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tables/table4.xml" ContentType="application/vnd.openxmlformats-officedocument.spreadsheetml.tab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mc:AlternateContent xmlns:mc="http://schemas.openxmlformats.org/markup-compatibility/2006">
    <mc:Choice Requires="x15">
      <x15ac:absPath xmlns:x15ac="http://schemas.microsoft.com/office/spreadsheetml/2010/11/ac" url="C:\Users\ACER-PC\Documents\DATASET &amp; PROJECTS\"/>
    </mc:Choice>
  </mc:AlternateContent>
  <xr:revisionPtr revIDLastSave="0" documentId="13_ncr:1_{D3742572-11AE-48B8-AB50-F674CB3C3EF3}" xr6:coauthVersionLast="47" xr6:coauthVersionMax="47" xr10:uidLastSave="{00000000-0000-0000-0000-000000000000}"/>
  <bookViews>
    <workbookView xWindow="-120" yWindow="-120" windowWidth="20730" windowHeight="11160" tabRatio="894" activeTab="2" xr2:uid="{00000000-000D-0000-FFFF-FFFF00000000}"/>
  </bookViews>
  <sheets>
    <sheet name="Dataset" sheetId="15" r:id="rId1"/>
    <sheet name="Sheet10" sheetId="28" state="hidden" r:id="rId2"/>
    <sheet name="DashBoard" sheetId="14" r:id="rId3"/>
    <sheet name="Sheet5" sheetId="23" state="veryHidden" r:id="rId4"/>
    <sheet name="Sheet4" sheetId="22" state="hidden" r:id="rId5"/>
    <sheet name="SalesTable" sheetId="1" r:id="rId6"/>
    <sheet name="Sales By Category" sheetId="3" r:id="rId7"/>
    <sheet name="Monthly Sale" sheetId="5" r:id="rId8"/>
    <sheet name="Top 5 Profitable Customer" sheetId="9" r:id="rId9"/>
    <sheet name="Map" sheetId="10" r:id="rId10"/>
    <sheet name="Forecast" sheetId="18" r:id="rId11"/>
    <sheet name="Customer Count per Year" sheetId="11" r:id="rId12"/>
    <sheet name="Profit By Year" sheetId="4" r:id="rId13"/>
  </sheets>
  <definedNames>
    <definedName name="_xlchart.v5.0" hidden="1">Map!$D$3</definedName>
    <definedName name="_xlchart.v5.1" hidden="1">Map!$D$4:$D$49</definedName>
    <definedName name="_xlchart.v5.2" hidden="1">Map!$E$3</definedName>
    <definedName name="_xlchart.v5.3" hidden="1">Map!$E$4:$E$49</definedName>
    <definedName name="_xlchart.v5.4" hidden="1">Map!$D$3</definedName>
    <definedName name="_xlchart.v5.5" hidden="1">Map!$D$4:$D$49</definedName>
    <definedName name="_xlchart.v5.6" hidden="1">Map!$E$3</definedName>
    <definedName name="_xlchart.v5.7" hidden="1">Map!$E$4:$E$49</definedName>
    <definedName name="_xlnm.Print_Area" localSheetId="2">DashBoard!$A$1:$AE$41</definedName>
    <definedName name="Slicer_Category">#N/A</definedName>
    <definedName name="Slicer_year">#N/A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61" i="18" l="1"/>
  <c r="D1461" i="18"/>
  <c r="E1461" i="18"/>
  <c r="C1462" i="18"/>
  <c r="D1462" i="18"/>
  <c r="E1462" i="18"/>
  <c r="C1463" i="18"/>
  <c r="D1463" i="18"/>
  <c r="E1463" i="18"/>
  <c r="C1464" i="18"/>
  <c r="D1464" i="18"/>
  <c r="E1464" i="18"/>
  <c r="C1465" i="18"/>
  <c r="D1465" i="18"/>
  <c r="E1465" i="18"/>
  <c r="C1466" i="18"/>
  <c r="D1466" i="18"/>
  <c r="E1466" i="18"/>
  <c r="C1467" i="18"/>
  <c r="D1467" i="18"/>
  <c r="E1467" i="18"/>
  <c r="C1468" i="18"/>
  <c r="D1468" i="18"/>
  <c r="E1468" i="18"/>
  <c r="C1469" i="18"/>
  <c r="D1469" i="18"/>
  <c r="E1469" i="18"/>
  <c r="C1470" i="18"/>
  <c r="D1470" i="18"/>
  <c r="E1470" i="18"/>
  <c r="C1471" i="18"/>
  <c r="D1471" i="18"/>
  <c r="E1471" i="18"/>
  <c r="C1472" i="18"/>
  <c r="D1472" i="18"/>
  <c r="E1472" i="18"/>
  <c r="C1473" i="18"/>
  <c r="D1473" i="18"/>
  <c r="E1473" i="18"/>
  <c r="C1474" i="18"/>
  <c r="D1474" i="18"/>
  <c r="E1474" i="18"/>
  <c r="C1475" i="18"/>
  <c r="D1475" i="18"/>
  <c r="E1475" i="18"/>
  <c r="C1476" i="18"/>
  <c r="D1476" i="18"/>
  <c r="E1476" i="18"/>
  <c r="C1477" i="18"/>
  <c r="D1477" i="18"/>
  <c r="E1477" i="18"/>
  <c r="C1478" i="18"/>
  <c r="D1478" i="18"/>
  <c r="E1478" i="18"/>
  <c r="C1479" i="18"/>
  <c r="D1479" i="18"/>
  <c r="E1479" i="18"/>
  <c r="C1480" i="18"/>
  <c r="D1480" i="18"/>
  <c r="E1480" i="18"/>
  <c r="C1481" i="18"/>
  <c r="D1481" i="18"/>
  <c r="E1481" i="18"/>
  <c r="C1482" i="18"/>
  <c r="D1482" i="18"/>
  <c r="E1482" i="18"/>
  <c r="C1483" i="18"/>
  <c r="D1483" i="18"/>
  <c r="E1483" i="18"/>
  <c r="C1484" i="18"/>
  <c r="D1484" i="18"/>
  <c r="E1484" i="18"/>
  <c r="C1485" i="18"/>
  <c r="D1485" i="18"/>
  <c r="E1485" i="18"/>
  <c r="C1486" i="18"/>
  <c r="D1486" i="18"/>
  <c r="E1486" i="18"/>
  <c r="C1487" i="18"/>
  <c r="D1487" i="18"/>
  <c r="E1487" i="18"/>
  <c r="C1488" i="18"/>
  <c r="D1488" i="18"/>
  <c r="E1488" i="18"/>
  <c r="C1489" i="18"/>
  <c r="D1489" i="18"/>
  <c r="E1489" i="18"/>
  <c r="C1490" i="18"/>
  <c r="D1490" i="18"/>
  <c r="E1490" i="18"/>
  <c r="C1491" i="18"/>
  <c r="D1491" i="18"/>
  <c r="E1491" i="18"/>
  <c r="C1492" i="18"/>
  <c r="D1492" i="18"/>
  <c r="E1492" i="18"/>
  <c r="C1493" i="18"/>
  <c r="D1493" i="18"/>
  <c r="E1493" i="18"/>
  <c r="C1494" i="18"/>
  <c r="D1494" i="18"/>
  <c r="E1494" i="18"/>
  <c r="C1495" i="18"/>
  <c r="D1495" i="18"/>
  <c r="E1495" i="18"/>
  <c r="C1496" i="18"/>
  <c r="D1496" i="18"/>
  <c r="E1496" i="18"/>
  <c r="C1497" i="18"/>
  <c r="D1497" i="18"/>
  <c r="E1497" i="18"/>
  <c r="C1498" i="18"/>
  <c r="D1498" i="18"/>
  <c r="E1498" i="18"/>
  <c r="C1499" i="18"/>
  <c r="D1499" i="18"/>
  <c r="E1499" i="18"/>
  <c r="C1500" i="18"/>
  <c r="D1500" i="18"/>
  <c r="E1500" i="18"/>
  <c r="C1501" i="18"/>
  <c r="D1501" i="18"/>
  <c r="E1501" i="18"/>
  <c r="C1502" i="18"/>
  <c r="D1502" i="18"/>
  <c r="E1502" i="18"/>
  <c r="C1503" i="18"/>
  <c r="D1503" i="18"/>
  <c r="E1503" i="18"/>
  <c r="C1504" i="18"/>
  <c r="D1504" i="18"/>
  <c r="E1504" i="18"/>
  <c r="C1505" i="18"/>
  <c r="D1505" i="18"/>
  <c r="E1505" i="18"/>
  <c r="C1506" i="18"/>
  <c r="D1506" i="18"/>
  <c r="E1506" i="18"/>
  <c r="C1507" i="18"/>
  <c r="D1507" i="18"/>
  <c r="E1507" i="18"/>
  <c r="C1508" i="18"/>
  <c r="D1508" i="18"/>
  <c r="E1508" i="18"/>
  <c r="C1509" i="18"/>
  <c r="D1509" i="18"/>
  <c r="E1509" i="18"/>
  <c r="C1510" i="18"/>
  <c r="D1510" i="18"/>
  <c r="E1510" i="18"/>
  <c r="C1511" i="18"/>
  <c r="D1511" i="18"/>
  <c r="E1511" i="18"/>
  <c r="C1512" i="18"/>
  <c r="D1512" i="18"/>
  <c r="E1512" i="18"/>
  <c r="C1513" i="18"/>
  <c r="D1513" i="18"/>
  <c r="E1513" i="18"/>
  <c r="C1514" i="18"/>
  <c r="D1514" i="18"/>
  <c r="E1514" i="18"/>
  <c r="C1515" i="18"/>
  <c r="D1515" i="18"/>
  <c r="E1515" i="18"/>
  <c r="C1516" i="18"/>
  <c r="D1516" i="18"/>
  <c r="E1516" i="18"/>
  <c r="C1517" i="18"/>
  <c r="D1517" i="18"/>
  <c r="E1517" i="18"/>
  <c r="C1518" i="18"/>
  <c r="D1518" i="18"/>
  <c r="E1518" i="18"/>
  <c r="C1519" i="18"/>
  <c r="D1519" i="18"/>
  <c r="E1519" i="18"/>
  <c r="C1520" i="18"/>
  <c r="D1520" i="18"/>
  <c r="E1520" i="18"/>
  <c r="C1521" i="18"/>
  <c r="D1521" i="18"/>
  <c r="E1521" i="18"/>
  <c r="C1522" i="18"/>
  <c r="D1522" i="18"/>
  <c r="E1522" i="18"/>
  <c r="C1523" i="18"/>
  <c r="D1523" i="18"/>
  <c r="E1523" i="18"/>
  <c r="C1524" i="18"/>
  <c r="D1524" i="18"/>
  <c r="E1524" i="18"/>
  <c r="C1525" i="18"/>
  <c r="D1525" i="18"/>
  <c r="E1525" i="18"/>
  <c r="C1526" i="18"/>
  <c r="D1526" i="18"/>
  <c r="E1526" i="18"/>
  <c r="C1527" i="18"/>
  <c r="D1527" i="18"/>
  <c r="E1527" i="18"/>
  <c r="C1528" i="18"/>
  <c r="D1528" i="18"/>
  <c r="E1528" i="18"/>
  <c r="C1529" i="18"/>
  <c r="D1529" i="18"/>
  <c r="E1529" i="18"/>
  <c r="C1530" i="18"/>
  <c r="D1530" i="18"/>
  <c r="E1530" i="18"/>
  <c r="C1531" i="18"/>
  <c r="D1531" i="18"/>
  <c r="E1531" i="18"/>
  <c r="C1532" i="18"/>
  <c r="D1532" i="18"/>
  <c r="E1532" i="18"/>
  <c r="C1533" i="18"/>
  <c r="D1533" i="18"/>
  <c r="E1533" i="18"/>
  <c r="C1534" i="18"/>
  <c r="D1534" i="18"/>
  <c r="E1534" i="18"/>
  <c r="C1535" i="18"/>
  <c r="D1535" i="18"/>
  <c r="E1535" i="18"/>
  <c r="C1536" i="18"/>
  <c r="D1536" i="18"/>
  <c r="E1536" i="18"/>
  <c r="C1537" i="18"/>
  <c r="D1537" i="18"/>
  <c r="E1537" i="18"/>
  <c r="C1538" i="18"/>
  <c r="D1538" i="18"/>
  <c r="E1538" i="18"/>
  <c r="C1539" i="18"/>
  <c r="D1539" i="18"/>
  <c r="E1539" i="18"/>
  <c r="C1540" i="18"/>
  <c r="D1540" i="18"/>
  <c r="E1540" i="18"/>
  <c r="C1541" i="18"/>
  <c r="D1541" i="18"/>
  <c r="E1541" i="18"/>
  <c r="C1542" i="18"/>
  <c r="D1542" i="18"/>
  <c r="E1542" i="18"/>
  <c r="C1543" i="18"/>
  <c r="D1543" i="18"/>
  <c r="E1543" i="18"/>
  <c r="C1544" i="18"/>
  <c r="D1544" i="18"/>
  <c r="E1544" i="18"/>
  <c r="C1545" i="18"/>
  <c r="D1545" i="18"/>
  <c r="E1545" i="18"/>
  <c r="C1546" i="18"/>
  <c r="D1546" i="18"/>
  <c r="E1546" i="18"/>
  <c r="C1547" i="18"/>
  <c r="D1547" i="18"/>
  <c r="E1547" i="18"/>
  <c r="C1548" i="18"/>
  <c r="D1548" i="18"/>
  <c r="E1548" i="18"/>
  <c r="C1549" i="18"/>
  <c r="D1549" i="18"/>
  <c r="E1549" i="18"/>
  <c r="C1550" i="18"/>
  <c r="D1550" i="18"/>
  <c r="E1550" i="18"/>
  <c r="C1551" i="18"/>
  <c r="D1551" i="18"/>
  <c r="E1551" i="18"/>
  <c r="C1552" i="18"/>
  <c r="D1552" i="18"/>
  <c r="E1552" i="18"/>
  <c r="C1553" i="18"/>
  <c r="D1553" i="18"/>
  <c r="E1553" i="18"/>
  <c r="C1554" i="18"/>
  <c r="D1554" i="18"/>
  <c r="E1554" i="18"/>
  <c r="C1555" i="18"/>
  <c r="D1555" i="18"/>
  <c r="E1555" i="18"/>
  <c r="C1556" i="18"/>
  <c r="D1556" i="18"/>
  <c r="E1556" i="18"/>
  <c r="C1557" i="18"/>
  <c r="D1557" i="18"/>
  <c r="E1557" i="18"/>
  <c r="C1558" i="18"/>
  <c r="D1558" i="18"/>
  <c r="E1558" i="18"/>
  <c r="C1559" i="18"/>
  <c r="D1559" i="18"/>
  <c r="E1559" i="18"/>
  <c r="C1560" i="18"/>
  <c r="D1560" i="18"/>
  <c r="E1560" i="18"/>
  <c r="C1561" i="18"/>
  <c r="D1561" i="18"/>
  <c r="E1561" i="18"/>
  <c r="C1562" i="18"/>
  <c r="D1562" i="18"/>
  <c r="E1562" i="18"/>
  <c r="C1563" i="18"/>
  <c r="D1563" i="18"/>
  <c r="E1563" i="18"/>
  <c r="C1564" i="18"/>
  <c r="D1564" i="18"/>
  <c r="E1564" i="18"/>
  <c r="C1565" i="18"/>
  <c r="D1565" i="18"/>
  <c r="E1565" i="18"/>
  <c r="C1566" i="18"/>
  <c r="D1566" i="18"/>
  <c r="E1566" i="18"/>
  <c r="C1567" i="18"/>
  <c r="D1567" i="18"/>
  <c r="E1567" i="18"/>
  <c r="C1568" i="18"/>
  <c r="D1568" i="18"/>
  <c r="E1568" i="18"/>
  <c r="C1569" i="18"/>
  <c r="D1569" i="18"/>
  <c r="E1569" i="18"/>
  <c r="C1570" i="18"/>
  <c r="D1570" i="18"/>
  <c r="E1570" i="18"/>
  <c r="C1571" i="18"/>
  <c r="D1571" i="18"/>
  <c r="E1571" i="18"/>
  <c r="C1572" i="18"/>
  <c r="D1572" i="18"/>
  <c r="E1572" i="18"/>
  <c r="C1573" i="18"/>
  <c r="D1573" i="18"/>
  <c r="E1573" i="18"/>
  <c r="C1574" i="18"/>
  <c r="D1574" i="18"/>
  <c r="E1574" i="18"/>
  <c r="C1575" i="18"/>
  <c r="D1575" i="18"/>
  <c r="E1575" i="18"/>
  <c r="C1576" i="18"/>
  <c r="D1576" i="18"/>
  <c r="E1576" i="18"/>
  <c r="C1577" i="18"/>
  <c r="D1577" i="18"/>
  <c r="E1577" i="18"/>
  <c r="C1578" i="18"/>
  <c r="D1578" i="18"/>
  <c r="E1578" i="18"/>
  <c r="C1579" i="18"/>
  <c r="D1579" i="18"/>
  <c r="E1579" i="18"/>
  <c r="C1580" i="18"/>
  <c r="D1580" i="18"/>
  <c r="E1580" i="18"/>
  <c r="C1581" i="18"/>
  <c r="D1581" i="18"/>
  <c r="E1581" i="18"/>
  <c r="C1582" i="18"/>
  <c r="D1582" i="18"/>
  <c r="E1582" i="18"/>
  <c r="C1583" i="18"/>
  <c r="D1583" i="18"/>
  <c r="E1583" i="18"/>
  <c r="C1584" i="18"/>
  <c r="D1584" i="18"/>
  <c r="E1584" i="18"/>
  <c r="C1585" i="18"/>
  <c r="D1585" i="18"/>
  <c r="E1585" i="18"/>
  <c r="C1586" i="18"/>
  <c r="D1586" i="18"/>
  <c r="E1586" i="18"/>
  <c r="C1587" i="18"/>
  <c r="D1587" i="18"/>
  <c r="E1587" i="18"/>
  <c r="C1588" i="18"/>
  <c r="D1588" i="18"/>
  <c r="E1588" i="18"/>
  <c r="C1589" i="18"/>
  <c r="D1589" i="18"/>
  <c r="E1589" i="18"/>
  <c r="C1590" i="18"/>
  <c r="D1590" i="18"/>
  <c r="E1590" i="18"/>
  <c r="C1591" i="18"/>
  <c r="D1591" i="18"/>
  <c r="E1591" i="18"/>
  <c r="C1592" i="18"/>
  <c r="D1592" i="18"/>
  <c r="E1592" i="18"/>
  <c r="C1593" i="18"/>
  <c r="D1593" i="18"/>
  <c r="E1593" i="18"/>
  <c r="C1594" i="18"/>
  <c r="D1594" i="18"/>
  <c r="E1594" i="18"/>
  <c r="C1595" i="18"/>
  <c r="D1595" i="18"/>
  <c r="E1595" i="18"/>
  <c r="C1596" i="18"/>
  <c r="D1596" i="18"/>
  <c r="E1596" i="18"/>
  <c r="C1597" i="18"/>
  <c r="D1597" i="18"/>
  <c r="E1597" i="18"/>
  <c r="C1598" i="18"/>
  <c r="D1598" i="18"/>
  <c r="E1598" i="18"/>
  <c r="C1599" i="18"/>
  <c r="D1599" i="18"/>
  <c r="E1599" i="18"/>
  <c r="C1600" i="18"/>
  <c r="D1600" i="18"/>
  <c r="E1600" i="18"/>
  <c r="C1601" i="18"/>
  <c r="D1601" i="18"/>
  <c r="E1601" i="18"/>
  <c r="C1602" i="18"/>
  <c r="D1602" i="18"/>
  <c r="E1602" i="18"/>
  <c r="C1603" i="18"/>
  <c r="D1603" i="18"/>
  <c r="E1603" i="18"/>
  <c r="C1604" i="18"/>
  <c r="D1604" i="18"/>
  <c r="E1604" i="18"/>
  <c r="C1605" i="18"/>
  <c r="D1605" i="18"/>
  <c r="E1605" i="18"/>
  <c r="C1606" i="18"/>
  <c r="D1606" i="18"/>
  <c r="E1606" i="18"/>
  <c r="C1607" i="18"/>
  <c r="D1607" i="18"/>
  <c r="E1607" i="18"/>
  <c r="C1608" i="18"/>
  <c r="D1608" i="18"/>
  <c r="E1608" i="18"/>
  <c r="C1609" i="18"/>
  <c r="D1609" i="18"/>
  <c r="E1609" i="18"/>
  <c r="C1610" i="18"/>
  <c r="D1610" i="18"/>
  <c r="E1610" i="18"/>
  <c r="C1611" i="18"/>
  <c r="D1611" i="18"/>
  <c r="E1611" i="18"/>
  <c r="C1612" i="18"/>
  <c r="D1612" i="18"/>
  <c r="E1612" i="18"/>
  <c r="C1613" i="18"/>
  <c r="D1613" i="18"/>
  <c r="E1613" i="18"/>
  <c r="C1614" i="18"/>
  <c r="D1614" i="18"/>
  <c r="E1614" i="18"/>
  <c r="C1615" i="18"/>
  <c r="D1615" i="18"/>
  <c r="E1615" i="18"/>
  <c r="C1616" i="18"/>
  <c r="D1616" i="18"/>
  <c r="E1616" i="18"/>
  <c r="C1617" i="18"/>
  <c r="D1617" i="18"/>
  <c r="E1617" i="18"/>
  <c r="C1618" i="18"/>
  <c r="D1618" i="18"/>
  <c r="E1618" i="18"/>
  <c r="C1619" i="18"/>
  <c r="D1619" i="18"/>
  <c r="E1619" i="18"/>
  <c r="C1620" i="18"/>
  <c r="D1620" i="18"/>
  <c r="E1620" i="18"/>
  <c r="C1621" i="18"/>
  <c r="D1621" i="18"/>
  <c r="E1621" i="18"/>
  <c r="C1622" i="18"/>
  <c r="D1622" i="18"/>
  <c r="E1622" i="18"/>
  <c r="C1623" i="18"/>
  <c r="D1623" i="18"/>
  <c r="E1623" i="18"/>
  <c r="C1624" i="18"/>
  <c r="D1624" i="18"/>
  <c r="E1624" i="18"/>
  <c r="C1625" i="18"/>
  <c r="D1625" i="18"/>
  <c r="E1625" i="18"/>
  <c r="C1626" i="18"/>
  <c r="D1626" i="18"/>
  <c r="E1626" i="18"/>
  <c r="C1627" i="18"/>
  <c r="D1627" i="18"/>
  <c r="E1627" i="18"/>
  <c r="C1628" i="18"/>
  <c r="D1628" i="18"/>
  <c r="E1628" i="18"/>
  <c r="C1629" i="18"/>
  <c r="D1629" i="18"/>
  <c r="E1629" i="18"/>
  <c r="C1630" i="18"/>
  <c r="D1630" i="18"/>
  <c r="E1630" i="18"/>
  <c r="C1631" i="18"/>
  <c r="D1631" i="18"/>
  <c r="E1631" i="18"/>
  <c r="C1632" i="18"/>
  <c r="D1632" i="18"/>
  <c r="E1632" i="18"/>
  <c r="C1633" i="18"/>
  <c r="D1633" i="18"/>
  <c r="E1633" i="18"/>
  <c r="C1634" i="18"/>
  <c r="D1634" i="18"/>
  <c r="E1634" i="18"/>
  <c r="C1635" i="18"/>
  <c r="D1635" i="18"/>
  <c r="E1635" i="18"/>
  <c r="C1636" i="18"/>
  <c r="D1636" i="18"/>
  <c r="E1636" i="18"/>
  <c r="C1637" i="18"/>
  <c r="D1637" i="18"/>
  <c r="E1637" i="18"/>
  <c r="C1638" i="18"/>
  <c r="D1638" i="18"/>
  <c r="E1638" i="18"/>
  <c r="C1639" i="18"/>
  <c r="D1639" i="18"/>
  <c r="E1639" i="18"/>
  <c r="C1640" i="18"/>
  <c r="D1640" i="18"/>
  <c r="E1640" i="18"/>
  <c r="C1641" i="18"/>
  <c r="D1641" i="18"/>
  <c r="E1641" i="18"/>
  <c r="C1642" i="18"/>
  <c r="D1642" i="18"/>
  <c r="E1642" i="18"/>
  <c r="C1643" i="18"/>
  <c r="D1643" i="18"/>
  <c r="E1643" i="18"/>
  <c r="C1644" i="18"/>
  <c r="D1644" i="18"/>
  <c r="E1644" i="18"/>
  <c r="C1645" i="18"/>
  <c r="D1645" i="18"/>
  <c r="E1645" i="18"/>
  <c r="C1646" i="18"/>
  <c r="D1646" i="18"/>
  <c r="E1646" i="18"/>
  <c r="C1647" i="18"/>
  <c r="D1647" i="18"/>
  <c r="E1647" i="18"/>
  <c r="C1648" i="18"/>
  <c r="D1648" i="18"/>
  <c r="E1648" i="18"/>
  <c r="C1649" i="18"/>
  <c r="D1649" i="18"/>
  <c r="E1649" i="18"/>
  <c r="C1650" i="18"/>
  <c r="D1650" i="18"/>
  <c r="E1650" i="18"/>
  <c r="C1651" i="18"/>
  <c r="D1651" i="18"/>
  <c r="E1651" i="18"/>
  <c r="C1652" i="18"/>
  <c r="D1652" i="18"/>
  <c r="E1652" i="18"/>
  <c r="C1653" i="18"/>
  <c r="D1653" i="18"/>
  <c r="E1653" i="18"/>
  <c r="C1654" i="18"/>
  <c r="D1654" i="18"/>
  <c r="E1654" i="18"/>
  <c r="C1655" i="18"/>
  <c r="D1655" i="18"/>
  <c r="E1655" i="18"/>
  <c r="C1656" i="18"/>
  <c r="D1656" i="18"/>
  <c r="E1656" i="18"/>
  <c r="C1657" i="18"/>
  <c r="D1657" i="18"/>
  <c r="E1657" i="18"/>
  <c r="C1658" i="18"/>
  <c r="D1658" i="18"/>
  <c r="E1658" i="18"/>
  <c r="C1659" i="18"/>
  <c r="D1659" i="18"/>
  <c r="E1659" i="18"/>
  <c r="C1660" i="18"/>
  <c r="D1660" i="18"/>
  <c r="E1660" i="18"/>
  <c r="C1661" i="18"/>
  <c r="D1661" i="18"/>
  <c r="E1661" i="18"/>
  <c r="C1662" i="18"/>
  <c r="D1662" i="18"/>
  <c r="E1662" i="18"/>
  <c r="C1663" i="18"/>
  <c r="D1663" i="18"/>
  <c r="E1663" i="18"/>
  <c r="C1664" i="18"/>
  <c r="D1664" i="18"/>
  <c r="E1664" i="18"/>
  <c r="C1665" i="18"/>
  <c r="D1665" i="18"/>
  <c r="E1665" i="18"/>
  <c r="C1666" i="18"/>
  <c r="D1666" i="18"/>
  <c r="E1666" i="18"/>
  <c r="C1667" i="18"/>
  <c r="D1667" i="18"/>
  <c r="E1667" i="18"/>
  <c r="C1668" i="18"/>
  <c r="D1668" i="18"/>
  <c r="E1668" i="18"/>
  <c r="C1669" i="18"/>
  <c r="D1669" i="18"/>
  <c r="E1669" i="18"/>
  <c r="C1670" i="18"/>
  <c r="D1670" i="18"/>
  <c r="E1670" i="18"/>
  <c r="C1671" i="18"/>
  <c r="D1671" i="18"/>
  <c r="E1671" i="18"/>
  <c r="C1672" i="18"/>
  <c r="D1672" i="18"/>
  <c r="E1672" i="18"/>
  <c r="C1673" i="18"/>
  <c r="D1673" i="18"/>
  <c r="E1673" i="18"/>
  <c r="C1674" i="18"/>
  <c r="D1674" i="18"/>
  <c r="E1674" i="18"/>
  <c r="C1675" i="18"/>
  <c r="D1675" i="18"/>
  <c r="E1675" i="18"/>
  <c r="C1676" i="18"/>
  <c r="D1676" i="18"/>
  <c r="E1676" i="18"/>
  <c r="C1677" i="18"/>
  <c r="D1677" i="18"/>
  <c r="E1677" i="18"/>
  <c r="C1678" i="18"/>
  <c r="D1678" i="18"/>
  <c r="E1678" i="18"/>
  <c r="C1679" i="18"/>
  <c r="D1679" i="18"/>
  <c r="E1679" i="18"/>
  <c r="C1680" i="18"/>
  <c r="D1680" i="18"/>
  <c r="E1680" i="18"/>
  <c r="C1681" i="18"/>
  <c r="D1681" i="18"/>
  <c r="E1681" i="18"/>
  <c r="C1682" i="18"/>
  <c r="D1682" i="18"/>
  <c r="E1682" i="18"/>
  <c r="C1683" i="18"/>
  <c r="D1683" i="18"/>
  <c r="E1683" i="18"/>
  <c r="C1684" i="18"/>
  <c r="D1684" i="18"/>
  <c r="E1684" i="18"/>
  <c r="C1685" i="18"/>
  <c r="D1685" i="18"/>
  <c r="E1685" i="18"/>
  <c r="C1686" i="18"/>
  <c r="D1686" i="18"/>
  <c r="E1686" i="18"/>
  <c r="C1687" i="18"/>
  <c r="D1687" i="18"/>
  <c r="E1687" i="18"/>
  <c r="C1688" i="18"/>
  <c r="D1688" i="18"/>
  <c r="E1688" i="18"/>
  <c r="C1689" i="18"/>
  <c r="D1689" i="18"/>
  <c r="E1689" i="18"/>
  <c r="C1690" i="18"/>
  <c r="D1690" i="18"/>
  <c r="E1690" i="18"/>
  <c r="C1691" i="18"/>
  <c r="D1691" i="18"/>
  <c r="E1691" i="18"/>
  <c r="C1692" i="18"/>
  <c r="D1692" i="18"/>
  <c r="E1692" i="18"/>
  <c r="C1693" i="18"/>
  <c r="D1693" i="18"/>
  <c r="E1693" i="18"/>
  <c r="C1694" i="18"/>
  <c r="D1694" i="18"/>
  <c r="E1694" i="18"/>
  <c r="C1695" i="18"/>
  <c r="D1695" i="18"/>
  <c r="E1695" i="18"/>
  <c r="C1696" i="18"/>
  <c r="D1696" i="18"/>
  <c r="E1696" i="18"/>
  <c r="C1697" i="18"/>
  <c r="D1697" i="18"/>
  <c r="E1697" i="18"/>
  <c r="C1698" i="18"/>
  <c r="D1698" i="18"/>
  <c r="E1698" i="18"/>
  <c r="C1699" i="18"/>
  <c r="D1699" i="18"/>
  <c r="E1699" i="18"/>
  <c r="C1700" i="18"/>
  <c r="D1700" i="18"/>
  <c r="E1700" i="18"/>
  <c r="C1701" i="18"/>
  <c r="D1701" i="18"/>
  <c r="E1701" i="18"/>
  <c r="C1702" i="18"/>
  <c r="D1702" i="18"/>
  <c r="E1702" i="18"/>
  <c r="C1703" i="18"/>
  <c r="D1703" i="18"/>
  <c r="E1703" i="18"/>
  <c r="C1704" i="18"/>
  <c r="D1704" i="18"/>
  <c r="E1704" i="18"/>
  <c r="C1705" i="18"/>
  <c r="D1705" i="18"/>
  <c r="E1705" i="18"/>
  <c r="C1706" i="18"/>
  <c r="D1706" i="18"/>
  <c r="E1706" i="18"/>
  <c r="C1707" i="18"/>
  <c r="D1707" i="18"/>
  <c r="E1707" i="18"/>
  <c r="C1708" i="18"/>
  <c r="D1708" i="18"/>
  <c r="E1708" i="18"/>
  <c r="C1709" i="18"/>
  <c r="D1709" i="18"/>
  <c r="E1709" i="18"/>
  <c r="C1710" i="18"/>
  <c r="D1710" i="18"/>
  <c r="E1710" i="18"/>
  <c r="C1711" i="18"/>
  <c r="D1711" i="18"/>
  <c r="E1711" i="18"/>
  <c r="C1712" i="18"/>
  <c r="D1712" i="18"/>
  <c r="E1712" i="18"/>
  <c r="C1713" i="18"/>
  <c r="D1713" i="18"/>
  <c r="E1713" i="18"/>
  <c r="C1714" i="18"/>
  <c r="D1714" i="18"/>
  <c r="E1714" i="18"/>
  <c r="C1715" i="18"/>
  <c r="D1715" i="18"/>
  <c r="E1715" i="18"/>
  <c r="C1716" i="18"/>
  <c r="D1716" i="18"/>
  <c r="E1716" i="18"/>
  <c r="C1717" i="18"/>
  <c r="D1717" i="18"/>
  <c r="E1717" i="18"/>
  <c r="C1718" i="18"/>
  <c r="D1718" i="18"/>
  <c r="E1718" i="18"/>
  <c r="C1719" i="18"/>
  <c r="D1719" i="18"/>
  <c r="E1719" i="18"/>
  <c r="C1720" i="18"/>
  <c r="D1720" i="18"/>
  <c r="E1720" i="18"/>
  <c r="C1721" i="18"/>
  <c r="D1721" i="18"/>
  <c r="E1721" i="18"/>
  <c r="C1722" i="18"/>
  <c r="D1722" i="18"/>
  <c r="E1722" i="18"/>
  <c r="C1723" i="18"/>
  <c r="D1723" i="18"/>
  <c r="E1723" i="18"/>
  <c r="C1724" i="18"/>
  <c r="D1724" i="18"/>
  <c r="E1724" i="18"/>
  <c r="C1725" i="18"/>
  <c r="D1725" i="18"/>
  <c r="E1725" i="18"/>
  <c r="C1726" i="18"/>
  <c r="D1726" i="18"/>
  <c r="E1726" i="18"/>
  <c r="C1727" i="18"/>
  <c r="D1727" i="18"/>
  <c r="E1727" i="18"/>
  <c r="C1728" i="18"/>
  <c r="D1728" i="18"/>
  <c r="E1728" i="18"/>
  <c r="C1729" i="18"/>
  <c r="D1729" i="18"/>
  <c r="E1729" i="18"/>
  <c r="C1730" i="18"/>
  <c r="D1730" i="18"/>
  <c r="E1730" i="18"/>
  <c r="C1731" i="18"/>
  <c r="D1731" i="18"/>
  <c r="E1731" i="18"/>
  <c r="C1732" i="18"/>
  <c r="D1732" i="18"/>
  <c r="E1732" i="18"/>
  <c r="C1733" i="18"/>
  <c r="D1733" i="18"/>
  <c r="E1733" i="18"/>
  <c r="C1734" i="18"/>
  <c r="D1734" i="18"/>
  <c r="E1734" i="18"/>
  <c r="C1735" i="18"/>
  <c r="D1735" i="18"/>
  <c r="E1735" i="18"/>
  <c r="C1736" i="18"/>
  <c r="D1736" i="18"/>
  <c r="E1736" i="18"/>
  <c r="C1737" i="18"/>
  <c r="D1737" i="18"/>
  <c r="E1737" i="18"/>
  <c r="C1738" i="18"/>
  <c r="D1738" i="18"/>
  <c r="E1738" i="18"/>
  <c r="C1739" i="18"/>
  <c r="D1739" i="18"/>
  <c r="E1739" i="18"/>
  <c r="C1740" i="18"/>
  <c r="D1740" i="18"/>
  <c r="E1740" i="18"/>
  <c r="C1741" i="18"/>
  <c r="D1741" i="18"/>
  <c r="E1741" i="18"/>
  <c r="C1742" i="18"/>
  <c r="D1742" i="18"/>
  <c r="E1742" i="18"/>
  <c r="C1743" i="18"/>
  <c r="D1743" i="18"/>
  <c r="E1743" i="18"/>
  <c r="C1744" i="18"/>
  <c r="D1744" i="18"/>
  <c r="E1744" i="18"/>
  <c r="C1745" i="18"/>
  <c r="D1745" i="18"/>
  <c r="E1745" i="18"/>
  <c r="C1746" i="18"/>
  <c r="D1746" i="18"/>
  <c r="E1746" i="18"/>
  <c r="C1747" i="18"/>
  <c r="D1747" i="18"/>
  <c r="E1747" i="18"/>
  <c r="C1748" i="18"/>
  <c r="D1748" i="18"/>
  <c r="E1748" i="18"/>
  <c r="C1749" i="18"/>
  <c r="D1749" i="18"/>
  <c r="E1749" i="18"/>
  <c r="C1750" i="18"/>
  <c r="D1750" i="18"/>
  <c r="E1750" i="18"/>
  <c r="C1751" i="18"/>
  <c r="D1751" i="18"/>
  <c r="E1751" i="18"/>
  <c r="C1752" i="18"/>
  <c r="D1752" i="18"/>
  <c r="E1752" i="18"/>
  <c r="C1753" i="18"/>
  <c r="D1753" i="18"/>
  <c r="E1753" i="18"/>
  <c r="C1754" i="18"/>
  <c r="D1754" i="18"/>
  <c r="E1754" i="18"/>
  <c r="C1755" i="18"/>
  <c r="D1755" i="18"/>
  <c r="E1755" i="18"/>
  <c r="C1756" i="18"/>
  <c r="D1756" i="18"/>
  <c r="E1756" i="18"/>
  <c r="C1757" i="18"/>
  <c r="D1757" i="18"/>
  <c r="E1757" i="18"/>
  <c r="C1758" i="18"/>
  <c r="D1758" i="18"/>
  <c r="E1758" i="18"/>
  <c r="C1759" i="18"/>
  <c r="D1759" i="18"/>
  <c r="E1759" i="18"/>
  <c r="C1760" i="18"/>
  <c r="D1760" i="18"/>
  <c r="E1760" i="18"/>
  <c r="C1761" i="18"/>
  <c r="D1761" i="18"/>
  <c r="E1761" i="18"/>
  <c r="C1762" i="18"/>
  <c r="D1762" i="18"/>
  <c r="E1762" i="18"/>
  <c r="C1763" i="18"/>
  <c r="D1763" i="18"/>
  <c r="E1763" i="18"/>
  <c r="C1764" i="18"/>
  <c r="D1764" i="18"/>
  <c r="E1764" i="18"/>
  <c r="C1765" i="18"/>
  <c r="D1765" i="18"/>
  <c r="E1765" i="18"/>
  <c r="C1766" i="18"/>
  <c r="D1766" i="18"/>
  <c r="E1766" i="18"/>
  <c r="C1767" i="18"/>
  <c r="D1767" i="18"/>
  <c r="E1767" i="18"/>
  <c r="C1768" i="18"/>
  <c r="D1768" i="18"/>
  <c r="E1768" i="18"/>
  <c r="C1769" i="18"/>
  <c r="D1769" i="18"/>
  <c r="E1769" i="18"/>
  <c r="C1770" i="18"/>
  <c r="D1770" i="18"/>
  <c r="E1770" i="18"/>
  <c r="C1771" i="18"/>
  <c r="D1771" i="18"/>
  <c r="E1771" i="18"/>
  <c r="C1772" i="18"/>
  <c r="D1772" i="18"/>
  <c r="E1772" i="18"/>
  <c r="C1773" i="18"/>
  <c r="D1773" i="18"/>
  <c r="E1773" i="18"/>
  <c r="C1774" i="18"/>
  <c r="D1774" i="18"/>
  <c r="E1774" i="18"/>
  <c r="C1775" i="18"/>
  <c r="D1775" i="18"/>
  <c r="E1775" i="18"/>
  <c r="C1776" i="18"/>
  <c r="D1776" i="18"/>
  <c r="E1776" i="18"/>
  <c r="C1777" i="18"/>
  <c r="D1777" i="18"/>
  <c r="E1777" i="18"/>
  <c r="C1778" i="18"/>
  <c r="D1778" i="18"/>
  <c r="E1778" i="18"/>
  <c r="C1779" i="18"/>
  <c r="D1779" i="18"/>
  <c r="E1779" i="18"/>
  <c r="C1780" i="18"/>
  <c r="D1780" i="18"/>
  <c r="E1780" i="18"/>
  <c r="C1781" i="18"/>
  <c r="D1781" i="18"/>
  <c r="E1781" i="18"/>
  <c r="C1782" i="18"/>
  <c r="D1782" i="18"/>
  <c r="E1782" i="18"/>
  <c r="C1783" i="18"/>
  <c r="D1783" i="18"/>
  <c r="E1783" i="18"/>
  <c r="C1784" i="18"/>
  <c r="D1784" i="18"/>
  <c r="E1784" i="18"/>
  <c r="C1785" i="18"/>
  <c r="D1785" i="18"/>
  <c r="E1785" i="18"/>
  <c r="C1786" i="18"/>
  <c r="D1786" i="18"/>
  <c r="E1786" i="18"/>
  <c r="C1787" i="18"/>
  <c r="D1787" i="18"/>
  <c r="E1787" i="18"/>
  <c r="C1788" i="18"/>
  <c r="D1788" i="18"/>
  <c r="E1788" i="18"/>
  <c r="C1789" i="18"/>
  <c r="D1789" i="18"/>
  <c r="E1789" i="18"/>
  <c r="C1790" i="18"/>
  <c r="D1790" i="18"/>
  <c r="E1790" i="18"/>
  <c r="C1791" i="18"/>
  <c r="D1791" i="18"/>
  <c r="E1791" i="18"/>
  <c r="C1792" i="18"/>
  <c r="D1792" i="18"/>
  <c r="E1792" i="18"/>
  <c r="C1793" i="18"/>
  <c r="D1793" i="18"/>
  <c r="E1793" i="18"/>
  <c r="C1794" i="18"/>
  <c r="D1794" i="18"/>
  <c r="E1794" i="18"/>
  <c r="C1795" i="18"/>
  <c r="D1795" i="18"/>
  <c r="E1795" i="18"/>
  <c r="C1796" i="18"/>
  <c r="D1796" i="18"/>
  <c r="E1796" i="18"/>
  <c r="C1797" i="18"/>
  <c r="D1797" i="18"/>
  <c r="E1797" i="18"/>
  <c r="C1798" i="18"/>
  <c r="D1798" i="18"/>
  <c r="E1798" i="18"/>
  <c r="C1799" i="18"/>
  <c r="D1799" i="18"/>
  <c r="E1799" i="18"/>
  <c r="C1800" i="18"/>
  <c r="D1800" i="18"/>
  <c r="E1800" i="18"/>
  <c r="C1801" i="18"/>
  <c r="D1801" i="18"/>
  <c r="E1801" i="18"/>
  <c r="C1802" i="18"/>
  <c r="D1802" i="18"/>
  <c r="E1802" i="18"/>
  <c r="C1803" i="18"/>
  <c r="D1803" i="18"/>
  <c r="E1803" i="18"/>
  <c r="C1804" i="18"/>
  <c r="D1804" i="18"/>
  <c r="E1804" i="18"/>
  <c r="C1805" i="18"/>
  <c r="D1805" i="18"/>
  <c r="E1805" i="18"/>
  <c r="C1806" i="18"/>
  <c r="D1806" i="18"/>
  <c r="E1806" i="18"/>
  <c r="C1807" i="18"/>
  <c r="D1807" i="18"/>
  <c r="E1807" i="18"/>
  <c r="C1808" i="18"/>
  <c r="D1808" i="18"/>
  <c r="E1808" i="18"/>
  <c r="C1809" i="18"/>
  <c r="D1809" i="18"/>
  <c r="E1809" i="18"/>
  <c r="C1810" i="18"/>
  <c r="D1810" i="18"/>
  <c r="E1810" i="18"/>
  <c r="C1811" i="18"/>
  <c r="D1811" i="18"/>
  <c r="E1811" i="18"/>
  <c r="C1812" i="18"/>
  <c r="D1812" i="18"/>
  <c r="E1812" i="18"/>
  <c r="C1813" i="18"/>
  <c r="D1813" i="18"/>
  <c r="E1813" i="18"/>
  <c r="C1814" i="18"/>
  <c r="D1814" i="18"/>
  <c r="E1814" i="18"/>
  <c r="C1815" i="18"/>
  <c r="D1815" i="18"/>
  <c r="E1815" i="18"/>
  <c r="C1816" i="18"/>
  <c r="D1816" i="18"/>
  <c r="E1816" i="18"/>
  <c r="C1817" i="18"/>
  <c r="D1817" i="18"/>
  <c r="E1817" i="18"/>
  <c r="C1818" i="18"/>
  <c r="D1818" i="18"/>
  <c r="E1818" i="18"/>
  <c r="C1819" i="18"/>
  <c r="D1819" i="18"/>
  <c r="E1819" i="18"/>
  <c r="C1820" i="18"/>
  <c r="D1820" i="18"/>
  <c r="E1820" i="18"/>
  <c r="C1821" i="18"/>
  <c r="D1821" i="18"/>
  <c r="E1821" i="18"/>
  <c r="C1822" i="18"/>
  <c r="D1822" i="18"/>
  <c r="E1822" i="18"/>
  <c r="C1823" i="18"/>
  <c r="D1823" i="18"/>
  <c r="E1823" i="18"/>
  <c r="C1824" i="18"/>
  <c r="D1824" i="18"/>
  <c r="E1824" i="18"/>
  <c r="C1825" i="18"/>
  <c r="D1825" i="18"/>
  <c r="E1825" i="18"/>
  <c r="C1826" i="18"/>
  <c r="D1826" i="18"/>
  <c r="E1826" i="18"/>
  <c r="C1827" i="18"/>
  <c r="D1827" i="18"/>
  <c r="E1827" i="18"/>
  <c r="C1828" i="18"/>
  <c r="D1828" i="18"/>
  <c r="E1828" i="18"/>
  <c r="D4" i="3"/>
  <c r="E4"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5" i="10"/>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E4" i="10"/>
  <c r="D4" i="10"/>
  <c r="E5" i="9"/>
  <c r="E6" i="9"/>
  <c r="E7" i="9"/>
  <c r="E8" i="9"/>
  <c r="E4" i="9"/>
  <c r="D5" i="9"/>
  <c r="D6" i="9"/>
  <c r="D7" i="9"/>
  <c r="D8" i="9"/>
  <c r="D4" i="9"/>
  <c r="G2" i="18"/>
  <c r="G6" i="18"/>
  <c r="G3" i="18"/>
  <c r="G4" i="18"/>
  <c r="G7" i="18"/>
  <c r="G5" i="18"/>
  <c r="G8" i="18"/>
</calcChain>
</file>

<file path=xl/sharedStrings.xml><?xml version="1.0" encoding="utf-8"?>
<sst xmlns="http://schemas.openxmlformats.org/spreadsheetml/2006/main" count="103349" uniqueCount="2749">
  <si>
    <t>Order Date</t>
  </si>
  <si>
    <t>year</t>
  </si>
  <si>
    <t>Month</t>
  </si>
  <si>
    <t>Customer Name</t>
  </si>
  <si>
    <t>State</t>
  </si>
  <si>
    <t>Category</t>
  </si>
  <si>
    <t>Sub-Category</t>
  </si>
  <si>
    <t>Product Name</t>
  </si>
  <si>
    <t>Sales</t>
  </si>
  <si>
    <t>Quantity</t>
  </si>
  <si>
    <t>Profit</t>
  </si>
  <si>
    <t>Bradley Drucker</t>
  </si>
  <si>
    <t>Wisconsin</t>
  </si>
  <si>
    <t>Technology</t>
  </si>
  <si>
    <t>Accessories</t>
  </si>
  <si>
    <t>Enermax Aurora Lite Keyboard</t>
  </si>
  <si>
    <t>Dave Brooks</t>
  </si>
  <si>
    <t>Washington</t>
  </si>
  <si>
    <t>Furniture</t>
  </si>
  <si>
    <t>Chairs</t>
  </si>
  <si>
    <t>Global Deluxe High-Back Manager's Chair</t>
  </si>
  <si>
    <t>Hallie Redmond</t>
  </si>
  <si>
    <t>New York</t>
  </si>
  <si>
    <t>Phones</t>
  </si>
  <si>
    <t>Sannysis Cute Owl Design Soft Skin Case Cover for Samsung Galaxy S4</t>
  </si>
  <si>
    <t>Vicky Freymann</t>
  </si>
  <si>
    <t>Illinois</t>
  </si>
  <si>
    <t>Novimex Swivel Fabric Task Chair</t>
  </si>
  <si>
    <t>Office Supplies</t>
  </si>
  <si>
    <t>Paper</t>
  </si>
  <si>
    <t>Black Print Carbonless 8 1/2" x 8 1/4" Rapid Memo Book</t>
  </si>
  <si>
    <t>Shahid Collister</t>
  </si>
  <si>
    <t>Texas</t>
  </si>
  <si>
    <t>Fasteners</t>
  </si>
  <si>
    <t>Plymouth Boxed Rubber Bands by Plymouth</t>
  </si>
  <si>
    <t>Harbour Creations Steel Folding Chair</t>
  </si>
  <si>
    <t>Furnishings</t>
  </si>
  <si>
    <t>DAX Black Cherry Wood-Tone Poster Frame</t>
  </si>
  <si>
    <t>Storage</t>
  </si>
  <si>
    <t>Fellowes Bankers Box Recycled Super Stor/Drawer</t>
  </si>
  <si>
    <t>Giulietta Weimer</t>
  </si>
  <si>
    <t>Recycled Steel Personal File for Hanging File Folders</t>
  </si>
  <si>
    <t>Tables</t>
  </si>
  <si>
    <t>Bevis Round Conference Room Tables and Bases</t>
  </si>
  <si>
    <t>Kunst Miller</t>
  </si>
  <si>
    <t>California</t>
  </si>
  <si>
    <t>Labels</t>
  </si>
  <si>
    <t>Avery 490</t>
  </si>
  <si>
    <t>Binders</t>
  </si>
  <si>
    <t>Pressboard Data Binder, Crimson, 12" X 8 1/2"</t>
  </si>
  <si>
    <t>Katharine Harms</t>
  </si>
  <si>
    <t>Massachusetts</t>
  </si>
  <si>
    <t>Rogers Profile Extra Capacity Storage Tub</t>
  </si>
  <si>
    <t>Zipper Ring Binder Pockets</t>
  </si>
  <si>
    <t>Dianna Wilson</t>
  </si>
  <si>
    <t>Minnesota</t>
  </si>
  <si>
    <t>Safco Steel Mobile File Cart</t>
  </si>
  <si>
    <t>Adams Telephone Message Book w/Frequently-Called Numbers Space, 400 Messages per Book</t>
  </si>
  <si>
    <t>Appliances</t>
  </si>
  <si>
    <t>Honeywell Enviracaire Portable HEPA Air Cleaner for 17' x 22' Room</t>
  </si>
  <si>
    <t>Xerox 205</t>
  </si>
  <si>
    <t>Corey Roper</t>
  </si>
  <si>
    <t>New Jersey</t>
  </si>
  <si>
    <t>GBC Clear Cover, 8-1/2 x 11, unpunched, 25 covers per pack</t>
  </si>
  <si>
    <t>Art</t>
  </si>
  <si>
    <t>Boston Heavy-Duty Trimline Electric Pencil Sharpeners</t>
  </si>
  <si>
    <t>Liz Thompson</t>
  </si>
  <si>
    <t>Arkansas</t>
  </si>
  <si>
    <t>3M Hangers With Command Adhesive</t>
  </si>
  <si>
    <t>Adtran 1202752G1</t>
  </si>
  <si>
    <t>Quincy Jones</t>
  </si>
  <si>
    <t>Michigan</t>
  </si>
  <si>
    <t>Wilson Jones Heavy-Duty Casebound Ring Binders with Metal Hinges</t>
  </si>
  <si>
    <t>Acco 6 Outlet Guardian Premium Surge Suppressor</t>
  </si>
  <si>
    <t>Dorris liebe</t>
  </si>
  <si>
    <t>Cardinal Holdit Business Card Pockets</t>
  </si>
  <si>
    <t>Laurel Workman</t>
  </si>
  <si>
    <t>Florida</t>
  </si>
  <si>
    <t>Wilson SignalBoost 841262 DB PRO Amplifier Kit</t>
  </si>
  <si>
    <t>Avery Durable Binders</t>
  </si>
  <si>
    <t>Barbara Fisher</t>
  </si>
  <si>
    <t>North Carolina</t>
  </si>
  <si>
    <t>Self-Adhesive Address Labels for Typewriters by Universal</t>
  </si>
  <si>
    <t>9-3/4 Diameter Round Wall Clock</t>
  </si>
  <si>
    <t>Honeywell Quietcare HEPA Air Cleaner</t>
  </si>
  <si>
    <t>Xerox 1916</t>
  </si>
  <si>
    <t>Ivan Liston</t>
  </si>
  <si>
    <t>Wilson Jones data.warehouse D-Ring Binders with DublLock</t>
  </si>
  <si>
    <t>Ann Steele</t>
  </si>
  <si>
    <t>Pennsylvania</t>
  </si>
  <si>
    <t>Acco Clips to Go Binder Clips, 24 Clips in Two Sizes</t>
  </si>
  <si>
    <t>Larry Tron</t>
  </si>
  <si>
    <t>BOSTON Model 1800 Electric Pencil Sharpeners, Putty/Woodgrain</t>
  </si>
  <si>
    <t>Jack Lebron</t>
  </si>
  <si>
    <t>Prestige Round Ring Binders</t>
  </si>
  <si>
    <t>Xerox 216</t>
  </si>
  <si>
    <t>Lena Hernandez</t>
  </si>
  <si>
    <t>Wilson Jones Hanging Recycled Pressboard Data Binders</t>
  </si>
  <si>
    <t>WD My Passport Ultra 2TB Portable External Hard Drive</t>
  </si>
  <si>
    <t>Neil FranzÃ¶sisch</t>
  </si>
  <si>
    <t>Nevada</t>
  </si>
  <si>
    <t>Sterling Rubber Bands by Alliance</t>
  </si>
  <si>
    <t>Russell Applegate</t>
  </si>
  <si>
    <t>Colorado</t>
  </si>
  <si>
    <t>Model L Table or Wall-Mount Pencil Sharpener</t>
  </si>
  <si>
    <t>ClearOne CHATAttach 160 -Â speaker phone</t>
  </si>
  <si>
    <t>Natalie DeCherney</t>
  </si>
  <si>
    <t>Oregon</t>
  </si>
  <si>
    <t>Carina Mini System Audio Rack, Model AR050B</t>
  </si>
  <si>
    <t>Plantronics Voyager Pro HD - Bluetooth Headset</t>
  </si>
  <si>
    <t>Ken Heidel</t>
  </si>
  <si>
    <t>Staples</t>
  </si>
  <si>
    <t>Newell 320</t>
  </si>
  <si>
    <t>Avery 513</t>
  </si>
  <si>
    <t>Cisco IPÂ PhoneÂ 7961G VoIPÂ phoneÂ - Dark gray</t>
  </si>
  <si>
    <t>Suzanne McNair</t>
  </si>
  <si>
    <t>Southworth Parchment Paper &amp; Envelopes</t>
  </si>
  <si>
    <t>Jack O'Briant</t>
  </si>
  <si>
    <t>Kentucky</t>
  </si>
  <si>
    <t>Multi-Use Personal File Cart and Caster Set, Three Stacking Bins</t>
  </si>
  <si>
    <t>OIC #2 Pencils, Medium Soft</t>
  </si>
  <si>
    <t>Paul Lucas</t>
  </si>
  <si>
    <t>Avery 475</t>
  </si>
  <si>
    <t>Easy-staple paper</t>
  </si>
  <si>
    <t>Daniel Lacy</t>
  </si>
  <si>
    <t>Kensington 7 Outlet MasterPiece Power Center</t>
  </si>
  <si>
    <t>Xerox 1934</t>
  </si>
  <si>
    <t>Master Big Foot Doorstop, Beige</t>
  </si>
  <si>
    <t>Deirdre Greer</t>
  </si>
  <si>
    <t>Fellowes Superior 10 Outlet Split Surge Protector</t>
  </si>
  <si>
    <t>Erin Ashbrook</t>
  </si>
  <si>
    <t>Ohio</t>
  </si>
  <si>
    <t>Howard Miller 13" Diameter Pewter Finish Round Wall Clock</t>
  </si>
  <si>
    <t>Acco Economy Flexible Poly Round Ring Binder</t>
  </si>
  <si>
    <t>GBC Standard Therm-A-Bind Covers</t>
  </si>
  <si>
    <t>Resi PÃ¶lking</t>
  </si>
  <si>
    <t>Office Star - Professional Matrix Back Chair with 2-to-1 Synchro Tilt and Mesh Fabric Seat</t>
  </si>
  <si>
    <t>Hunt BOSTON Vista Battery-Operated Pencil Sharpener, Black</t>
  </si>
  <si>
    <t>Toby Ritter</t>
  </si>
  <si>
    <t>Floodlight Indoor Halogen Bulbs, 1 Bulb per Pack, 60 Watts</t>
  </si>
  <si>
    <t>Toby Braunhardt</t>
  </si>
  <si>
    <t>BlueLounge Milo Smartphone Stand, White/Metallic</t>
  </si>
  <si>
    <t>Joe Kamberova</t>
  </si>
  <si>
    <t>Copiers</t>
  </si>
  <si>
    <t>Sharp 1540cs Digital Laser Copier</t>
  </si>
  <si>
    <t>Master Caster Door Stop, Brown</t>
  </si>
  <si>
    <t>Xerox 214</t>
  </si>
  <si>
    <t>Hon Multipurpose Stacking Arm Chairs</t>
  </si>
  <si>
    <t>Matt Connell</t>
  </si>
  <si>
    <t>Hon 4070 Series Pagoda Round Back Stacking Chairs</t>
  </si>
  <si>
    <t>Anna Andreadi</t>
  </si>
  <si>
    <t>Linden 10" Round Wall Clock, Black</t>
  </si>
  <si>
    <t>Ultra Door Push Plate</t>
  </si>
  <si>
    <t>Chris Selesnick</t>
  </si>
  <si>
    <t>Louisiana</t>
  </si>
  <si>
    <t>Envelopes</t>
  </si>
  <si>
    <t>Staple envelope</t>
  </si>
  <si>
    <t>Brown Kraft Recycled Envelopes</t>
  </si>
  <si>
    <t>Plantronics S12 Corded Telephone Headset System</t>
  </si>
  <si>
    <t>3-ring staple pack</t>
  </si>
  <si>
    <t>Fellowes Stor/Drawer Steel Plus Storage Drawers</t>
  </si>
  <si>
    <t>South Carolina</t>
  </si>
  <si>
    <t>Global Highback Leather Tilter in Burgundy</t>
  </si>
  <si>
    <t>Brian Dahlen</t>
  </si>
  <si>
    <t>Tennsco 6- and 18-Compartment Lockers</t>
  </si>
  <si>
    <t>Bookcases</t>
  </si>
  <si>
    <t>O'Sullivan Elevations Bookcase, Cherry Finish</t>
  </si>
  <si>
    <t>4009 Highlighters by Sanford</t>
  </si>
  <si>
    <t>Michael Moore</t>
  </si>
  <si>
    <t>Xerox 1923</t>
  </si>
  <si>
    <t>Avery Metallic Poly Binders</t>
  </si>
  <si>
    <t>Brendan Sweed</t>
  </si>
  <si>
    <t>Sauder Cornerstone Collection Library</t>
  </si>
  <si>
    <t>Erica Hackney</t>
  </si>
  <si>
    <t>Georgia</t>
  </si>
  <si>
    <t>Logitech 910-002974 M325 Wireless Mouse for Web Scrolling</t>
  </si>
  <si>
    <t>Delfina Latchford</t>
  </si>
  <si>
    <t>AT&amp;T 841000 Phone</t>
  </si>
  <si>
    <t>GBC Linen Binding Covers</t>
  </si>
  <si>
    <t>Round Specialty Laser Printer Labels</t>
  </si>
  <si>
    <t>David Wiener</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</si>
  <si>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</si>
  <si>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</si>
  <si>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</si>
  <si>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</si>
  <si>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</si>
  <si>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</si>
  <si>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</si>
  <si>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</si>
  <si>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</si>
  <si>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</si>
  <si>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</si>
  <si>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</si>
  <si>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</si>
  <si>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</si>
  <si>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</si>
  <si>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</si>
  <si>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</si>
  <si>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</si>
  <si>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</si>
  <si>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</si>
  <si>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</si>
  <si>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</si>
  <si>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Storex Dura Pro Binders</t>
  </si>
  <si>
    <t>Muhammed MacIntyre</t>
  </si>
  <si>
    <t>Tennessee</t>
  </si>
  <si>
    <t>GBC DocuBind TL200 Manual Binding Machine</t>
  </si>
  <si>
    <t>Tom Boeckenhauer</t>
  </si>
  <si>
    <t>Ultra Door Pull Handle</t>
  </si>
  <si>
    <t>Ionia McGrath</t>
  </si>
  <si>
    <t>Xerox 195</t>
  </si>
  <si>
    <t>Speros Goranitis</t>
  </si>
  <si>
    <t>Indiana</t>
  </si>
  <si>
    <t>Alliance Big Bands Rubber Bands, 12/Pack</t>
  </si>
  <si>
    <t>Shirley Daniels</t>
  </si>
  <si>
    <t>Virginia</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</si>
  <si>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</si>
  <si>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</si>
  <si>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</si>
  <si>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</si>
  <si>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</si>
  <si>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</si>
  <si>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</si>
  <si>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</si>
  <si>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</si>
  <si>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</si>
  <si>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</si>
  <si>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</si>
  <si>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Balt Split Level Computer Training Table</t>
  </si>
  <si>
    <t>Dixon Ticonderoga Core-Lock Colored Pencils</t>
  </si>
  <si>
    <t>Jasper Cacioppo</t>
  </si>
  <si>
    <t>Pressboard Covers with Storage Hooks, 9 1/2" x 11", Light Blue</t>
  </si>
  <si>
    <t>Mike Vittorini</t>
  </si>
  <si>
    <t>Xerox 1972</t>
  </si>
  <si>
    <t>Space Solutions HD Industrial Steel Shelving.</t>
  </si>
  <si>
    <t>Liz Carlisle</t>
  </si>
  <si>
    <t>Sauder Facets Collection Library, Sky Alder Finish</t>
  </si>
  <si>
    <t>Cynthia Delaney</t>
  </si>
  <si>
    <t>Eric Barreto</t>
  </si>
  <si>
    <t>Surelock Post Binders</t>
  </si>
  <si>
    <t>AT&amp;T 17929 Lendline Telephone</t>
  </si>
  <si>
    <t>Kristina Nunn</t>
  </si>
  <si>
    <t>Array Parchment Paper, Assorted Colors</t>
  </si>
  <si>
    <t>Nicole Hansen</t>
  </si>
  <si>
    <t>Xerox 1971</t>
  </si>
  <si>
    <t>Hypercom P1300 Pinpad</t>
  </si>
  <si>
    <t>Rob Dowd</t>
  </si>
  <si>
    <t>Xerox 1990</t>
  </si>
  <si>
    <t>Motorola Droid Maxx</t>
  </si>
  <si>
    <t>Euro-Pro Shark Turbo Vacuum</t>
  </si>
  <si>
    <t>Sam Craven</t>
  </si>
  <si>
    <t>Xerox 1898</t>
  </si>
  <si>
    <t>Xerox 1947</t>
  </si>
  <si>
    <t>Anna HÃ¤berlin</t>
  </si>
  <si>
    <t>Luxo Adjustable Task Clamp Lamp</t>
  </si>
  <si>
    <t>Andrew Roberts</t>
  </si>
  <si>
    <t>Belkin 6 Outlet Metallic Surge Strip</t>
  </si>
  <si>
    <t>Cari Schnelling</t>
  </si>
  <si>
    <t>Brother DCP1000 Digital 3 in 1 Multifunction Machine</t>
  </si>
  <si>
    <t>Christine Kargatis</t>
  </si>
  <si>
    <t>Utah</t>
  </si>
  <si>
    <t>Aluminum Document Frame</t>
  </si>
  <si>
    <t>Stewart Visinsky</t>
  </si>
  <si>
    <t>Sanford Colorific Scented Colored Pencils, 12/Pack</t>
  </si>
  <si>
    <t>Mophie Juice Pack Helium for iPhone</t>
  </si>
  <si>
    <t>Hot File 7-Pocket, Floor Stand</t>
  </si>
  <si>
    <t>Eric Hoffmann</t>
  </si>
  <si>
    <t>Logitech B530 USBÂ HeadsetÂ -Â headsetÂ - Full size, Binaural</t>
  </si>
  <si>
    <t>DIXON Ticonderoga Erasable Checking Pencils</t>
  </si>
  <si>
    <t>Nick Zandusky</t>
  </si>
  <si>
    <t>Missouri</t>
  </si>
  <si>
    <t>Memorex Micro Travel Drive 4 GB</t>
  </si>
  <si>
    <t>Smead Adjustable Mobile File Trolley with Lockable Top</t>
  </si>
  <si>
    <t>Justin MacKendrick</t>
  </si>
  <si>
    <t>Holmes Cool Mist Humidifier for the Whole House with 8-Gallon Output per Day, Extended Life Filter</t>
  </si>
  <si>
    <t>Tenex Carpeted, Granite-Look or Clear Contemporary Contour Shape Chair Mats</t>
  </si>
  <si>
    <t>Clay Ludtke</t>
  </si>
  <si>
    <t>SANFORD Major Accent Highlighters</t>
  </si>
  <si>
    <t>Katherine Ducich</t>
  </si>
  <si>
    <t>Newell 324</t>
  </si>
  <si>
    <t>Christina VanderZanden</t>
  </si>
  <si>
    <t>Logitech Wireless Performance Mouse MX for PC and Mac</t>
  </si>
  <si>
    <t>Andy Gerbode</t>
  </si>
  <si>
    <t>Machines</t>
  </si>
  <si>
    <t>Epson TM-T88V Direct Thermal Printer - Monochrome - Desktop</t>
  </si>
  <si>
    <t>Sanjit Chand</t>
  </si>
  <si>
    <t>GBC DocuBind TL300 Electric Binding System</t>
  </si>
  <si>
    <t>Bryan Mills</t>
  </si>
  <si>
    <t>LogitechÂ Gaming G510s - Keyboard</t>
  </si>
  <si>
    <t>Erin Smith</t>
  </si>
  <si>
    <t>Adams Telephone Message Book W/Dividers/Space For Phone Numbers, 5 1/4"X8 1/2", 300/Messages</t>
  </si>
  <si>
    <t>Bose SoundLink Bluetooth Speaker</t>
  </si>
  <si>
    <t>Letter or Legal Size Expandable Poly String Tie Envelopes</t>
  </si>
  <si>
    <t>Supplies</t>
  </si>
  <si>
    <t>Stiletto Hand Letter Openers</t>
  </si>
  <si>
    <t>Pyle PMP37LED</t>
  </si>
  <si>
    <t>Kingston Digital DataTraveler 16GB USB 2.0</t>
  </si>
  <si>
    <t>Roger Demir</t>
  </si>
  <si>
    <t>Avery 499</t>
  </si>
  <si>
    <t>Tensor Computer Mounted Lamp</t>
  </si>
  <si>
    <t>Patrick O'Brill</t>
  </si>
  <si>
    <t>Polycom CX300 Desktop Phone USB VoIP phone</t>
  </si>
  <si>
    <t>I Need's 3d Hello Kitty Hybrid Silicone Case Cover for HTC One X 4g with 3d Hello Kitty Stylus Pen Green/pink</t>
  </si>
  <si>
    <t>Acco D-Ring Binder w/DublLock</t>
  </si>
  <si>
    <t>Julie Kriz</t>
  </si>
  <si>
    <t>Razer Kraken 7.1 Surround Sound Over Ear USB Gaming Headset</t>
  </si>
  <si>
    <t>Shahid Hopkins</t>
  </si>
  <si>
    <t>AT&amp;T CL82213</t>
  </si>
  <si>
    <t>Adjustable Depth Letter/Legal Cart</t>
  </si>
  <si>
    <t>Steven Ward</t>
  </si>
  <si>
    <t>Maxell 74 Minute CD-R Spindle, 50/Pack</t>
  </si>
  <si>
    <t>Samsung Rugby III</t>
  </si>
  <si>
    <t>David Philippe</t>
  </si>
  <si>
    <t>O'Sullivan Living Dimensions 5-Shelf Bookcases</t>
  </si>
  <si>
    <t>Angle-D Binders with Locking Rings, Label Holders</t>
  </si>
  <si>
    <t>Michael Dominguez</t>
  </si>
  <si>
    <t>Deflect-o SuperTray Unbreakable Stackable Tray, Letter, Black</t>
  </si>
  <si>
    <t>Newell 343</t>
  </si>
  <si>
    <t>12-1/2 Diameter Round Wall Clock</t>
  </si>
  <si>
    <t>Katherine Nockton</t>
  </si>
  <si>
    <t>ImationÂ 32GB Pocket Pro USB 3.0Â Flash DriveÂ - 32 GB - Black - 1 P ...</t>
  </si>
  <si>
    <t>Matt Collins</t>
  </si>
  <si>
    <t>Staple holder</t>
  </si>
  <si>
    <t>Odella Nelson</t>
  </si>
  <si>
    <t>Maryland</t>
  </si>
  <si>
    <t>DAX Metal Frame, Desktop, Stepped-Edge</t>
  </si>
  <si>
    <t>Xerox 1942</t>
  </si>
  <si>
    <t>Global Stack Chair with Arms, Black</t>
  </si>
  <si>
    <t>Avery 509</t>
  </si>
  <si>
    <t>Elizabeth Moffitt</t>
  </si>
  <si>
    <t>Kingston Digital DataTraveler 8GB USB 2.0</t>
  </si>
  <si>
    <t>RSVP Cards &amp; Envelopes, Blank White, 8-1/2" X 11", 24 Cards/25 Envelopes/Set</t>
  </si>
  <si>
    <t>Shui Tom</t>
  </si>
  <si>
    <t>Memo Book, 100 Message Capacity, 5 3/8Â” x 11Â”</t>
  </si>
  <si>
    <t>Marina Lichtenstein</t>
  </si>
  <si>
    <t>Logitech G600 MMO Gaming Mouse</t>
  </si>
  <si>
    <t>Belkin 8 Outlet Surge Protector</t>
  </si>
  <si>
    <t>Compact Automatic Electric Letter Opener</t>
  </si>
  <si>
    <t>Barry FranzÃ¶sisch</t>
  </si>
  <si>
    <t>Pressboard Data Binders by Wilson Jones</t>
  </si>
  <si>
    <t>Michael Nguyen</t>
  </si>
  <si>
    <t>Wilson Jones Easy Flow II Sheet Lifters</t>
  </si>
  <si>
    <t>Staples in misc. colors</t>
  </si>
  <si>
    <t>Troy Blackwell</t>
  </si>
  <si>
    <t>DAX Copper Panel Document Frame, 5 x 7 Size</t>
  </si>
  <si>
    <t>Aaron Bergman</t>
  </si>
  <si>
    <t>Akro Stacking Bins</t>
  </si>
  <si>
    <t>Linda Cazamias</t>
  </si>
  <si>
    <t>Enermax Briskie RF Wireless Keyboard and Mouse Combo</t>
  </si>
  <si>
    <t>Steven Roelle</t>
  </si>
  <si>
    <t>Xerox 204</t>
  </si>
  <si>
    <t>Tamara Manning</t>
  </si>
  <si>
    <t>GBC Standard Plastic Binding Systems Combs</t>
  </si>
  <si>
    <t>Sue Ann Reed</t>
  </si>
  <si>
    <t>Xerox 220</t>
  </si>
  <si>
    <t>Michael Grace</t>
  </si>
  <si>
    <t>Staple-on labels</t>
  </si>
  <si>
    <t>GBC Plastic Binding Combs</t>
  </si>
  <si>
    <t>Jennifer Halladay</t>
  </si>
  <si>
    <t>Message Book, Wirebound, Four 5 1/2" X 4" Forms/Pg., 200 Dupl. Sets/Book</t>
  </si>
  <si>
    <t>TOPS 4 x 6 Fluorescent Color Memo Sheets, 500 Sheets per Pack</t>
  </si>
  <si>
    <t>Joy Smith</t>
  </si>
  <si>
    <t>Zebra Zazzle Fluorescent Highlighters</t>
  </si>
  <si>
    <t>Darren Powers</t>
  </si>
  <si>
    <t>Ibico Laser Imprintable Binding System Covers</t>
  </si>
  <si>
    <t>Avery Durable Poly Binders</t>
  </si>
  <si>
    <t>Ashley Jarboe</t>
  </si>
  <si>
    <t>Anne Pryor</t>
  </si>
  <si>
    <t>PowerGen Dual USB Car Charger</t>
  </si>
  <si>
    <t>Cardinal HOLDit! Binder Insert Strips,Extra Strips</t>
  </si>
  <si>
    <t>Jill Stevenson</t>
  </si>
  <si>
    <t>Avery 495</t>
  </si>
  <si>
    <t>Eldon Shelf Savers Cubes and Bins</t>
  </si>
  <si>
    <t>3.6 Cubic Foot Counter Height Office Refrigerator</t>
  </si>
  <si>
    <t>Eva Jacobs</t>
  </si>
  <si>
    <t>Bevis Oval Conference Table, Walnut</t>
  </si>
  <si>
    <t>Katrina Edelman</t>
  </si>
  <si>
    <t>Joni Sundaresam</t>
  </si>
  <si>
    <t>Avery 481</t>
  </si>
  <si>
    <t>Nathan Cano</t>
  </si>
  <si>
    <t>GBC Poly Designer Binding Covers</t>
  </si>
  <si>
    <t>Avery Durable Plastic 1" Binders</t>
  </si>
  <si>
    <t>Steven Cartwright</t>
  </si>
  <si>
    <t>KI Adjustable-Height Table</t>
  </si>
  <si>
    <t>Ross Baird</t>
  </si>
  <si>
    <t>Security-Tint Envelopes</t>
  </si>
  <si>
    <t>Richard Eichhorn</t>
  </si>
  <si>
    <t>Contract Clock, 14", Brown</t>
  </si>
  <si>
    <t>Recycled Steel Personal File for Standard File Folders</t>
  </si>
  <si>
    <t>Bruce Stewart</t>
  </si>
  <si>
    <t>BoxOffice By Design Rectangular and Half-Moon Meeting Room Tables</t>
  </si>
  <si>
    <t>Bravo II Megaboss 12-Amp Hard Body Upright, Replacement Belts, 2 Belts per Pack</t>
  </si>
  <si>
    <t>Berenike Kampe</t>
  </si>
  <si>
    <t>Xerox 1884</t>
  </si>
  <si>
    <t>Acme Box Cutter Scissors</t>
  </si>
  <si>
    <t>Staple magnet</t>
  </si>
  <si>
    <t>Gary Hansen</t>
  </si>
  <si>
    <t>White Computer Printout Paper by Universal</t>
  </si>
  <si>
    <t>Allen Goldenen</t>
  </si>
  <si>
    <t>Avery 514</t>
  </si>
  <si>
    <t>Mathew Reese</t>
  </si>
  <si>
    <t>GBC VeloBinder Strips</t>
  </si>
  <si>
    <t>Beth Paige</t>
  </si>
  <si>
    <t>Global High-Back Leather Tilter, Burgundy</t>
  </si>
  <si>
    <t>Allen Rosenblatt</t>
  </si>
  <si>
    <t>Global Deluxe Stacking Chair, Gray</t>
  </si>
  <si>
    <t>Sara Luxemburg</t>
  </si>
  <si>
    <t>Advantus Rolling Drawer Organizers</t>
  </si>
  <si>
    <t>DIXON Oriole Pencils</t>
  </si>
  <si>
    <t>Denny Ordway</t>
  </si>
  <si>
    <t>Hunt Boston Vacuum Mount KS Pencil Sharpener</t>
  </si>
  <si>
    <t>Convenience Packs of Business Envelopes</t>
  </si>
  <si>
    <t>Logitech G105 Gaming Keyboard</t>
  </si>
  <si>
    <t>Russell D'Ascenzo</t>
  </si>
  <si>
    <t>Colored Push Pins</t>
  </si>
  <si>
    <t>DAX Natural Wood-Tone Poster Frame</t>
  </si>
  <si>
    <t>Smead Alpha-Z Color-Coded Second Alphabetical Labels and Starter Set</t>
  </si>
  <si>
    <t>Avery Hidden Tab Dividers for Binding Systems</t>
  </si>
  <si>
    <t>Maxwell Schwartz</t>
  </si>
  <si>
    <t>Panasonic KX-TG9471B</t>
  </si>
  <si>
    <t>Acco Pressboard Covers with Storage Hooks, 14 7/8" x 11", Light Blue</t>
  </si>
  <si>
    <t>Connecticut</t>
  </si>
  <si>
    <t>Acme Kleen Earth Office Shears</t>
  </si>
  <si>
    <t>Annie Thurman</t>
  </si>
  <si>
    <t>Ampad Evidence Wirebond Steno Books, 6" x 9"</t>
  </si>
  <si>
    <t>Acco Perma 4000 Stacking Storage Drawers</t>
  </si>
  <si>
    <t>Hon Racetrack Conference Tables</t>
  </si>
  <si>
    <t>Avery Self-Adhesive Photo Pockets for Polaroid Photos</t>
  </si>
  <si>
    <t>Tenex Antistatic Computer Chair Mats</t>
  </si>
  <si>
    <t>Denise Monton</t>
  </si>
  <si>
    <t>Stephanie Phelps</t>
  </si>
  <si>
    <t>Nebraska</t>
  </si>
  <si>
    <t>Belkin F8E887 USB Wired Ergonomic Keyboard</t>
  </si>
  <si>
    <t>Tracy Collins</t>
  </si>
  <si>
    <t>Prang Dustless Chalk Sticks</t>
  </si>
  <si>
    <t>Nathan Gelder</t>
  </si>
  <si>
    <t>Oklahoma</t>
  </si>
  <si>
    <t>Jabra Supreme Plus Driver EditionÂ Headset</t>
  </si>
  <si>
    <t>Matthew Clasen</t>
  </si>
  <si>
    <t>Dean Katz</t>
  </si>
  <si>
    <t>Avery Hi-Liter Fluorescent Desk Style Markers</t>
  </si>
  <si>
    <t>Global Commerce Series High-Back Swivel/Tilt Chairs</t>
  </si>
  <si>
    <t>Jason Fortune-</t>
  </si>
  <si>
    <t>GBC Wire Binding Combs</t>
  </si>
  <si>
    <t>Carina Double Wide Media Storage Towers in Natural &amp; Black</t>
  </si>
  <si>
    <t>ImationÂ 30456 USBÂ Flash DriveÂ 8GB</t>
  </si>
  <si>
    <t>Premium Transparent Presentation Covers, No Pattern/Clear, 8 1/2" x 11"</t>
  </si>
  <si>
    <t>Rick Bensley</t>
  </si>
  <si>
    <t>Hewlett-Packard Deskjet 6540 Color Inkjet Printer</t>
  </si>
  <si>
    <t>Xerox 1963</t>
  </si>
  <si>
    <t>Xerox 1887</t>
  </si>
  <si>
    <t>Alan Shonely</t>
  </si>
  <si>
    <t>Eldon Expressions Desk Accessory, Wood Photo Frame, Mahogany</t>
  </si>
  <si>
    <t>Insertable Tab Post Binder Dividers</t>
  </si>
  <si>
    <t>GBC VeloBinder Manual Binding System</t>
  </si>
  <si>
    <t>Xerox 1889</t>
  </si>
  <si>
    <t>Polycom VoiceStation 500 ConferenceÂ phone</t>
  </si>
  <si>
    <t>Bradley Nguyen</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</si>
  <si>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</si>
  <si>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</si>
  <si>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</si>
  <si>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</si>
  <si>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</si>
  <si>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</si>
  <si>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</si>
  <si>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</si>
  <si>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</si>
  <si>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</si>
  <si>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</si>
  <si>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</si>
  <si>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</si>
  <si>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Mark Haberlin</t>
  </si>
  <si>
    <t>Mississippi</t>
  </si>
  <si>
    <t>GBC Twin Loop Wire Binding Elements, 9/16" Spine, Black</t>
  </si>
  <si>
    <t>Xerox 1957</t>
  </si>
  <si>
    <t>EcoTones Memo Sheets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</si>
  <si>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</si>
  <si>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</si>
  <si>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</si>
  <si>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</si>
  <si>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</si>
  <si>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</si>
  <si>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</si>
  <si>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</si>
  <si>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</si>
  <si>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</si>
  <si>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</si>
  <si>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Cisco 8x8 Inc. 6753i IP Business Phone System</t>
  </si>
  <si>
    <t>Avery 501</t>
  </si>
  <si>
    <t>Crate-A-Files</t>
  </si>
  <si>
    <t>Avery Flip-Chart Easel Binder, Black</t>
  </si>
  <si>
    <t>Eldon Wave Desk Accessories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</si>
  <si>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</si>
  <si>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</si>
  <si>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</si>
  <si>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</si>
  <si>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</si>
  <si>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</si>
  <si>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</si>
  <si>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</si>
  <si>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</si>
  <si>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</si>
  <si>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</si>
  <si>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</si>
  <si>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</si>
  <si>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</si>
  <si>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</si>
  <si>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</si>
  <si>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</si>
  <si>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</si>
  <si>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</si>
  <si>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</si>
  <si>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</si>
  <si>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</si>
  <si>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</si>
  <si>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Avery Hi-Liter EverBold Pen Style Fluorescent Highlighters, 4/Pack</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</si>
  <si>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</si>
  <si>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</si>
  <si>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</si>
  <si>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</si>
  <si>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</si>
  <si>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</si>
  <si>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</si>
  <si>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</si>
  <si>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</si>
  <si>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</si>
  <si>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</si>
  <si>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</si>
  <si>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</si>
  <si>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</si>
  <si>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</si>
  <si>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</si>
  <si>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</si>
  <si>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</si>
  <si>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Wilson Jones Leather-Like Binders with DublLock Round Rings</t>
  </si>
  <si>
    <t>Griffin GC17055 Auxiliary Audio Cable</t>
  </si>
  <si>
    <t>Cindy Stewart</t>
  </si>
  <si>
    <t>Smead Alpha-Z Color-Coded Name Labels First Letter Starter Set</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</si>
  <si>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</si>
  <si>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</si>
  <si>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</si>
  <si>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</si>
  <si>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</si>
  <si>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</si>
  <si>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</si>
  <si>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</si>
  <si>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</si>
  <si>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</si>
  <si>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Peel-Off China Markers</t>
  </si>
  <si>
    <t>Sterilite Show Offs Storage Containers</t>
  </si>
  <si>
    <t>Susan Gilcrest</t>
  </si>
  <si>
    <t>Sanford EarthWrite Recycled Pencils, Medium Soft, #2</t>
  </si>
  <si>
    <t>Guy Armstrong</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</si>
  <si>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</si>
  <si>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</si>
  <si>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</si>
  <si>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</si>
  <si>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</si>
  <si>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</si>
  <si>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</si>
  <si>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</si>
  <si>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</si>
  <si>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</si>
  <si>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</si>
  <si>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</si>
  <si>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</si>
  <si>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</si>
  <si>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</si>
  <si>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</si>
  <si>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</si>
  <si>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</si>
  <si>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</si>
  <si>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</si>
  <si>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Phillina Ober</t>
  </si>
  <si>
    <t>Avery 508</t>
  </si>
  <si>
    <t>SAFCO Boltless Steel Shelving</t>
  </si>
  <si>
    <t>Deborah Brumfield</t>
  </si>
  <si>
    <t>GBC Recycled Grain Textured Covers</t>
  </si>
  <si>
    <t>Message Book, Standard Line "While You Were Out", 5 1/2" X 4", 200 Sets/Book</t>
  </si>
  <si>
    <t>Sensible Storage WireTech Storage Systems</t>
  </si>
  <si>
    <t>BIC Brite Liner Highlighters, Chisel Tip</t>
  </si>
  <si>
    <t>Paul Knutson</t>
  </si>
  <si>
    <t>Avery 518</t>
  </si>
  <si>
    <t>Advantus Panel Wall Acrylic Frame</t>
  </si>
  <si>
    <t>Newell 319</t>
  </si>
  <si>
    <t>Mary Zewe</t>
  </si>
  <si>
    <t>Avery Non-Stick Binders</t>
  </si>
  <si>
    <t>Ken Black</t>
  </si>
  <si>
    <t>Safco Commercial Shelving</t>
  </si>
  <si>
    <t>Logitech Wireless Marathon Mouse M705</t>
  </si>
  <si>
    <t>Xerox 209</t>
  </si>
  <si>
    <t>Paul MacIntyre</t>
  </si>
  <si>
    <t>Fellowes Binding Cases</t>
  </si>
  <si>
    <t>Andrew Allen</t>
  </si>
  <si>
    <t>Boston Home &amp; Office Model 2000 Electric Pencil Sharpeners</t>
  </si>
  <si>
    <t>OIC Thumb-Tacks</t>
  </si>
  <si>
    <t>Bill Shonely</t>
  </si>
  <si>
    <t>Eldon Regeneration Recycled Desk Accessories, Smoke</t>
  </si>
  <si>
    <t>Holmes Odor Grabber</t>
  </si>
  <si>
    <t>Bobby Trafton</t>
  </si>
  <si>
    <t>Seth Thomas 14" Day/Date Wall Clock</t>
  </si>
  <si>
    <t>Commercial WindTunnel Clean Air Upright Vacuum, Replacement Belts, Filtration Bags</t>
  </si>
  <si>
    <t>G.E. Halogen Desk Lamp Bulbs</t>
  </si>
  <si>
    <t>Xerox 194</t>
  </si>
  <si>
    <t>Southworth Structures Collection</t>
  </si>
  <si>
    <t>Valerie Dominguez</t>
  </si>
  <si>
    <t>Hoover WindTunnel Plus Canister Vacuum</t>
  </si>
  <si>
    <t>Newell 329</t>
  </si>
  <si>
    <t>Panasonic KX T7731-B Digital phone</t>
  </si>
  <si>
    <t>Safco Wire Cube Shelving System, For Use as 4 or 5 14" Cubes, Black</t>
  </si>
  <si>
    <t>Ibico Standard Transparent Covers</t>
  </si>
  <si>
    <t>Maine</t>
  </si>
  <si>
    <t>Eureka The Boss Cordless Rechargeable Stick Vac</t>
  </si>
  <si>
    <t>Southworth 25% Cotton Premium Laser Paper and Envelopes</t>
  </si>
  <si>
    <t>Maxell 4.7GB DVD-R</t>
  </si>
  <si>
    <t>David Flashing</t>
  </si>
  <si>
    <t>Avery 512</t>
  </si>
  <si>
    <t>GBC Recycled Regency Composition Covers</t>
  </si>
  <si>
    <t>Joy Daniels</t>
  </si>
  <si>
    <t>Avery 519</t>
  </si>
  <si>
    <t>Chris Cortes</t>
  </si>
  <si>
    <t>Office Star - Contemporary Task Swivel chair with Loop Arms, Charcoal</t>
  </si>
  <si>
    <t>Nathan Mautz</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</si>
  <si>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</si>
  <si>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</si>
  <si>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</si>
  <si>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</si>
  <si>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</si>
  <si>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</si>
  <si>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MaryBeth Skach</t>
  </si>
  <si>
    <t>Executive Impressions 12" Wall Clock</t>
  </si>
  <si>
    <t>William Brown</t>
  </si>
  <si>
    <t>Polycom SoundPoint Pro SE-225 Corded phone</t>
  </si>
  <si>
    <t>Bevis Round Conference Table Top, X-Base</t>
  </si>
  <si>
    <t>Cardinal EasyOpen D-Ring Binders</t>
  </si>
  <si>
    <t>Xerox 2000</t>
  </si>
  <si>
    <t>Hewlett-Packard Deskjet D4360 Printer</t>
  </si>
  <si>
    <t>Sam Zeldin</t>
  </si>
  <si>
    <t>Acco Flexible ACCOHIDE Square Ring Data Binder, Dark Blue, 11 1/2" X 14" 7/8"</t>
  </si>
  <si>
    <t>Tiffany House</t>
  </si>
  <si>
    <t>Cathy Prescott</t>
  </si>
  <si>
    <t>Newell 314</t>
  </si>
  <si>
    <t>Fellowes PB200 Plastic Comb Binding Machine</t>
  </si>
  <si>
    <t>Square Credit Card Reader, 4 1/2" x 4 1/2" x 1", White</t>
  </si>
  <si>
    <t>Ben Ferrer</t>
  </si>
  <si>
    <t>Avery 479</t>
  </si>
  <si>
    <t>Paul Stevenson</t>
  </si>
  <si>
    <t>Belkin F9G930V10-GRY 9 Outlet Surge</t>
  </si>
  <si>
    <t>Howard Miller 13" Diameter Goldtone Round Wall Clock</t>
  </si>
  <si>
    <t>John Lee</t>
  </si>
  <si>
    <t>Ativa MDM8000 8-Sheet Micro-Cut Shredder</t>
  </si>
  <si>
    <t>Binney &amp; Smith inkTank Desk Highlighter, Chisel Tip, Yellow, 12/Box</t>
  </si>
  <si>
    <t>Advantus Push Pins, Aluminum Head</t>
  </si>
  <si>
    <t>Cameo Buff Policy Envelopes</t>
  </si>
  <si>
    <t>Kensington Expert Mouse Optical USB Trackball for PC or Mac</t>
  </si>
  <si>
    <t>Nicole Fjeld</t>
  </si>
  <si>
    <t>Executive Impressions 13" Chairman Wall Clock</t>
  </si>
  <si>
    <t>GBC Durable Plastic Covers</t>
  </si>
  <si>
    <t>Xerox 232</t>
  </si>
  <si>
    <t>Seth Vernon</t>
  </si>
  <si>
    <t>Bush Advantage Collection Round Conference Table</t>
  </si>
  <si>
    <t>Personal Folder Holder, Ebony</t>
  </si>
  <si>
    <t>Riverside Furniture Stanwyck Manor Table Series</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</si>
  <si>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</si>
  <si>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</si>
  <si>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</si>
  <si>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</si>
  <si>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</si>
  <si>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</si>
  <si>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</si>
  <si>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</si>
  <si>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</si>
  <si>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</si>
  <si>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</si>
  <si>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Xerox 1891</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</si>
  <si>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</si>
  <si>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</si>
  <si>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</si>
  <si>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</si>
  <si>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</si>
  <si>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</si>
  <si>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</si>
  <si>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</si>
  <si>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</si>
  <si>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</si>
  <si>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</si>
  <si>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</si>
  <si>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</si>
  <si>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</si>
  <si>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</si>
  <si>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</si>
  <si>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Blackstonian Pencils</t>
  </si>
  <si>
    <t>Avery 488</t>
  </si>
  <si>
    <t>George Bell</t>
  </si>
  <si>
    <t>Avery File Folder Labels</t>
  </si>
  <si>
    <t>X-Rack File for Hanging Folders</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</si>
  <si>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</si>
  <si>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</si>
  <si>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</si>
  <si>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</si>
  <si>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</si>
  <si>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</si>
  <si>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</si>
  <si>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</si>
  <si>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</si>
  <si>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</si>
  <si>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Delaware</t>
  </si>
  <si>
    <t>Square Credit Card Reader</t>
  </si>
  <si>
    <t>Maxell 4.7GB DVD-RW 3/Pack</t>
  </si>
  <si>
    <t>Mick Brown</t>
  </si>
  <si>
    <t>Aimee Bixby</t>
  </si>
  <si>
    <t>Newell 345</t>
  </si>
  <si>
    <t>Logitech Wireless Gaming Headset G930</t>
  </si>
  <si>
    <t>Acme Forged Steel Scissors with Black Enamel Handles</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</si>
  <si>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</si>
  <si>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</si>
  <si>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</si>
  <si>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</si>
  <si>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</si>
  <si>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</si>
  <si>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</si>
  <si>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</si>
  <si>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</si>
  <si>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</si>
  <si>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</si>
  <si>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</si>
  <si>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</si>
  <si>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Peter Fuller</t>
  </si>
  <si>
    <t>Adams "While You Were Out" Message Pads</t>
  </si>
  <si>
    <t>Newell 350</t>
  </si>
  <si>
    <t>Xerox 1933</t>
  </si>
  <si>
    <t>Emily Burns</t>
  </si>
  <si>
    <t>Global Value Mid-Back Manager's Chair, Gray</t>
  </si>
  <si>
    <t>Eldon Portable Mobile Manager</t>
  </si>
  <si>
    <t>Giulietta Dortch</t>
  </si>
  <si>
    <t>Michael Chen</t>
  </si>
  <si>
    <t>NETGEAR AC1750 Dual Band GigabitÂ Smart WiFi Router</t>
  </si>
  <si>
    <t>Avery 516</t>
  </si>
  <si>
    <t>Xerox 1995</t>
  </si>
  <si>
    <t>Dan Campbell</t>
  </si>
  <si>
    <t>Gould Plastics 18-Pocket Panel Bin, 34w x 5-1/4d x 20-1/2h</t>
  </si>
  <si>
    <t>Fellowes Bankers Box Stor/Drawer Steel Plus</t>
  </si>
  <si>
    <t>Dennis Pardue</t>
  </si>
  <si>
    <t>Vinyl Sectional Post Binders</t>
  </si>
  <si>
    <t>Newell 322</t>
  </si>
  <si>
    <t>Don Miller</t>
  </si>
  <si>
    <t>Advantus Panel Wall Certificate Holder - 8.5x11</t>
  </si>
  <si>
    <t>Wilson Jones Four-Pocket Poly Binders</t>
  </si>
  <si>
    <t>Chad Sievert</t>
  </si>
  <si>
    <t>Adams Phone Message Book, Professional, 400 Message Capacity, 5 3/6Â” x 11Â”</t>
  </si>
  <si>
    <t>Xerox 1913</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</si>
  <si>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</si>
  <si>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</si>
  <si>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</si>
  <si>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</si>
  <si>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</si>
  <si>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</si>
  <si>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</si>
  <si>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</si>
  <si>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</si>
  <si>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</si>
  <si>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Nora Preis</t>
  </si>
  <si>
    <t>Patrick Ryan</t>
  </si>
  <si>
    <t>Telescoping Adjustable Floor Lamp</t>
  </si>
  <si>
    <t>Brian Derr</t>
  </si>
  <si>
    <t>Belkin F5C206VTEL 6 Outlet Surge</t>
  </si>
  <si>
    <t>Keith Herrera</t>
  </si>
  <si>
    <t>Plantronics Audio 478 Stereo USB Headset</t>
  </si>
  <si>
    <t>Deanra Eno</t>
  </si>
  <si>
    <t>OIC Stacking Trays</t>
  </si>
  <si>
    <t>Maribeth Dona</t>
  </si>
  <si>
    <t>Wilson Jones Legal Size Ring Binders</t>
  </si>
  <si>
    <t>Tennsco Double-Tier Lockers</t>
  </si>
  <si>
    <t>Sony 16GB Class 10 Micro SDHC R40 Memory Card</t>
  </si>
  <si>
    <t>Memorex Micro Travel Drive 32 GB</t>
  </si>
  <si>
    <t>Barry Gonzalez</t>
  </si>
  <si>
    <t>Hunt BOSTON Model 1606 High-Volume Electric Pencil Sharpener, Beige</t>
  </si>
  <si>
    <t>netTALK DUO VoIP Telephone Service</t>
  </si>
  <si>
    <t>David Kendrick</t>
  </si>
  <si>
    <t>ImationÂ Secure+ Hardware Encrypted USB 2.0Â Flash Drive; 16GB</t>
  </si>
  <si>
    <t>Roy Collins</t>
  </si>
  <si>
    <t>Recycled Eldon Regeneration Jumbo File</t>
  </si>
  <si>
    <t>Nona Balk</t>
  </si>
  <si>
    <t>Xerox 1893</t>
  </si>
  <si>
    <t>Large Capacity Hanging Post Binders</t>
  </si>
  <si>
    <t>Lunatik TT5L-002 Taktik Strike Impact Protection System for iPhone 5</t>
  </si>
  <si>
    <t>Panasonic KX T7736-B Digital phone</t>
  </si>
  <si>
    <t>Rob Lucas</t>
  </si>
  <si>
    <t>Prang Colored Pencils</t>
  </si>
  <si>
    <t>Advantus Plastic Paper Clips</t>
  </si>
  <si>
    <t>Joni Blumstein</t>
  </si>
  <si>
    <t>Fellowes 8 Outlet Superior Workstation Surge Protector</t>
  </si>
  <si>
    <t>Alejandro Grove</t>
  </si>
  <si>
    <t>Fellowes Super Stor/Drawer</t>
  </si>
  <si>
    <t>Erica Hernandez</t>
  </si>
  <si>
    <t>GBC DocuBind P100 Manual Binding Machine</t>
  </si>
  <si>
    <t>Naresj Patel</t>
  </si>
  <si>
    <t>Anthony Johnson</t>
  </si>
  <si>
    <t>Electrix Halogen Magnifier Lamp</t>
  </si>
  <si>
    <t>Pauline Webber</t>
  </si>
  <si>
    <t>Cindy Chapman</t>
  </si>
  <si>
    <t>ImationÂ Clip USBÂ flash driveÂ - 8 GB</t>
  </si>
  <si>
    <t>Pete Armstrong</t>
  </si>
  <si>
    <t>Apple iPhone 5</t>
  </si>
  <si>
    <t>Ted Trevino</t>
  </si>
  <si>
    <t>Deflect-o Glass Clear Studded Chair Mats</t>
  </si>
  <si>
    <t>Xerox 1949</t>
  </si>
  <si>
    <t>George Ashbrook</t>
  </si>
  <si>
    <t>John Huston</t>
  </si>
  <si>
    <t>Avery Heavy-Duty EZD View Binder with Locking Rings</t>
  </si>
  <si>
    <t>Tamara Dahlen</t>
  </si>
  <si>
    <t>Acme Design Stainless Steel Bent Scissors</t>
  </si>
  <si>
    <t>Randy Ferguson</t>
  </si>
  <si>
    <t>New Hampshire</t>
  </si>
  <si>
    <t>Acco 6 Outlet Guardian Basic Surge Suppressor</t>
  </si>
  <si>
    <t>24-Hour Round Wall Clock</t>
  </si>
  <si>
    <t>Matt Collister</t>
  </si>
  <si>
    <t>Contemporary Borderless Frame</t>
  </si>
  <si>
    <t>Xerox 213</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</si>
  <si>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</si>
  <si>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</si>
  <si>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</si>
  <si>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</si>
  <si>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</si>
  <si>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</si>
  <si>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</si>
  <si>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</si>
  <si>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</si>
  <si>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</si>
  <si>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</si>
  <si>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</si>
  <si>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Alabama</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</si>
  <si>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</si>
  <si>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</si>
  <si>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</si>
  <si>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</si>
  <si>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</si>
  <si>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</si>
  <si>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</si>
  <si>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</si>
  <si>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</si>
  <si>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Xerox 1944</t>
  </si>
  <si>
    <t>Janet Lee</t>
  </si>
  <si>
    <t>Harmony Air Purifier</t>
  </si>
  <si>
    <t>Electrix Incandescent Magnifying Lamp, Black</t>
  </si>
  <si>
    <t>Barry Weirich</t>
  </si>
  <si>
    <t>Strathmore Photo Frame Cards</t>
  </si>
  <si>
    <t>Sauder Inglewood Library Bookcases</t>
  </si>
  <si>
    <t>VTech DS6151</t>
  </si>
  <si>
    <t>Herbert Flentye</t>
  </si>
  <si>
    <t>Hon Olson Stacker Stools</t>
  </si>
  <si>
    <t>Dean percer</t>
  </si>
  <si>
    <t>Michelle Moray</t>
  </si>
  <si>
    <t>SAFCO Mobile Desk Side File, Wire Frame</t>
  </si>
  <si>
    <t>Global Commerce Series Low-Back Swivel/Tilt Chairs</t>
  </si>
  <si>
    <t>Maya Herman</t>
  </si>
  <si>
    <t>KI Conference Tables</t>
  </si>
  <si>
    <t>Fellowes Officeware Wire Shelving</t>
  </si>
  <si>
    <t>Plantronics HL10 Handset Lifter</t>
  </si>
  <si>
    <t>Laurel Elliston</t>
  </si>
  <si>
    <t>Fellowes Presentation Covers for Comb Binding Machines</t>
  </si>
  <si>
    <t>Patrick Jones</t>
  </si>
  <si>
    <t>Magdelene Morse</t>
  </si>
  <si>
    <t>Green Canvas Binder for 8-1/2" x 14" Sheets</t>
  </si>
  <si>
    <t>Ellis Ballard</t>
  </si>
  <si>
    <t>Ampad Poly Cover Wirebound Steno Book, 6" x 9" Assorted Colors, Gregg Ruled</t>
  </si>
  <si>
    <t>Shahid Shariari</t>
  </si>
  <si>
    <t>Chromcraft Rectangular Conference Tables</t>
  </si>
  <si>
    <t>James Galang</t>
  </si>
  <si>
    <t>GBC Pre-Punched Binding Paper, Plastic, White, 8-1/2" x 11"</t>
  </si>
  <si>
    <t>Geemarc AmpliPOWER60</t>
  </si>
  <si>
    <t>Xerox 1948</t>
  </si>
  <si>
    <t>Mark Cousins</t>
  </si>
  <si>
    <t>Jim Karlsson</t>
  </si>
  <si>
    <t>Samsung Galaxy Note 3</t>
  </si>
  <si>
    <t>Grandstream GXP1160 VoIP phone</t>
  </si>
  <si>
    <t>Lycoris Saunders</t>
  </si>
  <si>
    <t>Xerox 225</t>
  </si>
  <si>
    <t>Dixon Prang Watercolor Pencils, 10-Color Set with Brush</t>
  </si>
  <si>
    <t>Maria Etezadi</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</si>
  <si>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</si>
  <si>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</si>
  <si>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</si>
  <si>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</si>
  <si>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</si>
  <si>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</si>
  <si>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Neil Ducich</t>
  </si>
  <si>
    <t>Avery 480</t>
  </si>
  <si>
    <t>Aastra 57i VoIP phone</t>
  </si>
  <si>
    <t>Guy Phonely</t>
  </si>
  <si>
    <t>Martin-Yale Premier Letter Opener</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</si>
  <si>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</si>
  <si>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</si>
  <si>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</si>
  <si>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</si>
  <si>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</si>
  <si>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</si>
  <si>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</si>
  <si>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Frank Hawley</t>
  </si>
  <si>
    <t>Avery Trapezoid Ring Binder, 3" Capacity, Black, 1040 sheets</t>
  </si>
  <si>
    <t>Harold Pawlan</t>
  </si>
  <si>
    <t>Steve Nguyen</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</si>
  <si>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</si>
  <si>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</si>
  <si>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</si>
  <si>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</si>
  <si>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</si>
  <si>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</si>
  <si>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</si>
  <si>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</si>
  <si>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</si>
  <si>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Emily Phan</t>
  </si>
  <si>
    <t>Canon Imageclass D680 Copier / Fax</t>
  </si>
  <si>
    <t>Becky Castell</t>
  </si>
  <si>
    <t>Global Comet Stacking Armless Chair</t>
  </si>
  <si>
    <t>Roland Fjeld</t>
  </si>
  <si>
    <t>Trudy Brown</t>
  </si>
  <si>
    <t>Logitech G700s Rechargeable Gaming Mouse</t>
  </si>
  <si>
    <t>Victoria Pisteka</t>
  </si>
  <si>
    <t>Eldon Expressions Wood and Plastic Desk Accessories, Cherry Wood</t>
  </si>
  <si>
    <t>ImationÂ USB 2.0 SwivelÂ Flash DriveÂ USBÂ flash driveÂ - 4 GB - Pink</t>
  </si>
  <si>
    <t>Alice McCarthy</t>
  </si>
  <si>
    <t>Tennsco Lockers, Gray</t>
  </si>
  <si>
    <t>Fellowes Staxonsteel Drawer Files</t>
  </si>
  <si>
    <t>Luke Foster</t>
  </si>
  <si>
    <t>Ryan Crowe</t>
  </si>
  <si>
    <t>File Shuttle I and Handi-File</t>
  </si>
  <si>
    <t>Bionaire 99.97% HEPA Air Cleaner</t>
  </si>
  <si>
    <t>Shocksock Galaxy S4 Armband</t>
  </si>
  <si>
    <t>Nu-Dell Float Frame 11 x 14 1/2</t>
  </si>
  <si>
    <t>Ibico Covers for Plastic or Wire Binding Elements</t>
  </si>
  <si>
    <t>Rogers Deluxe File Chest</t>
  </si>
  <si>
    <t>Roland Schwarz</t>
  </si>
  <si>
    <t>Standard Rollaway File with Lock</t>
  </si>
  <si>
    <t>Filia McAdams</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</si>
  <si>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</si>
  <si>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</si>
  <si>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</si>
  <si>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</si>
  <si>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</si>
  <si>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</si>
  <si>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</si>
  <si>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</si>
  <si>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Global Geo Office Task Chair, Gray</t>
  </si>
  <si>
    <t>Chloris Kastensmidt</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</si>
  <si>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</si>
  <si>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</si>
  <si>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</si>
  <si>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</si>
  <si>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</si>
  <si>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</si>
  <si>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</si>
  <si>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</si>
  <si>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</si>
  <si>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</si>
  <si>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</si>
  <si>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</si>
  <si>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</si>
  <si>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</si>
  <si>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</si>
  <si>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</si>
  <si>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</si>
  <si>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Nontoxic Chalk</t>
  </si>
  <si>
    <t>Luxo Professional Magnifying Clamp-On Fluorescent Lamps</t>
  </si>
  <si>
    <t>Konftel 250 ConferenceÂ phoneÂ - Charcoal black</t>
  </si>
  <si>
    <t>Raymond Messe</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</si>
  <si>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</si>
  <si>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</si>
  <si>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</si>
  <si>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</si>
  <si>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</si>
  <si>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</si>
  <si>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</si>
  <si>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</si>
  <si>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</si>
  <si>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</si>
  <si>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</si>
  <si>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</si>
  <si>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</si>
  <si>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</si>
  <si>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</si>
  <si>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Padded Folding Chairs, Black, 4/Carton</t>
  </si>
  <si>
    <t>Hon Deluxe Fabric Upholstered Stacking Chairs, Rounded Back</t>
  </si>
  <si>
    <t>SpineVue Locking Slant-D Ring Binders by Cardinal</t>
  </si>
  <si>
    <t>Brian Stugart</t>
  </si>
  <si>
    <t>Sony 64GB Class 10 Micro SDHC R40 Memory Card</t>
  </si>
  <si>
    <t>Denise Leinenbach</t>
  </si>
  <si>
    <t>Prang Drawing Pencil Set</t>
  </si>
  <si>
    <t>Liz Pelletier</t>
  </si>
  <si>
    <t>Acrylic Self-Standing Desk Frames</t>
  </si>
  <si>
    <t>Noel Staavos</t>
  </si>
  <si>
    <t>Hon 4060 Series Tables</t>
  </si>
  <si>
    <t>Grace Kelly</t>
  </si>
  <si>
    <t>Plantronics 81402</t>
  </si>
  <si>
    <t>Liz MacKendrick</t>
  </si>
  <si>
    <t>Sony Micro Vault Click 16 GB USB 2.0 Flash Drive</t>
  </si>
  <si>
    <t>Cynthia Arntzen</t>
  </si>
  <si>
    <t>Self-Adhesive Ring Binder Labels</t>
  </si>
  <si>
    <t>Xerox 1941</t>
  </si>
  <si>
    <t>Rob Williams</t>
  </si>
  <si>
    <t>Dan Lawera</t>
  </si>
  <si>
    <t>Dixon My First Ticonderoga Pencil, #2</t>
  </si>
  <si>
    <t>Wilson Jones Clip &amp; Carry Folder Binder Tool for Ring Binders, Clear</t>
  </si>
  <si>
    <t>Helen Abelman</t>
  </si>
  <si>
    <t>BIC Brite Liner Grip Highlighters</t>
  </si>
  <si>
    <t>Anthony Rawles</t>
  </si>
  <si>
    <t>Michael Stewart</t>
  </si>
  <si>
    <t>Cardinal Poly Pocket Divider Pockets for Ring Binders</t>
  </si>
  <si>
    <t>Sanford Uni-Blazer View Highlighters, Chisel Tip, Yellow</t>
  </si>
  <si>
    <t>Brian DeCherney</t>
  </si>
  <si>
    <t>Vivek Sundaresam</t>
  </si>
  <si>
    <t>Howard Miller 14-1/2" Diameter Chrome Round Wall Clock</t>
  </si>
  <si>
    <t>Acco Four Pocket Poly Ring Binder with Label Holder, Smoke, 1"</t>
  </si>
  <si>
    <t>Cyma Kinney</t>
  </si>
  <si>
    <t>Maxell DVD-RAM Discs</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</si>
  <si>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</si>
  <si>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</si>
  <si>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</si>
  <si>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</si>
  <si>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</si>
  <si>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</si>
  <si>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</si>
  <si>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</si>
  <si>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</si>
  <si>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</si>
  <si>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Pauline Johnson</t>
  </si>
  <si>
    <t>Stacking Tray, Side-Loading, Legal, Smoke</t>
  </si>
  <si>
    <t>Xerox 1945</t>
  </si>
  <si>
    <t>Valerie Mitchum</t>
  </si>
  <si>
    <t>Xerox 226</t>
  </si>
  <si>
    <t>RCA Visys Integrated PBX 8-Line Router</t>
  </si>
  <si>
    <t>Carol Triggs</t>
  </si>
  <si>
    <t>Acco PRESSTEX Data Binder with Storage Hooks, Dark Blue, 14 7/8" X 11"</t>
  </si>
  <si>
    <t>Newell 335</t>
  </si>
  <si>
    <t>Lifetime Advantage Folding Chairs, 4/Carton</t>
  </si>
  <si>
    <t>Bart Pistole</t>
  </si>
  <si>
    <t>Nick Radford</t>
  </si>
  <si>
    <t>Howard Miller 11-1/2" Diameter Grantwood Wall Clock</t>
  </si>
  <si>
    <t>Sean Braxton</t>
  </si>
  <si>
    <t>invisibleSHIELD by ZAGG Smudge-Free Screen Protector</t>
  </si>
  <si>
    <t>StarTech.com 10/100 VDSL2 Ethernet Extender Kit</t>
  </si>
  <si>
    <t>GBC Laser Imprintable Binding System Covers, Desert Sand</t>
  </si>
  <si>
    <t>3M Polarizing Task Lamp with Clamp Arm, Light Gray</t>
  </si>
  <si>
    <t>Dennis Kane</t>
  </si>
  <si>
    <t>AT&amp;T EL51110 DECT</t>
  </si>
  <si>
    <t>Panasonic KX TS3282B Corded phone</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</si>
  <si>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</si>
  <si>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</si>
  <si>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</si>
  <si>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</si>
  <si>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</si>
  <si>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</si>
  <si>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</si>
  <si>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</si>
  <si>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Seth Thomas 16" Steel Case Clock</t>
  </si>
  <si>
    <t>Fellowes Personal Hanging Folder Files, Navy</t>
  </si>
  <si>
    <t>Tamara Chand</t>
  </si>
  <si>
    <t>Satellite Sectional Post Binders</t>
  </si>
  <si>
    <t>Hon Deluxe Fabric Upholstered Stacking Chairs, Squared Back</t>
  </si>
  <si>
    <t>Avery Triangle Shaped Sheet Lifters, Black, 2/Pack</t>
  </si>
  <si>
    <t>Acme Stainless Steel Office Snips</t>
  </si>
  <si>
    <t>Maribeth Schnelling</t>
  </si>
  <si>
    <t>Portable Personal File Box</t>
  </si>
  <si>
    <t>Binder Clips by OIC</t>
  </si>
  <si>
    <t>Riverleaf Stik-Withit Designer Note Cubes</t>
  </si>
  <si>
    <t>Panasonic KP-150 Electric Pencil Sharpener</t>
  </si>
  <si>
    <t>Frank Preis</t>
  </si>
  <si>
    <t>Newell 32</t>
  </si>
  <si>
    <t>Green Bar Computer Printout Paper</t>
  </si>
  <si>
    <t>Bevis Round Conference Table Top &amp; Single Column Base</t>
  </si>
  <si>
    <t>Arthur Wiediger</t>
  </si>
  <si>
    <t>Philip Brown</t>
  </si>
  <si>
    <t>Griffin GC36547 PowerJolt SE Lightning Charger</t>
  </si>
  <si>
    <t>iOttie HLCRIO102 Car Mount</t>
  </si>
  <si>
    <t>Tensor Track Tree Floor Lamp</t>
  </si>
  <si>
    <t>BOSTON Ranger #55 Pencil Sharpener, Black</t>
  </si>
  <si>
    <t>Shirley Schmidt</t>
  </si>
  <si>
    <t>Belkin 7 Outlet SurgeMaster II</t>
  </si>
  <si>
    <t>Newell 315</t>
  </si>
  <si>
    <t>Victoria Wilson</t>
  </si>
  <si>
    <t>Maxell 4.7GB DVD-R 5/Pack</t>
  </si>
  <si>
    <t>Advantus Push Pins</t>
  </si>
  <si>
    <t>Adrian Hane</t>
  </si>
  <si>
    <t>Office Star - Ergonomically Designed Knee Chair</t>
  </si>
  <si>
    <t>Cardinal Slant-D Ring Binder, Heavy Gauge Vinyl</t>
  </si>
  <si>
    <t>Christine Abelman</t>
  </si>
  <si>
    <t>Polycom VVX 310 VoIP phone</t>
  </si>
  <si>
    <t>Barricks 18" x 48" Non-Folding Utility Table with Bottom Storage Shelf</t>
  </si>
  <si>
    <t>Avery 3 1/2" Diskette Storage Pages, 10/Pack</t>
  </si>
  <si>
    <t>Acco Hanging Data Binders</t>
  </si>
  <si>
    <t>Eugene Moren</t>
  </si>
  <si>
    <t>Montana</t>
  </si>
  <si>
    <t>Acco Pressboard Covers with Storage Hooks, 14 7/8" x 11", Dark Blue</t>
  </si>
  <si>
    <t>Katherine Murray</t>
  </si>
  <si>
    <t>Letter Size Cart</t>
  </si>
  <si>
    <t>Westinghouse Clip-On Gooseneck Lamps</t>
  </si>
  <si>
    <t>HON 5400 Series Task Chairs for Big and Tall</t>
  </si>
  <si>
    <t>Scot Wooten</t>
  </si>
  <si>
    <t>Fellowes Neat Ideas Storage Cubes</t>
  </si>
  <si>
    <t>Charles Crestani</t>
  </si>
  <si>
    <t>Xerox 189</t>
  </si>
  <si>
    <t>Wilson Jones Custom Binder Spines &amp; Labels</t>
  </si>
  <si>
    <t>Xerox 1897</t>
  </si>
  <si>
    <t>Nu-Dell Leatherette Frames</t>
  </si>
  <si>
    <t>Clear Mylar Reinforcing Strips</t>
  </si>
  <si>
    <t>Wirebound Message Books, Two 4 1/4" x 5" Forms per Page</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</si>
  <si>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</si>
  <si>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</si>
  <si>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</si>
  <si>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</si>
  <si>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</si>
  <si>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</si>
  <si>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</si>
  <si>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</si>
  <si>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Patrick Gardner</t>
  </si>
  <si>
    <t>Erin Mull</t>
  </si>
  <si>
    <t>Premium Writing Pencils, Soft, #2 by Central Association for the Blind</t>
  </si>
  <si>
    <t>Logitech G602 Wireless Gaming Mouse</t>
  </si>
  <si>
    <t>Eldon Mobile Mega Data Cart  Mega Stackable  Add-On Trays</t>
  </si>
  <si>
    <t>Safco Drafting Table</t>
  </si>
  <si>
    <t>Alejandro Ballentine</t>
  </si>
  <si>
    <t>John Lucas</t>
  </si>
  <si>
    <t>Arthur Gainer</t>
  </si>
  <si>
    <t>Microsoft Natural Keyboard Elite</t>
  </si>
  <si>
    <t>Case Logic 2.4GHz Wireless Keyboard</t>
  </si>
  <si>
    <t>Nick Crebassa</t>
  </si>
  <si>
    <t>Acme Softgrip Scissors</t>
  </si>
  <si>
    <t>ImationÂ 8gb Micro Traveldrive Usb 2.0Â Flash Drive</t>
  </si>
  <si>
    <t>Ken Lonsdale</t>
  </si>
  <si>
    <t>High Speed Automatic Electric Letter Opener</t>
  </si>
  <si>
    <t>Staple-based wall hangings</t>
  </si>
  <si>
    <t>Carl Ludwig</t>
  </si>
  <si>
    <t>Belkin 19" Vented Equipment Shelf, Black</t>
  </si>
  <si>
    <t>Apple iPhone 5S</t>
  </si>
  <si>
    <t>Hon 2090 Â“Pillow SoftÂ” Series Mid Back Swivel/Tilt Chairs</t>
  </si>
  <si>
    <t>Logitech Illuminated Ultrathin Keyboard with Backlighting</t>
  </si>
  <si>
    <t>Memorex Micro Travel Drive 16 GB</t>
  </si>
  <si>
    <t>Sheri Gordon</t>
  </si>
  <si>
    <t>Metal Folding Chairs, Beige, 4/Carton</t>
  </si>
  <si>
    <t>Avery 485</t>
  </si>
  <si>
    <t>DAX Cubicle Frames, 8-1/2 x 11</t>
  </si>
  <si>
    <t>DAX Clear Channel Poster Frame</t>
  </si>
  <si>
    <t>GBC Premium Transparent Covers with Diagonal Lined Pattern</t>
  </si>
  <si>
    <t>GBC Instant Index System for Binding Systems</t>
  </si>
  <si>
    <t>Acco 6 Outlet Guardian Standard Surge Suppressor</t>
  </si>
  <si>
    <t>Aaron Smayling</t>
  </si>
  <si>
    <t>Xerox 1956</t>
  </si>
  <si>
    <t>Barry Blumstein</t>
  </si>
  <si>
    <t>OIC Colored Binder Clips, Assorted Sizes</t>
  </si>
  <si>
    <t>DataProducts Ampli Magnifier Task Lamp, Black,</t>
  </si>
  <si>
    <t>Tom Stivers</t>
  </si>
  <si>
    <t>Rush Hierlooms Collection 1" Thick Stackable Bookcases</t>
  </si>
  <si>
    <t>Master Caster Door Stop, Large Brown</t>
  </si>
  <si>
    <t>Jim Mitchum</t>
  </si>
  <si>
    <t>Things To Do Today Spiral Book</t>
  </si>
  <si>
    <t>Ruben Ausman</t>
  </si>
  <si>
    <t>SAFCO PlanMaster Boards, 60w x 37-1/2d, White Melamine</t>
  </si>
  <si>
    <t>Pauline Chand</t>
  </si>
  <si>
    <t>Bevis 36 x 72 Conference Tables</t>
  </si>
  <si>
    <t>Logitech Wireless Headset h800</t>
  </si>
  <si>
    <t>John Stevenson</t>
  </si>
  <si>
    <t>Kean Thornton</t>
  </si>
  <si>
    <t>Hewlett Packard LaserJet 3310 Copier</t>
  </si>
  <si>
    <t>Carlos Soltero</t>
  </si>
  <si>
    <t>Situations Contoured Folding Chairs, 4/Set</t>
  </si>
  <si>
    <t>Rick Duston</t>
  </si>
  <si>
    <t>Tennsco Snap-Together Open Shelving Units, Starter Sets and Add-On Units</t>
  </si>
  <si>
    <t>Michelle Huthwaite</t>
  </si>
  <si>
    <t>Ed Braxton</t>
  </si>
  <si>
    <t>Hon 2111 Invitation Series Corner Table</t>
  </si>
  <si>
    <t>Lena Radford</t>
  </si>
  <si>
    <t>Sharp AL-1530CS Digital Copier</t>
  </si>
  <si>
    <t>AT&amp;T 1070 Corded Phone</t>
  </si>
  <si>
    <t>Dana Halogen Swing-Arm Architect Lamp</t>
  </si>
  <si>
    <t>Maria Bertelson</t>
  </si>
  <si>
    <t>Eldon Delta Triangular Chair Mat, 52" x 58", Clear</t>
  </si>
  <si>
    <t>SanDisk Ultra 64 GB MicroSDHC Class 10 Memory Card</t>
  </si>
  <si>
    <t>Matt Abelman</t>
  </si>
  <si>
    <t>Acco Smartsocket Table Surge Protector, 6 Color-Coded Adapter Outlets</t>
  </si>
  <si>
    <t>Globe Weis Peel &amp; Seel First Class Envelopes</t>
  </si>
  <si>
    <t>Vivek Gonzalez</t>
  </si>
  <si>
    <t>O'Sullivan 2-Shelf Heavy-Duty Bookcases</t>
  </si>
  <si>
    <t>Becky Martin</t>
  </si>
  <si>
    <t>BIC Brite Liner Highlighters</t>
  </si>
  <si>
    <t>Lexmark MX611dhe Monochrome Laser Printer</t>
  </si>
  <si>
    <t>SAFCO Arco Folding Chair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</si>
  <si>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</si>
  <si>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</si>
  <si>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</si>
  <si>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</si>
  <si>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</si>
  <si>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</si>
  <si>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</si>
  <si>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</si>
  <si>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Epson WorkForce WF-2530 All-in-One Printer, Copier Scanner</t>
  </si>
  <si>
    <t>Stefania Perrino</t>
  </si>
  <si>
    <t>Black &amp; Decker Filter for Double Action Dustbuster Cordless Vac BLDV7210</t>
  </si>
  <si>
    <t>Marc Crier</t>
  </si>
  <si>
    <t>Hunt PowerHouse Electric Pencil Sharpener, Blue</t>
  </si>
  <si>
    <t>Kean Takahito</t>
  </si>
  <si>
    <t>Geographics Note Cards, Blank, White, 8 1/2" x 11"</t>
  </si>
  <si>
    <t>Snap-A-Way Black Print Carbonless Ruled Speed Letter, Triplicate</t>
  </si>
  <si>
    <t>Paul Prost</t>
  </si>
  <si>
    <t>Global Super Steno Chair</t>
  </si>
  <si>
    <t>Acco PRESSTEX Data Binder with Storage Hooks, Light Blue, 9 1/2" X 11"</t>
  </si>
  <si>
    <t>Jack Garza</t>
  </si>
  <si>
    <t>Maxell 74 Minute CDR, 10/Pack</t>
  </si>
  <si>
    <t>Duane Noonan</t>
  </si>
  <si>
    <t>Xerox 197</t>
  </si>
  <si>
    <t>Toshiba IPT2010-SD IPÂ Telephone</t>
  </si>
  <si>
    <t>Thomas Boland</t>
  </si>
  <si>
    <t>Companion Letter/Legal File, Black</t>
  </si>
  <si>
    <t>Tim Brockman</t>
  </si>
  <si>
    <t>Acco PRESSTEX Data Binder with Storage Hooks, Dark Blue, 9 1/2" X 11"</t>
  </si>
  <si>
    <t>Samsung HM1900 Bluetooth Headset</t>
  </si>
  <si>
    <t>Acco Side-Punched Conventional Columnar Pads</t>
  </si>
  <si>
    <t>Xerox 1964</t>
  </si>
  <si>
    <t>Denny Joy</t>
  </si>
  <si>
    <t>Luxo Economy Swing Arm Lamp</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</si>
  <si>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</si>
  <si>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</si>
  <si>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</si>
  <si>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</si>
  <si>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</si>
  <si>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</si>
  <si>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</si>
  <si>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</si>
  <si>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</si>
  <si>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</si>
  <si>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</si>
  <si>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Turquoise Lead Holder with Pocket Clip</t>
  </si>
  <si>
    <t>GBC DocuBind P50 Personal Binding Machine</t>
  </si>
  <si>
    <t>Acme Kleencut Forged Steel Scissors</t>
  </si>
  <si>
    <t>Deflect-o EconoMat Studded, No Bevel Mat for Low Pile Carpeting</t>
  </si>
  <si>
    <t>Craig Reiter</t>
  </si>
  <si>
    <t>Safco Chair Connectors, 6/Carton</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</si>
  <si>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</si>
  <si>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</si>
  <si>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</si>
  <si>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</si>
  <si>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</si>
  <si>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</si>
  <si>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</si>
  <si>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</si>
  <si>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</si>
  <si>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</si>
  <si>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</si>
  <si>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</si>
  <si>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</si>
  <si>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</si>
  <si>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</si>
  <si>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</si>
  <si>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</si>
  <si>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</si>
  <si>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</si>
  <si>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</si>
  <si>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Redi-Strip #10 Envelopes, 4 1/8 x 9 1/2</t>
  </si>
  <si>
    <t>Xerox 1921</t>
  </si>
  <si>
    <t>Janet Molinari</t>
  </si>
  <si>
    <t>Eldon 200 Class Desk Accessories, Smoke</t>
  </si>
  <si>
    <t>SanDisk Cruzer 32 GB USB Flash Drive</t>
  </si>
  <si>
    <t>Xerox 23</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</si>
  <si>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</si>
  <si>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</si>
  <si>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</si>
  <si>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</si>
  <si>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</si>
  <si>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</si>
  <si>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</si>
  <si>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</si>
  <si>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</si>
  <si>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</si>
  <si>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</si>
  <si>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</si>
  <si>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</si>
  <si>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</si>
  <si>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</si>
  <si>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</si>
  <si>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</si>
  <si>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</si>
  <si>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</si>
  <si>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</si>
  <si>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</si>
  <si>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</si>
  <si>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</si>
  <si>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Wilson Jones Standard D-Ring Binders</t>
  </si>
  <si>
    <t>Shirley Jackson</t>
  </si>
  <si>
    <t>KeyTronicÂ KT400U2 -Â KeyboardÂ - Black</t>
  </si>
  <si>
    <t>Melanie Seite</t>
  </si>
  <si>
    <t>Newell 312</t>
  </si>
  <si>
    <t>Memorex Micro Travel Drive 8 GB</t>
  </si>
  <si>
    <t>Avery 506</t>
  </si>
  <si>
    <t>Weyerhaeuser First Choice Laser/Copy Paper (20Lb. and 88 Bright)</t>
  </si>
  <si>
    <t>Brosina Hoffman</t>
  </si>
  <si>
    <t>Mitel 5320 IP Phone VoIP phone</t>
  </si>
  <si>
    <t>DXL Angle-View Binders with Locking Rings by Samsill</t>
  </si>
  <si>
    <t>Carl Weiss</t>
  </si>
  <si>
    <t>Logitech M510 Wireless Mouse</t>
  </si>
  <si>
    <t>Boston 1645 Deluxe Heavier-Duty Electric Pencil Sharpener</t>
  </si>
  <si>
    <t>Chuck Magee</t>
  </si>
  <si>
    <t>Staple remover</t>
  </si>
  <si>
    <t>Deluxe Chalkboard Eraser Cleaner</t>
  </si>
  <si>
    <t>Frank Olsen</t>
  </si>
  <si>
    <t>Bevis 44 x 96 Conference Tables</t>
  </si>
  <si>
    <t>Executive Impressions 13-1/2" Indoor/Outdoor Wall Clock</t>
  </si>
  <si>
    <t>Brian Moss</t>
  </si>
  <si>
    <t>Xerox 1895</t>
  </si>
  <si>
    <t>Avery 49</t>
  </si>
  <si>
    <t>Perma STOR-ALL Hanging File Box, 13 1/8"W x 12 1/4"D x 10 1/2"H</t>
  </si>
  <si>
    <t>Darrin Sayre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</si>
  <si>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</si>
  <si>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</si>
  <si>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</si>
  <si>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</si>
  <si>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</si>
  <si>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</si>
  <si>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</si>
  <si>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</si>
  <si>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</si>
  <si>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</si>
  <si>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</si>
  <si>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</si>
  <si>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</si>
  <si>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</si>
  <si>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</si>
  <si>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</si>
  <si>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</si>
  <si>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</si>
  <si>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</si>
  <si>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3D Systems Cube Printer, 2nd Generation, White</t>
  </si>
  <si>
    <t>Nu-Dell Executive Frame</t>
  </si>
  <si>
    <t>Sauder Mission Library with Doors, Fruitwood Finish</t>
  </si>
  <si>
    <t>Decoflex Hanging Personal Folder File, Blue</t>
  </si>
  <si>
    <t>Recycled Desk Saver Line "While You Were Out" Book, 5 1/2" X 4"</t>
  </si>
  <si>
    <t>Xerox 1912</t>
  </si>
  <si>
    <t>Benjamin Farhat</t>
  </si>
  <si>
    <t>Eldon 200 Class Desk Accessories, Black</t>
  </si>
  <si>
    <t>Xerox 1987</t>
  </si>
  <si>
    <t>Dario Medina</t>
  </si>
  <si>
    <t>Acco Perma 3000 Stacking Storage Drawers</t>
  </si>
  <si>
    <t>Recycled Data-Pak for Archival Bound Computer Printouts, 12-1/2 x 12-1/2 x 16</t>
  </si>
  <si>
    <t>Astroparche Fine Business Paper</t>
  </si>
  <si>
    <t>Canon PC940 Copier</t>
  </si>
  <si>
    <t>Jessica Myrick</t>
  </si>
  <si>
    <t>Eldon File Chest Portable File</t>
  </si>
  <si>
    <t>Acco Suede Grain Vinyl Round Ring Binder</t>
  </si>
  <si>
    <t>Acme Value Line Scissors</t>
  </si>
  <si>
    <t>Memorex Mini Travel Drive 64 GB USB 2.0 Flash Drive</t>
  </si>
  <si>
    <t>WD My Passport Ultra 500GB Portable External Hard Drive</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</si>
  <si>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</si>
  <si>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</si>
  <si>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</si>
  <si>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</si>
  <si>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</si>
  <si>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</si>
  <si>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</si>
  <si>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</si>
  <si>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</si>
  <si>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</si>
  <si>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</si>
  <si>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</si>
  <si>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Xerox 198</t>
  </si>
  <si>
    <t>Revere Boxed Rubber Bands by Revere</t>
  </si>
  <si>
    <t>Xerox 1900</t>
  </si>
  <si>
    <t>Trimflex Flexible Post Binders</t>
  </si>
  <si>
    <t>Monica Federle</t>
  </si>
  <si>
    <t>Anthony Garverick</t>
  </si>
  <si>
    <t>Logitech Trackman Marble Mouse</t>
  </si>
  <si>
    <t>Xerox 1924</t>
  </si>
  <si>
    <t>Eldon Gobal File Keepers</t>
  </si>
  <si>
    <t>Eldon ProFile File 'N Store Portable File Tub Letter/Legal Size Black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</si>
  <si>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</si>
  <si>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</si>
  <si>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</si>
  <si>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</si>
  <si>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</si>
  <si>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</si>
  <si>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</si>
  <si>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</si>
  <si>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</si>
  <si>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</si>
  <si>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</si>
  <si>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</si>
  <si>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Jim Kriz</t>
  </si>
  <si>
    <t>Hon 2111 Invitation Series Straight Table</t>
  </si>
  <si>
    <t>Philip Fox</t>
  </si>
  <si>
    <t>Erica Smith</t>
  </si>
  <si>
    <t>Wirebound Message Book, 4 per Page</t>
  </si>
  <si>
    <t>Michelle Arnett</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</si>
  <si>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</si>
  <si>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</si>
  <si>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</si>
  <si>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</si>
  <si>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</si>
  <si>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</si>
  <si>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Nortel Meridian M3904 Professional Digital phone</t>
  </si>
  <si>
    <t>Canon PC1080F Personal Copier</t>
  </si>
  <si>
    <t>Fellowes Basic Home/Office Series Surge Protectors</t>
  </si>
  <si>
    <t>Xerox 224</t>
  </si>
  <si>
    <t>#10 White Business Envelopes,4 1/8 x 9 1/2</t>
  </si>
  <si>
    <t>Newell 34</t>
  </si>
  <si>
    <t>Wirebound Four 2-3/4 x 5 Forms per Page, 400 Sets per Book</t>
  </si>
  <si>
    <t>While You Were Out Pads, 50 per Pad, 4 x 5 1/4, Green Cycle</t>
  </si>
  <si>
    <t>Dana Swing-Arm Lamps</t>
  </si>
  <si>
    <t>Larry Hughes</t>
  </si>
  <si>
    <t>Boston 16801 Nautilus Battery Pencil Sharpener</t>
  </si>
  <si>
    <t>Vivek Grady</t>
  </si>
  <si>
    <t>Sanjit Engle</t>
  </si>
  <si>
    <t>File Shuttle II and Handi-File, Black</t>
  </si>
  <si>
    <t>Adam Shillingsburg</t>
  </si>
  <si>
    <t>Computer Room Manger, 14"</t>
  </si>
  <si>
    <t>Avery Hi-Liter GlideStik Fluorescent Highlighter, Yellow Ink</t>
  </si>
  <si>
    <t>Office Star - Mid Back Dual function Ergonomic High Back Chair with 2-Way Adjustable Arms</t>
  </si>
  <si>
    <t>Avery Arch Ring Binders</t>
  </si>
  <si>
    <t>Xerox 217</t>
  </si>
  <si>
    <t>Ibico EPK-21 Electric Binding System</t>
  </si>
  <si>
    <t>GBC Instant Report Kit</t>
  </si>
  <si>
    <t>Thea Hudgings</t>
  </si>
  <si>
    <t>Julie Prescott</t>
  </si>
  <si>
    <t>Avery Binding System Hidden Tab Executive Style Index Sets</t>
  </si>
  <si>
    <t>Thomas Thornton</t>
  </si>
  <si>
    <t>Julia Dunbar</t>
  </si>
  <si>
    <t>Gould Plastics 9-Pocket Panel Bin, 18-3/8w x 5-1/4d x 20-1/2h, Black</t>
  </si>
  <si>
    <t>Michelle Tran</t>
  </si>
  <si>
    <t>Xerox 1954</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</si>
  <si>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</si>
  <si>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</si>
  <si>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</si>
  <si>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</si>
  <si>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</si>
  <si>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</si>
  <si>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</si>
  <si>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</si>
  <si>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</si>
  <si>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</si>
  <si>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</si>
  <si>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</si>
  <si>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</si>
  <si>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Thea Hendricks</t>
  </si>
  <si>
    <t>George Zrebassa</t>
  </si>
  <si>
    <t>Keith Dawkins</t>
  </si>
  <si>
    <t>White GlueTop Scratch Pads</t>
  </si>
  <si>
    <t>Deflect-o DuraMat Antistatic Studded Beveled Mat for Medium Pile Carpeting</t>
  </si>
  <si>
    <t>Luxo Professional Combination Clamp-On Lamps</t>
  </si>
  <si>
    <t>Stockwell Push Pins</t>
  </si>
  <si>
    <t>Xerox 223</t>
  </si>
  <si>
    <t>Star Micronics TSP800 TSP847IIU Receipt Printer</t>
  </si>
  <si>
    <t>Fellowes Mobile File Cart, Black</t>
  </si>
  <si>
    <t>Permanent Self-Adhesive File Folder Labels for Typewriters, 1 1/8 x 3 1/2, White</t>
  </si>
  <si>
    <t>Tennsco Single-Tier Lockers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</si>
  <si>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</si>
  <si>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</si>
  <si>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</si>
  <si>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</si>
  <si>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</si>
  <si>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</si>
  <si>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</si>
  <si>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</si>
  <si>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Ben Wallace</t>
  </si>
  <si>
    <t>Kelly Williams</t>
  </si>
  <si>
    <t>Doug Bickford</t>
  </si>
  <si>
    <t>Eureka Sanitaire  Commercial Upright</t>
  </si>
  <si>
    <t>Anthony Jacobs</t>
  </si>
  <si>
    <t>Avery 482</t>
  </si>
  <si>
    <t>Howard Miller 11-1/2" Diameter Ridgewood Wall Clock</t>
  </si>
  <si>
    <t>Scott Williamson</t>
  </si>
  <si>
    <t>Strathmore #10 Envelopes, Ultimate White</t>
  </si>
  <si>
    <t>LF Elite 3D Dazzle Designer Hard Case Cover, Lf Stylus Pen and Wiper For Apple Iphone 5c Mini Lite</t>
  </si>
  <si>
    <t>Art Foster</t>
  </si>
  <si>
    <t>Bestar Classic Bookcase</t>
  </si>
  <si>
    <t>Greg Matthias</t>
  </si>
  <si>
    <t>Wilson Electronics DB Pro Signal Booster</t>
  </si>
  <si>
    <t>Hon Pagoda Stacking Chairs</t>
  </si>
  <si>
    <t>Heather Kirkland</t>
  </si>
  <si>
    <t>Dot Matrix Printer Tape Reel Labels, White, 5000/Box</t>
  </si>
  <si>
    <t>Tuff Stuff Recycled Round Ring Binders</t>
  </si>
  <si>
    <t>Peel &amp; Seel Envelopes</t>
  </si>
  <si>
    <t>Sandra Flanagan</t>
  </si>
  <si>
    <t>Kensington 6 Outlet Guardian Standard Surge Protector</t>
  </si>
  <si>
    <t>Tanja Norvell</t>
  </si>
  <si>
    <t>#10- 4 1/8" x 9 1/2" Security-Tint Envelopes</t>
  </si>
  <si>
    <t>GBC Personal VeloBind Strips</t>
  </si>
  <si>
    <t>Richard Bierner</t>
  </si>
  <si>
    <t>Hewlett-Packard Deskjet F4180 All-in-One Color Ink-jet - Printer / copier / scanner</t>
  </si>
  <si>
    <t>Premier Elliptical Ring Binder, Black</t>
  </si>
  <si>
    <t>Fred Chung</t>
  </si>
  <si>
    <t>Dixon Ticonderoga Core-Lock Colored Pencils, 48-Color Set</t>
  </si>
  <si>
    <t>Southworth 100% RÃ©sumÃ©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</si>
  <si>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</si>
  <si>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</si>
  <si>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</si>
  <si>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</si>
  <si>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</si>
  <si>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Sally Matthias</t>
  </si>
  <si>
    <t>Adams Write n' Stick Phone Message Book, 11" X 5 1/4", 200 Messages</t>
  </si>
  <si>
    <t>Poly Designer Cover &amp; Back</t>
  </si>
  <si>
    <t>Sally Hughsby</t>
  </si>
  <si>
    <t>Idaho</t>
  </si>
  <si>
    <t>Office Star - Contemporary Swivel Chair with Padded Adjustable Arms and Flex Back</t>
  </si>
  <si>
    <t>Xerox Color Copier Paper, 11" x 17", Ream</t>
  </si>
  <si>
    <t>Zuschuss Carroll</t>
  </si>
  <si>
    <t>Bevis Round Bullnose 29" High Table Top</t>
  </si>
  <si>
    <t>Flexible Leather- Look Classic Collection Ring Binder</t>
  </si>
  <si>
    <t>Sibella Parks</t>
  </si>
  <si>
    <t>Recycled Pressboard Report Cover with Reinforced Top Hinge</t>
  </si>
  <si>
    <t>Pastel Pink Envelopes</t>
  </si>
  <si>
    <t>SanDisk Cruzer 16 GB USB Flash Drive</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</si>
  <si>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</si>
  <si>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</si>
  <si>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</si>
  <si>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</si>
  <si>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</si>
  <si>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</si>
  <si>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</si>
  <si>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</si>
  <si>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</si>
  <si>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</si>
  <si>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</si>
  <si>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</si>
  <si>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</si>
  <si>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</si>
  <si>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</si>
  <si>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</si>
  <si>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Edward Hooks</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</si>
  <si>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</si>
  <si>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</si>
  <si>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</si>
  <si>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</si>
  <si>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</si>
  <si>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</si>
  <si>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</si>
  <si>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</si>
  <si>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</si>
  <si>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</si>
  <si>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</si>
  <si>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</si>
  <si>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</si>
  <si>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</si>
  <si>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</si>
  <si>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</si>
  <si>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</si>
  <si>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</si>
  <si>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</si>
  <si>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</si>
  <si>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</si>
  <si>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</si>
  <si>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</si>
  <si>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</si>
  <si>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</si>
  <si>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</si>
  <si>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</si>
  <si>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</si>
  <si>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</si>
  <si>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</si>
  <si>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</si>
  <si>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</si>
  <si>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</si>
  <si>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</si>
  <si>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</si>
  <si>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</si>
  <si>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</si>
  <si>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Kansas</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</si>
  <si>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</si>
  <si>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</si>
  <si>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</si>
  <si>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</si>
  <si>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</si>
  <si>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</si>
  <si>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</si>
  <si>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</si>
  <si>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</si>
  <si>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</si>
  <si>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</si>
  <si>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</si>
  <si>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</si>
  <si>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Eldon Expressions Wood Desk Accessories, Oak</t>
  </si>
  <si>
    <t>GBC Recycled VeloBinder Covers</t>
  </si>
  <si>
    <t>Amy Cox</t>
  </si>
  <si>
    <t>Nancy Lomonaco</t>
  </si>
  <si>
    <t>DAX Value U-Channel Document Frames, Easel Back</t>
  </si>
  <si>
    <t>Natalie Fritzler</t>
  </si>
  <si>
    <t>Avery 483</t>
  </si>
  <si>
    <t>Wilson Jones Turn Tabs Binder Tool for Ring Binders</t>
  </si>
  <si>
    <t>Rubbermaid ClusterMat Chairmats, Mat Size- 66" x 60", Lip 20" x 11" -90 Degree Angle</t>
  </si>
  <si>
    <t>VariCap6 Expandable Binder</t>
  </si>
  <si>
    <t>Kelly Andreada</t>
  </si>
  <si>
    <t>Fellowes Premier Superior Surge Suppressor, 10-Outlet, With Phone and Remote</t>
  </si>
  <si>
    <t>Economy #2 Pencils</t>
  </si>
  <si>
    <t>Jay Kimmel</t>
  </si>
  <si>
    <t>Acco Banker's Clasps, 5 3/4"-Long</t>
  </si>
  <si>
    <t>Logitech Wireless Anywhere Mouse MX for PC and Mac</t>
  </si>
  <si>
    <t>Gary Mitchum</t>
  </si>
  <si>
    <t>Jawbone JAMBOX Wireless Bluetooth Speaker</t>
  </si>
  <si>
    <t>Eldon Simplefile Box Office</t>
  </si>
  <si>
    <t>AT&amp;T SB67148 SynJ</t>
  </si>
  <si>
    <t>Paul Gonzalez</t>
  </si>
  <si>
    <t>SanDisk Cruzer 64 GB USB Flash Drive</t>
  </si>
  <si>
    <t>Xblue XB-1670-86 X16 SmallÂ Office TelephoneÂ - Titanium</t>
  </si>
  <si>
    <t>Logitech ClearChat Comfort/USB Headset H390</t>
  </si>
  <si>
    <t>Brooke Gillingham</t>
  </si>
  <si>
    <t>Harold Dahlen</t>
  </si>
  <si>
    <t>Cisco SPA508G</t>
  </si>
  <si>
    <t>Xerox 200</t>
  </si>
  <si>
    <t>Mark Hamilton</t>
  </si>
  <si>
    <t>Xerox 1881</t>
  </si>
  <si>
    <t>Newell 3-Hole Punched Plastic Slotted Magazine Holders for Binders</t>
  </si>
  <si>
    <t>Jamie Kunitz</t>
  </si>
  <si>
    <t>Cisco SPA112 2 Port Phone Adapter</t>
  </si>
  <si>
    <t>Eldon Image Series Desk Accessories, Ebony</t>
  </si>
  <si>
    <t>Sanford 52201 APSCO Electric Pencil Sharpener</t>
  </si>
  <si>
    <t>Vinyl Coated Wire Paper Clips in Organizer Box, 800/Box</t>
  </si>
  <si>
    <t>Liz Willingham</t>
  </si>
  <si>
    <t>Deflect-o DuraMat Lighweight, Studded, Beveled Mat for Low Pile Carpeting</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</si>
  <si>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</si>
  <si>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</si>
  <si>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</si>
  <si>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</si>
  <si>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</si>
  <si>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</si>
  <si>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</si>
  <si>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</si>
  <si>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</si>
  <si>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</si>
  <si>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</si>
  <si>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</si>
  <si>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</si>
  <si>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</si>
  <si>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</si>
  <si>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</si>
  <si>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</si>
  <si>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</si>
  <si>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</si>
  <si>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</si>
  <si>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</si>
  <si>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</si>
  <si>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</si>
  <si>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</si>
  <si>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Maris LaWare</t>
  </si>
  <si>
    <t>Jeremy Lonsdale</t>
  </si>
  <si>
    <t>Candace McMahon</t>
  </si>
  <si>
    <t>Xerox 221</t>
  </si>
  <si>
    <t>Robert Marley</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</si>
  <si>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</si>
  <si>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</si>
  <si>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</si>
  <si>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</si>
  <si>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</si>
  <si>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</si>
  <si>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</si>
  <si>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</si>
  <si>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</si>
  <si>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</si>
  <si>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</si>
  <si>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</si>
  <si>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</si>
  <si>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</si>
  <si>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</si>
  <si>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</si>
  <si>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</si>
  <si>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</si>
  <si>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</si>
  <si>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</si>
  <si>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</si>
  <si>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</si>
  <si>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</si>
  <si>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</si>
  <si>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</si>
  <si>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</si>
  <si>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</si>
  <si>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</si>
  <si>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</si>
  <si>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</si>
  <si>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</si>
  <si>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</si>
  <si>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</si>
  <si>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</si>
  <si>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</si>
  <si>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</si>
  <si>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</si>
  <si>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</si>
  <si>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</si>
  <si>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</si>
  <si>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</si>
  <si>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</si>
  <si>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</si>
  <si>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</si>
  <si>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</si>
  <si>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</si>
  <si>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</si>
  <si>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</si>
  <si>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</si>
  <si>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</si>
  <si>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</si>
  <si>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</si>
  <si>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</si>
  <si>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</si>
  <si>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</si>
  <si>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</si>
  <si>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</si>
  <si>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</si>
  <si>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</si>
  <si>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</si>
  <si>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</si>
  <si>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Office Star Flex Back Scooter Chair with White Frame</t>
  </si>
  <si>
    <t>UniKeep View Case Binders</t>
  </si>
  <si>
    <t>Harold Ryan</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</si>
  <si>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</si>
  <si>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</si>
  <si>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</si>
  <si>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</si>
  <si>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</si>
  <si>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</si>
  <si>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</si>
  <si>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</si>
  <si>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</si>
  <si>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</si>
  <si>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</si>
  <si>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</si>
  <si>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</si>
  <si>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</si>
  <si>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</si>
  <si>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</si>
  <si>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</si>
  <si>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</si>
  <si>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</si>
  <si>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</si>
  <si>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</si>
  <si>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</si>
  <si>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</si>
  <si>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</si>
  <si>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</si>
  <si>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</si>
  <si>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Duane Huffman</t>
  </si>
  <si>
    <t>Avery 489</t>
  </si>
  <si>
    <t>Sauder Camden County Barrister Bookcase, Planked Cherry Finish</t>
  </si>
  <si>
    <t>Micropad Numeric Keypads</t>
  </si>
  <si>
    <t>Brian Thompson</t>
  </si>
  <si>
    <t>Laser &amp; Ink Jet Business Envelopes</t>
  </si>
  <si>
    <t>Bill Stewart</t>
  </si>
  <si>
    <t>Alan Hwang</t>
  </si>
  <si>
    <t>Park Ridge Embossed Executive Business Envelopes</t>
  </si>
  <si>
    <t>Memorex 25GB 6X Branded Blu-Ray Recordable Disc, 30/Pack</t>
  </si>
  <si>
    <t>Kean Nguyen</t>
  </si>
  <si>
    <t>AT&amp;T 1080 Corded phone</t>
  </si>
  <si>
    <t>Prismacolor Color Pencil Set</t>
  </si>
  <si>
    <t>Bevis Traditional Conference Table Top, Plinth Base</t>
  </si>
  <si>
    <t>Alyssa Crouse</t>
  </si>
  <si>
    <t>Hon 5100 Series Wood Tables</t>
  </si>
  <si>
    <t>GE DSL Phone Line Filter</t>
  </si>
  <si>
    <t>Max Engle</t>
  </si>
  <si>
    <t>Verbatim 25 GB 6x Blu-ray Single Layer Recordable Disc, 1/Pack</t>
  </si>
  <si>
    <t>Paul Van Hugh</t>
  </si>
  <si>
    <t>Hon Deluxe Fabric Upholstered Stacking Chairs</t>
  </si>
  <si>
    <t>Fluorescent Highlighters by Dixon</t>
  </si>
  <si>
    <t>Charles Sheldon</t>
  </si>
  <si>
    <t>Performers Binder/Pad Holder, Black</t>
  </si>
  <si>
    <t>BlackBerry Q10</t>
  </si>
  <si>
    <t>Xerox 229</t>
  </si>
  <si>
    <t>Bulldog Vacuum Base Pencil Sharpener</t>
  </si>
  <si>
    <t>Acco Smartsocket Color-Coded Six-Outlet AC Adapter Model Surge Protectors</t>
  </si>
  <si>
    <t>Acco Translucent Poly Ring Binders</t>
  </si>
  <si>
    <t>Brad Norvell</t>
  </si>
  <si>
    <t>Pete Takahito</t>
  </si>
  <si>
    <t>Wilson Jones Impact Binders</t>
  </si>
  <si>
    <t>Tom Ashbrook</t>
  </si>
  <si>
    <t>Seth Thomas 8 1/2" Cubicle Clock</t>
  </si>
  <si>
    <t>Luke Weiss</t>
  </si>
  <si>
    <t>Sortfiler Multipurpose Personal File Organizer, Black</t>
  </si>
  <si>
    <t>Barry Pond</t>
  </si>
  <si>
    <t>Acme Hot Forged Carbon Steel Scissors with Nickel-Plated Handles, 3 7/8" Cut, 8"L</t>
  </si>
  <si>
    <t>Roy FranzÃ¶sisch</t>
  </si>
  <si>
    <t>Personal Filing Tote with Lid, Black/Gray</t>
  </si>
  <si>
    <t>Xerox 1974</t>
  </si>
  <si>
    <t>Bevis Boat-Shaped Conference Table</t>
  </si>
  <si>
    <t>Darren Budd</t>
  </si>
  <si>
    <t>ImationÂ 16GB Mini TravelDrive USB 2.0Â Flash Drive</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</si>
  <si>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</si>
  <si>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</si>
  <si>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</si>
  <si>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</si>
  <si>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</si>
  <si>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</si>
  <si>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</si>
  <si>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</si>
  <si>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</si>
  <si>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</si>
  <si>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</si>
  <si>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</si>
  <si>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</si>
  <si>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</si>
  <si>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</si>
  <si>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</si>
  <si>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</si>
  <si>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</si>
  <si>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</si>
  <si>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</si>
  <si>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</si>
  <si>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</si>
  <si>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</si>
  <si>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</si>
  <si>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</si>
  <si>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</si>
  <si>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</si>
  <si>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</si>
  <si>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</si>
  <si>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</si>
  <si>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</si>
  <si>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</si>
  <si>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</si>
  <si>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</si>
  <si>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</si>
  <si>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</si>
  <si>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</si>
  <si>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</si>
  <si>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</si>
  <si>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</si>
  <si>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</si>
  <si>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</si>
  <si>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</si>
  <si>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</si>
  <si>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</si>
  <si>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</si>
  <si>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</si>
  <si>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</si>
  <si>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</si>
  <si>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</si>
  <si>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</si>
  <si>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</si>
  <si>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</si>
  <si>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</si>
  <si>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</si>
  <si>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</si>
  <si>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</si>
  <si>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</si>
  <si>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</si>
  <si>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</si>
  <si>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</si>
  <si>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</si>
  <si>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</si>
  <si>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</si>
  <si>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</si>
  <si>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</si>
  <si>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</si>
  <si>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</si>
  <si>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</si>
  <si>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</si>
  <si>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</si>
  <si>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</si>
  <si>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</si>
  <si>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</si>
  <si>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</si>
  <si>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</si>
  <si>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</si>
  <si>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</si>
  <si>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</si>
  <si>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</si>
  <si>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</si>
  <si>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</si>
  <si>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</si>
  <si>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</si>
  <si>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</si>
  <si>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</si>
  <si>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</si>
  <si>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</si>
  <si>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</si>
  <si>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</si>
  <si>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</si>
  <si>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</si>
  <si>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</si>
  <si>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</si>
  <si>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</si>
  <si>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</si>
  <si>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</si>
  <si>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</si>
  <si>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</si>
  <si>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</si>
  <si>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</si>
  <si>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</si>
  <si>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</si>
  <si>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</si>
  <si>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</si>
  <si>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</si>
  <si>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</si>
  <si>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</si>
  <si>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</si>
  <si>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</si>
  <si>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</si>
  <si>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</si>
  <si>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OtterBox Defender Series Case - iPhone 5c</t>
  </si>
  <si>
    <t>David Bremer</t>
  </si>
  <si>
    <t>Fiskars 8" Scissors, 2/Pack</t>
  </si>
  <si>
    <t>Panasonic KP-380BK Classic Electric Pencil Sharpener</t>
  </si>
  <si>
    <t>Acme 10" Easy Grip Assistive Scissors</t>
  </si>
  <si>
    <t>Xerox 1928</t>
  </si>
  <si>
    <t>iKross Bluetooth Portable Keyboard + Cell Phone Stand Holder + Brush for Apple iPhone 5S 5C 5, 4S 4</t>
  </si>
  <si>
    <t>Avery 491</t>
  </si>
  <si>
    <t>Catherine Glotzbach</t>
  </si>
  <si>
    <t>Deluxe Heavy-Duty Vinyl Round Ring Binder</t>
  </si>
  <si>
    <t>Shaun Chance</t>
  </si>
  <si>
    <t>Cisco SPA301</t>
  </si>
  <si>
    <t>Eric Murdock</t>
  </si>
  <si>
    <t>Lenovo 17-Key USB Numeric Keypad</t>
  </si>
  <si>
    <t>Brites Rubber Bands, 1 1/2 oz. Box</t>
  </si>
  <si>
    <t>Cush Cases Heavy Duty Rugged Cover Case for Samsung Galaxy S5 - Purple</t>
  </si>
  <si>
    <t>Plantronics MX500i Earset</t>
  </si>
  <si>
    <t>Razer Tiamat Over Ear 7.1 Surround Sound PC Gaming Headset</t>
  </si>
  <si>
    <t>Iceberg OfficeWorks 42" Round Tables</t>
  </si>
  <si>
    <t>Justin Hirsh</t>
  </si>
  <si>
    <t>Hon Comfortask Task/Swivel Chairs</t>
  </si>
  <si>
    <t>Neoma Murray</t>
  </si>
  <si>
    <t>Xerox 219</t>
  </si>
  <si>
    <t>Lindsay Castell</t>
  </si>
  <si>
    <t>Xerox 207</t>
  </si>
  <si>
    <t>Newell 307</t>
  </si>
  <si>
    <t>Binding Machine Supplies</t>
  </si>
  <si>
    <t>Deflect-o EconoMat Nonstudded, No Bevel Mat</t>
  </si>
  <si>
    <t>Karen Seio</t>
  </si>
  <si>
    <t>Amy Hunt</t>
  </si>
  <si>
    <t>Avery 500</t>
  </si>
  <si>
    <t>Cyra Reiten</t>
  </si>
  <si>
    <t>Xerox 1991</t>
  </si>
  <si>
    <t>Nortel Meridian M5316 Digital phone</t>
  </si>
  <si>
    <t>Rediform Voice Mail Log Books</t>
  </si>
  <si>
    <t>Bady BDG101FRU Card Printer</t>
  </si>
  <si>
    <t>Seth Thomas 13 1/2" Wall Clock</t>
  </si>
  <si>
    <t>O'Sullivan 2-Door Barrister Bookcase in Odessa Pine</t>
  </si>
  <si>
    <t>Speck Products Candyshell Flip Case</t>
  </si>
  <si>
    <t>Cisco 9971 IP Video Phone Charcoal</t>
  </si>
  <si>
    <t>Claudia Bergmann</t>
  </si>
  <si>
    <t>Xerox 1959</t>
  </si>
  <si>
    <t>Dave Kipp</t>
  </si>
  <si>
    <t>Michael Oakman</t>
  </si>
  <si>
    <t>Anker Ultra-Slim Mini Bluetooth 3.0 Wireless Keyboard</t>
  </si>
  <si>
    <t>Aluminum Screw Posts</t>
  </si>
  <si>
    <t>John Dryer</t>
  </si>
  <si>
    <t>Vtech AT&amp;T CL2940 Corded Speakerphone, Black</t>
  </si>
  <si>
    <t>Rob Haberlin</t>
  </si>
  <si>
    <t>Hon 4070 Series Pagoda Armless Upholstered Stacking Chairs</t>
  </si>
  <si>
    <t>Things To Do Today Pad</t>
  </si>
  <si>
    <t>Ibico Presentation Index for Binding Systems</t>
  </si>
  <si>
    <t>Brad Eason</t>
  </si>
  <si>
    <t>Important Message Pads, 50 4-1/4 x 5-1/2 Forms per Pad</t>
  </si>
  <si>
    <t>Henry MacAllister</t>
  </si>
  <si>
    <t>Michael Paige</t>
  </si>
  <si>
    <t>Xerox 202</t>
  </si>
  <si>
    <t>Kelly Collister</t>
  </si>
  <si>
    <t>Logitech K350 2.4Ghz Wireless Keyboard</t>
  </si>
  <si>
    <t>Global Armless Task Chair, Royal Blue</t>
  </si>
  <si>
    <t>Contemporary Wood/Metal Frame</t>
  </si>
  <si>
    <t>O'Sullivan Living Dimensions 3-Shelf Bookcases</t>
  </si>
  <si>
    <t>Hon Olson Stacker Chairs</t>
  </si>
  <si>
    <t>Aastra 6757i CT Wireless VoIP phone</t>
  </si>
  <si>
    <t>Emily Grady</t>
  </si>
  <si>
    <t>Eureka Hand Vacuum, Bagless</t>
  </si>
  <si>
    <t>Google Nexus 5</t>
  </si>
  <si>
    <t>Black Avery Memo-Size 3-Ring Binder, 5 1/2" x 8 1/2"</t>
  </si>
  <si>
    <t>Xerox 22</t>
  </si>
  <si>
    <t>Xerox 1920</t>
  </si>
  <si>
    <t>Guy Thornton</t>
  </si>
  <si>
    <t>Anker Ultrathin Bluetooth Wireless Keyboard Aluminum Cover with Stand</t>
  </si>
  <si>
    <t>Hoover Portapower Portable Vacuum</t>
  </si>
  <si>
    <t>Adams Telephone Message Book W/Dividers/Space For Phone Numbers, 5 1/4"X8 1/2", 200/Messages</t>
  </si>
  <si>
    <t>i.Sound Portable Power - 8000 mAh</t>
  </si>
  <si>
    <t>Nora Paige</t>
  </si>
  <si>
    <t>Coloredge Poster Frame</t>
  </si>
  <si>
    <t>Rick Wilson</t>
  </si>
  <si>
    <t>Hand-Finished Solid Wood Document Frame</t>
  </si>
  <si>
    <t>Julia Barnett</t>
  </si>
  <si>
    <t>Sanford Prismacolor Professional Thick Lead Art Pencils, 36-Color Set</t>
  </si>
  <si>
    <t>Holmes Replacement Filter for HEPA Air Cleaner, Large Room</t>
  </si>
  <si>
    <t>Lena Cacioppo</t>
  </si>
  <si>
    <t>Ibico Recycled Linen-Style Covers</t>
  </si>
  <si>
    <t>Bruce Degenhardt</t>
  </si>
  <si>
    <t>Novimex High-Tech Fabric Mesh Task Chair</t>
  </si>
  <si>
    <t>Eldon Antistatic Chair Mats for Low to Medium Pile Carpets</t>
  </si>
  <si>
    <t>Howard Miller 12" Round Wall Clock</t>
  </si>
  <si>
    <t>Jet-Pak Recycled Peel 'N' Seal Padded Mailers</t>
  </si>
  <si>
    <t>Sterilite Officeware Hinged File Box</t>
  </si>
  <si>
    <t>TRENDnet 56K USB 2.0 Phone, Internet and Fax Modem</t>
  </si>
  <si>
    <t>Iceberg Mobile Mega Data/Printer Cart</t>
  </si>
  <si>
    <t>GE 48" Fluorescent Tube, Cool White Energy Saver, 34 Watts, 30/Box</t>
  </si>
  <si>
    <t>Microsoft Natural Ergonomic Keyboard 4000</t>
  </si>
  <si>
    <t>Corinna Mitchell</t>
  </si>
  <si>
    <t>Cisco IP Phone 7961G-GE VoIP phone</t>
  </si>
  <si>
    <t>#10 Gummed Flap White Envelopes, 100/Box</t>
  </si>
  <si>
    <t>Lexmark MarkNet N8150 Wireless Print Server</t>
  </si>
  <si>
    <t>Verbatim 25 GB 6x Blu-ray Single Layer Recordable Disc, 25/Pack</t>
  </si>
  <si>
    <t>GBC Therma-A-Bind 250T Electric Binding System</t>
  </si>
  <si>
    <t>Sauder Forest Hills Library, Woodland Oak Finish</t>
  </si>
  <si>
    <t>Panasonic KX-TG6844B Expandable Digital Cordless Telephone</t>
  </si>
  <si>
    <t>Xerox 1935</t>
  </si>
  <si>
    <t>SmartStand Mobile Device Holder, Assorted Colors</t>
  </si>
  <si>
    <t>Christopher Martinez</t>
  </si>
  <si>
    <t>Newell 344</t>
  </si>
  <si>
    <t>Personal File Boxes with Fold-Down Carry Handle</t>
  </si>
  <si>
    <t>Jeremy Ellison</t>
  </si>
  <si>
    <t>Howard Miller 11-1/2" Diameter Brentwood Wall Clock</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</si>
  <si>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</si>
  <si>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</si>
  <si>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</si>
  <si>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</si>
  <si>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</si>
  <si>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</si>
  <si>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</si>
  <si>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</si>
  <si>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Bart Watters</t>
  </si>
  <si>
    <t>Recycled Interoffice Envelopes with String and Button Closure, 10 x 13</t>
  </si>
  <si>
    <t>Tennsco Lockers, Sand</t>
  </si>
  <si>
    <t>Julia West</t>
  </si>
  <si>
    <t>Xerox 1883</t>
  </si>
  <si>
    <t>Dean Braden</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</si>
  <si>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</si>
  <si>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</si>
  <si>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</si>
  <si>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</si>
  <si>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</si>
  <si>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</si>
  <si>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</si>
  <si>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</si>
  <si>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</si>
  <si>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</si>
  <si>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</si>
  <si>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</si>
  <si>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</si>
  <si>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</si>
  <si>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</si>
  <si>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</si>
  <si>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</si>
  <si>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</si>
  <si>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</si>
  <si>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</si>
  <si>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Andrew Gjertsen</t>
  </si>
  <si>
    <t>Eldon Advantage Foldable Chair Mats for Low Pile Carpets</t>
  </si>
  <si>
    <t>Hoover Shoulder Vac Commercial Portable Vacuum</t>
  </si>
  <si>
    <t>Electrix 20W Halogen Replacement Bulb for Zoom-In Desk Lamp</t>
  </si>
  <si>
    <t>ShoreTel ShorePhone IP 230 VoIP phone</t>
  </si>
  <si>
    <t>Stuart Van</t>
  </si>
  <si>
    <t>Becky Pak</t>
  </si>
  <si>
    <t>LogitechÂ Z-906 Speaker sys - home theater - 5.1-CH</t>
  </si>
  <si>
    <t>Mitel MiVoice 5330e IP Phone</t>
  </si>
  <si>
    <t>Colorific Watercolor Pencils</t>
  </si>
  <si>
    <t>Xerox 1908</t>
  </si>
  <si>
    <t>Logitech G19 Programmable Gaming Keyboard</t>
  </si>
  <si>
    <t>Tenex Personal Project File with Scoop Front Design, Black</t>
  </si>
  <si>
    <t>Xerox 1946</t>
  </si>
  <si>
    <t>Ritsa Hightower</t>
  </si>
  <si>
    <t>Sean O'Donnell</t>
  </si>
  <si>
    <t>DAX Two-Tone Rosewood/Black Document Frame, Desktop, 5 x 7</t>
  </si>
  <si>
    <t>Wausau Papers Astrobrights Colored Envelopes</t>
  </si>
  <si>
    <t>Rose O'Brian</t>
  </si>
  <si>
    <t>GBC Ibimaster 500 Manual ProClick Binding System</t>
  </si>
  <si>
    <t>Tyvek Side-Opening Peel &amp; Seel Expanding Envelopes</t>
  </si>
  <si>
    <t>Jensen SMPS-640 -Â speaker phone</t>
  </si>
  <si>
    <t>Anthony Witt</t>
  </si>
  <si>
    <t>Heather Jas</t>
  </si>
  <si>
    <t>Xerox 1973</t>
  </si>
  <si>
    <t>Flat Face Poster Frame</t>
  </si>
  <si>
    <t>3M Replacement Filter for Office Air Cleaner for 20' x 33' Room</t>
  </si>
  <si>
    <t>Eugene Barchas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</si>
  <si>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</si>
  <si>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</si>
  <si>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</si>
  <si>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</si>
  <si>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</si>
  <si>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</si>
  <si>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</si>
  <si>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</si>
  <si>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</si>
  <si>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</si>
  <si>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</si>
  <si>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</si>
  <si>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</si>
  <si>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</si>
  <si>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Grandstream GXP2100 Mainstream Business Phone</t>
  </si>
  <si>
    <t>Olvera Toch</t>
  </si>
  <si>
    <t>Juliana Krohn</t>
  </si>
  <si>
    <t>Tenex "The Solids" Textured Chair Mats</t>
  </si>
  <si>
    <t>Boston 1730 StandUp Electric Pencil Sharpener</t>
  </si>
  <si>
    <t>Trudy Schmidt</t>
  </si>
  <si>
    <t>Belkin 5 Outlet SurgeMaster Power Centers</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</si>
  <si>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</si>
  <si>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</si>
  <si>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</si>
  <si>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</si>
  <si>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</si>
  <si>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</si>
  <si>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</si>
  <si>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Eldon ImÃ ge Series Desk Accessories, Clear</t>
  </si>
  <si>
    <t>Samsung Convoy 3</t>
  </si>
  <si>
    <t>Alan Haines</t>
  </si>
  <si>
    <t>36X48 HARDFLOOR CHAIRMAT</t>
  </si>
  <si>
    <t>Jennifer Jackson</t>
  </si>
  <si>
    <t>Cardinal Slant-D Ring Binders</t>
  </si>
  <si>
    <t>DAX Charcoal/Nickel-Tone Document Frame, 5 x 7</t>
  </si>
  <si>
    <t>Dixon Ticonderoga Pencils</t>
  </si>
  <si>
    <t>Edward Becker</t>
  </si>
  <si>
    <t>Brenda Bowman</t>
  </si>
  <si>
    <t>Victor Preis</t>
  </si>
  <si>
    <t>Durable Pressboard Binders</t>
  </si>
  <si>
    <t>Cathy Armstrong</t>
  </si>
  <si>
    <t>Tensor Brushed Steel Torchiere Floor Lamp</t>
  </si>
  <si>
    <t>Joel Jenkins</t>
  </si>
  <si>
    <t>Bush Cubix Collection Bookcases, Fully Assembled</t>
  </si>
  <si>
    <t>Belkin 325VA UPS Surge Protector, 6'</t>
  </si>
  <si>
    <t>Hanging Personal Folder File</t>
  </si>
  <si>
    <t>Christy Brittain</t>
  </si>
  <si>
    <t>Matt Hagelstein</t>
  </si>
  <si>
    <t>Stephanie Ulpright</t>
  </si>
  <si>
    <t>Xerox 188</t>
  </si>
  <si>
    <t>Binney &amp; Smith Crayola Metallic Crayons, 16-Color Pack</t>
  </si>
  <si>
    <t>Razer Kraken PRO Over Ear PC and Music Headset</t>
  </si>
  <si>
    <t>GBC Twin Loop Wire Binding Elements</t>
  </si>
  <si>
    <t>Self-Adhesive Removable Labels</t>
  </si>
  <si>
    <t>Zebra GX420t Direct Thermal/Thermal Transfer Printer</t>
  </si>
  <si>
    <t>Kensington 4 Outlet MasterPiece Compact Power Control Center</t>
  </si>
  <si>
    <t>Fiskars Spring-Action Scissors</t>
  </si>
  <si>
    <t>Logitech G35 7.1-Channel Surround Sound Headset</t>
  </si>
  <si>
    <t>Xerox 1937</t>
  </si>
  <si>
    <t>Neil Knudson</t>
  </si>
  <si>
    <t>Newell 311</t>
  </si>
  <si>
    <t>Xerox 1894</t>
  </si>
  <si>
    <t>Tensor "Hersey Kiss" Styled Floor Lamp</t>
  </si>
  <si>
    <t>Edward Nazzal</t>
  </si>
  <si>
    <t>RCA H5401RE1 DECT 6.0 4-Line Cordless Handset With Caller ID/Call Waiting</t>
  </si>
  <si>
    <t>Eureka The Boss Lite 10-Amp Upright Vacuum, Blue</t>
  </si>
  <si>
    <t>Brendan Dodson</t>
  </si>
  <si>
    <t>Bill Donatelli</t>
  </si>
  <si>
    <t>Muhammed Lee</t>
  </si>
  <si>
    <t>Bagged Rubber Bands</t>
  </si>
  <si>
    <t>Tenex Traditional Chairmats for Hard Floors, Average Lip, 36" x 48"</t>
  </si>
  <si>
    <t>It's Hot Message Books with Stickers, 2 3/4" x 5"</t>
  </si>
  <si>
    <t>Hon Metal Bookcases, Putty</t>
  </si>
  <si>
    <t>Memorex Mini Travel Drive 8 GB USB 2.0 Flash Drive</t>
  </si>
  <si>
    <t>Lori Olson</t>
  </si>
  <si>
    <t>Canon PC1060 Personal Laser Copier</t>
  </si>
  <si>
    <t>Kalyca Meade</t>
  </si>
  <si>
    <t>Bush Mission Pointe Library</t>
  </si>
  <si>
    <t>Sarah Jordon</t>
  </si>
  <si>
    <t>O'Sullivan Manor Hill 2-Door Library in Brianna Oak</t>
  </si>
  <si>
    <t>Howard Miller 16" Diameter Gallery Wall Clock</t>
  </si>
  <si>
    <t>Chuck Clark</t>
  </si>
  <si>
    <t>GBC Plasticlear Binding Covers</t>
  </si>
  <si>
    <t>Shaun Weien</t>
  </si>
  <si>
    <t>Meg Tillman</t>
  </si>
  <si>
    <t>Katrina Willman</t>
  </si>
  <si>
    <t>Avery Reinforcements for Hole-Punch Pages</t>
  </si>
  <si>
    <t>LogitechÂ VX Revolution Cordless Laser Mouse for Notebooks (Black)</t>
  </si>
  <si>
    <t>Xerox 20</t>
  </si>
  <si>
    <t>Art Ferguson</t>
  </si>
  <si>
    <t>Frank Carlisle</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</si>
  <si>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</si>
  <si>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</si>
  <si>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</si>
  <si>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</si>
  <si>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</si>
  <si>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</si>
  <si>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</si>
  <si>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</si>
  <si>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</si>
  <si>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</si>
  <si>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</si>
  <si>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</si>
  <si>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</si>
  <si>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</si>
  <si>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</si>
  <si>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</si>
  <si>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</si>
  <si>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Microsoft Sculpt Comfort Mouse</t>
  </si>
  <si>
    <t>LG G3</t>
  </si>
  <si>
    <t>Anna Gayman</t>
  </si>
  <si>
    <t>Chromcraft Round Conference Tables</t>
  </si>
  <si>
    <t>Eleni McCrary</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</si>
  <si>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</si>
  <si>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</si>
  <si>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</si>
  <si>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</si>
  <si>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</si>
  <si>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</si>
  <si>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Anderson Hickey Conga Table Tops &amp; Accessories</t>
  </si>
  <si>
    <t>GBC Wire Binding Strips</t>
  </si>
  <si>
    <t>Mobile Personal File Cube</t>
  </si>
  <si>
    <t>KeyTronicÂ E03601U1 -Â KeyboardÂ - Beige</t>
  </si>
  <si>
    <t>Rubber Band Ball</t>
  </si>
  <si>
    <t>Loose Memo Sheets</t>
  </si>
  <si>
    <t>White Envelopes, White Envelopes with Clear Poly Window</t>
  </si>
  <si>
    <t>Vermont</t>
  </si>
  <si>
    <t>Doug O'Connell</t>
  </si>
  <si>
    <t>Xerox 1886</t>
  </si>
  <si>
    <t>Fellowes Recycled Storage Drawers</t>
  </si>
  <si>
    <t>Canon PC170 Desktop Personal Copier</t>
  </si>
  <si>
    <t>Xerox 218</t>
  </si>
  <si>
    <t>Toby Gnade</t>
  </si>
  <si>
    <t>Petty Cash Envelope</t>
  </si>
  <si>
    <t>Kensington Orbit Wireless Mobile Trackball for PC and Mac</t>
  </si>
  <si>
    <t>Global Manager's Adjustable Task Chair, Storm</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</si>
  <si>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</si>
  <si>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</si>
  <si>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</si>
  <si>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</si>
  <si>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</si>
  <si>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</si>
  <si>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</si>
  <si>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</si>
  <si>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</si>
  <si>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Yana Sorensen</t>
  </si>
  <si>
    <t>Motorola L703CM</t>
  </si>
  <si>
    <t>Xerox 212</t>
  </si>
  <si>
    <t>Wirebound Message Books, Four 2 3/4 x 5 Forms per Page, 200 Sets per Book</t>
  </si>
  <si>
    <t>Sanford Colorific Colored Pencils, 12/Box</t>
  </si>
  <si>
    <t>Dana Kaydos</t>
  </si>
  <si>
    <t>Hon Mobius Operator's Chair</t>
  </si>
  <si>
    <t>Boston 1900 Electric Pencil Sharpener</t>
  </si>
  <si>
    <t>Xerox 1997</t>
  </si>
  <si>
    <t>Advantus Employee of the Month Certificate Frame, 11 x 13-1/2</t>
  </si>
  <si>
    <t>Global Ergonomic Managers Chair</t>
  </si>
  <si>
    <t>Denny Blanton</t>
  </si>
  <si>
    <t>Boston 1827 Commercial Additional Cutter, Drive Gear &amp; Gear Rack for 1606</t>
  </si>
  <si>
    <t>Gene Hale</t>
  </si>
  <si>
    <t>Maria Zettner</t>
  </si>
  <si>
    <t>Alliance Rubber Bands</t>
  </si>
  <si>
    <t>Microsoft Arc Touch Mouse</t>
  </si>
  <si>
    <t>Nu-Dell EZ-Mount Plastic Wall Frames</t>
  </si>
  <si>
    <t>Zebra ZM400 Thermal Label Printer</t>
  </si>
  <si>
    <t>Riverside Palais Royal Lawyers Bookcase, Royale Cherry Finish</t>
  </si>
  <si>
    <t>Tonja Turnell</t>
  </si>
  <si>
    <t>Newell 309</t>
  </si>
  <si>
    <t>Tim Taslimi</t>
  </si>
  <si>
    <t>Newell 346</t>
  </si>
  <si>
    <t>Samsung Galaxy S4 Mini</t>
  </si>
  <si>
    <t>Xerox 227</t>
  </si>
  <si>
    <t>Tenex 46" x 60" Computer Anti-Static Chairmat, Rectangular Shaped</t>
  </si>
  <si>
    <t>Joni Wasserman</t>
  </si>
  <si>
    <t>O'Sullivan Plantations 2-Door Library in Landvery Oak</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</si>
  <si>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</si>
  <si>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</si>
  <si>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</si>
  <si>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</si>
  <si>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</si>
  <si>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</si>
  <si>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</si>
  <si>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</si>
  <si>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</si>
  <si>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</si>
  <si>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</si>
  <si>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1962</t>
  </si>
  <si>
    <t>Xerox 1890</t>
  </si>
  <si>
    <t>Belkin SportFit Armband For iPhone 5s/5c, Fuchsia</t>
  </si>
  <si>
    <t>Fiskars Softgrip Scissors</t>
  </si>
  <si>
    <t>Avery 511</t>
  </si>
  <si>
    <t>Lexmark S315 Color Inkjet Printer</t>
  </si>
  <si>
    <t>Speediset Carbonless Redi-Letter 7" x 8 1/2"</t>
  </si>
  <si>
    <t>Laminate Occasional Tables</t>
  </si>
  <si>
    <t>Honeywell Enviracaire Portable HEPA Air Cleaner for up to 10 x 16 Room</t>
  </si>
  <si>
    <t>Dexim XPower Skin Super-Thin Power Case for iPhone 5 - Black</t>
  </si>
  <si>
    <t>Max Jones</t>
  </si>
  <si>
    <t>Fellowes Powershred HS-440 4-Sheet High Security Shredder</t>
  </si>
  <si>
    <t>Avery 05222 Permanent Self-Adhesive File Folder Labels for Typewriters, on Rolls, White, 250/Roll</t>
  </si>
  <si>
    <t>Acco 7-Outlet Masterpiece Power Center, Wihtout Fax/Phone Line Protection</t>
  </si>
  <si>
    <t>Artistic Insta-Plaque</t>
  </si>
  <si>
    <t>KLD Oscar II Style Snap-on Ultra Thin Side Flip Synthetic Leather Cover Case for HTC One HTC M7</t>
  </si>
  <si>
    <t>Fred McMath</t>
  </si>
  <si>
    <t>Charlotte Melton</t>
  </si>
  <si>
    <t>Binder Posts</t>
  </si>
  <si>
    <t>AmazonBasics 3-Button USB Wired Mouse</t>
  </si>
  <si>
    <t>Jonathan Howell</t>
  </si>
  <si>
    <t>Heavy-Duty E-Z-D Binders</t>
  </si>
  <si>
    <t>Ken Dana</t>
  </si>
  <si>
    <t>Xerox 1915</t>
  </si>
  <si>
    <t>Manco Dry-Lighter Erasable Highlighter</t>
  </si>
  <si>
    <t>Brendan Murry</t>
  </si>
  <si>
    <t>Anker Astro Mini 3000mAh Ultra-Compact Portable Charger</t>
  </si>
  <si>
    <t>Ann Chong</t>
  </si>
  <si>
    <t>Howard Miller 13-3/4" Diameter Brushed Chrome Round Wall Clock</t>
  </si>
  <si>
    <t>Meg O'Connel</t>
  </si>
  <si>
    <t>Howard Miller Distant Time Traveler Alarm Clock</t>
  </si>
  <si>
    <t>Rediform S.O.S. Phone Message Books</t>
  </si>
  <si>
    <t>Elite 5" Scissors</t>
  </si>
  <si>
    <t>Justin Ritter</t>
  </si>
  <si>
    <t>Adam Bellavance</t>
  </si>
  <si>
    <t>Kensington K72356US Mouse-in-a-Box USB Desktop Mouse</t>
  </si>
  <si>
    <t>Newell 323</t>
  </si>
  <si>
    <t>Recycled Premium Regency Composition Covers</t>
  </si>
  <si>
    <t>Giulietta Baptist</t>
  </si>
  <si>
    <t>Xerox 193</t>
  </si>
  <si>
    <t>Sanjit Jacobs</t>
  </si>
  <si>
    <t>Avery 510</t>
  </si>
  <si>
    <t>AT&amp;T 1080 Phone</t>
  </si>
  <si>
    <t>Carlos Meador</t>
  </si>
  <si>
    <t>#6 3/4 Gummed Flap White Envelopes</t>
  </si>
  <si>
    <t>Blue String-Tie &amp; Button Interoffice Envelopes, 10 x 13</t>
  </si>
  <si>
    <t>Dan Reichenbach</t>
  </si>
  <si>
    <t>Round Ring Binders</t>
  </si>
  <si>
    <t>GBC VeloBinder Electric Binding Machine</t>
  </si>
  <si>
    <t>Bryan Spruell</t>
  </si>
  <si>
    <t>Helen Wasserman</t>
  </si>
  <si>
    <t>Xerox 1996</t>
  </si>
  <si>
    <t>Holmes HEPA Air Purifier</t>
  </si>
  <si>
    <t>Acme Galleria Hot Forged Steel Scissors with Colored Handles</t>
  </si>
  <si>
    <t>Motorola HK250 Universal Bluetooth Headset</t>
  </si>
  <si>
    <t>Steel Personal Filing/Posting Tote</t>
  </si>
  <si>
    <t>Tripp Lite Isotel 8 Ultra 8 Outlet Metal Surge</t>
  </si>
  <si>
    <t>GBC Binding covers</t>
  </si>
  <si>
    <t>Belkin 19" Center-Weighted Shelf, Gray</t>
  </si>
  <si>
    <t>Bobby Odegard</t>
  </si>
  <si>
    <t>Avery 503</t>
  </si>
  <si>
    <t>Philisse Overcash</t>
  </si>
  <si>
    <t>Xerox 201</t>
  </si>
  <si>
    <t>Adams Phone Message Book, 200 Message Capacity, 8 1/16Â” x 11Â”</t>
  </si>
  <si>
    <t>Plantronics Audio 995 Wireless Stereo Headset</t>
  </si>
  <si>
    <t>Claire Gute</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</si>
  <si>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</si>
  <si>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</si>
  <si>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</si>
  <si>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</si>
  <si>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</si>
  <si>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</si>
  <si>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</si>
  <si>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Global Chrome Stack Chair</t>
  </si>
  <si>
    <t>Xerox 196</t>
  </si>
  <si>
    <t>SKILCRAFT Telephone Shoulder Rest, 2" x 6.5" x 2.5", Black</t>
  </si>
  <si>
    <t>Canon PC-428 Personal Copier</t>
  </si>
  <si>
    <t>Robert Dilbeck</t>
  </si>
  <si>
    <t>Boston 19500 Mighty Mite Electric Pencil Sharpener</t>
  </si>
  <si>
    <t>ClearOne Communications CHAT 70 OCÂ Speaker Phone</t>
  </si>
  <si>
    <t>Maribeth Yedwab</t>
  </si>
  <si>
    <t>Avery 507</t>
  </si>
  <si>
    <t>Xerox 1914</t>
  </si>
  <si>
    <t>Magna Visual Magnetic Picture Hangers</t>
  </si>
  <si>
    <t>OtterBox Commuter Series Case - iPhone 5 &amp; 5s</t>
  </si>
  <si>
    <t>Eldon Regeneration Recycled Desk Accessories, Black</t>
  </si>
  <si>
    <t>Star Micronics TSP100 TSP143LAN Receipt Printer</t>
  </si>
  <si>
    <t>Design Ebony Sketching Pencil</t>
  </si>
  <si>
    <t>Sandra Glassco</t>
  </si>
  <si>
    <t>Executive Impressions Supervisor Wall Clock</t>
  </si>
  <si>
    <t>Executive Impressions 14" Two-Color Numerals Wall Clock</t>
  </si>
  <si>
    <t>Xerox 222</t>
  </si>
  <si>
    <t>Tennsco 16-Compartment Lockers with Coat Rack</t>
  </si>
  <si>
    <t>Xerox 1896</t>
  </si>
  <si>
    <t>Tuf-Vin Binders</t>
  </si>
  <si>
    <t>LogitechÂ LS21 Speaker System - PC Multimedia - 2.1-CH - Wired</t>
  </si>
  <si>
    <t>Deflect-O Glasstique Clear Desk Accessories</t>
  </si>
  <si>
    <t>Xerox 208</t>
  </si>
  <si>
    <t>Advantus 10-Drawer Portable Organizer, Chrome Metal Frame, Smoke Drawers</t>
  </si>
  <si>
    <t>Stuart Calhoun</t>
  </si>
  <si>
    <t>Bush Westfield Collection Bookcases, Dark Cherry Finish</t>
  </si>
  <si>
    <t>Newell 326</t>
  </si>
  <si>
    <t>Xerox 1932</t>
  </si>
  <si>
    <t>Avery Personal Creations Heavyweight Cards</t>
  </si>
  <si>
    <t>Maxell 4.7GB DVD+RW 3/Pack</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</si>
  <si>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</si>
  <si>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</si>
  <si>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</si>
  <si>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</si>
  <si>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</si>
  <si>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</si>
  <si>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</si>
  <si>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</si>
  <si>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</si>
  <si>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</si>
  <si>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</si>
  <si>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</si>
  <si>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</si>
  <si>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</si>
  <si>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</si>
  <si>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</si>
  <si>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</si>
  <si>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</si>
  <si>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</si>
  <si>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</si>
  <si>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</si>
  <si>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</si>
  <si>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</si>
  <si>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</si>
  <si>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</si>
  <si>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</si>
  <si>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</si>
  <si>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</si>
  <si>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</si>
  <si>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</si>
  <si>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</si>
  <si>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</si>
  <si>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</si>
  <si>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</si>
  <si>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</si>
  <si>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</si>
  <si>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</si>
  <si>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</si>
  <si>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</si>
  <si>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</si>
  <si>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Cindy Schnelling</t>
  </si>
  <si>
    <t>Anker 24W Portable Micro USB Car Charger</t>
  </si>
  <si>
    <t>SanDisk Cruzer 4 GB USB Flash Drive</t>
  </si>
  <si>
    <t>LG Electronics Tone+ HBS-730 Bluetooth Headset</t>
  </si>
  <si>
    <t>Xerox 1953</t>
  </si>
  <si>
    <t>Hewlett Packard 310 Color Digital Copier</t>
  </si>
  <si>
    <t>HP Office Recycled Paper (20Lb. and 87 Bright)</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</si>
  <si>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</si>
  <si>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</si>
  <si>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</si>
  <si>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</si>
  <si>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</si>
  <si>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</si>
  <si>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</si>
  <si>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</si>
  <si>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</si>
  <si>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</si>
  <si>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</si>
  <si>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</si>
  <si>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</si>
  <si>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</si>
  <si>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</si>
  <si>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</si>
  <si>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</si>
  <si>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</si>
  <si>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</si>
  <si>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</si>
  <si>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</si>
  <si>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</si>
  <si>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</si>
  <si>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</si>
  <si>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</si>
  <si>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</si>
  <si>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</si>
  <si>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</si>
  <si>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</si>
  <si>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RCA ViSYS 25423RE1 Corded phone</t>
  </si>
  <si>
    <t>Raymond Buch</t>
  </si>
  <si>
    <t>Newell 342</t>
  </si>
  <si>
    <t>Belkin Grip Candy Sheer Case / Cover for iPhone 5 and 5S</t>
  </si>
  <si>
    <t>Don Weiss</t>
  </si>
  <si>
    <t>Avery 473</t>
  </si>
  <si>
    <t>Cyber Acoustics AC-202b Speech Recognition Stereo Headset</t>
  </si>
  <si>
    <t>Chris McAfee</t>
  </si>
  <si>
    <t>Eldon 500 Class Desk Accessories</t>
  </si>
  <si>
    <t>Cynthia Voltz</t>
  </si>
  <si>
    <t>Telephone Message Books with Fax/Mobile Section, 5 1/2" x 3 3/16"</t>
  </si>
  <si>
    <t>Sauder Facets Collection Locker/File Cabinet, Sky Alder Finish</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</si>
  <si>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</si>
  <si>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</si>
  <si>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</si>
  <si>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</si>
  <si>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</si>
  <si>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</si>
  <si>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</si>
  <si>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</si>
  <si>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</si>
  <si>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</si>
  <si>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</si>
  <si>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</si>
  <si>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Bryan Davis</t>
  </si>
  <si>
    <t>Super Decoflex Portable Personal File</t>
  </si>
  <si>
    <t>Avery 502</t>
  </si>
  <si>
    <t>Avery Hi-Liter Pen Style Six-Color Fluorescent Set</t>
  </si>
  <si>
    <t>Barricks Non-Folding Utility Table with Steel Legs, Laminate Tops</t>
  </si>
  <si>
    <t>Nortel Business Series Terminal T7208 Digital phone</t>
  </si>
  <si>
    <t>Okidata C610n Printer</t>
  </si>
  <si>
    <t>Belkin F9M820V08 8 Outlet Surge</t>
  </si>
  <si>
    <t>LogitechÂ MX Performance Wireless Mouse</t>
  </si>
  <si>
    <t>Liz Preis</t>
  </si>
  <si>
    <t>Canon imageCLASS 2200 Advanced Copier</t>
  </si>
  <si>
    <t>Ibico EB-19 Dual Function Manual Binding System</t>
  </si>
  <si>
    <t>Honeywell Enviracaire Portable Air Cleaner for up to 8 x 10 Room</t>
  </si>
  <si>
    <t>Hon Every-Day Chair Series Swivel Task Chairs</t>
  </si>
  <si>
    <t>DAX Two-Tone Silver Metal Document Frame</t>
  </si>
  <si>
    <t>Bill Overfelt</t>
  </si>
  <si>
    <t>Jason Gross</t>
  </si>
  <si>
    <t>Rediform Wirebound "Phone Memo" Message Book, 11 x 5-3/4</t>
  </si>
  <si>
    <t>Office Impressions End Table, 20-1/2"H x 24"W x 20"D</t>
  </si>
  <si>
    <t>Susan MacKendrick</t>
  </si>
  <si>
    <t>Cisco 8961 IP Phone Charcoal</t>
  </si>
  <si>
    <t>Avery 496</t>
  </si>
  <si>
    <t>Avanti 1.7 Cu. Ft. Refrigerator</t>
  </si>
  <si>
    <t>Alex Grayson</t>
  </si>
  <si>
    <t>Sony Micro Vault Click 4 GB USB 2.0 Flash Drive</t>
  </si>
  <si>
    <t>Rob Beeghly</t>
  </si>
  <si>
    <t>Safco Value Mate Steel Bookcase, Baked Enamel Finish on Steel, Black</t>
  </si>
  <si>
    <t>Phillip Flathmann</t>
  </si>
  <si>
    <t>Global Adaptabilities Conference Tables</t>
  </si>
  <si>
    <t>Okidata B401 Printer</t>
  </si>
  <si>
    <t>Caroline Jumper</t>
  </si>
  <si>
    <t>Belkin 7 Outlet SurgeMaster Surge Protector with Phone Protection</t>
  </si>
  <si>
    <t>Westinghouse Mesh Shade Clip-On Gooseneck Lamp, Black</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</si>
  <si>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</si>
  <si>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</si>
  <si>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</si>
  <si>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</si>
  <si>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</si>
  <si>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</si>
  <si>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</si>
  <si>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</si>
  <si>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</si>
  <si>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</si>
  <si>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</si>
  <si>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</si>
  <si>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Erica Bern</t>
  </si>
  <si>
    <t>Berol Giant Pencil Sharpener</t>
  </si>
  <si>
    <t>Anker Astro 15000mAh USB Portable Charger</t>
  </si>
  <si>
    <t>Panasonic KX MC6040 Color Laser Multifunction Printer</t>
  </si>
  <si>
    <t>Max Ludwig</t>
  </si>
  <si>
    <t>Avery 478</t>
  </si>
  <si>
    <t>Acme Preferred Stainless Steel Scissors</t>
  </si>
  <si>
    <t>6" Cubicle Wall Clock, Black</t>
  </si>
  <si>
    <t>Letter Size File</t>
  </si>
  <si>
    <t>Alejandro Savely</t>
  </si>
  <si>
    <t>Premier Electric Letter Opener</t>
  </si>
  <si>
    <t>Okidata B400 Printer</t>
  </si>
  <si>
    <t>Fellowes Econo/Stor Drawers</t>
  </si>
  <si>
    <t>Belkin OmniView SE Rackmount Kit</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</si>
  <si>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</si>
  <si>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</si>
  <si>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</si>
  <si>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</si>
  <si>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</si>
  <si>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</si>
  <si>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</si>
  <si>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</si>
  <si>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Sean Wendt</t>
  </si>
  <si>
    <t>Bush Westfield Collection Bookcases, Fully Assembled</t>
  </si>
  <si>
    <t>Ultra Door Kickplate, 8"H x 34"W</t>
  </si>
  <si>
    <t>Clay Rozendal</t>
  </si>
  <si>
    <t>Ed Ludwig</t>
  </si>
  <si>
    <t>Southworth 25% Cotton Linen-Finish Paper &amp; Envelopes</t>
  </si>
  <si>
    <t>Embossed Ink Jet Note Cards</t>
  </si>
  <si>
    <t>Craig Leslie</t>
  </si>
  <si>
    <t>Avery 493</t>
  </si>
  <si>
    <t>Newell 337</t>
  </si>
  <si>
    <t>Lindsay Williams</t>
  </si>
  <si>
    <t>Snap-A-Way Black Print Carbonless Speed Message, No Reply Area, Duplicate</t>
  </si>
  <si>
    <t>14-7/8 x 11 Blue Bar Computer Printout Paper</t>
  </si>
  <si>
    <t>Global Task Chair, Black</t>
  </si>
  <si>
    <t>Logitech Wireless Headset H600 Over-The-Head Design</t>
  </si>
  <si>
    <t>Cherry 142-key Programmable Keyboard</t>
  </si>
  <si>
    <t>Tenex Chairmat w/ Average Lip, 45" x 53"</t>
  </si>
  <si>
    <t>Justin Ellison</t>
  </si>
  <si>
    <t>TOPS Voice Message Log Book, Flash Format</t>
  </si>
  <si>
    <t>Acco Recycled 2" Capacity Laser Printer Hanging Data Binders</t>
  </si>
  <si>
    <t>Panasonic KX MB2061 Multifunction Printer</t>
  </si>
  <si>
    <t>Ampad #10 Peel &amp; Seel Holiday Envelopes</t>
  </si>
  <si>
    <t>Christopher Conant</t>
  </si>
  <si>
    <t>Avaya 5410 Digital phone</t>
  </si>
  <si>
    <t>BIC Liqua Brite Liner</t>
  </si>
  <si>
    <t>Eldon Expressions Mahogany Wood Desk Collection</t>
  </si>
  <si>
    <t>Logitech G13 Programmable Gameboard with LCD Display</t>
  </si>
  <si>
    <t>Storex Flexible Poly Binders with Double Pockets</t>
  </si>
  <si>
    <t>Robert Waldorf</t>
  </si>
  <si>
    <t>Executive Impressions 16-1/2" Circular Wall Clock</t>
  </si>
  <si>
    <t>DAX Solid Wood Frames</t>
  </si>
  <si>
    <t>Executive Impressions 8-1/2" Career Panel/Partition Cubicle Clock</t>
  </si>
  <si>
    <t>Scot Coram</t>
  </si>
  <si>
    <t>Xerox 230</t>
  </si>
  <si>
    <t>Xerox Blank Computer Paper</t>
  </si>
  <si>
    <t>AT&amp;T CL83451 4-Handset Telephone</t>
  </si>
  <si>
    <t>Zebra GK420t Direct Thermal/Thermal Transfer Printer</t>
  </si>
  <si>
    <t>Bush Cubix Conference Tables, Fully Assembled</t>
  </si>
  <si>
    <t>Jim Sink</t>
  </si>
  <si>
    <t>Penpower WorldCard Pro Card Scanner</t>
  </si>
  <si>
    <t>Ted Butterfield</t>
  </si>
  <si>
    <t>Wirebound Message Books, 2 7/8" x 5", 3 Forms per Page</t>
  </si>
  <si>
    <t>Sanyo 2.5 Cubic Foot Mid-Size Office Refrigerators</t>
  </si>
  <si>
    <t>Translucent Push Pins by OIC</t>
  </si>
  <si>
    <t>Okidata MB760 Printer</t>
  </si>
  <si>
    <t>Eldon Executive Woodline II Cherry Finish Desk Accessories</t>
  </si>
  <si>
    <t>Memorex Mini Travel Drive 4 GB USB 2.0 Flash Drive</t>
  </si>
  <si>
    <t>Lela Donovan</t>
  </si>
  <si>
    <t>DAX Executive Solid Wood Document Frame, Desktop or Hang, Mahogany, 5 x 7</t>
  </si>
  <si>
    <t>Bobby Elias</t>
  </si>
  <si>
    <t>Xerox 1939</t>
  </si>
  <si>
    <t>Eldon Jumbo ProFile Portable File Boxes Graphite/Black</t>
  </si>
  <si>
    <t>Roy Skaria</t>
  </si>
  <si>
    <t>C-Line Magnetic Cubicle Keepers, Clear Polypropylene</t>
  </si>
  <si>
    <t>Wyoming</t>
  </si>
  <si>
    <t>Blue Parrot B250XT Professional Grade Wireless BluetoothÂ HeadsetÂ with</t>
  </si>
  <si>
    <t>Anemone Ratner</t>
  </si>
  <si>
    <t>Fiskars Home &amp; Office Scissors</t>
  </si>
  <si>
    <t>HP Office Paper (20Lb. and 87 Bright)</t>
  </si>
  <si>
    <t>First Data TMFD35 PIN Pad</t>
  </si>
  <si>
    <t>Eldon 300 Class Desk Accessories, Black</t>
  </si>
  <si>
    <t>iHome FM Clock Radio with Lightning Dock</t>
  </si>
  <si>
    <t>Boston 16765 Mini Stand Up Battery Pencil Sharpener</t>
  </si>
  <si>
    <t>Newell 339</t>
  </si>
  <si>
    <t>Larry Blacks</t>
  </si>
  <si>
    <t>Avery 498</t>
  </si>
  <si>
    <t>#10 Self-Seal White Envelopes</t>
  </si>
  <si>
    <t>Jabra SPEAK 410 Multidevice Speakerphone</t>
  </si>
  <si>
    <t>Bush Somerset Collection Bookcase</t>
  </si>
  <si>
    <t>Electrix Architect's Clamp-On Swing Arm Lamp, Black</t>
  </si>
  <si>
    <t>Array Memo Cubes</t>
  </si>
  <si>
    <t>Logitech G500s Laser Gaming Mouse with Adjustable Weight Tuning</t>
  </si>
  <si>
    <t>Rediform S.O.S. 1-Up Phone Message Bk, 4-1/4x3-1/16 Bk, 1 Form/Pg, 40 Messages/Bk, 3/Pk</t>
  </si>
  <si>
    <t>Anthony O'Donnell</t>
  </si>
  <si>
    <t>Mick Hernandez</t>
  </si>
  <si>
    <t>Avery 515</t>
  </si>
  <si>
    <t>Advantus SlideClip Paper Clips</t>
  </si>
  <si>
    <t>Samsung Replacement EH64AVFWE Premium Headset</t>
  </si>
  <si>
    <t>Avery 484</t>
  </si>
  <si>
    <t>Sony Micro Vault Click 8 GB USB 2.0 Flash Drive</t>
  </si>
  <si>
    <t>Sanford Pocket Accent Highlighters</t>
  </si>
  <si>
    <t>TOPS Money Receipt Book, Consecutively Numbered in Red,</t>
  </si>
  <si>
    <t>Euro Pro Shark Stick Mini Vacuum</t>
  </si>
  <si>
    <t>Cisco CP-7937G Unified IP Conference Station Phone</t>
  </si>
  <si>
    <t>Newell 318</t>
  </si>
  <si>
    <t>Avery 517</t>
  </si>
  <si>
    <t>Xerox 1968</t>
  </si>
  <si>
    <t>TOPS "Important Message" Pads, Canary, 4-1/4 x 5-1/2, 50 Sheets per Pad</t>
  </si>
  <si>
    <t>Lexmark X 9575 Professional All-in-One Color Printer</t>
  </si>
  <si>
    <t>Kleencut Forged Office Shears by Acme United Corporation</t>
  </si>
  <si>
    <t>PayAnywhere Card Reader</t>
  </si>
  <si>
    <t>Darrin Van Huff</t>
  </si>
  <si>
    <t>Eldon 400 Class Desk Accessories, Black Carbon</t>
  </si>
  <si>
    <t>Hammermill Color Copier Paper (28Lb. and 96 Bright)</t>
  </si>
  <si>
    <t>Xerox 1905</t>
  </si>
  <si>
    <t>Hoover Commercial Lightweight Upright Vacuum with E-Z Empty Dirt Cup</t>
  </si>
  <si>
    <t>Newell 328</t>
  </si>
  <si>
    <t>Joy Bell-</t>
  </si>
  <si>
    <t>Grip Seal Envelopes</t>
  </si>
  <si>
    <t>Brother MFC-9340CDW LED All-In-One Printer, Copier Scanner</t>
  </si>
  <si>
    <t>Acco Perma 2700 Stacking Storage Drawers</t>
  </si>
  <si>
    <t>Bush Westfield Collection Bookcases, Dark Cherry Finish, Fully Assembled</t>
  </si>
  <si>
    <t>Belkin F9S820V06 8 Outlet Surge</t>
  </si>
  <si>
    <t>Newell 338</t>
  </si>
  <si>
    <t>Harmony HEPA Quiet Air Purifiers</t>
  </si>
  <si>
    <t>SAFCO Folding Chair Trolley</t>
  </si>
  <si>
    <t>Xerox 1982</t>
  </si>
  <si>
    <t>Charles McCrossin</t>
  </si>
  <si>
    <t>Linden 12" Wall Clock With Oak Frame</t>
  </si>
  <si>
    <t>Magnifier Swing Arm Lamp</t>
  </si>
  <si>
    <t>Sung Chung</t>
  </si>
  <si>
    <t>IBM Multi-Purpose Copy Paper, 8 1/2 x 11", Case</t>
  </si>
  <si>
    <t>Adrian Shami</t>
  </si>
  <si>
    <t>Xiaomi Mi3</t>
  </si>
  <si>
    <t>Ralph Ritter</t>
  </si>
  <si>
    <t>Avaya 5420 Digital phone</t>
  </si>
  <si>
    <t>Texas Instrument TI-15 Fraction Calculator</t>
  </si>
  <si>
    <t>Xerox 1975</t>
  </si>
  <si>
    <t>Stockwell Gold Paper Clips</t>
  </si>
  <si>
    <t>Neola Schneider</t>
  </si>
  <si>
    <t>Carol Darley</t>
  </si>
  <si>
    <t>O'Sullivan Cherrywood Estates Traditional Bookcase</t>
  </si>
  <si>
    <t>Konica Minolta magicolor 1690MF Multifunction Printer</t>
  </si>
  <si>
    <t>Memorex Mini Travel Drive 32 GB USB 2.0 Flash Drive</t>
  </si>
  <si>
    <t>NETGEAR RangeMax WNR1000 Wireless Router</t>
  </si>
  <si>
    <t>Hewlett-Packard Deskjet 3050a All-in-One Color Inkjet Printer</t>
  </si>
  <si>
    <t>Motorola Moto X</t>
  </si>
  <si>
    <t>Xerox 215</t>
  </si>
  <si>
    <t>Sally Knutson</t>
  </si>
  <si>
    <t>Manila Recycled Extra-Heavyweight Clasp Envelopes, 6" x 9"</t>
  </si>
  <si>
    <t>Canon Color ImageCLASS MF8580Cdw Wireless Laser All-In-One Printer, Copier, Scanner</t>
  </si>
  <si>
    <t>Xerox 1907</t>
  </si>
  <si>
    <t>Xerox 1958</t>
  </si>
  <si>
    <t>Seth Thomas 12" Clock w/ Goldtone Case</t>
  </si>
  <si>
    <t>Strathmore Photo Mount Cards</t>
  </si>
  <si>
    <t>LG G2</t>
  </si>
  <si>
    <t>Samsung Galaxy Note 2</t>
  </si>
  <si>
    <t>Carl Jackson</t>
  </si>
  <si>
    <t>Xerox 1998</t>
  </si>
  <si>
    <t>Clay Cheatham</t>
  </si>
  <si>
    <t>I.R.I.S IRISCard Anywhere 5 Card Scanner</t>
  </si>
  <si>
    <t>Canon Image Class D660 Copier</t>
  </si>
  <si>
    <t>Hoover Commercial SteamVac</t>
  </si>
  <si>
    <t>HP Officejet Pro 8600 e-All-In-One Printer, Copier, Scanner, Fax</t>
  </si>
  <si>
    <t>MaxellÂ iVDR EX 500GB Cartridge</t>
  </si>
  <si>
    <t>Pencil and Crayon Sharpener</t>
  </si>
  <si>
    <t>Microsoft Wireless Mobile Mouse 4000</t>
  </si>
  <si>
    <t>Career Cubicle Clock, 8 1/4", Black</t>
  </si>
  <si>
    <t>Hewlett-Packard 300S Scientific Calculator</t>
  </si>
  <si>
    <t>Chuck Sachs</t>
  </si>
  <si>
    <t>Hewlett-Packard Deskjet 5550 Printer</t>
  </si>
  <si>
    <t>"While you Were Out" Message Book, One Form per Page</t>
  </si>
  <si>
    <t>Quartet Alpha White Chalk, 12/Pack</t>
  </si>
  <si>
    <t>Mead 1st Gear 2" Zipper Binder, Asst. Colors</t>
  </si>
  <si>
    <t>Col-Erase Pencils with Erasers</t>
  </si>
  <si>
    <t>Xerox 1980</t>
  </si>
  <si>
    <t>Michelle Lonsdale</t>
  </si>
  <si>
    <t>Unpadded Memo Slips</t>
  </si>
  <si>
    <t>Panasonic KX - TS880B Telephone</t>
  </si>
  <si>
    <t>Tony Molinari</t>
  </si>
  <si>
    <t>Multimedia Mailers</t>
  </si>
  <si>
    <t>Bush Birmingham Collection Bookcase, Dark Cherry</t>
  </si>
  <si>
    <t>Cubify CubeX 3D Printer Triple Head Print</t>
  </si>
  <si>
    <t>iOttie XL Car Mount</t>
  </si>
  <si>
    <t>Color-Coded Legal Exhibit Labels</t>
  </si>
  <si>
    <t>Avery 5</t>
  </si>
  <si>
    <t>Christina DeMoss</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</si>
  <si>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</si>
  <si>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</si>
  <si>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</si>
  <si>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</si>
  <si>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</si>
  <si>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</si>
  <si>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</si>
  <si>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Roland Murray</t>
  </si>
  <si>
    <t>Decoflex Hanging Personal Folder File</t>
  </si>
  <si>
    <t>Boston 1799 Powerhouse Electric Pencil Sharpener</t>
  </si>
  <si>
    <t>Fellowes Smart Surge Ten-Outlet Protector, Platinum</t>
  </si>
  <si>
    <t>Hewlett-Packard Desktjet 6988DT Refurbished Printer</t>
  </si>
  <si>
    <t>Kingston Digital DataTraveler 64GB USB 2.0</t>
  </si>
  <si>
    <t>West Virginia</t>
  </si>
  <si>
    <t>Global Enterprise Series Seating Low-Back Swivel/Tilt Chairs</t>
  </si>
  <si>
    <t>Wirebound Message Forms, Four 2 3/4 x 5 Forms per Page, Pink Paper</t>
  </si>
  <si>
    <t>Belkin 8 Outlet SurgeMaster II Gold Surge Protector with Phone Protection</t>
  </si>
  <si>
    <t>Eureka Disposable Bags for Sanitaire Vibra Groomer I Upright Vac</t>
  </si>
  <si>
    <t>Jenna Caffey</t>
  </si>
  <si>
    <t>Panasonic KP-310 Heavy-Duty Electric Pencil Sharpener</t>
  </si>
  <si>
    <t>Computer Printout Paper with Letter-Trim Fine Perforations</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</si>
  <si>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</si>
  <si>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</si>
  <si>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</si>
  <si>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</si>
  <si>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</si>
  <si>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</si>
  <si>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</si>
  <si>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</si>
  <si>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Mitch Gastineau</t>
  </si>
  <si>
    <t>Patricia Hirasaki</t>
  </si>
  <si>
    <t>Jocasta Rupert</t>
  </si>
  <si>
    <t>Xerox 1969</t>
  </si>
  <si>
    <t>Cisco Desktop Collaboration Experience DX650 IP Video Phone</t>
  </si>
  <si>
    <t>Xerox 1938</t>
  </si>
  <si>
    <t>Xerox 1901</t>
  </si>
  <si>
    <t>Panasonic BusinessÂ TelephonesÂ KX-T7736</t>
  </si>
  <si>
    <t>Xerox 1989</t>
  </si>
  <si>
    <t>Bush Saratoga Collection 5-Shelf Bookcase, Hanover Cherry, *Special Order</t>
  </si>
  <si>
    <t>Acco Glide Clips</t>
  </si>
  <si>
    <t>Row Labels</t>
  </si>
  <si>
    <t>Grand Total</t>
  </si>
  <si>
    <t>Sum of Sales</t>
  </si>
  <si>
    <t>Sum of Profit</t>
  </si>
  <si>
    <t>Column Labels</t>
  </si>
  <si>
    <t>hg</t>
  </si>
  <si>
    <t>Count of Customer Name</t>
  </si>
  <si>
    <t>34f</t>
  </si>
  <si>
    <t>Timeline</t>
  </si>
  <si>
    <t>Values</t>
  </si>
  <si>
    <t>Forecast</t>
  </si>
  <si>
    <t>Lower Confidence Bound</t>
  </si>
  <si>
    <t>Upper Confidence Bound</t>
  </si>
  <si>
    <t>Statistic</t>
  </si>
  <si>
    <t>Value</t>
  </si>
  <si>
    <t>Alpha</t>
  </si>
  <si>
    <t>Beta</t>
  </si>
  <si>
    <t>Gamma</t>
  </si>
  <si>
    <t>MASE</t>
  </si>
  <si>
    <t>SMAPE</t>
  </si>
  <si>
    <t>MAE</t>
  </si>
  <si>
    <t>RMSE</t>
  </si>
  <si>
    <t>C</t>
  </si>
  <si>
    <t>.</t>
  </si>
  <si>
    <t>ikol;jik</t>
  </si>
  <si>
    <t>9-[iu09op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</si>
</sst>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8"/>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499984740745262"/>
        <bgColor indexed="64"/>
      </patternFill>
    </fill>
    <fill>
      <patternFill patternType="solid">
        <fgColor rgb="FFFFC000"/>
        <bgColor indexed="64"/>
      </patternFill>
    </fill>
    <fill>
      <patternFill patternType="solid">
        <fgColor rgb="FFAEDC9D"/>
        <bgColor indexed="64"/>
      </patternFill>
    </fill>
    <fill>
      <patternFill patternType="solid">
        <fgColor theme="1"/>
        <bgColor indexed="64"/>
      </patternFill>
    </fill>
    <fill>
      <patternFill patternType="solid">
        <fgColor rgb="FF01916F"/>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right style="thin">
        <color theme="1"/>
      </right>
      <top/>
      <bottom style="thin">
        <color theme="1"/>
      </bottom>
      <diagonal/>
    </border>
    <border>
      <left style="thin">
        <color theme="1"/>
      </left>
      <right style="thin">
        <color theme="1"/>
      </right>
      <top/>
      <bottom style="thin">
        <color theme="1"/>
      </bottom>
      <diagonal/>
    </border>
    <border>
      <left style="thin">
        <color theme="1"/>
      </left>
      <right/>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theme="1"/>
      </top>
      <bottom/>
      <diagonal/>
    </border>
    <border>
      <left style="thin">
        <color theme="1"/>
      </left>
      <right style="thin">
        <color theme="1"/>
      </right>
      <top style="thin">
        <color theme="1"/>
      </top>
      <bottom/>
      <diagonal/>
    </border>
    <border>
      <left style="thin">
        <color theme="1"/>
      </left>
      <right/>
      <top style="thin">
        <color theme="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44">
    <xf numFmtId="0" fontId="0" fillId="0" borderId="0" xfId="0"/>
    <xf numFmtId="14" fontId="0" fillId="0" borderId="0" xfId="0" applyNumberFormat="1"/>
    <xf numFmtId="43" fontId="0" fillId="33" borderId="0" xfId="42" applyFont="1" applyFill="1"/>
    <xf numFmtId="0" fontId="17" fillId="33" borderId="10" xfId="0" applyFont="1" applyFill="1" applyBorder="1"/>
    <xf numFmtId="0" fontId="0" fillId="36" borderId="0" xfId="0" applyFill="1"/>
    <xf numFmtId="0" fontId="17" fillId="36" borderId="10" xfId="0" applyFont="1" applyFill="1" applyBorder="1"/>
    <xf numFmtId="0" fontId="17" fillId="36" borderId="0" xfId="0" applyFont="1" applyFill="1"/>
    <xf numFmtId="0" fontId="0" fillId="35" borderId="10" xfId="0" applyFill="1" applyBorder="1" applyAlignment="1">
      <alignment horizontal="left"/>
    </xf>
    <xf numFmtId="0" fontId="16" fillId="34" borderId="0" xfId="0" applyFont="1" applyFill="1"/>
    <xf numFmtId="0" fontId="16" fillId="36" borderId="0" xfId="0" applyFont="1" applyFill="1"/>
    <xf numFmtId="0" fontId="16" fillId="33" borderId="10" xfId="0" applyFont="1" applyFill="1" applyBorder="1"/>
    <xf numFmtId="0" fontId="16" fillId="35" borderId="10" xfId="0" applyFont="1" applyFill="1" applyBorder="1" applyAlignment="1">
      <alignment horizontal="left"/>
    </xf>
    <xf numFmtId="0" fontId="13" fillId="33" borderId="10" xfId="0" applyFont="1" applyFill="1" applyBorder="1"/>
    <xf numFmtId="0" fontId="18" fillId="35" borderId="10" xfId="0" applyFont="1" applyFill="1" applyBorder="1"/>
    <xf numFmtId="0" fontId="0" fillId="35" borderId="10" xfId="0" applyFill="1" applyBorder="1"/>
    <xf numFmtId="0" fontId="17" fillId="33" borderId="10" xfId="0" applyFont="1" applyFill="1" applyBorder="1" applyAlignment="1">
      <alignment horizontal="center" vertical="center"/>
    </xf>
    <xf numFmtId="0" fontId="0" fillId="33" borderId="11" xfId="0" applyFill="1" applyBorder="1"/>
    <xf numFmtId="0" fontId="0" fillId="36" borderId="11" xfId="0" applyFill="1" applyBorder="1"/>
    <xf numFmtId="14" fontId="0" fillId="35" borderId="11" xfId="0" applyNumberFormat="1" applyFill="1" applyBorder="1"/>
    <xf numFmtId="0" fontId="0" fillId="35" borderId="11" xfId="0" applyFill="1" applyBorder="1"/>
    <xf numFmtId="0" fontId="17" fillId="33" borderId="11" xfId="0" applyFont="1" applyFill="1" applyBorder="1"/>
    <xf numFmtId="4" fontId="0" fillId="35" borderId="11" xfId="0" applyNumberFormat="1" applyFill="1" applyBorder="1"/>
    <xf numFmtId="0" fontId="18" fillId="35" borderId="11" xfId="0" applyFont="1" applyFill="1" applyBorder="1"/>
    <xf numFmtId="0" fontId="18" fillId="35" borderId="10" xfId="0" applyFont="1" applyFill="1" applyBorder="1" applyAlignment="1">
      <alignment horizontal="left"/>
    </xf>
    <xf numFmtId="2" fontId="18" fillId="35" borderId="10" xfId="0" applyNumberFormat="1" applyFont="1" applyFill="1" applyBorder="1"/>
    <xf numFmtId="0" fontId="17" fillId="33" borderId="12" xfId="0" applyFont="1" applyFill="1" applyBorder="1" applyAlignment="1">
      <alignment horizontal="center"/>
    </xf>
    <xf numFmtId="0" fontId="17" fillId="33" borderId="13" xfId="0" applyFont="1" applyFill="1" applyBorder="1" applyAlignment="1">
      <alignment horizontal="center"/>
    </xf>
    <xf numFmtId="0" fontId="17" fillId="33" borderId="14" xfId="0" applyFont="1" applyFill="1" applyBorder="1" applyAlignment="1">
      <alignment horizontal="center"/>
    </xf>
    <xf numFmtId="0" fontId="18" fillId="36" borderId="0" xfId="0" applyFont="1" applyFill="1"/>
    <xf numFmtId="14" fontId="18" fillId="35" borderId="15" xfId="0" applyNumberFormat="1" applyFont="1" applyFill="1" applyBorder="1"/>
    <xf numFmtId="2" fontId="18" fillId="35" borderId="11" xfId="0" applyNumberFormat="1" applyFont="1" applyFill="1" applyBorder="1"/>
    <xf numFmtId="1" fontId="18" fillId="35" borderId="11" xfId="0" applyNumberFormat="1" applyFont="1" applyFill="1" applyBorder="1" applyAlignment="1">
      <alignment horizontal="center"/>
    </xf>
    <xf numFmtId="2" fontId="18" fillId="35" borderId="16" xfId="0" applyNumberFormat="1" applyFont="1" applyFill="1" applyBorder="1"/>
    <xf numFmtId="14" fontId="18" fillId="35" borderId="17" xfId="0" applyNumberFormat="1" applyFont="1" applyFill="1" applyBorder="1"/>
    <xf numFmtId="0" fontId="18" fillId="35" borderId="18" xfId="0" applyFont="1" applyFill="1" applyBorder="1"/>
    <xf numFmtId="2" fontId="18" fillId="35" borderId="18" xfId="0" applyNumberFormat="1" applyFont="1" applyFill="1" applyBorder="1"/>
    <xf numFmtId="1" fontId="18" fillId="35" borderId="18" xfId="0" applyNumberFormat="1" applyFont="1" applyFill="1" applyBorder="1" applyAlignment="1">
      <alignment horizontal="center"/>
    </xf>
    <xf numFmtId="2" fontId="18" fillId="35" borderId="19" xfId="0" applyNumberFormat="1" applyFont="1" applyFill="1" applyBorder="1"/>
    <xf numFmtId="0" fontId="18" fillId="35" borderId="11" xfId="0" applyFont="1" applyFill="1" applyBorder="1" applyAlignment="1">
      <alignment horizontal="left"/>
    </xf>
    <xf numFmtId="14" fontId="0" fillId="37" borderId="11" xfId="0" applyNumberFormat="1" applyFill="1" applyBorder="1"/>
    <xf numFmtId="0" fontId="0" fillId="37" borderId="11" xfId="0" applyFill="1" applyBorder="1"/>
    <xf numFmtId="2" fontId="0" fillId="37" borderId="11" xfId="0" applyNumberFormat="1" applyFill="1" applyBorder="1"/>
    <xf numFmtId="0" fontId="0" fillId="35" borderId="11" xfId="0" applyFill="1" applyBorder="1" applyAlignment="1">
      <alignment horizontal="left"/>
    </xf>
    <xf numFmtId="0" fontId="16" fillId="35" borderId="10"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5">
    <dxf>
      <font>
        <color theme="0"/>
      </font>
    </dxf>
    <dxf>
      <font>
        <color theme="1"/>
      </font>
    </dxf>
    <dxf>
      <font>
        <color theme="1"/>
      </font>
    </dxf>
    <dxf>
      <font>
        <color theme="0"/>
      </font>
    </dxf>
    <dxf>
      <font>
        <b/>
      </font>
    </dxf>
    <dxf>
      <font>
        <b/>
      </font>
    </dxf>
    <dxf>
      <font>
        <b/>
      </font>
    </dxf>
    <dxf>
      <font>
        <b/>
      </font>
    </dxf>
    <dxf>
      <font>
        <b/>
      </font>
    </dxf>
    <dxf>
      <font>
        <b/>
      </font>
    </dxf>
    <dxf>
      <font>
        <b/>
      </font>
    </dxf>
    <dxf>
      <font>
        <b/>
      </font>
    </dxf>
    <dxf>
      <font>
        <color theme="1"/>
      </font>
    </dxf>
    <dxf>
      <font>
        <color theme="1"/>
      </font>
    </dxf>
    <dxf>
      <font>
        <color theme="1"/>
      </font>
    </dxf>
    <dxf>
      <font>
        <color theme="1"/>
      </font>
    </dxf>
    <dxf>
      <font>
        <color theme="1"/>
      </font>
    </dxf>
    <dxf>
      <font>
        <color theme="1"/>
      </font>
    </dxf>
    <dxf>
      <fill>
        <patternFill>
          <bgColor rgb="FFFFC000"/>
        </patternFill>
      </fill>
    </dxf>
    <dxf>
      <fill>
        <patternFill>
          <bgColor theme="1"/>
        </patternFill>
      </fill>
    </dxf>
    <dxf>
      <fill>
        <patternFill>
          <bgColor theme="1"/>
        </patternFill>
      </fill>
    </dxf>
    <dxf>
      <fill>
        <patternFill>
          <bgColor rgb="FFFFC000"/>
        </patternFill>
      </fill>
    </dxf>
    <dxf>
      <fill>
        <patternFill>
          <bgColor rgb="FFAEDC9D"/>
        </patternFill>
      </fill>
    </dxf>
    <dxf>
      <fill>
        <patternFill>
          <bgColor rgb="FFAEDC9D"/>
        </patternFill>
      </fill>
    </dxf>
    <dxf>
      <fill>
        <patternFill>
          <bgColor theme="7" tint="-0.499984740745262"/>
        </patternFill>
      </fill>
    </dxf>
    <dxf>
      <fill>
        <patternFill>
          <bgColor theme="7" tint="-0.499984740745262"/>
        </patternFill>
      </fill>
    </dxf>
    <dxf>
      <fill>
        <patternFill>
          <bgColor theme="1"/>
        </patternFill>
      </fill>
    </dxf>
    <dxf>
      <fill>
        <patternFill>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AEDC9D"/>
        </patternFill>
      </fill>
    </dxf>
    <dxf>
      <font>
        <color theme="0"/>
      </font>
    </dxf>
    <dxf>
      <font>
        <color theme="0"/>
      </font>
    </dxf>
    <dxf>
      <fill>
        <patternFill>
          <bgColor theme="7" tint="-0.499984740745262"/>
        </patternFill>
      </fill>
    </dxf>
    <dxf>
      <fill>
        <patternFill>
          <bgColor theme="7" tint="-0.499984740745262"/>
        </patternFill>
      </fill>
    </dxf>
    <dxf>
      <fill>
        <patternFill patternType="solid">
          <bgColor rgb="FFFFC000"/>
        </patternFill>
      </fill>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rgb="FFAEDC9D"/>
        </patternFill>
      </fill>
    </dxf>
    <dxf>
      <font>
        <strike val="0"/>
        <outline val="0"/>
        <shadow val="0"/>
        <u val="none"/>
        <vertAlign val="baseline"/>
        <sz val="11"/>
        <color theme="0"/>
        <name val="Calibri"/>
        <family val="2"/>
        <scheme val="minor"/>
      </font>
      <fill>
        <patternFill patternType="solid">
          <fgColor indexed="64"/>
          <bgColor theme="7"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theme="1"/>
      </font>
    </dxf>
    <dxf>
      <fill>
        <patternFill>
          <bgColor rgb="FFAEDC9D"/>
        </patternFill>
      </fill>
    </dxf>
    <dxf>
      <fill>
        <patternFill>
          <bgColor theme="7" tint="-0.499984740745262"/>
        </patternFill>
      </fill>
    </dxf>
    <dxf>
      <fill>
        <patternFill>
          <bgColor theme="7"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strike val="0"/>
        <outline val="0"/>
        <shadow val="0"/>
        <u val="none"/>
        <vertAlign val="baseline"/>
        <sz val="11"/>
        <color theme="1"/>
        <name val="Calibri"/>
        <family val="2"/>
        <scheme val="minor"/>
      </font>
      <numFmt numFmtId="4" formatCode="#,##0.00"/>
      <fill>
        <patternFill patternType="solid">
          <fgColor indexed="64"/>
          <bgColor rgb="FFAEDC9D"/>
        </patternFill>
      </fill>
    </dxf>
    <dxf>
      <font>
        <strike val="0"/>
        <outline val="0"/>
        <shadow val="0"/>
        <u val="none"/>
        <vertAlign val="baseline"/>
        <sz val="11"/>
        <color theme="1"/>
        <name val="Calibri"/>
        <family val="2"/>
        <scheme val="minor"/>
      </font>
      <fill>
        <patternFill patternType="solid">
          <fgColor indexed="64"/>
          <bgColor rgb="FFAEDC9D"/>
        </patternFill>
      </fill>
    </dxf>
    <dxf>
      <font>
        <strike val="0"/>
        <outline val="0"/>
        <shadow val="0"/>
        <u val="none"/>
        <vertAlign val="baseline"/>
        <sz val="11"/>
        <color theme="1"/>
        <name val="Calibri"/>
        <family val="2"/>
        <scheme val="minor"/>
      </font>
      <fill>
        <patternFill patternType="solid">
          <fgColor indexed="64"/>
          <bgColor rgb="FFAEDC9D"/>
        </patternFill>
      </fill>
    </dxf>
    <dxf>
      <font>
        <strike val="0"/>
        <outline val="0"/>
        <shadow val="0"/>
        <u val="none"/>
        <vertAlign val="baseline"/>
        <sz val="11"/>
        <color theme="1"/>
        <name val="Calibri"/>
        <family val="2"/>
        <scheme val="minor"/>
      </font>
      <fill>
        <patternFill patternType="solid">
          <fgColor indexed="64"/>
          <bgColor theme="7" tint="-0.499984740745262"/>
        </patternFill>
      </fill>
    </dxf>
    <dxf>
      <font>
        <strike val="0"/>
        <outline val="0"/>
        <shadow val="0"/>
        <u val="none"/>
        <vertAlign val="baseline"/>
        <sz val="11"/>
        <color theme="1"/>
        <name val="Calibri"/>
        <family val="2"/>
        <scheme val="minor"/>
      </font>
      <numFmt numFmtId="2" formatCode="0.00"/>
      <fill>
        <patternFill patternType="solid">
          <fgColor indexed="64"/>
          <bgColor rgb="FFAEDC9D"/>
        </patternFill>
      </fill>
      <border diagonalUp="0" diagonalDown="0">
        <left style="thin">
          <color theme="1"/>
        </left>
        <right/>
        <top style="thin">
          <color theme="1"/>
        </top>
        <bottom style="thin">
          <color theme="1"/>
        </bottom>
        <vertical style="thin">
          <color theme="1"/>
        </vertical>
        <horizontal style="thin">
          <color theme="1"/>
        </horizontal>
      </border>
    </dxf>
    <dxf>
      <font>
        <strike val="0"/>
        <outline val="0"/>
        <shadow val="0"/>
        <u val="none"/>
        <vertAlign val="baseline"/>
        <sz val="11"/>
        <color theme="1"/>
        <name val="Calibri"/>
        <family val="2"/>
        <scheme val="minor"/>
      </font>
      <numFmt numFmtId="2" formatCode="0.00"/>
      <fill>
        <patternFill patternType="solid">
          <fgColor indexed="64"/>
          <bgColor rgb="FFAEDC9D"/>
        </patternFill>
      </fill>
      <border diagonalUp="0" diagonalDown="0">
        <left style="thin">
          <color theme="1"/>
        </left>
        <right style="thin">
          <color theme="1"/>
        </right>
        <top style="thin">
          <color theme="1"/>
        </top>
        <bottom style="thin">
          <color theme="1"/>
        </bottom>
        <vertical style="thin">
          <color theme="1"/>
        </vertical>
        <horizontal style="thin">
          <color theme="1"/>
        </horizontal>
      </border>
    </dxf>
    <dxf>
      <font>
        <strike val="0"/>
        <outline val="0"/>
        <shadow val="0"/>
        <u val="none"/>
        <vertAlign val="baseline"/>
        <sz val="11"/>
        <color theme="1"/>
        <name val="Calibri"/>
        <family val="2"/>
        <scheme val="minor"/>
      </font>
      <fill>
        <patternFill patternType="solid">
          <fgColor indexed="64"/>
          <bgColor rgb="FFAEDC9D"/>
        </patternFill>
      </fill>
      <border diagonalUp="0" diagonalDown="0">
        <left style="thin">
          <color theme="1"/>
        </left>
        <right style="thin">
          <color theme="1"/>
        </right>
        <top style="thin">
          <color theme="1"/>
        </top>
        <bottom style="thin">
          <color theme="1"/>
        </bottom>
        <vertical style="thin">
          <color theme="1"/>
        </vertical>
        <horizontal style="thin">
          <color theme="1"/>
        </horizontal>
      </border>
    </dxf>
    <dxf>
      <font>
        <strike val="0"/>
        <outline val="0"/>
        <shadow val="0"/>
        <u val="none"/>
        <vertAlign val="baseline"/>
        <sz val="11"/>
        <color theme="1"/>
        <name val="Calibri"/>
        <family val="2"/>
        <scheme val="minor"/>
      </font>
      <fill>
        <patternFill patternType="solid">
          <fgColor indexed="64"/>
          <bgColor rgb="FFAEDC9D"/>
        </patternFill>
      </fill>
      <border diagonalUp="0" diagonalDown="0">
        <left style="thin">
          <color theme="1"/>
        </left>
        <right style="thin">
          <color theme="1"/>
        </right>
        <top style="thin">
          <color theme="1"/>
        </top>
        <bottom style="thin">
          <color theme="1"/>
        </bottom>
        <vertical style="thin">
          <color theme="1"/>
        </vertical>
        <horizontal style="thin">
          <color theme="1"/>
        </horizontal>
      </border>
    </dxf>
    <dxf>
      <font>
        <strike val="0"/>
        <outline val="0"/>
        <shadow val="0"/>
        <u val="none"/>
        <vertAlign val="baseline"/>
        <sz val="11"/>
        <color theme="1"/>
        <name val="Calibri"/>
        <family val="2"/>
        <scheme val="minor"/>
      </font>
      <numFmt numFmtId="164" formatCode="m/d/yyyy"/>
      <fill>
        <patternFill patternType="solid">
          <fgColor indexed="64"/>
          <bgColor rgb="FFAEDC9D"/>
        </patternFill>
      </fill>
      <border diagonalUp="0" diagonalDown="0">
        <left/>
        <right style="thin">
          <color theme="1"/>
        </right>
        <top style="thin">
          <color theme="1"/>
        </top>
        <bottom style="thin">
          <color theme="1"/>
        </bottom>
        <vertical style="thin">
          <color theme="1"/>
        </vertical>
        <horizontal style="thin">
          <color theme="1"/>
        </horizontal>
      </border>
    </dxf>
    <dxf>
      <font>
        <strike val="0"/>
        <outline val="0"/>
        <shadow val="0"/>
        <u val="none"/>
        <vertAlign val="baseline"/>
        <sz val="11"/>
        <color theme="1"/>
        <name val="Calibri"/>
        <family val="2"/>
        <scheme val="minor"/>
      </font>
      <fill>
        <patternFill patternType="solid">
          <fgColor indexed="64"/>
          <bgColor rgb="FFAEDC9D"/>
        </patternFill>
      </fill>
    </dxf>
    <dxf>
      <fill>
        <patternFill patternType="solid">
          <fgColor indexed="64"/>
          <bgColor theme="7" tint="-0.499984740745262"/>
        </patternFill>
      </fill>
      <border diagonalUp="0" diagonalDown="0">
        <left style="thin">
          <color theme="1"/>
        </left>
        <right style="thin">
          <color theme="1"/>
        </right>
        <top/>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color theme="0"/>
      </font>
    </dxf>
    <dxf>
      <font>
        <color theme="0"/>
      </font>
    </dxf>
    <dxf>
      <fill>
        <patternFill>
          <bgColor theme="7" tint="-0.499984740745262"/>
        </patternFill>
      </fill>
    </dxf>
    <dxf>
      <fill>
        <patternFill>
          <bgColor theme="7" tint="-0.499984740745262"/>
        </patternFill>
      </fill>
    </dxf>
    <dxf>
      <font>
        <color theme="1"/>
      </font>
    </dxf>
    <dxf>
      <font>
        <color theme="1"/>
      </font>
    </dxf>
    <dxf>
      <font>
        <color theme="1"/>
      </font>
    </dxf>
    <dxf>
      <font>
        <color theme="1"/>
      </font>
    </dxf>
    <dxf>
      <font>
        <color theme="1"/>
      </font>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color theme="0"/>
      </font>
    </dxf>
    <dxf>
      <font>
        <color theme="0"/>
      </font>
    </dxf>
    <dxf>
      <fill>
        <patternFill>
          <bgColor theme="7" tint="-0.499984740745262"/>
        </patternFill>
      </fill>
    </dxf>
    <dxf>
      <fill>
        <patternFill>
          <bgColor theme="7" tint="-0.49998474074526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7" tint="-0.499984740745262"/>
        </patternFill>
      </fill>
    </dxf>
    <dxf>
      <fill>
        <patternFill>
          <bgColor theme="7" tint="-0.499984740745262"/>
        </patternFill>
      </fill>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ont>
        <color theme="1"/>
      </font>
    </dxf>
    <dxf>
      <font>
        <color theme="1"/>
      </font>
    </dxf>
    <dxf>
      <font>
        <color theme="1"/>
      </font>
    </dxf>
    <dxf>
      <font>
        <color theme="1"/>
      </font>
    </dxf>
    <dxf>
      <font>
        <color theme="1"/>
      </font>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patternType="solid">
          <bgColor rgb="FFAEDC9D"/>
        </patternFill>
      </fill>
    </dxf>
    <dxf>
      <fill>
        <patternFill patternType="solid">
          <bgColor rgb="FFAEDC9D"/>
        </patternFill>
      </fill>
    </dxf>
    <dxf>
      <fill>
        <patternFill patternType="solid">
          <bgColor rgb="FFAEDC9D"/>
        </patternFill>
      </fill>
    </dxf>
    <dxf>
      <fill>
        <patternFill patternType="solid">
          <bgColor rgb="FFAEDC9D"/>
        </patternFill>
      </fill>
    </dxf>
    <dxf>
      <fill>
        <patternFill patternType="solid">
          <bgColor rgb="FFAEDC9D"/>
        </patternFill>
      </fill>
    </dxf>
    <dxf>
      <font>
        <color theme="0"/>
      </font>
    </dxf>
    <dxf>
      <font>
        <color theme="0"/>
      </font>
    </dxf>
    <dxf>
      <font>
        <color theme="0"/>
      </font>
    </dxf>
    <dxf>
      <font>
        <color theme="0"/>
      </font>
    </dxf>
    <dxf>
      <font>
        <color theme="0"/>
      </font>
    </dxf>
    <dxf>
      <font>
        <color theme="0"/>
      </font>
    </dxf>
    <dxf>
      <font>
        <color theme="0"/>
      </font>
    </dxf>
    <dxf>
      <fill>
        <patternFill>
          <bgColor theme="7" tint="-0.499984740745262"/>
        </patternFill>
      </fill>
    </dxf>
    <dxf>
      <fill>
        <patternFill>
          <bgColor theme="7" tint="-0.499984740745262"/>
        </patternFill>
      </fill>
    </dxf>
    <dxf>
      <font>
        <color auto="1"/>
      </font>
    </dxf>
    <dxf>
      <font>
        <color auto="1"/>
      </font>
    </dxf>
    <dxf>
      <font>
        <color auto="1"/>
      </font>
    </dxf>
    <dxf>
      <font>
        <color auto="1"/>
      </font>
    </dxf>
    <dxf>
      <font>
        <color auto="1"/>
      </font>
    </dxf>
    <dxf>
      <fill>
        <patternFill>
          <bgColor rgb="FFAEDC9D"/>
        </patternFill>
      </fill>
    </dxf>
    <dxf>
      <fill>
        <patternFill>
          <bgColor rgb="FFAEDC9D"/>
        </patternFill>
      </fill>
    </dxf>
    <dxf>
      <fill>
        <patternFill>
          <bgColor rgb="FFAEDC9D"/>
        </patternFill>
      </fill>
    </dxf>
    <dxf>
      <fill>
        <patternFill>
          <bgColor rgb="FFAEDC9D"/>
        </patternFill>
      </fill>
    </dxf>
    <dxf>
      <fill>
        <patternFill>
          <bgColor rgb="FFAEDC9D"/>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font>
        <strike val="0"/>
        <outline val="0"/>
        <shadow val="0"/>
        <u val="none"/>
        <vertAlign val="baseline"/>
        <sz val="11"/>
        <color auto="1"/>
        <name val="Calibri"/>
        <family val="2"/>
        <scheme val="minor"/>
      </font>
      <numFmt numFmtId="2" formatCode="0.00"/>
      <fill>
        <patternFill patternType="solid">
          <fgColor indexed="64"/>
          <bgColor rgb="FFAEDC9D"/>
        </patternFill>
      </fill>
      <border diagonalUp="0" diagonalDown="0" outline="0">
        <left style="thin">
          <color theme="1"/>
        </left>
        <right/>
        <top style="thin">
          <color theme="1"/>
        </top>
        <bottom style="thin">
          <color theme="1"/>
        </bottom>
      </border>
    </dxf>
    <dxf>
      <font>
        <strike val="0"/>
        <outline val="0"/>
        <shadow val="0"/>
        <u val="none"/>
        <vertAlign val="baseline"/>
        <sz val="11"/>
        <color auto="1"/>
        <name val="Calibri"/>
        <family val="2"/>
        <scheme val="minor"/>
      </font>
      <numFmt numFmtId="1" formatCode="0"/>
      <fill>
        <patternFill patternType="solid">
          <fgColor indexed="64"/>
          <bgColor rgb="FFAEDC9D"/>
        </patternFill>
      </fill>
      <alignment horizontal="center" vertical="bottom" textRotation="0" wrapText="0" indent="0" justifyLastLine="0" shrinkToFit="0" readingOrder="0"/>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numFmt numFmtId="2" formatCode="0.00"/>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border diagonalUp="0" diagonalDown="0" outline="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numFmt numFmtId="164" formatCode="m/d/yyyy"/>
      <fill>
        <patternFill patternType="solid">
          <fgColor indexed="64"/>
          <bgColor rgb="FFAEDC9D"/>
        </patternFill>
      </fill>
      <border diagonalUp="0" diagonalDown="0" outline="0">
        <left/>
        <right style="thin">
          <color theme="1"/>
        </right>
        <top style="thin">
          <color theme="1"/>
        </top>
        <bottom style="thin">
          <color theme="1"/>
        </bottom>
      </border>
    </dxf>
    <dxf>
      <border>
        <top style="thin">
          <color theme="1"/>
        </top>
      </border>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auto="1"/>
        <name val="Calibri"/>
        <family val="2"/>
        <scheme val="minor"/>
      </font>
      <fill>
        <patternFill patternType="solid">
          <fgColor indexed="64"/>
          <bgColor rgb="FFAEDC9D"/>
        </patternFill>
      </fill>
    </dxf>
    <dxf>
      <border>
        <bottom style="thin">
          <color theme="1"/>
        </bottom>
      </border>
    </dxf>
    <dxf>
      <font>
        <strike val="0"/>
        <outline val="0"/>
        <shadow val="0"/>
        <u val="none"/>
        <vertAlign val="baseline"/>
        <sz val="11"/>
        <color theme="0"/>
        <name val="Calibri"/>
        <family val="2"/>
        <scheme val="minor"/>
      </font>
      <fill>
        <patternFill patternType="solid">
          <fgColor indexed="64"/>
          <bgColor theme="7" tint="-0.499984740745262"/>
        </patternFill>
      </fill>
      <alignment horizontal="center" vertical="bottom" textRotation="0" wrapText="0" indent="0" justifyLastLine="0" shrinkToFit="0" readingOrder="0"/>
      <border diagonalUp="0" diagonalDown="0" outline="0">
        <left style="thin">
          <color theme="1"/>
        </left>
        <right style="thin">
          <color theme="1"/>
        </right>
        <top/>
        <bottom/>
      </border>
    </dxf>
    <dxf>
      <fill>
        <patternFill>
          <bgColor theme="4" tint="-0.499984740745262"/>
        </patternFill>
      </fill>
    </dxf>
  </dxfs>
  <tableStyles count="1" defaultTableStyle="TableStyleMedium2" defaultPivotStyle="PivotStyleLight16">
    <tableStyle name="Slicer Style 1" pivot="0" table="0" count="1" xr9:uid="{36293456-8558-4549-9D08-06A996B15FD9}">
      <tableStyleElement type="wholeTable" dxfId="294"/>
    </tableStyle>
  </tableStyles>
  <colors>
    <mruColors>
      <color rgb="FF01916F"/>
      <color rgb="FFAEDC9D"/>
      <color rgb="FF663300"/>
      <color rgb="FF996633"/>
      <color rgb="FF044814"/>
      <color rgb="FF008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0"/>
          <c:order val="0"/>
          <c:dPt>
            <c:idx val="0"/>
            <c:bubble3D val="0"/>
            <c:explosion val="15"/>
            <c:spPr>
              <a:solidFill>
                <a:schemeClr val="accent4">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818-4CDB-8622-B800296F1E77}"/>
              </c:ext>
            </c:extLst>
          </c:dPt>
          <c:dPt>
            <c:idx val="1"/>
            <c:bubble3D val="0"/>
            <c:spPr>
              <a:solidFill>
                <a:schemeClr val="accent4">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818-4CDB-8622-B800296F1E77}"/>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818-4CDB-8622-B800296F1E77}"/>
              </c:ext>
            </c:extLst>
          </c:dPt>
          <c:dPt>
            <c:idx val="3"/>
            <c:bubble3D val="0"/>
            <c:spPr>
              <a:solidFill>
                <a:schemeClr val="accent4">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818-4CDB-8622-B800296F1E77}"/>
              </c:ext>
            </c:extLst>
          </c:dPt>
          <c:dPt>
            <c:idx val="4"/>
            <c:bubble3D val="0"/>
            <c:spPr>
              <a:solidFill>
                <a:schemeClr val="accent4">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818-4CDB-8622-B800296F1E7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Profitable Customer'!$D$4:$D$8</c:f>
              <c:strCache>
                <c:ptCount val="5"/>
                <c:pt idx="0">
                  <c:v>Tamara Chand</c:v>
                </c:pt>
                <c:pt idx="1">
                  <c:v>Raymond Buch</c:v>
                </c:pt>
                <c:pt idx="2">
                  <c:v>Sanjit Chand</c:v>
                </c:pt>
                <c:pt idx="3">
                  <c:v>Hunter Lopez</c:v>
                </c:pt>
                <c:pt idx="4">
                  <c:v>Adrian Barton</c:v>
                </c:pt>
              </c:strCache>
            </c:strRef>
          </c:cat>
          <c:val>
            <c:numRef>
              <c:f>'Top 5 Profitable Customer'!$E$4:$E$8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0818-4CDB-8622-B800296F1E7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9853974797175189"/>
          <c:y val="0.1466396270488316"/>
          <c:w val="0.27789233544753833"/>
          <c:h val="0.521645561944088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6.6595341606380185E-2"/>
          <c:y val="0.12263502077408532"/>
          <c:w val="0.91498161044476201"/>
          <c:h val="0.84037317887096408"/>
        </c:manualLayout>
      </c:layout>
      <c:lineChart>
        <c:grouping val="standard"/>
        <c:varyColors val="0"/>
        <c:ser>
          <c:idx val="0"/>
          <c:order val="0"/>
          <c:tx>
            <c:strRef>
              <c:f>Forecast!$B$1</c:f>
              <c:strCache>
                <c:ptCount val="1"/>
                <c:pt idx="0">
                  <c:v>Values</c:v>
                </c:pt>
              </c:strCache>
            </c:strRef>
          </c:tx>
          <c:spPr>
            <a:ln w="38100" cap="rnd">
              <a:solidFill>
                <a:schemeClr val="accent4">
                  <a:shade val="58000"/>
                </a:schemeClr>
              </a:solidFill>
              <a:round/>
            </a:ln>
            <a:effectLst/>
          </c:spPr>
          <c:marker>
            <c:symbol val="none"/>
          </c:marker>
          <c:val>
            <c:numRef>
              <c:f>Forecast!$B$2:$B$1832</c:f>
              <c:numCache>
                <c:formatCode>General</c:formatCode>
                <c:ptCount val="1831"/>
                <c:pt idx="0">
                  <c:v>468.9</c:v>
                </c:pt>
                <c:pt idx="1">
                  <c:v>220.315</c:v>
                </c:pt>
                <c:pt idx="2">
                  <c:v>29.972499999999997</c:v>
                </c:pt>
                <c:pt idx="3">
                  <c:v>250.82806818181822</c:v>
                </c:pt>
                <c:pt idx="4">
                  <c:v>471.68363636363642</c:v>
                </c:pt>
                <c:pt idx="5">
                  <c:v>200.33999999999995</c:v>
                </c:pt>
                <c:pt idx="6">
                  <c:v>38.053333333333327</c:v>
                </c:pt>
                <c:pt idx="7">
                  <c:v>93.885999999999996</c:v>
                </c:pt>
                <c:pt idx="8">
                  <c:v>4.71</c:v>
                </c:pt>
                <c:pt idx="9">
                  <c:v>236.6045</c:v>
                </c:pt>
                <c:pt idx="10">
                  <c:v>468.7</c:v>
                </c:pt>
                <c:pt idx="11">
                  <c:v>323.07272727272726</c:v>
                </c:pt>
                <c:pt idx="12">
                  <c:v>61.96</c:v>
                </c:pt>
                <c:pt idx="13">
                  <c:v>149.94999999999999</c:v>
                </c:pt>
                <c:pt idx="14">
                  <c:v>74.990000000000009</c:v>
                </c:pt>
                <c:pt idx="15">
                  <c:v>69.925000000000011</c:v>
                </c:pt>
                <c:pt idx="16">
                  <c:v>64.86</c:v>
                </c:pt>
                <c:pt idx="17">
                  <c:v>94.647500000000008</c:v>
                </c:pt>
                <c:pt idx="18">
                  <c:v>157.28647058823529</c:v>
                </c:pt>
                <c:pt idx="19">
                  <c:v>25.25</c:v>
                </c:pt>
                <c:pt idx="20">
                  <c:v>24.13</c:v>
                </c:pt>
                <c:pt idx="21">
                  <c:v>23.009999999999998</c:v>
                </c:pt>
                <c:pt idx="22">
                  <c:v>55.978888888888889</c:v>
                </c:pt>
                <c:pt idx="23">
                  <c:v>88.947777777777787</c:v>
                </c:pt>
                <c:pt idx="24">
                  <c:v>121.91666666666667</c:v>
                </c:pt>
                <c:pt idx="25">
                  <c:v>142.22333333333333</c:v>
                </c:pt>
                <c:pt idx="26">
                  <c:v>3.93</c:v>
                </c:pt>
                <c:pt idx="27">
                  <c:v>62.089999999999996</c:v>
                </c:pt>
                <c:pt idx="28">
                  <c:v>120.25</c:v>
                </c:pt>
                <c:pt idx="29">
                  <c:v>290.67</c:v>
                </c:pt>
                <c:pt idx="30">
                  <c:v>180.61</c:v>
                </c:pt>
                <c:pt idx="31">
                  <c:v>70.55</c:v>
                </c:pt>
                <c:pt idx="32">
                  <c:v>50.594999999999999</c:v>
                </c:pt>
                <c:pt idx="33">
                  <c:v>243.09333333333333</c:v>
                </c:pt>
                <c:pt idx="34">
                  <c:v>253.06</c:v>
                </c:pt>
                <c:pt idx="35">
                  <c:v>147.71999999999997</c:v>
                </c:pt>
                <c:pt idx="36">
                  <c:v>39.78</c:v>
                </c:pt>
                <c:pt idx="37">
                  <c:v>295.42666666666668</c:v>
                </c:pt>
                <c:pt idx="38">
                  <c:v>361.57222222222225</c:v>
                </c:pt>
                <c:pt idx="39">
                  <c:v>85.449999999999974</c:v>
                </c:pt>
                <c:pt idx="40">
                  <c:v>193.30545454545455</c:v>
                </c:pt>
                <c:pt idx="41">
                  <c:v>126.55714285714286</c:v>
                </c:pt>
                <c:pt idx="42">
                  <c:v>135.36982142857141</c:v>
                </c:pt>
                <c:pt idx="43">
                  <c:v>144.18249999999998</c:v>
                </c:pt>
                <c:pt idx="44">
                  <c:v>21.36</c:v>
                </c:pt>
                <c:pt idx="45">
                  <c:v>4.5199999999999996</c:v>
                </c:pt>
                <c:pt idx="46">
                  <c:v>54.21</c:v>
                </c:pt>
                <c:pt idx="47">
                  <c:v>18.89</c:v>
                </c:pt>
                <c:pt idx="48">
                  <c:v>25.376666666666665</c:v>
                </c:pt>
                <c:pt idx="49">
                  <c:v>31.863333333333333</c:v>
                </c:pt>
                <c:pt idx="50">
                  <c:v>8.85</c:v>
                </c:pt>
                <c:pt idx="51">
                  <c:v>19.440000000000001</c:v>
                </c:pt>
                <c:pt idx="52">
                  <c:v>5.6850000000000005</c:v>
                </c:pt>
                <c:pt idx="53">
                  <c:v>27.84</c:v>
                </c:pt>
                <c:pt idx="54">
                  <c:v>25.046666666666667</c:v>
                </c:pt>
                <c:pt idx="55">
                  <c:v>22.253333333333334</c:v>
                </c:pt>
                <c:pt idx="56">
                  <c:v>19.46</c:v>
                </c:pt>
                <c:pt idx="57">
                  <c:v>17.954999999999998</c:v>
                </c:pt>
                <c:pt idx="58">
                  <c:v>16.45</c:v>
                </c:pt>
                <c:pt idx="59">
                  <c:v>48.555</c:v>
                </c:pt>
                <c:pt idx="60">
                  <c:v>149.54333333333332</c:v>
                </c:pt>
                <c:pt idx="61">
                  <c:v>77.816666666666663</c:v>
                </c:pt>
                <c:pt idx="62">
                  <c:v>24.213333333333335</c:v>
                </c:pt>
                <c:pt idx="63">
                  <c:v>148.26799999999997</c:v>
                </c:pt>
                <c:pt idx="64">
                  <c:v>113.9665</c:v>
                </c:pt>
                <c:pt idx="65">
                  <c:v>79.665000000000006</c:v>
                </c:pt>
                <c:pt idx="66">
                  <c:v>11.04</c:v>
                </c:pt>
                <c:pt idx="67">
                  <c:v>66.36</c:v>
                </c:pt>
                <c:pt idx="68">
                  <c:v>198.86928571428572</c:v>
                </c:pt>
                <c:pt idx="69">
                  <c:v>252.94</c:v>
                </c:pt>
                <c:pt idx="70">
                  <c:v>222.31363636363636</c:v>
                </c:pt>
                <c:pt idx="71">
                  <c:v>191.68727272727273</c:v>
                </c:pt>
                <c:pt idx="72">
                  <c:v>74.157999999999987</c:v>
                </c:pt>
                <c:pt idx="73">
                  <c:v>471.92</c:v>
                </c:pt>
                <c:pt idx="74">
                  <c:v>208.44</c:v>
                </c:pt>
                <c:pt idx="75">
                  <c:v>2555.1572727272728</c:v>
                </c:pt>
                <c:pt idx="76">
                  <c:v>84.395714285714277</c:v>
                </c:pt>
                <c:pt idx="77">
                  <c:v>229.00785714285712</c:v>
                </c:pt>
                <c:pt idx="78">
                  <c:v>373.61999999999995</c:v>
                </c:pt>
                <c:pt idx="79">
                  <c:v>92.818000000000012</c:v>
                </c:pt>
                <c:pt idx="80">
                  <c:v>315.02</c:v>
                </c:pt>
                <c:pt idx="81">
                  <c:v>32.69</c:v>
                </c:pt>
                <c:pt idx="82">
                  <c:v>91.830000000000013</c:v>
                </c:pt>
                <c:pt idx="83">
                  <c:v>29.026</c:v>
                </c:pt>
                <c:pt idx="84">
                  <c:v>242.48925</c:v>
                </c:pt>
                <c:pt idx="85">
                  <c:v>455.95249999999999</c:v>
                </c:pt>
                <c:pt idx="86">
                  <c:v>890.84</c:v>
                </c:pt>
                <c:pt idx="87">
                  <c:v>130.03555555555556</c:v>
                </c:pt>
                <c:pt idx="88">
                  <c:v>217.72777777777779</c:v>
                </c:pt>
                <c:pt idx="89">
                  <c:v>96.02</c:v>
                </c:pt>
                <c:pt idx="90">
                  <c:v>44.796666666666674</c:v>
                </c:pt>
                <c:pt idx="91">
                  <c:v>185.22499999999999</c:v>
                </c:pt>
                <c:pt idx="92">
                  <c:v>59.480000000000004</c:v>
                </c:pt>
                <c:pt idx="93">
                  <c:v>31.238333333333333</c:v>
                </c:pt>
                <c:pt idx="94">
                  <c:v>91.253999999999991</c:v>
                </c:pt>
                <c:pt idx="95">
                  <c:v>61.852499999999999</c:v>
                </c:pt>
                <c:pt idx="96">
                  <c:v>304.79444444444442</c:v>
                </c:pt>
                <c:pt idx="97">
                  <c:v>243.49097222222221</c:v>
                </c:pt>
                <c:pt idx="98">
                  <c:v>182.1875</c:v>
                </c:pt>
                <c:pt idx="99">
                  <c:v>446.25</c:v>
                </c:pt>
                <c:pt idx="100">
                  <c:v>129.97999999999999</c:v>
                </c:pt>
                <c:pt idx="101">
                  <c:v>127.71600000000001</c:v>
                </c:pt>
                <c:pt idx="102">
                  <c:v>137.53800000000001</c:v>
                </c:pt>
                <c:pt idx="103">
                  <c:v>147.35999999999999</c:v>
                </c:pt>
                <c:pt idx="104">
                  <c:v>39.07</c:v>
                </c:pt>
                <c:pt idx="105">
                  <c:v>83.318749999999994</c:v>
                </c:pt>
                <c:pt idx="106">
                  <c:v>127.56750000000001</c:v>
                </c:pt>
                <c:pt idx="107">
                  <c:v>68.489999999999995</c:v>
                </c:pt>
                <c:pt idx="108">
                  <c:v>312.61250000000001</c:v>
                </c:pt>
                <c:pt idx="109">
                  <c:v>422.68</c:v>
                </c:pt>
                <c:pt idx="110">
                  <c:v>128.875</c:v>
                </c:pt>
                <c:pt idx="111">
                  <c:v>72.522000000000006</c:v>
                </c:pt>
                <c:pt idx="112">
                  <c:v>234.59433333333334</c:v>
                </c:pt>
                <c:pt idx="113">
                  <c:v>396.66666666666669</c:v>
                </c:pt>
                <c:pt idx="114">
                  <c:v>70.642499999999998</c:v>
                </c:pt>
                <c:pt idx="115">
                  <c:v>178.57013888888895</c:v>
                </c:pt>
                <c:pt idx="116">
                  <c:v>286.49777777777786</c:v>
                </c:pt>
                <c:pt idx="117">
                  <c:v>128.14000000000001</c:v>
                </c:pt>
                <c:pt idx="118">
                  <c:v>349.58</c:v>
                </c:pt>
                <c:pt idx="119">
                  <c:v>19.54</c:v>
                </c:pt>
                <c:pt idx="120">
                  <c:v>80.325999999999993</c:v>
                </c:pt>
                <c:pt idx="121">
                  <c:v>141.11199999999999</c:v>
                </c:pt>
                <c:pt idx="122">
                  <c:v>407.31538461538457</c:v>
                </c:pt>
                <c:pt idx="123">
                  <c:v>37.282857142857146</c:v>
                </c:pt>
                <c:pt idx="124">
                  <c:v>90.846928571428577</c:v>
                </c:pt>
                <c:pt idx="125">
                  <c:v>144.411</c:v>
                </c:pt>
                <c:pt idx="126">
                  <c:v>200.72666666666666</c:v>
                </c:pt>
                <c:pt idx="127">
                  <c:v>148.15</c:v>
                </c:pt>
                <c:pt idx="128">
                  <c:v>95.95</c:v>
                </c:pt>
                <c:pt idx="129">
                  <c:v>211.82124999999999</c:v>
                </c:pt>
                <c:pt idx="130">
                  <c:v>185.22812499999998</c:v>
                </c:pt>
                <c:pt idx="131">
                  <c:v>149.72999999999999</c:v>
                </c:pt>
                <c:pt idx="132">
                  <c:v>310.88</c:v>
                </c:pt>
                <c:pt idx="133">
                  <c:v>227.76</c:v>
                </c:pt>
                <c:pt idx="134">
                  <c:v>144.63999999999999</c:v>
                </c:pt>
                <c:pt idx="135">
                  <c:v>91.68</c:v>
                </c:pt>
                <c:pt idx="136">
                  <c:v>237.23749999999998</c:v>
                </c:pt>
                <c:pt idx="137">
                  <c:v>45.81</c:v>
                </c:pt>
                <c:pt idx="138">
                  <c:v>45.728571428571435</c:v>
                </c:pt>
                <c:pt idx="139">
                  <c:v>426.43199999999996</c:v>
                </c:pt>
                <c:pt idx="140">
                  <c:v>90.465000000000003</c:v>
                </c:pt>
                <c:pt idx="141">
                  <c:v>46.251428571428569</c:v>
                </c:pt>
                <c:pt idx="142">
                  <c:v>116.28</c:v>
                </c:pt>
                <c:pt idx="143">
                  <c:v>39.846666666666664</c:v>
                </c:pt>
                <c:pt idx="144">
                  <c:v>165.71375</c:v>
                </c:pt>
                <c:pt idx="145">
                  <c:v>431.47799999999995</c:v>
                </c:pt>
                <c:pt idx="146">
                  <c:v>73.989999999999995</c:v>
                </c:pt>
                <c:pt idx="147">
                  <c:v>157.30250000000001</c:v>
                </c:pt>
                <c:pt idx="148">
                  <c:v>240.61500000000001</c:v>
                </c:pt>
                <c:pt idx="149">
                  <c:v>386.85</c:v>
                </c:pt>
                <c:pt idx="150">
                  <c:v>489.67777777777769</c:v>
                </c:pt>
                <c:pt idx="151">
                  <c:v>82.627499999999998</c:v>
                </c:pt>
                <c:pt idx="152">
                  <c:v>104.8014423076923</c:v>
                </c:pt>
                <c:pt idx="153">
                  <c:v>126.9753846153846</c:v>
                </c:pt>
                <c:pt idx="154">
                  <c:v>84.820000000000007</c:v>
                </c:pt>
                <c:pt idx="155">
                  <c:v>152.66666666666666</c:v>
                </c:pt>
                <c:pt idx="156">
                  <c:v>519.23500000000001</c:v>
                </c:pt>
                <c:pt idx="157">
                  <c:v>131.44499999999999</c:v>
                </c:pt>
                <c:pt idx="158">
                  <c:v>50.18</c:v>
                </c:pt>
                <c:pt idx="159">
                  <c:v>123.67749999999999</c:v>
                </c:pt>
                <c:pt idx="160">
                  <c:v>43.68</c:v>
                </c:pt>
                <c:pt idx="161">
                  <c:v>179.1809090909091</c:v>
                </c:pt>
                <c:pt idx="162">
                  <c:v>14.52</c:v>
                </c:pt>
                <c:pt idx="163">
                  <c:v>212.94</c:v>
                </c:pt>
                <c:pt idx="164">
                  <c:v>235.74250000000001</c:v>
                </c:pt>
                <c:pt idx="165">
                  <c:v>190.94749999999999</c:v>
                </c:pt>
                <c:pt idx="166">
                  <c:v>683.702</c:v>
                </c:pt>
                <c:pt idx="167">
                  <c:v>139.80000000000001</c:v>
                </c:pt>
                <c:pt idx="168">
                  <c:v>171.50833333333333</c:v>
                </c:pt>
                <c:pt idx="169">
                  <c:v>203.21666666666667</c:v>
                </c:pt>
                <c:pt idx="170">
                  <c:v>228.19166666666672</c:v>
                </c:pt>
                <c:pt idx="171">
                  <c:v>282.21428571428572</c:v>
                </c:pt>
                <c:pt idx="172">
                  <c:v>36.5</c:v>
                </c:pt>
                <c:pt idx="173">
                  <c:v>4.2699999999999996</c:v>
                </c:pt>
                <c:pt idx="174">
                  <c:v>198.19</c:v>
                </c:pt>
                <c:pt idx="175">
                  <c:v>201.785</c:v>
                </c:pt>
                <c:pt idx="176">
                  <c:v>205.38</c:v>
                </c:pt>
                <c:pt idx="177">
                  <c:v>274.3</c:v>
                </c:pt>
                <c:pt idx="178">
                  <c:v>23.34</c:v>
                </c:pt>
                <c:pt idx="179">
                  <c:v>92.453749999999999</c:v>
                </c:pt>
                <c:pt idx="180">
                  <c:v>43.58</c:v>
                </c:pt>
                <c:pt idx="181">
                  <c:v>90.16</c:v>
                </c:pt>
                <c:pt idx="182">
                  <c:v>195.13250000000005</c:v>
                </c:pt>
                <c:pt idx="183">
                  <c:v>204.23400000000001</c:v>
                </c:pt>
                <c:pt idx="184">
                  <c:v>272.83750000000003</c:v>
                </c:pt>
                <c:pt idx="185">
                  <c:v>140.69999999999999</c:v>
                </c:pt>
                <c:pt idx="186">
                  <c:v>120.6</c:v>
                </c:pt>
                <c:pt idx="187">
                  <c:v>130.77760000000001</c:v>
                </c:pt>
                <c:pt idx="188">
                  <c:v>140.95519999999999</c:v>
                </c:pt>
                <c:pt idx="189">
                  <c:v>118.67999999999999</c:v>
                </c:pt>
                <c:pt idx="190">
                  <c:v>103.50999999999999</c:v>
                </c:pt>
                <c:pt idx="191">
                  <c:v>137.1</c:v>
                </c:pt>
                <c:pt idx="192">
                  <c:v>351.22</c:v>
                </c:pt>
                <c:pt idx="193">
                  <c:v>32.50888888888889</c:v>
                </c:pt>
                <c:pt idx="194">
                  <c:v>4.7549999999999999</c:v>
                </c:pt>
                <c:pt idx="195">
                  <c:v>48.676666666666662</c:v>
                </c:pt>
                <c:pt idx="196">
                  <c:v>92.598333333333315</c:v>
                </c:pt>
                <c:pt idx="197">
                  <c:v>136.51999999999998</c:v>
                </c:pt>
                <c:pt idx="198">
                  <c:v>92.266000000000005</c:v>
                </c:pt>
                <c:pt idx="199">
                  <c:v>152.38466666666667</c:v>
                </c:pt>
                <c:pt idx="200">
                  <c:v>245.18500000000003</c:v>
                </c:pt>
                <c:pt idx="201">
                  <c:v>168.54250000000002</c:v>
                </c:pt>
                <c:pt idx="202">
                  <c:v>290.35444444444443</c:v>
                </c:pt>
                <c:pt idx="203">
                  <c:v>979.30622222222212</c:v>
                </c:pt>
                <c:pt idx="204">
                  <c:v>1668.2579999999998</c:v>
                </c:pt>
                <c:pt idx="205">
                  <c:v>335.99933333333331</c:v>
                </c:pt>
                <c:pt idx="206">
                  <c:v>193.35333333333332</c:v>
                </c:pt>
                <c:pt idx="207">
                  <c:v>64.383333333333326</c:v>
                </c:pt>
                <c:pt idx="208">
                  <c:v>716.11166666666657</c:v>
                </c:pt>
                <c:pt idx="209">
                  <c:v>1367.84</c:v>
                </c:pt>
                <c:pt idx="210">
                  <c:v>916.74666666666667</c:v>
                </c:pt>
                <c:pt idx="211">
                  <c:v>465.65333333333331</c:v>
                </c:pt>
                <c:pt idx="212">
                  <c:v>14.56</c:v>
                </c:pt>
                <c:pt idx="213">
                  <c:v>147.19071428571428</c:v>
                </c:pt>
                <c:pt idx="214">
                  <c:v>279.82142857142856</c:v>
                </c:pt>
                <c:pt idx="215">
                  <c:v>1799.97</c:v>
                </c:pt>
                <c:pt idx="216">
                  <c:v>625.31500000000005</c:v>
                </c:pt>
                <c:pt idx="217">
                  <c:v>254.35666666666668</c:v>
                </c:pt>
                <c:pt idx="218">
                  <c:v>304.28076923076924</c:v>
                </c:pt>
                <c:pt idx="219">
                  <c:v>526.97851851851851</c:v>
                </c:pt>
                <c:pt idx="220">
                  <c:v>73.694999999999993</c:v>
                </c:pt>
                <c:pt idx="221">
                  <c:v>333.58</c:v>
                </c:pt>
                <c:pt idx="222">
                  <c:v>84.240769230769246</c:v>
                </c:pt>
                <c:pt idx="223">
                  <c:v>87.374957264957274</c:v>
                </c:pt>
                <c:pt idx="224">
                  <c:v>90.509145299145302</c:v>
                </c:pt>
                <c:pt idx="225">
                  <c:v>93.643333333333331</c:v>
                </c:pt>
                <c:pt idx="226">
                  <c:v>853.09</c:v>
                </c:pt>
                <c:pt idx="227">
                  <c:v>100.068</c:v>
                </c:pt>
                <c:pt idx="228">
                  <c:v>152.82757142857145</c:v>
                </c:pt>
                <c:pt idx="229">
                  <c:v>205.58714285714288</c:v>
                </c:pt>
                <c:pt idx="230">
                  <c:v>459.67999999999995</c:v>
                </c:pt>
                <c:pt idx="231">
                  <c:v>233.68999999999997</c:v>
                </c:pt>
                <c:pt idx="232">
                  <c:v>7.7</c:v>
                </c:pt>
                <c:pt idx="233">
                  <c:v>56.522000000000006</c:v>
                </c:pt>
                <c:pt idx="234">
                  <c:v>14.935</c:v>
                </c:pt>
                <c:pt idx="235">
                  <c:v>103.6892857142857</c:v>
                </c:pt>
                <c:pt idx="236">
                  <c:v>61.135000000000012</c:v>
                </c:pt>
                <c:pt idx="237">
                  <c:v>295.73285714285709</c:v>
                </c:pt>
                <c:pt idx="238">
                  <c:v>231.09942857142852</c:v>
                </c:pt>
                <c:pt idx="239">
                  <c:v>166.46599999999998</c:v>
                </c:pt>
                <c:pt idx="240">
                  <c:v>60.62</c:v>
                </c:pt>
                <c:pt idx="241">
                  <c:v>92.52</c:v>
                </c:pt>
                <c:pt idx="242">
                  <c:v>20.27</c:v>
                </c:pt>
                <c:pt idx="243">
                  <c:v>31.639166666666664</c:v>
                </c:pt>
                <c:pt idx="244">
                  <c:v>43.008333333333326</c:v>
                </c:pt>
                <c:pt idx="245">
                  <c:v>54.377499999999998</c:v>
                </c:pt>
                <c:pt idx="246">
                  <c:v>65.746666666666655</c:v>
                </c:pt>
                <c:pt idx="247">
                  <c:v>341.43687499999987</c:v>
                </c:pt>
                <c:pt idx="248">
                  <c:v>29.501111111111111</c:v>
                </c:pt>
                <c:pt idx="249">
                  <c:v>400.63111111111112</c:v>
                </c:pt>
                <c:pt idx="250">
                  <c:v>311.04538461538465</c:v>
                </c:pt>
                <c:pt idx="251">
                  <c:v>83.12</c:v>
                </c:pt>
                <c:pt idx="252">
                  <c:v>224.87142857142859</c:v>
                </c:pt>
                <c:pt idx="253">
                  <c:v>190.33250000000004</c:v>
                </c:pt>
                <c:pt idx="254">
                  <c:v>85.027333333333345</c:v>
                </c:pt>
                <c:pt idx="255">
                  <c:v>264.40631578947358</c:v>
                </c:pt>
                <c:pt idx="256">
                  <c:v>44.48</c:v>
                </c:pt>
                <c:pt idx="257">
                  <c:v>33.549999999999997</c:v>
                </c:pt>
                <c:pt idx="258">
                  <c:v>58.60857142857143</c:v>
                </c:pt>
                <c:pt idx="259">
                  <c:v>548.11761904761897</c:v>
                </c:pt>
                <c:pt idx="260">
                  <c:v>1037.6266666666666</c:v>
                </c:pt>
                <c:pt idx="261">
                  <c:v>296.44277777777774</c:v>
                </c:pt>
                <c:pt idx="262">
                  <c:v>167.47750000000002</c:v>
                </c:pt>
                <c:pt idx="263">
                  <c:v>155.03374999999997</c:v>
                </c:pt>
                <c:pt idx="264">
                  <c:v>888.52750000000003</c:v>
                </c:pt>
                <c:pt idx="265">
                  <c:v>211.96</c:v>
                </c:pt>
                <c:pt idx="266">
                  <c:v>70.975999999999999</c:v>
                </c:pt>
                <c:pt idx="267">
                  <c:v>113.89307692307693</c:v>
                </c:pt>
                <c:pt idx="268">
                  <c:v>257.81333333333333</c:v>
                </c:pt>
                <c:pt idx="269">
                  <c:v>122.57499999999999</c:v>
                </c:pt>
                <c:pt idx="270">
                  <c:v>426.79315789473691</c:v>
                </c:pt>
                <c:pt idx="271">
                  <c:v>164.59</c:v>
                </c:pt>
                <c:pt idx="272">
                  <c:v>27.414999999999999</c:v>
                </c:pt>
                <c:pt idx="273">
                  <c:v>137.36749999999998</c:v>
                </c:pt>
                <c:pt idx="274">
                  <c:v>247.31999999999996</c:v>
                </c:pt>
                <c:pt idx="275">
                  <c:v>270.14749999999998</c:v>
                </c:pt>
                <c:pt idx="276">
                  <c:v>292.97499999999997</c:v>
                </c:pt>
                <c:pt idx="277">
                  <c:v>491.55</c:v>
                </c:pt>
                <c:pt idx="278">
                  <c:v>451.38200000000001</c:v>
                </c:pt>
                <c:pt idx="279">
                  <c:v>411.214</c:v>
                </c:pt>
                <c:pt idx="280">
                  <c:v>371.04599999999999</c:v>
                </c:pt>
                <c:pt idx="281">
                  <c:v>204.93699999999998</c:v>
                </c:pt>
                <c:pt idx="282">
                  <c:v>166.88</c:v>
                </c:pt>
                <c:pt idx="283">
                  <c:v>114.66600000000001</c:v>
                </c:pt>
                <c:pt idx="284">
                  <c:v>201.10727272727271</c:v>
                </c:pt>
                <c:pt idx="285">
                  <c:v>452.54899999999998</c:v>
                </c:pt>
                <c:pt idx="286">
                  <c:v>68.906666666666666</c:v>
                </c:pt>
                <c:pt idx="287">
                  <c:v>97.16</c:v>
                </c:pt>
                <c:pt idx="288">
                  <c:v>45.356666666666662</c:v>
                </c:pt>
                <c:pt idx="289">
                  <c:v>348.32333333333332</c:v>
                </c:pt>
                <c:pt idx="290">
                  <c:v>91.585714285714289</c:v>
                </c:pt>
                <c:pt idx="291">
                  <c:v>187.63750000000002</c:v>
                </c:pt>
                <c:pt idx="292">
                  <c:v>226.10000000000002</c:v>
                </c:pt>
                <c:pt idx="293">
                  <c:v>111.905</c:v>
                </c:pt>
                <c:pt idx="294">
                  <c:v>65.367500000000007</c:v>
                </c:pt>
                <c:pt idx="295">
                  <c:v>18.830000000000002</c:v>
                </c:pt>
                <c:pt idx="296">
                  <c:v>34.630000000000003</c:v>
                </c:pt>
                <c:pt idx="297">
                  <c:v>223.94</c:v>
                </c:pt>
                <c:pt idx="298">
                  <c:v>11.16</c:v>
                </c:pt>
                <c:pt idx="299">
                  <c:v>251.76333333333332</c:v>
                </c:pt>
                <c:pt idx="300">
                  <c:v>937.93666666666661</c:v>
                </c:pt>
                <c:pt idx="301">
                  <c:v>610.07438596491227</c:v>
                </c:pt>
                <c:pt idx="302">
                  <c:v>282.21210526315798</c:v>
                </c:pt>
                <c:pt idx="303">
                  <c:v>9.94</c:v>
                </c:pt>
                <c:pt idx="304">
                  <c:v>227.04444444444445</c:v>
                </c:pt>
                <c:pt idx="305">
                  <c:v>114.78875000000001</c:v>
                </c:pt>
                <c:pt idx="306">
                  <c:v>212.80333333333334</c:v>
                </c:pt>
                <c:pt idx="307">
                  <c:v>205.34874999999997</c:v>
                </c:pt>
                <c:pt idx="308">
                  <c:v>212.034875</c:v>
                </c:pt>
                <c:pt idx="309">
                  <c:v>218.721</c:v>
                </c:pt>
                <c:pt idx="310">
                  <c:v>112.905</c:v>
                </c:pt>
                <c:pt idx="311">
                  <c:v>127.95</c:v>
                </c:pt>
                <c:pt idx="312">
                  <c:v>153.46222222222221</c:v>
                </c:pt>
                <c:pt idx="313">
                  <c:v>312.09769230769234</c:v>
                </c:pt>
                <c:pt idx="314">
                  <c:v>251.17887820512823</c:v>
                </c:pt>
                <c:pt idx="315">
                  <c:v>190.26006410256412</c:v>
                </c:pt>
                <c:pt idx="316">
                  <c:v>129.34125</c:v>
                </c:pt>
                <c:pt idx="317">
                  <c:v>222.60375000000002</c:v>
                </c:pt>
                <c:pt idx="318">
                  <c:v>135.59300000000002</c:v>
                </c:pt>
                <c:pt idx="319">
                  <c:v>888.0215384615384</c:v>
                </c:pt>
                <c:pt idx="320">
                  <c:v>170.34250000000003</c:v>
                </c:pt>
                <c:pt idx="321">
                  <c:v>555.85307692307697</c:v>
                </c:pt>
                <c:pt idx="322">
                  <c:v>226.89000000000001</c:v>
                </c:pt>
                <c:pt idx="323">
                  <c:v>138.84666666666669</c:v>
                </c:pt>
                <c:pt idx="324">
                  <c:v>137.91249999999999</c:v>
                </c:pt>
                <c:pt idx="325">
                  <c:v>113.60666666666667</c:v>
                </c:pt>
                <c:pt idx="326">
                  <c:v>293.61105263157896</c:v>
                </c:pt>
                <c:pt idx="327">
                  <c:v>275.98124999999999</c:v>
                </c:pt>
                <c:pt idx="328">
                  <c:v>121.85642857142855</c:v>
                </c:pt>
                <c:pt idx="329">
                  <c:v>101.83</c:v>
                </c:pt>
                <c:pt idx="330">
                  <c:v>175.44846153846157</c:v>
                </c:pt>
                <c:pt idx="331">
                  <c:v>129.80799999999999</c:v>
                </c:pt>
                <c:pt idx="332">
                  <c:v>54.787499999999994</c:v>
                </c:pt>
                <c:pt idx="333">
                  <c:v>92.178749999999994</c:v>
                </c:pt>
                <c:pt idx="334">
                  <c:v>129.57</c:v>
                </c:pt>
                <c:pt idx="335">
                  <c:v>224.12916666666666</c:v>
                </c:pt>
                <c:pt idx="336">
                  <c:v>318.68833333333333</c:v>
                </c:pt>
                <c:pt idx="337">
                  <c:v>367.42499999999995</c:v>
                </c:pt>
                <c:pt idx="338">
                  <c:v>265.38</c:v>
                </c:pt>
                <c:pt idx="339">
                  <c:v>163.33500000000001</c:v>
                </c:pt>
                <c:pt idx="340">
                  <c:v>166.58</c:v>
                </c:pt>
                <c:pt idx="341">
                  <c:v>445.87818181818182</c:v>
                </c:pt>
                <c:pt idx="342">
                  <c:v>19.509999999999998</c:v>
                </c:pt>
                <c:pt idx="343">
                  <c:v>95.886363636363654</c:v>
                </c:pt>
                <c:pt idx="344">
                  <c:v>548.71111111111111</c:v>
                </c:pt>
                <c:pt idx="345">
                  <c:v>48.858333333333327</c:v>
                </c:pt>
                <c:pt idx="346">
                  <c:v>849.07222222222231</c:v>
                </c:pt>
                <c:pt idx="347">
                  <c:v>252.892</c:v>
                </c:pt>
                <c:pt idx="348">
                  <c:v>292.94599999999997</c:v>
                </c:pt>
                <c:pt idx="349">
                  <c:v>22.765000000000001</c:v>
                </c:pt>
                <c:pt idx="350">
                  <c:v>154.58083333333332</c:v>
                </c:pt>
                <c:pt idx="351">
                  <c:v>286.39666666666665</c:v>
                </c:pt>
                <c:pt idx="352">
                  <c:v>290.10166666666669</c:v>
                </c:pt>
                <c:pt idx="353">
                  <c:v>483.36</c:v>
                </c:pt>
                <c:pt idx="354">
                  <c:v>133.16</c:v>
                </c:pt>
                <c:pt idx="355">
                  <c:v>104.67777777777776</c:v>
                </c:pt>
                <c:pt idx="356">
                  <c:v>177.29181818181817</c:v>
                </c:pt>
                <c:pt idx="357">
                  <c:v>156.69324242424244</c:v>
                </c:pt>
                <c:pt idx="358">
                  <c:v>136.09466666666668</c:v>
                </c:pt>
                <c:pt idx="359">
                  <c:v>185.39875000000001</c:v>
                </c:pt>
                <c:pt idx="360">
                  <c:v>622.04999999999995</c:v>
                </c:pt>
                <c:pt idx="361">
                  <c:v>129.50687500000001</c:v>
                </c:pt>
                <c:pt idx="362">
                  <c:v>167.12692307692308</c:v>
                </c:pt>
                <c:pt idx="363">
                  <c:v>375.23357142857139</c:v>
                </c:pt>
                <c:pt idx="364">
                  <c:v>328.35428571428565</c:v>
                </c:pt>
                <c:pt idx="365">
                  <c:v>281.47499999999997</c:v>
                </c:pt>
                <c:pt idx="366">
                  <c:v>234.59571428571425</c:v>
                </c:pt>
                <c:pt idx="367">
                  <c:v>149.50785714285712</c:v>
                </c:pt>
                <c:pt idx="368">
                  <c:v>64.42</c:v>
                </c:pt>
                <c:pt idx="369">
                  <c:v>119.17142857142858</c:v>
                </c:pt>
                <c:pt idx="370">
                  <c:v>312.5107142857143</c:v>
                </c:pt>
                <c:pt idx="371">
                  <c:v>505.85</c:v>
                </c:pt>
                <c:pt idx="372">
                  <c:v>338.22285714285709</c:v>
                </c:pt>
                <c:pt idx="373">
                  <c:v>193.06833333333336</c:v>
                </c:pt>
                <c:pt idx="374">
                  <c:v>258.84166666666664</c:v>
                </c:pt>
                <c:pt idx="375">
                  <c:v>509.32785714285711</c:v>
                </c:pt>
                <c:pt idx="376">
                  <c:v>155.57</c:v>
                </c:pt>
                <c:pt idx="377">
                  <c:v>145.87583333333333</c:v>
                </c:pt>
                <c:pt idx="378">
                  <c:v>136.18166666666667</c:v>
                </c:pt>
                <c:pt idx="379">
                  <c:v>126.4875</c:v>
                </c:pt>
                <c:pt idx="380">
                  <c:v>116.79333333333334</c:v>
                </c:pt>
                <c:pt idx="381">
                  <c:v>133.83166666666668</c:v>
                </c:pt>
                <c:pt idx="382">
                  <c:v>150.87</c:v>
                </c:pt>
                <c:pt idx="383">
                  <c:v>118.61</c:v>
                </c:pt>
                <c:pt idx="384">
                  <c:v>86.35</c:v>
                </c:pt>
                <c:pt idx="385">
                  <c:v>54.089999999999989</c:v>
                </c:pt>
                <c:pt idx="386">
                  <c:v>21.83</c:v>
                </c:pt>
                <c:pt idx="387">
                  <c:v>13.12</c:v>
                </c:pt>
                <c:pt idx="388">
                  <c:v>97.92</c:v>
                </c:pt>
                <c:pt idx="389">
                  <c:v>182.72</c:v>
                </c:pt>
                <c:pt idx="390">
                  <c:v>893.31500000000005</c:v>
                </c:pt>
                <c:pt idx="391">
                  <c:v>4297.6400000000003</c:v>
                </c:pt>
                <c:pt idx="392">
                  <c:v>2509.0933333333332</c:v>
                </c:pt>
                <c:pt idx="393">
                  <c:v>720.54666666666674</c:v>
                </c:pt>
                <c:pt idx="394">
                  <c:v>33.086666666666673</c:v>
                </c:pt>
                <c:pt idx="395">
                  <c:v>241.51125000000002</c:v>
                </c:pt>
                <c:pt idx="396">
                  <c:v>270.68395833333329</c:v>
                </c:pt>
                <c:pt idx="397">
                  <c:v>299.85666666666663</c:v>
                </c:pt>
                <c:pt idx="398">
                  <c:v>49.871666666666663</c:v>
                </c:pt>
                <c:pt idx="399">
                  <c:v>83.62</c:v>
                </c:pt>
                <c:pt idx="400">
                  <c:v>104.575</c:v>
                </c:pt>
                <c:pt idx="401">
                  <c:v>125.53</c:v>
                </c:pt>
                <c:pt idx="402">
                  <c:v>184.35428571428571</c:v>
                </c:pt>
                <c:pt idx="403">
                  <c:v>134.48580952380951</c:v>
                </c:pt>
                <c:pt idx="404">
                  <c:v>84.61733333333332</c:v>
                </c:pt>
                <c:pt idx="405">
                  <c:v>502.59454545454543</c:v>
                </c:pt>
                <c:pt idx="406">
                  <c:v>386.48969696969698</c:v>
                </c:pt>
                <c:pt idx="407">
                  <c:v>270.38484848484848</c:v>
                </c:pt>
                <c:pt idx="408">
                  <c:v>154.28</c:v>
                </c:pt>
                <c:pt idx="409">
                  <c:v>200.29750000000001</c:v>
                </c:pt>
                <c:pt idx="410">
                  <c:v>53.476666666666667</c:v>
                </c:pt>
                <c:pt idx="411">
                  <c:v>44.37833333333333</c:v>
                </c:pt>
                <c:pt idx="412">
                  <c:v>35.279999999999994</c:v>
                </c:pt>
                <c:pt idx="413">
                  <c:v>96.835000000000008</c:v>
                </c:pt>
                <c:pt idx="414">
                  <c:v>158.39000000000001</c:v>
                </c:pt>
                <c:pt idx="415">
                  <c:v>1295.55</c:v>
                </c:pt>
                <c:pt idx="416">
                  <c:v>79.36</c:v>
                </c:pt>
                <c:pt idx="417">
                  <c:v>18.89</c:v>
                </c:pt>
                <c:pt idx="418">
                  <c:v>15.9125</c:v>
                </c:pt>
                <c:pt idx="419">
                  <c:v>12.934999999999999</c:v>
                </c:pt>
                <c:pt idx="420">
                  <c:v>122.39449999999999</c:v>
                </c:pt>
                <c:pt idx="421">
                  <c:v>231.85399999999998</c:v>
                </c:pt>
                <c:pt idx="422">
                  <c:v>275.63499999999999</c:v>
                </c:pt>
                <c:pt idx="423">
                  <c:v>442.0575</c:v>
                </c:pt>
                <c:pt idx="424">
                  <c:v>82.138333333333321</c:v>
                </c:pt>
                <c:pt idx="425">
                  <c:v>111.13760683760684</c:v>
                </c:pt>
                <c:pt idx="426">
                  <c:v>140.13688034188036</c:v>
                </c:pt>
                <c:pt idx="427">
                  <c:v>169.13615384615389</c:v>
                </c:pt>
                <c:pt idx="428">
                  <c:v>166.96607692307694</c:v>
                </c:pt>
                <c:pt idx="429">
                  <c:v>164.79599999999999</c:v>
                </c:pt>
                <c:pt idx="430">
                  <c:v>149.35871428571426</c:v>
                </c:pt>
                <c:pt idx="431">
                  <c:v>133.92142857142855</c:v>
                </c:pt>
                <c:pt idx="432">
                  <c:v>45.870000000000005</c:v>
                </c:pt>
                <c:pt idx="433">
                  <c:v>560.16999999999985</c:v>
                </c:pt>
                <c:pt idx="434">
                  <c:v>164.38583333333332</c:v>
                </c:pt>
                <c:pt idx="435">
                  <c:v>461.62000000000006</c:v>
                </c:pt>
                <c:pt idx="436">
                  <c:v>235.9666666666667</c:v>
                </c:pt>
                <c:pt idx="437">
                  <c:v>16.78</c:v>
                </c:pt>
                <c:pt idx="438">
                  <c:v>723.02099999999996</c:v>
                </c:pt>
                <c:pt idx="439">
                  <c:v>24.42</c:v>
                </c:pt>
                <c:pt idx="440">
                  <c:v>229.63115384615384</c:v>
                </c:pt>
                <c:pt idx="441">
                  <c:v>434.84230769230766</c:v>
                </c:pt>
                <c:pt idx="442">
                  <c:v>172.02111111111108</c:v>
                </c:pt>
                <c:pt idx="443">
                  <c:v>423.46000000000004</c:v>
                </c:pt>
                <c:pt idx="444">
                  <c:v>248.142</c:v>
                </c:pt>
                <c:pt idx="445">
                  <c:v>105.55</c:v>
                </c:pt>
                <c:pt idx="446">
                  <c:v>137.65</c:v>
                </c:pt>
                <c:pt idx="447">
                  <c:v>454.10583333333329</c:v>
                </c:pt>
                <c:pt idx="448">
                  <c:v>770.56166666666661</c:v>
                </c:pt>
                <c:pt idx="449">
                  <c:v>83.7</c:v>
                </c:pt>
                <c:pt idx="450">
                  <c:v>48.667999999999999</c:v>
                </c:pt>
                <c:pt idx="451">
                  <c:v>194.88499999999999</c:v>
                </c:pt>
                <c:pt idx="452">
                  <c:v>190.40666666666667</c:v>
                </c:pt>
                <c:pt idx="453">
                  <c:v>66.906666666666652</c:v>
                </c:pt>
                <c:pt idx="454">
                  <c:v>88.15333333333335</c:v>
                </c:pt>
                <c:pt idx="455">
                  <c:v>113.7540740740741</c:v>
                </c:pt>
                <c:pt idx="456">
                  <c:v>139.35481481481483</c:v>
                </c:pt>
                <c:pt idx="457">
                  <c:v>164.95555555555558</c:v>
                </c:pt>
                <c:pt idx="458">
                  <c:v>280.33999999999997</c:v>
                </c:pt>
                <c:pt idx="459">
                  <c:v>198.71833333333336</c:v>
                </c:pt>
                <c:pt idx="460">
                  <c:v>379.43</c:v>
                </c:pt>
                <c:pt idx="461">
                  <c:v>266.23571428571427</c:v>
                </c:pt>
                <c:pt idx="462">
                  <c:v>153.04142857142855</c:v>
                </c:pt>
                <c:pt idx="463">
                  <c:v>126.395</c:v>
                </c:pt>
                <c:pt idx="464">
                  <c:v>225.25406249999997</c:v>
                </c:pt>
                <c:pt idx="465">
                  <c:v>324.11312499999991</c:v>
                </c:pt>
                <c:pt idx="466">
                  <c:v>212.84533333333331</c:v>
                </c:pt>
                <c:pt idx="467">
                  <c:v>35.21</c:v>
                </c:pt>
                <c:pt idx="468">
                  <c:v>166.24714285714285</c:v>
                </c:pt>
                <c:pt idx="469">
                  <c:v>297.28428571428566</c:v>
                </c:pt>
                <c:pt idx="470">
                  <c:v>343.13875000000002</c:v>
                </c:pt>
                <c:pt idx="471">
                  <c:v>111.4977777777778</c:v>
                </c:pt>
                <c:pt idx="472">
                  <c:v>164.98</c:v>
                </c:pt>
                <c:pt idx="473">
                  <c:v>238.946</c:v>
                </c:pt>
                <c:pt idx="474">
                  <c:v>223.27249999999998</c:v>
                </c:pt>
                <c:pt idx="475">
                  <c:v>76.460000000000008</c:v>
                </c:pt>
                <c:pt idx="476">
                  <c:v>51.225000000000001</c:v>
                </c:pt>
                <c:pt idx="477">
                  <c:v>25.99</c:v>
                </c:pt>
                <c:pt idx="478">
                  <c:v>131.56285714285715</c:v>
                </c:pt>
                <c:pt idx="479">
                  <c:v>209.01100000000002</c:v>
                </c:pt>
                <c:pt idx="480">
                  <c:v>543.91800000000001</c:v>
                </c:pt>
                <c:pt idx="481">
                  <c:v>808.87199999999996</c:v>
                </c:pt>
                <c:pt idx="482">
                  <c:v>7.97</c:v>
                </c:pt>
                <c:pt idx="483">
                  <c:v>174.63333333333333</c:v>
                </c:pt>
                <c:pt idx="484">
                  <c:v>49.211666666666666</c:v>
                </c:pt>
                <c:pt idx="485">
                  <c:v>86.145520833333336</c:v>
                </c:pt>
                <c:pt idx="486">
                  <c:v>123.07937499999998</c:v>
                </c:pt>
                <c:pt idx="487">
                  <c:v>228.7730769230769</c:v>
                </c:pt>
                <c:pt idx="488">
                  <c:v>497.68653846153848</c:v>
                </c:pt>
                <c:pt idx="489">
                  <c:v>766.6</c:v>
                </c:pt>
                <c:pt idx="490">
                  <c:v>17.37857142857143</c:v>
                </c:pt>
                <c:pt idx="491">
                  <c:v>18.162500000000001</c:v>
                </c:pt>
                <c:pt idx="492">
                  <c:v>103.78888888888888</c:v>
                </c:pt>
                <c:pt idx="493">
                  <c:v>121.58428571428571</c:v>
                </c:pt>
                <c:pt idx="494">
                  <c:v>104.35875</c:v>
                </c:pt>
                <c:pt idx="495">
                  <c:v>74.775833333333324</c:v>
                </c:pt>
                <c:pt idx="496">
                  <c:v>119.19</c:v>
                </c:pt>
                <c:pt idx="497">
                  <c:v>261.76749999999998</c:v>
                </c:pt>
                <c:pt idx="498">
                  <c:v>34.954999999999998</c:v>
                </c:pt>
                <c:pt idx="499">
                  <c:v>255.97</c:v>
                </c:pt>
                <c:pt idx="500">
                  <c:v>33.6175</c:v>
                </c:pt>
                <c:pt idx="501">
                  <c:v>10.86</c:v>
                </c:pt>
                <c:pt idx="502">
                  <c:v>47.817499999999995</c:v>
                </c:pt>
                <c:pt idx="503">
                  <c:v>84.774999999999991</c:v>
                </c:pt>
                <c:pt idx="504">
                  <c:v>24.113333333333333</c:v>
                </c:pt>
                <c:pt idx="505">
                  <c:v>965.52500000000009</c:v>
                </c:pt>
                <c:pt idx="506">
                  <c:v>217.4916666666667</c:v>
                </c:pt>
                <c:pt idx="507">
                  <c:v>305.15499999999997</c:v>
                </c:pt>
                <c:pt idx="508">
                  <c:v>217.42750000000001</c:v>
                </c:pt>
                <c:pt idx="509">
                  <c:v>122.82000000000002</c:v>
                </c:pt>
                <c:pt idx="510">
                  <c:v>105.52944444444445</c:v>
                </c:pt>
                <c:pt idx="511">
                  <c:v>88.23888888888888</c:v>
                </c:pt>
                <c:pt idx="512">
                  <c:v>150.60625000000002</c:v>
                </c:pt>
                <c:pt idx="513">
                  <c:v>170.27500000000001</c:v>
                </c:pt>
                <c:pt idx="514">
                  <c:v>304.5958823529412</c:v>
                </c:pt>
                <c:pt idx="515">
                  <c:v>15.770000000000001</c:v>
                </c:pt>
                <c:pt idx="516">
                  <c:v>270.28222222222223</c:v>
                </c:pt>
                <c:pt idx="517">
                  <c:v>777.62</c:v>
                </c:pt>
                <c:pt idx="518">
                  <c:v>23.334999999999997</c:v>
                </c:pt>
                <c:pt idx="519">
                  <c:v>81.261904761904759</c:v>
                </c:pt>
                <c:pt idx="520">
                  <c:v>139.18880952380951</c:v>
                </c:pt>
                <c:pt idx="521">
                  <c:v>197.11571428571429</c:v>
                </c:pt>
                <c:pt idx="522">
                  <c:v>98.974000000000004</c:v>
                </c:pt>
                <c:pt idx="523">
                  <c:v>100.56500000000003</c:v>
                </c:pt>
                <c:pt idx="524">
                  <c:v>53.152500000000011</c:v>
                </c:pt>
                <c:pt idx="525">
                  <c:v>5.74</c:v>
                </c:pt>
                <c:pt idx="526">
                  <c:v>252.56208333333333</c:v>
                </c:pt>
                <c:pt idx="527">
                  <c:v>112.88900000000001</c:v>
                </c:pt>
                <c:pt idx="528">
                  <c:v>51.07</c:v>
                </c:pt>
                <c:pt idx="529">
                  <c:v>122.35833333333335</c:v>
                </c:pt>
                <c:pt idx="530">
                  <c:v>573.98500000000001</c:v>
                </c:pt>
                <c:pt idx="531">
                  <c:v>354.24607142857144</c:v>
                </c:pt>
                <c:pt idx="532">
                  <c:v>134.50714285714287</c:v>
                </c:pt>
                <c:pt idx="533">
                  <c:v>74.39</c:v>
                </c:pt>
                <c:pt idx="534">
                  <c:v>207.38499999999999</c:v>
                </c:pt>
                <c:pt idx="535">
                  <c:v>107.98</c:v>
                </c:pt>
                <c:pt idx="536">
                  <c:v>672.98666666666668</c:v>
                </c:pt>
                <c:pt idx="537">
                  <c:v>119.56571428571429</c:v>
                </c:pt>
                <c:pt idx="538">
                  <c:v>102.63635714285715</c:v>
                </c:pt>
                <c:pt idx="539">
                  <c:v>85.707000000000022</c:v>
                </c:pt>
                <c:pt idx="540">
                  <c:v>227.45714285714288</c:v>
                </c:pt>
                <c:pt idx="541">
                  <c:v>229.26690476190478</c:v>
                </c:pt>
                <c:pt idx="542">
                  <c:v>231.07666666666668</c:v>
                </c:pt>
                <c:pt idx="543">
                  <c:v>108.23</c:v>
                </c:pt>
                <c:pt idx="544">
                  <c:v>126.17166666666667</c:v>
                </c:pt>
                <c:pt idx="545">
                  <c:v>144.11333333333332</c:v>
                </c:pt>
                <c:pt idx="546">
                  <c:v>162.05499999999998</c:v>
                </c:pt>
                <c:pt idx="547">
                  <c:v>201.88500000000002</c:v>
                </c:pt>
                <c:pt idx="548">
                  <c:v>181.488</c:v>
                </c:pt>
                <c:pt idx="549">
                  <c:v>101.87666666666667</c:v>
                </c:pt>
                <c:pt idx="550">
                  <c:v>14.942499999999999</c:v>
                </c:pt>
                <c:pt idx="551">
                  <c:v>67.983749999999986</c:v>
                </c:pt>
                <c:pt idx="552">
                  <c:v>121.02499999999998</c:v>
                </c:pt>
                <c:pt idx="553">
                  <c:v>208.76214285714283</c:v>
                </c:pt>
                <c:pt idx="554">
                  <c:v>214.13392857142856</c:v>
                </c:pt>
                <c:pt idx="555">
                  <c:v>219.5057142857143</c:v>
                </c:pt>
                <c:pt idx="556">
                  <c:v>148.70000000000002</c:v>
                </c:pt>
                <c:pt idx="557">
                  <c:v>406.65199999999999</c:v>
                </c:pt>
                <c:pt idx="558">
                  <c:v>215.23000000000002</c:v>
                </c:pt>
                <c:pt idx="559">
                  <c:v>323.99928571428575</c:v>
                </c:pt>
                <c:pt idx="560">
                  <c:v>432.76857142857142</c:v>
                </c:pt>
                <c:pt idx="561">
                  <c:v>112.02</c:v>
                </c:pt>
                <c:pt idx="562">
                  <c:v>134.48400000000001</c:v>
                </c:pt>
                <c:pt idx="563">
                  <c:v>2.0299999999999998</c:v>
                </c:pt>
                <c:pt idx="564">
                  <c:v>269.31600000000009</c:v>
                </c:pt>
                <c:pt idx="565">
                  <c:v>202.68511111111115</c:v>
                </c:pt>
                <c:pt idx="566">
                  <c:v>136.05422222222225</c:v>
                </c:pt>
                <c:pt idx="567">
                  <c:v>69.423333333333332</c:v>
                </c:pt>
                <c:pt idx="568">
                  <c:v>131.48750000000001</c:v>
                </c:pt>
                <c:pt idx="569">
                  <c:v>299.37875000000003</c:v>
                </c:pt>
                <c:pt idx="570">
                  <c:v>138.46142857142857</c:v>
                </c:pt>
                <c:pt idx="571">
                  <c:v>29.97</c:v>
                </c:pt>
                <c:pt idx="572">
                  <c:v>49.566666666666663</c:v>
                </c:pt>
                <c:pt idx="573">
                  <c:v>69.163333333333327</c:v>
                </c:pt>
                <c:pt idx="574">
                  <c:v>88.759999999999991</c:v>
                </c:pt>
                <c:pt idx="575">
                  <c:v>742.43200000000002</c:v>
                </c:pt>
                <c:pt idx="576">
                  <c:v>387.35225000000003</c:v>
                </c:pt>
                <c:pt idx="577">
                  <c:v>32.272500000000001</c:v>
                </c:pt>
                <c:pt idx="578">
                  <c:v>320.41250000000002</c:v>
                </c:pt>
                <c:pt idx="579">
                  <c:v>341.20443181818183</c:v>
                </c:pt>
                <c:pt idx="580">
                  <c:v>361.99636363636364</c:v>
                </c:pt>
                <c:pt idx="581">
                  <c:v>120.34666666666671</c:v>
                </c:pt>
                <c:pt idx="582">
                  <c:v>21.12</c:v>
                </c:pt>
                <c:pt idx="583">
                  <c:v>120.01428571428571</c:v>
                </c:pt>
                <c:pt idx="584">
                  <c:v>29.88</c:v>
                </c:pt>
                <c:pt idx="585">
                  <c:v>74.040000000000006</c:v>
                </c:pt>
                <c:pt idx="586">
                  <c:v>451.74037037037044</c:v>
                </c:pt>
                <c:pt idx="587">
                  <c:v>445.45499999999998</c:v>
                </c:pt>
                <c:pt idx="588">
                  <c:v>97.816666666666663</c:v>
                </c:pt>
                <c:pt idx="589">
                  <c:v>131.84</c:v>
                </c:pt>
                <c:pt idx="590">
                  <c:v>165.86333333333334</c:v>
                </c:pt>
                <c:pt idx="591">
                  <c:v>259.91692307692307</c:v>
                </c:pt>
                <c:pt idx="592">
                  <c:v>76.328000000000003</c:v>
                </c:pt>
                <c:pt idx="593">
                  <c:v>101.42615625000002</c:v>
                </c:pt>
                <c:pt idx="594">
                  <c:v>126.52431250000002</c:v>
                </c:pt>
                <c:pt idx="595">
                  <c:v>151.62246875000002</c:v>
                </c:pt>
                <c:pt idx="596">
                  <c:v>176.72062500000004</c:v>
                </c:pt>
                <c:pt idx="597">
                  <c:v>33.314999999999998</c:v>
                </c:pt>
                <c:pt idx="598">
                  <c:v>109.29818181818179</c:v>
                </c:pt>
                <c:pt idx="599">
                  <c:v>513.91142857142859</c:v>
                </c:pt>
                <c:pt idx="600">
                  <c:v>35.704000000000001</c:v>
                </c:pt>
                <c:pt idx="601">
                  <c:v>81.84899999999999</c:v>
                </c:pt>
                <c:pt idx="602">
                  <c:v>127.994</c:v>
                </c:pt>
                <c:pt idx="603">
                  <c:v>649.13</c:v>
                </c:pt>
                <c:pt idx="604">
                  <c:v>123.25</c:v>
                </c:pt>
                <c:pt idx="605">
                  <c:v>247.46785714285716</c:v>
                </c:pt>
                <c:pt idx="606">
                  <c:v>371.68571428571431</c:v>
                </c:pt>
                <c:pt idx="607">
                  <c:v>91.017499999999998</c:v>
                </c:pt>
                <c:pt idx="608">
                  <c:v>157.10999999999999</c:v>
                </c:pt>
                <c:pt idx="609">
                  <c:v>159.33666666666667</c:v>
                </c:pt>
                <c:pt idx="610">
                  <c:v>252.66333333333333</c:v>
                </c:pt>
                <c:pt idx="611">
                  <c:v>48.81</c:v>
                </c:pt>
                <c:pt idx="612">
                  <c:v>113.87428571428572</c:v>
                </c:pt>
                <c:pt idx="613">
                  <c:v>113.36500000000001</c:v>
                </c:pt>
                <c:pt idx="614">
                  <c:v>286.96470588235286</c:v>
                </c:pt>
                <c:pt idx="615">
                  <c:v>232.37943627450977</c:v>
                </c:pt>
                <c:pt idx="616">
                  <c:v>177.79416666666671</c:v>
                </c:pt>
                <c:pt idx="617">
                  <c:v>355.40692307692314</c:v>
                </c:pt>
                <c:pt idx="618">
                  <c:v>34.020000000000003</c:v>
                </c:pt>
                <c:pt idx="619">
                  <c:v>246.12571428571431</c:v>
                </c:pt>
                <c:pt idx="620">
                  <c:v>466.05999999999995</c:v>
                </c:pt>
                <c:pt idx="621">
                  <c:v>181.13142857142861</c:v>
                </c:pt>
                <c:pt idx="622">
                  <c:v>31.12</c:v>
                </c:pt>
                <c:pt idx="623">
                  <c:v>501.08695652173918</c:v>
                </c:pt>
                <c:pt idx="624">
                  <c:v>280.3085714285715</c:v>
                </c:pt>
                <c:pt idx="625">
                  <c:v>83.396666666666661</c:v>
                </c:pt>
                <c:pt idx="626">
                  <c:v>262.29285714285714</c:v>
                </c:pt>
                <c:pt idx="627">
                  <c:v>349.10299999999995</c:v>
                </c:pt>
                <c:pt idx="628">
                  <c:v>162.13636363636363</c:v>
                </c:pt>
                <c:pt idx="629">
                  <c:v>192.13633971291864</c:v>
                </c:pt>
                <c:pt idx="630">
                  <c:v>222.13631578947368</c:v>
                </c:pt>
                <c:pt idx="631">
                  <c:v>144.46476190476193</c:v>
                </c:pt>
                <c:pt idx="632">
                  <c:v>186.113</c:v>
                </c:pt>
                <c:pt idx="633">
                  <c:v>238.29600000000005</c:v>
                </c:pt>
                <c:pt idx="634">
                  <c:v>96.214545454545444</c:v>
                </c:pt>
                <c:pt idx="635">
                  <c:v>403.50969696969696</c:v>
                </c:pt>
                <c:pt idx="636">
                  <c:v>710.80484848484855</c:v>
                </c:pt>
                <c:pt idx="637">
                  <c:v>1018.1</c:v>
                </c:pt>
                <c:pt idx="638">
                  <c:v>77.239999999999995</c:v>
                </c:pt>
                <c:pt idx="639">
                  <c:v>45.464999999999996</c:v>
                </c:pt>
                <c:pt idx="640">
                  <c:v>56.513333333333328</c:v>
                </c:pt>
                <c:pt idx="641">
                  <c:v>51.48</c:v>
                </c:pt>
                <c:pt idx="642">
                  <c:v>36.5625</c:v>
                </c:pt>
                <c:pt idx="643">
                  <c:v>21.645</c:v>
                </c:pt>
                <c:pt idx="644">
                  <c:v>121.63857142857141</c:v>
                </c:pt>
                <c:pt idx="645">
                  <c:v>157.30333333333334</c:v>
                </c:pt>
                <c:pt idx="646">
                  <c:v>449.64000000000004</c:v>
                </c:pt>
                <c:pt idx="647">
                  <c:v>442.11250000000001</c:v>
                </c:pt>
                <c:pt idx="648">
                  <c:v>154.01900000000003</c:v>
                </c:pt>
                <c:pt idx="649">
                  <c:v>185.82999999999998</c:v>
                </c:pt>
                <c:pt idx="650">
                  <c:v>294.13687500000003</c:v>
                </c:pt>
                <c:pt idx="651">
                  <c:v>402.44375000000002</c:v>
                </c:pt>
                <c:pt idx="652">
                  <c:v>824.97</c:v>
                </c:pt>
                <c:pt idx="653">
                  <c:v>77.88</c:v>
                </c:pt>
                <c:pt idx="654">
                  <c:v>75.697999999999993</c:v>
                </c:pt>
                <c:pt idx="655">
                  <c:v>355.84833333333336</c:v>
                </c:pt>
                <c:pt idx="656">
                  <c:v>144.01799999999997</c:v>
                </c:pt>
                <c:pt idx="657">
                  <c:v>75.791499999999985</c:v>
                </c:pt>
                <c:pt idx="658">
                  <c:v>7.5649999999999995</c:v>
                </c:pt>
                <c:pt idx="659">
                  <c:v>150.81933333333336</c:v>
                </c:pt>
                <c:pt idx="660">
                  <c:v>166.22799999999998</c:v>
                </c:pt>
                <c:pt idx="661">
                  <c:v>237.57000000000002</c:v>
                </c:pt>
                <c:pt idx="662">
                  <c:v>174.41499999999999</c:v>
                </c:pt>
                <c:pt idx="663">
                  <c:v>100.27124999999999</c:v>
                </c:pt>
                <c:pt idx="664">
                  <c:v>26.127500000000001</c:v>
                </c:pt>
                <c:pt idx="665">
                  <c:v>122.12</c:v>
                </c:pt>
                <c:pt idx="666">
                  <c:v>303.14857142857142</c:v>
                </c:pt>
                <c:pt idx="667">
                  <c:v>188.88294117647061</c:v>
                </c:pt>
                <c:pt idx="668">
                  <c:v>189.1032773109244</c:v>
                </c:pt>
                <c:pt idx="669">
                  <c:v>189.32361344537816</c:v>
                </c:pt>
                <c:pt idx="670">
                  <c:v>189.54394957983195</c:v>
                </c:pt>
                <c:pt idx="671">
                  <c:v>189.76428571428573</c:v>
                </c:pt>
                <c:pt idx="672">
                  <c:v>191.97</c:v>
                </c:pt>
                <c:pt idx="673">
                  <c:v>259.50461538461536</c:v>
                </c:pt>
                <c:pt idx="674">
                  <c:v>176.54090909090905</c:v>
                </c:pt>
                <c:pt idx="675">
                  <c:v>65.37</c:v>
                </c:pt>
                <c:pt idx="676">
                  <c:v>150.93307692307692</c:v>
                </c:pt>
                <c:pt idx="677">
                  <c:v>337.3</c:v>
                </c:pt>
                <c:pt idx="678">
                  <c:v>271.08999999999997</c:v>
                </c:pt>
                <c:pt idx="679">
                  <c:v>88.383333333333312</c:v>
                </c:pt>
                <c:pt idx="680">
                  <c:v>171.00380952380951</c:v>
                </c:pt>
                <c:pt idx="681">
                  <c:v>193.28538461538466</c:v>
                </c:pt>
                <c:pt idx="682">
                  <c:v>87.77000000000001</c:v>
                </c:pt>
                <c:pt idx="683">
                  <c:v>339.36166666666668</c:v>
                </c:pt>
                <c:pt idx="684">
                  <c:v>353.27181818181822</c:v>
                </c:pt>
                <c:pt idx="685">
                  <c:v>306.73340909090911</c:v>
                </c:pt>
                <c:pt idx="686">
                  <c:v>260.19499999999999</c:v>
                </c:pt>
                <c:pt idx="687">
                  <c:v>114.4456</c:v>
                </c:pt>
                <c:pt idx="688">
                  <c:v>172.07476190476194</c:v>
                </c:pt>
                <c:pt idx="689">
                  <c:v>43.892857142857146</c:v>
                </c:pt>
                <c:pt idx="690">
                  <c:v>345.01899999999995</c:v>
                </c:pt>
                <c:pt idx="691">
                  <c:v>121.876</c:v>
                </c:pt>
                <c:pt idx="692">
                  <c:v>13.12</c:v>
                </c:pt>
                <c:pt idx="693">
                  <c:v>247.34666666666669</c:v>
                </c:pt>
                <c:pt idx="694">
                  <c:v>182.92882352941174</c:v>
                </c:pt>
                <c:pt idx="695">
                  <c:v>143.42153846153846</c:v>
                </c:pt>
                <c:pt idx="696">
                  <c:v>276.01599999999996</c:v>
                </c:pt>
                <c:pt idx="697">
                  <c:v>119.89266666666667</c:v>
                </c:pt>
                <c:pt idx="698">
                  <c:v>142.43666666666667</c:v>
                </c:pt>
                <c:pt idx="699">
                  <c:v>77.595833333333331</c:v>
                </c:pt>
                <c:pt idx="700">
                  <c:v>12.754999999999999</c:v>
                </c:pt>
                <c:pt idx="701">
                  <c:v>40.74</c:v>
                </c:pt>
                <c:pt idx="702">
                  <c:v>132.54249999999999</c:v>
                </c:pt>
                <c:pt idx="703">
                  <c:v>34.896000000000001</c:v>
                </c:pt>
                <c:pt idx="704">
                  <c:v>256.57124999999996</c:v>
                </c:pt>
                <c:pt idx="705">
                  <c:v>167.60895833333331</c:v>
                </c:pt>
                <c:pt idx="706">
                  <c:v>78.646666666666675</c:v>
                </c:pt>
                <c:pt idx="707">
                  <c:v>217.34181818181816</c:v>
                </c:pt>
                <c:pt idx="708">
                  <c:v>102.54454545454546</c:v>
                </c:pt>
                <c:pt idx="709">
                  <c:v>103.49</c:v>
                </c:pt>
                <c:pt idx="710">
                  <c:v>113.71000000000001</c:v>
                </c:pt>
                <c:pt idx="711">
                  <c:v>71.525833333333324</c:v>
                </c:pt>
                <c:pt idx="712">
                  <c:v>610.53222222222223</c:v>
                </c:pt>
                <c:pt idx="713">
                  <c:v>4.9800000000000004</c:v>
                </c:pt>
                <c:pt idx="714">
                  <c:v>159.8741666666667</c:v>
                </c:pt>
                <c:pt idx="715">
                  <c:v>133.6142857142857</c:v>
                </c:pt>
                <c:pt idx="716">
                  <c:v>437.18928571428575</c:v>
                </c:pt>
                <c:pt idx="717">
                  <c:v>100.67909090909092</c:v>
                </c:pt>
                <c:pt idx="718">
                  <c:v>296.16000000000003</c:v>
                </c:pt>
                <c:pt idx="719">
                  <c:v>157.77333333333334</c:v>
                </c:pt>
                <c:pt idx="720">
                  <c:v>194.32</c:v>
                </c:pt>
                <c:pt idx="721">
                  <c:v>393.92421052631579</c:v>
                </c:pt>
                <c:pt idx="722">
                  <c:v>262.81125000000003</c:v>
                </c:pt>
                <c:pt idx="723">
                  <c:v>140.3725</c:v>
                </c:pt>
                <c:pt idx="724">
                  <c:v>234.01999999999998</c:v>
                </c:pt>
                <c:pt idx="725">
                  <c:v>39.6</c:v>
                </c:pt>
                <c:pt idx="726">
                  <c:v>6.36</c:v>
                </c:pt>
                <c:pt idx="727">
                  <c:v>650.26800000000003</c:v>
                </c:pt>
                <c:pt idx="728">
                  <c:v>125.57727272727271</c:v>
                </c:pt>
                <c:pt idx="729">
                  <c:v>103.28113636363636</c:v>
                </c:pt>
                <c:pt idx="730">
                  <c:v>80.984999999999999</c:v>
                </c:pt>
                <c:pt idx="731">
                  <c:v>1257.1600000000001</c:v>
                </c:pt>
                <c:pt idx="732">
                  <c:v>127.14529411764704</c:v>
                </c:pt>
                <c:pt idx="733">
                  <c:v>86.31</c:v>
                </c:pt>
                <c:pt idx="734">
                  <c:v>150.92875000000001</c:v>
                </c:pt>
                <c:pt idx="735">
                  <c:v>215.54750000000001</c:v>
                </c:pt>
                <c:pt idx="736">
                  <c:v>281.16250000000002</c:v>
                </c:pt>
                <c:pt idx="737">
                  <c:v>288.30800000000005</c:v>
                </c:pt>
                <c:pt idx="738">
                  <c:v>97.677499999999995</c:v>
                </c:pt>
                <c:pt idx="739">
                  <c:v>113.3425</c:v>
                </c:pt>
                <c:pt idx="740">
                  <c:v>320.23739130434785</c:v>
                </c:pt>
                <c:pt idx="741">
                  <c:v>261.4561956521739</c:v>
                </c:pt>
                <c:pt idx="742">
                  <c:v>202.67499999999998</c:v>
                </c:pt>
                <c:pt idx="743">
                  <c:v>87.741250000000008</c:v>
                </c:pt>
                <c:pt idx="744">
                  <c:v>51.11</c:v>
                </c:pt>
                <c:pt idx="745">
                  <c:v>260.13749999999999</c:v>
                </c:pt>
                <c:pt idx="746">
                  <c:v>340.98562499999997</c:v>
                </c:pt>
                <c:pt idx="747">
                  <c:v>421.83375000000001</c:v>
                </c:pt>
                <c:pt idx="748">
                  <c:v>502.68187499999999</c:v>
                </c:pt>
                <c:pt idx="749">
                  <c:v>583.53</c:v>
                </c:pt>
                <c:pt idx="750">
                  <c:v>83.421818181818168</c:v>
                </c:pt>
                <c:pt idx="751">
                  <c:v>433.07499999999999</c:v>
                </c:pt>
                <c:pt idx="752">
                  <c:v>31.36</c:v>
                </c:pt>
                <c:pt idx="753">
                  <c:v>143.11833333333337</c:v>
                </c:pt>
                <c:pt idx="754">
                  <c:v>108.63888888888891</c:v>
                </c:pt>
                <c:pt idx="755">
                  <c:v>74.15944444444446</c:v>
                </c:pt>
                <c:pt idx="756">
                  <c:v>39.68</c:v>
                </c:pt>
                <c:pt idx="757">
                  <c:v>175.20600000000005</c:v>
                </c:pt>
                <c:pt idx="758">
                  <c:v>310.73200000000008</c:v>
                </c:pt>
                <c:pt idx="759">
                  <c:v>266.92499999999995</c:v>
                </c:pt>
                <c:pt idx="760">
                  <c:v>202.95999999999998</c:v>
                </c:pt>
                <c:pt idx="761">
                  <c:v>1799.3560000000002</c:v>
                </c:pt>
                <c:pt idx="762">
                  <c:v>1627.1280000000002</c:v>
                </c:pt>
                <c:pt idx="763">
                  <c:v>1454.9</c:v>
                </c:pt>
                <c:pt idx="764">
                  <c:v>91.511666666666656</c:v>
                </c:pt>
                <c:pt idx="765">
                  <c:v>39.46</c:v>
                </c:pt>
                <c:pt idx="766">
                  <c:v>193.19499999999999</c:v>
                </c:pt>
                <c:pt idx="767">
                  <c:v>160.86000000000001</c:v>
                </c:pt>
                <c:pt idx="768">
                  <c:v>261.23884615384611</c:v>
                </c:pt>
                <c:pt idx="769">
                  <c:v>2636.1385714285716</c:v>
                </c:pt>
                <c:pt idx="770">
                  <c:v>1455.8519327731094</c:v>
                </c:pt>
                <c:pt idx="771">
                  <c:v>275.56529411764711</c:v>
                </c:pt>
                <c:pt idx="772">
                  <c:v>146.82</c:v>
                </c:pt>
                <c:pt idx="773">
                  <c:v>167.584</c:v>
                </c:pt>
                <c:pt idx="774">
                  <c:v>203.53500000000003</c:v>
                </c:pt>
                <c:pt idx="775">
                  <c:v>126.18222222222221</c:v>
                </c:pt>
                <c:pt idx="776">
                  <c:v>110.2988148148148</c:v>
                </c:pt>
                <c:pt idx="777">
                  <c:v>94.4154074074074</c:v>
                </c:pt>
                <c:pt idx="778">
                  <c:v>78.531999999999996</c:v>
                </c:pt>
                <c:pt idx="779">
                  <c:v>16.5</c:v>
                </c:pt>
                <c:pt idx="780">
                  <c:v>138.5572727272727</c:v>
                </c:pt>
                <c:pt idx="781">
                  <c:v>245.79249999999999</c:v>
                </c:pt>
                <c:pt idx="782">
                  <c:v>57.58</c:v>
                </c:pt>
                <c:pt idx="783">
                  <c:v>52.15</c:v>
                </c:pt>
                <c:pt idx="784">
                  <c:v>46.72</c:v>
                </c:pt>
                <c:pt idx="785">
                  <c:v>64.008333333333326</c:v>
                </c:pt>
                <c:pt idx="786">
                  <c:v>81.296666666666667</c:v>
                </c:pt>
                <c:pt idx="787">
                  <c:v>36.479999999999997</c:v>
                </c:pt>
                <c:pt idx="788">
                  <c:v>111.1</c:v>
                </c:pt>
                <c:pt idx="789">
                  <c:v>349.30500000000001</c:v>
                </c:pt>
                <c:pt idx="790">
                  <c:v>866.4</c:v>
                </c:pt>
                <c:pt idx="791">
                  <c:v>484.29466666666667</c:v>
                </c:pt>
                <c:pt idx="792">
                  <c:v>110.29999999999998</c:v>
                </c:pt>
                <c:pt idx="793">
                  <c:v>122.11333333333339</c:v>
                </c:pt>
                <c:pt idx="794">
                  <c:v>71.09</c:v>
                </c:pt>
                <c:pt idx="795">
                  <c:v>211.92500000000001</c:v>
                </c:pt>
                <c:pt idx="796">
                  <c:v>124.41</c:v>
                </c:pt>
                <c:pt idx="797">
                  <c:v>181.96846153846155</c:v>
                </c:pt>
                <c:pt idx="798">
                  <c:v>240.1</c:v>
                </c:pt>
                <c:pt idx="799">
                  <c:v>158.44999999999999</c:v>
                </c:pt>
                <c:pt idx="800">
                  <c:v>329.36375000000004</c:v>
                </c:pt>
                <c:pt idx="801">
                  <c:v>443.34400000000005</c:v>
                </c:pt>
                <c:pt idx="802">
                  <c:v>95.621428571428581</c:v>
                </c:pt>
                <c:pt idx="803">
                  <c:v>336.68714285714287</c:v>
                </c:pt>
                <c:pt idx="804">
                  <c:v>336.93857142857144</c:v>
                </c:pt>
                <c:pt idx="805">
                  <c:v>337.19</c:v>
                </c:pt>
                <c:pt idx="806">
                  <c:v>530.83999999999992</c:v>
                </c:pt>
                <c:pt idx="807">
                  <c:v>34.67</c:v>
                </c:pt>
                <c:pt idx="808">
                  <c:v>132.61571428571429</c:v>
                </c:pt>
                <c:pt idx="809">
                  <c:v>129.13999999999999</c:v>
                </c:pt>
                <c:pt idx="810">
                  <c:v>113.23499999999999</c:v>
                </c:pt>
                <c:pt idx="811">
                  <c:v>149.84</c:v>
                </c:pt>
                <c:pt idx="812">
                  <c:v>186.44500000000002</c:v>
                </c:pt>
                <c:pt idx="813">
                  <c:v>673.48500000000001</c:v>
                </c:pt>
                <c:pt idx="814">
                  <c:v>136.44999999999999</c:v>
                </c:pt>
                <c:pt idx="815">
                  <c:v>30.900000000000002</c:v>
                </c:pt>
                <c:pt idx="816">
                  <c:v>41.766666666666673</c:v>
                </c:pt>
                <c:pt idx="817">
                  <c:v>295.48444444444448</c:v>
                </c:pt>
                <c:pt idx="818">
                  <c:v>11.34</c:v>
                </c:pt>
                <c:pt idx="819">
                  <c:v>213.58666666666667</c:v>
                </c:pt>
                <c:pt idx="820">
                  <c:v>356.40666666666669</c:v>
                </c:pt>
                <c:pt idx="821">
                  <c:v>65.956666666666663</c:v>
                </c:pt>
                <c:pt idx="822">
                  <c:v>78.862499999999997</c:v>
                </c:pt>
                <c:pt idx="823">
                  <c:v>161.69833333333332</c:v>
                </c:pt>
                <c:pt idx="824">
                  <c:v>177.37083333333334</c:v>
                </c:pt>
                <c:pt idx="825">
                  <c:v>193.04333333333338</c:v>
                </c:pt>
                <c:pt idx="826">
                  <c:v>235.9014285714286</c:v>
                </c:pt>
                <c:pt idx="827">
                  <c:v>62.237500000000004</c:v>
                </c:pt>
                <c:pt idx="828">
                  <c:v>251.78</c:v>
                </c:pt>
                <c:pt idx="829">
                  <c:v>844.68285714285707</c:v>
                </c:pt>
                <c:pt idx="830">
                  <c:v>194.441</c:v>
                </c:pt>
                <c:pt idx="831">
                  <c:v>104.92111111111109</c:v>
                </c:pt>
                <c:pt idx="832">
                  <c:v>6.12</c:v>
                </c:pt>
                <c:pt idx="833">
                  <c:v>293.31599999999997</c:v>
                </c:pt>
                <c:pt idx="834">
                  <c:v>275.23250000000002</c:v>
                </c:pt>
                <c:pt idx="835">
                  <c:v>1333.5842857142857</c:v>
                </c:pt>
                <c:pt idx="836">
                  <c:v>84.216000000000008</c:v>
                </c:pt>
                <c:pt idx="837">
                  <c:v>279.39333333333332</c:v>
                </c:pt>
                <c:pt idx="838">
                  <c:v>94.27600000000001</c:v>
                </c:pt>
                <c:pt idx="839">
                  <c:v>69.77300000000001</c:v>
                </c:pt>
                <c:pt idx="840">
                  <c:v>45.27</c:v>
                </c:pt>
                <c:pt idx="841">
                  <c:v>176.547</c:v>
                </c:pt>
                <c:pt idx="842">
                  <c:v>90.046250000000001</c:v>
                </c:pt>
                <c:pt idx="843">
                  <c:v>321.41999999999996</c:v>
                </c:pt>
                <c:pt idx="844">
                  <c:v>36.139999999999993</c:v>
                </c:pt>
                <c:pt idx="845">
                  <c:v>434.65</c:v>
                </c:pt>
                <c:pt idx="846">
                  <c:v>265.99199999999996</c:v>
                </c:pt>
                <c:pt idx="847">
                  <c:v>97.333999999999989</c:v>
                </c:pt>
                <c:pt idx="848">
                  <c:v>72.368666666666655</c:v>
                </c:pt>
                <c:pt idx="849">
                  <c:v>47.403333333333336</c:v>
                </c:pt>
                <c:pt idx="850">
                  <c:v>85.3</c:v>
                </c:pt>
                <c:pt idx="851">
                  <c:v>199.63200000000003</c:v>
                </c:pt>
                <c:pt idx="852">
                  <c:v>81.17</c:v>
                </c:pt>
                <c:pt idx="853">
                  <c:v>348.77666666666664</c:v>
                </c:pt>
                <c:pt idx="854">
                  <c:v>225.10749999999999</c:v>
                </c:pt>
                <c:pt idx="855">
                  <c:v>82.477499999999992</c:v>
                </c:pt>
                <c:pt idx="856">
                  <c:v>139.76375000000002</c:v>
                </c:pt>
                <c:pt idx="857">
                  <c:v>197.05</c:v>
                </c:pt>
                <c:pt idx="858">
                  <c:v>137.53578947368416</c:v>
                </c:pt>
                <c:pt idx="859">
                  <c:v>181.05473684210523</c:v>
                </c:pt>
                <c:pt idx="860">
                  <c:v>224.5736842105263</c:v>
                </c:pt>
                <c:pt idx="861">
                  <c:v>329.18812500000001</c:v>
                </c:pt>
                <c:pt idx="862">
                  <c:v>189.92295138888889</c:v>
                </c:pt>
                <c:pt idx="863">
                  <c:v>50.657777777777781</c:v>
                </c:pt>
                <c:pt idx="864">
                  <c:v>108.15166666666666</c:v>
                </c:pt>
                <c:pt idx="865">
                  <c:v>220.11499999999995</c:v>
                </c:pt>
                <c:pt idx="866">
                  <c:v>38.547777777777782</c:v>
                </c:pt>
                <c:pt idx="867">
                  <c:v>61.11</c:v>
                </c:pt>
                <c:pt idx="868">
                  <c:v>175.77777777777777</c:v>
                </c:pt>
                <c:pt idx="869">
                  <c:v>494.38199999999995</c:v>
                </c:pt>
                <c:pt idx="870">
                  <c:v>388.31714285714287</c:v>
                </c:pt>
                <c:pt idx="871">
                  <c:v>224.9</c:v>
                </c:pt>
                <c:pt idx="872">
                  <c:v>1508.7114285714285</c:v>
                </c:pt>
                <c:pt idx="873">
                  <c:v>92.586666666666659</c:v>
                </c:pt>
                <c:pt idx="874">
                  <c:v>437.32333333333332</c:v>
                </c:pt>
                <c:pt idx="875">
                  <c:v>109.74166666666666</c:v>
                </c:pt>
                <c:pt idx="876">
                  <c:v>757.86857142857139</c:v>
                </c:pt>
                <c:pt idx="877">
                  <c:v>213.73200000000003</c:v>
                </c:pt>
                <c:pt idx="878">
                  <c:v>212.63800000000001</c:v>
                </c:pt>
                <c:pt idx="879">
                  <c:v>323.62319999999994</c:v>
                </c:pt>
                <c:pt idx="880">
                  <c:v>73.143333333333331</c:v>
                </c:pt>
                <c:pt idx="881">
                  <c:v>102.68166666666667</c:v>
                </c:pt>
                <c:pt idx="882">
                  <c:v>132.22</c:v>
                </c:pt>
                <c:pt idx="883">
                  <c:v>115.89999999999999</c:v>
                </c:pt>
                <c:pt idx="884">
                  <c:v>1294.75</c:v>
                </c:pt>
                <c:pt idx="885">
                  <c:v>33.85285714285714</c:v>
                </c:pt>
                <c:pt idx="886">
                  <c:v>354.48882352941177</c:v>
                </c:pt>
                <c:pt idx="887">
                  <c:v>230.64274509803923</c:v>
                </c:pt>
                <c:pt idx="888">
                  <c:v>106.79666666666667</c:v>
                </c:pt>
                <c:pt idx="889">
                  <c:v>164.19</c:v>
                </c:pt>
                <c:pt idx="890">
                  <c:v>166.08</c:v>
                </c:pt>
                <c:pt idx="891">
                  <c:v>110.46428571428569</c:v>
                </c:pt>
                <c:pt idx="892">
                  <c:v>215.45944444444442</c:v>
                </c:pt>
                <c:pt idx="893">
                  <c:v>143.48000000000002</c:v>
                </c:pt>
                <c:pt idx="894">
                  <c:v>345.71100000000001</c:v>
                </c:pt>
                <c:pt idx="895">
                  <c:v>173.49</c:v>
                </c:pt>
                <c:pt idx="896">
                  <c:v>49.093333333333334</c:v>
                </c:pt>
                <c:pt idx="897">
                  <c:v>166.71833333333331</c:v>
                </c:pt>
                <c:pt idx="898">
                  <c:v>135.48500000000001</c:v>
                </c:pt>
                <c:pt idx="899">
                  <c:v>17.12</c:v>
                </c:pt>
                <c:pt idx="900">
                  <c:v>72.327058823529427</c:v>
                </c:pt>
                <c:pt idx="901">
                  <c:v>144.27749999999997</c:v>
                </c:pt>
                <c:pt idx="902">
                  <c:v>184.64284090909086</c:v>
                </c:pt>
                <c:pt idx="903">
                  <c:v>225.00818181818178</c:v>
                </c:pt>
                <c:pt idx="904">
                  <c:v>885.1583333333333</c:v>
                </c:pt>
                <c:pt idx="905">
                  <c:v>148.87833333333333</c:v>
                </c:pt>
                <c:pt idx="906">
                  <c:v>119.97500000000001</c:v>
                </c:pt>
                <c:pt idx="907">
                  <c:v>259.56666666666666</c:v>
                </c:pt>
                <c:pt idx="908">
                  <c:v>109.645</c:v>
                </c:pt>
                <c:pt idx="909">
                  <c:v>191.88</c:v>
                </c:pt>
                <c:pt idx="910">
                  <c:v>450.98333333333329</c:v>
                </c:pt>
                <c:pt idx="911">
                  <c:v>27.86</c:v>
                </c:pt>
                <c:pt idx="912">
                  <c:v>190.53500000000003</c:v>
                </c:pt>
                <c:pt idx="913">
                  <c:v>21.07</c:v>
                </c:pt>
                <c:pt idx="914">
                  <c:v>328.43</c:v>
                </c:pt>
                <c:pt idx="915">
                  <c:v>805.99499999999989</c:v>
                </c:pt>
                <c:pt idx="916">
                  <c:v>12.89</c:v>
                </c:pt>
                <c:pt idx="917">
                  <c:v>258.81533333333334</c:v>
                </c:pt>
                <c:pt idx="918">
                  <c:v>179.97</c:v>
                </c:pt>
                <c:pt idx="919">
                  <c:v>187.35599999999999</c:v>
                </c:pt>
                <c:pt idx="920">
                  <c:v>194.74200000000002</c:v>
                </c:pt>
                <c:pt idx="921">
                  <c:v>200.55105263157898</c:v>
                </c:pt>
                <c:pt idx="922">
                  <c:v>173.51459064327489</c:v>
                </c:pt>
                <c:pt idx="923">
                  <c:v>146.47812865497076</c:v>
                </c:pt>
                <c:pt idx="924">
                  <c:v>119.44166666666666</c:v>
                </c:pt>
                <c:pt idx="925">
                  <c:v>126.73333333333333</c:v>
                </c:pt>
                <c:pt idx="926">
                  <c:v>75.847500000000011</c:v>
                </c:pt>
                <c:pt idx="927">
                  <c:v>128.52235294117648</c:v>
                </c:pt>
                <c:pt idx="928">
                  <c:v>240.98833333333332</c:v>
                </c:pt>
                <c:pt idx="929">
                  <c:v>192.05625000000001</c:v>
                </c:pt>
                <c:pt idx="930">
                  <c:v>89.95</c:v>
                </c:pt>
                <c:pt idx="931">
                  <c:v>110.12222222222223</c:v>
                </c:pt>
                <c:pt idx="932">
                  <c:v>114.00416666666668</c:v>
                </c:pt>
                <c:pt idx="933">
                  <c:v>65.460000000000008</c:v>
                </c:pt>
                <c:pt idx="934">
                  <c:v>163.47999999999999</c:v>
                </c:pt>
                <c:pt idx="935">
                  <c:v>311.60526315789474</c:v>
                </c:pt>
                <c:pt idx="936">
                  <c:v>292.46059210526317</c:v>
                </c:pt>
                <c:pt idx="937">
                  <c:v>273.31592105263161</c:v>
                </c:pt>
                <c:pt idx="938">
                  <c:v>254.17125000000004</c:v>
                </c:pt>
                <c:pt idx="939">
                  <c:v>204.78749999999999</c:v>
                </c:pt>
                <c:pt idx="940">
                  <c:v>442.69249999999994</c:v>
                </c:pt>
                <c:pt idx="941">
                  <c:v>434.83199999999999</c:v>
                </c:pt>
                <c:pt idx="942">
                  <c:v>371.83199999999999</c:v>
                </c:pt>
                <c:pt idx="943">
                  <c:v>684.74</c:v>
                </c:pt>
                <c:pt idx="944">
                  <c:v>168.52384615384614</c:v>
                </c:pt>
                <c:pt idx="945">
                  <c:v>161.4661111111111</c:v>
                </c:pt>
                <c:pt idx="946">
                  <c:v>191.46428571428572</c:v>
                </c:pt>
                <c:pt idx="947">
                  <c:v>214.66487012987014</c:v>
                </c:pt>
                <c:pt idx="948">
                  <c:v>237.86545454545455</c:v>
                </c:pt>
                <c:pt idx="949">
                  <c:v>159.31428571428572</c:v>
                </c:pt>
                <c:pt idx="950">
                  <c:v>213.99952380952385</c:v>
                </c:pt>
                <c:pt idx="951">
                  <c:v>140.38249999999999</c:v>
                </c:pt>
                <c:pt idx="952">
                  <c:v>496.95000000000005</c:v>
                </c:pt>
                <c:pt idx="953">
                  <c:v>313.93866666666668</c:v>
                </c:pt>
                <c:pt idx="954">
                  <c:v>73.152000000000001</c:v>
                </c:pt>
                <c:pt idx="955">
                  <c:v>153.9483333333333</c:v>
                </c:pt>
                <c:pt idx="956">
                  <c:v>168.02699999999999</c:v>
                </c:pt>
                <c:pt idx="957">
                  <c:v>68.180000000000007</c:v>
                </c:pt>
                <c:pt idx="958">
                  <c:v>15.71</c:v>
                </c:pt>
                <c:pt idx="959">
                  <c:v>82.685000000000002</c:v>
                </c:pt>
                <c:pt idx="960">
                  <c:v>149.59666666666666</c:v>
                </c:pt>
                <c:pt idx="961">
                  <c:v>14.78</c:v>
                </c:pt>
                <c:pt idx="962">
                  <c:v>399.85750000000002</c:v>
                </c:pt>
                <c:pt idx="963">
                  <c:v>50.668750000000003</c:v>
                </c:pt>
                <c:pt idx="964">
                  <c:v>261.70937500000002</c:v>
                </c:pt>
                <c:pt idx="965">
                  <c:v>255.71125000000001</c:v>
                </c:pt>
                <c:pt idx="966">
                  <c:v>249.71312499999999</c:v>
                </c:pt>
                <c:pt idx="967">
                  <c:v>243.71499999999997</c:v>
                </c:pt>
                <c:pt idx="968">
                  <c:v>59.07076923076923</c:v>
                </c:pt>
                <c:pt idx="969">
                  <c:v>53.670000000000009</c:v>
                </c:pt>
                <c:pt idx="970">
                  <c:v>70.243333333333339</c:v>
                </c:pt>
                <c:pt idx="971">
                  <c:v>236.69428571428574</c:v>
                </c:pt>
                <c:pt idx="972">
                  <c:v>23.97</c:v>
                </c:pt>
                <c:pt idx="973">
                  <c:v>247.68333333333331</c:v>
                </c:pt>
                <c:pt idx="974">
                  <c:v>60.914999999999999</c:v>
                </c:pt>
                <c:pt idx="975">
                  <c:v>127.11999999999998</c:v>
                </c:pt>
                <c:pt idx="976">
                  <c:v>278.79999999999995</c:v>
                </c:pt>
                <c:pt idx="977">
                  <c:v>106.95916666666665</c:v>
                </c:pt>
                <c:pt idx="978">
                  <c:v>422.11750000000006</c:v>
                </c:pt>
                <c:pt idx="979">
                  <c:v>286.64499999999998</c:v>
                </c:pt>
                <c:pt idx="980">
                  <c:v>132.27199999999999</c:v>
                </c:pt>
                <c:pt idx="981">
                  <c:v>28.330000000000002</c:v>
                </c:pt>
                <c:pt idx="982">
                  <c:v>109.386</c:v>
                </c:pt>
                <c:pt idx="983">
                  <c:v>479.97</c:v>
                </c:pt>
                <c:pt idx="984">
                  <c:v>109.14647058823529</c:v>
                </c:pt>
                <c:pt idx="985">
                  <c:v>237.47300000000001</c:v>
                </c:pt>
                <c:pt idx="986">
                  <c:v>379.1133333333334</c:v>
                </c:pt>
                <c:pt idx="987">
                  <c:v>300.16857142857151</c:v>
                </c:pt>
                <c:pt idx="988">
                  <c:v>106.4725</c:v>
                </c:pt>
                <c:pt idx="989">
                  <c:v>145.93714285714285</c:v>
                </c:pt>
                <c:pt idx="990">
                  <c:v>316.73866666666657</c:v>
                </c:pt>
                <c:pt idx="991">
                  <c:v>239.956875</c:v>
                </c:pt>
                <c:pt idx="992">
                  <c:v>123.2</c:v>
                </c:pt>
                <c:pt idx="993">
                  <c:v>83.584999999999994</c:v>
                </c:pt>
                <c:pt idx="994">
                  <c:v>43.969999999999992</c:v>
                </c:pt>
                <c:pt idx="995">
                  <c:v>101.70307692307691</c:v>
                </c:pt>
                <c:pt idx="996">
                  <c:v>190.50416666666669</c:v>
                </c:pt>
                <c:pt idx="997">
                  <c:v>172.15600000000001</c:v>
                </c:pt>
                <c:pt idx="998">
                  <c:v>158.71647058823532</c:v>
                </c:pt>
                <c:pt idx="999">
                  <c:v>398.596</c:v>
                </c:pt>
                <c:pt idx="1000">
                  <c:v>99.14</c:v>
                </c:pt>
                <c:pt idx="1001">
                  <c:v>130.78000000000003</c:v>
                </c:pt>
                <c:pt idx="1002">
                  <c:v>262.94</c:v>
                </c:pt>
                <c:pt idx="1003">
                  <c:v>58.25</c:v>
                </c:pt>
                <c:pt idx="1004">
                  <c:v>591.96285714285705</c:v>
                </c:pt>
                <c:pt idx="1005">
                  <c:v>1125.6757142857141</c:v>
                </c:pt>
                <c:pt idx="1006">
                  <c:v>118.82375</c:v>
                </c:pt>
                <c:pt idx="1007">
                  <c:v>254.34000000000003</c:v>
                </c:pt>
                <c:pt idx="1008">
                  <c:v>353.1</c:v>
                </c:pt>
                <c:pt idx="1009">
                  <c:v>179.18</c:v>
                </c:pt>
                <c:pt idx="1010">
                  <c:v>184.78636363636363</c:v>
                </c:pt>
                <c:pt idx="1011">
                  <c:v>190.39272727272726</c:v>
                </c:pt>
                <c:pt idx="1012">
                  <c:v>40.392857142857153</c:v>
                </c:pt>
                <c:pt idx="1013">
                  <c:v>134.95685714285713</c:v>
                </c:pt>
                <c:pt idx="1014">
                  <c:v>247.1221428571429</c:v>
                </c:pt>
                <c:pt idx="1015">
                  <c:v>86.875263157894736</c:v>
                </c:pt>
                <c:pt idx="1016">
                  <c:v>333.58800000000008</c:v>
                </c:pt>
                <c:pt idx="1017">
                  <c:v>124.62692307692308</c:v>
                </c:pt>
                <c:pt idx="1018">
                  <c:v>142.18</c:v>
                </c:pt>
                <c:pt idx="1019">
                  <c:v>492.22500000000008</c:v>
                </c:pt>
                <c:pt idx="1020">
                  <c:v>307.92</c:v>
                </c:pt>
                <c:pt idx="1021">
                  <c:v>201.26949999999999</c:v>
                </c:pt>
                <c:pt idx="1022">
                  <c:v>94.619</c:v>
                </c:pt>
                <c:pt idx="1023">
                  <c:v>378.647619047619</c:v>
                </c:pt>
                <c:pt idx="1024">
                  <c:v>37.655999999999999</c:v>
                </c:pt>
                <c:pt idx="1025">
                  <c:v>116.85749999999999</c:v>
                </c:pt>
                <c:pt idx="1026">
                  <c:v>227.58333333333334</c:v>
                </c:pt>
                <c:pt idx="1027">
                  <c:v>783.96</c:v>
                </c:pt>
                <c:pt idx="1028">
                  <c:v>446.35722222222222</c:v>
                </c:pt>
                <c:pt idx="1029">
                  <c:v>108.75444444444445</c:v>
                </c:pt>
                <c:pt idx="1030">
                  <c:v>170.53176470588235</c:v>
                </c:pt>
                <c:pt idx="1031">
                  <c:v>32.787500000000001</c:v>
                </c:pt>
                <c:pt idx="1032">
                  <c:v>39.75</c:v>
                </c:pt>
                <c:pt idx="1033">
                  <c:v>468.81250000000006</c:v>
                </c:pt>
                <c:pt idx="1034">
                  <c:v>37.36</c:v>
                </c:pt>
                <c:pt idx="1035">
                  <c:v>69.930000000000007</c:v>
                </c:pt>
                <c:pt idx="1036">
                  <c:v>149.33833333333334</c:v>
                </c:pt>
                <c:pt idx="1037">
                  <c:v>77.659166666666664</c:v>
                </c:pt>
                <c:pt idx="1038">
                  <c:v>5.98</c:v>
                </c:pt>
                <c:pt idx="1039">
                  <c:v>202.92499999999998</c:v>
                </c:pt>
                <c:pt idx="1040">
                  <c:v>126.76583333333332</c:v>
                </c:pt>
                <c:pt idx="1041">
                  <c:v>50.606666666666662</c:v>
                </c:pt>
                <c:pt idx="1042">
                  <c:v>382.4470588235294</c:v>
                </c:pt>
                <c:pt idx="1043">
                  <c:v>16.53</c:v>
                </c:pt>
                <c:pt idx="1044">
                  <c:v>260.22578947368419</c:v>
                </c:pt>
                <c:pt idx="1045">
                  <c:v>217.93785714285713</c:v>
                </c:pt>
                <c:pt idx="1046">
                  <c:v>226.55</c:v>
                </c:pt>
                <c:pt idx="1047">
                  <c:v>173.38000000000005</c:v>
                </c:pt>
                <c:pt idx="1048">
                  <c:v>429.14399999999995</c:v>
                </c:pt>
                <c:pt idx="1049">
                  <c:v>18.36</c:v>
                </c:pt>
                <c:pt idx="1050">
                  <c:v>35.672500000000007</c:v>
                </c:pt>
                <c:pt idx="1051">
                  <c:v>329.91166666666669</c:v>
                </c:pt>
                <c:pt idx="1052">
                  <c:v>35.47</c:v>
                </c:pt>
                <c:pt idx="1053">
                  <c:v>139.56136363636364</c:v>
                </c:pt>
                <c:pt idx="1054">
                  <c:v>98.075000000000003</c:v>
                </c:pt>
                <c:pt idx="1055">
                  <c:v>31.705000000000002</c:v>
                </c:pt>
                <c:pt idx="1056">
                  <c:v>33.54</c:v>
                </c:pt>
                <c:pt idx="1057">
                  <c:v>236.83444444444444</c:v>
                </c:pt>
                <c:pt idx="1058">
                  <c:v>664.87999999999988</c:v>
                </c:pt>
                <c:pt idx="1059">
                  <c:v>520.60874999999999</c:v>
                </c:pt>
                <c:pt idx="1060">
                  <c:v>117.94500000000001</c:v>
                </c:pt>
                <c:pt idx="1061">
                  <c:v>311.66909090909087</c:v>
                </c:pt>
                <c:pt idx="1062">
                  <c:v>150.30000000000001</c:v>
                </c:pt>
                <c:pt idx="1063">
                  <c:v>194.02800000000002</c:v>
                </c:pt>
                <c:pt idx="1064">
                  <c:v>438.524</c:v>
                </c:pt>
                <c:pt idx="1065">
                  <c:v>683.02</c:v>
                </c:pt>
                <c:pt idx="1066">
                  <c:v>242.09142857142857</c:v>
                </c:pt>
                <c:pt idx="1067">
                  <c:v>140.22909090909093</c:v>
                </c:pt>
                <c:pt idx="1068">
                  <c:v>131.26857142857142</c:v>
                </c:pt>
                <c:pt idx="1069">
                  <c:v>134.66136363636363</c:v>
                </c:pt>
                <c:pt idx="1070">
                  <c:v>95.76</c:v>
                </c:pt>
                <c:pt idx="1071">
                  <c:v>564.56428571428569</c:v>
                </c:pt>
                <c:pt idx="1072">
                  <c:v>136.25266666666667</c:v>
                </c:pt>
                <c:pt idx="1073">
                  <c:v>221.71789583333333</c:v>
                </c:pt>
                <c:pt idx="1074">
                  <c:v>307.18312499999996</c:v>
                </c:pt>
                <c:pt idx="1075">
                  <c:v>152.3930769230769</c:v>
                </c:pt>
                <c:pt idx="1076">
                  <c:v>298.52249999999998</c:v>
                </c:pt>
                <c:pt idx="1077">
                  <c:v>92.072222222222237</c:v>
                </c:pt>
                <c:pt idx="1078">
                  <c:v>376.72714285714289</c:v>
                </c:pt>
                <c:pt idx="1079">
                  <c:v>125.70799999999997</c:v>
                </c:pt>
                <c:pt idx="1080">
                  <c:v>1740.734285714286</c:v>
                </c:pt>
                <c:pt idx="1081">
                  <c:v>335.77952380952382</c:v>
                </c:pt>
                <c:pt idx="1082">
                  <c:v>116.44428571428571</c:v>
                </c:pt>
                <c:pt idx="1083">
                  <c:v>33.635000000000005</c:v>
                </c:pt>
                <c:pt idx="1084">
                  <c:v>82.012500000000017</c:v>
                </c:pt>
                <c:pt idx="1085">
                  <c:v>130.39000000000001</c:v>
                </c:pt>
                <c:pt idx="1086">
                  <c:v>348.29300000000001</c:v>
                </c:pt>
                <c:pt idx="1087">
                  <c:v>242.28250000000003</c:v>
                </c:pt>
                <c:pt idx="1088">
                  <c:v>552.00368421052633</c:v>
                </c:pt>
                <c:pt idx="1089">
                  <c:v>140.72384615384615</c:v>
                </c:pt>
                <c:pt idx="1090">
                  <c:v>137.07</c:v>
                </c:pt>
                <c:pt idx="1091">
                  <c:v>121.77166666666668</c:v>
                </c:pt>
                <c:pt idx="1092">
                  <c:v>106.47333333333334</c:v>
                </c:pt>
                <c:pt idx="1093">
                  <c:v>96.72</c:v>
                </c:pt>
                <c:pt idx="1094">
                  <c:v>104.53999999999998</c:v>
                </c:pt>
                <c:pt idx="1095">
                  <c:v>148.18300000000002</c:v>
                </c:pt>
                <c:pt idx="1096">
                  <c:v>264.70477777777774</c:v>
                </c:pt>
                <c:pt idx="1097">
                  <c:v>381.22655555555548</c:v>
                </c:pt>
                <c:pt idx="1098">
                  <c:v>497.74833333333322</c:v>
                </c:pt>
                <c:pt idx="1099">
                  <c:v>684.72833333333335</c:v>
                </c:pt>
                <c:pt idx="1100">
                  <c:v>459.850909090909</c:v>
                </c:pt>
                <c:pt idx="1101">
                  <c:v>213.27666666666667</c:v>
                </c:pt>
                <c:pt idx="1102">
                  <c:v>347.60833333333335</c:v>
                </c:pt>
                <c:pt idx="1103">
                  <c:v>180.25857142857146</c:v>
                </c:pt>
                <c:pt idx="1104">
                  <c:v>248.2058333333334</c:v>
                </c:pt>
                <c:pt idx="1105">
                  <c:v>730.35749999999996</c:v>
                </c:pt>
                <c:pt idx="1106">
                  <c:v>156.79941176470589</c:v>
                </c:pt>
                <c:pt idx="1107">
                  <c:v>1154.8324999999998</c:v>
                </c:pt>
                <c:pt idx="1108">
                  <c:v>58.668333333333344</c:v>
                </c:pt>
                <c:pt idx="1109">
                  <c:v>267.53375</c:v>
                </c:pt>
                <c:pt idx="1110">
                  <c:v>1246.058</c:v>
                </c:pt>
                <c:pt idx="1111">
                  <c:v>905.28755555555563</c:v>
                </c:pt>
                <c:pt idx="1112">
                  <c:v>564.51711111111115</c:v>
                </c:pt>
                <c:pt idx="1113">
                  <c:v>223.7466666666667</c:v>
                </c:pt>
                <c:pt idx="1114">
                  <c:v>127.97500000000001</c:v>
                </c:pt>
                <c:pt idx="1115">
                  <c:v>181.90357142857144</c:v>
                </c:pt>
                <c:pt idx="1116">
                  <c:v>702.06166666666661</c:v>
                </c:pt>
                <c:pt idx="1117">
                  <c:v>64.332857142857137</c:v>
                </c:pt>
                <c:pt idx="1118">
                  <c:v>104.66500000000001</c:v>
                </c:pt>
                <c:pt idx="1119">
                  <c:v>306.93916666666661</c:v>
                </c:pt>
                <c:pt idx="1120">
                  <c:v>509.2133333333332</c:v>
                </c:pt>
                <c:pt idx="1121">
                  <c:v>82.98</c:v>
                </c:pt>
                <c:pt idx="1122">
                  <c:v>251.88</c:v>
                </c:pt>
                <c:pt idx="1123">
                  <c:v>29.484999999999996</c:v>
                </c:pt>
                <c:pt idx="1124">
                  <c:v>234.33375000000004</c:v>
                </c:pt>
                <c:pt idx="1125">
                  <c:v>247.138125</c:v>
                </c:pt>
                <c:pt idx="1126">
                  <c:v>259.9425</c:v>
                </c:pt>
                <c:pt idx="1127">
                  <c:v>101.48333333333332</c:v>
                </c:pt>
                <c:pt idx="1128">
                  <c:v>131.8309090909091</c:v>
                </c:pt>
                <c:pt idx="1129">
                  <c:v>164.59399999999999</c:v>
                </c:pt>
                <c:pt idx="1130">
                  <c:v>79.822000000000003</c:v>
                </c:pt>
                <c:pt idx="1131">
                  <c:v>22.616666666666671</c:v>
                </c:pt>
                <c:pt idx="1132">
                  <c:v>84.594999999999999</c:v>
                </c:pt>
                <c:pt idx="1133">
                  <c:v>172.22611111111109</c:v>
                </c:pt>
                <c:pt idx="1134">
                  <c:v>259.85722222222216</c:v>
                </c:pt>
                <c:pt idx="1135">
                  <c:v>208.38538461538457</c:v>
                </c:pt>
                <c:pt idx="1136">
                  <c:v>251.77560000000003</c:v>
                </c:pt>
                <c:pt idx="1137">
                  <c:v>292.6820588235293</c:v>
                </c:pt>
                <c:pt idx="1138">
                  <c:v>151.20428571428573</c:v>
                </c:pt>
                <c:pt idx="1139">
                  <c:v>156.52952380952382</c:v>
                </c:pt>
                <c:pt idx="1140">
                  <c:v>161.85476190476192</c:v>
                </c:pt>
                <c:pt idx="1141">
                  <c:v>167.18</c:v>
                </c:pt>
                <c:pt idx="1142">
                  <c:v>228.06307692307689</c:v>
                </c:pt>
                <c:pt idx="1143">
                  <c:v>95.776666666666657</c:v>
                </c:pt>
                <c:pt idx="1144">
                  <c:v>328.64749999999998</c:v>
                </c:pt>
                <c:pt idx="1145">
                  <c:v>104.57181818181817</c:v>
                </c:pt>
                <c:pt idx="1146">
                  <c:v>47.9</c:v>
                </c:pt>
                <c:pt idx="1147">
                  <c:v>43.583333333333329</c:v>
                </c:pt>
                <c:pt idx="1148">
                  <c:v>39.266666666666666</c:v>
                </c:pt>
                <c:pt idx="1149">
                  <c:v>482.89333333333337</c:v>
                </c:pt>
                <c:pt idx="1150">
                  <c:v>143.49666666666667</c:v>
                </c:pt>
                <c:pt idx="1151">
                  <c:v>316.40555555555557</c:v>
                </c:pt>
                <c:pt idx="1152">
                  <c:v>162.60777777777778</c:v>
                </c:pt>
                <c:pt idx="1153">
                  <c:v>8.81</c:v>
                </c:pt>
                <c:pt idx="1154">
                  <c:v>690.09</c:v>
                </c:pt>
                <c:pt idx="1155">
                  <c:v>115.28999999999999</c:v>
                </c:pt>
                <c:pt idx="1156">
                  <c:v>285.72857142857146</c:v>
                </c:pt>
                <c:pt idx="1157">
                  <c:v>16.265000000000001</c:v>
                </c:pt>
                <c:pt idx="1158">
                  <c:v>154.03888888888889</c:v>
                </c:pt>
                <c:pt idx="1159">
                  <c:v>173.64882352941177</c:v>
                </c:pt>
                <c:pt idx="1160">
                  <c:v>348.17049999999995</c:v>
                </c:pt>
                <c:pt idx="1161">
                  <c:v>75.907142857142858</c:v>
                </c:pt>
                <c:pt idx="1162">
                  <c:v>122.7576923076923</c:v>
                </c:pt>
                <c:pt idx="1163">
                  <c:v>278.27555555555557</c:v>
                </c:pt>
                <c:pt idx="1164">
                  <c:v>197.25826086956525</c:v>
                </c:pt>
                <c:pt idx="1165">
                  <c:v>70.192000000000007</c:v>
                </c:pt>
                <c:pt idx="1166">
                  <c:v>239.56800000000004</c:v>
                </c:pt>
                <c:pt idx="1167">
                  <c:v>49.62</c:v>
                </c:pt>
                <c:pt idx="1168">
                  <c:v>102.28576923076923</c:v>
                </c:pt>
                <c:pt idx="1169">
                  <c:v>154.95153846153846</c:v>
                </c:pt>
                <c:pt idx="1170">
                  <c:v>41.75</c:v>
                </c:pt>
                <c:pt idx="1171">
                  <c:v>102.77500000000001</c:v>
                </c:pt>
                <c:pt idx="1172">
                  <c:v>196.93090909090907</c:v>
                </c:pt>
                <c:pt idx="1173">
                  <c:v>149.92666666666668</c:v>
                </c:pt>
                <c:pt idx="1174">
                  <c:v>277.72000000000003</c:v>
                </c:pt>
                <c:pt idx="1175">
                  <c:v>1064.8643750000001</c:v>
                </c:pt>
                <c:pt idx="1176">
                  <c:v>1852.00875</c:v>
                </c:pt>
                <c:pt idx="1177">
                  <c:v>179.61428571428573</c:v>
                </c:pt>
                <c:pt idx="1178">
                  <c:v>297.2525</c:v>
                </c:pt>
                <c:pt idx="1179">
                  <c:v>295.71636363636367</c:v>
                </c:pt>
                <c:pt idx="1180">
                  <c:v>209.53714285714292</c:v>
                </c:pt>
                <c:pt idx="1181">
                  <c:v>188.08750000000001</c:v>
                </c:pt>
                <c:pt idx="1182">
                  <c:v>81.400000000000006</c:v>
                </c:pt>
                <c:pt idx="1183">
                  <c:v>109.40166666666669</c:v>
                </c:pt>
                <c:pt idx="1184">
                  <c:v>383.15461538461534</c:v>
                </c:pt>
                <c:pt idx="1185">
                  <c:v>207.91230769230768</c:v>
                </c:pt>
                <c:pt idx="1186">
                  <c:v>32.67</c:v>
                </c:pt>
                <c:pt idx="1187">
                  <c:v>38.136666666666663</c:v>
                </c:pt>
                <c:pt idx="1188">
                  <c:v>134.745</c:v>
                </c:pt>
                <c:pt idx="1189">
                  <c:v>126.3090909090909</c:v>
                </c:pt>
                <c:pt idx="1190">
                  <c:v>34.926249999999996</c:v>
                </c:pt>
                <c:pt idx="1191">
                  <c:v>20.808124999999997</c:v>
                </c:pt>
                <c:pt idx="1192">
                  <c:v>6.69</c:v>
                </c:pt>
                <c:pt idx="1193">
                  <c:v>191.43499999999997</c:v>
                </c:pt>
                <c:pt idx="1194">
                  <c:v>19.98</c:v>
                </c:pt>
                <c:pt idx="1195">
                  <c:v>627.53470588235291</c:v>
                </c:pt>
                <c:pt idx="1196">
                  <c:v>146.64666666666665</c:v>
                </c:pt>
                <c:pt idx="1197">
                  <c:v>336.45499999999998</c:v>
                </c:pt>
                <c:pt idx="1198">
                  <c:v>81.616250000000008</c:v>
                </c:pt>
                <c:pt idx="1199">
                  <c:v>55.389999999999993</c:v>
                </c:pt>
                <c:pt idx="1200">
                  <c:v>94.443000000000012</c:v>
                </c:pt>
                <c:pt idx="1201">
                  <c:v>263.95846153846156</c:v>
                </c:pt>
                <c:pt idx="1202">
                  <c:v>228.10666666666668</c:v>
                </c:pt>
                <c:pt idx="1203">
                  <c:v>192.2548717948718</c:v>
                </c:pt>
                <c:pt idx="1204">
                  <c:v>156.40307692307692</c:v>
                </c:pt>
                <c:pt idx="1205">
                  <c:v>156.82000000000002</c:v>
                </c:pt>
                <c:pt idx="1206">
                  <c:v>315.89666666666665</c:v>
                </c:pt>
                <c:pt idx="1207">
                  <c:v>79.948000000000008</c:v>
                </c:pt>
                <c:pt idx="1208">
                  <c:v>103.17333333333333</c:v>
                </c:pt>
                <c:pt idx="1209">
                  <c:v>84.763749999999987</c:v>
                </c:pt>
                <c:pt idx="1210">
                  <c:v>20.536666666666669</c:v>
                </c:pt>
                <c:pt idx="1211">
                  <c:v>96.096666666666678</c:v>
                </c:pt>
                <c:pt idx="1212">
                  <c:v>198.82250000000002</c:v>
                </c:pt>
                <c:pt idx="1213">
                  <c:v>526.63</c:v>
                </c:pt>
                <c:pt idx="1214">
                  <c:v>77.229444444444454</c:v>
                </c:pt>
                <c:pt idx="1215">
                  <c:v>321.49097222222224</c:v>
                </c:pt>
                <c:pt idx="1216">
                  <c:v>565.75250000000005</c:v>
                </c:pt>
                <c:pt idx="1217">
                  <c:v>137.78000000000003</c:v>
                </c:pt>
                <c:pt idx="1218">
                  <c:v>84.316666666666691</c:v>
                </c:pt>
                <c:pt idx="1219">
                  <c:v>30.853333333333335</c:v>
                </c:pt>
                <c:pt idx="1220">
                  <c:v>245.56</c:v>
                </c:pt>
                <c:pt idx="1221">
                  <c:v>79.391666666666666</c:v>
                </c:pt>
                <c:pt idx="1222">
                  <c:v>100.736</c:v>
                </c:pt>
                <c:pt idx="1223">
                  <c:v>65.407999999999987</c:v>
                </c:pt>
                <c:pt idx="1224">
                  <c:v>445.64066666666673</c:v>
                </c:pt>
                <c:pt idx="1225">
                  <c:v>130.83666666666667</c:v>
                </c:pt>
                <c:pt idx="1226">
                  <c:v>76.481578947368448</c:v>
                </c:pt>
                <c:pt idx="1227">
                  <c:v>340.70888888888891</c:v>
                </c:pt>
                <c:pt idx="1228">
                  <c:v>199.14523809523811</c:v>
                </c:pt>
                <c:pt idx="1229">
                  <c:v>52.65625</c:v>
                </c:pt>
                <c:pt idx="1230">
                  <c:v>221.02</c:v>
                </c:pt>
                <c:pt idx="1231">
                  <c:v>164.3485294117647</c:v>
                </c:pt>
                <c:pt idx="1232">
                  <c:v>107.67705882352941</c:v>
                </c:pt>
                <c:pt idx="1233">
                  <c:v>245.95950000000002</c:v>
                </c:pt>
                <c:pt idx="1234">
                  <c:v>249.79833333333337</c:v>
                </c:pt>
                <c:pt idx="1235">
                  <c:v>269.01</c:v>
                </c:pt>
                <c:pt idx="1236">
                  <c:v>48.08</c:v>
                </c:pt>
                <c:pt idx="1237">
                  <c:v>48.287999999999997</c:v>
                </c:pt>
                <c:pt idx="1238">
                  <c:v>97.979833333333318</c:v>
                </c:pt>
                <c:pt idx="1239">
                  <c:v>147.67166666666665</c:v>
                </c:pt>
                <c:pt idx="1240">
                  <c:v>67.56</c:v>
                </c:pt>
                <c:pt idx="1241">
                  <c:v>189.53727272727275</c:v>
                </c:pt>
                <c:pt idx="1242">
                  <c:v>123.34166666666665</c:v>
                </c:pt>
                <c:pt idx="1243">
                  <c:v>86.387499999999989</c:v>
                </c:pt>
                <c:pt idx="1244">
                  <c:v>81.876666666666665</c:v>
                </c:pt>
                <c:pt idx="1245">
                  <c:v>57.808333333333337</c:v>
                </c:pt>
                <c:pt idx="1246">
                  <c:v>33.74</c:v>
                </c:pt>
                <c:pt idx="1247">
                  <c:v>180.87</c:v>
                </c:pt>
                <c:pt idx="1248">
                  <c:v>77.823999999999998</c:v>
                </c:pt>
                <c:pt idx="1249">
                  <c:v>57.209999999999994</c:v>
                </c:pt>
                <c:pt idx="1250">
                  <c:v>244.87461538461531</c:v>
                </c:pt>
                <c:pt idx="1251">
                  <c:v>15.674999999999999</c:v>
                </c:pt>
                <c:pt idx="1252">
                  <c:v>95.097499999999997</c:v>
                </c:pt>
                <c:pt idx="1253">
                  <c:v>203.43285714285716</c:v>
                </c:pt>
                <c:pt idx="1254">
                  <c:v>164.20184523809525</c:v>
                </c:pt>
                <c:pt idx="1255">
                  <c:v>124.97083333333335</c:v>
                </c:pt>
                <c:pt idx="1256">
                  <c:v>158.8422222222222</c:v>
                </c:pt>
                <c:pt idx="1257">
                  <c:v>10.68</c:v>
                </c:pt>
                <c:pt idx="1258">
                  <c:v>231.20400000000001</c:v>
                </c:pt>
                <c:pt idx="1259">
                  <c:v>242.39981250000002</c:v>
                </c:pt>
                <c:pt idx="1260">
                  <c:v>253.59562500000004</c:v>
                </c:pt>
                <c:pt idx="1261">
                  <c:v>209.55384615384614</c:v>
                </c:pt>
                <c:pt idx="1262">
                  <c:v>432.96222222222224</c:v>
                </c:pt>
                <c:pt idx="1263">
                  <c:v>343.71666666666664</c:v>
                </c:pt>
                <c:pt idx="1264">
                  <c:v>132.24625000000003</c:v>
                </c:pt>
                <c:pt idx="1265">
                  <c:v>114.24666666666667</c:v>
                </c:pt>
                <c:pt idx="1266">
                  <c:v>119.13199999999999</c:v>
                </c:pt>
                <c:pt idx="1267">
                  <c:v>96.50500000000001</c:v>
                </c:pt>
                <c:pt idx="1268">
                  <c:v>112.63250000000002</c:v>
                </c:pt>
                <c:pt idx="1269">
                  <c:v>128.76000000000002</c:v>
                </c:pt>
                <c:pt idx="1270">
                  <c:v>251.38999999999996</c:v>
                </c:pt>
                <c:pt idx="1271">
                  <c:v>264.00874999999996</c:v>
                </c:pt>
                <c:pt idx="1272">
                  <c:v>328.98200000000003</c:v>
                </c:pt>
                <c:pt idx="1273">
                  <c:v>315.22366666666665</c:v>
                </c:pt>
                <c:pt idx="1274">
                  <c:v>301.46533333333332</c:v>
                </c:pt>
                <c:pt idx="1275">
                  <c:v>429.27000000000004</c:v>
                </c:pt>
                <c:pt idx="1276">
                  <c:v>565.93166666666673</c:v>
                </c:pt>
                <c:pt idx="1277">
                  <c:v>310.73083333333335</c:v>
                </c:pt>
                <c:pt idx="1278">
                  <c:v>55.53</c:v>
                </c:pt>
                <c:pt idx="1279">
                  <c:v>281.61285714285714</c:v>
                </c:pt>
                <c:pt idx="1280">
                  <c:v>424.91</c:v>
                </c:pt>
                <c:pt idx="1281">
                  <c:v>302.4688888888889</c:v>
                </c:pt>
                <c:pt idx="1282">
                  <c:v>180.02777777777777</c:v>
                </c:pt>
                <c:pt idx="1283">
                  <c:v>204.68352941176471</c:v>
                </c:pt>
                <c:pt idx="1284">
                  <c:v>167.32913043478263</c:v>
                </c:pt>
                <c:pt idx="1285">
                  <c:v>249.92727272727276</c:v>
                </c:pt>
                <c:pt idx="1286">
                  <c:v>241.33699999999993</c:v>
                </c:pt>
                <c:pt idx="1287">
                  <c:v>324.05666666666673</c:v>
                </c:pt>
                <c:pt idx="1288">
                  <c:v>126.13499999999999</c:v>
                </c:pt>
                <c:pt idx="1289">
                  <c:v>276.84230769230766</c:v>
                </c:pt>
                <c:pt idx="1290">
                  <c:v>213.22300000000004</c:v>
                </c:pt>
                <c:pt idx="1291">
                  <c:v>105.54333333333334</c:v>
                </c:pt>
                <c:pt idx="1292">
                  <c:v>243.54111111111115</c:v>
                </c:pt>
                <c:pt idx="1293">
                  <c:v>263.35000000000002</c:v>
                </c:pt>
                <c:pt idx="1294">
                  <c:v>226.80833333333334</c:v>
                </c:pt>
                <c:pt idx="1295">
                  <c:v>190.26666666666665</c:v>
                </c:pt>
                <c:pt idx="1296">
                  <c:v>160.25782608695653</c:v>
                </c:pt>
                <c:pt idx="1297">
                  <c:v>278.15500000000003</c:v>
                </c:pt>
                <c:pt idx="1298">
                  <c:v>89.818999999999988</c:v>
                </c:pt>
                <c:pt idx="1299">
                  <c:v>2399.96</c:v>
                </c:pt>
                <c:pt idx="1300">
                  <c:v>99.84375</c:v>
                </c:pt>
                <c:pt idx="1301">
                  <c:v>1006.1500000000001</c:v>
                </c:pt>
                <c:pt idx="1302">
                  <c:v>142.83499999999998</c:v>
                </c:pt>
                <c:pt idx="1303">
                  <c:v>390.18666666666667</c:v>
                </c:pt>
                <c:pt idx="1304">
                  <c:v>115.94166666666665</c:v>
                </c:pt>
                <c:pt idx="1305">
                  <c:v>130.845</c:v>
                </c:pt>
                <c:pt idx="1306">
                  <c:v>141.6390909090909</c:v>
                </c:pt>
                <c:pt idx="1307">
                  <c:v>892.98</c:v>
                </c:pt>
                <c:pt idx="1308">
                  <c:v>551.87750000000005</c:v>
                </c:pt>
                <c:pt idx="1309">
                  <c:v>210.77500000000001</c:v>
                </c:pt>
                <c:pt idx="1310">
                  <c:v>800.24124999999992</c:v>
                </c:pt>
                <c:pt idx="1311">
                  <c:v>731.70999999999992</c:v>
                </c:pt>
                <c:pt idx="1312">
                  <c:v>202.45909090909092</c:v>
                </c:pt>
                <c:pt idx="1313">
                  <c:v>104.22473684210526</c:v>
                </c:pt>
                <c:pt idx="1314">
                  <c:v>130.12451127819548</c:v>
                </c:pt>
                <c:pt idx="1315">
                  <c:v>156.0242857142857</c:v>
                </c:pt>
                <c:pt idx="1316">
                  <c:v>101.39166666666665</c:v>
                </c:pt>
                <c:pt idx="1317">
                  <c:v>192.05</c:v>
                </c:pt>
                <c:pt idx="1318">
                  <c:v>254.768</c:v>
                </c:pt>
                <c:pt idx="1319">
                  <c:v>203.31923076923078</c:v>
                </c:pt>
                <c:pt idx="1320">
                  <c:v>146.91333333333333</c:v>
                </c:pt>
                <c:pt idx="1321">
                  <c:v>649.95666666666671</c:v>
                </c:pt>
                <c:pt idx="1322">
                  <c:v>40.284999999999997</c:v>
                </c:pt>
                <c:pt idx="1323">
                  <c:v>559.84</c:v>
                </c:pt>
                <c:pt idx="1324">
                  <c:v>416.38058823529411</c:v>
                </c:pt>
                <c:pt idx="1325">
                  <c:v>128.11250000000001</c:v>
                </c:pt>
                <c:pt idx="1326">
                  <c:v>98.992857142857147</c:v>
                </c:pt>
                <c:pt idx="1327">
                  <c:v>371.78478260869571</c:v>
                </c:pt>
                <c:pt idx="1328">
                  <c:v>262.27</c:v>
                </c:pt>
                <c:pt idx="1329">
                  <c:v>918.06999999999994</c:v>
                </c:pt>
                <c:pt idx="1330">
                  <c:v>171.26249999999999</c:v>
                </c:pt>
                <c:pt idx="1331">
                  <c:v>72.397999999999996</c:v>
                </c:pt>
                <c:pt idx="1332">
                  <c:v>63.553333333333335</c:v>
                </c:pt>
                <c:pt idx="1333">
                  <c:v>325.81789473684216</c:v>
                </c:pt>
                <c:pt idx="1334">
                  <c:v>180.45375000000001</c:v>
                </c:pt>
                <c:pt idx="1335">
                  <c:v>47.094000000000008</c:v>
                </c:pt>
                <c:pt idx="1336">
                  <c:v>167.31200000000001</c:v>
                </c:pt>
                <c:pt idx="1337">
                  <c:v>287.52999999999997</c:v>
                </c:pt>
                <c:pt idx="1338">
                  <c:v>274.49</c:v>
                </c:pt>
                <c:pt idx="1339">
                  <c:v>128.95833333333334</c:v>
                </c:pt>
                <c:pt idx="1340">
                  <c:v>236.93333333333331</c:v>
                </c:pt>
                <c:pt idx="1341">
                  <c:v>135.55916666666667</c:v>
                </c:pt>
                <c:pt idx="1342">
                  <c:v>154.03142857142853</c:v>
                </c:pt>
                <c:pt idx="1343">
                  <c:v>187.82800000000003</c:v>
                </c:pt>
                <c:pt idx="1344">
                  <c:v>185.69</c:v>
                </c:pt>
                <c:pt idx="1345">
                  <c:v>167.94965517241377</c:v>
                </c:pt>
                <c:pt idx="1346">
                  <c:v>150.20931034482757</c:v>
                </c:pt>
                <c:pt idx="1347">
                  <c:v>136.05454545454546</c:v>
                </c:pt>
                <c:pt idx="1348">
                  <c:v>395.95833333333331</c:v>
                </c:pt>
                <c:pt idx="1349">
                  <c:v>165.76999999999998</c:v>
                </c:pt>
                <c:pt idx="1350">
                  <c:v>15.92</c:v>
                </c:pt>
                <c:pt idx="1351">
                  <c:v>242.63</c:v>
                </c:pt>
                <c:pt idx="1352">
                  <c:v>280.19307692307694</c:v>
                </c:pt>
                <c:pt idx="1353">
                  <c:v>65.356923076923096</c:v>
                </c:pt>
                <c:pt idx="1354">
                  <c:v>292.89529411764698</c:v>
                </c:pt>
                <c:pt idx="1355">
                  <c:v>75.596499999999992</c:v>
                </c:pt>
                <c:pt idx="1356">
                  <c:v>109.87933333333334</c:v>
                </c:pt>
                <c:pt idx="1357">
                  <c:v>525.70857142857142</c:v>
                </c:pt>
                <c:pt idx="1358">
                  <c:v>42.271250000000002</c:v>
                </c:pt>
                <c:pt idx="1359">
                  <c:v>357.7827272727273</c:v>
                </c:pt>
                <c:pt idx="1360">
                  <c:v>119.7895</c:v>
                </c:pt>
                <c:pt idx="1361">
                  <c:v>258.01799999999997</c:v>
                </c:pt>
                <c:pt idx="1362">
                  <c:v>108.63307692307693</c:v>
                </c:pt>
                <c:pt idx="1363">
                  <c:v>212.36857142857141</c:v>
                </c:pt>
                <c:pt idx="1364">
                  <c:v>134.1477857142857</c:v>
                </c:pt>
                <c:pt idx="1365">
                  <c:v>55.927</c:v>
                </c:pt>
                <c:pt idx="1366">
                  <c:v>92.575714285714298</c:v>
                </c:pt>
                <c:pt idx="1367">
                  <c:v>77.251428571428576</c:v>
                </c:pt>
                <c:pt idx="1368">
                  <c:v>95.400714285714287</c:v>
                </c:pt>
                <c:pt idx="1369">
                  <c:v>113.55</c:v>
                </c:pt>
                <c:pt idx="1370">
                  <c:v>139.21666666666664</c:v>
                </c:pt>
                <c:pt idx="1371">
                  <c:v>75.552999999999997</c:v>
                </c:pt>
                <c:pt idx="1372">
                  <c:v>134.4438076923077</c:v>
                </c:pt>
                <c:pt idx="1373">
                  <c:v>193.33461538461538</c:v>
                </c:pt>
                <c:pt idx="1374">
                  <c:v>119.73666666666666</c:v>
                </c:pt>
                <c:pt idx="1375">
                  <c:v>455.76749999999998</c:v>
                </c:pt>
                <c:pt idx="1376">
                  <c:v>139.25833333333335</c:v>
                </c:pt>
                <c:pt idx="1377">
                  <c:v>239.36</c:v>
                </c:pt>
                <c:pt idx="1378">
                  <c:v>267.16933333333327</c:v>
                </c:pt>
                <c:pt idx="1379">
                  <c:v>184.45523809523806</c:v>
                </c:pt>
                <c:pt idx="1380">
                  <c:v>560.38666666666654</c:v>
                </c:pt>
                <c:pt idx="1381">
                  <c:v>26.868000000000002</c:v>
                </c:pt>
                <c:pt idx="1382">
                  <c:v>127.24249999999999</c:v>
                </c:pt>
                <c:pt idx="1383">
                  <c:v>578.93499999999995</c:v>
                </c:pt>
                <c:pt idx="1384">
                  <c:v>31.587499999999999</c:v>
                </c:pt>
                <c:pt idx="1385">
                  <c:v>102.72749999999996</c:v>
                </c:pt>
                <c:pt idx="1386">
                  <c:v>173.86749999999995</c:v>
                </c:pt>
                <c:pt idx="1387">
                  <c:v>88.924000000000007</c:v>
                </c:pt>
                <c:pt idx="1388">
                  <c:v>252.06722222222223</c:v>
                </c:pt>
                <c:pt idx="1389">
                  <c:v>1263.2408333333333</c:v>
                </c:pt>
                <c:pt idx="1390">
                  <c:v>186.24388888888888</c:v>
                </c:pt>
                <c:pt idx="1391">
                  <c:v>264.54499999999996</c:v>
                </c:pt>
                <c:pt idx="1392">
                  <c:v>182.26599999999996</c:v>
                </c:pt>
                <c:pt idx="1393">
                  <c:v>99.986999999999995</c:v>
                </c:pt>
                <c:pt idx="1394">
                  <c:v>90.527499999999989</c:v>
                </c:pt>
                <c:pt idx="1395">
                  <c:v>51.09</c:v>
                </c:pt>
                <c:pt idx="1396">
                  <c:v>46.96</c:v>
                </c:pt>
                <c:pt idx="1397">
                  <c:v>175.03173913043477</c:v>
                </c:pt>
                <c:pt idx="1398">
                  <c:v>174.64333333333332</c:v>
                </c:pt>
                <c:pt idx="1399">
                  <c:v>211.47466666666665</c:v>
                </c:pt>
                <c:pt idx="1400">
                  <c:v>248.30599999999998</c:v>
                </c:pt>
                <c:pt idx="1401">
                  <c:v>281.95714285714286</c:v>
                </c:pt>
                <c:pt idx="1402">
                  <c:v>45.685714285714276</c:v>
                </c:pt>
                <c:pt idx="1403">
                  <c:v>49.942222222222227</c:v>
                </c:pt>
                <c:pt idx="1404">
                  <c:v>112.9207142857143</c:v>
                </c:pt>
                <c:pt idx="1405">
                  <c:v>246.98428571428573</c:v>
                </c:pt>
                <c:pt idx="1406">
                  <c:v>118.11833333333333</c:v>
                </c:pt>
                <c:pt idx="1407">
                  <c:v>252.90909090909096</c:v>
                </c:pt>
                <c:pt idx="1408">
                  <c:v>186.96187878787882</c:v>
                </c:pt>
                <c:pt idx="1409">
                  <c:v>121.01466666666666</c:v>
                </c:pt>
                <c:pt idx="1410">
                  <c:v>128.36181818181819</c:v>
                </c:pt>
                <c:pt idx="1411">
                  <c:v>301.5181818181818</c:v>
                </c:pt>
                <c:pt idx="1412">
                  <c:v>83.46599999999998</c:v>
                </c:pt>
                <c:pt idx="1413">
                  <c:v>279.60000000000002</c:v>
                </c:pt>
                <c:pt idx="1414">
                  <c:v>264.17944444444441</c:v>
                </c:pt>
                <c:pt idx="1415">
                  <c:v>855.93000000000006</c:v>
                </c:pt>
                <c:pt idx="1416">
                  <c:v>69.988095238095255</c:v>
                </c:pt>
                <c:pt idx="1417">
                  <c:v>284.51115384615383</c:v>
                </c:pt>
                <c:pt idx="1418">
                  <c:v>175.78176470588235</c:v>
                </c:pt>
                <c:pt idx="1419">
                  <c:v>149.07999999999998</c:v>
                </c:pt>
                <c:pt idx="1420">
                  <c:v>35.71</c:v>
                </c:pt>
                <c:pt idx="1421">
                  <c:v>67.829411764705881</c:v>
                </c:pt>
                <c:pt idx="1422">
                  <c:v>198.3852</c:v>
                </c:pt>
                <c:pt idx="1423">
                  <c:v>282.01230769230767</c:v>
                </c:pt>
                <c:pt idx="1424">
                  <c:v>315.510625</c:v>
                </c:pt>
                <c:pt idx="1425">
                  <c:v>124.48076923076925</c:v>
                </c:pt>
                <c:pt idx="1426">
                  <c:v>576.07833333333338</c:v>
                </c:pt>
                <c:pt idx="1427">
                  <c:v>245.94499999999999</c:v>
                </c:pt>
                <c:pt idx="1428">
                  <c:v>443.01999999999987</c:v>
                </c:pt>
                <c:pt idx="1429">
                  <c:v>212.13</c:v>
                </c:pt>
                <c:pt idx="1430">
                  <c:v>164.94499999999999</c:v>
                </c:pt>
                <c:pt idx="1431">
                  <c:v>117.76</c:v>
                </c:pt>
                <c:pt idx="1432">
                  <c:v>34.83</c:v>
                </c:pt>
                <c:pt idx="1433">
                  <c:v>74.644615384615378</c:v>
                </c:pt>
                <c:pt idx="1434">
                  <c:v>152.72545454545457</c:v>
                </c:pt>
                <c:pt idx="1435">
                  <c:v>3.82</c:v>
                </c:pt>
                <c:pt idx="1436">
                  <c:v>307.75666666666666</c:v>
                </c:pt>
                <c:pt idx="1437">
                  <c:v>70.221428571428561</c:v>
                </c:pt>
                <c:pt idx="1438">
                  <c:v>313.07444444444445</c:v>
                </c:pt>
                <c:pt idx="1439">
                  <c:v>97.045999999999992</c:v>
                </c:pt>
                <c:pt idx="1440">
                  <c:v>96.934666666666658</c:v>
                </c:pt>
                <c:pt idx="1441">
                  <c:v>96.823333333333338</c:v>
                </c:pt>
                <c:pt idx="1442">
                  <c:v>216.53944444444448</c:v>
                </c:pt>
                <c:pt idx="1443">
                  <c:v>61.378</c:v>
                </c:pt>
                <c:pt idx="1444">
                  <c:v>66.053846153846152</c:v>
                </c:pt>
                <c:pt idx="1445">
                  <c:v>155.98153846153846</c:v>
                </c:pt>
                <c:pt idx="1446">
                  <c:v>182.29500000000002</c:v>
                </c:pt>
                <c:pt idx="1447">
                  <c:v>379.18599999999998</c:v>
                </c:pt>
                <c:pt idx="1448">
                  <c:v>75.546000000000006</c:v>
                </c:pt>
                <c:pt idx="1449">
                  <c:v>194.63090909090914</c:v>
                </c:pt>
                <c:pt idx="1450">
                  <c:v>275.63037037037037</c:v>
                </c:pt>
                <c:pt idx="1451">
                  <c:v>128.45066666666668</c:v>
                </c:pt>
                <c:pt idx="1452">
                  <c:v>389.56562500000001</c:v>
                </c:pt>
                <c:pt idx="1453">
                  <c:v>117.34434782608695</c:v>
                </c:pt>
                <c:pt idx="1454">
                  <c:v>203.64749999999998</c:v>
                </c:pt>
                <c:pt idx="1455">
                  <c:v>88.82</c:v>
                </c:pt>
                <c:pt idx="1456">
                  <c:v>87.228421052631589</c:v>
                </c:pt>
                <c:pt idx="1457">
                  <c:v>242.96166666666667</c:v>
                </c:pt>
                <c:pt idx="1458">
                  <c:v>101.97</c:v>
                </c:pt>
              </c:numCache>
            </c:numRef>
          </c:val>
          <c:smooth val="0"/>
          <c:extLst>
            <c:ext xmlns:c16="http://schemas.microsoft.com/office/drawing/2014/chart" uri="{C3380CC4-5D6E-409C-BE32-E72D297353CC}">
              <c16:uniqueId val="{00000000-CB53-4E30-B8AA-5E5D1719A0B2}"/>
            </c:ext>
          </c:extLst>
        </c:ser>
        <c:ser>
          <c:idx val="1"/>
          <c:order val="1"/>
          <c:tx>
            <c:strRef>
              <c:f>Forecast!$C$1</c:f>
              <c:strCache>
                <c:ptCount val="1"/>
                <c:pt idx="0">
                  <c:v>Forecast</c:v>
                </c:pt>
              </c:strCache>
            </c:strRef>
          </c:tx>
          <c:spPr>
            <a:ln w="38100" cap="rnd">
              <a:solidFill>
                <a:schemeClr val="accent4">
                  <a:shade val="86000"/>
                </a:schemeClr>
              </a:solidFill>
              <a:round/>
            </a:ln>
            <a:effectLst/>
          </c:spPr>
          <c:marker>
            <c:symbol val="none"/>
          </c:marker>
          <c:trendline>
            <c:spPr>
              <a:ln w="22225" cap="rnd">
                <a:solidFill>
                  <a:schemeClr val="tx1"/>
                </a:solidFill>
                <a:prstDash val="lgDash"/>
                <a:round/>
              </a:ln>
              <a:effectLst/>
            </c:spPr>
            <c:trendlineType val="linear"/>
            <c:dispRSqr val="0"/>
            <c:dispEq val="0"/>
          </c:trendline>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Forecast!$C$2:$C$1832</c:f>
              <c:numCache>
                <c:formatCode>General</c:formatCode>
                <c:ptCount val="1831"/>
                <c:pt idx="1458">
                  <c:v>101.97</c:v>
                </c:pt>
                <c:pt idx="1459">
                  <c:v>241.78669768114341</c:v>
                </c:pt>
                <c:pt idx="1460">
                  <c:v>191.16941798688708</c:v>
                </c:pt>
                <c:pt idx="1461">
                  <c:v>97.362652240165886</c:v>
                </c:pt>
                <c:pt idx="1462">
                  <c:v>121.97941608222523</c:v>
                </c:pt>
                <c:pt idx="1463">
                  <c:v>89.359748251555885</c:v>
                </c:pt>
                <c:pt idx="1464">
                  <c:v>131.16843039959883</c:v>
                </c:pt>
                <c:pt idx="1465">
                  <c:v>128.50187203918915</c:v>
                </c:pt>
                <c:pt idx="1466">
                  <c:v>158.8941803244403</c:v>
                </c:pt>
                <c:pt idx="1467">
                  <c:v>87.130569417659203</c:v>
                </c:pt>
                <c:pt idx="1468">
                  <c:v>180.42452638461813</c:v>
                </c:pt>
                <c:pt idx="1469">
                  <c:v>114.89944577449201</c:v>
                </c:pt>
                <c:pt idx="1470">
                  <c:v>130.24854756394532</c:v>
                </c:pt>
                <c:pt idx="1471">
                  <c:v>146.50503287397163</c:v>
                </c:pt>
                <c:pt idx="1472">
                  <c:v>119.21511967511414</c:v>
                </c:pt>
                <c:pt idx="1473">
                  <c:v>134.89394019255241</c:v>
                </c:pt>
                <c:pt idx="1474">
                  <c:v>149.36036191970305</c:v>
                </c:pt>
                <c:pt idx="1475">
                  <c:v>117.15870570220757</c:v>
                </c:pt>
                <c:pt idx="1476">
                  <c:v>337.67371246286496</c:v>
                </c:pt>
                <c:pt idx="1477">
                  <c:v>65.977044872318928</c:v>
                </c:pt>
                <c:pt idx="1478">
                  <c:v>137.26686317550855</c:v>
                </c:pt>
                <c:pt idx="1479">
                  <c:v>168.22895707060744</c:v>
                </c:pt>
                <c:pt idx="1480">
                  <c:v>114.81706649301907</c:v>
                </c:pt>
                <c:pt idx="1481">
                  <c:v>196.85585005425827</c:v>
                </c:pt>
                <c:pt idx="1482">
                  <c:v>414.28607549094306</c:v>
                </c:pt>
                <c:pt idx="1483">
                  <c:v>96.67835593230626</c:v>
                </c:pt>
                <c:pt idx="1484">
                  <c:v>219.15404020883068</c:v>
                </c:pt>
                <c:pt idx="1485">
                  <c:v>138.92109389823418</c:v>
                </c:pt>
                <c:pt idx="1486">
                  <c:v>114.55545909674962</c:v>
                </c:pt>
                <c:pt idx="1487">
                  <c:v>132.17326493016265</c:v>
                </c:pt>
                <c:pt idx="1488">
                  <c:v>50.384096189615605</c:v>
                </c:pt>
                <c:pt idx="1489">
                  <c:v>124.27355918088116</c:v>
                </c:pt>
                <c:pt idx="1490">
                  <c:v>188.88932950049067</c:v>
                </c:pt>
                <c:pt idx="1491">
                  <c:v>160.51558697117486</c:v>
                </c:pt>
                <c:pt idx="1492">
                  <c:v>144.81691658169223</c:v>
                </c:pt>
                <c:pt idx="1493">
                  <c:v>226.06235347613546</c:v>
                </c:pt>
                <c:pt idx="1494">
                  <c:v>273.15086882138985</c:v>
                </c:pt>
                <c:pt idx="1495">
                  <c:v>200.63229239188726</c:v>
                </c:pt>
                <c:pt idx="1496">
                  <c:v>137.3269809323229</c:v>
                </c:pt>
                <c:pt idx="1497">
                  <c:v>290.96956155625628</c:v>
                </c:pt>
                <c:pt idx="1498">
                  <c:v>182.00601445180141</c:v>
                </c:pt>
                <c:pt idx="1499">
                  <c:v>235.82650800704315</c:v>
                </c:pt>
                <c:pt idx="1500">
                  <c:v>250.84934232159583</c:v>
                </c:pt>
                <c:pt idx="1501">
                  <c:v>229.15460431502797</c:v>
                </c:pt>
                <c:pt idx="1502">
                  <c:v>334.71755895575518</c:v>
                </c:pt>
                <c:pt idx="1503">
                  <c:v>218.51726303432744</c:v>
                </c:pt>
                <c:pt idx="1504">
                  <c:v>258.9533064320828</c:v>
                </c:pt>
                <c:pt idx="1505">
                  <c:v>262.34666006109654</c:v>
                </c:pt>
                <c:pt idx="1506">
                  <c:v>281.2213413911137</c:v>
                </c:pt>
                <c:pt idx="1507">
                  <c:v>332.82784309437784</c:v>
                </c:pt>
                <c:pt idx="1508">
                  <c:v>272.23995492895426</c:v>
                </c:pt>
                <c:pt idx="1509">
                  <c:v>122.07715494239947</c:v>
                </c:pt>
                <c:pt idx="1510">
                  <c:v>215.66056700027454</c:v>
                </c:pt>
                <c:pt idx="1511">
                  <c:v>405.78348463039401</c:v>
                </c:pt>
                <c:pt idx="1512">
                  <c:v>175.39145663461608</c:v>
                </c:pt>
                <c:pt idx="1513">
                  <c:v>159.50174686031758</c:v>
                </c:pt>
                <c:pt idx="1514">
                  <c:v>71.755721934917418</c:v>
                </c:pt>
                <c:pt idx="1515">
                  <c:v>129.8106482881966</c:v>
                </c:pt>
                <c:pt idx="1516">
                  <c:v>120.50697626747484</c:v>
                </c:pt>
                <c:pt idx="1517">
                  <c:v>102.77980907419381</c:v>
                </c:pt>
                <c:pt idx="1518">
                  <c:v>140.48417053742605</c:v>
                </c:pt>
                <c:pt idx="1519">
                  <c:v>102.74543881623603</c:v>
                </c:pt>
                <c:pt idx="1520">
                  <c:v>242.56213649737944</c:v>
                </c:pt>
                <c:pt idx="1521">
                  <c:v>191.94485680312312</c:v>
                </c:pt>
                <c:pt idx="1522">
                  <c:v>98.138091056401919</c:v>
                </c:pt>
                <c:pt idx="1523">
                  <c:v>122.75485489846126</c:v>
                </c:pt>
                <c:pt idx="1524">
                  <c:v>90.135187067791918</c:v>
                </c:pt>
                <c:pt idx="1525">
                  <c:v>131.94386921583487</c:v>
                </c:pt>
                <c:pt idx="1526">
                  <c:v>129.27731085542518</c:v>
                </c:pt>
                <c:pt idx="1527">
                  <c:v>159.66961914067633</c:v>
                </c:pt>
                <c:pt idx="1528">
                  <c:v>87.906008233895236</c:v>
                </c:pt>
                <c:pt idx="1529">
                  <c:v>181.19996520085417</c:v>
                </c:pt>
                <c:pt idx="1530">
                  <c:v>115.67488459072804</c:v>
                </c:pt>
                <c:pt idx="1531">
                  <c:v>131.02398638018136</c:v>
                </c:pt>
                <c:pt idx="1532">
                  <c:v>147.28047169020766</c:v>
                </c:pt>
                <c:pt idx="1533">
                  <c:v>119.99055849135017</c:v>
                </c:pt>
                <c:pt idx="1534">
                  <c:v>135.66937900878844</c:v>
                </c:pt>
                <c:pt idx="1535">
                  <c:v>150.13580073593909</c:v>
                </c:pt>
                <c:pt idx="1536">
                  <c:v>117.9341445184436</c:v>
                </c:pt>
                <c:pt idx="1537">
                  <c:v>338.44915127910099</c:v>
                </c:pt>
                <c:pt idx="1538">
                  <c:v>66.75248368855496</c:v>
                </c:pt>
                <c:pt idx="1539">
                  <c:v>138.04230199174458</c:v>
                </c:pt>
                <c:pt idx="1540">
                  <c:v>169.00439588684344</c:v>
                </c:pt>
                <c:pt idx="1541">
                  <c:v>115.5925053092551</c:v>
                </c:pt>
                <c:pt idx="1542">
                  <c:v>197.6312888704943</c:v>
                </c:pt>
                <c:pt idx="1543">
                  <c:v>415.0615143071791</c:v>
                </c:pt>
                <c:pt idx="1544">
                  <c:v>97.453794748542293</c:v>
                </c:pt>
                <c:pt idx="1545">
                  <c:v>219.92947902506671</c:v>
                </c:pt>
                <c:pt idx="1546">
                  <c:v>139.69653271447021</c:v>
                </c:pt>
                <c:pt idx="1547">
                  <c:v>115.33089791298565</c:v>
                </c:pt>
                <c:pt idx="1548">
                  <c:v>132.94870374639868</c:v>
                </c:pt>
                <c:pt idx="1549">
                  <c:v>51.159535005851637</c:v>
                </c:pt>
                <c:pt idx="1550">
                  <c:v>125.0489979971172</c:v>
                </c:pt>
                <c:pt idx="1551">
                  <c:v>189.66476831672671</c:v>
                </c:pt>
                <c:pt idx="1552">
                  <c:v>161.29102578741089</c:v>
                </c:pt>
                <c:pt idx="1553">
                  <c:v>145.59235539792826</c:v>
                </c:pt>
                <c:pt idx="1554">
                  <c:v>226.83779229237146</c:v>
                </c:pt>
                <c:pt idx="1555">
                  <c:v>273.92630763762588</c:v>
                </c:pt>
                <c:pt idx="1556">
                  <c:v>201.40773120812329</c:v>
                </c:pt>
                <c:pt idx="1557">
                  <c:v>138.10241974855893</c:v>
                </c:pt>
                <c:pt idx="1558">
                  <c:v>291.74500037249231</c:v>
                </c:pt>
                <c:pt idx="1559">
                  <c:v>182.78145326803744</c:v>
                </c:pt>
                <c:pt idx="1560">
                  <c:v>236.60194682327918</c:v>
                </c:pt>
                <c:pt idx="1561">
                  <c:v>251.62478113783186</c:v>
                </c:pt>
                <c:pt idx="1562">
                  <c:v>229.930043131264</c:v>
                </c:pt>
                <c:pt idx="1563">
                  <c:v>335.49299777199121</c:v>
                </c:pt>
                <c:pt idx="1564">
                  <c:v>219.29270185056347</c:v>
                </c:pt>
                <c:pt idx="1565">
                  <c:v>259.72874524831877</c:v>
                </c:pt>
                <c:pt idx="1566">
                  <c:v>263.12209887733258</c:v>
                </c:pt>
                <c:pt idx="1567">
                  <c:v>281.99678020734973</c:v>
                </c:pt>
                <c:pt idx="1568">
                  <c:v>333.60328191061387</c:v>
                </c:pt>
                <c:pt idx="1569">
                  <c:v>273.01539374519029</c:v>
                </c:pt>
                <c:pt idx="1570">
                  <c:v>122.85259375863551</c:v>
                </c:pt>
                <c:pt idx="1571">
                  <c:v>216.43600581651057</c:v>
                </c:pt>
                <c:pt idx="1572">
                  <c:v>406.55892344663005</c:v>
                </c:pt>
                <c:pt idx="1573">
                  <c:v>176.16689545085211</c:v>
                </c:pt>
                <c:pt idx="1574">
                  <c:v>160.27718567655361</c:v>
                </c:pt>
                <c:pt idx="1575">
                  <c:v>72.53116075115345</c:v>
                </c:pt>
                <c:pt idx="1576">
                  <c:v>130.58608710443264</c:v>
                </c:pt>
                <c:pt idx="1577">
                  <c:v>121.28241508371087</c:v>
                </c:pt>
                <c:pt idx="1578">
                  <c:v>103.55524789042984</c:v>
                </c:pt>
                <c:pt idx="1579">
                  <c:v>141.25960935366209</c:v>
                </c:pt>
                <c:pt idx="1580">
                  <c:v>103.52087763247206</c:v>
                </c:pt>
                <c:pt idx="1581">
                  <c:v>243.33757531361547</c:v>
                </c:pt>
                <c:pt idx="1582">
                  <c:v>192.72029561935915</c:v>
                </c:pt>
                <c:pt idx="1583">
                  <c:v>98.913529872637952</c:v>
                </c:pt>
                <c:pt idx="1584">
                  <c:v>123.53029371469729</c:v>
                </c:pt>
                <c:pt idx="1585">
                  <c:v>90.910625884027951</c:v>
                </c:pt>
                <c:pt idx="1586">
                  <c:v>132.7193080320709</c:v>
                </c:pt>
                <c:pt idx="1587">
                  <c:v>130.05274967166122</c:v>
                </c:pt>
                <c:pt idx="1588">
                  <c:v>160.44505795691236</c:v>
                </c:pt>
                <c:pt idx="1589">
                  <c:v>88.681447050131268</c:v>
                </c:pt>
                <c:pt idx="1590">
                  <c:v>181.97540401709017</c:v>
                </c:pt>
                <c:pt idx="1591">
                  <c:v>116.45032340696407</c:v>
                </c:pt>
                <c:pt idx="1592">
                  <c:v>131.79942519641739</c:v>
                </c:pt>
                <c:pt idx="1593">
                  <c:v>148.05591050644364</c:v>
                </c:pt>
                <c:pt idx="1594">
                  <c:v>120.7659973075862</c:v>
                </c:pt>
                <c:pt idx="1595">
                  <c:v>136.44481782502447</c:v>
                </c:pt>
                <c:pt idx="1596">
                  <c:v>150.91123955217512</c:v>
                </c:pt>
                <c:pt idx="1597">
                  <c:v>118.70958333467964</c:v>
                </c:pt>
                <c:pt idx="1598">
                  <c:v>339.22459009533702</c:v>
                </c:pt>
                <c:pt idx="1599">
                  <c:v>67.527922504790993</c:v>
                </c:pt>
                <c:pt idx="1600">
                  <c:v>138.81774080798061</c:v>
                </c:pt>
                <c:pt idx="1601">
                  <c:v>169.77983470307947</c:v>
                </c:pt>
                <c:pt idx="1602">
                  <c:v>116.36794412549114</c:v>
                </c:pt>
                <c:pt idx="1603">
                  <c:v>198.40672768673033</c:v>
                </c:pt>
                <c:pt idx="1604">
                  <c:v>415.83695312341507</c:v>
                </c:pt>
                <c:pt idx="1605">
                  <c:v>98.229233564778326</c:v>
                </c:pt>
                <c:pt idx="1606">
                  <c:v>220.70491784130274</c:v>
                </c:pt>
                <c:pt idx="1607">
                  <c:v>140.47197153070624</c:v>
                </c:pt>
                <c:pt idx="1608">
                  <c:v>116.10633672922168</c:v>
                </c:pt>
                <c:pt idx="1609">
                  <c:v>133.72414256263471</c:v>
                </c:pt>
                <c:pt idx="1610">
                  <c:v>51.93497382208767</c:v>
                </c:pt>
                <c:pt idx="1611">
                  <c:v>125.82443681335323</c:v>
                </c:pt>
                <c:pt idx="1612">
                  <c:v>190.44020713296274</c:v>
                </c:pt>
                <c:pt idx="1613">
                  <c:v>162.06646460364692</c:v>
                </c:pt>
                <c:pt idx="1614">
                  <c:v>146.36779421416429</c:v>
                </c:pt>
                <c:pt idx="1615">
                  <c:v>227.61323110860749</c:v>
                </c:pt>
                <c:pt idx="1616">
                  <c:v>274.70174645386192</c:v>
                </c:pt>
                <c:pt idx="1617">
                  <c:v>202.18317002435933</c:v>
                </c:pt>
                <c:pt idx="1618">
                  <c:v>138.87785856479491</c:v>
                </c:pt>
                <c:pt idx="1619">
                  <c:v>292.52043918872835</c:v>
                </c:pt>
                <c:pt idx="1620">
                  <c:v>183.55689208427347</c:v>
                </c:pt>
                <c:pt idx="1621">
                  <c:v>237.37738563951521</c:v>
                </c:pt>
                <c:pt idx="1622">
                  <c:v>252.40021995406789</c:v>
                </c:pt>
                <c:pt idx="1623">
                  <c:v>230.70548194750003</c:v>
                </c:pt>
                <c:pt idx="1624">
                  <c:v>336.26843658822725</c:v>
                </c:pt>
                <c:pt idx="1625">
                  <c:v>220.06814066679951</c:v>
                </c:pt>
                <c:pt idx="1626">
                  <c:v>260.50418406455481</c:v>
                </c:pt>
                <c:pt idx="1627">
                  <c:v>263.89753769356861</c:v>
                </c:pt>
                <c:pt idx="1628">
                  <c:v>282.77221902358576</c:v>
                </c:pt>
                <c:pt idx="1629">
                  <c:v>334.37872072684991</c:v>
                </c:pt>
                <c:pt idx="1630">
                  <c:v>273.79083256142633</c:v>
                </c:pt>
                <c:pt idx="1631">
                  <c:v>123.62803257487154</c:v>
                </c:pt>
                <c:pt idx="1632">
                  <c:v>217.21144463274658</c:v>
                </c:pt>
                <c:pt idx="1633">
                  <c:v>407.33436226286608</c:v>
                </c:pt>
                <c:pt idx="1634">
                  <c:v>176.94233426708814</c:v>
                </c:pt>
                <c:pt idx="1635">
                  <c:v>161.05262449278965</c:v>
                </c:pt>
                <c:pt idx="1636">
                  <c:v>73.306599567389483</c:v>
                </c:pt>
                <c:pt idx="1637">
                  <c:v>131.36152592066867</c:v>
                </c:pt>
                <c:pt idx="1638">
                  <c:v>122.05785389994691</c:v>
                </c:pt>
                <c:pt idx="1639">
                  <c:v>104.33068670666587</c:v>
                </c:pt>
                <c:pt idx="1640">
                  <c:v>142.03504816989812</c:v>
                </c:pt>
                <c:pt idx="1641">
                  <c:v>104.2963164487081</c:v>
                </c:pt>
                <c:pt idx="1642">
                  <c:v>244.11301412985151</c:v>
                </c:pt>
                <c:pt idx="1643">
                  <c:v>193.49573443559518</c:v>
                </c:pt>
                <c:pt idx="1644">
                  <c:v>99.688968688873985</c:v>
                </c:pt>
                <c:pt idx="1645">
                  <c:v>124.30573253093333</c:v>
                </c:pt>
                <c:pt idx="1646">
                  <c:v>91.686064700263984</c:v>
                </c:pt>
                <c:pt idx="1647">
                  <c:v>133.49474684830693</c:v>
                </c:pt>
                <c:pt idx="1648">
                  <c:v>130.82818848789725</c:v>
                </c:pt>
                <c:pt idx="1649">
                  <c:v>161.2204967731484</c:v>
                </c:pt>
                <c:pt idx="1650">
                  <c:v>89.456885866367301</c:v>
                </c:pt>
                <c:pt idx="1651">
                  <c:v>182.7508428333262</c:v>
                </c:pt>
                <c:pt idx="1652">
                  <c:v>117.22576222320011</c:v>
                </c:pt>
                <c:pt idx="1653">
                  <c:v>132.57486401265342</c:v>
                </c:pt>
                <c:pt idx="1654">
                  <c:v>148.83134932267967</c:v>
                </c:pt>
                <c:pt idx="1655">
                  <c:v>121.54143612382224</c:v>
                </c:pt>
                <c:pt idx="1656">
                  <c:v>137.22025664126051</c:v>
                </c:pt>
                <c:pt idx="1657">
                  <c:v>151.68667836841109</c:v>
                </c:pt>
                <c:pt idx="1658">
                  <c:v>119.48502215091567</c:v>
                </c:pt>
                <c:pt idx="1659">
                  <c:v>340.00002891157305</c:v>
                </c:pt>
                <c:pt idx="1660">
                  <c:v>68.303361321027026</c:v>
                </c:pt>
                <c:pt idx="1661">
                  <c:v>139.59317962421665</c:v>
                </c:pt>
                <c:pt idx="1662">
                  <c:v>170.55527351931551</c:v>
                </c:pt>
                <c:pt idx="1663">
                  <c:v>117.14338294172717</c:v>
                </c:pt>
                <c:pt idx="1664">
                  <c:v>199.18216650296637</c:v>
                </c:pt>
                <c:pt idx="1665">
                  <c:v>416.6123919396511</c:v>
                </c:pt>
                <c:pt idx="1666">
                  <c:v>99.004672381014359</c:v>
                </c:pt>
                <c:pt idx="1667">
                  <c:v>221.48035665753878</c:v>
                </c:pt>
                <c:pt idx="1668">
                  <c:v>141.24741034694225</c:v>
                </c:pt>
                <c:pt idx="1669">
                  <c:v>116.88177554545771</c:v>
                </c:pt>
                <c:pt idx="1670">
                  <c:v>134.49958137887074</c:v>
                </c:pt>
                <c:pt idx="1671">
                  <c:v>52.710412638323703</c:v>
                </c:pt>
                <c:pt idx="1672">
                  <c:v>126.59987562958926</c:v>
                </c:pt>
                <c:pt idx="1673">
                  <c:v>191.21564594919877</c:v>
                </c:pt>
                <c:pt idx="1674">
                  <c:v>162.84190341988295</c:v>
                </c:pt>
                <c:pt idx="1675">
                  <c:v>147.14323303040032</c:v>
                </c:pt>
                <c:pt idx="1676">
                  <c:v>228.38866992484353</c:v>
                </c:pt>
                <c:pt idx="1677">
                  <c:v>275.47718527009795</c:v>
                </c:pt>
                <c:pt idx="1678">
                  <c:v>202.95860884059536</c:v>
                </c:pt>
                <c:pt idx="1679">
                  <c:v>139.65329738103094</c:v>
                </c:pt>
                <c:pt idx="1680">
                  <c:v>293.29587800496438</c:v>
                </c:pt>
                <c:pt idx="1681">
                  <c:v>184.3323309005095</c:v>
                </c:pt>
                <c:pt idx="1682">
                  <c:v>238.15282445575122</c:v>
                </c:pt>
                <c:pt idx="1683">
                  <c:v>253.17565877030393</c:v>
                </c:pt>
                <c:pt idx="1684">
                  <c:v>231.48092076373607</c:v>
                </c:pt>
                <c:pt idx="1685">
                  <c:v>337.04387540446328</c:v>
                </c:pt>
                <c:pt idx="1686">
                  <c:v>220.84357948303554</c:v>
                </c:pt>
                <c:pt idx="1687">
                  <c:v>261.27962288079084</c:v>
                </c:pt>
                <c:pt idx="1688">
                  <c:v>264.67297650980464</c:v>
                </c:pt>
                <c:pt idx="1689">
                  <c:v>283.5476578398218</c:v>
                </c:pt>
                <c:pt idx="1690">
                  <c:v>335.15415954308594</c:v>
                </c:pt>
                <c:pt idx="1691">
                  <c:v>274.56627137766236</c:v>
                </c:pt>
                <c:pt idx="1692">
                  <c:v>124.40347139110757</c:v>
                </c:pt>
                <c:pt idx="1693">
                  <c:v>217.98688344898261</c:v>
                </c:pt>
                <c:pt idx="1694">
                  <c:v>408.10980107910211</c:v>
                </c:pt>
                <c:pt idx="1695">
                  <c:v>177.71777308332418</c:v>
                </c:pt>
                <c:pt idx="1696">
                  <c:v>161.82806330902565</c:v>
                </c:pt>
                <c:pt idx="1697">
                  <c:v>74.082038383625516</c:v>
                </c:pt>
                <c:pt idx="1698">
                  <c:v>132.1369647369047</c:v>
                </c:pt>
                <c:pt idx="1699">
                  <c:v>122.83329271618294</c:v>
                </c:pt>
                <c:pt idx="1700">
                  <c:v>105.10612552290191</c:v>
                </c:pt>
                <c:pt idx="1701">
                  <c:v>142.81048698613415</c:v>
                </c:pt>
                <c:pt idx="1702">
                  <c:v>105.07175526494413</c:v>
                </c:pt>
                <c:pt idx="1703">
                  <c:v>244.88845294608754</c:v>
                </c:pt>
                <c:pt idx="1704">
                  <c:v>194.27117325183121</c:v>
                </c:pt>
                <c:pt idx="1705">
                  <c:v>100.46440750511002</c:v>
                </c:pt>
                <c:pt idx="1706">
                  <c:v>125.08117134716936</c:v>
                </c:pt>
                <c:pt idx="1707">
                  <c:v>92.461503516499988</c:v>
                </c:pt>
                <c:pt idx="1708">
                  <c:v>134.27018566454296</c:v>
                </c:pt>
                <c:pt idx="1709">
                  <c:v>131.60362730413328</c:v>
                </c:pt>
                <c:pt idx="1710">
                  <c:v>161.99593558938443</c:v>
                </c:pt>
                <c:pt idx="1711">
                  <c:v>90.232324682603334</c:v>
                </c:pt>
                <c:pt idx="1712">
                  <c:v>183.52628164956224</c:v>
                </c:pt>
                <c:pt idx="1713">
                  <c:v>118.00120103943614</c:v>
                </c:pt>
                <c:pt idx="1714">
                  <c:v>133.35030282888945</c:v>
                </c:pt>
                <c:pt idx="1715">
                  <c:v>149.6067881389157</c:v>
                </c:pt>
                <c:pt idx="1716">
                  <c:v>122.31687494005827</c:v>
                </c:pt>
                <c:pt idx="1717">
                  <c:v>137.99569545749654</c:v>
                </c:pt>
                <c:pt idx="1718">
                  <c:v>152.46211718464713</c:v>
                </c:pt>
                <c:pt idx="1719">
                  <c:v>120.2604609671517</c:v>
                </c:pt>
                <c:pt idx="1720">
                  <c:v>340.77546772780909</c:v>
                </c:pt>
                <c:pt idx="1721">
                  <c:v>69.07880013726303</c:v>
                </c:pt>
                <c:pt idx="1722">
                  <c:v>140.36861844045268</c:v>
                </c:pt>
                <c:pt idx="1723">
                  <c:v>171.33071233555154</c:v>
                </c:pt>
                <c:pt idx="1724">
                  <c:v>117.9188217579632</c:v>
                </c:pt>
                <c:pt idx="1725">
                  <c:v>199.9576053192024</c:v>
                </c:pt>
                <c:pt idx="1726">
                  <c:v>417.38783075588714</c:v>
                </c:pt>
                <c:pt idx="1727">
                  <c:v>99.780111197250392</c:v>
                </c:pt>
                <c:pt idx="1728">
                  <c:v>222.25579547377481</c:v>
                </c:pt>
                <c:pt idx="1729">
                  <c:v>142.02284916317828</c:v>
                </c:pt>
                <c:pt idx="1730">
                  <c:v>117.65721436169375</c:v>
                </c:pt>
                <c:pt idx="1731">
                  <c:v>135.27502019510678</c:v>
                </c:pt>
                <c:pt idx="1732">
                  <c:v>53.485851454559707</c:v>
                </c:pt>
                <c:pt idx="1733">
                  <c:v>127.3753144458253</c:v>
                </c:pt>
                <c:pt idx="1734">
                  <c:v>191.99108476543481</c:v>
                </c:pt>
                <c:pt idx="1735">
                  <c:v>163.61734223611899</c:v>
                </c:pt>
                <c:pt idx="1736">
                  <c:v>147.91867184663636</c:v>
                </c:pt>
                <c:pt idx="1737">
                  <c:v>229.16410874107956</c:v>
                </c:pt>
                <c:pt idx="1738">
                  <c:v>276.25262408633398</c:v>
                </c:pt>
                <c:pt idx="1739">
                  <c:v>203.73404765683139</c:v>
                </c:pt>
                <c:pt idx="1740">
                  <c:v>140.42873619726697</c:v>
                </c:pt>
                <c:pt idx="1741">
                  <c:v>294.07131682120041</c:v>
                </c:pt>
                <c:pt idx="1742">
                  <c:v>185.10776971674554</c:v>
                </c:pt>
                <c:pt idx="1743">
                  <c:v>238.92826327198725</c:v>
                </c:pt>
                <c:pt idx="1744">
                  <c:v>253.95109758653996</c:v>
                </c:pt>
                <c:pt idx="1745">
                  <c:v>232.2563595799721</c:v>
                </c:pt>
                <c:pt idx="1746">
                  <c:v>337.81931422069931</c:v>
                </c:pt>
                <c:pt idx="1747">
                  <c:v>221.61901829927157</c:v>
                </c:pt>
                <c:pt idx="1748">
                  <c:v>262.05506169702687</c:v>
                </c:pt>
                <c:pt idx="1749">
                  <c:v>265.44841532604067</c:v>
                </c:pt>
                <c:pt idx="1750">
                  <c:v>284.32309665605783</c:v>
                </c:pt>
                <c:pt idx="1751">
                  <c:v>335.92959835932197</c:v>
                </c:pt>
                <c:pt idx="1752">
                  <c:v>275.34171019389839</c:v>
                </c:pt>
                <c:pt idx="1753">
                  <c:v>125.17891020734361</c:v>
                </c:pt>
                <c:pt idx="1754">
                  <c:v>218.76232226521864</c:v>
                </c:pt>
                <c:pt idx="1755">
                  <c:v>408.88523989533815</c:v>
                </c:pt>
                <c:pt idx="1756">
                  <c:v>178.49321189956021</c:v>
                </c:pt>
                <c:pt idx="1757">
                  <c:v>162.60350212526168</c:v>
                </c:pt>
                <c:pt idx="1758">
                  <c:v>74.857477199861549</c:v>
                </c:pt>
                <c:pt idx="1759">
                  <c:v>132.91240355314073</c:v>
                </c:pt>
                <c:pt idx="1760">
                  <c:v>123.60873153241894</c:v>
                </c:pt>
                <c:pt idx="1761">
                  <c:v>105.88156433913794</c:v>
                </c:pt>
                <c:pt idx="1762">
                  <c:v>143.58592580237018</c:v>
                </c:pt>
                <c:pt idx="1763">
                  <c:v>105.84719408118016</c:v>
                </c:pt>
                <c:pt idx="1764">
                  <c:v>245.66389176232357</c:v>
                </c:pt>
                <c:pt idx="1765">
                  <c:v>195.04661206806725</c:v>
                </c:pt>
                <c:pt idx="1766">
                  <c:v>101.23984632134605</c:v>
                </c:pt>
                <c:pt idx="1767">
                  <c:v>125.85661016340539</c:v>
                </c:pt>
                <c:pt idx="1768">
                  <c:v>93.236942332736021</c:v>
                </c:pt>
                <c:pt idx="1769">
                  <c:v>135.045624480779</c:v>
                </c:pt>
                <c:pt idx="1770">
                  <c:v>132.37906612036932</c:v>
                </c:pt>
                <c:pt idx="1771">
                  <c:v>162.77137440562043</c:v>
                </c:pt>
                <c:pt idx="1772">
                  <c:v>91.007763498839367</c:v>
                </c:pt>
                <c:pt idx="1773">
                  <c:v>184.30172046579827</c:v>
                </c:pt>
                <c:pt idx="1774">
                  <c:v>118.77663985567217</c:v>
                </c:pt>
                <c:pt idx="1775">
                  <c:v>134.12574164512549</c:v>
                </c:pt>
                <c:pt idx="1776">
                  <c:v>150.38222695515174</c:v>
                </c:pt>
                <c:pt idx="1777">
                  <c:v>123.0923137562943</c:v>
                </c:pt>
                <c:pt idx="1778">
                  <c:v>138.77113427373257</c:v>
                </c:pt>
                <c:pt idx="1779">
                  <c:v>153.23755600088316</c:v>
                </c:pt>
                <c:pt idx="1780">
                  <c:v>121.03589978338773</c:v>
                </c:pt>
                <c:pt idx="1781">
                  <c:v>341.55090654404512</c:v>
                </c:pt>
                <c:pt idx="1782">
                  <c:v>69.854238953499063</c:v>
                </c:pt>
                <c:pt idx="1783">
                  <c:v>141.14405725668871</c:v>
                </c:pt>
                <c:pt idx="1784">
                  <c:v>172.10615115178757</c:v>
                </c:pt>
                <c:pt idx="1785">
                  <c:v>118.69426057419921</c:v>
                </c:pt>
                <c:pt idx="1786">
                  <c:v>200.73304413543843</c:v>
                </c:pt>
                <c:pt idx="1787">
                  <c:v>418.16326957212317</c:v>
                </c:pt>
                <c:pt idx="1788">
                  <c:v>100.55555001348642</c:v>
                </c:pt>
                <c:pt idx="1789">
                  <c:v>223.03123429001084</c:v>
                </c:pt>
                <c:pt idx="1790">
                  <c:v>142.79828797941431</c:v>
                </c:pt>
                <c:pt idx="1791">
                  <c:v>118.43265317792978</c:v>
                </c:pt>
                <c:pt idx="1792">
                  <c:v>136.05045901134281</c:v>
                </c:pt>
                <c:pt idx="1793">
                  <c:v>54.26129027079574</c:v>
                </c:pt>
                <c:pt idx="1794">
                  <c:v>128.15075326206133</c:v>
                </c:pt>
                <c:pt idx="1795">
                  <c:v>192.76652358167084</c:v>
                </c:pt>
                <c:pt idx="1796">
                  <c:v>164.39278105235499</c:v>
                </c:pt>
                <c:pt idx="1797">
                  <c:v>148.69411066287239</c:v>
                </c:pt>
                <c:pt idx="1798">
                  <c:v>229.93954755731559</c:v>
                </c:pt>
                <c:pt idx="1799">
                  <c:v>277.02806290257001</c:v>
                </c:pt>
                <c:pt idx="1800">
                  <c:v>204.50948647306743</c:v>
                </c:pt>
                <c:pt idx="1801">
                  <c:v>141.204175013503</c:v>
                </c:pt>
                <c:pt idx="1802">
                  <c:v>294.84675563743644</c:v>
                </c:pt>
                <c:pt idx="1803">
                  <c:v>185.88320853298157</c:v>
                </c:pt>
                <c:pt idx="1804">
                  <c:v>239.70370208822328</c:v>
                </c:pt>
                <c:pt idx="1805">
                  <c:v>254.72653640277599</c:v>
                </c:pt>
                <c:pt idx="1806">
                  <c:v>233.03179839620813</c:v>
                </c:pt>
                <c:pt idx="1807">
                  <c:v>338.59475303693534</c:v>
                </c:pt>
                <c:pt idx="1808">
                  <c:v>222.39445711550761</c:v>
                </c:pt>
                <c:pt idx="1809">
                  <c:v>262.8305005132629</c:v>
                </c:pt>
                <c:pt idx="1810">
                  <c:v>266.22385414227671</c:v>
                </c:pt>
                <c:pt idx="1811">
                  <c:v>285.09853547229386</c:v>
                </c:pt>
                <c:pt idx="1812">
                  <c:v>336.705037175558</c:v>
                </c:pt>
                <c:pt idx="1813">
                  <c:v>276.11714901013443</c:v>
                </c:pt>
                <c:pt idx="1814">
                  <c:v>125.95434902357964</c:v>
                </c:pt>
                <c:pt idx="1815">
                  <c:v>219.53776108145468</c:v>
                </c:pt>
                <c:pt idx="1816">
                  <c:v>409.66067871157418</c:v>
                </c:pt>
                <c:pt idx="1817">
                  <c:v>179.26865071579624</c:v>
                </c:pt>
                <c:pt idx="1818">
                  <c:v>163.37894094149772</c:v>
                </c:pt>
                <c:pt idx="1819">
                  <c:v>75.632916016097582</c:v>
                </c:pt>
                <c:pt idx="1820">
                  <c:v>133.68784236937677</c:v>
                </c:pt>
                <c:pt idx="1821">
                  <c:v>124.38417034865498</c:v>
                </c:pt>
                <c:pt idx="1822">
                  <c:v>106.65700315537397</c:v>
                </c:pt>
                <c:pt idx="1823">
                  <c:v>144.36136461860622</c:v>
                </c:pt>
                <c:pt idx="1824">
                  <c:v>106.62263289741617</c:v>
                </c:pt>
                <c:pt idx="1825">
                  <c:v>246.43933057855961</c:v>
                </c:pt>
                <c:pt idx="1826">
                  <c:v>195.82205088430328</c:v>
                </c:pt>
              </c:numCache>
            </c:numRef>
          </c:val>
          <c:smooth val="0"/>
          <c:extLst>
            <c:ext xmlns:c16="http://schemas.microsoft.com/office/drawing/2014/chart" uri="{C3380CC4-5D6E-409C-BE32-E72D297353CC}">
              <c16:uniqueId val="{00000002-CB53-4E30-B8AA-5E5D1719A0B2}"/>
            </c:ext>
          </c:extLst>
        </c:ser>
        <c:ser>
          <c:idx val="2"/>
          <c:order val="2"/>
          <c:tx>
            <c:strRef>
              <c:f>Forecast!$D$1</c:f>
              <c:strCache>
                <c:ptCount val="1"/>
                <c:pt idx="0">
                  <c:v>Lower Confidence Bound</c:v>
                </c:pt>
              </c:strCache>
            </c:strRef>
          </c:tx>
          <c:spPr>
            <a:ln w="38100" cap="rnd">
              <a:solidFill>
                <a:schemeClr val="accent4">
                  <a:tint val="86000"/>
                </a:schemeClr>
              </a:solidFill>
              <a:round/>
            </a:ln>
            <a:effectLst/>
          </c:spPr>
          <c:marker>
            <c:symbol val="none"/>
          </c:marker>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Forecast!$D$2:$D$1832</c:f>
              <c:numCache>
                <c:formatCode>General</c:formatCode>
                <c:ptCount val="1831"/>
                <c:pt idx="1458" formatCode="0.00">
                  <c:v>101.97</c:v>
                </c:pt>
                <c:pt idx="1459" formatCode="0.00">
                  <c:v>-141.68176738277404</c:v>
                </c:pt>
                <c:pt idx="1460" formatCode="0.00">
                  <c:v>-204.28753786998601</c:v>
                </c:pt>
                <c:pt idx="1461" formatCode="0.00">
                  <c:v>-309.82109429800414</c:v>
                </c:pt>
                <c:pt idx="1462" formatCode="0.00">
                  <c:v>-296.69176315325979</c:v>
                </c:pt>
                <c:pt idx="1463" formatCode="0.00">
                  <c:v>-340.57903420988373</c:v>
                </c:pt>
                <c:pt idx="1464" formatCode="0.00">
                  <c:v>-309.83530945638984</c:v>
                </c:pt>
                <c:pt idx="1465" formatCode="0.00">
                  <c:v>-323.37939126588441</c:v>
                </c:pt>
                <c:pt idx="1466" formatCode="0.00">
                  <c:v>-303.6907128986465</c:v>
                </c:pt>
                <c:pt idx="1467" formatCode="0.00">
                  <c:v>-385.9961732202645</c:v>
                </c:pt>
                <c:pt idx="1468" formatCode="0.00">
                  <c:v>-303.09317102178409</c:v>
                </c:pt>
                <c:pt idx="1469" formatCode="0.00">
                  <c:v>-378.86813604148045</c:v>
                </c:pt>
                <c:pt idx="1470" formatCode="0.00">
                  <c:v>-373.63674904324023</c:v>
                </c:pt>
                <c:pt idx="1471" formatCode="0.00">
                  <c:v>-367.37390194907715</c:v>
                </c:pt>
                <c:pt idx="1472" formatCode="0.00">
                  <c:v>-404.5407600077782</c:v>
                </c:pt>
                <c:pt idx="1473" formatCode="0.00">
                  <c:v>-398.62894757855889</c:v>
                </c:pt>
                <c:pt idx="1474" formatCode="0.00">
                  <c:v>-393.82579822309293</c:v>
                </c:pt>
                <c:pt idx="1475" formatCode="0.00">
                  <c:v>-435.59269771860335</c:v>
                </c:pt>
                <c:pt idx="1476" formatCode="0.00">
                  <c:v>-224.55017008816594</c:v>
                </c:pt>
                <c:pt idx="1477" formatCode="0.00">
                  <c:v>-505.63142169202519</c:v>
                </c:pt>
                <c:pt idx="1478" formatCode="0.00">
                  <c:v>-443.64280526844141</c:v>
                </c:pt>
                <c:pt idx="1479" formatCode="0.00">
                  <c:v>-421.90272292779741</c:v>
                </c:pt>
                <c:pt idx="1480" formatCode="0.00">
                  <c:v>-484.46133598984011</c:v>
                </c:pt>
                <c:pt idx="1481" formatCode="0.00">
                  <c:v>-411.49762352980173</c:v>
                </c:pt>
                <c:pt idx="1482" formatCode="0.00">
                  <c:v>-203.07421579123718</c:v>
                </c:pt>
                <c:pt idx="1483" formatCode="0.00">
                  <c:v>-529.62367908691317</c:v>
                </c:pt>
                <c:pt idx="1484" formatCode="0.00">
                  <c:v>-416.02764432679169</c:v>
                </c:pt>
                <c:pt idx="1485" formatCode="0.00">
                  <c:v>-505.08094278257579</c:v>
                </c:pt>
                <c:pt idx="1486" formatCode="0.00">
                  <c:v>-538.21026136037153</c:v>
                </c:pt>
                <c:pt idx="1487" formatCode="0.00">
                  <c:v>-529.30194558815867</c:v>
                </c:pt>
                <c:pt idx="1488" formatCode="0.00">
                  <c:v>-619.74874312227644</c:v>
                </c:pt>
                <c:pt idx="1489" formatCode="0.00">
                  <c:v>-554.46724884668504</c:v>
                </c:pt>
                <c:pt idx="1490" formatCode="0.00">
                  <c:v>-498.41186699160858</c:v>
                </c:pt>
                <c:pt idx="1491" formatCode="0.00">
                  <c:v>-535.30038516011973</c:v>
                </c:pt>
                <c:pt idx="1492" formatCode="0.00">
                  <c:v>-559.47008152254864</c:v>
                </c:pt>
                <c:pt idx="1493" formatCode="0.00">
                  <c:v>-486.65368722492229</c:v>
                </c:pt>
                <c:pt idx="1494" formatCode="0.00">
                  <c:v>-447.95390726241351</c:v>
                </c:pt>
                <c:pt idx="1495" formatCode="0.00">
                  <c:v>-528.82250404833906</c:v>
                </c:pt>
                <c:pt idx="1496" formatCode="0.00">
                  <c:v>-600.44063467916385</c:v>
                </c:pt>
                <c:pt idx="1497" formatCode="0.00">
                  <c:v>-455.07511269135136</c:v>
                </c:pt>
                <c:pt idx="1498" formatCode="0.00">
                  <c:v>-572.28133008624729</c:v>
                </c:pt>
                <c:pt idx="1499" formatCode="0.00">
                  <c:v>-526.67042655224532</c:v>
                </c:pt>
                <c:pt idx="1500" formatCode="0.00">
                  <c:v>-519.82534995491756</c:v>
                </c:pt>
                <c:pt idx="1501" formatCode="0.00">
                  <c:v>-549.66720491732087</c:v>
                </c:pt>
                <c:pt idx="1502" formatCode="0.00">
                  <c:v>-452.22186499617169</c:v>
                </c:pt>
                <c:pt idx="1503" formatCode="0.00">
                  <c:v>-576.51136205608441</c:v>
                </c:pt>
                <c:pt idx="1504" formatCode="0.00">
                  <c:v>-544.13714791422331</c:v>
                </c:pt>
                <c:pt idx="1505" formatCode="0.00">
                  <c:v>-548.77924910032061</c:v>
                </c:pt>
                <c:pt idx="1506" formatCode="0.00">
                  <c:v>-537.91460383508308</c:v>
                </c:pt>
                <c:pt idx="1507" formatCode="0.00">
                  <c:v>-494.29363571289048</c:v>
                </c:pt>
                <c:pt idx="1508" formatCode="0.00">
                  <c:v>-562.843433983306</c:v>
                </c:pt>
                <c:pt idx="1509" formatCode="0.00">
                  <c:v>-720.94536436318288</c:v>
                </c:pt>
                <c:pt idx="1510" formatCode="0.00">
                  <c:v>-635.27911338717036</c:v>
                </c:pt>
                <c:pt idx="1511" formatCode="0.00">
                  <c:v>-453.05216631685232</c:v>
                </c:pt>
                <c:pt idx="1512" formatCode="0.00">
                  <c:v>-691.31972316678616</c:v>
                </c:pt>
                <c:pt idx="1513" formatCode="0.00">
                  <c:v>-715.06524046443258</c:v>
                </c:pt>
                <c:pt idx="1514" formatCode="0.00">
                  <c:v>-810.64804494890552</c:v>
                </c:pt>
                <c:pt idx="1515" formatCode="0.00">
                  <c:v>-760.4115378913425</c:v>
                </c:pt>
                <c:pt idx="1516" formatCode="0.00">
                  <c:v>-777.51591223869809</c:v>
                </c:pt>
                <c:pt idx="1517" formatCode="0.00">
                  <c:v>-803.02668485867957</c:v>
                </c:pt>
                <c:pt idx="1518" formatCode="0.00">
                  <c:v>-773.08942987602074</c:v>
                </c:pt>
                <c:pt idx="1519" formatCode="0.00">
                  <c:v>-818.57934601339628</c:v>
                </c:pt>
                <c:pt idx="1520" formatCode="0.00">
                  <c:v>-703.63213941647859</c:v>
                </c:pt>
                <c:pt idx="1521" formatCode="0.00">
                  <c:v>-761.83172055901059</c:v>
                </c:pt>
                <c:pt idx="1522" formatCode="0.00">
                  <c:v>-863.20893807149901</c:v>
                </c:pt>
                <c:pt idx="1523" formatCode="0.00">
                  <c:v>-846.1512058388646</c:v>
                </c:pt>
                <c:pt idx="1524" formatCode="0.00">
                  <c:v>-886.31890093747506</c:v>
                </c:pt>
                <c:pt idx="1525" formatCode="0.00">
                  <c:v>-852.0476443935022</c:v>
                </c:pt>
                <c:pt idx="1526" formatCode="0.00">
                  <c:v>-862.24141677841976</c:v>
                </c:pt>
                <c:pt idx="1527" formatCode="0.00">
                  <c:v>-839.36648894484199</c:v>
                </c:pt>
                <c:pt idx="1528" formatCode="0.00">
                  <c:v>-918.63801314886746</c:v>
                </c:pt>
                <c:pt idx="1529" formatCode="0.00">
                  <c:v>-832.84285761923672</c:v>
                </c:pt>
                <c:pt idx="1530" formatCode="0.00">
                  <c:v>-905.8579724185073</c:v>
                </c:pt>
                <c:pt idx="1531" formatCode="0.00">
                  <c:v>-897.9904719181701</c:v>
                </c:pt>
                <c:pt idx="1532" formatCode="0.00">
                  <c:v>-889.20747948040821</c:v>
                </c:pt>
                <c:pt idx="1533" formatCode="0.00">
                  <c:v>-923.96309213209202</c:v>
                </c:pt>
                <c:pt idx="1534" formatCode="0.00">
                  <c:v>-915.74248352065433</c:v>
                </c:pt>
                <c:pt idx="1535" formatCode="0.00">
                  <c:v>-908.72708324425139</c:v>
                </c:pt>
                <c:pt idx="1536" formatCode="0.00">
                  <c:v>-948.37285909532943</c:v>
                </c:pt>
                <c:pt idx="1537" formatCode="0.00">
                  <c:v>-735.29535064794959</c:v>
                </c:pt>
                <c:pt idx="1538" formatCode="0.00">
                  <c:v>-1014.4231678849228</c:v>
                </c:pt>
                <c:pt idx="1539" formatCode="0.00">
                  <c:v>-950.5584156555492</c:v>
                </c:pt>
                <c:pt idx="1540" formatCode="0.00">
                  <c:v>-927.015562067985</c:v>
                </c:pt>
                <c:pt idx="1541" formatCode="0.00">
                  <c:v>-987.84111796437173</c:v>
                </c:pt>
                <c:pt idx="1542" formatCode="0.00">
                  <c:v>-913.21066872955589</c:v>
                </c:pt>
                <c:pt idx="1543" formatCode="0.00">
                  <c:v>-703.18368407878893</c:v>
                </c:pt>
                <c:pt idx="1544" formatCode="0.00">
                  <c:v>-1028.1897820165796</c:v>
                </c:pt>
                <c:pt idx="1545" formatCode="0.00">
                  <c:v>-913.10783874463004</c:v>
                </c:pt>
                <c:pt idx="1546" formatCode="0.00">
                  <c:v>-1000.7301078231477</c:v>
                </c:pt>
                <c:pt idx="1547" formatCode="0.00">
                  <c:v>-1032.4808605980561</c:v>
                </c:pt>
                <c:pt idx="1548" formatCode="0.00">
                  <c:v>-1022.2441758800962</c:v>
                </c:pt>
                <c:pt idx="1549" formatCode="0.00">
                  <c:v>-1111.4106714912341</c:v>
                </c:pt>
                <c:pt idx="1550" formatCode="0.00">
                  <c:v>-1044.8949385900619</c:v>
                </c:pt>
                <c:pt idx="1551" formatCode="0.00">
                  <c:v>-987.64949406318999</c:v>
                </c:pt>
                <c:pt idx="1552" formatCode="0.00">
                  <c:v>-1023.3903457505189</c:v>
                </c:pt>
                <c:pt idx="1553" formatCode="0.00">
                  <c:v>-1046.45309165965</c:v>
                </c:pt>
                <c:pt idx="1554" formatCode="0.00">
                  <c:v>-972.56887512465937</c:v>
                </c:pt>
                <c:pt idx="1555" formatCode="0.00">
                  <c:v>-932.83889908085519</c:v>
                </c:pt>
                <c:pt idx="1556" formatCode="0.00">
                  <c:v>-1012.7135036166526</c:v>
                </c:pt>
                <c:pt idx="1557" formatCode="0.00">
                  <c:v>-1083.3724977421675</c:v>
                </c:pt>
                <c:pt idx="1558" formatCode="0.00">
                  <c:v>-937.08141611685073</c:v>
                </c:pt>
                <c:pt idx="1559" formatCode="0.00">
                  <c:v>-1053.3944364651979</c:v>
                </c:pt>
                <c:pt idx="1560" formatCode="0.00">
                  <c:v>-1006.9215445681189</c:v>
                </c:pt>
                <c:pt idx="1561" formatCode="0.00">
                  <c:v>-999.24459086375964</c:v>
                </c:pt>
                <c:pt idx="1562" formatCode="0.00">
                  <c:v>-1028.2836354472572</c:v>
                </c:pt>
                <c:pt idx="1563" formatCode="0.00">
                  <c:v>-930.06355694600893</c:v>
                </c:pt>
                <c:pt idx="1564" formatCode="0.00">
                  <c:v>-1053.6054388467137</c:v>
                </c:pt>
                <c:pt idx="1565" formatCode="0.00">
                  <c:v>-1020.5098283233779</c:v>
                </c:pt>
                <c:pt idx="1566" formatCode="0.00">
                  <c:v>-1024.4558883905238</c:v>
                </c:pt>
                <c:pt idx="1567" formatCode="0.00">
                  <c:v>-1012.9197324660609</c:v>
                </c:pt>
                <c:pt idx="1568" formatCode="0.00">
                  <c:v>-968.6509958130531</c:v>
                </c:pt>
                <c:pt idx="1569" formatCode="0.00">
                  <c:v>-1036.5760137399225</c:v>
                </c:pt>
                <c:pt idx="1570" formatCode="0.00">
                  <c:v>-1194.0754304773673</c:v>
                </c:pt>
                <c:pt idx="1571" formatCode="0.00">
                  <c:v>-1107.8282417276216</c:v>
                </c:pt>
                <c:pt idx="1572" formatCode="0.00">
                  <c:v>-925.04127089528299</c:v>
                </c:pt>
                <c:pt idx="1573" formatCode="0.00">
                  <c:v>-1162.769083548013</c:v>
                </c:pt>
                <c:pt idx="1574" formatCode="0.00">
                  <c:v>-1185.9945277150789</c:v>
                </c:pt>
                <c:pt idx="1575" formatCode="0.00">
                  <c:v>-1281.0763462204675</c:v>
                </c:pt>
                <c:pt idx="1576" formatCode="0.00">
                  <c:v>-1230.3573797259237</c:v>
                </c:pt>
                <c:pt idx="1577" formatCode="0.00">
                  <c:v>-1246.9972826789499</c:v>
                </c:pt>
                <c:pt idx="1578" formatCode="0.00">
                  <c:v>-1272.0610544372939</c:v>
                </c:pt>
                <c:pt idx="1579" formatCode="0.00">
                  <c:v>-1241.6937715545023</c:v>
                </c:pt>
                <c:pt idx="1580" formatCode="0.00">
                  <c:v>-1286.7701541346796</c:v>
                </c:pt>
                <c:pt idx="1581" formatCode="0.00">
                  <c:v>-1167.3299159568812</c:v>
                </c:pt>
                <c:pt idx="1582" formatCode="0.00">
                  <c:v>-1225.2187954156843</c:v>
                </c:pt>
                <c:pt idx="1583" formatCode="0.00">
                  <c:v>-1326.2986998822446</c:v>
                </c:pt>
                <c:pt idx="1584" formatCode="0.00">
                  <c:v>-1308.9566929264797</c:v>
                </c:pt>
                <c:pt idx="1585" formatCode="0.00">
                  <c:v>-1348.8528134148457</c:v>
                </c:pt>
                <c:pt idx="1586" formatCode="0.00">
                  <c:v>-1314.3223557341157</c:v>
                </c:pt>
                <c:pt idx="1587" formatCode="0.00">
                  <c:v>-1324.2689848812288</c:v>
                </c:pt>
                <c:pt idx="1588" formatCode="0.00">
                  <c:v>-1301.1586667205347</c:v>
                </c:pt>
                <c:pt idx="1589" formatCode="0.00">
                  <c:v>-1380.2062586529021</c:v>
                </c:pt>
                <c:pt idx="1590" formatCode="0.00">
                  <c:v>-1294.1983437553927</c:v>
                </c:pt>
                <c:pt idx="1591" formatCode="0.00">
                  <c:v>-1367.0115962352368</c:v>
                </c:pt>
                <c:pt idx="1592" formatCode="0.00">
                  <c:v>-1358.9528635186616</c:v>
                </c:pt>
                <c:pt idx="1593" formatCode="0.00">
                  <c:v>-1349.9890105660029</c:v>
                </c:pt>
                <c:pt idx="1594" formatCode="0.00">
                  <c:v>-1384.5738841975078</c:v>
                </c:pt>
                <c:pt idx="1595" formatCode="0.00">
                  <c:v>-1376.1924157183748</c:v>
                </c:pt>
                <c:pt idx="1596" formatCode="0.00">
                  <c:v>-1369.0257999344124</c:v>
                </c:pt>
                <c:pt idx="1597" formatCode="0.00">
                  <c:v>-1408.5297770964773</c:v>
                </c:pt>
                <c:pt idx="1598" formatCode="0.00">
                  <c:v>-1195.3196662031601</c:v>
                </c:pt>
                <c:pt idx="1599" formatCode="0.00">
                  <c:v>-1474.3238633569351</c:v>
                </c:pt>
                <c:pt idx="1600" formatCode="0.00">
                  <c:v>-1410.3442659637954</c:v>
                </c:pt>
                <c:pt idx="1601" formatCode="0.00">
                  <c:v>-1386.6951408796708</c:v>
                </c:pt>
                <c:pt idx="1602" formatCode="0.00">
                  <c:v>-1447.422803651084</c:v>
                </c:pt>
                <c:pt idx="1603" formatCode="0.00">
                  <c:v>-1372.7026501002445</c:v>
                </c:pt>
                <c:pt idx="1604" formatCode="0.00">
                  <c:v>-1162.5939658993707</c:v>
                </c:pt>
                <c:pt idx="1605" formatCode="0.00">
                  <c:v>-1487.526190325857</c:v>
                </c:pt>
                <c:pt idx="1606" formatCode="0.00">
                  <c:v>-1372.3780259757045</c:v>
                </c:pt>
                <c:pt idx="1607" formatCode="0.00">
                  <c:v>-1459.9415577390018</c:v>
                </c:pt>
                <c:pt idx="1608" formatCode="0.00">
                  <c:v>-1491.640893049539</c:v>
                </c:pt>
                <c:pt idx="1609" formatCode="0.00">
                  <c:v>-1481.3599513941035</c:v>
                </c:pt>
                <c:pt idx="1610" formatCode="0.00">
                  <c:v>-1570.4891956964716</c:v>
                </c:pt>
                <c:pt idx="1611" formatCode="0.00">
                  <c:v>-1503.9430664874067</c:v>
                </c:pt>
                <c:pt idx="1612" formatCode="0.00">
                  <c:v>-1446.6739341472976</c:v>
                </c:pt>
                <c:pt idx="1613" formatCode="0.00">
                  <c:v>-1482.3976639889916</c:v>
                </c:pt>
                <c:pt idx="1614" formatCode="0.00">
                  <c:v>-1505.4497153357702</c:v>
                </c:pt>
                <c:pt idx="1615" formatCode="0.00">
                  <c:v>-1431.5610965493806</c:v>
                </c:pt>
                <c:pt idx="1616" formatCode="0.00">
                  <c:v>-1391.8328791794734</c:v>
                </c:pt>
                <c:pt idx="1617" formatCode="0.00">
                  <c:v>-1471.7152753953098</c:v>
                </c:pt>
                <c:pt idx="1618" formatCode="0.00">
                  <c:v>-1542.3879696390911</c:v>
                </c:pt>
                <c:pt idx="1619" formatCode="0.00">
                  <c:v>-1396.1163752429925</c:v>
                </c:pt>
                <c:pt idx="1620" formatCode="0.00">
                  <c:v>-1512.4545517387166</c:v>
                </c:pt>
                <c:pt idx="1621" formatCode="0.00">
                  <c:v>-1466.0123697469405</c:v>
                </c:pt>
                <c:pt idx="1622" formatCode="0.00">
                  <c:v>-1458.3715674802452</c:v>
                </c:pt>
                <c:pt idx="1623" formatCode="0.00">
                  <c:v>-1487.4520956488227</c:v>
                </c:pt>
                <c:pt idx="1624" formatCode="0.00">
                  <c:v>-1389.2787262453671</c:v>
                </c:pt>
                <c:pt idx="1625" formatCode="0.00">
                  <c:v>-1512.8724387852287</c:v>
                </c:pt>
                <c:pt idx="1626" formatCode="0.00">
                  <c:v>-1479.8336790508761</c:v>
                </c:pt>
                <c:pt idx="1627" formatCode="0.00">
                  <c:v>-1483.8415111647421</c:v>
                </c:pt>
                <c:pt idx="1628" formatCode="0.00">
                  <c:v>-1472.3719520747786</c:v>
                </c:pt>
                <c:pt idx="1629" formatCode="0.00">
                  <c:v>-1428.1745429218111</c:v>
                </c:pt>
                <c:pt idx="1630" formatCode="0.00">
                  <c:v>-1496.17552716811</c:v>
                </c:pt>
                <c:pt idx="1631" formatCode="0.00">
                  <c:v>-1653.7554594053286</c:v>
                </c:pt>
                <c:pt idx="1632" formatCode="0.00">
                  <c:v>-1567.5932478373252</c:v>
                </c:pt>
                <c:pt idx="1633" formatCode="0.00">
                  <c:v>-1384.8956304469773</c:v>
                </c:pt>
                <c:pt idx="1634" formatCode="0.00">
                  <c:v>-1622.7170893951973</c:v>
                </c:pt>
                <c:pt idx="1635" formatCode="0.00">
                  <c:v>-1646.0403912600102</c:v>
                </c:pt>
                <c:pt idx="1636" formatCode="0.00">
                  <c:v>-1741.224199312335</c:v>
                </c:pt>
                <c:pt idx="1637" formatCode="0.00">
                  <c:v>-1690.6112765037315</c:v>
                </c:pt>
                <c:pt idx="1638" formatCode="0.00">
                  <c:v>-1707.3612013610589</c:v>
                </c:pt>
                <c:pt idx="1639" formatCode="0.00">
                  <c:v>-1732.5388990594997</c:v>
                </c:pt>
                <c:pt idx="1640" formatCode="0.00">
                  <c:v>-1702.2893736584383</c:v>
                </c:pt>
                <c:pt idx="1641" formatCode="0.00">
                  <c:v>-1747.4872744082775</c:v>
                </c:pt>
                <c:pt idx="1642" formatCode="0.00">
                  <c:v>-1626.1542892941552</c:v>
                </c:pt>
                <c:pt idx="1643" formatCode="0.00">
                  <c:v>-1684.195655572425</c:v>
                </c:pt>
                <c:pt idx="1644" formatCode="0.00">
                  <c:v>-1785.4312409601225</c:v>
                </c:pt>
                <c:pt idx="1645" formatCode="0.00">
                  <c:v>-1768.2480517783822</c:v>
                </c:pt>
                <c:pt idx="1646" formatCode="0.00">
                  <c:v>-1808.3060708717969</c:v>
                </c:pt>
                <c:pt idx="1647" formatCode="0.00">
                  <c:v>-1773.9405377995668</c:v>
                </c:pt>
                <c:pt idx="1648" formatCode="0.00">
                  <c:v>-1784.0550638937566</c:v>
                </c:pt>
                <c:pt idx="1649" formatCode="0.00">
                  <c:v>-1761.1155624859716</c:v>
                </c:pt>
                <c:pt idx="1650" formatCode="0.00">
                  <c:v>-1840.3368395468631</c:v>
                </c:pt>
                <c:pt idx="1651" formatCode="0.00">
                  <c:v>-1754.5054277971328</c:v>
                </c:pt>
                <c:pt idx="1652" formatCode="0.00">
                  <c:v>-1827.4979521337516</c:v>
                </c:pt>
                <c:pt idx="1653" formatCode="0.00">
                  <c:v>-1819.6212116918821</c:v>
                </c:pt>
                <c:pt idx="1654" formatCode="0.00">
                  <c:v>-1810.842024133937</c:v>
                </c:pt>
                <c:pt idx="1655" formatCode="0.00">
                  <c:v>-1845.6141899501201</c:v>
                </c:pt>
                <c:pt idx="1656" formatCode="0.00">
                  <c:v>-1837.4225950589916</c:v>
                </c:pt>
                <c:pt idx="1657" formatCode="0.00">
                  <c:v>-1830.4483897993919</c:v>
                </c:pt>
                <c:pt idx="1658" formatCode="0.00">
                  <c:v>-1870.1472708518695</c:v>
                </c:pt>
                <c:pt idx="1659" formatCode="0.00">
                  <c:v>-1657.1345145190533</c:v>
                </c:pt>
                <c:pt idx="1660" formatCode="0.00">
                  <c:v>-1936.3384750601529</c:v>
                </c:pt>
                <c:pt idx="1661" formatCode="0.00">
                  <c:v>-1872.5610088696003</c:v>
                </c:pt>
                <c:pt idx="1662" formatCode="0.00">
                  <c:v>-1849.1163426030889</c:v>
                </c:pt>
                <c:pt idx="1663" formatCode="0.00">
                  <c:v>-1910.0507523984636</c:v>
                </c:pt>
                <c:pt idx="1664" formatCode="0.00">
                  <c:v>-1835.5395954416167</c:v>
                </c:pt>
                <c:pt idx="1665" formatCode="0.00">
                  <c:v>-1625.6421195221872</c:v>
                </c:pt>
                <c:pt idx="1666" formatCode="0.00">
                  <c:v>-1950.787726770636</c:v>
                </c:pt>
                <c:pt idx="1667" formatCode="0.00">
                  <c:v>-1835.8550833541135</c:v>
                </c:pt>
                <c:pt idx="1668" formatCode="0.00">
                  <c:v>-1923.6362384348809</c:v>
                </c:pt>
                <c:pt idx="1669" formatCode="0.00">
                  <c:v>-1955.5552644033557</c:v>
                </c:pt>
                <c:pt idx="1670" formatCode="0.00">
                  <c:v>-1945.4960463713076</c:v>
                </c:pt>
                <c:pt idx="1671" formatCode="0.00">
                  <c:v>-2034.8490135402071</c:v>
                </c:pt>
                <c:pt idx="1672" formatCode="0.00">
                  <c:v>-1968.5285733560247</c:v>
                </c:pt>
                <c:pt idx="1673" formatCode="0.00">
                  <c:v>-1911.4870637370916</c:v>
                </c:pt>
                <c:pt idx="1674" formatCode="0.00">
                  <c:v>-1947.4403181425721</c:v>
                </c:pt>
                <c:pt idx="1675" formatCode="0.00">
                  <c:v>-1970.7237646364763</c:v>
                </c:pt>
                <c:pt idx="1676" formatCode="0.00">
                  <c:v>-1897.0683809021086</c:v>
                </c:pt>
                <c:pt idx="1677" formatCode="0.00">
                  <c:v>-1857.5752083783063</c:v>
                </c:pt>
                <c:pt idx="1678" formatCode="0.00">
                  <c:v>-1937.6944296782999</c:v>
                </c:pt>
                <c:pt idx="1679" formatCode="0.00">
                  <c:v>-2008.6057002305502</c:v>
                </c:pt>
                <c:pt idx="1680" formatCode="0.00">
                  <c:v>-1862.5744048836223</c:v>
                </c:pt>
                <c:pt idx="1681" formatCode="0.00">
                  <c:v>-1979.1545752039187</c:v>
                </c:pt>
                <c:pt idx="1682" formatCode="0.00">
                  <c:v>-1932.9560543536072</c:v>
                </c:pt>
                <c:pt idx="1683" formatCode="0.00">
                  <c:v>-1925.5605535823524</c:v>
                </c:pt>
                <c:pt idx="1684" formatCode="0.00">
                  <c:v>-1954.8879971221143</c:v>
                </c:pt>
                <c:pt idx="1685" formatCode="0.00">
                  <c:v>-1856.9631309614226</c:v>
                </c:pt>
                <c:pt idx="1686" formatCode="0.00">
                  <c:v>-1980.8069090751912</c:v>
                </c:pt>
                <c:pt idx="1687" formatCode="0.00">
                  <c:v>-1948.0197521591156</c:v>
                </c:pt>
                <c:pt idx="1688" formatCode="0.00">
                  <c:v>-1952.2806996927113</c:v>
                </c:pt>
                <c:pt idx="1689" formatCode="0.00">
                  <c:v>-1941.0657444153192</c:v>
                </c:pt>
                <c:pt idx="1690" formatCode="0.00">
                  <c:v>-1897.1244036841558</c:v>
                </c:pt>
                <c:pt idx="1691" formatCode="0.00">
                  <c:v>-1965.3828975938195</c:v>
                </c:pt>
                <c:pt idx="1692" formatCode="0.00">
                  <c:v>-2123.2217577753972</c:v>
                </c:pt>
                <c:pt idx="1693" formatCode="0.00">
                  <c:v>-2037.3198698706751</c:v>
                </c:pt>
                <c:pt idx="1694" formatCode="0.00">
                  <c:v>-1854.8839496905684</c:v>
                </c:pt>
                <c:pt idx="1695" formatCode="0.00">
                  <c:v>-2092.9684576059549</c:v>
                </c:pt>
                <c:pt idx="1696" formatCode="0.00">
                  <c:v>-2116.556138778782</c:v>
                </c:pt>
                <c:pt idx="1697" formatCode="0.00">
                  <c:v>-2212.0056354300759</c:v>
                </c:pt>
                <c:pt idx="1698" formatCode="0.00">
                  <c:v>-2161.6596898201083</c:v>
                </c:pt>
                <c:pt idx="1699" formatCode="0.00">
                  <c:v>-2178.6778601356641</c:v>
                </c:pt>
                <c:pt idx="1700" formatCode="0.00">
                  <c:v>-2204.1250515558559</c:v>
                </c:pt>
                <c:pt idx="1701" formatCode="0.00">
                  <c:v>-2174.1462484809736</c:v>
                </c:pt>
                <c:pt idx="1702" formatCode="0.00">
                  <c:v>-2219.6160808324362</c:v>
                </c:pt>
                <c:pt idx="1703" formatCode="0.00">
                  <c:v>-2097.2876477887326</c:v>
                </c:pt>
                <c:pt idx="1704" formatCode="0.00">
                  <c:v>-2155.6150076710255</c:v>
                </c:pt>
                <c:pt idx="1705" formatCode="0.00">
                  <c:v>-2257.1376069278404</c:v>
                </c:pt>
                <c:pt idx="1706" formatCode="0.00">
                  <c:v>-2240.2424357831073</c:v>
                </c:pt>
                <c:pt idx="1707" formatCode="0.00">
                  <c:v>-2280.5894612452703</c:v>
                </c:pt>
                <c:pt idx="1708" formatCode="0.00">
                  <c:v>-2246.5139072933603</c:v>
                </c:pt>
                <c:pt idx="1709" formatCode="0.00">
                  <c:v>-2256.9193699303019</c:v>
                </c:pt>
                <c:pt idx="1710" formatCode="0.00">
                  <c:v>-2234.2717474047422</c:v>
                </c:pt>
                <c:pt idx="1711" formatCode="0.00">
                  <c:v>-2313.7858308458294</c:v>
                </c:pt>
                <c:pt idx="1712" formatCode="0.00">
                  <c:v>-2228.2481383695986</c:v>
                </c:pt>
                <c:pt idx="1713" formatCode="0.00">
                  <c:v>-2301.5352805006673</c:v>
                </c:pt>
                <c:pt idx="1714" formatCode="0.00">
                  <c:v>-2293.9540422297532</c:v>
                </c:pt>
                <c:pt idx="1715" formatCode="0.00">
                  <c:v>-2285.4712272984125</c:v>
                </c:pt>
                <c:pt idx="1716" formatCode="0.00">
                  <c:v>-2320.540622495369</c:v>
                </c:pt>
                <c:pt idx="1717" formatCode="0.00">
                  <c:v>-2312.647100252957</c:v>
                </c:pt>
                <c:pt idx="1718" formatCode="0.00">
                  <c:v>-2305.971797635013</c:v>
                </c:pt>
                <c:pt idx="1719" formatCode="0.00">
                  <c:v>-2345.970398254371</c:v>
                </c:pt>
                <c:pt idx="1720" formatCode="0.00">
                  <c:v>-2133.258165549375</c:v>
                </c:pt>
                <c:pt idx="1721" formatCode="0.00">
                  <c:v>-2412.7634411146196</c:v>
                </c:pt>
                <c:pt idx="1722" formatCode="0.00">
                  <c:v>-2349.2880688759033</c:v>
                </c:pt>
                <c:pt idx="1723" formatCode="0.00">
                  <c:v>-2326.1462632126672</c:v>
                </c:pt>
                <c:pt idx="1724" formatCode="0.00">
                  <c:v>-2387.3842881753599</c:v>
                </c:pt>
                <c:pt idx="1725" formatCode="0.00">
                  <c:v>-2313.1774890478878</c:v>
                </c:pt>
                <c:pt idx="1726" formatCode="0.00">
                  <c:v>-2103.5851018999383</c:v>
                </c:pt>
                <c:pt idx="1727" formatCode="0.00">
                  <c:v>-2429.0365173207601</c:v>
                </c:pt>
                <c:pt idx="1728" formatCode="0.00">
                  <c:v>-2314.4103901117992</c:v>
                </c:pt>
                <c:pt idx="1729" formatCode="0.00">
                  <c:v>-2402.4987582419631</c:v>
                </c:pt>
                <c:pt idx="1730" formatCode="0.00">
                  <c:v>-2434.7256830775718</c:v>
                </c:pt>
                <c:pt idx="1731" formatCode="0.00">
                  <c:v>-2424.9750388725306</c:v>
                </c:pt>
                <c:pt idx="1732" formatCode="0.00">
                  <c:v>-2514.6372441337171</c:v>
                </c:pt>
                <c:pt idx="1733" formatCode="0.00">
                  <c:v>-2448.6266957728794</c:v>
                </c:pt>
                <c:pt idx="1734" formatCode="0.00">
                  <c:v>-2391.8957213316603</c:v>
                </c:pt>
                <c:pt idx="1735" formatCode="0.00">
                  <c:v>-2428.1601440472928</c:v>
                </c:pt>
                <c:pt idx="1736" formatCode="0.00">
                  <c:v>-2451.7553819138884</c:v>
                </c:pt>
                <c:pt idx="1737" formatCode="0.00">
                  <c:v>-2378.4124026942268</c:v>
                </c:pt>
                <c:pt idx="1738" formatCode="0.00">
                  <c:v>-2339.2322380533851</c:v>
                </c:pt>
                <c:pt idx="1739" formatCode="0.00">
                  <c:v>-2419.6650609750427</c:v>
                </c:pt>
                <c:pt idx="1740" formatCode="0.00">
                  <c:v>-2490.8905173998155</c:v>
                </c:pt>
                <c:pt idx="1741" formatCode="0.00">
                  <c:v>-2345.1739828276868</c:v>
                </c:pt>
                <c:pt idx="1742" formatCode="0.00">
                  <c:v>-2462.0694796133303</c:v>
                </c:pt>
                <c:pt idx="1743" formatCode="0.00">
                  <c:v>-2416.1868418416957</c:v>
                </c:pt>
                <c:pt idx="1744" formatCode="0.00">
                  <c:v>-2409.1077718174324</c:v>
                </c:pt>
                <c:pt idx="1745" formatCode="0.00">
                  <c:v>-2438.7521849574332</c:v>
                </c:pt>
                <c:pt idx="1746" formatCode="0.00">
                  <c:v>-2341.1448185628983</c:v>
                </c:pt>
                <c:pt idx="1747" formatCode="0.00">
                  <c:v>-2465.3066180469809</c:v>
                </c:pt>
                <c:pt idx="1748" formatCode="0.00">
                  <c:v>-2432.8379956670665</c:v>
                </c:pt>
                <c:pt idx="1749" formatCode="0.00">
                  <c:v>-2437.417982585725</c:v>
                </c:pt>
                <c:pt idx="1750" formatCode="0.00">
                  <c:v>-2426.5225633446817</c:v>
                </c:pt>
                <c:pt idx="1751" formatCode="0.00">
                  <c:v>-2382.9012472208656</c:v>
                </c:pt>
                <c:pt idx="1752" formatCode="0.00">
                  <c:v>-2451.4802463439587</c:v>
                </c:pt>
                <c:pt idx="1753" formatCode="0.00">
                  <c:v>-2609.6400844935833</c:v>
                </c:pt>
                <c:pt idx="1754" formatCode="0.00">
                  <c:v>-2524.0596395716275</c:v>
                </c:pt>
                <c:pt idx="1755" formatCode="0.00">
                  <c:v>-2341.9456197588288</c:v>
                </c:pt>
                <c:pt idx="1756" formatCode="0.00">
                  <c:v>-2580.3524779038021</c:v>
                </c:pt>
                <c:pt idx="1757" formatCode="0.00">
                  <c:v>-2604.2629517523692</c:v>
                </c:pt>
                <c:pt idx="1758" formatCode="0.00">
                  <c:v>-2700.0356762138267</c:v>
                </c:pt>
                <c:pt idx="1759" formatCode="0.00">
                  <c:v>-2650.0133863394112</c:v>
                </c:pt>
                <c:pt idx="1760" formatCode="0.00">
                  <c:v>-2667.3556332078883</c:v>
                </c:pt>
                <c:pt idx="1761" formatCode="0.00">
                  <c:v>-2693.1273149897274</c:v>
                </c:pt>
                <c:pt idx="1762" formatCode="0.00">
                  <c:v>-2663.4734091743439</c:v>
                </c:pt>
                <c:pt idx="1763" formatCode="0.00">
                  <c:v>-2709.268538868469</c:v>
                </c:pt>
                <c:pt idx="1764" formatCode="0.00">
                  <c:v>-2586.3679417115623</c:v>
                </c:pt>
                <c:pt idx="1765" formatCode="0.00">
                  <c:v>-2645.0283553445624</c:v>
                </c:pt>
                <c:pt idx="1766" formatCode="0.00">
                  <c:v>-2746.8843247479667</c:v>
                </c:pt>
                <c:pt idx="1767" formatCode="0.00">
                  <c:v>-2730.322834448194</c:v>
                </c:pt>
                <c:pt idx="1768" formatCode="0.00">
                  <c:v>-2771.0038458339413</c:v>
                </c:pt>
                <c:pt idx="1769" formatCode="0.00">
                  <c:v>-2737.2625773410446</c:v>
                </c:pt>
                <c:pt idx="1770" formatCode="0.00">
                  <c:v>-2748.002619504593</c:v>
                </c:pt>
                <c:pt idx="1771" formatCode="0.00">
                  <c:v>-2725.6898651795918</c:v>
                </c:pt>
                <c:pt idx="1772" formatCode="0.00">
                  <c:v>-2805.5391001745888</c:v>
                </c:pt>
                <c:pt idx="1773" formatCode="0.00">
                  <c:v>-2720.3368373569333</c:v>
                </c:pt>
                <c:pt idx="1774" formatCode="0.00">
                  <c:v>-2793.9596820733664</c:v>
                </c:pt>
                <c:pt idx="1775" formatCode="0.00">
                  <c:v>-2786.7144142064521</c:v>
                </c:pt>
                <c:pt idx="1776" formatCode="0.00">
                  <c:v>-2778.5678324582423</c:v>
                </c:pt>
                <c:pt idx="1777" formatCode="0.00">
                  <c:v>-2813.9737186455654</c:v>
                </c:pt>
                <c:pt idx="1778" formatCode="0.00">
                  <c:v>-2806.4169402954349</c:v>
                </c:pt>
                <c:pt idx="1779" formatCode="0.00">
                  <c:v>-2800.0786296319316</c:v>
                </c:pt>
                <c:pt idx="1780" formatCode="0.00">
                  <c:v>-2840.4144654927009</c:v>
                </c:pt>
                <c:pt idx="1781" formatCode="0.00">
                  <c:v>-2628.039706604497</c:v>
                </c:pt>
                <c:pt idx="1782" formatCode="0.00">
                  <c:v>-2907.8826899129608</c:v>
                </c:pt>
                <c:pt idx="1783" formatCode="0.00">
                  <c:v>-2844.745254756629</c:v>
                </c:pt>
                <c:pt idx="1784" formatCode="0.00">
                  <c:v>-2821.9416109884542</c:v>
                </c:pt>
                <c:pt idx="1785" formatCode="0.00">
                  <c:v>-2883.5180181922542</c:v>
                </c:pt>
                <c:pt idx="1786" formatCode="0.00">
                  <c:v>-2809.6498172442739</c:v>
                </c:pt>
                <c:pt idx="1787" formatCode="0.00">
                  <c:v>-2600.3962398646286</c:v>
                </c:pt>
                <c:pt idx="1788" formatCode="0.00">
                  <c:v>-2926.1866723502235</c:v>
                </c:pt>
                <c:pt idx="1789" formatCode="0.00">
                  <c:v>-2811.8997652665412</c:v>
                </c:pt>
                <c:pt idx="1790" formatCode="0.00">
                  <c:v>-2900.3275524020733</c:v>
                </c:pt>
                <c:pt idx="1791" formatCode="0.00">
                  <c:v>-2932.894090997454</c:v>
                </c:pt>
                <c:pt idx="1792" formatCode="0.00">
                  <c:v>-2923.4832512348271</c:v>
                </c:pt>
                <c:pt idx="1793" formatCode="0.00">
                  <c:v>-3013.4854476024448</c:v>
                </c:pt>
                <c:pt idx="1794" formatCode="0.00">
                  <c:v>-2947.8150730457842</c:v>
                </c:pt>
                <c:pt idx="1795" formatCode="0.00">
                  <c:v>-2891.4244511918159</c:v>
                </c:pt>
                <c:pt idx="1796" formatCode="0.00">
                  <c:v>-2928.0294014139386</c:v>
                </c:pt>
                <c:pt idx="1797" formatCode="0.00">
                  <c:v>-2951.9653378925368</c:v>
                </c:pt>
                <c:pt idx="1798" formatCode="0.00">
                  <c:v>-2878.963224626043</c:v>
                </c:pt>
                <c:pt idx="1799" formatCode="0.00">
                  <c:v>-2840.1240895638507</c:v>
                </c:pt>
                <c:pt idx="1800" formatCode="0.00">
                  <c:v>-2920.8981020219221</c:v>
                </c:pt>
                <c:pt idx="1801" formatCode="0.00">
                  <c:v>-2992.4649043204286</c:v>
                </c:pt>
                <c:pt idx="1802" formatCode="0.00">
                  <c:v>-2847.0898683855057</c:v>
                </c:pt>
                <c:pt idx="1803" formatCode="0.00">
                  <c:v>-2964.3270130439118</c:v>
                </c:pt>
                <c:pt idx="1804" formatCode="0.00">
                  <c:v>-2918.7861688979501</c:v>
                </c:pt>
                <c:pt idx="1805" formatCode="0.00">
                  <c:v>-2912.0490348142566</c:v>
                </c:pt>
                <c:pt idx="1806" formatCode="0.00">
                  <c:v>-2942.035522815705</c:v>
                </c:pt>
                <c:pt idx="1807" formatCode="0.00">
                  <c:v>-2844.7703668528447</c:v>
                </c:pt>
                <c:pt idx="1808" formatCode="0.00">
                  <c:v>-2969.274509030939</c:v>
                </c:pt>
                <c:pt idx="1809" formatCode="0.00">
                  <c:v>-2937.1483583416325</c:v>
                </c:pt>
                <c:pt idx="1810" formatCode="0.00">
                  <c:v>-2942.0709427233201</c:v>
                </c:pt>
                <c:pt idx="1811" formatCode="0.00">
                  <c:v>-2931.5182435345246</c:v>
                </c:pt>
                <c:pt idx="1812" formatCode="0.00">
                  <c:v>-2888.2397669093775</c:v>
                </c:pt>
                <c:pt idx="1813" formatCode="0.00">
                  <c:v>-2957.1617218745996</c:v>
                </c:pt>
                <c:pt idx="1814" formatCode="0.00">
                  <c:v>-3115.6646291461302</c:v>
                </c:pt>
                <c:pt idx="1815" formatCode="0.00">
                  <c:v>-3030.427363600912</c:v>
                </c:pt>
                <c:pt idx="1816" formatCode="0.00">
                  <c:v>-2848.6566304329335</c:v>
                </c:pt>
                <c:pt idx="1817" formatCode="0.00">
                  <c:v>-3087.4068795417256</c:v>
                </c:pt>
                <c:pt idx="1818" formatCode="0.00">
                  <c:v>-3111.6608457611719</c:v>
                </c:pt>
                <c:pt idx="1819" formatCode="0.00">
                  <c:v>-3207.7771611252642</c:v>
                </c:pt>
                <c:pt idx="1820" formatCode="0.00">
                  <c:v>-3158.0985578460632</c:v>
                </c:pt>
                <c:pt idx="1821" formatCode="0.00">
                  <c:v>-3175.784584198791</c:v>
                </c:pt>
                <c:pt idx="1822" formatCode="0.00">
                  <c:v>-3201.9001355855171</c:v>
                </c:pt>
                <c:pt idx="1823" formatCode="0.00">
                  <c:v>-3172.5901867619177</c:v>
                </c:pt>
                <c:pt idx="1824" formatCode="0.00">
                  <c:v>-3218.7293581351782</c:v>
                </c:pt>
                <c:pt idx="1825" formatCode="0.00">
                  <c:v>-3095.4912905172587</c:v>
                </c:pt>
                <c:pt idx="1826" formatCode="0.00">
                  <c:v>-3154.5005396878132</c:v>
                </c:pt>
              </c:numCache>
            </c:numRef>
          </c:val>
          <c:smooth val="0"/>
          <c:extLst>
            <c:ext xmlns:c16="http://schemas.microsoft.com/office/drawing/2014/chart" uri="{C3380CC4-5D6E-409C-BE32-E72D297353CC}">
              <c16:uniqueId val="{00000003-CB53-4E30-B8AA-5E5D1719A0B2}"/>
            </c:ext>
          </c:extLst>
        </c:ser>
        <c:ser>
          <c:idx val="3"/>
          <c:order val="3"/>
          <c:tx>
            <c:strRef>
              <c:f>Forecast!$E$1</c:f>
              <c:strCache>
                <c:ptCount val="1"/>
                <c:pt idx="0">
                  <c:v>Upper Confidence Bound</c:v>
                </c:pt>
              </c:strCache>
            </c:strRef>
          </c:tx>
          <c:spPr>
            <a:ln w="38100" cap="rnd">
              <a:solidFill>
                <a:schemeClr val="accent4">
                  <a:tint val="58000"/>
                </a:schemeClr>
              </a:solidFill>
              <a:round/>
            </a:ln>
            <a:effectLst>
              <a:outerShdw blurRad="50800" dist="38100" dir="16200000" rotWithShape="0">
                <a:prstClr val="black">
                  <a:alpha val="40000"/>
                </a:prstClr>
              </a:outerShdw>
            </a:effectLst>
          </c:spPr>
          <c:marker>
            <c:symbol val="none"/>
          </c:marker>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Forecast!$E$2:$E$1832</c:f>
              <c:numCache>
                <c:formatCode>General</c:formatCode>
                <c:ptCount val="1831"/>
                <c:pt idx="1458" formatCode="0.00">
                  <c:v>101.97</c:v>
                </c:pt>
                <c:pt idx="1459" formatCode="0.00">
                  <c:v>625.25516274506083</c:v>
                </c:pt>
                <c:pt idx="1460" formatCode="0.00">
                  <c:v>586.62637384376012</c:v>
                </c:pt>
                <c:pt idx="1461" formatCode="0.00">
                  <c:v>504.54639877833597</c:v>
                </c:pt>
                <c:pt idx="1462" formatCode="0.00">
                  <c:v>540.65059531771021</c:v>
                </c:pt>
                <c:pt idx="1463" formatCode="0.00">
                  <c:v>519.29853071299556</c:v>
                </c:pt>
                <c:pt idx="1464" formatCode="0.00">
                  <c:v>572.1721702555875</c:v>
                </c:pt>
                <c:pt idx="1465" formatCode="0.00">
                  <c:v>580.38313534426266</c:v>
                </c:pt>
                <c:pt idx="1466" formatCode="0.00">
                  <c:v>621.47907354752715</c:v>
                </c:pt>
                <c:pt idx="1467" formatCode="0.00">
                  <c:v>560.25731205558293</c:v>
                </c:pt>
                <c:pt idx="1468" formatCode="0.00">
                  <c:v>663.94222379102041</c:v>
                </c:pt>
                <c:pt idx="1469" formatCode="0.00">
                  <c:v>608.6670275904645</c:v>
                </c:pt>
                <c:pt idx="1470" formatCode="0.00">
                  <c:v>634.13384417113082</c:v>
                </c:pt>
                <c:pt idx="1471" formatCode="0.00">
                  <c:v>660.38396769702035</c:v>
                </c:pt>
                <c:pt idx="1472" formatCode="0.00">
                  <c:v>642.97099935800645</c:v>
                </c:pt>
                <c:pt idx="1473" formatCode="0.00">
                  <c:v>668.41682796366376</c:v>
                </c:pt>
                <c:pt idx="1474" formatCode="0.00">
                  <c:v>692.54652206249898</c:v>
                </c:pt>
                <c:pt idx="1475" formatCode="0.00">
                  <c:v>669.91010912301851</c:v>
                </c:pt>
                <c:pt idx="1476" formatCode="0.00">
                  <c:v>899.89759501389585</c:v>
                </c:pt>
                <c:pt idx="1477" formatCode="0.00">
                  <c:v>637.58551143666307</c:v>
                </c:pt>
                <c:pt idx="1478" formatCode="0.00">
                  <c:v>718.1765316194585</c:v>
                </c:pt>
                <c:pt idx="1479" formatCode="0.00">
                  <c:v>758.36063706901223</c:v>
                </c:pt>
                <c:pt idx="1480" formatCode="0.00">
                  <c:v>714.09546897587825</c:v>
                </c:pt>
                <c:pt idx="1481" formatCode="0.00">
                  <c:v>805.20932363831821</c:v>
                </c:pt>
                <c:pt idx="1482" formatCode="0.00">
                  <c:v>1031.6463667731232</c:v>
                </c:pt>
                <c:pt idx="1483" formatCode="0.00">
                  <c:v>722.98039095152581</c:v>
                </c:pt>
                <c:pt idx="1484" formatCode="0.00">
                  <c:v>854.33572474445305</c:v>
                </c:pt>
                <c:pt idx="1485" formatCode="0.00">
                  <c:v>782.92313057904414</c:v>
                </c:pt>
                <c:pt idx="1486" formatCode="0.00">
                  <c:v>767.32117955387071</c:v>
                </c:pt>
                <c:pt idx="1487" formatCode="0.00">
                  <c:v>793.64847544848396</c:v>
                </c:pt>
                <c:pt idx="1488" formatCode="0.00">
                  <c:v>720.51693550150753</c:v>
                </c:pt>
                <c:pt idx="1489" formatCode="0.00">
                  <c:v>803.01436720844742</c:v>
                </c:pt>
                <c:pt idx="1490" formatCode="0.00">
                  <c:v>876.19052599258998</c:v>
                </c:pt>
                <c:pt idx="1491" formatCode="0.00">
                  <c:v>856.33155910246956</c:v>
                </c:pt>
                <c:pt idx="1492" formatCode="0.00">
                  <c:v>849.10391468593309</c:v>
                </c:pt>
                <c:pt idx="1493" formatCode="0.00">
                  <c:v>938.77839417719315</c:v>
                </c:pt>
                <c:pt idx="1494" formatCode="0.00">
                  <c:v>994.25564490519321</c:v>
                </c:pt>
                <c:pt idx="1495" formatCode="0.00">
                  <c:v>930.08708883211364</c:v>
                </c:pt>
                <c:pt idx="1496" formatCode="0.00">
                  <c:v>875.09459654380953</c:v>
                </c:pt>
                <c:pt idx="1497" formatCode="0.00">
                  <c:v>1037.0142358038638</c:v>
                </c:pt>
                <c:pt idx="1498" formatCode="0.00">
                  <c:v>936.29335898985016</c:v>
                </c:pt>
                <c:pt idx="1499" formatCode="0.00">
                  <c:v>998.32344256633155</c:v>
                </c:pt>
                <c:pt idx="1500" formatCode="0.00">
                  <c:v>1021.5240345981092</c:v>
                </c:pt>
                <c:pt idx="1501" formatCode="0.00">
                  <c:v>1007.9764135473769</c:v>
                </c:pt>
                <c:pt idx="1502" formatCode="0.00">
                  <c:v>1121.656982907682</c:v>
                </c:pt>
                <c:pt idx="1503" formatCode="0.00">
                  <c:v>1013.5458881247393</c:v>
                </c:pt>
                <c:pt idx="1504" formatCode="0.00">
                  <c:v>1062.043760778389</c:v>
                </c:pt>
                <c:pt idx="1505" formatCode="0.00">
                  <c:v>1073.4725692225136</c:v>
                </c:pt>
                <c:pt idx="1506" formatCode="0.00">
                  <c:v>1100.3572866173104</c:v>
                </c:pt>
                <c:pt idx="1507" formatCode="0.00">
                  <c:v>1159.9493219016463</c:v>
                </c:pt>
                <c:pt idx="1508" formatCode="0.00">
                  <c:v>1107.3233438412144</c:v>
                </c:pt>
                <c:pt idx="1509" formatCode="0.00">
                  <c:v>965.09967424798185</c:v>
                </c:pt>
                <c:pt idx="1510" formatCode="0.00">
                  <c:v>1066.6002473877195</c:v>
                </c:pt>
                <c:pt idx="1511" formatCode="0.00">
                  <c:v>1264.6191355776405</c:v>
                </c:pt>
                <c:pt idx="1512" formatCode="0.00">
                  <c:v>1042.1026364360184</c:v>
                </c:pt>
                <c:pt idx="1513" formatCode="0.00">
                  <c:v>1034.0687341850678</c:v>
                </c:pt>
                <c:pt idx="1514" formatCode="0.00">
                  <c:v>954.15948881874044</c:v>
                </c:pt>
                <c:pt idx="1515" formatCode="0.00">
                  <c:v>1020.0328344677357</c:v>
                </c:pt>
                <c:pt idx="1516" formatCode="0.00">
                  <c:v>1018.5298647736477</c:v>
                </c:pt>
                <c:pt idx="1517" formatCode="0.00">
                  <c:v>1008.5863030070673</c:v>
                </c:pt>
                <c:pt idx="1518" formatCode="0.00">
                  <c:v>1054.057770950873</c:v>
                </c:pt>
                <c:pt idx="1519" formatCode="0.00">
                  <c:v>1024.0702236458683</c:v>
                </c:pt>
                <c:pt idx="1520" formatCode="0.00">
                  <c:v>1188.7564124112375</c:v>
                </c:pt>
                <c:pt idx="1521" formatCode="0.00">
                  <c:v>1145.7214341652568</c:v>
                </c:pt>
                <c:pt idx="1522" formatCode="0.00">
                  <c:v>1059.4851201843028</c:v>
                </c:pt>
                <c:pt idx="1523" formatCode="0.00">
                  <c:v>1091.6609156357872</c:v>
                </c:pt>
                <c:pt idx="1524" formatCode="0.00">
                  <c:v>1066.5892750730588</c:v>
                </c:pt>
                <c:pt idx="1525" formatCode="0.00">
                  <c:v>1115.9353828251719</c:v>
                </c:pt>
                <c:pt idx="1526" formatCode="0.00">
                  <c:v>1120.7960384892701</c:v>
                </c:pt>
                <c:pt idx="1527" formatCode="0.00">
                  <c:v>1158.7057272261945</c:v>
                </c:pt>
                <c:pt idx="1528" formatCode="0.00">
                  <c:v>1094.450029616658</c:v>
                </c:pt>
                <c:pt idx="1529" formatCode="0.00">
                  <c:v>1195.242788020945</c:v>
                </c:pt>
                <c:pt idx="1530" formatCode="0.00">
                  <c:v>1137.2077415999634</c:v>
                </c:pt>
                <c:pt idx="1531" formatCode="0.00">
                  <c:v>1160.0384446785329</c:v>
                </c:pt>
                <c:pt idx="1532" formatCode="0.00">
                  <c:v>1183.7684228608234</c:v>
                </c:pt>
                <c:pt idx="1533" formatCode="0.00">
                  <c:v>1163.9442091147923</c:v>
                </c:pt>
                <c:pt idx="1534" formatCode="0.00">
                  <c:v>1187.0812415382311</c:v>
                </c:pt>
                <c:pt idx="1535" formatCode="0.00">
                  <c:v>1208.9986847161294</c:v>
                </c:pt>
                <c:pt idx="1536" formatCode="0.00">
                  <c:v>1184.2411481322167</c:v>
                </c:pt>
                <c:pt idx="1537" formatCode="0.00">
                  <c:v>1412.1936532061516</c:v>
                </c:pt>
                <c:pt idx="1538" formatCode="0.00">
                  <c:v>1147.9281352620328</c:v>
                </c:pt>
                <c:pt idx="1539" formatCode="0.00">
                  <c:v>1226.6430196390384</c:v>
                </c:pt>
                <c:pt idx="1540" formatCode="0.00">
                  <c:v>1265.0243538416719</c:v>
                </c:pt>
                <c:pt idx="1541" formatCode="0.00">
                  <c:v>1219.0261285828819</c:v>
                </c:pt>
                <c:pt idx="1542" formatCode="0.00">
                  <c:v>1308.4732464705444</c:v>
                </c:pt>
                <c:pt idx="1543" formatCode="0.00">
                  <c:v>1533.3067126931471</c:v>
                </c:pt>
                <c:pt idx="1544" formatCode="0.00">
                  <c:v>1223.0973715136643</c:v>
                </c:pt>
                <c:pt idx="1545" formatCode="0.00">
                  <c:v>1352.9667967947635</c:v>
                </c:pt>
                <c:pt idx="1546" formatCode="0.00">
                  <c:v>1280.1231732520882</c:v>
                </c:pt>
                <c:pt idx="1547" formatCode="0.00">
                  <c:v>1263.1426564240273</c:v>
                </c:pt>
                <c:pt idx="1548" formatCode="0.00">
                  <c:v>1288.1415833728936</c:v>
                </c:pt>
                <c:pt idx="1549" formatCode="0.00">
                  <c:v>1213.7297415029375</c:v>
                </c:pt>
                <c:pt idx="1550" formatCode="0.00">
                  <c:v>1294.9929345842961</c:v>
                </c:pt>
                <c:pt idx="1551" formatCode="0.00">
                  <c:v>1366.9790306966433</c:v>
                </c:pt>
                <c:pt idx="1552" formatCode="0.00">
                  <c:v>1345.9723973253408</c:v>
                </c:pt>
                <c:pt idx="1553" formatCode="0.00">
                  <c:v>1337.6378024555065</c:v>
                </c:pt>
                <c:pt idx="1554" formatCode="0.00">
                  <c:v>1426.2444597094022</c:v>
                </c:pt>
                <c:pt idx="1555" formatCode="0.00">
                  <c:v>1480.6915143561068</c:v>
                </c:pt>
                <c:pt idx="1556" formatCode="0.00">
                  <c:v>1415.5289660328992</c:v>
                </c:pt>
                <c:pt idx="1557" formatCode="0.00">
                  <c:v>1359.5773372392855</c:v>
                </c:pt>
                <c:pt idx="1558" formatCode="0.00">
                  <c:v>1520.5714168618354</c:v>
                </c:pt>
                <c:pt idx="1559" formatCode="0.00">
                  <c:v>1418.9573430012729</c:v>
                </c:pt>
                <c:pt idx="1560" formatCode="0.00">
                  <c:v>1480.1254382146772</c:v>
                </c:pt>
                <c:pt idx="1561" formatCode="0.00">
                  <c:v>1502.4941531394234</c:v>
                </c:pt>
                <c:pt idx="1562" formatCode="0.00">
                  <c:v>1488.1437217097853</c:v>
                </c:pt>
                <c:pt idx="1563" formatCode="0.00">
                  <c:v>1601.0495524899914</c:v>
                </c:pt>
                <c:pt idx="1564" formatCode="0.00">
                  <c:v>1492.1908425478405</c:v>
                </c:pt>
                <c:pt idx="1565" formatCode="0.00">
                  <c:v>1539.9673188200154</c:v>
                </c:pt>
                <c:pt idx="1566" formatCode="0.00">
                  <c:v>1550.7000861451888</c:v>
                </c:pt>
                <c:pt idx="1567" formatCode="0.00">
                  <c:v>1576.9132928807603</c:v>
                </c:pt>
                <c:pt idx="1568" formatCode="0.00">
                  <c:v>1635.8575596342807</c:v>
                </c:pt>
                <c:pt idx="1569" formatCode="0.00">
                  <c:v>1582.6068012303031</c:v>
                </c:pt>
                <c:pt idx="1570" formatCode="0.00">
                  <c:v>1439.7806179946383</c:v>
                </c:pt>
                <c:pt idx="1571" formatCode="0.00">
                  <c:v>1540.7002533606426</c:v>
                </c:pt>
                <c:pt idx="1572" formatCode="0.00">
                  <c:v>1738.159117788543</c:v>
                </c:pt>
                <c:pt idx="1573" formatCode="0.00">
                  <c:v>1515.1028744497171</c:v>
                </c:pt>
                <c:pt idx="1574" formatCode="0.00">
                  <c:v>1506.5488990681863</c:v>
                </c:pt>
                <c:pt idx="1575" formatCode="0.00">
                  <c:v>1426.1386677227745</c:v>
                </c:pt>
                <c:pt idx="1576" formatCode="0.00">
                  <c:v>1491.529553934789</c:v>
                </c:pt>
                <c:pt idx="1577" formatCode="0.00">
                  <c:v>1489.5621128463717</c:v>
                </c:pt>
                <c:pt idx="1578" formatCode="0.00">
                  <c:v>1479.1715502181537</c:v>
                </c:pt>
                <c:pt idx="1579" formatCode="0.00">
                  <c:v>1524.2129902618262</c:v>
                </c:pt>
                <c:pt idx="1580" formatCode="0.00">
                  <c:v>1493.8119093996238</c:v>
                </c:pt>
                <c:pt idx="1581" formatCode="0.00">
                  <c:v>1654.005066584112</c:v>
                </c:pt>
                <c:pt idx="1582" formatCode="0.00">
                  <c:v>1610.6593866544026</c:v>
                </c:pt>
                <c:pt idx="1583" formatCode="0.00">
                  <c:v>1524.1257596275207</c:v>
                </c:pt>
                <c:pt idx="1584" formatCode="0.00">
                  <c:v>1556.0172803558744</c:v>
                </c:pt>
                <c:pt idx="1585" formatCode="0.00">
                  <c:v>1530.6740651829016</c:v>
                </c:pt>
                <c:pt idx="1586" formatCode="0.00">
                  <c:v>1579.7609717982577</c:v>
                </c:pt>
                <c:pt idx="1587" formatCode="0.00">
                  <c:v>1584.3744842245515</c:v>
                </c:pt>
                <c:pt idx="1588" formatCode="0.00">
                  <c:v>1622.0487826343592</c:v>
                </c:pt>
                <c:pt idx="1589" formatCode="0.00">
                  <c:v>1557.5691527531646</c:v>
                </c:pt>
                <c:pt idx="1590" formatCode="0.00">
                  <c:v>1658.1491517895729</c:v>
                </c:pt>
                <c:pt idx="1591" formatCode="0.00">
                  <c:v>1599.912243049165</c:v>
                </c:pt>
                <c:pt idx="1592" formatCode="0.00">
                  <c:v>1622.5517139114963</c:v>
                </c:pt>
                <c:pt idx="1593" formatCode="0.00">
                  <c:v>1646.1008315788904</c:v>
                </c:pt>
                <c:pt idx="1594" formatCode="0.00">
                  <c:v>1626.1058788126804</c:v>
                </c:pt>
                <c:pt idx="1595" formatCode="0.00">
                  <c:v>1649.0820513684239</c:v>
                </c:pt>
                <c:pt idx="1596" formatCode="0.00">
                  <c:v>1670.8482790387627</c:v>
                </c:pt>
                <c:pt idx="1597" formatCode="0.00">
                  <c:v>1645.9489437658365</c:v>
                </c:pt>
                <c:pt idx="1598" formatCode="0.00">
                  <c:v>1873.7688463938343</c:v>
                </c:pt>
                <c:pt idx="1599" formatCode="0.00">
                  <c:v>1609.379708366517</c:v>
                </c:pt>
                <c:pt idx="1600" formatCode="0.00">
                  <c:v>1687.9797475797568</c:v>
                </c:pt>
                <c:pt idx="1601" formatCode="0.00">
                  <c:v>1726.2548102858295</c:v>
                </c:pt>
                <c:pt idx="1602" formatCode="0.00">
                  <c:v>1680.1586919020665</c:v>
                </c:pt>
                <c:pt idx="1603" formatCode="0.00">
                  <c:v>1769.5161054737052</c:v>
                </c:pt>
                <c:pt idx="1604" formatCode="0.00">
                  <c:v>1994.2678721462007</c:v>
                </c:pt>
                <c:pt idx="1605" formatCode="0.00">
                  <c:v>1683.9846574554135</c:v>
                </c:pt>
                <c:pt idx="1606" formatCode="0.00">
                  <c:v>1813.7878616583098</c:v>
                </c:pt>
                <c:pt idx="1607" formatCode="0.00">
                  <c:v>1740.8855008004143</c:v>
                </c:pt>
                <c:pt idx="1608" formatCode="0.00">
                  <c:v>1723.8535665079826</c:v>
                </c:pt>
                <c:pt idx="1609" formatCode="0.00">
                  <c:v>1748.8082365193732</c:v>
                </c:pt>
                <c:pt idx="1610" formatCode="0.00">
                  <c:v>1674.3591433406468</c:v>
                </c:pt>
                <c:pt idx="1611" formatCode="0.00">
                  <c:v>1755.5919401141132</c:v>
                </c:pt>
                <c:pt idx="1612" formatCode="0.00">
                  <c:v>1827.5543484132231</c:v>
                </c:pt>
                <c:pt idx="1613" formatCode="0.00">
                  <c:v>1806.5305931962853</c:v>
                </c:pt>
                <c:pt idx="1614" formatCode="0.00">
                  <c:v>1798.185303764099</c:v>
                </c:pt>
                <c:pt idx="1615" formatCode="0.00">
                  <c:v>1886.7875587665958</c:v>
                </c:pt>
                <c:pt idx="1616" formatCode="0.00">
                  <c:v>1941.2363720871972</c:v>
                </c:pt>
                <c:pt idx="1617" formatCode="0.00">
                  <c:v>1876.0816154440283</c:v>
                </c:pt>
                <c:pt idx="1618" formatCode="0.00">
                  <c:v>1820.1436867686809</c:v>
                </c:pt>
                <c:pt idx="1619" formatCode="0.00">
                  <c:v>1981.157253620449</c:v>
                </c:pt>
                <c:pt idx="1620" formatCode="0.00">
                  <c:v>1879.5683359072634</c:v>
                </c:pt>
                <c:pt idx="1621" formatCode="0.00">
                  <c:v>1940.7671410259711</c:v>
                </c:pt>
                <c:pt idx="1622" formatCode="0.00">
                  <c:v>1963.1720073883807</c:v>
                </c:pt>
                <c:pt idx="1623" formatCode="0.00">
                  <c:v>1948.8630595438226</c:v>
                </c:pt>
                <c:pt idx="1624" formatCode="0.00">
                  <c:v>2061.8155994218214</c:v>
                </c:pt>
                <c:pt idx="1625" formatCode="0.00">
                  <c:v>1953.0087201188278</c:v>
                </c:pt>
                <c:pt idx="1626" formatCode="0.00">
                  <c:v>2000.8420471799859</c:v>
                </c:pt>
                <c:pt idx="1627" formatCode="0.00">
                  <c:v>2011.6365865518794</c:v>
                </c:pt>
                <c:pt idx="1628" formatCode="0.00">
                  <c:v>2037.9163901219499</c:v>
                </c:pt>
                <c:pt idx="1629" formatCode="0.00">
                  <c:v>2096.9319843755111</c:v>
                </c:pt>
                <c:pt idx="1630" formatCode="0.00">
                  <c:v>2043.7571922909624</c:v>
                </c:pt>
                <c:pt idx="1631" formatCode="0.00">
                  <c:v>1901.0115245550714</c:v>
                </c:pt>
                <c:pt idx="1632" formatCode="0.00">
                  <c:v>2002.0161371028184</c:v>
                </c:pt>
                <c:pt idx="1633" formatCode="0.00">
                  <c:v>2199.5643549727092</c:v>
                </c:pt>
                <c:pt idx="1634" formatCode="0.00">
                  <c:v>1976.6017579293737</c:v>
                </c:pt>
                <c:pt idx="1635" formatCode="0.00">
                  <c:v>1968.1456402455894</c:v>
                </c:pt>
                <c:pt idx="1636" formatCode="0.00">
                  <c:v>1887.8373984471139</c:v>
                </c:pt>
                <c:pt idx="1637" formatCode="0.00">
                  <c:v>1953.3343283450686</c:v>
                </c:pt>
                <c:pt idx="1638" formatCode="0.00">
                  <c:v>1951.4769091609526</c:v>
                </c:pt>
                <c:pt idx="1639" formatCode="0.00">
                  <c:v>1941.2002724728313</c:v>
                </c:pt>
                <c:pt idx="1640" formatCode="0.00">
                  <c:v>1986.3594699982345</c:v>
                </c:pt>
                <c:pt idx="1641" formatCode="0.00">
                  <c:v>1956.0799073056935</c:v>
                </c:pt>
                <c:pt idx="1642" formatCode="0.00">
                  <c:v>2114.3803175538583</c:v>
                </c:pt>
                <c:pt idx="1643" formatCode="0.00">
                  <c:v>2071.1871244436152</c:v>
                </c:pt>
                <c:pt idx="1644" formatCode="0.00">
                  <c:v>1984.8091783378704</c:v>
                </c:pt>
                <c:pt idx="1645" formatCode="0.00">
                  <c:v>2016.8595168402487</c:v>
                </c:pt>
                <c:pt idx="1646" formatCode="0.00">
                  <c:v>1991.6782002723251</c:v>
                </c:pt>
                <c:pt idx="1647" formatCode="0.00">
                  <c:v>2040.9300314961806</c:v>
                </c:pt>
                <c:pt idx="1648" formatCode="0.00">
                  <c:v>2045.7114408695511</c:v>
                </c:pt>
                <c:pt idx="1649" formatCode="0.00">
                  <c:v>2083.5565560322684</c:v>
                </c:pt>
                <c:pt idx="1650" formatCode="0.00">
                  <c:v>2019.2506112795975</c:v>
                </c:pt>
                <c:pt idx="1651" formatCode="0.00">
                  <c:v>2120.0071134637851</c:v>
                </c:pt>
                <c:pt idx="1652" formatCode="0.00">
                  <c:v>2061.9494765801519</c:v>
                </c:pt>
                <c:pt idx="1653" formatCode="0.00">
                  <c:v>2084.7709397171889</c:v>
                </c:pt>
                <c:pt idx="1654" formatCode="0.00">
                  <c:v>2108.5047227792966</c:v>
                </c:pt>
                <c:pt idx="1655" formatCode="0.00">
                  <c:v>2088.6970621977648</c:v>
                </c:pt>
                <c:pt idx="1656" formatCode="0.00">
                  <c:v>2111.8631083415125</c:v>
                </c:pt>
                <c:pt idx="1657" formatCode="0.00">
                  <c:v>2133.8217465362141</c:v>
                </c:pt>
                <c:pt idx="1658" formatCode="0.00">
                  <c:v>2109.1173151537009</c:v>
                </c:pt>
                <c:pt idx="1659" formatCode="0.00">
                  <c:v>2337.1345723421991</c:v>
                </c:pt>
                <c:pt idx="1660" formatCode="0.00">
                  <c:v>2072.9451977022068</c:v>
                </c:pt>
                <c:pt idx="1661" formatCode="0.00">
                  <c:v>2151.7473681180336</c:v>
                </c:pt>
                <c:pt idx="1662" formatCode="0.00">
                  <c:v>2190.2268896417199</c:v>
                </c:pt>
                <c:pt idx="1663" formatCode="0.00">
                  <c:v>2144.3375182819182</c:v>
                </c:pt>
                <c:pt idx="1664" formatCode="0.00">
                  <c:v>2233.9039284475493</c:v>
                </c:pt>
                <c:pt idx="1665" formatCode="0.00">
                  <c:v>2458.8669034014893</c:v>
                </c:pt>
                <c:pt idx="1666" formatCode="0.00">
                  <c:v>2148.7970715326646</c:v>
                </c:pt>
                <c:pt idx="1667" formatCode="0.00">
                  <c:v>2278.8157966691911</c:v>
                </c:pt>
                <c:pt idx="1668" formatCode="0.00">
                  <c:v>2206.1310591287652</c:v>
                </c:pt>
                <c:pt idx="1669" formatCode="0.00">
                  <c:v>2189.3188154942713</c:v>
                </c:pt>
                <c:pt idx="1670" formatCode="0.00">
                  <c:v>2214.4952091290488</c:v>
                </c:pt>
                <c:pt idx="1671" formatCode="0.00">
                  <c:v>2140.2698388168546</c:v>
                </c:pt>
                <c:pt idx="1672" formatCode="0.00">
                  <c:v>2221.7283246152033</c:v>
                </c:pt>
                <c:pt idx="1673" formatCode="0.00">
                  <c:v>2293.9183556354892</c:v>
                </c:pt>
                <c:pt idx="1674" formatCode="0.00">
                  <c:v>2273.1241249823379</c:v>
                </c:pt>
                <c:pt idx="1675" formatCode="0.00">
                  <c:v>2265.0102306972767</c:v>
                </c:pt>
                <c:pt idx="1676" formatCode="0.00">
                  <c:v>2353.8457207517959</c:v>
                </c:pt>
                <c:pt idx="1677" formatCode="0.00">
                  <c:v>2408.529578918502</c:v>
                </c:pt>
                <c:pt idx="1678" formatCode="0.00">
                  <c:v>2343.6116473594907</c:v>
                </c:pt>
                <c:pt idx="1679" formatCode="0.00">
                  <c:v>2287.9122949926118</c:v>
                </c:pt>
                <c:pt idx="1680" formatCode="0.00">
                  <c:v>2449.166160893551</c:v>
                </c:pt>
                <c:pt idx="1681" formatCode="0.00">
                  <c:v>2347.8192370049378</c:v>
                </c:pt>
                <c:pt idx="1682" formatCode="0.00">
                  <c:v>2409.2617032651096</c:v>
                </c:pt>
                <c:pt idx="1683" formatCode="0.00">
                  <c:v>2431.9118711229603</c:v>
                </c:pt>
                <c:pt idx="1684" formatCode="0.00">
                  <c:v>2417.8498386495862</c:v>
                </c:pt>
                <c:pt idx="1685" formatCode="0.00">
                  <c:v>2531.0508817703494</c:v>
                </c:pt>
                <c:pt idx="1686" formatCode="0.00">
                  <c:v>2422.4940680412624</c:v>
                </c:pt>
                <c:pt idx="1687" formatCode="0.00">
                  <c:v>2470.5789979206975</c:v>
                </c:pt>
                <c:pt idx="1688" formatCode="0.00">
                  <c:v>2481.6266527123207</c:v>
                </c:pt>
                <c:pt idx="1689" formatCode="0.00">
                  <c:v>2508.1610600949625</c:v>
                </c:pt>
                <c:pt idx="1690" formatCode="0.00">
                  <c:v>2567.4327227703275</c:v>
                </c:pt>
                <c:pt idx="1691" formatCode="0.00">
                  <c:v>2514.5154403491442</c:v>
                </c:pt>
                <c:pt idx="1692" formatCode="0.00">
                  <c:v>2372.028700557612</c:v>
                </c:pt>
                <c:pt idx="1693" formatCode="0.00">
                  <c:v>2473.2936367686402</c:v>
                </c:pt>
                <c:pt idx="1694" formatCode="0.00">
                  <c:v>2671.1035518487724</c:v>
                </c:pt>
                <c:pt idx="1695" formatCode="0.00">
                  <c:v>2448.4040037726031</c:v>
                </c:pt>
                <c:pt idx="1696" formatCode="0.00">
                  <c:v>2440.2122653968336</c:v>
                </c:pt>
                <c:pt idx="1697" formatCode="0.00">
                  <c:v>2360.1697121973266</c:v>
                </c:pt>
                <c:pt idx="1698" formatCode="0.00">
                  <c:v>2425.9336192939177</c:v>
                </c:pt>
                <c:pt idx="1699" formatCode="0.00">
                  <c:v>2424.3444455680296</c:v>
                </c:pt>
                <c:pt idx="1700" formatCode="0.00">
                  <c:v>2414.3373026016598</c:v>
                </c:pt>
                <c:pt idx="1701" formatCode="0.00">
                  <c:v>2459.7672224532416</c:v>
                </c:pt>
                <c:pt idx="1702" formatCode="0.00">
                  <c:v>2429.759591362324</c:v>
                </c:pt>
                <c:pt idx="1703" formatCode="0.00">
                  <c:v>2587.0645536809075</c:v>
                </c:pt>
                <c:pt idx="1704" formatCode="0.00">
                  <c:v>2544.1573541746884</c:v>
                </c:pt>
                <c:pt idx="1705" formatCode="0.00">
                  <c:v>2458.0664219380606</c:v>
                </c:pt>
                <c:pt idx="1706" formatCode="0.00">
                  <c:v>2490.4047784774461</c:v>
                </c:pt>
                <c:pt idx="1707" formatCode="0.00">
                  <c:v>2465.5124682782707</c:v>
                </c:pt>
                <c:pt idx="1708" formatCode="0.00">
                  <c:v>2515.0542786224464</c:v>
                </c:pt>
                <c:pt idx="1709" formatCode="0.00">
                  <c:v>2520.1266245385682</c:v>
                </c:pt>
                <c:pt idx="1710" formatCode="0.00">
                  <c:v>2558.2636185835108</c:v>
                </c:pt>
                <c:pt idx="1711" formatCode="0.00">
                  <c:v>2494.2504802110357</c:v>
                </c:pt>
                <c:pt idx="1712" formatCode="0.00">
                  <c:v>2595.3007016687234</c:v>
                </c:pt>
                <c:pt idx="1713" formatCode="0.00">
                  <c:v>2537.5376825795397</c:v>
                </c:pt>
                <c:pt idx="1714" formatCode="0.00">
                  <c:v>2560.6546478875325</c:v>
                </c:pt>
                <c:pt idx="1715" formatCode="0.00">
                  <c:v>2584.6848035762441</c:v>
                </c:pt>
                <c:pt idx="1716" formatCode="0.00">
                  <c:v>2565.1743723754857</c:v>
                </c:pt>
                <c:pt idx="1717" formatCode="0.00">
                  <c:v>2588.6384911679497</c:v>
                </c:pt>
                <c:pt idx="1718" formatCode="0.00">
                  <c:v>2610.896032004307</c:v>
                </c:pt>
                <c:pt idx="1719" formatCode="0.00">
                  <c:v>2586.4913201886743</c:v>
                </c:pt>
                <c:pt idx="1720" formatCode="0.00">
                  <c:v>2814.809101004993</c:v>
                </c:pt>
                <c:pt idx="1721" formatCode="0.00">
                  <c:v>2550.9210413891456</c:v>
                </c:pt>
                <c:pt idx="1722" formatCode="0.00">
                  <c:v>2630.0253057568088</c:v>
                </c:pt>
                <c:pt idx="1723" formatCode="0.00">
                  <c:v>2668.8076878837705</c:v>
                </c:pt>
                <c:pt idx="1724" formatCode="0.00">
                  <c:v>2623.221931691286</c:v>
                </c:pt>
                <c:pt idx="1725" formatCode="0.00">
                  <c:v>2713.0926996862922</c:v>
                </c:pt>
                <c:pt idx="1726" formatCode="0.00">
                  <c:v>2938.3607634117125</c:v>
                </c:pt>
                <c:pt idx="1727" formatCode="0.00">
                  <c:v>2628.5967397152608</c:v>
                </c:pt>
                <c:pt idx="1728" formatCode="0.00">
                  <c:v>2758.921981059349</c:v>
                </c:pt>
                <c:pt idx="1729" formatCode="0.00">
                  <c:v>2686.5444565683197</c:v>
                </c:pt>
                <c:pt idx="1730" formatCode="0.00">
                  <c:v>2670.040111800959</c:v>
                </c:pt>
                <c:pt idx="1731" formatCode="0.00">
                  <c:v>2695.5250792627439</c:v>
                </c:pt>
                <c:pt idx="1732" formatCode="0.00">
                  <c:v>2621.6089470428369</c:v>
                </c:pt>
                <c:pt idx="1733" formatCode="0.00">
                  <c:v>2703.3773246645296</c:v>
                </c:pt>
                <c:pt idx="1734" formatCode="0.00">
                  <c:v>2775.8778908625295</c:v>
                </c:pt>
                <c:pt idx="1735" formatCode="0.00">
                  <c:v>2755.3948285195306</c:v>
                </c:pt>
                <c:pt idx="1736" formatCode="0.00">
                  <c:v>2747.5927256071609</c:v>
                </c:pt>
                <c:pt idx="1737" formatCode="0.00">
                  <c:v>2836.7406201763856</c:v>
                </c:pt>
                <c:pt idx="1738" formatCode="0.00">
                  <c:v>2891.7374862260531</c:v>
                </c:pt>
                <c:pt idx="1739" formatCode="0.00">
                  <c:v>2827.1331562887058</c:v>
                </c:pt>
                <c:pt idx="1740" formatCode="0.00">
                  <c:v>2771.7479897943495</c:v>
                </c:pt>
                <c:pt idx="1741" formatCode="0.00">
                  <c:v>2933.3166164700879</c:v>
                </c:pt>
                <c:pt idx="1742" formatCode="0.00">
                  <c:v>2832.2850190468216</c:v>
                </c:pt>
                <c:pt idx="1743" formatCode="0.00">
                  <c:v>2894.0433683856704</c:v>
                </c:pt>
                <c:pt idx="1744" formatCode="0.00">
                  <c:v>2917.0099669905126</c:v>
                </c:pt>
                <c:pt idx="1745" formatCode="0.00">
                  <c:v>2903.2649041173772</c:v>
                </c:pt>
                <c:pt idx="1746" formatCode="0.00">
                  <c:v>3016.7834470042967</c:v>
                </c:pt>
                <c:pt idx="1747" formatCode="0.00">
                  <c:v>2908.5446546455237</c:v>
                </c:pt>
                <c:pt idx="1748" formatCode="0.00">
                  <c:v>2956.94811906112</c:v>
                </c:pt>
                <c:pt idx="1749" formatCode="0.00">
                  <c:v>2968.314813237806</c:v>
                </c:pt>
                <c:pt idx="1750" formatCode="0.00">
                  <c:v>2995.1687566567971</c:v>
                </c:pt>
                <c:pt idx="1751" formatCode="0.00">
                  <c:v>3054.7604439395095</c:v>
                </c:pt>
                <c:pt idx="1752" formatCode="0.00">
                  <c:v>3002.1636667317557</c:v>
                </c:pt>
                <c:pt idx="1753" formatCode="0.00">
                  <c:v>2859.9979049082704</c:v>
                </c:pt>
                <c:pt idx="1754" formatCode="0.00">
                  <c:v>2961.5842841020649</c:v>
                </c:pt>
                <c:pt idx="1755" formatCode="0.00">
                  <c:v>3159.7160995495051</c:v>
                </c:pt>
                <c:pt idx="1756" formatCode="0.00">
                  <c:v>2937.3389017029226</c:v>
                </c:pt>
                <c:pt idx="1757" formatCode="0.00">
                  <c:v>2929.4699560028921</c:v>
                </c:pt>
                <c:pt idx="1758" formatCode="0.00">
                  <c:v>2849.7506306135497</c:v>
                </c:pt>
                <c:pt idx="1759" formatCode="0.00">
                  <c:v>2915.8381934456929</c:v>
                </c:pt>
                <c:pt idx="1760" formatCode="0.00">
                  <c:v>2914.5730962727262</c:v>
                </c:pt>
                <c:pt idx="1761" formatCode="0.00">
                  <c:v>2904.8904436680036</c:v>
                </c:pt>
                <c:pt idx="1762" formatCode="0.00">
                  <c:v>2950.6452607790843</c:v>
                </c:pt>
                <c:pt idx="1763" formatCode="0.00">
                  <c:v>2920.9629270308292</c:v>
                </c:pt>
                <c:pt idx="1764" formatCode="0.00">
                  <c:v>3077.6957252362095</c:v>
                </c:pt>
                <c:pt idx="1765" formatCode="0.00">
                  <c:v>3035.1215794806967</c:v>
                </c:pt>
                <c:pt idx="1766" formatCode="0.00">
                  <c:v>2949.3640173906592</c:v>
                </c:pt>
                <c:pt idx="1767" formatCode="0.00">
                  <c:v>2982.0360547750051</c:v>
                </c:pt>
                <c:pt idx="1768" formatCode="0.00">
                  <c:v>2957.4777304994132</c:v>
                </c:pt>
                <c:pt idx="1769" formatCode="0.00">
                  <c:v>3007.353826302603</c:v>
                </c:pt>
                <c:pt idx="1770" formatCode="0.00">
                  <c:v>3012.7607517453316</c:v>
                </c:pt>
                <c:pt idx="1771" formatCode="0.00">
                  <c:v>3051.2326139908328</c:v>
                </c:pt>
                <c:pt idx="1772" formatCode="0.00">
                  <c:v>2987.5546271722674</c:v>
                </c:pt>
                <c:pt idx="1773" formatCode="0.00">
                  <c:v>3088.9402782885295</c:v>
                </c:pt>
                <c:pt idx="1774" formatCode="0.00">
                  <c:v>3031.512961784711</c:v>
                </c:pt>
                <c:pt idx="1775" formatCode="0.00">
                  <c:v>3054.9658974967028</c:v>
                </c:pt>
                <c:pt idx="1776" formatCode="0.00">
                  <c:v>3079.3322863685453</c:v>
                </c:pt>
                <c:pt idx="1777" formatCode="0.00">
                  <c:v>3060.1583461581545</c:v>
                </c:pt>
                <c:pt idx="1778" formatCode="0.00">
                  <c:v>3083.9592088428999</c:v>
                </c:pt>
                <c:pt idx="1779" formatCode="0.00">
                  <c:v>3106.5537416336979</c:v>
                </c:pt>
                <c:pt idx="1780" formatCode="0.00">
                  <c:v>3082.4862650594764</c:v>
                </c:pt>
                <c:pt idx="1781" formatCode="0.00">
                  <c:v>3311.1415196925873</c:v>
                </c:pt>
                <c:pt idx="1782" formatCode="0.00">
                  <c:v>3047.5911678199591</c:v>
                </c:pt>
                <c:pt idx="1783" formatCode="0.00">
                  <c:v>3127.0333692700069</c:v>
                </c:pt>
                <c:pt idx="1784" formatCode="0.00">
                  <c:v>3166.1539132920298</c:v>
                </c:pt>
                <c:pt idx="1785" formatCode="0.00">
                  <c:v>3120.9065393406527</c:v>
                </c:pt>
                <c:pt idx="1786" formatCode="0.00">
                  <c:v>3211.1159055151506</c:v>
                </c:pt>
                <c:pt idx="1787" formatCode="0.00">
                  <c:v>3436.722779008875</c:v>
                </c:pt>
                <c:pt idx="1788" formatCode="0.00">
                  <c:v>3127.2977723771965</c:v>
                </c:pt>
                <c:pt idx="1789" formatCode="0.00">
                  <c:v>3257.9622338465633</c:v>
                </c:pt>
                <c:pt idx="1790" formatCode="0.00">
                  <c:v>3185.9241283609022</c:v>
                </c:pt>
                <c:pt idx="1791" formatCode="0.00">
                  <c:v>3169.7593973533135</c:v>
                </c:pt>
                <c:pt idx="1792" formatCode="0.00">
                  <c:v>3195.5841692575127</c:v>
                </c:pt>
                <c:pt idx="1793" formatCode="0.00">
                  <c:v>3122.008028144036</c:v>
                </c:pt>
                <c:pt idx="1794" formatCode="0.00">
                  <c:v>3204.1165795699067</c:v>
                </c:pt>
                <c:pt idx="1795" formatCode="0.00">
                  <c:v>3276.9574983551574</c:v>
                </c:pt>
                <c:pt idx="1796" formatCode="0.00">
                  <c:v>3256.8149635186487</c:v>
                </c:pt>
                <c:pt idx="1797" formatCode="0.00">
                  <c:v>3249.3535592182816</c:v>
                </c:pt>
                <c:pt idx="1798" formatCode="0.00">
                  <c:v>3338.8423197406742</c:v>
                </c:pt>
                <c:pt idx="1799" formatCode="0.00">
                  <c:v>3394.180215368991</c:v>
                </c:pt>
                <c:pt idx="1800" formatCode="0.00">
                  <c:v>3329.9170749680566</c:v>
                </c:pt>
                <c:pt idx="1801" formatCode="0.00">
                  <c:v>3274.8732543474348</c:v>
                </c:pt>
                <c:pt idx="1802" formatCode="0.00">
                  <c:v>3436.7833796603791</c:v>
                </c:pt>
                <c:pt idx="1803" formatCode="0.00">
                  <c:v>3336.0934301098746</c:v>
                </c:pt>
                <c:pt idx="1804" formatCode="0.00">
                  <c:v>3398.1935730743971</c:v>
                </c:pt>
                <c:pt idx="1805" formatCode="0.00">
                  <c:v>3421.5021076198091</c:v>
                </c:pt>
                <c:pt idx="1806" formatCode="0.00">
                  <c:v>3408.0991196081213</c:v>
                </c:pt>
                <c:pt idx="1807" formatCode="0.00">
                  <c:v>3521.9598729267154</c:v>
                </c:pt>
                <c:pt idx="1808" formatCode="0.00">
                  <c:v>3414.0634232619541</c:v>
                </c:pt>
                <c:pt idx="1809" formatCode="0.00">
                  <c:v>3462.8093593681583</c:v>
                </c:pt>
                <c:pt idx="1810" formatCode="0.00">
                  <c:v>3474.5186510078734</c:v>
                </c:pt>
                <c:pt idx="1811" formatCode="0.00">
                  <c:v>3501.7153144791123</c:v>
                </c:pt>
                <c:pt idx="1812" formatCode="0.00">
                  <c:v>3561.6498412604938</c:v>
                </c:pt>
                <c:pt idx="1813" formatCode="0.00">
                  <c:v>3509.396019894868</c:v>
                </c:pt>
                <c:pt idx="1814" formatCode="0.00">
                  <c:v>3367.5733271932895</c:v>
                </c:pt>
                <c:pt idx="1815" formatCode="0.00">
                  <c:v>3469.5028857638217</c:v>
                </c:pt>
                <c:pt idx="1816" formatCode="0.00">
                  <c:v>3667.9779878560821</c:v>
                </c:pt>
                <c:pt idx="1817" formatCode="0.00">
                  <c:v>3445.9441809733185</c:v>
                </c:pt>
                <c:pt idx="1818" formatCode="0.00">
                  <c:v>3438.4187276441671</c:v>
                </c:pt>
                <c:pt idx="1819" formatCode="0.00">
                  <c:v>3359.0429931574595</c:v>
                </c:pt>
                <c:pt idx="1820" formatCode="0.00">
                  <c:v>3425.4742425848171</c:v>
                </c:pt>
                <c:pt idx="1821" formatCode="0.00">
                  <c:v>3424.5529248961011</c:v>
                </c:pt>
                <c:pt idx="1822" formatCode="0.00">
                  <c:v>3415.2141418962647</c:v>
                </c:pt>
                <c:pt idx="1823" formatCode="0.00">
                  <c:v>3461.3129159991304</c:v>
                </c:pt>
                <c:pt idx="1824" formatCode="0.00">
                  <c:v>3431.9746239300107</c:v>
                </c:pt>
                <c:pt idx="1825" formatCode="0.00">
                  <c:v>3588.3699516743782</c:v>
                </c:pt>
                <c:pt idx="1826" formatCode="0.00">
                  <c:v>3546.1446414564198</c:v>
                </c:pt>
              </c:numCache>
            </c:numRef>
          </c:val>
          <c:smooth val="0"/>
          <c:extLst>
            <c:ext xmlns:c16="http://schemas.microsoft.com/office/drawing/2014/chart" uri="{C3380CC4-5D6E-409C-BE32-E72D297353CC}">
              <c16:uniqueId val="{00000004-CB53-4E30-B8AA-5E5D1719A0B2}"/>
            </c:ext>
          </c:extLst>
        </c:ser>
        <c:dLbls>
          <c:showLegendKey val="0"/>
          <c:showVal val="0"/>
          <c:showCatName val="0"/>
          <c:showSerName val="0"/>
          <c:showPercent val="0"/>
          <c:showBubbleSize val="0"/>
        </c:dLbls>
        <c:smooth val="0"/>
        <c:axId val="999585952"/>
        <c:axId val="999586368"/>
      </c:lineChart>
      <c:catAx>
        <c:axId val="999585952"/>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cap="none" spc="0" normalizeH="0" baseline="0">
                <a:solidFill>
                  <a:schemeClr val="dk1"/>
                </a:solidFill>
                <a:latin typeface="+mn-lt"/>
                <a:ea typeface="+mn-ea"/>
                <a:cs typeface="+mn-cs"/>
              </a:defRPr>
            </a:pPr>
            <a:endParaRPr lang="en-US"/>
          </a:p>
        </c:txPr>
        <c:crossAx val="999586368"/>
        <c:crosses val="autoZero"/>
        <c:auto val="1"/>
        <c:lblAlgn val="ctr"/>
        <c:lblOffset val="100"/>
        <c:noMultiLvlLbl val="1"/>
      </c:catAx>
      <c:valAx>
        <c:axId val="999586368"/>
        <c:scaling>
          <c:orientation val="minMax"/>
          <c:max val="4000"/>
          <c:min val="-300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crossAx val="999585952"/>
        <c:crosses val="autoZero"/>
        <c:crossBetween val="midCat"/>
      </c:valAx>
      <c:spPr>
        <a:noFill/>
        <a:ln w="6350" cap="flat" cmpd="sng" algn="ctr">
          <a:noFill/>
          <a:prstDash val="solid"/>
          <a:miter lim="800000"/>
        </a:ln>
        <a:effectLst/>
      </c:spPr>
    </c:plotArea>
    <c:legend>
      <c:legendPos val="t"/>
      <c:layout>
        <c:manualLayout>
          <c:xMode val="edge"/>
          <c:yMode val="edge"/>
          <c:x val="0.31486587642053426"/>
          <c:y val="0.14318234058019208"/>
          <c:w val="0.63722246206059996"/>
          <c:h val="0.16641186925030094"/>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prstDash val="solid"/>
      <a:miter lim="800000"/>
    </a:ln>
    <a:effectLst/>
  </c:spPr>
  <c:txPr>
    <a:bodyPr/>
    <a:lstStyle/>
    <a:p>
      <a:pPr>
        <a:defRPr sz="1400">
          <a:solidFill>
            <a:schemeClr val="dk1"/>
          </a:solidFill>
          <a:latin typeface="+mn-lt"/>
          <a:ea typeface="+mn-ea"/>
          <a:cs typeface="+mn-cs"/>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[Wooteco Sales Dasboard.xlsx]Customer Count per Year!PivotTable5</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pivotFmt>
      <c:pivotFmt>
        <c:idx val="1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pivotFmt>
      <c:pivotFmt>
        <c:idx val="11"/>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pivotFmt>
      <c:pivotFmt>
        <c:idx val="1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pivotFmt>
    </c:pivotFmts>
    <c:plotArea>
      <c:layout>
        <c:manualLayout>
          <c:layoutTarget val="inner"/>
          <c:xMode val="edge"/>
          <c:yMode val="edge"/>
          <c:x val="0.21813278277755074"/>
          <c:y val="9.1155884205232102E-2"/>
          <c:w val="0.70583159898758552"/>
          <c:h val="0.797346070726487"/>
        </c:manualLayout>
      </c:layout>
      <c:barChart>
        <c:barDir val="bar"/>
        <c:grouping val="clustered"/>
        <c:varyColors val="0"/>
        <c:ser>
          <c:idx val="0"/>
          <c:order val="0"/>
          <c:tx>
            <c:strRef>
              <c:f>'Customer Count per Year'!$H$5</c:f>
              <c:strCache>
                <c:ptCount val="1"/>
                <c:pt idx="0">
                  <c:v>Total</c:v>
                </c:pt>
              </c:strCache>
            </c:strRef>
          </c:tx>
          <c:spPr>
            <a:solidFill>
              <a:schemeClr val="accent4"/>
            </a:solidFill>
            <a:ln>
              <a:noFill/>
            </a:ln>
            <a:effectLst/>
          </c:spPr>
          <c:invertIfNegative val="0"/>
          <c:dPt>
            <c:idx val="0"/>
            <c:invertIfNegative val="0"/>
            <c:bubble3D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extLst>
              <c:ext xmlns:c16="http://schemas.microsoft.com/office/drawing/2014/chart" uri="{C3380CC4-5D6E-409C-BE32-E72D297353CC}">
                <c16:uniqueId val="{00000006-ADFF-4560-8890-A35A3FD439A2}"/>
              </c:ext>
            </c:extLst>
          </c:dPt>
          <c:dPt>
            <c:idx val="1"/>
            <c:invertIfNegative val="0"/>
            <c:bubble3D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extLst>
              <c:ext xmlns:c16="http://schemas.microsoft.com/office/drawing/2014/chart" uri="{C3380CC4-5D6E-409C-BE32-E72D297353CC}">
                <c16:uniqueId val="{00000005-ADFF-4560-8890-A35A3FD439A2}"/>
              </c:ext>
            </c:extLst>
          </c:dPt>
          <c:dPt>
            <c:idx val="2"/>
            <c:invertIfNegative val="0"/>
            <c:bubble3D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extLst>
              <c:ext xmlns:c16="http://schemas.microsoft.com/office/drawing/2014/chart" uri="{C3380CC4-5D6E-409C-BE32-E72D297353CC}">
                <c16:uniqueId val="{00000004-ADFF-4560-8890-A35A3FD439A2}"/>
              </c:ext>
            </c:extLst>
          </c:dPt>
          <c:dPt>
            <c:idx val="3"/>
            <c:invertIfNegative val="0"/>
            <c:bubble3D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extLst>
              <c:ext xmlns:c16="http://schemas.microsoft.com/office/drawing/2014/chart" uri="{C3380CC4-5D6E-409C-BE32-E72D297353CC}">
                <c16:uniqueId val="{00000003-ADFF-4560-8890-A35A3FD439A2}"/>
              </c:ext>
            </c:extLst>
          </c:dPt>
          <c:cat>
            <c:strRef>
              <c:f>'Customer Count per Year'!$G$6:$G$9</c:f>
              <c:strCache>
                <c:ptCount val="4"/>
                <c:pt idx="0">
                  <c:v>2014</c:v>
                </c:pt>
                <c:pt idx="1">
                  <c:v>2015</c:v>
                </c:pt>
                <c:pt idx="2">
                  <c:v>2016</c:v>
                </c:pt>
                <c:pt idx="3">
                  <c:v>2017</c:v>
                </c:pt>
              </c:strCache>
            </c:strRef>
          </c:cat>
          <c:val>
            <c:numRef>
              <c:f>'Customer Count per Year'!$H$6:$H$9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DFF-4560-8890-A35A3FD439A2}"/>
            </c:ext>
          </c:extLst>
        </c:ser>
        <c:dLbls>
          <c:showLegendKey val="0"/>
          <c:showVal val="0"/>
          <c:showCatName val="0"/>
          <c:showSerName val="0"/>
          <c:showPercent val="0"/>
          <c:showBubbleSize val="0"/>
        </c:dLbls>
        <c:gapWidth val="178"/>
        <c:overlap val="-6"/>
        <c:axId val="84503984"/>
        <c:axId val="84505232"/>
      </c:barChart>
      <c:catAx>
        <c:axId val="84503984"/>
        <c:scaling>
          <c:orientation val="minMax"/>
        </c:scaling>
        <c:delete val="0"/>
        <c:axPos val="l"/>
        <c:majorGridlines>
          <c:spPr>
            <a:ln w="9525" cap="flat" cmpd="sng" algn="ctr">
              <a:solidFill>
                <a:schemeClr val="tx1"/>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ysClr val="windowText" lastClr="000000"/>
                </a:solidFill>
                <a:latin typeface="+mn-lt"/>
                <a:ea typeface="+mn-ea"/>
                <a:cs typeface="+mn-cs"/>
              </a:defRPr>
            </a:pPr>
            <a:endParaRPr lang="en-US"/>
          </a:p>
        </c:txPr>
        <c:crossAx val="84505232"/>
        <c:crosses val="autoZero"/>
        <c:auto val="1"/>
        <c:lblAlgn val="ctr"/>
        <c:lblOffset val="100"/>
        <c:noMultiLvlLbl val="0"/>
      </c:catAx>
      <c:valAx>
        <c:axId val="84505232"/>
        <c:scaling>
          <c:orientation val="minMax"/>
        </c:scaling>
        <c:delete val="0"/>
        <c:axPos val="b"/>
        <c:majorGridlines>
          <c:spPr>
            <a:ln w="9525" cap="flat" cmpd="sng" algn="ctr">
              <a:solidFill>
                <a:schemeClr val="tx1"/>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4503984"/>
        <c:crosses val="autoZero"/>
        <c:crossBetween val="between"/>
        <c:majorUnit val="1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[Wooteco Sales Dasboard.xlsx]Monthly Sale!PivotTable4</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81E2-4334-857F-CEFD42694CDC}"/>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36038896"/>
        <c:axId val="336039288"/>
      </c:areaChart>
      <c:catAx>
        <c:axId val="3360388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336039288"/>
        <c:crosses val="autoZero"/>
        <c:auto val="1"/>
        <c:lblAlgn val="ctr"/>
        <c:lblOffset val="100"/>
        <c:noMultiLvlLbl val="0"/>
      </c:catAx>
      <c:valAx>
        <c:axId val="336039288"/>
        <c:scaling>
          <c:orientation val="minMax"/>
        </c:scaling>
        <c:delete val="0"/>
        <c:axPos val="l"/>
        <c:majorGridlines>
          <c:spPr>
            <a:ln w="31750" cap="flat" cmpd="sng" algn="ctr">
              <a:solidFill>
                <a:schemeClr val="bg2">
                  <a:lumMod val="50000"/>
                </a:schemeClr>
              </a:solidFill>
              <a:prstDash val="solid"/>
              <a:round/>
            </a:ln>
            <a:effectLst/>
          </c:spPr>
        </c:majorGridlines>
        <c:numFmt formatCode="General" sourceLinked="1"/>
        <c:majorTickMark val="out"/>
        <c:minorTickMark val="none"/>
        <c:tickLblPos val="nextTo"/>
        <c:spPr>
          <a:noFill/>
          <a:ln w="41275" cap="rnd" cmpd="dbl">
            <a:solidFill>
              <a:schemeClr val="bg2">
                <a:lumMod val="50000"/>
                <a:alpha val="18000"/>
              </a:schemeClr>
            </a:solidFill>
            <a:headEnd type="diamo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3603889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[Wooteco Sales Dasboard.xlsx]Profit By Year!PivotTable3</c:name>
    <c:fmtId val="20"/>
  </c:pivotSource>
  <c:chart>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79801228493078"/>
          <c:y val="0.24484085004215483"/>
          <c:w val="0.85420198771506906"/>
          <c:h val="0.62759931459560359"/>
        </c:manualLayout>
      </c:layout>
      <c:lineChart>
        <c:grouping val="standard"/>
        <c:varyColors val="0"/>
        <c:ser>
          <c:idx val="0"/>
          <c:order val="0"/>
          <c:tx>
            <c:strRef>
              <c:f>'Profit By Year'!$B$3:$B$4</c:f>
              <c:strCache>
                <c:ptCount val="1"/>
                <c:pt idx="0">
                  <c:v>Furniture</c:v>
                </c:pt>
              </c:strCache>
            </c:strRef>
          </c:tx>
          <c:spPr>
            <a:ln w="34925" cap="rnd">
              <a:solidFill>
                <a:schemeClr val="accent4">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Year'!$B$5:$B$8</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3D67-45BA-8854-3F785557441E}"/>
            </c:ext>
          </c:extLst>
        </c:ser>
        <c:ser>
          <c:idx val="1"/>
          <c:order val="1"/>
          <c:tx>
            <c:strRef>
              <c:f>'Profit By Year'!$C$3:$C$4</c:f>
              <c:strCache>
                <c:ptCount val="1"/>
                <c:pt idx="0">
                  <c:v>Office Supplies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3-7A4C-4162-9D41-E230C7D768F8}"/>
            </c:ext>
          </c:extLst>
        </c:ser>
        <c:ser>
          <c:idx val="2"/>
          <c:order val="2"/>
          <c:tx>
            <c:strRef>
              <c:f>'Profit By Year'!$D$3:$D$4</c:f>
              <c:strCache>
                <c:ptCount val="1"/>
                <c:pt idx="0">
                  <c:v>Technology</c:v>
                </c:pt>
              </c:strCache>
            </c:strRef>
          </c:tx>
          <c:spPr>
            <a:ln w="34925" cap="rnd">
              <a:solidFill>
                <a:schemeClr val="accent4">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4-7A4C-4162-9D41-E230C7D768F8}"/>
            </c:ext>
          </c:extLst>
        </c:ser>
        <c:dLbls>
          <c:showLegendKey val="0"/>
          <c:showVal val="0"/>
          <c:showCatName val="0"/>
          <c:showSerName val="0"/>
          <c:showPercent val="0"/>
          <c:showBubbleSize val="0"/>
        </c:dLbls>
        <c:marker val="1"/>
        <c:smooth val="0"/>
        <c:axId val="413685888"/>
        <c:axId val="413691768"/>
      </c:lineChart>
      <c:catAx>
        <c:axId val="4136858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13691768"/>
        <c:crosses val="autoZero"/>
        <c:auto val="1"/>
        <c:lblAlgn val="ctr"/>
        <c:lblOffset val="100"/>
        <c:noMultiLvlLbl val="0"/>
      </c:catAx>
      <c:valAx>
        <c:axId val="413691768"/>
        <c:scaling>
          <c:orientation val="minMax"/>
        </c:scaling>
        <c:delete val="0"/>
        <c:axPos val="l"/>
        <c:majorGridlines>
          <c:spPr>
            <a:ln w="44450" cap="flat" cmpd="sng" algn="ctr">
              <a:solidFill>
                <a:schemeClr val="tx1">
                  <a:lumMod val="95000"/>
                  <a:lumOff val="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13685888"/>
        <c:crosses val="autoZero"/>
        <c:crossBetween val="between"/>
      </c:valAx>
      <c:spPr>
        <a:noFill/>
        <a:ln>
          <a:noFill/>
        </a:ln>
        <a:effectLst/>
      </c:spPr>
    </c:plotArea>
    <c:legend>
      <c:legendPos val="r"/>
      <c:layout>
        <c:manualLayout>
          <c:xMode val="edge"/>
          <c:yMode val="edge"/>
          <c:x val="0.22320747287446799"/>
          <c:y val="7.7025408148754452E-4"/>
          <c:w val="0.24894967580030541"/>
          <c:h val="0.30964704068531457"/>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8.6988374554539324E-2"/>
          <c:y val="1.1674439215469717E-2"/>
          <c:w val="0.89622513156857042"/>
          <c:h val="0.6587996674015999"/>
        </c:manualLayout>
      </c:layout>
      <c:barChart>
        <c:barDir val="col"/>
        <c:grouping val="clustered"/>
        <c:varyColors val="0"/>
        <c:ser>
          <c:idx val="0"/>
          <c:order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0.00</c:formatCode>
                <c:ptCount val="17"/>
                <c:pt idx="0">
                  <c:v>330007.09999999957</c:v>
                </c:pt>
                <c:pt idx="1">
                  <c:v>328167.76000000047</c:v>
                </c:pt>
                <c:pt idx="2">
                  <c:v>223843.59000000026</c:v>
                </c:pt>
                <c:pt idx="3">
                  <c:v>206965.67999999988</c:v>
                </c:pt>
                <c:pt idx="4">
                  <c:v>203412.77000000008</c:v>
                </c:pt>
                <c:pt idx="5">
                  <c:v>189238.68000000008</c:v>
                </c:pt>
                <c:pt idx="6">
                  <c:v>167380.31000000023</c:v>
                </c:pt>
                <c:pt idx="7">
                  <c:v>149528.00999999998</c:v>
                </c:pt>
                <c:pt idx="8">
                  <c:v>114880.05000000013</c:v>
                </c:pt>
                <c:pt idx="9">
                  <c:v>107532.13999999997</c:v>
                </c:pt>
                <c:pt idx="10">
                  <c:v>91705.119999999981</c:v>
                </c:pt>
                <c:pt idx="11">
                  <c:v>78479.240000000122</c:v>
                </c:pt>
                <c:pt idx="12">
                  <c:v>46673.52000000004</c:v>
                </c:pt>
                <c:pt idx="13">
                  <c:v>27118.800000000014</c:v>
                </c:pt>
                <c:pt idx="14">
                  <c:v>16476.379999999997</c:v>
                </c:pt>
                <c:pt idx="15">
                  <c:v>12486.300000000008</c:v>
                </c:pt>
                <c:pt idx="16">
                  <c:v>3024.2500000000005</c:v>
                </c:pt>
              </c:numCache>
            </c:numRef>
          </c:val>
          <c:extLst>
            <c:ext xmlns:c16="http://schemas.microsoft.com/office/drawing/2014/chart" uri="{C3380CC4-5D6E-409C-BE32-E72D297353CC}">
              <c16:uniqueId val="{00000000-0DE3-4F43-8BFC-7C7DAC75F90C}"/>
            </c:ext>
          </c:extLst>
        </c:ser>
        <c:dLbls>
          <c:showLegendKey val="0"/>
          <c:showVal val="0"/>
          <c:showCatName val="0"/>
          <c:showSerName val="0"/>
          <c:showPercent val="0"/>
          <c:showBubbleSize val="0"/>
        </c:dLbls>
        <c:gapWidth val="100"/>
        <c:overlap val="-24"/>
        <c:axId val="414305432"/>
        <c:axId val="414307000"/>
      </c:barChart>
      <c:catAx>
        <c:axId val="414305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14307000"/>
        <c:crosses val="autoZero"/>
        <c:auto val="1"/>
        <c:lblAlgn val="ctr"/>
        <c:lblOffset val="100"/>
        <c:noMultiLvlLbl val="0"/>
      </c:catAx>
      <c:valAx>
        <c:axId val="414307000"/>
        <c:scaling>
          <c:orientation val="minMax"/>
          <c:max val="350000"/>
        </c:scaling>
        <c:delete val="1"/>
        <c:axPos val="l"/>
        <c:numFmt formatCode="0.00" sourceLinked="1"/>
        <c:majorTickMark val="none"/>
        <c:minorTickMark val="none"/>
        <c:tickLblPos val="nextTo"/>
        <c:crossAx val="414305432"/>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0.15697690087589627"/>
          <c:y val="7.407407407407407E-2"/>
          <c:w val="0.83179553705212139"/>
          <c:h val="0.71812773403324581"/>
        </c:manualLayout>
      </c:layout>
      <c:barChart>
        <c:barDir val="col"/>
        <c:grouping val="clustered"/>
        <c:varyColors val="0"/>
        <c:ser>
          <c:idx val="0"/>
          <c:order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0.00</c:formatCode>
                <c:ptCount val="17"/>
                <c:pt idx="0">
                  <c:v>330007.09999999957</c:v>
                </c:pt>
                <c:pt idx="1">
                  <c:v>328167.76000000047</c:v>
                </c:pt>
                <c:pt idx="2">
                  <c:v>223843.59000000026</c:v>
                </c:pt>
                <c:pt idx="3">
                  <c:v>206965.67999999988</c:v>
                </c:pt>
                <c:pt idx="4">
                  <c:v>203412.77000000008</c:v>
                </c:pt>
                <c:pt idx="5">
                  <c:v>189238.68000000008</c:v>
                </c:pt>
                <c:pt idx="6">
                  <c:v>167380.31000000023</c:v>
                </c:pt>
                <c:pt idx="7">
                  <c:v>149528.00999999998</c:v>
                </c:pt>
                <c:pt idx="8">
                  <c:v>114880.05000000013</c:v>
                </c:pt>
                <c:pt idx="9">
                  <c:v>107532.13999999997</c:v>
                </c:pt>
                <c:pt idx="10">
                  <c:v>91705.119999999981</c:v>
                </c:pt>
                <c:pt idx="11">
                  <c:v>78479.240000000122</c:v>
                </c:pt>
                <c:pt idx="12">
                  <c:v>46673.52000000004</c:v>
                </c:pt>
                <c:pt idx="13">
                  <c:v>27118.800000000014</c:v>
                </c:pt>
                <c:pt idx="14">
                  <c:v>16476.379999999997</c:v>
                </c:pt>
                <c:pt idx="15">
                  <c:v>12486.300000000008</c:v>
                </c:pt>
                <c:pt idx="16">
                  <c:v>3024.2500000000005</c:v>
                </c:pt>
              </c:numCache>
            </c:numRef>
          </c:val>
          <c:extLst>
            <c:ext xmlns:c16="http://schemas.microsoft.com/office/drawing/2014/chart" uri="{C3380CC4-5D6E-409C-BE32-E72D297353CC}">
              <c16:uniqueId val="{00000000-9E71-4F76-B34F-ABBA64F4E95E}"/>
            </c:ext>
          </c:extLst>
        </c:ser>
        <c:dLbls>
          <c:showLegendKey val="0"/>
          <c:showVal val="0"/>
          <c:showCatName val="0"/>
          <c:showSerName val="0"/>
          <c:showPercent val="0"/>
          <c:showBubbleSize val="0"/>
        </c:dLbls>
        <c:gapWidth val="100"/>
        <c:overlap val="-24"/>
        <c:axId val="335044264"/>
        <c:axId val="335048968"/>
      </c:barChart>
      <c:catAx>
        <c:axId val="3350442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048968"/>
        <c:crosses val="autoZero"/>
        <c:auto val="1"/>
        <c:lblAlgn val="ctr"/>
        <c:lblOffset val="100"/>
        <c:noMultiLvlLbl val="0"/>
      </c:catAx>
      <c:valAx>
        <c:axId val="335048968"/>
        <c:scaling>
          <c:orientation val="minMax"/>
          <c:max val="3500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04426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[Wooteco Sales Dasboard.xlsx]Monthly Sale!PivotTable4</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22AA-413D-8618-5C2E8904614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36038896"/>
        <c:axId val="336039288"/>
      </c:areaChart>
      <c:catAx>
        <c:axId val="3360388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36039288"/>
        <c:crosses val="autoZero"/>
        <c:auto val="1"/>
        <c:lblAlgn val="ctr"/>
        <c:lblOffset val="100"/>
        <c:noMultiLvlLbl val="0"/>
      </c:catAx>
      <c:valAx>
        <c:axId val="336039288"/>
        <c:scaling>
          <c:orientation val="minMax"/>
        </c:scaling>
        <c:delete val="0"/>
        <c:axPos val="l"/>
        <c:majorGridlines>
          <c:spPr>
            <a:ln w="31750" cap="flat" cmpd="sng" algn="ctr">
              <a:solidFill>
                <a:schemeClr val="bg2">
                  <a:lumMod val="50000"/>
                </a:schemeClr>
              </a:solidFill>
              <a:prstDash val="solid"/>
              <a:round/>
            </a:ln>
            <a:effectLst/>
          </c:spPr>
        </c:majorGridlines>
        <c:numFmt formatCode="General" sourceLinked="1"/>
        <c:majorTickMark val="out"/>
        <c:minorTickMark val="none"/>
        <c:tickLblPos val="nextTo"/>
        <c:spPr>
          <a:noFill/>
          <a:ln w="41275" cap="rnd" cmpd="dbl">
            <a:solidFill>
              <a:schemeClr val="bg2">
                <a:lumMod val="50000"/>
                <a:alpha val="18000"/>
              </a:schemeClr>
            </a:solidFill>
            <a:headEnd type="diamo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603889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Customer Making Profits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724-47BF-986E-5B4BFCC752D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724-47BF-986E-5B4BFCC752D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724-47BF-986E-5B4BFCC752D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724-47BF-986E-5B4BFCC752D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724-47BF-986E-5B4BFCC752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Profitable Customer'!$D$4:$D$8</c:f>
              <c:strCache>
                <c:ptCount val="5"/>
                <c:pt idx="0">
                  <c:v>Tamara Chand</c:v>
                </c:pt>
                <c:pt idx="1">
                  <c:v>Raymond Buch</c:v>
                </c:pt>
                <c:pt idx="2">
                  <c:v>Sanjit Chand</c:v>
                </c:pt>
                <c:pt idx="3">
                  <c:v>Hunter Lopez</c:v>
                </c:pt>
                <c:pt idx="4">
                  <c:v>Adrian Barton</c:v>
                </c:pt>
              </c:strCache>
            </c:strRef>
          </c:cat>
          <c:val>
            <c:numRef>
              <c:f>'Top 5 Profitable Customer'!$E$4:$E$8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C724-47BF-986E-5B4BFCC752D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8.6201568553930755E-2"/>
          <c:y val="3.5602535984371818E-2"/>
          <c:w val="0.9021405153075589"/>
          <c:h val="0.93095754278667753"/>
        </c:manualLayout>
      </c:layout>
      <c:lineChart>
        <c:grouping val="standard"/>
        <c:varyColors val="0"/>
        <c:ser>
          <c:idx val="0"/>
          <c:order val="0"/>
          <c:tx>
            <c:strRef>
              <c:f>Forecast!$B$1</c:f>
              <c:strCache>
                <c:ptCount val="1"/>
                <c:pt idx="0">
                  <c:v>Values</c:v>
                </c:pt>
              </c:strCache>
            </c:strRef>
          </c:tx>
          <c:spPr>
            <a:ln w="34925" cap="rnd">
              <a:solidFill>
                <a:schemeClr val="accent4">
                  <a:shade val="58000"/>
                </a:schemeClr>
              </a:solidFill>
              <a:round/>
            </a:ln>
            <a:effectLst>
              <a:outerShdw blurRad="57150" dist="19050" dir="5400000" algn="ctr" rotWithShape="0">
                <a:srgbClr val="000000">
                  <a:alpha val="63000"/>
                </a:srgbClr>
              </a:outerShdw>
            </a:effectLst>
          </c:spPr>
          <c:marker>
            <c:symbol val="none"/>
          </c:marker>
          <c:val>
            <c:numRef>
              <c:f>Forecast!$B$2:$B$1832</c:f>
              <c:numCache>
                <c:formatCode>General</c:formatCode>
                <c:ptCount val="1831"/>
                <c:pt idx="0">
                  <c:v>468.9</c:v>
                </c:pt>
                <c:pt idx="1">
                  <c:v>220.315</c:v>
                </c:pt>
                <c:pt idx="2">
                  <c:v>29.972499999999997</c:v>
                </c:pt>
                <c:pt idx="3">
                  <c:v>250.82806818181822</c:v>
                </c:pt>
                <c:pt idx="4">
                  <c:v>471.68363636363642</c:v>
                </c:pt>
                <c:pt idx="5">
                  <c:v>200.33999999999995</c:v>
                </c:pt>
                <c:pt idx="6">
                  <c:v>38.053333333333327</c:v>
                </c:pt>
                <c:pt idx="7">
                  <c:v>93.885999999999996</c:v>
                </c:pt>
                <c:pt idx="8">
                  <c:v>4.71</c:v>
                </c:pt>
                <c:pt idx="9">
                  <c:v>236.6045</c:v>
                </c:pt>
                <c:pt idx="10">
                  <c:v>468.7</c:v>
                </c:pt>
                <c:pt idx="11">
                  <c:v>323.07272727272726</c:v>
                </c:pt>
                <c:pt idx="12">
                  <c:v>61.96</c:v>
                </c:pt>
                <c:pt idx="13">
                  <c:v>149.94999999999999</c:v>
                </c:pt>
                <c:pt idx="14">
                  <c:v>74.990000000000009</c:v>
                </c:pt>
                <c:pt idx="15">
                  <c:v>69.925000000000011</c:v>
                </c:pt>
                <c:pt idx="16">
                  <c:v>64.86</c:v>
                </c:pt>
                <c:pt idx="17">
                  <c:v>94.647500000000008</c:v>
                </c:pt>
                <c:pt idx="18">
                  <c:v>157.28647058823529</c:v>
                </c:pt>
                <c:pt idx="19">
                  <c:v>25.25</c:v>
                </c:pt>
                <c:pt idx="20">
                  <c:v>24.13</c:v>
                </c:pt>
                <c:pt idx="21">
                  <c:v>23.009999999999998</c:v>
                </c:pt>
                <c:pt idx="22">
                  <c:v>55.978888888888889</c:v>
                </c:pt>
                <c:pt idx="23">
                  <c:v>88.947777777777787</c:v>
                </c:pt>
                <c:pt idx="24">
                  <c:v>121.91666666666667</c:v>
                </c:pt>
                <c:pt idx="25">
                  <c:v>142.22333333333333</c:v>
                </c:pt>
                <c:pt idx="26">
                  <c:v>3.93</c:v>
                </c:pt>
                <c:pt idx="27">
                  <c:v>62.089999999999996</c:v>
                </c:pt>
                <c:pt idx="28">
                  <c:v>120.25</c:v>
                </c:pt>
                <c:pt idx="29">
                  <c:v>290.67</c:v>
                </c:pt>
                <c:pt idx="30">
                  <c:v>180.61</c:v>
                </c:pt>
                <c:pt idx="31">
                  <c:v>70.55</c:v>
                </c:pt>
                <c:pt idx="32">
                  <c:v>50.594999999999999</c:v>
                </c:pt>
                <c:pt idx="33">
                  <c:v>243.09333333333333</c:v>
                </c:pt>
                <c:pt idx="34">
                  <c:v>253.06</c:v>
                </c:pt>
                <c:pt idx="35">
                  <c:v>147.71999999999997</c:v>
                </c:pt>
                <c:pt idx="36">
                  <c:v>39.78</c:v>
                </c:pt>
                <c:pt idx="37">
                  <c:v>295.42666666666668</c:v>
                </c:pt>
                <c:pt idx="38">
                  <c:v>361.57222222222225</c:v>
                </c:pt>
                <c:pt idx="39">
                  <c:v>85.449999999999974</c:v>
                </c:pt>
                <c:pt idx="40">
                  <c:v>193.30545454545455</c:v>
                </c:pt>
                <c:pt idx="41">
                  <c:v>126.55714285714286</c:v>
                </c:pt>
                <c:pt idx="42">
                  <c:v>135.36982142857141</c:v>
                </c:pt>
                <c:pt idx="43">
                  <c:v>144.18249999999998</c:v>
                </c:pt>
                <c:pt idx="44">
                  <c:v>21.36</c:v>
                </c:pt>
                <c:pt idx="45">
                  <c:v>4.5199999999999996</c:v>
                </c:pt>
                <c:pt idx="46">
                  <c:v>54.21</c:v>
                </c:pt>
                <c:pt idx="47">
                  <c:v>18.89</c:v>
                </c:pt>
                <c:pt idx="48">
                  <c:v>25.376666666666665</c:v>
                </c:pt>
                <c:pt idx="49">
                  <c:v>31.863333333333333</c:v>
                </c:pt>
                <c:pt idx="50">
                  <c:v>8.85</c:v>
                </c:pt>
                <c:pt idx="51">
                  <c:v>19.440000000000001</c:v>
                </c:pt>
                <c:pt idx="52">
                  <c:v>5.6850000000000005</c:v>
                </c:pt>
                <c:pt idx="53">
                  <c:v>27.84</c:v>
                </c:pt>
                <c:pt idx="54">
                  <c:v>25.046666666666667</c:v>
                </c:pt>
                <c:pt idx="55">
                  <c:v>22.253333333333334</c:v>
                </c:pt>
                <c:pt idx="56">
                  <c:v>19.46</c:v>
                </c:pt>
                <c:pt idx="57">
                  <c:v>17.954999999999998</c:v>
                </c:pt>
                <c:pt idx="58">
                  <c:v>16.45</c:v>
                </c:pt>
                <c:pt idx="59">
                  <c:v>48.555</c:v>
                </c:pt>
                <c:pt idx="60">
                  <c:v>149.54333333333332</c:v>
                </c:pt>
                <c:pt idx="61">
                  <c:v>77.816666666666663</c:v>
                </c:pt>
                <c:pt idx="62">
                  <c:v>24.213333333333335</c:v>
                </c:pt>
                <c:pt idx="63">
                  <c:v>148.26799999999997</c:v>
                </c:pt>
                <c:pt idx="64">
                  <c:v>113.9665</c:v>
                </c:pt>
                <c:pt idx="65">
                  <c:v>79.665000000000006</c:v>
                </c:pt>
                <c:pt idx="66">
                  <c:v>11.04</c:v>
                </c:pt>
                <c:pt idx="67">
                  <c:v>66.36</c:v>
                </c:pt>
                <c:pt idx="68">
                  <c:v>198.86928571428572</c:v>
                </c:pt>
                <c:pt idx="69">
                  <c:v>252.94</c:v>
                </c:pt>
                <c:pt idx="70">
                  <c:v>222.31363636363636</c:v>
                </c:pt>
                <c:pt idx="71">
                  <c:v>191.68727272727273</c:v>
                </c:pt>
                <c:pt idx="72">
                  <c:v>74.157999999999987</c:v>
                </c:pt>
                <c:pt idx="73">
                  <c:v>471.92</c:v>
                </c:pt>
                <c:pt idx="74">
                  <c:v>208.44</c:v>
                </c:pt>
                <c:pt idx="75">
                  <c:v>2555.1572727272728</c:v>
                </c:pt>
                <c:pt idx="76">
                  <c:v>84.395714285714277</c:v>
                </c:pt>
                <c:pt idx="77">
                  <c:v>229.00785714285712</c:v>
                </c:pt>
                <c:pt idx="78">
                  <c:v>373.61999999999995</c:v>
                </c:pt>
                <c:pt idx="79">
                  <c:v>92.818000000000012</c:v>
                </c:pt>
                <c:pt idx="80">
                  <c:v>315.02</c:v>
                </c:pt>
                <c:pt idx="81">
                  <c:v>32.69</c:v>
                </c:pt>
                <c:pt idx="82">
                  <c:v>91.830000000000013</c:v>
                </c:pt>
                <c:pt idx="83">
                  <c:v>29.026</c:v>
                </c:pt>
                <c:pt idx="84">
                  <c:v>242.48925</c:v>
                </c:pt>
                <c:pt idx="85">
                  <c:v>455.95249999999999</c:v>
                </c:pt>
                <c:pt idx="86">
                  <c:v>890.84</c:v>
                </c:pt>
                <c:pt idx="87">
                  <c:v>130.03555555555556</c:v>
                </c:pt>
                <c:pt idx="88">
                  <c:v>217.72777777777779</c:v>
                </c:pt>
                <c:pt idx="89">
                  <c:v>96.02</c:v>
                </c:pt>
                <c:pt idx="90">
                  <c:v>44.796666666666674</c:v>
                </c:pt>
                <c:pt idx="91">
                  <c:v>185.22499999999999</c:v>
                </c:pt>
                <c:pt idx="92">
                  <c:v>59.480000000000004</c:v>
                </c:pt>
                <c:pt idx="93">
                  <c:v>31.238333333333333</c:v>
                </c:pt>
                <c:pt idx="94">
                  <c:v>91.253999999999991</c:v>
                </c:pt>
                <c:pt idx="95">
                  <c:v>61.852499999999999</c:v>
                </c:pt>
                <c:pt idx="96">
                  <c:v>304.79444444444442</c:v>
                </c:pt>
                <c:pt idx="97">
                  <c:v>243.49097222222221</c:v>
                </c:pt>
                <c:pt idx="98">
                  <c:v>182.1875</c:v>
                </c:pt>
                <c:pt idx="99">
                  <c:v>446.25</c:v>
                </c:pt>
                <c:pt idx="100">
                  <c:v>129.97999999999999</c:v>
                </c:pt>
                <c:pt idx="101">
                  <c:v>127.71600000000001</c:v>
                </c:pt>
                <c:pt idx="102">
                  <c:v>137.53800000000001</c:v>
                </c:pt>
                <c:pt idx="103">
                  <c:v>147.35999999999999</c:v>
                </c:pt>
                <c:pt idx="104">
                  <c:v>39.07</c:v>
                </c:pt>
                <c:pt idx="105">
                  <c:v>83.318749999999994</c:v>
                </c:pt>
                <c:pt idx="106">
                  <c:v>127.56750000000001</c:v>
                </c:pt>
                <c:pt idx="107">
                  <c:v>68.489999999999995</c:v>
                </c:pt>
                <c:pt idx="108">
                  <c:v>312.61250000000001</c:v>
                </c:pt>
                <c:pt idx="109">
                  <c:v>422.68</c:v>
                </c:pt>
                <c:pt idx="110">
                  <c:v>128.875</c:v>
                </c:pt>
                <c:pt idx="111">
                  <c:v>72.522000000000006</c:v>
                </c:pt>
                <c:pt idx="112">
                  <c:v>234.59433333333334</c:v>
                </c:pt>
                <c:pt idx="113">
                  <c:v>396.66666666666669</c:v>
                </c:pt>
                <c:pt idx="114">
                  <c:v>70.642499999999998</c:v>
                </c:pt>
                <c:pt idx="115">
                  <c:v>178.57013888888895</c:v>
                </c:pt>
                <c:pt idx="116">
                  <c:v>286.49777777777786</c:v>
                </c:pt>
                <c:pt idx="117">
                  <c:v>128.14000000000001</c:v>
                </c:pt>
                <c:pt idx="118">
                  <c:v>349.58</c:v>
                </c:pt>
                <c:pt idx="119">
                  <c:v>19.54</c:v>
                </c:pt>
                <c:pt idx="120">
                  <c:v>80.325999999999993</c:v>
                </c:pt>
                <c:pt idx="121">
                  <c:v>141.11199999999999</c:v>
                </c:pt>
                <c:pt idx="122">
                  <c:v>407.31538461538457</c:v>
                </c:pt>
                <c:pt idx="123">
                  <c:v>37.282857142857146</c:v>
                </c:pt>
                <c:pt idx="124">
                  <c:v>90.846928571428577</c:v>
                </c:pt>
                <c:pt idx="125">
                  <c:v>144.411</c:v>
                </c:pt>
                <c:pt idx="126">
                  <c:v>200.72666666666666</c:v>
                </c:pt>
                <c:pt idx="127">
                  <c:v>148.15</c:v>
                </c:pt>
                <c:pt idx="128">
                  <c:v>95.95</c:v>
                </c:pt>
                <c:pt idx="129">
                  <c:v>211.82124999999999</c:v>
                </c:pt>
                <c:pt idx="130">
                  <c:v>185.22812499999998</c:v>
                </c:pt>
                <c:pt idx="131">
                  <c:v>149.72999999999999</c:v>
                </c:pt>
                <c:pt idx="132">
                  <c:v>310.88</c:v>
                </c:pt>
                <c:pt idx="133">
                  <c:v>227.76</c:v>
                </c:pt>
                <c:pt idx="134">
                  <c:v>144.63999999999999</c:v>
                </c:pt>
                <c:pt idx="135">
                  <c:v>91.68</c:v>
                </c:pt>
                <c:pt idx="136">
                  <c:v>237.23749999999998</c:v>
                </c:pt>
                <c:pt idx="137">
                  <c:v>45.81</c:v>
                </c:pt>
                <c:pt idx="138">
                  <c:v>45.728571428571435</c:v>
                </c:pt>
                <c:pt idx="139">
                  <c:v>426.43199999999996</c:v>
                </c:pt>
                <c:pt idx="140">
                  <c:v>90.465000000000003</c:v>
                </c:pt>
                <c:pt idx="141">
                  <c:v>46.251428571428569</c:v>
                </c:pt>
                <c:pt idx="142">
                  <c:v>116.28</c:v>
                </c:pt>
                <c:pt idx="143">
                  <c:v>39.846666666666664</c:v>
                </c:pt>
                <c:pt idx="144">
                  <c:v>165.71375</c:v>
                </c:pt>
                <c:pt idx="145">
                  <c:v>431.47799999999995</c:v>
                </c:pt>
                <c:pt idx="146">
                  <c:v>73.989999999999995</c:v>
                </c:pt>
                <c:pt idx="147">
                  <c:v>157.30250000000001</c:v>
                </c:pt>
                <c:pt idx="148">
                  <c:v>240.61500000000001</c:v>
                </c:pt>
                <c:pt idx="149">
                  <c:v>386.85</c:v>
                </c:pt>
                <c:pt idx="150">
                  <c:v>489.67777777777769</c:v>
                </c:pt>
                <c:pt idx="151">
                  <c:v>82.627499999999998</c:v>
                </c:pt>
                <c:pt idx="152">
                  <c:v>104.8014423076923</c:v>
                </c:pt>
                <c:pt idx="153">
                  <c:v>126.9753846153846</c:v>
                </c:pt>
                <c:pt idx="154">
                  <c:v>84.820000000000007</c:v>
                </c:pt>
                <c:pt idx="155">
                  <c:v>152.66666666666666</c:v>
                </c:pt>
                <c:pt idx="156">
                  <c:v>519.23500000000001</c:v>
                </c:pt>
                <c:pt idx="157">
                  <c:v>131.44499999999999</c:v>
                </c:pt>
                <c:pt idx="158">
                  <c:v>50.18</c:v>
                </c:pt>
                <c:pt idx="159">
                  <c:v>123.67749999999999</c:v>
                </c:pt>
                <c:pt idx="160">
                  <c:v>43.68</c:v>
                </c:pt>
                <c:pt idx="161">
                  <c:v>179.1809090909091</c:v>
                </c:pt>
                <c:pt idx="162">
                  <c:v>14.52</c:v>
                </c:pt>
                <c:pt idx="163">
                  <c:v>212.94</c:v>
                </c:pt>
                <c:pt idx="164">
                  <c:v>235.74250000000001</c:v>
                </c:pt>
                <c:pt idx="165">
                  <c:v>190.94749999999999</c:v>
                </c:pt>
                <c:pt idx="166">
                  <c:v>683.702</c:v>
                </c:pt>
                <c:pt idx="167">
                  <c:v>139.80000000000001</c:v>
                </c:pt>
                <c:pt idx="168">
                  <c:v>171.50833333333333</c:v>
                </c:pt>
                <c:pt idx="169">
                  <c:v>203.21666666666667</c:v>
                </c:pt>
                <c:pt idx="170">
                  <c:v>228.19166666666672</c:v>
                </c:pt>
                <c:pt idx="171">
                  <c:v>282.21428571428572</c:v>
                </c:pt>
                <c:pt idx="172">
                  <c:v>36.5</c:v>
                </c:pt>
                <c:pt idx="173">
                  <c:v>4.2699999999999996</c:v>
                </c:pt>
                <c:pt idx="174">
                  <c:v>198.19</c:v>
                </c:pt>
                <c:pt idx="175">
                  <c:v>201.785</c:v>
                </c:pt>
                <c:pt idx="176">
                  <c:v>205.38</c:v>
                </c:pt>
                <c:pt idx="177">
                  <c:v>274.3</c:v>
                </c:pt>
                <c:pt idx="178">
                  <c:v>23.34</c:v>
                </c:pt>
                <c:pt idx="179">
                  <c:v>92.453749999999999</c:v>
                </c:pt>
                <c:pt idx="180">
                  <c:v>43.58</c:v>
                </c:pt>
                <c:pt idx="181">
                  <c:v>90.16</c:v>
                </c:pt>
                <c:pt idx="182">
                  <c:v>195.13250000000005</c:v>
                </c:pt>
                <c:pt idx="183">
                  <c:v>204.23400000000001</c:v>
                </c:pt>
                <c:pt idx="184">
                  <c:v>272.83750000000003</c:v>
                </c:pt>
                <c:pt idx="185">
                  <c:v>140.69999999999999</c:v>
                </c:pt>
                <c:pt idx="186">
                  <c:v>120.6</c:v>
                </c:pt>
                <c:pt idx="187">
                  <c:v>130.77760000000001</c:v>
                </c:pt>
                <c:pt idx="188">
                  <c:v>140.95519999999999</c:v>
                </c:pt>
                <c:pt idx="189">
                  <c:v>118.67999999999999</c:v>
                </c:pt>
                <c:pt idx="190">
                  <c:v>103.50999999999999</c:v>
                </c:pt>
                <c:pt idx="191">
                  <c:v>137.1</c:v>
                </c:pt>
                <c:pt idx="192">
                  <c:v>351.22</c:v>
                </c:pt>
                <c:pt idx="193">
                  <c:v>32.50888888888889</c:v>
                </c:pt>
                <c:pt idx="194">
                  <c:v>4.7549999999999999</c:v>
                </c:pt>
                <c:pt idx="195">
                  <c:v>48.676666666666662</c:v>
                </c:pt>
                <c:pt idx="196">
                  <c:v>92.598333333333315</c:v>
                </c:pt>
                <c:pt idx="197">
                  <c:v>136.51999999999998</c:v>
                </c:pt>
                <c:pt idx="198">
                  <c:v>92.266000000000005</c:v>
                </c:pt>
                <c:pt idx="199">
                  <c:v>152.38466666666667</c:v>
                </c:pt>
                <c:pt idx="200">
                  <c:v>245.18500000000003</c:v>
                </c:pt>
                <c:pt idx="201">
                  <c:v>168.54250000000002</c:v>
                </c:pt>
                <c:pt idx="202">
                  <c:v>290.35444444444443</c:v>
                </c:pt>
                <c:pt idx="203">
                  <c:v>979.30622222222212</c:v>
                </c:pt>
                <c:pt idx="204">
                  <c:v>1668.2579999999998</c:v>
                </c:pt>
                <c:pt idx="205">
                  <c:v>335.99933333333331</c:v>
                </c:pt>
                <c:pt idx="206">
                  <c:v>193.35333333333332</c:v>
                </c:pt>
                <c:pt idx="207">
                  <c:v>64.383333333333326</c:v>
                </c:pt>
                <c:pt idx="208">
                  <c:v>716.11166666666657</c:v>
                </c:pt>
                <c:pt idx="209">
                  <c:v>1367.84</c:v>
                </c:pt>
                <c:pt idx="210">
                  <c:v>916.74666666666667</c:v>
                </c:pt>
                <c:pt idx="211">
                  <c:v>465.65333333333331</c:v>
                </c:pt>
                <c:pt idx="212">
                  <c:v>14.56</c:v>
                </c:pt>
                <c:pt idx="213">
                  <c:v>147.19071428571428</c:v>
                </c:pt>
                <c:pt idx="214">
                  <c:v>279.82142857142856</c:v>
                </c:pt>
                <c:pt idx="215">
                  <c:v>1799.97</c:v>
                </c:pt>
                <c:pt idx="216">
                  <c:v>625.31500000000005</c:v>
                </c:pt>
                <c:pt idx="217">
                  <c:v>254.35666666666668</c:v>
                </c:pt>
                <c:pt idx="218">
                  <c:v>304.28076923076924</c:v>
                </c:pt>
                <c:pt idx="219">
                  <c:v>526.97851851851851</c:v>
                </c:pt>
                <c:pt idx="220">
                  <c:v>73.694999999999993</c:v>
                </c:pt>
                <c:pt idx="221">
                  <c:v>333.58</c:v>
                </c:pt>
                <c:pt idx="222">
                  <c:v>84.240769230769246</c:v>
                </c:pt>
                <c:pt idx="223">
                  <c:v>87.374957264957274</c:v>
                </c:pt>
                <c:pt idx="224">
                  <c:v>90.509145299145302</c:v>
                </c:pt>
                <c:pt idx="225">
                  <c:v>93.643333333333331</c:v>
                </c:pt>
                <c:pt idx="226">
                  <c:v>853.09</c:v>
                </c:pt>
                <c:pt idx="227">
                  <c:v>100.068</c:v>
                </c:pt>
                <c:pt idx="228">
                  <c:v>152.82757142857145</c:v>
                </c:pt>
                <c:pt idx="229">
                  <c:v>205.58714285714288</c:v>
                </c:pt>
                <c:pt idx="230">
                  <c:v>459.67999999999995</c:v>
                </c:pt>
                <c:pt idx="231">
                  <c:v>233.68999999999997</c:v>
                </c:pt>
                <c:pt idx="232">
                  <c:v>7.7</c:v>
                </c:pt>
                <c:pt idx="233">
                  <c:v>56.522000000000006</c:v>
                </c:pt>
                <c:pt idx="234">
                  <c:v>14.935</c:v>
                </c:pt>
                <c:pt idx="235">
                  <c:v>103.6892857142857</c:v>
                </c:pt>
                <c:pt idx="236">
                  <c:v>61.135000000000012</c:v>
                </c:pt>
                <c:pt idx="237">
                  <c:v>295.73285714285709</c:v>
                </c:pt>
                <c:pt idx="238">
                  <c:v>231.09942857142852</c:v>
                </c:pt>
                <c:pt idx="239">
                  <c:v>166.46599999999998</c:v>
                </c:pt>
                <c:pt idx="240">
                  <c:v>60.62</c:v>
                </c:pt>
                <c:pt idx="241">
                  <c:v>92.52</c:v>
                </c:pt>
                <c:pt idx="242">
                  <c:v>20.27</c:v>
                </c:pt>
                <c:pt idx="243">
                  <c:v>31.639166666666664</c:v>
                </c:pt>
                <c:pt idx="244">
                  <c:v>43.008333333333326</c:v>
                </c:pt>
                <c:pt idx="245">
                  <c:v>54.377499999999998</c:v>
                </c:pt>
                <c:pt idx="246">
                  <c:v>65.746666666666655</c:v>
                </c:pt>
                <c:pt idx="247">
                  <c:v>341.43687499999987</c:v>
                </c:pt>
                <c:pt idx="248">
                  <c:v>29.501111111111111</c:v>
                </c:pt>
                <c:pt idx="249">
                  <c:v>400.63111111111112</c:v>
                </c:pt>
                <c:pt idx="250">
                  <c:v>311.04538461538465</c:v>
                </c:pt>
                <c:pt idx="251">
                  <c:v>83.12</c:v>
                </c:pt>
                <c:pt idx="252">
                  <c:v>224.87142857142859</c:v>
                </c:pt>
                <c:pt idx="253">
                  <c:v>190.33250000000004</c:v>
                </c:pt>
                <c:pt idx="254">
                  <c:v>85.027333333333345</c:v>
                </c:pt>
                <c:pt idx="255">
                  <c:v>264.40631578947358</c:v>
                </c:pt>
                <c:pt idx="256">
                  <c:v>44.48</c:v>
                </c:pt>
                <c:pt idx="257">
                  <c:v>33.549999999999997</c:v>
                </c:pt>
                <c:pt idx="258">
                  <c:v>58.60857142857143</c:v>
                </c:pt>
                <c:pt idx="259">
                  <c:v>548.11761904761897</c:v>
                </c:pt>
                <c:pt idx="260">
                  <c:v>1037.6266666666666</c:v>
                </c:pt>
                <c:pt idx="261">
                  <c:v>296.44277777777774</c:v>
                </c:pt>
                <c:pt idx="262">
                  <c:v>167.47750000000002</c:v>
                </c:pt>
                <c:pt idx="263">
                  <c:v>155.03374999999997</c:v>
                </c:pt>
                <c:pt idx="264">
                  <c:v>888.52750000000003</c:v>
                </c:pt>
                <c:pt idx="265">
                  <c:v>211.96</c:v>
                </c:pt>
                <c:pt idx="266">
                  <c:v>70.975999999999999</c:v>
                </c:pt>
                <c:pt idx="267">
                  <c:v>113.89307692307693</c:v>
                </c:pt>
                <c:pt idx="268">
                  <c:v>257.81333333333333</c:v>
                </c:pt>
                <c:pt idx="269">
                  <c:v>122.57499999999999</c:v>
                </c:pt>
                <c:pt idx="270">
                  <c:v>426.79315789473691</c:v>
                </c:pt>
                <c:pt idx="271">
                  <c:v>164.59</c:v>
                </c:pt>
                <c:pt idx="272">
                  <c:v>27.414999999999999</c:v>
                </c:pt>
                <c:pt idx="273">
                  <c:v>137.36749999999998</c:v>
                </c:pt>
                <c:pt idx="274">
                  <c:v>247.31999999999996</c:v>
                </c:pt>
                <c:pt idx="275">
                  <c:v>270.14749999999998</c:v>
                </c:pt>
                <c:pt idx="276">
                  <c:v>292.97499999999997</c:v>
                </c:pt>
                <c:pt idx="277">
                  <c:v>491.55</c:v>
                </c:pt>
                <c:pt idx="278">
                  <c:v>451.38200000000001</c:v>
                </c:pt>
                <c:pt idx="279">
                  <c:v>411.214</c:v>
                </c:pt>
                <c:pt idx="280">
                  <c:v>371.04599999999999</c:v>
                </c:pt>
                <c:pt idx="281">
                  <c:v>204.93699999999998</c:v>
                </c:pt>
                <c:pt idx="282">
                  <c:v>166.88</c:v>
                </c:pt>
                <c:pt idx="283">
                  <c:v>114.66600000000001</c:v>
                </c:pt>
                <c:pt idx="284">
                  <c:v>201.10727272727271</c:v>
                </c:pt>
                <c:pt idx="285">
                  <c:v>452.54899999999998</c:v>
                </c:pt>
                <c:pt idx="286">
                  <c:v>68.906666666666666</c:v>
                </c:pt>
                <c:pt idx="287">
                  <c:v>97.16</c:v>
                </c:pt>
                <c:pt idx="288">
                  <c:v>45.356666666666662</c:v>
                </c:pt>
                <c:pt idx="289">
                  <c:v>348.32333333333332</c:v>
                </c:pt>
                <c:pt idx="290">
                  <c:v>91.585714285714289</c:v>
                </c:pt>
                <c:pt idx="291">
                  <c:v>187.63750000000002</c:v>
                </c:pt>
                <c:pt idx="292">
                  <c:v>226.10000000000002</c:v>
                </c:pt>
                <c:pt idx="293">
                  <c:v>111.905</c:v>
                </c:pt>
                <c:pt idx="294">
                  <c:v>65.367500000000007</c:v>
                </c:pt>
                <c:pt idx="295">
                  <c:v>18.830000000000002</c:v>
                </c:pt>
                <c:pt idx="296">
                  <c:v>34.630000000000003</c:v>
                </c:pt>
                <c:pt idx="297">
                  <c:v>223.94</c:v>
                </c:pt>
                <c:pt idx="298">
                  <c:v>11.16</c:v>
                </c:pt>
                <c:pt idx="299">
                  <c:v>251.76333333333332</c:v>
                </c:pt>
                <c:pt idx="300">
                  <c:v>937.93666666666661</c:v>
                </c:pt>
                <c:pt idx="301">
                  <c:v>610.07438596491227</c:v>
                </c:pt>
                <c:pt idx="302">
                  <c:v>282.21210526315798</c:v>
                </c:pt>
                <c:pt idx="303">
                  <c:v>9.94</c:v>
                </c:pt>
                <c:pt idx="304">
                  <c:v>227.04444444444445</c:v>
                </c:pt>
                <c:pt idx="305">
                  <c:v>114.78875000000001</c:v>
                </c:pt>
                <c:pt idx="306">
                  <c:v>212.80333333333334</c:v>
                </c:pt>
                <c:pt idx="307">
                  <c:v>205.34874999999997</c:v>
                </c:pt>
                <c:pt idx="308">
                  <c:v>212.034875</c:v>
                </c:pt>
                <c:pt idx="309">
                  <c:v>218.721</c:v>
                </c:pt>
                <c:pt idx="310">
                  <c:v>112.905</c:v>
                </c:pt>
                <c:pt idx="311">
                  <c:v>127.95</c:v>
                </c:pt>
                <c:pt idx="312">
                  <c:v>153.46222222222221</c:v>
                </c:pt>
                <c:pt idx="313">
                  <c:v>312.09769230769234</c:v>
                </c:pt>
                <c:pt idx="314">
                  <c:v>251.17887820512823</c:v>
                </c:pt>
                <c:pt idx="315">
                  <c:v>190.26006410256412</c:v>
                </c:pt>
                <c:pt idx="316">
                  <c:v>129.34125</c:v>
                </c:pt>
                <c:pt idx="317">
                  <c:v>222.60375000000002</c:v>
                </c:pt>
                <c:pt idx="318">
                  <c:v>135.59300000000002</c:v>
                </c:pt>
                <c:pt idx="319">
                  <c:v>888.0215384615384</c:v>
                </c:pt>
                <c:pt idx="320">
                  <c:v>170.34250000000003</c:v>
                </c:pt>
                <c:pt idx="321">
                  <c:v>555.85307692307697</c:v>
                </c:pt>
                <c:pt idx="322">
                  <c:v>226.89000000000001</c:v>
                </c:pt>
                <c:pt idx="323">
                  <c:v>138.84666666666669</c:v>
                </c:pt>
                <c:pt idx="324">
                  <c:v>137.91249999999999</c:v>
                </c:pt>
                <c:pt idx="325">
                  <c:v>113.60666666666667</c:v>
                </c:pt>
                <c:pt idx="326">
                  <c:v>293.61105263157896</c:v>
                </c:pt>
                <c:pt idx="327">
                  <c:v>275.98124999999999</c:v>
                </c:pt>
                <c:pt idx="328">
                  <c:v>121.85642857142855</c:v>
                </c:pt>
                <c:pt idx="329">
                  <c:v>101.83</c:v>
                </c:pt>
                <c:pt idx="330">
                  <c:v>175.44846153846157</c:v>
                </c:pt>
                <c:pt idx="331">
                  <c:v>129.80799999999999</c:v>
                </c:pt>
                <c:pt idx="332">
                  <c:v>54.787499999999994</c:v>
                </c:pt>
                <c:pt idx="333">
                  <c:v>92.178749999999994</c:v>
                </c:pt>
                <c:pt idx="334">
                  <c:v>129.57</c:v>
                </c:pt>
                <c:pt idx="335">
                  <c:v>224.12916666666666</c:v>
                </c:pt>
                <c:pt idx="336">
                  <c:v>318.68833333333333</c:v>
                </c:pt>
                <c:pt idx="337">
                  <c:v>367.42499999999995</c:v>
                </c:pt>
                <c:pt idx="338">
                  <c:v>265.38</c:v>
                </c:pt>
                <c:pt idx="339">
                  <c:v>163.33500000000001</c:v>
                </c:pt>
                <c:pt idx="340">
                  <c:v>166.58</c:v>
                </c:pt>
                <c:pt idx="341">
                  <c:v>445.87818181818182</c:v>
                </c:pt>
                <c:pt idx="342">
                  <c:v>19.509999999999998</c:v>
                </c:pt>
                <c:pt idx="343">
                  <c:v>95.886363636363654</c:v>
                </c:pt>
                <c:pt idx="344">
                  <c:v>548.71111111111111</c:v>
                </c:pt>
                <c:pt idx="345">
                  <c:v>48.858333333333327</c:v>
                </c:pt>
                <c:pt idx="346">
                  <c:v>849.07222222222231</c:v>
                </c:pt>
                <c:pt idx="347">
                  <c:v>252.892</c:v>
                </c:pt>
                <c:pt idx="348">
                  <c:v>292.94599999999997</c:v>
                </c:pt>
                <c:pt idx="349">
                  <c:v>22.765000000000001</c:v>
                </c:pt>
                <c:pt idx="350">
                  <c:v>154.58083333333332</c:v>
                </c:pt>
                <c:pt idx="351">
                  <c:v>286.39666666666665</c:v>
                </c:pt>
                <c:pt idx="352">
                  <c:v>290.10166666666669</c:v>
                </c:pt>
                <c:pt idx="353">
                  <c:v>483.36</c:v>
                </c:pt>
                <c:pt idx="354">
                  <c:v>133.16</c:v>
                </c:pt>
                <c:pt idx="355">
                  <c:v>104.67777777777776</c:v>
                </c:pt>
                <c:pt idx="356">
                  <c:v>177.29181818181817</c:v>
                </c:pt>
                <c:pt idx="357">
                  <c:v>156.69324242424244</c:v>
                </c:pt>
                <c:pt idx="358">
                  <c:v>136.09466666666668</c:v>
                </c:pt>
                <c:pt idx="359">
                  <c:v>185.39875000000001</c:v>
                </c:pt>
                <c:pt idx="360">
                  <c:v>622.04999999999995</c:v>
                </c:pt>
                <c:pt idx="361">
                  <c:v>129.50687500000001</c:v>
                </c:pt>
                <c:pt idx="362">
                  <c:v>167.12692307692308</c:v>
                </c:pt>
                <c:pt idx="363">
                  <c:v>375.23357142857139</c:v>
                </c:pt>
                <c:pt idx="364">
                  <c:v>328.35428571428565</c:v>
                </c:pt>
                <c:pt idx="365">
                  <c:v>281.47499999999997</c:v>
                </c:pt>
                <c:pt idx="366">
                  <c:v>234.59571428571425</c:v>
                </c:pt>
                <c:pt idx="367">
                  <c:v>149.50785714285712</c:v>
                </c:pt>
                <c:pt idx="368">
                  <c:v>64.42</c:v>
                </c:pt>
                <c:pt idx="369">
                  <c:v>119.17142857142858</c:v>
                </c:pt>
                <c:pt idx="370">
                  <c:v>312.5107142857143</c:v>
                </c:pt>
                <c:pt idx="371">
                  <c:v>505.85</c:v>
                </c:pt>
                <c:pt idx="372">
                  <c:v>338.22285714285709</c:v>
                </c:pt>
                <c:pt idx="373">
                  <c:v>193.06833333333336</c:v>
                </c:pt>
                <c:pt idx="374">
                  <c:v>258.84166666666664</c:v>
                </c:pt>
                <c:pt idx="375">
                  <c:v>509.32785714285711</c:v>
                </c:pt>
                <c:pt idx="376">
                  <c:v>155.57</c:v>
                </c:pt>
                <c:pt idx="377">
                  <c:v>145.87583333333333</c:v>
                </c:pt>
                <c:pt idx="378">
                  <c:v>136.18166666666667</c:v>
                </c:pt>
                <c:pt idx="379">
                  <c:v>126.4875</c:v>
                </c:pt>
                <c:pt idx="380">
                  <c:v>116.79333333333334</c:v>
                </c:pt>
                <c:pt idx="381">
                  <c:v>133.83166666666668</c:v>
                </c:pt>
                <c:pt idx="382">
                  <c:v>150.87</c:v>
                </c:pt>
                <c:pt idx="383">
                  <c:v>118.61</c:v>
                </c:pt>
                <c:pt idx="384">
                  <c:v>86.35</c:v>
                </c:pt>
                <c:pt idx="385">
                  <c:v>54.089999999999989</c:v>
                </c:pt>
                <c:pt idx="386">
                  <c:v>21.83</c:v>
                </c:pt>
                <c:pt idx="387">
                  <c:v>13.12</c:v>
                </c:pt>
                <c:pt idx="388">
                  <c:v>97.92</c:v>
                </c:pt>
                <c:pt idx="389">
                  <c:v>182.72</c:v>
                </c:pt>
                <c:pt idx="390">
                  <c:v>893.31500000000005</c:v>
                </c:pt>
                <c:pt idx="391">
                  <c:v>4297.6400000000003</c:v>
                </c:pt>
                <c:pt idx="392">
                  <c:v>2509.0933333333332</c:v>
                </c:pt>
                <c:pt idx="393">
                  <c:v>720.54666666666674</c:v>
                </c:pt>
                <c:pt idx="394">
                  <c:v>33.086666666666673</c:v>
                </c:pt>
                <c:pt idx="395">
                  <c:v>241.51125000000002</c:v>
                </c:pt>
                <c:pt idx="396">
                  <c:v>270.68395833333329</c:v>
                </c:pt>
                <c:pt idx="397">
                  <c:v>299.85666666666663</c:v>
                </c:pt>
                <c:pt idx="398">
                  <c:v>49.871666666666663</c:v>
                </c:pt>
                <c:pt idx="399">
                  <c:v>83.62</c:v>
                </c:pt>
                <c:pt idx="400">
                  <c:v>104.575</c:v>
                </c:pt>
                <c:pt idx="401">
                  <c:v>125.53</c:v>
                </c:pt>
                <c:pt idx="402">
                  <c:v>184.35428571428571</c:v>
                </c:pt>
                <c:pt idx="403">
                  <c:v>134.48580952380951</c:v>
                </c:pt>
                <c:pt idx="404">
                  <c:v>84.61733333333332</c:v>
                </c:pt>
                <c:pt idx="405">
                  <c:v>502.59454545454543</c:v>
                </c:pt>
                <c:pt idx="406">
                  <c:v>386.48969696969698</c:v>
                </c:pt>
                <c:pt idx="407">
                  <c:v>270.38484848484848</c:v>
                </c:pt>
                <c:pt idx="408">
                  <c:v>154.28</c:v>
                </c:pt>
                <c:pt idx="409">
                  <c:v>200.29750000000001</c:v>
                </c:pt>
                <c:pt idx="410">
                  <c:v>53.476666666666667</c:v>
                </c:pt>
                <c:pt idx="411">
                  <c:v>44.37833333333333</c:v>
                </c:pt>
                <c:pt idx="412">
                  <c:v>35.279999999999994</c:v>
                </c:pt>
                <c:pt idx="413">
                  <c:v>96.835000000000008</c:v>
                </c:pt>
                <c:pt idx="414">
                  <c:v>158.39000000000001</c:v>
                </c:pt>
                <c:pt idx="415">
                  <c:v>1295.55</c:v>
                </c:pt>
                <c:pt idx="416">
                  <c:v>79.36</c:v>
                </c:pt>
                <c:pt idx="417">
                  <c:v>18.89</c:v>
                </c:pt>
                <c:pt idx="418">
                  <c:v>15.9125</c:v>
                </c:pt>
                <c:pt idx="419">
                  <c:v>12.934999999999999</c:v>
                </c:pt>
                <c:pt idx="420">
                  <c:v>122.39449999999999</c:v>
                </c:pt>
                <c:pt idx="421">
                  <c:v>231.85399999999998</c:v>
                </c:pt>
                <c:pt idx="422">
                  <c:v>275.63499999999999</c:v>
                </c:pt>
                <c:pt idx="423">
                  <c:v>442.0575</c:v>
                </c:pt>
                <c:pt idx="424">
                  <c:v>82.138333333333321</c:v>
                </c:pt>
                <c:pt idx="425">
                  <c:v>111.13760683760684</c:v>
                </c:pt>
                <c:pt idx="426">
                  <c:v>140.13688034188036</c:v>
                </c:pt>
                <c:pt idx="427">
                  <c:v>169.13615384615389</c:v>
                </c:pt>
                <c:pt idx="428">
                  <c:v>166.96607692307694</c:v>
                </c:pt>
                <c:pt idx="429">
                  <c:v>164.79599999999999</c:v>
                </c:pt>
                <c:pt idx="430">
                  <c:v>149.35871428571426</c:v>
                </c:pt>
                <c:pt idx="431">
                  <c:v>133.92142857142855</c:v>
                </c:pt>
                <c:pt idx="432">
                  <c:v>45.870000000000005</c:v>
                </c:pt>
                <c:pt idx="433">
                  <c:v>560.16999999999985</c:v>
                </c:pt>
                <c:pt idx="434">
                  <c:v>164.38583333333332</c:v>
                </c:pt>
                <c:pt idx="435">
                  <c:v>461.62000000000006</c:v>
                </c:pt>
                <c:pt idx="436">
                  <c:v>235.9666666666667</c:v>
                </c:pt>
                <c:pt idx="437">
                  <c:v>16.78</c:v>
                </c:pt>
                <c:pt idx="438">
                  <c:v>723.02099999999996</c:v>
                </c:pt>
                <c:pt idx="439">
                  <c:v>24.42</c:v>
                </c:pt>
                <c:pt idx="440">
                  <c:v>229.63115384615384</c:v>
                </c:pt>
                <c:pt idx="441">
                  <c:v>434.84230769230766</c:v>
                </c:pt>
                <c:pt idx="442">
                  <c:v>172.02111111111108</c:v>
                </c:pt>
                <c:pt idx="443">
                  <c:v>423.46000000000004</c:v>
                </c:pt>
                <c:pt idx="444">
                  <c:v>248.142</c:v>
                </c:pt>
                <c:pt idx="445">
                  <c:v>105.55</c:v>
                </c:pt>
                <c:pt idx="446">
                  <c:v>137.65</c:v>
                </c:pt>
                <c:pt idx="447">
                  <c:v>454.10583333333329</c:v>
                </c:pt>
                <c:pt idx="448">
                  <c:v>770.56166666666661</c:v>
                </c:pt>
                <c:pt idx="449">
                  <c:v>83.7</c:v>
                </c:pt>
                <c:pt idx="450">
                  <c:v>48.667999999999999</c:v>
                </c:pt>
                <c:pt idx="451">
                  <c:v>194.88499999999999</c:v>
                </c:pt>
                <c:pt idx="452">
                  <c:v>190.40666666666667</c:v>
                </c:pt>
                <c:pt idx="453">
                  <c:v>66.906666666666652</c:v>
                </c:pt>
                <c:pt idx="454">
                  <c:v>88.15333333333335</c:v>
                </c:pt>
                <c:pt idx="455">
                  <c:v>113.7540740740741</c:v>
                </c:pt>
                <c:pt idx="456">
                  <c:v>139.35481481481483</c:v>
                </c:pt>
                <c:pt idx="457">
                  <c:v>164.95555555555558</c:v>
                </c:pt>
                <c:pt idx="458">
                  <c:v>280.33999999999997</c:v>
                </c:pt>
                <c:pt idx="459">
                  <c:v>198.71833333333336</c:v>
                </c:pt>
                <c:pt idx="460">
                  <c:v>379.43</c:v>
                </c:pt>
                <c:pt idx="461">
                  <c:v>266.23571428571427</c:v>
                </c:pt>
                <c:pt idx="462">
                  <c:v>153.04142857142855</c:v>
                </c:pt>
                <c:pt idx="463">
                  <c:v>126.395</c:v>
                </c:pt>
                <c:pt idx="464">
                  <c:v>225.25406249999997</c:v>
                </c:pt>
                <c:pt idx="465">
                  <c:v>324.11312499999991</c:v>
                </c:pt>
                <c:pt idx="466">
                  <c:v>212.84533333333331</c:v>
                </c:pt>
                <c:pt idx="467">
                  <c:v>35.21</c:v>
                </c:pt>
                <c:pt idx="468">
                  <c:v>166.24714285714285</c:v>
                </c:pt>
                <c:pt idx="469">
                  <c:v>297.28428571428566</c:v>
                </c:pt>
                <c:pt idx="470">
                  <c:v>343.13875000000002</c:v>
                </c:pt>
                <c:pt idx="471">
                  <c:v>111.4977777777778</c:v>
                </c:pt>
                <c:pt idx="472">
                  <c:v>164.98</c:v>
                </c:pt>
                <c:pt idx="473">
                  <c:v>238.946</c:v>
                </c:pt>
                <c:pt idx="474">
                  <c:v>223.27249999999998</c:v>
                </c:pt>
                <c:pt idx="475">
                  <c:v>76.460000000000008</c:v>
                </c:pt>
                <c:pt idx="476">
                  <c:v>51.225000000000001</c:v>
                </c:pt>
                <c:pt idx="477">
                  <c:v>25.99</c:v>
                </c:pt>
                <c:pt idx="478">
                  <c:v>131.56285714285715</c:v>
                </c:pt>
                <c:pt idx="479">
                  <c:v>209.01100000000002</c:v>
                </c:pt>
                <c:pt idx="480">
                  <c:v>543.91800000000001</c:v>
                </c:pt>
                <c:pt idx="481">
                  <c:v>808.87199999999996</c:v>
                </c:pt>
                <c:pt idx="482">
                  <c:v>7.97</c:v>
                </c:pt>
                <c:pt idx="483">
                  <c:v>174.63333333333333</c:v>
                </c:pt>
                <c:pt idx="484">
                  <c:v>49.211666666666666</c:v>
                </c:pt>
                <c:pt idx="485">
                  <c:v>86.145520833333336</c:v>
                </c:pt>
                <c:pt idx="486">
                  <c:v>123.07937499999998</c:v>
                </c:pt>
                <c:pt idx="487">
                  <c:v>228.7730769230769</c:v>
                </c:pt>
                <c:pt idx="488">
                  <c:v>497.68653846153848</c:v>
                </c:pt>
                <c:pt idx="489">
                  <c:v>766.6</c:v>
                </c:pt>
                <c:pt idx="490">
                  <c:v>17.37857142857143</c:v>
                </c:pt>
                <c:pt idx="491">
                  <c:v>18.162500000000001</c:v>
                </c:pt>
                <c:pt idx="492">
                  <c:v>103.78888888888888</c:v>
                </c:pt>
                <c:pt idx="493">
                  <c:v>121.58428571428571</c:v>
                </c:pt>
                <c:pt idx="494">
                  <c:v>104.35875</c:v>
                </c:pt>
                <c:pt idx="495">
                  <c:v>74.775833333333324</c:v>
                </c:pt>
                <c:pt idx="496">
                  <c:v>119.19</c:v>
                </c:pt>
                <c:pt idx="497">
                  <c:v>261.76749999999998</c:v>
                </c:pt>
                <c:pt idx="498">
                  <c:v>34.954999999999998</c:v>
                </c:pt>
                <c:pt idx="499">
                  <c:v>255.97</c:v>
                </c:pt>
                <c:pt idx="500">
                  <c:v>33.6175</c:v>
                </c:pt>
                <c:pt idx="501">
                  <c:v>10.86</c:v>
                </c:pt>
                <c:pt idx="502">
                  <c:v>47.817499999999995</c:v>
                </c:pt>
                <c:pt idx="503">
                  <c:v>84.774999999999991</c:v>
                </c:pt>
                <c:pt idx="504">
                  <c:v>24.113333333333333</c:v>
                </c:pt>
                <c:pt idx="505">
                  <c:v>965.52500000000009</c:v>
                </c:pt>
                <c:pt idx="506">
                  <c:v>217.4916666666667</c:v>
                </c:pt>
                <c:pt idx="507">
                  <c:v>305.15499999999997</c:v>
                </c:pt>
                <c:pt idx="508">
                  <c:v>217.42750000000001</c:v>
                </c:pt>
                <c:pt idx="509">
                  <c:v>122.82000000000002</c:v>
                </c:pt>
                <c:pt idx="510">
                  <c:v>105.52944444444445</c:v>
                </c:pt>
                <c:pt idx="511">
                  <c:v>88.23888888888888</c:v>
                </c:pt>
                <c:pt idx="512">
                  <c:v>150.60625000000002</c:v>
                </c:pt>
                <c:pt idx="513">
                  <c:v>170.27500000000001</c:v>
                </c:pt>
                <c:pt idx="514">
                  <c:v>304.5958823529412</c:v>
                </c:pt>
                <c:pt idx="515">
                  <c:v>15.770000000000001</c:v>
                </c:pt>
                <c:pt idx="516">
                  <c:v>270.28222222222223</c:v>
                </c:pt>
                <c:pt idx="517">
                  <c:v>777.62</c:v>
                </c:pt>
                <c:pt idx="518">
                  <c:v>23.334999999999997</c:v>
                </c:pt>
                <c:pt idx="519">
                  <c:v>81.261904761904759</c:v>
                </c:pt>
                <c:pt idx="520">
                  <c:v>139.18880952380951</c:v>
                </c:pt>
                <c:pt idx="521">
                  <c:v>197.11571428571429</c:v>
                </c:pt>
                <c:pt idx="522">
                  <c:v>98.974000000000004</c:v>
                </c:pt>
                <c:pt idx="523">
                  <c:v>100.56500000000003</c:v>
                </c:pt>
                <c:pt idx="524">
                  <c:v>53.152500000000011</c:v>
                </c:pt>
                <c:pt idx="525">
                  <c:v>5.74</c:v>
                </c:pt>
                <c:pt idx="526">
                  <c:v>252.56208333333333</c:v>
                </c:pt>
                <c:pt idx="527">
                  <c:v>112.88900000000001</c:v>
                </c:pt>
                <c:pt idx="528">
                  <c:v>51.07</c:v>
                </c:pt>
                <c:pt idx="529">
                  <c:v>122.35833333333335</c:v>
                </c:pt>
                <c:pt idx="530">
                  <c:v>573.98500000000001</c:v>
                </c:pt>
                <c:pt idx="531">
                  <c:v>354.24607142857144</c:v>
                </c:pt>
                <c:pt idx="532">
                  <c:v>134.50714285714287</c:v>
                </c:pt>
                <c:pt idx="533">
                  <c:v>74.39</c:v>
                </c:pt>
                <c:pt idx="534">
                  <c:v>207.38499999999999</c:v>
                </c:pt>
                <c:pt idx="535">
                  <c:v>107.98</c:v>
                </c:pt>
                <c:pt idx="536">
                  <c:v>672.98666666666668</c:v>
                </c:pt>
                <c:pt idx="537">
                  <c:v>119.56571428571429</c:v>
                </c:pt>
                <c:pt idx="538">
                  <c:v>102.63635714285715</c:v>
                </c:pt>
                <c:pt idx="539">
                  <c:v>85.707000000000022</c:v>
                </c:pt>
                <c:pt idx="540">
                  <c:v>227.45714285714288</c:v>
                </c:pt>
                <c:pt idx="541">
                  <c:v>229.26690476190478</c:v>
                </c:pt>
                <c:pt idx="542">
                  <c:v>231.07666666666668</c:v>
                </c:pt>
                <c:pt idx="543">
                  <c:v>108.23</c:v>
                </c:pt>
                <c:pt idx="544">
                  <c:v>126.17166666666667</c:v>
                </c:pt>
                <c:pt idx="545">
                  <c:v>144.11333333333332</c:v>
                </c:pt>
                <c:pt idx="546">
                  <c:v>162.05499999999998</c:v>
                </c:pt>
                <c:pt idx="547">
                  <c:v>201.88500000000002</c:v>
                </c:pt>
                <c:pt idx="548">
                  <c:v>181.488</c:v>
                </c:pt>
                <c:pt idx="549">
                  <c:v>101.87666666666667</c:v>
                </c:pt>
                <c:pt idx="550">
                  <c:v>14.942499999999999</c:v>
                </c:pt>
                <c:pt idx="551">
                  <c:v>67.983749999999986</c:v>
                </c:pt>
                <c:pt idx="552">
                  <c:v>121.02499999999998</c:v>
                </c:pt>
                <c:pt idx="553">
                  <c:v>208.76214285714283</c:v>
                </c:pt>
                <c:pt idx="554">
                  <c:v>214.13392857142856</c:v>
                </c:pt>
                <c:pt idx="555">
                  <c:v>219.5057142857143</c:v>
                </c:pt>
                <c:pt idx="556">
                  <c:v>148.70000000000002</c:v>
                </c:pt>
                <c:pt idx="557">
                  <c:v>406.65199999999999</c:v>
                </c:pt>
                <c:pt idx="558">
                  <c:v>215.23000000000002</c:v>
                </c:pt>
                <c:pt idx="559">
                  <c:v>323.99928571428575</c:v>
                </c:pt>
                <c:pt idx="560">
                  <c:v>432.76857142857142</c:v>
                </c:pt>
                <c:pt idx="561">
                  <c:v>112.02</c:v>
                </c:pt>
                <c:pt idx="562">
                  <c:v>134.48400000000001</c:v>
                </c:pt>
                <c:pt idx="563">
                  <c:v>2.0299999999999998</c:v>
                </c:pt>
                <c:pt idx="564">
                  <c:v>269.31600000000009</c:v>
                </c:pt>
                <c:pt idx="565">
                  <c:v>202.68511111111115</c:v>
                </c:pt>
                <c:pt idx="566">
                  <c:v>136.05422222222225</c:v>
                </c:pt>
                <c:pt idx="567">
                  <c:v>69.423333333333332</c:v>
                </c:pt>
                <c:pt idx="568">
                  <c:v>131.48750000000001</c:v>
                </c:pt>
                <c:pt idx="569">
                  <c:v>299.37875000000003</c:v>
                </c:pt>
                <c:pt idx="570">
                  <c:v>138.46142857142857</c:v>
                </c:pt>
                <c:pt idx="571">
                  <c:v>29.97</c:v>
                </c:pt>
                <c:pt idx="572">
                  <c:v>49.566666666666663</c:v>
                </c:pt>
                <c:pt idx="573">
                  <c:v>69.163333333333327</c:v>
                </c:pt>
                <c:pt idx="574">
                  <c:v>88.759999999999991</c:v>
                </c:pt>
                <c:pt idx="575">
                  <c:v>742.43200000000002</c:v>
                </c:pt>
                <c:pt idx="576">
                  <c:v>387.35225000000003</c:v>
                </c:pt>
                <c:pt idx="577">
                  <c:v>32.272500000000001</c:v>
                </c:pt>
                <c:pt idx="578">
                  <c:v>320.41250000000002</c:v>
                </c:pt>
                <c:pt idx="579">
                  <c:v>341.20443181818183</c:v>
                </c:pt>
                <c:pt idx="580">
                  <c:v>361.99636363636364</c:v>
                </c:pt>
                <c:pt idx="581">
                  <c:v>120.34666666666671</c:v>
                </c:pt>
                <c:pt idx="582">
                  <c:v>21.12</c:v>
                </c:pt>
                <c:pt idx="583">
                  <c:v>120.01428571428571</c:v>
                </c:pt>
                <c:pt idx="584">
                  <c:v>29.88</c:v>
                </c:pt>
                <c:pt idx="585">
                  <c:v>74.040000000000006</c:v>
                </c:pt>
                <c:pt idx="586">
                  <c:v>451.74037037037044</c:v>
                </c:pt>
                <c:pt idx="587">
                  <c:v>445.45499999999998</c:v>
                </c:pt>
                <c:pt idx="588">
                  <c:v>97.816666666666663</c:v>
                </c:pt>
                <c:pt idx="589">
                  <c:v>131.84</c:v>
                </c:pt>
                <c:pt idx="590">
                  <c:v>165.86333333333334</c:v>
                </c:pt>
                <c:pt idx="591">
                  <c:v>259.91692307692307</c:v>
                </c:pt>
                <c:pt idx="592">
                  <c:v>76.328000000000003</c:v>
                </c:pt>
                <c:pt idx="593">
                  <c:v>101.42615625000002</c:v>
                </c:pt>
                <c:pt idx="594">
                  <c:v>126.52431250000002</c:v>
                </c:pt>
                <c:pt idx="595">
                  <c:v>151.62246875000002</c:v>
                </c:pt>
                <c:pt idx="596">
                  <c:v>176.72062500000004</c:v>
                </c:pt>
                <c:pt idx="597">
                  <c:v>33.314999999999998</c:v>
                </c:pt>
                <c:pt idx="598">
                  <c:v>109.29818181818179</c:v>
                </c:pt>
                <c:pt idx="599">
                  <c:v>513.91142857142859</c:v>
                </c:pt>
                <c:pt idx="600">
                  <c:v>35.704000000000001</c:v>
                </c:pt>
                <c:pt idx="601">
                  <c:v>81.84899999999999</c:v>
                </c:pt>
                <c:pt idx="602">
                  <c:v>127.994</c:v>
                </c:pt>
                <c:pt idx="603">
                  <c:v>649.13</c:v>
                </c:pt>
                <c:pt idx="604">
                  <c:v>123.25</c:v>
                </c:pt>
                <c:pt idx="605">
                  <c:v>247.46785714285716</c:v>
                </c:pt>
                <c:pt idx="606">
                  <c:v>371.68571428571431</c:v>
                </c:pt>
                <c:pt idx="607">
                  <c:v>91.017499999999998</c:v>
                </c:pt>
                <c:pt idx="608">
                  <c:v>157.10999999999999</c:v>
                </c:pt>
                <c:pt idx="609">
                  <c:v>159.33666666666667</c:v>
                </c:pt>
                <c:pt idx="610">
                  <c:v>252.66333333333333</c:v>
                </c:pt>
                <c:pt idx="611">
                  <c:v>48.81</c:v>
                </c:pt>
                <c:pt idx="612">
                  <c:v>113.87428571428572</c:v>
                </c:pt>
                <c:pt idx="613">
                  <c:v>113.36500000000001</c:v>
                </c:pt>
                <c:pt idx="614">
                  <c:v>286.96470588235286</c:v>
                </c:pt>
                <c:pt idx="615">
                  <c:v>232.37943627450977</c:v>
                </c:pt>
                <c:pt idx="616">
                  <c:v>177.79416666666671</c:v>
                </c:pt>
                <c:pt idx="617">
                  <c:v>355.40692307692314</c:v>
                </c:pt>
                <c:pt idx="618">
                  <c:v>34.020000000000003</c:v>
                </c:pt>
                <c:pt idx="619">
                  <c:v>246.12571428571431</c:v>
                </c:pt>
                <c:pt idx="620">
                  <c:v>466.05999999999995</c:v>
                </c:pt>
                <c:pt idx="621">
                  <c:v>181.13142857142861</c:v>
                </c:pt>
                <c:pt idx="622">
                  <c:v>31.12</c:v>
                </c:pt>
                <c:pt idx="623">
                  <c:v>501.08695652173918</c:v>
                </c:pt>
                <c:pt idx="624">
                  <c:v>280.3085714285715</c:v>
                </c:pt>
                <c:pt idx="625">
                  <c:v>83.396666666666661</c:v>
                </c:pt>
                <c:pt idx="626">
                  <c:v>262.29285714285714</c:v>
                </c:pt>
                <c:pt idx="627">
                  <c:v>349.10299999999995</c:v>
                </c:pt>
                <c:pt idx="628">
                  <c:v>162.13636363636363</c:v>
                </c:pt>
                <c:pt idx="629">
                  <c:v>192.13633971291864</c:v>
                </c:pt>
                <c:pt idx="630">
                  <c:v>222.13631578947368</c:v>
                </c:pt>
                <c:pt idx="631">
                  <c:v>144.46476190476193</c:v>
                </c:pt>
                <c:pt idx="632">
                  <c:v>186.113</c:v>
                </c:pt>
                <c:pt idx="633">
                  <c:v>238.29600000000005</c:v>
                </c:pt>
                <c:pt idx="634">
                  <c:v>96.214545454545444</c:v>
                </c:pt>
                <c:pt idx="635">
                  <c:v>403.50969696969696</c:v>
                </c:pt>
                <c:pt idx="636">
                  <c:v>710.80484848484855</c:v>
                </c:pt>
                <c:pt idx="637">
                  <c:v>1018.1</c:v>
                </c:pt>
                <c:pt idx="638">
                  <c:v>77.239999999999995</c:v>
                </c:pt>
                <c:pt idx="639">
                  <c:v>45.464999999999996</c:v>
                </c:pt>
                <c:pt idx="640">
                  <c:v>56.513333333333328</c:v>
                </c:pt>
                <c:pt idx="641">
                  <c:v>51.48</c:v>
                </c:pt>
                <c:pt idx="642">
                  <c:v>36.5625</c:v>
                </c:pt>
                <c:pt idx="643">
                  <c:v>21.645</c:v>
                </c:pt>
                <c:pt idx="644">
                  <c:v>121.63857142857141</c:v>
                </c:pt>
                <c:pt idx="645">
                  <c:v>157.30333333333334</c:v>
                </c:pt>
                <c:pt idx="646">
                  <c:v>449.64000000000004</c:v>
                </c:pt>
                <c:pt idx="647">
                  <c:v>442.11250000000001</c:v>
                </c:pt>
                <c:pt idx="648">
                  <c:v>154.01900000000003</c:v>
                </c:pt>
                <c:pt idx="649">
                  <c:v>185.82999999999998</c:v>
                </c:pt>
                <c:pt idx="650">
                  <c:v>294.13687500000003</c:v>
                </c:pt>
                <c:pt idx="651">
                  <c:v>402.44375000000002</c:v>
                </c:pt>
                <c:pt idx="652">
                  <c:v>824.97</c:v>
                </c:pt>
                <c:pt idx="653">
                  <c:v>77.88</c:v>
                </c:pt>
                <c:pt idx="654">
                  <c:v>75.697999999999993</c:v>
                </c:pt>
                <c:pt idx="655">
                  <c:v>355.84833333333336</c:v>
                </c:pt>
                <c:pt idx="656">
                  <c:v>144.01799999999997</c:v>
                </c:pt>
                <c:pt idx="657">
                  <c:v>75.791499999999985</c:v>
                </c:pt>
                <c:pt idx="658">
                  <c:v>7.5649999999999995</c:v>
                </c:pt>
                <c:pt idx="659">
                  <c:v>150.81933333333336</c:v>
                </c:pt>
                <c:pt idx="660">
                  <c:v>166.22799999999998</c:v>
                </c:pt>
                <c:pt idx="661">
                  <c:v>237.57000000000002</c:v>
                </c:pt>
                <c:pt idx="662">
                  <c:v>174.41499999999999</c:v>
                </c:pt>
                <c:pt idx="663">
                  <c:v>100.27124999999999</c:v>
                </c:pt>
                <c:pt idx="664">
                  <c:v>26.127500000000001</c:v>
                </c:pt>
                <c:pt idx="665">
                  <c:v>122.12</c:v>
                </c:pt>
                <c:pt idx="666">
                  <c:v>303.14857142857142</c:v>
                </c:pt>
                <c:pt idx="667">
                  <c:v>188.88294117647061</c:v>
                </c:pt>
                <c:pt idx="668">
                  <c:v>189.1032773109244</c:v>
                </c:pt>
                <c:pt idx="669">
                  <c:v>189.32361344537816</c:v>
                </c:pt>
                <c:pt idx="670">
                  <c:v>189.54394957983195</c:v>
                </c:pt>
                <c:pt idx="671">
                  <c:v>189.76428571428573</c:v>
                </c:pt>
                <c:pt idx="672">
                  <c:v>191.97</c:v>
                </c:pt>
                <c:pt idx="673">
                  <c:v>259.50461538461536</c:v>
                </c:pt>
                <c:pt idx="674">
                  <c:v>176.54090909090905</c:v>
                </c:pt>
                <c:pt idx="675">
                  <c:v>65.37</c:v>
                </c:pt>
                <c:pt idx="676">
                  <c:v>150.93307692307692</c:v>
                </c:pt>
                <c:pt idx="677">
                  <c:v>337.3</c:v>
                </c:pt>
                <c:pt idx="678">
                  <c:v>271.08999999999997</c:v>
                </c:pt>
                <c:pt idx="679">
                  <c:v>88.383333333333312</c:v>
                </c:pt>
                <c:pt idx="680">
                  <c:v>171.00380952380951</c:v>
                </c:pt>
                <c:pt idx="681">
                  <c:v>193.28538461538466</c:v>
                </c:pt>
                <c:pt idx="682">
                  <c:v>87.77000000000001</c:v>
                </c:pt>
                <c:pt idx="683">
                  <c:v>339.36166666666668</c:v>
                </c:pt>
                <c:pt idx="684">
                  <c:v>353.27181818181822</c:v>
                </c:pt>
                <c:pt idx="685">
                  <c:v>306.73340909090911</c:v>
                </c:pt>
                <c:pt idx="686">
                  <c:v>260.19499999999999</c:v>
                </c:pt>
                <c:pt idx="687">
                  <c:v>114.4456</c:v>
                </c:pt>
                <c:pt idx="688">
                  <c:v>172.07476190476194</c:v>
                </c:pt>
                <c:pt idx="689">
                  <c:v>43.892857142857146</c:v>
                </c:pt>
                <c:pt idx="690">
                  <c:v>345.01899999999995</c:v>
                </c:pt>
                <c:pt idx="691">
                  <c:v>121.876</c:v>
                </c:pt>
                <c:pt idx="692">
                  <c:v>13.12</c:v>
                </c:pt>
                <c:pt idx="693">
                  <c:v>247.34666666666669</c:v>
                </c:pt>
                <c:pt idx="694">
                  <c:v>182.92882352941174</c:v>
                </c:pt>
                <c:pt idx="695">
                  <c:v>143.42153846153846</c:v>
                </c:pt>
                <c:pt idx="696">
                  <c:v>276.01599999999996</c:v>
                </c:pt>
                <c:pt idx="697">
                  <c:v>119.89266666666667</c:v>
                </c:pt>
                <c:pt idx="698">
                  <c:v>142.43666666666667</c:v>
                </c:pt>
                <c:pt idx="699">
                  <c:v>77.595833333333331</c:v>
                </c:pt>
                <c:pt idx="700">
                  <c:v>12.754999999999999</c:v>
                </c:pt>
                <c:pt idx="701">
                  <c:v>40.74</c:v>
                </c:pt>
                <c:pt idx="702">
                  <c:v>132.54249999999999</c:v>
                </c:pt>
                <c:pt idx="703">
                  <c:v>34.896000000000001</c:v>
                </c:pt>
                <c:pt idx="704">
                  <c:v>256.57124999999996</c:v>
                </c:pt>
                <c:pt idx="705">
                  <c:v>167.60895833333331</c:v>
                </c:pt>
                <c:pt idx="706">
                  <c:v>78.646666666666675</c:v>
                </c:pt>
                <c:pt idx="707">
                  <c:v>217.34181818181816</c:v>
                </c:pt>
                <c:pt idx="708">
                  <c:v>102.54454545454546</c:v>
                </c:pt>
                <c:pt idx="709">
                  <c:v>103.49</c:v>
                </c:pt>
                <c:pt idx="710">
                  <c:v>113.71000000000001</c:v>
                </c:pt>
                <c:pt idx="711">
                  <c:v>71.525833333333324</c:v>
                </c:pt>
                <c:pt idx="712">
                  <c:v>610.53222222222223</c:v>
                </c:pt>
                <c:pt idx="713">
                  <c:v>4.9800000000000004</c:v>
                </c:pt>
                <c:pt idx="714">
                  <c:v>159.8741666666667</c:v>
                </c:pt>
                <c:pt idx="715">
                  <c:v>133.6142857142857</c:v>
                </c:pt>
                <c:pt idx="716">
                  <c:v>437.18928571428575</c:v>
                </c:pt>
                <c:pt idx="717">
                  <c:v>100.67909090909092</c:v>
                </c:pt>
                <c:pt idx="718">
                  <c:v>296.16000000000003</c:v>
                </c:pt>
                <c:pt idx="719">
                  <c:v>157.77333333333334</c:v>
                </c:pt>
                <c:pt idx="720">
                  <c:v>194.32</c:v>
                </c:pt>
                <c:pt idx="721">
                  <c:v>393.92421052631579</c:v>
                </c:pt>
                <c:pt idx="722">
                  <c:v>262.81125000000003</c:v>
                </c:pt>
                <c:pt idx="723">
                  <c:v>140.3725</c:v>
                </c:pt>
                <c:pt idx="724">
                  <c:v>234.01999999999998</c:v>
                </c:pt>
                <c:pt idx="725">
                  <c:v>39.6</c:v>
                </c:pt>
                <c:pt idx="726">
                  <c:v>6.36</c:v>
                </c:pt>
                <c:pt idx="727">
                  <c:v>650.26800000000003</c:v>
                </c:pt>
                <c:pt idx="728">
                  <c:v>125.57727272727271</c:v>
                </c:pt>
                <c:pt idx="729">
                  <c:v>103.28113636363636</c:v>
                </c:pt>
                <c:pt idx="730">
                  <c:v>80.984999999999999</c:v>
                </c:pt>
                <c:pt idx="731">
                  <c:v>1257.1600000000001</c:v>
                </c:pt>
                <c:pt idx="732">
                  <c:v>127.14529411764704</c:v>
                </c:pt>
                <c:pt idx="733">
                  <c:v>86.31</c:v>
                </c:pt>
                <c:pt idx="734">
                  <c:v>150.92875000000001</c:v>
                </c:pt>
                <c:pt idx="735">
                  <c:v>215.54750000000001</c:v>
                </c:pt>
                <c:pt idx="736">
                  <c:v>281.16250000000002</c:v>
                </c:pt>
                <c:pt idx="737">
                  <c:v>288.30800000000005</c:v>
                </c:pt>
                <c:pt idx="738">
                  <c:v>97.677499999999995</c:v>
                </c:pt>
                <c:pt idx="739">
                  <c:v>113.3425</c:v>
                </c:pt>
                <c:pt idx="740">
                  <c:v>320.23739130434785</c:v>
                </c:pt>
                <c:pt idx="741">
                  <c:v>261.4561956521739</c:v>
                </c:pt>
                <c:pt idx="742">
                  <c:v>202.67499999999998</c:v>
                </c:pt>
                <c:pt idx="743">
                  <c:v>87.741250000000008</c:v>
                </c:pt>
                <c:pt idx="744">
                  <c:v>51.11</c:v>
                </c:pt>
                <c:pt idx="745">
                  <c:v>260.13749999999999</c:v>
                </c:pt>
                <c:pt idx="746">
                  <c:v>340.98562499999997</c:v>
                </c:pt>
                <c:pt idx="747">
                  <c:v>421.83375000000001</c:v>
                </c:pt>
                <c:pt idx="748">
                  <c:v>502.68187499999999</c:v>
                </c:pt>
                <c:pt idx="749">
                  <c:v>583.53</c:v>
                </c:pt>
                <c:pt idx="750">
                  <c:v>83.421818181818168</c:v>
                </c:pt>
                <c:pt idx="751">
                  <c:v>433.07499999999999</c:v>
                </c:pt>
                <c:pt idx="752">
                  <c:v>31.36</c:v>
                </c:pt>
                <c:pt idx="753">
                  <c:v>143.11833333333337</c:v>
                </c:pt>
                <c:pt idx="754">
                  <c:v>108.63888888888891</c:v>
                </c:pt>
                <c:pt idx="755">
                  <c:v>74.15944444444446</c:v>
                </c:pt>
                <c:pt idx="756">
                  <c:v>39.68</c:v>
                </c:pt>
                <c:pt idx="757">
                  <c:v>175.20600000000005</c:v>
                </c:pt>
                <c:pt idx="758">
                  <c:v>310.73200000000008</c:v>
                </c:pt>
                <c:pt idx="759">
                  <c:v>266.92499999999995</c:v>
                </c:pt>
                <c:pt idx="760">
                  <c:v>202.95999999999998</c:v>
                </c:pt>
                <c:pt idx="761">
                  <c:v>1799.3560000000002</c:v>
                </c:pt>
                <c:pt idx="762">
                  <c:v>1627.1280000000002</c:v>
                </c:pt>
                <c:pt idx="763">
                  <c:v>1454.9</c:v>
                </c:pt>
                <c:pt idx="764">
                  <c:v>91.511666666666656</c:v>
                </c:pt>
                <c:pt idx="765">
                  <c:v>39.46</c:v>
                </c:pt>
                <c:pt idx="766">
                  <c:v>193.19499999999999</c:v>
                </c:pt>
                <c:pt idx="767">
                  <c:v>160.86000000000001</c:v>
                </c:pt>
                <c:pt idx="768">
                  <c:v>261.23884615384611</c:v>
                </c:pt>
                <c:pt idx="769">
                  <c:v>2636.1385714285716</c:v>
                </c:pt>
                <c:pt idx="770">
                  <c:v>1455.8519327731094</c:v>
                </c:pt>
                <c:pt idx="771">
                  <c:v>275.56529411764711</c:v>
                </c:pt>
                <c:pt idx="772">
                  <c:v>146.82</c:v>
                </c:pt>
                <c:pt idx="773">
                  <c:v>167.584</c:v>
                </c:pt>
                <c:pt idx="774">
                  <c:v>203.53500000000003</c:v>
                </c:pt>
                <c:pt idx="775">
                  <c:v>126.18222222222221</c:v>
                </c:pt>
                <c:pt idx="776">
                  <c:v>110.2988148148148</c:v>
                </c:pt>
                <c:pt idx="777">
                  <c:v>94.4154074074074</c:v>
                </c:pt>
                <c:pt idx="778">
                  <c:v>78.531999999999996</c:v>
                </c:pt>
                <c:pt idx="779">
                  <c:v>16.5</c:v>
                </c:pt>
                <c:pt idx="780">
                  <c:v>138.5572727272727</c:v>
                </c:pt>
                <c:pt idx="781">
                  <c:v>245.79249999999999</c:v>
                </c:pt>
                <c:pt idx="782">
                  <c:v>57.58</c:v>
                </c:pt>
                <c:pt idx="783">
                  <c:v>52.15</c:v>
                </c:pt>
                <c:pt idx="784">
                  <c:v>46.72</c:v>
                </c:pt>
                <c:pt idx="785">
                  <c:v>64.008333333333326</c:v>
                </c:pt>
                <c:pt idx="786">
                  <c:v>81.296666666666667</c:v>
                </c:pt>
                <c:pt idx="787">
                  <c:v>36.479999999999997</c:v>
                </c:pt>
                <c:pt idx="788">
                  <c:v>111.1</c:v>
                </c:pt>
                <c:pt idx="789">
                  <c:v>349.30500000000001</c:v>
                </c:pt>
                <c:pt idx="790">
                  <c:v>866.4</c:v>
                </c:pt>
                <c:pt idx="791">
                  <c:v>484.29466666666667</c:v>
                </c:pt>
                <c:pt idx="792">
                  <c:v>110.29999999999998</c:v>
                </c:pt>
                <c:pt idx="793">
                  <c:v>122.11333333333339</c:v>
                </c:pt>
                <c:pt idx="794">
                  <c:v>71.09</c:v>
                </c:pt>
                <c:pt idx="795">
                  <c:v>211.92500000000001</c:v>
                </c:pt>
                <c:pt idx="796">
                  <c:v>124.41</c:v>
                </c:pt>
                <c:pt idx="797">
                  <c:v>181.96846153846155</c:v>
                </c:pt>
                <c:pt idx="798">
                  <c:v>240.1</c:v>
                </c:pt>
                <c:pt idx="799">
                  <c:v>158.44999999999999</c:v>
                </c:pt>
                <c:pt idx="800">
                  <c:v>329.36375000000004</c:v>
                </c:pt>
                <c:pt idx="801">
                  <c:v>443.34400000000005</c:v>
                </c:pt>
                <c:pt idx="802">
                  <c:v>95.621428571428581</c:v>
                </c:pt>
                <c:pt idx="803">
                  <c:v>336.68714285714287</c:v>
                </c:pt>
                <c:pt idx="804">
                  <c:v>336.93857142857144</c:v>
                </c:pt>
                <c:pt idx="805">
                  <c:v>337.19</c:v>
                </c:pt>
                <c:pt idx="806">
                  <c:v>530.83999999999992</c:v>
                </c:pt>
                <c:pt idx="807">
                  <c:v>34.67</c:v>
                </c:pt>
                <c:pt idx="808">
                  <c:v>132.61571428571429</c:v>
                </c:pt>
                <c:pt idx="809">
                  <c:v>129.13999999999999</c:v>
                </c:pt>
                <c:pt idx="810">
                  <c:v>113.23499999999999</c:v>
                </c:pt>
                <c:pt idx="811">
                  <c:v>149.84</c:v>
                </c:pt>
                <c:pt idx="812">
                  <c:v>186.44500000000002</c:v>
                </c:pt>
                <c:pt idx="813">
                  <c:v>673.48500000000001</c:v>
                </c:pt>
                <c:pt idx="814">
                  <c:v>136.44999999999999</c:v>
                </c:pt>
                <c:pt idx="815">
                  <c:v>30.900000000000002</c:v>
                </c:pt>
                <c:pt idx="816">
                  <c:v>41.766666666666673</c:v>
                </c:pt>
                <c:pt idx="817">
                  <c:v>295.48444444444448</c:v>
                </c:pt>
                <c:pt idx="818">
                  <c:v>11.34</c:v>
                </c:pt>
                <c:pt idx="819">
                  <c:v>213.58666666666667</c:v>
                </c:pt>
                <c:pt idx="820">
                  <c:v>356.40666666666669</c:v>
                </c:pt>
                <c:pt idx="821">
                  <c:v>65.956666666666663</c:v>
                </c:pt>
                <c:pt idx="822">
                  <c:v>78.862499999999997</c:v>
                </c:pt>
                <c:pt idx="823">
                  <c:v>161.69833333333332</c:v>
                </c:pt>
                <c:pt idx="824">
                  <c:v>177.37083333333334</c:v>
                </c:pt>
                <c:pt idx="825">
                  <c:v>193.04333333333338</c:v>
                </c:pt>
                <c:pt idx="826">
                  <c:v>235.9014285714286</c:v>
                </c:pt>
                <c:pt idx="827">
                  <c:v>62.237500000000004</c:v>
                </c:pt>
                <c:pt idx="828">
                  <c:v>251.78</c:v>
                </c:pt>
                <c:pt idx="829">
                  <c:v>844.68285714285707</c:v>
                </c:pt>
                <c:pt idx="830">
                  <c:v>194.441</c:v>
                </c:pt>
                <c:pt idx="831">
                  <c:v>104.92111111111109</c:v>
                </c:pt>
                <c:pt idx="832">
                  <c:v>6.12</c:v>
                </c:pt>
                <c:pt idx="833">
                  <c:v>293.31599999999997</c:v>
                </c:pt>
                <c:pt idx="834">
                  <c:v>275.23250000000002</c:v>
                </c:pt>
                <c:pt idx="835">
                  <c:v>1333.5842857142857</c:v>
                </c:pt>
                <c:pt idx="836">
                  <c:v>84.216000000000008</c:v>
                </c:pt>
                <c:pt idx="837">
                  <c:v>279.39333333333332</c:v>
                </c:pt>
                <c:pt idx="838">
                  <c:v>94.27600000000001</c:v>
                </c:pt>
                <c:pt idx="839">
                  <c:v>69.77300000000001</c:v>
                </c:pt>
                <c:pt idx="840">
                  <c:v>45.27</c:v>
                </c:pt>
                <c:pt idx="841">
                  <c:v>176.547</c:v>
                </c:pt>
                <c:pt idx="842">
                  <c:v>90.046250000000001</c:v>
                </c:pt>
                <c:pt idx="843">
                  <c:v>321.41999999999996</c:v>
                </c:pt>
                <c:pt idx="844">
                  <c:v>36.139999999999993</c:v>
                </c:pt>
                <c:pt idx="845">
                  <c:v>434.65</c:v>
                </c:pt>
                <c:pt idx="846">
                  <c:v>265.99199999999996</c:v>
                </c:pt>
                <c:pt idx="847">
                  <c:v>97.333999999999989</c:v>
                </c:pt>
                <c:pt idx="848">
                  <c:v>72.368666666666655</c:v>
                </c:pt>
                <c:pt idx="849">
                  <c:v>47.403333333333336</c:v>
                </c:pt>
                <c:pt idx="850">
                  <c:v>85.3</c:v>
                </c:pt>
                <c:pt idx="851">
                  <c:v>199.63200000000003</c:v>
                </c:pt>
                <c:pt idx="852">
                  <c:v>81.17</c:v>
                </c:pt>
                <c:pt idx="853">
                  <c:v>348.77666666666664</c:v>
                </c:pt>
                <c:pt idx="854">
                  <c:v>225.10749999999999</c:v>
                </c:pt>
                <c:pt idx="855">
                  <c:v>82.477499999999992</c:v>
                </c:pt>
                <c:pt idx="856">
                  <c:v>139.76375000000002</c:v>
                </c:pt>
                <c:pt idx="857">
                  <c:v>197.05</c:v>
                </c:pt>
                <c:pt idx="858">
                  <c:v>137.53578947368416</c:v>
                </c:pt>
                <c:pt idx="859">
                  <c:v>181.05473684210523</c:v>
                </c:pt>
                <c:pt idx="860">
                  <c:v>224.5736842105263</c:v>
                </c:pt>
                <c:pt idx="861">
                  <c:v>329.18812500000001</c:v>
                </c:pt>
                <c:pt idx="862">
                  <c:v>189.92295138888889</c:v>
                </c:pt>
                <c:pt idx="863">
                  <c:v>50.657777777777781</c:v>
                </c:pt>
                <c:pt idx="864">
                  <c:v>108.15166666666666</c:v>
                </c:pt>
                <c:pt idx="865">
                  <c:v>220.11499999999995</c:v>
                </c:pt>
                <c:pt idx="866">
                  <c:v>38.547777777777782</c:v>
                </c:pt>
                <c:pt idx="867">
                  <c:v>61.11</c:v>
                </c:pt>
                <c:pt idx="868">
                  <c:v>175.77777777777777</c:v>
                </c:pt>
                <c:pt idx="869">
                  <c:v>494.38199999999995</c:v>
                </c:pt>
                <c:pt idx="870">
                  <c:v>388.31714285714287</c:v>
                </c:pt>
                <c:pt idx="871">
                  <c:v>224.9</c:v>
                </c:pt>
                <c:pt idx="872">
                  <c:v>1508.7114285714285</c:v>
                </c:pt>
                <c:pt idx="873">
                  <c:v>92.586666666666659</c:v>
                </c:pt>
                <c:pt idx="874">
                  <c:v>437.32333333333332</c:v>
                </c:pt>
                <c:pt idx="875">
                  <c:v>109.74166666666666</c:v>
                </c:pt>
                <c:pt idx="876">
                  <c:v>757.86857142857139</c:v>
                </c:pt>
                <c:pt idx="877">
                  <c:v>213.73200000000003</c:v>
                </c:pt>
                <c:pt idx="878">
                  <c:v>212.63800000000001</c:v>
                </c:pt>
                <c:pt idx="879">
                  <c:v>323.62319999999994</c:v>
                </c:pt>
                <c:pt idx="880">
                  <c:v>73.143333333333331</c:v>
                </c:pt>
                <c:pt idx="881">
                  <c:v>102.68166666666667</c:v>
                </c:pt>
                <c:pt idx="882">
                  <c:v>132.22</c:v>
                </c:pt>
                <c:pt idx="883">
                  <c:v>115.89999999999999</c:v>
                </c:pt>
                <c:pt idx="884">
                  <c:v>1294.75</c:v>
                </c:pt>
                <c:pt idx="885">
                  <c:v>33.85285714285714</c:v>
                </c:pt>
                <c:pt idx="886">
                  <c:v>354.48882352941177</c:v>
                </c:pt>
                <c:pt idx="887">
                  <c:v>230.64274509803923</c:v>
                </c:pt>
                <c:pt idx="888">
                  <c:v>106.79666666666667</c:v>
                </c:pt>
                <c:pt idx="889">
                  <c:v>164.19</c:v>
                </c:pt>
                <c:pt idx="890">
                  <c:v>166.08</c:v>
                </c:pt>
                <c:pt idx="891">
                  <c:v>110.46428571428569</c:v>
                </c:pt>
                <c:pt idx="892">
                  <c:v>215.45944444444442</c:v>
                </c:pt>
                <c:pt idx="893">
                  <c:v>143.48000000000002</c:v>
                </c:pt>
                <c:pt idx="894">
                  <c:v>345.71100000000001</c:v>
                </c:pt>
                <c:pt idx="895">
                  <c:v>173.49</c:v>
                </c:pt>
                <c:pt idx="896">
                  <c:v>49.093333333333334</c:v>
                </c:pt>
                <c:pt idx="897">
                  <c:v>166.71833333333331</c:v>
                </c:pt>
                <c:pt idx="898">
                  <c:v>135.48500000000001</c:v>
                </c:pt>
                <c:pt idx="899">
                  <c:v>17.12</c:v>
                </c:pt>
                <c:pt idx="900">
                  <c:v>72.327058823529427</c:v>
                </c:pt>
                <c:pt idx="901">
                  <c:v>144.27749999999997</c:v>
                </c:pt>
                <c:pt idx="902">
                  <c:v>184.64284090909086</c:v>
                </c:pt>
                <c:pt idx="903">
                  <c:v>225.00818181818178</c:v>
                </c:pt>
                <c:pt idx="904">
                  <c:v>885.1583333333333</c:v>
                </c:pt>
                <c:pt idx="905">
                  <c:v>148.87833333333333</c:v>
                </c:pt>
                <c:pt idx="906">
                  <c:v>119.97500000000001</c:v>
                </c:pt>
                <c:pt idx="907">
                  <c:v>259.56666666666666</c:v>
                </c:pt>
                <c:pt idx="908">
                  <c:v>109.645</c:v>
                </c:pt>
                <c:pt idx="909">
                  <c:v>191.88</c:v>
                </c:pt>
                <c:pt idx="910">
                  <c:v>450.98333333333329</c:v>
                </c:pt>
                <c:pt idx="911">
                  <c:v>27.86</c:v>
                </c:pt>
                <c:pt idx="912">
                  <c:v>190.53500000000003</c:v>
                </c:pt>
                <c:pt idx="913">
                  <c:v>21.07</c:v>
                </c:pt>
                <c:pt idx="914">
                  <c:v>328.43</c:v>
                </c:pt>
                <c:pt idx="915">
                  <c:v>805.99499999999989</c:v>
                </c:pt>
                <c:pt idx="916">
                  <c:v>12.89</c:v>
                </c:pt>
                <c:pt idx="917">
                  <c:v>258.81533333333334</c:v>
                </c:pt>
                <c:pt idx="918">
                  <c:v>179.97</c:v>
                </c:pt>
                <c:pt idx="919">
                  <c:v>187.35599999999999</c:v>
                </c:pt>
                <c:pt idx="920">
                  <c:v>194.74200000000002</c:v>
                </c:pt>
                <c:pt idx="921">
                  <c:v>200.55105263157898</c:v>
                </c:pt>
                <c:pt idx="922">
                  <c:v>173.51459064327489</c:v>
                </c:pt>
                <c:pt idx="923">
                  <c:v>146.47812865497076</c:v>
                </c:pt>
                <c:pt idx="924">
                  <c:v>119.44166666666666</c:v>
                </c:pt>
                <c:pt idx="925">
                  <c:v>126.73333333333333</c:v>
                </c:pt>
                <c:pt idx="926">
                  <c:v>75.847500000000011</c:v>
                </c:pt>
                <c:pt idx="927">
                  <c:v>128.52235294117648</c:v>
                </c:pt>
                <c:pt idx="928">
                  <c:v>240.98833333333332</c:v>
                </c:pt>
                <c:pt idx="929">
                  <c:v>192.05625000000001</c:v>
                </c:pt>
                <c:pt idx="930">
                  <c:v>89.95</c:v>
                </c:pt>
                <c:pt idx="931">
                  <c:v>110.12222222222223</c:v>
                </c:pt>
                <c:pt idx="932">
                  <c:v>114.00416666666668</c:v>
                </c:pt>
                <c:pt idx="933">
                  <c:v>65.460000000000008</c:v>
                </c:pt>
                <c:pt idx="934">
                  <c:v>163.47999999999999</c:v>
                </c:pt>
                <c:pt idx="935">
                  <c:v>311.60526315789474</c:v>
                </c:pt>
                <c:pt idx="936">
                  <c:v>292.46059210526317</c:v>
                </c:pt>
                <c:pt idx="937">
                  <c:v>273.31592105263161</c:v>
                </c:pt>
                <c:pt idx="938">
                  <c:v>254.17125000000004</c:v>
                </c:pt>
                <c:pt idx="939">
                  <c:v>204.78749999999999</c:v>
                </c:pt>
                <c:pt idx="940">
                  <c:v>442.69249999999994</c:v>
                </c:pt>
                <c:pt idx="941">
                  <c:v>434.83199999999999</c:v>
                </c:pt>
                <c:pt idx="942">
                  <c:v>371.83199999999999</c:v>
                </c:pt>
                <c:pt idx="943">
                  <c:v>684.74</c:v>
                </c:pt>
                <c:pt idx="944">
                  <c:v>168.52384615384614</c:v>
                </c:pt>
                <c:pt idx="945">
                  <c:v>161.4661111111111</c:v>
                </c:pt>
                <c:pt idx="946">
                  <c:v>191.46428571428572</c:v>
                </c:pt>
                <c:pt idx="947">
                  <c:v>214.66487012987014</c:v>
                </c:pt>
                <c:pt idx="948">
                  <c:v>237.86545454545455</c:v>
                </c:pt>
                <c:pt idx="949">
                  <c:v>159.31428571428572</c:v>
                </c:pt>
                <c:pt idx="950">
                  <c:v>213.99952380952385</c:v>
                </c:pt>
                <c:pt idx="951">
                  <c:v>140.38249999999999</c:v>
                </c:pt>
                <c:pt idx="952">
                  <c:v>496.95000000000005</c:v>
                </c:pt>
                <c:pt idx="953">
                  <c:v>313.93866666666668</c:v>
                </c:pt>
                <c:pt idx="954">
                  <c:v>73.152000000000001</c:v>
                </c:pt>
                <c:pt idx="955">
                  <c:v>153.9483333333333</c:v>
                </c:pt>
                <c:pt idx="956">
                  <c:v>168.02699999999999</c:v>
                </c:pt>
                <c:pt idx="957">
                  <c:v>68.180000000000007</c:v>
                </c:pt>
                <c:pt idx="958">
                  <c:v>15.71</c:v>
                </c:pt>
                <c:pt idx="959">
                  <c:v>82.685000000000002</c:v>
                </c:pt>
                <c:pt idx="960">
                  <c:v>149.59666666666666</c:v>
                </c:pt>
                <c:pt idx="961">
                  <c:v>14.78</c:v>
                </c:pt>
                <c:pt idx="962">
                  <c:v>399.85750000000002</c:v>
                </c:pt>
                <c:pt idx="963">
                  <c:v>50.668750000000003</c:v>
                </c:pt>
                <c:pt idx="964">
                  <c:v>261.70937500000002</c:v>
                </c:pt>
                <c:pt idx="965">
                  <c:v>255.71125000000001</c:v>
                </c:pt>
                <c:pt idx="966">
                  <c:v>249.71312499999999</c:v>
                </c:pt>
                <c:pt idx="967">
                  <c:v>243.71499999999997</c:v>
                </c:pt>
                <c:pt idx="968">
                  <c:v>59.07076923076923</c:v>
                </c:pt>
                <c:pt idx="969">
                  <c:v>53.670000000000009</c:v>
                </c:pt>
                <c:pt idx="970">
                  <c:v>70.243333333333339</c:v>
                </c:pt>
                <c:pt idx="971">
                  <c:v>236.69428571428574</c:v>
                </c:pt>
                <c:pt idx="972">
                  <c:v>23.97</c:v>
                </c:pt>
                <c:pt idx="973">
                  <c:v>247.68333333333331</c:v>
                </c:pt>
                <c:pt idx="974">
                  <c:v>60.914999999999999</c:v>
                </c:pt>
                <c:pt idx="975">
                  <c:v>127.11999999999998</c:v>
                </c:pt>
                <c:pt idx="976">
                  <c:v>278.79999999999995</c:v>
                </c:pt>
                <c:pt idx="977">
                  <c:v>106.95916666666665</c:v>
                </c:pt>
                <c:pt idx="978">
                  <c:v>422.11750000000006</c:v>
                </c:pt>
                <c:pt idx="979">
                  <c:v>286.64499999999998</c:v>
                </c:pt>
                <c:pt idx="980">
                  <c:v>132.27199999999999</c:v>
                </c:pt>
                <c:pt idx="981">
                  <c:v>28.330000000000002</c:v>
                </c:pt>
                <c:pt idx="982">
                  <c:v>109.386</c:v>
                </c:pt>
                <c:pt idx="983">
                  <c:v>479.97</c:v>
                </c:pt>
                <c:pt idx="984">
                  <c:v>109.14647058823529</c:v>
                </c:pt>
                <c:pt idx="985">
                  <c:v>237.47300000000001</c:v>
                </c:pt>
                <c:pt idx="986">
                  <c:v>379.1133333333334</c:v>
                </c:pt>
                <c:pt idx="987">
                  <c:v>300.16857142857151</c:v>
                </c:pt>
                <c:pt idx="988">
                  <c:v>106.4725</c:v>
                </c:pt>
                <c:pt idx="989">
                  <c:v>145.93714285714285</c:v>
                </c:pt>
                <c:pt idx="990">
                  <c:v>316.73866666666657</c:v>
                </c:pt>
                <c:pt idx="991">
                  <c:v>239.956875</c:v>
                </c:pt>
                <c:pt idx="992">
                  <c:v>123.2</c:v>
                </c:pt>
                <c:pt idx="993">
                  <c:v>83.584999999999994</c:v>
                </c:pt>
                <c:pt idx="994">
                  <c:v>43.969999999999992</c:v>
                </c:pt>
                <c:pt idx="995">
                  <c:v>101.70307692307691</c:v>
                </c:pt>
                <c:pt idx="996">
                  <c:v>190.50416666666669</c:v>
                </c:pt>
                <c:pt idx="997">
                  <c:v>172.15600000000001</c:v>
                </c:pt>
                <c:pt idx="998">
                  <c:v>158.71647058823532</c:v>
                </c:pt>
                <c:pt idx="999">
                  <c:v>398.596</c:v>
                </c:pt>
                <c:pt idx="1000">
                  <c:v>99.14</c:v>
                </c:pt>
                <c:pt idx="1001">
                  <c:v>130.78000000000003</c:v>
                </c:pt>
                <c:pt idx="1002">
                  <c:v>262.94</c:v>
                </c:pt>
                <c:pt idx="1003">
                  <c:v>58.25</c:v>
                </c:pt>
                <c:pt idx="1004">
                  <c:v>591.96285714285705</c:v>
                </c:pt>
                <c:pt idx="1005">
                  <c:v>1125.6757142857141</c:v>
                </c:pt>
                <c:pt idx="1006">
                  <c:v>118.82375</c:v>
                </c:pt>
                <c:pt idx="1007">
                  <c:v>254.34000000000003</c:v>
                </c:pt>
                <c:pt idx="1008">
                  <c:v>353.1</c:v>
                </c:pt>
                <c:pt idx="1009">
                  <c:v>179.18</c:v>
                </c:pt>
                <c:pt idx="1010">
                  <c:v>184.78636363636363</c:v>
                </c:pt>
                <c:pt idx="1011">
                  <c:v>190.39272727272726</c:v>
                </c:pt>
                <c:pt idx="1012">
                  <c:v>40.392857142857153</c:v>
                </c:pt>
                <c:pt idx="1013">
                  <c:v>134.95685714285713</c:v>
                </c:pt>
                <c:pt idx="1014">
                  <c:v>247.1221428571429</c:v>
                </c:pt>
                <c:pt idx="1015">
                  <c:v>86.875263157894736</c:v>
                </c:pt>
                <c:pt idx="1016">
                  <c:v>333.58800000000008</c:v>
                </c:pt>
                <c:pt idx="1017">
                  <c:v>124.62692307692308</c:v>
                </c:pt>
                <c:pt idx="1018">
                  <c:v>142.18</c:v>
                </c:pt>
                <c:pt idx="1019">
                  <c:v>492.22500000000008</c:v>
                </c:pt>
                <c:pt idx="1020">
                  <c:v>307.92</c:v>
                </c:pt>
                <c:pt idx="1021">
                  <c:v>201.26949999999999</c:v>
                </c:pt>
                <c:pt idx="1022">
                  <c:v>94.619</c:v>
                </c:pt>
                <c:pt idx="1023">
                  <c:v>378.647619047619</c:v>
                </c:pt>
                <c:pt idx="1024">
                  <c:v>37.655999999999999</c:v>
                </c:pt>
                <c:pt idx="1025">
                  <c:v>116.85749999999999</c:v>
                </c:pt>
                <c:pt idx="1026">
                  <c:v>227.58333333333334</c:v>
                </c:pt>
                <c:pt idx="1027">
                  <c:v>783.96</c:v>
                </c:pt>
                <c:pt idx="1028">
                  <c:v>446.35722222222222</c:v>
                </c:pt>
                <c:pt idx="1029">
                  <c:v>108.75444444444445</c:v>
                </c:pt>
                <c:pt idx="1030">
                  <c:v>170.53176470588235</c:v>
                </c:pt>
                <c:pt idx="1031">
                  <c:v>32.787500000000001</c:v>
                </c:pt>
                <c:pt idx="1032">
                  <c:v>39.75</c:v>
                </c:pt>
                <c:pt idx="1033">
                  <c:v>468.81250000000006</c:v>
                </c:pt>
                <c:pt idx="1034">
                  <c:v>37.36</c:v>
                </c:pt>
                <c:pt idx="1035">
                  <c:v>69.930000000000007</c:v>
                </c:pt>
                <c:pt idx="1036">
                  <c:v>149.33833333333334</c:v>
                </c:pt>
                <c:pt idx="1037">
                  <c:v>77.659166666666664</c:v>
                </c:pt>
                <c:pt idx="1038">
                  <c:v>5.98</c:v>
                </c:pt>
                <c:pt idx="1039">
                  <c:v>202.92499999999998</c:v>
                </c:pt>
                <c:pt idx="1040">
                  <c:v>126.76583333333332</c:v>
                </c:pt>
                <c:pt idx="1041">
                  <c:v>50.606666666666662</c:v>
                </c:pt>
                <c:pt idx="1042">
                  <c:v>382.4470588235294</c:v>
                </c:pt>
                <c:pt idx="1043">
                  <c:v>16.53</c:v>
                </c:pt>
                <c:pt idx="1044">
                  <c:v>260.22578947368419</c:v>
                </c:pt>
                <c:pt idx="1045">
                  <c:v>217.93785714285713</c:v>
                </c:pt>
                <c:pt idx="1046">
                  <c:v>226.55</c:v>
                </c:pt>
                <c:pt idx="1047">
                  <c:v>173.38000000000005</c:v>
                </c:pt>
                <c:pt idx="1048">
                  <c:v>429.14399999999995</c:v>
                </c:pt>
                <c:pt idx="1049">
                  <c:v>18.36</c:v>
                </c:pt>
                <c:pt idx="1050">
                  <c:v>35.672500000000007</c:v>
                </c:pt>
                <c:pt idx="1051">
                  <c:v>329.91166666666669</c:v>
                </c:pt>
                <c:pt idx="1052">
                  <c:v>35.47</c:v>
                </c:pt>
                <c:pt idx="1053">
                  <c:v>139.56136363636364</c:v>
                </c:pt>
                <c:pt idx="1054">
                  <c:v>98.075000000000003</c:v>
                </c:pt>
                <c:pt idx="1055">
                  <c:v>31.705000000000002</c:v>
                </c:pt>
                <c:pt idx="1056">
                  <c:v>33.54</c:v>
                </c:pt>
                <c:pt idx="1057">
                  <c:v>236.83444444444444</c:v>
                </c:pt>
                <c:pt idx="1058">
                  <c:v>664.87999999999988</c:v>
                </c:pt>
                <c:pt idx="1059">
                  <c:v>520.60874999999999</c:v>
                </c:pt>
                <c:pt idx="1060">
                  <c:v>117.94500000000001</c:v>
                </c:pt>
                <c:pt idx="1061">
                  <c:v>311.66909090909087</c:v>
                </c:pt>
                <c:pt idx="1062">
                  <c:v>150.30000000000001</c:v>
                </c:pt>
                <c:pt idx="1063">
                  <c:v>194.02800000000002</c:v>
                </c:pt>
                <c:pt idx="1064">
                  <c:v>438.524</c:v>
                </c:pt>
                <c:pt idx="1065">
                  <c:v>683.02</c:v>
                </c:pt>
                <c:pt idx="1066">
                  <c:v>242.09142857142857</c:v>
                </c:pt>
                <c:pt idx="1067">
                  <c:v>140.22909090909093</c:v>
                </c:pt>
                <c:pt idx="1068">
                  <c:v>131.26857142857142</c:v>
                </c:pt>
                <c:pt idx="1069">
                  <c:v>134.66136363636363</c:v>
                </c:pt>
                <c:pt idx="1070">
                  <c:v>95.76</c:v>
                </c:pt>
                <c:pt idx="1071">
                  <c:v>564.56428571428569</c:v>
                </c:pt>
                <c:pt idx="1072">
                  <c:v>136.25266666666667</c:v>
                </c:pt>
                <c:pt idx="1073">
                  <c:v>221.71789583333333</c:v>
                </c:pt>
                <c:pt idx="1074">
                  <c:v>307.18312499999996</c:v>
                </c:pt>
                <c:pt idx="1075">
                  <c:v>152.3930769230769</c:v>
                </c:pt>
                <c:pt idx="1076">
                  <c:v>298.52249999999998</c:v>
                </c:pt>
                <c:pt idx="1077">
                  <c:v>92.072222222222237</c:v>
                </c:pt>
                <c:pt idx="1078">
                  <c:v>376.72714285714289</c:v>
                </c:pt>
                <c:pt idx="1079">
                  <c:v>125.70799999999997</c:v>
                </c:pt>
                <c:pt idx="1080">
                  <c:v>1740.734285714286</c:v>
                </c:pt>
                <c:pt idx="1081">
                  <c:v>335.77952380952382</c:v>
                </c:pt>
                <c:pt idx="1082">
                  <c:v>116.44428571428571</c:v>
                </c:pt>
                <c:pt idx="1083">
                  <c:v>33.635000000000005</c:v>
                </c:pt>
                <c:pt idx="1084">
                  <c:v>82.012500000000017</c:v>
                </c:pt>
                <c:pt idx="1085">
                  <c:v>130.39000000000001</c:v>
                </c:pt>
                <c:pt idx="1086">
                  <c:v>348.29300000000001</c:v>
                </c:pt>
                <c:pt idx="1087">
                  <c:v>242.28250000000003</c:v>
                </c:pt>
                <c:pt idx="1088">
                  <c:v>552.00368421052633</c:v>
                </c:pt>
                <c:pt idx="1089">
                  <c:v>140.72384615384615</c:v>
                </c:pt>
                <c:pt idx="1090">
                  <c:v>137.07</c:v>
                </c:pt>
                <c:pt idx="1091">
                  <c:v>121.77166666666668</c:v>
                </c:pt>
                <c:pt idx="1092">
                  <c:v>106.47333333333334</c:v>
                </c:pt>
                <c:pt idx="1093">
                  <c:v>96.72</c:v>
                </c:pt>
                <c:pt idx="1094">
                  <c:v>104.53999999999998</c:v>
                </c:pt>
                <c:pt idx="1095">
                  <c:v>148.18300000000002</c:v>
                </c:pt>
                <c:pt idx="1096">
                  <c:v>264.70477777777774</c:v>
                </c:pt>
                <c:pt idx="1097">
                  <c:v>381.22655555555548</c:v>
                </c:pt>
                <c:pt idx="1098">
                  <c:v>497.74833333333322</c:v>
                </c:pt>
                <c:pt idx="1099">
                  <c:v>684.72833333333335</c:v>
                </c:pt>
                <c:pt idx="1100">
                  <c:v>459.850909090909</c:v>
                </c:pt>
                <c:pt idx="1101">
                  <c:v>213.27666666666667</c:v>
                </c:pt>
                <c:pt idx="1102">
                  <c:v>347.60833333333335</c:v>
                </c:pt>
                <c:pt idx="1103">
                  <c:v>180.25857142857146</c:v>
                </c:pt>
                <c:pt idx="1104">
                  <c:v>248.2058333333334</c:v>
                </c:pt>
                <c:pt idx="1105">
                  <c:v>730.35749999999996</c:v>
                </c:pt>
                <c:pt idx="1106">
                  <c:v>156.79941176470589</c:v>
                </c:pt>
                <c:pt idx="1107">
                  <c:v>1154.8324999999998</c:v>
                </c:pt>
                <c:pt idx="1108">
                  <c:v>58.668333333333344</c:v>
                </c:pt>
                <c:pt idx="1109">
                  <c:v>267.53375</c:v>
                </c:pt>
                <c:pt idx="1110">
                  <c:v>1246.058</c:v>
                </c:pt>
                <c:pt idx="1111">
                  <c:v>905.28755555555563</c:v>
                </c:pt>
                <c:pt idx="1112">
                  <c:v>564.51711111111115</c:v>
                </c:pt>
                <c:pt idx="1113">
                  <c:v>223.7466666666667</c:v>
                </c:pt>
                <c:pt idx="1114">
                  <c:v>127.97500000000001</c:v>
                </c:pt>
                <c:pt idx="1115">
                  <c:v>181.90357142857144</c:v>
                </c:pt>
                <c:pt idx="1116">
                  <c:v>702.06166666666661</c:v>
                </c:pt>
                <c:pt idx="1117">
                  <c:v>64.332857142857137</c:v>
                </c:pt>
                <c:pt idx="1118">
                  <c:v>104.66500000000001</c:v>
                </c:pt>
                <c:pt idx="1119">
                  <c:v>306.93916666666661</c:v>
                </c:pt>
                <c:pt idx="1120">
                  <c:v>509.2133333333332</c:v>
                </c:pt>
                <c:pt idx="1121">
                  <c:v>82.98</c:v>
                </c:pt>
                <c:pt idx="1122">
                  <c:v>251.88</c:v>
                </c:pt>
                <c:pt idx="1123">
                  <c:v>29.484999999999996</c:v>
                </c:pt>
                <c:pt idx="1124">
                  <c:v>234.33375000000004</c:v>
                </c:pt>
                <c:pt idx="1125">
                  <c:v>247.138125</c:v>
                </c:pt>
                <c:pt idx="1126">
                  <c:v>259.9425</c:v>
                </c:pt>
                <c:pt idx="1127">
                  <c:v>101.48333333333332</c:v>
                </c:pt>
                <c:pt idx="1128">
                  <c:v>131.8309090909091</c:v>
                </c:pt>
                <c:pt idx="1129">
                  <c:v>164.59399999999999</c:v>
                </c:pt>
                <c:pt idx="1130">
                  <c:v>79.822000000000003</c:v>
                </c:pt>
                <c:pt idx="1131">
                  <c:v>22.616666666666671</c:v>
                </c:pt>
                <c:pt idx="1132">
                  <c:v>84.594999999999999</c:v>
                </c:pt>
                <c:pt idx="1133">
                  <c:v>172.22611111111109</c:v>
                </c:pt>
                <c:pt idx="1134">
                  <c:v>259.85722222222216</c:v>
                </c:pt>
                <c:pt idx="1135">
                  <c:v>208.38538461538457</c:v>
                </c:pt>
                <c:pt idx="1136">
                  <c:v>251.77560000000003</c:v>
                </c:pt>
                <c:pt idx="1137">
                  <c:v>292.6820588235293</c:v>
                </c:pt>
                <c:pt idx="1138">
                  <c:v>151.20428571428573</c:v>
                </c:pt>
                <c:pt idx="1139">
                  <c:v>156.52952380952382</c:v>
                </c:pt>
                <c:pt idx="1140">
                  <c:v>161.85476190476192</c:v>
                </c:pt>
                <c:pt idx="1141">
                  <c:v>167.18</c:v>
                </c:pt>
                <c:pt idx="1142">
                  <c:v>228.06307692307689</c:v>
                </c:pt>
                <c:pt idx="1143">
                  <c:v>95.776666666666657</c:v>
                </c:pt>
                <c:pt idx="1144">
                  <c:v>328.64749999999998</c:v>
                </c:pt>
                <c:pt idx="1145">
                  <c:v>104.57181818181817</c:v>
                </c:pt>
                <c:pt idx="1146">
                  <c:v>47.9</c:v>
                </c:pt>
                <c:pt idx="1147">
                  <c:v>43.583333333333329</c:v>
                </c:pt>
                <c:pt idx="1148">
                  <c:v>39.266666666666666</c:v>
                </c:pt>
                <c:pt idx="1149">
                  <c:v>482.89333333333337</c:v>
                </c:pt>
                <c:pt idx="1150">
                  <c:v>143.49666666666667</c:v>
                </c:pt>
                <c:pt idx="1151">
                  <c:v>316.40555555555557</c:v>
                </c:pt>
                <c:pt idx="1152">
                  <c:v>162.60777777777778</c:v>
                </c:pt>
                <c:pt idx="1153">
                  <c:v>8.81</c:v>
                </c:pt>
                <c:pt idx="1154">
                  <c:v>690.09</c:v>
                </c:pt>
                <c:pt idx="1155">
                  <c:v>115.28999999999999</c:v>
                </c:pt>
                <c:pt idx="1156">
                  <c:v>285.72857142857146</c:v>
                </c:pt>
                <c:pt idx="1157">
                  <c:v>16.265000000000001</c:v>
                </c:pt>
                <c:pt idx="1158">
                  <c:v>154.03888888888889</c:v>
                </c:pt>
                <c:pt idx="1159">
                  <c:v>173.64882352941177</c:v>
                </c:pt>
                <c:pt idx="1160">
                  <c:v>348.17049999999995</c:v>
                </c:pt>
                <c:pt idx="1161">
                  <c:v>75.907142857142858</c:v>
                </c:pt>
                <c:pt idx="1162">
                  <c:v>122.7576923076923</c:v>
                </c:pt>
                <c:pt idx="1163">
                  <c:v>278.27555555555557</c:v>
                </c:pt>
                <c:pt idx="1164">
                  <c:v>197.25826086956525</c:v>
                </c:pt>
                <c:pt idx="1165">
                  <c:v>70.192000000000007</c:v>
                </c:pt>
                <c:pt idx="1166">
                  <c:v>239.56800000000004</c:v>
                </c:pt>
                <c:pt idx="1167">
                  <c:v>49.62</c:v>
                </c:pt>
                <c:pt idx="1168">
                  <c:v>102.28576923076923</c:v>
                </c:pt>
                <c:pt idx="1169">
                  <c:v>154.95153846153846</c:v>
                </c:pt>
                <c:pt idx="1170">
                  <c:v>41.75</c:v>
                </c:pt>
                <c:pt idx="1171">
                  <c:v>102.77500000000001</c:v>
                </c:pt>
                <c:pt idx="1172">
                  <c:v>196.93090909090907</c:v>
                </c:pt>
                <c:pt idx="1173">
                  <c:v>149.92666666666668</c:v>
                </c:pt>
                <c:pt idx="1174">
                  <c:v>277.72000000000003</c:v>
                </c:pt>
                <c:pt idx="1175">
                  <c:v>1064.8643750000001</c:v>
                </c:pt>
                <c:pt idx="1176">
                  <c:v>1852.00875</c:v>
                </c:pt>
                <c:pt idx="1177">
                  <c:v>179.61428571428573</c:v>
                </c:pt>
                <c:pt idx="1178">
                  <c:v>297.2525</c:v>
                </c:pt>
                <c:pt idx="1179">
                  <c:v>295.71636363636367</c:v>
                </c:pt>
                <c:pt idx="1180">
                  <c:v>209.53714285714292</c:v>
                </c:pt>
                <c:pt idx="1181">
                  <c:v>188.08750000000001</c:v>
                </c:pt>
                <c:pt idx="1182">
                  <c:v>81.400000000000006</c:v>
                </c:pt>
                <c:pt idx="1183">
                  <c:v>109.40166666666669</c:v>
                </c:pt>
                <c:pt idx="1184">
                  <c:v>383.15461538461534</c:v>
                </c:pt>
                <c:pt idx="1185">
                  <c:v>207.91230769230768</c:v>
                </c:pt>
                <c:pt idx="1186">
                  <c:v>32.67</c:v>
                </c:pt>
                <c:pt idx="1187">
                  <c:v>38.136666666666663</c:v>
                </c:pt>
                <c:pt idx="1188">
                  <c:v>134.745</c:v>
                </c:pt>
                <c:pt idx="1189">
                  <c:v>126.3090909090909</c:v>
                </c:pt>
                <c:pt idx="1190">
                  <c:v>34.926249999999996</c:v>
                </c:pt>
                <c:pt idx="1191">
                  <c:v>20.808124999999997</c:v>
                </c:pt>
                <c:pt idx="1192">
                  <c:v>6.69</c:v>
                </c:pt>
                <c:pt idx="1193">
                  <c:v>191.43499999999997</c:v>
                </c:pt>
                <c:pt idx="1194">
                  <c:v>19.98</c:v>
                </c:pt>
                <c:pt idx="1195">
                  <c:v>627.53470588235291</c:v>
                </c:pt>
                <c:pt idx="1196">
                  <c:v>146.64666666666665</c:v>
                </c:pt>
                <c:pt idx="1197">
                  <c:v>336.45499999999998</c:v>
                </c:pt>
                <c:pt idx="1198">
                  <c:v>81.616250000000008</c:v>
                </c:pt>
                <c:pt idx="1199">
                  <c:v>55.389999999999993</c:v>
                </c:pt>
                <c:pt idx="1200">
                  <c:v>94.443000000000012</c:v>
                </c:pt>
                <c:pt idx="1201">
                  <c:v>263.95846153846156</c:v>
                </c:pt>
                <c:pt idx="1202">
                  <c:v>228.10666666666668</c:v>
                </c:pt>
                <c:pt idx="1203">
                  <c:v>192.2548717948718</c:v>
                </c:pt>
                <c:pt idx="1204">
                  <c:v>156.40307692307692</c:v>
                </c:pt>
                <c:pt idx="1205">
                  <c:v>156.82000000000002</c:v>
                </c:pt>
                <c:pt idx="1206">
                  <c:v>315.89666666666665</c:v>
                </c:pt>
                <c:pt idx="1207">
                  <c:v>79.948000000000008</c:v>
                </c:pt>
                <c:pt idx="1208">
                  <c:v>103.17333333333333</c:v>
                </c:pt>
                <c:pt idx="1209">
                  <c:v>84.763749999999987</c:v>
                </c:pt>
                <c:pt idx="1210">
                  <c:v>20.536666666666669</c:v>
                </c:pt>
                <c:pt idx="1211">
                  <c:v>96.096666666666678</c:v>
                </c:pt>
                <c:pt idx="1212">
                  <c:v>198.82250000000002</c:v>
                </c:pt>
                <c:pt idx="1213">
                  <c:v>526.63</c:v>
                </c:pt>
                <c:pt idx="1214">
                  <c:v>77.229444444444454</c:v>
                </c:pt>
                <c:pt idx="1215">
                  <c:v>321.49097222222224</c:v>
                </c:pt>
                <c:pt idx="1216">
                  <c:v>565.75250000000005</c:v>
                </c:pt>
                <c:pt idx="1217">
                  <c:v>137.78000000000003</c:v>
                </c:pt>
                <c:pt idx="1218">
                  <c:v>84.316666666666691</c:v>
                </c:pt>
                <c:pt idx="1219">
                  <c:v>30.853333333333335</c:v>
                </c:pt>
                <c:pt idx="1220">
                  <c:v>245.56</c:v>
                </c:pt>
                <c:pt idx="1221">
                  <c:v>79.391666666666666</c:v>
                </c:pt>
                <c:pt idx="1222">
                  <c:v>100.736</c:v>
                </c:pt>
                <c:pt idx="1223">
                  <c:v>65.407999999999987</c:v>
                </c:pt>
                <c:pt idx="1224">
                  <c:v>445.64066666666673</c:v>
                </c:pt>
                <c:pt idx="1225">
                  <c:v>130.83666666666667</c:v>
                </c:pt>
                <c:pt idx="1226">
                  <c:v>76.481578947368448</c:v>
                </c:pt>
                <c:pt idx="1227">
                  <c:v>340.70888888888891</c:v>
                </c:pt>
                <c:pt idx="1228">
                  <c:v>199.14523809523811</c:v>
                </c:pt>
                <c:pt idx="1229">
                  <c:v>52.65625</c:v>
                </c:pt>
                <c:pt idx="1230">
                  <c:v>221.02</c:v>
                </c:pt>
                <c:pt idx="1231">
                  <c:v>164.3485294117647</c:v>
                </c:pt>
                <c:pt idx="1232">
                  <c:v>107.67705882352941</c:v>
                </c:pt>
                <c:pt idx="1233">
                  <c:v>245.95950000000002</c:v>
                </c:pt>
                <c:pt idx="1234">
                  <c:v>249.79833333333337</c:v>
                </c:pt>
                <c:pt idx="1235">
                  <c:v>269.01</c:v>
                </c:pt>
                <c:pt idx="1236">
                  <c:v>48.08</c:v>
                </c:pt>
                <c:pt idx="1237">
                  <c:v>48.287999999999997</c:v>
                </c:pt>
                <c:pt idx="1238">
                  <c:v>97.979833333333318</c:v>
                </c:pt>
                <c:pt idx="1239">
                  <c:v>147.67166666666665</c:v>
                </c:pt>
                <c:pt idx="1240">
                  <c:v>67.56</c:v>
                </c:pt>
                <c:pt idx="1241">
                  <c:v>189.53727272727275</c:v>
                </c:pt>
                <c:pt idx="1242">
                  <c:v>123.34166666666665</c:v>
                </c:pt>
                <c:pt idx="1243">
                  <c:v>86.387499999999989</c:v>
                </c:pt>
                <c:pt idx="1244">
                  <c:v>81.876666666666665</c:v>
                </c:pt>
                <c:pt idx="1245">
                  <c:v>57.808333333333337</c:v>
                </c:pt>
                <c:pt idx="1246">
                  <c:v>33.74</c:v>
                </c:pt>
                <c:pt idx="1247">
                  <c:v>180.87</c:v>
                </c:pt>
                <c:pt idx="1248">
                  <c:v>77.823999999999998</c:v>
                </c:pt>
                <c:pt idx="1249">
                  <c:v>57.209999999999994</c:v>
                </c:pt>
                <c:pt idx="1250">
                  <c:v>244.87461538461531</c:v>
                </c:pt>
                <c:pt idx="1251">
                  <c:v>15.674999999999999</c:v>
                </c:pt>
                <c:pt idx="1252">
                  <c:v>95.097499999999997</c:v>
                </c:pt>
                <c:pt idx="1253">
                  <c:v>203.43285714285716</c:v>
                </c:pt>
                <c:pt idx="1254">
                  <c:v>164.20184523809525</c:v>
                </c:pt>
                <c:pt idx="1255">
                  <c:v>124.97083333333335</c:v>
                </c:pt>
                <c:pt idx="1256">
                  <c:v>158.8422222222222</c:v>
                </c:pt>
                <c:pt idx="1257">
                  <c:v>10.68</c:v>
                </c:pt>
                <c:pt idx="1258">
                  <c:v>231.20400000000001</c:v>
                </c:pt>
                <c:pt idx="1259">
                  <c:v>242.39981250000002</c:v>
                </c:pt>
                <c:pt idx="1260">
                  <c:v>253.59562500000004</c:v>
                </c:pt>
                <c:pt idx="1261">
                  <c:v>209.55384615384614</c:v>
                </c:pt>
                <c:pt idx="1262">
                  <c:v>432.96222222222224</c:v>
                </c:pt>
                <c:pt idx="1263">
                  <c:v>343.71666666666664</c:v>
                </c:pt>
                <c:pt idx="1264">
                  <c:v>132.24625000000003</c:v>
                </c:pt>
                <c:pt idx="1265">
                  <c:v>114.24666666666667</c:v>
                </c:pt>
                <c:pt idx="1266">
                  <c:v>119.13199999999999</c:v>
                </c:pt>
                <c:pt idx="1267">
                  <c:v>96.50500000000001</c:v>
                </c:pt>
                <c:pt idx="1268">
                  <c:v>112.63250000000002</c:v>
                </c:pt>
                <c:pt idx="1269">
                  <c:v>128.76000000000002</c:v>
                </c:pt>
                <c:pt idx="1270">
                  <c:v>251.38999999999996</c:v>
                </c:pt>
                <c:pt idx="1271">
                  <c:v>264.00874999999996</c:v>
                </c:pt>
                <c:pt idx="1272">
                  <c:v>328.98200000000003</c:v>
                </c:pt>
                <c:pt idx="1273">
                  <c:v>315.22366666666665</c:v>
                </c:pt>
                <c:pt idx="1274">
                  <c:v>301.46533333333332</c:v>
                </c:pt>
                <c:pt idx="1275">
                  <c:v>429.27000000000004</c:v>
                </c:pt>
                <c:pt idx="1276">
                  <c:v>565.93166666666673</c:v>
                </c:pt>
                <c:pt idx="1277">
                  <c:v>310.73083333333335</c:v>
                </c:pt>
                <c:pt idx="1278">
                  <c:v>55.53</c:v>
                </c:pt>
                <c:pt idx="1279">
                  <c:v>281.61285714285714</c:v>
                </c:pt>
                <c:pt idx="1280">
                  <c:v>424.91</c:v>
                </c:pt>
                <c:pt idx="1281">
                  <c:v>302.4688888888889</c:v>
                </c:pt>
                <c:pt idx="1282">
                  <c:v>180.02777777777777</c:v>
                </c:pt>
                <c:pt idx="1283">
                  <c:v>204.68352941176471</c:v>
                </c:pt>
                <c:pt idx="1284">
                  <c:v>167.32913043478263</c:v>
                </c:pt>
                <c:pt idx="1285">
                  <c:v>249.92727272727276</c:v>
                </c:pt>
                <c:pt idx="1286">
                  <c:v>241.33699999999993</c:v>
                </c:pt>
                <c:pt idx="1287">
                  <c:v>324.05666666666673</c:v>
                </c:pt>
                <c:pt idx="1288">
                  <c:v>126.13499999999999</c:v>
                </c:pt>
                <c:pt idx="1289">
                  <c:v>276.84230769230766</c:v>
                </c:pt>
                <c:pt idx="1290">
                  <c:v>213.22300000000004</c:v>
                </c:pt>
                <c:pt idx="1291">
                  <c:v>105.54333333333334</c:v>
                </c:pt>
                <c:pt idx="1292">
                  <c:v>243.54111111111115</c:v>
                </c:pt>
                <c:pt idx="1293">
                  <c:v>263.35000000000002</c:v>
                </c:pt>
                <c:pt idx="1294">
                  <c:v>226.80833333333334</c:v>
                </c:pt>
                <c:pt idx="1295">
                  <c:v>190.26666666666665</c:v>
                </c:pt>
                <c:pt idx="1296">
                  <c:v>160.25782608695653</c:v>
                </c:pt>
                <c:pt idx="1297">
                  <c:v>278.15500000000003</c:v>
                </c:pt>
                <c:pt idx="1298">
                  <c:v>89.818999999999988</c:v>
                </c:pt>
                <c:pt idx="1299">
                  <c:v>2399.96</c:v>
                </c:pt>
                <c:pt idx="1300">
                  <c:v>99.84375</c:v>
                </c:pt>
                <c:pt idx="1301">
                  <c:v>1006.1500000000001</c:v>
                </c:pt>
                <c:pt idx="1302">
                  <c:v>142.83499999999998</c:v>
                </c:pt>
                <c:pt idx="1303">
                  <c:v>390.18666666666667</c:v>
                </c:pt>
                <c:pt idx="1304">
                  <c:v>115.94166666666665</c:v>
                </c:pt>
                <c:pt idx="1305">
                  <c:v>130.845</c:v>
                </c:pt>
                <c:pt idx="1306">
                  <c:v>141.6390909090909</c:v>
                </c:pt>
                <c:pt idx="1307">
                  <c:v>892.98</c:v>
                </c:pt>
                <c:pt idx="1308">
                  <c:v>551.87750000000005</c:v>
                </c:pt>
                <c:pt idx="1309">
                  <c:v>210.77500000000001</c:v>
                </c:pt>
                <c:pt idx="1310">
                  <c:v>800.24124999999992</c:v>
                </c:pt>
                <c:pt idx="1311">
                  <c:v>731.70999999999992</c:v>
                </c:pt>
                <c:pt idx="1312">
                  <c:v>202.45909090909092</c:v>
                </c:pt>
                <c:pt idx="1313">
                  <c:v>104.22473684210526</c:v>
                </c:pt>
                <c:pt idx="1314">
                  <c:v>130.12451127819548</c:v>
                </c:pt>
                <c:pt idx="1315">
                  <c:v>156.0242857142857</c:v>
                </c:pt>
                <c:pt idx="1316">
                  <c:v>101.39166666666665</c:v>
                </c:pt>
                <c:pt idx="1317">
                  <c:v>192.05</c:v>
                </c:pt>
                <c:pt idx="1318">
                  <c:v>254.768</c:v>
                </c:pt>
                <c:pt idx="1319">
                  <c:v>203.31923076923078</c:v>
                </c:pt>
                <c:pt idx="1320">
                  <c:v>146.91333333333333</c:v>
                </c:pt>
                <c:pt idx="1321">
                  <c:v>649.95666666666671</c:v>
                </c:pt>
                <c:pt idx="1322">
                  <c:v>40.284999999999997</c:v>
                </c:pt>
                <c:pt idx="1323">
                  <c:v>559.84</c:v>
                </c:pt>
                <c:pt idx="1324">
                  <c:v>416.38058823529411</c:v>
                </c:pt>
                <c:pt idx="1325">
                  <c:v>128.11250000000001</c:v>
                </c:pt>
                <c:pt idx="1326">
                  <c:v>98.992857142857147</c:v>
                </c:pt>
                <c:pt idx="1327">
                  <c:v>371.78478260869571</c:v>
                </c:pt>
                <c:pt idx="1328">
                  <c:v>262.27</c:v>
                </c:pt>
                <c:pt idx="1329">
                  <c:v>918.06999999999994</c:v>
                </c:pt>
                <c:pt idx="1330">
                  <c:v>171.26249999999999</c:v>
                </c:pt>
                <c:pt idx="1331">
                  <c:v>72.397999999999996</c:v>
                </c:pt>
                <c:pt idx="1332">
                  <c:v>63.553333333333335</c:v>
                </c:pt>
                <c:pt idx="1333">
                  <c:v>325.81789473684216</c:v>
                </c:pt>
                <c:pt idx="1334">
                  <c:v>180.45375000000001</c:v>
                </c:pt>
                <c:pt idx="1335">
                  <c:v>47.094000000000008</c:v>
                </c:pt>
                <c:pt idx="1336">
                  <c:v>167.31200000000001</c:v>
                </c:pt>
                <c:pt idx="1337">
                  <c:v>287.52999999999997</c:v>
                </c:pt>
                <c:pt idx="1338">
                  <c:v>274.49</c:v>
                </c:pt>
                <c:pt idx="1339">
                  <c:v>128.95833333333334</c:v>
                </c:pt>
                <c:pt idx="1340">
                  <c:v>236.93333333333331</c:v>
                </c:pt>
                <c:pt idx="1341">
                  <c:v>135.55916666666667</c:v>
                </c:pt>
                <c:pt idx="1342">
                  <c:v>154.03142857142853</c:v>
                </c:pt>
                <c:pt idx="1343">
                  <c:v>187.82800000000003</c:v>
                </c:pt>
                <c:pt idx="1344">
                  <c:v>185.69</c:v>
                </c:pt>
                <c:pt idx="1345">
                  <c:v>167.94965517241377</c:v>
                </c:pt>
                <c:pt idx="1346">
                  <c:v>150.20931034482757</c:v>
                </c:pt>
                <c:pt idx="1347">
                  <c:v>136.05454545454546</c:v>
                </c:pt>
                <c:pt idx="1348">
                  <c:v>395.95833333333331</c:v>
                </c:pt>
                <c:pt idx="1349">
                  <c:v>165.76999999999998</c:v>
                </c:pt>
                <c:pt idx="1350">
                  <c:v>15.92</c:v>
                </c:pt>
                <c:pt idx="1351">
                  <c:v>242.63</c:v>
                </c:pt>
                <c:pt idx="1352">
                  <c:v>280.19307692307694</c:v>
                </c:pt>
                <c:pt idx="1353">
                  <c:v>65.356923076923096</c:v>
                </c:pt>
                <c:pt idx="1354">
                  <c:v>292.89529411764698</c:v>
                </c:pt>
                <c:pt idx="1355">
                  <c:v>75.596499999999992</c:v>
                </c:pt>
                <c:pt idx="1356">
                  <c:v>109.87933333333334</c:v>
                </c:pt>
                <c:pt idx="1357">
                  <c:v>525.70857142857142</c:v>
                </c:pt>
                <c:pt idx="1358">
                  <c:v>42.271250000000002</c:v>
                </c:pt>
                <c:pt idx="1359">
                  <c:v>357.7827272727273</c:v>
                </c:pt>
                <c:pt idx="1360">
                  <c:v>119.7895</c:v>
                </c:pt>
                <c:pt idx="1361">
                  <c:v>258.01799999999997</c:v>
                </c:pt>
                <c:pt idx="1362">
                  <c:v>108.63307692307693</c:v>
                </c:pt>
                <c:pt idx="1363">
                  <c:v>212.36857142857141</c:v>
                </c:pt>
                <c:pt idx="1364">
                  <c:v>134.1477857142857</c:v>
                </c:pt>
                <c:pt idx="1365">
                  <c:v>55.927</c:v>
                </c:pt>
                <c:pt idx="1366">
                  <c:v>92.575714285714298</c:v>
                </c:pt>
                <c:pt idx="1367">
                  <c:v>77.251428571428576</c:v>
                </c:pt>
                <c:pt idx="1368">
                  <c:v>95.400714285714287</c:v>
                </c:pt>
                <c:pt idx="1369">
                  <c:v>113.55</c:v>
                </c:pt>
                <c:pt idx="1370">
                  <c:v>139.21666666666664</c:v>
                </c:pt>
                <c:pt idx="1371">
                  <c:v>75.552999999999997</c:v>
                </c:pt>
                <c:pt idx="1372">
                  <c:v>134.4438076923077</c:v>
                </c:pt>
                <c:pt idx="1373">
                  <c:v>193.33461538461538</c:v>
                </c:pt>
                <c:pt idx="1374">
                  <c:v>119.73666666666666</c:v>
                </c:pt>
                <c:pt idx="1375">
                  <c:v>455.76749999999998</c:v>
                </c:pt>
                <c:pt idx="1376">
                  <c:v>139.25833333333335</c:v>
                </c:pt>
                <c:pt idx="1377">
                  <c:v>239.36</c:v>
                </c:pt>
                <c:pt idx="1378">
                  <c:v>267.16933333333327</c:v>
                </c:pt>
                <c:pt idx="1379">
                  <c:v>184.45523809523806</c:v>
                </c:pt>
                <c:pt idx="1380">
                  <c:v>560.38666666666654</c:v>
                </c:pt>
                <c:pt idx="1381">
                  <c:v>26.868000000000002</c:v>
                </c:pt>
                <c:pt idx="1382">
                  <c:v>127.24249999999999</c:v>
                </c:pt>
                <c:pt idx="1383">
                  <c:v>578.93499999999995</c:v>
                </c:pt>
                <c:pt idx="1384">
                  <c:v>31.587499999999999</c:v>
                </c:pt>
                <c:pt idx="1385">
                  <c:v>102.72749999999996</c:v>
                </c:pt>
                <c:pt idx="1386">
                  <c:v>173.86749999999995</c:v>
                </c:pt>
                <c:pt idx="1387">
                  <c:v>88.924000000000007</c:v>
                </c:pt>
                <c:pt idx="1388">
                  <c:v>252.06722222222223</c:v>
                </c:pt>
                <c:pt idx="1389">
                  <c:v>1263.2408333333333</c:v>
                </c:pt>
                <c:pt idx="1390">
                  <c:v>186.24388888888888</c:v>
                </c:pt>
                <c:pt idx="1391">
                  <c:v>264.54499999999996</c:v>
                </c:pt>
                <c:pt idx="1392">
                  <c:v>182.26599999999996</c:v>
                </c:pt>
                <c:pt idx="1393">
                  <c:v>99.986999999999995</c:v>
                </c:pt>
                <c:pt idx="1394">
                  <c:v>90.527499999999989</c:v>
                </c:pt>
                <c:pt idx="1395">
                  <c:v>51.09</c:v>
                </c:pt>
                <c:pt idx="1396">
                  <c:v>46.96</c:v>
                </c:pt>
                <c:pt idx="1397">
                  <c:v>175.03173913043477</c:v>
                </c:pt>
                <c:pt idx="1398">
                  <c:v>174.64333333333332</c:v>
                </c:pt>
                <c:pt idx="1399">
                  <c:v>211.47466666666665</c:v>
                </c:pt>
                <c:pt idx="1400">
                  <c:v>248.30599999999998</c:v>
                </c:pt>
                <c:pt idx="1401">
                  <c:v>281.95714285714286</c:v>
                </c:pt>
                <c:pt idx="1402">
                  <c:v>45.685714285714276</c:v>
                </c:pt>
                <c:pt idx="1403">
                  <c:v>49.942222222222227</c:v>
                </c:pt>
                <c:pt idx="1404">
                  <c:v>112.9207142857143</c:v>
                </c:pt>
                <c:pt idx="1405">
                  <c:v>246.98428571428573</c:v>
                </c:pt>
                <c:pt idx="1406">
                  <c:v>118.11833333333333</c:v>
                </c:pt>
                <c:pt idx="1407">
                  <c:v>252.90909090909096</c:v>
                </c:pt>
                <c:pt idx="1408">
                  <c:v>186.96187878787882</c:v>
                </c:pt>
                <c:pt idx="1409">
                  <c:v>121.01466666666666</c:v>
                </c:pt>
                <c:pt idx="1410">
                  <c:v>128.36181818181819</c:v>
                </c:pt>
                <c:pt idx="1411">
                  <c:v>301.5181818181818</c:v>
                </c:pt>
                <c:pt idx="1412">
                  <c:v>83.46599999999998</c:v>
                </c:pt>
                <c:pt idx="1413">
                  <c:v>279.60000000000002</c:v>
                </c:pt>
                <c:pt idx="1414">
                  <c:v>264.17944444444441</c:v>
                </c:pt>
                <c:pt idx="1415">
                  <c:v>855.93000000000006</c:v>
                </c:pt>
                <c:pt idx="1416">
                  <c:v>69.988095238095255</c:v>
                </c:pt>
                <c:pt idx="1417">
                  <c:v>284.51115384615383</c:v>
                </c:pt>
                <c:pt idx="1418">
                  <c:v>175.78176470588235</c:v>
                </c:pt>
                <c:pt idx="1419">
                  <c:v>149.07999999999998</c:v>
                </c:pt>
                <c:pt idx="1420">
                  <c:v>35.71</c:v>
                </c:pt>
                <c:pt idx="1421">
                  <c:v>67.829411764705881</c:v>
                </c:pt>
                <c:pt idx="1422">
                  <c:v>198.3852</c:v>
                </c:pt>
                <c:pt idx="1423">
                  <c:v>282.01230769230767</c:v>
                </c:pt>
                <c:pt idx="1424">
                  <c:v>315.510625</c:v>
                </c:pt>
                <c:pt idx="1425">
                  <c:v>124.48076923076925</c:v>
                </c:pt>
                <c:pt idx="1426">
                  <c:v>576.07833333333338</c:v>
                </c:pt>
                <c:pt idx="1427">
                  <c:v>245.94499999999999</c:v>
                </c:pt>
                <c:pt idx="1428">
                  <c:v>443.01999999999987</c:v>
                </c:pt>
                <c:pt idx="1429">
                  <c:v>212.13</c:v>
                </c:pt>
                <c:pt idx="1430">
                  <c:v>164.94499999999999</c:v>
                </c:pt>
                <c:pt idx="1431">
                  <c:v>117.76</c:v>
                </c:pt>
                <c:pt idx="1432">
                  <c:v>34.83</c:v>
                </c:pt>
                <c:pt idx="1433">
                  <c:v>74.644615384615378</c:v>
                </c:pt>
                <c:pt idx="1434">
                  <c:v>152.72545454545457</c:v>
                </c:pt>
                <c:pt idx="1435">
                  <c:v>3.82</c:v>
                </c:pt>
                <c:pt idx="1436">
                  <c:v>307.75666666666666</c:v>
                </c:pt>
                <c:pt idx="1437">
                  <c:v>70.221428571428561</c:v>
                </c:pt>
                <c:pt idx="1438">
                  <c:v>313.07444444444445</c:v>
                </c:pt>
                <c:pt idx="1439">
                  <c:v>97.045999999999992</c:v>
                </c:pt>
                <c:pt idx="1440">
                  <c:v>96.934666666666658</c:v>
                </c:pt>
                <c:pt idx="1441">
                  <c:v>96.823333333333338</c:v>
                </c:pt>
                <c:pt idx="1442">
                  <c:v>216.53944444444448</c:v>
                </c:pt>
                <c:pt idx="1443">
                  <c:v>61.378</c:v>
                </c:pt>
                <c:pt idx="1444">
                  <c:v>66.053846153846152</c:v>
                </c:pt>
                <c:pt idx="1445">
                  <c:v>155.98153846153846</c:v>
                </c:pt>
                <c:pt idx="1446">
                  <c:v>182.29500000000002</c:v>
                </c:pt>
                <c:pt idx="1447">
                  <c:v>379.18599999999998</c:v>
                </c:pt>
                <c:pt idx="1448">
                  <c:v>75.546000000000006</c:v>
                </c:pt>
                <c:pt idx="1449">
                  <c:v>194.63090909090914</c:v>
                </c:pt>
                <c:pt idx="1450">
                  <c:v>275.63037037037037</c:v>
                </c:pt>
                <c:pt idx="1451">
                  <c:v>128.45066666666668</c:v>
                </c:pt>
                <c:pt idx="1452">
                  <c:v>389.56562500000001</c:v>
                </c:pt>
                <c:pt idx="1453">
                  <c:v>117.34434782608695</c:v>
                </c:pt>
                <c:pt idx="1454">
                  <c:v>203.64749999999998</c:v>
                </c:pt>
                <c:pt idx="1455">
                  <c:v>88.82</c:v>
                </c:pt>
                <c:pt idx="1456">
                  <c:v>87.228421052631589</c:v>
                </c:pt>
                <c:pt idx="1457">
                  <c:v>242.96166666666667</c:v>
                </c:pt>
                <c:pt idx="1458">
                  <c:v>101.97</c:v>
                </c:pt>
              </c:numCache>
            </c:numRef>
          </c:val>
          <c:smooth val="0"/>
          <c:extLst>
            <c:ext xmlns:c16="http://schemas.microsoft.com/office/drawing/2014/chart" uri="{C3380CC4-5D6E-409C-BE32-E72D297353CC}">
              <c16:uniqueId val="{00000000-F526-4887-8A9D-A911807D0FEA}"/>
            </c:ext>
          </c:extLst>
        </c:ser>
        <c:ser>
          <c:idx val="1"/>
          <c:order val="1"/>
          <c:tx>
            <c:strRef>
              <c:f>Forecast!$C$1</c:f>
              <c:strCache>
                <c:ptCount val="1"/>
                <c:pt idx="0">
                  <c:v>Forecast</c:v>
                </c:pt>
              </c:strCache>
            </c:strRef>
          </c:tx>
          <c:spPr>
            <a:ln w="34925" cap="rnd">
              <a:solidFill>
                <a:schemeClr val="accent4">
                  <a:shade val="86000"/>
                </a:schemeClr>
              </a:solidFill>
              <a:round/>
            </a:ln>
            <a:effectLst>
              <a:outerShdw blurRad="57150" dist="19050" dir="5400000" algn="ctr" rotWithShape="0">
                <a:srgbClr val="000000">
                  <a:alpha val="63000"/>
                </a:srgbClr>
              </a:outerShdw>
            </a:effectLst>
          </c:spPr>
          <c:marker>
            <c:symbol val="none"/>
          </c:marker>
          <c:trendline>
            <c:spPr>
              <a:ln w="19050" cap="rnd">
                <a:solidFill>
                  <a:schemeClr val="accent4">
                    <a:shade val="86000"/>
                  </a:schemeClr>
                </a:solidFill>
              </a:ln>
              <a:effectLst/>
            </c:spPr>
            <c:trendlineType val="linear"/>
            <c:dispRSqr val="0"/>
            <c:dispEq val="0"/>
          </c:trendline>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Forecast!$C$2:$C$1832</c:f>
              <c:numCache>
                <c:formatCode>General</c:formatCode>
                <c:ptCount val="1831"/>
                <c:pt idx="1458">
                  <c:v>101.97</c:v>
                </c:pt>
                <c:pt idx="1459">
                  <c:v>241.78669768114341</c:v>
                </c:pt>
                <c:pt idx="1460">
                  <c:v>191.16941798688708</c:v>
                </c:pt>
                <c:pt idx="1461">
                  <c:v>97.362652240165886</c:v>
                </c:pt>
                <c:pt idx="1462">
                  <c:v>121.97941608222523</c:v>
                </c:pt>
                <c:pt idx="1463">
                  <c:v>89.359748251555885</c:v>
                </c:pt>
                <c:pt idx="1464">
                  <c:v>131.16843039959883</c:v>
                </c:pt>
                <c:pt idx="1465">
                  <c:v>128.50187203918915</c:v>
                </c:pt>
                <c:pt idx="1466">
                  <c:v>158.8941803244403</c:v>
                </c:pt>
                <c:pt idx="1467">
                  <c:v>87.130569417659203</c:v>
                </c:pt>
                <c:pt idx="1468">
                  <c:v>180.42452638461813</c:v>
                </c:pt>
                <c:pt idx="1469">
                  <c:v>114.89944577449201</c:v>
                </c:pt>
                <c:pt idx="1470">
                  <c:v>130.24854756394532</c:v>
                </c:pt>
                <c:pt idx="1471">
                  <c:v>146.50503287397163</c:v>
                </c:pt>
                <c:pt idx="1472">
                  <c:v>119.21511967511414</c:v>
                </c:pt>
                <c:pt idx="1473">
                  <c:v>134.89394019255241</c:v>
                </c:pt>
                <c:pt idx="1474">
                  <c:v>149.36036191970305</c:v>
                </c:pt>
                <c:pt idx="1475">
                  <c:v>117.15870570220757</c:v>
                </c:pt>
                <c:pt idx="1476">
                  <c:v>337.67371246286496</c:v>
                </c:pt>
                <c:pt idx="1477">
                  <c:v>65.977044872318928</c:v>
                </c:pt>
                <c:pt idx="1478">
                  <c:v>137.26686317550855</c:v>
                </c:pt>
                <c:pt idx="1479">
                  <c:v>168.22895707060744</c:v>
                </c:pt>
                <c:pt idx="1480">
                  <c:v>114.81706649301907</c:v>
                </c:pt>
                <c:pt idx="1481">
                  <c:v>196.85585005425827</c:v>
                </c:pt>
                <c:pt idx="1482">
                  <c:v>414.28607549094306</c:v>
                </c:pt>
                <c:pt idx="1483">
                  <c:v>96.67835593230626</c:v>
                </c:pt>
                <c:pt idx="1484">
                  <c:v>219.15404020883068</c:v>
                </c:pt>
                <c:pt idx="1485">
                  <c:v>138.92109389823418</c:v>
                </c:pt>
                <c:pt idx="1486">
                  <c:v>114.55545909674962</c:v>
                </c:pt>
                <c:pt idx="1487">
                  <c:v>132.17326493016265</c:v>
                </c:pt>
                <c:pt idx="1488">
                  <c:v>50.384096189615605</c:v>
                </c:pt>
                <c:pt idx="1489">
                  <c:v>124.27355918088116</c:v>
                </c:pt>
                <c:pt idx="1490">
                  <c:v>188.88932950049067</c:v>
                </c:pt>
                <c:pt idx="1491">
                  <c:v>160.51558697117486</c:v>
                </c:pt>
                <c:pt idx="1492">
                  <c:v>144.81691658169223</c:v>
                </c:pt>
                <c:pt idx="1493">
                  <c:v>226.06235347613546</c:v>
                </c:pt>
                <c:pt idx="1494">
                  <c:v>273.15086882138985</c:v>
                </c:pt>
                <c:pt idx="1495">
                  <c:v>200.63229239188726</c:v>
                </c:pt>
                <c:pt idx="1496">
                  <c:v>137.3269809323229</c:v>
                </c:pt>
                <c:pt idx="1497">
                  <c:v>290.96956155625628</c:v>
                </c:pt>
                <c:pt idx="1498">
                  <c:v>182.00601445180141</c:v>
                </c:pt>
                <c:pt idx="1499">
                  <c:v>235.82650800704315</c:v>
                </c:pt>
                <c:pt idx="1500">
                  <c:v>250.84934232159583</c:v>
                </c:pt>
                <c:pt idx="1501">
                  <c:v>229.15460431502797</c:v>
                </c:pt>
                <c:pt idx="1502">
                  <c:v>334.71755895575518</c:v>
                </c:pt>
                <c:pt idx="1503">
                  <c:v>218.51726303432744</c:v>
                </c:pt>
                <c:pt idx="1504">
                  <c:v>258.9533064320828</c:v>
                </c:pt>
                <c:pt idx="1505">
                  <c:v>262.34666006109654</c:v>
                </c:pt>
                <c:pt idx="1506">
                  <c:v>281.2213413911137</c:v>
                </c:pt>
                <c:pt idx="1507">
                  <c:v>332.82784309437784</c:v>
                </c:pt>
                <c:pt idx="1508">
                  <c:v>272.23995492895426</c:v>
                </c:pt>
                <c:pt idx="1509">
                  <c:v>122.07715494239947</c:v>
                </c:pt>
                <c:pt idx="1510">
                  <c:v>215.66056700027454</c:v>
                </c:pt>
                <c:pt idx="1511">
                  <c:v>405.78348463039401</c:v>
                </c:pt>
                <c:pt idx="1512">
                  <c:v>175.39145663461608</c:v>
                </c:pt>
                <c:pt idx="1513">
                  <c:v>159.50174686031758</c:v>
                </c:pt>
                <c:pt idx="1514">
                  <c:v>71.755721934917418</c:v>
                </c:pt>
                <c:pt idx="1515">
                  <c:v>129.8106482881966</c:v>
                </c:pt>
                <c:pt idx="1516">
                  <c:v>120.50697626747484</c:v>
                </c:pt>
                <c:pt idx="1517">
                  <c:v>102.77980907419381</c:v>
                </c:pt>
                <c:pt idx="1518">
                  <c:v>140.48417053742605</c:v>
                </c:pt>
                <c:pt idx="1519">
                  <c:v>102.74543881623603</c:v>
                </c:pt>
                <c:pt idx="1520">
                  <c:v>242.56213649737944</c:v>
                </c:pt>
                <c:pt idx="1521">
                  <c:v>191.94485680312312</c:v>
                </c:pt>
                <c:pt idx="1522">
                  <c:v>98.138091056401919</c:v>
                </c:pt>
                <c:pt idx="1523">
                  <c:v>122.75485489846126</c:v>
                </c:pt>
                <c:pt idx="1524">
                  <c:v>90.135187067791918</c:v>
                </c:pt>
                <c:pt idx="1525">
                  <c:v>131.94386921583487</c:v>
                </c:pt>
                <c:pt idx="1526">
                  <c:v>129.27731085542518</c:v>
                </c:pt>
                <c:pt idx="1527">
                  <c:v>159.66961914067633</c:v>
                </c:pt>
                <c:pt idx="1528">
                  <c:v>87.906008233895236</c:v>
                </c:pt>
                <c:pt idx="1529">
                  <c:v>181.19996520085417</c:v>
                </c:pt>
                <c:pt idx="1530">
                  <c:v>115.67488459072804</c:v>
                </c:pt>
                <c:pt idx="1531">
                  <c:v>131.02398638018136</c:v>
                </c:pt>
                <c:pt idx="1532">
                  <c:v>147.28047169020766</c:v>
                </c:pt>
                <c:pt idx="1533">
                  <c:v>119.99055849135017</c:v>
                </c:pt>
                <c:pt idx="1534">
                  <c:v>135.66937900878844</c:v>
                </c:pt>
                <c:pt idx="1535">
                  <c:v>150.13580073593909</c:v>
                </c:pt>
                <c:pt idx="1536">
                  <c:v>117.9341445184436</c:v>
                </c:pt>
                <c:pt idx="1537">
                  <c:v>338.44915127910099</c:v>
                </c:pt>
                <c:pt idx="1538">
                  <c:v>66.75248368855496</c:v>
                </c:pt>
                <c:pt idx="1539">
                  <c:v>138.04230199174458</c:v>
                </c:pt>
                <c:pt idx="1540">
                  <c:v>169.00439588684344</c:v>
                </c:pt>
                <c:pt idx="1541">
                  <c:v>115.5925053092551</c:v>
                </c:pt>
                <c:pt idx="1542">
                  <c:v>197.6312888704943</c:v>
                </c:pt>
                <c:pt idx="1543">
                  <c:v>415.0615143071791</c:v>
                </c:pt>
                <c:pt idx="1544">
                  <c:v>97.453794748542293</c:v>
                </c:pt>
                <c:pt idx="1545">
                  <c:v>219.92947902506671</c:v>
                </c:pt>
                <c:pt idx="1546">
                  <c:v>139.69653271447021</c:v>
                </c:pt>
                <c:pt idx="1547">
                  <c:v>115.33089791298565</c:v>
                </c:pt>
                <c:pt idx="1548">
                  <c:v>132.94870374639868</c:v>
                </c:pt>
                <c:pt idx="1549">
                  <c:v>51.159535005851637</c:v>
                </c:pt>
                <c:pt idx="1550">
                  <c:v>125.0489979971172</c:v>
                </c:pt>
                <c:pt idx="1551">
                  <c:v>189.66476831672671</c:v>
                </c:pt>
                <c:pt idx="1552">
                  <c:v>161.29102578741089</c:v>
                </c:pt>
                <c:pt idx="1553">
                  <c:v>145.59235539792826</c:v>
                </c:pt>
                <c:pt idx="1554">
                  <c:v>226.83779229237146</c:v>
                </c:pt>
                <c:pt idx="1555">
                  <c:v>273.92630763762588</c:v>
                </c:pt>
                <c:pt idx="1556">
                  <c:v>201.40773120812329</c:v>
                </c:pt>
                <c:pt idx="1557">
                  <c:v>138.10241974855893</c:v>
                </c:pt>
                <c:pt idx="1558">
                  <c:v>291.74500037249231</c:v>
                </c:pt>
                <c:pt idx="1559">
                  <c:v>182.78145326803744</c:v>
                </c:pt>
                <c:pt idx="1560">
                  <c:v>236.60194682327918</c:v>
                </c:pt>
                <c:pt idx="1561">
                  <c:v>251.62478113783186</c:v>
                </c:pt>
                <c:pt idx="1562">
                  <c:v>229.930043131264</c:v>
                </c:pt>
                <c:pt idx="1563">
                  <c:v>335.49299777199121</c:v>
                </c:pt>
                <c:pt idx="1564">
                  <c:v>219.29270185056347</c:v>
                </c:pt>
                <c:pt idx="1565">
                  <c:v>259.72874524831877</c:v>
                </c:pt>
                <c:pt idx="1566">
                  <c:v>263.12209887733258</c:v>
                </c:pt>
                <c:pt idx="1567">
                  <c:v>281.99678020734973</c:v>
                </c:pt>
                <c:pt idx="1568">
                  <c:v>333.60328191061387</c:v>
                </c:pt>
                <c:pt idx="1569">
                  <c:v>273.01539374519029</c:v>
                </c:pt>
                <c:pt idx="1570">
                  <c:v>122.85259375863551</c:v>
                </c:pt>
                <c:pt idx="1571">
                  <c:v>216.43600581651057</c:v>
                </c:pt>
                <c:pt idx="1572">
                  <c:v>406.55892344663005</c:v>
                </c:pt>
                <c:pt idx="1573">
                  <c:v>176.16689545085211</c:v>
                </c:pt>
                <c:pt idx="1574">
                  <c:v>160.27718567655361</c:v>
                </c:pt>
                <c:pt idx="1575">
                  <c:v>72.53116075115345</c:v>
                </c:pt>
                <c:pt idx="1576">
                  <c:v>130.58608710443264</c:v>
                </c:pt>
                <c:pt idx="1577">
                  <c:v>121.28241508371087</c:v>
                </c:pt>
                <c:pt idx="1578">
                  <c:v>103.55524789042984</c:v>
                </c:pt>
                <c:pt idx="1579">
                  <c:v>141.25960935366209</c:v>
                </c:pt>
                <c:pt idx="1580">
                  <c:v>103.52087763247206</c:v>
                </c:pt>
                <c:pt idx="1581">
                  <c:v>243.33757531361547</c:v>
                </c:pt>
                <c:pt idx="1582">
                  <c:v>192.72029561935915</c:v>
                </c:pt>
                <c:pt idx="1583">
                  <c:v>98.913529872637952</c:v>
                </c:pt>
                <c:pt idx="1584">
                  <c:v>123.53029371469729</c:v>
                </c:pt>
                <c:pt idx="1585">
                  <c:v>90.910625884027951</c:v>
                </c:pt>
                <c:pt idx="1586">
                  <c:v>132.7193080320709</c:v>
                </c:pt>
                <c:pt idx="1587">
                  <c:v>130.05274967166122</c:v>
                </c:pt>
                <c:pt idx="1588">
                  <c:v>160.44505795691236</c:v>
                </c:pt>
                <c:pt idx="1589">
                  <c:v>88.681447050131268</c:v>
                </c:pt>
                <c:pt idx="1590">
                  <c:v>181.97540401709017</c:v>
                </c:pt>
                <c:pt idx="1591">
                  <c:v>116.45032340696407</c:v>
                </c:pt>
                <c:pt idx="1592">
                  <c:v>131.79942519641739</c:v>
                </c:pt>
                <c:pt idx="1593">
                  <c:v>148.05591050644364</c:v>
                </c:pt>
                <c:pt idx="1594">
                  <c:v>120.7659973075862</c:v>
                </c:pt>
                <c:pt idx="1595">
                  <c:v>136.44481782502447</c:v>
                </c:pt>
                <c:pt idx="1596">
                  <c:v>150.91123955217512</c:v>
                </c:pt>
                <c:pt idx="1597">
                  <c:v>118.70958333467964</c:v>
                </c:pt>
                <c:pt idx="1598">
                  <c:v>339.22459009533702</c:v>
                </c:pt>
                <c:pt idx="1599">
                  <c:v>67.527922504790993</c:v>
                </c:pt>
                <c:pt idx="1600">
                  <c:v>138.81774080798061</c:v>
                </c:pt>
                <c:pt idx="1601">
                  <c:v>169.77983470307947</c:v>
                </c:pt>
                <c:pt idx="1602">
                  <c:v>116.36794412549114</c:v>
                </c:pt>
                <c:pt idx="1603">
                  <c:v>198.40672768673033</c:v>
                </c:pt>
                <c:pt idx="1604">
                  <c:v>415.83695312341507</c:v>
                </c:pt>
                <c:pt idx="1605">
                  <c:v>98.229233564778326</c:v>
                </c:pt>
                <c:pt idx="1606">
                  <c:v>220.70491784130274</c:v>
                </c:pt>
                <c:pt idx="1607">
                  <c:v>140.47197153070624</c:v>
                </c:pt>
                <c:pt idx="1608">
                  <c:v>116.10633672922168</c:v>
                </c:pt>
                <c:pt idx="1609">
                  <c:v>133.72414256263471</c:v>
                </c:pt>
                <c:pt idx="1610">
                  <c:v>51.93497382208767</c:v>
                </c:pt>
                <c:pt idx="1611">
                  <c:v>125.82443681335323</c:v>
                </c:pt>
                <c:pt idx="1612">
                  <c:v>190.44020713296274</c:v>
                </c:pt>
                <c:pt idx="1613">
                  <c:v>162.06646460364692</c:v>
                </c:pt>
                <c:pt idx="1614">
                  <c:v>146.36779421416429</c:v>
                </c:pt>
                <c:pt idx="1615">
                  <c:v>227.61323110860749</c:v>
                </c:pt>
                <c:pt idx="1616">
                  <c:v>274.70174645386192</c:v>
                </c:pt>
                <c:pt idx="1617">
                  <c:v>202.18317002435933</c:v>
                </c:pt>
                <c:pt idx="1618">
                  <c:v>138.87785856479491</c:v>
                </c:pt>
                <c:pt idx="1619">
                  <c:v>292.52043918872835</c:v>
                </c:pt>
                <c:pt idx="1620">
                  <c:v>183.55689208427347</c:v>
                </c:pt>
                <c:pt idx="1621">
                  <c:v>237.37738563951521</c:v>
                </c:pt>
                <c:pt idx="1622">
                  <c:v>252.40021995406789</c:v>
                </c:pt>
                <c:pt idx="1623">
                  <c:v>230.70548194750003</c:v>
                </c:pt>
                <c:pt idx="1624">
                  <c:v>336.26843658822725</c:v>
                </c:pt>
                <c:pt idx="1625">
                  <c:v>220.06814066679951</c:v>
                </c:pt>
                <c:pt idx="1626">
                  <c:v>260.50418406455481</c:v>
                </c:pt>
                <c:pt idx="1627">
                  <c:v>263.89753769356861</c:v>
                </c:pt>
                <c:pt idx="1628">
                  <c:v>282.77221902358576</c:v>
                </c:pt>
                <c:pt idx="1629">
                  <c:v>334.37872072684991</c:v>
                </c:pt>
                <c:pt idx="1630">
                  <c:v>273.79083256142633</c:v>
                </c:pt>
                <c:pt idx="1631">
                  <c:v>123.62803257487154</c:v>
                </c:pt>
                <c:pt idx="1632">
                  <c:v>217.21144463274658</c:v>
                </c:pt>
                <c:pt idx="1633">
                  <c:v>407.33436226286608</c:v>
                </c:pt>
                <c:pt idx="1634">
                  <c:v>176.94233426708814</c:v>
                </c:pt>
                <c:pt idx="1635">
                  <c:v>161.05262449278965</c:v>
                </c:pt>
                <c:pt idx="1636">
                  <c:v>73.306599567389483</c:v>
                </c:pt>
                <c:pt idx="1637">
                  <c:v>131.36152592066867</c:v>
                </c:pt>
                <c:pt idx="1638">
                  <c:v>122.05785389994691</c:v>
                </c:pt>
                <c:pt idx="1639">
                  <c:v>104.33068670666587</c:v>
                </c:pt>
                <c:pt idx="1640">
                  <c:v>142.03504816989812</c:v>
                </c:pt>
                <c:pt idx="1641">
                  <c:v>104.2963164487081</c:v>
                </c:pt>
                <c:pt idx="1642">
                  <c:v>244.11301412985151</c:v>
                </c:pt>
                <c:pt idx="1643">
                  <c:v>193.49573443559518</c:v>
                </c:pt>
                <c:pt idx="1644">
                  <c:v>99.688968688873985</c:v>
                </c:pt>
                <c:pt idx="1645">
                  <c:v>124.30573253093333</c:v>
                </c:pt>
                <c:pt idx="1646">
                  <c:v>91.686064700263984</c:v>
                </c:pt>
                <c:pt idx="1647">
                  <c:v>133.49474684830693</c:v>
                </c:pt>
                <c:pt idx="1648">
                  <c:v>130.82818848789725</c:v>
                </c:pt>
                <c:pt idx="1649">
                  <c:v>161.2204967731484</c:v>
                </c:pt>
                <c:pt idx="1650">
                  <c:v>89.456885866367301</c:v>
                </c:pt>
                <c:pt idx="1651">
                  <c:v>182.7508428333262</c:v>
                </c:pt>
                <c:pt idx="1652">
                  <c:v>117.22576222320011</c:v>
                </c:pt>
                <c:pt idx="1653">
                  <c:v>132.57486401265342</c:v>
                </c:pt>
                <c:pt idx="1654">
                  <c:v>148.83134932267967</c:v>
                </c:pt>
                <c:pt idx="1655">
                  <c:v>121.54143612382224</c:v>
                </c:pt>
                <c:pt idx="1656">
                  <c:v>137.22025664126051</c:v>
                </c:pt>
                <c:pt idx="1657">
                  <c:v>151.68667836841109</c:v>
                </c:pt>
                <c:pt idx="1658">
                  <c:v>119.48502215091567</c:v>
                </c:pt>
                <c:pt idx="1659">
                  <c:v>340.00002891157305</c:v>
                </c:pt>
                <c:pt idx="1660">
                  <c:v>68.303361321027026</c:v>
                </c:pt>
                <c:pt idx="1661">
                  <c:v>139.59317962421665</c:v>
                </c:pt>
                <c:pt idx="1662">
                  <c:v>170.55527351931551</c:v>
                </c:pt>
                <c:pt idx="1663">
                  <c:v>117.14338294172717</c:v>
                </c:pt>
                <c:pt idx="1664">
                  <c:v>199.18216650296637</c:v>
                </c:pt>
                <c:pt idx="1665">
                  <c:v>416.6123919396511</c:v>
                </c:pt>
                <c:pt idx="1666">
                  <c:v>99.004672381014359</c:v>
                </c:pt>
                <c:pt idx="1667">
                  <c:v>221.48035665753878</c:v>
                </c:pt>
                <c:pt idx="1668">
                  <c:v>141.24741034694225</c:v>
                </c:pt>
                <c:pt idx="1669">
                  <c:v>116.88177554545771</c:v>
                </c:pt>
                <c:pt idx="1670">
                  <c:v>134.49958137887074</c:v>
                </c:pt>
                <c:pt idx="1671">
                  <c:v>52.710412638323703</c:v>
                </c:pt>
                <c:pt idx="1672">
                  <c:v>126.59987562958926</c:v>
                </c:pt>
                <c:pt idx="1673">
                  <c:v>191.21564594919877</c:v>
                </c:pt>
                <c:pt idx="1674">
                  <c:v>162.84190341988295</c:v>
                </c:pt>
                <c:pt idx="1675">
                  <c:v>147.14323303040032</c:v>
                </c:pt>
                <c:pt idx="1676">
                  <c:v>228.38866992484353</c:v>
                </c:pt>
                <c:pt idx="1677">
                  <c:v>275.47718527009795</c:v>
                </c:pt>
                <c:pt idx="1678">
                  <c:v>202.95860884059536</c:v>
                </c:pt>
                <c:pt idx="1679">
                  <c:v>139.65329738103094</c:v>
                </c:pt>
                <c:pt idx="1680">
                  <c:v>293.29587800496438</c:v>
                </c:pt>
                <c:pt idx="1681">
                  <c:v>184.3323309005095</c:v>
                </c:pt>
                <c:pt idx="1682">
                  <c:v>238.15282445575122</c:v>
                </c:pt>
                <c:pt idx="1683">
                  <c:v>253.17565877030393</c:v>
                </c:pt>
                <c:pt idx="1684">
                  <c:v>231.48092076373607</c:v>
                </c:pt>
                <c:pt idx="1685">
                  <c:v>337.04387540446328</c:v>
                </c:pt>
                <c:pt idx="1686">
                  <c:v>220.84357948303554</c:v>
                </c:pt>
                <c:pt idx="1687">
                  <c:v>261.27962288079084</c:v>
                </c:pt>
                <c:pt idx="1688">
                  <c:v>264.67297650980464</c:v>
                </c:pt>
                <c:pt idx="1689">
                  <c:v>283.5476578398218</c:v>
                </c:pt>
                <c:pt idx="1690">
                  <c:v>335.15415954308594</c:v>
                </c:pt>
                <c:pt idx="1691">
                  <c:v>274.56627137766236</c:v>
                </c:pt>
                <c:pt idx="1692">
                  <c:v>124.40347139110757</c:v>
                </c:pt>
                <c:pt idx="1693">
                  <c:v>217.98688344898261</c:v>
                </c:pt>
                <c:pt idx="1694">
                  <c:v>408.10980107910211</c:v>
                </c:pt>
                <c:pt idx="1695">
                  <c:v>177.71777308332418</c:v>
                </c:pt>
                <c:pt idx="1696">
                  <c:v>161.82806330902565</c:v>
                </c:pt>
                <c:pt idx="1697">
                  <c:v>74.082038383625516</c:v>
                </c:pt>
                <c:pt idx="1698">
                  <c:v>132.1369647369047</c:v>
                </c:pt>
                <c:pt idx="1699">
                  <c:v>122.83329271618294</c:v>
                </c:pt>
                <c:pt idx="1700">
                  <c:v>105.10612552290191</c:v>
                </c:pt>
                <c:pt idx="1701">
                  <c:v>142.81048698613415</c:v>
                </c:pt>
                <c:pt idx="1702">
                  <c:v>105.07175526494413</c:v>
                </c:pt>
                <c:pt idx="1703">
                  <c:v>244.88845294608754</c:v>
                </c:pt>
                <c:pt idx="1704">
                  <c:v>194.27117325183121</c:v>
                </c:pt>
                <c:pt idx="1705">
                  <c:v>100.46440750511002</c:v>
                </c:pt>
                <c:pt idx="1706">
                  <c:v>125.08117134716936</c:v>
                </c:pt>
                <c:pt idx="1707">
                  <c:v>92.461503516499988</c:v>
                </c:pt>
                <c:pt idx="1708">
                  <c:v>134.27018566454296</c:v>
                </c:pt>
                <c:pt idx="1709">
                  <c:v>131.60362730413328</c:v>
                </c:pt>
                <c:pt idx="1710">
                  <c:v>161.99593558938443</c:v>
                </c:pt>
                <c:pt idx="1711">
                  <c:v>90.232324682603334</c:v>
                </c:pt>
                <c:pt idx="1712">
                  <c:v>183.52628164956224</c:v>
                </c:pt>
                <c:pt idx="1713">
                  <c:v>118.00120103943614</c:v>
                </c:pt>
                <c:pt idx="1714">
                  <c:v>133.35030282888945</c:v>
                </c:pt>
                <c:pt idx="1715">
                  <c:v>149.6067881389157</c:v>
                </c:pt>
                <c:pt idx="1716">
                  <c:v>122.31687494005827</c:v>
                </c:pt>
                <c:pt idx="1717">
                  <c:v>137.99569545749654</c:v>
                </c:pt>
                <c:pt idx="1718">
                  <c:v>152.46211718464713</c:v>
                </c:pt>
                <c:pt idx="1719">
                  <c:v>120.2604609671517</c:v>
                </c:pt>
                <c:pt idx="1720">
                  <c:v>340.77546772780909</c:v>
                </c:pt>
                <c:pt idx="1721">
                  <c:v>69.07880013726303</c:v>
                </c:pt>
                <c:pt idx="1722">
                  <c:v>140.36861844045268</c:v>
                </c:pt>
                <c:pt idx="1723">
                  <c:v>171.33071233555154</c:v>
                </c:pt>
                <c:pt idx="1724">
                  <c:v>117.9188217579632</c:v>
                </c:pt>
                <c:pt idx="1725">
                  <c:v>199.9576053192024</c:v>
                </c:pt>
                <c:pt idx="1726">
                  <c:v>417.38783075588714</c:v>
                </c:pt>
                <c:pt idx="1727">
                  <c:v>99.780111197250392</c:v>
                </c:pt>
                <c:pt idx="1728">
                  <c:v>222.25579547377481</c:v>
                </c:pt>
                <c:pt idx="1729">
                  <c:v>142.02284916317828</c:v>
                </c:pt>
                <c:pt idx="1730">
                  <c:v>117.65721436169375</c:v>
                </c:pt>
                <c:pt idx="1731">
                  <c:v>135.27502019510678</c:v>
                </c:pt>
                <c:pt idx="1732">
                  <c:v>53.485851454559707</c:v>
                </c:pt>
                <c:pt idx="1733">
                  <c:v>127.3753144458253</c:v>
                </c:pt>
                <c:pt idx="1734">
                  <c:v>191.99108476543481</c:v>
                </c:pt>
                <c:pt idx="1735">
                  <c:v>163.61734223611899</c:v>
                </c:pt>
                <c:pt idx="1736">
                  <c:v>147.91867184663636</c:v>
                </c:pt>
                <c:pt idx="1737">
                  <c:v>229.16410874107956</c:v>
                </c:pt>
                <c:pt idx="1738">
                  <c:v>276.25262408633398</c:v>
                </c:pt>
                <c:pt idx="1739">
                  <c:v>203.73404765683139</c:v>
                </c:pt>
                <c:pt idx="1740">
                  <c:v>140.42873619726697</c:v>
                </c:pt>
                <c:pt idx="1741">
                  <c:v>294.07131682120041</c:v>
                </c:pt>
                <c:pt idx="1742">
                  <c:v>185.10776971674554</c:v>
                </c:pt>
                <c:pt idx="1743">
                  <c:v>238.92826327198725</c:v>
                </c:pt>
                <c:pt idx="1744">
                  <c:v>253.95109758653996</c:v>
                </c:pt>
                <c:pt idx="1745">
                  <c:v>232.2563595799721</c:v>
                </c:pt>
                <c:pt idx="1746">
                  <c:v>337.81931422069931</c:v>
                </c:pt>
                <c:pt idx="1747">
                  <c:v>221.61901829927157</c:v>
                </c:pt>
                <c:pt idx="1748">
                  <c:v>262.05506169702687</c:v>
                </c:pt>
                <c:pt idx="1749">
                  <c:v>265.44841532604067</c:v>
                </c:pt>
                <c:pt idx="1750">
                  <c:v>284.32309665605783</c:v>
                </c:pt>
                <c:pt idx="1751">
                  <c:v>335.92959835932197</c:v>
                </c:pt>
                <c:pt idx="1752">
                  <c:v>275.34171019389839</c:v>
                </c:pt>
                <c:pt idx="1753">
                  <c:v>125.17891020734361</c:v>
                </c:pt>
                <c:pt idx="1754">
                  <c:v>218.76232226521864</c:v>
                </c:pt>
                <c:pt idx="1755">
                  <c:v>408.88523989533815</c:v>
                </c:pt>
                <c:pt idx="1756">
                  <c:v>178.49321189956021</c:v>
                </c:pt>
                <c:pt idx="1757">
                  <c:v>162.60350212526168</c:v>
                </c:pt>
                <c:pt idx="1758">
                  <c:v>74.857477199861549</c:v>
                </c:pt>
                <c:pt idx="1759">
                  <c:v>132.91240355314073</c:v>
                </c:pt>
                <c:pt idx="1760">
                  <c:v>123.60873153241894</c:v>
                </c:pt>
                <c:pt idx="1761">
                  <c:v>105.88156433913794</c:v>
                </c:pt>
                <c:pt idx="1762">
                  <c:v>143.58592580237018</c:v>
                </c:pt>
                <c:pt idx="1763">
                  <c:v>105.84719408118016</c:v>
                </c:pt>
                <c:pt idx="1764">
                  <c:v>245.66389176232357</c:v>
                </c:pt>
                <c:pt idx="1765">
                  <c:v>195.04661206806725</c:v>
                </c:pt>
                <c:pt idx="1766">
                  <c:v>101.23984632134605</c:v>
                </c:pt>
                <c:pt idx="1767">
                  <c:v>125.85661016340539</c:v>
                </c:pt>
                <c:pt idx="1768">
                  <c:v>93.236942332736021</c:v>
                </c:pt>
                <c:pt idx="1769">
                  <c:v>135.045624480779</c:v>
                </c:pt>
                <c:pt idx="1770">
                  <c:v>132.37906612036932</c:v>
                </c:pt>
                <c:pt idx="1771">
                  <c:v>162.77137440562043</c:v>
                </c:pt>
                <c:pt idx="1772">
                  <c:v>91.007763498839367</c:v>
                </c:pt>
                <c:pt idx="1773">
                  <c:v>184.30172046579827</c:v>
                </c:pt>
                <c:pt idx="1774">
                  <c:v>118.77663985567217</c:v>
                </c:pt>
                <c:pt idx="1775">
                  <c:v>134.12574164512549</c:v>
                </c:pt>
                <c:pt idx="1776">
                  <c:v>150.38222695515174</c:v>
                </c:pt>
                <c:pt idx="1777">
                  <c:v>123.0923137562943</c:v>
                </c:pt>
                <c:pt idx="1778">
                  <c:v>138.77113427373257</c:v>
                </c:pt>
                <c:pt idx="1779">
                  <c:v>153.23755600088316</c:v>
                </c:pt>
                <c:pt idx="1780">
                  <c:v>121.03589978338773</c:v>
                </c:pt>
                <c:pt idx="1781">
                  <c:v>341.55090654404512</c:v>
                </c:pt>
                <c:pt idx="1782">
                  <c:v>69.854238953499063</c:v>
                </c:pt>
                <c:pt idx="1783">
                  <c:v>141.14405725668871</c:v>
                </c:pt>
                <c:pt idx="1784">
                  <c:v>172.10615115178757</c:v>
                </c:pt>
                <c:pt idx="1785">
                  <c:v>118.69426057419921</c:v>
                </c:pt>
                <c:pt idx="1786">
                  <c:v>200.73304413543843</c:v>
                </c:pt>
                <c:pt idx="1787">
                  <c:v>418.16326957212317</c:v>
                </c:pt>
                <c:pt idx="1788">
                  <c:v>100.55555001348642</c:v>
                </c:pt>
                <c:pt idx="1789">
                  <c:v>223.03123429001084</c:v>
                </c:pt>
                <c:pt idx="1790">
                  <c:v>142.79828797941431</c:v>
                </c:pt>
                <c:pt idx="1791">
                  <c:v>118.43265317792978</c:v>
                </c:pt>
                <c:pt idx="1792">
                  <c:v>136.05045901134281</c:v>
                </c:pt>
                <c:pt idx="1793">
                  <c:v>54.26129027079574</c:v>
                </c:pt>
                <c:pt idx="1794">
                  <c:v>128.15075326206133</c:v>
                </c:pt>
                <c:pt idx="1795">
                  <c:v>192.76652358167084</c:v>
                </c:pt>
                <c:pt idx="1796">
                  <c:v>164.39278105235499</c:v>
                </c:pt>
                <c:pt idx="1797">
                  <c:v>148.69411066287239</c:v>
                </c:pt>
                <c:pt idx="1798">
                  <c:v>229.93954755731559</c:v>
                </c:pt>
                <c:pt idx="1799">
                  <c:v>277.02806290257001</c:v>
                </c:pt>
                <c:pt idx="1800">
                  <c:v>204.50948647306743</c:v>
                </c:pt>
                <c:pt idx="1801">
                  <c:v>141.204175013503</c:v>
                </c:pt>
                <c:pt idx="1802">
                  <c:v>294.84675563743644</c:v>
                </c:pt>
                <c:pt idx="1803">
                  <c:v>185.88320853298157</c:v>
                </c:pt>
                <c:pt idx="1804">
                  <c:v>239.70370208822328</c:v>
                </c:pt>
                <c:pt idx="1805">
                  <c:v>254.72653640277599</c:v>
                </c:pt>
                <c:pt idx="1806">
                  <c:v>233.03179839620813</c:v>
                </c:pt>
                <c:pt idx="1807">
                  <c:v>338.59475303693534</c:v>
                </c:pt>
                <c:pt idx="1808">
                  <c:v>222.39445711550761</c:v>
                </c:pt>
                <c:pt idx="1809">
                  <c:v>262.8305005132629</c:v>
                </c:pt>
                <c:pt idx="1810">
                  <c:v>266.22385414227671</c:v>
                </c:pt>
                <c:pt idx="1811">
                  <c:v>285.09853547229386</c:v>
                </c:pt>
                <c:pt idx="1812">
                  <c:v>336.705037175558</c:v>
                </c:pt>
                <c:pt idx="1813">
                  <c:v>276.11714901013443</c:v>
                </c:pt>
                <c:pt idx="1814">
                  <c:v>125.95434902357964</c:v>
                </c:pt>
                <c:pt idx="1815">
                  <c:v>219.53776108145468</c:v>
                </c:pt>
                <c:pt idx="1816">
                  <c:v>409.66067871157418</c:v>
                </c:pt>
                <c:pt idx="1817">
                  <c:v>179.26865071579624</c:v>
                </c:pt>
                <c:pt idx="1818">
                  <c:v>163.37894094149772</c:v>
                </c:pt>
                <c:pt idx="1819">
                  <c:v>75.632916016097582</c:v>
                </c:pt>
                <c:pt idx="1820">
                  <c:v>133.68784236937677</c:v>
                </c:pt>
                <c:pt idx="1821">
                  <c:v>124.38417034865498</c:v>
                </c:pt>
                <c:pt idx="1822">
                  <c:v>106.65700315537397</c:v>
                </c:pt>
                <c:pt idx="1823">
                  <c:v>144.36136461860622</c:v>
                </c:pt>
                <c:pt idx="1824">
                  <c:v>106.62263289741617</c:v>
                </c:pt>
                <c:pt idx="1825">
                  <c:v>246.43933057855961</c:v>
                </c:pt>
                <c:pt idx="1826">
                  <c:v>195.82205088430328</c:v>
                </c:pt>
              </c:numCache>
            </c:numRef>
          </c:val>
          <c:smooth val="0"/>
          <c:extLst>
            <c:ext xmlns:c16="http://schemas.microsoft.com/office/drawing/2014/chart" uri="{C3380CC4-5D6E-409C-BE32-E72D297353CC}">
              <c16:uniqueId val="{00000001-F526-4887-8A9D-A911807D0FEA}"/>
            </c:ext>
          </c:extLst>
        </c:ser>
        <c:ser>
          <c:idx val="2"/>
          <c:order val="2"/>
          <c:tx>
            <c:strRef>
              <c:f>Forecast!$D$1</c:f>
              <c:strCache>
                <c:ptCount val="1"/>
                <c:pt idx="0">
                  <c:v>Lower Confidence Bound</c:v>
                </c:pt>
              </c:strCache>
            </c:strRef>
          </c:tx>
          <c:spPr>
            <a:ln w="34925" cap="rnd">
              <a:solidFill>
                <a:schemeClr val="accent4">
                  <a:tint val="86000"/>
                </a:schemeClr>
              </a:solidFill>
              <a:round/>
            </a:ln>
            <a:effectLst>
              <a:outerShdw blurRad="57150" dist="19050" dir="5400000" algn="ctr" rotWithShape="0">
                <a:srgbClr val="000000">
                  <a:alpha val="63000"/>
                </a:srgbClr>
              </a:outerShdw>
            </a:effectLst>
          </c:spPr>
          <c:marker>
            <c:symbol val="none"/>
          </c:marker>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Forecast!$D$2:$D$1832</c:f>
              <c:numCache>
                <c:formatCode>General</c:formatCode>
                <c:ptCount val="1831"/>
                <c:pt idx="1458" formatCode="0.00">
                  <c:v>101.97</c:v>
                </c:pt>
                <c:pt idx="1459" formatCode="0.00">
                  <c:v>-141.68176738277404</c:v>
                </c:pt>
                <c:pt idx="1460" formatCode="0.00">
                  <c:v>-204.28753786998601</c:v>
                </c:pt>
                <c:pt idx="1461" formatCode="0.00">
                  <c:v>-309.82109429800414</c:v>
                </c:pt>
                <c:pt idx="1462" formatCode="0.00">
                  <c:v>-296.69176315325979</c:v>
                </c:pt>
                <c:pt idx="1463" formatCode="0.00">
                  <c:v>-340.57903420988373</c:v>
                </c:pt>
                <c:pt idx="1464" formatCode="0.00">
                  <c:v>-309.83530945638984</c:v>
                </c:pt>
                <c:pt idx="1465" formatCode="0.00">
                  <c:v>-323.37939126588441</c:v>
                </c:pt>
                <c:pt idx="1466" formatCode="0.00">
                  <c:v>-303.6907128986465</c:v>
                </c:pt>
                <c:pt idx="1467" formatCode="0.00">
                  <c:v>-385.9961732202645</c:v>
                </c:pt>
                <c:pt idx="1468" formatCode="0.00">
                  <c:v>-303.09317102178409</c:v>
                </c:pt>
                <c:pt idx="1469" formatCode="0.00">
                  <c:v>-378.86813604148045</c:v>
                </c:pt>
                <c:pt idx="1470" formatCode="0.00">
                  <c:v>-373.63674904324023</c:v>
                </c:pt>
                <c:pt idx="1471" formatCode="0.00">
                  <c:v>-367.37390194907715</c:v>
                </c:pt>
                <c:pt idx="1472" formatCode="0.00">
                  <c:v>-404.5407600077782</c:v>
                </c:pt>
                <c:pt idx="1473" formatCode="0.00">
                  <c:v>-398.62894757855889</c:v>
                </c:pt>
                <c:pt idx="1474" formatCode="0.00">
                  <c:v>-393.82579822309293</c:v>
                </c:pt>
                <c:pt idx="1475" formatCode="0.00">
                  <c:v>-435.59269771860335</c:v>
                </c:pt>
                <c:pt idx="1476" formatCode="0.00">
                  <c:v>-224.55017008816594</c:v>
                </c:pt>
                <c:pt idx="1477" formatCode="0.00">
                  <c:v>-505.63142169202519</c:v>
                </c:pt>
                <c:pt idx="1478" formatCode="0.00">
                  <c:v>-443.64280526844141</c:v>
                </c:pt>
                <c:pt idx="1479" formatCode="0.00">
                  <c:v>-421.90272292779741</c:v>
                </c:pt>
                <c:pt idx="1480" formatCode="0.00">
                  <c:v>-484.46133598984011</c:v>
                </c:pt>
                <c:pt idx="1481" formatCode="0.00">
                  <c:v>-411.49762352980173</c:v>
                </c:pt>
                <c:pt idx="1482" formatCode="0.00">
                  <c:v>-203.07421579123718</c:v>
                </c:pt>
                <c:pt idx="1483" formatCode="0.00">
                  <c:v>-529.62367908691317</c:v>
                </c:pt>
                <c:pt idx="1484" formatCode="0.00">
                  <c:v>-416.02764432679169</c:v>
                </c:pt>
                <c:pt idx="1485" formatCode="0.00">
                  <c:v>-505.08094278257579</c:v>
                </c:pt>
                <c:pt idx="1486" formatCode="0.00">
                  <c:v>-538.21026136037153</c:v>
                </c:pt>
                <c:pt idx="1487" formatCode="0.00">
                  <c:v>-529.30194558815867</c:v>
                </c:pt>
                <c:pt idx="1488" formatCode="0.00">
                  <c:v>-619.74874312227644</c:v>
                </c:pt>
                <c:pt idx="1489" formatCode="0.00">
                  <c:v>-554.46724884668504</c:v>
                </c:pt>
                <c:pt idx="1490" formatCode="0.00">
                  <c:v>-498.41186699160858</c:v>
                </c:pt>
                <c:pt idx="1491" formatCode="0.00">
                  <c:v>-535.30038516011973</c:v>
                </c:pt>
                <c:pt idx="1492" formatCode="0.00">
                  <c:v>-559.47008152254864</c:v>
                </c:pt>
                <c:pt idx="1493" formatCode="0.00">
                  <c:v>-486.65368722492229</c:v>
                </c:pt>
                <c:pt idx="1494" formatCode="0.00">
                  <c:v>-447.95390726241351</c:v>
                </c:pt>
                <c:pt idx="1495" formatCode="0.00">
                  <c:v>-528.82250404833906</c:v>
                </c:pt>
                <c:pt idx="1496" formatCode="0.00">
                  <c:v>-600.44063467916385</c:v>
                </c:pt>
                <c:pt idx="1497" formatCode="0.00">
                  <c:v>-455.07511269135136</c:v>
                </c:pt>
                <c:pt idx="1498" formatCode="0.00">
                  <c:v>-572.28133008624729</c:v>
                </c:pt>
                <c:pt idx="1499" formatCode="0.00">
                  <c:v>-526.67042655224532</c:v>
                </c:pt>
                <c:pt idx="1500" formatCode="0.00">
                  <c:v>-519.82534995491756</c:v>
                </c:pt>
                <c:pt idx="1501" formatCode="0.00">
                  <c:v>-549.66720491732087</c:v>
                </c:pt>
                <c:pt idx="1502" formatCode="0.00">
                  <c:v>-452.22186499617169</c:v>
                </c:pt>
                <c:pt idx="1503" formatCode="0.00">
                  <c:v>-576.51136205608441</c:v>
                </c:pt>
                <c:pt idx="1504" formatCode="0.00">
                  <c:v>-544.13714791422331</c:v>
                </c:pt>
                <c:pt idx="1505" formatCode="0.00">
                  <c:v>-548.77924910032061</c:v>
                </c:pt>
                <c:pt idx="1506" formatCode="0.00">
                  <c:v>-537.91460383508308</c:v>
                </c:pt>
                <c:pt idx="1507" formatCode="0.00">
                  <c:v>-494.29363571289048</c:v>
                </c:pt>
                <c:pt idx="1508" formatCode="0.00">
                  <c:v>-562.843433983306</c:v>
                </c:pt>
                <c:pt idx="1509" formatCode="0.00">
                  <c:v>-720.94536436318288</c:v>
                </c:pt>
                <c:pt idx="1510" formatCode="0.00">
                  <c:v>-635.27911338717036</c:v>
                </c:pt>
                <c:pt idx="1511" formatCode="0.00">
                  <c:v>-453.05216631685232</c:v>
                </c:pt>
                <c:pt idx="1512" formatCode="0.00">
                  <c:v>-691.31972316678616</c:v>
                </c:pt>
                <c:pt idx="1513" formatCode="0.00">
                  <c:v>-715.06524046443258</c:v>
                </c:pt>
                <c:pt idx="1514" formatCode="0.00">
                  <c:v>-810.64804494890552</c:v>
                </c:pt>
                <c:pt idx="1515" formatCode="0.00">
                  <c:v>-760.4115378913425</c:v>
                </c:pt>
                <c:pt idx="1516" formatCode="0.00">
                  <c:v>-777.51591223869809</c:v>
                </c:pt>
                <c:pt idx="1517" formatCode="0.00">
                  <c:v>-803.02668485867957</c:v>
                </c:pt>
                <c:pt idx="1518" formatCode="0.00">
                  <c:v>-773.08942987602074</c:v>
                </c:pt>
                <c:pt idx="1519" formatCode="0.00">
                  <c:v>-818.57934601339628</c:v>
                </c:pt>
                <c:pt idx="1520" formatCode="0.00">
                  <c:v>-703.63213941647859</c:v>
                </c:pt>
                <c:pt idx="1521" formatCode="0.00">
                  <c:v>-761.83172055901059</c:v>
                </c:pt>
                <c:pt idx="1522" formatCode="0.00">
                  <c:v>-863.20893807149901</c:v>
                </c:pt>
                <c:pt idx="1523" formatCode="0.00">
                  <c:v>-846.1512058388646</c:v>
                </c:pt>
                <c:pt idx="1524" formatCode="0.00">
                  <c:v>-886.31890093747506</c:v>
                </c:pt>
                <c:pt idx="1525" formatCode="0.00">
                  <c:v>-852.0476443935022</c:v>
                </c:pt>
                <c:pt idx="1526" formatCode="0.00">
                  <c:v>-862.24141677841976</c:v>
                </c:pt>
                <c:pt idx="1527" formatCode="0.00">
                  <c:v>-839.36648894484199</c:v>
                </c:pt>
                <c:pt idx="1528" formatCode="0.00">
                  <c:v>-918.63801314886746</c:v>
                </c:pt>
                <c:pt idx="1529" formatCode="0.00">
                  <c:v>-832.84285761923672</c:v>
                </c:pt>
                <c:pt idx="1530" formatCode="0.00">
                  <c:v>-905.8579724185073</c:v>
                </c:pt>
                <c:pt idx="1531" formatCode="0.00">
                  <c:v>-897.9904719181701</c:v>
                </c:pt>
                <c:pt idx="1532" formatCode="0.00">
                  <c:v>-889.20747948040821</c:v>
                </c:pt>
                <c:pt idx="1533" formatCode="0.00">
                  <c:v>-923.96309213209202</c:v>
                </c:pt>
                <c:pt idx="1534" formatCode="0.00">
                  <c:v>-915.74248352065433</c:v>
                </c:pt>
                <c:pt idx="1535" formatCode="0.00">
                  <c:v>-908.72708324425139</c:v>
                </c:pt>
                <c:pt idx="1536" formatCode="0.00">
                  <c:v>-948.37285909532943</c:v>
                </c:pt>
                <c:pt idx="1537" formatCode="0.00">
                  <c:v>-735.29535064794959</c:v>
                </c:pt>
                <c:pt idx="1538" formatCode="0.00">
                  <c:v>-1014.4231678849228</c:v>
                </c:pt>
                <c:pt idx="1539" formatCode="0.00">
                  <c:v>-950.5584156555492</c:v>
                </c:pt>
                <c:pt idx="1540" formatCode="0.00">
                  <c:v>-927.015562067985</c:v>
                </c:pt>
                <c:pt idx="1541" formatCode="0.00">
                  <c:v>-987.84111796437173</c:v>
                </c:pt>
                <c:pt idx="1542" formatCode="0.00">
                  <c:v>-913.21066872955589</c:v>
                </c:pt>
                <c:pt idx="1543" formatCode="0.00">
                  <c:v>-703.18368407878893</c:v>
                </c:pt>
                <c:pt idx="1544" formatCode="0.00">
                  <c:v>-1028.1897820165796</c:v>
                </c:pt>
                <c:pt idx="1545" formatCode="0.00">
                  <c:v>-913.10783874463004</c:v>
                </c:pt>
                <c:pt idx="1546" formatCode="0.00">
                  <c:v>-1000.7301078231477</c:v>
                </c:pt>
                <c:pt idx="1547" formatCode="0.00">
                  <c:v>-1032.4808605980561</c:v>
                </c:pt>
                <c:pt idx="1548" formatCode="0.00">
                  <c:v>-1022.2441758800962</c:v>
                </c:pt>
                <c:pt idx="1549" formatCode="0.00">
                  <c:v>-1111.4106714912341</c:v>
                </c:pt>
                <c:pt idx="1550" formatCode="0.00">
                  <c:v>-1044.8949385900619</c:v>
                </c:pt>
                <c:pt idx="1551" formatCode="0.00">
                  <c:v>-987.64949406318999</c:v>
                </c:pt>
                <c:pt idx="1552" formatCode="0.00">
                  <c:v>-1023.3903457505189</c:v>
                </c:pt>
                <c:pt idx="1553" formatCode="0.00">
                  <c:v>-1046.45309165965</c:v>
                </c:pt>
                <c:pt idx="1554" formatCode="0.00">
                  <c:v>-972.56887512465937</c:v>
                </c:pt>
                <c:pt idx="1555" formatCode="0.00">
                  <c:v>-932.83889908085519</c:v>
                </c:pt>
                <c:pt idx="1556" formatCode="0.00">
                  <c:v>-1012.7135036166526</c:v>
                </c:pt>
                <c:pt idx="1557" formatCode="0.00">
                  <c:v>-1083.3724977421675</c:v>
                </c:pt>
                <c:pt idx="1558" formatCode="0.00">
                  <c:v>-937.08141611685073</c:v>
                </c:pt>
                <c:pt idx="1559" formatCode="0.00">
                  <c:v>-1053.3944364651979</c:v>
                </c:pt>
                <c:pt idx="1560" formatCode="0.00">
                  <c:v>-1006.9215445681189</c:v>
                </c:pt>
                <c:pt idx="1561" formatCode="0.00">
                  <c:v>-999.24459086375964</c:v>
                </c:pt>
                <c:pt idx="1562" formatCode="0.00">
                  <c:v>-1028.2836354472572</c:v>
                </c:pt>
                <c:pt idx="1563" formatCode="0.00">
                  <c:v>-930.06355694600893</c:v>
                </c:pt>
                <c:pt idx="1564" formatCode="0.00">
                  <c:v>-1053.6054388467137</c:v>
                </c:pt>
                <c:pt idx="1565" formatCode="0.00">
                  <c:v>-1020.5098283233779</c:v>
                </c:pt>
                <c:pt idx="1566" formatCode="0.00">
                  <c:v>-1024.4558883905238</c:v>
                </c:pt>
                <c:pt idx="1567" formatCode="0.00">
                  <c:v>-1012.9197324660609</c:v>
                </c:pt>
                <c:pt idx="1568" formatCode="0.00">
                  <c:v>-968.6509958130531</c:v>
                </c:pt>
                <c:pt idx="1569" formatCode="0.00">
                  <c:v>-1036.5760137399225</c:v>
                </c:pt>
                <c:pt idx="1570" formatCode="0.00">
                  <c:v>-1194.0754304773673</c:v>
                </c:pt>
                <c:pt idx="1571" formatCode="0.00">
                  <c:v>-1107.8282417276216</c:v>
                </c:pt>
                <c:pt idx="1572" formatCode="0.00">
                  <c:v>-925.04127089528299</c:v>
                </c:pt>
                <c:pt idx="1573" formatCode="0.00">
                  <c:v>-1162.769083548013</c:v>
                </c:pt>
                <c:pt idx="1574" formatCode="0.00">
                  <c:v>-1185.9945277150789</c:v>
                </c:pt>
                <c:pt idx="1575" formatCode="0.00">
                  <c:v>-1281.0763462204675</c:v>
                </c:pt>
                <c:pt idx="1576" formatCode="0.00">
                  <c:v>-1230.3573797259237</c:v>
                </c:pt>
                <c:pt idx="1577" formatCode="0.00">
                  <c:v>-1246.9972826789499</c:v>
                </c:pt>
                <c:pt idx="1578" formatCode="0.00">
                  <c:v>-1272.0610544372939</c:v>
                </c:pt>
                <c:pt idx="1579" formatCode="0.00">
                  <c:v>-1241.6937715545023</c:v>
                </c:pt>
                <c:pt idx="1580" formatCode="0.00">
                  <c:v>-1286.7701541346796</c:v>
                </c:pt>
                <c:pt idx="1581" formatCode="0.00">
                  <c:v>-1167.3299159568812</c:v>
                </c:pt>
                <c:pt idx="1582" formatCode="0.00">
                  <c:v>-1225.2187954156843</c:v>
                </c:pt>
                <c:pt idx="1583" formatCode="0.00">
                  <c:v>-1326.2986998822446</c:v>
                </c:pt>
                <c:pt idx="1584" formatCode="0.00">
                  <c:v>-1308.9566929264797</c:v>
                </c:pt>
                <c:pt idx="1585" formatCode="0.00">
                  <c:v>-1348.8528134148457</c:v>
                </c:pt>
                <c:pt idx="1586" formatCode="0.00">
                  <c:v>-1314.3223557341157</c:v>
                </c:pt>
                <c:pt idx="1587" formatCode="0.00">
                  <c:v>-1324.2689848812288</c:v>
                </c:pt>
                <c:pt idx="1588" formatCode="0.00">
                  <c:v>-1301.1586667205347</c:v>
                </c:pt>
                <c:pt idx="1589" formatCode="0.00">
                  <c:v>-1380.2062586529021</c:v>
                </c:pt>
                <c:pt idx="1590" formatCode="0.00">
                  <c:v>-1294.1983437553927</c:v>
                </c:pt>
                <c:pt idx="1591" formatCode="0.00">
                  <c:v>-1367.0115962352368</c:v>
                </c:pt>
                <c:pt idx="1592" formatCode="0.00">
                  <c:v>-1358.9528635186616</c:v>
                </c:pt>
                <c:pt idx="1593" formatCode="0.00">
                  <c:v>-1349.9890105660029</c:v>
                </c:pt>
                <c:pt idx="1594" formatCode="0.00">
                  <c:v>-1384.5738841975078</c:v>
                </c:pt>
                <c:pt idx="1595" formatCode="0.00">
                  <c:v>-1376.1924157183748</c:v>
                </c:pt>
                <c:pt idx="1596" formatCode="0.00">
                  <c:v>-1369.0257999344124</c:v>
                </c:pt>
                <c:pt idx="1597" formatCode="0.00">
                  <c:v>-1408.5297770964773</c:v>
                </c:pt>
                <c:pt idx="1598" formatCode="0.00">
                  <c:v>-1195.3196662031601</c:v>
                </c:pt>
                <c:pt idx="1599" formatCode="0.00">
                  <c:v>-1474.3238633569351</c:v>
                </c:pt>
                <c:pt idx="1600" formatCode="0.00">
                  <c:v>-1410.3442659637954</c:v>
                </c:pt>
                <c:pt idx="1601" formatCode="0.00">
                  <c:v>-1386.6951408796708</c:v>
                </c:pt>
                <c:pt idx="1602" formatCode="0.00">
                  <c:v>-1447.422803651084</c:v>
                </c:pt>
                <c:pt idx="1603" formatCode="0.00">
                  <c:v>-1372.7026501002445</c:v>
                </c:pt>
                <c:pt idx="1604" formatCode="0.00">
                  <c:v>-1162.5939658993707</c:v>
                </c:pt>
                <c:pt idx="1605" formatCode="0.00">
                  <c:v>-1487.526190325857</c:v>
                </c:pt>
                <c:pt idx="1606" formatCode="0.00">
                  <c:v>-1372.3780259757045</c:v>
                </c:pt>
                <c:pt idx="1607" formatCode="0.00">
                  <c:v>-1459.9415577390018</c:v>
                </c:pt>
                <c:pt idx="1608" formatCode="0.00">
                  <c:v>-1491.640893049539</c:v>
                </c:pt>
                <c:pt idx="1609" formatCode="0.00">
                  <c:v>-1481.3599513941035</c:v>
                </c:pt>
                <c:pt idx="1610" formatCode="0.00">
                  <c:v>-1570.4891956964716</c:v>
                </c:pt>
                <c:pt idx="1611" formatCode="0.00">
                  <c:v>-1503.9430664874067</c:v>
                </c:pt>
                <c:pt idx="1612" formatCode="0.00">
                  <c:v>-1446.6739341472976</c:v>
                </c:pt>
                <c:pt idx="1613" formatCode="0.00">
                  <c:v>-1482.3976639889916</c:v>
                </c:pt>
                <c:pt idx="1614" formatCode="0.00">
                  <c:v>-1505.4497153357702</c:v>
                </c:pt>
                <c:pt idx="1615" formatCode="0.00">
                  <c:v>-1431.5610965493806</c:v>
                </c:pt>
                <c:pt idx="1616" formatCode="0.00">
                  <c:v>-1391.8328791794734</c:v>
                </c:pt>
                <c:pt idx="1617" formatCode="0.00">
                  <c:v>-1471.7152753953098</c:v>
                </c:pt>
                <c:pt idx="1618" formatCode="0.00">
                  <c:v>-1542.3879696390911</c:v>
                </c:pt>
                <c:pt idx="1619" formatCode="0.00">
                  <c:v>-1396.1163752429925</c:v>
                </c:pt>
                <c:pt idx="1620" formatCode="0.00">
                  <c:v>-1512.4545517387166</c:v>
                </c:pt>
                <c:pt idx="1621" formatCode="0.00">
                  <c:v>-1466.0123697469405</c:v>
                </c:pt>
                <c:pt idx="1622" formatCode="0.00">
                  <c:v>-1458.3715674802452</c:v>
                </c:pt>
                <c:pt idx="1623" formatCode="0.00">
                  <c:v>-1487.4520956488227</c:v>
                </c:pt>
                <c:pt idx="1624" formatCode="0.00">
                  <c:v>-1389.2787262453671</c:v>
                </c:pt>
                <c:pt idx="1625" formatCode="0.00">
                  <c:v>-1512.8724387852287</c:v>
                </c:pt>
                <c:pt idx="1626" formatCode="0.00">
                  <c:v>-1479.8336790508761</c:v>
                </c:pt>
                <c:pt idx="1627" formatCode="0.00">
                  <c:v>-1483.8415111647421</c:v>
                </c:pt>
                <c:pt idx="1628" formatCode="0.00">
                  <c:v>-1472.3719520747786</c:v>
                </c:pt>
                <c:pt idx="1629" formatCode="0.00">
                  <c:v>-1428.1745429218111</c:v>
                </c:pt>
                <c:pt idx="1630" formatCode="0.00">
                  <c:v>-1496.17552716811</c:v>
                </c:pt>
                <c:pt idx="1631" formatCode="0.00">
                  <c:v>-1653.7554594053286</c:v>
                </c:pt>
                <c:pt idx="1632" formatCode="0.00">
                  <c:v>-1567.5932478373252</c:v>
                </c:pt>
                <c:pt idx="1633" formatCode="0.00">
                  <c:v>-1384.8956304469773</c:v>
                </c:pt>
                <c:pt idx="1634" formatCode="0.00">
                  <c:v>-1622.7170893951973</c:v>
                </c:pt>
                <c:pt idx="1635" formatCode="0.00">
                  <c:v>-1646.0403912600102</c:v>
                </c:pt>
                <c:pt idx="1636" formatCode="0.00">
                  <c:v>-1741.224199312335</c:v>
                </c:pt>
                <c:pt idx="1637" formatCode="0.00">
                  <c:v>-1690.6112765037315</c:v>
                </c:pt>
                <c:pt idx="1638" formatCode="0.00">
                  <c:v>-1707.3612013610589</c:v>
                </c:pt>
                <c:pt idx="1639" formatCode="0.00">
                  <c:v>-1732.5388990594997</c:v>
                </c:pt>
                <c:pt idx="1640" formatCode="0.00">
                  <c:v>-1702.2893736584383</c:v>
                </c:pt>
                <c:pt idx="1641" formatCode="0.00">
                  <c:v>-1747.4872744082775</c:v>
                </c:pt>
                <c:pt idx="1642" formatCode="0.00">
                  <c:v>-1626.1542892941552</c:v>
                </c:pt>
                <c:pt idx="1643" formatCode="0.00">
                  <c:v>-1684.195655572425</c:v>
                </c:pt>
                <c:pt idx="1644" formatCode="0.00">
                  <c:v>-1785.4312409601225</c:v>
                </c:pt>
                <c:pt idx="1645" formatCode="0.00">
                  <c:v>-1768.2480517783822</c:v>
                </c:pt>
                <c:pt idx="1646" formatCode="0.00">
                  <c:v>-1808.3060708717969</c:v>
                </c:pt>
                <c:pt idx="1647" formatCode="0.00">
                  <c:v>-1773.9405377995668</c:v>
                </c:pt>
                <c:pt idx="1648" formatCode="0.00">
                  <c:v>-1784.0550638937566</c:v>
                </c:pt>
                <c:pt idx="1649" formatCode="0.00">
                  <c:v>-1761.1155624859716</c:v>
                </c:pt>
                <c:pt idx="1650" formatCode="0.00">
                  <c:v>-1840.3368395468631</c:v>
                </c:pt>
                <c:pt idx="1651" formatCode="0.00">
                  <c:v>-1754.5054277971328</c:v>
                </c:pt>
                <c:pt idx="1652" formatCode="0.00">
                  <c:v>-1827.4979521337516</c:v>
                </c:pt>
                <c:pt idx="1653" formatCode="0.00">
                  <c:v>-1819.6212116918821</c:v>
                </c:pt>
                <c:pt idx="1654" formatCode="0.00">
                  <c:v>-1810.842024133937</c:v>
                </c:pt>
                <c:pt idx="1655" formatCode="0.00">
                  <c:v>-1845.6141899501201</c:v>
                </c:pt>
                <c:pt idx="1656" formatCode="0.00">
                  <c:v>-1837.4225950589916</c:v>
                </c:pt>
                <c:pt idx="1657" formatCode="0.00">
                  <c:v>-1830.4483897993919</c:v>
                </c:pt>
                <c:pt idx="1658" formatCode="0.00">
                  <c:v>-1870.1472708518695</c:v>
                </c:pt>
                <c:pt idx="1659" formatCode="0.00">
                  <c:v>-1657.1345145190533</c:v>
                </c:pt>
                <c:pt idx="1660" formatCode="0.00">
                  <c:v>-1936.3384750601529</c:v>
                </c:pt>
                <c:pt idx="1661" formatCode="0.00">
                  <c:v>-1872.5610088696003</c:v>
                </c:pt>
                <c:pt idx="1662" formatCode="0.00">
                  <c:v>-1849.1163426030889</c:v>
                </c:pt>
                <c:pt idx="1663" formatCode="0.00">
                  <c:v>-1910.0507523984636</c:v>
                </c:pt>
                <c:pt idx="1664" formatCode="0.00">
                  <c:v>-1835.5395954416167</c:v>
                </c:pt>
                <c:pt idx="1665" formatCode="0.00">
                  <c:v>-1625.6421195221872</c:v>
                </c:pt>
                <c:pt idx="1666" formatCode="0.00">
                  <c:v>-1950.787726770636</c:v>
                </c:pt>
                <c:pt idx="1667" formatCode="0.00">
                  <c:v>-1835.8550833541135</c:v>
                </c:pt>
                <c:pt idx="1668" formatCode="0.00">
                  <c:v>-1923.6362384348809</c:v>
                </c:pt>
                <c:pt idx="1669" formatCode="0.00">
                  <c:v>-1955.5552644033557</c:v>
                </c:pt>
                <c:pt idx="1670" formatCode="0.00">
                  <c:v>-1945.4960463713076</c:v>
                </c:pt>
                <c:pt idx="1671" formatCode="0.00">
                  <c:v>-2034.8490135402071</c:v>
                </c:pt>
                <c:pt idx="1672" formatCode="0.00">
                  <c:v>-1968.5285733560247</c:v>
                </c:pt>
                <c:pt idx="1673" formatCode="0.00">
                  <c:v>-1911.4870637370916</c:v>
                </c:pt>
                <c:pt idx="1674" formatCode="0.00">
                  <c:v>-1947.4403181425721</c:v>
                </c:pt>
                <c:pt idx="1675" formatCode="0.00">
                  <c:v>-1970.7237646364763</c:v>
                </c:pt>
                <c:pt idx="1676" formatCode="0.00">
                  <c:v>-1897.0683809021086</c:v>
                </c:pt>
                <c:pt idx="1677" formatCode="0.00">
                  <c:v>-1857.5752083783063</c:v>
                </c:pt>
                <c:pt idx="1678" formatCode="0.00">
                  <c:v>-1937.6944296782999</c:v>
                </c:pt>
                <c:pt idx="1679" formatCode="0.00">
                  <c:v>-2008.6057002305502</c:v>
                </c:pt>
                <c:pt idx="1680" formatCode="0.00">
                  <c:v>-1862.5744048836223</c:v>
                </c:pt>
                <c:pt idx="1681" formatCode="0.00">
                  <c:v>-1979.1545752039187</c:v>
                </c:pt>
                <c:pt idx="1682" formatCode="0.00">
                  <c:v>-1932.9560543536072</c:v>
                </c:pt>
                <c:pt idx="1683" formatCode="0.00">
                  <c:v>-1925.5605535823524</c:v>
                </c:pt>
                <c:pt idx="1684" formatCode="0.00">
                  <c:v>-1954.8879971221143</c:v>
                </c:pt>
                <c:pt idx="1685" formatCode="0.00">
                  <c:v>-1856.9631309614226</c:v>
                </c:pt>
                <c:pt idx="1686" formatCode="0.00">
                  <c:v>-1980.8069090751912</c:v>
                </c:pt>
                <c:pt idx="1687" formatCode="0.00">
                  <c:v>-1948.0197521591156</c:v>
                </c:pt>
                <c:pt idx="1688" formatCode="0.00">
                  <c:v>-1952.2806996927113</c:v>
                </c:pt>
                <c:pt idx="1689" formatCode="0.00">
                  <c:v>-1941.0657444153192</c:v>
                </c:pt>
                <c:pt idx="1690" formatCode="0.00">
                  <c:v>-1897.1244036841558</c:v>
                </c:pt>
                <c:pt idx="1691" formatCode="0.00">
                  <c:v>-1965.3828975938195</c:v>
                </c:pt>
                <c:pt idx="1692" formatCode="0.00">
                  <c:v>-2123.2217577753972</c:v>
                </c:pt>
                <c:pt idx="1693" formatCode="0.00">
                  <c:v>-2037.3198698706751</c:v>
                </c:pt>
                <c:pt idx="1694" formatCode="0.00">
                  <c:v>-1854.8839496905684</c:v>
                </c:pt>
                <c:pt idx="1695" formatCode="0.00">
                  <c:v>-2092.9684576059549</c:v>
                </c:pt>
                <c:pt idx="1696" formatCode="0.00">
                  <c:v>-2116.556138778782</c:v>
                </c:pt>
                <c:pt idx="1697" formatCode="0.00">
                  <c:v>-2212.0056354300759</c:v>
                </c:pt>
                <c:pt idx="1698" formatCode="0.00">
                  <c:v>-2161.6596898201083</c:v>
                </c:pt>
                <c:pt idx="1699" formatCode="0.00">
                  <c:v>-2178.6778601356641</c:v>
                </c:pt>
                <c:pt idx="1700" formatCode="0.00">
                  <c:v>-2204.1250515558559</c:v>
                </c:pt>
                <c:pt idx="1701" formatCode="0.00">
                  <c:v>-2174.1462484809736</c:v>
                </c:pt>
                <c:pt idx="1702" formatCode="0.00">
                  <c:v>-2219.6160808324362</c:v>
                </c:pt>
                <c:pt idx="1703" formatCode="0.00">
                  <c:v>-2097.2876477887326</c:v>
                </c:pt>
                <c:pt idx="1704" formatCode="0.00">
                  <c:v>-2155.6150076710255</c:v>
                </c:pt>
                <c:pt idx="1705" formatCode="0.00">
                  <c:v>-2257.1376069278404</c:v>
                </c:pt>
                <c:pt idx="1706" formatCode="0.00">
                  <c:v>-2240.2424357831073</c:v>
                </c:pt>
                <c:pt idx="1707" formatCode="0.00">
                  <c:v>-2280.5894612452703</c:v>
                </c:pt>
                <c:pt idx="1708" formatCode="0.00">
                  <c:v>-2246.5139072933603</c:v>
                </c:pt>
                <c:pt idx="1709" formatCode="0.00">
                  <c:v>-2256.9193699303019</c:v>
                </c:pt>
                <c:pt idx="1710" formatCode="0.00">
                  <c:v>-2234.2717474047422</c:v>
                </c:pt>
                <c:pt idx="1711" formatCode="0.00">
                  <c:v>-2313.7858308458294</c:v>
                </c:pt>
                <c:pt idx="1712" formatCode="0.00">
                  <c:v>-2228.2481383695986</c:v>
                </c:pt>
                <c:pt idx="1713" formatCode="0.00">
                  <c:v>-2301.5352805006673</c:v>
                </c:pt>
                <c:pt idx="1714" formatCode="0.00">
                  <c:v>-2293.9540422297532</c:v>
                </c:pt>
                <c:pt idx="1715" formatCode="0.00">
                  <c:v>-2285.4712272984125</c:v>
                </c:pt>
                <c:pt idx="1716" formatCode="0.00">
                  <c:v>-2320.540622495369</c:v>
                </c:pt>
                <c:pt idx="1717" formatCode="0.00">
                  <c:v>-2312.647100252957</c:v>
                </c:pt>
                <c:pt idx="1718" formatCode="0.00">
                  <c:v>-2305.971797635013</c:v>
                </c:pt>
                <c:pt idx="1719" formatCode="0.00">
                  <c:v>-2345.970398254371</c:v>
                </c:pt>
                <c:pt idx="1720" formatCode="0.00">
                  <c:v>-2133.258165549375</c:v>
                </c:pt>
                <c:pt idx="1721" formatCode="0.00">
                  <c:v>-2412.7634411146196</c:v>
                </c:pt>
                <c:pt idx="1722" formatCode="0.00">
                  <c:v>-2349.2880688759033</c:v>
                </c:pt>
                <c:pt idx="1723" formatCode="0.00">
                  <c:v>-2326.1462632126672</c:v>
                </c:pt>
                <c:pt idx="1724" formatCode="0.00">
                  <c:v>-2387.3842881753599</c:v>
                </c:pt>
                <c:pt idx="1725" formatCode="0.00">
                  <c:v>-2313.1774890478878</c:v>
                </c:pt>
                <c:pt idx="1726" formatCode="0.00">
                  <c:v>-2103.5851018999383</c:v>
                </c:pt>
                <c:pt idx="1727" formatCode="0.00">
                  <c:v>-2429.0365173207601</c:v>
                </c:pt>
                <c:pt idx="1728" formatCode="0.00">
                  <c:v>-2314.4103901117992</c:v>
                </c:pt>
                <c:pt idx="1729" formatCode="0.00">
                  <c:v>-2402.4987582419631</c:v>
                </c:pt>
                <c:pt idx="1730" formatCode="0.00">
                  <c:v>-2434.7256830775718</c:v>
                </c:pt>
                <c:pt idx="1731" formatCode="0.00">
                  <c:v>-2424.9750388725306</c:v>
                </c:pt>
                <c:pt idx="1732" formatCode="0.00">
                  <c:v>-2514.6372441337171</c:v>
                </c:pt>
                <c:pt idx="1733" formatCode="0.00">
                  <c:v>-2448.6266957728794</c:v>
                </c:pt>
                <c:pt idx="1734" formatCode="0.00">
                  <c:v>-2391.8957213316603</c:v>
                </c:pt>
                <c:pt idx="1735" formatCode="0.00">
                  <c:v>-2428.1601440472928</c:v>
                </c:pt>
                <c:pt idx="1736" formatCode="0.00">
                  <c:v>-2451.7553819138884</c:v>
                </c:pt>
                <c:pt idx="1737" formatCode="0.00">
                  <c:v>-2378.4124026942268</c:v>
                </c:pt>
                <c:pt idx="1738" formatCode="0.00">
                  <c:v>-2339.2322380533851</c:v>
                </c:pt>
                <c:pt idx="1739" formatCode="0.00">
                  <c:v>-2419.6650609750427</c:v>
                </c:pt>
                <c:pt idx="1740" formatCode="0.00">
                  <c:v>-2490.8905173998155</c:v>
                </c:pt>
                <c:pt idx="1741" formatCode="0.00">
                  <c:v>-2345.1739828276868</c:v>
                </c:pt>
                <c:pt idx="1742" formatCode="0.00">
                  <c:v>-2462.0694796133303</c:v>
                </c:pt>
                <c:pt idx="1743" formatCode="0.00">
                  <c:v>-2416.1868418416957</c:v>
                </c:pt>
                <c:pt idx="1744" formatCode="0.00">
                  <c:v>-2409.1077718174324</c:v>
                </c:pt>
                <c:pt idx="1745" formatCode="0.00">
                  <c:v>-2438.7521849574332</c:v>
                </c:pt>
                <c:pt idx="1746" formatCode="0.00">
                  <c:v>-2341.1448185628983</c:v>
                </c:pt>
                <c:pt idx="1747" formatCode="0.00">
                  <c:v>-2465.3066180469809</c:v>
                </c:pt>
                <c:pt idx="1748" formatCode="0.00">
                  <c:v>-2432.8379956670665</c:v>
                </c:pt>
                <c:pt idx="1749" formatCode="0.00">
                  <c:v>-2437.417982585725</c:v>
                </c:pt>
                <c:pt idx="1750" formatCode="0.00">
                  <c:v>-2426.5225633446817</c:v>
                </c:pt>
                <c:pt idx="1751" formatCode="0.00">
                  <c:v>-2382.9012472208656</c:v>
                </c:pt>
                <c:pt idx="1752" formatCode="0.00">
                  <c:v>-2451.4802463439587</c:v>
                </c:pt>
                <c:pt idx="1753" formatCode="0.00">
                  <c:v>-2609.6400844935833</c:v>
                </c:pt>
                <c:pt idx="1754" formatCode="0.00">
                  <c:v>-2524.0596395716275</c:v>
                </c:pt>
                <c:pt idx="1755" formatCode="0.00">
                  <c:v>-2341.9456197588288</c:v>
                </c:pt>
                <c:pt idx="1756" formatCode="0.00">
                  <c:v>-2580.3524779038021</c:v>
                </c:pt>
                <c:pt idx="1757" formatCode="0.00">
                  <c:v>-2604.2629517523692</c:v>
                </c:pt>
                <c:pt idx="1758" formatCode="0.00">
                  <c:v>-2700.0356762138267</c:v>
                </c:pt>
                <c:pt idx="1759" formatCode="0.00">
                  <c:v>-2650.0133863394112</c:v>
                </c:pt>
                <c:pt idx="1760" formatCode="0.00">
                  <c:v>-2667.3556332078883</c:v>
                </c:pt>
                <c:pt idx="1761" formatCode="0.00">
                  <c:v>-2693.1273149897274</c:v>
                </c:pt>
                <c:pt idx="1762" formatCode="0.00">
                  <c:v>-2663.4734091743439</c:v>
                </c:pt>
                <c:pt idx="1763" formatCode="0.00">
                  <c:v>-2709.268538868469</c:v>
                </c:pt>
                <c:pt idx="1764" formatCode="0.00">
                  <c:v>-2586.3679417115623</c:v>
                </c:pt>
                <c:pt idx="1765" formatCode="0.00">
                  <c:v>-2645.0283553445624</c:v>
                </c:pt>
                <c:pt idx="1766" formatCode="0.00">
                  <c:v>-2746.8843247479667</c:v>
                </c:pt>
                <c:pt idx="1767" formatCode="0.00">
                  <c:v>-2730.322834448194</c:v>
                </c:pt>
                <c:pt idx="1768" formatCode="0.00">
                  <c:v>-2771.0038458339413</c:v>
                </c:pt>
                <c:pt idx="1769" formatCode="0.00">
                  <c:v>-2737.2625773410446</c:v>
                </c:pt>
                <c:pt idx="1770" formatCode="0.00">
                  <c:v>-2748.002619504593</c:v>
                </c:pt>
                <c:pt idx="1771" formatCode="0.00">
                  <c:v>-2725.6898651795918</c:v>
                </c:pt>
                <c:pt idx="1772" formatCode="0.00">
                  <c:v>-2805.5391001745888</c:v>
                </c:pt>
                <c:pt idx="1773" formatCode="0.00">
                  <c:v>-2720.3368373569333</c:v>
                </c:pt>
                <c:pt idx="1774" formatCode="0.00">
                  <c:v>-2793.9596820733664</c:v>
                </c:pt>
                <c:pt idx="1775" formatCode="0.00">
                  <c:v>-2786.7144142064521</c:v>
                </c:pt>
                <c:pt idx="1776" formatCode="0.00">
                  <c:v>-2778.5678324582423</c:v>
                </c:pt>
                <c:pt idx="1777" formatCode="0.00">
                  <c:v>-2813.9737186455654</c:v>
                </c:pt>
                <c:pt idx="1778" formatCode="0.00">
                  <c:v>-2806.4169402954349</c:v>
                </c:pt>
                <c:pt idx="1779" formatCode="0.00">
                  <c:v>-2800.0786296319316</c:v>
                </c:pt>
                <c:pt idx="1780" formatCode="0.00">
                  <c:v>-2840.4144654927009</c:v>
                </c:pt>
                <c:pt idx="1781" formatCode="0.00">
                  <c:v>-2628.039706604497</c:v>
                </c:pt>
                <c:pt idx="1782" formatCode="0.00">
                  <c:v>-2907.8826899129608</c:v>
                </c:pt>
                <c:pt idx="1783" formatCode="0.00">
                  <c:v>-2844.745254756629</c:v>
                </c:pt>
                <c:pt idx="1784" formatCode="0.00">
                  <c:v>-2821.9416109884542</c:v>
                </c:pt>
                <c:pt idx="1785" formatCode="0.00">
                  <c:v>-2883.5180181922542</c:v>
                </c:pt>
                <c:pt idx="1786" formatCode="0.00">
                  <c:v>-2809.6498172442739</c:v>
                </c:pt>
                <c:pt idx="1787" formatCode="0.00">
                  <c:v>-2600.3962398646286</c:v>
                </c:pt>
                <c:pt idx="1788" formatCode="0.00">
                  <c:v>-2926.1866723502235</c:v>
                </c:pt>
                <c:pt idx="1789" formatCode="0.00">
                  <c:v>-2811.8997652665412</c:v>
                </c:pt>
                <c:pt idx="1790" formatCode="0.00">
                  <c:v>-2900.3275524020733</c:v>
                </c:pt>
                <c:pt idx="1791" formatCode="0.00">
                  <c:v>-2932.894090997454</c:v>
                </c:pt>
                <c:pt idx="1792" formatCode="0.00">
                  <c:v>-2923.4832512348271</c:v>
                </c:pt>
                <c:pt idx="1793" formatCode="0.00">
                  <c:v>-3013.4854476024448</c:v>
                </c:pt>
                <c:pt idx="1794" formatCode="0.00">
                  <c:v>-2947.8150730457842</c:v>
                </c:pt>
                <c:pt idx="1795" formatCode="0.00">
                  <c:v>-2891.4244511918159</c:v>
                </c:pt>
                <c:pt idx="1796" formatCode="0.00">
                  <c:v>-2928.0294014139386</c:v>
                </c:pt>
                <c:pt idx="1797" formatCode="0.00">
                  <c:v>-2951.9653378925368</c:v>
                </c:pt>
                <c:pt idx="1798" formatCode="0.00">
                  <c:v>-2878.963224626043</c:v>
                </c:pt>
                <c:pt idx="1799" formatCode="0.00">
                  <c:v>-2840.1240895638507</c:v>
                </c:pt>
                <c:pt idx="1800" formatCode="0.00">
                  <c:v>-2920.8981020219221</c:v>
                </c:pt>
                <c:pt idx="1801" formatCode="0.00">
                  <c:v>-2992.4649043204286</c:v>
                </c:pt>
                <c:pt idx="1802" formatCode="0.00">
                  <c:v>-2847.0898683855057</c:v>
                </c:pt>
                <c:pt idx="1803" formatCode="0.00">
                  <c:v>-2964.3270130439118</c:v>
                </c:pt>
                <c:pt idx="1804" formatCode="0.00">
                  <c:v>-2918.7861688979501</c:v>
                </c:pt>
                <c:pt idx="1805" formatCode="0.00">
                  <c:v>-2912.0490348142566</c:v>
                </c:pt>
                <c:pt idx="1806" formatCode="0.00">
                  <c:v>-2942.035522815705</c:v>
                </c:pt>
                <c:pt idx="1807" formatCode="0.00">
                  <c:v>-2844.7703668528447</c:v>
                </c:pt>
                <c:pt idx="1808" formatCode="0.00">
                  <c:v>-2969.274509030939</c:v>
                </c:pt>
                <c:pt idx="1809" formatCode="0.00">
                  <c:v>-2937.1483583416325</c:v>
                </c:pt>
                <c:pt idx="1810" formatCode="0.00">
                  <c:v>-2942.0709427233201</c:v>
                </c:pt>
                <c:pt idx="1811" formatCode="0.00">
                  <c:v>-2931.5182435345246</c:v>
                </c:pt>
                <c:pt idx="1812" formatCode="0.00">
                  <c:v>-2888.2397669093775</c:v>
                </c:pt>
                <c:pt idx="1813" formatCode="0.00">
                  <c:v>-2957.1617218745996</c:v>
                </c:pt>
                <c:pt idx="1814" formatCode="0.00">
                  <c:v>-3115.6646291461302</c:v>
                </c:pt>
                <c:pt idx="1815" formatCode="0.00">
                  <c:v>-3030.427363600912</c:v>
                </c:pt>
                <c:pt idx="1816" formatCode="0.00">
                  <c:v>-2848.6566304329335</c:v>
                </c:pt>
                <c:pt idx="1817" formatCode="0.00">
                  <c:v>-3087.4068795417256</c:v>
                </c:pt>
                <c:pt idx="1818" formatCode="0.00">
                  <c:v>-3111.6608457611719</c:v>
                </c:pt>
                <c:pt idx="1819" formatCode="0.00">
                  <c:v>-3207.7771611252642</c:v>
                </c:pt>
                <c:pt idx="1820" formatCode="0.00">
                  <c:v>-3158.0985578460632</c:v>
                </c:pt>
                <c:pt idx="1821" formatCode="0.00">
                  <c:v>-3175.784584198791</c:v>
                </c:pt>
                <c:pt idx="1822" formatCode="0.00">
                  <c:v>-3201.9001355855171</c:v>
                </c:pt>
                <c:pt idx="1823" formatCode="0.00">
                  <c:v>-3172.5901867619177</c:v>
                </c:pt>
                <c:pt idx="1824" formatCode="0.00">
                  <c:v>-3218.7293581351782</c:v>
                </c:pt>
                <c:pt idx="1825" formatCode="0.00">
                  <c:v>-3095.4912905172587</c:v>
                </c:pt>
                <c:pt idx="1826" formatCode="0.00">
                  <c:v>-3154.5005396878132</c:v>
                </c:pt>
              </c:numCache>
            </c:numRef>
          </c:val>
          <c:smooth val="0"/>
          <c:extLst>
            <c:ext xmlns:c16="http://schemas.microsoft.com/office/drawing/2014/chart" uri="{C3380CC4-5D6E-409C-BE32-E72D297353CC}">
              <c16:uniqueId val="{00000002-F526-4887-8A9D-A911807D0FEA}"/>
            </c:ext>
          </c:extLst>
        </c:ser>
        <c:ser>
          <c:idx val="3"/>
          <c:order val="3"/>
          <c:tx>
            <c:strRef>
              <c:f>Forecast!$E$1</c:f>
              <c:strCache>
                <c:ptCount val="1"/>
                <c:pt idx="0">
                  <c:v>Upper Confidence Bound</c:v>
                </c:pt>
              </c:strCache>
            </c:strRef>
          </c:tx>
          <c:spPr>
            <a:ln w="34925" cap="rnd">
              <a:solidFill>
                <a:schemeClr val="accent4">
                  <a:tint val="58000"/>
                </a:schemeClr>
              </a:solidFill>
              <a:round/>
            </a:ln>
            <a:effectLst>
              <a:outerShdw blurRad="57150" dist="19050" dir="5400000" algn="ctr" rotWithShape="0">
                <a:srgbClr val="000000">
                  <a:alpha val="63000"/>
                </a:srgbClr>
              </a:outerShdw>
            </a:effectLst>
          </c:spPr>
          <c:marker>
            <c:symbol val="none"/>
          </c:marker>
          <c:cat>
            <c:numRef>
              <c:f>Forecast!$A$2:$A$1832</c:f>
              <c:numCache>
                <c:formatCode>m/d/yyyy</c:formatCode>
                <c:ptCount val="1831"/>
                <c:pt idx="0">
                  <c:v>41641</c:v>
                </c:pt>
                <c:pt idx="1">
                  <c:v>41642</c:v>
                </c:pt>
                <c:pt idx="2">
                  <c:v>41643</c:v>
                </c:pt>
                <c:pt idx="3">
                  <c:v>41644</c:v>
                </c:pt>
                <c:pt idx="4">
                  <c:v>41645</c:v>
                </c:pt>
                <c:pt idx="5">
                  <c:v>41646</c:v>
                </c:pt>
                <c:pt idx="6">
                  <c:v>41647</c:v>
                </c:pt>
                <c:pt idx="7">
                  <c:v>41648</c:v>
                </c:pt>
                <c:pt idx="8">
                  <c:v>41649</c:v>
                </c:pt>
                <c:pt idx="9">
                  <c:v>41650</c:v>
                </c:pt>
                <c:pt idx="10">
                  <c:v>41651</c:v>
                </c:pt>
                <c:pt idx="11">
                  <c:v>41652</c:v>
                </c:pt>
                <c:pt idx="12">
                  <c:v>41653</c:v>
                </c:pt>
                <c:pt idx="13">
                  <c:v>41654</c:v>
                </c:pt>
                <c:pt idx="14">
                  <c:v>41655</c:v>
                </c:pt>
                <c:pt idx="15">
                  <c:v>41656</c:v>
                </c:pt>
                <c:pt idx="16">
                  <c:v>41657</c:v>
                </c:pt>
                <c:pt idx="17">
                  <c:v>41658</c:v>
                </c:pt>
                <c:pt idx="18">
                  <c:v>41659</c:v>
                </c:pt>
                <c:pt idx="19">
                  <c:v>41660</c:v>
                </c:pt>
                <c:pt idx="20">
                  <c:v>41661</c:v>
                </c:pt>
                <c:pt idx="21">
                  <c:v>41662</c:v>
                </c:pt>
                <c:pt idx="22">
                  <c:v>41663</c:v>
                </c:pt>
                <c:pt idx="23">
                  <c:v>41664</c:v>
                </c:pt>
                <c:pt idx="24">
                  <c:v>41665</c:v>
                </c:pt>
                <c:pt idx="25">
                  <c:v>41666</c:v>
                </c:pt>
                <c:pt idx="26">
                  <c:v>41667</c:v>
                </c:pt>
                <c:pt idx="27">
                  <c:v>41668</c:v>
                </c:pt>
                <c:pt idx="28">
                  <c:v>41669</c:v>
                </c:pt>
                <c:pt idx="29">
                  <c:v>41670</c:v>
                </c:pt>
                <c:pt idx="30">
                  <c:v>41671</c:v>
                </c:pt>
                <c:pt idx="31">
                  <c:v>41672</c:v>
                </c:pt>
                <c:pt idx="32">
                  <c:v>41673</c:v>
                </c:pt>
                <c:pt idx="33">
                  <c:v>41674</c:v>
                </c:pt>
                <c:pt idx="34">
                  <c:v>41675</c:v>
                </c:pt>
                <c:pt idx="35">
                  <c:v>41676</c:v>
                </c:pt>
                <c:pt idx="36">
                  <c:v>41677</c:v>
                </c:pt>
                <c:pt idx="37">
                  <c:v>41678</c:v>
                </c:pt>
                <c:pt idx="38">
                  <c:v>41679</c:v>
                </c:pt>
                <c:pt idx="39">
                  <c:v>41680</c:v>
                </c:pt>
                <c:pt idx="40">
                  <c:v>41681</c:v>
                </c:pt>
                <c:pt idx="41">
                  <c:v>41682</c:v>
                </c:pt>
                <c:pt idx="42">
                  <c:v>41683</c:v>
                </c:pt>
                <c:pt idx="43">
                  <c:v>41684</c:v>
                </c:pt>
                <c:pt idx="44">
                  <c:v>41685</c:v>
                </c:pt>
                <c:pt idx="45">
                  <c:v>41686</c:v>
                </c:pt>
                <c:pt idx="46">
                  <c:v>41687</c:v>
                </c:pt>
                <c:pt idx="47">
                  <c:v>41688</c:v>
                </c:pt>
                <c:pt idx="48">
                  <c:v>41689</c:v>
                </c:pt>
                <c:pt idx="49">
                  <c:v>41690</c:v>
                </c:pt>
                <c:pt idx="50">
                  <c:v>41691</c:v>
                </c:pt>
                <c:pt idx="51">
                  <c:v>41692</c:v>
                </c:pt>
                <c:pt idx="52">
                  <c:v>41693</c:v>
                </c:pt>
                <c:pt idx="53">
                  <c:v>41694</c:v>
                </c:pt>
                <c:pt idx="54">
                  <c:v>41695</c:v>
                </c:pt>
                <c:pt idx="55">
                  <c:v>41696</c:v>
                </c:pt>
                <c:pt idx="56">
                  <c:v>41697</c:v>
                </c:pt>
                <c:pt idx="57">
                  <c:v>41698</c:v>
                </c:pt>
                <c:pt idx="58">
                  <c:v>41699</c:v>
                </c:pt>
                <c:pt idx="59">
                  <c:v>41700</c:v>
                </c:pt>
                <c:pt idx="60">
                  <c:v>41701</c:v>
                </c:pt>
                <c:pt idx="61">
                  <c:v>41702</c:v>
                </c:pt>
                <c:pt idx="62">
                  <c:v>41703</c:v>
                </c:pt>
                <c:pt idx="63">
                  <c:v>41704</c:v>
                </c:pt>
                <c:pt idx="64">
                  <c:v>41705</c:v>
                </c:pt>
                <c:pt idx="65">
                  <c:v>41706</c:v>
                </c:pt>
                <c:pt idx="66">
                  <c:v>41707</c:v>
                </c:pt>
                <c:pt idx="67">
                  <c:v>41708</c:v>
                </c:pt>
                <c:pt idx="68">
                  <c:v>41709</c:v>
                </c:pt>
                <c:pt idx="69">
                  <c:v>41710</c:v>
                </c:pt>
                <c:pt idx="70">
                  <c:v>41711</c:v>
                </c:pt>
                <c:pt idx="71">
                  <c:v>41712</c:v>
                </c:pt>
                <c:pt idx="72">
                  <c:v>41713</c:v>
                </c:pt>
                <c:pt idx="73">
                  <c:v>41714</c:v>
                </c:pt>
                <c:pt idx="74">
                  <c:v>41715</c:v>
                </c:pt>
                <c:pt idx="75">
                  <c:v>41716</c:v>
                </c:pt>
                <c:pt idx="76">
                  <c:v>41717</c:v>
                </c:pt>
                <c:pt idx="77">
                  <c:v>41718</c:v>
                </c:pt>
                <c:pt idx="78">
                  <c:v>41719</c:v>
                </c:pt>
                <c:pt idx="79">
                  <c:v>41720</c:v>
                </c:pt>
                <c:pt idx="80">
                  <c:v>41721</c:v>
                </c:pt>
                <c:pt idx="81">
                  <c:v>41722</c:v>
                </c:pt>
                <c:pt idx="82">
                  <c:v>41723</c:v>
                </c:pt>
                <c:pt idx="83">
                  <c:v>41724</c:v>
                </c:pt>
                <c:pt idx="84">
                  <c:v>41725</c:v>
                </c:pt>
                <c:pt idx="85">
                  <c:v>41726</c:v>
                </c:pt>
                <c:pt idx="86">
                  <c:v>41727</c:v>
                </c:pt>
                <c:pt idx="87">
                  <c:v>41728</c:v>
                </c:pt>
                <c:pt idx="88">
                  <c:v>41729</c:v>
                </c:pt>
                <c:pt idx="89">
                  <c:v>41730</c:v>
                </c:pt>
                <c:pt idx="90">
                  <c:v>41731</c:v>
                </c:pt>
                <c:pt idx="91">
                  <c:v>41732</c:v>
                </c:pt>
                <c:pt idx="92">
                  <c:v>41733</c:v>
                </c:pt>
                <c:pt idx="93">
                  <c:v>41734</c:v>
                </c:pt>
                <c:pt idx="94">
                  <c:v>41735</c:v>
                </c:pt>
                <c:pt idx="95">
                  <c:v>41736</c:v>
                </c:pt>
                <c:pt idx="96">
                  <c:v>41737</c:v>
                </c:pt>
                <c:pt idx="97">
                  <c:v>41738</c:v>
                </c:pt>
                <c:pt idx="98">
                  <c:v>41739</c:v>
                </c:pt>
                <c:pt idx="99">
                  <c:v>41740</c:v>
                </c:pt>
                <c:pt idx="100">
                  <c:v>41741</c:v>
                </c:pt>
                <c:pt idx="101">
                  <c:v>41742</c:v>
                </c:pt>
                <c:pt idx="102">
                  <c:v>41743</c:v>
                </c:pt>
                <c:pt idx="103">
                  <c:v>41744</c:v>
                </c:pt>
                <c:pt idx="104">
                  <c:v>41745</c:v>
                </c:pt>
                <c:pt idx="105">
                  <c:v>41746</c:v>
                </c:pt>
                <c:pt idx="106">
                  <c:v>41747</c:v>
                </c:pt>
                <c:pt idx="107">
                  <c:v>41748</c:v>
                </c:pt>
                <c:pt idx="108">
                  <c:v>41749</c:v>
                </c:pt>
                <c:pt idx="109">
                  <c:v>41750</c:v>
                </c:pt>
                <c:pt idx="110">
                  <c:v>41751</c:v>
                </c:pt>
                <c:pt idx="111">
                  <c:v>41752</c:v>
                </c:pt>
                <c:pt idx="112">
                  <c:v>41753</c:v>
                </c:pt>
                <c:pt idx="113">
                  <c:v>41754</c:v>
                </c:pt>
                <c:pt idx="114">
                  <c:v>41755</c:v>
                </c:pt>
                <c:pt idx="115">
                  <c:v>41756</c:v>
                </c:pt>
                <c:pt idx="116">
                  <c:v>41757</c:v>
                </c:pt>
                <c:pt idx="117">
                  <c:v>41758</c:v>
                </c:pt>
                <c:pt idx="118">
                  <c:v>41759</c:v>
                </c:pt>
                <c:pt idx="119">
                  <c:v>41760</c:v>
                </c:pt>
                <c:pt idx="120">
                  <c:v>41761</c:v>
                </c:pt>
                <c:pt idx="121">
                  <c:v>41762</c:v>
                </c:pt>
                <c:pt idx="122">
                  <c:v>41763</c:v>
                </c:pt>
                <c:pt idx="123">
                  <c:v>41764</c:v>
                </c:pt>
                <c:pt idx="124">
                  <c:v>41765</c:v>
                </c:pt>
                <c:pt idx="125">
                  <c:v>41766</c:v>
                </c:pt>
                <c:pt idx="126">
                  <c:v>41767</c:v>
                </c:pt>
                <c:pt idx="127">
                  <c:v>41768</c:v>
                </c:pt>
                <c:pt idx="128">
                  <c:v>41769</c:v>
                </c:pt>
                <c:pt idx="129">
                  <c:v>41770</c:v>
                </c:pt>
                <c:pt idx="130">
                  <c:v>41771</c:v>
                </c:pt>
                <c:pt idx="131">
                  <c:v>41772</c:v>
                </c:pt>
                <c:pt idx="132">
                  <c:v>41773</c:v>
                </c:pt>
                <c:pt idx="133">
                  <c:v>41774</c:v>
                </c:pt>
                <c:pt idx="134">
                  <c:v>41775</c:v>
                </c:pt>
                <c:pt idx="135">
                  <c:v>41776</c:v>
                </c:pt>
                <c:pt idx="136">
                  <c:v>41777</c:v>
                </c:pt>
                <c:pt idx="137">
                  <c:v>41778</c:v>
                </c:pt>
                <c:pt idx="138">
                  <c:v>41779</c:v>
                </c:pt>
                <c:pt idx="139">
                  <c:v>41780</c:v>
                </c:pt>
                <c:pt idx="140">
                  <c:v>41781</c:v>
                </c:pt>
                <c:pt idx="141">
                  <c:v>41782</c:v>
                </c:pt>
                <c:pt idx="142">
                  <c:v>41783</c:v>
                </c:pt>
                <c:pt idx="143">
                  <c:v>41784</c:v>
                </c:pt>
                <c:pt idx="144">
                  <c:v>41785</c:v>
                </c:pt>
                <c:pt idx="145">
                  <c:v>41786</c:v>
                </c:pt>
                <c:pt idx="146">
                  <c:v>41787</c:v>
                </c:pt>
                <c:pt idx="147">
                  <c:v>41788</c:v>
                </c:pt>
                <c:pt idx="148">
                  <c:v>41789</c:v>
                </c:pt>
                <c:pt idx="149">
                  <c:v>41790</c:v>
                </c:pt>
                <c:pt idx="150">
                  <c:v>41791</c:v>
                </c:pt>
                <c:pt idx="151">
                  <c:v>41792</c:v>
                </c:pt>
                <c:pt idx="152">
                  <c:v>41793</c:v>
                </c:pt>
                <c:pt idx="153">
                  <c:v>41794</c:v>
                </c:pt>
                <c:pt idx="154">
                  <c:v>41795</c:v>
                </c:pt>
                <c:pt idx="155">
                  <c:v>41796</c:v>
                </c:pt>
                <c:pt idx="156">
                  <c:v>41797</c:v>
                </c:pt>
                <c:pt idx="157">
                  <c:v>41798</c:v>
                </c:pt>
                <c:pt idx="158">
                  <c:v>41799</c:v>
                </c:pt>
                <c:pt idx="159">
                  <c:v>41800</c:v>
                </c:pt>
                <c:pt idx="160">
                  <c:v>41801</c:v>
                </c:pt>
                <c:pt idx="161">
                  <c:v>41802</c:v>
                </c:pt>
                <c:pt idx="162">
                  <c:v>41803</c:v>
                </c:pt>
                <c:pt idx="163">
                  <c:v>41804</c:v>
                </c:pt>
                <c:pt idx="164">
                  <c:v>41805</c:v>
                </c:pt>
                <c:pt idx="165">
                  <c:v>41806</c:v>
                </c:pt>
                <c:pt idx="166">
                  <c:v>41807</c:v>
                </c:pt>
                <c:pt idx="167">
                  <c:v>41808</c:v>
                </c:pt>
                <c:pt idx="168">
                  <c:v>41809</c:v>
                </c:pt>
                <c:pt idx="169">
                  <c:v>41810</c:v>
                </c:pt>
                <c:pt idx="170">
                  <c:v>41811</c:v>
                </c:pt>
                <c:pt idx="171">
                  <c:v>41812</c:v>
                </c:pt>
                <c:pt idx="172">
                  <c:v>41813</c:v>
                </c:pt>
                <c:pt idx="173">
                  <c:v>41814</c:v>
                </c:pt>
                <c:pt idx="174">
                  <c:v>41815</c:v>
                </c:pt>
                <c:pt idx="175">
                  <c:v>41816</c:v>
                </c:pt>
                <c:pt idx="176">
                  <c:v>41817</c:v>
                </c:pt>
                <c:pt idx="177">
                  <c:v>41818</c:v>
                </c:pt>
                <c:pt idx="178">
                  <c:v>41819</c:v>
                </c:pt>
                <c:pt idx="179">
                  <c:v>41820</c:v>
                </c:pt>
                <c:pt idx="180">
                  <c:v>41821</c:v>
                </c:pt>
                <c:pt idx="181">
                  <c:v>41822</c:v>
                </c:pt>
                <c:pt idx="182">
                  <c:v>41823</c:v>
                </c:pt>
                <c:pt idx="183">
                  <c:v>41824</c:v>
                </c:pt>
                <c:pt idx="184">
                  <c:v>41825</c:v>
                </c:pt>
                <c:pt idx="185">
                  <c:v>41826</c:v>
                </c:pt>
                <c:pt idx="186">
                  <c:v>41827</c:v>
                </c:pt>
                <c:pt idx="187">
                  <c:v>41828</c:v>
                </c:pt>
                <c:pt idx="188">
                  <c:v>41829</c:v>
                </c:pt>
                <c:pt idx="189">
                  <c:v>41830</c:v>
                </c:pt>
                <c:pt idx="190">
                  <c:v>41831</c:v>
                </c:pt>
                <c:pt idx="191">
                  <c:v>41832</c:v>
                </c:pt>
                <c:pt idx="192">
                  <c:v>41833</c:v>
                </c:pt>
                <c:pt idx="193">
                  <c:v>41834</c:v>
                </c:pt>
                <c:pt idx="194">
                  <c:v>41835</c:v>
                </c:pt>
                <c:pt idx="195">
                  <c:v>41836</c:v>
                </c:pt>
                <c:pt idx="196">
                  <c:v>41837</c:v>
                </c:pt>
                <c:pt idx="197">
                  <c:v>41838</c:v>
                </c:pt>
                <c:pt idx="198">
                  <c:v>41839</c:v>
                </c:pt>
                <c:pt idx="199">
                  <c:v>41840</c:v>
                </c:pt>
                <c:pt idx="200">
                  <c:v>41841</c:v>
                </c:pt>
                <c:pt idx="201">
                  <c:v>41842</c:v>
                </c:pt>
                <c:pt idx="202">
                  <c:v>41843</c:v>
                </c:pt>
                <c:pt idx="203">
                  <c:v>41844</c:v>
                </c:pt>
                <c:pt idx="204">
                  <c:v>41845</c:v>
                </c:pt>
                <c:pt idx="205">
                  <c:v>41846</c:v>
                </c:pt>
                <c:pt idx="206">
                  <c:v>41847</c:v>
                </c:pt>
                <c:pt idx="207">
                  <c:v>41848</c:v>
                </c:pt>
                <c:pt idx="208">
                  <c:v>41849</c:v>
                </c:pt>
                <c:pt idx="209">
                  <c:v>41850</c:v>
                </c:pt>
                <c:pt idx="210">
                  <c:v>41851</c:v>
                </c:pt>
                <c:pt idx="211">
                  <c:v>41852</c:v>
                </c:pt>
                <c:pt idx="212">
                  <c:v>41853</c:v>
                </c:pt>
                <c:pt idx="213">
                  <c:v>41854</c:v>
                </c:pt>
                <c:pt idx="214">
                  <c:v>41855</c:v>
                </c:pt>
                <c:pt idx="215">
                  <c:v>41856</c:v>
                </c:pt>
                <c:pt idx="216">
                  <c:v>41857</c:v>
                </c:pt>
                <c:pt idx="217">
                  <c:v>41858</c:v>
                </c:pt>
                <c:pt idx="218">
                  <c:v>41859</c:v>
                </c:pt>
                <c:pt idx="219">
                  <c:v>41860</c:v>
                </c:pt>
                <c:pt idx="220">
                  <c:v>41861</c:v>
                </c:pt>
                <c:pt idx="221">
                  <c:v>41862</c:v>
                </c:pt>
                <c:pt idx="222">
                  <c:v>41863</c:v>
                </c:pt>
                <c:pt idx="223">
                  <c:v>41864</c:v>
                </c:pt>
                <c:pt idx="224">
                  <c:v>41865</c:v>
                </c:pt>
                <c:pt idx="225">
                  <c:v>41866</c:v>
                </c:pt>
                <c:pt idx="226">
                  <c:v>41867</c:v>
                </c:pt>
                <c:pt idx="227">
                  <c:v>41868</c:v>
                </c:pt>
                <c:pt idx="228">
                  <c:v>41869</c:v>
                </c:pt>
                <c:pt idx="229">
                  <c:v>41870</c:v>
                </c:pt>
                <c:pt idx="230">
                  <c:v>41871</c:v>
                </c:pt>
                <c:pt idx="231">
                  <c:v>41872</c:v>
                </c:pt>
                <c:pt idx="232">
                  <c:v>41873</c:v>
                </c:pt>
                <c:pt idx="233">
                  <c:v>41874</c:v>
                </c:pt>
                <c:pt idx="234">
                  <c:v>41875</c:v>
                </c:pt>
                <c:pt idx="235">
                  <c:v>41876</c:v>
                </c:pt>
                <c:pt idx="236">
                  <c:v>41877</c:v>
                </c:pt>
                <c:pt idx="237">
                  <c:v>41878</c:v>
                </c:pt>
                <c:pt idx="238">
                  <c:v>41879</c:v>
                </c:pt>
                <c:pt idx="239">
                  <c:v>41880</c:v>
                </c:pt>
                <c:pt idx="240">
                  <c:v>41881</c:v>
                </c:pt>
                <c:pt idx="241">
                  <c:v>41882</c:v>
                </c:pt>
                <c:pt idx="242">
                  <c:v>41883</c:v>
                </c:pt>
                <c:pt idx="243">
                  <c:v>41884</c:v>
                </c:pt>
                <c:pt idx="244">
                  <c:v>41885</c:v>
                </c:pt>
                <c:pt idx="245">
                  <c:v>41886</c:v>
                </c:pt>
                <c:pt idx="246">
                  <c:v>41887</c:v>
                </c:pt>
                <c:pt idx="247">
                  <c:v>41888</c:v>
                </c:pt>
                <c:pt idx="248">
                  <c:v>41889</c:v>
                </c:pt>
                <c:pt idx="249">
                  <c:v>41890</c:v>
                </c:pt>
                <c:pt idx="250">
                  <c:v>41891</c:v>
                </c:pt>
                <c:pt idx="251">
                  <c:v>41892</c:v>
                </c:pt>
                <c:pt idx="252">
                  <c:v>41893</c:v>
                </c:pt>
                <c:pt idx="253">
                  <c:v>41894</c:v>
                </c:pt>
                <c:pt idx="254">
                  <c:v>41895</c:v>
                </c:pt>
                <c:pt idx="255">
                  <c:v>41896</c:v>
                </c:pt>
                <c:pt idx="256">
                  <c:v>41897</c:v>
                </c:pt>
                <c:pt idx="257">
                  <c:v>41898</c:v>
                </c:pt>
                <c:pt idx="258">
                  <c:v>41899</c:v>
                </c:pt>
                <c:pt idx="259">
                  <c:v>41900</c:v>
                </c:pt>
                <c:pt idx="260">
                  <c:v>41901</c:v>
                </c:pt>
                <c:pt idx="261">
                  <c:v>41902</c:v>
                </c:pt>
                <c:pt idx="262">
                  <c:v>41903</c:v>
                </c:pt>
                <c:pt idx="263">
                  <c:v>41904</c:v>
                </c:pt>
                <c:pt idx="264">
                  <c:v>41905</c:v>
                </c:pt>
                <c:pt idx="265">
                  <c:v>41906</c:v>
                </c:pt>
                <c:pt idx="266">
                  <c:v>41907</c:v>
                </c:pt>
                <c:pt idx="267">
                  <c:v>41908</c:v>
                </c:pt>
                <c:pt idx="268">
                  <c:v>41909</c:v>
                </c:pt>
                <c:pt idx="269">
                  <c:v>41910</c:v>
                </c:pt>
                <c:pt idx="270">
                  <c:v>41911</c:v>
                </c:pt>
                <c:pt idx="271">
                  <c:v>41912</c:v>
                </c:pt>
                <c:pt idx="272">
                  <c:v>41913</c:v>
                </c:pt>
                <c:pt idx="273">
                  <c:v>41914</c:v>
                </c:pt>
                <c:pt idx="274">
                  <c:v>41915</c:v>
                </c:pt>
                <c:pt idx="275">
                  <c:v>41916</c:v>
                </c:pt>
                <c:pt idx="276">
                  <c:v>41917</c:v>
                </c:pt>
                <c:pt idx="277">
                  <c:v>41918</c:v>
                </c:pt>
                <c:pt idx="278">
                  <c:v>41919</c:v>
                </c:pt>
                <c:pt idx="279">
                  <c:v>41920</c:v>
                </c:pt>
                <c:pt idx="280">
                  <c:v>41921</c:v>
                </c:pt>
                <c:pt idx="281">
                  <c:v>41922</c:v>
                </c:pt>
                <c:pt idx="282">
                  <c:v>41923</c:v>
                </c:pt>
                <c:pt idx="283">
                  <c:v>41924</c:v>
                </c:pt>
                <c:pt idx="284">
                  <c:v>41925</c:v>
                </c:pt>
                <c:pt idx="285">
                  <c:v>41926</c:v>
                </c:pt>
                <c:pt idx="286">
                  <c:v>41927</c:v>
                </c:pt>
                <c:pt idx="287">
                  <c:v>41928</c:v>
                </c:pt>
                <c:pt idx="288">
                  <c:v>41929</c:v>
                </c:pt>
                <c:pt idx="289">
                  <c:v>41930</c:v>
                </c:pt>
                <c:pt idx="290">
                  <c:v>41931</c:v>
                </c:pt>
                <c:pt idx="291">
                  <c:v>41932</c:v>
                </c:pt>
                <c:pt idx="292">
                  <c:v>41933</c:v>
                </c:pt>
                <c:pt idx="293">
                  <c:v>41934</c:v>
                </c:pt>
                <c:pt idx="294">
                  <c:v>41935</c:v>
                </c:pt>
                <c:pt idx="295">
                  <c:v>41936</c:v>
                </c:pt>
                <c:pt idx="296">
                  <c:v>41937</c:v>
                </c:pt>
                <c:pt idx="297">
                  <c:v>41938</c:v>
                </c:pt>
                <c:pt idx="298">
                  <c:v>41939</c:v>
                </c:pt>
                <c:pt idx="299">
                  <c:v>41940</c:v>
                </c:pt>
                <c:pt idx="300">
                  <c:v>41941</c:v>
                </c:pt>
                <c:pt idx="301">
                  <c:v>41942</c:v>
                </c:pt>
                <c:pt idx="302">
                  <c:v>41943</c:v>
                </c:pt>
                <c:pt idx="303">
                  <c:v>41944</c:v>
                </c:pt>
                <c:pt idx="304">
                  <c:v>41945</c:v>
                </c:pt>
                <c:pt idx="305">
                  <c:v>41946</c:v>
                </c:pt>
                <c:pt idx="306">
                  <c:v>41947</c:v>
                </c:pt>
                <c:pt idx="307">
                  <c:v>41948</c:v>
                </c:pt>
                <c:pt idx="308">
                  <c:v>41949</c:v>
                </c:pt>
                <c:pt idx="309">
                  <c:v>41950</c:v>
                </c:pt>
                <c:pt idx="310">
                  <c:v>41951</c:v>
                </c:pt>
                <c:pt idx="311">
                  <c:v>41952</c:v>
                </c:pt>
                <c:pt idx="312">
                  <c:v>41953</c:v>
                </c:pt>
                <c:pt idx="313">
                  <c:v>41954</c:v>
                </c:pt>
                <c:pt idx="314">
                  <c:v>41955</c:v>
                </c:pt>
                <c:pt idx="315">
                  <c:v>41956</c:v>
                </c:pt>
                <c:pt idx="316">
                  <c:v>41957</c:v>
                </c:pt>
                <c:pt idx="317">
                  <c:v>41958</c:v>
                </c:pt>
                <c:pt idx="318">
                  <c:v>41959</c:v>
                </c:pt>
                <c:pt idx="319">
                  <c:v>41960</c:v>
                </c:pt>
                <c:pt idx="320">
                  <c:v>41961</c:v>
                </c:pt>
                <c:pt idx="321">
                  <c:v>41962</c:v>
                </c:pt>
                <c:pt idx="322">
                  <c:v>41963</c:v>
                </c:pt>
                <c:pt idx="323">
                  <c:v>41964</c:v>
                </c:pt>
                <c:pt idx="324">
                  <c:v>41965</c:v>
                </c:pt>
                <c:pt idx="325">
                  <c:v>41966</c:v>
                </c:pt>
                <c:pt idx="326">
                  <c:v>41967</c:v>
                </c:pt>
                <c:pt idx="327">
                  <c:v>41968</c:v>
                </c:pt>
                <c:pt idx="328">
                  <c:v>41969</c:v>
                </c:pt>
                <c:pt idx="329">
                  <c:v>41970</c:v>
                </c:pt>
                <c:pt idx="330">
                  <c:v>41971</c:v>
                </c:pt>
                <c:pt idx="331">
                  <c:v>41972</c:v>
                </c:pt>
                <c:pt idx="332">
                  <c:v>41973</c:v>
                </c:pt>
                <c:pt idx="333">
                  <c:v>41974</c:v>
                </c:pt>
                <c:pt idx="334">
                  <c:v>41975</c:v>
                </c:pt>
                <c:pt idx="335">
                  <c:v>41976</c:v>
                </c:pt>
                <c:pt idx="336">
                  <c:v>41977</c:v>
                </c:pt>
                <c:pt idx="337">
                  <c:v>41978</c:v>
                </c:pt>
                <c:pt idx="338">
                  <c:v>41979</c:v>
                </c:pt>
                <c:pt idx="339">
                  <c:v>41980</c:v>
                </c:pt>
                <c:pt idx="340">
                  <c:v>41981</c:v>
                </c:pt>
                <c:pt idx="341">
                  <c:v>41982</c:v>
                </c:pt>
                <c:pt idx="342">
                  <c:v>41983</c:v>
                </c:pt>
                <c:pt idx="343">
                  <c:v>41984</c:v>
                </c:pt>
                <c:pt idx="344">
                  <c:v>41985</c:v>
                </c:pt>
                <c:pt idx="345">
                  <c:v>41986</c:v>
                </c:pt>
                <c:pt idx="346">
                  <c:v>41987</c:v>
                </c:pt>
                <c:pt idx="347">
                  <c:v>41988</c:v>
                </c:pt>
                <c:pt idx="348">
                  <c:v>41989</c:v>
                </c:pt>
                <c:pt idx="349">
                  <c:v>41990</c:v>
                </c:pt>
                <c:pt idx="350">
                  <c:v>41991</c:v>
                </c:pt>
                <c:pt idx="351">
                  <c:v>41992</c:v>
                </c:pt>
                <c:pt idx="352">
                  <c:v>41993</c:v>
                </c:pt>
                <c:pt idx="353">
                  <c:v>41994</c:v>
                </c:pt>
                <c:pt idx="354">
                  <c:v>41995</c:v>
                </c:pt>
                <c:pt idx="355">
                  <c:v>41996</c:v>
                </c:pt>
                <c:pt idx="356">
                  <c:v>41997</c:v>
                </c:pt>
                <c:pt idx="357">
                  <c:v>41998</c:v>
                </c:pt>
                <c:pt idx="358">
                  <c:v>41999</c:v>
                </c:pt>
                <c:pt idx="359">
                  <c:v>42000</c:v>
                </c:pt>
                <c:pt idx="360">
                  <c:v>42001</c:v>
                </c:pt>
                <c:pt idx="361">
                  <c:v>42002</c:v>
                </c:pt>
                <c:pt idx="362">
                  <c:v>42003</c:v>
                </c:pt>
                <c:pt idx="363">
                  <c:v>42004</c:v>
                </c:pt>
                <c:pt idx="364">
                  <c:v>42005</c:v>
                </c:pt>
                <c:pt idx="365">
                  <c:v>42006</c:v>
                </c:pt>
                <c:pt idx="366">
                  <c:v>42007</c:v>
                </c:pt>
                <c:pt idx="367">
                  <c:v>42008</c:v>
                </c:pt>
                <c:pt idx="368">
                  <c:v>42009</c:v>
                </c:pt>
                <c:pt idx="369">
                  <c:v>42010</c:v>
                </c:pt>
                <c:pt idx="370">
                  <c:v>42011</c:v>
                </c:pt>
                <c:pt idx="371">
                  <c:v>42012</c:v>
                </c:pt>
                <c:pt idx="372">
                  <c:v>42013</c:v>
                </c:pt>
                <c:pt idx="373">
                  <c:v>42014</c:v>
                </c:pt>
                <c:pt idx="374">
                  <c:v>42015</c:v>
                </c:pt>
                <c:pt idx="375">
                  <c:v>42016</c:v>
                </c:pt>
                <c:pt idx="376">
                  <c:v>42017</c:v>
                </c:pt>
                <c:pt idx="377">
                  <c:v>42018</c:v>
                </c:pt>
                <c:pt idx="378">
                  <c:v>42019</c:v>
                </c:pt>
                <c:pt idx="379">
                  <c:v>42020</c:v>
                </c:pt>
                <c:pt idx="380">
                  <c:v>42021</c:v>
                </c:pt>
                <c:pt idx="381">
                  <c:v>42022</c:v>
                </c:pt>
                <c:pt idx="382">
                  <c:v>42023</c:v>
                </c:pt>
                <c:pt idx="383">
                  <c:v>42024</c:v>
                </c:pt>
                <c:pt idx="384">
                  <c:v>42025</c:v>
                </c:pt>
                <c:pt idx="385">
                  <c:v>42026</c:v>
                </c:pt>
                <c:pt idx="386">
                  <c:v>42027</c:v>
                </c:pt>
                <c:pt idx="387">
                  <c:v>42028</c:v>
                </c:pt>
                <c:pt idx="388">
                  <c:v>42029</c:v>
                </c:pt>
                <c:pt idx="389">
                  <c:v>42030</c:v>
                </c:pt>
                <c:pt idx="390">
                  <c:v>42031</c:v>
                </c:pt>
                <c:pt idx="391">
                  <c:v>42032</c:v>
                </c:pt>
                <c:pt idx="392">
                  <c:v>42033</c:v>
                </c:pt>
                <c:pt idx="393">
                  <c:v>42034</c:v>
                </c:pt>
                <c:pt idx="394">
                  <c:v>42035</c:v>
                </c:pt>
                <c:pt idx="395">
                  <c:v>42036</c:v>
                </c:pt>
                <c:pt idx="396">
                  <c:v>42037</c:v>
                </c:pt>
                <c:pt idx="397">
                  <c:v>42038</c:v>
                </c:pt>
                <c:pt idx="398">
                  <c:v>42039</c:v>
                </c:pt>
                <c:pt idx="399">
                  <c:v>42040</c:v>
                </c:pt>
                <c:pt idx="400">
                  <c:v>42041</c:v>
                </c:pt>
                <c:pt idx="401">
                  <c:v>42042</c:v>
                </c:pt>
                <c:pt idx="402">
                  <c:v>42043</c:v>
                </c:pt>
                <c:pt idx="403">
                  <c:v>42044</c:v>
                </c:pt>
                <c:pt idx="404">
                  <c:v>42045</c:v>
                </c:pt>
                <c:pt idx="405">
                  <c:v>42046</c:v>
                </c:pt>
                <c:pt idx="406">
                  <c:v>42047</c:v>
                </c:pt>
                <c:pt idx="407">
                  <c:v>42048</c:v>
                </c:pt>
                <c:pt idx="408">
                  <c:v>42049</c:v>
                </c:pt>
                <c:pt idx="409">
                  <c:v>42050</c:v>
                </c:pt>
                <c:pt idx="410">
                  <c:v>42051</c:v>
                </c:pt>
                <c:pt idx="411">
                  <c:v>42052</c:v>
                </c:pt>
                <c:pt idx="412">
                  <c:v>42053</c:v>
                </c:pt>
                <c:pt idx="413">
                  <c:v>42054</c:v>
                </c:pt>
                <c:pt idx="414">
                  <c:v>42055</c:v>
                </c:pt>
                <c:pt idx="415">
                  <c:v>42056</c:v>
                </c:pt>
                <c:pt idx="416">
                  <c:v>42057</c:v>
                </c:pt>
                <c:pt idx="417">
                  <c:v>42058</c:v>
                </c:pt>
                <c:pt idx="418">
                  <c:v>42059</c:v>
                </c:pt>
                <c:pt idx="419">
                  <c:v>42060</c:v>
                </c:pt>
                <c:pt idx="420">
                  <c:v>42061</c:v>
                </c:pt>
                <c:pt idx="421">
                  <c:v>42062</c:v>
                </c:pt>
                <c:pt idx="422">
                  <c:v>42063</c:v>
                </c:pt>
                <c:pt idx="423">
                  <c:v>42064</c:v>
                </c:pt>
                <c:pt idx="424">
                  <c:v>42065</c:v>
                </c:pt>
                <c:pt idx="425">
                  <c:v>42066</c:v>
                </c:pt>
                <c:pt idx="426">
                  <c:v>42067</c:v>
                </c:pt>
                <c:pt idx="427">
                  <c:v>42068</c:v>
                </c:pt>
                <c:pt idx="428">
                  <c:v>42069</c:v>
                </c:pt>
                <c:pt idx="429">
                  <c:v>42070</c:v>
                </c:pt>
                <c:pt idx="430">
                  <c:v>42071</c:v>
                </c:pt>
                <c:pt idx="431">
                  <c:v>42072</c:v>
                </c:pt>
                <c:pt idx="432">
                  <c:v>42073</c:v>
                </c:pt>
                <c:pt idx="433">
                  <c:v>42074</c:v>
                </c:pt>
                <c:pt idx="434">
                  <c:v>42075</c:v>
                </c:pt>
                <c:pt idx="435">
                  <c:v>42076</c:v>
                </c:pt>
                <c:pt idx="436">
                  <c:v>42077</c:v>
                </c:pt>
                <c:pt idx="437">
                  <c:v>42078</c:v>
                </c:pt>
                <c:pt idx="438">
                  <c:v>42079</c:v>
                </c:pt>
                <c:pt idx="439">
                  <c:v>42080</c:v>
                </c:pt>
                <c:pt idx="440">
                  <c:v>42081</c:v>
                </c:pt>
                <c:pt idx="441">
                  <c:v>42082</c:v>
                </c:pt>
                <c:pt idx="442">
                  <c:v>42083</c:v>
                </c:pt>
                <c:pt idx="443">
                  <c:v>42084</c:v>
                </c:pt>
                <c:pt idx="444">
                  <c:v>42085</c:v>
                </c:pt>
                <c:pt idx="445">
                  <c:v>42086</c:v>
                </c:pt>
                <c:pt idx="446">
                  <c:v>42087</c:v>
                </c:pt>
                <c:pt idx="447">
                  <c:v>42088</c:v>
                </c:pt>
                <c:pt idx="448">
                  <c:v>42089</c:v>
                </c:pt>
                <c:pt idx="449">
                  <c:v>42090</c:v>
                </c:pt>
                <c:pt idx="450">
                  <c:v>42091</c:v>
                </c:pt>
                <c:pt idx="451">
                  <c:v>42092</c:v>
                </c:pt>
                <c:pt idx="452">
                  <c:v>42093</c:v>
                </c:pt>
                <c:pt idx="453">
                  <c:v>42094</c:v>
                </c:pt>
                <c:pt idx="454">
                  <c:v>42095</c:v>
                </c:pt>
                <c:pt idx="455">
                  <c:v>42096</c:v>
                </c:pt>
                <c:pt idx="456">
                  <c:v>42097</c:v>
                </c:pt>
                <c:pt idx="457">
                  <c:v>42098</c:v>
                </c:pt>
                <c:pt idx="458">
                  <c:v>42099</c:v>
                </c:pt>
                <c:pt idx="459">
                  <c:v>42100</c:v>
                </c:pt>
                <c:pt idx="460">
                  <c:v>42101</c:v>
                </c:pt>
                <c:pt idx="461">
                  <c:v>42102</c:v>
                </c:pt>
                <c:pt idx="462">
                  <c:v>42103</c:v>
                </c:pt>
                <c:pt idx="463">
                  <c:v>42104</c:v>
                </c:pt>
                <c:pt idx="464">
                  <c:v>42105</c:v>
                </c:pt>
                <c:pt idx="465">
                  <c:v>42106</c:v>
                </c:pt>
                <c:pt idx="466">
                  <c:v>42107</c:v>
                </c:pt>
                <c:pt idx="467">
                  <c:v>42108</c:v>
                </c:pt>
                <c:pt idx="468">
                  <c:v>42109</c:v>
                </c:pt>
                <c:pt idx="469">
                  <c:v>42110</c:v>
                </c:pt>
                <c:pt idx="470">
                  <c:v>42111</c:v>
                </c:pt>
                <c:pt idx="471">
                  <c:v>42112</c:v>
                </c:pt>
                <c:pt idx="472">
                  <c:v>42113</c:v>
                </c:pt>
                <c:pt idx="473">
                  <c:v>42114</c:v>
                </c:pt>
                <c:pt idx="474">
                  <c:v>42115</c:v>
                </c:pt>
                <c:pt idx="475">
                  <c:v>42116</c:v>
                </c:pt>
                <c:pt idx="476">
                  <c:v>42117</c:v>
                </c:pt>
                <c:pt idx="477">
                  <c:v>42118</c:v>
                </c:pt>
                <c:pt idx="478">
                  <c:v>42119</c:v>
                </c:pt>
                <c:pt idx="479">
                  <c:v>42120</c:v>
                </c:pt>
                <c:pt idx="480">
                  <c:v>42121</c:v>
                </c:pt>
                <c:pt idx="481">
                  <c:v>42122</c:v>
                </c:pt>
                <c:pt idx="482">
                  <c:v>42123</c:v>
                </c:pt>
                <c:pt idx="483">
                  <c:v>42124</c:v>
                </c:pt>
                <c:pt idx="484">
                  <c:v>42125</c:v>
                </c:pt>
                <c:pt idx="485">
                  <c:v>42126</c:v>
                </c:pt>
                <c:pt idx="486">
                  <c:v>42127</c:v>
                </c:pt>
                <c:pt idx="487">
                  <c:v>42128</c:v>
                </c:pt>
                <c:pt idx="488">
                  <c:v>42129</c:v>
                </c:pt>
                <c:pt idx="489">
                  <c:v>42130</c:v>
                </c:pt>
                <c:pt idx="490">
                  <c:v>42131</c:v>
                </c:pt>
                <c:pt idx="491">
                  <c:v>42132</c:v>
                </c:pt>
                <c:pt idx="492">
                  <c:v>42133</c:v>
                </c:pt>
                <c:pt idx="493">
                  <c:v>42134</c:v>
                </c:pt>
                <c:pt idx="494">
                  <c:v>42135</c:v>
                </c:pt>
                <c:pt idx="495">
                  <c:v>42136</c:v>
                </c:pt>
                <c:pt idx="496">
                  <c:v>42137</c:v>
                </c:pt>
                <c:pt idx="497">
                  <c:v>42138</c:v>
                </c:pt>
                <c:pt idx="498">
                  <c:v>42139</c:v>
                </c:pt>
                <c:pt idx="499">
                  <c:v>42140</c:v>
                </c:pt>
                <c:pt idx="500">
                  <c:v>42141</c:v>
                </c:pt>
                <c:pt idx="501">
                  <c:v>42142</c:v>
                </c:pt>
                <c:pt idx="502">
                  <c:v>42143</c:v>
                </c:pt>
                <c:pt idx="503">
                  <c:v>42144</c:v>
                </c:pt>
                <c:pt idx="504">
                  <c:v>42145</c:v>
                </c:pt>
                <c:pt idx="505">
                  <c:v>42146</c:v>
                </c:pt>
                <c:pt idx="506">
                  <c:v>42147</c:v>
                </c:pt>
                <c:pt idx="507">
                  <c:v>42148</c:v>
                </c:pt>
                <c:pt idx="508">
                  <c:v>42149</c:v>
                </c:pt>
                <c:pt idx="509">
                  <c:v>42150</c:v>
                </c:pt>
                <c:pt idx="510">
                  <c:v>42151</c:v>
                </c:pt>
                <c:pt idx="511">
                  <c:v>42152</c:v>
                </c:pt>
                <c:pt idx="512">
                  <c:v>42153</c:v>
                </c:pt>
                <c:pt idx="513">
                  <c:v>42154</c:v>
                </c:pt>
                <c:pt idx="514">
                  <c:v>42155</c:v>
                </c:pt>
                <c:pt idx="515">
                  <c:v>42156</c:v>
                </c:pt>
                <c:pt idx="516">
                  <c:v>42157</c:v>
                </c:pt>
                <c:pt idx="517">
                  <c:v>42158</c:v>
                </c:pt>
                <c:pt idx="518">
                  <c:v>42159</c:v>
                </c:pt>
                <c:pt idx="519">
                  <c:v>42160</c:v>
                </c:pt>
                <c:pt idx="520">
                  <c:v>42161</c:v>
                </c:pt>
                <c:pt idx="521">
                  <c:v>42162</c:v>
                </c:pt>
                <c:pt idx="522">
                  <c:v>42163</c:v>
                </c:pt>
                <c:pt idx="523">
                  <c:v>42164</c:v>
                </c:pt>
                <c:pt idx="524">
                  <c:v>42165</c:v>
                </c:pt>
                <c:pt idx="525">
                  <c:v>42166</c:v>
                </c:pt>
                <c:pt idx="526">
                  <c:v>42167</c:v>
                </c:pt>
                <c:pt idx="527">
                  <c:v>42168</c:v>
                </c:pt>
                <c:pt idx="528">
                  <c:v>42169</c:v>
                </c:pt>
                <c:pt idx="529">
                  <c:v>42170</c:v>
                </c:pt>
                <c:pt idx="530">
                  <c:v>42171</c:v>
                </c:pt>
                <c:pt idx="531">
                  <c:v>42172</c:v>
                </c:pt>
                <c:pt idx="532">
                  <c:v>42173</c:v>
                </c:pt>
                <c:pt idx="533">
                  <c:v>42174</c:v>
                </c:pt>
                <c:pt idx="534">
                  <c:v>42175</c:v>
                </c:pt>
                <c:pt idx="535">
                  <c:v>42176</c:v>
                </c:pt>
                <c:pt idx="536">
                  <c:v>42177</c:v>
                </c:pt>
                <c:pt idx="537">
                  <c:v>42178</c:v>
                </c:pt>
                <c:pt idx="538">
                  <c:v>42179</c:v>
                </c:pt>
                <c:pt idx="539">
                  <c:v>42180</c:v>
                </c:pt>
                <c:pt idx="540">
                  <c:v>42181</c:v>
                </c:pt>
                <c:pt idx="541">
                  <c:v>42182</c:v>
                </c:pt>
                <c:pt idx="542">
                  <c:v>42183</c:v>
                </c:pt>
                <c:pt idx="543">
                  <c:v>42184</c:v>
                </c:pt>
                <c:pt idx="544">
                  <c:v>42185</c:v>
                </c:pt>
                <c:pt idx="545">
                  <c:v>42186</c:v>
                </c:pt>
                <c:pt idx="546">
                  <c:v>42187</c:v>
                </c:pt>
                <c:pt idx="547">
                  <c:v>42188</c:v>
                </c:pt>
                <c:pt idx="548">
                  <c:v>42189</c:v>
                </c:pt>
                <c:pt idx="549">
                  <c:v>42190</c:v>
                </c:pt>
                <c:pt idx="550">
                  <c:v>42191</c:v>
                </c:pt>
                <c:pt idx="551">
                  <c:v>42192</c:v>
                </c:pt>
                <c:pt idx="552">
                  <c:v>42193</c:v>
                </c:pt>
                <c:pt idx="553">
                  <c:v>42194</c:v>
                </c:pt>
                <c:pt idx="554">
                  <c:v>42195</c:v>
                </c:pt>
                <c:pt idx="555">
                  <c:v>42196</c:v>
                </c:pt>
                <c:pt idx="556">
                  <c:v>42197</c:v>
                </c:pt>
                <c:pt idx="557">
                  <c:v>42198</c:v>
                </c:pt>
                <c:pt idx="558">
                  <c:v>42199</c:v>
                </c:pt>
                <c:pt idx="559">
                  <c:v>42200</c:v>
                </c:pt>
                <c:pt idx="560">
                  <c:v>42201</c:v>
                </c:pt>
                <c:pt idx="561">
                  <c:v>42202</c:v>
                </c:pt>
                <c:pt idx="562">
                  <c:v>42203</c:v>
                </c:pt>
                <c:pt idx="563">
                  <c:v>42204</c:v>
                </c:pt>
                <c:pt idx="564">
                  <c:v>42205</c:v>
                </c:pt>
                <c:pt idx="565">
                  <c:v>42206</c:v>
                </c:pt>
                <c:pt idx="566">
                  <c:v>42207</c:v>
                </c:pt>
                <c:pt idx="567">
                  <c:v>42208</c:v>
                </c:pt>
                <c:pt idx="568">
                  <c:v>42209</c:v>
                </c:pt>
                <c:pt idx="569">
                  <c:v>42210</c:v>
                </c:pt>
                <c:pt idx="570">
                  <c:v>42211</c:v>
                </c:pt>
                <c:pt idx="571">
                  <c:v>42212</c:v>
                </c:pt>
                <c:pt idx="572">
                  <c:v>42213</c:v>
                </c:pt>
                <c:pt idx="573">
                  <c:v>42214</c:v>
                </c:pt>
                <c:pt idx="574">
                  <c:v>42215</c:v>
                </c:pt>
                <c:pt idx="575">
                  <c:v>42216</c:v>
                </c:pt>
                <c:pt idx="576">
                  <c:v>42217</c:v>
                </c:pt>
                <c:pt idx="577">
                  <c:v>42218</c:v>
                </c:pt>
                <c:pt idx="578">
                  <c:v>42219</c:v>
                </c:pt>
                <c:pt idx="579">
                  <c:v>42220</c:v>
                </c:pt>
                <c:pt idx="580">
                  <c:v>42221</c:v>
                </c:pt>
                <c:pt idx="581">
                  <c:v>42222</c:v>
                </c:pt>
                <c:pt idx="582">
                  <c:v>42223</c:v>
                </c:pt>
                <c:pt idx="583">
                  <c:v>42224</c:v>
                </c:pt>
                <c:pt idx="584">
                  <c:v>42225</c:v>
                </c:pt>
                <c:pt idx="585">
                  <c:v>42226</c:v>
                </c:pt>
                <c:pt idx="586">
                  <c:v>42227</c:v>
                </c:pt>
                <c:pt idx="587">
                  <c:v>42228</c:v>
                </c:pt>
                <c:pt idx="588">
                  <c:v>42229</c:v>
                </c:pt>
                <c:pt idx="589">
                  <c:v>42230</c:v>
                </c:pt>
                <c:pt idx="590">
                  <c:v>42231</c:v>
                </c:pt>
                <c:pt idx="591">
                  <c:v>42232</c:v>
                </c:pt>
                <c:pt idx="592">
                  <c:v>42233</c:v>
                </c:pt>
                <c:pt idx="593">
                  <c:v>42234</c:v>
                </c:pt>
                <c:pt idx="594">
                  <c:v>42235</c:v>
                </c:pt>
                <c:pt idx="595">
                  <c:v>42236</c:v>
                </c:pt>
                <c:pt idx="596">
                  <c:v>42237</c:v>
                </c:pt>
                <c:pt idx="597">
                  <c:v>42238</c:v>
                </c:pt>
                <c:pt idx="598">
                  <c:v>42239</c:v>
                </c:pt>
                <c:pt idx="599">
                  <c:v>42240</c:v>
                </c:pt>
                <c:pt idx="600">
                  <c:v>42241</c:v>
                </c:pt>
                <c:pt idx="601">
                  <c:v>42242</c:v>
                </c:pt>
                <c:pt idx="602">
                  <c:v>42243</c:v>
                </c:pt>
                <c:pt idx="603">
                  <c:v>42244</c:v>
                </c:pt>
                <c:pt idx="604">
                  <c:v>42245</c:v>
                </c:pt>
                <c:pt idx="605">
                  <c:v>42246</c:v>
                </c:pt>
                <c:pt idx="606">
                  <c:v>42247</c:v>
                </c:pt>
                <c:pt idx="607">
                  <c:v>42248</c:v>
                </c:pt>
                <c:pt idx="608">
                  <c:v>42249</c:v>
                </c:pt>
                <c:pt idx="609">
                  <c:v>42250</c:v>
                </c:pt>
                <c:pt idx="610">
                  <c:v>42251</c:v>
                </c:pt>
                <c:pt idx="611">
                  <c:v>42252</c:v>
                </c:pt>
                <c:pt idx="612">
                  <c:v>42253</c:v>
                </c:pt>
                <c:pt idx="613">
                  <c:v>42254</c:v>
                </c:pt>
                <c:pt idx="614">
                  <c:v>42255</c:v>
                </c:pt>
                <c:pt idx="615">
                  <c:v>42256</c:v>
                </c:pt>
                <c:pt idx="616">
                  <c:v>42257</c:v>
                </c:pt>
                <c:pt idx="617">
                  <c:v>42258</c:v>
                </c:pt>
                <c:pt idx="618">
                  <c:v>42259</c:v>
                </c:pt>
                <c:pt idx="619">
                  <c:v>42260</c:v>
                </c:pt>
                <c:pt idx="620">
                  <c:v>42261</c:v>
                </c:pt>
                <c:pt idx="621">
                  <c:v>42262</c:v>
                </c:pt>
                <c:pt idx="622">
                  <c:v>42263</c:v>
                </c:pt>
                <c:pt idx="623">
                  <c:v>42264</c:v>
                </c:pt>
                <c:pt idx="624">
                  <c:v>42265</c:v>
                </c:pt>
                <c:pt idx="625">
                  <c:v>42266</c:v>
                </c:pt>
                <c:pt idx="626">
                  <c:v>42267</c:v>
                </c:pt>
                <c:pt idx="627">
                  <c:v>42268</c:v>
                </c:pt>
                <c:pt idx="628">
                  <c:v>42269</c:v>
                </c:pt>
                <c:pt idx="629">
                  <c:v>42270</c:v>
                </c:pt>
                <c:pt idx="630">
                  <c:v>42271</c:v>
                </c:pt>
                <c:pt idx="631">
                  <c:v>42272</c:v>
                </c:pt>
                <c:pt idx="632">
                  <c:v>42273</c:v>
                </c:pt>
                <c:pt idx="633">
                  <c:v>42274</c:v>
                </c:pt>
                <c:pt idx="634">
                  <c:v>42275</c:v>
                </c:pt>
                <c:pt idx="635">
                  <c:v>42276</c:v>
                </c:pt>
                <c:pt idx="636">
                  <c:v>42277</c:v>
                </c:pt>
                <c:pt idx="637">
                  <c:v>42278</c:v>
                </c:pt>
                <c:pt idx="638">
                  <c:v>42279</c:v>
                </c:pt>
                <c:pt idx="639">
                  <c:v>42280</c:v>
                </c:pt>
                <c:pt idx="640">
                  <c:v>42281</c:v>
                </c:pt>
                <c:pt idx="641">
                  <c:v>42282</c:v>
                </c:pt>
                <c:pt idx="642">
                  <c:v>42283</c:v>
                </c:pt>
                <c:pt idx="643">
                  <c:v>42284</c:v>
                </c:pt>
                <c:pt idx="644">
                  <c:v>42285</c:v>
                </c:pt>
                <c:pt idx="645">
                  <c:v>42286</c:v>
                </c:pt>
                <c:pt idx="646">
                  <c:v>42287</c:v>
                </c:pt>
                <c:pt idx="647">
                  <c:v>42288</c:v>
                </c:pt>
                <c:pt idx="648">
                  <c:v>42289</c:v>
                </c:pt>
                <c:pt idx="649">
                  <c:v>42290</c:v>
                </c:pt>
                <c:pt idx="650">
                  <c:v>42291</c:v>
                </c:pt>
                <c:pt idx="651">
                  <c:v>42292</c:v>
                </c:pt>
                <c:pt idx="652">
                  <c:v>42293</c:v>
                </c:pt>
                <c:pt idx="653">
                  <c:v>42294</c:v>
                </c:pt>
                <c:pt idx="654">
                  <c:v>42295</c:v>
                </c:pt>
                <c:pt idx="655">
                  <c:v>42296</c:v>
                </c:pt>
                <c:pt idx="656">
                  <c:v>42297</c:v>
                </c:pt>
                <c:pt idx="657">
                  <c:v>42298</c:v>
                </c:pt>
                <c:pt idx="658">
                  <c:v>42299</c:v>
                </c:pt>
                <c:pt idx="659">
                  <c:v>42300</c:v>
                </c:pt>
                <c:pt idx="660">
                  <c:v>42301</c:v>
                </c:pt>
                <c:pt idx="661">
                  <c:v>42302</c:v>
                </c:pt>
                <c:pt idx="662">
                  <c:v>42303</c:v>
                </c:pt>
                <c:pt idx="663">
                  <c:v>42304</c:v>
                </c:pt>
                <c:pt idx="664">
                  <c:v>42305</c:v>
                </c:pt>
                <c:pt idx="665">
                  <c:v>42306</c:v>
                </c:pt>
                <c:pt idx="666">
                  <c:v>42307</c:v>
                </c:pt>
                <c:pt idx="667">
                  <c:v>42308</c:v>
                </c:pt>
                <c:pt idx="668">
                  <c:v>42309</c:v>
                </c:pt>
                <c:pt idx="669">
                  <c:v>42310</c:v>
                </c:pt>
                <c:pt idx="670">
                  <c:v>42311</c:v>
                </c:pt>
                <c:pt idx="671">
                  <c:v>42312</c:v>
                </c:pt>
                <c:pt idx="672">
                  <c:v>42313</c:v>
                </c:pt>
                <c:pt idx="673">
                  <c:v>42314</c:v>
                </c:pt>
                <c:pt idx="674">
                  <c:v>42315</c:v>
                </c:pt>
                <c:pt idx="675">
                  <c:v>42316</c:v>
                </c:pt>
                <c:pt idx="676">
                  <c:v>42317</c:v>
                </c:pt>
                <c:pt idx="677">
                  <c:v>42318</c:v>
                </c:pt>
                <c:pt idx="678">
                  <c:v>42319</c:v>
                </c:pt>
                <c:pt idx="679">
                  <c:v>42320</c:v>
                </c:pt>
                <c:pt idx="680">
                  <c:v>42321</c:v>
                </c:pt>
                <c:pt idx="681">
                  <c:v>42322</c:v>
                </c:pt>
                <c:pt idx="682">
                  <c:v>42323</c:v>
                </c:pt>
                <c:pt idx="683">
                  <c:v>42324</c:v>
                </c:pt>
                <c:pt idx="684">
                  <c:v>42325</c:v>
                </c:pt>
                <c:pt idx="685">
                  <c:v>42326</c:v>
                </c:pt>
                <c:pt idx="686">
                  <c:v>42327</c:v>
                </c:pt>
                <c:pt idx="687">
                  <c:v>42328</c:v>
                </c:pt>
                <c:pt idx="688">
                  <c:v>42329</c:v>
                </c:pt>
                <c:pt idx="689">
                  <c:v>42330</c:v>
                </c:pt>
                <c:pt idx="690">
                  <c:v>42331</c:v>
                </c:pt>
                <c:pt idx="691">
                  <c:v>42332</c:v>
                </c:pt>
                <c:pt idx="692">
                  <c:v>42333</c:v>
                </c:pt>
                <c:pt idx="693">
                  <c:v>42334</c:v>
                </c:pt>
                <c:pt idx="694">
                  <c:v>42335</c:v>
                </c:pt>
                <c:pt idx="695">
                  <c:v>42336</c:v>
                </c:pt>
                <c:pt idx="696">
                  <c:v>42337</c:v>
                </c:pt>
                <c:pt idx="697">
                  <c:v>42338</c:v>
                </c:pt>
                <c:pt idx="698">
                  <c:v>42339</c:v>
                </c:pt>
                <c:pt idx="699">
                  <c:v>42340</c:v>
                </c:pt>
                <c:pt idx="700">
                  <c:v>42341</c:v>
                </c:pt>
                <c:pt idx="701">
                  <c:v>42342</c:v>
                </c:pt>
                <c:pt idx="702">
                  <c:v>42343</c:v>
                </c:pt>
                <c:pt idx="703">
                  <c:v>42344</c:v>
                </c:pt>
                <c:pt idx="704">
                  <c:v>42345</c:v>
                </c:pt>
                <c:pt idx="705">
                  <c:v>42346</c:v>
                </c:pt>
                <c:pt idx="706">
                  <c:v>42347</c:v>
                </c:pt>
                <c:pt idx="707">
                  <c:v>42348</c:v>
                </c:pt>
                <c:pt idx="708">
                  <c:v>42349</c:v>
                </c:pt>
                <c:pt idx="709">
                  <c:v>42350</c:v>
                </c:pt>
                <c:pt idx="710">
                  <c:v>42351</c:v>
                </c:pt>
                <c:pt idx="711">
                  <c:v>42352</c:v>
                </c:pt>
                <c:pt idx="712">
                  <c:v>42353</c:v>
                </c:pt>
                <c:pt idx="713">
                  <c:v>42354</c:v>
                </c:pt>
                <c:pt idx="714">
                  <c:v>42355</c:v>
                </c:pt>
                <c:pt idx="715">
                  <c:v>42356</c:v>
                </c:pt>
                <c:pt idx="716">
                  <c:v>42357</c:v>
                </c:pt>
                <c:pt idx="717">
                  <c:v>42358</c:v>
                </c:pt>
                <c:pt idx="718">
                  <c:v>42359</c:v>
                </c:pt>
                <c:pt idx="719">
                  <c:v>42360</c:v>
                </c:pt>
                <c:pt idx="720">
                  <c:v>42361</c:v>
                </c:pt>
                <c:pt idx="721">
                  <c:v>42362</c:v>
                </c:pt>
                <c:pt idx="722">
                  <c:v>42363</c:v>
                </c:pt>
                <c:pt idx="723">
                  <c:v>42364</c:v>
                </c:pt>
                <c:pt idx="724">
                  <c:v>42365</c:v>
                </c:pt>
                <c:pt idx="725">
                  <c:v>42366</c:v>
                </c:pt>
                <c:pt idx="726">
                  <c:v>42367</c:v>
                </c:pt>
                <c:pt idx="727">
                  <c:v>42368</c:v>
                </c:pt>
                <c:pt idx="728">
                  <c:v>42369</c:v>
                </c:pt>
                <c:pt idx="729">
                  <c:v>42370</c:v>
                </c:pt>
                <c:pt idx="730">
                  <c:v>42371</c:v>
                </c:pt>
                <c:pt idx="731">
                  <c:v>42372</c:v>
                </c:pt>
                <c:pt idx="732">
                  <c:v>42373</c:v>
                </c:pt>
                <c:pt idx="733">
                  <c:v>42374</c:v>
                </c:pt>
                <c:pt idx="734">
                  <c:v>42375</c:v>
                </c:pt>
                <c:pt idx="735">
                  <c:v>42376</c:v>
                </c:pt>
                <c:pt idx="736">
                  <c:v>42377</c:v>
                </c:pt>
                <c:pt idx="737">
                  <c:v>42378</c:v>
                </c:pt>
                <c:pt idx="738">
                  <c:v>42379</c:v>
                </c:pt>
                <c:pt idx="739">
                  <c:v>42380</c:v>
                </c:pt>
                <c:pt idx="740">
                  <c:v>42381</c:v>
                </c:pt>
                <c:pt idx="741">
                  <c:v>42382</c:v>
                </c:pt>
                <c:pt idx="742">
                  <c:v>42383</c:v>
                </c:pt>
                <c:pt idx="743">
                  <c:v>42384</c:v>
                </c:pt>
                <c:pt idx="744">
                  <c:v>42385</c:v>
                </c:pt>
                <c:pt idx="745">
                  <c:v>42386</c:v>
                </c:pt>
                <c:pt idx="746">
                  <c:v>42387</c:v>
                </c:pt>
                <c:pt idx="747">
                  <c:v>42388</c:v>
                </c:pt>
                <c:pt idx="748">
                  <c:v>42389</c:v>
                </c:pt>
                <c:pt idx="749">
                  <c:v>42390</c:v>
                </c:pt>
                <c:pt idx="750">
                  <c:v>42391</c:v>
                </c:pt>
                <c:pt idx="751">
                  <c:v>42392</c:v>
                </c:pt>
                <c:pt idx="752">
                  <c:v>42393</c:v>
                </c:pt>
                <c:pt idx="753">
                  <c:v>42394</c:v>
                </c:pt>
                <c:pt idx="754">
                  <c:v>42395</c:v>
                </c:pt>
                <c:pt idx="755">
                  <c:v>42396</c:v>
                </c:pt>
                <c:pt idx="756">
                  <c:v>42397</c:v>
                </c:pt>
                <c:pt idx="757">
                  <c:v>42398</c:v>
                </c:pt>
                <c:pt idx="758">
                  <c:v>42399</c:v>
                </c:pt>
                <c:pt idx="759">
                  <c:v>42400</c:v>
                </c:pt>
                <c:pt idx="760">
                  <c:v>42401</c:v>
                </c:pt>
                <c:pt idx="761">
                  <c:v>42402</c:v>
                </c:pt>
                <c:pt idx="762">
                  <c:v>42403</c:v>
                </c:pt>
                <c:pt idx="763">
                  <c:v>42404</c:v>
                </c:pt>
                <c:pt idx="764">
                  <c:v>42405</c:v>
                </c:pt>
                <c:pt idx="765">
                  <c:v>42406</c:v>
                </c:pt>
                <c:pt idx="766">
                  <c:v>42407</c:v>
                </c:pt>
                <c:pt idx="767">
                  <c:v>42408</c:v>
                </c:pt>
                <c:pt idx="768">
                  <c:v>42409</c:v>
                </c:pt>
                <c:pt idx="769">
                  <c:v>42410</c:v>
                </c:pt>
                <c:pt idx="770">
                  <c:v>42411</c:v>
                </c:pt>
                <c:pt idx="771">
                  <c:v>42412</c:v>
                </c:pt>
                <c:pt idx="772">
                  <c:v>42413</c:v>
                </c:pt>
                <c:pt idx="773">
                  <c:v>42414</c:v>
                </c:pt>
                <c:pt idx="774">
                  <c:v>42415</c:v>
                </c:pt>
                <c:pt idx="775">
                  <c:v>42416</c:v>
                </c:pt>
                <c:pt idx="776">
                  <c:v>42417</c:v>
                </c:pt>
                <c:pt idx="777">
                  <c:v>42418</c:v>
                </c:pt>
                <c:pt idx="778">
                  <c:v>42419</c:v>
                </c:pt>
                <c:pt idx="779">
                  <c:v>42420</c:v>
                </c:pt>
                <c:pt idx="780">
                  <c:v>42421</c:v>
                </c:pt>
                <c:pt idx="781">
                  <c:v>42422</c:v>
                </c:pt>
                <c:pt idx="782">
                  <c:v>42423</c:v>
                </c:pt>
                <c:pt idx="783">
                  <c:v>42424</c:v>
                </c:pt>
                <c:pt idx="784">
                  <c:v>42425</c:v>
                </c:pt>
                <c:pt idx="785">
                  <c:v>42426</c:v>
                </c:pt>
                <c:pt idx="786">
                  <c:v>42427</c:v>
                </c:pt>
                <c:pt idx="787">
                  <c:v>42428</c:v>
                </c:pt>
                <c:pt idx="788">
                  <c:v>42429</c:v>
                </c:pt>
                <c:pt idx="789">
                  <c:v>42430</c:v>
                </c:pt>
                <c:pt idx="790">
                  <c:v>42431</c:v>
                </c:pt>
                <c:pt idx="791">
                  <c:v>42432</c:v>
                </c:pt>
                <c:pt idx="792">
                  <c:v>42433</c:v>
                </c:pt>
                <c:pt idx="793">
                  <c:v>42434</c:v>
                </c:pt>
                <c:pt idx="794">
                  <c:v>42435</c:v>
                </c:pt>
                <c:pt idx="795">
                  <c:v>42436</c:v>
                </c:pt>
                <c:pt idx="796">
                  <c:v>42437</c:v>
                </c:pt>
                <c:pt idx="797">
                  <c:v>42438</c:v>
                </c:pt>
                <c:pt idx="798">
                  <c:v>42439</c:v>
                </c:pt>
                <c:pt idx="799">
                  <c:v>42440</c:v>
                </c:pt>
                <c:pt idx="800">
                  <c:v>42441</c:v>
                </c:pt>
                <c:pt idx="801">
                  <c:v>42442</c:v>
                </c:pt>
                <c:pt idx="802">
                  <c:v>42443</c:v>
                </c:pt>
                <c:pt idx="803">
                  <c:v>42444</c:v>
                </c:pt>
                <c:pt idx="804">
                  <c:v>42445</c:v>
                </c:pt>
                <c:pt idx="805">
                  <c:v>42446</c:v>
                </c:pt>
                <c:pt idx="806">
                  <c:v>42447</c:v>
                </c:pt>
                <c:pt idx="807">
                  <c:v>42448</c:v>
                </c:pt>
                <c:pt idx="808">
                  <c:v>42449</c:v>
                </c:pt>
                <c:pt idx="809">
                  <c:v>42450</c:v>
                </c:pt>
                <c:pt idx="810">
                  <c:v>42451</c:v>
                </c:pt>
                <c:pt idx="811">
                  <c:v>42452</c:v>
                </c:pt>
                <c:pt idx="812">
                  <c:v>42453</c:v>
                </c:pt>
                <c:pt idx="813">
                  <c:v>42454</c:v>
                </c:pt>
                <c:pt idx="814">
                  <c:v>42455</c:v>
                </c:pt>
                <c:pt idx="815">
                  <c:v>42456</c:v>
                </c:pt>
                <c:pt idx="816">
                  <c:v>42457</c:v>
                </c:pt>
                <c:pt idx="817">
                  <c:v>42458</c:v>
                </c:pt>
                <c:pt idx="818">
                  <c:v>42459</c:v>
                </c:pt>
                <c:pt idx="819">
                  <c:v>42460</c:v>
                </c:pt>
                <c:pt idx="820">
                  <c:v>42461</c:v>
                </c:pt>
                <c:pt idx="821">
                  <c:v>42462</c:v>
                </c:pt>
                <c:pt idx="822">
                  <c:v>42463</c:v>
                </c:pt>
                <c:pt idx="823">
                  <c:v>42464</c:v>
                </c:pt>
                <c:pt idx="824">
                  <c:v>42465</c:v>
                </c:pt>
                <c:pt idx="825">
                  <c:v>42466</c:v>
                </c:pt>
                <c:pt idx="826">
                  <c:v>42467</c:v>
                </c:pt>
                <c:pt idx="827">
                  <c:v>42468</c:v>
                </c:pt>
                <c:pt idx="828">
                  <c:v>42469</c:v>
                </c:pt>
                <c:pt idx="829">
                  <c:v>42470</c:v>
                </c:pt>
                <c:pt idx="830">
                  <c:v>42471</c:v>
                </c:pt>
                <c:pt idx="831">
                  <c:v>42472</c:v>
                </c:pt>
                <c:pt idx="832">
                  <c:v>42473</c:v>
                </c:pt>
                <c:pt idx="833">
                  <c:v>42474</c:v>
                </c:pt>
                <c:pt idx="834">
                  <c:v>42475</c:v>
                </c:pt>
                <c:pt idx="835">
                  <c:v>42476</c:v>
                </c:pt>
                <c:pt idx="836">
                  <c:v>42477</c:v>
                </c:pt>
                <c:pt idx="837">
                  <c:v>42478</c:v>
                </c:pt>
                <c:pt idx="838">
                  <c:v>42479</c:v>
                </c:pt>
                <c:pt idx="839">
                  <c:v>42480</c:v>
                </c:pt>
                <c:pt idx="840">
                  <c:v>42481</c:v>
                </c:pt>
                <c:pt idx="841">
                  <c:v>42482</c:v>
                </c:pt>
                <c:pt idx="842">
                  <c:v>42483</c:v>
                </c:pt>
                <c:pt idx="843">
                  <c:v>42484</c:v>
                </c:pt>
                <c:pt idx="844">
                  <c:v>42485</c:v>
                </c:pt>
                <c:pt idx="845">
                  <c:v>42486</c:v>
                </c:pt>
                <c:pt idx="846">
                  <c:v>42487</c:v>
                </c:pt>
                <c:pt idx="847">
                  <c:v>42488</c:v>
                </c:pt>
                <c:pt idx="848">
                  <c:v>42489</c:v>
                </c:pt>
                <c:pt idx="849">
                  <c:v>42490</c:v>
                </c:pt>
                <c:pt idx="850">
                  <c:v>42491</c:v>
                </c:pt>
                <c:pt idx="851">
                  <c:v>42492</c:v>
                </c:pt>
                <c:pt idx="852">
                  <c:v>42493</c:v>
                </c:pt>
                <c:pt idx="853">
                  <c:v>42494</c:v>
                </c:pt>
                <c:pt idx="854">
                  <c:v>42495</c:v>
                </c:pt>
                <c:pt idx="855">
                  <c:v>42496</c:v>
                </c:pt>
                <c:pt idx="856">
                  <c:v>42497</c:v>
                </c:pt>
                <c:pt idx="857">
                  <c:v>42498</c:v>
                </c:pt>
                <c:pt idx="858">
                  <c:v>42499</c:v>
                </c:pt>
                <c:pt idx="859">
                  <c:v>42500</c:v>
                </c:pt>
                <c:pt idx="860">
                  <c:v>42501</c:v>
                </c:pt>
                <c:pt idx="861">
                  <c:v>42502</c:v>
                </c:pt>
                <c:pt idx="862">
                  <c:v>42503</c:v>
                </c:pt>
                <c:pt idx="863">
                  <c:v>42504</c:v>
                </c:pt>
                <c:pt idx="864">
                  <c:v>42505</c:v>
                </c:pt>
                <c:pt idx="865">
                  <c:v>42506</c:v>
                </c:pt>
                <c:pt idx="866">
                  <c:v>42507</c:v>
                </c:pt>
                <c:pt idx="867">
                  <c:v>42508</c:v>
                </c:pt>
                <c:pt idx="868">
                  <c:v>42509</c:v>
                </c:pt>
                <c:pt idx="869">
                  <c:v>42510</c:v>
                </c:pt>
                <c:pt idx="870">
                  <c:v>42511</c:v>
                </c:pt>
                <c:pt idx="871">
                  <c:v>42512</c:v>
                </c:pt>
                <c:pt idx="872">
                  <c:v>42513</c:v>
                </c:pt>
                <c:pt idx="873">
                  <c:v>42514</c:v>
                </c:pt>
                <c:pt idx="874">
                  <c:v>42515</c:v>
                </c:pt>
                <c:pt idx="875">
                  <c:v>42516</c:v>
                </c:pt>
                <c:pt idx="876">
                  <c:v>42517</c:v>
                </c:pt>
                <c:pt idx="877">
                  <c:v>42518</c:v>
                </c:pt>
                <c:pt idx="878">
                  <c:v>42519</c:v>
                </c:pt>
                <c:pt idx="879">
                  <c:v>42520</c:v>
                </c:pt>
                <c:pt idx="880">
                  <c:v>42521</c:v>
                </c:pt>
                <c:pt idx="881">
                  <c:v>42522</c:v>
                </c:pt>
                <c:pt idx="882">
                  <c:v>42523</c:v>
                </c:pt>
                <c:pt idx="883">
                  <c:v>42524</c:v>
                </c:pt>
                <c:pt idx="884">
                  <c:v>42525</c:v>
                </c:pt>
                <c:pt idx="885">
                  <c:v>42526</c:v>
                </c:pt>
                <c:pt idx="886">
                  <c:v>42527</c:v>
                </c:pt>
                <c:pt idx="887">
                  <c:v>42528</c:v>
                </c:pt>
                <c:pt idx="888">
                  <c:v>42529</c:v>
                </c:pt>
                <c:pt idx="889">
                  <c:v>42530</c:v>
                </c:pt>
                <c:pt idx="890">
                  <c:v>42531</c:v>
                </c:pt>
                <c:pt idx="891">
                  <c:v>42532</c:v>
                </c:pt>
                <c:pt idx="892">
                  <c:v>42533</c:v>
                </c:pt>
                <c:pt idx="893">
                  <c:v>42534</c:v>
                </c:pt>
                <c:pt idx="894">
                  <c:v>42535</c:v>
                </c:pt>
                <c:pt idx="895">
                  <c:v>42536</c:v>
                </c:pt>
                <c:pt idx="896">
                  <c:v>42537</c:v>
                </c:pt>
                <c:pt idx="897">
                  <c:v>42538</c:v>
                </c:pt>
                <c:pt idx="898">
                  <c:v>42539</c:v>
                </c:pt>
                <c:pt idx="899">
                  <c:v>42540</c:v>
                </c:pt>
                <c:pt idx="900">
                  <c:v>42541</c:v>
                </c:pt>
                <c:pt idx="901">
                  <c:v>42542</c:v>
                </c:pt>
                <c:pt idx="902">
                  <c:v>42543</c:v>
                </c:pt>
                <c:pt idx="903">
                  <c:v>42544</c:v>
                </c:pt>
                <c:pt idx="904">
                  <c:v>42545</c:v>
                </c:pt>
                <c:pt idx="905">
                  <c:v>42546</c:v>
                </c:pt>
                <c:pt idx="906">
                  <c:v>42547</c:v>
                </c:pt>
                <c:pt idx="907">
                  <c:v>42548</c:v>
                </c:pt>
                <c:pt idx="908">
                  <c:v>42549</c:v>
                </c:pt>
                <c:pt idx="909">
                  <c:v>42550</c:v>
                </c:pt>
                <c:pt idx="910">
                  <c:v>42551</c:v>
                </c:pt>
                <c:pt idx="911">
                  <c:v>42552</c:v>
                </c:pt>
                <c:pt idx="912">
                  <c:v>42553</c:v>
                </c:pt>
                <c:pt idx="913">
                  <c:v>42554</c:v>
                </c:pt>
                <c:pt idx="914">
                  <c:v>42555</c:v>
                </c:pt>
                <c:pt idx="915">
                  <c:v>42556</c:v>
                </c:pt>
                <c:pt idx="916">
                  <c:v>42557</c:v>
                </c:pt>
                <c:pt idx="917">
                  <c:v>42558</c:v>
                </c:pt>
                <c:pt idx="918">
                  <c:v>42559</c:v>
                </c:pt>
                <c:pt idx="919">
                  <c:v>42560</c:v>
                </c:pt>
                <c:pt idx="920">
                  <c:v>42561</c:v>
                </c:pt>
                <c:pt idx="921">
                  <c:v>42562</c:v>
                </c:pt>
                <c:pt idx="922">
                  <c:v>42563</c:v>
                </c:pt>
                <c:pt idx="923">
                  <c:v>42564</c:v>
                </c:pt>
                <c:pt idx="924">
                  <c:v>42565</c:v>
                </c:pt>
                <c:pt idx="925">
                  <c:v>42566</c:v>
                </c:pt>
                <c:pt idx="926">
                  <c:v>42567</c:v>
                </c:pt>
                <c:pt idx="927">
                  <c:v>42568</c:v>
                </c:pt>
                <c:pt idx="928">
                  <c:v>42569</c:v>
                </c:pt>
                <c:pt idx="929">
                  <c:v>42570</c:v>
                </c:pt>
                <c:pt idx="930">
                  <c:v>42571</c:v>
                </c:pt>
                <c:pt idx="931">
                  <c:v>42572</c:v>
                </c:pt>
                <c:pt idx="932">
                  <c:v>42573</c:v>
                </c:pt>
                <c:pt idx="933">
                  <c:v>42574</c:v>
                </c:pt>
                <c:pt idx="934">
                  <c:v>42575</c:v>
                </c:pt>
                <c:pt idx="935">
                  <c:v>42576</c:v>
                </c:pt>
                <c:pt idx="936">
                  <c:v>42577</c:v>
                </c:pt>
                <c:pt idx="937">
                  <c:v>42578</c:v>
                </c:pt>
                <c:pt idx="938">
                  <c:v>42579</c:v>
                </c:pt>
                <c:pt idx="939">
                  <c:v>42580</c:v>
                </c:pt>
                <c:pt idx="940">
                  <c:v>42581</c:v>
                </c:pt>
                <c:pt idx="941">
                  <c:v>42582</c:v>
                </c:pt>
                <c:pt idx="942">
                  <c:v>42583</c:v>
                </c:pt>
                <c:pt idx="943">
                  <c:v>42584</c:v>
                </c:pt>
                <c:pt idx="944">
                  <c:v>42585</c:v>
                </c:pt>
                <c:pt idx="945">
                  <c:v>42586</c:v>
                </c:pt>
                <c:pt idx="946">
                  <c:v>42587</c:v>
                </c:pt>
                <c:pt idx="947">
                  <c:v>42588</c:v>
                </c:pt>
                <c:pt idx="948">
                  <c:v>42589</c:v>
                </c:pt>
                <c:pt idx="949">
                  <c:v>42590</c:v>
                </c:pt>
                <c:pt idx="950">
                  <c:v>42591</c:v>
                </c:pt>
                <c:pt idx="951">
                  <c:v>42592</c:v>
                </c:pt>
                <c:pt idx="952">
                  <c:v>42593</c:v>
                </c:pt>
                <c:pt idx="953">
                  <c:v>42594</c:v>
                </c:pt>
                <c:pt idx="954">
                  <c:v>42595</c:v>
                </c:pt>
                <c:pt idx="955">
                  <c:v>42596</c:v>
                </c:pt>
                <c:pt idx="956">
                  <c:v>42597</c:v>
                </c:pt>
                <c:pt idx="957">
                  <c:v>42598</c:v>
                </c:pt>
                <c:pt idx="958">
                  <c:v>42599</c:v>
                </c:pt>
                <c:pt idx="959">
                  <c:v>42600</c:v>
                </c:pt>
                <c:pt idx="960">
                  <c:v>42601</c:v>
                </c:pt>
                <c:pt idx="961">
                  <c:v>42602</c:v>
                </c:pt>
                <c:pt idx="962">
                  <c:v>42603</c:v>
                </c:pt>
                <c:pt idx="963">
                  <c:v>42604</c:v>
                </c:pt>
                <c:pt idx="964">
                  <c:v>42605</c:v>
                </c:pt>
                <c:pt idx="965">
                  <c:v>42606</c:v>
                </c:pt>
                <c:pt idx="966">
                  <c:v>42607</c:v>
                </c:pt>
                <c:pt idx="967">
                  <c:v>42608</c:v>
                </c:pt>
                <c:pt idx="968">
                  <c:v>42609</c:v>
                </c:pt>
                <c:pt idx="969">
                  <c:v>42610</c:v>
                </c:pt>
                <c:pt idx="970">
                  <c:v>42611</c:v>
                </c:pt>
                <c:pt idx="971">
                  <c:v>42612</c:v>
                </c:pt>
                <c:pt idx="972">
                  <c:v>42613</c:v>
                </c:pt>
                <c:pt idx="973">
                  <c:v>42614</c:v>
                </c:pt>
                <c:pt idx="974">
                  <c:v>42615</c:v>
                </c:pt>
                <c:pt idx="975">
                  <c:v>42616</c:v>
                </c:pt>
                <c:pt idx="976">
                  <c:v>42617</c:v>
                </c:pt>
                <c:pt idx="977">
                  <c:v>42618</c:v>
                </c:pt>
                <c:pt idx="978">
                  <c:v>42619</c:v>
                </c:pt>
                <c:pt idx="979">
                  <c:v>42620</c:v>
                </c:pt>
                <c:pt idx="980">
                  <c:v>42621</c:v>
                </c:pt>
                <c:pt idx="981">
                  <c:v>42622</c:v>
                </c:pt>
                <c:pt idx="982">
                  <c:v>42623</c:v>
                </c:pt>
                <c:pt idx="983">
                  <c:v>42624</c:v>
                </c:pt>
                <c:pt idx="984">
                  <c:v>42625</c:v>
                </c:pt>
                <c:pt idx="985">
                  <c:v>42626</c:v>
                </c:pt>
                <c:pt idx="986">
                  <c:v>42627</c:v>
                </c:pt>
                <c:pt idx="987">
                  <c:v>42628</c:v>
                </c:pt>
                <c:pt idx="988">
                  <c:v>42629</c:v>
                </c:pt>
                <c:pt idx="989">
                  <c:v>42630</c:v>
                </c:pt>
                <c:pt idx="990">
                  <c:v>42631</c:v>
                </c:pt>
                <c:pt idx="991">
                  <c:v>42632</c:v>
                </c:pt>
                <c:pt idx="992">
                  <c:v>42633</c:v>
                </c:pt>
                <c:pt idx="993">
                  <c:v>42634</c:v>
                </c:pt>
                <c:pt idx="994">
                  <c:v>42635</c:v>
                </c:pt>
                <c:pt idx="995">
                  <c:v>42636</c:v>
                </c:pt>
                <c:pt idx="996">
                  <c:v>42637</c:v>
                </c:pt>
                <c:pt idx="997">
                  <c:v>42638</c:v>
                </c:pt>
                <c:pt idx="998">
                  <c:v>42639</c:v>
                </c:pt>
                <c:pt idx="999">
                  <c:v>42640</c:v>
                </c:pt>
                <c:pt idx="1000">
                  <c:v>42641</c:v>
                </c:pt>
                <c:pt idx="1001">
                  <c:v>42642</c:v>
                </c:pt>
                <c:pt idx="1002">
                  <c:v>42643</c:v>
                </c:pt>
                <c:pt idx="1003">
                  <c:v>42644</c:v>
                </c:pt>
                <c:pt idx="1004">
                  <c:v>42645</c:v>
                </c:pt>
                <c:pt idx="1005">
                  <c:v>42646</c:v>
                </c:pt>
                <c:pt idx="1006">
                  <c:v>42647</c:v>
                </c:pt>
                <c:pt idx="1007">
                  <c:v>42648</c:v>
                </c:pt>
                <c:pt idx="1008">
                  <c:v>42649</c:v>
                </c:pt>
                <c:pt idx="1009">
                  <c:v>42650</c:v>
                </c:pt>
                <c:pt idx="1010">
                  <c:v>42651</c:v>
                </c:pt>
                <c:pt idx="1011">
                  <c:v>42652</c:v>
                </c:pt>
                <c:pt idx="1012">
                  <c:v>42653</c:v>
                </c:pt>
                <c:pt idx="1013">
                  <c:v>42654</c:v>
                </c:pt>
                <c:pt idx="1014">
                  <c:v>42655</c:v>
                </c:pt>
                <c:pt idx="1015">
                  <c:v>42656</c:v>
                </c:pt>
                <c:pt idx="1016">
                  <c:v>42657</c:v>
                </c:pt>
                <c:pt idx="1017">
                  <c:v>42658</c:v>
                </c:pt>
                <c:pt idx="1018">
                  <c:v>42659</c:v>
                </c:pt>
                <c:pt idx="1019">
                  <c:v>42660</c:v>
                </c:pt>
                <c:pt idx="1020">
                  <c:v>42661</c:v>
                </c:pt>
                <c:pt idx="1021">
                  <c:v>42662</c:v>
                </c:pt>
                <c:pt idx="1022">
                  <c:v>42663</c:v>
                </c:pt>
                <c:pt idx="1023">
                  <c:v>42664</c:v>
                </c:pt>
                <c:pt idx="1024">
                  <c:v>42665</c:v>
                </c:pt>
                <c:pt idx="1025">
                  <c:v>42666</c:v>
                </c:pt>
                <c:pt idx="1026">
                  <c:v>42667</c:v>
                </c:pt>
                <c:pt idx="1027">
                  <c:v>42668</c:v>
                </c:pt>
                <c:pt idx="1028">
                  <c:v>42669</c:v>
                </c:pt>
                <c:pt idx="1029">
                  <c:v>42670</c:v>
                </c:pt>
                <c:pt idx="1030">
                  <c:v>42671</c:v>
                </c:pt>
                <c:pt idx="1031">
                  <c:v>42672</c:v>
                </c:pt>
                <c:pt idx="1032">
                  <c:v>42673</c:v>
                </c:pt>
                <c:pt idx="1033">
                  <c:v>42674</c:v>
                </c:pt>
                <c:pt idx="1034">
                  <c:v>42675</c:v>
                </c:pt>
                <c:pt idx="1035">
                  <c:v>42676</c:v>
                </c:pt>
                <c:pt idx="1036">
                  <c:v>42677</c:v>
                </c:pt>
                <c:pt idx="1037">
                  <c:v>42678</c:v>
                </c:pt>
                <c:pt idx="1038">
                  <c:v>42679</c:v>
                </c:pt>
                <c:pt idx="1039">
                  <c:v>42680</c:v>
                </c:pt>
                <c:pt idx="1040">
                  <c:v>42681</c:v>
                </c:pt>
                <c:pt idx="1041">
                  <c:v>42682</c:v>
                </c:pt>
                <c:pt idx="1042">
                  <c:v>42683</c:v>
                </c:pt>
                <c:pt idx="1043">
                  <c:v>42684</c:v>
                </c:pt>
                <c:pt idx="1044">
                  <c:v>42685</c:v>
                </c:pt>
                <c:pt idx="1045">
                  <c:v>42686</c:v>
                </c:pt>
                <c:pt idx="1046">
                  <c:v>42687</c:v>
                </c:pt>
                <c:pt idx="1047">
                  <c:v>42688</c:v>
                </c:pt>
                <c:pt idx="1048">
                  <c:v>42689</c:v>
                </c:pt>
                <c:pt idx="1049">
                  <c:v>42690</c:v>
                </c:pt>
                <c:pt idx="1050">
                  <c:v>42691</c:v>
                </c:pt>
                <c:pt idx="1051">
                  <c:v>42692</c:v>
                </c:pt>
                <c:pt idx="1052">
                  <c:v>42693</c:v>
                </c:pt>
                <c:pt idx="1053">
                  <c:v>42694</c:v>
                </c:pt>
                <c:pt idx="1054">
                  <c:v>42695</c:v>
                </c:pt>
                <c:pt idx="1055">
                  <c:v>42696</c:v>
                </c:pt>
                <c:pt idx="1056">
                  <c:v>42697</c:v>
                </c:pt>
                <c:pt idx="1057">
                  <c:v>42698</c:v>
                </c:pt>
                <c:pt idx="1058">
                  <c:v>42699</c:v>
                </c:pt>
                <c:pt idx="1059">
                  <c:v>42700</c:v>
                </c:pt>
                <c:pt idx="1060">
                  <c:v>42701</c:v>
                </c:pt>
                <c:pt idx="1061">
                  <c:v>42702</c:v>
                </c:pt>
                <c:pt idx="1062">
                  <c:v>42703</c:v>
                </c:pt>
                <c:pt idx="1063">
                  <c:v>42704</c:v>
                </c:pt>
                <c:pt idx="1064">
                  <c:v>42705</c:v>
                </c:pt>
                <c:pt idx="1065">
                  <c:v>42706</c:v>
                </c:pt>
                <c:pt idx="1066">
                  <c:v>42707</c:v>
                </c:pt>
                <c:pt idx="1067">
                  <c:v>42708</c:v>
                </c:pt>
                <c:pt idx="1068">
                  <c:v>42709</c:v>
                </c:pt>
                <c:pt idx="1069">
                  <c:v>42710</c:v>
                </c:pt>
                <c:pt idx="1070">
                  <c:v>42711</c:v>
                </c:pt>
                <c:pt idx="1071">
                  <c:v>42712</c:v>
                </c:pt>
                <c:pt idx="1072">
                  <c:v>42713</c:v>
                </c:pt>
                <c:pt idx="1073">
                  <c:v>42714</c:v>
                </c:pt>
                <c:pt idx="1074">
                  <c:v>42715</c:v>
                </c:pt>
                <c:pt idx="1075">
                  <c:v>42716</c:v>
                </c:pt>
                <c:pt idx="1076">
                  <c:v>42717</c:v>
                </c:pt>
                <c:pt idx="1077">
                  <c:v>42718</c:v>
                </c:pt>
                <c:pt idx="1078">
                  <c:v>42719</c:v>
                </c:pt>
                <c:pt idx="1079">
                  <c:v>42720</c:v>
                </c:pt>
                <c:pt idx="1080">
                  <c:v>42721</c:v>
                </c:pt>
                <c:pt idx="1081">
                  <c:v>42722</c:v>
                </c:pt>
                <c:pt idx="1082">
                  <c:v>42723</c:v>
                </c:pt>
                <c:pt idx="1083">
                  <c:v>42724</c:v>
                </c:pt>
                <c:pt idx="1084">
                  <c:v>42725</c:v>
                </c:pt>
                <c:pt idx="1085">
                  <c:v>42726</c:v>
                </c:pt>
                <c:pt idx="1086">
                  <c:v>42727</c:v>
                </c:pt>
                <c:pt idx="1087">
                  <c:v>42728</c:v>
                </c:pt>
                <c:pt idx="1088">
                  <c:v>42729</c:v>
                </c:pt>
                <c:pt idx="1089">
                  <c:v>42730</c:v>
                </c:pt>
                <c:pt idx="1090">
                  <c:v>42731</c:v>
                </c:pt>
                <c:pt idx="1091">
                  <c:v>42732</c:v>
                </c:pt>
                <c:pt idx="1092">
                  <c:v>42733</c:v>
                </c:pt>
                <c:pt idx="1093">
                  <c:v>42734</c:v>
                </c:pt>
                <c:pt idx="1094">
                  <c:v>42735</c:v>
                </c:pt>
                <c:pt idx="1095">
                  <c:v>42736</c:v>
                </c:pt>
                <c:pt idx="1096">
                  <c:v>42737</c:v>
                </c:pt>
                <c:pt idx="1097">
                  <c:v>42738</c:v>
                </c:pt>
                <c:pt idx="1098">
                  <c:v>42739</c:v>
                </c:pt>
                <c:pt idx="1099">
                  <c:v>42740</c:v>
                </c:pt>
                <c:pt idx="1100">
                  <c:v>42741</c:v>
                </c:pt>
                <c:pt idx="1101">
                  <c:v>42742</c:v>
                </c:pt>
                <c:pt idx="1102">
                  <c:v>42743</c:v>
                </c:pt>
                <c:pt idx="1103">
                  <c:v>42744</c:v>
                </c:pt>
                <c:pt idx="1104">
                  <c:v>42745</c:v>
                </c:pt>
                <c:pt idx="1105">
                  <c:v>42746</c:v>
                </c:pt>
                <c:pt idx="1106">
                  <c:v>42747</c:v>
                </c:pt>
                <c:pt idx="1107">
                  <c:v>42748</c:v>
                </c:pt>
                <c:pt idx="1108">
                  <c:v>42749</c:v>
                </c:pt>
                <c:pt idx="1109">
                  <c:v>42750</c:v>
                </c:pt>
                <c:pt idx="1110">
                  <c:v>42751</c:v>
                </c:pt>
                <c:pt idx="1111">
                  <c:v>42752</c:v>
                </c:pt>
                <c:pt idx="1112">
                  <c:v>42753</c:v>
                </c:pt>
                <c:pt idx="1113">
                  <c:v>42754</c:v>
                </c:pt>
                <c:pt idx="1114">
                  <c:v>42755</c:v>
                </c:pt>
                <c:pt idx="1115">
                  <c:v>42756</c:v>
                </c:pt>
                <c:pt idx="1116">
                  <c:v>42757</c:v>
                </c:pt>
                <c:pt idx="1117">
                  <c:v>42758</c:v>
                </c:pt>
                <c:pt idx="1118">
                  <c:v>42759</c:v>
                </c:pt>
                <c:pt idx="1119">
                  <c:v>42760</c:v>
                </c:pt>
                <c:pt idx="1120">
                  <c:v>42761</c:v>
                </c:pt>
                <c:pt idx="1121">
                  <c:v>42762</c:v>
                </c:pt>
                <c:pt idx="1122">
                  <c:v>42763</c:v>
                </c:pt>
                <c:pt idx="1123">
                  <c:v>42764</c:v>
                </c:pt>
                <c:pt idx="1124">
                  <c:v>42765</c:v>
                </c:pt>
                <c:pt idx="1125">
                  <c:v>42766</c:v>
                </c:pt>
                <c:pt idx="1126">
                  <c:v>42767</c:v>
                </c:pt>
                <c:pt idx="1127">
                  <c:v>42768</c:v>
                </c:pt>
                <c:pt idx="1128">
                  <c:v>42769</c:v>
                </c:pt>
                <c:pt idx="1129">
                  <c:v>42770</c:v>
                </c:pt>
                <c:pt idx="1130">
                  <c:v>42771</c:v>
                </c:pt>
                <c:pt idx="1131">
                  <c:v>42772</c:v>
                </c:pt>
                <c:pt idx="1132">
                  <c:v>42773</c:v>
                </c:pt>
                <c:pt idx="1133">
                  <c:v>42774</c:v>
                </c:pt>
                <c:pt idx="1134">
                  <c:v>42775</c:v>
                </c:pt>
                <c:pt idx="1135">
                  <c:v>42776</c:v>
                </c:pt>
                <c:pt idx="1136">
                  <c:v>42777</c:v>
                </c:pt>
                <c:pt idx="1137">
                  <c:v>42778</c:v>
                </c:pt>
                <c:pt idx="1138">
                  <c:v>42779</c:v>
                </c:pt>
                <c:pt idx="1139">
                  <c:v>42780</c:v>
                </c:pt>
                <c:pt idx="1140">
                  <c:v>42781</c:v>
                </c:pt>
                <c:pt idx="1141">
                  <c:v>42782</c:v>
                </c:pt>
                <c:pt idx="1142">
                  <c:v>42783</c:v>
                </c:pt>
                <c:pt idx="1143">
                  <c:v>42784</c:v>
                </c:pt>
                <c:pt idx="1144">
                  <c:v>42785</c:v>
                </c:pt>
                <c:pt idx="1145">
                  <c:v>42786</c:v>
                </c:pt>
                <c:pt idx="1146">
                  <c:v>42787</c:v>
                </c:pt>
                <c:pt idx="1147">
                  <c:v>42788</c:v>
                </c:pt>
                <c:pt idx="1148">
                  <c:v>42789</c:v>
                </c:pt>
                <c:pt idx="1149">
                  <c:v>42790</c:v>
                </c:pt>
                <c:pt idx="1150">
                  <c:v>42791</c:v>
                </c:pt>
                <c:pt idx="1151">
                  <c:v>42792</c:v>
                </c:pt>
                <c:pt idx="1152">
                  <c:v>42793</c:v>
                </c:pt>
                <c:pt idx="1153">
                  <c:v>42794</c:v>
                </c:pt>
                <c:pt idx="1154">
                  <c:v>42795</c:v>
                </c:pt>
                <c:pt idx="1155">
                  <c:v>42796</c:v>
                </c:pt>
                <c:pt idx="1156">
                  <c:v>42797</c:v>
                </c:pt>
                <c:pt idx="1157">
                  <c:v>42798</c:v>
                </c:pt>
                <c:pt idx="1158">
                  <c:v>42799</c:v>
                </c:pt>
                <c:pt idx="1159">
                  <c:v>42800</c:v>
                </c:pt>
                <c:pt idx="1160">
                  <c:v>42801</c:v>
                </c:pt>
                <c:pt idx="1161">
                  <c:v>42802</c:v>
                </c:pt>
                <c:pt idx="1162">
                  <c:v>42803</c:v>
                </c:pt>
                <c:pt idx="1163">
                  <c:v>42804</c:v>
                </c:pt>
                <c:pt idx="1164">
                  <c:v>42805</c:v>
                </c:pt>
                <c:pt idx="1165">
                  <c:v>42806</c:v>
                </c:pt>
                <c:pt idx="1166">
                  <c:v>42807</c:v>
                </c:pt>
                <c:pt idx="1167">
                  <c:v>42808</c:v>
                </c:pt>
                <c:pt idx="1168">
                  <c:v>42809</c:v>
                </c:pt>
                <c:pt idx="1169">
                  <c:v>42810</c:v>
                </c:pt>
                <c:pt idx="1170">
                  <c:v>42811</c:v>
                </c:pt>
                <c:pt idx="1171">
                  <c:v>42812</c:v>
                </c:pt>
                <c:pt idx="1172">
                  <c:v>42813</c:v>
                </c:pt>
                <c:pt idx="1173">
                  <c:v>42814</c:v>
                </c:pt>
                <c:pt idx="1174">
                  <c:v>42815</c:v>
                </c:pt>
                <c:pt idx="1175">
                  <c:v>42816</c:v>
                </c:pt>
                <c:pt idx="1176">
                  <c:v>42817</c:v>
                </c:pt>
                <c:pt idx="1177">
                  <c:v>42818</c:v>
                </c:pt>
                <c:pt idx="1178">
                  <c:v>42819</c:v>
                </c:pt>
                <c:pt idx="1179">
                  <c:v>42820</c:v>
                </c:pt>
                <c:pt idx="1180">
                  <c:v>42821</c:v>
                </c:pt>
                <c:pt idx="1181">
                  <c:v>42822</c:v>
                </c:pt>
                <c:pt idx="1182">
                  <c:v>42823</c:v>
                </c:pt>
                <c:pt idx="1183">
                  <c:v>42824</c:v>
                </c:pt>
                <c:pt idx="1184">
                  <c:v>42825</c:v>
                </c:pt>
                <c:pt idx="1185">
                  <c:v>42826</c:v>
                </c:pt>
                <c:pt idx="1186">
                  <c:v>42827</c:v>
                </c:pt>
                <c:pt idx="1187">
                  <c:v>42828</c:v>
                </c:pt>
                <c:pt idx="1188">
                  <c:v>42829</c:v>
                </c:pt>
                <c:pt idx="1189">
                  <c:v>42830</c:v>
                </c:pt>
                <c:pt idx="1190">
                  <c:v>42831</c:v>
                </c:pt>
                <c:pt idx="1191">
                  <c:v>42832</c:v>
                </c:pt>
                <c:pt idx="1192">
                  <c:v>42833</c:v>
                </c:pt>
                <c:pt idx="1193">
                  <c:v>42834</c:v>
                </c:pt>
                <c:pt idx="1194">
                  <c:v>42835</c:v>
                </c:pt>
                <c:pt idx="1195">
                  <c:v>42836</c:v>
                </c:pt>
                <c:pt idx="1196">
                  <c:v>42837</c:v>
                </c:pt>
                <c:pt idx="1197">
                  <c:v>42838</c:v>
                </c:pt>
                <c:pt idx="1198">
                  <c:v>42839</c:v>
                </c:pt>
                <c:pt idx="1199">
                  <c:v>42840</c:v>
                </c:pt>
                <c:pt idx="1200">
                  <c:v>42841</c:v>
                </c:pt>
                <c:pt idx="1201">
                  <c:v>42842</c:v>
                </c:pt>
                <c:pt idx="1202">
                  <c:v>42843</c:v>
                </c:pt>
                <c:pt idx="1203">
                  <c:v>42844</c:v>
                </c:pt>
                <c:pt idx="1204">
                  <c:v>42845</c:v>
                </c:pt>
                <c:pt idx="1205">
                  <c:v>42846</c:v>
                </c:pt>
                <c:pt idx="1206">
                  <c:v>42847</c:v>
                </c:pt>
                <c:pt idx="1207">
                  <c:v>42848</c:v>
                </c:pt>
                <c:pt idx="1208">
                  <c:v>42849</c:v>
                </c:pt>
                <c:pt idx="1209">
                  <c:v>42850</c:v>
                </c:pt>
                <c:pt idx="1210">
                  <c:v>42851</c:v>
                </c:pt>
                <c:pt idx="1211">
                  <c:v>42852</c:v>
                </c:pt>
                <c:pt idx="1212">
                  <c:v>42853</c:v>
                </c:pt>
                <c:pt idx="1213">
                  <c:v>42854</c:v>
                </c:pt>
                <c:pt idx="1214">
                  <c:v>42855</c:v>
                </c:pt>
                <c:pt idx="1215">
                  <c:v>42856</c:v>
                </c:pt>
                <c:pt idx="1216">
                  <c:v>42857</c:v>
                </c:pt>
                <c:pt idx="1217">
                  <c:v>42858</c:v>
                </c:pt>
                <c:pt idx="1218">
                  <c:v>42859</c:v>
                </c:pt>
                <c:pt idx="1219">
                  <c:v>42860</c:v>
                </c:pt>
                <c:pt idx="1220">
                  <c:v>42861</c:v>
                </c:pt>
                <c:pt idx="1221">
                  <c:v>42862</c:v>
                </c:pt>
                <c:pt idx="1222">
                  <c:v>42863</c:v>
                </c:pt>
                <c:pt idx="1223">
                  <c:v>42864</c:v>
                </c:pt>
                <c:pt idx="1224">
                  <c:v>42865</c:v>
                </c:pt>
                <c:pt idx="1225">
                  <c:v>42866</c:v>
                </c:pt>
                <c:pt idx="1226">
                  <c:v>42867</c:v>
                </c:pt>
                <c:pt idx="1227">
                  <c:v>42868</c:v>
                </c:pt>
                <c:pt idx="1228">
                  <c:v>42869</c:v>
                </c:pt>
                <c:pt idx="1229">
                  <c:v>42870</c:v>
                </c:pt>
                <c:pt idx="1230">
                  <c:v>42871</c:v>
                </c:pt>
                <c:pt idx="1231">
                  <c:v>42872</c:v>
                </c:pt>
                <c:pt idx="1232">
                  <c:v>42873</c:v>
                </c:pt>
                <c:pt idx="1233">
                  <c:v>42874</c:v>
                </c:pt>
                <c:pt idx="1234">
                  <c:v>42875</c:v>
                </c:pt>
                <c:pt idx="1235">
                  <c:v>42876</c:v>
                </c:pt>
                <c:pt idx="1236">
                  <c:v>42877</c:v>
                </c:pt>
                <c:pt idx="1237">
                  <c:v>42878</c:v>
                </c:pt>
                <c:pt idx="1238">
                  <c:v>42879</c:v>
                </c:pt>
                <c:pt idx="1239">
                  <c:v>42880</c:v>
                </c:pt>
                <c:pt idx="1240">
                  <c:v>42881</c:v>
                </c:pt>
                <c:pt idx="1241">
                  <c:v>42882</c:v>
                </c:pt>
                <c:pt idx="1242">
                  <c:v>42883</c:v>
                </c:pt>
                <c:pt idx="1243">
                  <c:v>42884</c:v>
                </c:pt>
                <c:pt idx="1244">
                  <c:v>42885</c:v>
                </c:pt>
                <c:pt idx="1245">
                  <c:v>42886</c:v>
                </c:pt>
                <c:pt idx="1246">
                  <c:v>42887</c:v>
                </c:pt>
                <c:pt idx="1247">
                  <c:v>42888</c:v>
                </c:pt>
                <c:pt idx="1248">
                  <c:v>42889</c:v>
                </c:pt>
                <c:pt idx="1249">
                  <c:v>42890</c:v>
                </c:pt>
                <c:pt idx="1250">
                  <c:v>42891</c:v>
                </c:pt>
                <c:pt idx="1251">
                  <c:v>42892</c:v>
                </c:pt>
                <c:pt idx="1252">
                  <c:v>42893</c:v>
                </c:pt>
                <c:pt idx="1253">
                  <c:v>42894</c:v>
                </c:pt>
                <c:pt idx="1254">
                  <c:v>42895</c:v>
                </c:pt>
                <c:pt idx="1255">
                  <c:v>42896</c:v>
                </c:pt>
                <c:pt idx="1256">
                  <c:v>42897</c:v>
                </c:pt>
                <c:pt idx="1257">
                  <c:v>42898</c:v>
                </c:pt>
                <c:pt idx="1258">
                  <c:v>42899</c:v>
                </c:pt>
                <c:pt idx="1259">
                  <c:v>42900</c:v>
                </c:pt>
                <c:pt idx="1260">
                  <c:v>42901</c:v>
                </c:pt>
                <c:pt idx="1261">
                  <c:v>42902</c:v>
                </c:pt>
                <c:pt idx="1262">
                  <c:v>42903</c:v>
                </c:pt>
                <c:pt idx="1263">
                  <c:v>42904</c:v>
                </c:pt>
                <c:pt idx="1264">
                  <c:v>42905</c:v>
                </c:pt>
                <c:pt idx="1265">
                  <c:v>42906</c:v>
                </c:pt>
                <c:pt idx="1266">
                  <c:v>42907</c:v>
                </c:pt>
                <c:pt idx="1267">
                  <c:v>42908</c:v>
                </c:pt>
                <c:pt idx="1268">
                  <c:v>42909</c:v>
                </c:pt>
                <c:pt idx="1269">
                  <c:v>42910</c:v>
                </c:pt>
                <c:pt idx="1270">
                  <c:v>42911</c:v>
                </c:pt>
                <c:pt idx="1271">
                  <c:v>42912</c:v>
                </c:pt>
                <c:pt idx="1272">
                  <c:v>42913</c:v>
                </c:pt>
                <c:pt idx="1273">
                  <c:v>42914</c:v>
                </c:pt>
                <c:pt idx="1274">
                  <c:v>42915</c:v>
                </c:pt>
                <c:pt idx="1275">
                  <c:v>42916</c:v>
                </c:pt>
                <c:pt idx="1276">
                  <c:v>42917</c:v>
                </c:pt>
                <c:pt idx="1277">
                  <c:v>42918</c:v>
                </c:pt>
                <c:pt idx="1278">
                  <c:v>42919</c:v>
                </c:pt>
                <c:pt idx="1279">
                  <c:v>42920</c:v>
                </c:pt>
                <c:pt idx="1280">
                  <c:v>42921</c:v>
                </c:pt>
                <c:pt idx="1281">
                  <c:v>42922</c:v>
                </c:pt>
                <c:pt idx="1282">
                  <c:v>42923</c:v>
                </c:pt>
                <c:pt idx="1283">
                  <c:v>42924</c:v>
                </c:pt>
                <c:pt idx="1284">
                  <c:v>42925</c:v>
                </c:pt>
                <c:pt idx="1285">
                  <c:v>42926</c:v>
                </c:pt>
                <c:pt idx="1286">
                  <c:v>42927</c:v>
                </c:pt>
                <c:pt idx="1287">
                  <c:v>42928</c:v>
                </c:pt>
                <c:pt idx="1288">
                  <c:v>42929</c:v>
                </c:pt>
                <c:pt idx="1289">
                  <c:v>42930</c:v>
                </c:pt>
                <c:pt idx="1290">
                  <c:v>42931</c:v>
                </c:pt>
                <c:pt idx="1291">
                  <c:v>42932</c:v>
                </c:pt>
                <c:pt idx="1292">
                  <c:v>42933</c:v>
                </c:pt>
                <c:pt idx="1293">
                  <c:v>42934</c:v>
                </c:pt>
                <c:pt idx="1294">
                  <c:v>42935</c:v>
                </c:pt>
                <c:pt idx="1295">
                  <c:v>42936</c:v>
                </c:pt>
                <c:pt idx="1296">
                  <c:v>42937</c:v>
                </c:pt>
                <c:pt idx="1297">
                  <c:v>42938</c:v>
                </c:pt>
                <c:pt idx="1298">
                  <c:v>42939</c:v>
                </c:pt>
                <c:pt idx="1299">
                  <c:v>42940</c:v>
                </c:pt>
                <c:pt idx="1300">
                  <c:v>42941</c:v>
                </c:pt>
                <c:pt idx="1301">
                  <c:v>42942</c:v>
                </c:pt>
                <c:pt idx="1302">
                  <c:v>42943</c:v>
                </c:pt>
                <c:pt idx="1303">
                  <c:v>42944</c:v>
                </c:pt>
                <c:pt idx="1304">
                  <c:v>42945</c:v>
                </c:pt>
                <c:pt idx="1305">
                  <c:v>42946</c:v>
                </c:pt>
                <c:pt idx="1306">
                  <c:v>42947</c:v>
                </c:pt>
                <c:pt idx="1307">
                  <c:v>42948</c:v>
                </c:pt>
                <c:pt idx="1308">
                  <c:v>42949</c:v>
                </c:pt>
                <c:pt idx="1309">
                  <c:v>42950</c:v>
                </c:pt>
                <c:pt idx="1310">
                  <c:v>42951</c:v>
                </c:pt>
                <c:pt idx="1311">
                  <c:v>42952</c:v>
                </c:pt>
                <c:pt idx="1312">
                  <c:v>42953</c:v>
                </c:pt>
                <c:pt idx="1313">
                  <c:v>42954</c:v>
                </c:pt>
                <c:pt idx="1314">
                  <c:v>42955</c:v>
                </c:pt>
                <c:pt idx="1315">
                  <c:v>42956</c:v>
                </c:pt>
                <c:pt idx="1316">
                  <c:v>42957</c:v>
                </c:pt>
                <c:pt idx="1317">
                  <c:v>42958</c:v>
                </c:pt>
                <c:pt idx="1318">
                  <c:v>42959</c:v>
                </c:pt>
                <c:pt idx="1319">
                  <c:v>42960</c:v>
                </c:pt>
                <c:pt idx="1320">
                  <c:v>42961</c:v>
                </c:pt>
                <c:pt idx="1321">
                  <c:v>42962</c:v>
                </c:pt>
                <c:pt idx="1322">
                  <c:v>42963</c:v>
                </c:pt>
                <c:pt idx="1323">
                  <c:v>42964</c:v>
                </c:pt>
                <c:pt idx="1324">
                  <c:v>42965</c:v>
                </c:pt>
                <c:pt idx="1325">
                  <c:v>42966</c:v>
                </c:pt>
                <c:pt idx="1326">
                  <c:v>42967</c:v>
                </c:pt>
                <c:pt idx="1327">
                  <c:v>42968</c:v>
                </c:pt>
                <c:pt idx="1328">
                  <c:v>42969</c:v>
                </c:pt>
                <c:pt idx="1329">
                  <c:v>42970</c:v>
                </c:pt>
                <c:pt idx="1330">
                  <c:v>42971</c:v>
                </c:pt>
                <c:pt idx="1331">
                  <c:v>42972</c:v>
                </c:pt>
                <c:pt idx="1332">
                  <c:v>42973</c:v>
                </c:pt>
                <c:pt idx="1333">
                  <c:v>42974</c:v>
                </c:pt>
                <c:pt idx="1334">
                  <c:v>42975</c:v>
                </c:pt>
                <c:pt idx="1335">
                  <c:v>42976</c:v>
                </c:pt>
                <c:pt idx="1336">
                  <c:v>42977</c:v>
                </c:pt>
                <c:pt idx="1337">
                  <c:v>42978</c:v>
                </c:pt>
                <c:pt idx="1338">
                  <c:v>42979</c:v>
                </c:pt>
                <c:pt idx="1339">
                  <c:v>42980</c:v>
                </c:pt>
                <c:pt idx="1340">
                  <c:v>42981</c:v>
                </c:pt>
                <c:pt idx="1341">
                  <c:v>42982</c:v>
                </c:pt>
                <c:pt idx="1342">
                  <c:v>42983</c:v>
                </c:pt>
                <c:pt idx="1343">
                  <c:v>42984</c:v>
                </c:pt>
                <c:pt idx="1344">
                  <c:v>42985</c:v>
                </c:pt>
                <c:pt idx="1345">
                  <c:v>42986</c:v>
                </c:pt>
                <c:pt idx="1346">
                  <c:v>42987</c:v>
                </c:pt>
                <c:pt idx="1347">
                  <c:v>42988</c:v>
                </c:pt>
                <c:pt idx="1348">
                  <c:v>42989</c:v>
                </c:pt>
                <c:pt idx="1349">
                  <c:v>42990</c:v>
                </c:pt>
                <c:pt idx="1350">
                  <c:v>42991</c:v>
                </c:pt>
                <c:pt idx="1351">
                  <c:v>42992</c:v>
                </c:pt>
                <c:pt idx="1352">
                  <c:v>42993</c:v>
                </c:pt>
                <c:pt idx="1353">
                  <c:v>42994</c:v>
                </c:pt>
                <c:pt idx="1354">
                  <c:v>42995</c:v>
                </c:pt>
                <c:pt idx="1355">
                  <c:v>42996</c:v>
                </c:pt>
                <c:pt idx="1356">
                  <c:v>42997</c:v>
                </c:pt>
                <c:pt idx="1357">
                  <c:v>42998</c:v>
                </c:pt>
                <c:pt idx="1358">
                  <c:v>42999</c:v>
                </c:pt>
                <c:pt idx="1359">
                  <c:v>43000</c:v>
                </c:pt>
                <c:pt idx="1360">
                  <c:v>43001</c:v>
                </c:pt>
                <c:pt idx="1361">
                  <c:v>43002</c:v>
                </c:pt>
                <c:pt idx="1362">
                  <c:v>43003</c:v>
                </c:pt>
                <c:pt idx="1363">
                  <c:v>43004</c:v>
                </c:pt>
                <c:pt idx="1364">
                  <c:v>43005</c:v>
                </c:pt>
                <c:pt idx="1365">
                  <c:v>43006</c:v>
                </c:pt>
                <c:pt idx="1366">
                  <c:v>43007</c:v>
                </c:pt>
                <c:pt idx="1367">
                  <c:v>43008</c:v>
                </c:pt>
                <c:pt idx="1368">
                  <c:v>43009</c:v>
                </c:pt>
                <c:pt idx="1369">
                  <c:v>43010</c:v>
                </c:pt>
                <c:pt idx="1370">
                  <c:v>43011</c:v>
                </c:pt>
                <c:pt idx="1371">
                  <c:v>43012</c:v>
                </c:pt>
                <c:pt idx="1372">
                  <c:v>43013</c:v>
                </c:pt>
                <c:pt idx="1373">
                  <c:v>43014</c:v>
                </c:pt>
                <c:pt idx="1374">
                  <c:v>43015</c:v>
                </c:pt>
                <c:pt idx="1375">
                  <c:v>43016</c:v>
                </c:pt>
                <c:pt idx="1376">
                  <c:v>43017</c:v>
                </c:pt>
                <c:pt idx="1377">
                  <c:v>43018</c:v>
                </c:pt>
                <c:pt idx="1378">
                  <c:v>43019</c:v>
                </c:pt>
                <c:pt idx="1379">
                  <c:v>43020</c:v>
                </c:pt>
                <c:pt idx="1380">
                  <c:v>43021</c:v>
                </c:pt>
                <c:pt idx="1381">
                  <c:v>43022</c:v>
                </c:pt>
                <c:pt idx="1382">
                  <c:v>43023</c:v>
                </c:pt>
                <c:pt idx="1383">
                  <c:v>43024</c:v>
                </c:pt>
                <c:pt idx="1384">
                  <c:v>43025</c:v>
                </c:pt>
                <c:pt idx="1385">
                  <c:v>43026</c:v>
                </c:pt>
                <c:pt idx="1386">
                  <c:v>43027</c:v>
                </c:pt>
                <c:pt idx="1387">
                  <c:v>43028</c:v>
                </c:pt>
                <c:pt idx="1388">
                  <c:v>43029</c:v>
                </c:pt>
                <c:pt idx="1389">
                  <c:v>43030</c:v>
                </c:pt>
                <c:pt idx="1390">
                  <c:v>43031</c:v>
                </c:pt>
                <c:pt idx="1391">
                  <c:v>43032</c:v>
                </c:pt>
                <c:pt idx="1392">
                  <c:v>43033</c:v>
                </c:pt>
                <c:pt idx="1393">
                  <c:v>43034</c:v>
                </c:pt>
                <c:pt idx="1394">
                  <c:v>43035</c:v>
                </c:pt>
                <c:pt idx="1395">
                  <c:v>43036</c:v>
                </c:pt>
                <c:pt idx="1396">
                  <c:v>43037</c:v>
                </c:pt>
                <c:pt idx="1397">
                  <c:v>43038</c:v>
                </c:pt>
                <c:pt idx="1398">
                  <c:v>43039</c:v>
                </c:pt>
                <c:pt idx="1399">
                  <c:v>43040</c:v>
                </c:pt>
                <c:pt idx="1400">
                  <c:v>43041</c:v>
                </c:pt>
                <c:pt idx="1401">
                  <c:v>43042</c:v>
                </c:pt>
                <c:pt idx="1402">
                  <c:v>43043</c:v>
                </c:pt>
                <c:pt idx="1403">
                  <c:v>43044</c:v>
                </c:pt>
                <c:pt idx="1404">
                  <c:v>43045</c:v>
                </c:pt>
                <c:pt idx="1405">
                  <c:v>43046</c:v>
                </c:pt>
                <c:pt idx="1406">
                  <c:v>43047</c:v>
                </c:pt>
                <c:pt idx="1407">
                  <c:v>43048</c:v>
                </c:pt>
                <c:pt idx="1408">
                  <c:v>43049</c:v>
                </c:pt>
                <c:pt idx="1409">
                  <c:v>43050</c:v>
                </c:pt>
                <c:pt idx="1410">
                  <c:v>43051</c:v>
                </c:pt>
                <c:pt idx="1411">
                  <c:v>43052</c:v>
                </c:pt>
                <c:pt idx="1412">
                  <c:v>43053</c:v>
                </c:pt>
                <c:pt idx="1413">
                  <c:v>43054</c:v>
                </c:pt>
                <c:pt idx="1414">
                  <c:v>43055</c:v>
                </c:pt>
                <c:pt idx="1415">
                  <c:v>43056</c:v>
                </c:pt>
                <c:pt idx="1416">
                  <c:v>43057</c:v>
                </c:pt>
                <c:pt idx="1417">
                  <c:v>43058</c:v>
                </c:pt>
                <c:pt idx="1418">
                  <c:v>43059</c:v>
                </c:pt>
                <c:pt idx="1419">
                  <c:v>43060</c:v>
                </c:pt>
                <c:pt idx="1420">
                  <c:v>43061</c:v>
                </c:pt>
                <c:pt idx="1421">
                  <c:v>43062</c:v>
                </c:pt>
                <c:pt idx="1422">
                  <c:v>43063</c:v>
                </c:pt>
                <c:pt idx="1423">
                  <c:v>43064</c:v>
                </c:pt>
                <c:pt idx="1424">
                  <c:v>43065</c:v>
                </c:pt>
                <c:pt idx="1425">
                  <c:v>43066</c:v>
                </c:pt>
                <c:pt idx="1426">
                  <c:v>43067</c:v>
                </c:pt>
                <c:pt idx="1427">
                  <c:v>43068</c:v>
                </c:pt>
                <c:pt idx="1428">
                  <c:v>43069</c:v>
                </c:pt>
                <c:pt idx="1429">
                  <c:v>43070</c:v>
                </c:pt>
                <c:pt idx="1430">
                  <c:v>43071</c:v>
                </c:pt>
                <c:pt idx="1431">
                  <c:v>43072</c:v>
                </c:pt>
                <c:pt idx="1432">
                  <c:v>43073</c:v>
                </c:pt>
                <c:pt idx="1433">
                  <c:v>43074</c:v>
                </c:pt>
                <c:pt idx="1434">
                  <c:v>43075</c:v>
                </c:pt>
                <c:pt idx="1435">
                  <c:v>43076</c:v>
                </c:pt>
                <c:pt idx="1436">
                  <c:v>43077</c:v>
                </c:pt>
                <c:pt idx="1437">
                  <c:v>43078</c:v>
                </c:pt>
                <c:pt idx="1438">
                  <c:v>43079</c:v>
                </c:pt>
                <c:pt idx="1439">
                  <c:v>43080</c:v>
                </c:pt>
                <c:pt idx="1440">
                  <c:v>43081</c:v>
                </c:pt>
                <c:pt idx="1441">
                  <c:v>43082</c:v>
                </c:pt>
                <c:pt idx="1442">
                  <c:v>43083</c:v>
                </c:pt>
                <c:pt idx="1443">
                  <c:v>43084</c:v>
                </c:pt>
                <c:pt idx="1444">
                  <c:v>43085</c:v>
                </c:pt>
                <c:pt idx="1445">
                  <c:v>43086</c:v>
                </c:pt>
                <c:pt idx="1446">
                  <c:v>43087</c:v>
                </c:pt>
                <c:pt idx="1447">
                  <c:v>43088</c:v>
                </c:pt>
                <c:pt idx="1448">
                  <c:v>43089</c:v>
                </c:pt>
                <c:pt idx="1449">
                  <c:v>43090</c:v>
                </c:pt>
                <c:pt idx="1450">
                  <c:v>43091</c:v>
                </c:pt>
                <c:pt idx="1451">
                  <c:v>43092</c:v>
                </c:pt>
                <c:pt idx="1452">
                  <c:v>43093</c:v>
                </c:pt>
                <c:pt idx="1453">
                  <c:v>43094</c:v>
                </c:pt>
                <c:pt idx="1454">
                  <c:v>43095</c:v>
                </c:pt>
                <c:pt idx="1455">
                  <c:v>43096</c:v>
                </c:pt>
                <c:pt idx="1456">
                  <c:v>43097</c:v>
                </c:pt>
                <c:pt idx="1457">
                  <c:v>43098</c:v>
                </c:pt>
                <c:pt idx="1458">
                  <c:v>43099</c:v>
                </c:pt>
                <c:pt idx="1459">
                  <c:v>43100</c:v>
                </c:pt>
                <c:pt idx="1460">
                  <c:v>43101</c:v>
                </c:pt>
                <c:pt idx="1461">
                  <c:v>43102</c:v>
                </c:pt>
                <c:pt idx="1462">
                  <c:v>43103</c:v>
                </c:pt>
                <c:pt idx="1463">
                  <c:v>43104</c:v>
                </c:pt>
                <c:pt idx="1464">
                  <c:v>43105</c:v>
                </c:pt>
                <c:pt idx="1465">
                  <c:v>43106</c:v>
                </c:pt>
                <c:pt idx="1466">
                  <c:v>43107</c:v>
                </c:pt>
                <c:pt idx="1467">
                  <c:v>43108</c:v>
                </c:pt>
                <c:pt idx="1468">
                  <c:v>43109</c:v>
                </c:pt>
                <c:pt idx="1469">
                  <c:v>43110</c:v>
                </c:pt>
                <c:pt idx="1470">
                  <c:v>43111</c:v>
                </c:pt>
                <c:pt idx="1471">
                  <c:v>43112</c:v>
                </c:pt>
                <c:pt idx="1472">
                  <c:v>43113</c:v>
                </c:pt>
                <c:pt idx="1473">
                  <c:v>43114</c:v>
                </c:pt>
                <c:pt idx="1474">
                  <c:v>43115</c:v>
                </c:pt>
                <c:pt idx="1475">
                  <c:v>43116</c:v>
                </c:pt>
                <c:pt idx="1476">
                  <c:v>43117</c:v>
                </c:pt>
                <c:pt idx="1477">
                  <c:v>43118</c:v>
                </c:pt>
                <c:pt idx="1478">
                  <c:v>43119</c:v>
                </c:pt>
                <c:pt idx="1479">
                  <c:v>43120</c:v>
                </c:pt>
                <c:pt idx="1480">
                  <c:v>43121</c:v>
                </c:pt>
                <c:pt idx="1481">
                  <c:v>43122</c:v>
                </c:pt>
                <c:pt idx="1482">
                  <c:v>43123</c:v>
                </c:pt>
                <c:pt idx="1483">
                  <c:v>43124</c:v>
                </c:pt>
                <c:pt idx="1484">
                  <c:v>43125</c:v>
                </c:pt>
                <c:pt idx="1485">
                  <c:v>43126</c:v>
                </c:pt>
                <c:pt idx="1486">
                  <c:v>43127</c:v>
                </c:pt>
                <c:pt idx="1487">
                  <c:v>43128</c:v>
                </c:pt>
                <c:pt idx="1488">
                  <c:v>43129</c:v>
                </c:pt>
                <c:pt idx="1489">
                  <c:v>43130</c:v>
                </c:pt>
                <c:pt idx="1490">
                  <c:v>43131</c:v>
                </c:pt>
                <c:pt idx="1491">
                  <c:v>43132</c:v>
                </c:pt>
                <c:pt idx="1492">
                  <c:v>43133</c:v>
                </c:pt>
                <c:pt idx="1493">
                  <c:v>43134</c:v>
                </c:pt>
                <c:pt idx="1494">
                  <c:v>43135</c:v>
                </c:pt>
                <c:pt idx="1495">
                  <c:v>43136</c:v>
                </c:pt>
                <c:pt idx="1496">
                  <c:v>43137</c:v>
                </c:pt>
                <c:pt idx="1497">
                  <c:v>43138</c:v>
                </c:pt>
                <c:pt idx="1498">
                  <c:v>43139</c:v>
                </c:pt>
                <c:pt idx="1499">
                  <c:v>43140</c:v>
                </c:pt>
                <c:pt idx="1500">
                  <c:v>43141</c:v>
                </c:pt>
                <c:pt idx="1501">
                  <c:v>43142</c:v>
                </c:pt>
                <c:pt idx="1502">
                  <c:v>43143</c:v>
                </c:pt>
                <c:pt idx="1503">
                  <c:v>43144</c:v>
                </c:pt>
                <c:pt idx="1504">
                  <c:v>43145</c:v>
                </c:pt>
                <c:pt idx="1505">
                  <c:v>43146</c:v>
                </c:pt>
                <c:pt idx="1506">
                  <c:v>43147</c:v>
                </c:pt>
                <c:pt idx="1507">
                  <c:v>43148</c:v>
                </c:pt>
                <c:pt idx="1508">
                  <c:v>43149</c:v>
                </c:pt>
                <c:pt idx="1509">
                  <c:v>43150</c:v>
                </c:pt>
                <c:pt idx="1510">
                  <c:v>43151</c:v>
                </c:pt>
                <c:pt idx="1511">
                  <c:v>43152</c:v>
                </c:pt>
                <c:pt idx="1512">
                  <c:v>43153</c:v>
                </c:pt>
                <c:pt idx="1513">
                  <c:v>43154</c:v>
                </c:pt>
                <c:pt idx="1514">
                  <c:v>43155</c:v>
                </c:pt>
                <c:pt idx="1515">
                  <c:v>43156</c:v>
                </c:pt>
                <c:pt idx="1516">
                  <c:v>43157</c:v>
                </c:pt>
                <c:pt idx="1517">
                  <c:v>43158</c:v>
                </c:pt>
                <c:pt idx="1518">
                  <c:v>43159</c:v>
                </c:pt>
                <c:pt idx="1519">
                  <c:v>43160</c:v>
                </c:pt>
                <c:pt idx="1520">
                  <c:v>43161</c:v>
                </c:pt>
                <c:pt idx="1521">
                  <c:v>43162</c:v>
                </c:pt>
                <c:pt idx="1522">
                  <c:v>43163</c:v>
                </c:pt>
                <c:pt idx="1523">
                  <c:v>43164</c:v>
                </c:pt>
                <c:pt idx="1524">
                  <c:v>43165</c:v>
                </c:pt>
                <c:pt idx="1525">
                  <c:v>43166</c:v>
                </c:pt>
                <c:pt idx="1526">
                  <c:v>43167</c:v>
                </c:pt>
                <c:pt idx="1527">
                  <c:v>43168</c:v>
                </c:pt>
                <c:pt idx="1528">
                  <c:v>43169</c:v>
                </c:pt>
                <c:pt idx="1529">
                  <c:v>43170</c:v>
                </c:pt>
                <c:pt idx="1530">
                  <c:v>43171</c:v>
                </c:pt>
                <c:pt idx="1531">
                  <c:v>43172</c:v>
                </c:pt>
                <c:pt idx="1532">
                  <c:v>43173</c:v>
                </c:pt>
                <c:pt idx="1533">
                  <c:v>43174</c:v>
                </c:pt>
                <c:pt idx="1534">
                  <c:v>43175</c:v>
                </c:pt>
                <c:pt idx="1535">
                  <c:v>43176</c:v>
                </c:pt>
                <c:pt idx="1536">
                  <c:v>43177</c:v>
                </c:pt>
                <c:pt idx="1537">
                  <c:v>43178</c:v>
                </c:pt>
                <c:pt idx="1538">
                  <c:v>43179</c:v>
                </c:pt>
                <c:pt idx="1539">
                  <c:v>43180</c:v>
                </c:pt>
                <c:pt idx="1540">
                  <c:v>43181</c:v>
                </c:pt>
                <c:pt idx="1541">
                  <c:v>43182</c:v>
                </c:pt>
                <c:pt idx="1542">
                  <c:v>43183</c:v>
                </c:pt>
                <c:pt idx="1543">
                  <c:v>43184</c:v>
                </c:pt>
                <c:pt idx="1544">
                  <c:v>43185</c:v>
                </c:pt>
                <c:pt idx="1545">
                  <c:v>43186</c:v>
                </c:pt>
                <c:pt idx="1546">
                  <c:v>43187</c:v>
                </c:pt>
                <c:pt idx="1547">
                  <c:v>43188</c:v>
                </c:pt>
                <c:pt idx="1548">
                  <c:v>43189</c:v>
                </c:pt>
                <c:pt idx="1549">
                  <c:v>43190</c:v>
                </c:pt>
                <c:pt idx="1550">
                  <c:v>43191</c:v>
                </c:pt>
                <c:pt idx="1551">
                  <c:v>43192</c:v>
                </c:pt>
                <c:pt idx="1552">
                  <c:v>43193</c:v>
                </c:pt>
                <c:pt idx="1553">
                  <c:v>43194</c:v>
                </c:pt>
                <c:pt idx="1554">
                  <c:v>43195</c:v>
                </c:pt>
                <c:pt idx="1555">
                  <c:v>43196</c:v>
                </c:pt>
                <c:pt idx="1556">
                  <c:v>43197</c:v>
                </c:pt>
                <c:pt idx="1557">
                  <c:v>43198</c:v>
                </c:pt>
                <c:pt idx="1558">
                  <c:v>43199</c:v>
                </c:pt>
                <c:pt idx="1559">
                  <c:v>43200</c:v>
                </c:pt>
                <c:pt idx="1560">
                  <c:v>43201</c:v>
                </c:pt>
                <c:pt idx="1561">
                  <c:v>43202</c:v>
                </c:pt>
                <c:pt idx="1562">
                  <c:v>43203</c:v>
                </c:pt>
                <c:pt idx="1563">
                  <c:v>43204</c:v>
                </c:pt>
                <c:pt idx="1564">
                  <c:v>43205</c:v>
                </c:pt>
                <c:pt idx="1565">
                  <c:v>43206</c:v>
                </c:pt>
                <c:pt idx="1566">
                  <c:v>43207</c:v>
                </c:pt>
                <c:pt idx="1567">
                  <c:v>43208</c:v>
                </c:pt>
                <c:pt idx="1568">
                  <c:v>43209</c:v>
                </c:pt>
                <c:pt idx="1569">
                  <c:v>43210</c:v>
                </c:pt>
                <c:pt idx="1570">
                  <c:v>43211</c:v>
                </c:pt>
                <c:pt idx="1571">
                  <c:v>43212</c:v>
                </c:pt>
                <c:pt idx="1572">
                  <c:v>43213</c:v>
                </c:pt>
                <c:pt idx="1573">
                  <c:v>43214</c:v>
                </c:pt>
                <c:pt idx="1574">
                  <c:v>43215</c:v>
                </c:pt>
                <c:pt idx="1575">
                  <c:v>43216</c:v>
                </c:pt>
                <c:pt idx="1576">
                  <c:v>43217</c:v>
                </c:pt>
                <c:pt idx="1577">
                  <c:v>43218</c:v>
                </c:pt>
                <c:pt idx="1578">
                  <c:v>43219</c:v>
                </c:pt>
                <c:pt idx="1579">
                  <c:v>43220</c:v>
                </c:pt>
                <c:pt idx="1580">
                  <c:v>43221</c:v>
                </c:pt>
                <c:pt idx="1581">
                  <c:v>43222</c:v>
                </c:pt>
                <c:pt idx="1582">
                  <c:v>43223</c:v>
                </c:pt>
                <c:pt idx="1583">
                  <c:v>43224</c:v>
                </c:pt>
                <c:pt idx="1584">
                  <c:v>43225</c:v>
                </c:pt>
                <c:pt idx="1585">
                  <c:v>43226</c:v>
                </c:pt>
                <c:pt idx="1586">
                  <c:v>43227</c:v>
                </c:pt>
                <c:pt idx="1587">
                  <c:v>43228</c:v>
                </c:pt>
                <c:pt idx="1588">
                  <c:v>43229</c:v>
                </c:pt>
                <c:pt idx="1589">
                  <c:v>43230</c:v>
                </c:pt>
                <c:pt idx="1590">
                  <c:v>43231</c:v>
                </c:pt>
                <c:pt idx="1591">
                  <c:v>43232</c:v>
                </c:pt>
                <c:pt idx="1592">
                  <c:v>43233</c:v>
                </c:pt>
                <c:pt idx="1593">
                  <c:v>43234</c:v>
                </c:pt>
                <c:pt idx="1594">
                  <c:v>43235</c:v>
                </c:pt>
                <c:pt idx="1595">
                  <c:v>43236</c:v>
                </c:pt>
                <c:pt idx="1596">
                  <c:v>43237</c:v>
                </c:pt>
                <c:pt idx="1597">
                  <c:v>43238</c:v>
                </c:pt>
                <c:pt idx="1598">
                  <c:v>43239</c:v>
                </c:pt>
                <c:pt idx="1599">
                  <c:v>43240</c:v>
                </c:pt>
                <c:pt idx="1600">
                  <c:v>43241</c:v>
                </c:pt>
                <c:pt idx="1601">
                  <c:v>43242</c:v>
                </c:pt>
                <c:pt idx="1602">
                  <c:v>43243</c:v>
                </c:pt>
                <c:pt idx="1603">
                  <c:v>43244</c:v>
                </c:pt>
                <c:pt idx="1604">
                  <c:v>43245</c:v>
                </c:pt>
                <c:pt idx="1605">
                  <c:v>43246</c:v>
                </c:pt>
                <c:pt idx="1606">
                  <c:v>43247</c:v>
                </c:pt>
                <c:pt idx="1607">
                  <c:v>43248</c:v>
                </c:pt>
                <c:pt idx="1608">
                  <c:v>43249</c:v>
                </c:pt>
                <c:pt idx="1609">
                  <c:v>43250</c:v>
                </c:pt>
                <c:pt idx="1610">
                  <c:v>43251</c:v>
                </c:pt>
                <c:pt idx="1611">
                  <c:v>43252</c:v>
                </c:pt>
                <c:pt idx="1612">
                  <c:v>43253</c:v>
                </c:pt>
                <c:pt idx="1613">
                  <c:v>43254</c:v>
                </c:pt>
                <c:pt idx="1614">
                  <c:v>43255</c:v>
                </c:pt>
                <c:pt idx="1615">
                  <c:v>43256</c:v>
                </c:pt>
                <c:pt idx="1616">
                  <c:v>43257</c:v>
                </c:pt>
                <c:pt idx="1617">
                  <c:v>43258</c:v>
                </c:pt>
                <c:pt idx="1618">
                  <c:v>43259</c:v>
                </c:pt>
                <c:pt idx="1619">
                  <c:v>43260</c:v>
                </c:pt>
                <c:pt idx="1620">
                  <c:v>43261</c:v>
                </c:pt>
                <c:pt idx="1621">
                  <c:v>43262</c:v>
                </c:pt>
                <c:pt idx="1622">
                  <c:v>43263</c:v>
                </c:pt>
                <c:pt idx="1623">
                  <c:v>43264</c:v>
                </c:pt>
                <c:pt idx="1624">
                  <c:v>43265</c:v>
                </c:pt>
                <c:pt idx="1625">
                  <c:v>43266</c:v>
                </c:pt>
                <c:pt idx="1626">
                  <c:v>43267</c:v>
                </c:pt>
                <c:pt idx="1627">
                  <c:v>43268</c:v>
                </c:pt>
                <c:pt idx="1628">
                  <c:v>43269</c:v>
                </c:pt>
                <c:pt idx="1629">
                  <c:v>43270</c:v>
                </c:pt>
                <c:pt idx="1630">
                  <c:v>43271</c:v>
                </c:pt>
                <c:pt idx="1631">
                  <c:v>43272</c:v>
                </c:pt>
                <c:pt idx="1632">
                  <c:v>43273</c:v>
                </c:pt>
                <c:pt idx="1633">
                  <c:v>43274</c:v>
                </c:pt>
                <c:pt idx="1634">
                  <c:v>43275</c:v>
                </c:pt>
                <c:pt idx="1635">
                  <c:v>43276</c:v>
                </c:pt>
                <c:pt idx="1636">
                  <c:v>43277</c:v>
                </c:pt>
                <c:pt idx="1637">
                  <c:v>43278</c:v>
                </c:pt>
                <c:pt idx="1638">
                  <c:v>43279</c:v>
                </c:pt>
                <c:pt idx="1639">
                  <c:v>43280</c:v>
                </c:pt>
                <c:pt idx="1640">
                  <c:v>43281</c:v>
                </c:pt>
                <c:pt idx="1641">
                  <c:v>43282</c:v>
                </c:pt>
                <c:pt idx="1642">
                  <c:v>43283</c:v>
                </c:pt>
                <c:pt idx="1643">
                  <c:v>43284</c:v>
                </c:pt>
                <c:pt idx="1644">
                  <c:v>43285</c:v>
                </c:pt>
                <c:pt idx="1645">
                  <c:v>43286</c:v>
                </c:pt>
                <c:pt idx="1646">
                  <c:v>43287</c:v>
                </c:pt>
                <c:pt idx="1647">
                  <c:v>43288</c:v>
                </c:pt>
                <c:pt idx="1648">
                  <c:v>43289</c:v>
                </c:pt>
                <c:pt idx="1649">
                  <c:v>43290</c:v>
                </c:pt>
                <c:pt idx="1650">
                  <c:v>43291</c:v>
                </c:pt>
                <c:pt idx="1651">
                  <c:v>43292</c:v>
                </c:pt>
                <c:pt idx="1652">
                  <c:v>43293</c:v>
                </c:pt>
                <c:pt idx="1653">
                  <c:v>43294</c:v>
                </c:pt>
                <c:pt idx="1654">
                  <c:v>43295</c:v>
                </c:pt>
                <c:pt idx="1655">
                  <c:v>43296</c:v>
                </c:pt>
                <c:pt idx="1656">
                  <c:v>43297</c:v>
                </c:pt>
                <c:pt idx="1657">
                  <c:v>43298</c:v>
                </c:pt>
                <c:pt idx="1658">
                  <c:v>43299</c:v>
                </c:pt>
                <c:pt idx="1659">
                  <c:v>43300</c:v>
                </c:pt>
                <c:pt idx="1660">
                  <c:v>43301</c:v>
                </c:pt>
                <c:pt idx="1661">
                  <c:v>43302</c:v>
                </c:pt>
                <c:pt idx="1662">
                  <c:v>43303</c:v>
                </c:pt>
                <c:pt idx="1663">
                  <c:v>43304</c:v>
                </c:pt>
                <c:pt idx="1664">
                  <c:v>43305</c:v>
                </c:pt>
                <c:pt idx="1665">
                  <c:v>43306</c:v>
                </c:pt>
                <c:pt idx="1666">
                  <c:v>43307</c:v>
                </c:pt>
                <c:pt idx="1667">
                  <c:v>43308</c:v>
                </c:pt>
                <c:pt idx="1668">
                  <c:v>43309</c:v>
                </c:pt>
                <c:pt idx="1669">
                  <c:v>43310</c:v>
                </c:pt>
                <c:pt idx="1670">
                  <c:v>43311</c:v>
                </c:pt>
                <c:pt idx="1671">
                  <c:v>43312</c:v>
                </c:pt>
                <c:pt idx="1672">
                  <c:v>43313</c:v>
                </c:pt>
                <c:pt idx="1673">
                  <c:v>43314</c:v>
                </c:pt>
                <c:pt idx="1674">
                  <c:v>43315</c:v>
                </c:pt>
                <c:pt idx="1675">
                  <c:v>43316</c:v>
                </c:pt>
                <c:pt idx="1676">
                  <c:v>43317</c:v>
                </c:pt>
                <c:pt idx="1677">
                  <c:v>43318</c:v>
                </c:pt>
                <c:pt idx="1678">
                  <c:v>43319</c:v>
                </c:pt>
                <c:pt idx="1679">
                  <c:v>43320</c:v>
                </c:pt>
                <c:pt idx="1680">
                  <c:v>43321</c:v>
                </c:pt>
                <c:pt idx="1681">
                  <c:v>43322</c:v>
                </c:pt>
                <c:pt idx="1682">
                  <c:v>43323</c:v>
                </c:pt>
                <c:pt idx="1683">
                  <c:v>43324</c:v>
                </c:pt>
                <c:pt idx="1684">
                  <c:v>43325</c:v>
                </c:pt>
                <c:pt idx="1685">
                  <c:v>43326</c:v>
                </c:pt>
                <c:pt idx="1686">
                  <c:v>43327</c:v>
                </c:pt>
                <c:pt idx="1687">
                  <c:v>43328</c:v>
                </c:pt>
                <c:pt idx="1688">
                  <c:v>43329</c:v>
                </c:pt>
                <c:pt idx="1689">
                  <c:v>43330</c:v>
                </c:pt>
                <c:pt idx="1690">
                  <c:v>43331</c:v>
                </c:pt>
                <c:pt idx="1691">
                  <c:v>43332</c:v>
                </c:pt>
                <c:pt idx="1692">
                  <c:v>43333</c:v>
                </c:pt>
                <c:pt idx="1693">
                  <c:v>43334</c:v>
                </c:pt>
                <c:pt idx="1694">
                  <c:v>43335</c:v>
                </c:pt>
                <c:pt idx="1695">
                  <c:v>43336</c:v>
                </c:pt>
                <c:pt idx="1696">
                  <c:v>43337</c:v>
                </c:pt>
                <c:pt idx="1697">
                  <c:v>43338</c:v>
                </c:pt>
                <c:pt idx="1698">
                  <c:v>43339</c:v>
                </c:pt>
                <c:pt idx="1699">
                  <c:v>43340</c:v>
                </c:pt>
                <c:pt idx="1700">
                  <c:v>43341</c:v>
                </c:pt>
                <c:pt idx="1701">
                  <c:v>43342</c:v>
                </c:pt>
                <c:pt idx="1702">
                  <c:v>43343</c:v>
                </c:pt>
                <c:pt idx="1703">
                  <c:v>43344</c:v>
                </c:pt>
                <c:pt idx="1704">
                  <c:v>43345</c:v>
                </c:pt>
                <c:pt idx="1705">
                  <c:v>43346</c:v>
                </c:pt>
                <c:pt idx="1706">
                  <c:v>43347</c:v>
                </c:pt>
                <c:pt idx="1707">
                  <c:v>43348</c:v>
                </c:pt>
                <c:pt idx="1708">
                  <c:v>43349</c:v>
                </c:pt>
                <c:pt idx="1709">
                  <c:v>43350</c:v>
                </c:pt>
                <c:pt idx="1710">
                  <c:v>43351</c:v>
                </c:pt>
                <c:pt idx="1711">
                  <c:v>43352</c:v>
                </c:pt>
                <c:pt idx="1712">
                  <c:v>43353</c:v>
                </c:pt>
                <c:pt idx="1713">
                  <c:v>43354</c:v>
                </c:pt>
                <c:pt idx="1714">
                  <c:v>43355</c:v>
                </c:pt>
                <c:pt idx="1715">
                  <c:v>43356</c:v>
                </c:pt>
                <c:pt idx="1716">
                  <c:v>43357</c:v>
                </c:pt>
                <c:pt idx="1717">
                  <c:v>43358</c:v>
                </c:pt>
                <c:pt idx="1718">
                  <c:v>43359</c:v>
                </c:pt>
                <c:pt idx="1719">
                  <c:v>43360</c:v>
                </c:pt>
                <c:pt idx="1720">
                  <c:v>43361</c:v>
                </c:pt>
                <c:pt idx="1721">
                  <c:v>43362</c:v>
                </c:pt>
                <c:pt idx="1722">
                  <c:v>43363</c:v>
                </c:pt>
                <c:pt idx="1723">
                  <c:v>43364</c:v>
                </c:pt>
                <c:pt idx="1724">
                  <c:v>43365</c:v>
                </c:pt>
                <c:pt idx="1725">
                  <c:v>43366</c:v>
                </c:pt>
                <c:pt idx="1726">
                  <c:v>43367</c:v>
                </c:pt>
                <c:pt idx="1727">
                  <c:v>43368</c:v>
                </c:pt>
                <c:pt idx="1728">
                  <c:v>43369</c:v>
                </c:pt>
                <c:pt idx="1729">
                  <c:v>43370</c:v>
                </c:pt>
                <c:pt idx="1730">
                  <c:v>43371</c:v>
                </c:pt>
                <c:pt idx="1731">
                  <c:v>43372</c:v>
                </c:pt>
                <c:pt idx="1732">
                  <c:v>43373</c:v>
                </c:pt>
                <c:pt idx="1733">
                  <c:v>43374</c:v>
                </c:pt>
                <c:pt idx="1734">
                  <c:v>43375</c:v>
                </c:pt>
                <c:pt idx="1735">
                  <c:v>43376</c:v>
                </c:pt>
                <c:pt idx="1736">
                  <c:v>43377</c:v>
                </c:pt>
                <c:pt idx="1737">
                  <c:v>43378</c:v>
                </c:pt>
                <c:pt idx="1738">
                  <c:v>43379</c:v>
                </c:pt>
                <c:pt idx="1739">
                  <c:v>43380</c:v>
                </c:pt>
                <c:pt idx="1740">
                  <c:v>43381</c:v>
                </c:pt>
                <c:pt idx="1741">
                  <c:v>43382</c:v>
                </c:pt>
                <c:pt idx="1742">
                  <c:v>43383</c:v>
                </c:pt>
                <c:pt idx="1743">
                  <c:v>43384</c:v>
                </c:pt>
                <c:pt idx="1744">
                  <c:v>43385</c:v>
                </c:pt>
                <c:pt idx="1745">
                  <c:v>43386</c:v>
                </c:pt>
                <c:pt idx="1746">
                  <c:v>43387</c:v>
                </c:pt>
                <c:pt idx="1747">
                  <c:v>43388</c:v>
                </c:pt>
                <c:pt idx="1748">
                  <c:v>43389</c:v>
                </c:pt>
                <c:pt idx="1749">
                  <c:v>43390</c:v>
                </c:pt>
                <c:pt idx="1750">
                  <c:v>43391</c:v>
                </c:pt>
                <c:pt idx="1751">
                  <c:v>43392</c:v>
                </c:pt>
                <c:pt idx="1752">
                  <c:v>43393</c:v>
                </c:pt>
                <c:pt idx="1753">
                  <c:v>43394</c:v>
                </c:pt>
                <c:pt idx="1754">
                  <c:v>43395</c:v>
                </c:pt>
                <c:pt idx="1755">
                  <c:v>43396</c:v>
                </c:pt>
                <c:pt idx="1756">
                  <c:v>43397</c:v>
                </c:pt>
                <c:pt idx="1757">
                  <c:v>43398</c:v>
                </c:pt>
                <c:pt idx="1758">
                  <c:v>43399</c:v>
                </c:pt>
                <c:pt idx="1759">
                  <c:v>43400</c:v>
                </c:pt>
                <c:pt idx="1760">
                  <c:v>43401</c:v>
                </c:pt>
                <c:pt idx="1761">
                  <c:v>43402</c:v>
                </c:pt>
                <c:pt idx="1762">
                  <c:v>43403</c:v>
                </c:pt>
                <c:pt idx="1763">
                  <c:v>43404</c:v>
                </c:pt>
                <c:pt idx="1764">
                  <c:v>43405</c:v>
                </c:pt>
                <c:pt idx="1765">
                  <c:v>43406</c:v>
                </c:pt>
                <c:pt idx="1766">
                  <c:v>43407</c:v>
                </c:pt>
                <c:pt idx="1767">
                  <c:v>43408</c:v>
                </c:pt>
                <c:pt idx="1768">
                  <c:v>43409</c:v>
                </c:pt>
                <c:pt idx="1769">
                  <c:v>43410</c:v>
                </c:pt>
                <c:pt idx="1770">
                  <c:v>43411</c:v>
                </c:pt>
                <c:pt idx="1771">
                  <c:v>43412</c:v>
                </c:pt>
                <c:pt idx="1772">
                  <c:v>43413</c:v>
                </c:pt>
                <c:pt idx="1773">
                  <c:v>43414</c:v>
                </c:pt>
                <c:pt idx="1774">
                  <c:v>43415</c:v>
                </c:pt>
                <c:pt idx="1775">
                  <c:v>43416</c:v>
                </c:pt>
                <c:pt idx="1776">
                  <c:v>43417</c:v>
                </c:pt>
                <c:pt idx="1777">
                  <c:v>43418</c:v>
                </c:pt>
                <c:pt idx="1778">
                  <c:v>43419</c:v>
                </c:pt>
                <c:pt idx="1779">
                  <c:v>43420</c:v>
                </c:pt>
                <c:pt idx="1780">
                  <c:v>43421</c:v>
                </c:pt>
                <c:pt idx="1781">
                  <c:v>43422</c:v>
                </c:pt>
                <c:pt idx="1782">
                  <c:v>43423</c:v>
                </c:pt>
                <c:pt idx="1783">
                  <c:v>43424</c:v>
                </c:pt>
                <c:pt idx="1784">
                  <c:v>43425</c:v>
                </c:pt>
                <c:pt idx="1785">
                  <c:v>43426</c:v>
                </c:pt>
                <c:pt idx="1786">
                  <c:v>43427</c:v>
                </c:pt>
                <c:pt idx="1787">
                  <c:v>43428</c:v>
                </c:pt>
                <c:pt idx="1788">
                  <c:v>43429</c:v>
                </c:pt>
                <c:pt idx="1789">
                  <c:v>43430</c:v>
                </c:pt>
                <c:pt idx="1790">
                  <c:v>43431</c:v>
                </c:pt>
                <c:pt idx="1791">
                  <c:v>43432</c:v>
                </c:pt>
                <c:pt idx="1792">
                  <c:v>43433</c:v>
                </c:pt>
                <c:pt idx="1793">
                  <c:v>43434</c:v>
                </c:pt>
                <c:pt idx="1794">
                  <c:v>43435</c:v>
                </c:pt>
                <c:pt idx="1795">
                  <c:v>43436</c:v>
                </c:pt>
                <c:pt idx="1796">
                  <c:v>43437</c:v>
                </c:pt>
                <c:pt idx="1797">
                  <c:v>43438</c:v>
                </c:pt>
                <c:pt idx="1798">
                  <c:v>43439</c:v>
                </c:pt>
                <c:pt idx="1799">
                  <c:v>43440</c:v>
                </c:pt>
                <c:pt idx="1800">
                  <c:v>43441</c:v>
                </c:pt>
                <c:pt idx="1801">
                  <c:v>43442</c:v>
                </c:pt>
                <c:pt idx="1802">
                  <c:v>43443</c:v>
                </c:pt>
                <c:pt idx="1803">
                  <c:v>43444</c:v>
                </c:pt>
                <c:pt idx="1804">
                  <c:v>43445</c:v>
                </c:pt>
                <c:pt idx="1805">
                  <c:v>43446</c:v>
                </c:pt>
                <c:pt idx="1806">
                  <c:v>43447</c:v>
                </c:pt>
                <c:pt idx="1807">
                  <c:v>43448</c:v>
                </c:pt>
                <c:pt idx="1808">
                  <c:v>43449</c:v>
                </c:pt>
                <c:pt idx="1809">
                  <c:v>43450</c:v>
                </c:pt>
                <c:pt idx="1810">
                  <c:v>43451</c:v>
                </c:pt>
                <c:pt idx="1811">
                  <c:v>43452</c:v>
                </c:pt>
                <c:pt idx="1812">
                  <c:v>43453</c:v>
                </c:pt>
                <c:pt idx="1813">
                  <c:v>43454</c:v>
                </c:pt>
                <c:pt idx="1814">
                  <c:v>43455</c:v>
                </c:pt>
                <c:pt idx="1815">
                  <c:v>43456</c:v>
                </c:pt>
                <c:pt idx="1816">
                  <c:v>43457</c:v>
                </c:pt>
                <c:pt idx="1817">
                  <c:v>43458</c:v>
                </c:pt>
                <c:pt idx="1818">
                  <c:v>43459</c:v>
                </c:pt>
                <c:pt idx="1819">
                  <c:v>43460</c:v>
                </c:pt>
                <c:pt idx="1820">
                  <c:v>43461</c:v>
                </c:pt>
                <c:pt idx="1821">
                  <c:v>43462</c:v>
                </c:pt>
                <c:pt idx="1822">
                  <c:v>43463</c:v>
                </c:pt>
                <c:pt idx="1823">
                  <c:v>43464</c:v>
                </c:pt>
                <c:pt idx="1824">
                  <c:v>43465</c:v>
                </c:pt>
                <c:pt idx="1825">
                  <c:v>43466</c:v>
                </c:pt>
                <c:pt idx="1826">
                  <c:v>43467</c:v>
                </c:pt>
              </c:numCache>
            </c:numRef>
          </c:cat>
          <c:val>
            <c:numRef>
              <c:f>Forecast!$E$2:$E$1832</c:f>
              <c:numCache>
                <c:formatCode>General</c:formatCode>
                <c:ptCount val="1831"/>
                <c:pt idx="1458" formatCode="0.00">
                  <c:v>101.97</c:v>
                </c:pt>
                <c:pt idx="1459" formatCode="0.00">
                  <c:v>625.25516274506083</c:v>
                </c:pt>
                <c:pt idx="1460" formatCode="0.00">
                  <c:v>586.62637384376012</c:v>
                </c:pt>
                <c:pt idx="1461" formatCode="0.00">
                  <c:v>504.54639877833597</c:v>
                </c:pt>
                <c:pt idx="1462" formatCode="0.00">
                  <c:v>540.65059531771021</c:v>
                </c:pt>
                <c:pt idx="1463" formatCode="0.00">
                  <c:v>519.29853071299556</c:v>
                </c:pt>
                <c:pt idx="1464" formatCode="0.00">
                  <c:v>572.1721702555875</c:v>
                </c:pt>
                <c:pt idx="1465" formatCode="0.00">
                  <c:v>580.38313534426266</c:v>
                </c:pt>
                <c:pt idx="1466" formatCode="0.00">
                  <c:v>621.47907354752715</c:v>
                </c:pt>
                <c:pt idx="1467" formatCode="0.00">
                  <c:v>560.25731205558293</c:v>
                </c:pt>
                <c:pt idx="1468" formatCode="0.00">
                  <c:v>663.94222379102041</c:v>
                </c:pt>
                <c:pt idx="1469" formatCode="0.00">
                  <c:v>608.6670275904645</c:v>
                </c:pt>
                <c:pt idx="1470" formatCode="0.00">
                  <c:v>634.13384417113082</c:v>
                </c:pt>
                <c:pt idx="1471" formatCode="0.00">
                  <c:v>660.38396769702035</c:v>
                </c:pt>
                <c:pt idx="1472" formatCode="0.00">
                  <c:v>642.97099935800645</c:v>
                </c:pt>
                <c:pt idx="1473" formatCode="0.00">
                  <c:v>668.41682796366376</c:v>
                </c:pt>
                <c:pt idx="1474" formatCode="0.00">
                  <c:v>692.54652206249898</c:v>
                </c:pt>
                <c:pt idx="1475" formatCode="0.00">
                  <c:v>669.91010912301851</c:v>
                </c:pt>
                <c:pt idx="1476" formatCode="0.00">
                  <c:v>899.89759501389585</c:v>
                </c:pt>
                <c:pt idx="1477" formatCode="0.00">
                  <c:v>637.58551143666307</c:v>
                </c:pt>
                <c:pt idx="1478" formatCode="0.00">
                  <c:v>718.1765316194585</c:v>
                </c:pt>
                <c:pt idx="1479" formatCode="0.00">
                  <c:v>758.36063706901223</c:v>
                </c:pt>
                <c:pt idx="1480" formatCode="0.00">
                  <c:v>714.09546897587825</c:v>
                </c:pt>
                <c:pt idx="1481" formatCode="0.00">
                  <c:v>805.20932363831821</c:v>
                </c:pt>
                <c:pt idx="1482" formatCode="0.00">
                  <c:v>1031.6463667731232</c:v>
                </c:pt>
                <c:pt idx="1483" formatCode="0.00">
                  <c:v>722.98039095152581</c:v>
                </c:pt>
                <c:pt idx="1484" formatCode="0.00">
                  <c:v>854.33572474445305</c:v>
                </c:pt>
                <c:pt idx="1485" formatCode="0.00">
                  <c:v>782.92313057904414</c:v>
                </c:pt>
                <c:pt idx="1486" formatCode="0.00">
                  <c:v>767.32117955387071</c:v>
                </c:pt>
                <c:pt idx="1487" formatCode="0.00">
                  <c:v>793.64847544848396</c:v>
                </c:pt>
                <c:pt idx="1488" formatCode="0.00">
                  <c:v>720.51693550150753</c:v>
                </c:pt>
                <c:pt idx="1489" formatCode="0.00">
                  <c:v>803.01436720844742</c:v>
                </c:pt>
                <c:pt idx="1490" formatCode="0.00">
                  <c:v>876.19052599258998</c:v>
                </c:pt>
                <c:pt idx="1491" formatCode="0.00">
                  <c:v>856.33155910246956</c:v>
                </c:pt>
                <c:pt idx="1492" formatCode="0.00">
                  <c:v>849.10391468593309</c:v>
                </c:pt>
                <c:pt idx="1493" formatCode="0.00">
                  <c:v>938.77839417719315</c:v>
                </c:pt>
                <c:pt idx="1494" formatCode="0.00">
                  <c:v>994.25564490519321</c:v>
                </c:pt>
                <c:pt idx="1495" formatCode="0.00">
                  <c:v>930.08708883211364</c:v>
                </c:pt>
                <c:pt idx="1496" formatCode="0.00">
                  <c:v>875.09459654380953</c:v>
                </c:pt>
                <c:pt idx="1497" formatCode="0.00">
                  <c:v>1037.0142358038638</c:v>
                </c:pt>
                <c:pt idx="1498" formatCode="0.00">
                  <c:v>936.29335898985016</c:v>
                </c:pt>
                <c:pt idx="1499" formatCode="0.00">
                  <c:v>998.32344256633155</c:v>
                </c:pt>
                <c:pt idx="1500" formatCode="0.00">
                  <c:v>1021.5240345981092</c:v>
                </c:pt>
                <c:pt idx="1501" formatCode="0.00">
                  <c:v>1007.9764135473769</c:v>
                </c:pt>
                <c:pt idx="1502" formatCode="0.00">
                  <c:v>1121.656982907682</c:v>
                </c:pt>
                <c:pt idx="1503" formatCode="0.00">
                  <c:v>1013.5458881247393</c:v>
                </c:pt>
                <c:pt idx="1504" formatCode="0.00">
                  <c:v>1062.043760778389</c:v>
                </c:pt>
                <c:pt idx="1505" formatCode="0.00">
                  <c:v>1073.4725692225136</c:v>
                </c:pt>
                <c:pt idx="1506" formatCode="0.00">
                  <c:v>1100.3572866173104</c:v>
                </c:pt>
                <c:pt idx="1507" formatCode="0.00">
                  <c:v>1159.9493219016463</c:v>
                </c:pt>
                <c:pt idx="1508" formatCode="0.00">
                  <c:v>1107.3233438412144</c:v>
                </c:pt>
                <c:pt idx="1509" formatCode="0.00">
                  <c:v>965.09967424798185</c:v>
                </c:pt>
                <c:pt idx="1510" formatCode="0.00">
                  <c:v>1066.6002473877195</c:v>
                </c:pt>
                <c:pt idx="1511" formatCode="0.00">
                  <c:v>1264.6191355776405</c:v>
                </c:pt>
                <c:pt idx="1512" formatCode="0.00">
                  <c:v>1042.1026364360184</c:v>
                </c:pt>
                <c:pt idx="1513" formatCode="0.00">
                  <c:v>1034.0687341850678</c:v>
                </c:pt>
                <c:pt idx="1514" formatCode="0.00">
                  <c:v>954.15948881874044</c:v>
                </c:pt>
                <c:pt idx="1515" formatCode="0.00">
                  <c:v>1020.0328344677357</c:v>
                </c:pt>
                <c:pt idx="1516" formatCode="0.00">
                  <c:v>1018.5298647736477</c:v>
                </c:pt>
                <c:pt idx="1517" formatCode="0.00">
                  <c:v>1008.5863030070673</c:v>
                </c:pt>
                <c:pt idx="1518" formatCode="0.00">
                  <c:v>1054.057770950873</c:v>
                </c:pt>
                <c:pt idx="1519" formatCode="0.00">
                  <c:v>1024.0702236458683</c:v>
                </c:pt>
                <c:pt idx="1520" formatCode="0.00">
                  <c:v>1188.7564124112375</c:v>
                </c:pt>
                <c:pt idx="1521" formatCode="0.00">
                  <c:v>1145.7214341652568</c:v>
                </c:pt>
                <c:pt idx="1522" formatCode="0.00">
                  <c:v>1059.4851201843028</c:v>
                </c:pt>
                <c:pt idx="1523" formatCode="0.00">
                  <c:v>1091.6609156357872</c:v>
                </c:pt>
                <c:pt idx="1524" formatCode="0.00">
                  <c:v>1066.5892750730588</c:v>
                </c:pt>
                <c:pt idx="1525" formatCode="0.00">
                  <c:v>1115.9353828251719</c:v>
                </c:pt>
                <c:pt idx="1526" formatCode="0.00">
                  <c:v>1120.7960384892701</c:v>
                </c:pt>
                <c:pt idx="1527" formatCode="0.00">
                  <c:v>1158.7057272261945</c:v>
                </c:pt>
                <c:pt idx="1528" formatCode="0.00">
                  <c:v>1094.450029616658</c:v>
                </c:pt>
                <c:pt idx="1529" formatCode="0.00">
                  <c:v>1195.242788020945</c:v>
                </c:pt>
                <c:pt idx="1530" formatCode="0.00">
                  <c:v>1137.2077415999634</c:v>
                </c:pt>
                <c:pt idx="1531" formatCode="0.00">
                  <c:v>1160.0384446785329</c:v>
                </c:pt>
                <c:pt idx="1532" formatCode="0.00">
                  <c:v>1183.7684228608234</c:v>
                </c:pt>
                <c:pt idx="1533" formatCode="0.00">
                  <c:v>1163.9442091147923</c:v>
                </c:pt>
                <c:pt idx="1534" formatCode="0.00">
                  <c:v>1187.0812415382311</c:v>
                </c:pt>
                <c:pt idx="1535" formatCode="0.00">
                  <c:v>1208.9986847161294</c:v>
                </c:pt>
                <c:pt idx="1536" formatCode="0.00">
                  <c:v>1184.2411481322167</c:v>
                </c:pt>
                <c:pt idx="1537" formatCode="0.00">
                  <c:v>1412.1936532061516</c:v>
                </c:pt>
                <c:pt idx="1538" formatCode="0.00">
                  <c:v>1147.9281352620328</c:v>
                </c:pt>
                <c:pt idx="1539" formatCode="0.00">
                  <c:v>1226.6430196390384</c:v>
                </c:pt>
                <c:pt idx="1540" formatCode="0.00">
                  <c:v>1265.0243538416719</c:v>
                </c:pt>
                <c:pt idx="1541" formatCode="0.00">
                  <c:v>1219.0261285828819</c:v>
                </c:pt>
                <c:pt idx="1542" formatCode="0.00">
                  <c:v>1308.4732464705444</c:v>
                </c:pt>
                <c:pt idx="1543" formatCode="0.00">
                  <c:v>1533.3067126931471</c:v>
                </c:pt>
                <c:pt idx="1544" formatCode="0.00">
                  <c:v>1223.0973715136643</c:v>
                </c:pt>
                <c:pt idx="1545" formatCode="0.00">
                  <c:v>1352.9667967947635</c:v>
                </c:pt>
                <c:pt idx="1546" formatCode="0.00">
                  <c:v>1280.1231732520882</c:v>
                </c:pt>
                <c:pt idx="1547" formatCode="0.00">
                  <c:v>1263.1426564240273</c:v>
                </c:pt>
                <c:pt idx="1548" formatCode="0.00">
                  <c:v>1288.1415833728936</c:v>
                </c:pt>
                <c:pt idx="1549" formatCode="0.00">
                  <c:v>1213.7297415029375</c:v>
                </c:pt>
                <c:pt idx="1550" formatCode="0.00">
                  <c:v>1294.9929345842961</c:v>
                </c:pt>
                <c:pt idx="1551" formatCode="0.00">
                  <c:v>1366.9790306966433</c:v>
                </c:pt>
                <c:pt idx="1552" formatCode="0.00">
                  <c:v>1345.9723973253408</c:v>
                </c:pt>
                <c:pt idx="1553" formatCode="0.00">
                  <c:v>1337.6378024555065</c:v>
                </c:pt>
                <c:pt idx="1554" formatCode="0.00">
                  <c:v>1426.2444597094022</c:v>
                </c:pt>
                <c:pt idx="1555" formatCode="0.00">
                  <c:v>1480.6915143561068</c:v>
                </c:pt>
                <c:pt idx="1556" formatCode="0.00">
                  <c:v>1415.5289660328992</c:v>
                </c:pt>
                <c:pt idx="1557" formatCode="0.00">
                  <c:v>1359.5773372392855</c:v>
                </c:pt>
                <c:pt idx="1558" formatCode="0.00">
                  <c:v>1520.5714168618354</c:v>
                </c:pt>
                <c:pt idx="1559" formatCode="0.00">
                  <c:v>1418.9573430012729</c:v>
                </c:pt>
                <c:pt idx="1560" formatCode="0.00">
                  <c:v>1480.1254382146772</c:v>
                </c:pt>
                <c:pt idx="1561" formatCode="0.00">
                  <c:v>1502.4941531394234</c:v>
                </c:pt>
                <c:pt idx="1562" formatCode="0.00">
                  <c:v>1488.1437217097853</c:v>
                </c:pt>
                <c:pt idx="1563" formatCode="0.00">
                  <c:v>1601.0495524899914</c:v>
                </c:pt>
                <c:pt idx="1564" formatCode="0.00">
                  <c:v>1492.1908425478405</c:v>
                </c:pt>
                <c:pt idx="1565" formatCode="0.00">
                  <c:v>1539.9673188200154</c:v>
                </c:pt>
                <c:pt idx="1566" formatCode="0.00">
                  <c:v>1550.7000861451888</c:v>
                </c:pt>
                <c:pt idx="1567" formatCode="0.00">
                  <c:v>1576.9132928807603</c:v>
                </c:pt>
                <c:pt idx="1568" formatCode="0.00">
                  <c:v>1635.8575596342807</c:v>
                </c:pt>
                <c:pt idx="1569" formatCode="0.00">
                  <c:v>1582.6068012303031</c:v>
                </c:pt>
                <c:pt idx="1570" formatCode="0.00">
                  <c:v>1439.7806179946383</c:v>
                </c:pt>
                <c:pt idx="1571" formatCode="0.00">
                  <c:v>1540.7002533606426</c:v>
                </c:pt>
                <c:pt idx="1572" formatCode="0.00">
                  <c:v>1738.159117788543</c:v>
                </c:pt>
                <c:pt idx="1573" formatCode="0.00">
                  <c:v>1515.1028744497171</c:v>
                </c:pt>
                <c:pt idx="1574" formatCode="0.00">
                  <c:v>1506.5488990681863</c:v>
                </c:pt>
                <c:pt idx="1575" formatCode="0.00">
                  <c:v>1426.1386677227745</c:v>
                </c:pt>
                <c:pt idx="1576" formatCode="0.00">
                  <c:v>1491.529553934789</c:v>
                </c:pt>
                <c:pt idx="1577" formatCode="0.00">
                  <c:v>1489.5621128463717</c:v>
                </c:pt>
                <c:pt idx="1578" formatCode="0.00">
                  <c:v>1479.1715502181537</c:v>
                </c:pt>
                <c:pt idx="1579" formatCode="0.00">
                  <c:v>1524.2129902618262</c:v>
                </c:pt>
                <c:pt idx="1580" formatCode="0.00">
                  <c:v>1493.8119093996238</c:v>
                </c:pt>
                <c:pt idx="1581" formatCode="0.00">
                  <c:v>1654.005066584112</c:v>
                </c:pt>
                <c:pt idx="1582" formatCode="0.00">
                  <c:v>1610.6593866544026</c:v>
                </c:pt>
                <c:pt idx="1583" formatCode="0.00">
                  <c:v>1524.1257596275207</c:v>
                </c:pt>
                <c:pt idx="1584" formatCode="0.00">
                  <c:v>1556.0172803558744</c:v>
                </c:pt>
                <c:pt idx="1585" formatCode="0.00">
                  <c:v>1530.6740651829016</c:v>
                </c:pt>
                <c:pt idx="1586" formatCode="0.00">
                  <c:v>1579.7609717982577</c:v>
                </c:pt>
                <c:pt idx="1587" formatCode="0.00">
                  <c:v>1584.3744842245515</c:v>
                </c:pt>
                <c:pt idx="1588" formatCode="0.00">
                  <c:v>1622.0487826343592</c:v>
                </c:pt>
                <c:pt idx="1589" formatCode="0.00">
                  <c:v>1557.5691527531646</c:v>
                </c:pt>
                <c:pt idx="1590" formatCode="0.00">
                  <c:v>1658.1491517895729</c:v>
                </c:pt>
                <c:pt idx="1591" formatCode="0.00">
                  <c:v>1599.912243049165</c:v>
                </c:pt>
                <c:pt idx="1592" formatCode="0.00">
                  <c:v>1622.5517139114963</c:v>
                </c:pt>
                <c:pt idx="1593" formatCode="0.00">
                  <c:v>1646.1008315788904</c:v>
                </c:pt>
                <c:pt idx="1594" formatCode="0.00">
                  <c:v>1626.1058788126804</c:v>
                </c:pt>
                <c:pt idx="1595" formatCode="0.00">
                  <c:v>1649.0820513684239</c:v>
                </c:pt>
                <c:pt idx="1596" formatCode="0.00">
                  <c:v>1670.8482790387627</c:v>
                </c:pt>
                <c:pt idx="1597" formatCode="0.00">
                  <c:v>1645.9489437658365</c:v>
                </c:pt>
                <c:pt idx="1598" formatCode="0.00">
                  <c:v>1873.7688463938343</c:v>
                </c:pt>
                <c:pt idx="1599" formatCode="0.00">
                  <c:v>1609.379708366517</c:v>
                </c:pt>
                <c:pt idx="1600" formatCode="0.00">
                  <c:v>1687.9797475797568</c:v>
                </c:pt>
                <c:pt idx="1601" formatCode="0.00">
                  <c:v>1726.2548102858295</c:v>
                </c:pt>
                <c:pt idx="1602" formatCode="0.00">
                  <c:v>1680.1586919020665</c:v>
                </c:pt>
                <c:pt idx="1603" formatCode="0.00">
                  <c:v>1769.5161054737052</c:v>
                </c:pt>
                <c:pt idx="1604" formatCode="0.00">
                  <c:v>1994.2678721462007</c:v>
                </c:pt>
                <c:pt idx="1605" formatCode="0.00">
                  <c:v>1683.9846574554135</c:v>
                </c:pt>
                <c:pt idx="1606" formatCode="0.00">
                  <c:v>1813.7878616583098</c:v>
                </c:pt>
                <c:pt idx="1607" formatCode="0.00">
                  <c:v>1740.8855008004143</c:v>
                </c:pt>
                <c:pt idx="1608" formatCode="0.00">
                  <c:v>1723.8535665079826</c:v>
                </c:pt>
                <c:pt idx="1609" formatCode="0.00">
                  <c:v>1748.8082365193732</c:v>
                </c:pt>
                <c:pt idx="1610" formatCode="0.00">
                  <c:v>1674.3591433406468</c:v>
                </c:pt>
                <c:pt idx="1611" formatCode="0.00">
                  <c:v>1755.5919401141132</c:v>
                </c:pt>
                <c:pt idx="1612" formatCode="0.00">
                  <c:v>1827.5543484132231</c:v>
                </c:pt>
                <c:pt idx="1613" formatCode="0.00">
                  <c:v>1806.5305931962853</c:v>
                </c:pt>
                <c:pt idx="1614" formatCode="0.00">
                  <c:v>1798.185303764099</c:v>
                </c:pt>
                <c:pt idx="1615" formatCode="0.00">
                  <c:v>1886.7875587665958</c:v>
                </c:pt>
                <c:pt idx="1616" formatCode="0.00">
                  <c:v>1941.2363720871972</c:v>
                </c:pt>
                <c:pt idx="1617" formatCode="0.00">
                  <c:v>1876.0816154440283</c:v>
                </c:pt>
                <c:pt idx="1618" formatCode="0.00">
                  <c:v>1820.1436867686809</c:v>
                </c:pt>
                <c:pt idx="1619" formatCode="0.00">
                  <c:v>1981.157253620449</c:v>
                </c:pt>
                <c:pt idx="1620" formatCode="0.00">
                  <c:v>1879.5683359072634</c:v>
                </c:pt>
                <c:pt idx="1621" formatCode="0.00">
                  <c:v>1940.7671410259711</c:v>
                </c:pt>
                <c:pt idx="1622" formatCode="0.00">
                  <c:v>1963.1720073883807</c:v>
                </c:pt>
                <c:pt idx="1623" formatCode="0.00">
                  <c:v>1948.8630595438226</c:v>
                </c:pt>
                <c:pt idx="1624" formatCode="0.00">
                  <c:v>2061.8155994218214</c:v>
                </c:pt>
                <c:pt idx="1625" formatCode="0.00">
                  <c:v>1953.0087201188278</c:v>
                </c:pt>
                <c:pt idx="1626" formatCode="0.00">
                  <c:v>2000.8420471799859</c:v>
                </c:pt>
                <c:pt idx="1627" formatCode="0.00">
                  <c:v>2011.6365865518794</c:v>
                </c:pt>
                <c:pt idx="1628" formatCode="0.00">
                  <c:v>2037.9163901219499</c:v>
                </c:pt>
                <c:pt idx="1629" formatCode="0.00">
                  <c:v>2096.9319843755111</c:v>
                </c:pt>
                <c:pt idx="1630" formatCode="0.00">
                  <c:v>2043.7571922909624</c:v>
                </c:pt>
                <c:pt idx="1631" formatCode="0.00">
                  <c:v>1901.0115245550714</c:v>
                </c:pt>
                <c:pt idx="1632" formatCode="0.00">
                  <c:v>2002.0161371028184</c:v>
                </c:pt>
                <c:pt idx="1633" formatCode="0.00">
                  <c:v>2199.5643549727092</c:v>
                </c:pt>
                <c:pt idx="1634" formatCode="0.00">
                  <c:v>1976.6017579293737</c:v>
                </c:pt>
                <c:pt idx="1635" formatCode="0.00">
                  <c:v>1968.1456402455894</c:v>
                </c:pt>
                <c:pt idx="1636" formatCode="0.00">
                  <c:v>1887.8373984471139</c:v>
                </c:pt>
                <c:pt idx="1637" formatCode="0.00">
                  <c:v>1953.3343283450686</c:v>
                </c:pt>
                <c:pt idx="1638" formatCode="0.00">
                  <c:v>1951.4769091609526</c:v>
                </c:pt>
                <c:pt idx="1639" formatCode="0.00">
                  <c:v>1941.2002724728313</c:v>
                </c:pt>
                <c:pt idx="1640" formatCode="0.00">
                  <c:v>1986.3594699982345</c:v>
                </c:pt>
                <c:pt idx="1641" formatCode="0.00">
                  <c:v>1956.0799073056935</c:v>
                </c:pt>
                <c:pt idx="1642" formatCode="0.00">
                  <c:v>2114.3803175538583</c:v>
                </c:pt>
                <c:pt idx="1643" formatCode="0.00">
                  <c:v>2071.1871244436152</c:v>
                </c:pt>
                <c:pt idx="1644" formatCode="0.00">
                  <c:v>1984.8091783378704</c:v>
                </c:pt>
                <c:pt idx="1645" formatCode="0.00">
                  <c:v>2016.8595168402487</c:v>
                </c:pt>
                <c:pt idx="1646" formatCode="0.00">
                  <c:v>1991.6782002723251</c:v>
                </c:pt>
                <c:pt idx="1647" formatCode="0.00">
                  <c:v>2040.9300314961806</c:v>
                </c:pt>
                <c:pt idx="1648" formatCode="0.00">
                  <c:v>2045.7114408695511</c:v>
                </c:pt>
                <c:pt idx="1649" formatCode="0.00">
                  <c:v>2083.5565560322684</c:v>
                </c:pt>
                <c:pt idx="1650" formatCode="0.00">
                  <c:v>2019.2506112795975</c:v>
                </c:pt>
                <c:pt idx="1651" formatCode="0.00">
                  <c:v>2120.0071134637851</c:v>
                </c:pt>
                <c:pt idx="1652" formatCode="0.00">
                  <c:v>2061.9494765801519</c:v>
                </c:pt>
                <c:pt idx="1653" formatCode="0.00">
                  <c:v>2084.7709397171889</c:v>
                </c:pt>
                <c:pt idx="1654" formatCode="0.00">
                  <c:v>2108.5047227792966</c:v>
                </c:pt>
                <c:pt idx="1655" formatCode="0.00">
                  <c:v>2088.6970621977648</c:v>
                </c:pt>
                <c:pt idx="1656" formatCode="0.00">
                  <c:v>2111.8631083415125</c:v>
                </c:pt>
                <c:pt idx="1657" formatCode="0.00">
                  <c:v>2133.8217465362141</c:v>
                </c:pt>
                <c:pt idx="1658" formatCode="0.00">
                  <c:v>2109.1173151537009</c:v>
                </c:pt>
                <c:pt idx="1659" formatCode="0.00">
                  <c:v>2337.1345723421991</c:v>
                </c:pt>
                <c:pt idx="1660" formatCode="0.00">
                  <c:v>2072.9451977022068</c:v>
                </c:pt>
                <c:pt idx="1661" formatCode="0.00">
                  <c:v>2151.7473681180336</c:v>
                </c:pt>
                <c:pt idx="1662" formatCode="0.00">
                  <c:v>2190.2268896417199</c:v>
                </c:pt>
                <c:pt idx="1663" formatCode="0.00">
                  <c:v>2144.3375182819182</c:v>
                </c:pt>
                <c:pt idx="1664" formatCode="0.00">
                  <c:v>2233.9039284475493</c:v>
                </c:pt>
                <c:pt idx="1665" formatCode="0.00">
                  <c:v>2458.8669034014893</c:v>
                </c:pt>
                <c:pt idx="1666" formatCode="0.00">
                  <c:v>2148.7970715326646</c:v>
                </c:pt>
                <c:pt idx="1667" formatCode="0.00">
                  <c:v>2278.8157966691911</c:v>
                </c:pt>
                <c:pt idx="1668" formatCode="0.00">
                  <c:v>2206.1310591287652</c:v>
                </c:pt>
                <c:pt idx="1669" formatCode="0.00">
                  <c:v>2189.3188154942713</c:v>
                </c:pt>
                <c:pt idx="1670" formatCode="0.00">
                  <c:v>2214.4952091290488</c:v>
                </c:pt>
                <c:pt idx="1671" formatCode="0.00">
                  <c:v>2140.2698388168546</c:v>
                </c:pt>
                <c:pt idx="1672" formatCode="0.00">
                  <c:v>2221.7283246152033</c:v>
                </c:pt>
                <c:pt idx="1673" formatCode="0.00">
                  <c:v>2293.9183556354892</c:v>
                </c:pt>
                <c:pt idx="1674" formatCode="0.00">
                  <c:v>2273.1241249823379</c:v>
                </c:pt>
                <c:pt idx="1675" formatCode="0.00">
                  <c:v>2265.0102306972767</c:v>
                </c:pt>
                <c:pt idx="1676" formatCode="0.00">
                  <c:v>2353.8457207517959</c:v>
                </c:pt>
                <c:pt idx="1677" formatCode="0.00">
                  <c:v>2408.529578918502</c:v>
                </c:pt>
                <c:pt idx="1678" formatCode="0.00">
                  <c:v>2343.6116473594907</c:v>
                </c:pt>
                <c:pt idx="1679" formatCode="0.00">
                  <c:v>2287.9122949926118</c:v>
                </c:pt>
                <c:pt idx="1680" formatCode="0.00">
                  <c:v>2449.166160893551</c:v>
                </c:pt>
                <c:pt idx="1681" formatCode="0.00">
                  <c:v>2347.8192370049378</c:v>
                </c:pt>
                <c:pt idx="1682" formatCode="0.00">
                  <c:v>2409.2617032651096</c:v>
                </c:pt>
                <c:pt idx="1683" formatCode="0.00">
                  <c:v>2431.9118711229603</c:v>
                </c:pt>
                <c:pt idx="1684" formatCode="0.00">
                  <c:v>2417.8498386495862</c:v>
                </c:pt>
                <c:pt idx="1685" formatCode="0.00">
                  <c:v>2531.0508817703494</c:v>
                </c:pt>
                <c:pt idx="1686" formatCode="0.00">
                  <c:v>2422.4940680412624</c:v>
                </c:pt>
                <c:pt idx="1687" formatCode="0.00">
                  <c:v>2470.5789979206975</c:v>
                </c:pt>
                <c:pt idx="1688" formatCode="0.00">
                  <c:v>2481.6266527123207</c:v>
                </c:pt>
                <c:pt idx="1689" formatCode="0.00">
                  <c:v>2508.1610600949625</c:v>
                </c:pt>
                <c:pt idx="1690" formatCode="0.00">
                  <c:v>2567.4327227703275</c:v>
                </c:pt>
                <c:pt idx="1691" formatCode="0.00">
                  <c:v>2514.5154403491442</c:v>
                </c:pt>
                <c:pt idx="1692" formatCode="0.00">
                  <c:v>2372.028700557612</c:v>
                </c:pt>
                <c:pt idx="1693" formatCode="0.00">
                  <c:v>2473.2936367686402</c:v>
                </c:pt>
                <c:pt idx="1694" formatCode="0.00">
                  <c:v>2671.1035518487724</c:v>
                </c:pt>
                <c:pt idx="1695" formatCode="0.00">
                  <c:v>2448.4040037726031</c:v>
                </c:pt>
                <c:pt idx="1696" formatCode="0.00">
                  <c:v>2440.2122653968336</c:v>
                </c:pt>
                <c:pt idx="1697" formatCode="0.00">
                  <c:v>2360.1697121973266</c:v>
                </c:pt>
                <c:pt idx="1698" formatCode="0.00">
                  <c:v>2425.9336192939177</c:v>
                </c:pt>
                <c:pt idx="1699" formatCode="0.00">
                  <c:v>2424.3444455680296</c:v>
                </c:pt>
                <c:pt idx="1700" formatCode="0.00">
                  <c:v>2414.3373026016598</c:v>
                </c:pt>
                <c:pt idx="1701" formatCode="0.00">
                  <c:v>2459.7672224532416</c:v>
                </c:pt>
                <c:pt idx="1702" formatCode="0.00">
                  <c:v>2429.759591362324</c:v>
                </c:pt>
                <c:pt idx="1703" formatCode="0.00">
                  <c:v>2587.0645536809075</c:v>
                </c:pt>
                <c:pt idx="1704" formatCode="0.00">
                  <c:v>2544.1573541746884</c:v>
                </c:pt>
                <c:pt idx="1705" formatCode="0.00">
                  <c:v>2458.0664219380606</c:v>
                </c:pt>
                <c:pt idx="1706" formatCode="0.00">
                  <c:v>2490.4047784774461</c:v>
                </c:pt>
                <c:pt idx="1707" formatCode="0.00">
                  <c:v>2465.5124682782707</c:v>
                </c:pt>
                <c:pt idx="1708" formatCode="0.00">
                  <c:v>2515.0542786224464</c:v>
                </c:pt>
                <c:pt idx="1709" formatCode="0.00">
                  <c:v>2520.1266245385682</c:v>
                </c:pt>
                <c:pt idx="1710" formatCode="0.00">
                  <c:v>2558.2636185835108</c:v>
                </c:pt>
                <c:pt idx="1711" formatCode="0.00">
                  <c:v>2494.2504802110357</c:v>
                </c:pt>
                <c:pt idx="1712" formatCode="0.00">
                  <c:v>2595.3007016687234</c:v>
                </c:pt>
                <c:pt idx="1713" formatCode="0.00">
                  <c:v>2537.5376825795397</c:v>
                </c:pt>
                <c:pt idx="1714" formatCode="0.00">
                  <c:v>2560.6546478875325</c:v>
                </c:pt>
                <c:pt idx="1715" formatCode="0.00">
                  <c:v>2584.6848035762441</c:v>
                </c:pt>
                <c:pt idx="1716" formatCode="0.00">
                  <c:v>2565.1743723754857</c:v>
                </c:pt>
                <c:pt idx="1717" formatCode="0.00">
                  <c:v>2588.6384911679497</c:v>
                </c:pt>
                <c:pt idx="1718" formatCode="0.00">
                  <c:v>2610.896032004307</c:v>
                </c:pt>
                <c:pt idx="1719" formatCode="0.00">
                  <c:v>2586.4913201886743</c:v>
                </c:pt>
                <c:pt idx="1720" formatCode="0.00">
                  <c:v>2814.809101004993</c:v>
                </c:pt>
                <c:pt idx="1721" formatCode="0.00">
                  <c:v>2550.9210413891456</c:v>
                </c:pt>
                <c:pt idx="1722" formatCode="0.00">
                  <c:v>2630.0253057568088</c:v>
                </c:pt>
                <c:pt idx="1723" formatCode="0.00">
                  <c:v>2668.8076878837705</c:v>
                </c:pt>
                <c:pt idx="1724" formatCode="0.00">
                  <c:v>2623.221931691286</c:v>
                </c:pt>
                <c:pt idx="1725" formatCode="0.00">
                  <c:v>2713.0926996862922</c:v>
                </c:pt>
                <c:pt idx="1726" formatCode="0.00">
                  <c:v>2938.3607634117125</c:v>
                </c:pt>
                <c:pt idx="1727" formatCode="0.00">
                  <c:v>2628.5967397152608</c:v>
                </c:pt>
                <c:pt idx="1728" formatCode="0.00">
                  <c:v>2758.921981059349</c:v>
                </c:pt>
                <c:pt idx="1729" formatCode="0.00">
                  <c:v>2686.5444565683197</c:v>
                </c:pt>
                <c:pt idx="1730" formatCode="0.00">
                  <c:v>2670.040111800959</c:v>
                </c:pt>
                <c:pt idx="1731" formatCode="0.00">
                  <c:v>2695.5250792627439</c:v>
                </c:pt>
                <c:pt idx="1732" formatCode="0.00">
                  <c:v>2621.6089470428369</c:v>
                </c:pt>
                <c:pt idx="1733" formatCode="0.00">
                  <c:v>2703.3773246645296</c:v>
                </c:pt>
                <c:pt idx="1734" formatCode="0.00">
                  <c:v>2775.8778908625295</c:v>
                </c:pt>
                <c:pt idx="1735" formatCode="0.00">
                  <c:v>2755.3948285195306</c:v>
                </c:pt>
                <c:pt idx="1736" formatCode="0.00">
                  <c:v>2747.5927256071609</c:v>
                </c:pt>
                <c:pt idx="1737" formatCode="0.00">
                  <c:v>2836.7406201763856</c:v>
                </c:pt>
                <c:pt idx="1738" formatCode="0.00">
                  <c:v>2891.7374862260531</c:v>
                </c:pt>
                <c:pt idx="1739" formatCode="0.00">
                  <c:v>2827.1331562887058</c:v>
                </c:pt>
                <c:pt idx="1740" formatCode="0.00">
                  <c:v>2771.7479897943495</c:v>
                </c:pt>
                <c:pt idx="1741" formatCode="0.00">
                  <c:v>2933.3166164700879</c:v>
                </c:pt>
                <c:pt idx="1742" formatCode="0.00">
                  <c:v>2832.2850190468216</c:v>
                </c:pt>
                <c:pt idx="1743" formatCode="0.00">
                  <c:v>2894.0433683856704</c:v>
                </c:pt>
                <c:pt idx="1744" formatCode="0.00">
                  <c:v>2917.0099669905126</c:v>
                </c:pt>
                <c:pt idx="1745" formatCode="0.00">
                  <c:v>2903.2649041173772</c:v>
                </c:pt>
                <c:pt idx="1746" formatCode="0.00">
                  <c:v>3016.7834470042967</c:v>
                </c:pt>
                <c:pt idx="1747" formatCode="0.00">
                  <c:v>2908.5446546455237</c:v>
                </c:pt>
                <c:pt idx="1748" formatCode="0.00">
                  <c:v>2956.94811906112</c:v>
                </c:pt>
                <c:pt idx="1749" formatCode="0.00">
                  <c:v>2968.314813237806</c:v>
                </c:pt>
                <c:pt idx="1750" formatCode="0.00">
                  <c:v>2995.1687566567971</c:v>
                </c:pt>
                <c:pt idx="1751" formatCode="0.00">
                  <c:v>3054.7604439395095</c:v>
                </c:pt>
                <c:pt idx="1752" formatCode="0.00">
                  <c:v>3002.1636667317557</c:v>
                </c:pt>
                <c:pt idx="1753" formatCode="0.00">
                  <c:v>2859.9979049082704</c:v>
                </c:pt>
                <c:pt idx="1754" formatCode="0.00">
                  <c:v>2961.5842841020649</c:v>
                </c:pt>
                <c:pt idx="1755" formatCode="0.00">
                  <c:v>3159.7160995495051</c:v>
                </c:pt>
                <c:pt idx="1756" formatCode="0.00">
                  <c:v>2937.3389017029226</c:v>
                </c:pt>
                <c:pt idx="1757" formatCode="0.00">
                  <c:v>2929.4699560028921</c:v>
                </c:pt>
                <c:pt idx="1758" formatCode="0.00">
                  <c:v>2849.7506306135497</c:v>
                </c:pt>
                <c:pt idx="1759" formatCode="0.00">
                  <c:v>2915.8381934456929</c:v>
                </c:pt>
                <c:pt idx="1760" formatCode="0.00">
                  <c:v>2914.5730962727262</c:v>
                </c:pt>
                <c:pt idx="1761" formatCode="0.00">
                  <c:v>2904.8904436680036</c:v>
                </c:pt>
                <c:pt idx="1762" formatCode="0.00">
                  <c:v>2950.6452607790843</c:v>
                </c:pt>
                <c:pt idx="1763" formatCode="0.00">
                  <c:v>2920.9629270308292</c:v>
                </c:pt>
                <c:pt idx="1764" formatCode="0.00">
                  <c:v>3077.6957252362095</c:v>
                </c:pt>
                <c:pt idx="1765" formatCode="0.00">
                  <c:v>3035.1215794806967</c:v>
                </c:pt>
                <c:pt idx="1766" formatCode="0.00">
                  <c:v>2949.3640173906592</c:v>
                </c:pt>
                <c:pt idx="1767" formatCode="0.00">
                  <c:v>2982.0360547750051</c:v>
                </c:pt>
                <c:pt idx="1768" formatCode="0.00">
                  <c:v>2957.4777304994132</c:v>
                </c:pt>
                <c:pt idx="1769" formatCode="0.00">
                  <c:v>3007.353826302603</c:v>
                </c:pt>
                <c:pt idx="1770" formatCode="0.00">
                  <c:v>3012.7607517453316</c:v>
                </c:pt>
                <c:pt idx="1771" formatCode="0.00">
                  <c:v>3051.2326139908328</c:v>
                </c:pt>
                <c:pt idx="1772" formatCode="0.00">
                  <c:v>2987.5546271722674</c:v>
                </c:pt>
                <c:pt idx="1773" formatCode="0.00">
                  <c:v>3088.9402782885295</c:v>
                </c:pt>
                <c:pt idx="1774" formatCode="0.00">
                  <c:v>3031.512961784711</c:v>
                </c:pt>
                <c:pt idx="1775" formatCode="0.00">
                  <c:v>3054.9658974967028</c:v>
                </c:pt>
                <c:pt idx="1776" formatCode="0.00">
                  <c:v>3079.3322863685453</c:v>
                </c:pt>
                <c:pt idx="1777" formatCode="0.00">
                  <c:v>3060.1583461581545</c:v>
                </c:pt>
                <c:pt idx="1778" formatCode="0.00">
                  <c:v>3083.9592088428999</c:v>
                </c:pt>
                <c:pt idx="1779" formatCode="0.00">
                  <c:v>3106.5537416336979</c:v>
                </c:pt>
                <c:pt idx="1780" formatCode="0.00">
                  <c:v>3082.4862650594764</c:v>
                </c:pt>
                <c:pt idx="1781" formatCode="0.00">
                  <c:v>3311.1415196925873</c:v>
                </c:pt>
                <c:pt idx="1782" formatCode="0.00">
                  <c:v>3047.5911678199591</c:v>
                </c:pt>
                <c:pt idx="1783" formatCode="0.00">
                  <c:v>3127.0333692700069</c:v>
                </c:pt>
                <c:pt idx="1784" formatCode="0.00">
                  <c:v>3166.1539132920298</c:v>
                </c:pt>
                <c:pt idx="1785" formatCode="0.00">
                  <c:v>3120.9065393406527</c:v>
                </c:pt>
                <c:pt idx="1786" formatCode="0.00">
                  <c:v>3211.1159055151506</c:v>
                </c:pt>
                <c:pt idx="1787" formatCode="0.00">
                  <c:v>3436.722779008875</c:v>
                </c:pt>
                <c:pt idx="1788" formatCode="0.00">
                  <c:v>3127.2977723771965</c:v>
                </c:pt>
                <c:pt idx="1789" formatCode="0.00">
                  <c:v>3257.9622338465633</c:v>
                </c:pt>
                <c:pt idx="1790" formatCode="0.00">
                  <c:v>3185.9241283609022</c:v>
                </c:pt>
                <c:pt idx="1791" formatCode="0.00">
                  <c:v>3169.7593973533135</c:v>
                </c:pt>
                <c:pt idx="1792" formatCode="0.00">
                  <c:v>3195.5841692575127</c:v>
                </c:pt>
                <c:pt idx="1793" formatCode="0.00">
                  <c:v>3122.008028144036</c:v>
                </c:pt>
                <c:pt idx="1794" formatCode="0.00">
                  <c:v>3204.1165795699067</c:v>
                </c:pt>
                <c:pt idx="1795" formatCode="0.00">
                  <c:v>3276.9574983551574</c:v>
                </c:pt>
                <c:pt idx="1796" formatCode="0.00">
                  <c:v>3256.8149635186487</c:v>
                </c:pt>
                <c:pt idx="1797" formatCode="0.00">
                  <c:v>3249.3535592182816</c:v>
                </c:pt>
                <c:pt idx="1798" formatCode="0.00">
                  <c:v>3338.8423197406742</c:v>
                </c:pt>
                <c:pt idx="1799" formatCode="0.00">
                  <c:v>3394.180215368991</c:v>
                </c:pt>
                <c:pt idx="1800" formatCode="0.00">
                  <c:v>3329.9170749680566</c:v>
                </c:pt>
                <c:pt idx="1801" formatCode="0.00">
                  <c:v>3274.8732543474348</c:v>
                </c:pt>
                <c:pt idx="1802" formatCode="0.00">
                  <c:v>3436.7833796603791</c:v>
                </c:pt>
                <c:pt idx="1803" formatCode="0.00">
                  <c:v>3336.0934301098746</c:v>
                </c:pt>
                <c:pt idx="1804" formatCode="0.00">
                  <c:v>3398.1935730743971</c:v>
                </c:pt>
                <c:pt idx="1805" formatCode="0.00">
                  <c:v>3421.5021076198091</c:v>
                </c:pt>
                <c:pt idx="1806" formatCode="0.00">
                  <c:v>3408.0991196081213</c:v>
                </c:pt>
                <c:pt idx="1807" formatCode="0.00">
                  <c:v>3521.9598729267154</c:v>
                </c:pt>
                <c:pt idx="1808" formatCode="0.00">
                  <c:v>3414.0634232619541</c:v>
                </c:pt>
                <c:pt idx="1809" formatCode="0.00">
                  <c:v>3462.8093593681583</c:v>
                </c:pt>
                <c:pt idx="1810" formatCode="0.00">
                  <c:v>3474.5186510078734</c:v>
                </c:pt>
                <c:pt idx="1811" formatCode="0.00">
                  <c:v>3501.7153144791123</c:v>
                </c:pt>
                <c:pt idx="1812" formatCode="0.00">
                  <c:v>3561.6498412604938</c:v>
                </c:pt>
                <c:pt idx="1813" formatCode="0.00">
                  <c:v>3509.396019894868</c:v>
                </c:pt>
                <c:pt idx="1814" formatCode="0.00">
                  <c:v>3367.5733271932895</c:v>
                </c:pt>
                <c:pt idx="1815" formatCode="0.00">
                  <c:v>3469.5028857638217</c:v>
                </c:pt>
                <c:pt idx="1816" formatCode="0.00">
                  <c:v>3667.9779878560821</c:v>
                </c:pt>
                <c:pt idx="1817" formatCode="0.00">
                  <c:v>3445.9441809733185</c:v>
                </c:pt>
                <c:pt idx="1818" formatCode="0.00">
                  <c:v>3438.4187276441671</c:v>
                </c:pt>
                <c:pt idx="1819" formatCode="0.00">
                  <c:v>3359.0429931574595</c:v>
                </c:pt>
                <c:pt idx="1820" formatCode="0.00">
                  <c:v>3425.4742425848171</c:v>
                </c:pt>
                <c:pt idx="1821" formatCode="0.00">
                  <c:v>3424.5529248961011</c:v>
                </c:pt>
                <c:pt idx="1822" formatCode="0.00">
                  <c:v>3415.2141418962647</c:v>
                </c:pt>
                <c:pt idx="1823" formatCode="0.00">
                  <c:v>3461.3129159991304</c:v>
                </c:pt>
                <c:pt idx="1824" formatCode="0.00">
                  <c:v>3431.9746239300107</c:v>
                </c:pt>
                <c:pt idx="1825" formatCode="0.00">
                  <c:v>3588.3699516743782</c:v>
                </c:pt>
                <c:pt idx="1826" formatCode="0.00">
                  <c:v>3546.1446414564198</c:v>
                </c:pt>
              </c:numCache>
            </c:numRef>
          </c:val>
          <c:smooth val="0"/>
          <c:extLst>
            <c:ext xmlns:c16="http://schemas.microsoft.com/office/drawing/2014/chart" uri="{C3380CC4-5D6E-409C-BE32-E72D297353CC}">
              <c16:uniqueId val="{00000003-F526-4887-8A9D-A911807D0FEA}"/>
            </c:ext>
          </c:extLst>
        </c:ser>
        <c:dLbls>
          <c:showLegendKey val="0"/>
          <c:showVal val="0"/>
          <c:showCatName val="0"/>
          <c:showSerName val="0"/>
          <c:showPercent val="0"/>
          <c:showBubbleSize val="0"/>
        </c:dLbls>
        <c:smooth val="0"/>
        <c:axId val="999585952"/>
        <c:axId val="999586368"/>
      </c:lineChart>
      <c:dateAx>
        <c:axId val="999585952"/>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586368"/>
        <c:crosses val="autoZero"/>
        <c:auto val="0"/>
        <c:lblOffset val="100"/>
        <c:baseTimeUnit val="days"/>
      </c:dateAx>
      <c:valAx>
        <c:axId val="9995863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585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[Wooteco Sales Dasboard.xlsx]Customer Count per Year!PivotTable5</c:name>
    <c:fmtId val="1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 per Year'!$H$5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Count per Year'!$G$6:$G$9</c:f>
              <c:strCache>
                <c:ptCount val="4"/>
                <c:pt idx="0">
                  <c:v>2014</c:v>
                </c:pt>
                <c:pt idx="1">
                  <c:v>2015</c:v>
                </c:pt>
                <c:pt idx="2">
                  <c:v>2016</c:v>
                </c:pt>
                <c:pt idx="3">
                  <c:v>2017</c:v>
                </c:pt>
              </c:strCache>
            </c:strRef>
          </c:cat>
          <c:val>
            <c:numRef>
              <c:f>'Customer Count per Year'!$H$6:$H$9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E3F-4025-8687-EC51874B34EA}"/>
            </c:ext>
          </c:extLst>
        </c:ser>
        <c:dLbls>
          <c:showLegendKey val="0"/>
          <c:showVal val="0"/>
          <c:showCatName val="0"/>
          <c:showSerName val="0"/>
          <c:showPercent val="0"/>
          <c:showBubbleSize val="0"/>
        </c:dLbls>
        <c:gapWidth val="115"/>
        <c:overlap val="-20"/>
        <c:axId val="986905855"/>
        <c:axId val="986884223"/>
      </c:barChart>
      <c:catAx>
        <c:axId val="9869058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6884223"/>
        <c:crosses val="autoZero"/>
        <c:auto val="1"/>
        <c:lblAlgn val="ctr"/>
        <c:lblOffset val="100"/>
        <c:noMultiLvlLbl val="0"/>
      </c:catAx>
      <c:valAx>
        <c:axId val="9868842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690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[Wooteco Sales Dasboard.xlsx]Profit By Year!PivotTable3</c:name>
    <c:fmtId val="0"/>
  </c:pivotSource>
  <c:chart>
    <c:autoTitleDeleted val="0"/>
    <c:pivotFmts>
      <c:pivotFmt>
        <c:idx val="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6286818314377369"/>
          <c:w val="0.93113801399825025"/>
          <c:h val="0.63167104111986005"/>
        </c:manualLayout>
      </c:layout>
      <c:lineChart>
        <c:grouping val="standard"/>
        <c:varyColors val="0"/>
        <c:ser>
          <c:idx val="0"/>
          <c:order val="0"/>
          <c:tx>
            <c:strRef>
              <c:f>'Profit By Year'!$B$3:$B$4</c:f>
              <c:strCache>
                <c:ptCount val="1"/>
                <c:pt idx="0">
                  <c:v>Furniture</c:v>
                </c:pt>
              </c:strCache>
            </c:strRef>
          </c:tx>
          <c:spPr>
            <a:ln w="34925" cap="rnd">
              <a:solidFill>
                <a:schemeClr val="accent4">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Year'!$B$5:$B$8</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EABB-4122-B295-6070D0567CF1}"/>
            </c:ext>
          </c:extLst>
        </c:ser>
        <c:ser>
          <c:idx val="1"/>
          <c:order val="1"/>
          <c:tx>
            <c:strRef>
              <c:f>'Profit By Year'!$C$3:$C$4</c:f>
              <c:strCache>
                <c:ptCount val="1"/>
                <c:pt idx="0">
                  <c:v>Office Supplies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3-D674-4F84-9D77-A95BDA446228}"/>
            </c:ext>
          </c:extLst>
        </c:ser>
        <c:ser>
          <c:idx val="2"/>
          <c:order val="2"/>
          <c:tx>
            <c:strRef>
              <c:f>'Profit By Year'!$D$3:$D$4</c:f>
              <c:strCache>
                <c:ptCount val="1"/>
                <c:pt idx="0">
                  <c:v>Technology</c:v>
                </c:pt>
              </c:strCache>
            </c:strRef>
          </c:tx>
          <c:spPr>
            <a:ln w="34925" cap="rnd">
              <a:solidFill>
                <a:schemeClr val="accent4">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4-D674-4F84-9D77-A95BDA446228}"/>
            </c:ext>
          </c:extLst>
        </c:ser>
        <c:dLbls>
          <c:showLegendKey val="0"/>
          <c:showVal val="0"/>
          <c:showCatName val="0"/>
          <c:showSerName val="0"/>
          <c:showPercent val="0"/>
          <c:showBubbleSize val="0"/>
        </c:dLbls>
        <c:marker val="1"/>
        <c:smooth val="0"/>
        <c:axId val="335043088"/>
        <c:axId val="335045832"/>
      </c:lineChart>
      <c:catAx>
        <c:axId val="3350430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045832"/>
        <c:crosses val="autoZero"/>
        <c:auto val="1"/>
        <c:lblAlgn val="ctr"/>
        <c:lblOffset val="100"/>
        <c:noMultiLvlLbl val="0"/>
      </c:catAx>
      <c:valAx>
        <c:axId val="335045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043088"/>
        <c:crosses val="autoZero"/>
        <c:crossBetween val="between"/>
      </c:valAx>
      <c:spPr>
        <a:noFill/>
        <a:ln>
          <a:noFill/>
        </a:ln>
        <a:effectLst/>
      </c:spPr>
    </c:plotArea>
    <c:legend>
      <c:legendPos val="r"/>
      <c:layout>
        <c:manualLayout>
          <c:xMode val="edge"/>
          <c:yMode val="edge"/>
          <c:x val="0.22558245844269464"/>
          <c:y val="2.0474628171478569E-2"/>
          <c:w val="0.23880393865171864"/>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E91145E-AB59-4F12-89B9-CBBE03D9D346}">
          <cx:dataId val="0"/>
          <cx:layoutPr>
            <cx:geography cultureLanguage="en-GB" cultureRegion="US" attribution="Powered by Bing">
              <cx:geoCache provider="{E9337A44-BEBE-4D9F-B70C-5C5E7DAFC167}">
                <cx:binary>1H1nc+S20u5f2drPL2Uig6eO3yqTnKAwCquw6/3CGiuQYCYBxl9/exTWEjWS7pZ0b5XG9liaADTw
oHOj9d/L/j+X6fW6/tJnaa7/c9n/+TUypvzPH3/oy+g6W+udTF3WhS5uzM5lkf1R3Nyoy+s/rup1
p/LwD2wj+sdltK7Ndf/1f/8Lo4XXxUFxuTaqyE+a63r4dq2b1OhX3tv61pf1VaZyX2lTq0uD/vy6
Wmu9vowafW2M/vrlOjfKDGdDef3n1ycf/frlj+mAzyb/kgJ9prmC71K8gwQmggpi3z7Q1y9pkYf3
b1sC7XCb2YRI8TDp4TqDLz6h53++nOfKXF99OTVrc/0qebfEra+u6mutYZG3/39rtCcLhA//9fXL
ZdHkZrO7IWz0n18n0ytdeHcf8IrNKs9Pb7flj6f4/O9/Jy/ARk1eeQThdFffeusZgn+l63/W2fph
G9+PHcE7gnOKue3cYUeeYif5jqQAHbaxc/d4mPsOwnuC3g3eS+NMYPvr4FPCtrgu6lB9LGycSiyl
uIcFOOsxy0myQykFlrTlL1jv2P0OtnuC3g3bS+NMYFt8Um6r1VjkHwkb3cEOwVgiesdME9gQAlHJ
KXM44w+S9DFsf90R9G7YXhpnAttfPz8lt/1VJ+tcr19VIb+n4QjdkY4jbYLYHW7yKbs5eIcSBzHG
7tmNTaTkPUUfANzd0p4NNEXu26dE7sFW+VLcfPGKtMn++VChKXccmwoh2HahKcSOjfhGqN6jPEFx
G3XPgHjZqNputfxfDTpB1/c+Jbrf1zoCg9cU+QN3vN9+oWKHIkSYkGK7RMX2DmOgK22KtknUf2l6
N5KvDDXB7/vnVIeH192X1XWvLouPww8kK8WICETvFJ49sT+RzXeQLYljS/Qw650J8y8170bulaEm
yB2uPiXnbRa4XGcl8F99/bCNH8B8ZIdLxpFD2C8r87EVCo4fE4Jj58G5wA9z/wvhL7I+BMWXR5sC
ufyUQHrrVN0Udf6halHsYEY5d9C9CwiM9hhFhJwdDg4+8Cja5gL+S9O7IXxlqAl+3ucUoV6R59eX
Rl025oEVPoANN2zGECMPbDgBUICPT8BZRHhi0Dyi5v3Q/buyZ2NNsTv7nLxXpEW9vvpI5QcGqSMZ
sym+k58T4JDNdhgVknDQio/9QLCNb0l5ttO/a32+ONAUsqNPCZl/na679UeqPOLs2LYEnUbufQTn
qbAUbIdyySlB4DBuHhOWe6Do3ci9ONAEOX/2KZHbza/U+kNDL84OKDhHgC1y/3gKHAQ6QUJKmzv3
tgx9ynL3BL0bt5fGmcC2e/gpYZuDXFJX64ete79uw3KHOYwhTCaMJiHkIgWhWN4nHSYi8p6Sd+P1
0jgTvOafMzD9LYLcxpddna7zq48DjUIUE0vssHsZ6EzCZRu/AEngNYh03j4m2D2m6t0AvjrYBMVv
u5+S61ZFbj5UWEJUBXI+DDmQQLh9PPPKwSWgwJWcTMTkPSnvRu2lcSaArT6nKbl7tY4+0I6kdIdI
xxb4wUGb8BtCdIczhwgwNB+4/M4DvyXk3WBtH2UC1a7/KXlrN01VXij9sG/vV2nU3kGAFAW7/076
TdCSzg6ikhMm/zUxHxv/DxS9H7b7pT0baIrc59Rtu0X3gYYIFDnYgnIm6HaR6JCdjeHIkX3/Pn84
MfecBtQ82+jfddc2S3o2yBStvz4ln+1/dMpOgn1IIT0uxFbf2pEgM20w+B8cuUltyh09zzb7dxF7
YZgJZvunnxMz2I3mMhkeTvr7ZSMROwwLgsGHnrhnDNwzgJJSfic0J3bH/j0p7wfspYGmkP39KSE7
KBqlP9iztnccCck1ySZWooMga44klDvcK7oJZr9oeTdoL480Qe3gcwrH1VrlH5m3YTsEAv6UPZJ9
jyP+3NnBiCMKCm8rs92S827Qto8yAWz1OcNXq3U9fKxPTSBWvBGNbBIHEXxH2Aiqipx7rIAJ75TU
nd3xQMkHwHW3pGcDTRH7nHb+8XWe6yFt1x+aWwNbXzqQWrsvC7Jt9FStQcmJJFJujJRfvsBj9B5T
9Wzj7z64TeluLzV5dbAJisefVFCqy0iF648sMIHSL6hsdoS8T34+N0yg7Bniypvo8uYxsftX9xS9
G70XB5ogt/qkMSyl9ebfslQPAmzbyf7Nuj3IfGJI1/zypCfCE1xtqLTEEBa5T8A9A+8XUR+A38tj
TSH8nO7ASkFyWxdm/XEAUg6WioOguPJegk7kp0N3kAMZAKipfZj0Xu090PIBuN2v6tlIU9Q+Z8rm
4rrOIH78sH3vZzqIRtpQYgn/TPwBqEPgHHOHQznX7WOSG72n5Nk+/66ee2mcCV4XZ5/Sg1uBlCya
+iOlJIRCuIDS5fsSSRt46bE7sKluFgKKEB7yOVuk5IaidwP3sLRnA02QW33OaoTD63/qtU4+UjxC
Ig3qsggU2d0FuabIOTvgmW/uiGyvS3+g6NmG/y7LvTjQBLnDz+nOHV6364/MakMVCYGiZNBs22/M
IcTBMGFkk/m+BRbU3mO34I6eD0Bts6xnw0wxu/iUcvJCwZWrD3XmNsFJ8LRt6WxPAQi5w8GTk/Sh
nGuq3+4perbhv8ttD0t7NtAEuYu/PiVyh0Vtoi/eui4g9faB0pJANR2BLCgDf+32Mbl9JSDxJhlF
ArICt4+JTfmUrmeb/7sovjHcBMtD73NiCZXne9e1vh4eJNgHGJiQQIULAQ4jd8Jxaq8IyHaDywf3
qu9gdiZx5001/B1N78fw5aGm+O19Wvz+LurkA9HDOxCsxHRzp/j2MfUSGBQP2TZcK7gPaE6szQ16
G4o+BLutA02R+/tzIncrRf118rEOOdy3opzAbZx7H24SUQGOhALYzR3XB+Z7ODl3fvmd0Luj6v0I
Plris8GmKH7OsPRp0fy/0YUE7kJCzgCjexk64UK5CVzD7XG4kXwnRCdc+JSuZ5v/u7rwjeEmWJ5+
Tl14FKmPLPoCRoMbxxAeuy9wmCIIsU8bbmbJFzhxQ827cds6yASto+WnlJ9HSQpFeh/aawPsT0lA
fN5XmE+TQQ74F3DV0bbF/V1WkK2Pvb4Hit6P2v3Sng00RW7/cyJXX4cfescYZCWRcKuD3NeeTHXe
7R1jEJVk4qYf3RLybJd/Vzi+MMwUrG+fEqwzyLtCG5/r64ez/n7/APw8SSHmZUOJ+YMf9zieCVc9
CCVw5/GFa6m/SHo3ci+PNAHv7HPmDu7U9ofbmHAnnID5D3eHt/rpGxsTExuiZ3zi2T2m593gvTrY
BL/Tz2ldnl33H9omBYHtTyQFUXjHeCAPHzOeA2FPcPsgRnbfgANy6Y8V3C0578Zt+ygTwM5+fEpp
eW7W0cOefYCgBDygbxtIyftK80lA7LYdkYACPswn5v+GjncDtXWQCU7nZ58Cp8tXW8k9VvhPPvmb
jfYgbQBt9JiA4MgzxoJSZgL5u3+BfMxYk9Z2L9OzvXBo8vUnS/j/1Dfv5Z56vzoT+muznt22NHzU
Vu/1dx/68U2+ei+UtjLY3d7tXv35FYQcgQjxr1aJm0GeiLPJZchH37lea/PnVwucbGgpJTlgiqAM
BdIF3fXdG2KHEwxXdhyEEThxAt7KN8GOP78SBBeQ4baPhCAZdFWEWMvXL3oTJPjzK6aQDQQbdXOz
Dm4ow03WX+0kj4t0AJv4127c//4lb7LjQuVGb7799Ut597ENpYw6kPClcKY2eSiI+CBYa3m5/gYd
fODT6H/CrrdHWRbNkiWp8ausVkdWXMT7uqyOTN8in6dRtFCZlRyowEZegyvoqFglflwe03KM9nHT
HFom0a4s684TrM4PmMFelYaR6zS53jWoXWlWyWVt59XCiVoJavbXfm9ZA+zF4yUwG2+a5CGINEJP
Jw6FyE+XUFXh6LRjbxY23Fv1dKPmiZVh1wqa1M0xbr2xwm7jiCtRWOkbcyN72+RwvR/8OQr9hzYV
7Y/3ryZxi1DGzKKuorlsi0WVktGth2iWYtS5TRAelby03KTKvYCoBoIer6196/wAmwO5fThjYFE9
nX9EfVIOlJpFJvUxoV3iow51ns65m4nQ8upkt1Kdb6tMzyTLlfvG/JPzc7v5m44U0D4SjiWTk/X3
rWmSlMHmM2YiL67bb2GdRy4ZGHJtGkmXEBP6QkLv1FamXjcM1M3oQtqzPCPaJWVtvbEl2ykiVGyY
CzkbKfoYEdNHQUBKYxZWQbmL4j6a5YhWcP3p1Y0H5pycuk3uAQspKfQJgGYBT6fRoSS6rYJm0Y+o
8AdZxLO65/FFGXRewk24Z4d5cDhC/1GJW7RsOqs7FnXde6mo8EFJaLRIe873Y0Xl4nXaNnv+iKcB
E4Y3N28xQVCVDxnop6SxqsUkQqZZ6OpKBCFxuRVdQvWVOwzBmYK0p8eDuHzjJDzfdgYmhAMOF/Q9
hIZOG0Z5JEiCKIk7SYpmEduMeXngpF5pO8Xs9aVt23W8cfskhL02pe1PZ7GlxjFKElha2Et/lLCM
uuDaTQmq3jhH23bx8VQTgDm1wypkabOQg3LcJm39sImvyjgpXWjJqd2BRL6KBugl9dq5ImCNPQMP
ahk5g2CEAwd4IpCHKOGy64ChsbAbN7JMvnQye98okc3HElO3dY6ieGhWZdmdGUHj2VC1SxANjlta
IvHblJFZF1sLq+N4maQiALrxvOUgd2XTdu7QJwcV6223bZx2Fljqpg7JuLACvAqGvvXyOrzRiI/L
ITmuZTF4YcJiFw1YHUg3Dc0JaqyftGJq+cbKNxs6Obbg70GdO2fQ8fTZsZU65LgwwLgpNskc9eqE
mJy4UQirsqL2xNi1W3WtNROtc6ZTmroxHY67vBV+37N2xvPTVJvKtS0HuY1AbimLzidDrP1QETdv
4bDgtrVdXY+Vl7LiUIpxWfaRW1W2j0ZMDhim8arXlyrLLS+Unb0Mfgxcxy6OmwMLx99fXzKE2bet
GXTXRlgx+G/CqrGT8mRkqVkUlchmTTPud1V83RdD4erufIyLxBsbaXkdY/0yH2A7LHYzOPrQNmpe
jrF1EBZXeQL/t+2/seKFX5fo7ygY0UyRQnkOQ3PesMIjhs9DkoozpwmWjv1PbMnoPOtN63YC9KRV
NdjDIM1Mmw0eDWzbtU22nznauI0F79E4O+lbeeIU5blpDlASuzQfKlcSscLGRrs582i/H4+h45FI
YFd11V7XtCdh2Z3Ldj/pndorskb5BT0FV+VcsvS0jhlbOtwqPZ43M9PKAJoZ7aVJHnk1tcR8FCXx
C9yBHqXqQnm1RKUrTT8fZXhOYnXciPao5qWbqjZ25dBdDiUuPavMhxkKqwz2zk1FsoflsfAHnlnL
tmzOqM2M11nmKOzUfqJpNu/L80qJ0R1oStyiTfeoXRk3Hk3iDqzGbtpa31AhHLdwLqOaXRaiPmb0
jBeauVnFfsI9mzM60h8ii0LXcvrdDHHuBlBt5xoJg9Rtc85D2foxq9WiyErigrxSbl6bozQa3jhV
zwXXptsQJOcY1B5xcMPhzD2SxL0OWcM64KOGmnmZ9QvZJpaHVH8W9LX0w8j2gjTP35D/W2eFPkYQ
92ZiowiezurUcDqcMQG1a19o0p00RXrT1PywH63zmibfE4f/eIN7nttekgnQBGhTlQ/trScqR4dO
m1tpA7YXbY2bJxnItvi0toye1Wsm2nHm2Pu2sVK3ZOPx65M/Z1wJSZeNeQ4hSEI2MarHmxw2rI27
toDliuJHWeN5PGBrl46JNS8N3rPNUlhXVieyN7YZQcJnIiVhYrg5CXYuhFlgq59OnNmBlZkO9pk2
4tABDpuRLGu9NBz63QQqpTLwGTzWGuOm0XioQXi6JE/XvL2IWYPeoua51gdqIBIkMRPQPY5NqEmU
NSJeOnrR92AFQbzItcMymTmhVm4mB+DMTqNDLezWDWlxlASBn6YynmVRd1ZwnC9YavuvI4O3QQP2
MGISuqVBV4TJsaiqgo6qFXqBCZZemlqzklM0b1V7UYbDTas77uqqCFxoExuC3ku/Z6T4NojAPtAp
+jvpUeguNTV7kbQGN2kQdQUvYxdw9Y0dnqEYr4yyxSGYIu2i79zABNmqGqObiAb9jCUw9OtLujVr
nqpGuNwA1bngEd52IJ7YIiG1LCuIiF4IOjqL3Ddhc4hEkM3ytgGljJLCa2NVeS2hmRunfbIcNa3c
lG0YPwNvTdt8jUcwXXibay/RfleWxueOdmZjRnzRpencZrntJ2FAdhsqz2xciFnIo9Hv6QAizDlw
emGWrIAFh3Q3JKBW+zRdhrBHhYqyN6wvClHEZ+ccPGNECPT/AXG2ef+RFAtQ7WSD7PSiTbRnomgZ
idQVkTUsxwodtKbyQhbR3aizUq/J894toptYWT6LwOBvG2otwTwfwAvsuQ8OYOfC3ozu2A7Y6+Li
R9ZXjRtvnFkT8blJ/7Fkd15HqdxLc6RnTbexfzjxs7ImLmZt4jJcEo+3yZ4Mu3BWBnp0IzWsR50x
N01o7aWBJj629WlX8KvXD8Ct1ffsADzajQmfdSbtaFgMehE2KPGGdKg9PKLaLUTW+WUisxnIhdLr
gsTlqI09B2vsQY/k8zY2UGf9moXKtkn621pjBlIIianok0NLu4E1euFkol10VA77FCffm8CZ8QoN
B4q1witVE7h1GIJASNFR1hfJkXDKXYemyxEIPwgKG7a0dAy4qsO+cDLi1qM1utnGxonzyutp8g/D
MIiqirVBTbvrhLR0g4pLHzbjDIY9q2UT+6MIUi9qi9xFMslnmVQ3aW4GLxD4yKQsmLOM/8hKVrvS
MYNLxqBfJFEK9ru9G2EQUXB3L/MhZ+vMe6fJXGV/JzRYI1Gc8yYG3V46M2Gq743RHqkidaAq4tE6
vJIoTqEe7NW9fX7oocYbUQo2MLchpPH00DO4HZ8EMYhTSZN1GJjCt0Y7cosRbPrXZ9oiJDn4idQB
RxlGtTcgP2IvnSY8rwukF2WY38Rl5WWiXILoPJZdlLlRGbl5RiOP5vTs9Ym3mLwQC8PSwQ4kyYU9
dZyrIGxKETAQzzmbNW2s3Ub2dDcx+hLC2L07ysAXuDEuzxPustBWs2wATz4Au95L0sIvhbyirFGL
sey5N0R1PCvUPOAoekPsbjnoHG6NcUGgAxlE4SZ7ZEJV4SC29SKPQsftqv1Cx+vWTo97i3mZUjda
FG8Fs26NlgmnQ8QPw2V76LvE+FSjOq2le6WAu1DbHNrE9kH2+0Iof+TiIJSB8TDX5dxyyBKiDN9w
IHexzlu/c5LAJQU97klt/Cgy7bwOwNAc1XCmULdvrLdMoOf+GgAJBe53fxbGnppfqjEti1qQSZ0s
jG+XgoMcFJHL7UR5LIpvXj84W08suEibbgMM7h5NdCB34iTMml4vSL7qDF5RCrPinB+CcCZuCufX
c8Y+9a23Duxzj1xyaD4Of2pjAwj0G3nKKrFGYYFoqRfZaL53Az1BArzDIBKJF/X1EbgrHgrB/0z6
yPJ4aAI3ZtqPWgv88CDMPJlp7hG7ndsy2RtHXr6hKtHzoAgQuOmnYQMzQ4OGidTohoaNkU6Aoyy6
BqnSgiNj4nlS6hX4jdeRAuu4pXLOMfhrYjgtaegHdCxnosYjRMjSGzLAFr4OF92GF1jIgBR4t5JO
D7IJ2wCT3K4XQxPGczsbol0rZ7upHmO/H8B41cZxvFiF9jxs7dAHw3G3xBBEbGKZHQ/ZIsdMnZK+
v27iqDttUHgSBVofhvm+Y5Fxv5LR4QiS5qByqsbnAcsXCgzNwxz0ghOjlZEod5UTOauxBDWRt2DC
KXvgs4g77XddrfISPATVQ4RnVxuzTnv2Y2zSYtcisbjAVXg1VmqWtChadHnUr1IEao3UY3lQlL6u
wAZ4fcO27NfmFjkHYSzAlkaT8x1ZUg0s59WiDZlHRhXPGjq2sy5vIq9o2JmKmhNu1Tdx92YQe4ut
5YDWgbaZAtqwQxHM0xOuYgTh/lpUC96nYhnbDV0qKwgWOCCJJwuOdru63mvbrNtLA4hvElKxvWgg
v+9TgS8FFRu3t2KeaYYyL0dTSlotEjUc1TRr3Sqx7Znq8sITEVr3MkeHQ5EfxBTrN47rlkA6NFeD
W/oUnBgBsfwJl+MxCOOigcmNGJjbhNECy+KfuAzDgyys8ExZTu6F47gbt+G8jKroDS7eImWgloU7
lG+acsAfh3mKAVhKuXEiVi3SZsy80tklgRdLrV0VZ9iv7TdXDK7QFl8SbEq4J7G5+U5Ajj+dUya0
aMIRwZxt5vxTYBF7XWn4cQ9Bm7ky9Wmat6mP+so5s+BmIRzD4IqIKNoXfVAtwj5wjmNrncd2NGuy
IXQ7pSIv6Uh43GBzoFFF3bBoLM+ISPmpINa5DLRXDjVzwU5ODqykFxcaQkzaDspTHKXf9dAOntB1
vDa9MyeDTk90mnWQRSgYaEAb3N68V+e5KbuZKrNwmeGefE8o/aflEZt1uM+B0xu5CtFmIIqCdSKs
Rdx6CMrRv0E0xzqjAZiRomMXykniXQh/BatApaFbFNQ6ZnZbn4w4SN2mIyeQ2KjOzQ0pZOOqvuXf
JbloRhRftxDXrzvs1o06E+BBnBQds1ZdHbRemeXgc8socL7FwhncMBz2o0Ydj+OALnSOVASmp/Mj
0HG+IKKAEBGm9Ch30guwZJrdOg7Hwx7b+6xs0J4xzk9wgpJVifr4QI6p7YKGzC/6IT6z67Dxs250
5g4yw98R2G3ZYPo1LVgKsgMnvhkt5SZ22nnD0BSnsRKXOCrHSztBJ7lM/zaZsuY5pmo1iEatmt5c
lYPuvKjp0tGVWdHMslKN4O+l7R78eTXwwEw61r5K6sGNUdbzmWp7T6RE741FCVZ9k343Vtws0Oa3
25dENEpvDGjmE1uoQ9Ds6tAUhdkbIExy+xKSJdszEi/SXHUH8eapsGl799Pta0HS+7qtg4Xq5TxO
CDuA0CM/uP3p36cuC9tZ2UFMTrIymw9KgNrDhVoF3aBWIe0h1hkO1SwMkmI/6m2rcB3LFPuVqH/2
vADvZQzMngq7Zu/2pzHL0lmaYttN2nA8sop6PGoSFxdBdXT7CmT+hiOVxnQpx2RZ1PzA5AE7/vep
yhtPga1yKDId+Uwn/SKH8PtSD3kPNm5Jz/uEREsjskVnmtE1XUADNwGXas9pq4sBEJhHQoSzFLHg
lMpijoYcfbeiotjXEfgyFpjJdlla30yJrG99UZ20qTCrIs6tY1RD7NhRZhH0FvFZyIKzMEqqvUjr
0Lv9NQMTfzWMqd/ofrdurcxye5F0x2Am1N2QWq6JVXOsE1/Y8T7WUXBSpQ5ztdWnu21ZBR6qeDGP
bR6f0KKNTyDA1M76QY3+OHAIv/M22ie2aveDsYw9Q4RzkQ5xuiiLUsxMjoMLHmvLy6nJwLaSC837
8WKgCEIYYTuucisYL3CS7VnQEfMks+v6IvuZbl6kOkp3+yYHZijFogL35TwMnOGUm9ytBarOq6Gu
fJ2EOcTISTzjRQMpOnCJj7hW5Oj2JzBdO/A1XCG1mqPOgI0UD6Q+ENUo5qJKfpJUsj0hDd/LopTD
+aYuNUFx2PZZ6EF6rV4wFPkZrOV8E6N0cSKFG7Gwncc5Qad2lieu1R43RalnzgjLdtrAOW+jnPt2
L8WCJDBxq5rU71FXrqwBj/t9qeca76O6S0LIngcnpm2bn2FPf7RNt4/GPD/iHSaHhYZzUmDZ+1ad
mZXuCpfyMrqKeDa4mIYMYhB2NS9Cls1arWFDc5OdjllzMsie/53FMp/ptux3rd7SP1h/wZjILoii
M1JaEDjO43YRZJX8u4n2Kjzwn5D/7ed9PZqltsLkB+OQaN+8zglYuWlpRq/tQawSWehzTq3BwzUe
lk2k3LIe44t8UD9BkKQ/cxLAx5PTGBf1sUQJv4jiOQlVdtE3XXNCpFpFw0VJK3Qma6c4kll/HjZ1
cM7UmBzGxrq8/S2lSq1yneZuFhTY73IL0IDY6wkoGVeEPDh1Nk+DoQnEhUa6n0IK1C9jXC9J3hh/
hODSssRoOHcCTn2lSgL5tmI4TylLZqmw/+m7PvOqItanTR+hlUPVt1q3+tRsnlAP8YO+kNgLw8R4
Rcsg7Jw73V6XY8hRbX6NGxOfqrz0eWf/dLK6XVSyF8uOOz96kifgr3HgRZzAGaFiicJE/aOvAehu
2VpdA8pH0uOAC/DHmV+nmh1CWi5z8z6RC1kZSFN0dTUDgccPmCXLGTMq8nsVDkehrIaj25/aCAyZ
Ikk9NlrxfOgJ5PN6nRz3WRkd8fTCqcJwnrXMgdBYiPftlqD9EkPERlRi9LnF8R5HoHudyhmXzpCJ
fQLxtaSMDsUgiv0QJeU+LTN7pnXsLLoh9pqE5XNI0eoTrOzEJz0V+xWW5X7GKZxSMUZHt8quoPBu
FHfg6Af2eHj7xCBvgBLHXti6Dg+oU81kiPAuDYL1qMw+j0w2i6vrwmoveYBA50CcDRaw77R6t0mj
eg4eteMXop8pasJ9ZIehz3IUu3mR7eFhXNbgRriMqpnVOgtCyiuVJN+SJCCQ2x3m4aiuraFe1GXv
Mqujs1xToALsvrbXs0LI5YhHSL4G8YGO9HdTxW6A66u4PaCgx8GB8XpD/24V/2ZbQ+pD+OsEzHk/
76EkRSQYdH7LQr8CG9LK6IFszHc8mOOx22SVy6NUhButC5mlgEIliXCZSL5LHCzpyC4xjhZUq0WP
94LWAbFm3eStOhywvBpN37s5KTwrDMBoFbLz6hR5vW1KD1KhysVh0c5EM9aeNVR74AzFe6gYL5qB
H1e8HX2UlrtJPe6SIT1pc5c24DKlZbfbxzR34x7NST4utLJmQ4sXSch9lkLKUQzX4HGelATyq4Oo
qZeVFCKQ2UBg28BkZbCsMgdb2U72W9N2B7w8T5Kq9XjMvsXUHr1GU9tFbQBWAYN4bZDZvlbyUqK0
cpXKIndMzUnuBN/4MFa+1Q9ooWOwTCw72wQZhddBNK4q5FEaN3I2jp3xcifbNTrfywhvITdpHam+
X6uRz1kxIt+uB1gQQT/z0j6EUEnrSbnIbeyLEXxPR49XUacsSP7hXdPC+QKd1HqVNaZuXddyPljV
Cid27ENFSOFVJTm2a4u4mqWx16LYS/EP3MjDQUPhT8vgqCZZWs5wEutZFVWHnbDyud2jeg6pqtYN
rDbxwwIfMgv8iLwu1Vy32NkfOIgEKq4t05Z+IcmNlRPbk6wgbjI6h0k7ntjaAQ8ZMewGnM8otgov
yU24TAKjXAj8214YVaHbKquZDQKSFnxciaht9vooUt5IwkXVFQcYqXMzjsZlOduDSOBNDqHkMM9c
3WTXMo5viC4Stxvzym3AsnBFW8+TDDCmrb7gLflZoRIKDOraZd/okbIgGR06Lci6rvd726ldhf8P
V++1JCnPBWtfERGAsKfY8m2mx54QY5GEHMIJrn5n9/v/8e3YJ0R1TU9NTQFLa2U+qfLwARsfAEPs
lYbP1zxr9DCZyt8WcV+7vjnC5Ccojr6Yx3hobBL3xbisWHaDpAr4lhXjPt8Ij0TFffctDjyvTbft
yZqVVAzOZxGM23XRWJfMmp5lyGzbKVGQ3j/O07j8VlgAudnZy7zbp5ULWiyMppUajbsO2+6uH48m
5le2z5fzOmHpcTZqt6M3V+OIvrIUYy50xjgw5iqyyAMKQq+5GnUx+qmtc5arSvvQjDOuqlX29pot
vQVlMPVrqWNI8B9PLpyMVzP3N+K2rIV3M14Dz0JRNP5Y+fkwXkPMN6aQmwnbxV/u6fs/OEa7uaZJ
iuoZuBh3aVZoZyGM6ygrP947lU41JOW/YQ2wK+8duyaY3QvFpqVa7RqiXPV+JfxhusYjj4D3vWMf
1h31yrKHHoZT2Fuvnjr5a+2NqtN+GAu5Lvq6vH8IA4e5kKsohoviLVcap/tJ73FLYbZLF25nmfXQ
crBmFh6GwEtmE1WQZPKqLF9OuwE2sm2dX5I0nK4fB/iCTTqF+cl6ce0myc52jiMgavjO7VJQ+P+j
zdSVxd5X63VbM73/9PEURvAbUymvDyuvTI/qekiqrpk7fmQxmiWyACyDEGXqJUnGQnfHrAv+/imP
2GmnCsyhrnh76nx0uOdnSc48w8JPfXGdeyuuw/ujYKPtEdP5NKjlW7Z2usFP3eXjoI90biIVfFGi
lygncVp8PM9FjlL58XCLeQ2ZLj2Nau+v+zDQ68ejnB4njyWYgraomaJgOzGztqkdI42zMX6lZnLN
fz96NBdXXFJLGZH4AEmBKS8DEuExfv047F7Mrk5/FbqX/z2dzVFWqITbajuMUM0ckQmzRgcAcFm8
ix2HXwEG0xpmRnYhyypQx9cHGXJ3oel0H1mbKZvBQ/M3OJ5Y14IUl4+YiXcKcMYLI9lwCjDB1eEW
peUhvIplfnYXUKzuwpmh4LlvmtEzIW7yAcDGlNqmp3+PLOiuEPlsLQZrS6vOPBn9Ju5iDNcku+xe
fpTbkGVFBO/BGzGrisH/vS3eVgYzCuvu53/2cG5cRl09dAxX06xKmwf0KCdvVJdMQvXGPIKHB4v0
dMVNrC7Jx7N572VDse6Hunw8u7z/VjwGvCYdpApvD+rD9+np43lCVYCb4v1v+8mSEQAn77/+cfh4
+Y9H/kaikudD9t+f/vfv/Hf8+KvaC1QpF8+W/z358ZfMx9v938sZmyZVuHHxf7039/HmP37nv3cS
7+JrHB7pf2/pf/8J2tGkdi76qsOVoed+f8ODF5+m2GGZ7s18UaGbLx+PxPuj//348ejjuf/n94By
iGZZ1OeP5z8OW2/Dd3b2/3+ptJ/iZnT06eOpg4mjxnZjv6ZZYVTOOl1IfMdE9fHj/w4HxyCtjxFn
++MhavpyiXIXV5kgFx2gF6fjFJf5NnaV1eNt9b3oDoYyqcwRT80wc9k6GXSVcWlW+O9eoON7VAKO
++d4MJeuD+KSyeQ3FiJT+CjO7WDpmUh1VGm/kOd5D6ZGdMrdkwyTuIHJLSXEGTvlQRuZWRQbAKtw
2P4K3/ntQSXs0+yAfl95C9xe5v/KMLo8UUgdmLM/yfQ7OjZaWRTyYpRHWk6ScHCuqD3JIP5Obn7Y
OHwBsALs0zFRdbT7qqHYF15yeI1/pD/y9BnbATXajb8614tLt49LnYYBpv9u/iw4RrrFbgVfE9ZK
zc7UHkmLbTI+qRlwkTrGE0ar52MnDcvXvZj6ris2iCckmG/CirnMFn8vc9B+JOnWYohcQTaYwEzn
lV2VLddU2lKK8Rf7tK3jC4u6sDCEoH/qn4l2zyHX/+YorqX0+gLr5991DbqWzhg8MjJX6xRd+DFi
quBwERwICwx2EIugsUARs+iQZgyl3loHWmc3Scx3tzwtvnrthnFrbZ9lFcTI/Dld9a9VcVoP2fjH
9MubN497vfibKZly157Tn5I3nrQpzuw7lrhEVWipreW4tKlW+bW3YBMYeqNAbd5pCf8mqgtOdP1M
gW+99gHaGcO6mwc+5Rrs533VoJGIf8vz2dRDzlnJFs0qf5SqWhgLsDw/uPmjo97VE0bgJoj7vhhi
LcqDBUmx+mva5r2dCjn4xTuKXwbTiMXeDpC1guHhebY/Td3xF4zj8Egjoy+Rza5ydQwc2bq9EIBn
TJqvnjDTNY0WB69jQbcTjfoumDnFa+Sf94GdID198fAWrtjIBlxnt8IG7DJXH5GIGp3y7jSF5iem
27WCh6PbPg3XJ5YU/oKWT3mw5c0y96Vyqa1W2JsA0kc4ijLFQKgxu0MCk7WFOoA/YG8YaPaWwSYq
OHzZa7e+gGPK0ZmgNwBqcE1s8nkNs6kY9mL3BBAXv+KL9M4HgPqSORWdZaLMTTGDlUga9MEDJNsO
fPcBJRFUFP2e8gQr/EFYRbi1txn60JSBzIpkZksT96DTt+ybC4y4ZL8GbET3NHYt7ywvjzh8LD0U
hsl57DT4+uEHoD/WOEDpp9SVfF9lk8RT3oJ9zSs6RD824a/lFCW0pAz9/gIDF2NFeQTsK3GAS5la
4oprDE5Uo0m1vRKlGEXjeWKC+sFMleptg4yl9lab5TkOha0pXiSHznVelqmI/GnDVSOyelcaE2QW
PkQIW3jwI7T2SRKXnUZhFv7PdwbMeBbNCD4dzHVQ9MXxT8FK9jT77mnzb9lcdFmCwyvQySetTIBr
ycM0fZxL3Eb4+7mbw9oLKPbF7Rqn4rFGy60ryvL0TjdKwT+zsRgVcM7YwpOG7ncD55RVBsA2ls6o
ayLr9pPV+mj5zIaqC7c/jOn9BRUQIMy6LIUd3XJhAx+bfVuH0h4yOXuY5vA9JsFVYnbvk1FfgxUN
GPHDL5Enu0Yi13LWwRKjBfLy075213HhW9XnnH6aHfnTxXdtHhOHj+OtMXlXgvnzoYP8TjUp5RGj
N7MSt/b7XbSRcTuPLnhKe4shLl8lPMq0TcgOLBON8n18P2wlpxGkOTWnlznNo9Yb7W3KzXD/7xCi
Ns4k/9eNFA0WTIjazzdYf0UALbVNR3rTCphKzHiZwg5MYQFCHBwVxtZhuU4A568YKF0VZvAvZN9Z
DYKOQVxHpXrvJsM2tv05t1BWQibBI3gqK+Z+q1WanpJdeY1l43nuFls49TMKeFAaYhhschpWX6ZV
JY0AhAVpqysXmtGm17YH5opq7e0cwlC+nSJ/+bmrg57TbsVrydLr8qnGuhLWeLbODDO1WcK+zKac
lX46iysjgy4UZU3C+un3Jtffoe9KNqDZUT7DHOtUgD5x/6tDct4T0u7DnkALzQpnPXMD5dyu6GCf
g7AvOGaZYgG6WYQLAV1jj28s7KOGM/X1mPmddjA1+k3yFl6Oh8sNQQ+56FMP1asBeWX3t6lDlRV0
jmvYzd8hNsYlmluwO6EqPHeEcHNye1VDm9uwVXOIGrXgzszxmgTl8WnEx7fTJ7SpW2MWvy+QhuKl
HIK0mfhnSN4IH+XNoshTfmQ5yNpUQFJnokzN9th6PaFjyLN6k+8zVib2Sy68MvUW90yn67znpQ7n
7GlAB9gLz75YYn6zIcdFF63D3Q3Tt2HkrN0hvjR6WZsYqlmNPrmvmAYYZ3eTNeMQ3GmEKUT3rNz0
NlxTmOm1QNGu+j46ms2ul5W6sN6h1Jcx6OenKcfiQtbX4OjBz/GRYolF97AaFtT7d0Q65OsKA6ni
g4rKVClVakhejY4AsGVzc3NgxM9rP/zZgt6UBOHpAvcEDB5BfgmRh220WdRYaF2nwB5dPadbX8BQ
O0OX2c/xYofrZNNynU139uRxgIpyvzx8rdR1nHl+c3neNwJMJWisEGaby3WRgvt7QArwb4MYy2Dp
+PMYYYbt9vApyLXLCm/R/PnFZ+4oBtirpz7mK0W19Y8iTlx4QnLLPpPudbVEfjKirwTvw2cwCuoT
2PihydQ8V8Hy3S6deYs5X+6Osu+43ca3OVvQ1sdUFXn3L1y5/MaWdbz6xnOl//4jyDhZzUk4XMiq
3ZkKaAxj2jeb24J/HhPXzMy1zV21jnH6Te5T/w4BQiVJMavu2j1lyOQh3jBjJoCUFHecn8Jw3Ko0
2I4ngo+5iHkkz0KhhdzxQm3uiWYf6Y/YrWfBs/XFJLR/wDN9zM7INyaWEySoADia+DfH81qSxfZN
JP1/w/zEAfHfxu0XBInpPnDEtGYBtJKq/MLlEpXxQsKaM3f2g2nB3eUjvuEt65XDzNpAwLQSUA+8
LbSd++gL1MgNJgmGF9V37ERMgtKONiXGhXvxw98sW+p4XwkovD6oI9ZhwO3mHyHRjySU+hEHkAs7
ObtzPB3njavGMYSVhv1oPEOT55XHbbST5AzT9rTO22scxfNj59bHChKsjdF7WPQSq2sXp2ewe7TF
1if5TYzoYTf1zYbUoUNi8PaC/CRN+CudfXLOObk7AhmBOFIn22Jbf1/Wi4DfVJCJYojPopt0/V9E
6yCIpulWD/xIaqG2Vvg6Oc+UqaYX8wLEP1nKtI+w4Ha7gJ7gohPRTbp2tICPwp9WVN2ABfELY3Fc
+J1MC2l41IQKiogHCwygyV4nLCKlv03L6bCiOwPlOR9UhJXIBLAqVIrNJg2BVFXF2jdnO8R7kXT7
FzoG8ZUgsVDIECgzdTJvVGZF6bAL+qdAyHpKIClr0C2tSSQvYFSxogfv+JRDHi/CcdqrFMZb4E9n
VCQH9CNZIXys9DWLaOEDq57i/G8Qdet5JVCGJxIX887Q9G3cVCGm7NJEDN1ChmXUl5FXh9FyDwZv
b+Qy+sX7/Hk9MM4Cd+1gEsTsRwiJ9Rxl+Y9+69a7jeuAcvrcO4RFxJKhT0p8ieYihaJiMN1horUn
H7A2caO6bfsF4DQGPz4NAHJj2xLGWkCYIM4Td+4Gi/TnlO7NpvKh2oZnzsf0YcekBHziPvtT2XHr
fQ0cXJnUvvB97BqPuN87esWb0hg8Ia7dMt4d9QAcp8WJ6U42+trpuKs91nk/ku1Pl6rka8B/m112
dR67/RZla3a26oAP13dY1Ad6p/jKtzKI1Gep3HTv5iF4Xbc3M4QIQABLuFOeDQ85o5JAym8HACcv
ki6QhwRL7qt44Lvbwpc+AzWdyX5CZzvNLx06mH+7sOnDYzsU7BjwakJAjWYerl8DeWGNO1uk8kCa
6P0wRf3c2PRIC7SN+SP3X2B73eTun3qrh5M9jjdDZ36DRbG/2ugovcPDrLFw2E9x9G2cjuzl4wDZ
7sSH8K/RBOadL1JAqCkr0bsjDNTvb0fH3R3rwfoarf6FhvTHBpkYqvUKh4aCSku9fLofSycxF3i2
Ag2Ej5WoF02GoPTSZYM0vMBjPwTBN0qDfc7Mlp3RMRiocp19Do9qiRt8f0leR4rsNbYrVs1CJb8R
OtXzkB1XBaG4ZqFPCudD8/S9FXZODLt5jGkb7N32MoAb2WBSjtxlN2RH3SXvAW8zs/1l4zbCMzqi
ejTKXWIMrJqxqVrpiFit7INqoWHfBBlkxeA6iN58UjHDp1QShJZuu0D+gyja2Nh0Rchi9O8dzcvZ
6/oby9TzQAk7URgMUED3MiHmG8x3VJFIscZxLquEzfsT0ftcwh/hTSi6pVYLtyXdYQYF8S+wqN45
piZrXcAu4A3s9ePg2S0vjcMHYzSTL3LXdQLw5m3FHX/h67QgReCvl51l31XX//UQ3nwWhACVVOYM
mEoXe0c2tIzK1McgZbVvZKm0DeEcj0l/lnPvSivHvk2PZTzFZmOQ/6Hc7buD9krfPX4G7zluZt5N
7byhOxxZ9u2YjrtYNLB3stmrS5mBKaK+IRg745LIWU294Nce+eh/d7FdZszELQ+yseKJfAmPxT7k
ytxT1+nrvgdhtUsSNwpVqFXb4FdrwgvQQ/TrPnkBiqSYauIB4OsyjlaIb2lhoEg8xf3PPPw3piv5
musNXF8ivmsP+VAXOf4duropO1xiW5ScMVgnqN4I/G2UjEAGiG2o3N5kwO1do6WIJWuXZE6KDHX0
jAgM1IF2mFd2Qsb+TVFqqi4PSbmlG3qPOUsaNszLmQ8j0JXcHx/L1Zfp32wJAW+OXVyF8f4WJTI6
L/NSZP4EWCEEhCyVwhmdZ8wdGTiBBcAbUJs5LpiX9LBrjz9JBApXwxzH9Gg01rh9bLU3l/AnAL4j
DDL32jQdFxaBhRTIOqaiYR4A5QDCg651hDj73VgQu6hqYMHPsaunIESn78H2m03eChO6osv1yUS7
BmhAl9KAM21Fd5xWZUzlDKD3wVRb1sP9NG0S6ejf5p/jOCkGKP1xx8izFwTrpRu9k/ZFPQgIV6GD
/pN0y91K77uT7ncfQguRS7+U6thdYY4oOGtvfzrWNL8bb7C3QM9ZBZpKwtCEiToGQaNIyGqs9++3
rioHJ21D3DeuQ7Qp6WWcJep9NFY2GUcs9WlfRDk3J4J2iu1brTflTjNBQj7pQiCXkGTQS4CvM1s5
a7i5UvOsGDj9Ni4elFpo/BhSwfOYHaOcyx7CHvvF+EM7dHt67eMmCCaw496kqlRB/ArjfD55OQuL
WSvSdraTcEPEfNHx/Ad6uN9mZJwKBKW3eoPJJgb9EzZZ0u49gazlIVqDLqjuQ0oKlvhXGQ+qcGTp
XkeIS7uDX7sgvXD11plizJtfx4Fil4GhBw6xeNGnWf3EN7mKCzDYtZjlHlQjNfFpeZ/rPQhr68zI
aUe8t/QYUgsxpHBkbjlk9BGdo0y/Ui/PIC8a1Y4+ddVojgGwg0sbVMMrTpZDrsFiNvFH8rSq4IL4
nSjgqm7oZQGJ2zCD1oNQYknpRG4RqJyz3ORzns76phSH8jNZ+0hT9JzJ7G4owkfhuiF/Egw6CIO2
xvgYF26a39BBWVysBLAMnc4kC3kVIcsP87Ov+9nm7eFL4BSuyEadVp4c7WNJj7cATtm7IpVeglDI
Klr0jpkaH9xmdoz/iddB8gzexuGYL6hwl2hPBoRutp/LFgYl59orJwJ5j9ZRl9M6HNG+9Tr4RcUs
4HKoPxOG9tYZ1ZWe/quGid6A2GVNGvM/W/wudYW9OHFE7uNs01WIFGETZd2vMFRPHf/QbSFk7yF8
soki/Lvgqs49PzkHisaly+G/SC2msp+Nd51ijkYW0cLy6FWEOiv/wufFkCXRvnQHx7q9QizKPA5h
wbg7mX9Awyg5GpGv6XbeZ5tehmAOyiDmODvZCFeUyrFGgP+SH+SnTbnfMJ8OF2eSGSB/UIdsXc6j
4gsGdJQS9JEvqvsXpFa/+FG8g4bIbK0M523S485Mc1dAc8wxUANQzREb6cn7wirz8yC277Ow7NrP
+4tRadnb0dwEkgUlTzQcwgPzcDYBw9pigs8Y/QATEIP2IfrdBZBoomHGWd7ik063tUhiJ4phzckl
zrxfAkFiH5nWBpIj1oN1z66O4L8XuSxBfmScK9lFtuphOT7lOz2RFEgXFNq+isaOtCnMloEml15m
utj2QJ8zLxEth+zXrNF3f/ey6+jmHAHWjZ3T6KEhshAPFcfzXvogxp4SYY4rIJxwIwv7laTddkGw
T7fm8JNSw35yUQJDn4wGFIlB3Y/m/PpxEFv8x0Bbg/bHxgbiBTvDL3ruMhPdqCW/0FP6v4WNXuLO
pw+6j1kTUHZP141jfV2DGpLQ2qgO8w8SZzjBUycwayYn6C3sK8/149gWVwiIYNy822Nz/zYDZ0XD
JPglVPI8DpO49H5vz8rFL0Slrg1HFK1jGGHvlVgyaL8WApzH7xnt2mKzr52waM43MrRuiIZS5p5D
H0A+81Sd5DL9DPU0vBlIQi3sMhAeKxkfcrFvaKr2s/MlUAIlvij0SDudyXnN7VwgCF536YAxzdAJ
FWmLynWAYLpnCNiP3V7QOaQX62MVXVyH2XCMETCfBowCB1IYQc8vIzY0uAGZa95B9lq5PnuZqF5L
zxm/2ff8RwpwrfSTHsFxh+wBoltLKfR8GkNNrm7v4yLHLDZzyG8DtkWA0LAFjSWYaQ7t3/MjwDqY
mlb28GL2weMFpLH0nuRDO+kcow7y5TjH3etDdCJpeL6EdTTiLp9MCIWGqu4ufXfyXZRfBHrp8yqQ
Mk/MBN4pFA+6Cu/k+gbvA3O5x193nSrwNjt95IgMUo78RNgHopXwKWFBuel8mAijsnfneiJl7Ee8
IsFhzrOatwZfHxBUmd8ViIOskDSTbwL3yrMMdotWgZ4VCKonabyH3O16XpJheuR9j60PDBX3Dfcl
JS64xFIDNnEdNkIAC0eHB52jpZxEzG5DZ3B61jlsrRKoVsrn5Ufhz1ZMk6lnRKHnMDxj7XiwHa2i
P5pn3fMnEkL0PaK1Eh5frziZKS6hGYXcGP9khuUOVX4s7WiTT10Cc4La8JNW6FG6DfDROsAZWlnw
S3Gjnlk61aseo+8ZhJYSUSC8JeQ7ajVK8sVfT/P6dzZz9DYSf37O+PymJvBTmIfDciC9+BIL+lcn
yfpXa+h78Z4XhwUPG3sYhdmx31YvIecpdMM9C6P2yJ35jmVQgUEMeT0kml4WYqGOL3v6oAOYkq7X
snTrUvXBKM4erPSOhW8Ty1+pPHAR+ZjOd01MiYD0DmRRksdssX50fI6fVnOsJcVGBBpS3tP4fth9
KZCWte45clsIfcCPPh+gxgu6fUFOLn+fcbGtxiaed0PcaXLmnzTDWGY8HRMM/QCKot09b3nQP6zv
S9gNr6rD5AvpJr3G0DmrDGEGyPeUl6GvaO31S1phtI7P42QZQgDIth0Gfb8FS8vR1IKD09hDYcZQ
F24ecrz98COIgyekk70WsU3ahBaQG8r9jzQ4YnTkej4zvfXVzOxQH+GQIEFFp1OErNOnQR7/DK5v
lq3qLcoXchoxRxcD7uXDX/2nzaH88HQAs3psyD+yQd+lfQdbomyBtXp0V2kNXJaD3RBoHB5hcOst
zG09EwmAJH+ZRa+ftkTby7DiqkNiaLpmSeff10hNj3ASZ3/Un0jsQX5GMuecWYuGZo7LMEXHFeQ9
+ez2/BVi/3xZM1pFiAgUu+67T2CEv0RbthX+MA7XMenESzjhhtckZ1VKGBQyqHn3nGuIfyECuo6G
8gaPFjOWWU8yD/Zm4XP4ot1HKDiuxkUkN5f002Px/XuAmlFNiw5r8b6KeALSbdIzkHdgmzYYWLE4
NHTBZX7tPe2/5PQyJS3CVuL3AHmqTJw/PU/rs56FuAmECzB4DsE3gIkIcAd2Rhbs2L5iXly3e2ei
7Dvhs4b7g0UxgPyD7jCFu9T3JTTL5adyHOhiYqKLDKYfmAj8a2ixJuSM1D7i4Om26+sMnhxnBcVp
ECt93hx50xl6vSigUEjeDxkMKmy5sbxwrN/PiEG8BIQVCfYIuUR8AkXEA3Zd9zwt5xF5oyneCoys
G65aHPoZ87Z3bNtJLEu7rkNwHvOYv3YA4xJ/rFPUxVKS9bgmEDBOe9JvkGTkZfMQCzQ56b9YBtm1
l1N3w1lXSDCOEKCjQf0QHRoRbNbBXqRawnaCO/oF3jYwvRcoe0k0PIUSwJ2cLyZLzRe5vE/P2F3A
ricPsaF71PufOxia/zQZsQSm8XOyQOlbJx+v2mXkAVfoZdjQDGVzt9c7domq9CIf+lgZ+ieM6How
/t2H1l/0w/JpBqCMz1Wxr3SEvDNmyIttu22iYCeYaIMyRhO6ytXczSBsJUFlwofKUYR53D1bmfzM
+kS3NFk/hV7/ZCmA22VQru2SCUNbh3/GRuIl3rPsCp9ewwneOHQS0Z2UwMY/a7SvLxvSJRtyB98S
C+FzGNhLgLQhjJIwKXBPIuXRnZH+a5IpTP4syCkkXT1oaFMfBx4H6SPqI/+O3ZiqvvLgB30T0Wiv
icAFHwzK/zbbdQGkRrMr2YD3LRNNW+Gt8m4YB7sdx8tniosbYu/wBTAVbyEfYqQ6+vRspj4o8i03
v3ZYRDsL/Bvl2PrAZHl8CcmxYJBLwHdOsOqJJL8zoEKfJ0g46AbiscRX7FgwFZt73fdEX725++sg
B72yjh+NUQAV8g+9SoExVYYSeDeQrxI7yVu2/0tTz7mKEJCd2FQmKLHD3dKO83vqgHHyOT42WrJw
JZepW8nnMfD/vx8Tg/UOu8XtjRXrcvI1sHChnDzv246wgOx/7Athn4V5zU2uv6xh179uZANzwflL
vlHvCRsftIZ2b1B19ttEcgo8L09fBtXRL8GHF7E4c1k7VebIfb5RcdzmPE4hpwz726ChtCFkdrUC
EAbGHHLdUkSi+tyO344OFhbCBeaCbObaWgvNIQfNho0FlrwZFozQMSBs9Y6XH7F17SS3DPkSoR7x
jhykInByd6Dm9YqNBRu4uyAq40k/Qi3/QWrI2jH0QTCEGzmjI8ctgWajcBIGf7d7KDPodEt/dkez
5Jhl0Vvv9wQNf2n0tqK/84JTHkT/h73z2nEc2bL2q/wvwAa9AQb/hSRKSkrpsyqr6oYo1/Tex9PP
x1CeUnWe7jH3AyQC4cgUXZi911q7vx8FW946i/SPC76HfnCHJ37Yn0vbejsBPMQfsng6lsDQNm2f
hWdg372PVxMHa9ja9xmIYjfb9uMQnsaIBW/RDX/yODEQRl3HizQY+7LI1qlYMx7Y6ZoPbCsHKD/W
qVCs2e/nKvPN18UqspcmUtoX1m/RRlXy+GDVrI+mkj32JHpxZ80YyvrFeR0MdfgAxJYtrlMsj7h2
tDsRVrshc9JbKBwWHsjlS2v32q1MlFHD2QMHEvsFdbjJjm3jjQc3ESeeVR6A1tOeQitIhiF7rLvQ
OIXFzJimsa2xHeNFaM+9p+iv2ve8G+7c2Ys+xooe3aMo8jrbXr3LLaeC3xZP90PbTfeFK84wYEMv
QPImNTcCu8G+XFiiCoivuIlLdd81bScVDU5qJpiVja7fWnWiPwxm/jX1wF7OaW28gpOKAdk99yM7
ktTWon1ljO1t3JX3jjkq92wYAAHFIzYekbYnLVKCrubJI5ryagttOJqjg4SiM35mZ6HdQBwzTpjs
ouM8a8Xem+HMtLkofQ8cKIaTzLRntqqx4+tR2OwquHOwzdqPMVbxLc7ur7mpxx/E8GD3ceFD/J98
0Q0/x7p/WmrN3c1mNd2iVBGMlWEhHhd9iLxGPQ1Fb26sRRE75gn3MOnmeCFcvmmIPlw49RctzO8V
7qkkivt3xf//UhX8/cd6zK8+Ui70WiIib1t1QJ7+y16Hn9Ua+qR73+kvZ+a/v/26VUX0LwX/vaTp
P4iWPv3shrz/h8b/maIp7gi4pb9UKf5N0BTbftV+/fEriMWqE3o55k3QVFP1P1QTLRpiM9kadEPo
xG+Spprq/YH0n4pSzRoZ1FP5T2+Spqb2B9RzG0EFAnOpLj6AX5Kmhv3HqoHKoOQgQ4oXyPvfSJry
M6CtXh631DRFBtR1V1Fxx0WR0vTe6zaoRVyjhiKUU96iSwMSECWyLm8C61fuUlfPFRpyC7hAoNhr
Xvb6t7Y5ZBvdLoid/da+nk8WZQKaEeQ+tq19NHkPfQZz2++m/DEeAQ2XOQherFNos+CEZ4EU4WKT
lcmKTpUJIACaL53aMs3EVlbLXggmvfW61l16Xssyd02wX1YsE6bP4xDDev/1b97918lMley35r87
3+WXdYqjgvKck921Dzo5ryrLSFbG/U3tQHHqwrINSjG1gWraUBEmWAkYJddamTh295dyVllvLSIG
nqNY0Y08WnbOR60INHAkHH3teD3Zteel+/pvf/sHf9f8ri4qK3ffZfZtDLxksHHrXs8kcwbwKkdt
7D0osiqAQNWIFVBWBTJJf+VkUYcTLbbmEL01M+fYG+F1zuVRXp/iu4cqi6V8/m6Ej20B8r/pbYgb
iOC5dQAHugkwPyADgwfHT+OIN1W+pBjdMGFotXrpKOvkIZfj5CutW4qxx+54J9/TRdbJ5kLTTo0R
ZwdZyicbCHiCY+W3Y2UW0DdLaWeCucKPuXwc6y+SxctJ1yLL8VlT7iazBeSb6DYf05qVSTJp2Djy
r2WSYlOU2GKWRj3fBImEFMsi2hb9dlEA5SUahGKngtV1lNl+6aGnNNGNFoPV7F0chplr8FGtydDN
w4bdabvTwiE5Ou4CpJT65FcPNUPKoMTk3+pzFYS1XQWguNmkXstGW2G4t8vPOEfqQCaoVL7ljFyt
A21NZAPW0lcB/sdHGq1GDSrd1pAkjrO1fkyhopK6STxih3WOaKEWF/x55PQrHn1FbF+yRvI4g/Pe
dMvc7LIqpzVOwyLA5kzW1YoymBogJlbxYEce+GtLvZUXVgqPfyGzrjVEOdonxYShM0y3pe7oxb3i
RFsnTe0j+pie6l9/PvAkZ6evsBF7fXfxL1VBP/LCyqJMQBK8FbOiuXW72N1bXlIDtAM9vdGFmeUb
db1HRYG6oFi6R3kX0oF3QObkf1MHdLqAN2xTrZ2DxUtmMMNltInhbfvz5ICmM4d5ClDYIWtZfYaI
VbnqaOlO4OIvA1SMaDLSneA+L79LA3bODeINrYg9sJU/Sj4Tk+XMEHb6UVbJJ3R9ViGaqSP8CRjI
mKzz4mPdlQCcZDFff/OyuhnaEHJvp+qbIgmjm2h9+0LH+ujNDTgiE8mHphoPQhm6QLbJnAkUDwdP
fuSJt4ECWDaQOYxU46qn2bVBEytg9ozhh9tPLf7H2OE7yRSMqO2aleVSpM/oVtV7sL91oIxo9W1k
NkxjZqy10oUnsxr1z3mkV4FWlnWQ4RDmxrCE5W6RRC1sF3slFVhe9ElV4g52BYnMXYuu8GofNO6f
smoYos/uCIc/rgZeCUdxusDNAXUakbgdtKwPZFUcYWREWfQI9/S1NnPG+18X65bmKh76qzyDAcO/
qNS76xVeLhOIAG8dTtKg7qF1qsU5yrjA61XKorze2qybAJocvI+V8p9ryxY5AJAc65XLy3Xgz3Gp
MpUVVYOEKAbmI7iyKhhm3I2Dnmb+b++rfDtgoHng4tGzM7p1wr98wetn7A3KoYgN7XCtMs3iron5
8vRWYQQ2mOKvSSTyBLVzSBjyqVRuM+0bdXxIkf9jYdAD/V6nbVlM1YqNlixbmonQhBhT35MLAsn5
kInqFjWvTTPu8wQ7KiQ7b4ccDkjk9Z23Z7waUBeqbVqMkDxXgISsC8vli1OButQHC5L+mth5Bpmg
UjWc6ECCDGGh4YrLM5gBmgYy57gRL2mZtfD+nWdtWnDtlbhrqkZ0QV0U+HeY97oAj3kXjDMkPU+d
Cz8Cec1npKe88OsLfimbTR/CHgAdHYPRsOuWT00+/nZ9kDIRi0tls8Dq07EY4efFNomFb6wDY32q
PbxObIbpxuurhBmP2ydfbpm7FvvW1vwKBqHvasnGWYQWyCSKtFcLfcetqPjY1XXolImTMJ5e62Sx
EsCSNjIr+8jma1HWGekq/7LYJ1kymaGzjex3ycra385zybrIrts94569jECAu+aMg6cLMF62gd7B
4FO7x0q3x90wQJYxNZhSo4J1r7I8Fahcke30mvcsX5eSIEFYGGklo4a5Vl6ysp1B5T4sBKyTvLU3
5TqfTOsk00q+k8zKSpnUa7PMKayamTRWVtP1GFkcH43BAs2ynkQ2yVpZXOx1zsp0dps17keWJms5
WU9yPVMcppAgEquc1gUK7v21uZLrGZmN5epzrUzXnCxmkqJ1LcuO1+KluZDrZtlTHpTLL+Z6Ttn/
Wrw0v/tv6fUYC0PwoR/qyy+Qx/32Ky8dL+dwgDuB04Pe32ZM+hVShEzTE5OeLIfsRXeI83WXOtkw
rK0yJxPhMmXKzjJ3PVYWB9HEQW6hPkEvM3KYWGUWsTUBzWE9lWKu063MXmqv57n+K2ZE6L75aiT4
9f+u/17mrp1/O+P1XO9+4rtDrv3mhJHCTY76+rFq62crE/Er965oLIW3ZYK3IBPSWV+nsWZdbVwT
TEatH1rLD1mlQsABzLouza5d3hVlwz/WVVWc7ZIBZo7shyuOE7471+W//G37AGxv29gg/i+/+NeF
yt8u6zo5SMnstY9sJgoEw9elcr3Uax8LZbibsTl69WQcJxRa5R2Uibx5yFDzyLFHFXsls5/ruuw2
Yz6M2FHWRV4xjrdxVAB5X1dpAAuqwJFLPlm+JpfKttRC1BoalD/fdTLWIy+nlCeRZXn4pVKW1QVq
jwaCcnJxISJ+i+VvUqEHT60X9DmS5Kpi9X7TJtXGRabIN63WEID1HKCIhmKxuF2nvdkUEwoZ3c6B
c3SE0ZTuBq1ddUD5lsx1LTnItaSQK+045vrx+cCQ0tTKx9JpBp5QzUDm4qawLjkTRd8DW/1jvM4+
mKlRM5CrKiDUCP8Zeov9MkrUrXICRIUKgFzizQl7/7iE2rNJ1vk7WhNZaSsoz4x6ZyKhqj3psdfu
czWa1W0Su4E698sBFSkrmNdkMKv6JgFBCdKrD9J11yJzBdITKZoCByKbqEG/JlhzRdC1huZHlfXN
hMwdjOs+6JrIOpsVAt5iY+Feo5SsiAZIVGcoTBQi3uYK9CGtST+J1nXh4a3TsbvOxDLphDXeVNWr
yhDMELHeCWtdV8kbI3MykQ15DREdPYNypUlOwSXR8/gIqnQfyrGxlyOzWM0P0zo+pzIra9USX5eZ
4jKd4jHwbM1jr5FwvVG7HN931tbRWh4mW2TOwk4MGzMg6A3Aq19J8Sv3ri5ptGqDfjq6GWUDas1b
RmDGJqZ0YFpbWXdtkLl5vVUerAUQlqzm5fOVuWuCxM7bM5d1sthrq9HnWr7kxPAYC9wp2WW3sJ5Q
NsgXRh6XRM5dbyMmLdbZclhnV9aGsI9/FRU5RcZys9et7Y22TrzXrngGTbRMAdz81ik3kkOS9H48
slX1RBV2RyQSx8B1EN7yCELC4kgDYJXZ4GHZYMQAHJ1qNxr1cJbJ0BB7B1P80VHnjklBY9Ehk6HA
DrUxTXc3qkN9GcCbcWFyuY5hBbhsvx6HZDOU7hLkRrObkPaALM4WTVuTa3EQJjpj17LMyT6ytyzW
oZofpQny/4y1/034KR3VPpQC/9laew1z/6+IcasN9O2wN4Ots4aBRsbWM4nHDpXHwWD6ZrB1iFZr
UQ9+QudFpOFqrsW4ixMOoKTuIMGNHmJ3iUBluH94nE1VaVEJ9YJS5b8M0n+xukc/q7fy7xGoEEhZ
pRV/s9eanrrquSLP47o0au47wXa9wUfMGrQFPwHMOV6UW4GQCySJeY0oRFSpLkpQtWgNJp8iflFa
O9wpSVEEXdHjwgmbl8jrn4aIKB5pn2bnsltJxBMS+BnSSZsZjtw2zat0Dz5D27iD/cWEe3cKE/Wu
rWago4swgtAC+IcoIR5tuz4Yn9KpaE9eV6FuXqxiW2voCq2HaWoOHl5NfWGzkhjLc/M11NJvrVul
jx2ae77ZOXdlIdCwa7OPeoXA+KR4zSnvRsAEEBS3eaoo+3hSzMOQ1w8u1Kc7d8xf3FrcQhLuDu0c
dTdRDmVcVT+Ctlf8OIPjF8/Ln0kJnRdvUIMvUK/naGsrZtCbkJAbLCAIMhb3Y+KFL0Npflem9Etj
eNWhUt3xoUmxsDR9ddPnwDtAa4thyQIQFjCDdIiQt/D5MawY6S3cjAS5+BZkSgdyPJsrpPSqSLlp
zfIlFdDvGhPysGW0m9BsxM6LoOm30fRhGdriiJvaDafyoE+cubZztOKLpNwtyYIgSqUG7Hg+RbVA
aKb1XlqCeW1i56Vq0gXxk+RcxF0YNA1qIjFO+RoUMKi6bZNoYLEr0fvpGL7g1O42ytTAxhss7Evo
YiqtytC5aNvRw75RchN37Wgm7MzRRW46/YuZlOyXjHI7LOmxn5hQBthum67vh60LwrNKp03vzMXe
qTl5Hman3LA/94QvQyhqW0199VSpCfetGI0t1Jzeh4EHdVmFA7QeMdmO4qchvA03JUKJl1KH5Hm3
663uoe+XI+QZ+I24lCWJGfBMhATZR1WZeSgx4FB+JwowOMM88ygG8bGMmZ4skfsAiZBwRmPpGejF
ZkrCW004NiiO/jxNWrU3Fx0JJitEAEUbkcfOJjTFZl+ZnfKAZBMKMMUH8OxPXgt9KQWktEmyYHGZ
yI1RAwgz8WnUvHSYWSEMJwniGMdMNC5MjwDhtI/6zKsGUOHAOzzDiMC5F27UXrhBX6S9H4nmZp2a
09lzD5CaxJ7IOkgUMuM4WrIDighsfEAPYzKU+yXJPpXiHvka5wTgEt3IPr9D5QR8budsplmDYO6h
P9IgxMRMOH2z7U81IRaeB+XV0lAN5qGKwBwUHqqNpmebuue55yZlIv40dKkSGBNKBO0S2TemQTyu
AmZ8jNLcx8bJ9mhY2IcZLdnjXIHgsxu0iCutfcYn1J/dUK1xfQPvhJv0qKNZU7TaeLCL/rECbXEI
V3LubHaADoseTkWOBkhsoxwEcxZsubLxjBmAapYdqrAyDpA2ADnz8qyCSQhkKhD0jm1RnxWoQfEY
E5XCmL0tvnqAWmDs6so7Gugworf/RestyKgMJEmbP+NgR362Re8qelgKOKS1W3bPrgGlEyrilik8
Z8m8VHuXR7pT8avaFViP1FV5WSy69fpk7TPF9g4h+thinl7yCCUktExRocrBeqJhxLDYwXPQxvKA
6e1xdlATnEsYLWORf0sAZW2LJf1RRVm6NaPmZQW5btBw6bdC5fGm7aQCCMmHndNl1qaFW7SH5z0q
qyf5z8hdpdknnrOLiNwCplE4LcipxMvPSw9usnZi+J/O+JznUANyo0aGpTWNXV65HxV74hV1NQG6
wp8m5WemZh8ibEk7TRmR+YAPgJglkeScQ9RUP10ARXVYWiedTYsbJ9+UuSg3dpwf+6zWb+yOxaVe
Zd/aTkFTGMvumBg7FVsiL7Q24krnA2r17L5COG1rxmGyAgSrnTW4+yyZcSYSocleO4FtLbhD5TES
hC1wEcU8ZBZwT6hSO2tKTT89jtDFvuiGDrQjHmBDLWws0Q16cYcSWrCxnD2DV6GsfOUGcE7PGIeI
DwrMw22meXcuVJ9VOgmcfVWHkJydhBgb4IPyqiN0RxL9TJX6OAzroJr8iOLxNqpRV1MUddwpWuV3
7tL7pVIskMlhVHYzuNoRYmAWoV9qKgAeyyq6y1QiFdolrCE7cf9MHEU/2+jKHERpf+5q1T43Wqfv
cwApEB9C9W5OmgPxRTq/LQwCI9m5dg4TtiuDMaKrovfNg74khHMASBu19WMGGP3eGZXkjGLSIUYp
RQX62u884TzO0KFQ3h2Vsxs1ANra7LHtagdMQ7tRKqU5mJESPoLRvPOMtDlZoOj3ZeL+mBUjiBQ9
vF36eD40g/6n0FPrHBZcRKnnxOlKmu626bCegaC+MXo+z1JHn8lKgMk1LvT+av6sRt6yJ+zW+hoc
i7hHuy8N2WuX2dZc563BLfde2t0B3ex9JaTf0jDWOYGiwHOPkRGJ7WHlroItC+NvzPbjFry64s/F
+Dy3hAgAlDpmItpgXlc3Qm2y/dDOiBZWyZMn+iyIhtsBR9iBpRkXnMQfwHbE+6Ivhm2ksu+WH6MY
YvguBJ1pp9CfK0gglkvgkcwUQDRm+DCrC2DWPud65B3s3ENHcV72XvtRx1u7nTyVGHXIz1ctQ43K
aXmLMWMmM3IYqjhqdvgdlLK6KRfc0cbkhptyQikUmXACzkG1KGAkHI0xeeoVd2cbwzM88INp5/oW
flm/NT3rq9DdF6ahcVf2oPiJ1pJg3Jxn3zXx0PXZOO6yRhl2TTnpvttpfzIxm2jm3qXDgoXUHu6K
VDsuncHuvO91aC/tZ8PoeTEYbQE4oyCdLVA2Wgy7i/atCLPXCknGc8iycJ3KYO/1gY7HQalZIFkT
NKuZ2dzRcqQAVFQFUMAJtFUEAt2oXbh4EDkRPE7Sz6i+NX656hv2Q/zimd2dsSTxfvLg/pnc3C2s
ogqTr7Ls8tp8rRWoygDxoH+5lnUzu/cooUJI06z9EsOzjuNtxyDH2gRNYQYGP/b0wUdaEc6cbbbK
Ll5Ugkdwn1M7ghWHmeusLDYPdJigsduN4cPGRfoimdtNXiXVPRDbENg/wNfF7b+7wny2UYF5gDyC
ZTl1n4ryueoXZWPrSXfKoEacJkJ2eIN1rpibC+bGp1Kg+2JA3CDwam4cYKEmaurh4nKSBwRWhyDK
BCMqEhJmC4/YDqeXluhD56wxfqRhKZ6z6rywmXwecN4haPcik6lOPyyoTyNp2I0v5lzaWybc8RhG
Te7bqi5Q0gzVQ92muHFh41k2Z+rNunxU4NlalanvKhue8WQk3IimBIpWQ6sDzsqkjUQxU2J1h+jn
GhQgbvzYmp0XNdKdm8x0cnDVGexV0TsAo3Xrtm/EZ3u2PKxWC3YqCANPrJXhERTWi2ot1kuYZXsV
nMLjpcoDDFFOagmbsd6g82a+ZBEfR4d77whDAA3KqdEPi6IsOE0JmjjE/fxBU/h8tTxM91bBJcSz
+d0iSiMUDB6u3itcxfeu9qASznp5W6oQK6LaTu68Qg8QOk9HR5yzLkjElPG5EhpjQvx0QOM/GZsM
aY4b16mEr/DcNmdiGrhPmiYm5HzHD3meO6CZ22Vr1Np+1s3HxSGMzjBBdxFKUKO2tC0jDc0hy162
YupfDHwrHhIlH+05cbBe39glMR5h9YKsH+pwF5bJRyKFtUdTn7Auoj55ZIpL9tOUa5uk0l4ntd2Y
8YQivM4OIByqT3YGp0UxmEriUT+ufAOxxBCI5k06wHj0TmXRwETRvBv4Xh8mtD0OmR1xC8DxQ6cr
cIlsNJYLx7LVhzs2HI9lNOwLzWHS89A1Gpjs0EBARMsd/bQeILglLkojJkavfnRe0DjM91OCZoXo
q+ZgFRHyKt6CmVj7RnDLcYcfWtsQS7aCfm6eBr6bvnTnTbSiAFFbRSzRa9AJW4RIPyVDygKxgpPD
wIoSeAJCfwb5sMyIAqcTfkF1Hn+kXzpbFI+sRQAQ8zK7MCAt48W2PFSbYJft+nWFMiKa0urOS1l4
zX0jCGUWW99YnPd4WD1CrMKfyrzpW5fVxiPDzQkGPOL4gC+3totONZQAeJXOftZsEMqGbhxHRe8h
ZrKvdLI/CZDWbWebT8Busmc11Q8wVW9c1iaEMUJtJzLcn5bNt6Gymyy6Wd91TX10FRfJrOlxTtTi
OOt8ujOCrjF2RvNTZJm3KC0TUMsmTGSPJIgWLQCbWMUhlJs+W7H2ya15IkWW2f4IeNpwI0xVY3Rb
CrTTwzF/DqvxrLThF9dms5LM3fNYhu2uW/ofEfOumBx32xdljcaY/slt2KBmtR35Yq4RKovj7IgR
98tSj+xiZ31AaDUSvmVGD7bSDzsPYtTW7TN7m9jsItTcVc/IU9ZcXdRhyScCZyJwvEyKc9O5+zyK
jKeGtQnToL7Bs8haNkr+rKNqjxEVueUEPepmDRcU/3BQ+z/0OWQadJrmY2qb49HhF++gXI7bELgq
wHLUxLczwsotBi7fqhzHn7yp2KLC/SGLXCRTsvZmFsg+JtnkndqZIFtDjNYnk8TLiHp5qBr5zvUc
7RiOxW6qvfrkRejqaEV/P1VwZJC4sZNYvzMRkDlmVXSPFU5Bl6W/DdUBbVx7cXamSfzK3nOK+0nY
9w1oa16U6ivLg++Zo2coWmxi+GXOXImjI+qT6nQvaEfjeUxcBCBNpQZDMfTbyEI3TJjKRwRelQO0
FVR+GoaLRAdoVRYF0xwKS9u00fw00xgkO7QulKjLtmWdZActKwbfBm0DgbF3boWu33Yiyc5W+812
hv5kxsOt0bgBgB6WDbod35X6MPmsDpsbL2F8GBrh3gyQ33aYljBNhiyp4TweK51VXtbf2ujpxsxH
N7yRhPiKtdtQcYhDp9k3gxaiIqbBM1yUmm908D5oJiZJFlg/YR19E8qc3axhcrc6X+wuHlmFTX2i
g6DHp1146ovVfHdbE4FmMUCJa5qdLVA6U2p+nFqWh6qzW6z7wxbGyMYUCh+TIHgqAiUBcjcVMlCG
vs9ipvJoYNVohiYAWLN7iHSA5k0LeT051GDWtwpyWns7gtT6tAydjWiTU/k5Qck2dTxvYsicm6FC
X3oUXb9BUm9viwgvPEEK0HbdLN0pzxjKWYVpKmZC4qXrhFYYJ8KwAxJwcgTNEFaKWKeAnKk67RYS
u/Z4B17owMb1IzPXn+PCJXiZ99gYIK4I3LLBOwFaPxowUU3YqQiZcoQeZ/g9QkioJ5vPRRuCDjJZ
kgs11rb6/JrHqnoY+vmgaVjQWgIOt6r4aeoEOUrs5Avu3VOplPDRxfJ17KtuaxlM7I9g/b8Qeqnf
uCXK5MYa9tzqkMA3hPl9ZB8Ov6/1DQh2WzX+BnUchXx3VnYDEmvElJlz30D/XvQsDdn6+RW8vv04
3FsO3Iu2AsQwp0eNpdAuNbveLzTrgRDvfO2Zifp+k35E45bby9IAo3UWBlZWIPXufBGO2n7O7kuC
vCLy0YLutwdwSsr3uMcs1UVfNIMTeKzzDyW8BpT3I98zxIMkjY9QYcSqUmbrNpuDCCaC25RsSzBn
IfnkQWu0zD07ym6rCRZNBqb2CR6qH+XpNxGzZdZVTDFLlYKYhrJaILax2tcwo9Xhy2LBxl6SAu1W
dnFpM7g7xbgLmcwOIlqGndXvcpP7LLcSbhdyVlaMcfOhb1fx/crx/ClCtFU8TjpmGwUJE7iALmMf
sTY7kW+ilCDzrCbagwlkpF7X/XUqeIua8MT2zNqHPZ9vswafxUClwrXbFJhqCqesV3UAZGmY+n1C
G2kbu7DHm643v6UKAZP7SQ3MmD1yqVeIHRc3Tv6saNYnwtxXW5VwzOgR59jC9F20miqXsY3RII8i
dAztZ6/PUI2fYFlHeaMdI7N5WVwnOg1p8YD4JdN2jB+rguq+S+rwPmfjdDtWC6LqYfR9yolAEHb5
szks+UmHhNHb03mAkX5uYUVtezbePlYSgTQ+Rhcvi5enwkheh2bkKtlqIAd16hAMOFU2cZSWCpjO
oA1BGNbImhWEjDPr+TkRCIXxjqBjX54jhMIJNGyd/s+DIUHrFw/G92oo+3Z5+hkRB+YvrojVc/DP
/osPZdL//PH/nvuv/c/u3457c2DYAMQdFbStx/bu4qa4+C80R/8DgLdDmGNkZ3TPJqjWmwPD0f4A
/O0Y9gpQ13FsvHkvNLwXxNomYjCeCJg5uvO/8V4Y2l+dFwTi5ewqvk9Dd2wP7YN3sbNylEmYrDLr
Z2NUt1apQldsmEvrmA9PG239w2Q2+q4g4sRBtqquol1a9bY0Lq3YE99a/+5YeSrZ+e+O1byvSVTF
8Ovr5iQTN8+benMte1ifiNhE8q6OSEP1vzoq3dku+5nPU7Tna5LX3u/FxCyUE6pFXuMZr1GdF2fD
9qItxDfjtVlKFSsdBDIdGMWr7vQ/UKaf7kEqorwYE0OhJSadmJYvFuEmy17zXsdVxcJLe1zrqiPM
neSTArQPTzKHcGt4gnhosylemaaynIWaEYzsx7NFBYLgQE7vwV9EsHCFdppzzWn2UrFSljHUELgn
VL/VWQIhEV/yORVxdc7XJEZOYwsqgVH5rw2yKBM7aatzVmdKx9qNbH30oik7y7Z8nhn54zn1CfEE
WtEQ7l2Kd2Af1aF7F685Mc8zdn8UFGqNdYfRfQRRpzywFEW4hDA+G3y5RJRZk1DJSBxC1lo1UKq+
nwgMgY8BCl3dYOAx8BNpEaSmqEZehJmx8/VVRr+dW+s5juoJG2D3oSmKcKfGqjUS2iIFfRZvHdvq
ngB49k9cx3gskwTg4lonk/VbwZGVRjeyaAs9evqvDpInyq3xCGK6uoFgWjUY14blNLnZ74msq3E9
/NYg68DHfHh75q6Bktx4RBA9v2+NJH4OQ8U6dCZqDS3arc9zt2ibcermHRNwf2iy3jhpmj4ENSoU
R1drCCc1p7ZfuqJ60mcXFr6Sxa9ZDsd0mr3xVCNaiLDmnG/TqUs/yhwBqd9y3aQkl7prziGs+pFY
AbavoZeBgb20Dl4cMnXI8gT57hAVXnQcNWbsUcQ4q7opxjYGLV20IH3AkLhPNdGqNgRUSn/E8+T3
TVx8gXWq7WJTSW6tXg/PkZGZu7BfQtQl0c8v6hA2JdJ5FjxZdOfrXK8QnIgRu0Xv4w4HUHXXsIvZ
zB47ItnQukus8d3QggIUQa+a+rszzLdNmH/RUe6PgaU3SrAWy3IEMlA5GA2MofrC57nGFPxXsS3N
9hH1P80QxQmwqNFszMzUTmmZZ7DGs6r3caxgF1grL+1pp32z6yI+OoWV+FWs2NthVFL3YCnflb6Y
bzMnNO4KFiA4sHLxccwBIahNErnlxo3Y7WsWW8LIypYHT1jzJSnNHUckv9dEiEtWTSsOoUnXOZ/R
jNKXA+FSkkc8LfpGX9riO8b845wO86vVoWhTEj9wHS1kwqgXEkmNcUQWCzmYXMs8wPtQlGBJWy09
9zBObuPWhIDvWOJTFKqoosKshd3+TCCW5LXASOerkMqxsrXFbQIF6dJ1LAVBCYvq9bep8O984+8i
9Jm2p3o6llTbJDIkE5a6zj6/hel1tCIZYjt2f4L8yG/WgHWA8FcMlbJC5XqguMCv1+z78vuuv5X/
Lfv+2G4R2VZBSNE3DaF+GJroqbGW+Z6Qt+mHakIvsitYXC+Eclofs0zYSZuMYQXe97y/1ON+QzxJ
thICFV0GLAe+7Hc97NcR13p07yO8Kv+z/9GU7S3m5fJ5cVvoVWM1PSY6+tKhHafYHvv6a5SNQTRD
PYf3mNyg/1Pso9atv46nPomyr11RdXu0lN0jsOnuo6IUN0W6hj7pn+cILRjwPNYTqoC3ESHyPi2W
FR+FbZs+9qvhUzk2yAK3XXxfWF10bCMHfZ+W+GUeK+MvY9gt20JV5/MIrOa5yJoHZ63vXCLeqIUI
sfda6OkO6lbWD/iN90uPqScsshhH4D1RSpxPIYrCx3FoTaLkUB2N5k2f1gk0Sbc/9Sh1o8wRJV8M
VJn+m7fPXeM/XoEZvH0APxjx4PoZrHB4Ff/69onUcDtbtZMfKWhlLJdMXSnc0y+mKnBwEkYNLY/Q
eBqEy1ReLV/U3LMJRdR3Z9EtxhPM8deFD3avTVW6W/Crn1tDRfywbt9ysk5xiwdIwcRy/Gu97DsP
9owfYz322kwciYfWQGz9704n61TUjOt4eHQss/LRzJ3Oal9YZ4Ko4BauRPSpt9N7Z/24CUfx0Nim
+iq76rH51nXEs3TtWjm586NSjIe0LrRX+NKVr9WEf2vjnk0TMbwUgR6KO0w3fJJ7fIApyvHk1Nwk
OEk0xG+5/2TszLbaVrp2fUUaQ31zamxjsI3BhgA50UhIor7vdfX7qXIWJmT969sH0VBVTQmCrVLV
nG/z5+jnOGVEiTApuOLPuILiya1eI9Xl5p5K6WD+ePBK7SY27PrmU/8lllqKupNN2yp27Zj5myjB
EpKt+9+3k31WkR/0IR3xFeJSeWPZ//ky0i1HhaTmEk42Mljp9MjLExEEV0O0YMKSKGrd4Tuwyf2c
BDAEYvIFUaQANcsiWG6WVx+1CCq8YuVPWjzGB/JT+tN7axbyH1FUPel9Fh+kGIgYky2dN9Ul8v/r
uln8hPe7XH4eNKTzT38fu/w8MXZpvf9mVp5Sk8DmCx/MKNy7ZWBejZaOTp9jBnvZJ88uB+qhDAQp
emva+Dvu34LD0ffP6DlYy/+OsbKEeeyHB5m9kyG2SbpuqdBssdr580EugQg4fHvdH0qAlaSysDQc
beWWotAwnNWVR9nAEGiwSuWxhO5zisj2IDfgN3Gwt+2a9cR7E4Af6wn8286jXoSOqxdMS5WZyppx
6jHIL22oIes7S5wZok+eyb7LKNVt5foSJ8+GaDiCQo52g4PVlWPq4xqVkOZAPfX3QQ4UnTeynfin
T4YAwxReyQyUFnbOKNpznSY65W1ktAz0ErSG/nu2dP408DXF39gwXfaAtmZ6YmP5598YxWpFD2tD
+RHF6qkFuvvgQsLbN8JrTM6aLLve0Ct3H1heRvvqvR+Z+bfmvb+fyeYKXUmxTHuD8el9iJf9RuC8
pf63qPaOHnas3YIJlFL8+6N8PhN96txUiEmjEe6FDclB+RzLYXmQT7Q8k4GsQLAxMUzuKDvPN8fE
J7+q4OcuKcybpypFDjfvPWyZxMYjKwz1OlSxdZBNFVfZh1aLz61CRBg+OfqIKhOuTl/nlhqej5BD
WrXNYdDB6WFGkL0hD3sV+/b4NWMrsrpE2BYGArdN79o3uFgki1az+eJd2sgd/PenaP/9KTqmy/5Q
90zL1dnT//kpoq8ZKeoYGj8svBiuQERpO6gJvw82dWO8GUW7bU1WhyQPjTZqMAn7pwtYkQJIujdW
c2SZiAQn5h0abyAbwmZvTp2JEA0H2R/FZrryJg3thT8H5OgISKutEdlsO2xqEWuInPROLfp4GenZ
S4VO942Fx9gB+muDai1nor8wbUy6ZGwSo5pjdljwmb3+NOsFpitOtK2H0ngyksm9F2MVVP3LWCNa
pjk8FkU6rQpdqW7AUsZbeUa2/fdZ+n52Gb2cBYMTbxO9qa//+7Nx/5rFLN02KbC7tgUy0Prsc9/a
FAwmhFbekilfgpu1kaaeK/YsKhsXW3MzbMtoVpYPwqiOZ0gULI3BXzD8KTB2Q1gL53AZNIogGXkJ
l7eUTXlLt7QOqW5kAAgApiBLXaKE46fdXbmVPTO4nrtEdjtl7CMFoKL9xyOoLy7j5LG6heOkyTVm
JKQn5fDvu2jsq7EbzKxVAc6DOgJ6p5gB7bS4qDLqjZzKQ6OkyG4FK9lQoVjvPgRfwiYxEqqut1XS
VVSW3E52nU/hSjOxOgbqlU1a7Js8n9Ylq5iFQzZiL/vkwWKvhQytiHEHZ1eqU32DGScFjkuMPAu9
9vcdZNMrLe/2v78AyEX89R5zHdc2oV6jIWF45iekcOiEfhpPav0jafMZpRmn9NYSMJy61X2pwJaW
rXOXo/kUe/NuWlIs9a7Sc1vAi+V4jMs8fI0a1XpX2RtZiLTu5BUfbiMHZGxk6+ayBQi68EE2XMXF
rLxaen4syhrUGhmyqYX5VgfGPRiA6uvgl8FVSkXxpIbzuMoLxd9XJdUuPcqrG9cODSQGE32lDXF9
giCB1VkTBl/FHcPEQYyg3pl+kBxdIySXrwB1aYcqezOp01TjML1EParns+KAzk9t/15GwAYc7tI4
jhetnK/E/DRCNtk5ctIaKgF5QHRv3b2PXAILHRtiI+jzq3wwQEuMZOXx+zqZlRee9AFN9MhzsdIS
fe8R7VglS21EEVckEDAEzde67wMeFk3ZF6VOtq48Fv+OTDkE7+2crfqDDJR9ihfHy1mLmwc5cLlX
JjMXQLgWWqO0t2YVrir4/xgCjSRExJkjbAxKypxbtHdWn/plhBwUV8rQy0WWuLIWV77fVkbIfhkG
tuh8W9n16fI/b9ug0/w/vu0miih/rtpgfppsv9j/8wU1PuPiA1yjLa9sle9Jk6xachcGUGfUuTUA
DADgebNc3iVu74137lfZge0wofKdgmI34gLz/Dte9skr52ge7/o3vkjirpd7/Xn/8w+NYueXw5SH
yHPzkIlD7xxD1azuzys/sfxjC37pAR+Z3Jfxzuz0q5FZ6CFpU+vkKX2wbNCoprIj/MxmG65yhdm4
HB0xuaTKo1+ZPl8D2UXGlQvQPEybBki5SJcrXkKhzHKLjWwGmIEt9VQrNqoYRWLl96jMvF9GZeZd
jqoi+NO1WqLmTwXqyEh6jr+wNcnuKd7m54MS9D/mEqU72SUHOzftb2K9/oUSX36fAnoCuA3YE+9M
lDLXsREse7GqQfk9uZr0yTpUk9ptncbCqLnxg6+NIzQHQuNlnrH3ALuKfnsXLplbwlOPKMdJA8Pt
BS1MX9E1RiNAZrUMl/jzMMWhj7zy2i5HajUCt6oV3qEyPffgiDO8tIIF2ZT05jIwJp65x8z2SoZd
+uVNOtDnHwbIFc4LQ1VYbES+OW8xqCS7kbAmj8viXlXsNwS1xhfc1PK1o1kTOP1yegEpdLA7dzgm
Yfg/ngOHGs4fj4GmGappqibIfso2hv0pBwbcyUV5dh6/jzWZfuALIyV72xytPeu0h8LCEQUoufnL
6ENvO8dqfyJt22wSBzyJbMpDXz4CRauOsgFMtFuajoM8hIgPtdzaB7H1IFudn/enPvJ/YXfTbXVw
PnfkVs1znmsCaIY1GNpCIvV1zlWlrheuEZBNgDj8E2fILBbgkRV896WSwgBkEZZ57HeSEqMQue5C
s+Nj05uo2CO0sabsZe2NtDjJ5L48lEl2H/R1eSdbaJ6PqxS7U2RbRTUgru1LfIFEIQY/rYmi4whO
SZxl9ug+VlO9wxlp+ir7zSmBatn67mPrlp/7jUHlbRhHiNThpO3/j5WcZomqGEvGoMgFPQnwv2Y7
po0CjueahlAaZfxDXtOtQAJPQBW+NyB3lrnv15hcdXfxOOExN+bhuEerYNzLsyLJmxuE/+7YazTW
rQwWzQyA9ATy/pgiprr3cF7YlB4inK0yZHtH2MU4eTaeWEd5ixrHk29ONm6TDt1CBMwQPOgT/Ycz
wePJVetOJyeI7VOek+FCQcZk67asZtV1F4gl5vc5HD7Pma+7DLdEgHBJ9FOnsrnMJzAys1hoXQ52
GDU78Odkwd4H+hyDSg0dBQcZ8pXH2709Fr0N+LveZPpoPBtxWCyn0rRucNg2nlvb3fm6Vx7xJh+O
cYuRapMnX0rn4DhzsuNXSXbyTB7cuZ4akIYtINNU28i+GmP0lY6dO/ZpYktH4ekRvVn/+rIJlPvG
S1Nu+uSe8D1WdskIWylha/ftTVNi/XU5zCjyb7M024Ap0jeGARAdxeV/Qs5tJ+QravvzjRUP5mG2
Mc4DNLg3REt2tbx1tigP7mWLOeZ3fw/rZj3F6nB16ZMh1HC+at3UoFdut/X32FAhCLSjfWPkNtuv
cgpeMyMXctPRtC2mLH/W6vjcX+BmAXwojldk5sJXo4B/m0FtPZhZbj9oZvtki36Lzfsa8zEfmIiD
y7M+haAyfczppm0/DvYJ1/XoqQVsJhJWZiMMtYu1zB+ZeLq9N1IRhpbfJSyI1lWMnv1/rxYMlZL2
p0eKudGBmAeJDk0AWzxyHx6p0RhydIhm4zu+yA1C6aq7kwfFFbYCE/Y8lz4zbFHRBV33OyZPU3XH
k2e9XyVjPzVlvKWCj4AU0K+dqj2FCjYMaICRGBWHyVLBT7MSuXTBWFWxqtLzTaUX5jksNOxkbcMe
uZJ9xpBoS6vyqrXqYYBUjk12o42V9wjNR13ZRklFVzQxpqg3SYsIsGzG2E1ttaJsF7IJU1s79Kq5
l60knItHYQshLpQHEC0bzL2c+8CL3mI1y7cZeKxNZ44Qu8WSdRLrz099quhL/oy79CkWletzre3T
dfgbT1trALE3K8FrBzgJ479eWWl6yCtlCvy9PUPWSK1EfVXnALevzv7xZ2gCG2RrilCrAkkfjSPc
OnRVqLz04Z0rDpVKOhcTY0TJ0vDOtqoMQoIYkO3BHe9Y65s3Cm6+OLGLGK+3wrtaSVqspSdw6pfr
KkVH+tUFB1CFYXow5hYslad+iW2WaWZG4kY263Iwr50kzFey2egpnDF38K/PwSnYfD3t661sBkr1
4lhhd7CDWvsSJgC/DOtnJ5wRTcuwTujARvvS1qAE8haTXdTmtmxvooNTeA4aQeYRqWPqnHI9riHi
vSg1MoKXhfplVS5HkZcBUyBW9pcBxVeLGxx7XJQFfGafFhrgLYybm3BEDj/WseUsQeMZ4hBkJWbp
4mwukoLZDuXc9y55JsNkhGzKg9o6+Kb6WoNIL7q5cdC517rvGEiJR9GLXcAiRc983idD4H/xpkPo
9NGL6lv+dvbzHCY4TR35+6WD89aNbBZtvsXXwz+C5X/1G/tbooEPDWwfx6SwyJ7aMEVFtp++yv5I
9Oum+q/9DlPUbaQA0JPl0BHN/JVsypqorIbKgUvZ9NLXze0GIwWMQFUDnGpYrHn5qRS9aV4O3nvT
V4FaWpUZXcvRgK3vdI6ugfDu5wi8f2XsYy8G2jma+cqYDXc/sgtbBMNQvbJvRPswtNGGJb/8VHY+
D3tUvZoJhNlYT9t1M6vla6Wb+4g3+wmPNO98+SzCPl2edZhTin6WSuYKx89dVLnYQL7DH4yijHG7
dIxb2cdKQDs0iArL1pQDUrdmVoluFwjg/VM0+lhRk4Nic0CxEfthpV71MQUs2WfZGhUM58nrij/C
cuslGdj5LMJS8R7M6TiT3MM92MtBxulGBGGuC0+qV/lisBLYB7+3D//9htBtkR35uOjiP2nrDrkz
S1d105XZlQ9viNnou0rx7EywAzK00zVw9k0Y2xNOestO6PGit+9vw756CPGvvJYt2c/azIGoJEZl
GzwGczeJxM2AbDRuokjW5hBtUNsEJIszw4xPTG+Nx6qysR3AoS+o0+kou/Ji7Ne9kiOAISLkgKl7
Jxui5U52Adfud004P8mWPIy+hmauj0dKT9FohZNdsHbmxrkuOnzipO4tQueoIaptigFLYj6PEfta
N5ueyMUGN1XsxFdhj2WLyKcgPYXY4DIS2GY0kDvAqknk7iPk102z3gYdUnAQDbLr2JubgynsSOUB
7pW+MFMLe5L3gVCcySsccYWMy0v7u2b4NgiMEoRVD8d0i0tntW3fzyADMyLbbBVc9wpJ07ex9CgZ
ikBlVO9a1b5PTS/Yk+4M9/LscpB9ONDNpMFwciGq8OePoa0eVKzTfBMllzy8BUOgfAli/6tJov4g
W117SM3Cfcp0P3tQnfDAwkX5onfhuFVV6NO11SlfgLlAxeZhbQZy70cgHPlxVhTI7nwgYaJaJyXm
UIWQRr0SqLDsy7ChKXA9uvbjst8qvtJtlWLqt16qu6icvbfl2SXGFdGyGSSQ7Jim9F4bN72qsA4P
kwRbO798khtxufWWZ2DRq8VYeNQqEWV0kQ1oPsRZBRiiRonna23UzIOGB+SVXeOmjL+GeZAH3PMs
AMMlPgC1dTvVFsykFiGOfY2T16ewuGqnxRlfpWJlvE2aGo9acchHDIyxS5ENtH2YuJibvhSdPgtR
08xE3ZUwJxLLF1PjwRdNjy/T1sVRNyK3fRzhQafFkN7LFl6eQiUvogDKmDxkKYukGYTO8tJnlkD6
u9LFG7cP93k9/ZCa54ldurIlBdFjZf7QYtV2bjWZrj8lif9hrAdWAx8EA8gACdJbK4zVW3nWDuN8
PpN9IPnQDhhADUdCKAV9B7TcCs1nweZ0iBiezzUTpFsWpznWUb1+41YTHjRZl+501wfRpUz+XTdk
0J9YOR/RM42WZh62TzhcOwsfftPr2Ec/Y1yV3qxc4+s8YtMa4+yAHuAULXCwQgc/wH5nSrtdVinu
dztsfvlosLzkXuEB7tWypwKc0RL3dPN/Lbk/Yz9dg5ycrotJlckUaOindDRy+2E+4HX5hL0i5FaJ
5yy76gqzt/T2jAWFwnBVqmp6e8aCitEswvPnjAXVsFqRo5dr5ahujTedXkDG/pfrLxeEOjUqq671
aZtXME3zFp/cTzVlu6OgCBEV/LUidy9u7A07E94gPj/d8FRi7Yj+vD08mbG9gFO8VBT9YKID+oz+
13w7OoVY09P0x1FduYExMUnShMlIobBqK9Q6tOLZsrCqmar0urNabxW0IUZ+bgNhq9ftp262joaA
ak3tHC5cSmaneLCsTROo+EG2sfOE8uURb70W7+AQA9exulWbIn+1FAqPESS3PU6V+hZepbXyCrv/
gmLsF4nfeA/NGgh8MhTvV+0c6nrjczGUCth63dmbLsDWpZaCvomLbtt6oZj5p8Dd6yzisewa3O96
Nh9tHsrv+Ff+dMLRfjXKjN0zelLP4J4A1dkw80aHMn4GyfOUYui7rGD3PqhK26/cKjQPeY5jM5WF
8M6vS/V67Mx2Zw+ms9GV0bv1XCe7xZVlvHGGQd26VVXglAGczIsglmAe4NyVMWRi253me526gvCj
6Y55XKTLOHLbx6aGVp7r+fCFiQu2cjZqL7C30YIqB+WrM88v/E/qNxYAewcp1Z8W4mKYr4W3gQ/v
qRr47+C9kh6mYqoe8rL6PsaG9qoFJvxHfHOQ5QVKh5UBcvL0Yw3lXNdkR9dj4KivYWDhoemGj0N3
QLo9uZk9NDVKwLZgbdCtZFmUvMEuXYRV0v2cKlcoK3flU+SnwVq3FGPbVnmwd7HqWKWYgD0ng/1l
8Obup5LE664T/Ioi1jdTFCVXOJN2xwwKzdqAMI6l5JQwIQYlbOqwPDVZzHQZGtl3q5rXWlm326QQ
BuBJ6WIHozjng2zarPhYg1ihkI5wthqKa/VCnqpZzKkMOp964nKjnfNtEn24jQx2oxYyk1qkNzpu
FMtxUOs7X430287O9XVA3vuRlHnOC8fMfxrh6zCH81vOi/lqrHP1QYcmuFHQct6YSqDfwybn0auc
6nsT1Ffymtx1f3W6WjyVmQlpnK/e1jLA9ioanuCaBge88GuV12KM+o1gLsjVhzgYYpUi++tuPlE7
+N116Wdde5KtwddHtHaj5nyP/7NP3kT+hLFPX+Dvh4JmZi2BQgSPuHA3d23m3utKHD7KLttqbxu2
IwdVdLkePmUWNdtrORhbLrZvMYJrsunpU3Uq7GvTUeMGVZR+BUDrzsDp7ABjtD1h8LwN0mR60bU+
3UDgNFa9O04vgG/jRa97zaEy4KTrXfAhDEGEH3PmPRuJM21KI91n3kDVU8cob4fW8u+DbGbJxOdn
WWjT2DZGOFoR3MfRLeBObAlllzJYX5Gyb3/3zTYPOhvJaiVHWWWUZ4bI/4nS0fVPmW4XyAEsQN2y
LR5OTVM/pXAqAymBIs71J7cNjQpLZ2Mqbwe4hXZn6Q+VcDaZPQz+3PZ3S4xdWmJMRrbitY4o2qex
S+T7PRtxz/fW+3VRotTXg3BT9nufMrffDdOd7e3Upifr7trTneyRh4l027WCvtLi00Bjp+wCMGaY
v7hupi69GvXPxKIU6uEZxAOO/Xjtb2RLHswmsq6ZKGpMEkPY0n2L5TpeJtM1ViCYUjsuKLLOOzhT
5N/igP6ArI93kF3yTIka1FWDWeE18M+AhswkdiIBogNeszKxXb0PxKp1yqpyaSdITcxgvKkAxOqW
9QO6Fpn+vZ4h80ea+3Nu8a5ACWZYT7mv3Wp+Yt0hshVSc0KkCV8UqOcj0HmjtY5OmZWnBNWXJLOL
ZzsfcILsgBnJ5kjGm1nLwgp6zMvnadYxUtJu7aLs7pQ0z5a6F8OMnwubx3ywirugXs1aQ9GhUbAc
zhE46jNglNfQmL9ZeoHaQoIMUWBF7lNX6kcjmLK3rLdRYS+oKZNcsjeYivFy/TsiLSC+4bypXwMF
QcqubJOtrWfZPsacdJWVavaFd9kPKs3+T11/7dquuU/Bppob36kDtk6ltdCd1Lof0kK7jbF0WlG1
tV7UEl2r0creNAVxUxnBb6/eCvAZZtFOs29Ks4F1lbAEF0WjAWveK2RVrK1ekiahahEp7rA9J1n9
sMO2eRp3EMlQQ2kwOG6VBkRhE1twPwb9V6CZd4PqIOgCOnTRU0x5dlEUwKUtTR4nTOqWPv+Z+zTy
8GCg+Li3wgxV8pZkyISszdYfrWJTuIW7L1w/Xcc1oHI+MWD9BlB9pDPsZs0afIbpCk+60AvjJlCV
6SUZeQeUo/fUUbbYj+A1FrLf9Jt5aYQjYWLiGisUjt7D8CjDtl3MYMqUc7fW+h2WJICEE+8Xr/bk
2eRPCAy/fg0AzKNH74a7NsZONdUSH6XXTv+uwV0JVPstUtUCRjx+rYjD67dNW0f8snr1nBTZXWYn
9luWpj9zZcAep0Is679zCYb1qTbNVOXBlNQ16FiqZQKY+jPbjNGY5mAtPT2R7/GOtfnFNTomXggX
t1bvUXNOk+o1i+JyIcjdh36ojIdR1yBn0J/MyaqfhmUIbgVtA/i8ciMim1FjfWzKUbtot1VUPniz
m+581C7WYT2Wx7ROMHUj2/FqZPNDJCs7nntTWk71q7HLb8aUus8KALarbNCym7iLfrVto24VFZfg
siunr6GTHxs4Z6da9IeUc5eBaUxf+10V+9jWqf7vnX+RzCqeQgXcU/Fmldt/bZzHfaSX1o2dOmZ7
bRVqvqgs/KFQbWRlCfTY2U9uDtm4hKq2cQZtSb2t3zkQelkgqeOwk21cC4ddMFrduvVHvAX/HJAh
Njx6VtsisPXqcZW541Nr2vcyFy2z1+Ck053owtaxeQhLJxVSIMMSEKa6dx3UDhxVbIZUFTkfBPl/
tABwIz2wfjludYx9V3kBkm5dJXGt3c/AnZn/tRiL5X8uj3yyjvJy/nLny20rMH/VUX+cjSk4dKY/
bBwMxg8NhWkMG+z8pa6jFnknO7tW6iZ/CR37tfPN4T6q5ujkAQqU3ZOXuxvg95DExEWYBDgLU6/9
nRmq7XNUbEzDz168orS3kx0Kn0+aozKdwCsdYkEpy2v/zoktlACHNt0OmtEvZX+QBwfSstWj0U7L
3Js1ZGjLtdm2LMFZye8oP348XPpUpx1WZgFFVoZcBmSTWsOwAuPlLNHMmZajnqUPXpVD0O1alRdl
1F9HcVbtgmoqblAPwNWBqvLW4AHdGHHXwTLJtLUa9C4FsDlbTVk8HtMUH9sSga+npMVHbdS07kUN
G3Q64sn4pvvNsQ3L4mddNusp8f1wMVuo1VPNWBiTL6ynI1ywCm3r+E771gXRyejnPP6FnBbLVemj
2CS3pY9hlSpahRsJL4zkQY5ltOSYIWDV72OGqG6Nf13nJTCr+yHXz/Vnz4xsyhJeuJE5fNCVxm1R
hoDZBAK0DRxlbQ5pSbGEb2R38lRMFpIg+AXU6Sb0i+iVXAicY4j9d6mXGrcq5Kh1FuvOya2zBvRo
3P2MbVSuAeHXkNQXM+T0I8JgCHqzGEDYHsJdULHerPR0ei2qYIvAWLtv1ASDYTJ5CxKfwS+KFhm2
ZL+Usn0tklZ7djrc01GFmg+GU06b2dBLhGU6E8W0NMS9Mo3WaKRpW6PWor3aonADNDR5Nob0C0jy
7qcQi+0SM/w2JTA/SnsK7ymtM9NUeYgGVm88oG4Wsi3Wre/O8JUlMwXrNDeGfSQL3fZYDltq/ViW
UfGWA6T6fp/hNIiIkoUGozpZ9j26AK81ZsUvvTtNayc3yTUG9fTSajjkdor3OKVDtQMZE12prRm9
dEWsLA2+HhvZ9OZ63zV4ONZ+2z4MRXLSRZRXGOkma3Fkl1Ek78h8KuFbbg3dnQnZfo18SbBE3iY+
gilJjnM0OQtYSTq1dvrkAaXapQJp8SBbDmplmxozNrfAOSxNRkr2geNdm1hvHBo1VZaN1nWPiT3a
C7Xuh69tUD7EfDuCRYlEWZIU4QKdh+1k9MH3dtaALQeR+aTOd+eFgZK8MVF/8VvTeMZLYt50Gb6p
sul5uBkqCk/aeZT/1pAH9t1/v/zsv959tgEqi8/FdTRP/QsjrA0zIFu7Uh4HL9ewx0Qjcqrm/qAO
WSJE4P018NLi0S9Ylph65vwoFR0XcR7iS+wEDvRmSu5YFhAelfkjSpDpoiwM+xKeqXAa5a1TEHK3
51hxa0vgERq/1a/OUN8cpYsFckHblozvz7rFDr4rkq9t05tXURvn92ZS6xuEl8xNUGjxfQDKFvHQ
IviKtN82YFEuL+oHJyELaqtXs4IahZgJSiuLHh1Mm2UBG9nS6DFBb0AWuuXYe2tK5s9j4rrWa5z/
QUwy/t4ogVkw4DKotsE/aph/rj5I3/gmNsLOo6ErzjJBy7R8Ti1/4YZzco2GU7N11QEsqzytO6XZ
tuJwHslxxbmSnUPagIpEUPAqyKxxrdrzXkddZ1sCBdjKs/r97N+aw2BNYONb29wAsoFd1iGrOBa9
e3I0nUWn23db5KOcHao2/aqBOPAE2QWfDPEHRw4SUob1Q16UKREXOXG3Vg32/PKiJgl4LEPXeHLS
kqV+etBxbPzRDcPK1RuekiooruzJyn+CD/vmtPb84mkY1IOGsI7qlAAjTiJ738amsgHBpt4gnxju
kcVCNnQeFMqI5pcQGa1V2mn1jhSdt0VzPkZAaB5QNUI+RwXo/dOnQNaafEEKsrpUZuKnIfGsVYSk
6PkiEuHR+SK2rdX7RVi5+z+dGrJnnerR+aJY/CSxbTr/JF9XhkfVtymRuFF63ZtetspRQI++4H/4
DVSRtsPnPL6dy9hjsUuWsfFZyyITHGxkDrIyVPRaqsk75yAhKC7EfvOpTK0lMlvqSlE0RET7X42o
lLaInKxr8ikb14od0Y0/eHEfmMlL5mQ+BFuwzU2jP0OE9+9klzzIppelaxLv8e5Tv9noSM9kQ73K
p2PSGRPW8lDoqYAAvhZnl4PsSyDhb5J8xwzl9uzb1FOe6PlixiR+p4kMsmP3+UJHTHKn98gHyNGp
U61d7Z2Q3Wpu9CwxnpPZW1Oks0/q6IQPdTicUgEjKszG22gZfs3KrBsrpYNRVpR1vhnIvy/lU6u5
U77xJrc7N+VoZpc3vjZdW2X7yxJbs5FS75o0jk0XTSXW9siCOEe/+GFMjrJrvMnZywVuqK0jR632
5zWv7trtTHZe75ckp1nOJPCDBzWGf9uET3JJxi4zWIJ3DndlHGYna44/9s/s+sbcyk4i3uoy79XU
d+lEjThDYP8p6cKVKX+jKCtvWPq7y8Ho1Q0KP3wAWTgvsrZ1920SFk8KruZynznlXXmTkR/GkE7v
Tnj/ltelayDoJgqFfoKIZ5aYKN/xJ3vO4/tS1aYvadI+ntftc1Uay9lQ1DVrYwdnATzf3b5lexm3
1QveVfeByHX2cXlrZ7n1OiQjVvCsyw6VH/k3ntKgrxt45jHNUXV2Adn/aPW1mTSYsqrWa14cSQbj
ffN+oiifez4O5XqPmvHHmLxqnVcVeJgsKkSOLmpEDulW8XXKG0pGeoQNqBztAdpVxfQdoR4MVbM3
n4/zimJ0e5dGTrLrrCKCvds4rx32HE3aam8Z7lCIUCXzQ8oi6YZPGPGtaPCesrZ/lBF1FrFhjdKn
tkyra9Qzoxst7apjJ5JvMsIBuV5a/YRZcgD+QjBWanEYVOAYapghnoo5Nft6nM8PA26UV2nnxE/Z
GN0Zelrdy5dPQYsLynv5NRZjl1ZrBB9a79f5Pl/E/377e6rz9/uf8r9B5UejUPc30wuv8kYJ1HF6
nL3bWtGG7ibK0DrzPHxh+iK2txnQxq08CzqfDZAJSmYZN76yGDBjWHc5pCbgDSC5yU1sKxOWex6q
j4mTeCubqep6MnF0sjEBQpsQCpsR6uw5BdetLWBfVUCeIihbW5uZ9Ytjel9yN9EPsoWHxcLI48ck
Imuj2bl/y7xdL4PcsV7B7P5wMit7KL1GucNDdlxkYJTuJk+hKpWMD2HbN8DHuh8WWievNZm1hZv0
03NsdNEVesT3yRQMd0UMjjly3eKu9hx/E2tDc1OzO83YQ66mrkIDVVfnXRp1X7VZ709TletXMWJv
a9ujqlDyrvvh2c3C4G+3SbRY2VQIE001TOLMzEr+HoGxHHAw+KbxtOcohj2bk+lfAyjNr+2q7B5C
u9ynQLFf08xYyrqS2sJPnIYivHfi6mFQwvhmHCN7ixywdT7w+gzKb0UFYVcgTQQyp/816LxvqdBE
lfcSFj5SDYZab11nag+UxHiVdhFSkNZYrevEN1H97IKrASfltTuAKFiA+4WThonwEQHpg6F18zc8
jOtFURb5AsFlpCBxmkaA/Tm08v676+KcUg11s4rnLr62a1W7YgYYnj3bjoTuXP8WAKiug2oIF53x
2Oem98vqlQc2xZuW6vxycjzI0AkSrK3WLgZ8u68Ts/W2xdiMG9tVbv25yFfaBA4awfmF6qXm85x3
4xqpY3td+B078Lw96KVLHi2fou9dMty7FFt/UnIiZ+N4V4GP5R+Es/Y2VZtbiRcj4B9gWT7N/W0y
pbsxCOMHeagqVdsqiXHsRVeiYMcXZa61Kq1C2w/OpO3VoXwZ3RKadV4+9kX9qNVeeoCGpz4V/4+2
82qOG0m69i9CBLy5bW/pRJGSbhByA+89fv37oMAlOL07s7PxxXdTgarMKrSobqAq8+Q5kvKSeYp1
p4Z5Bf99+UBNdHrJkzDkCPc7lJv0IgfekwMy+OhZCToAZZDpF4kAtLMdfTP5CsWxsc8budyJLryq
93bO8dBU2+6uMWuoIKU0/apLYbAp5cY/q05zVerGPi51k75DtWRB1V+U+94+Gbq3ekqBf40IYhKu
mVxEn1rKb5KVpZvWHT6TGUnvizj8zO6kuhv6kF/S2CmnrqvaF9nmSW3KMQT5QfuL9273mNitdu17
62DEug8NuQmpDFePwigPbvfY9pZ1ysfoBzlGPDow9nDqUXU59wM4VeCOU+Hg7lOo5Igsv7CNabaa
5fBam7oIAMP46yjNMYXhZxc4+bDu6gpCu8bU0vN8aekNxyR2XPa6m0YjjxeUrUprv7vLO99BC2x4
KIbQuLeTes/pc6s72q+sU9jhhfWPTjfah7FO8rWa2SWUnF/HkvxuyElnaMLqj07/1NlW97mKfOdS
uCPo0yJuN33UWDDD8UinCNw9yB3yjzk/5wfIzfOHdLqydOUh4aGP2DdDwtjCDrbvOs1biy7gpuRO
UsofESnhrLKMZ3Ss4JOuzHItulaAguFgR99DKTWfYafpnpIG8sepl2dg/gKvbba93EuXcWoyK327
iiOt3UN5/n0ZWtwWXwdMKqkN7v4+0zKr8xDEfxRubp/6ogqPNrSrgAr75BDoinftgqDa+6UW3ZFK
HHZarhX3o11aWyehOKTrvAeHN/MhS7LkDKNNjW6R7hyaILMvGlwbO3WQx/seDYetC/gD0oUI8iK9
k5/z+LEsDVAHNqSlMCPBPq6X5TFEFAPOfWQrUicuv6puepULfulRDLZASatvYdnAdGdpyQPiG/oB
IJV8aPMmWheZGm8VoqhHxWS1zpCmV0ZXwC2nKd9NDhaqXJq/7Tz5pLCHWFdEBR86TdpSnpL/oWvl
nc+z8KvX8gk7P8oejDRoDuWA0AU/pX2k2t2+N8DKyJZNbMH01VfZqH6oZhL+kZpXufKB6PNjfjDJ
PX+1fC1fF61SPVEw1OyKuM4udo82R0hO0PWk6iGr9GadVmQCigyC3qyMf8s+xywnZU9iQka9a5M0
O4+jZlxVcCQb3+mUL3o3XImB2CQqHYVH9q6CiPl74BvjtrNlpCn1znpKq+63AgbnR0PWnhNxZT4i
Vx+eNcgBt3bSDncJciGr1jB+hEruPcPuPRwUv272JkrQnynxfGyG1PvpAJNbKWkyPA2J3h3juJR3
Zdo2r4QnSJDgEUwbZ7vIkke1qzJwANVBtrz4aI0OwiRjCBkz6mb7Qa7Ne0cvnE3QTfVufegcBjUY
LmkOo28/qX8YOmSVVtmfIrCNndatNHhEV15fx9eAQnwkCsp6K8BdHn/LjdkFxVFAvxqosUCK2DVV
cUC/qsZeNbBiwDHbpk8yMqMaVM1no2zjtaa33bFpFMhdbSX96sTWb7Iu/UPhhPpDpvm/gumZa0DG
nLcSYiwqcVi0aM0jKo3Dvm+j9MlTO4d4ZVP9NJ0SOohG+S2RsijkwPpcyAhoK0r01R6gWcxSzXlI
pgaIdrdSQ76orimpiJQplbIZSyvf+m7pPAhHxzH1vR3qzmoZozTUPJcGD5ZpFeEWG735YM9rz4vF
JspWoBrabnwdJM/f2lmeXiFFVc6Evtg/t1p8cULnmxVpzjXQOF/71adR04K1OqpQnjjgpEv3ZDm2
cs3zSIO13AfYXkOr5sSVekzbeLhHHXa4Dw7pkKQ7DsfBIeeksNHNRn2FMOO7Vvb9H+TnYJMkbOlx
2i6lGLmU2sm2HbFvHpexN56kmAe1LhmPPc+RgzxI4SYuTOWzGXrWwY2kFLKGiQtSib+AmYk3o12x
4ZLz4TK6oEcSzbB2oan1VJRFqEfIg3XJiqaBdr1uPkF+mxzE2NIoUHu+uVS2SlzNAv7FboSa9qp6
tasOwQNLD15aaME2bWJoD5Hjc0QFCwE7/z7UxvHSay2aCQaEEJ1adFDR19eu1DgCEqH6lJBnWgHr
7Y9iTEk0E+LUulwB/nsIYQv/TS4KHr117Xr2k6exSw5U+bsMWfcJ5CnCIBIAo5UL+04wTKGJQurY
CEZfpCqIv3ayrwIgACSYFL1NANw/yZbaUhaumesIodmtCTm+4QckJFGsuch5nx6DMeX3kMvSprBG
ldSe4z4NVvfkmd6Vmk0P3cVQIsASNXtXKbNH4mnZI3vpdCUpNcBjk12TV3vlZzMbwmtPXINQSF1+
jvLMvnMi/Znvj/k8Im87AYr/hTG2pnojgSkWTcEpblO0JIAFxFiMhUXl3tX5T9ExfV/eZlYXbSyr
HB8iiiuhvqz7feNPvKZijHqRvRrbYC+mrjBwWqDKRqKKiJG8C6O1bKRsgKcq896xikvTxG9XqHJE
W4gHDApFu4nKdvKZL3kS8b2KZVRreRNeSwPSAkk28n2iOO5VNHwNnGNTW/ca1SlXozR5ASTweBbo
G8oZj0V2sNajgjbJyuUvczRKw3oUY7WdoWZTjYcsRIuz0Ct308QmWfie6nmYfDdZMdyRddIe5GEw
1prre48+n3o/WEN8QD2EdIA3PtjSMIUQ7kGwblpD1nlNg9x0cjXZExv72iK6dvXbX4OWkWhthnzn
2ARuoUG2UK2v2ItNV0pEAdY8KPqiqa07srzDDum0ekvYlBRFDvC7k+KvkEpH36Cjm2pqpPqF572y
rkPX+wQWJdjqYenemzJfiiD6zuGKBHxTRmch3yu6oukcFVSt4RAdWM3yvr1lntJuI3Wx+qBVT4Fe
oT4umxTvuPyBAdXDvSM7ZXx0TbVbpaOC0k0+Eg/QIyPeBKMEFfnUFD7qPOy2mp3iyW9jZd00JGzU
4tjHpT77dYpyR0LPvESo1O5y2Gs2jaWgORUQaXFgQXpWfLN66qpuhT5w9qxb7daJZOlx2qi7TaW8
aiBWLwQI3LlrIC6MeEMXIhiShyigtHAo5hDI7Snii8nFZj9tN8zgnuu6E781ZGxqvX80qMVYD048
opjh2ueolF78MIueuiFZ600JB/YwlM8ZaKRcQ+s+96Ty2dE6Y93CcsQTli48nu5eaQnNuLV7Z2SA
qihdc+/S0PylwA3/6qGacAxkqI0Lx4tezYh0j95VwUFYI72n+N/Xc9ArWCEqhO0mkj7Jti4/8f4A
xsJwb7XpJfYzBJs5aJ4tCXmUvDW0g6FV8YY6FPOzQZ6Tkj/QYy5+nxNCCTAg2vKGuD7WQVb2ecbr
XYosgxCLDwGArMDAP81Vndbb50rebOe5DaAz3vbE+SZndnjVLhtBxgtr1BL704exmLvAtHhhDb2M
0CjOaReT3+x16B+m+8oeEjslfOb7eW7fuxuLhPZeOGvtpELi2+5sjc0KtR8zKQ7z3KAj8daSEhL/
BNSYpDUZ1mgPnevBsJz2voU8bZcEY45w1Rn0SfAsVetWkbtnCQmj56TsX/yBIG6GbsihaHWQ+1rf
3Tc1RcxB65wtTQrMeaxWvhcjFbnzUEvp2J1Oshn9JphSQk7MAM39k93Z3b1YIy2DmKqZNNjbab+G
6rhjixdYGyDV8dnzeuUpUfqfKcGp73nuq9C5a8Z94hrhAdLgU12PyUNjRJ8bOfJeTSdVT5Agwufj
9N5rGdX1jlj7sBNWwAPVmhyhcxLWTC8/JVXWPniBrb00ULgn3kH1M3mTd0ZJzYkJcb5UlHvkPHhv
2eganZwcfsltaFj/uoynS7izkXT94PDhUk+UfBcNhA8848kdOu8Finky6zow3t7xXjS+bY9uDD/g
1JOMTr8PveFJ9MIxhUMh7X6KXsk/+qJZQUG6tfBfxpLqM7snRydWDetR27kgUzahKWn3gyu/Nbp0
tKTOu1+G2fDnp9j1PgunZTzWGwWVNjLFN4bMCxHtdakWWJyFC/EIzjpUwnbvt3NbDoxGqSig1q0d
Gn/DV3tEDnCsATUPSipfZZVwF9jpjU210MofoKIOJh5N0cDM+3YVa4bNzzvlHW7BoCmsyvtVnCXO
tm8pKLkxCGdh7RrJ+2CNBYGn2VVEJYi9zqtWlb2KqxHgXrOqTQIsk8AqBadvTchW4RRPjbhaDIvf
Yrjx+wcuy/IjgHjY0acbL/NEd/FZ7vQPXG6WWub+5af8y7stn2BxuVm+EtLmN+abOy3LLB/mZpnF
5X/7e/zlMn9/JzFNfEqlHQq0ZIKn5Z8gxpfuX97iL10Ww80f4n9favln3Cy1/MH+p7vdfIL/ae7f
/13+cqm//6S2B2ZIc7Vsnc+y9NPPMJiav+l/MJGKYkOYTgLHYtbcb/Qo+9ifJ3yY9h/vIAbFUvMq
/81/uauYKRqZvPO4XSwfV/pv6/23+3OY4ejd6SG78+WO86q3f4ePo/+v953v+PFfIu5eUwNhFF27
W/61y6e6GVu6tx/0L6cIw4ePviwhLPH0X34zJgz/YOwfuPzvS4GpbzYDHLErPRyqu6b3rW0JIn4t
un5rV3fU1FYgd7CC0TLWcmEjlouUq7qPK2jhq9JhRzmZhWM/eGDiAK9cWr8uT2oG6+9GmL12q+ux
cwXzSwWdGGpHJz4XDrvAXM0RJBo0BGtIKqEyUaxJMwC9nAi/ZzpwwQwuSMGp2YMUQlwa/RhJ64Uq
XLXeJi5DC5m462ohPDlV/N0NKumoQxq0Rrom2pOTIh4lJ9kTqMyDXqT1nWab6ZNE9OViOPWDsAmv
gl/uzjHLfqNMHsJNjSCj9gm2nIQLap9skVK2pqwqHOI8A8Olh4AFp5sIwz+8u4rWrmWoLkHU/3Bn
Z/Aurer+8FKkjMvU7pBMyjgimvCUXEUfuQKkM2LnzbwY9HcXU5dwyZAmLLPubZqYKxrhh6Lz2ypG
Efm7TKd4V8mpaNHKkCyAuBQNUUJoLpb+B6fItq+gL4f9hzkgT//l/mGU8vzYXveajPhXBQkYPOHm
XasE1p24imE/bNu0ud6MsyEKNuxP+Q7dTOhr/9JG3m5ZQ3iIJud4u2pcs90vY+LKj632QBnk75tx
sUhe2ecyH82TMIohK+52CPgiugfeHswkeUKogA3+RNY6NUtnHhdGMS6ulgZ4nXkW3bFFlnklLm2S
KW4Zvs0V0yo9cDeBVtawZif9DghAuw7CUXVWk5zYA/MIkkCLK/GtBUJN2M7sd6GT1Q+dJ9cPpZJb
J6u1n8XQMl6P47OR1DZnDVxFkwBH3pm6166HaaYYm+8hVloGxX1QYBnm+wiDnI9fkqys9qJMV1z5
g//4Vq97U7prgrVH5VjU8s7XomZXVO9CLALaAZVPmB18crgnuda0GGasIqlOUiGZXLuSXP7pula0
Ul4Ld7cu2/5cK6q58ip0tKpQe6udjqTGsYluUB29NFpeQfdANF8MfXC5rbwWdi+0Kbr+4KpJbiem
i0JsyO5WAbyIUG8Ts9Y1CqXR1zHP/gSKQGNA/pZk0kzFt3j4pqJAO4NSmHq8Af1ECeDznRi0Jr0J
6l8NAiCb7B0bVMEAkZoemaMpAsgv5Skgiwr1AYwCooHSK4GZvG5XopsLRqLJryYbNvsBtUB5y6xR
cavy6lFzJobKugw3PmRh/hqkYAocJAk3neuUj3k3lI9iTJnGmplQlRjtTvSF+WadXg7vq8b1jq1Z
dZcWbYmL05EhXol+CI/Z2Vbvsibr081sIPgEHqC3mh8+9Kgk7tUWBh8v3ywrNGn4ttbNmD+t56p3
N8OmHEh7Se0fm3ediQ/vlTcditId18QQlA9vmPm1QwrwPPuI/oeZ80umQwt+7QF6WlPhB8OKRMY0
iYPXjrqwfTrRkosmfr8aBC350hfmtovmGTfjossJut2D/P9SdY09rgh8UjXlUMSc6IF0XZrUrd66
ulevGmAiF2EU4/PclmqctTeW43aZRlTd3bR5oaxnvhSdgkPKoLpqA717EAACVoqtZFVftaFJvFOd
Wt0FYTEOpkFVHMMxLo6RhuTeU2cQO5DRDVsLn3JyjERFwuCAjG7Iup3VHvFgqhdsX0XevjM6yV1X
ioxYnmrCeNNb44HXnHJPMat6L64SlCTUMWiuy7gK+fclUY29GHJkQLUQ+eTG3uJjU+LH/KUhrMe/
BNT3JpCgQZrNge6giPd+N+FdTbdE4ZuUDHdbPoBfphUK5/p8tw/jaVyAjoFZvRvV4xhPGscOxJ1O
gyxlK7nmLxX6U79Juh+oNnbrkqL+B/fdN9Cs8ca3s76U3CYuYOTxFFIATSX74NorwkkpXNjxYHSz
uTADIpIgHd7GMgqrsr6AonOaMU8W63T+FNQrfHtVTZYyA0e5ESuavX8QLrdTprUprQ3gDWOGsGZG
sYlVy+rNezDrKYq8UNXwX2f+Mn3qRJSo+O6bIbweRhXfFyWapT10+DuDOpdn4Rv27a2v3I4GaRqg
D5KKDLql8EoSNQMVvHkUw0R0JxixrKVvVlFtIKyWDdBBWMXcrCEPKTua7pRrl3XWOnnyVTkxEhOv
JwJfgJ9ausJaTFzGwppksPCWOoCmSoEnxmlWuhsDmiKZei+uFsMy5k9WEBzK3gypVhB+oung85kN
1G78GsnwjV1HEnWZIG5xs5K4xQDbySQYV90L5+Xe8fShQF+hTw2sSbP0fGsOwPECsw+/UgcFfa78
1eMPQLIwgKyma5SvhaEAssqHT0PWUZ8nRTGZcE/5aqWyRfJTdq9ePMpQ6POFnaaLVdM6RamSeO8/
W9XtVbgxJAk+ZDaPR6Ozjb2C6ucrUXZl5YxSewnUwHv18/HoFUT7azscn7MiW/e1Ir1QP5fdqQ28
s97kRdEie2cTllJhdSK14J/CksIqlqQqr7sIa6DLH5ZMh5REMWvYdfaLlALKhq6TgaC3micZyqpj
Y/vmDrZc80Uag7t6osRdPGKAn8c8sIydXxnQ9uitNHSrcjSKvdgnj2GgnXUrXd/slSmqZAc+yrJ2
NsI369uYsARV+cEy9Lx+VvNWnYTPAfq4T8gv+7AvxrDo6NWpljupu3vvkhT1rqIZUwQDlCFH+xJe
exbKDpViB0+icQB45BFYPNGD20K9Fnp91lodCtFkSPp90nQtD1kmjPz+n6wkrtcTge8+C6kRWg+1
fMrrxroKl0F1uzvTHvfLBNUcowNPUKrqxQRKmY11DQHX7DPfd4zu8yzz50U0BeihP5D4FJ/CAoaP
8JdrrISvaEBNxxuwTd1On5YfJTtf9/DqfZLijRzCrJk1VfcJpXN1HXRIp4ixHsTtBVTULyfzOqRt
cSsyHaqgRL5a01AHOn0XlSa7yKmbc+h70owvwibcdTQh105CyU4tu/ppSNyvcId06K163Xlwe1Do
4lI0PN4lCWbEd4dbr+LdInxE181qr1iJPhKTwVY1xnZec/FJsnBw18tssa5RDm+fY15C9PPEepa7
0tvfuJiVzBvVcz77RgkXZ+PoJ7uVArCDo8ylaJa+sAtPYbZQyHzzFH1z8ZxNwpWExLBWUF5cCyex
hrhabgm7naSt/+PdhCdnVB/2OJCJslr195YpRRuk06Ot6LaOz1ir9fetPVqrDg6K3Y3B7eJfPvmW
4+14hpplnijnMi1jE0JOFuntT+qQd3ee6tWAkxJr53CyfIQWrVy51GUfRVc0UWM/yXobXkSvCEPl
sTH6TQoF7X029Rzd8x4pzFymFLBwXJvGOLgDerZrp6lhGXCS7wrl38EajpeRnwg6vfP06cY9kpi7
KkjAKRXlGnhP91hasv+JQgBwle4n0WihWYMgMtxTPI3ZFUDVcZSgB526ZOub+9RTT7Dvvk1QWyAM
BkzkYohStGRrjS161ZM/2Nv00mbWH4s/pYHAu0zosSeHoi2GNfLow0F0xzpvAKOZwVp0JTvWntL8
JYnit7vBilQQvjRRTY/rCNRNphG0sSeedzUAOZIXyOdJguF9GgsyAxDx0tePGoVysL1BAe9ODmKm
6IpGC8wQHE2GBN9kXQxLF/ZPfecbJhjBF02xYVodNA+yTZtkUw8TmgHwcVN31bgjCw/5mR34j3Jg
r8IhT/7NKubqkLoK31izvU9iPsX9t/OFh6/z/3Vzh/f7C+OyBqBgiCkBoTuQxe0MHw6vqERyYGVS
vHO1pXpLZYYHkYDR/Szr0DuFE8Z6JbwbE831wdf6B9HUWqlfcxcS1rIeHlKTIo8kdJO9+EzR0ELq
Z5SXuWeTRqsko19F4s/xbhWfLvkP1piQ2Ie5zTS3m/50qRwZB3LVHhVOMaU3UV6egAvCLQUAdlL2
i4Mp4T+NZHLonMw+/UOYZqfSbbZxYQfbZY7XZfFqaL23dYRBjv9/rrPcu//vn6dpR3mtGTCUFbGh
XbJK3behahxrV2O/FbetdhkKlmHrFWuX2NTCU08JMLzy2kUMdcI6+wj3gqKcrVI71JJMU4SnWFt0
pR7+wU2BONyqjophKwaFeb6jcO8pQtpSfFWuAjuI3p7S+QDOZ5Xr2nCAVXELf3qgrwlq6KegSAyg
2zzza49XHiSF9B3xfBd2YjmDvc2Luj687WvcPjgS5ZPu+IF493YT2wgE19pqGZMnAwzqVOaU6jye
wryDFMw0DQ2sL61q5EcxXwyJCQpfnw3fFGhRpvnC0LWJfTHVQdqFSU89R5dfwEoUlxERv8t/6gqD
cBlG42KWI6W1/91XrBQH3nfLhBGtND/lkiYhCM+VDmhlvkqnsTyWoI9/t/69H4ISEqhggpl2vL3h
xhJdFRivlAYAZqd9nBgSTem33gchpxhoQexq0LYl3lWxvPyVWuOVridgnHtdA8AcftKmYTdpotPA
WXotukZB6T0cSaiwwx/wqioE4YkCWVdhZUc/rzGyp3kILf+TR7HSK03Ez1ZnHwOdqZnAGL7Pcuup
ck3UN5YuxSHH1oPQZC9Vzmz1ICt7ROHeuAhlxRGaFGPQmrMQW3QnGcUqkIItYozqxmpzHl5IaEaX
0X6bsOgx2lo8TxVDYn5vROHWAkqzye0iJtbZDGiRB9pjTqHVtsmJk+mGASn7NOZKer3OM7OaXYRh
YIEVzGyk3tThd4NM/YnQsPYIff9JDn35qjQ1otfZ60Ct2GM9mYamlq6K2R9qzUJcmkfocIok9Y/Z
U6dYC3S6nq3FPZcPEyPevg1BuuRg2M9iPK6del2EY7Wfl1o+jDCLD4hc5fxBluWyV8WJrGMaqh6E
CRzstOlkaQdSewDqT92WxJF+tQwqwwjuVpwXhTuYbzwHNZx9liUWwzK2LANfbLga+Z2ilta/EEJ7
paBSeq6zwdhnjZ4f6qSMn2Hy+6ECfPz5Z4c+sB/c0iMsI6iABpk6GQ0iL0EGKPumtjGL5GNXn7rC
WViF89IV1pu5GaKVhxqM9bprDO2aROCBetf+Ar5VcU+eUufULlDQGZe5NBCmCfUrsV3tKryrvt5E
pdads/qPODP0kw/F05lKUv6rCgmlAypDsxISMUbRM+vPhISEdZhcxJVoyooiqdly2zeDWjuZ7U9I
sU3qoic/sZzoE0RqKIUuTuHgIRGESGRCGTSNNiq+dOgLAvYj75F1axSp/Ucc68kZNHBO6DNIknMF
ImqNxqmyFpMqO3a2QdME7K1SS9KviL1Qtd4NVABOSmlTF9ao4X6WkoVWebYacls+jrUcXynAe+XU
mX1pkhC55CxwX5sGOJLSZsOri07kyqmr9NW1IK7PMs95afxKWkkGNbuNRkUTaQPnpKDmM9dp62Ho
zl1FUD3k8M4Jq+guVlFX90/nxrGHcnDHkbyeqj+1BniMVgYKewXHupoT2wnpM1DsAznDc+cVWzHW
A7kcN7N5mpK0mbItpxV0Crq2jqKWW7uUJgn61N5GlO1+VaPwpaLE4FFuC/W+S9CHF+Np0qIRKwMj
dyZQL+XPbM2UL+5Y1CgcAKkDrhV9pbqtWlWe496BBRyfcql+FOOemhS72NUNAmPcJKjqXaMDJ6rh
2XxFQNMP+1/d6LmrjMfaY5vX4yHwveIg64n3xHEQDL2Zmr+Cb2oN/4nwhN5seDRDaGHedtbwTVL5
hCrABgqLmBqodxk6MUipQbwdBiu+gsaz7tNCktaSZ/A2e7/yUkKlYix4v1qs81XYZ9cmhRwr8MxH
n93rUejtioYidv3OCF14/+GeX90YRHcI3cc8T+yj8F08fI3YmWmAOW1j7wlyv/STUsbh1pWB/WcV
hWOhlOdro7Xin3Ufrkd96L958FNvxzL66FFNoZm/9RA8UXEYQIbpo0fhSRR8pFBt7mG3SfgVSTLC
vNOBo/LR2DVkOMFm0SlfHE4+aFR51DdIgXF24AxtNs50AhFWJ7b50cTldZDykqKQ6UzzYdq0Njng
/lyVVyFBp7YEfLXCyZ8GgInHzpbUXT/m0gsRrNlDo+hnlQwQD5khJVEp+WFFk6onyMa/k3pWzjDr
1k/wKA53ntUftJSPvZazIdsZAwqZwlc0mhx/h8JOOYte0QQjNZUoanMofeBwuW7HkrSkCx24kFqp
K+JwmUZ0ZKzq4bOlphtRAg09Ksfhxtc3osrZVi1lZZumfKVAcR37Sit9Ctxh2Hq2lJlUykCLKxrf
lOWTZEwNWPOEpwiXYGt1lZKC5kfCs5FMwWQR7lNN+19dpgifr0rKYal7LYb+MZie15B9GeRwYoNj
PYUL6e/RrdPdIgoxgruFH76AbX6wUIlELOJWN0K4pKHWn+PB11cjLBwb4SgMy1Liyouqffi+1I1b
ZN9LjpJUwR7KFSRyUYHd1LWZPhh5zEFTj8J9qdbxplIDTppyTOF8I6NUoZc/ujxxdmorj2shcyTU
j8RY7bQjasZ99SgMfzkmT3Op8KM0dfERU+Ky6tbN0CsbkXhcCKLntOWHPKbfpObO7brPIms5m2fu
6H+/ntObugap+cw53WSNuWuz5rMdbCC/XBlIoV+7oW39bSRR6mml/9YVGplpR4Qubuv9rK/5L9d6
qkUWmprv42JF0RPjwuN9aTGuT7XL7/7ilsLV+WYWEDDlE2u1aNACNbfopo+rZUxcTfyZVzVzoLEV
PoYNLyH1+m/zEJilKEh4dlHhXfsusrZZEX30WVasIV7bk436ZbaFeSoK427+e4gurFeURXtvn1d8
TLJss5sYt1OLLMD71LkrLDdjRHy/u15ZrBS1k7dVzZNNsAvklfYLQH177wEtBsOKUOHEQVB5RXLR
dXhChZeYZHkt7AuT9d8n1VV0fUuVKIGCVpSeUu6WR8O11BH4WUW52V9F3xvJ87cDqUQxJk0+Hx2p
ut7ytLLm2cJMTFghs0j8Dey1BvFQ+Fsn83aU0kF7EM1Yt9bG6ipvu4yVlNeRQkS8LkllnWMxYl/d
ODr3oiFaDUaiJOad9i4MjpNSlW9GGnJG34TDh+GmVXbQ2SZrMbasQUgP3FNlWfMawmCminNVPbaa
062a9/uBAop346h3twb2HD9JvbbHZfHC4WeQ6w1fPkc9wKAEJcwk+yGk6DQ1o87a0u+rFIkQoWo3
OYgh4SCa0Po4JFyniYCVjXnin9dalv/zWkNWf0EAVTnZqr+yTKN6Ek2oZGimKW6z9qEXi9d1BimS
Ojr6sZHj+qltE+ehTfwpRjXG685DocOV8Z77BK7IxafKm7dFOc5DxlHm1nu5n5ghT+uLsUHvnYee
9UWvyZXXIPFf+yiwHvuO7V4Raf5RdEXpjjNaZ6rQqquo4UlCx3sMlbPoCCcfZnpqGfXnYKr7EeN4
u/uoBTVVGhSDrRsbsLRS8csRM4QPFchvt1qWmm5lEcRFuIkPo9SZ/+iW1PlNa8hUXl06bpOgcr7W
ZTfdeZOoWwxO/8FP2rsSteqzGBJNDqvTHlklFTJH3Ig8wiUf4icbgAciySpORa+HFlo0CDcdxFEi
Eq84cSkaOBzdTa0oykocU8SYOJaIq2VsmXEzJhbQyfqtZDtrtj4FoECG4Av7QBpGsah1LOUYJYaJ
Toxy1zfCsGwot4ahQpHZ+mqyk6if3JVTgnSM8mRHmUG0K6Zs6mIdPPVnr4CgIaUXrKlTsrY3MHnR
FdaclONsXWDyAk5Pltaf594Y5qUmazTyTXYcXnYOVUR5ZryMOUxdLsJ7JDwU48Vt1G8urEv3wtjU
6gqSPPW5SNA4HlR/L4b9xFavWkcdbq8G5kufydUxlfNoI6yGV0lbz0F3VXRd1HPmG8xL9tbNDUgm
frhBYFf2DipTUK+UudQXw4/WdAm7iC4CeLC4Keo6jtoTBJ72pXEHlC6NIPhRUMgxqvCfNoak7zo1
MyG1yKLPvYTC5eQAgNKC7MLT7peZI4VGPwqFQ7Dj6l/iMTF2teHxtTJgrY/7BH6YCbPSTmCXpRFj
aU+UN3TS/TLuBGW3KwBKEucKKL7581TRlQSYcppLnW72Ye7wFAZ8mYzGK/NVM+lTiMbMGgJV4rIM
gWDVU7OYxdgwev5m7AgECcPtEvM6eUmimCj0RlNL87I0XdNWpzYHuvQ+7oFGumg9RHubf11SctiO
1QefrA76fVQ7P1oPBVC4ktVrKe1EB2pohILMSftHjBfJXoyLEXFVT3O6qFKv7G2WYU/RYjjtSLL+
adEP6y3jf1rUq4Jdm1aBba1VKqemM4U4gBiube77Pvomhpbm5vxBofCX1hzB004zwZepSAv3RIun
7uJrTasVfvDtg+zufJ5pi24DoMk+h1pSENJJy09VTAGfLI2eAuTOgke4sJ4HdKqfIaz5I6pz+7PC
85MYnuJexrAsz6oGEDJqLe0Tf/Nu5Uu1/Euq7/uJvWuaYxTq2xxXkdxL5QWIO0XZsFW6YT0kGadi
Itrfap7PqxYSl/uyaqHzkD1OX34yonUJ9wN8kcM6ruBytLoh25BRCe+BHvdH0x6kvWpV2aOtOAUn
H+qwNAe65en2Q9A99G2lfrmZpNSlBNuqnj3WE++BPajWUe+cIUF1gg0k9UGltYuMVHuJyv4uHuz4
Z6RFVFKye3uCX/P/WPuyJjl1pdtfRASI+bXmuXpu2y+E7W0j5kEIAb/+LiXtrra3zzlxI74XAmWm
VO12NUiZK9dq0WOKCG6Y9kureqioIn/2t4j3Nf5jBJrYgmWJLuBVILNn8FJApVFDGOTaRHXrxR1F
iwYw/kSAioqb3mEAx9YMcyhqG1BPqGFs7AHsVRJ8u9vahhhnVTnQa9LLpGUyL0rzuxUtOgItSYsS
hgKNnf68qLRGuU4hWgJoMfYqpq/uYrMpT9A2wAlkCuQ8JJkz4o21YELuBAwrertDdm1qU7M80RLv
65ApdcF7nBoWfs2g7yetvQhfPz8+TR7LrsINxFJyXn6XEIfmXRh+GSczWuU4aM0Rbmf2Cw6QDmT1
zI0nUjRQvedTQQcgrlWdW3D4BpSqNd7mZnTBg73oLQNHF5qNok2zYOB80C/k2FtVw4T02lgU16IG
lygpY8kmHQCo+rej9QycJbQjRkZtnpH1Ib7F2hGntXNiNniIzwNSVUUlTPH4lt9RNhSNBxSoT0Nt
gQGsH82vXfaaxmnxHZk+c5mE43SxgG86oYH9FlD2ybrNDeD5jDTYjp3cuGbnH70xcn1I3DbZpgSR
IlBGUCkjdwI5tmOCfw/oh7Jsk6P1bp8zNLHTvwww67UN9P+rHMD0cbODG2ft5Bl//Uu8p+0sCSsg
GwW4yCrQe+RZi7/SSKIsqMdmELcLlI3dnX4nLMPaGhaOV3TnLmrsV4HKS9shCYnkwIW3sl4QyyZ4
VkBpZYDvkIYOlFn/66QGevdsKkeIPYJieb4Y4KkEvBD6Gd30y6a9KXc8KMIowJ5Mbz2C3bi2guaU
inG85/pSDu5a1BXY3fWILgD8O4nAplNbwkKaV4laMY3A4Qg+DiD7zmYUH2+mdGiLo+rNz2SiiyfD
ah+YrJtniqTl+7J1f0CiR0K12ICMkRyy/ujGlVyCCN1FjUnVyLdrI3koku7mcBo7cfGjzE0TeJls
OOHIZK2bqVcLwlpaCt032JfDQ2OKoTu6gCUNvAXZ6WYGfW8qF7WUbxNaUaN/djKvGfMhZWR0oY9n
ssHwm5NttB6bOFilmT0+iZ4jj+qG98wElosPNdhDPcs4knNSpomGyqrZkjcA/dOuiHi0JG+AV83Z
G/2v6Cwen1xwQT9CDqBq21Yuq9a4NgrcYhRZuejObsbS3NM6rMWfjnDVuCYvExLy5eh3BRsmfiLg
ONK7lNUHWpYigIQEYZ/RPNAoKUFEiSNnc6LVkLOSILFvoD/cetUpcUqo+Fk9jmETZ88RmllR8EhA
E5Uoc6fwRd7boNE9oysbj+Y2rp8akGMsTNUk3yr80iIkfGLIBYmVGafDTsalFoyHwi+O09YySXgD
VjwMC1ZxewE0Q3bGSwl8LdD7Ra+U46/SLrWWeVT8Fsh9iABETbExyyZZcBfVN0OX4KLJHQD3Vsuw
H7oLmcjpCRDYmKGjNhRBDk+CyInmk+22iOVKYHShmkt2UxgKkjTQzEK/vnVqZVPuah7dR5PhgPqL
KK3igoHIygJH6hSl3wu8y0Guoj1chLiFFgxkOdsSwCdtBHczwul2DgV1ZbmWEmWpsI1WYfjKq268
3lIAo+GgLSBKjB0lDsiRCAdKxVy0Kzxg7Tty5Eyg5l1ZryDIyA9+VZV48IVs6xQyvNQddA0KN4Gg
QjRNS7P109dOBdXCn4roaxM0F6WQkF8M05caBz78VqsOHSR98yNzihdXZeUXaeC/Fv3L4zPOA8WK
l7m4l32FhAA0ps8BH6bdGPvy0JihOiYokP35ydUAEcLbJ7v6kw1eX+qxQp6lyr+gaP/xk3uZvaR1
YS7T0umvU1JuQGIGNu7JMbZONRpfbYXveSgzBjLsNliD4j88oee/P6CObm1tlZp3GQjNlr5o6k+u
kK8atI35P0FthErnlH01LMN8jXs/WzH80d/FOZSj0b+dHpIsFeehS6e1G0Ly1OcRCKO5Y32DkMbb
j2HhxzCiOP4mbSQB//gxxin814+ROEH124/RYmNztrFPXsoBf8+NgnwFihDFE6hgq3u7w2NFj5zQ
xAVYvtIfS4g5w4TdlliFwpZbGtJ0PgGrRMPOHubp6Ov2xVJPRWMAesxBiuxPTrLqbe4+RpVV3OMk
BWBC5z5CT8B97GOdhIEI0pFsbRxr1K/mugLJ8SMQRsW9F71NhyQY6omJi2yCI82T7Jy3i9B3GeDv
ngFhY7J7ST8ht5LbSJxqD8h5oNpjmXuorEIRTes6OBayCyiBTCewwUJTz/xOZgHpwQNFkU4NRZXT
OJ7qxrzHviVaJnUNPsxRa0L3mkGFLqzre+yPQQadgP5xf3NAGgHR5nv0OLTrqot2XYWTs4382Z6K
d3kG7iswTAQgQwXOmrzgvA73VOkr2CSXkCBYoEc+Ws/AgUlxvogiFWyrxGrtFfp8qouljdBUCLam
j3b4UV/ojrwMLG6LTnubDtgZqbpqX4Ik7Dpx+4kRS60ejZ75RBS25NOjm09Hmu+Rv8+DjPscWdut
jUYywMIi5Y7rrAOHEm0B590gGYekhk6I3ixSqZwuc7TT2ejyRWn+dglHY1yPNXa/inu71DFsgBSS
8QuAXas6D7PXMWlrtPrBTty0WRKCyaLJZ3swaoaxIILGKuy3eIs5P7B9U3iGIfdCGuV06TKGbhEl
E6TbwOJ+88Y6rvC7CWAHOi2WecEvsYUXV9cpdFpAzv1TGEbxarALdqDqjl/dTdMoXv+IUn6qa4uH
HKf/ewP/adL2ULgIEt9ZBSVHgbPRZ3xbDPfNiP9SKmv0DGc2Kq8NtuHf545pP4JlZ23gfQPNFFee
jBznNVKqYbmF7RzjaCLSOjaQfSkBTefiSN4udw8jaCse4pg7tAaZe0iLnniBNWhJG3kw4JGyYlHw
KoOCFdRN67FpQL8DoFJjJ/yxAnE/yFqC5SyF2tg9NA2jyN+Q+il5MxyraSqZ/jZfR5DTR4Pd2oUm
DXoHWr+r9T9FzATmfuU0J/xTxMxZbrq8PZF30pVx8qI6jmAOpYObl/6aaMh99nHu34Lpbw1Pteyk
jmXiD2ggDI0nIx7/dTcO7M2m3u/+iDPS2FgMoh22UHy3j3wIQLqjv7TAQTyM9TA+un1nH2s55lA1
xJezBd23jdPLBzt9maNf8SoFF+jUV8oz17XnI0EEEpPjJDg7jqzzVoWT2guy3Rx/GyKXwJoFzbu5
7XLyVh2P7T8dll4/xxt31QU2JL4Mi1/pUlT5E/pXfSAef5noDrxu4RKc8vm6Ir1MMtapAG2KF4AC
7ffohAPsnnvfbmZ7jJPbJxR+9fYJvgvslmaNC5cs5vmaZtyCPaN4jFWxNwywbKJ7KV00xZBuOqh8
QksuYPtuMpuLqSu9Bi/CoykBMdCVXrxpxYNAzgkyCw10W3UEOQrh7C30kM2T0F4sVwLiZqM1RRfI
kXYLIw/rz12NcqTLCn4sor5+hR7ZbG9HqBRBkMhZN1nbfK6xV7WsqnqwywhsRcUIpLG293o6OqDi
2/QGkquPsSdfIHJRraC9lz0qE+kWuiOb0rZR2+ju/ybOqJBeKE1wTQ8Dt5ahPYFuXz/R3O3Uj90n
h/HxOJrALJM1ywtrOSg8UWpuQ79iLSeQYIcQ4TFAkLdpRWptSehi8u2La1XmQ1YM2V0i2D9kpqgg
Ccxt6TjjJx1lhv7WLoCHqQznEXvN8mi5eAigHu8+kq3ifDWgyfHediE7nrqggvWBut5SBE1wRqQ7
tQDsI9n0hN4De+ucBwhYnADEl63B2s1fAZdu91HfsjXXqS8fdrdzP9orHIu+6Pi/2dWUQ322iRZ8
4PKSlSrYZKyv1lXJi2fQGNo76FKGSx51xbPiLZqW/dhfGCGG6RQhKVGDHpOCLRt8Pn2hLuTM6nR6
yEBCFmPrpKCztSriij0xqZJ75Xdq12deYCIN53WHGi/LfKGsONo79tZyhej/IYdRge7qWLChO8zh
kO2D3gxEqICeakAiM9XDxUkq+dqtvMFRr6YhOghODfmChnEtNcOkARlY7YUqaQ1xBbSy0LAYoGAW
u+oRlenwPpDemcz47YKhKAbIvc5aLBlABa2AEMyOvL41fomcsdtkOc53t9ctsiM5dNWRIYEWwIfX
ML1tby/faFjrpt4PAeTjpMAC5wSZl/ldTRMZctAJyJBODtjdcYa01KbXVbZCDt1DMkWbTvL4SiZp
BtA75u0/5CPTbdLN9vukbpiaoyXVPxT//zspoQIgfYoUAfKk/nAN0xhQj1oou/k2tvHRSLHbfCyj
rnoqs+inpXddjd8miwCbyTPoBO156P0+JO8tGBkrcb4NVYaOMyuPm1Vo7CNHdxYPdjDdYRRTn3H/
15Htl+VC5V7zAEgIW7oFZ/cBs8YNZKXbE4jg+oMSEMsJ/UBckV+2VwYAE89TAyGNsWrab0HD98IC
3nZRAc4NfgIIhRb2Nyjv8E8e89kyQ7ltXrI3NO2jX74tqSYAlqRy35ZES/kpxnc36YT6ZFSsBzUj
7kb04C2gc6A+lQKfSXdK2/4aV9kTaGJDEJYuh67gG1L7jpBWOXs+KC4aECevadjKFkLhUOQkpTDS
DKsL5p/f7SQt5iGBgZdxlmIveA5KyAYvcONEeP8sINUx33x0/ZcYE4CfQz8l9iaWtlxxyNbvkzAc
P/mQs5aqql+EVaXnHAzRiwG6Hp8oLEkyYw+OYOhsOv6iZn24SzMWbTmaFVdoTHbWiarxf13nk1zZ
VQ7dDxqPnSNBK+I46wGiQtAF9aa1bfpbYJn+idwx3hNvPUBX3ZXu3u03E9kn15rjieKeTK4GjAyw
460a78lOJnL+T/sf6+M7/uHn+X19+jlDQnS8r62YuwnR1baxDM/BF/LXpQeR7cjkVZYZeN8bFaB0
UabfWtuPsjWw7cj/tBIkI3rCHGNPKYReUh+qMCme0v9e6mZ5X26enoLS1xsKKIRrNQSncvW3SNTL
0AryDdlIO0GC+fSicnNh9wy82HiV2k5s7VEaNWfcmApyZ+GKQJ59sMw/J4399gJO67ewGUamw8Ku
kmewhnjP2a+wqRv+tdrvYTS9imL8F3v49tsTDsZQYLp2tQtNervx7xOROPdAeyr0D+OLXpmnvAOz
BUUKx+52nmcH4EpkOJTo+HZKQHXIW3DdUsxouN6iFUDTMdRY5hj9CWBfdj98grmaw3MVTSfQRtxR
NC07hHhu2XNxyBTDYfCBWnEio9jl0MF8MWuUJCI/is80BNXfti265NGAIt1jMdqrUfe4ZrnN0PUk
qgUNp8mydyBjNmdvPnAAYYay3JGXluQQ3DjTUC855uDkoyVL0OvkMu7ObhyBFsUIkazgS0Z5E30R
bQGYOOTgTpRLkXE9QRMviTc0tDKujsyEZlHf8PIpRt3o0cnnVAoFtA0on2/ThWjMZejLtdXZUCmM
0/B+aNCqxrRaaK160E74HYDGsgf7w78jVNAd2wGv+j8igJxCWlyXPP6yho/z+2pIbOjDY89SsDWQ
OEipeLaD66Rp9/vU2BCR/myb/SDVB8l+04IF1i0Na+s2DqoSDKymqIM1J5+GKJnMQ0LYEKaGK3c2
3TA175MIrUNR7yYaUej7RIZ2hBOP0Uqdsuoq8+wI+UH/EdBg/9Fn7AVtXO0ZJLE+JMubYI389rAm
Z+cb4XlEyqrTTjKVZX6p/JyBlRazs8RN12ipbzc0PTCFhZNo+22erSdBSmMLeH9yRyYz6LGpAvHz
ln6CoQ/kkUMPeEFeWoOhBlearL8nk6oNdBApP9vRjwB17ebgMs8EAOTXTwTSH6h+GQ9k6cwCqk/T
tyhN+j0l4AQIcrdTI+s5gacSu7vgRXtPTvqSoRoL0feU39MXjGcd2j5+ny6Kul5xj4G+ucyCfYL3
ALC7wb4Lm+LJZWn5VGCfZA/ZcI0bG99xlzlLl3GxIycQ0tPOBlHCkia8T8fzqgCJ6+ivA69KL7b9
SKAJhpfQCpDeCew74LvPGhSVWzUk30CD+9WT0PcB0Ui4LzjUGP08t75gIvlp4lgbwcpNAZopV4aZ
sr2rIfiW0Yw7lMUtDb0Q96gLu4uobvNNANYCBRmkTzJLbLCd5qhg5FpJSku5aDuQteyD/fd41AzP
LGy53KN1eQCENQNSQWf+/sgB1n5SL+0EBY2b40OysKVMoK/AqlkmeIb3fQUuDRXdQ8UruvcsVFmw
PQ63PWRs78ERgJy/h9YvFYQnimBRat0N8us0um66zEPuafrwH5GvvHTpanbgVi9JsbQGLek2LTT7
9Cc0PUPyVkK9O+rR9KZPdngueZDxi7s9DVtmrjhYYZ8TnDywbfl3GL0qehcK2mHR/TWs0asRkPk9
TJ9j5tXITh9qSEfcPpRWkz0YlftMATgBYbJtN2XZEbpg+bGwDGc7AoVw5aoCjL2ygkcZIXXdMLf6
zBL+OeGq/tGk0LvL/IEv7AEQ6JZXP2TYfB4NXn4umjKFNE7mP44Mf8y1wfMrBCrePqWxho+f4jlJ
ukYdrAX98ZfGNt9YY6A0rY7AbBFHzAcztCFnWpm/2WiSpuAIYgsSG2GwzpF7e4RITHVwUZ2BMI/r
PJItFp865fQPysLrIHQhO9xO4MK6xUP6CpBGYWKX2lrt/Xx57bsJoqWVc+eOg3ew9WbVA3ZjY2Vj
ijL2JK4otg9Au/5unMXjyWjryHTtHAYRBP9UmXkywXJyu/E9a7aEv25+i6nScHxJuuYL7ZFpt0wb
5bGH2LyIzD3ZVRhcuR0A+5BPn2UM2YFbepfSwNruMIidO168oc6DUb3UMZQqIBVhrRLUGSE5l04X
OxLmkgLc8CXrGmfJSzSrtyLOl2Iy482UuM7FAOJ2vlgh46dQOOu+iJDeIgeFKMgtLUv8kW3I1qP/
b2W6SQxhOimuvQJdSOdmw6YqBX5/TWUgASnGAzaN4yew5/qQqHSNg9RDxjZNOPivNchrjm4A9T6u
awxWMflLKUDhP/lGCSas+kc92sYXfRNk9duNBX7cTEAQxLVQXSyt3Hppgq5bcSmcq7KgLZC1SXFA
wQCMDtEUrmsGVYTUisplXoN8J9bydKW+kwHQ3gDyYGxaKPqlg2mt/3MMBdIlTcF2wnX0bTG648XX
suxCHLfsEx05+4pPd8yYTiRDlqVsvNM+OmGSr2X4tujD6bvvv80DHwpY7gfnSwtZhgWIj/gjt6Ng
MwbA2CjQGJ5ZGiZr2QjrpTLk16IaoGaegAcPu7rvoHu2F4OeZLBfkwC+Hc5o6EnBrGmYL9MwzJMg
qzpPaisktAA3MaI+OyaNayzzSaVL5JyyYxwNIGknTxel49stuabMRALFLaaDPaCAVuq2yspAI3hi
QXgdWmDJKYzAoGEUon0wnLReVrXgX8ZCXX0XvV6LXn3tRdD9QMvUTx64wYuf2+BhDgbnmvlmBt0n
wQ/4zdbnbLTZWjiB/8hS8ZpE8XbS9SO6qGoMga3h6BuncW6jXJy5w8GiCtSHmHc3D/h4oFFnQnG+
G8NpS5CgaoBOed8iozcjhDR8CJQsf7cJDwwUJEpNwRQ3vM8l1BGtR3H/cT23xR49yLoT+DfQnmL6
xuqWYekd8wks6cDc6CRN6QAUWLkeqMo0OlpfaFIEbaf1zTal4cUyvjQ4dh+SIKxxSjaNAb/DeDUP
B1V411EVKTp3kxDpAhAnJfpCDjDZRQvbLfn2QzR2y6t2zPvzLdj1NbF3Vj9+CIOQe7Ie3KIFF/gr
CGLCs6hq1150yAfsQzt6rRmLLqPAuWUF+P3Gs8FANoeg52papElk4OkyFivgiSBqcHs+DSyvQWa9
pgdTR3ZnlM6lzLtipXQweaIcFbiFKQAQTMUc/MfDj1YvmG2BbBFt6Zrt0NP0iDEr0ZdJtyYRH95c
ZFRW6gDVB2yGnkIaeB/ieG9VfEWBbmKhPciufXvPHDXb5hXssd61kGlz+KKoC8hNWJZzl2RTs3OT
Lt+XtjteJwhBQiMubT4PkHv0jdj4Eahm51XM/9L5xbCkSYWXNjuVW2AeCeV4tbHkPKkwvTM9EZyy
2yFH5M2TIuDa7sJ0XDMo9C0K3ang6U4FutRDs0TSKjzbjrKAq9FHe3BtcNBfofUAhIxvcTg1gblE
1A3w5kj5LN4nm1WittBHg7wxyjlXYIaHa5Gp5sw8KNQLVngQ3wEFipm046EKzXsaedpEd+AtyXfS
0+0JeiotQo7SiLONWQN+50dt+bZKmOfdiklkUhMriJJ16eCgOWQMhIS3j0JtCT8NEDQ7Wm0Y012U
puIiQKqwDgKVrOkvqtJ/VmZSPkLJjZ1o1EZhdy4bCd4/+OgSNqZae0BcrNMqfLOhc/U+qoxg/ltE
V215rif7SvH0pwjyeLGOuWrWt4VUJO5syBafaR0kh0G/MfopkkygVKk1/5WVJT+FSv07t4d4t4jA
Wk924bn+0motdmzjcnhmKd92Y2B9zpUFJeuyHbcUlqGEnls42LdTzw7/admJGfXCU6DhomWLSJUH
m2CBrSHtHboGo3XhTt2GWMhomCK3/mHI9ZAoy8y2idY3b6SQlDDLnzFeC889NIUOIsO/koYOR7a8
8gI0Imhv6mqOSF4Dl6iHZgrsodA0/TREySA5Z3WXzcN4VOY5ro0f80qoeFzSuPxKo1i47qXvzBd/
mqbnrhTd1YCOGPm4ZfO7Ng8v5BuAXLxrRxucAfhEMGo099hg7SIQrDwnxmQAUzRuyFf0zHrwQBhI
86Qr28exS5bkq6c4efKKnzW+eVuVAusuo7J/VEWZgZYr74+eJncCbNjepcypoaUDIqg5BN00je26
9zRKy5wBA5hYGxr2FjDcZRZeaESTSmzQF0gQ9Eca0pJ+IO/9LH0aNe1J3rfZg6GztmXNnS02GD3k
bni9H9C7f6EQFGX4BRoU+9uErhDmFo0AQFDoRegii0TMi8RF0+9tQJcXYJgIUcquvUXahEAz145j
LJjhcohsiXDlyCm6q/MqukO3ZL5LIG+0MCmmYWizK2t5IS9dKHg8lGHs3c1BWYuHS4vvwLxuFoIp
yXSzeHebdPusUn+MlYLCNsxKd4WGK2BIwthkRxe/nPe9QKESoLVp/OHtPyRjvpY+kuB1Z25Tmfc7
D91CjzF3/+HpVHwvzRCVA796LkCX9reArPWfw7Gq5wC8ePtdPeLQpVfIcVh68MEjs0g8aNqXVlyf
/dywX5nYTFGRvNbN0FyGJAZOW5tlqfg2A3B8g2KU/Xqb9DbEbj1FJmuaquP8ZhxYiL+RhFdo74M8
0oeLjAB44/0IlV84Wv1upTvIvPsXHHgSewhXZAkZwz4nq6ptlJdQw3OdELKuuVi7gqXPosBWMOni
7p8KuSqDOc5PgTJW7Y/pZ7dDUiMHPhsnbYnjIbbfB6tu0Wynp0cQu5mnT4HZPqPk0a/THLv9VmMh
PI2PEK2D16UvLzTyTbApTF0mltZoAd+hvTJQb944Rrt841ZATOmp7/PDYCg3ZggG0wQU1sgFoBG+
1y0ouQ1aFfyBPKJuH4ArCmeB3mfmF6meyB+B223F7HA60sRcT+z0xGYanpo8GQ++bqtouqC8uPqO
hrEX4e806k/WBK1tsHCAn7Gp1InCKGIy4mrbSZDF7gE+ksvALRpUPEdj7g2I8rRaJJap7qw+qC/A
vhhAs6J06qm6wvez1uKkv2bYcRbegxAQHOa5890XgTjSy0m2SXiBDNq243jTL1sW9xsw6bWr21ZP
T/BU3h3JpEDTtzEDGyBppEdF6g1forzeg3jH+GG51gnCpdNnAWaBpY9+/yt4s4ydK81+h/ZSoDb1
JN9F32JqNvtp4NV1ipxykY0lP+e6KzVLAI9WkASaR+92V7ilWBWqOJQ2uBRvJDOAhULXx5A+2FXN
8kCOHF+vdZU7qPGzCEqu0hzPDRjSXuXPWlnyNWZDDI5csKKFTWi/CvB/bVJLDRsKAmvr2xzmNc6r
9d2J851qyuReNjZ/ZIUNYHxugr6qTZPHXFTtCU+cz+ScOK/PoKg+l4OXn+wxy1dQxoXAoh6GEm/A
Bd3SJTJSPMK0ZxwyeHwId2qhHm9Nxt79Bkhcfu+MfnPJgR9ddH1ofuLtYKyqhpV7GmaoWEAdUz1n
lj6CAWe74GCG+RSlzQBshRnsfR6kR3SdektshxYyE+JlKmJ+No0xBIEuYAAQku1WRhXEh0oPdZjQ
YWbc8DPyldBEi1sUw4DCWoHKhh9o+B5m6dUAFgM3GoEKpvYbOjvAsFVXX0MPOXWdMU/NVgFpJYPL
EJbVCR1x3uo9AiUJtACkSi09HRF1oJSnCGgSVV/j5m0NijCgOAcuInAk44FkPnQopq2nBj0gQ9VY
D2iltx5yEW5aZCmvFFEkqQ3EQTgskJ0Cz66fetMCT5txT8GOjcZsMbbAXGEqzWj1mkhHtmunUlOx
rD1jM/TuZwZNrX0GOqZFp5lh3CmqjzSESI397ErxNoyHMdkkaFVeDY3wdnUJwTA6q3v4V+9EpZIV
HeTJS0M6rd+CnU5FRyR10gVVtTqnA1VwWvabpA0MgJQLeRCOHRxNoLbm6lgWgZJrQIWVJpCdSmft
OCTbERigeaXbhD/XRKYIqoSrjGPbw3IA3XjRZ3dhhjfaMPn3TVTCBAzBcWDBl5upTz1IIjiFWsZd
LtOlzwuxSo0u28zjOp40Z3li7+exFeHl21TlhZaoCi+7GweJ86GeDLzdvH6OFluQ1A2HPDkWscpO
2O28XaYgBdjnzzGv6v5YtEey04wuCm3QqJpENWNffA02n/oIgsE+eintyGALsrnagf/+alkCFLW+
0YDQHdLoKKMCaceT4nFyR/dpEIDJjMlVCsN9IottTHvQR8g7oU29bTaLtJb+kSJKVCRWrYASWmu0
HnZUaJUUDTikaCqHlOwBzVjhgoZoibUu/+OTfLuRdwkgLi2q8KHMXXRKT01x7PQlGWyM5cgLYIam
4kh35K4cOYCc2B7A2/g+J6Zw8lNkPdXg8/nzlvxG2zdrSGklWyePsxXphu8L3R1W43uyYq2pzhIA
/LOb59kqN5l9HLzqh4gyebKUfLvEqSNPZPMC8Ou5Tn4k56QjJNgakEd7DyHPgA46UDqDV60w7m9l
qqn3+dEcm8/ivbPcQZmBTFSmoovRgaJSR9GIQmnixLt54lzR+rXWbfnf1yL7+yfe1mK/PpFWZmVp
H9GLjccnHkZNxviWELzB+xDHHfacdnis3LzYTnwckhcFcZ6z9uy4hjoPTER7vNoOHUuB2CHbfBsA
oLJPLetANrqUXo1+Zn1BmwFISl95hxMEeLuEPz4bgN8HqfFad031rbSD1wBfhG+ggp5vgCedb35z
mdHgv0Aq46DdpZ75P5b4P4+BBBi6vMDfvXal656awXMWRPRQ8JxvWujUzuwQtg9ll7o23UuHf/IL
C56Sidmvf5sUBayd2SH+PWlIa/s1tp3kpEo0X8rCGO7o0iV+Dq3M5c0yIRF35yV6Q55xLfpqajbL
sra2VoIzqqes8cPUXC6NqKmiecneAleHOeikhP4EndO7ayJubbMIRLBkc1ChXLSdX4IatKzXPXrq
95Ev8pfRmLZlwwBq1XbTzsKbXcXVm90HY9u+Ab7uxa1whny33+J/t1cN+teoejUXvnT1CpSX0GQe
52JZA9rakwzbp1v9LO9Zs+3dYFje6mcKJUxkYZNgcyuKSSf+nMfOcCTTbOfLKkJHGdXcJiPKTtyu
n24fLfHA2TYNH5e3Zdqo/7g0OUYrn5emhUxQOd9Jjy0nCx2CwpuQGMwBSbnktectjVYU6AMYosvs
wRNq3KOv5bnQNoprWQQFRSBItrTCPJcWeF9Fgd0HDU160fcLtqfzSjfTbc0mybZ43/hHcgIH9pC6
uTz1aONfDYWPHbfeyMw7D7z46tFBaVabAvBM76p8BFWXHtJ2xS1j1NpUlB3J5gUgOAAo/ErOOUyv
66EUvrnZSvbztqwxBh+XpUmhgWRWqkSGcxS2QbRsD0ZrctKle182EjgqjDV2VUNnuPu6w86O9jNB
DBwEDWk/Q0Mv6BXagVCauA3Ji142/L1kpyDGqadHB/E2GqavYYcjUeyb/QmE4tjj0djXRrqjSxKV
kIjN2i1NjcCyjteGnkLj2wpRBYJ/u28f/rDPK3/4kDEPk4UflGqDFEe/H/z4kTm9+cWHEGsYucn3
Qqb9sh3S4ALB3+4EGg+0E45V+NVqzhTgQpV4WfnglG+Guj6X0BFZkcODBFCBhvu2alZeo5JzyOPi
widgD1DaSr577Kmvremrjab0FXRsS71tjrYoESP3ICDciXfu+KUwHbFIMju+K0vPuZADRwD0VmiH
gRa72VEb4F+OGPoohubgWxzUiq6GQA1CPZBNdS5QdmM/PjTIDG7s2FDXKOfsarXmvdCb2hSlJBqp
zuAbA4z5UARGQ0vs++yArMqemlpujS40hLqzewD5+eykeLLTZURp6eAm3u5Pu14W7NDGobK63Yf4
9/6ZbDL4EQ05s/OP6ejeRf3YVPOPd+u3oTBAIsvjVOfb27IMmPpzGqhlY4jh7Hko6AzA5F/7CK9r
NJolDyILAfutoNgwtGG5tByrfvVFizY+1eZfggAoAKXK72EG8qTSkz+lU66yrPChH/qAYlCKU0ou
lnVoRz9ROgOMO8++Dck/6NFrnh0pxzXHo/HUmGV1tFBd3UyBg00lyAcWcRF0320WL40pL36Cg/vl
/1H2ZUty48qSv3LtPA9twAUAeW3uPOS+V2UtKpVeaJJKzX0nCJJfP85gdWdJrdPHRiajEYEAcqkk
CUSEuys+OC+e0SO4j8j7RRiM7QsH0H2JPdk1zt1uqVtmfhmcbq+Fmf7B5HhQg1d9QdEmBLrAfihV
swh1Nz4yK4+3vlMlh0o2yZ3jhsHK9Dr9BZX026FM0h9sCD+rNB4+dbofsPs085NnKueEK7tYy04W
L1IhHDi52u24j6QbHqs64ssyiBUosHlzjFxzfGwb8xE8HfwLNJqh5uQ77Qn6YeUDaNq+kR0fBlGZ
rtLnHLR117oJUUgduSvDA7gOBJjBxcjy6FyZITb7tt19q/laxFH+HcU1kMmaHKxGDFtgKMN1bCX5
PcAv+X3hA+CFgEOJeD3P7k1or7mLMsM7HtM7MgHDZSAzrT07XPRGsQuMNt7oqegDf2rjarlptEDY
WB/s6bk3d/hAC4x+cU+tUPjFObPC821QWuCpP4QRSDz/mihHwniFiyneGFQiggX1+8TkI0OzWWRu
/Z3I3saJj7NM1HBss0XOJ8q3mfhtPpIPHT60yz4Yjw1qXZXpHiBhs+ACLB5Fal/mmoUR0hgIDsQb
qnEIcqs5A6DxiTrJJELzbNndu3+DCnekyQJ+NGqXL4mOwinqz0XkmA8Wgman39i7Kv9oj632M0+b
d/8KBUBLYq/A7+az58fWQx8ATTVHsnK/a975XZEEOUkBblCqSSCoWgb+hbZuwT3hO/f4YornDpJM
uxYQ7k072ObnETfeQMnwGx5hoE9pEuM0KD7eQaXaBVEGAMnTSOR0i+d+GtkUCAwFopxHkgP3AQKj
kTYqKu5UDNFx+edIek0mUaJII3noss8Nio/IASs9YC+CdRbUzgMqxOMN/hjeSScR+IYhXr2zG7tE
XiC0oRauGPSobdCr2lbyHdJFm6GUYwBMYrgGR5f5PXaALETFbPyJj0yvPEtbd4UOjG03du1BVO1w
Qp4d4uOyqB4q3OYBz+vyVywjnvwExb2L8GFUNRjDSllOqiLOa2OwfPm79zYq+2/vLSjZh/cWGQZE
difsF0G3wr7Jlo0dtocZnDU1UdDfHgj21VjGA3Akzb7USaIXiKyCQo7CdW4tq7UdgTFgNgqkbddu
HxoLpLFz7FpbuekhZrYMex/fOhmbIsIzOuCncVLx6qdDrpjcNAHEzmXZb+1e5gcDJSFnLVR/pjM6
qLgAQ5kvxOrWUVX+t6hh/iKrZb+x48Deu7IMH9xhgrRNVCWoPDkB4lm+kMfg2Bbym/Yz0D96CT32
4NDjVmLf0vofYvzzKTmNcKIUgIwjvtF9iG0/2OgGBHe5dIFB8dN1NZUVN3bTLswWlYEdyoKeBEeJ
tJOMn8nNZ6A55WWJCFyHvUYUte2lndy6AFi+afjv3Hpc+dscpYiQsZLquc6yLaDcyOvhyttYPBy3
2dTUabmMoRvykuQVOySWgOy4MbJXxvsfQ+y590g093dg0wZiffK3TU8sGyWRuZqmzVS+Jf8hlu/T
Fogb78YMyHZQa4Nhd+OiZmyJ7GK0p60tNUsWx/t54zv1ArERfWgilhnt44ohE10BXepS4WoQ8W5h
mh1fe7nHTpyqXfGQ6MQG8Iz791eEOs0xaBGnSUerPQFkAnqJDETVJwh0+tYmKAEqL2SvN9RPB0NG
X2NRWts+txQwLDhEedCdi6YqAOVPORhkXNEvyBgVzbuPLZRalk2D7O/kTR1KBj34L6G0kJRI3kJr
XZ2V9lFMCH0pkMpBolEnqOZH6h6nWHm1GzC+tQsXocl+QcZ66qEzF5Uy+6KSdzd7aVqg/ph7lb0y
SxQa9lgZcDzGjw1daLiEwnObOLjm6DR0H0s7jaFwhrg5HZCjSjVCun+2W5DA5OD1J8uHkdQek8iE
ZvmS5rqNgZAQQvHTwcqkvXb6VKQX0IO1GwYu8Etp+vaZqWdzKveiA5npbAy1vRTxkK8jrFQk9iC+
exqDbEkuCdkGL6+h3xM669sMdcSesTsJQdPnqnxhQJXs4E0HOgsS3uZgUhAwYj/nrcnajrWD8t3J
i0sHSufNsCMfMjm8+HM0TXlrkw81iyLjzvLWI0xZrEwBQclaI2Gk8+j9ECMaWQMvj3bauxUIh4If
sy2lHnLntSw2XWb8QRHID0HKJIqg8hOCPL1FNfsJe8eP0cxfgps02OXBsxEZn1AFbZ8tA/yA2g4H
KMUP8bka0hzcS8q4AoRmLas2tBDjSYMFGCPztz5I1ihSzFH7EUG4hvvhDxVX34pAtJ/rAXl7Q4Ts
AQseF9yTDcPfsUj2eGh1YMGpgeaXyVrg4Yrrgef4LmI9nOZTw1bGwayxpsqTCkiiqYcOQqMyawAt
Xo/dYBtZAO2BDuMVhZdXiHXWj+5YeieABesl2Q0F8sWiDqu7xLfHe4/3WL9MA0JwBSBjVPCjA3zx
k1tATlez/DkoxnrRg5HvRIdBG9mJTYebjZpKq2bJU2tTjCgI13lzbkRQPHuogn1oXH/JrDpEXcuq
Fnn6zPu2eEbkFeWNpXogx6BIL6iScu+oVcf1W59XwzwJ9OpAq5qGuA6nOYtpQ4sbkd5TMx35uEIt
kLOlZuuWSA8iwL2h5hD5DXZjtbuypxcFV2i0R3bDXlIvMvHGoSpAb0G9ruiic9tihUq9rLfqO4QM
rtSJpWu0KPnAdplh2CPYlpMagIz60GJxgFBSlvhn/Lb8M50ZuvwMvmy9s8yCjwur8jsE4AcwwZsZ
NoYZlJmnMzoEUAU4+BEOt+bv/G7DaAS50LBb8/9/qttL/jLVL+/g9hq/+FGHbLTad+ajH0Jk2YBK
SLGg09sBxB98Vdhlv4BQQnq8dcgIlPRVkf05hNq3bnea8daks19fIG2RkTQlWA7/eZqw+uuN0avQ
O5mNt1clo6grp1gIx7yOKsLebXoTtyHUnF3olIaUZfwC5c1qb9hRcd9CGpIjFXTKJ8ZOOpQDRxWI
4ZfLwbLfbZrO4mRjQNToPExXAGqjVbOpVQKsxF9jaUQRo1qul9b5Zh8ZsNtjijsRveqtYwC9jhY6
ueRuiJW5CjuxTsrIW86v+NfEiFIBuA0Ob02vnaocu+TKjFfzVDQ4VK+p1OHdPFWqzHIdRkY1u3iG
d7FBQrQFw4Q6CMXUYT6Tafd+9hsbufSuI1Nc2BhHh/yvs5tNTNPcZqWOm60CS+gydnDFg97Neyg7
CW6qEEzq1PR54j0oCxLaOrHuwsmjgrzaLmx5t6TOynG9hwLxlqzS7DwP0gpKgQDxIPKFEtFcNfmd
a9sX0KRUb+XIL4Zg5Zuj5CWUOMlhcf24OckoBTeTx/y9rPtnKkinMvRgqkVHJGC230zkQfasGu+A
Ml+wARuClMf3INBzrnEUywtuSGtq0cEYweac2u1bNwQJMn0tKvJKr2qWrvDBYiCz4FinzrSfr8Rr
+9dZEpvvNjrrUke8huGQLliRyde5N9gy03tMlEqunPPkCt5rcWra8UgmiEMk1xaF+Hc+7mVQzeuD
Jbl13TUEGdM9edGhrZtdYhf6TK0+ipNrnRcvhczBpDHNTKa+AWeFMKxgf7N1hV0v3ZglW3KhjlRl
AF0UAPGQjeYMK8iJBq2TrG6vGkhlb5MeDNS3+QI7tfbS7FGvZbp4w3ExukdHtFcaRh8JdREVlErL
D7ObFWh44/kt3D5Cgh2lBvvX5WbK/fq+92R4ur0zJf1oYYImEZhUfGHk24jaXxiGkB8+VWX5KCO1
QFdFLnTwRnCANGZjzp+KJpWdB9G9LFPL28uyNnd3RoW69dsn7erOODBXf759cQiQgvdfpfvbu+tz
7t0VwSvNNf8Nvb6coq7D3dwcS+cAhg09gWn0XloQSTCKrP8aN+2TlWbJUwzJxoNkDBW6kx16drZR
tJcR63AUf7rNpgWV0d7NSudZgeiOnJiwzGUrWH2ObG6sDF5kCwUBvseuNz/pdsjPemqJ0hs3qBUB
c3LlmY+16Ot7F6RXrZuYj2TqTFB7BVkQHcnWd0G5y6KCLecB3Aoee3PjK2WCiRMlelhXd/GeJgcn
bnJAVMRcUJMGePixGMLsr2TqRoQS076rtzQ50CbZKbbzH9RJb9eIzCNSuMHd/OqtrVFtFok1TebK
RF+YU17Inw5eHH8tEmmeqNVjebj1pdWBTgQfaDT64IpKlRV1kqmARObCqf3+QM1kLO2djBCsIxd6
CxrIODY+ksGQ0HjxqpHt6A2A1oMdAtVjK4k9lY5eWGR319GR6r4c9ZuvPe8zpN2HNRQBh13Qoxkq
YwXSLdRoxp53KusMCnxAUH8GT6EDStysPZZdhNI16zqbOyjwqaoCXwhiNMv3HTco1HZznd6tNj9B
6uPY5eXiQ6GeHTcQEzftBwNvuwz8F8pfByz/phpVPJVIsu1UA4kfRGm9p8mBUttYA35zmi8Ggpzf
Yo4CyEQ7fyR2etemg/Wq4naAHqiVX4UddVu3svqDX4kEcYqEgTXQ6Z+SAcq4OQQ6v0/DoVHq/BFh
uMwQDMZP1N/4doqfRsoASZhw5JFrgNnCTAA+S8P+EzQqwOUM+81NT+jz1JNIIyKgNrsJYO/JDeiI
99mGye02WxR/94noAJLHA2i+Ae8wFtnwlskQ1aWe9QLZ4QpFiWa2a/o2+VR1zkmWZvgNeJ50WaI8
+qKkxc6FOSC1Zg/Rt79G6hRiFDSyEAHKtm2brYw4RoIoyNNPdJYHIpnP9G9sv/MLmMlw3yzTD3k2
Q9jDEcxguw9ZvTnHxodHg49iT+m1uVciS7bmRgWYyV85OnKmWdKq2ZG9j9NFPiKxeym7stwK0A+8
WFk581mJ1DXXie3We1QhQZw3LWY+K6ylYY9bEGhbnvFp8ncRJwNKDWUKfCjAo2yV2lpPtfPLUHjg
wa7C5N+09TJWCz9S/tFLIDuCUpmkuGQjR8LF1CvqQJ6wuETQELRX8divUEPlH29u/sDDzRCkctk7
QHNqFGocVdZ1T6G28jVYyvrN3BxBxOaIGm/Jkt2T0uYIAtf0RJ100BKEYQB1XalFs/WJ+T6bY+r3
2QLbCDadyltEvFwrWRBnFuSHTto16wu1GpY2u9jL6iU16YAgL4g5g+biVB4KNiePBgRiS2eSEiHb
b+aYPaYBP8/xu1exK2i/lh24J8PBKR+NxDwSN4MPddJdAqzVup8uCmj0RVMsWt9VEO1+dPR4ZBB/
XePmKI9hE4TL1h2dU5MU9icGuvSZtk7lxQEslOUqQNXcZ3Lz08o5mSzYulbRAVQvvtEV0zQQrqgQ
s7i2jLXHNujcFQuS6JvKzkVle1+6BLSrYztGB5al+eM0kPrrpICGjoVyITtKxD5JMY9oLPEWIOAT
hq3+hmypXnaOF94nrmlCzHUEy6hdjBBRTt59ORRZFOQY85WJ5GkHhl5wfzhs1dOZja2qzpWLcAHO
5t7pzA6/8raHirsLmNB0ACmmCrYNCnq3vHWQlFW4E7VYRoDfX45bD/eZayWRWp/40uY/RtgOq0Yg
6Ep/yzTs4iuU5SYNrnvuMf4lBdcuxBT1F2vs2VIlsYaWXqB3reiMHUOm804DEr5EXm58rfr+RBza
Xg72zqjQX1iVQg4S+AtDx+BFBPQe0G2cBXUJ2VDckp+MWL3bbr10ljPWrHVegxnIwY0SEI3sQG/Z
F2l6ElX9dX7H00cRJci+yCML1Q6KBfGzl5WnojC8pxiETwfcUaarUA9fJnvK8LSwwtA5CAmqlJ/t
IxIZi8Jsqh1uf/0ZC/7+PHKhoQ/tFNvEKqNFxXqIEFCPDKNx0VY83BZ6gK6ZAR0E15uCWlPzZpNJ
OuxQ21Zfu+nQgFgf2QvYqEkdN1vRyGZT+Va3pCo3qnfDHvgqHeHvqb7tZjdkPG4ZaocXKdG03pSt
PLu+IrfWrHOFu0dgmNZdnnBjHU1ngRjez8j2u14UloI+B7WS2xi/noOL1MGmGWX5XNf5m40o41tU
NRsE4vQXM/OTFeqnhotyXUT2zKLZ5KkUSysfjYXvZubJJUYEChRTmyMih3VOcCATHeQURaYzpCmg
5VqOEKJF8eomlgpo5QlwR0VcZAMBAPRvbHFGIKe4eNPtN1fWqzW2bBc7HLfk0uiTvcMMPCWqBBro
XRM4ENMx4zcfV4VrCf619MJ4ZXKeXbyEucdwLJp1r3IFrDfw4lDzfHOa7I+h6NonN4zare8X2T7I
OJTSpsnIY7ShuB41/CtC+/HKl2O+kswddqAQpBp1Onh5Xq19ya01NTXAew/i3cGx+VZkGcrFh/Zx
zH1A+5Mo2yOnAYAhFB6uUAZ5t1XybPjxPg/F+neaFb6NR+3UOU6peJmHbIWSRW08IrqGb0FHQbki
7H+C1NUOuV4LjzBZX0GkWF9DBGNmGzWpA9Xt7c5eGhIECJ3TWc+AgXcHxyonbmoX4cMa0hC3pgCB
Ir5X+xzbASqkXeEtk4lhHFKtn0RTB4+St+mpGxJ/SYze4k+7Kuz0VNiT5hIi8Gtw+aYQJSwXuGzN
b+DbUKj5t9J7qcQArhf8IVIedY/MrUE4NN1qh/DdtwvBaGxbKnwITZBXKx+JLOwNxy8OgzJPr4YX
yMW826kQAxyZs538xzz214ExAmPQtsnO0VG4QZIDeT13xH0RuXKw2wAUkqTpzkyy9jN5hG3kbGOI
8y2w2MqWM/V8a7B++9s2Ec8jXwaUDHe9nSVADReKBupn9JWq+mOTehHx13v6/qtI/633l7E3526a
qnINtR2D8aAHJF0hhV4de0QANnlt2o85SsIgc5yPb4V/V/ba/2GP1R82d91nlZrYWQa9f0IVeD2P
UVlprPMBSCW63tjg1NvYCAvEnqY1kJoWPHo6pN5oLxn7esNM33DVJcgk9lkFcR8HyGstsgYCxYN6
R2Lf/KDJgLV5lz07rGH4neoa3DSZvUk5ioujpCrPAMHna5Q9VZ9qaX4naKMhvuO2lbzdxrBoDFeG
z1+VwB+TUGuoMK42t6bX9NUG8sjhJpVBcOIDoFe8f6Hq96LoIE0X+sPFdVx9shQ2MlHlm1+bZHaw
+0fWmwtkCypUiOCSKLDCRFjYKU8kQ5NNTT41qdfugO2kXuwVrWfq/d3YRITIXGQ5CFSN/IJlAtaV
EKC1qt49VophqTnZdS1AGDC0r5VyC/sPlUj3AXq0KzDcBtk1DCYAg4pOhiO58z0HhngFWg3nziih
+jcYMnkO0qJeQ0lqPAPylR5EmYjtWBb2vR2XfNlxEb52Vv6QpYXzB4D9qG/01FtY/TlchgrlG11i
gcgfzwrwI3gIxXjZibedj+qB/hNd/mS3nFxsZVnP6kPeYGX3wHYf8xzCSDdBoqwM2y1XIchwRwgS
3TrM0oHgh3EPBhswUZWo2kdwZVHxSB+p2Q7Fe5Ogh3g6fOwdfm5Sb8wAD/u3Y4sRNTpVnq1AbXvi
jcz33rTAQjUiFNncKgvP1KbD5OIXY76PExmdTCw+ic8gVvqHz4vwXujeeWBjciEyBDvX9hZlo/GG
vIZs/AGUXnCPte3sRWZrsOHVp/CaVq5/zQX+itkrb0qxUW5jrxGhRIFwX7OXyAY3HK5r/5qHDfi4
cfM/AyODHJTfhQi6aPs8olQc4oiN/dAWTbsszLz/HHv2186TyQ+rajF8ykPxtMJWiSVvwoPQah9w
BkG2ANd00IAbRQ9Ik3RmdPZN42tq+M68oOwSMzsVcfiVlmm0QXCBcl24dpccaLHmOfgNAgxfronN
i3i9VO+nZ6PGo2Ji/iJ72ytAOya7o93lzZXskOlM8WDwqgUIe8ctQDPZi4S8eG664bfMBwxagovt
EqehvrgAUKPUoA2/xZAG4AzcG5aM/O3PIxMzGu/zzH7JsbI5g4IpP2PVm5+xA4l3vDc+uXYUHe04
2gRWVj2madzdi0SioEVDGbRHzGVZ+4ztqNfoeHsKAvfL3MsG8dYA/HHE4gi7FuEYkLxEhIx86QDi
ug3XuXFHrajyxOpf//W//+//+d7/d/CjuEcZaVDk/5Wr7L6I8rb5n38J9q//Kmfz/u1//uV4ru1y
7oDDgntgHxHCRf/3rw9IgsPb/F9hC74xqBFZj05TNI+ttYIAQfYW534AbFpQIXTrOTvbm1gVgKR/
aJMBMFyl5BtS50if5987YzXvYwMdJkcgVrYJrbA0590OpWY8vYgxzLYu8cpBLtVZhEMVbWeVwSRq
f2oDR3wJUQhzW2bECY9XyMZkEAgBMxEdgsT/aCPnKktXDL/xA+SJUT07HXie9Wd7OvRxW28K3PTA
yPRnb1qrz6C0z3a8Y1ix80zUqEdyu9mFxpIzTQA1Bbb456/esf7+1QvhCPyyOEcOWjg/f/WgxysM
3Ujx2Opo2CEJHKBqyhzXmWNUr3WCpMm0nNAjcNCV69T35CGAeQJUm6FM7Pdede4bhyx0P8yj2USz
YfcKYsXGgfMmfE2j2lrFdqLPEpKYx6oET8aA3NSnEaTP+HrF2+QK/mnUeE+uzIfSSJAOJ7rMzHq4
U2FsHxzHwj0XkAb5H36Xnv3rl+MwRH3x7TgoDRFc8J+/HO0mlYvS+fxxXqSLkgOXXzifkKEorlCU
7a6A6j/T7TBqcmNDtzxqTl4o18qvQwmtYiv0viIGrNaCZzlY03BjCvMGYg2ct58tVZ/ltEbEQ/Eh
j1nxwo0SkkGlhutQOMdG3odGUd+j0H6DhD1/LCY2/QrctqA7SPwj2UAZlmzbEvyP1EsD6qjf8ImX
H1EzqNbWkQPcnp0tEZyK96PMwdrv54A89j44M2yd1MvGB4owbB+hXc8ff/F1zPtGWHsXyh2/LO1J
Yc5S3DtMnSQ/N3YB0EkaQQ8sf9nJdKIftfayp3Y6IFJY1jwGARgaWSS6RQfo4SHzyvzJUma9Mcyx
WFMvjdY6nUcXIO+9m+ONTmmxteW0yQdy+a6V013ZbDfUUVks/A+/CMf76RfBGXNN/OdQzJaAIUt7
upw+3KlwZ7EGUMkEjxyPKMjHsf6iTdArE84wqj6ZXmN9pUWYY3T9KeB+fzFCD0s0o4YUZJycSVV2
Vokl8dhZHpZOa68sy0U7qb1FKAKE9k4VQ1wmqY40iDqo+W9t82QBS/xt07ioshlsN91JPZpH5rjm
kc6cPrGrRR4NqLZCoojtHDfe37r/5jMbnFpt/8O95+fb/vRlggBKOEy4ngUiOk/8/GUmYc3MNGP+
g+ybAanYzFuYwC/cW5Hhoeg7M9dd6uWvBeNrWuuSR12HQOlpR4PhFsSzSCOWLrDHXblrkGeY7rP1
dHf9cADI6NwpiLfBgczQ+EDQyQwRTgvGfFknJuhdLZZdTS+JFhRsoQ6WGe8dyM5EiBKA1t1wVL6M
yxJcNr6XXgXqXP75W/Hk335itiMZl6YFyl3m2L98K1hROUHepuKBQS73bE+CGaA2SVDCNqncEidq
IOJ41ZfXSIzp6gP1cgFBA6JLJhv48wCMdUElT9TKvhxQB9eLdtXUsQEu7qxZUilgwUHPASnk4Min
isE42EpVypebVyNQnSYZpBv1FBoq/RikGJER7KipJpt2gVAKB/tvNvIrp1DT7Dz5kW1oXCy1HeO1
nui9FzIYnUfchqErYgUxmLpEtaeeqILGll9Dhot6P3h7TtNAINfxTqGypp/A8AU/p3ITW824yzkK
VSY7K3qBewSCimBNwY4fhP0uivG5u+gar3+0JgBJCSAyUrfYKU2tqU8PUFBKW4TlIBEWBjlI57Xp
7yHuXV5UG4Fmfmz9o5vJz2mu2gcyFXh0rVLkMDbUpA4zBYSKmV//+Tdi8b9dOh70NjwT4gIed7AL
n/o/3IcGj+FxN9jVQxiaU9Q5f4mbOvqWaxQd+r1g98j8RCjPQwEw+PXCbyUYMZDf919LpJU20E0F
S4YU0dPPI726Y9jADCcvMyJgXMHFInRcIyYFulpqutG4Dks1PnahBKtIkG+iSRGvLIziDJpYlJpO
Teww2p0rJ5abqZnVIB+tXN7vqAmg0fuU1IQU8jpCqdnatfErJ0RQ5FvNOhpF+wF6DbQ4VkZ1PQOH
EKga96kDqNsMveYZiCSgBGbO0GuozRV3vs0/QK/LoG/WSmdqfgl6nQHAHNR9W4l8tSyprsLygruk
A/61B4jn1VYWlMIZy06oUJBPZlDt/bA0X8Eq0m5wT/W35BbH4D8vkevSrYt6pw47CLILp/16m9YO
RkSAp+E0bamKAKH48tQoZ0TdKKQbh6oLn8C57qA+B9G6Wjb7oUFGALACuQT7RfSG5VO+yMbKf066
0Vr5Rp/e5agN3amis/Y0E2+RAbzNpFkWPHhlD3AydLI6v19aEI1DcBrYZHc6kJ3X7bBuuK2Wphjf
bdRBfj1G2YzZ8xxutIWIVXPnBoig5I7KvoAA/kDKkG3cHnk/eq8oYhTLWA4h8BOQT5Vtbe76CAF7
07JtvAM3++JGzaHx82eAGZI7htvhdcDGCJoXELjmRfeEPFcAObugeCqysYFMQNltqSmqVO2bDoXj
1IQIs33fNGwTK7u4IsJurgqWygerKtI7VsmtOfTygUx95Lcr3/LHjT3ZLKdqoNwxu/s6zS9Wme8p
WAvRILAbpmJPAaOQMmSTre0laqM7BkA4FksuqNtejdy8RjVHUK9o9rZfV390VvLVjkcXmNfGX2Kb
7txXpt1snbQxUA80gq4BKM5NGani4XfzpMm+z8pqi4BFt646SOLlUflQTmgUlEFCJXkCouRGAdHG
Js1xScFGBw7hAPIVI+5SblQhJ98Pn92iWI1DMTzHCQAabiVM5FqwY8fq1gFAo8CDdCI35Gm5ArCo
P+i6rZGB051Ozk1cVMvGZN4V/KTh1nbLCIozxXBKLETnUZIoH4WFRIEoQvcbMFXrNAucPwLlHbsW
GRkajnIA7+oEYbRFQdO4+ec7of3r0xKrBofZDA8GYZom7ik/3wgRhqpaqzc6CMabCLFqH+klggyA
bureC5W5A1UYIiJk66AdFbbd09iKCoI3YMkXsjSvcZdjPaCr7HuBXyWKy5yXmwdq+AMkqv1oJyeK
FeJZUSBZxf6n89ZEqqImAVs6g4QjhHGXQdNk8zrCRvXxUjlDclFha91TB0MG5P6fvwbz13Xp9DVw
hnXD9E8I2mF/eB7Ivkedt8vU5b2mXXoTkhSXPIPyMUi8EAawrRF8mbeLPg3sldPb1a83AxpRpijy
p6s/LMFnh0xZvPznt+yYv6xzpOmarou/nIubh/O3nSeQpiaEBqP4Mi/oR1/WYEIPoi+ICadTUB5s
O8m28ny2/dNMz/jaRCnV380BeBtnM7NV9AVSGzfvJm7likdVDo6mNYU5M+lFzxYHl0uRroewAXEw
Uh6rPDHDByOo3s8ghOCstALMIw9MZzVMZze/HBJ5/2E7TvuHWySE45mObbCDjYUtPIeh/fPPWQ9j
H9UjT3aDD6gXX9oQZelGSG1LLDQRQJIPetQQ1J0AJ1ol9yh6qz/dPHzDGZEfsvqFDnyoNlqAMkR9
nxbLEATTKZ45QIEW4SNnWXXQUy816RAgETyIPjiFDoNW1V/jc80T4IRN8xvTx3/+DVhTdOHnj4uL
15VgCXEsKYHJ+vnjAmqRDchkBbsZw2WXyzkig9i+d7aCHIlLcKjU0yEZgwY84LB3Qw5MGwiqF4kA
i2OgOhDzMYmwdWDZ2wFcziH2C4Dufmjf+gkT5tb/4dds8l8CKfgMpusJT+Dvh0CBx3+5EcnMyKsu
78ovpe90y2xoBNL/0USmSJSK8zlRKXayZEsrRDXSO9siOVDXfKg5Mpoa2RqgGIGCz/J0PS9Tp6YL
QqU1z5n97Bei3BZGk67NSUxEINEw98ZdVlw9r9+wKctGQFU6Q0nScy1VtL/ZS+RkZw/9Zyf5D9PI
m5vHNFRuGpSUQrQuT6LnJO4RV8/GzxaW3Hswixgrou7x9NgvPNaHl8TTs5sB2uNz1hvW0p/Sp7qJ
2cbnWLW6U5NsdDCgSwzIDTKxt+bNmTrIZe6d/G5NspGzO81MzdssVt+dWjt27zzIelKoJYv01TQS
/eLUvFo7cQo4qYHiKIh+hWsD7EmAV9UX6CQMXxXxZOVBGzz4iJEszLKt7hye9Y/aYgcAOKDw0HCU
Nw1QHqImuWElCYJjswPAxB+wz4767L6L3ex+QGLtHhmr567s2cFTBfBqNog1duDZqhDQgQsd2uks
FMUzVELY4Wa/+dKcEQHeUH04zxcDbgza5LBeYmuYPIAL2sTaCdiW0uPxAx0s0GCPmTMcqeVr0733
k8/UoDGh9K293aKQ9Wb7ZZ4+Rx3aP98KuDUF0wqKDVMQGBeQDUUF7plYBLoItv1yL0j6pIGebVF+
AfQkO9yIuxAbyJbARnkrcCEAW0FP8t91UwdULl6bximPRETYendKBN0DNZIaopdYfIZbahqAu0Fx
uH8oeIba9SRhP6oCstkd4Kq7weTREuzBXK9iTwUru0LWSteD2FWxeokQZkAFFNDORDDKiXpUjfaL
mzvx4UY6Gg+GeWJ+tSW20RF6v4sULI0KnK8l1p4FdEQXue85Vzcc1/SmIAULrjisaiCABOJFv1Ah
CjmdJbEykkeNAr5lAUpB5I5B3FhJ4R50NYVypub/o+zLliPHkSC/CGYAT/A1L+YtKSWVSnqh1dHF
C7zB8+vXGVR31tS0ze6+wBgIAKSUmSQY4eEuTMiGVCkA1MqaQHVlobbMlOPVKcfxOlVQN5uBvP02
bJleRyiKcjbkQonnh1dKaz96Iba40BFE0VPebcJhEDck3rvNxJW4heBE2wzzUTL3FeA7uTDQd4wn
NxXe0bBicTRU9EjSMHfxGOp3ISVM0QsIBkB7NvFOEjmKx4l173TraIpw2nUly3yBwOGp1YlziPLg
SauhudSWEyExkKeHCBXaK8IoUMOy4AlE8M2FrPsIovCjWf+sQSNiUGitTPziEa2Awibd4uhmR1X8
Ovj5RzeZbofy7LBbfPdbJk0mX9D+vN8s6aiyLqCHrh0IT6C4SSYpKuK86Oihc+8AkH/hosh2oVTD
E1iC8LLNUbDbAki0ysCF863K9KOnrOCXo793+YhkK0N1QuFMxs9Giw8oGebvYeqE69yJzCNE55IN
Crrcy2gk7iVxtXuJ7QZyoCJ9kmluTpto7iMHJFQAgwCvB2cSpbIDoi15ZwDFO2c8I46k5pCrXeGB
LjmMnpAfs378c6DCZOmBzsjdpYX7wCLQbztcyQuLmnZa9XU/rVqb1TvqRNUdLqLSQbnLezd+ihMb
vA58gFBwqxFcaSw73DCeenNxY3PD3ad+SsYHxSBu6k32+X7/c/Hf2MUT7gnLra/D6EiyrSuS8NDH
qXrB+K8isNrvbexkUKcP0xsYI5ujy8FRDQRb9eECz0gjihYEarqu00uGdNIVCtK4EYC7ARTC2Bca
0kMVfZY7p3puyLw3dcX93lTR4d7VOmnvY28WT19E3bS+7ULVBrupqxEnoKDEru9RQstqJYbJ9TvX
Aia3kEm3iyqHr8kNrQKwKg9RcuYclAVxlfgyVqDJQ7m6n6h6OqLEKj8rVL7tECnHl8dCtWJjB+5b
5do/hsnO/yqRWXY9QAVWCK0AU18P31MWQz8XxRqbERFHYNqL+rkA5TGYNaHf08gKmidtvAXaOt2R
E0S/kAth3o6c1BUKyG5opywPZDKu+pMdAvOY9akGUWyvXlViqstUlfmmtFGfvKsanm3jDHxhkQKJ
GDItYAGjQ+qkJp3dyxE3wDFW5vJzOHWSidut40sLOYI0AMh0NVh1fIzi5CsEK70HKHl7YKnBEVjE
2JqnJeDgs9mnBTTEawh3EnN/GsS4rcyvxP/B7x9CuW+djw0EJq1k+jIB1ocvrpHcqAnZaxtUwSPr
4vSm7Xw4ibH+uPvN2pLbvhyMDfUZvPkmiyHBRsHtx8FXYwxt4bD8ppHa23iOAVH0nrtXIcZ+Tbv4
fxlRAqW860vrq2mNxS30oh1Q1MYrWYkd/mbNPuw0zMVXCLa9W7NvhGz9XxmebydVtMlj24zr5fdW
qSb3B9ewURuJ31sLVtgbpNZOAUg48SOFLOYc/LNBXl2DjfklYE134wLhkVmeycrt4VyZCmUH8yhk
qlw/qaJyS16VgGIjakoB/n8wN9LSUHlRj0Ij9zefjZqu7wq/DvCOQyYK6jNfo/wHBJEShIOTcWsz
F9UO+Qjxqc6Zhq3oZXOjxpPNdSgLe6uD5mGp6q4bPqyAgIOy0b3UW4124YNJKt0EYYJHmAOKQwqV
UDQF9D79QxId7hEU6r4PpUgLeSGOOcxDOZCkPgJ8trVHhYaxHSKwa3qOo/5q4h0BS90MOBPhaP1q
K49ve9FOZ7ybI/UC+VhwFtcGcWyOH6aK57Lj7pWHqLXsQvlbP17Lk0sxFd+zMDNvePisuTK9FzFU
3gsIQdYIaJQ3spLA/Sq6ILiQZQjUA3VtVRzJ7EINgWQwv/hkxqaj/SR2kUidV3NGEJq7BnNXtgya
XQcduq1heMlmCmr7zK3RfgBqyVkROgG/vadOpOGrZeIBVhqAOQE+W13GWYOj0Lnf1Cz+CQmEDGxC
qn0OJhBOtNE47hPk925qku2KhiRpt4lj7DZUz/CJdJG+TEbW/d9SS/+ymXS5ixADXqYd2xR/vI2Z
wYg3dq9UH5DSWzld1T6KWQg21UZ6LBuAmqEnqm/Uh9C4wE1ftT6Z5JhMsKz956yBiT2ImTR7tpGw
zKe1HLwsBZnk/QApZNTU8tDYdh2DHJhr6uZETZDZ1a6w+beJseaUhy4KlAwoGINnEw0NIRPE95hH
h/fJv82hdYaxfv/fm29h/Wc+wXINF88hQwDwKCzH+6//F2TSG/BJmv270eXZLgsFKIfm/YSYGzoq
I4XHesz1rY7dBFgdOOJ5U9FXNhyy9RrQOpjJijpBYChBamO657Rz8QpUhHgZdcTDH0edoUBOMnsh
kfB59P8/rjcAmrAhmUXpG7vL5SqynOREr8VkhlaSnugdmszUGpLfTPLeB9/nQrddrv4YfDdDwGbw
NGMoAh+Ee0actXiQY7rPZsA3NWEJ2b7MA1DKplKDycsfkFheI9lYfQe4gq1iO9dPY9IZ+zLFS2Qk
rRTvBaYJrZfO+ZkGqwaf9k8nbVFVo4bkWArckgEmL4GnUvnXcMQtn0WD8MnMB/eFoSQRlU0TUkPc
vIKqJvsaq6LZo7ZfbxczmSZwCAYjKtS68QuqwZJsyr8iAp6fkHWav9lYmuks3hSSN0fygmcd3Dt5
/RrHyHnTFdBiPIMMHl3BYlrzHarLn1ovr25NZ19B4WtvIXEVH9pQiU09gG0jU2XwGCdjC1wmmHXw
43iPgQ98NjmK/Z1YRLvGTuoP6X5nGpQ8f0wMWvH2f/n+m5b5n3cM2+YG4lCeZxrA51hS/olB4rzK
CzeOGl+1qXVsh8xYo84L9Ye9HX6NMw8CBqANkG4NnisL+1bqD1EbsENoB+UDcR599XihIFVtO1eh
nPE1A6qdhuWFnZ/CCKAZMnEjgPZ00nNIcsTIdQ66PALv/B2lcsmvrLwi5Yd8Qh6ajy7wwe+oTy3X
wHW1NytQepfxqjpr1blHlAD0vq6t6RHMeuEGgXjjbV6n00H8a5o+1zEYdpQOoOBleRVhhPA/9D+6
K2gSLjJMC7y0ARc0g3ta8IeH7WVirzVYU680irrJHNtq2oO77hv1Uxc5qRm7KtgIJG3Xyxmos5mX
bMTQrdo8D33q++1k0tV+OybN6be+DHefs+bVxu4r9/Oi6FQ2qHt8Q9XZcqFLH41hdl3MCvYd4Cb/
fdV13yGjL7nnI09WHULePJoKvD+7xBJg15Iq34CrybDPSWkAbJmKACIHLetOZBeyCNc6FDFyk+NW
BY1TrKspHdeQv0I+wNHZs9tG7mWyggfHimDNXa0KxKrR3IbSq50BfRtaJ2Zlv+4jepv/goSZi8C8
hcfTPBMwaveg3RpFF/Ma3txA9g6Uk619oRGWqtI9kI2AD85O6jNTawvgUfS4nCnzxl02jtNmWSNG
vjKZkge39uMmBc//PM9oZL4VnnC3ywpFUD2ZwbSclrpcMeGXH1ulT6taUxlcYxUepc3tYg0yJ+iJ
lsG4V3w5jw4D6zzo7I2G00kGFGWsNGRQjmQGuK8dwZ+CR+J8CdRUIdhQlWOcaVYoQ7avS3wmdAnU
Zxogk0ClwpXGx1YMatVARNhFY41xCD7MoonPEsz+iBB3OyOyrBtkOqybOYHIHGqg3lY7dpSvB4bd
eAy+CxqCChETTyprWseGUWyNxNK+10ELqlHfVK/Ubpis+GAxo/yipgDpI1d9Q/1qs3F0YZzMvhtu
rOu+iypIv6GqDYmgXIurDL30AblFvNzNjtwZfnWVy57ioEjPU6PVhk4AXONJzsWoRTdeIbQAEUI8
O7Z0EhW8FKVnQjtnUL4qe89vLFZ+LZEPGXkd7AzVgBjMAwiX6VOfVECOtoByrXF3SQ4idTkY8vAv
A26Mr8oh5tU6wE0sEGH+RF7hxN3GAW7DJzNiHqrRCvWxLFXjO1wBYXOVXsufDQ4YQ2AAhkVmldf8
AYRU+2WsHsCuB6HHYhc05g9azS1d5ntWb6/xEBbPBhusW2aeyLf05OCxyFCvuFyqZDo/IuMModz5
yk2F7DgoYEH6gt3YADTd5zXPiLYEUGufrqMtuHU2rfzzmntHPqAYPF+uef467MBMWWzprMoG/8Dk
uqiDmE8wN3TdltH3y3X9r2umSUPD/uuaw7SG3CJQ0w86H3Y9S22/rb1DCWQ1GITaEmU5rENiiA5H
1dYoOgaitYxde++RR7ICXFO5EuvFZhqUHIktw207zVU98xo96uF3QSzfUjMqPxfjEIeJzuReesvO
4CsUSgY5SzeIIQGSnT4nTYXQQA2OfiSQ1DNYs9Rzlb1JfJ+eaABKPswtBxHOlsySp8YNk2kgTYF+
u9z0UZ/vqK+RiD618drW5ngoOrX+nIZ1m0ijqqqtoJpmdOqZh7Z+GIXj30dk1djiz2yLPa3VTtpD
LA8Bp3VVlicaR1PrcHBXKEhpDtSXD7w/j1byPlVTe5BmpTbA5SW+pQf7yNM8u4RDjTzrsAlyxCPS
AuLkPM9WKirHv6Jpp3K3+TWq6QfwD8YXWQAamtRBjop+yBZMjQVYgKHDpyEACzCCX9kHtsZA+mMS
wiDIU2vjW2KbkFHUU3ajMw9jYR+TZHAOEHbwS+mAHNqY3JNOor/M3qgAcmeQJnGkfcFWBsrAZSjA
hRTYmzGtvDUPpHxlzbayQKuqUCPzTYb8CgG0GbwOzI0c8E9OUOYRxUbxk7Xhj4p3zldn4Ona6sfg
uYG6CKLN4BWU5vR5bnAwlsc/zhu3oXwCmwVIj6Ko/4Iab9DTCdSD/Mf5+ioGG1PRlDtvLKE/hxe3
XQ0G102gIICcdwLp0rET30CrtAo6o3n3GhAlRuD833MgUb54lnOssnnV2hNrOUGm2hw68ZDHKZC4
NBNIsiCqxufAE+XRtVJgGeYJWe5PRiI/QAyidkL3zQEkC/Jl8pxH8k9OAkSeqPprhPDgFdxU2XqZ
6IVPwFK4L/jZ6cPAo3RXGXXwEdS7ZaIpu63RTnj35cAn9VH9dbkQ1DyvGBIWDynSuRcD6Nt1MV8J
ys6ORdzmXyYZjXsDRH67TLftO8JHKxrATLArsUJkJ1BnVzdPQjqcTtXYoN5rsGt4DFHBcnY6rjbk
YHaz83DXfGvxXupLCM34UTqwt8LCJz+fEwIF1WaKpAIAH/VaDuuq5d+FLT8CRdj23RwGfeEAWOBl
yTpBvRZgQO96ckJ/mMp6Dw3Z8ctUQCV3/kenGVgxIV+SXZyJeSigTIzVhEfSK6DGr9UI/dUY1SD7
Ikwh+r6ULaB2wdagPgsiB8DzmcaXHCJ0n9kgjcP8NK1ZYt/KuZEKe7vKTBBbmh+usdfBIX9EztAs
D9Qyiye/AGvzmibRqA611yO2kxeynKH1oJk6B8WKwvCxzRVH8N+sXNQ0vSqLsac0LE8i6MK3wS3w
zwFV14Ikq2uBIjWOdAt5nSxUGwbgNYI2AJahDviXKiW/kjWvaKAG5jWfV+ymCrJ4GGRXOO/fVH8q
SrcWKD3OyETJc2t32J121WDse7d9MGZHHUhQAP3mZkO5x03fOUxlMoJOMM3kObCNvw/HCLFbPQ0/
Q/HRWyGk2touA4TJM9N15EZ6jeCK6Vcmt9I1C5VvdNK8NmALuU01jy5mxh8+B+cMcO2hzTaLbQDt
BX6tSkOneF6syZ9DhydPKvbUrbdtwDUj76/WUfAZrcy2hm7wNaMTNVbxoy21QDiQ8S2q1c11VzjJ
mwqZs82Yh6jYbFY9BPWCKC3PZA6msUcFIXZRRWA/5xMSDmOevoUR4uPmLMmOjXT6Bq1L6dc8+PQm
akg34NseD+TtuPvNKqL6gaaycDuZHHwTqiofAZ15pfNkuVUd6aKyef3Ytv79osibATtGF8Wgz4LN
QlohU4FMMdXoUqyPzBzlC6sAbzJL/I/6FhLI3+p6QxYAHjkPcokK8r7QMojWjOdBdpbN6YpwC0DG
GkVlyTOqeKZXE1wFCHa3iz4b7wts0aClRz4pzIM58XSxVDmezbDoH8kXIBEJtnX5QJYR8ucKwiCL
hZrYt3ZwxZV8eZh9F5EdL5pvPAhDIFut/rKcgtdqhd9GcCZlN8jj1KvcG1HOM19c0BZgnBRKnsib
4zmPwLcFlC15HTvAb0q5R9mG/NVBhmCd8Yt26vQAYHPxMjlu4qeMiw2ZoeL6Iuvgq8udGN/iCmJ2
Y8BBHY+xXONUhdl4x7xhxcuQdsUuTwCwJG8fmNm5GXFHW+ZqsNxK9UJDkb1IVwhSY+M+LxS1fbeF
XqdC7QQW8sCfeQR3g6r75qpMCEOqNBMbVEc0V7sqgDRr58Mkkt1qhN7mbumsIg+uqhGPSdZZBwBH
RmtDa3CU8WQIgdR9dEDSBfIGaZA/C6/PrlUcXTkTrECp74QXNmFCDHr22nGjT8GIOG6QVcUz9SGA
/WEjOXumrtjrgz29CCHBiwVGAc4Jo2hw98X8QaDwLYimFnAimDTDKHdR2vEb9YgIe73RVumOfNGY
9o8AsSzDaUQ/uPjalcABkSkBWoPsYneb3OEDRMf6TN0aIZ0VvqDdkcywqSzwxIDsgUxq+tp4MbVS
FzqTN4EcA4lBDcIZXBk13N4MoIbAF0U99tbAtyZvuy3uNNUu14W7oYkdUgu3/q/lr22QkduMoApE
USVWmRLTeEhV4hvR+PnX2jlg9QafjM/Ll6GFdyD7zUuhFr4G2xfYFMM15boo65W6HurqmTzeu+go
HdwdspLDhaylC3KpAH0Pgw86tM+cGlQaTRT+j90aPJWHqBzcrbLAUkFQi3vmMGjkLJcZfIIusgZi
BcOQf44zvbbfta7bbr2ojDd9GooLqhH0BXWc2SYdVPQjOBBI8O7nVvc//TQfj+YML3+q2AGj7G4q
AHyR3AazojEnde4mUSDfTRC/gDx4HgySKQzG9vu3wTS3QVHtpgba5iCBP35oTPGLAP2OjECwX9eO
T4B+7NouI2Qkbxq7UBoVJO7r2ENtKsx6b7coYBvitWtj/eRZXvWkTPWF6pjKJJQ7tyy9XYtHJwD1
qxGRwxUo4gr/zpKuWJ2dI7y2pGmMNNB9SDxjVdMhqjYgMh62Y1+k48r18keoViQHKm9b+qjIzRk0
ABpeHbWHEtWiWwMIGb9zuMQ/DTJY0WSh4DoH7QlUG8xX8kIg3luXUOVUaY8gcog4Xcl6aKEIo+CX
KPW2AtjmR3NuRnCXPoZZ+X006vRIFvXL1vicSn3UcIcNmxEvbUgvQakqhrTYaQTk4cVO22arq6jZ
9bNpMeEenCSM1+QtrARZyNo6kpO6yq7beCYXT2RB7RjiSmNWnJIm/H01ZPzisHaeKP3A0ktr5IAo
zTmLPkMBhBdo/lvOwgkZRMjjHgGhf/IYXnrRdWsgVZ5d7xOdceArMqm5TzRzG3l3TAKbT48wxfR5
JpqQZHmwLwwp1TXHPgGUmQIhrNDdM5Ybpzzonf86wg5/J9wAtXsa0SNE0hClmDkkUNzRV519Jqsd
mH2KhPmNLGpA2DCuE56bvpn1kFnrZHjrEE+dJ9MyQazZ/OuON12TQjNtXlFHtn3uexbdnAglbio/
I1n8xaA/KYEo2caKHAkBG/z7qEnq+qRMk13IGnuwoA29+EJW7fbduS7k5Cvgns9xGImlSf85smOv
9XVavdMIJarPEWSOSq1tq0wuhmdpCAiBwmVikBLyoHV27SvlPfDZkc2OwkIpMuR8QLJY9EhaD+Jz
BrjKfk2lAbIVWx26ucDEFJP1ZEG7ZDKaWzYXmbi4te+bEmEUGkB9/UzlzFDJvExqCmY9ud4udy+O
Payd1IhR6p5bV2p6b7CubErAsgQ5bLzQwxHJuUx9nD0W2KcGEyE1GkdelIa+dHmAT3smmck9ZxXa
jjwRLbonoJC4IgfZs5cF4Q9U7II9MYISdO71xvP9KGRjtCnnPhbCa6Xe7977uKGwz0i0fY/6vnpH
cBZgVnz8V6DmjVsFLDn116xgCJs15R4gkuo9wmtSNpTOl67Fhgd5Orxyz/336Tk0hk81CusftYG8
zQQV7je8SEC+bj6q5z46oj7y0ri+q6M/vdLrP+cWdVCvvT4yfDaZoDjSESiuoaN4RPnQlrru/XRU
ODq8tNJqfM9OpxdLBRdWVsPP+QAFrz0dRNVnj1ubEB8gfrUAn0SbtNGR1eJRBXiHiOmTo8PGmyC1
LMceARJ8ps7ckMOcDGCO/p4h8ZdeFyIXF7K7qNABJscoBu33shIv+CiZ36sw35CpGtSJ2wjbrMhs
hhSvadgphHVstGuTGbu+TxJUfmGqh/rUVYVf3olpU7zQwnVSIbA6m5GDhb0csfYAEV6oPI3yEfTw
2zIyhqs3U7ukQ9Y8cUCAOnDWoBAh0Jb5Br53CFKkWbkWgEK9MSdHtBYoW7AUVeZbXTbvo22qxxDx
z5d/mcTEyDd5YTiXvN0wgDpT7JU2YYiaWfxiNjEd9NMGTyxn75iOvcuYkfsjKvQRH8fDl0yzsfBm
NT98ydTaq9ZTFlVP46gsYN08tibQJ+dtgdS7nZ0RcuneUFGYW1C8pFFRieRZXXrDV09Ccgl03dnZ
7BiNosn/NspkYPLIhRMhGpJ2bxa70Aqlbj9PS+Yfp8WoRvXFrmK92AD9DRzHP01igs2/5ICI/d2d
CTzHV6ioA8jDLs/kgDZsfgV1YXvmkGX6mmf4LeM58wqNd2efjZW9S4Fb/9oBSqnmirPEBYIqLLU8
J9DxeRg6y10tpWiYGdRJ+qoq/TlTIH1NM2mA+mdmZWTmMpNq1SqFlGih9zGURr/NMBXQjf8ClA/R
l7JzXm1wrG6Lro8vdcXSU80GYwc4dvGMSAtyW25n/WindkWz0mJ8b6MpftMIxm9QExhdIwvAeGEj
fgcKs/SWNEG0DjNVfY97CY5OZM7SAMgAVjZfp9irwLjbRA8Q++gOsi7esenPNtVgIRYFuCXYukf5
gQ0nKqLb+NcsU5smtfGeZ8JdB4UdA/MSGHspU2dfmAJJohixQNvoh3fLKSBCjGerYMF7iwdCK2zv
GlSieOlAALEuxxQMPl6Bdy2kqvZ4Wkzr0orKl37s+YMG2A6/u+KFRtiD3IfTqB6py6m9Zp1IGR1o
/BR2tl9lQm3IiyC+voLc/olORV0yGjYQSm6fyNKR6YEtBiq0tHYc12znFAn4S+eLcUKzQAlz+UFj
hyKrr1lsg68vZiawVXH2gtDVtVN58WHGgJtZIGQ+1lKiMnoCJUcjio8xGKHF0lr4UkCJ9WvJv9Nw
JlBZNkhs7MkEq6Zb6P69MNtqrybst6h77NRGW0kGJozMOBRGVG1p0Y7ZxwI/xhcn1yBUMq0DKgDT
W1pYUF22UJrfuB3UxYsuwKOwwrMa0eRbqVEjFo0dKHryPl07Yd3uwcHOkCCd7f/HyctS89n+dQER
dnqV6ALcuTPfpgYvo9F5rwlo4i+tKO0V9eeABG7KsDeXYXU+/DZMS/X7MAebpQPHPvkyxib2Gysk
EX/GqfZWjSugdqkn6w0IfEQGmvgL51704DhVtJrmmyj2B53vgVljS6ZT2aiiQKDgTGZgvnaho79E
QLVdhyxMkcbEYp1jgwquhUBF0q0cVGz8ABfhhhs5ghMoSzslwvM+LNNN1m3H+A1Uu91uSDU7BV7V
nkDNJ3dmXDIAOkHXH4Gh78Pu2qtB86cUJN59XP8sc4D/Blf30Nep420ZePnVLcf2ABEyoIiCRj9k
I4MmFIRkvyBB9FeWdNGvkO9tw8R1VMJ4lUoO0BLGb4/NFEFJUgkfvA7tUUdTdGm63N7GUG554fON
AmnM4TtzGiiRISZmhV63T00e7EdWA9bdGOZrHmu5LysEIcgcTdwBU5Ymi8mMwNwbXpMuZh/iV5pB
uH7Di8R6VXxAttzMczxfYWo7GWA6xTLYRbp6XzlJtXidOtR7FxGhZW5UuNjnqUgv3tJB9qQZRbvM
BTlLtg8sgKdo5cwGDVgrOXDe8zV7XhnvQ8HGxau8gPlhJ/jinVQS+EixAwE2X1XtIhESV6a5eG3h
gdvdgFwcLRXF3PS5hgoOmXi2CX9qG5BOznPzoZ98ww4geTufV3TG4IcgzYKCSHNoZKn3gGC9Qjl6
GFZVlzUXavDxfh4l5oPbTMP5zxE0LIo0ouF2oXwym7LhENG1IXk9BN5DZhny4k16jaL/4AEFGABr
RUhu7qoQ0jXUSeOoCYvkuxujLpgscjoM6iFt1u+Sef59aKIQiwJ6Ea8v82nujTb4i5Gr/nhfu5li
dpKRfWziAE88GhskYEyrwHS8oYVFhpsPAD6gwgJH3ul+sqCAeGzFiscUL+S/naZP8VAFaj/Z0tj7
yVwjPQCKWZ7v/W3IsiOUx77Qme9rx7kh1wiMiWUN9zlwBYi+ZrFcalgMndzIi9LzOHMC/d2tVGTr
FdlGye+HNlJpYN9dSc9k2YYDYHFeDmmoLhVbRbrxFs//WE6r2DeCEKmF+ZTjvI4TtngrItsamQRB
rGdsRSKxN4OKkdcL71CF+JaT6dipi/emqLiggCT8UqfNmvrFIM1DVXNsY1E691U0IPJxGhSro0bd
es0QDaD+NPOGwxQNoHaixQ1gSyZk4VaIgWBDK5AKoKbUiXeu54ZMrYHa4wFo/qivryokqZHjL1fc
4BYiU39j7VPVbFrPnE54CFuIjc0OJ3C7LQJfeK4QAJ+w9+QRsV5G3zH596W8QHxOownL3Dq0j1YB
xZzvwO3642iwMyANSlrZhZrRikE3Pjd0RH0xEkYbVLHX6z8cEIoDfdQ8lwYnrPNHXhbHP/ppBE1F
mjzY1dguL2f8t5PRXFF73xFAnCNzCP0qAMx2HMJB+LjRoCrvsylribClAinIwQn5tibzPqY3Q77m
Hut9o3GTlY1CnGdm1OHBLTPl91GovsRB+kSEIFMTJPha6N9HeKAS+N8jAlbpzThpiPt40H/xWo3g
lQ7zs8HdrWUm1uHe5aoE1JZ3+z6jNtJ2bwICC3KT7Ez9y2B35O6myyq+tttWP0IpELwkFvRWB8RO
PKT7ancPUfFiVY22flw6y7zxUY45y/Cgr5ibplbxFu/YfEPLLA7hApeaQgtt4kDNt7My98BGvlYq
aNf3vkRGrrvYBSlv311CQAxnRTOp8zc/2U0DJtM/lvvXgcN8BeShhlZEieRn393Erw4Pdhoj8wp6
vrsU9EEbDxmXYVWGY3kZRpEhs1NU/FSBWYSbEUzytEFjtJtQ12DGwqe8o06ndmZJ19FMNmkN5Rqz
b24VcKmr2ojdg/RShEv6On0y5FfyUQ/qhZO9i8jj+t7n2FBhjXNwIYnUrm8RsAK34kbDqQFIGtt2
Lt3lHNRnRTwB5WvU7I1C9nuRcWBgsgxVD3GvLg1iH/sIHJ5VUIge312Jljw0BpW4GtX0HVS45tHk
APOV2BWdCcL3TBnHwk675iXIkmxrVxwVAzJ8zux4eBcZGAdqO9PIQ1c12CBRXjjmzXgcK1AiYuMY
PkIGpd50DPxZKV6dVz1q/H6CJnENCpE+XKm2B9bI9IBZskAHqeL2hQVI4nVmDeJVl6sDV2lyYPO+
C8wzxdYcxuGlbEAFEDsAYQqZHpaV+hi6u0MAuY4WPz+V5ddgyiCBo8uTaRvI47qjKpEd+tumI2qa
uCn2VmOCqjsML84/DUJrYC4ccFvLYmn4XDbv5Lz3/zF2Gqpoxrb96xr3qVEqu6POjC2tfe+no3vf
VMr4HEP0bL6CP85076OLSaeLwSQK6/4ZipK/2K+cHDTpod1cIOtTrJgbmrtBZs22TiawL2RPngsa
LlZo+VLmxmMJ8ewHjkTqS9OKaTW5Wp26PvNepqBtNoi7uPgfwGs1vbMzsf1HKRJMbxy9A+rl1JpW
SrpaQPU3+kZOG1VktwA/F+y5z3Vql4dsDPFTT6kNZjEiZKCAZSCbDjN8iY5AtM6sHYP3mgXuB36U
/ZUsEHE9ZznvHxYrshDYksPjYjnuPpsK/kSWlyJC4oD1MTfdN7AHgPSt19MDNSgPdrZ5YHJAFNCX
V9anowaiEoK5Um41t1sH/IyzB5S4qxB3qP19hQosjw9JGPm5irvzvR/Uht42N4G+9PoqB1lNZm3B
HO88aoBuHq3CTfaj5YIXqCsBLZkbE1GRS5YhURXgbQS7UvS1Zuib9TRgewqLxiaxZaxqJwbZIMSZ
H1tIXidsOPN47DcZIlvfwaFcCed73ep2w9PMOJusdK9jh7QaOSpwBaZmw9+73gYD16T/8jLUsY2N
Lo4ZpDYh4XA/TFBcf0Rat5nWSWgURy0cKK8PLDhAkBMxZ9BhOXZdvkQdivjxhK8PCO6VLxk2OH7d
gMyJvBmooS51n31BMFrpdYvaO9nGze3/UHYey60ry7b9IkTAmy5AC0qk/JJWB7EsCt67+vo3AO1z
tePEu43bQbAKIETRlMmcOWa9JlVhBEvfciYDMLuHpSN8G0xhh1INOy2Sn4esnP7d/KlIu8CmSYkv
RIWgiqyPIlmJfzW3E//Vl6/X1W6ZVv72FE32e8YW69QiB5qFIOOxFGLvCLWFaZakj5rVwjFpuuZn
N9ov3qwaL9kwm6fMMaNDXo/RNwUIxIyU5mcjMYwpx6W/pmph3M9kOwNq28rbnAi1O1KzisEwKi9o
plN01ros9s1Ojx709cCuqblOK4YoJdy/RwPLIr2b8Pzl5HYZU/QfwtdpuN1jOwg7QQQeHyg/Q5cm
TPnWSowoTIPqnbrGJ4VEOp7eQ3pMRhTh0WiJawqF81o1AseeLrKJRND8OiHWZmH2SJ8MLLS/Tii2
1dwrCDcd2DqBW3bOuxFHOGWJ1rlQc1d/m4af9tod4eB9HtbgIFmCxkfBHJ80SGXwyyflDvto5Q70
m7mf4oLEz3pi69vOWhrbXCrsuAY5bBPgIOErhXRuXo9C3HXM5Ke65E9d0ygvNdKuUydN/ZA3pfJe
WkqwXbA0erYbmsy8254ZlUh1NuNcTGKfCk0lv/uPkWdvUdepZcYttS39RkRyOsSFgv/r//Rtj9pU
NMEazjgs3jJCgGJnNC6zyxeT524Hq831q1e9bA2jYoDwC0R/57lyfjvtMmR71t353oS/tPt6VrM+
Pzbq0e+WyDluJ7aXEqF9wIA5xiIwV4xvDiBFZejE21L32W2stdgnoU/AuZXL0Wk6Z79d5kakCGzT
Y95dz/6fn2WNSfM6YJ2tGPr4AFp6fKAaAVCrUZ89Mkl3X/1DUpIoltJlO8hl24ksV9U7Qqzn7Ulb
P/8vyM5+WkNcjnEDLECEfXLtb6qlvm9I5NQ7Qo10/ihxh/mi5tZvTqfYu9FDX2fEoj93+H2fUGYZ
N6vu/nk27+g76uG/Rjz84Xbx/adLw+bf4KxgYWHhwZ1Eebb7MnbYTvTjfCvzTN3puYYYuHPvFw0m
/sYTp8blGKtUBW2trX/t2q7ypIiOn4lfvawQ/K3V3vWiR49K8YRIGGDJeqB8RtmlzZwctiZyUSIC
UbMcm5QaRarZ7zqtX26WLMaXgax7ABBHnreTiTMvBylEud/Oqk4+X4oSF+XtbFvAY1/QcW0nty4q
LZDamstta1kRMYaou4vY3pT6DrldmK9mqCOC0l2OID3Yml9Ugk+b4q09r9d0DfX2MjIh0DjuDNlO
W55dF9MVXdHdA0te+azAZGEzMb8ua2vrUnX9DZOf/H67vuMreywktSPbSRcZ0eMoTAL43MyjmAJE
KkoxHRNkPblibs4ScGb0qfPHRbVZPZrJPXkpdccLmh4xJdBZ2PqMm49zO9aIK/UsWIrlGIFTwuNx
eI97y3vIQpvB5tGBzJcvC9nWvHCOJtH1g+t49sGs8vc6rRVE+rYSCNKTJ9KxZ2yckkcvYnDXIEx9
dwl0mz3+WppuGhBKzfm6PVIs5EZNjf2GbvOxpspUBK1B/XBOWp/4E7M0oVgiZ0zJkxpVwdRF5s6t
dKK42aokPznz4+KtKyIPY6aYv++XSHVDQ29l8KonMPqAn4b8/qkObbNfFQYJT7VqxOfYLT68Mf4h
0tg7RonmnbJIIbbFdphZMuFbJF+tZMmP9ip4cLv5nLY1/yv0Yze5Im+3/AUY+AMlXt5BAK2kvJhC
bu1lMLTvnqa7vooibGcOEdFOiixbgwSRuiD8meIhGCd+PUQJShzDe0zXIb6qD56nYl5HntDXpaAA
iETEHtGzAzasnrsdmY79NA3My2qeXmZki76o+vuBcHxMxP53ZpUYBDVGv48rrTnUvVL4k4nAVM/H
AFcQhE7Jh2YP8kffDMfISs6dtG5G3aoXr0PbyuQ07r2kLX0tWf5Gw4+2xDuLve8fjMx4L7oPPCKO
qVd+GwvEJHo9AFKrnnTUav7U1pWvK9/iMgssKuPhX/eYxwvzB6VkUNsPBu9M6bXkZZzuj8oyYWeZ
b1QDNCGSY3YnWPX6JuVoB1VRpkCXZY7AyvquJ7pE8M2a0ksqEXDBByiwfV0ywS4FVuFNnV0TG2W1
jMnbWVl3aOeKUs5o/KFMZfkyRH8bLyOQ2HavCtFR1gnyWsMaCShcAxc+50we0tmpmn5Fj8l/IhuY
2oQXkEhOf/I0bq/aYmBln78M46i9Gk44oqAMlEi8aNSF7Cq4lLuZMYCIp3mu2vJqyjmsICk8yay4
Tj2O3RolMnuZ8WGQ6B2PCXrSMInPXtPvHb02z1HVYnBsTo/wCFoWn31zTGwsI8ZxeED6sTPbZUKF
bIZa5Sq+miQFSrvh2ZEVCculkjvgH20o0uncDmhzAWWTmkW+rgzqaZqoMavMEuErui5MB8n2Jw4G
uJS9p/3ghsWIp2YS2VfXQeaM57EYGvvYD9Qnl4kKSGYOBODMk5TUMZgYOMNOKLWQbbkbTBQmog9u
z8SwfbPpF1Qcaph6Arpf0yT6vlmaLhwybO9u28OGurfc/9c5qat0lJU9Hjt1OFc1gS7UkTxru4u2
nf68QYzDcxrpfjHL6UixRwmrzmz9vodyMpeyC4WX6AdrUG+qXjchQnLJLyxxMbtlf7zrFkQmg778
Ya6yKZOR3mMnVi9AVgY+s18c2jpozDIOotrBQTx3fz/hxv2RumzgFqdJ/FL/qdvOs4iAKZDTO8eQ
xvZOOv6qOz4e4cmH2rSxX6px3iIDD6UFctzo3do8S3B/OqB+FS9lIpt9PiBEboc/hQNxFqGug+lN
Xe+lkri3sY3OhXSV5wh7pmhJLpoxvJZWXx3gzn70ZQ7sIur48LDlgN083qu2GEnhk6jWuuq5S8bv
cWv2+FAk9jGzSajU03CIxrYMeL3ZpSjmo5fwhhQ1xF29sMb7puLN0nLxUkzk9fWGrUskjllaHCQB
5ZMturuiqAAzZ9XrBL1KrM6+EpvTIMfxnoxmduir6K6tYYJm/BhVbXyoI+090R1CNV17UdlvBIMc
xz2Vi1ao6MAnsKMzz7kAUdr2zV+hVZVv9oGhtn9hLKdAHtI5aLp850XxY18a2iktwjYerF3b+JXT
Pau5eGtMNfE9Y2br6xbXxLHjQ2tMuEPFaFNbrzhTEp/vMjd771sPIEnmLoHT3dV97rv2YvvCK3Xf
KWr3UJHuuQ5IFtu4668lNc0XCUwWFD51WL1QcRSBkEVMP/XFaL0bVUxFFiGnm1C905RDrHW7sFKW
P56DrM/yPqypeMosYzrDVUCEL0gXMznPwWIh56t0zw0IQ88ndl452TUq0vOiuaRTzxjszuYB61Pd
H5R52gFaeAPHN6Ndbe/MxfV2aT3ifJpRnCqm9LIdRmGlF7Kjl7xobcBvdoGMd3x2MwosiCz5ha34
Q9/+TQ3rzZqWX63ekwNLzDvE2JeaKkRnIY5o2m6zg2L5rcsE27Qyf8EUzrrCQYr8vs3bUx13xUOx
oMODKPIoKPw2hyLfFyzqdjqFWSDNU/zZtQktbWEHg9YV+0ZfETWYnpzawo3vMBWOYDUbyUV6hXWO
WKnB8si0MJ0MKjSTUl6qNJtOJRZWd0jDjaMmxHI/JkXMYpayVuQxzWGcJh1Jdaft6xSKUNHHyT5u
75uBsh5T2CRTl8GCfMqSuGwMMJlQIaAv5F7QZyp5cxNJvCWE9WIb3hRMUjSvXXcaFRu3yDJ1X3uS
9kHrWANeiQkOUQMyIGPBUBuDQ/WbbNg5ac1YvSsNOVEv6+dzbZnWjpLXzu8ZLt9ni0qfhLqWd8qK
e8TJaB/Qqfa+NgjjnQls8HtKtd5nexhgJgj1vUos3E+Ji7zHVoG+uZLTO/F0NmxZM75rXgQbCJXU
u2cBsrak277HFUMELhTNOyVkM5ZoAPpjxQiThRUS7iEeAQkn2m3NVEj9WipUEc3Ju+yzFXTjmWi6
4/7QmDOTrGmGic2eOIrN8dpjwXPt+F8vs9seEJyxV2YC2tVeQall7lj3rLWJKHkPimyVlz7jLZvM
YLR5lQCiM4zY5smvFZC+Q2ysUVBYzEijkP3GHd+Q2dQCG8n4QVWV7hD3YFPGnBQzZFcIjdUzOZ3l
MEKD3aEUsgO8zA1QPkZ+a6zJ8ReRGfuMELBvWONRrzLvEWbOdJD1dcya5TR0aXSV/C/Qdu7QLL7m
SSQeCKQC4GITwXJDUW8Y2eHHUMoH21yYsKsWOIraoa7Dd43EFDtZdUyHgGKG/mC4VhAPZRrAM8xu
9jRUZ09qbogxBw66tfxeDRUusZU8Nt3EiqL23hAH74Z2Sil84fcfSRS/S+MK/hUbbYg7UTSCWtux
91GWxH6UE2jtWijGgoeHNKVkSERgvbQpf4BbctXXoTvOCVzZxdDuBpxfFCj6TNyCwgcCAjjpRFYw
eIXjq0VFIpLpoU8j+2mqPYLqVnHoBqP2p4qgRuXF7i6rYtvvyCzvu6S2d4vbjiFsQ/s+FeAf6kyi
W+gIl2kmA2rJEvrmVOldaTSIdI27BWOB/Wgt6YXajubIwt/ild2g3jcnDd6pULro0vNTBe1d/zId
OQQWWcbTCEg4SVJCyIuj7fs+qo5VLPLATF87W2se4mXWfSJq3xm9yTBPYglLyx+XsfaTLlZuoAeG
62zPil+Srr8HWyECHLf4x1UvTDBOLSvCPFnfPhDtRtwwIPypWvxDSquOjo6m4SsIlc7HUshVtexK
eeOBr8R87TuyjRmqxDCO3DIoCvceG77jGCu5P7oqzL8u2hv2svhar4S9V70KYTt3Za/8aWc+qNnS
jHuzbsp9t2S/OwP9ToslHL7HD9XQpnf5OM2+ki7gi/CI7Jn3YXoyrah2ERaqGe2XCO9nMVIpPURR
WE6AV4Wj/DFnc7qYEfKtuU6CZJitoBN8T4YaTB7YLUpADQKjy1yd3WXE19WtmjuIdFe1ZUtlIBUx
QETpGKYilmVFJgr70s4efrxglHytHbsjRbb7ZFYoWWuEPBVW3iGtrF/6rnpUVARv2KMB9+i6D03k
emC0mskvLOfH55k3OcxUycn47MZ4Tq8x0QFU0h4zL1bwsbYAmxmD2ktESI2SSvZKfu86A60cy4Id
PwpsDhZGZTnPeEcP3kcelabfOyOxDiDbc46zV2ffSJXO1xmRIcTp7pC78ZsDang/e3odpAAx5Rzb
bIZH3qBxFAc7jtS9cPI37JznXUPIbI9hDti5BDVhpcRgcvX6rpyhmXcRU1RhQ8VyAPoflHR0gr5I
oeNFyZEYXB5mGCfZqm5fWOPfLanVY0KXPhiaphxrfkh+tDzkCDimIhWPHfvZ2CLRbLjkTQR1JX3T
sWNVgUM6Oju72ojnY1Hb2i5FYOMLFzOg9BaL2WJ50wEORSG5s5zsMfHExbbcdt9jcETeulAPI+V4
J+moHhW/IGoZwymlGbPiAHpqLwe7Asae4qSJG94hWtR957itT7lyfog8i5EkEvEeRveHtvIFm6Gb
nrWCsBB8UUopdYzaPS8KegNsexOl8y7X22c+KnfF/P0g/JkfhIJP6WLsnByNTExQDrW+0+JH22JH
oEcFMp9ZvCXEZ6hzDRS0gYja+zYYWVIcGguiaQMJAnV41T81OSVcBolAj5x/O6Ogz2dz8VVW0uaA
sTvjz08wC9NFpPmjEjUyGFUtuhed8WGb5OHlWIfpkIlzuTBcmwpyropsRu1cHHaZlJ5eRgyDNUk4
vGk0eNZVROlchE4p68IejinEsBxHjrjxI9tSjyrcunBsrPbzYElUEGZVYGxtW4+Rl8kDNZpYmWYU
pA4S+pk/FylCAK85a+k0hPMkxnB79HWIbXMIixTpFDU1zNQO4Xb07celzN0jH24dGrlahzbxrkMv
q+uCVVMI0FrCXGHT5lGXFGx3c3uSAUM+HxsSjECEL0QvXJ9Q/1VoXhtmTfnWugUBlNKc2pNMCrbI
HlXNbr5gKjUs4WQMONE5XeJXtlYUvmXB1tVL8zwq0NtxKJ4XWYbMIiWboDnaW0P1ZieoAvoxrrg/
oZbOusSFWQVKUiXspdwo3A4sX1mHJtnVIux+iBS1DeXQQjufrGPLcBi2UP1gLbAs9Zu2ekmz/lfX
l8Pne7U92t6mRFo41y2RBIeKPPwYAbpjR8s+Y3vkrs2ZHQef966ty5kXzcGeoym041eKmmoGur2G
USO7C7KynpOCtolLLejUJjv3vSThLnfalD1qipfuy5l/jOSbhYkIJAhW8F0XRQGD1PoCGoBy3TVT
GC4wQAqSbIkgW6lRdJR5c5q6ZqXZRq4P1mbqqUtUWKwhg52NcHsFwDzICzvylbRdHTIxrFSd9WGn
JTXb38jwkx4RJagQyr9fqtJjazWZxGuwEw8ROuihoMY8qB3q2Jqfrsx/EndxeWcjHABG3XLZHdPG
wdyfRSKA5vBZ1fpche162JrbwQTmwdf8fzsd1fa/r54crzssk3h2UUJr9RQ0o/3B5mQA0AjTf28r
JoCRMjuNMPdI6nBBXPehhGLoN9bit16LPlM4DZI7DiOKv8PyW+AISgZw1pT+LsrhD+dKgRnfbag9
bA6T8bGM6ruMcSDE4wx/+7r4gRlATKC8c33AjEoo9VuHsx/hcMXdO1kL0c8WpBPiVD6B/ysZu2Vx
0Kb40SErFhXPiTO+tqprHMc1TKBaVhHOMSYfbatfFg1j4iOFCM7z0PIb9kYXvWRRvXhbGSTmkWVM
IeU4nZXKzvjpwE8VCzh9y1E6Vk3EGT3gDc2Yh5EqcFXrFZZVFGNdeGvOsGAUy5dknX1lRqTlGrqf
ebH5DK+6rOss9Cr5mw8bd2FEq2dzglbl6mm/S0iR6VPvXSchjSNB5ZqqsSBlC7Gz2q66qQVFjSPb
qEDkdeoPeVzdrJSMMxhyLBfLI4X2EoYmIrSxwq7LmPElwqFYd2X2juq/vUQlJNkItsauU2RzlwHO
MDR4fjXD7MGZW/ec4yr96CnslKUl+19zJo6O7I8jYplnxxHVkZ9AeYqIo79VZQQxIVV+DCs003S1
EcWoyK+Kyr6n88Z9nSfiR1wnr0SSgsqZzY8Rnih2Ns6fQhBPY17QS8W+5RHLlzJOG79Vl1NjdvZP
IvMusQDGKEfthxPBkidSg9S4DA2FVkRLdlXcZWcdv8CdU5jyhAeNPEpSBztUmsZOKn23Z/m4q+op
ParNGu8AANqVRFp7MdhXhP6AMcX4VFJPYqRV8hEptU0lOMkE/Tmr1WotXgGIadjyqZvUj77T3sup
b/CWo2CSbD95GJx2Uzf14ABN5Q7HrOxRpFlBcWu2MEjt+6XIL01RQ8lco3cLUt/JaJuTN7bKq7qk
e+EZhFQbYeyiId/DYY1fUQr+FNiE35utrrwYqqVgfgqu1x0KlI1WlRzydnY/WuLXreeire+i5ULg
M4aKDE5pJIN8wk9x5+LD96PzJiNwMke7sQMwzm2ddMeO2rPnxOypeicT/qfF/Mny0t/twheGEIvx
6FV5vTrHmifPGMWj0USENhRR/srrP2AFEnKkSe3L1vaeURtHhzhxKBhuJA7pMpM3Qgy/F70/y0X0
z1PXu48DYIukRM+8jEwL+LgxHG3575wXG24574xcWu5/tT9Pb1dunVt7O2yXfz37q+//e4vttC2j
bZwHNa+cYyKfVH8kzCqfD6tJYxG9trdH23wzJioXbe1/Pfw6/3X51rcd/qtvu8/Wt2h9uTPUevbZ
2+WQ+8uyZlJdH6oOSxjCqf/pNUaTBcF6PleQ7O719fzW/nzq51EspAEVSznEmWjC7VCv0+xkVsDH
trbZLf9p4z3GKnJM76pFj58sTeXn4BZGgIgoftr66sJmdE/N6bj1bQeV2nQ1maK7z67Czh5ihrGv
J/WT551NvBg/+7YTZSdb8jurU9V688++VIG0q43q+auPHWdgabZxq8xc2yduHR+tGqO4Smmsq1qb
6jUqvISpb+5/tK72ViBEftZVZQ5lJIq9jX30Y7VItk/x4kMYrz4SFBfH1KizE4kRqpapTpxAzWm6
N+7GNieWEpX3djV2d3Cfjy5z7KW1Z5ZIMsvPVI4dM7b8l7J1uiNwl9eyzZ0r5YfqXmHbxbAS2/dT
P6es8NX7bO5DYCjFxZtYezZsbk6oqCRkPVCZi1LAj6vkD+FgGsIb7T0T0L8v+1b9gLdW7sRkl3tV
apBYxcAWc8Bko8rmoMOb4mi2FZkeFSCTplMox9J7l42j+to4E4LRPlurKYgk5bh7YyAeG+9p/dvo
ho6dMoLGIbbe5GTWu4Lauac8AVJQz9VPYvnLZetqY324etD6t9Z2oFA4PnSUfu+267e+ftBfPWts
77bWmFSSDNN83/eLh06tF7uqyKanUkQlZbDJtFfiaXra+pKKxS7iqOvW8oYGG7um+AOG5p8L5IzR
GFFJNCjrPbZDof9NJks8brfxapmc1QhlxNcF44BZp6m0+Xnra/jd3vVKdPU6cvhLtcPtIn7QZKE+
KRAVD44br+EJhu2tDz7xY1GSQd26rGqUoIirX9u4vnUlk1wCtdb049ZMl656glr7zx3K7KDoCJU2
zesmckUO+pDWqXNKO8ZXkC3/Ed1+XtJJ1uda9O2r/7+vI8SPh4Jq6Iftfl8XjlryPJONY2dTTAEE
p+oeZKB5NuaVn9Mks7/1bYexUqv7fj3EqYKcU1/k4b9OfF2sZdIB2ao+fHVtj5Y8qu6/+ty0+KN6
LaufNvF8t+1A0OqkjMWc/PPoq89WekQErRduVyhkmD4vK+MmPyk6YphexzMurU2sbNWif40JBO0j
1gyHrakJ4OfsSai7dqzuVUTRKvJZY4XrxckkilMqwAhvzUkM9XlO0JmAamLvJexXw8vRt1UmEea1
aZJUP+kdyv1+GuzXuWynkwCevdvOwo/PTn1bL7vYpFZ+7G0njFoWJXZGdE5VNAEkLbdfnLFkC+aJ
t61lFVr2vOYJtlbiRvaLYVpQkvriceuqhpjVRFHLu62JYsoMstn6aOA87PQZVK+VjNA5h0TZW57n
vmgsjU5qyaJua1agXuCvscjZLjYYLh6oYLhsJyMUHS/fdL7WYzAtBr+run5Q15tmPcvd3vPKu+3C
BqBrEC0DvtaRnftb38TMsxfw9A8e+3svqUeKaJji5m1i2+YmV3ciwp3r9qofKRcJDFuXJyfvDsIZ
c7SfcXIsoYW8xNNjXbfFwVOa7JBPK/dysp8JElgkf7VhX6HKelWykehUrn4b4ozZfSmLV0ubF9b5
jHJY/uasxQ3nIhPKnXGByV9HBSeOwYvewO5ioDob+JUM5nFrNfXUvjjGmdEx2duyOTqoggAV6x7l
WxlGYmUkXruZSFbekJKijEY/aSB1A0FOYI3yOcGI0mWf5OZwIIy1xsZclvMwAwejhL1axCdP32Ed
4z7Yq5vvdtDzk2EqN6Nsvw26gpGy2yw3XjQYjmomXp2zd1EMyiJTksdBbNeUGuowBKFmVT/6cnyI
okZ9SWNIkyhu/Nb0oueCuFbWsFZXlYb3Z9FQF62H7ZFY1xh2Zd7HZZx/dmlzlISKMT6lXf6rtl3j
1GFCehUWfLiFJe6laIp31t7dL9cU13EutD+YpB4yr7PYLN26RfosyEty2H2PXMLK4LtDn4pX/TXo
Vj/G2fTVTLtzgpD3l1YAhlMeckxon3S7urSaWh4qjThtqaTl3p3SmqR38o1FHyY0gGkD0XsCd8Gs
fzAByBMIsJNfrfihxtI+ep22qvNLF8I8McIyFdUBrw2CtirKWHwLHmU6lS/TkK7VhbkIt2bewBtF
NHFH5b39EA0LeahhaqjVMOaHpDXX+rK0O6AKTk9dAyPEUsoTZt1YcOZ2eyLo1+7NtaycnbnxxNKf
Py/JQZKg2CGC2qcKiX6SWrmf6n1C8Mb2Tf1xUvqnWDICGQy1hzjSK0i4JaovPBZedafHcagoHy12
a6+jdLXHvtMP2znQp95l8BBXz/bvgcH51RSO91zUmCvauvU6WsbyLKH6b+dmQHDEmtVga6nwFp+a
kcj9+ryRZPFTqZf7rYWbU/3UedlBRLX12leN8kh8/7idGzxLfXSi9vTZqs3msZ/k2VQzFayFfsqa
XF6L9dCr00WmvU64hlY9dONhdBUblpFuX2ddc9jzLoVPRAdmwNaJ5Yx9TS3mmGUpLoWOXYU6aZyN
ll7uzSQZAdau7e3UdiCBiUn3eN0an7cqmg6Ie1cRRi0mcZpGsNgMxtjdu1YrKBiCHLY1q/UPkASw
efYqeyZrgZyI5tzrXC1dVZ5hhr98NrczWluPYWJl1yIf380qrc4FEa/rODb/HCBgOvs6s5vgv05M
qjff67yUr2t7w9EMiMpa4yMgBy2y3iXpCQbNegowwIzim5G580GMFFNquRrf+CVRJGCPcrlLkFdt
fdt1LsbOt63pNuYDFXdEGdbnf/XLpgNf1NoKXMa4ZSkXaTuxRIKKUw5l2pcIjCmxnPKaJPLal5iM
noCAYuQcdv9SWOVrHTXiurU8b4lWaWXJZpeTU58qR2WyUzbS5fCi2qV+b+PaimKkR/TCFVhHIPI0
n7eGaMkx4TYo77am1iPloBgvxwqHS+ulTM/R5KEcXptgPIubnJLPP7x12dYSJG0e46TDBVYxEWKd
YKJszWTCDco210D0elbYVh1Si2FjSUMz1x3roaUEd2ttr6+P9VNuF+3D9tqLVec1W6mCow3XN6uw
aNGxO9matVAlX81yNbjhrGcXYJBSQFBra7tbEo0PeU2Il8QyqTVLK9VAabo2tEkWEEheGsZqEwS2
apMZim0tf3Vmxug0jp0fCIgvLY8EFSYPGDnJv8Qt3hYioR81DOuApLx4LuG6+T1LQ39kv3JFwZGf
6sqOwt6Q4hJFSnIiD1meKiCeN71I33LwbL/7xXkyFzG/OW79uywq26/MbA61OrFvbor6hthP8vtM
Ir4jgs/GQIvd9JrPZYoSJ44vpEiP6SxfbFkaPjhO5Bt1bt/3cqikXzQaX29+qWNe3LaDgg3BjWgo
BmfRDwfCYzBmVKC7U0M+LW5GBFdIz6mhU2FsDlSxeP18QSwvz23X/Ky7XDlbWrG8WEPD125+0KJW
f7Ol+FVKNyBBj+9aHR2ELf40Q5HdEpwE9lruKAfK9NW32ko1Fq39QXN1+1XYR1Ji+TdDyulgKEm6
d5X8EiveL5braoh9xx8zqX4OszBJ7zTOSUMxSpbNxfYc0NjcpjkEJoofPGFk3yeSRFg5uEiRGpKV
Dj/srJm9nS5ILzUIAZ6q6khEPiXlh+dFX6ZY90InJkugfWtk7J0sj8wnwvd83wjwmKaDWGlCC991
Y3RnfXep+r5OpfZkgDunEL3BpqmEWF8REbPAXRJ4mYn3qqzNW8e4zfN3Hb9a47Hqbfe0FAP4wxmB
chsQZ1ROmkJejZqm5kDtvA4eJDLCX0g91GtOBGwHX8nelXbpG9Aqz0yPIDbt+KMp3PZZ6kzadOk3
h8Q94m5HEDHloJizuJu99NdSKsn9PMHOlbL+KymDqXvd+x4PcRdYuCk8krzVwM1bIoytkqh8Uru7
GLu4N5SfPycrrf+aUDDJBf1JhqGh+FsQrK9q4BBTP/gqkLpzGcXTk1ppyUODSmVrbYfGwnWGwnmC
Y+sV2yGqdZQus7c6h0xPYFQ0ZH/pCW3EPsVJ8zZqpvq8kFrdezq57q1pAVK8Fql3v7VG1IXPk0Ex
9myPd1uXQfXB0UnsZte5mfbsjUaPyhMB0draujDhA/jW51m4PWGdfc4GMzNrl+RUadFK+6yH5yVC
0mom9ePWwlE83uduhAHyenJmZ0O+usdrjJana8NzouQoBBwMBbc+HYfX8+iVNlU0XLIdWJQc+GkU
D9sTYldZ9lmDHdrnE5wIlxWd7MN6N2U9zBOBP4WigfN2BaHuKYwqKFBft8QFKgS+mn2+ZrzpqiDx
luclJdyxWJr+3EUObLlWhHkhmOmqPv1r9zZcadZOT46wn/Lpd+1J44WYZrAY1vzEPGG81HP9S2SA
JrZzhGjVADild0Ixar7YWo+ea/Sm/XZtaehx2GAyHGxnJ5VMj9ol1jEyH5jva8Qw7VKEnmAFQSla
8rQdgKNU+yaLqn32P336khR+3HjAu209eVri/8fYeS1Ximxp+ImIwJvb7b205apKN0RZvPc8/Xwk
3QcdTffE3BBkkrAlSJLMtX7Tg/JyHbS/9X3sB9qznTXaczRKDPpgWo6iGEpOc1RG4CGiidKZ2jMf
sMFKgrl9WpFG7lFpPZjT6YVX7oC7uwiiw20rpMZ6EpsorBjtqq4/Wl5oPdVoo9/6UIJmjrEaKEgP
djR+wnvRmIigf0dLjjWNW6drUL/VlhvUbwE2/3W9svmTJZK7hdkPMArT2ye4dOpOUqpmLoq6Wi83
pcL3TJRkr8r2YwHAbi6qLmeNyd4FuPEgqvDCIp3XhDKmrIX3LOqG0T0pKS+GKJW11B5qo8xowY+K
TWsODzngkOtcBQsSP/IObygrDR4tm9e8RjvLHFR9RW6XTLHWeU9i48j+Xs608SZKvYt9TlDa+0yN
g2g9VlMUuCyslTiaBXzlY0MldFZF4W6p05zotyPLfPTavLorAdyy31azM/pKfhIb+hEKHi3Z6qXO
1bvXEseIC4o+8lPrueGlVMyvS4OIdQrKG1W1X+pszObrfr5o1XYIViAjtDZ6c7hgpPVYY7xy4xuY
3Eihn1pIECdRMrGXwrppOuDE/pNS6/XxQ504zaiyH2XtehslLxJAPql1Fxu7JEpoQQiAoU5dLkuA
dMnFlN0mgqP6XIZu/uxGOeE1Jwz2oi4JUmKVIRBzP83y9VC48oq+7x5FY12z370MlWJNB/6Ty5iZ
xwyzOO8F5XM55k81gcIreq84cUWI3Or+ZCQCHRSvh+5sNXrLDeCgD3xqQyIVpJRils/yUIYPVWgf
xUFRhQmOQvC+co7K0OW3Qe/PZuljuzJ22muld/nJ6csGVNDgJdfSy7dpvpXkLt9UlVVuFIxTAB7h
AKRPli7tZNwStm40mcdvDbP4UmluBh++vbh5ezVaD8V2n5wUvIQfbhPuDB/Bg8hgpZMxA3BypTj0
gflrtFMQbOVRbj2YE5IPpltu1U3NHGRdMftInfcqVJPVCEp43QcSRFKXr7nI9oGPgV2vg0GXpe4E
YuJVKa1g7/FBIMAtA0kHpNy26lke0ZrDgkojuQA7yZb2ca++se5isAG9sMk1+ZY08XGQLOlSNDn0
2Lazj0kLAU7TXsOqC1n+2ayTQXsmrW8/j4mhnAYy2sQ7aoKJWrZK0qGGM7WSe61Bk4ZoPXSiauPk
bbSqR76RLIavcntX/Mp5nET4BkgM5lDo8B497aJX+J1K2NqusuBtHMcXMkKboFbyXWbW9rlNcAEj
EMDushk6FOBNrTgjWvYFhEV/dOW63eWW765Aari3Nv3FZfwTcivaCt3nbm1hzLQbMkm5JMxVE6OX
71rMlbsiGbFpk5+xYVG3iTRus0iFk4dPTaV05als3HIr63a3qSzML2O7HDdyrX7xevwDQEw1W2+E
oiGP+d0A/nEvVP1VCoPikKDWeEEmEVwJ35RtXFn1Jc8yoiRqB39rdNdeMbQXgASHpkSQsS6jdVrm
eyfpnWOqDcUmZt7A0kr3sciFG1G2zcEoJkSg1yhbvTOjHQDhH0g1fWeUSw46WfI1d6tdA4dr1qiz
EcGj35iVBFwvquuzwhadBOBaaEmwYm80vvaaCdtG/lFE6gCvTi/PHUCDozQFPLTqLmbUyjStZopC
N2rIg+BNWaDFimRE0NXyq5p8b03pFsfwfBFHWcfhHfTyn9HWihP5N5kvYVSiuSafhqxQnnQYHjrd
nnSvWXYR+BurWGupH1yatPBOXs8MI1F4f7GfXEPvzJHb66bem2OVx9QDTQoreB3wB9hqETFUsyjL
vW8OP2xdti+9HdVrQoG1Tyh0BjtUENzK1rSOXuvjCOFBplFSLOezcoqUfIEIkK67MPhVJfmJMLJ+
4FveRiBWkLcqd9zQP2WMRUxPGJ7sA6YcdWE8EhhRVyHoso0bVs/4rcExsyuNl1jLjn7JOBhKOp5/
bbXOG2ICZfqIpql8aYNAudTTxtIHg1Q91I505aueu9UbkHq+orJCkayGsdeotl4U2WtAWbsg835J
ZB5QYghQFCKU8bM1uvytRtacj/ahSV18T2w4TapHDkTuoac6TI+vXgWQZ7yzIqnX5D2LXL+VfZys
cAN4jUPZ5+ctY4JQbwbIxQ+9Q4C9VJuBrLD3hLAKn8+6AKHkyg04fD289CAvV5ieM6tgUdhEMhwe
vSZ4PcbeznQm9dmi/eXZboJAmQa80VZjQAx6CvDQ3fujhd4+hPlVo0Blqn93kAYDYL/bygHOV5oW
UWdrhc+XvEZoOtvKWQNCuZEwYFFkCflI9GI8zyWxkNvPQzE89b5ZXQg1JuuxGRBFS+oH2MtPRJqr
lYGe/NEZcPELVNc4Tlawkts6Jyly7ZMx4XRwq/1e2c4lDxhm9UpiGIuL4jCisFQr/nsHEHVfNM07
3gcanGDT20p5NFw7vIouFsHjbCIQe7H6HFv2GfzDwCy7d7mD3XvPqp3ohgd8KcQ5Tmswq8ogUSRh
QaCi9nSybrlxKOwiWxkR1nNA1zNAcY4B6IaPwQ4y88lKSUqpGZpbSMc+50ZjE+XJlE0Uhvt8qPV9
WxbO19h5gcvUyLX7czTLDZx3vqXOBJGRfgZau06NxDupvdev1UKuNqzUnUML8GxvgAMFd0JKSnJZ
vDUQ7i0sARtX1jfMGa8OBr+PcYdGkUUJMZloW+veS5pI5nnZFF1mzUWTmf/RLKGIYdJ+M1zmjk5n
gGO0E4CehePsXM911r6D+prC0LdmybxSZY9X0dW181iGpE2ZffyKU3Wb4qZ7kkfkmxCKumNf+tuY
HKKg6lywiBadkdUZH+JpM4nn6GmPnbBe1veurYdbHU4jNyUn9+p7GTDVLcp4n3uW7K9ji8cIJuwo
1aw/mjZm5mEEb1GsonOoZ4+G1pu7Pg1Yf08b176OTgMPrVbCbdXcY6uKTj7Lg1PsWsFGyyAAwMYO
zoap31VPg73h9PSoem10IK6I74XbTirvo+oSXCMGQ/9H4ExJDgIDZk4ZaajCwBJ1Y/K6AoH5n43U
kC/CvPyQOdhlaD6SWm4OUqNPnJowC34NFrLnUyJAGrHYdk9SgeEWHIlmGzlwrL0WNNbgdQMrTpdz
CY1cEJQ+0lGzc6UPj7I/9lA7XHPTo0qzHqYiMgXDutV5WHpsAzSz/BheSYP05KiALnL07Awi49AN
MFKAK90avblLNf5PODxHG7UpcAAUmDl/IvAb4M+2VjekcApG+9bHisJUsEkeHFJzp7Aq3kbgRq94
bYA2zL77mLu/yikuMU79y85cOreIElhTqKAcVVY6MR3KcmzlKjYDnzAAVo60cUVrNMA9JpViKwH2
dEEKDGWqn8RlslF5CUovPSZhzpDdN9amNELgIaQUAMFl4zpDMS2wMtyJJXONGZ5+7RQovSVAAakB
WBVV/B6SI+41JMB6iEb/zUcKDvHR3eC5+cayMJqckHMbANqbSOHpov8bS+u4Lf+wrqnPdZfsy77k
MwkqMLIidy/jLUvYEapgebT8b1maa1+QkEeRs39SI884xJ30NBIEmOit8r7QJ+OB8F1utEPo9D7Z
+o0Tjg5m88YtJJW2jlXkS2s5RfhPAzFunm1dHS5KHL70MqtUv/CQUfShDE8mTYWLrk1U8XtAgd5m
BQgvKZudScIbLFduzsIR8fCn6SzlGdiujTS2NLAQ0BmnlQlXn8Zttcli03mEBWA9yMPLCILvUQOM
YKYefrdh9CVnYoB8ZQC0MieZKopjrCbM+fIEgKYk7aPG9pk/aTHwF2OTeo22xl68PcCOyF4avawO
PWyRtSiqeFuDNy6NlV9JFea6Bf9P3ZgbNfd+DaY07LMwHs8Ifzy2I2BvHVPtBw8plwevUkoyw0hh
Wq0Vb43SLPY5NHDNg50hRUjMJfx5E1PD7pAKtnySjJm3ssY+2bKKftCIczCKb5LkofEBi+Fp9YJp
WX1MJsxMPuHqfBAWR916CCbcaKkN8hFghD8hScVmUIM3SdLcbfifKlEvmifTa1eeco/76tTQ6VZJ
FrMVQM9KBTmtlIW3cXeDrDEx9F/CCqSA+9xXXrzzoPOatQa3qOufESpH3RDPu1lXQ2CEBG4o0Vkw
2KGFkvckuCEONG4MSbL/MdiVdwKXZYxbJqv8JWJXvNFGAZfsIHajkQgSLCz+va7MQPvatYqCUC7t
hwlSyFwW4FAL3Nqr8HpwV5GkTHEEaj2wWFuyKt8sKd1EeLzeh19624Finm5cNV1R7C34RFOJ5HEr
oIqish+TITmIllhqcmeQRcSbXRyrp4uIPdzch5VpJfFG/JURWtMkYBE+m1z99l4l74XCiOWsIbl3
RzCcP5vp+fV6YB1S1KhFDlhsInH/xW7IEpmUFsZ3opgkxd7PJRX/melvSsF9enhnHMRPij/D8R78
oOgQJ2mLrZPnv8R5ce/BMZ8e4/yERaXAS+F6H7K6hDS61PW52uyRWsGTCdDHjP0VvQHaLRnqfoj7
rayW3wUeWGw6YNRNCb+OeCqSI0nRmZgRFVbMGG9XW5H0nnFevuy9tzAXt07l80RNJER3dVQ9i2dv
RvZDR9xnN5Yaw7qBi/iRcNyUKctOscXyr8ZZGNDk3w8N7LAKhLryNuJxiach9rDnJK0rdkUvMHzV
Ja/crJysTU/4Ojqgz8TutIGIQN+Q9oXCKgp9wWgEiADMOWZFM24/7IqzLRwpQCLbWnqad8e4BQ1l
Bgfxe31VEaOuNmEdfRl79STu3HyXoJauMiMeNuJei7sS1Rnr/1pBfGXCAIhnIs4Qe6Ju7g6iLDZa
jGNI1fhANBF97Jon8eDnriluzdIbxJGSyOeqAMO+EbdC/JFqW3J/ai9T10TQmeUaxY96sg1B7nK+
v3pqtSPAK22XMBug1z0rRVrDtPV36QjRuVaHJ3UaOsRnOwlNaz96I0hgXPdWMnROlHAr9ISMKM3+
1w9/+BvELrZXkN1VX51bzk8PNZkUpImmbsQQIL7vDXLjBxNAVv8Uw+Wdb+4Mp/jw1nwAVXy+gxpp
vCyANTlW2HenyrgNbf9dahJ5u9xhBsGTatlQupfBRW4fE0wsd+Jvad3iITZHeYdGYzuuq8S/1J0q
AfOYxqHptRZnir1/rXOafEQ4wI82oie0YbxjCsPSZeoIao+0kw7Heuk+UwOzGGmgq+sOCbaD6MF9
Y3SHITVYlhTb1OowPrIncOW//q6ZxUfXByvspBpwhQmQsvS9Mbza6gRg1DKznORtGN6mYVn0JFFc
6jKiP9OIZKijtXWtogOzEj9ansQYKdqLzfK2fuii8644PhZOd3AqfS16wnwKtgJ76a2uSBCIsZAF
e7VHofu4vOFLXxZ1ouhNvVBu210FSG/vW8FOHNNFZxctlvM/d0FRFk9N7M3niPK8++m4KH6qm7tt
XuD1Pg892MqR4I/1owdXbhUDj8liQG6tCcJ5+nCoDkRTT2WhOqg7fCjI0zMvEE+8M1WMQa2HdKzv
FnMD1ocXlYjFKGerGupECiilK5uzMWFVxz6/p53d7HR9ZCpRqfJG9jJiNy0CMyg8JjvBOxjSyS5S
H7ty4wX5g5UUHx68+FXRD+bXaSmLyqWbLH1FNMm6uD602A+Kzig25TRciz01gr6kh3CexN0XF8nA
Mw5gVuh2rQutfi3eEljt1IrdD7WdrX1NDUSUxLplwDV4C6numym4FD43rAml+EgcHGpIOOEb+kh9
DVrg7siYbMU9Fhvx2MNpeoJQLmvkIf6RDurJCbVkJ4/9OdJzBMqc5iAGGYVRu4azm6Oeu/Ezb/4C
aPUvSPnJUVxQPHmxx0hfT2wYM+h+jZ3ziL2cPWOW3ch8dvE826WiRyyDgazI1pHzlr9PrXtl0w4Q
75e7mCcWI2k0fWYSOzE2rgFdSJBK4AV8BZesMRN3kB8VTcitQTnR0EXpFWM765iJyRZ43WI/2NZx
AJhDPncPPRKN4sBcJziGzbOreRUVKF5Gzk1V5kEYLvWt1CJtJ64v/i7XDPpjrT6MWlrvZF27i6e6
PFqxlzbNz1AbglWfZSj9QyH/a4G2DByS+PaL8jyxY3ma40jD8gGM/1ZJzBR2fp12VwTZ9QPQtOIk
WDtd0BQn+sKf3E+S+fmKJ7GMMcuD4QP9O4aeqQ9OuTEgSCOLgeV3KGe8BDYj+AaFwG3OLRNPRnRr
Tyb2aAAPdjN8Q/4zmIsGy4i+PMm5Q0/j/XITlqNiTzT5vy/FXK2HvXQV75OYKYg/RhTnufhSFntz
5Rhg+8GEFmEGMdGVGvMg47EomoifnadcYheHTV61eZe89l+w+vlDKf7OD7OM+dw8tdfAAi4kBLHH
4EMv5q8kRwhdi9dkzJCDWXuD/o7WCvFkv40OWeX78lY0n3fd6QsaAAbBO3yex4meKmZ0y2apG8aE
lIOCUqQCTGyahIl/Z9nMKElR/jCXnf/6fOxh4lz7DF23lv0KePrOJEs1rtHrzUhC/bDFH6KXJ9VW
5aO42WJSJ/aWe7/UkQhC89qDALI0Fr++FJdzxd7yGJcDy/U+nRukrw1CHYxhjJli4GwAAqQHURZv
Hnc8Yhk/HZ//+DFXslUgdfKHaaR4hHPPG797EO2PorsGqmwBmp6egd80SG6InvLPu+LseagClFMd
7DzefKaCeDBFliXcJ06IIHiIo8uBZQ0oDojN0k4UO/dnp5Tpcf7rp548kz2Wd2aez8ydWdQ6atqQ
P/nPeyf25lZi93NZnDRf9UOrzz/w+SxJIbFRmy/KiNSsGFeW2YM495/qlibi6DzPFrvLRjyPpSj2
xHn/etUPyxnRWjT89FP/VPfpqp9+yZsGfIzmysaH0Te94ng4k6soxnmtKl54sSGUAjkTGhGL9ynM
tmyWujHBExT6HW2KWmN3biSGW3HxpemHI2LX1T0QQqTg5x4tXpbljf/0Ui0v0PKiibrlNHHGv9Z9
Ou2fLj+/rmM6kfuzELRfv7FxaGNaO82FxYdr2cwr2aX8IVbxT80/1c3riemy8y+I63xqM/9CFzkX
Rer+yI3jr8XQINagYm/5RosxZCmKvWVCtjT+VPepKNq5LYIB7U+lRBIhykyIfLyc5N6Z3oouPO+K
WlEeCWWzrE6KZKc62fMyvAOmgja+lKVxopGLshj5mQt5RJSMxLDn0JHrGfW4FsMD0X8kWSuUgf+i
q82DhikTQxCjS5aPkDARf9uIJyk2y3AriqIrWGLRv7RZusFS96kLLZfpvSomZGHD9OrkUd80lhqP
a7H+jQAYEC6K+hev7oLd/MaLm7Js5mF1KYvb9a9FcWB5dUXRI5Dy1/Atyp+uIOrGJAI7oUS8Rstg
P0+s5+Pi+SxnVniVsHhLjgaBEW2KkHxYOS7NxLliIyYGS1HsfWonBtGl7sM/Lo58OqVzCmk7aldQ
gY8lVApcA0QLIuWaApJj+nDlOOLVz2LocpMoSQ7izuRRmyaHUbZWVWIZB/GElyc6v/sfgpkfpgpL
U7EnHn6QtUT05kZzkCu1ED3RwgCZFBWt7G50ctIxqLkow028onOcUvSAflTD6qt4kf+KapWyt8U6
m9RJRXIwTZNjhEQwLHFIa2JTVmQrV0vZNTwJ/TPfWOWT7rA1GhiQMSAvkQ9DVby9rrpnwdk2SAAE
Mto14q6K51ImUJnUInvJQ3gmgk+uTg94rBHdqed45qfbL27qh0c0L13nuy7WLGJ3fs0DkpOjow9b
cZfFzy4b8QcsRXFjP9XNqzpx5DOZc2kpDi//kur76trEWm+FjSFWcV7qvjVZ2O81hAC3KoxZilDP
ECDNjvhMctRQyZ1pFjI901HHAeapRhHeTaX3HCjJXpmuIUdlcs29sl6JVmOT9AdpzPWN3CaA9Lou
W1UBr7rYOImtr00HgKcCpugSR/ZODnwj3SIZhOEyK/stUUlQw4N1rFSveoCTRa4Z0ViI54mFe1Eo
X2K3f5kQ7U8epJQn+DflBtW4HlUOiqIuQfAoiUhPlD0qEKFZxE+hY6EsqDfXIUQLwQK2sFPJ7e8d
wx0f46L6Cd/x0OpK/tanOq5asfue5kzJS3zgT64ngxRPqpfWGY3vDtF6MruuR8JBqVHH6bqVV5Xl
l3IE08uSPH9V5dhco6gDvCpAtkvOJlsAnVDymBoF+k2yjJRRSJKpysFxY8RY3PrpCKEkzAQ6HAX8
SNlXmZnfxiEqbmJPbJIss9A9S1OEhQnCG1nobfIC+SF36L7pJM/2tTxJ+SVyoWFHghLHZgoAr2yX
lVuYhaheyxA+NRcjURkFw02dZGCCnLpjPVxl9gmkBuk1h2B7jerX0A7BYzdtILoEj64cvSOrKR1F
VZ5g0o3uIqpcGcJnmkG2xvIeK9SwH2UyoY+xpCjroe89VhAcCE0HaFVsci9TLEXxkF0NXdfclKhx
HsZpUybA9kz6FuxqWiwHfDWJ10pu4YrWkZ3RB8zm+l5FF8b9PUTBeJtLoDlQ/rXoc8v5RWA4D6jM
BOvCr1fonmpbSzH0zTBUKRpvgOkzTdFPpgXUGVirslFNNapXWMEjg4EDeO74+aWAanepps1SpH/u
o4wYaoe0kQk3LVdP6ajH2lrRNeUkNtng/V2ZtYW0HhxY7o4fE2xG1OCldQGM2mbffou69KtGKh1c
OHR/3i0dPjPIRNAKWYFKTDv+Jt35xU8j9dtQRaAVEMR58foE2DU6WA+jQi7ZGCLjXNhpe1LbsD7E
cZjdeAQKlP9afqp6ic6VxPpV1tqXEtWgqx1ED51ZVFBfpfIpbEkcWYg9bkVRHCAV+or8erot+1WL
ccdqmJqHSowpXwiWazqPDDZVlgTtljFj8+FkI3234lE/i0uVla7cLMc/QA7DqTNBFm3HB6fYLH9B
7UV/fH+M5uuW2lg/VE29TWVkbdYuFsutlzxjVDgStM8q1sqmfoZoUT3BPW9vhI6PooTRbv2EaR1k
qKRHrGlqIeosLf98UmS/yDZ6XLgGAtSG9kPEYtqVYNBd0E9rL2VHWDmPUTsRByyULI7IYEag2bgV
qi7Ve8Q2lbUoituTxPL0qbLAhE33x+x7gC7FNNEL92b/Z/534ih192ZWwjmb7h+q0yDyksHBn54+
03c6yiliV2wKb4ThvpRFb+trJCQ/VIrD4kgDuWPTPQCcAYHndStwXVgq5AWDklp+LUvPP7Rm56Hx
7hfveb4Tx8POL3eximpTMUoWAWvJxi2ceOCx8gLv0kybLkL3xNbc/YcDbRtjJ/PmuWa4hcIQnvM+
wcNw2og9Uaezys4gBaCoFipBhd/gvzQUp8ytl7ObHnPA/88psd2Br5CV/efL1E2GyO29v+Uy0cD1
p79OtBY/MmS5Wl3ieuJRkHbUjRoGLIqU12DapAhMXEVxcF0UCwO3g7wuhwTXp8O5jHL5amkk9nDQ
O/Pha8gjc3JoE1Xx88LBE2OQpJP1ZgDFR1lKHP10qiiKH65RHT1YCIHPp4pf+3BGourbJgeg8fnA
9FcNeQjZ8T5m5tcYe1KQS6Mdn+uhiM92HwA4UVDebBLyjDLZim2U+cqznPvdxVbLH6mvyM+dmcnP
ql/eGgbYG7lpmC6IDvL1azX0v6yyVs8m0JI3O+FSJHPya4yawVtQSF/gI3sP4qCee1c3C81HcQyk
8DaGUPeUTi378i3qFP1FcYPsVYmOognfnORZrirolze/jIdL6ynxtZ82iPup3UqPSnbNalwxZoPG
m4qiDURTEjmu/VuOOtxLbWKXMJfit8Qp0dFWtHotilpbdQcN19RNrhso4q9Mo2mfML1Cusjo1W0A
ofKtarFFkOHr7Sd+5RtQsHxjJq5+6LHMfMzN/gUITfPNyL+PdmV/MSS7PiV5gHSSqTbfqhEghWwZ
6SMiOmjp+u0fzzLrb0C21M0Y4iJuVu6LAvgMDdu6A+/JXujX2xFrWPjCf1dBi/zr4Kc61bBAxSbj
Je+ccotfW47CnJW9JJJhnqq4GdDcbrMXFcb0E9bvK3FQAsb2AgLjC0xe+SqqTLciv2B3+V4Ue9Qk
joozRGtRLENbfxzJ0omSuGLTyVcZrTcVRvTZG0ZwCZnha+cSrRho0aWLCpuZXgm6h80GLB6ynkjL
bgu3s07iSFu7zlZXOoN+h9vJ6DLyIBgTvLVy0a7h+AQnUbQC2QSmELRnUTQxIsIHUnUvojhKw3eb
b/5NlIY2eWS8Th+1EHyP23sHP+ike5zU8jVwoRH7LnZVXVo8AvTZIjvR3nOnfo3CWj4DVujuqlrz
qoSoyheRfRENRD26iLtcKpObqBIbHZWjwITAUDYqhqsZ7rGJ6d1F8xA62mOq36sq29mNXWBYWG6R
Mc/P5mBl56CBLDeJBednSWZTNYWNzKw8bEIHFy3VDKoHX7GwAh+MFxTC4m+yUThbdDPzgyjC0QFS
r2Zvud4jSam1YAmmZko7uCs0/UDVpD3uynINULyIv4GiTvbQ8a2dSu7jm2lo59SWjGfdT6xrHhkA
LKZm9SD/HkBLHvm0KVemdQpuROzZ02ZUYndNBK8Cv/t33dJE7BlS/btoVWX/T+erNQCYxgwfyn6s
br1UAJfObKTvQHXpfIl+p7L7qved+VZZPfpAqZpdEl8zUTYuYhBx3filLey7aNpr8aUMNOdrWaXy
xi5D4xrnDgYsZYlaCrqwr9CRfkqIX23DbG0DG7rIOS+V3YffGwWAmKHZ1YOjN95JMq1oH8S+/Iyq
SrkSl7fGr3LuVD8b8kbAiPQQHcZBOxCzzVHdzY27Y6I5zutuIWyppKsoKTOUcdGouuSMqRcz9zet
q4anEnHyvw7MbcThfKmFRwL4GRn/jTx6crgRx31wjxdxtdCyqTQL6ISFpR/nojisOkrU73i1g7ml
p6h3Q4+MvWx2cLeXSxiWfjaBl58s35C2sZKp2FJ11sEA73vE66a6KJpu7cwoGR4HfFw2bS1Xr7yN
MtAf23pn7nxHm0f6UzkvdhcxJe0zY3d/NutM/wknEbFInXGe3sdLm0QWJBVv3JZFUd5CtS4PulZ0
p8CuDdx93RxbgsZCHwuwKgMfzEw1RxbLbd1vode/RoEu/ZZAWs4/lKQKUnGZ8WuIu+++JFlfFbNK
UDtWxmffRBucKYr3AIXa3ieTqLgsufG5jUNjTzggfrChAoFxrgziZwxkpjv63xiA3yEfSr9UDx9k
0EnMsJmER56t/05QRlab9sXDmqOqn9oGzDI6xdWLU7MmbNpCeQC30QDPwWEJ3pW1IbjmugdV1fCg
6q1J0kCOcYtTmuQs9iyrJAWIBMK1iZB1wb/mSbE65yWNna/KEEpXvXUc7gHyvaUflydRbDSU51Ir
bI5q2CJMpTAvOzY5ULessp1XD0L6quh8+doWufsalOM31fDUmyiNEwLcUo0H0dRRrHOgGO6jKPmt
t6/jPH7SM9V9dUdyiZlRPeeaZb26+95NrG8hn8p93cv13qo77z1T92VXmu85iCwsc4ry0Hld9hWb
u3VrBPYT68gLJg/ZrXQlxPM9yBtN6yuruW46EGRknHHWnZgs/R6xo4GXCOE1LdB+C7tDAzE13/Ka
16VBpZXapjAbY9dhKXhrpg0dY9hUeCNvRFEcIGGb3aoRty0sq8+AnfhlrylAN2A4uiJ2l920aWMi
xXu2Je2aWsX4RBTga5MHw/sQTECPGj4HOlBI7sXq13Dshve+DIx1P9UHU/1/t7eRXFrau7bLdYCn
rSvPRvDt7+sv9f92/f9uL35XLTqY246+1VMjXHcs2O95N5R31dLVvTnVIZdR3sWBlMXvXCeaIBRZ
3fOp7tO5fDmRs5KcfajyTRQbY2JbOkUl7+gZyV91MvbRTqrvlmbiYB86zqos4Rt4+YOU1AaESThf
vVJ23tbiXd+06Nhskl7JHsSm13leWfumrpSq2Kp+JF+8AiIeg5QooNAuX+ppI4qmJkG6n8tJsWlZ
rqH1+PdRUb8UxRmiDm27cxoAaFuq5ist5ZhBb+zth5zb9b3F/gNFMudbBJ+JTpWnR8eFS6r21tNg
ts53DQE6ooVO92DYNoajEXorWSwHZF9hE0M8Pla5tNNUZ/yCIkO3b7iqEDx9g5Z1FL/hJ8D52qI2
rjhhOze3UUh0TdfGvOJB5a69ghsxcB3QtJ1a1f1JLX00uyfDHeGoM5vrGH4GOZfFlzggNi1a3Vsb
kBVM9NY66rGeI65Tu/fEiqQ7AtHNRj042IhF44imi4Z2DCLklr5iCgIvJuzLvVQk7Z7FH7L42p9C
r9+RGOm+BCFO8FFTtw9B1SoHOayTo9vH+s33VDwxpHx8i/34D6DD5A8n+9jBnyRdRx0L6987fjJ7
rW+8W5FV1T2bNprM9NDPkEucGmjqREWqgGwYdX5TYnjxSCbL287JmptoL5ph8LTFNHLAAA1xmmjy
ZAcyj5dsG909xDrwVaviR0SHMIgwMEbTGrnf4YNW3gyvifYF1JprlECq0Hp9vFg2yGLY8ebZSrrg
mCFlfHb0wDgS9shOzjB2p6To+6MkB/k50TKMfdw2uESVi8RTZ9mXKB/wei0JkgRN5O7CupZxYJDL
ne1kPURXRJcRgGofyU/k2zi0mruL2hO6wWAHGXFAAxVt+zw2WP1g7ty/BAbyyI2+ahufoJSXya8V
Oei138vaW2/baHmje/oF75l2VQRDf3XxoUKCOo03xeAHKGGhH8e3CcKHG48/osreuviRfSV7XaFr
E0xc+zF4Bkv6JzDl8YcUaT8I/EIvNzwC5Z6t7pKaj7Pb6ft2uoId4t8BDizH4qFnQWUOiHQCMfmR
gUtUG/27A9aAJWDSndFG7R9LjNQnNf4R0bXy6hhDgxQybwAro/yQVApCMoj39bcQtRYm5f0h1aXg
xZUc62YpsGmFEbyvt1DuDLc7tHE3fNVN1k6K4r3YGW+KMqQZsgFy/zUAALj18q49iLPUMDqWWqec
UkvpNsQSsxOMoJCl6oQMNhwMOdx6NVfpA4KIoonY+1BpTkdE5ecjS/M+EfqE/MByHVFXFDY8NBJ4
6wTHwJuR11g51lLz1mBgeepdOUG+gluSoLdN3LKD6TEVUbRztkOd4XM5FVV9gLSkG9lRFN24VFaw
E8MVJg+Q5EyLRcG0UVMfv6dcH/Lz/zB2HsuNA9uW/aKMgEm4KQA6kZQpeU0QKqkK3nt8fS+gbj/d
7uhBTxAk6EGYzHP2Xnty0poEC25ti5/nbLe2dSSN8+xWQ6I0Fqix/j9etwCMqjCo/x/vvd39r4+2
yBE4MRJy/2vdz0u2z5/iarnJs7d2jqInzrmBWyaWcdICvBVDoT8qjhUc9DES3lLwN1tOmdybdXnc
7m0vkrrz2PW5czUMcQRdtNw6fYulsCu612GyalcfrfCzC8UThiLnW6rqvrA5HcAB90K10GKeAJS3
z5O/FDPuoIMkv+u4SbjstN3bGnfvpUZfXalznxUg7leMAvW1UOtoD850cVOp1NefB7ZHGWD953mS
SJ6yszylf0EiQ3Lz+g7bS7Yn/twdzMlyrbGhZ/k/H/J/vbWYUvxCWvCSoVEFmLl+yM8bbHezUTnS
/EpufHsU1qWfQgKIiA4l8UUMERYSzbqXkBzvM3M9+6olCgMZ2f/W4fQlUimzjxalgqulEFySKKD+
/91d15HUPV7jdbGtQ4Kp7shFowuyPvrzwPa8bV3dKPlejqQCbHc7Uy92MVgYv09myvt18zvGuOCU
SvOuhjP2t6GaX6yKSXszt8FjsRSDj1RseND6BBqmNeV3tg5UJQHidp2NYTyWqGohOMZo9omtOhmZ
AxNkPYuPlhLfFplS73PmuvcKrF0qBlSvM6MRFNbL/JlvF3nUvO3X1ISAYixSfpAp+ha0mflVGcGN
QiEzhISDryltUobSz2XVmeD7KDLQ0Oj/TrNzCYqi/NLb5FNIqtScLRHQoxoyjIE0LAlqwQDpmS/5
+Bw0YwvTnAnE9uhkRdU5yrECbo8WRHhegmFp3e3RJItyMi9hym2Pzp2Z3TZCfqTrO9HxKO6ypn7c
HkukTc0J0BJj8viu6hRxm5AkxO3QWOK77da2UPLwfdGU+vSzartFGmrkJ+T4/HvVz6OKlVuHhEaU
u62z2gjcpN3iOwUO6v087+dzlDG/trI0b4JF47lLQioVTqTHKXUqWkQBzRM1U8+O3atnBR8VnvVY
PWQLqJjtgW0x2VCDPLE+pxFirvc/r1ED8VUtFWS7/3mb/3qKYSV4yLY3/3m3gZgOb7Dmyv/3vtvD
QZbwEf/1zMUUwiMOS/q66WAEW99ejA0WQRys//XC7YF/H7l9wShXgr0j5cu/dfr2DX4+fHZSdsHA
6pVTG3X+//M3/Tz7P++rfuch3IZ/32HdCtut//qy65f79522R/59aF/ldwlgV6ziB6OzlXO5Pm17
QiAbyjzbze2RbTFvm3+7Ke0edMP426EjdBX9uGe0QZza1F7bNK69hgCLMMZqFrbFp1G2Mww9NI2D
cjKjYDlYTv8HWe7sZ4AVlfhr0FKiI6VJHoUDH8wZ+1OUdd9NHjh7xkxnG4RpXGuxr5rzirJ1vkxB
RHbSu6LhRA5oVoLDtx1qjC3pVnaTvjDPPGLCe5bt4LgDhx1cj/mpCWrExf2zGk68GTY/iNjp7aC0
FyvBf1mjeqKgs8uobpVS+4zK8SLoes4lkYgzCIZqbfiVgqZDit/3iI+YaaqTnmOhPjRdKu6VhClv
RZ7RfR2cJWMR4uXWVeM0YJPK0uu/dSohLu5Sjvnp51UhlTw/b0AukZsq7rcH8KB9dguOq7obsHIu
j2392GZyvB8ZCHVWAwu9YEo+LkhGgJclfJHwWVSErJCQQ+xB3VuQHbrJnbCaSge9oZHdDupEAti6
mLPgoRnx8efl2QpHA9U/i5JqsYfHbNprJayxbV0BgeGwkLJGwfR/r+sXBhIgTbVDTYpeaRvBXb4u
wFE4lVXfdya4pqyDizMxhrlf1kWc6dXRnq3Z3e5yBtHvE2gUGIbaf6t+1remfI2NTr/ZVtmi1uCS
TQtxoW2529ZtC10LNNpEMBu3p/zXAxDz9Ln998HbakMr6e/OZXHaPnhbF0Sjazqd7ndzQ8d6/ZLb
g3GqFGfDBEC4rjIoq99alvDHMEoeympXYgi+71Q1fqBn/neK6+A0qvoVEHl2mQirut8W9gLrH6yV
sf9Zl81DQYgbZP5UEYnA0hjoZF73N6mRGvcU+41/r+1jc7eUAelHUdd6RWEzaQsyMoYWo7IP/+6T
kFTvmzKTHjpfHo8qQzuvg+ekte8Wh9HBsNT0iupe3jtOKu6M+Byud/Q4+c9iMpr3nqrlzSyzdVqI
34f0P4QZP8+bUihH2cKpd3sjSylNsiviewLv+tuqnP1/e9RSxSFa486FitzelU0ePkiKZA9aUj5W
QTidt6dtC4ZkmkssUHXc7m7PVaGs+0aNcnx71bYOR0WGJSG9MoebPEcJnfus0J17uNzLja73H2HQ
QAlZ12tWPpAklbhBYuP8354GAfNE5z66bs9g5HevxKp+jhf2v3KOu6MIHfMes6h1T4JYvVMjmyyD
abHutwfUDrinUtGc2e5uDwBMkbd1xoCR5A0BOTbqaCXrujfEnH/Twbj8PDeidkqYWWsdMq1O9vaM
YgKcZfRQ4YbwiWdJd7oFGc2zujrY644OORx+ywOo5/hBdi3eUD2lfjBRD7X1jFChNctkWzB2WUjL
Is1TWyZGG1VIHJ4gLCRYSX0B4OH/3Frvwtd7LTqy/MjWcNDfrdEqAeHQN9st4ppz+tc33eoS6lcJ
43ZrW4ybUHJdMKlFOLmtBF3bHxyNjveUAHwp56fon/Bq1XkrDLubN0VbKLN0zGJX48PPgjEyVoft
fr65HgaZv8rVeNSvTppm/QpkE+E8Mjf/kVEDdoMGSVEA7u7NttDqbloIOGpW/sb/3NQy5ytONRgY
bQH2cXt4GBYcotvNBOwMyP80oc0BOJ+mHZS9f1vMnokgSeGMJLZJC3Hbiv8eBvZyXqsyB9gnxB3g
MMO+IHdi1gUWu/7P3MvvAFpEVtaHifgv31AfQ3Idb8p+eLPYrOeYOLB9p8qPaJbOblpVtSlvUzpn
zjj5bvu9P1t7u7X9A/Swop0M2VaClLSz0mt+k4by2BHUdmPqZXUymSSkddK4QukPozSfM361YUw4
9DF1KPzD7AJqw5jcBki/CMNPGkzMqymtWBXX1vpnbbdyoA27GiwI191BvWkhW4S1SaNLryDxpdl0
+a8Ng0WZ7WY6LQhFS/WEyAPq/RTc6sj4knkkdrpxKcdmumkjc/y30GU83QTauuXy+SNXtfoGy299
4xQ10PHtZmE7g7rbbm7Rq9utbZFaQY3ayYGGsWrnyzWOpdJrDDoMOv6fO1blWMUpzgEBrB7R9Wdu
i+0H/9ztcx2yjEpuZrB6mJZVo7htjnLznG43u4WCV5Fbs//zz2z76c/d7ZajjsRbYeDl5F3CCWSh
r7K/n4XRy+jQS+Ocrtr7bT/YFvF6d6TFsV/i9rKtqgKDcIfQZjSyxRoMW6KBKQb+36Esf2Vq25A+
qhd4wFbX2L+bVq+NpxTIFyZ5tunKh6glMQbbYrubxFCI1Vj8bRhSjmeCITt3aa2BVBSRTGfLLn2d
mK6unGY3zInWjcin9hW7ZhajKcGB2s+3k01ParWCdRmPkBtbEjiHlX6mdb7T8gHfaHrNyzpyYZTR
KF2q6GKihbmGQe/Rb2/dcc5vc5VLROHUhu9AWT0rdedxyqhooVNZrOr+BG5gndouygPue+24jCQI
mTaZtNZr13TFXtKEQcXeD2SxtOE+7giiJAlcDDn9EWSCPhdcThrJndRU05vVWewC0RELM2h72P/g
6ZZnXWanoqqo3xFJFLfyvR5rMgvnbA9+Kd4ZGP3Krr9EYaO4XBxxJkdl6bcYMqL+AvgVPUlCS1co
tF7DhKIKXioPKFu8H+s1I7rTUeFSoqA57S2VNpJvbLd+BaKitak1DtPf1mLD2INDVAqvXwbnEs5p
4sUEbAVFosA1JaI0VilXDwrgWz2Bjk9oZj38TQIc2QpKKm9aDPsQwLoRVXfstIiNAIculiZbWkZ4
xdtRoosZXxx7LV0SBMl4rP22uHSv5xZVhR1jmaciPehixggs0Pv3ozgwolg8+o8fDJ6jnT3j36+E
mcImQqZjL4w9Jd4cGzwa8k1+eFg48zG1HyYQSEc6nsoFMS3pGTYJDErBH13h0sUz34cAg+3QVsja
6iXMKVxPkfjbBWTLNNN13YO0xOyuWbT8MXjQK1oulDWTbGEFt6XWf9U5dCSNQ9RTx4Gwpnmk3xhZ
JOYoifQpiF7KtCUB18QnhoPbzygn6BJT+JIqmWd2K1IE1rI7ad1rwPXCh/LqkstMPmhOC8fms8za
iWFCLIOHKmeG6GVc+1rs87ANHmaI60tt/64yUvVCJfycB7HvbCaCozr46wBwMPXojFZubzjRt4DD
6pYT2cTqtLw5NQULCpCq+GMRkQjXSI9Pukolz0mUB4gLtqfPmR9Ew9Os2nuCcJGPREixhFTotjJD
EulXWqv9fqmn3p+jrNoL+yUSReEaSR7smqygPjMUe8MU5WWJeMOxozIYq+pdOCUdaMr51CufzPwj
z5mtYdc3j21KVGtDXhf1/J3pVO9qN4BnAZBk64Qed8MLilwd2FESeaR45i6jQdVb4K+6DoGpbjdP
uZtY0dGQQnEHkF1mIl8AidUSkSSYr4zxUa34RUL6ig0xVFH7o6qHBo/Nr6EzfAZh3QB1Kr+T5W3R
UuBrWfSFODf3W+2ZCMXnAb0kXRdoqePZAZm69ja6qbd9am3T3FuUzBABm4H2l/INCBPzPRmN23Ki
aZ85F6nxtFwdr7rC6J9zerIbSB3uqvYSLD0BssV8IJ7XJF22iI7zb5KzqVc/pUX/ofYEyivdfC8T
Rv79suJ6SwqBRKPT6JOcoQsgkz2aYcCGIfuE15Q9QLDkc2AjuU1FKLDQxamaGGRFUq297sC2V/zM
ouBPpMBZr/ZNbgQPZBt2O1o7iTfV1rM55b5e9JwIBBjaLHsj4z7zVYeGd9t0sdu2+St6UUyOHXPo
KY3JS0K9aTYECa85sSijp10rshdg/g+g02y3fR1MCHR1nOK7H092rH2XIv3OY+2rrXXCAhvI/Apz
KCrch2Ls572d0yyIVbTsdoaOKJrDN5Uq6JQD+xvn8lFJ6tt6LVQV89qI/aO3FtELI184QirbDtKF
e9fsJmGudufqbogSNy5NqiWrULcOp1OpclHI0QiZwPtgvXDWNEMvUU9NHt9ZCDHcKitv87T8m+vW
qa7NzzZm4jXJ+8jOcl8q2RGhCvWgoCOvZQzw1dvjTUeaWQiq2q9RoO96PYHIMw6pbwrS6DXRza4w
iskPdPFlQzaKggEheqzvJKFSWmeZh3lqnoh5ow2dywNVgIOxUMmMiudiUvaSVO+9HZnoh9GsxAa7
mSjfHKVMbgYvjOyVIfZr0CNo49nLvHSZD3/mKWqWr3IyX7VyfhhMT8vNem+G03UBzZmakOda8idV
07yWYKztsoUzWGp01GR7SoMAmbZ5GGPh2zFZ9+9zXH04YfZkVv1lMtE0KuNL1GXHFg1OOrFPJF27
B8kGmma4RIADEbQBRmsyw08rZuCi8fWG4xOqvJEd67YcKeLOMOPgQwMNILsiND7mbvogmzp3rUw8
tzYgmy7W3ts8/RrB6en19I6/7A+yXXSx+mEZ4lMv86cZG7mXKeWvqgdeHsNhGlIU1WyPR0mI2KGk
DYDmT6d21C4HGpDA1NpT2PcPZBqRIWhTHx87608rW9AUXGHJ2CbqvZAgfwEou0KORF4qBdim7KJ1
xUMKmsdVl9HYScc5TKZzes9bAH3Qhk7lZHTw9lPE8jPyiIgcTdLYz4RilLf4hpHwWWDTNY7IKqCy
Q1W4M76UvLukyvjW86WY+r3GiDAgfWYvTiPOnPkeEZdVbt9bbPrwViWZvjS0Q5eMx6kM9u2xHYt9
y2bhJMHMn97h5NLbixn/j6CAreo2pkp17MhTU1qCxSbnkpawPns9pZ9S7MeYo3e0gz9ZRoRyij6t
mJpXs+8umtPd93bmkefwUHXhh5Ezb8RCRnTDmL1beOrhk5aDR2uGlAdJ9OfCvkFHAGx8wbChUUdG
NNPO1hUExv1BMs84OcyWy/yW6NGGcUCsUKvicOlfzY6i8pLZkwuH5y5LptatLYiAikRwpOfhU2lm
f6puaty8y0a/dnoSIzEdNpFyGhTnl6UziJwjyNlFOJz1llF21Qcffcdxt/Ta3gTmbbXDVad6Bzkl
9UHcmSKjG1oHoETRToHcfYVBiNAppISmUztsBp2NbLEZiTxZOKGrud9rloPh37bdIRlzP39scxhR
QyqUvabDbGib+BcB8F0A254LHCPJB+dbmfr+ogIiYzZmHO2gexJyBrvp9B+ygzQ+ixjdS//RtM4+
HECKtjEZxU7q+BklgoYGR4Yw3i8UwcHDIKyWiVeHVAR6RcmpWKfHfBnsEyGTr1YMvIcreD9U32rH
2HgeOTxL+DpJfJGiJGFuhKGYsLvU8S+V04+POwlVE/k9S1xfwrj8S8ho5Eq1p62kPwetTVBJ8VuF
XGcvDS4JlUSwILbJ5yyufVifTQaLYVfcDg5NQ/JFQF1dMRC9MNZ+sWlaeEa4ZkVo09dsMANI7WG6
tR0uNebsp3a/JgxyNTcJkEpaOKr1a6rVHB2jZzaLcmcM+cRgPEtdaTMGMzN0G2H8d6Ce3Z2NciVk
GRO8t2l8Nspxp2rGxMCK0IzYgu1g9vdinKpTLNJ7PWRATiZtoRnFQacyVdfLyIA2Gg6YtPXWzH0K
Qs9mFP6GbwU7NUWzF6k1RwA7jfhL0e8zLtNTYOoTycAd3crbvAJjBuJeuhlq2+NihI3fQsR0xsRL
FuPa9A7a1P6PIW6IWr7EBLMWFKEBPqK9S6sdVsb7ZJByrxT1O5CFm75YID6XK6L5o5YEV0+Oilm/
jJ4raTESQgNlUyRwayVk3FnGYCaRoBf2AdGSQTSkNXqJibnHnHGFGJ9JDwJyGGcy201tL/X5SVPM
S51wBEZs4VQSKkFX8o9hBYOfdRCH812kmofYnD6W6QblzHOGItUlF6Te5SrbiSjxW5wYyEYW5usm
XqVuXkvwxquAzLdq2zzoIW9aexbq3iTwyHUM8ShLuR8A3K4nqdKFg4oVakZAfVjpcqR/pJzYhH4G
Hfg+RPpvzRTzPtAGYMlYSCEaMj3NMvB2jAgNh72/FHgHGJgQmxjhX2GM38URjKRU/6ubXeGaE+V+
A2oS501KiAZ4QU15iG1Fgypn+Skpp65w2EssQ/uk4PKHDOXqPKR0rTUa9zNRRamm/gLYl/tIZTBQ
6qqvpKWxvmAXUyP2NY3Gvp0epAGXVp2mo6UONuOApPJAzbXQU7q3RK3BUXdnEbO3lY1026x6TrIC
O5J5AxjTX0rGz2PnkOpLkcI1s+gwkjgOtXO5NZGwV/J7Vp2vKl8SHyFbxW7aP1jF+G614xck0eMy
z56pqR/lFBvQkkcQvZgvgqkx4JOMhUcfRKnk45BaD31rY8tI8utg9zRQaoVGtvOeGB2J9rn+FHS/
eqmA6oYhSoIYiTuKFfhTVFwzQ16kanLohh15TvQxGsW6q5h1DGUx+lGs3BM48qwNpGI6fbEPo/lX
FBgDWkDrgYYKAS5JALN5ebOdX7YpEIloK4sv7yav6xIG2AwwwdeFfqKV/gzFlphzd2h6+g3RQVTF
tcieweY5NDuDI/uk11SRvpsSlZnYoPJULS52QjN1z75pQ4CdFP3QLpAN7vRoTgprN9bKm8gyWi29
dggmmHtTQBheBgattnovHLqvqEZ6b+gnxhdtkTHAGC3XYFTJ7Gu8U9ITI2kD6nBGSlXseGo5mHwM
eQiZI7wAbW5R66pn28n3bEVvEX3Kee5zTwywARNHm0/W/FrKONsF2iGTNKQLfKh4UMOdSQ5MKfu3
tAjXCjUz/yDhX3PMxuOCQK+kUam0klcnDgkm0tlMn6eJq7dBqve+GhlyDGZHm7ClPRwREu1YDgzl
7yogIyONqtsujPY6QSJ7Z57OVar9zgSG3SiB/L7yhuruC0XSMw3xci/QqLg1R/zOERZzQ4dDaRzb
22LeO1CA55lyO3qu2g/SEDpbiS2wxomQ0dVKWrx/WUAtJI6/yyC7KJYAap5UJAsFBq2nuD1GADZc
REuW25Ta96iDncqeVdMqSNxSPyxVHK1lon7ioObRq++yBHUKr/sb3swnI+pxX2vR7QJyGLJvmnqk
wUIhWO6aiAjX+4mrKYcihsPiE0kM0u/hL/mWt4FDxHLMOUol6DwfrBdHnc5zA4wEzhxZ8npzNzTy
s+DPAonyEKeOdhBr5HJUzZfMUKC+x0W/j2PmaQpj/6oaXzhGkYEgql9Ph+auCecDr6ML3oeAb6MT
sULPqaoJnwSswwtG0sAd6wD10Lczvda2/kpt+8nKe0abCFONBcUZ0dVYJ85Z6jBN5RQV6Ax4OTYR
2VLrrRvkNe+KqX3UKlqqHM0EBdtfJRvPLUb9QWQpJUOpvw30LdVwHHzSf1aeihNeIkM+hYt5VDMG
6DIklI+zEyMASHvMYW0Ndmvd6wiNIQlTsLp3ovCh+sOJN6DzM+KsnKLhIZPM1MwGP00yEosilbeo
Iahh1kryoMYnAKTZHg3XfWINF9oKGP1EdiuzsPOZBF7Gldw664/qZ1jYn1bfvrQKO2ZqvJB98aiZ
hS9DcgqJAIYCTpDsfNM2HC3YulCIH1tdees747ewBurKKN1aney6RKEYk3D9t5ZYxzExnOr+Nq3h
gHMCQAa3wpvV92CdvNoivCyQCkFqX1LNXCjctV9VPe1rS7xkRBK7VqSP3lgy8FYM1AwBewujmL4o
HaziUnENmd2UQfe7kFgoon4BSon8qekfrUye9dxsPU30jKkK5PcKgOopEcKXaz5v76g7rOBE0Sfl
V5RHR8AVN00c7ZXU+I7shjpVQxeQJFWiFOODNle3qUmgaFNnp2ogMrVXqh2q8M9UbZGLaiR0G/Eu
SWk8Jx36t6AAHGzs+ArnPrqz4gKR8HgphArfyVQjF9NjMOq/gg4LRRD8XQrxpBElNJll9CTSD5iJ
hbFonggV1FijdjvDHvP1Tv2y+u6kOfFjOdJZxwH43QXrxo6yj1kdXtMCXzVpC9CvSn5zPN7O6Xgt
E+R5QfjJEOKTYNXItcphb1TzR1+tvjyFC7nIHRSBSwl7XENtx9h8rVROB7p4ka/PlGaVWCMAXqOa
EH04BokUaVtc8ow4pdL4ldujpIMu3pdwvCg1CGmnuGqcwqVlH7qytL18BHJXdLt4jN/irJHe39qo
vgw9+x1UFVpLrXzIoTV2Vs7JxWxIWzI68HjnpRh3AfnxqJzwaqvVGZ/RoyYGxOk4f3FZHOcRLGFE
NmiSKBT1+mJgb0RzvkjdV+ipwuAK8YIUo6d43TIlJCXG6X4JrTMOyk9T1h/ZstwNcL5oq5lXjpBX
M4XWJnrfKUo0mHZ40JrEs8YewbEgLSpZbjEv3UCtXQ61oe8M8AZcf1TyKDPP1ji6hkUZjmQ6QNFH
Bj7ZPZB1flSlO78mi+KNRT3F1RnRsRcXVz176WXqE6B630TdWzTQAl93wWUmYgphibIPTXYU/BO3
SxYcqIi/BVZ3S+X2LgCUzywBH1pWqztSiM6ZzB+7SHvPJ1My0YsY1uKnsh0oT7LjwljEj5tUIFQo
ylA8ro7Mxh4J1X6ruuSL2e8TLtDuBDafTOUl8PG9vBnVpamCd4YH6DEihigBhfqLoJHTqISt9LOR
7uxcO6IyoqyXzDpDhjokH1JcSqsSt8w1X6ec2u7SW3vysgu/NMyROf3k7PMFFM0is/RYNNeiFDQI
eIOdnYov5r3ujBdCxoF9nBaBbzIHWUlIVjjZ4c0Qj0waISfQ2xdelRjEFs/GYW5z9UZkdLBqnAh0
IiwmanakYM9QD/Ps1CfscbHbzGQwTaqe/xJzCzTeStvDdvffOjD0CcdlmwW+hYUDEH+lca3qCBu3
8pIsgzX9aXqzZQyMmwAL05pmr3bmU2lhScfk9GFSR1Yl+lNL78WR37NfVAaqvQyo9AGxZ2rzsmRN
exgYoTcj17ChoQAZd4/kC3/2XbY6u7j6LGI8SXVwDlbw1yKz05sz9RMdGdeaFrlbosiQnOPsXfQA
VUudob05qn+CwuagYYSdB8FvPZG9R4nI9sEGSEcH4qwU/CaT05Jd38TjOmSLxDmy0PAF1lfkaF9D
i3x75iQc9MEJEjOAdCpWnaO9OinQb2NfzeJarx8Xrx0Y3UQ+NUK+d+wX+HlgDwuSJZbCG+bksijm
r7y6qxI5uEk2PhYh3efMtk9NJSlpWnephpvcsr+byQDiH9b3s5E9JGvrwBE5ZcOpOUslHL220Tki
HFLgcZXdkI9R+HVYT/TwO5/B9chhrZ+KQRKoYzB7O+phJIFNoOxQTIgEqlXBRE11C0Jj2OwSo7pr
kuFtytegxSkZDoGe/x3jpb12kDZCytuKwUxZDx0usLNOf0DXd06kvMWzdXXCv1qr05NtyEOzmXBW
sV1wekwe8/El0GPoQjZztCjUQxeLtTt1sBymcvJsJ2HubBmjS0/1kMSK+po6nK1hxzK7pcQy5eRD
qfFZ9lRfzEHeMsd+MpX8tc3tbCcaGSO0CN9gjGBht7UDbibFQ+jBaXAVHVrEDlE5pEjVe2vZczdo
mNU1/mNt7bYugmBII00PBJnyKu2s0wvbK7b5ueDkz0dKlcFAcwWEChZ3Ou5jNzGHE+Qu2UVme6lp
qjiahic1Awio6CBfhrJCVkXByqi+06SG/VKMx2ymzqxmhnPS5KnLu96dQxpT7ULxybLSz54iH1eb
UrgFooc2K6NTmAzrAFp7N7C4uFQrQ3AnU3Ov5DmNFc34Xa6tp+CjpsLiqalg7NpdWmqWyGSbmxBr
YM9g5CEw2SuLkmJnr+A7GW4H/HUeGpVq5xQGlPSZtoe5Jtb0NRW/eOlH+mXsMJAR0kMTQalgeOdO
Tdo/1GSm+y3xRiuQ/0xd/hoatZf11G0miBrqSFmTsVR1SoYa4gdXhKiWgVf3sXLtRmWfM6Z0Zwvn
dLyQWC6VO6eS+kEqfb2HEHla6sRyzbTYRRqBLUvIxSEMZXseqbenNgL3JJ1ezAKRqdI90zXj/y8W
pD9UZIO4TW6ykrI681Y4tYlJ9Mqwh8UARaIu4ktn0T+tG4r2lT4JTLHwIDMn3y2dzsV4bN9A9OwK
Yx1/lljjluFkpJxJs7h8KcxFP1paiZpZlvONbNeeUIOchvgNNHxW2jCuzcgTx7uxkxG7hRglBuyW
QiAHGtMs03jJsyb3LLUIPJArBVpOXK9V4hHZVgCAWg/Ju2ziI9KZQ1jPGsOTUq55CvXFkMlrZ7Jt
A7Uzj0mcImDisMfm89KY/OLa4CPxE1GJCU1Oa7RkTHt4NRwDYXGaX0B9TuewfFAoobBHFW7Av7KL
0hbcd9sw3eOz1WreEzQy0HVmlGXR69mZdlV6STgcJRN34oVzIlZ7WRxoFuswYvbOcC0jwlvwyn4q
pux+5VqwG5L5VR9xXQ7W8NwGeD2RATWHgiAaTtHd3RQvPEn8laQEUdYJf1e62fuW3d+E9FApHDoa
YJRwpmxuVt/wm9lEc3I/KL0gfNrGATPYxG4UGBPqCj2tRoVOI2ykJ2GzYE82AnBrHEi4/qurnDtO
N1OhnQCVlAvDCoN9Tlbq9xQan4r2d5iWb9AzhFsACjfq+6U1Fcg4AXXo4BP4Fq+WmrlXMhwUtAyh
17SYTKh7iHG4Hekxm6T4JNGwayPx7jTS3vVqQ+BanJZXOn/WLlts0vEkPR3aXp6iMtJhnoO5lxEr
89oDYB/pwcRIfS7bp0QP5hszUOhtMPWRBZIcKyynvYAFjw75sROZsm/sexgXDAyV+WWY1OPSKlSF
p+a5G+iImGPnaWHRetPoqAwUs4VvH16jtnvPTFpk+l9tiO9tZvtMgrkqDsOE1IjpQD/RgI4cwZj9
2OAbvwvJIxElYdaEO/ljK76bcnjXQ3K9suCa9mgrZf892hT0q4QSPOrKp46iAHlvDtzfwqT4oT8P
AdPDBHrDDoPOp1jda5E1nyeL6II8SR6ErKDnGzO73FKVbokUxVcH5nzWysRvq+KPoo+/u0FhxGKO
R5Vzz2GFbo9l9hvtBumV0E/p9zIz1qzmF78oYa+KEsovRnaIQOAiNvRTkRxzhUDnJtDv69ZJbsqW
fVuv/ZCN7M6VgzyQJrhaO8Yu6sbxtrJ3OupZ354kaRv95zyXd1xhE0bBuisr7HNNWaADqfZzshp2
O+YdhLYhkF+q7wSTFVOF5FFTnMCLakqvUWnE3KJwkoVlf1eYOHPFF7X28UOER7qvCmgneTu0tNmW
qfiyrJXNIpkaNS3CuoF/RVWWQ+gs7V28LgyqbzlK2pttlZnVRBn9L8bOq7ltJc37X+WUrxezyGFr
z1wwUyRFKtu+QUmWjBwaGfj07w8tH+vYM+/UVtkodECTIsFG9/P8A5GHMrH5a+vZgsYfdhnwRzC5
OnMpxuqu4qHiX3XjqhTMw36p3cdtFHMfqE818hIrTdedZWDsXNu2VubkPQVRaMJyI6Zd1Fm/rnw2
MlkPDyJeVEMh9mKo7zunnLZ6bETrrkqvByBj5I7JzhlVKrb8eDA2dtsEHeGBXC2ZOJZwzLGw9JGp
IDq8Nqq6ve5K9zbN+UDzKV1kpVZdN15T4uG9cXnouyWaLA3pDVTHzpU/EuQnzNiEw0vfaqiIO6Tl
41Z7NGyQhWX9tRQoucDoYimUrb3KOWdkxFblZNZLFq1rH+pgR4oVzZzZaKN/i6tx5dtdg33hVVK1
wwbhb5CL/rU3BafAZq/CtmyT6GW47JWEeIzWX2n4D7DIGd6YchGPctyLZlQ3ok0Iw9jBYzqS/zR5
LgUoSFfK+H3APzj2De06soxu1eRZsFFSnBGE5n53LDCaWfM4NJ2/MJFBXjqjunTqkfnZmF7Nwd1V
BjbZ8XfH5gadsvSbGODWqk7D2k/BxCgfg0NvlA9VApii4ebS63t4HAevAuET+OHajypUPFp94Xjm
t5lxwkIcdZLa042lrztHHeR1Sv5l3QX23gPycwVR8UGbbcaDUiHbXvABOOZrnUK2hEdUEHzdDL6L
qE2c4pdMnlp38ChCC+TKLsZzZ5A9sEz/S3gBgcKssvT7ad3qQPe76jS2SboFlrEfO/+MXQjUF2IR
iTYA1XEYMxjHpyy33qppOJlme2aVimxxeEh8enB3KgCC6k1ittzd8+qMPMrZjkOT5WydETkxdsJq
9tqAD3o23CnjpJ1asEA6OOBNEe2yiiVu4xlvemK0i9yun5SimYhzJTwM+Nx0mJkC0FPlhoeGXBox
t2fdbJqjhllsHLrjRmkab1VPxdIzQ+6W6CZFmWEZMNcX1RZZpT2YSR7liarD7y+/pjZ2Yv5g4Dit
vAVW+5yYyUtThRN3v77tBd+LGWFeiN/6xp7qr4FBEDKOZzp9TAbNwONJL9xgaSJRRoSBjK3Fx9xV
3QbgEzPsVdzED3z/t85LVVbeKiBeQJiWoH/tqQulZ1tlBW9DPdzWuvNWps2TO9Z3ZCH8pR4r6OQ7
GGd5KEoJn+2Aqc3oHfKoCq7BtgkkG8sDd9Fmk2DLr5J1dnzjgFDai+b37lLk4MTmbFbeQM9np5au
sN3Zd4ON+MPVaIxbh19QHhTbjInbt5XPRht9R9wsJ/Ishm2hAmuD/h5Wb7lTP+EzRTQ6L87C3Gg+
T07mdNSVvV1mdqgf5y964oJNH9atGwGpU80SXwZ4p+VsP6OMAOx87dXR30houutw8k4DkLRVriGN
APQ6EiqYXi+8GqxJW8RReCoLBddKIzvasNWSXGTbZrTUNbA5i9VFv2xze6v1Q4DaWCmwYBG3OgOj
sMbPPzGvKjalAYxO3B1DiNeeaJjht2MZv4WFmEWnmr2RK/zduHKaNlEclrdswmYPtLF/1KbQOxDZ
WA413uOuFWnrwcnvw7K6GC1GEMhU8zaiVZ+BdXWJlsP3tk52wlZIkC5fRqOKcZWRHNHUuwH+jejf
UJKxGkhiDJg7gZzaikYp1315biZVO+RZt+lzJViJhEVZWe+KXGPdSkw4yiO+vSFfu+F0ijImID8U
+Votm6vAxbg9ULFdAHGkeUq99lIFunL3OR2qddXVLAGa4KJoLPr7vHgNSOiJGDNKL1CilTLqz3Yj
zqba7DIvHdeNxno3bRKbeJABWShFkcXvL01gvJTmITCYNfEJdEiHfffAOBSmBc29897wSHkm+GUK
95EMynbABg5Oy8FgUxoGLCOGQD9DWDmHvXqO+ha0h7YvgzTbaIQH7My+DLo3Q3lYjpYCI8URrGtZ
6U/1EN2DsGQ5ig6V1XQQNXL7Op+MO9+Ib03mlI3rtNukmrZeqV35PMkhiy7bggQZ1pTrOCYaiWNn
HFULXQzGChglJTdgsVOCi6kzouZwuaMi3I6dtnGahlUJwUYPz4JFqaRHc6he/bh7TWpyFfG00MRt
KtqWHw2UP7/4rIf2azRYb21XoNevrww1LbeI35MvGxFWEOza7fCFkCwJ+zKvCJ4pZ6OY7kPLeYyd
Yafqxl6ELFWVRj8ivwPdwwSj0/JAtGq3XRy/a6ayFmrJAwNpiM4zN5bgCav2L1WObGDyYhomPmzJ
nqDuje0QiUub4mnyvVU1TuY2bLQHDx9WIbwvYTsj4qPwqPQAKQDa4QKRDUcrw/e00AlwZ+6Diopb
6xdnBI86kFfdneiIxTQBZNjCsU8QxzC088vbDCLDwpvGY956q2iycFGiCxmTo4FOCmlWd2O51a1h
Zc9VjVeZojpo7QNIU7t7zyS8bHjQCiz3rm80FmzWiimXDDQaCcBwzYcEg07oJsiLWUb1nKvtSgGl
KnANHSL9bGsOnqHoBsbE3NvS382PPPICT1OeWAszzOGmQ/XxhXUjjPraqgZ3Sa6RbTemdQtFGJe0
tet1Dqand0E+Ds1Bb8kGB6RTKuUbSg5YPRJbXfQVCpLgUnWHr7YnX56mGvtSZ08Inrkx0kqea9O2
1drHTCUEhirSzEjfKhC7a89mUcJCsYetMqcB0ZOKkJ1Qg5HgAKtfv/4qXG3TVuaxdRz0UEqcIRPm
bAQtnIKAZtuc+tJsTloRtScCEBNpvV7ZAR/pF7VSDvusNsvb2FSSW7bV87msKGr4j+gU8di0fbQg
/TDQlpWl1tsfzXRUhm6NraE4yyrgAOQhLPPLxyBxH8TM4+6wtqa6vCUOI26Bi92VKuIdssrA3vVa
eOruvcPcK8XAdMO7DVcfAxFIh6Xf68pe9gNsPdwMAvv6eVR5gFuyCyFUkrbmncm62q6bJQg7CxmX
v+rSyF1qiPqcZQ+0u0bQLjEBbSvpz+bQ/Tiwt7txzby/+q3eZG2AlE5PQuuv/pqwUbEwj+RJ9euP
6hRrtesAhJEcVNanxYj1VGhd2ItsSl34lxhPz3vhA5wqyr65kkXbK5LZA25aR0Pc3ntVkB50QSwx
D/qWJ0fj3uCBsEyh3zTL3BlOvcrkKy8dK69eBoD19rIYp168hdhgrt4HDvz+iFchQbP5ZasU1blE
e+8qX8r1yieyLuZJvlIfYdk4+W5AQILufSuyHdtpZSmLEczTU+/pD5lQeB+qejaEVt/JcTSuJJRR
iaMcyMoB9Ync8zeytYmt5QimF1ZNWtzIg5WKapNU/LSQygrDZWsXaF30Wb2UzSCaixteMNpVeDAz
i899smgKQV2R1PoYJ6nHgf1AviVIoW+axojOhNjDTdEP6YUU/IwcKMsbJOqcVRFE3W2CpOaqRlXh
bqyEvfRh39yz9qqWQW+njw3RN353Vv8UTujZOanlfM4HK1+kSlt8NavyDVNZ6JJV/uR2cfZtKHNo
g7Hxmk8A2VO3+N4MrCgycipkOIplp5ZMHJN68QdWNIvqSLQKSG6GCo1px8APsCZmudPReyq2IbmQ
NxIRB6OZxGtaOTcOCP+XqI+/uHlYPavsCVi91d4XndztIonTcROVAdYoniZuMJNHVzN1mIJmw2VZ
FyQllMpJYfHTCXEjG7RAc5gk/HIti7KhiggOxUGqsNxhqPd+ZTCsbSBmK1ls5gEKR3fX3eCiqPfz
NfB6LoBPk0ezelGEy6ly1I1iaKgQz33k+B45we0grO79rcqGvPbbbV6T05Jd5PiDooLz70Ly/YUA
zwYjfTd1CXaRpEDPuAVlu1ZYMZagZXjiZ6asG2WI7xAxiJaVZjVfs1S51q2yD8gR30yuH34XmfUM
wNt76m3dxQK5gTbbOylRFU8clLwwDo7euxs2rx2//0wnL250n3u/+2wVSLmE1hr2AF/QlEw3uVPa
XwZbL5ZB0E+3nhYVG8/OkNvJ6u4KdL+7xbXZP2NrWq8MkaiPIApjBJPCi1CT23zS9WujzBBaMOye
1AS5wDYJxTU3DomioEiuE7ZOWwOthVOSmOm2FaikpDkJrizpx1NiGc3WyEEV5CbJ/9bUspPWjvoW
ZZvgpHm6veWH4hyTBCJAwYTLr+wqB3SyLaH27wwrDm9YjbCk0xz7W5BeoSthvzbswxd1E4y3smtk
TQpRmb+6Dl39W1cDmvOtisf3tmssZt82uQM9FR/xPtv2PtqmqC0TzpB1BDy3nSj7cN1jF7oqK5Ws
n9/fZHqNs3LsT2s9mvobecBe1lkayElsZFGb+2kdTNzAKK1tydSGcXdMLBtVn2CvR2J4vy6MCSq7
ul9dkQR/nXDzQ6iKSD9Y/0tTesjewFNiN+juClxUwFj2kIHhJdwYqAqvAO0Ma1nXF65/w+oejD6K
m+SE6CfrnN5Y9SPyTLLUh352jUTZTpbkQPDTvF2Mex5wZsaQB8u0fIyb+Q191IHnrEjl2vq+/dmP
/MdKR9ruLKtKz82RdKt2RYWF+pCmzUrVe9AVBFCajRKbfHfYQYZr2IjwMZUpIZal12eHxwJAgLmS
2GSyfC/XokKAjzjue09ZRDifUNN8+BhCNhRW0JxtUupoTrvIwPT1WfNHdScD97mS8ia4Mf8/lYFl
qztFI8QvL5Qd5UE2wEMlHTxfPE0l8PHEs/fBvAEVYWVcd8R/zkEmgLWgGviVqGFNkscqLnqJUIU1
wccpWhKOhpO/5Xrh3UQBxBtPEE+X9Znj3SH3od5583JXCGgxStjSPy8ORYkqlDXiNu2PuVjL+jZk
R9S35RNZHAdxogF71ZjUZWZhOauFvXKoHe6mhTxtRpxL86FDytxSDrKqihNaZfn9VNZ+tHcexLU0
U77/Vi+Lv9VZuqvtM5Gse5cYKr5X4yHUxx8HVa1vopa/dTLBi2ehY33WYsgHapmUX0navVpmaT8r
Tv7YaFqzN23D3LpaHK69zED1Aw34R7PQSJ/B8Mh1l/k00NBlqtLoCcdLTI2ZMEFlKOvaGA8uKlv+
GBsrUOHMf/lwPQqRvY0lop5trX8OrFoFQVq47Nh75ap/2ulah6yoSup+ofZGsPOznK11A7XL1bPn
0tO+4E+u3CKYXRxyHZnByJkAJAztRmRl+tSpJNFGJdU2ChSur7a/ZIBs3T51VVBeaaJKNyoEsX3R
BtmjO457gpH5s9YbBawn3z9kYRff+mbwXb7cpLt8g2Iozk6Rddd+QJZhmC+Y3wcISnJaMdjA3A7M
LXKSLzGSpCd5MPKhPQmzBV5ruUgcKOzSBQDJk6FH5rCQfeByzqfAtOHAmYcfxZ9DyO5ZWT5lWVrs
PoZODWDBptI161ZADRiGaY9ui3ctS3kCAc3pkL2XxbgCxQI8dd+79bVDQrDZ10RAQIep0bIQSvU0
duRV49wUX5yJvHU0pPVzkWZPwDz6b1g0n1rWo291Z0PJygMc7ItpUbjQBBYKG/k5HO0F8FuyAYSM
G5gz3T6DJ97AU57F5QpHoDCna+Uiwlp6K4sfDUmqZPggg7PsCHefo0elw0bcQJD66Nqh8DZ1CcS3
H+x6HxrtlSzJg+xizf1kUczsIrMPiJc1zk00qMo+d+F1ZbDU2aV3iCjokK9W0dws+1SKry7TlJho
ZVn04bH6jS29cvV+ia6ly0oPrPN7Z76naw1nCauynBsIQwzy8zXer+/9rOLO4jVqIAWHoWz6zbIB
h30bJFl+689bjkitwOr8rHPrtlklhMCA7iAJB3NFv1Sq6x6FHldHuCxP7ImtexVaFXpj9qWsHSRl
Y/DkDjfiUTZaqNqvwIGUO7UEJ9h0RrnNHfCuaWMED5FfOOuyQxxBjwd4VNA7Mc/poLoNmX0/paBs
vCJQ3jbk1/y3vGNJalSNdZ8x1hqAbHIcLCNclXEKgQikwB3RzPXAWBfDMqy7qfIJnDo6O0xIduzN
EXU3zCZeyFbHINM5No5/JD2PwGgUpddlbVfXDog1UuhV9CKc7KrKY+uxMkoHTkWAHMiURU+lQgBh
7uD8eiW51Jqguhu+gBd5v9JmxlqWY61fyC0RcXdEet+nMJQQ8IxuYt9HN0prClIkqbPtR1s/xDwj
gMNkLRntuDgyvzXbMVOda5PPZ+0kiXFTpNjfRari3A+zZBF6vAshTHdbt/40LrLZg6F1Ru1EqjMl
cInq1lyVg+A/lfPhvV9TmQXeFsqPK2RLM444JPemjwUh5HZy3GsQie2tbbThXWmjWREh9LaWRXmg
g+nY7S0r+5kFhPDQRwdZRwfNJBxIBKTf+15r4kzbBQc7T6tTH/bZOsnS5lGP4m/yq9aM75HVh68x
9yrB9BGji/kaF6migzlfkzrEFKrYrB8nY04f9P6bmb9fk3upttDd7Mc1wgaXkqT5AUqVd9Ca0TuQ
8iS/1eskJEScB5uEZ0OFGzZNuWz6/ZRFsLFS2miTDiJrMSkw4fHhqruo+etRecZHfQwQYVhYqssx
nys+Dk0aYQAM6vV+gki7bgcc1+toMI5FrifryIqVJ0jy55678NWKuotZ98YTvIWctHj9L139rD3L
pasZDpfSi350/W1Uc1LxWC9EQhjxWa9y40H1q/I+6P5WiLpnrbP19xbN+1vL79eUXtlv68oHhDKJ
DmfxWh14xsL4JyGqmmt5mmgIAkTzofRiFCbds4pu16FK5v2aPM3RoFXwVP21VpZRhq+uJoOQtTcq
V7kVHKCMmNuUVPEVWXnlStZDfCd4Kiu1bHDRRZ57k/Tz8oXs1dpaa+1kh1rWylN5EK5Frsxp40WJ
csaP/rJl1IKvrVeFh5F5/hLw09ilA4E5LRP5xc+1/CLPWIU+NiRTrz7qBz/Qdq5B4l5e+mtf0KY/
+jZo9y7QOGiRHXaDkzxYCH1yH2Xm2hEZ2iVNC/dbnn70qUfSHb/3kc22aiHW0mEsEwEzDO4VxN8P
ed6oxKfnU10B8SXP5KEOeHYBTwoXH3Wd7o7i9FFO7CnZxBk6ZvJiKI4oNf02DuFKkjR1bTNdueTI
/jYGCydnmY+DCr6mhKuFXF/nRReEDPJLoIb5RaSjA0fcN1beqGd/b9g1HQJ+H7WlYTgrMq3GSl4o
D0gr55d6V809ZUXdgw+zWXJs4WlkOM08TaQbT5ghiIUsQmUqtrWB0pIs6iaUUQWu5lEWIzta8YDU
70tP1y9JZt7L6j5Cu7Ux8ZCLx3x8qjVSvWwhnL1sVSz1jJPmdINRtnlX59P70F5qtoc+bkv0lLiI
jMe4RleI/ej8trQUNcHCUozrHl+lJ93HmeRf3605v1uWYeGGTNLw9PFu5ZAJ7zarEWgWsPS3Ugk9
43GxaYoAXPQslv6ujj7rqX8URR3CRPOA0MhW2TANKTO7LKdq/iXV0nwnS2MmDkyVUHxSbe3FrHWh
BUbRBW23YVUTz14PtTMCZQqzpY9QwXXBUgjrJN8i/VAhnyV7v1/oGCHYaeHOvh7RxVLq6ALeLGBr
0d8k+F8cEZA/tMrgPqk6Lz96A6wjz7uILnmo5+rcg2dTJaTTmzZxn4bGiJcE4qOjbG3sGE+MMXkM
NNDTjYnFztAr7lMFaWyTV/GwkVfpek84so3ja09JvccpPsqXdJVOPaL0SgZwfik/jknkVrmylcUx
Gb9M+M6iYVWX93Xgr+VLeg25MW3C+brtUv3RhDWWRO6pSQ0yHqoKuRgjqxNO2c6pFxa5l1izfXCh
5t04piZyQz+bBwUMw8cl0zSNTKJI7Fs8Wg0L1knY3QVh291htEToMAUc6gcUkbzBQKYfnz96aK3/
0MdGepL9cT2pt0YH0VIWq3nAOYs7jyWv6avMWqIp4m09w9o27Vidhxy+PQsAoPaVwq9VRSSzNezg
Nbxpw654xcMpAycYzF4DJmzbqXEh+vfxg2XXL56h5K+JrwN/scVnQ7fEukGZ8Eg00j6VkybwQPKc
r7EiVrKrcMnz6b3q3k4p3nCjGvEksar+diq9biFfz4akmHa2ePZLoIqKGFiMKYl1qCFVrovIdp8A
Dpxk1ybWv3SuCgdRtzXeFBEd+TcUfi+WDvuov/6GhD3U+99QZKyp5N9QwRp6iHLxAny32/giMTep
mkw7wAHZSkfY40EWuyrJV3qo6g9mU/9onbzA+FtRTXSxI2mUbWA7kycxlPhRxSd9pY5qdQ0Yvt8L
Lal3yCajI6pE6cpBN+/zOHZPQKDN7259qFNlemsE0wQi5DGEcq6ePL+6rolnFi2CC72RP/eZCLfo
ZWXI36V9eSQyh2XUfPZbsUXkGZths1myD6C3EP0IOwIbaL/J7OtUM9b+oERH0kbuMiXuupb1wtXB
AkF0zo+GVayLpscyImi5wvAijF+8wX0foN8bjomrljbb6zmOejRNsKBzScQBKJ6iGt8buyrU1lXV
oUgwN8gustXr9OJAAgEV/ZgEFUpgm7QKrJNJfPNkzwdZDNPePkyYS8qSrJc9tIz8EUkfB2XqPIb6
Pl/bF3gchVa2CXG9WUoBdpiuDyVC/3dRAGCy1sBZSCF0Z6ofbM9N7kinh+/1ZeosW02vv6K2Adu8
e0VtnGcY8JeboDT9XYB00NYN0/wu6UlyNIravRq9ukQAun1WUW1aIeOoXSOdigNam0abQSj1Y6Vq
D0GV9EjqYJQ15t6TFeOhEmtOcmxL0eMBYoyo9o/BhT0GZOw8uIFW3h8NvbFvrPlg6uAWreJmjCN7
VhRrT0AwD/D/wFpWZlLt9YllxUf/tq6jjdqwZZN18rIuBIU/Rm22lUXZoEbVG7L11tVHNwcklVMX
2Rnypn2TCr8+u52y/OiAsgxLs3j89jFMbThi20yQ+uRFsqFto2GVpKEP5YKBZJ3W5ANm11G2l8Wu
8O1NHpWgIVS8cbzAenLZ0h16DxCALNbjGK5RqlF3sugkxUNDuusCmcq/g6G+qZvWeirHAAKbd6sN
sXkidYEEf6B+B4albuOqZEsj6+QhivL6COcK2jJ91akwNv5Ulfumy7+ABYZ67vn6SlPd+LYfc+ti
6i8tsQWIM9hV7JExg/I6NxZVkdyqZqSuVLJDa1n33uCXX4xR1w6yhJSidfHyF9ld1kSWpu5ZtP59
nDgtVFARjbKunK6DSNrUXwI4VO9jsLkAri2mL5Bf3GXlkZmOSf1r8wQUofd691Hy/feSnKsGVC4+
2rpfSj+vk5Pcz57yOnJO/Z3ek6ueJ8CfPd9fb26bBXf+zXXeEIB+DPp90I/JCWZjcrIS/7bNxm6H
HEty+qiXZ+91YiBh1oNsoPtHdV4x0y9kuZ66b2kAMB9/hpOfWcVJnslDLUY0VfS0xUDsrwZfU6Ph
b2XTiXaFGmRXcY8P5fswHyN0tTKutXjW7pvHlwc5FouCbvHpj//+5/9+G/4neCsuRToGRf4HbMVL
gZ5W/ecnW/v0R/levX/985MDutGzPdPVDVWFRGppNu3fnm+jPKC39l+52oR+PJTeNzXWLfvr4A/w
FeatV7eqRKM+WOC6H0YIaJzLzRpxMW8463YCUxzoxRd/XjKH8zI6mxfU0MzuPUJ/V4lca+d61/GA
AV4ru8iDmwl3mVfgfcVCiXqPhQomAekmiBPzupos4/2QTdq1ydR6RW6Yzxq1JPMaVH65VbSgXXz0
kw3k3DDQLCIkk8uIoKiV70Tu9icrz4aTPDN+ns09UE7JWcaBOw3Zmpx8Xds3UVvclBFQWt8c/1by
cnVvhd64+c+fvOX9/sk7pmHbputZhuvohuv++slH1giOL4ic1wob15OtZ8V136rpNe4W8zns7Zr8
xlwj1taIMxmwjQHpkPnwozquPGQDRe2fFJKbq8xULQRvhvrGi5wKCQXqBt+2gJOqXQir769y2Vbf
RFq1uM+EjwK4/jkiG/6o6o9p0rQPBqSp2wQst6x12yY+aT4UQ1lMNZIqg6Egnj9fY8E9WAdpXUHe
b61HsBbpcnLy9CBb8yL52/hD+bfxFUPd920F0dLXcD31/Qaxjro7EX3+zx+0Z/zLB21rKve5Y7oa
lC/T/PWDbt3cZcEa5G9ERHr0Yvj85CccZB4fqoWUBcQ+1PLkZ/zR3BfIotZ5fvXeL6xbmMLoiF6F
5lQdCevAh0244TJ7bDHNnCs7d8YPy1PfN+dTR//Rq7Tst06w7hJB6e3RrDLWndtMz02zGGvi4RMG
MRs109t9m5nuveVrF9mescshYq6XMDl9+7pC3nhZd+707NfJ/UCM+Z454LcBU+AHt6pnADRcDim6
pZM1XDrHCY9tX55kCZHA8fKjvrvg84wCX1fm/qIzUH4E5mKsfPOjC5c2Zv5+qa6Y1WpifbIrYlAe
IdIhSNhHw63qi/tx0DQM3jpiSW4z/y2B8tlx1mNrqV9U1P93gIXs96I9Rtc5HNY7w8UkKCqsDMNU
rv53o86XVwZaCPLW+O9fpr9aToffinKsoiBsfiv+c/tWXD9nb/X/zlf97PXrNf+8LzL+/ccup+hb
VdQgCX7v9cu4vPqPd7d6bp5/KazzJmrGm/atGm/f6jZt/prG557/18Y/3uQo92P59uenZ/SzCLNi
zhp9az79aJqnfWZynV/JzwfF/Ao/mufP4s9Pl7c8r9nAPefR87+58O25bv78pDjmP2yS16bnmpqh
umhtfPqjf5NNrvoPS/O0Obetg5Q2NF4uRwUt/POTqf+DKttVwcJpnmHME2MNYYcmw/uHo7EpcjRX
M0iAuuanvz6EH8+y92/v3z/bNF11fvnpWyaAdJOQjKbqpqNpNuP98nRLM6OeUGUZd0Na3vUxwGg/
i+9MOAbAqJYE05HYUbQzsm0o/6lwQ13drDeZqyInkFo7TzjpbamjT4sU1NT05tabmmptR/BN8btr
F84ATMxOuwHCaX0DCqdekyFCtz0EEe0C6Q+PWWe7i8oHapm1/DeCYB0Yw+3QD4AUtKfch9fuRxMC
1nhlMFYCjtEALZGGzZUJIWG2sHoBvRftUX3s0BRCo77nxxeFgQ2lH1AaEZ94VYsE3njSutvRMVH6
SIInzyDanCpWe9V6KcxTBLoPbd08xOFtxBp0i00BeMK42wW68wXn5GqrscYd6+B7X9vEpzSYSwBm
U0gbRxKWBEB1tHVm4Yx0CkeYxX20xfRSXQrbqDdgOwG05f6sj5+jux1DlMcKaFxNYYK9JmYQUIOq
F2OMviMMKFaFoTzYTifWxDTYYo8RyiCpizBIaK4iWz85oC0QJgAQG5k1ts2nfmgIVZoBzrJdtCRW
0CMaNA2rFrL3Hih5uHS8VuwnXYU/4SXR9RhiCMgD6aqwu1MUoBCk2S9AQJKj0ZknGfewnTRbDjHm
21VZwsFLWVWrttBX3eAkG6PWQRL73dIZYaKPZYrk4Axa7bAwWWA3pczW7nB6LA+NZASdCjxrFlEJ
yKRgDcxjsL4H5gQ2u592XgkqroNbZ0FeVJpvvlY8QztF0G6yz63nZCDX9JIPlVAkkrodqa/mNJFf
26dFcLbwvt45UahfQyPAhM78QpKhOftBeWTthpNil608z9F2isrCvJ/crYEozr0PUnpRD6gPJb13
GCdYrj0bszSAZwK/9mHw+mxpF0zQNW6I6zE1Fpu8yQGyz9xVtBHwaCF5sEpss9tB+Rx2LdpTGJr1
FvZDr1VKzjdCjywDZ7PVnGxj5cobEYt6mQwT4gRQHbIgMG4JzZC/d/bxxKpSj9tjXgfIRqHFhJhi
qh25BGMucMrE7/jgHKVpiW0GlxYy6LofeCiCT4Ae2TlfmzBMdupQjou0BNpdiyZYTo36mTh/uex0
sETmIE6qI177nOQaQJ87zy4IF9T+10zpj5ma302hxh2XRyeTfOuin9VnksQGEYg5udYZn9EDuqsn
zB515FNXbV0h2wOwvErLeluMqOQ9RxOSSt0AR2LU78ZIzXB27m88ogWqBkPOxkUKL/Bgm0b+fdAr
b25EWB9lRNxdrHGvxfrWEcndSIZ2jT0nG0st/46q6yyI26CH4BvcL6SXVGeDYmV1tFykV1B+MRAk
Zd4a8/rAmzXIoU74kfRXRU40jRw6CR/dISlYbAvw8WcDg70K+8e64nFuOxZuikQvD03y4CUVMhzq
1iwnZwHOKLtJvmoDsGi2PItpYI8+2i6+VzAveywo18zf5LhbANNEBePPvtCsZWCBwl2GqOxu2hyp
tg4ydUYC03ex8UTNR4MKnPSrUZgvKHahFo4DDYgNse0d4vGs99KNpeMHaM8Sek5kbfJEczbsX/v1
UCzaRPBbEpq6aqMAoY+026iFdYP9YHddDmG2Q9qLDadJTnKKdjWavyCvhoXu5Q+pXhNLy8SWpFrS
CjytBvDKzA+Wt2UnhF6APq0iH9JH5orPltvXqz41sBhEQUaoxlORlqy1R3JqbTeGu96YYAdrQN7a
IXnsos6HoweC387jft3V+1HkDqZ5Fvk+k4mub+6BX43/j7zz2pFbydrsE7FBH+TlZDIds7xUVZJu
iCoZeu/59LMYqXOyjtD9DxpzM8DcEPRJJl3E3vtbH1g8Cja1hdfFksNGqjV08UZ+P+vmowAEPJZw
uKqwEnCX5ucqM6DkAx5/+rJkhrNJgx4ijYNqhzKAXGDKp6aeIG++nQ2VRLfqG0mm3hQYupqGP45p
crfMXQDgKixvCcnbHizBen1du5RNuHOeEnYT3xXXOupFHhwUHTnt0CCaaTszQCUBX8IefcUOvEVY
P8xco5IMNEAfJGsAQANTS962LuN3RLxwauLitdtBZNwoFL54KrBjz9DQ5ga2cwqOolff1SEm5mpA
bEIM5lWVdgzxQ9y4QX9SIup0LOJdFOt4RogvG2w46psByDTuKmeLwbt2yV5zELfR8gMS4Ga3wZI+
QYfkVujgcQWN8YlCkFuETysKs+6PCqDsDQ2Rw4BCdkP/1quQyYN+mPfWvFVnA8OOGqUbZVTExkA9
JN0daZnHugn21BcC1KcwZ1PZB5SRX2scKckqzBH4KtJyCjwZSvSxSte1bmfZtOkz5xNEyG6bC33Z
W5Q7Ah8aTouD7Rip+BXhAvsg8BzGt3HBfxza5aFOaXjYOIQ02nIqdBDrUfWIcPRUJtxyM+E5ON7x
t0G1rNuQ6tCkTzkV2CLbJhPZpoZ0G7rGXe4WR6VNly3CMlR+q8mH21FE7o7jd2eoCb856ASDt3AW
zy68iY1RN8ibcRgkuER0cv6Ou2noUeAQc3nGg+aaHv7z30cX63PkG9vaeo1n57sV5ZrXNy+toxzG
tHvQzPE1HBYQ9uSEleSGlwKuuMI9k/a4Bwq96YpE2Zr9rWKagOFt4xYyk32KMz6ygmqbgncBTo4R
JRzI6boA4QOtDfS2wSlGBN7U1PEoI0Yqc/s+bZwc1ZGS2hF+gc6NVsGWisxw3+sJiI/OuC+H4SWd
c3BOk3MbdtxcnWHclpTHH5KJqnsCGqewLF+bXlDiy9ttK0oB0bp9dl0cmo05/aFPtbOfFOO+Kobn
JWnALax29q7VeeMk9HPYzdT3awh1MDRBBM1172mv1JlXZdlTEUfPRV3/UCjtoURl8tzARjdKrCNz
PpuuRWEPZkSBOlPRiy+EEXH3ERel+JqyQTh3BnSG3KLIprexdkOV4uNe9QydegTeHVbhDoAsQoB1
MHYWFMcsL3cplPJqMyIC6wOgQEE44htZFR8Hcp49BeNlATcATU4bxEHSZ7Wf/T1wLKfyG5VHVgn3
MwpZHxoRTnPCijBpWKd5OLPTADMpr/PWD1Z/h2Wws11fRSu3vpxPSfUpT0FpDzE5TJxnuxW59nuQ
tvbvMbmA8l8bqAMngjYGh4VAovFXSD62fbk/d7iimFp7kPOddaEckwO5Bur371ZCE/s6S4656z4u
+5SjcmUNqGp7ruYUREL9viS24ZdkqmLVPdlCTw/kbnB7LCz87YLY9OUKYpnVAyK4k7BMpDXKul9n
KRi9/MQ6HfTJyjQB5p2u1hLNagrQ5LDKN3JUzrwO/pgn9/jHPHAKJFCNhgQyu/p3m9I9hrKaLFTu
lLzIKTlYNpUJXL9ZB2jRar+yR4HWZZ02hfWSVQARx/UKXi9rsqL+YeNybeVlRlDWEHtfV7IhtOcp
XkjAXpmnooSH5usilP/rnpBjf+ywSSP6KyKKd0aBieB1oBJJ8PV1IOfFrZV7jchmfMk4BLmrVN5j
coeXUQrRXvW0RMouHT9WHw45llKWnFKLla8fk/4HLFTsFNBLQDQbeVpx+5y3s4V3gl1mp1BrQZkK
FNLU7a+XLQxrtr6My/8+sXmbl1YXeCqKMF5Y639erZ4OcgyfUv6NdTB2t2mVq+QwTHwPVMKOGJ2s
o2GNV1oGm8lCOcFpIfBcHyM5ECLhKlBw55xw/pzhJdOp0SrX2i4ujw4RyBYtHL4YclKOkVxufHNI
MLWQ0+6QpPREKQcphH00qvKrgovWuYwpdSeXeZzTFsEiinoEQ81ntKlFw6tE7+ZvbR0c0nmZnrT2
xpyb9MmB5mI1wRdqzDJfKCOhUZrSVBQh8ahEkOBr54+FWX2m2N7ap07+CO4jhM9aJIeonPlcQgVe
35d05ux43pXL2vLQ0YuYIME3ES4xm9rJkmO72N91TUuOA+XdRpqSyFiE4VuJelf3GSbQseGA0HET
dMK0IsJUOVG5RxjLbtPz2BP+1QZqt3W95AtpL7RdMEWGHWKnfoBRzmRR4q1ak2dbqn6Gif910It4
byKu9fBHaHdJplMaGs6pb48UWqnuZ3xZqhNoNHeDcis6gm3J9nnfwyoHUEmc/KFr8fIObDvEIn42
b13wDC5fBYJZQ3ynG7QItaaJAQuhfzmmelfjC0dXs1pvv1y+kNd7bh4aPi3jOnqd+cc6cqm7Wnxc
1ytb+2vTONW2MdxbuSyrUatu5OgCkHNfTvpDUHKnLQ62M9o6kJOXAd2SrYuXzLbpMeBI6M6QiFxq
+wRtyq4m7nsXFR8lE5WvDO4DVMRhL3fUjtzHcqxJ1QoF/jKdMGu6LsMaEC9iBdmbnIegiiKe2T7L
Dft16+surpNFCwNLn2NKN2OdT1kaRNlxhgmZri4kFWpg5q2j1wGej+1htMdTgsk5N1SBBHd9FLjZ
eUYyJLp0QbXLvOsCOSYHduOO2QbJZHXoC8G7gm3lIEznN71NVF4kf82q2soEOME3v1r/L/m/JJWI
D0lgnqtY5RqatnmDKaqzF+uVktfBdmBzbeR1DfMS6Ksc1dfvkmpYr5phTFvINDpfUAZzXxq+Dgdp
OzSLg64TWmqfc2qNFer+mFT60aHhZK3vFtrlpS/H3IpL/Mc8TENAzIy6i7jbDLxQ4zTQSre+O8pT
TptzDSs7gYX0WOZxfFLg8lQxjUiUKPr6JtYHzlKODXk+U6g2HrH55stgV/PBGnTEY1OI9w+caTo5
sC3lESzyhSj9beQBNqOpb8oCnLP89Yms4b6sjDsD0yA/AehwcoZvczL2PrT+Q1WpoFTXD6Rux80e
ctSjsZ6rNM2hHD/sznKacDQ4qhag0S6ZQipZEJpBJAkpNTHxADg56U9paSMHFHabKIvWL4KaK017
DpO5PLhq5ktfKDloO2wuG8Hfjc7rt3WUXNBTvMiXQ34/EjnsU+gTUc69Jfd+WWvd+fUX5W/JBf9x
ntNGfFOue5BjcrvrvOvkdTfXw7vOS2oe1iAkZtaK5CW47lmuDMKJb9jl2K/bAD2KjpiYIrHiIykH
l1UUnaoD2yKh0FfG4C8g7HwkbPa+wnhJz3jeyxmWa8+nly4+j7Ky3n0Er6LyaBI98eXMcpmeR1Rj
ezNJbLxvMAdbsBEuwzL2TELwG1XeMvLOlffJdTAJ5w6Rvr5vlqTC7foxMRLEPyIb/Njh8z8uyGCX
IoeeBHAPxfL6Ha4SwccEgMRvdy21GT6NMED3jjPvwtjAXFgRrS+KSnhoIXK6BVrscwoEmzvfyOv4
FJlNIgBBBckJd5bOj2ftQcs6N97yyd50Wtr5ch98xWGejIvVHRot470E6zvu8l9EretLWvW/Siz8
3+QM/pGK+E8Ziv8XEwsG777/KbFw93N4+/HPlMJlk98pBU0z/6Uahi1sQjemrX5IKRDe/5hDUFXH
IHNtWo6qCoe09l85BOtfYFnX9IJjEu5bM9r/TQ7BMv/IIaioz4UgYkeqwrVJyf6RIY86BI1FUxm3
NA42ydBYO9FQDQycb9gQHQBEroDWTnJ1U0Vvfb8k2y6NrJumBhm96M1zUCI4gAoy7W0lOBSrKQla
00ppKJK0+XJ3TQ38Sgemr2jTmxYN+ygY213ft7hMmUTc1LY8DcpyzHqtoGUgnvElnSmERH/hUgEc
tBiYa45PqU97O8z2Ri8t4S1NNUP/xmZxoy5+a0SQbZLuk9FT29DAAHaMUDvUfdDtwWiFhK0GsUsI
c6gUEOH9ZJV7rZ/aly6klWn0Lw09h1fDHffIcu5oLrUnl++/ZwzjRGw/wbbUrO/Jdgab2YJzBuT/
u1BITgcBGDYQE9o50E26H1QqKA6uHuitPBe8x7m34derSQafirdqmjcebl+vFG+hOljOLg4hcKWr
r2XZPsTqfLvQ8/RGoml4dI++E+mYujS0NGjjPKbjVyuIe2J1wACg+WNCtWhPbjhACFy3sEMYZY7t
LlvdAVQiLBpJdrTGJloKhrsJmjdYxmEbpA+4EFcAZPN2Z+w12kBansGzqU3+7OpX32t+U6oQQ7u2
WrMd+8UoVkvdH7ZS0aylMZlFhn0ecY27iwn4aIBHWuseeXi+K9J7WqeQ5ChIxlRw/AW7/etk5TWK
N7rpSUwlMhj1uJ+El0BN8Rp8lQlnZe1pCYBFpCruXkWDy7Wg0szCcSMadXNLtMndlioZElSFRZvS
JXAGf8Al/BCLkLAzGXAvWXA+GRTtoWrG9NaYcZp1GvfWBpkIaSY1dllIX2XAnPEhTPCrzlKC7ut/
Uy4JyDFe1lToYRubV/tsHHgOnLkH1l2QeRJ6lj1UtXoOrLK7EZ8cPQ0x3y1JL/S/rIbyZ3DL70Vs
pgekxcj2EtcmTBKNAJ/UV8iDhH4czMKKNDgvqlueKjx+sL00N8Mw0Oho2+2Yhw0IEjJHCyIEiBBI
Q8AbNlZ6noCAZsI1znxx8m0RUNaqmcUM6id8du0R1B3E0Du3UysvyNU7PZraQ9TqOZGEabhtuIpj
3LuHKNZBcigpXY3ayI6kUk72aJHGaiHBcdTguqCHh2Nm7eYhpHGRFq9lnLQ3TlmScjM+G1nUf637
4lMWFs+qqgweVHnSiPHUest0BmoQnhtNqXBxa8R+hC+LPdy4vNgxUAXcIpQ3xYhvtRGpZKa67a7S
eIc4wYBll3JKTUO9a+J+xHFNITEQ5694jpa3uY51XkU0bEP/0zpkQWTcOTn2TqYOJ4DXVQFkySAA
GC4KOXjttlOd/mfdV+WNUIObxYHKjGbdWmHG0bmFzwsPhjpNslRgiBVHPURB+RX1doB1a4xudmrp
JbZp7QdOZ2zsGU+lRZmy+8BN26NNC/oUV2YGXphuBFhkZ0snbfCIkQ47q211j+rdflfbke4FDTR+
ZZiGjapZ2gH0TOAl+drmCAIEDWbyuc9LVHaOTWonNrdpbjt+qSoH0kfLA+fZzQb/BMpMjNh1ZHVJ
fkPloH0ZZEmCpCg4tUA7aiRIB8UGRqrRurl3jeknfTnrUxoCZciTbhdW83DuCeIhZqOPoNrfZqVC
txnmZ9790BnNADQaSB5PW7vxciA79H3U0hO5TssxhORYeQZrZ+ayXHbu5bRcfp28rClnUiPOnuSi
D6Ny0URGgQyr9iB3IVeR8//YIx12gnYprmVv+tpn7DV6Gu5y4dfT2LuMKmvHMlobf3JMriQH121S
wR1BAIx1nHbtIlwXXbe5zpNbywU05kzSvlawnUXWL1s5898fgSKPS65w+Tm5lw+jl83kr1xGDTc5
87hDG/z74D/s+npgcvFliZz5YfqP85SLpyYot5Nomu11v9f1WhqkM0GR/Z8/dTnB66lfN5Fjf64u
Z344u/98ZJctP+xe/gUibKk3vh5hVQ26Z8Gv3TTQ5hdqhLnWcmDadavu5P4/HIRcJGfKsco1TxUc
B8Kt09eQXuFlg8tak2nTicdhszMQmaRdsfAjgXWbwLAiyx2aWyeK0QtP8CwUrfRBSBI8rrIW0nDh
cLvIuddFHfWQBztAG7qufZ0vx6x1Y7mH69LLXtqwYV8f9ggna5NURutPdVqfcWpGPYu98ODgOSpH
lRrj0cv0HOOXs6I7vA8ziyAdTmn5ellFLpDbBRE+uZM63gdp7PIeUGwCq7lbauQsFl79UepljntG
41oRwCSKLsegkBLj7I0WYFOWgAvw03K5i10A9tdHlDgWr4JKv9M7XecCUV7uLnyuUq4ZbeCCWJi7
bdvhp2h/8iY3N0Uxf0P8RSdTE0SYCaUV/rz2rOXAJsP3byev68nNuBpQHYdiWwnRH6epOk9tK05m
BXhYnd6LyG32TdPmoK6XCHtFY/wa5PYnbA0Cyi9QCsqoqIyFXoOk9dRtQasVwO8PBk0c3wG85Kuu
YvuuSNotxaOwn4Fw+HLQrmNOmYbUveRDCJgbXtvaLXXXPqG6jsnJqltI2znlSQGudZaDsUzdbYg/
zbYcNKXEdtApUCOANafp5pBdo68vB2IxEG4EApseevIyZiwHuL/9qjSchauyKkvyjkZ8sCf7oSF3
e54NTA5mZYIGVzmenQXKERdDjPmW4mRSSLhsC8UyyMuUKUx9mo6ofBqv1jXDF6I1fCVUSN2MiepF
a2AlaXRQ0CNCTXuov2qVfdvQIuFzxqVKpqdco540qqJM3xkpmDW7hgZIaDE4qUD8QSb6rhJBvzLP
whwJhmgOTb81EyPj5XJsBBPaGEZ5BF+Ef6+OVDzT1HJX0G/x87DX+WIRhZJjcKpoZJXW7bCGAeQ1
4M6uu2MItmRLA4Dg4fr/i3UwdoAO6uzJWTv5MnCPuJgwNzqqowqy4fBvY/Yyho/4maYBzbx+DUTo
6xWx6gCrViJWC2plI6SGZQ3X5xMhtb8H4Rw5ePzl5t2oFCDarqkWa3Zisg86tdlJ5G7Nv4Px19j8
H/PmDlvKaFqVZuvb0BVQncllkfflvqbI53ca4sO0zFfQP4sxOFhfLvZ63pfTkfmRdSBPGVkpQCBY
I8QgubHk6ckbLpexpMt1WJeQLjIjoZ7I2ea+PGE5dh3IeV2q6MAkjC/X3NUlpyRTYTLbJdNWxEGG
zdC1tSdPWt5Ccuw6kP+BnORrQnM1MY/WGr5BC1P5Mj0hB9fJOVO/jmGIm+2sPnTxaC1bma64jBrm
ROWVY5mrDqMm17qG9+RdvQ7+mATftaeELTh0tdXwMhs/DmYlormzzgt1p0a0VvvOaEzEfkf9Z6fO
za4wgs6Xgyhqq90UcL1wnA+OJrDrsO1/VRR579r1fpL/n0z3yDE57zrZZYXf6o12CizTPvSWvR/S
ggd4MXR8J0RztqnB2UwVvMBk1GvSNhaZxZlvnjwhk0caLS11H+rQboqWTiA+OXrm6SAUebIQClPl
uk8odAVsdQ8OEhjMIGxCSwRFl1nvvTRSs/MEXieMk8/j2MUYv1fZTmvIfMuDRR0YLttgfaE7un2U
Z3F5CkA3DQUmSRmUbm+sw/Dc4zXahLNylHdHZ+TpnuzUZ5kMvFzpv3ONclLURuKbn4qpWEHLEHen
tW9kZm8AIwyM1wvrLNaBQmdQqTtgNGXbECtcv2ruGPvo/PFCcEma1c4xVqM9gquXvnKVPVaMECsz
qID1EDX5Rtesm7jHL2AhhX2mBrg/iLZ6pGCk2ZqLAA8bZ8rGskysuuAoeg2plq3irF7hosSWYNHT
Y6TGR61qT0ai93QIRtzUZKjW5FVmBipRWjmtBRiquSmfWtfuA78o1GFrag6FYQ7NaHVtdcuYPrX0
9FR75YXiO4IFw10Gr3QnWvfBwWKeMqnm82hjqQrC87J3s2R2lgYO0h9eUiMCm22t3uSF8EKxanKn
aKt1HS0duyQVq4YbmR2RmY5IKxUcvrWbSlNVAtdrCkQuXZKI+H/bfY563jXLEj4HFCzuky4sz635
vpjK7OttqJ1znF/QRPkTYBE/rodnRKc6oEZqrakBTvDKXX4nSoo1J9Kn+k3plvcNcYGdugha4b8i
XDDPEexJrQ1nGDlkB8NR3w8QPjbgZAhBEGmXg0JBmLRp1Z8mdY4wO/GkadVPTlBDbPOTkohptg7k
WD8TGA2wW/Nts7dPYrgXzkRYPor6bcG7ZFc01PxfVuDpPaX2G9rFfo/ZqLUZ1MCjMMA5qkE7Xs4t
qijrUqcRfNCaeWrXwZCTjxgIsnhZz2tmXl7LuXkJlQ6/gnjBxllQVirs9KWLKCuY0wCbGxHPt0lX
OB51NFunIwQuL1s+r5lgM9apf8WZ7JKOkekamZhxrumaaw5HaedzrqjR4Zq7kWPXwZ+pHjktd5DG
RXSoNC7gmu/7sJ4cVRHArIVAvy5pIjkvT8ZTXJAkLazvqZr3uzLLajCTkCjN2VS81ko+FXm6UEav
pU9zEyzHZHxCw6HsDL2gXFKsITS8Do1g9UYEqo3++D0c85elmvUdUjbHI/1JtmcZcGEh4UchQvUa
9sUhd7QdIQtz10Q9lQird1xtUKgWNtN5xA/hezC1WNtW7rcSwyF8S4gpBUMttmYLuItAarNT1HTy
x2FRnhY9+q6B13AM81trwKrvwjG4F+RabwNNodAwjec34CA3y1TazzqxryMhpn4Pd2j4lipnuXw0
snFna2OGhLgJPuEa/mxPC85tURtBZA/EKoRo7wrQNTLk8hbp5VMBY+YmpOAVtnhsnbrVWHeNx7y1
KimCPn1r3TTb94tNUUcoimcgo3dyr/xr3OqxRSo3LoFArtQhuQBv9K9RgjfRCH/Wp1os3eUzrrkq
KZqHEtBuPLnL11qbxL5AwnisW3d5GasIT3pOcu5GANxtbNxUba090PtZYc/rm8amdgciLHRFtQke
MR3TyExjeiSPdiGmsLh2+oWkFT7OU6cdtKyPvlhQXOVR9XM0eVECSwXknYNm36GSQv47CBg2cRcb
D0M4azeFMYeXXVLUTdrO0l/mIumO5QyYLm278WtOga/cMiqdZNe1huG3lkg/9cP0Tc5XMxwloLsi
2Zpz43axu5EKWS6EFpV3TqbWz0QGy1M7NdB7FTt8s8bLBTZh3O3iprVPw6j2n7HCeJI7HCuEGgMV
qXfRXNl3mGxFlwtoUbykq1FLtzDNdm3fpz64uulyAdX27Eb6+G2xnW6f6kZw1FVhPWO1cyP3ukQC
vPJ6i/WrR4a87eR/adbqd6LR+pOpzvE5crDBlYdfaDQvdVG+xKW91XJ12s91ZZ4iAYgsCQmwurNR
fC960wflrb9OmBOgygM4FibN9Biikrqs0YfFCbv65IsSm8mewgmKaXghPbaAv3kG8/J7PJkHSMTz
F6oe3V1k1AsFS0RHtdI+ugY3mvylfO73k5lFX2lt6TAbDcfX3KB9mDuH0Oa6Hysud8moDF8zi0iY
Iqyc9kMRPTRNGG/lGuSZ4UoMwdfWFdWO+pPxTMdAuydMnG/lrzRTu22hyX0LZ53LHeh86JHT3atB
BCpz/RVbgCTrLOfbUgvXmyoNAGBJHDqDnHlZg6LqzbAs7ZvTWjhmZWaHY1as3lkBflTyVybeAVTe
v2WlM3kF9XE3YDWqO9GCdpM/4q4sYSO7kSuoVd96Ag3KbQfC/ZZPRHBZS4ybKpnFO2UhVKfbgip+
FE/cglSLjkObfc9+H1CpAVs3R+PWMMfyFklD5aXNqL0T17wcT43IFGZZdBcoTXATx5SHY/WQvefK
WR6PtlSURvNpu6NMXAV4HKkYPWf622C+yhXAkaJhVGvzrtPm6sZssRzqwk6FzMzlGQbC1NTT/KBJ
Tihy7NQnEUYQoYKlxUy5GJ4WR8GlHCg9WH4XM9fefKsNzIGymH3U3J/ngmPEkiVWXpQufLrszYVI
5JTWS6BkCsbXdnrG1dK842Zyuded4M3hYslVUwNf+LyP6yerpNS+TIPsaJQ43JU2CQ25ChDIbUFw
9s0UI8TGtG7udAoyz6nVGjt9qOpXNasf5Ko8PZ97teleCK2k+45HAk8yJ4KT6Jq0fIr23YgSAGic
sUGndmN3tvKozTM1Ck2jHBbbSD6JkJB0QSv/R85dqbqDAi3BLDxsNZQ2vIvEZJ67EJ5wDFD51Vxw
1Fj/HmCeL4PaxC8mxqD7KZw0X48LaA6tokLdr9aW0atcc+kDc9MPmvaIYYN7BDGU7rqhOU993X8a
gZ5d/m+sfnel6c7flKRqvQHnRzC7YXQz9So5sgB31aVPb+W5uJX7RcVh9VlEkBMWVH9+iur1XqP4
CX47N5w23Mo/qKYnhzvM0jwO7Zie4miYD10aWp/igQyxXCWwcckhXfUtUHlXO7o73gpdKW/g5Bc7
K267L1quneWqROre4gjVRJfj1YRuJT9oylSeoMg6j9TWz5iHGub3Pm92OO4oX9PeoIS8w8yksLTo
zkrSmFqRrHvPnce5z63vk5LxUaSs997IVd2vaqwPqK3oXxtKPOS+ok79pSRh8pn8gji0U48yY+HT
TeFUybeNfWBLe5zmQPviWsuwW+xoOieI+AFElypRRI5HDuRkH7qY5ancTNr6apKbrdvLNYzQ/+9F
d/8/5sbpIPyPmrv/lb29v+X/yI1fNvmdGnfMfzko7VT4D/paBCRItP+ltnP+hb5NR+hGV1JjiJb4
t9rOWNPhwhKuoxqmbQuX9PZfmXL1X7puIgKhnUrtnOFq/1WmnJT7ByU5YRqS7sZ6GOj6EJ/8qWdO
tArtnGEqxy7v3L1OX2JrLC5u12N5rMK9llcFOo1Q3YTt6juAr/B2GYL0Iun8h6Lzo6Bd+3eHQapP
oDBEk0gFwD8lf4vWNvNAA/lYE/kDfqU7Z7gU76JVf7hF54V1omMdWCk7Ouhi25G89iJ9Mv4PomON
i/Hnv4H80TBM3XCFbVqrKPmDrh7FZNK6A+0clapcL8hMujeaop+UYGsM4kT16pfUDh7s2P2CXFfB
tqhDBZQTXSgA/rTGgOsVFJjdh2KL3xLJf/w7prmWK1wF/+tlEtQxaJaqIYc2hLr+fx8ODK8aq9ZE
Q5t9wNEgV/vyYCb1vVZGzg1KE3czTebkSWRZg5ZuIxDlelPCu3tTt3QuhsEu6fkQdgl6zDCr0r3R
pqy5EeKQYlNz0+rFQkAqfxhL3byZ/x5klcAuwRpTr5op7SnG0oIkEE33QDNnP1bm1wD+6HkKUOsY
sVLeEg9JN3ap/lTI//nmoxU+1RZSIHcaDzNBaKI9o0LNb/HLDZyJCDbNFyjKKFrao6gRjGhZu7NV
g+Zpk3a3at7+GOiDWstYbTnt4lZNlk8OQN+9Mn8Pwm5rtEm5n7qdgEo7jN2ByqXSS+fhHKYnzYHx
Q21AZ+fGvlbqO5H8cOf0wUzGCJvmDHBRjbGNAUoMqOr4GW+0ZO/0vb1r3bMKozPRoddkqmnvNTeh
RkGQTHbGmzJOk1MTwQujQYQjnWPuYbTjmH1yIlhvtGRJev6aazU/Ua5FHj9yfyKtgswRwZuPX3PL
RvbU9bm3hISy7ATL6YUw79ia1FIaiPQ75zAOWnCo5/gn4D9ZRrxDHfZLFPSAXPguBi4wZkC4bKgf
6aFm9Tteo822peplm5QYTyDevYfovlmqeGQt/HhCJDWWgc+awF8izM0D9rw4f/TLjLeWuTca/WEJ
mqMoUjyqXOuTBgnhoGvJaeijBIfLhqYhvSUrH58dXVs2CsGjnTIBSqqm+h05/z4QD1QRfwvFouwr
y0BpFAWv2D0gvSDRtYUe8NhN3Z1Is5+E1ynzyqnJafJFkIef8N0cBwoXBcF4QFM5bf1iju8T9T0k
KL5NLWzwEKtGOQWe6qQejHT8OWHyaIF2wrnN1Q6IiSi9Q+WxxzAPiUAx3fazhj1J2BsPZl7gbt7g
7O3M8NObBsPz3P4+h6jiZmCZ23Ief2U2ZRkptOwNsSpno9loq1Aw0DbAB3tvULvgJWZl3aJShO9J
nDmu8UqqNCDTboZYoTcsLyIy4ysWAxzuLEJB66i61lxeB3kXWV6dxDg1rgsUq36fqQbdyVI4lHL3
dthae6SYnS9nDSHJuFWa2fly0PXFMzJuPJj+XkWOIfb9vcV1gZx3nZRjjTUth0Sxjv0a7CceRwx/
nGh3B5G9k/NkNaQcM/UFGuecvepRoS2XCsYxNssWXTIbyxU1bK4o7hM00P8ucESSFVEotU5zyxAR
4i9tyNFokI3XDS8zL0O5VuymAOBGw7xsREz7Y5XnYvcOeju56YcjmVU1OgazRjeaGCAxYnpY64bX
Y3OwJUALKA9Bzp3lwcvdX6o15WgtD5dXCGVhmBaZNsJh8Eo/e/osBIe5PZVQex9TjNl0MIuHELHA
tgnrcxeFzn5IggfslQ/jqAY7/GK9Zmqwv5iGzwihf4DYHOBBv9i2flPktl+MxfAo6uXFNPpf3TT6
VUbRjWuR/AyqCLt6WpRHYyH6w3OhnhRe7IS6Qwf+V3MM1PDJVGydBi0dgkEkT/gioqowyIOq7hHV
86MeOu5hgFSNhedO9BEFH8hJPRR5BRUryOU0x7yLijm4KYpvmurcklHDg45C3Q3vb7zv3OpnNxDG
LOzmWBh4bwV6g4+YlaB1U7VP0FXiQzlUd8oURP4SZSeTTN5n3SgPgdJ+b8W8I5yi75qCSjOAOimv
5/qxgPa2mYKWkvzI7AHDYwSLKaDlqWJWNvFchd68wDMD6xJ0MUHWkd5CG7kqMTmMfXG73TYo3HYi
znVev8s9vf2fNc8v1Tv3dtSXXqwYy777kYrQvkFPWQG3LkjxRlO/67v1o4V1bm+by65x6CgQ7djX
+F+q3T535xXcE8+Qiafn2db4nBV6sx/wrcZw79xO+I6IJTwCeQ08Hculfdz/aMb8p7ks7/SdCBA3
xZMyiPqoK+7RJf1OzVFcrZQCzLHDlihrn5Rn8xftPXcT0HMs8WXeDNGcQWEe3toJCqFoem2NpZY7
2+Y7qjb6OUpB+7iqP7U8YdRRbAeC1YQCNL6kmEbnNur1eqDCKei9NntwVPxLdQ0nm6qKfsXl4Oe1
dkal90NzqnE/h86uqu+xx/sSI0r3dJFEJ1H3Pm7dOzECf7X7t2KI9bPmoPmKs3o6Qjn+pPW4Qg0m
tiJajJMZknw9r3/a06Rj8lfXO4B12JW5iDvKCsH+dJs55rLF0/luUZCKLBZWX7pSbEZSZWj8YASo
3AF6bexbYSCtto6zpd+k2XygiXFUF9X0uLHvbT2a92pIe9O0w+qoU9+o6+eaONmOjKTwqCNXHkgV
u6dh+rkIbq80CJc9Vgj7sBu/xaW6eGZIFXMYPWZx/p1H/DTAEItTke9EZd0sTe7h+f0cdEVCa675
bOP7NDw5prVzJhxbEY7h9qu/NUN1NCKI6koFbjF2oi//m70z63JTSbftL+IMIICAV1AvpbJxpjPt
F4bt7aQJ+h5+/Z3Itcverl1V49zn82ANKdWaLiK+b625EMYHju5CHigWUlOq+3Qh4rceyrMwGaDw
WCoPYtKgUSxD7Pigx8Dm7eVpcMQT/kdCMfDXULufzqCcdtoQycB0Hpj5HZUdtQFV2gMuGNa10fTU
GOAAnTWCi17ZO6Q5ji0oiSVJiYXMve1QEdqe65+nmni/2Ku+WYUi6EjWHeUJ0lPqhFFMJR9AXUS+
hzRvQ1iIvHNEdQ9GwWKEwkRLqX8Lo0nzp6Oedyczdx9cWT+0jgHuQMMEPKtP2BPvdEt+bBSXJi/n
ONROtUtXbBnnhymJ2NCz+xhi77GN4bl0h4jDA6AGITxEWWvekwxxvIYx2oUY3/skbQbhZm4BipqH
Sg6vUCVs6AWpn64+yyGm4q3qXVdYJaXx5OIQXSyJiHKG5AC84eJ0U+TbGp7qDCvKMvTnZnkyl9jc
uiaxJVFYfa6EwhFtGR9p8uQgqMWzXM5uQtBsEsZ3NL6e59T57k76l3kKlBa+aLFzUlazBlZBmCs/
RF7e4POcLxBV/ijG/BU/Beay5ACboS+HDRDzGEO0l11XGZXuIxHNr1iDxDYpZlZT6zO3v/142sgc
5lIORNeyeq4ZZMDumm+3V4UVxYaqR64xM/xfNSYxewquhU+7ueM/Q+5gimX1iktuvpgTLZU4n6+k
Nm47U8u3WZ2RYwMsYNksTobCtuJsNIlUlbUnfB3+3mpkDUJXf0d4UdbzRUS13MZJ8dRY4TGvWnkn
qM7eoYkYUY8a005ii02qzAychSEt1KvpztCeEyn5H66/xNK7Zeu0Yc5VVbL5Bl1tPYG7ipjzTdXb
xCIn71G3FPeTKLmZyBC0huHLGNPkMhVuGbucqRu6U7iixcUdEgnMgxiCAcB2ZpfDUTO/U8aBg6VN
n7VKbDLUyiyRwkvaTYBHIKsidXP2RUHukq2Qeyw9QkqVbHVRvWuac6+kmE5LF92PtCAZ9DpxNdCE
U/HJ7r7q5AbxlvKol87RpFpzGu3mzhqN9hpN+qOdmfoRkmJ+qbDWxa7W8l6JtX3diVWep7sILqGv
Y4LDlGnQ5quHMKjs4Tg3chvlCWpYch57q/aOXV31V9WOxXWKfTAX6tqmcX0w5vprUkYnYYXd2UtH
dfKm5Snsx/lKsCmQWLmKmtR77PAbPbUX7cDX5BxZarFhitnqzhjmdQpuv8I0KGHN6AfDRHDbyU+u
zV7BoVOx9iMozGz046D0A+MSrni3uM+UERLIgYgOMxcUgaW2GfuJuqOuSFO1rM/eTFcFm/o1W288
c/xOpAJyAp0D3Vk+ZlAKfJuOWMRiqGPmYkmFbx9OxNUVyVcvmsYDgll1kQ1dWuwsx9Bc/nDL6cH2
vgIh5rCgEbneDOuNVsKXD253296g1Xh7SkS9yyDFii6mzv9P+2yKzw+N1j8f3562qgZZ2e1ufHv+
Zq+9Pf7bP66OWSUw2Bd9OQZdzNZ2WuRot3v44pp///D2EuKa//Hin++9ve3nw98+yrVmrlWrge72
RbcP4Ppta517vJm1NR3z2O3ez5t/+ze3WHHFf/e+mgt/smqhEFZXP15xe5mEkUp45WoLv93k/3SJ
//isn1+VmN6fr7Ticx4O1rEWpB5KMqPWt//yfISS3dje/qrcm4r2n59/+7y+7z83Lv1QpkodmNP1
O1VNcs72djeDyJFF5ku26MwKwvQ+1oqMiafIXh2bxNEyMu5HDbl5p+aWTNaKiDaUlfS8KP0T/BBu
8Kx2ZDcANUxJMZ0kcoCFo7qH6Bg71MJhEud3cy8hOHc53S5CU++I82h2yF8AiKwPh8jIkE7HWN1j
e9qN1WhdjFZ8THXb2i+CpTRYJ9hC2WhXqA76AyVy4+i6rrhIGK6L3nzA+DrGVnroiVe5pHGSXaq4
iQNdMIYZsRNgbxiObqPfp9LD8rXYc3OZ+Xn0msx4N3sH2S3lZR5OLyzEl8tQaMvlds8FwLOjgc5I
uz5hrDcF3SrMZynRJsk/XhYtxnIRzkwcnGFEfiHIfeWXLPanJHeKuzQpAcXMrAna1ZFQUdGmt2Ns
dXA8jXDM05CF0aVbbwxqF20a2fjwkd3Eo+VssqulaXcmK5VTVNTibJJ8ycDGNuIDWc4zvCzldOFq
SpxllD/Xpi25LvOKJoLho7Rx9GcVQS/JnDXIuMpZpmdUGKbkI5Cp6g4OR8bcDcGAZxXfYo804rAH
heS19QEs1zlfdNQxQ3cIaxZ4S4b5tvTSHIVg8iWsIXN1afLWeE6yj9xSv+iZS196vXe7EeNM0JGN
HsTMkHGkdrKj9qNhqLgMizJp4q0vxYNfgPtGHWLAgDzXeeGc4ZMcClK+N7Mhv3ks5y9EOePvjLqt
tj7q1yOF9QV1SssZGKn+/FssKa2QotEO41MFWRhbYG5dbgfW7Z6LtWCX2ibgHMOcmTh2sP5652Dn
i7h4Yyf2Kk1fFw/G1CYKJmUbF7k+dXveGStxccGarzqoGB09NdtxG+nlcgTacKrmsjtruOd8aWvE
bXCSXEwMmZfbPWBSLguwpCDeqCLO9iK7pD0kvQ1bW9hasUUE8bqgUGwc8GtmPcJ4V4O6OGYGiEt2
cP32njUZWFv4a6TNzQZODhUeGtoX+c9X3l5+u5HuGRv/CthQu5uGRQw5TeGZkZiEHP0S5/Cl3XUb
dutBf7sxenw4i2FUjK0VC0E7Pd8ETbcbLYkgFv1ylyxovCMOK9xeWz7enujXt5RpT3vllxfe7t4+
7fb87SG5QIRqKWH8+JqfT/z81tvffj70ulpsyG4hs+OvP+z2ukq0OM37V5G6HVrvOFG//HRSBlkC
WN7u9tIfv+/nN/78efXtl8Opg3tHLyC4PTNycHlWqv/Qdv387t9+3m8Pb2/97Wfc3nt7HZqgb1lf
3zUgPfaRBRxuEqRe25X6oHp5cccYTCnOzY0FuvChpOB8EJV4KzNLuyKjLfCKSAdWu5XA14jtOy9W
u1G2yzUsvbPQp296o1XBQriGT5xOvynszDiVmWleKD4SkLE4aFE28dwt91H62kp9j/CC/mijvpnM
c7fYvzwuUqx0LaLefMHZaUXUYytd6OvaMv7sFvukzLDdLK27HcdpOaE50vc5rpDGMY291cO8RUkJ
DTx7i1nX7KlusBwVUxLwEOaMvXS+bJkO2jTRd9itcDdHd0tYfM712X0d4i8V/toKjfA98Zx5MzQH
rRkei4HrbAeFFk/QSrxyh2aLqPFTrDEsL+NCZGhNIQlgwjfihL+pPrOOa6WDrjOElm5KyRsYPrWh
+5DburPTLPj6BNOnxivrNPuczdl2YR9tuZ6H27A0KKm69CtrdwyI5vQ+hOAVAmBUXIlylwbAVG9C
wu6Z96/womq3YDT0a8/6ahOwRRt5PBacgjCZlE0FnewFvIIKdzbhvxUhdVPDnwpY7VSDJ5TuxIEs
PZlxZqt/Hev2c6fbBnoLFhaLJXZJ9bakdvQhb9XeBSq54yC5G0eU86WVPgwQ6Heyme6JXroOMwUd
TmXshIdlshRLMM3vO6d51L1u2yiUa/2gFQfkeOPZXpA9Jfda57R7EntOdMCdy+SCdStLM6YA3VfX
7nMKt+oyDnP1jGv41FG+PJYDzsm+CNuA4pe9i0nqCoyqdO6tnuVSmVuFb7XLbhgq+8lII8IdOscf
Sudu1EbjLtTDfVrl4pQVWIqwZLnnOhm/m8RM77mB/TpnQCk7cELUzpQvMWrsw9zUfNI329Utit9r
WDOoY22rWBJv9VzvglRqxi62htqnRqY9VnN87YnMo9OcU+XonSKw+8pEHpS+W0hl7nWr9HyXI4pK
G1LzZNwDi+13njaMO/Ju7G2fjV9Z9fnp5Cxb2ITmkdDoozKc7kdb7v8M0f+FtCppvP7SovsX0Co5
1cX3b1wU++5XzuqPt/2JWTX+R7qebsAlEo4geZBe4j8av1L8j2TuQ2dZ0lGk5wlL9SdmFU0xHT7i
BU0phQX79B+NX0v/H88F9u0K26Zf6/7vGr/u2nj+S0vRlVijafvSUJS2Dnnwry1F25zhvdIeO+AS
PsRdGOEBqS8W4cOwDInShUnw1mnvqhFPrj7gfSboYltQJQpU6qC/dvGMJVpLicstXqvSutc799kd
XMXsENfhUL9PfQZc2Wp9qTlYajMaPMkx0ykDynTwgrknBtCLYCzKIZxI2LP2BWYCkIiQ5orlJfEo
vs0GQQ8xZ41HKm0lJHVS9SI98xFTK6jFaERFguJZPuhbOxy7DbHRvlGjzI7wE9Nayi/juAuF8SU1
CuYRLIf06SV08XtjTXz05qchA7c42sQcFc/NEr/HjXN17PRrP3r3CKjuRrRLUwcFBQq0ggwYVB35
kfQI9QDZ0tsSV884LZ+GsP7UZs1+1qdtS17CBrEk1f34AY7Z+0AWSuDY1VtWJu9l1K0wUDYz/vVH
p7JxxwGzLthOKuI3o25+s8otdbOdyMFzhLByKBp0BD3QHd6j+b8OXvqWDeF+zauhDECWZFQgCkq3
8GmOCXVmzK+I9MWaDRFSYsOhuY3otZHBrLYsD+5MhZLOcdirljq4luWrOK8DlFatn9FrW63dB33V
DZm0DmOHmrHuHq3J+RxKIKgN70NzgxYecFw55uekIAgmDk1ambcjRWtrPBqfDWehW9ZUOxUzBKop
Ojq1kwSDsh6RSMNcEhT9+GD6mExG170dttofFuLYme0AXbHb1iTqpP0ajJZO4EDL7LGNyC2v4cLl
ZGMyOfUVKRZHe0SzO0x+i0gMocB47Qsk1mKBaF03xAdXDjseubdqPZD+snc3Xlm8t0gdtllaHMok
uiaSQ4d/+w6Jnd9LjPxdKV8bLNlnL4u+haBm/K7xnlNU+pskuosEDifqmjJGjdvqKZFCeUoeY8fU
2pDzgzYY38zmm6ES7clsV9SJB++yr/QN4YK1R0anHZ7IVVM7SCiUExHyuo3wRctvHW15HEJ5jPGC
3U6W0PPw7MeIgmrCoBf9nWop3NNZPOYD50yje8/1FL0mS3ZVCfvXYAPp9iOENzMwjeix7qAvqTnM
mMORCFsX/DeJJkktwKQhKfZm9m1aS1cw9TZOYT6xPG386Ekfe9LJPXk1SxCvLp6MPvO+hx1Vw/yp
MsXWKGDVWPq7EzqTv5jriVerY4a9B0qefZ1m9T55ipaZyVZpzPLVHg8x9kc45ZwJ+quBWZVjFBCp
oRWwSi7WyCEih5J2f86+iogcYB4VvRll6246oMAcpnjvmrZ5G1OHLghJEQS3DRmnmMZJB2aTRW9+
CQWHQ0K116PmSIjRITKW06K+qpp8PjcPzJpt3fMrdCN6txqQiePOWpLnZJl24AQf3BiEuys5aaj9
UwmmCKzK/Fhb4DnjnHwlIdU2i3necdOvwqAqyLXR9cc6fCOXbj707EJpyWezEVrgWv2WZwq/8qCL
kbaMNdHheooMGxlpPIIHGLOtJ9s3qfheB68IFakJv/t8cbl6KkemwVg9FKjIg7x1jV2dk0ZVqfyr
tnqs066mgMuFZe0HBASHg1O1t1VU6z6qHybKsbNrMuOJFmoWpOi+D9Cxq8Bc/VIj0psACDbnLCEy
/pzIK+k+hEo2zRez9N7NKVOB1mZE0tQT+SF0rhR51aWlnV36ovsuEg8qXk4NtrqtqPkPefHHtuVy
pGSJY28UF1LXi7XC1m5Qo8RwL60dCa0FgwFEAzYE3VlokOGZANUEoJb4oBGIOHXMht3FIslYIWZM
1btABx9QGiqxvtg40diDg2W32GKc3h+KQvrx7L7oJPaVroE9xPZrFCRrMZvWm4+4v13dZlzecswQ
qO62UawXxGx3FovrYTsYBSYf5ZYQPLyHNfjUEvdazq7QwuJiVuE3ZZIhaxjg/Kr0j77IPoiRvaXs
t7Ebc38B7rArq8ZDtlF9rYhsw6VkPw8MvoEjsFMgYERqYUYBiqz2di2JWvMR7Fu6ibzuSWbxB73p
/0AY+NI4mem7XcfFwokepPrjdpRP3gEbXEzPZPA7Zz9aFMbzFgJ5JYmRFcnOzUcut4XVUKmD7nsb
sGzopMGi8UNLrQ2DoaXtGHpiCCiBfCXf6x4K9hfZF+8x/b106T+VNYeBYWR/6BrnYi46TJ1mvs9h
Zm8TioBIjkFMUwghNS0+E9ddY1MN9/YEX5qr/bzSYqNk9kPTuS4j/QSCjcIUFq4eDmZQE+TTJ/aW
yREX/EX/rjvdR3dZ03Sz+XERKC+Xov6U9Iv0Qe2y8Q06OGIyUDU5nMvLQA9ct7Ir9UD+X4XL/CLN
v+ijem0qKCiku67i77VJVun6d9uK08ANp8/oriNI5FkUoJcnSn0Ihupij5/irsw2TUOHMjSIzW4m
6pOjw8XGg4LqoXwJZNcVO2JSDhT09Q1e1EDLUH/LCKxsX3HxGaX23A54Wmkrk3nSm49D3wR1P027
Zb1AYmGN/aFlJGbBmgXZcK4nvFoRZGZUtEkw9iAO0njEaGtJnGxXIdmv2dqXltC9b8MhJw9pWsw4
snX2tSpHJg3/bbIWnCLtGZDw26QWdZpKwJ5Uq+gVW4/YtDaJgVUM7svix+LO7jDhKNx1Aav7D1Tk
2iD27kRrhFzdMpyxCI1JsCIRHd32OnVJKvNOtq3m05W/zov+djtyPGTOHAENPT0aCYXmbOWE37dn
iNtZBSYbteCoazRCSIfwNUnzQ2bZWJ6unhSKA4lmsT3JDuJ++GAuY4z0gEV1rFMhM6qYrLDZb5Li
uzsaGMNtlrG1Hn4hoAljyRBvYwDHPgjmWn7MS6ZKSmOa5SiSmkNflriznAodV2dYT2zy4mA6pAN2
CGN+3NRrYawZBzrSc1MwZdo6qKNOAquh21XGgRn4p7hGSAz+bNO2+W1yDJUVyjHp89lrpuMC0dr1
057sWH6JQHTv3Koyc5+qrHECcmGcfjzWW+QMxZBC96mW8BSX2X2aotPrBfau1R9Xzdjib0yIUu46
+p5bIsoHupRNf7J7vT+RbNOfbg9vN/36REgXv+3xf30dV0qW1CBt4U4GWTOPEAWIcDmr3L23HNhv
N5qrBy/Gb1LDQYCFo8NsqG90O4Rs5mGBLTa11tUgPXSvJw48ETiAGxLYUgP+PHiVnJzj1upoeRbr
b7lBYac8e7EbL9vVtyfqlSXbJeghjTrq6LUZEbWvLba5dX9GEWdSuBwTyvdu36hzXFxn1enbwsTw
5FA2uUinu1Q9DrYmg6rW5G10ATR+0UpKOD8d654ltmirpoNDdlZTFNQ+vjtTEUJ9RxeEbvMbma/D
BVvvcFkes9i5VjW9SJG59olveXHiz5UbOScR2j7Fw+yIkS/b1g0HjNuSPwtXGp/U7a6SJlMcJyNN
jyfogCpm/Mj+jSX9gGhsPKWr2/R2j6KTXcjoLB1ZndMSwMJEMAM1TNwOHKwB5ZM3qTvtrjQxoo+x
EifkjV4OPOrPx+ZEUdwp4j/ybjZPhE5JrPe3u5bC4CsVc8eQ79GayjwZWujkfhZ7WNzaZMM0Z7VD
uQvwePNSl4N2JsUYS7FdBLdH5piwnPIiygwEUVUb0m608+2mXV/84+FYfRSkde0cmoZbFioEjObd
eO68ztiaIw01XTrDOQcPHtDvIo2tSMaLE8aSpDjbggAeXW/F+Z8189u90Grkxuo04d/q6LeX9DUu
0XY5GU5qbW9/EWuh3SmoycummtCG6XeGsO/CMR2+V/zYatKbT6oJi41Liew6hsDDB68fzmM9Onek
812gfAK8s8YPSddq1y63z8VoIsYQYwZ2sTeetbbwNmbpRPvbQ3uJrwITFooX5mbVqJvPWZIal3ZZ
W7NDRjMX4fMug8G8wdY1fq6WCEeYVI/KNlXQqOlT3sv8Y9V79hbspfBVYTM9J9ZD9GztWDrPv9QX
/k4CvK7GfxUAs1q3HIHdxOFgcT1h/nW1nnmauWCJ7dFpt8WenPJ1rZogPd2IAt9Iw6xG6CxLBiRc
VsLo9f/z/ZbhYpF0dUnu2F+/35stc/a6qj+0cnqxl/raSCaTLARFov5gsm+2ber3YL9DY9n/5+9e
td//8l8HLYf0EqETkvi/fjWTf81KlqI/ZDPrxHXB2Pbe85TNWL2sOVgs/YCBLQpu3/p/ta//UvsS
FIw5uP59ytDH701eFn8pfP3jPT8rX9ZaW3KEbvyIEfq18mUxt+VqQWAUdCiHotiflS8sDwZ/Rlol
dWGYlKv+LHyZlMs8AxeFbbsGzVb5v3E8/KakNz3Ka4Sq8AMtYkUtnQLbr0p61xj6JSld+xA53je3
5wqWPC7GSFBGxHn8y4b5m7NWrB/2l0PXMQT/U5RBwtPZHr/ZGsKeGrgoo/AwNwaEaLc3qXVNAq6t
AOwM+1v/o231Y6+2NZg8r3Dfam06ZjnhGsmQf84lJPkMgz1zzhHz0bhRE95SS0UMpUXykrj6c8XM
KnAccU4y29tUtOo2fYNQ0lJuMNHrWxudlzJyD2OLxVHj+oC3s3n4z/9R+Rtu0XL5j9rI3XSPPQV4
8betylCZTUK5qE8jiwo5c3I6X4oUEKbVCAGVkWWBnZjfLD17zxJxqKbmQadsFHRhUW2TqttFYQ5z
IH/PrfySZcO4cbHTBQ4kNDLtCBlzSKYw0XuYZTsyRTBeVR8DQt3fOiqmK46DQ4LNEqE6LTtxJyN1
l0EdYsa9NVbMr2bqRDcBbE1WeTZZSO4KGqKoUcVCD/CAog1fNe2SKDybRSWUcRdFPlVc8AZryTLq
3uaaqXcc1YfYNV6KBABfVNAvcb30kLot0jpys3hL8m6k86GoxofBYQfELTwm0zfm5TsKrQelR++O
MklnRZFXgbc2R6pZ/LfczWwpFl8YqUNv+DLUdhrkDvDr/7Kv/uV6yr6SFvvJ9ujWcD3/6xmwWltE
3i04xeJV4l6Hz6lQnz36lEMxIetRjMRNARMostDmEn/H0qAZ0ZTZh1ZDYBT2HXL4+BCpVcEIUuOw
dv/CkfgcM6HxHBfO1q7dt6mFzYgpyvH1AYx8DBYoZARu6KH5QAoQ4M6PxuugZ/bGjJJ3tNZE6hDS
5dcSyWiKkRI5JUEm4+htF8v7msXWdBJN/UbGMNFWpUvHm3QcOiU+YJdzblYf+7F4yEsOPFJX8GUM
l8RQn1t7xW3O7c4+lcN4nE1nYxrZNQ21+56Ouy2DDNaN0FuMIkMVEw5EKatnL1qFznzY9R51Y4Qn
iJMAQWB673nk2lrZ89Sqd7dRJ3bUU+5xxPyX/fQ31w5XOh6+MNeiFPzbsNciDe9nOXoHdNIjiA48
jm5kzzsDLWRnfugs9fafv9D4u5PYxXFmW5BkbO93L5g9GG1eGXyjmMS5cpwVMZ4HwFyp6xb9a5UU
VwHgm4Z9/6ZmjmBc3Bn5HKbakiV0JMjvfV061hFM+U//+bf93THrQYzlaLG4xPw+/TFZfWODyRDI
EPbelvGeBAPoTSY/IrdJ2unXwmCx5P9lH/zN11oU1YUtXUHaqvXbPvAaypYZUfCH3M7eJ9t91ikp
+G6ZvrdQWLfRpPaqdZ//8/8Vv+C/7nrb5M+sGRim/mWMSiMDySMn7kHvqOMm0X2EbhoRTnYJK0ov
sjJogA8KrNdL2MpnleJQqOFLBaXU34n3OxPvSUmPYYnTLr9z0J3XKReZUFfzPuFjMsODq4NIqkhn
Jve6zIIKOQ01yfyBnm8SZHPyWjTaY2FhVhjY1LOMMhLFym3N924zmgJ+hi0qrei5NPqDg3pvI522
hxKTHz2HASAS5wJVpV+utvfMlwWp6YL+9IqmJpSIBaXjNt86/UVVBE4heLz3wjr07RD2EDb4zx2l
SWXzy0aISRtVM7+EVQlhyrXoLNlnIzTVJk06OjL5tAVegx6AGSh4qHm98GTTcrFYV5U6lZ4Jl4hf
1TvNWUVxE1oKkc3PYihfemN9LUMr+ub5SXaMObU26IQlEUgQceKFHhvXrsWbM9NrqNfRYaZ4NyJB
2pjeTndjdWgQJJR9r/uThTY/a/Ifc9F/b49kpvv7IQEaGWeiLU25qh3s9dz9xQAYmiGSiKWZDpGH
1n8Uu7QY7rHeLHuNXg++40dXn/AsG9WdECyQ4k7eIT/Q/KwmLmFC5Thss8EVFFkK5MwuGlF60H6W
p/0uTxmImKsE9kiwa4+/iiy76MIC9aVPaYOYuSJQcAdZGHtPnxYbmtkeNnO04pr9LZFZHcz5mkqS
m4HtjhFCz073S2lDal2dXQuy/DKKd6iV37vCOUmTMpqFALTUsXGMT1451rtkMCq/bLu9ifj6DnnB
H0rDWhWG8/NUhZrPNWtbcji1VLSq5YPQ40tmF09uTf3NmagEV0gaiOgx3zz64zuiJXc2sCBMRx4W
9VTb2NDSWI0zxYqMHEoJ0V69Me+0ouh38aC9orBBnRLPKOnFS7uUn8Kyt+kz2K8I1AlJy5IPaaph
toiCGiriJg1RxmSKYj1rznrpjxOZNOB15CPfC1VPerDbmmOXU/Ot4/GDSDEwDMnW1fMEPON418xp
v6E5G8iMTWV97EbA+lM9PGHgxzyYlPucampRNRhAKo8YOMnvDtP4MWZiHUi7s3xHGTvlUcjPFpP3
ku84hSajE6kXbKtNRr8T0LPN1kuWfhsKj8Isk69KHSdqOIHNe3EdzF+YmuG8oiiRdthRmJ0i8jDC
zUy8kb8YsUsqZg0d0Bnu27ZKdsNCto1a4XqpKI+TpK9V1BwSEI1A3DVWshtTwRRQ5BTHVQpuWZln
0Fb6sVoHZ5EAhCcpc+taVbxRRv42w+tNpzr+uETZh9Suz0kKLAbYLNaYOaLaGR/yvj5kSK4IUkJb
ZO9ji4NhLqyNLsueSS4dlTw71LrH7Mkt+4Dl6iNVD9pIGglCbe3h0mteck5XWk3iMaZmexyIMiEp
ZflSUE5TfAxDibOvQuujXdtXR6/VtqX5zGVI7Aud0YWMca6C1K32ekw7zMYMWSYvhcKmbwzAjkud
Gm1WvUxmDczbw8rq4dLAhGHsZW42BwvuAxU2wro8TU7EK+IpU+TeFIgnxznG9LrI+zKpEIuJ+3no
t5WmfcnL6ZFJq89oI+loUdhoppwCfXjLVHmKdPZ/3uj6GcfCCfHU0RyYoYJO80sbjWXRax9EyJV5
IR3dsyL83An9oTR5TN2C88kdn1ptgADZazF4CRNPTBv7jsFZ3REPMyusgbU/fQI9jgGcnJiK8HBf
G9M7xIlcovN9XZfoAUt0jiiffSfHzFWGVYhbXHzxoFXF/R81V5tjM3IeeyB9Wxu0SV1/KFz7+Lgb
vfiOQijtDg1779TsnLTbVDL+qPLhey3rZOVWHbiyXdvpDHn8U1f3z15rflYWGuLlVM9mQvu4pN80
SwIKmoL0Pjm+Zra96buQSXe3t1V9XSZQrEuBBDgdYABh3vCrOH9pskH6ZuZ9US5Id1tNHzJvoXsp
BU2b3KGiPAy7jEt9obnmfddky2YeEC5HWI1oahvE8lmKRExwKhl6hyJ8HnEOExS7XIcWJ0tlZp/S
gq0TWx8rfcwvebPaApxKD5javnomo4lGd+Sx0kiIkyV9OM+oH63I0XYlqwOVxgdt6vJNPwch60Y/
leDiY9Oh/25Ru+QzX0hDbFl9DE91bPqpxclclabnU55FK1E8Em57D6wk3RTusMFvio7adbd1K+qg
XeSLZH1zJOLB8qsp4Rq5tGs4aAiP0u2PbhcDyEOQ63tx+iVMnpsWIdkIOAcXz2MR6TqLLmgnYt9N
Vrw34vRZ4iKY0gYbjYe8KqnC7oBFi+w4pQMLqcuNTV90C/NDMJVsCHcYXypvtv3WBCvlLSTfGkf4
Awy3s7ZPJvYVysGvWvKZs5wcsRSSiu15H/vWe5wMxurIUy9t1ezRo7L7dWygj3qTozZo872qE7kV
8VzSsqsbJBs9ed1og2mUweQhqs7qaQQs4g207ie8fmaF09AtGTcT3ES2QxKOiL4BKByQAOSWmEhV
02ihTsNLV+VJ0GUVXBd7PJlh+6pr3rcwTw5ONbKMCLWPyiEvURrlhrU+obnlpIg1st6GZn7OubwA
OnCRghNI2sns4OHRViPLSJWdyJZ9T1OM/LZL2Ho7lK+jJ2jCOPQgivhaivgtjN5a85wVsKd0ZcG6
Ft7eqKbJ72LzcHvvOCfRJmF4a5E5zBOwcOExNRgNfOAxctJaUTaNxtfYGeGYabTjhlSjdCAtYgf6
5QUJ4y7Bkn0ovCzbTDxf6FxzO/VuD06yiklG7CvGa7nE4AdJsTdrCzG51eIIVTm1CB33kOuep8Z7
h/07oY7E1mNG2ce4Ql1Qo7eY6+gFpLiEyRgY6fip0wCdhPLNxNX5pjWPaaI/5eMC6Ex2mm9qi7f2
Zpm3ouz5pEptbzDmjnOa7p0BrI1dZamvecb3OMWf0M9fis55GEdoEZIqAmb86a2TKNzj8ATMcecV
WhyUtvYyz4Z1xAe6nUdInhMTHgTti7VhGMg2vbQeVHU2ibqzcArDkcU6au1C6Bx7faVnsgBsftzY
xJSgUc2HTefYj0xX6QcLIodcIg+DftGo60ygBXWMFZgeMX5PYzycbvd+3kRrgSKn+bLRe1IQJhku
p4HssrnI3D3dKaChay6MUzP/xi5wnen7nWJABjQkkpSMKXwzt09zMXPtVwwkBIaD5XrnCMK8n2VA
wNZ8IlUXHxvyGlcVJPkrIVYnEoxiqtf/j73z2I5bSbP1q/QLoBa8GXZ6Q6aSVhQnWBRFwXuPp79f
RKqULPWp07fmPcECAiYNXMT+t8GwOYm1bWfot6Wl3qrkPAGol3Qq9dtYD7lCsycucV67JtSONqC6
2WH6b1t9u6gU0u5UvT1Chd1UjUaulZJ8dHV0HmbIErxzPix0Fk54h9qWnv4UnH1/vKWbROS9E2JA
0TwRhfBQJdEx64qPehiP2AeuMFF5czv71TxQOXtJeo/EnKz40NPgrFOx1XTctshE9pYxekV6Gbcw
K3mvd0+w0D7oQ0FIE90Uk0AFdebVBxjmquWinnBCUwgcXKQtnzJHGbQJL3tl3DcdLLWbDoPR5eve
aTiqreGBYllCkJebpHtgxYty5+JcLDTntj76a6sriAbA2/HiAcqJxrzjiN0C7PiIPJ5mcv2DnORD
qlDuSU70u/2NFM/M5HkLgclWypZqNSH3Ispqe1HVxWOctO9NS19Fnl05J6+VaLa0VTT59LORSoWX
LEZpTCudSeGeGMA8drYOMegl0u3RpgQIi3b+DqtHWxLWuY9q9VsQg/4Mff7suySeCEBDcC7i3n9k
wLQz4ectvdy60VviGYwuws7DO8ydau2ikbdbjmh0oWEu4k7gO0FLfkPUt6Spesk+zujERUUIAZmu
29I02qWi5tbaQgtmTgOW5mCYbQxDqC+WXtDAlyko95fEC89198Koje6RSrSqPd/afkF/0NoYPDfX
1Ok1UmXtBUW8n70JIGdZysfYx9Q7RUUfXeTCKgk1DojzXZh0MQ8Ow8sa8d9ixDqLQIOfpKrqXwT0
JweJfhkvS7ukiJK1O4y9NQT5DLnnnmMjfcbvq2/31HpdvM9oinzjSUP355EayOjFXUmYS8lgY6np
azXP9GsTsrLUNH5v/OQnLnhrpyWhQtAZ4voUqoqxHFDHQtNRQ8L91PsYP3FSttnImaBOI3LwCt6u
dih8E3ge4p+1ILFEW5ZYKBPiTIB2qxGdYXvhyiaArqVIN0x04eAIvLmt/2DV+S6GWIDEJ9nh7/+W
2ZMg8On7FIj8Ro9uSBd1ISzqOAoTAh/a+rCDfma3b03BCEpcMeMc2iuqqSvixfV1hvesJiRWbYay
kJA/s56EG56LFYY4la7P2Y9zNd2PFvc4AQ1cWEWI7H0Y71qn/uGjCVnkw3QsKQ8LDoS7sOPmq++W
W2fi77bU4lnrZiza8abmHxyOtan7KxIlGaDW5row6DSBuefIEhwokApfiqrweez3wpZC4+aWpycU
iq4waonvjV/JqSnX/Zw/6yqvshhkcLCKL7EHNSlR52Gl+MP9bOLz4M/4i1uJcVIM9061AE6iit40
Pk/3ihAOjzhxEwDkPToxKEZqR5BVojvFB+uVV10yhutMU5Hkj/ROhlFdsvRznuk/ECYvgRBCzVAu
GAFMHBBH6g/qIvTdxzSGgYkgGmYrmmwuqD3sbnkCjFAMqQUS42QEatfmO3nXYDzEygIkfUSKesrN
B0I6oMyG3kb+pVFcDWsjWgqgcgq4Ry0Sx+XRiuSNvi1a0bkPkRQJHFchL9tu8CrgAl8PbfKQjeOJ
6AD+soKxXBaZ7qJTU32Vziglgky7TSHVIdEDsuFFAS9RvNxazqsEt3PAOJDtYd8O0VIVkeKKneXr
Iul0zPky+gtDvNZHgOGiNHEabtMW0CkBNsqsfdcOFbln8WtggsJoyk2vAUrUBBbhGnzvu1WyAb7n
dRw6x2rQwnWuFLje9O7Gywhmbcy83Xn+A8q+iBgUNFjIVlYMv2CgZSsrLhKScBgpzN6416JpXyvW
S0DpgVFBua5y/0Cs8vchEKEDXRUvUnf+malPrbiALWHIqHjJazT4cFRIW5hzPiQBNyOR6W4onW1m
gM6pMbDSbKF5YFTZiAsP/MJCr3iUNZlUiX8Cr3CaB/cxSvVTOlt32IegLkSBlGbYGWF3qis4N8lr
DHeFYTXGxBoJ+l3U1/pa7aq7pjEZCRRwGGeetF19a/CohGSdEdIywTZCVXbETExZAdirRKvrOh6G
Y5+uMrUBVxORNki1sNTh1HlF8+77/q1Acf3kpq2m+7APvqoZN/Vo68oq9cql1+PpCquCB3zv7m3f
ClcT9zO/sPmoSsTlUxQeLY24AqQ52i42AUjRNO/Q1PNcCWcN/IFSWxbAvqm90l8P0X1ij2911R94
xSJVxbF4CtC+4WKhghhCPKCXODLMaczJ3+qt8iXwdlkR7YtqV6vInJH9JeawDcqywJ/L+xqZ7Z3a
DLsCRErT42ABiI2yh2HHVstDzsez3WZ0xgIMuAcSPfF4XeIQ8WTPzk7LnLfeVd7rtoBSq0E/1OnB
Vcbe1ugWRnEEFEX2cM34ptTjr2TRJVgUjq+ONaAB6ZN9j71mkmmMa3JoPF6KnL23m5Pv6Tur1R8r
EqDcOTqpVXoypuiuK9RonWZ48npwhPwUEyFivY5VYX/X0ClhWHCTEcK39noVi+eU69Ghxu+TDMq7
yHrR/DnYDE11UjyzQiQSxUgkY2+FdzIq166nJ5wUx3Gim2K3d5EJnrmIut00Z9Nat4wPf9ZxqFD9
ClMfja/qG8V8kJNArTroTL+Xaw9YsxIC7aZwj3Wl1VtDCfCloGtKyta0dEyeIf2oTMdmtnCpSJAR
8lxajLOqHorQQCU+2TUuJmLZC/0vsCsJNe8EETcz8hufguw8uDm1OgeaOyYRxDoF+I2RjTpAgZsU
Qzu0SWJwRYjZUgR0yjk5SRKFiinv7nUqeDNy4ndpyBgXGmArSDfXFXMY3YD5YyESgxPWhbvB+PUh
6PCXQGZZDUSbkZcLc9UEFtnlPvVJIFOGxs0e8oprHVWPDyp4ay/8PFYP14mFg8zCQGu0DomPw8i9
/j8Xxo+8jdrpfyElgC/AB/j3nIT/rqO5yN8+i3Euu/yiJGiq9w9VVHIs1zFxOhSyml9iHJFd6GqE
Fl5ENVTpf1MSDAcXRhe6jUoBDiHPZxdG7R9oeih3O4ZLHVVz/xNKgmaLuMXPRAFYLRj8QXFwdVB+
0zT+iCvMKjiWY2IPN/CzBXOOwZycjGJsp0X6TJA1MtC8DHjnS2l9RTaAL50C5JyYQP7/yoCXZ0Kb
eJRBxNjS91CTyznSNzGyCC/ho9K062rVdU1VvRhiyTUKvL6tp4d7dYwxuiimx7DoSUfwNJGmi5Vz
/aLq842OdmgTi6iD60SDMYoTm2jMZo9ZrIO+Sh8xacAl/bZCp8WWyw6kOVeFIjzQFH1lijwMOdGr
dgSvwzDoQPbeP2cB6t4jqucEN+TkFcjVfU+l47JlnBH9syRleVrFcHAXtjQ7kP+YO6XVLjGDdSwN
CmTbZTV3/LEhhkbdDML5XkYbtcII/7qYpiGBp8AF8QGQMBF2/PmcWOpSzgbDTL9HzsoJCER7cMfK
BMvIOwCyAiIgjuT54TrRbPHzAxxDRaWaSBJrLhGdZySmyjgnmRnl9DGZrJcwLyuwtRx3VwQTcoPr
VkOtP1uDoaxnPP9w1K7uZZDRNblcMkxlW4SP06/Q8utqGIe+tjbIX9koo/Yo48mStkTGKfeRy3of
Cy8IQVq9rLru/umYl1y0qa2ISpoybSX3v356aQhriGujPManw123lNtk5RbbFaRXSiKsCVztMoc2
QD8YVpoZSzkrV8tJNaeveLH6MILZ4zrJfi9alQIzQ0DFounaft3WaggOKMqtjLX6N4lW18grmYB1
SbySjX+5/OlQcjai77uhpvB43UXOXY7z5yE+JWn9j9nY+2FgX7z/8xM+HSkl6o+odoQLn/b+tP5v
vvynHT7NXr/0p13/cr3c8s+v9ueWEdXphZkaZAolxVL/HYB3vcb/bdufIXeXXaLUgPP9r8dRfofn
Yfv8L7Frcp+yKWqy12S0nVmPWFLwSLvu8/dfxZ7vwqi09jKMCRMTwvdEPJEmQr2vi3+0ERKOnZvM
Mfofs3JTuUrOyYk8kDzkdRHXZ56AcjmTh5Oz1gCrmWTDv/t0uaGcyI9BIvGodEO6kU16Utn9i5zt
47Anrg1C+1YdnO0FdhQA5EStkPC2jkw12SgnbqpD9bqsusKUrYwucuaK8lAVD4IOHPdHucPMKIlK
rgAzVQxDii+fDqPbAb3HEqlNliD7g8XNVjCJzQVpgnXkb5IIyfpEMKan1Ohf7PF7VJvfGLrjeUam
F7wsfTnW3fckNeNl3Y7juk9/TChRMswU15nSwGkoQTsGNzrivljCaaDQYENihQvkAPnPlH1y3juL
gQolIBNWWZ++5eVnTCZucFNUh2sZp4W+Oz/IvCO5+G/bLlFD0qVSTOQect/LHuJF8ceiJ1PG/zj0
/8dhSDrotiZ4vjyyJ1+28tCXWdkqD0M9BIfOv/8mmRoRoiDC3D99m4YBWKlP96V8k10Dk+RcK37K
te3Pba6rr9tc28rKxuHluixzmP44rN7XvD9l4/UQ/9nHyMNeP+V6GNnmxcm3LCGAaPKoKMgoIz3/
Z6iRbJOLvMHPWqxOG7mFbO9lxOinWbkqlu9Vuc8fR5SLmXxDytWXLeVO8wRcL+cu66/Ll2OGDPEn
hVLFrLUgBoVysvAHOGrqazgq2TGcs5tiAI/SBA47dsO4bdQBwjg9UoyCmhVwubqafaMjkZiKeRyW
35Me8a47IU7i/dyubaIDiONKvK2QVDeeV+xAHbeewEaTxH01zACL6OiQNK+24gJ5l9l+cCusKXw9
XJrO/UQqCi5HlJgRB7/Hc4/1AT2MdUTsrR1gAlL526Yc3UNSpxrFt+pRdRRzGxbNSxop73EGyjJp
nbcuZusUDERLxPq8DKyvjZdj4xxhEGINDoyGEK8PTD5TleiHNO+JSZjWTRW+J35BzPVg74xGaVHe
DuuQsm1WUlHsRwgjOVkt5DOcfSX6meSDv2DEAURr29QKGU/7gye4J8kbJTvEmqjLjihFi5VrO4eU
7OvMSMZTFpU36tRgOl21q8l2HvqhiPdWtfHCmvSqovLwcFbGtdlO+HiCfZAkrqzsAHnJW5+DTeFh
CqKiqNAviChGNjljshK94QoFi3X4pjYPXVCeKyBWSKhFpmbrEl7BcrTC7VwbEKAm4JwkQmpnuVT6
0EmhcxTiiDuMcXaV3dUHXUcRbLREH3du8VoM4J1uGyg8Fn2G2ZR0deNH2nvGIfPD/il18FRJwuk+
a+2bPKq+WfCzVh0mLN10F2TBIdZRvZTjzzLT8oNS1aCBJa7Q1gClV2vhzaQhvCk/D6N9S3gSXd36
Fu+Mw9DyUK1UI9+YpERnHbnJbqZ3S7wK32NszREU6O7NZIgMkiqg3gvkEzr6tz7EXhKCVRlhkFGZ
1DHKEnQL510zsKj0LjEAou9vReWmi/hZFGD34+B+ywkd/9J35XzXvbgP6tj1WyKrBtzylA8FA+Eq
R+8Rqs+FNxfbGg1HGoSkQ8/G2QCZLPJNYJUOyG/pLVtrNJfQyNEPhvPCFLHeeONV1JaMTSgivysZ
/i1iwCsXAUxY9SslIiLcJyt8EKHhhtd+CxKC8zDHWhlV2y2y5EuvEjQ+TUSOW9oxhNIlgshLo7WP
bkAwr5cC5JY/CPvxYUykmzQr8XYXgeZtRxYlCec5SedW52sbnF+38zoUCesomsutl5yruAdVx0Ma
thLR4BaeUUvYOR6of0RJqiBd0IYphn8SnrJuQNkRh9n7UsSxw2/nOCKiXdRn5/HOxrVl3UQzr0od
j2uxx1QS8B5CYYfncM5F9LtLBnxEFnxLJnzG/QEGioEkafFNHN91dPwXZZO6R1tEyhM/CQJPyLyn
m4eqmLSjHsf+kt8TrE0y6UeLcHp/MCEsBVN5HnMbRps3YVzhqavSNeC5p91dyV2F+i3redsjgLa0
KDvjqQ0UZhCgkiEMnoeedzgI27Ls/HbjwGihNGo+6t1Y3VRx+1AbobubZ8asET4yU11OS62wGJDR
ha6SoLlV3UMWhtZ2NNLzODD8w8tggpZmPeH3k2/qedr1QwIlypwXfSccBAK8UEvSk+a4fzNrMPhx
yIMFpqozaty6oIyF1Euv15bibzsrGDd6kqNm70qq7w3SstYwb/yqp6w7vRp0RmyjyXmeliKvr+Dp
VnMA8GBrHeCk1ZjVRnOPCVfj3qpxqbD61WTxSLBqIu7DLv1aqKR4DoL5wjdbGWZzWw0eldu+rQQM
DFqaayCvGnXylnwdC+y25OQu9D78IPfhIy/CW6wfdnY8Pvg57rB+aSGb9I6pUjmbUsM+jE4aHrJF
+1joCheFX9RAdmm4bQ3joTc0UWP19sTBYj2mjNN5iHFsMCJl22OnvgjDlOybzBIEFqwJ0NRt0O12
G9DcbYDDX1WNJ9+wX7CN1pZEEeLEJKR0xfxtNeFaUDnlM3dfDJGvKxeDB1qastR6/qYYTMaj5MMt
gzk4xnq1HWsi/dQphx6aBU8RtykV7zetwPd0aOGpYiOCdVc0P4zUMFdOH5L73uIfHLfOQlPsmyTQ
HrUOt7rW629U69VL/Xxb6uEOebtwnyetRqszuFf4hWCyFCyVHB4lWPvW9lrrgTjHvnf1I9bVVaUc
ybJfcKcZW1zhJ2pNzhIRObWDzDuSrapDTYOyE9h3/UyQQFRyTw4+pJ+8Ip5itM5u155wFYCS53Dt
DSCrJHYk+6T9WtOLQpQAzsvjjsDEVwYICNxA4L3W8zaFT5EBiS0Wywkez20dRwSImftajVcYbzTn
xI3WU2zGd0TtrHjaUTeZJvNIOZeU1RF6ROAgmK4wpDKj+NZAiDgjGO/6DimfY26n3n+e7alYklj6
POnqjIFiJbzgKaFN/lsNk7fX83w1JNjH5Yn9kdWpAiGEgiJ3CoZQjAQWQamTm0nxKvGjep06R90O
VczefZhMo6dt2hCqHoX/Cl6V/q1ycdH2YAAtHJemGsnYbnIUFNN58Q1ELdvPPT0iuMIbxbKfxn7a
UNl/wseZRAI332H17+AFhl9N6M03lUseJ7y9R2LJ6kVnEELsGeEJm4Bh3U9Wsqg0SFONm8OgHAIc
HeIv9b2K3viE9dvGiTHkR6m8QcU5bHiQYHCHtqMjedRHCRyRJmI4acDrRqcwnqhkVLeIkgEnBrLs
cOQzoWHF0bOfxelhjpWT05nfzR7uoDYHB9jH4srwFiZcm808kexWK+kWtidkhenGF/80ZcITZVwG
SyVPvqHFEKsd1rmLRNxwox+lBmdkQukBew//4Bb3KbIjyho2nqcs9b7cwvh9dAGIOp7HBzvwNmGj
Dbd5HFHgtPRubeJO04WqvQ6MErsHtXho6DlUlV2v2rY9e0aFk0hvLCFYlF8sW3/GhvZY+NvRRg5l
G4mocZESBX06q8jAS7QbNuK0GXcjTJElxcKbSO+/l9humSrebIQ1UnCwnEON6c6Npof35pj2XKMt
tNPwRzI+27joTvr4E+r+tKwcRV/kgbZvhBm9YUKijE1yHjMs8ZfjT2PiAUJBpljojvnkeqGzhFt8
8qkDLTH81VCjUKTMcygFXY7HSIQ8Zl/RhVbr4qYscZixYTztin6ZOhTuHcXYdyFc9A7PWz4RxnGN
UQ2pJiuzMtQ91kSbuTANFAUuRWLPv8WhHr/x/h3FCRcAfBk4cStId9Em7pSank93rELbPviVfazK
XU6dZ+8ZWP40+8QaNES6MwptFYZ2PFKWSpSlh0P1luED4pvXoaiML40mHp1pnuBEMK6yrn/PVawi
kavyj2P7G7iPKGBKhnXboim3aLigeXnZ/WgS6KnkJVY36j0Em26FxvTB6rofAdWupVpSDCTLK43x
JXXHUL9RzGqtRnq3C6Hkz9XIozmMw6PqWKcEGHqEj+6a2ksdUUrlYWiv46S84T1Id8t2+bshX3SF
B5GYjkJp4lhBPowJv9TDywNSYlMNImvvtW9JFrP6TWB0cE6M4j6Df7GFHeBjLUi0dTpPK1UXTvP+
7EDlj+e12utfYrs+Y3zZbkJDQXPnxLdl3J+s6Eft6qcawcVXI0cMFB1KbNbXYwLWPccf02wUCINq
OkeeFa5da+YahZWhoAHaCBMsumjKYnD9cBkWGqrvQePmg7SqRAk9kzuYSZDzfP1EcluA6X8N0u3D
XY4VG/uS2Kf2loI0DNCkOzU5EpOH1rie10Mw3fp1qG7yIP0adiiQ85oafcf4Bw/Wknr00YR5uuT2
onegddYqHYA7ILni9R6+dVP0qAaQwHN/+KmThet4vbbXpv6nHTwBx+PQ2Ew/h2w0nq2wQrdBeD0d
y9FYDxpK97hoult7FaNE2QWmfyQ+7qZs+3ntdWqwdZXbzBu+e1OT3IIcbSLLwKl6bG5xma+W9Rzs
A1DhHRj9GyHGmOK2VAV7dW9Tjd86XvdRuuWEw96alOH3Xk8gA5o2oI0X4TOPNV6Ytj/qzPdIpRyP
LtTQCC9BKC68FErHe7eVbIVtJoJ479Zymq0JA8glfAAfvuAOSdZzofu7QXOfzAZWes8geWE402Pt
V5zV7kkLRg7m96S2q8mpV5sbntLREgsFwncpIerFc2Hqb2ExYEHgLCbi2pYTMoMSKvSpUFKMunDz
3fW6qW9rj1OmaHe1SCJQY8s/lyT5nCv/aCpkwUEEoAmB377GRQevMtEGdQYfX4yz9te9Ah3bhawe
sZgUR5IrcBR5a2dnXFVtj2fU/NBUD01qDudBG7aU3XVk5xBNhzlBEWLHMV8keFLKPlCgsMAGrKil
9n07LsboaJncVUAEBP6NwV0rJlPq30EudfOM/LtgsM5yAhw5L+MJFyQdBcelLbenCh9Iqt3q77Zu
hkSj47K5rVz43q7lf4Eq4H/puBhLcgO4KXQe+W29GTOdYCExAZotd+6ES7JcbNrQOMe1E30ZIOHK
pmt7Y5tfI7q/B9nkKpV+TstxXuF6UKyv2xq6r+9JNgp4X7HJpxUGBCG6L9cWfHbxBpuKfC8/WK7w
w2FBbwxZAb39lWySKyPMe2D/Tg+yycrK6OQ4ymoIwvgOrLDA5fzcalp0N1TjzzGq/P2gGbfqFKc3
42iZZzkhvbRbFjBBN9e2dOrzrd/gwpQQYqaQCuwbN4bSHRIrsc6RmMiNu8imnEPw7RS2GBzlLjIE
Pw1s7E5LF1dlsVwXIh4VF9ZlKZfD0oLvYY/nuHG/zB7PkH6uBu6dzjx7iFi/WNER6yfzbDC8uUwY
Wn3rYsybJhSwkJ6DuSGlyuDl8Hs7nJG8Hcbc1eVADpou2IzROYMpfSphqF+uKGKmsCiGjOylWfOl
oPd1ZypucKfHBeKiYDzKzeTErgodkUZe7uSi3FZziXmzqkFdy71km45ubKUUCHlx0ll6auBhOG14
Z4zc54NhdK+BX3tn2a47Wf/FHpCIwezkd4jN/G7al44e3sotGAWiONbQSc9cf8UUtTsl8OwzgXPO
uczDao3OZV4xxnLOcoXWxs1eLUWAk9hOrggS1Twh4l0acDEVOv5hu2kyorh60tCqpLdurtuGVUWk
TNI421SvcIiZSPmaFR/ea25J9iBWfI6fB0unrfyNAaVy2VQVpBAxMdum3YMp5YtwhDwna+P/Z23w
v7AIGFxSqP8bGsFD0bXhf63eKNL+C5fg146/yASe/Q8Qc40ShocVp2kLnew/yQSq+Q/VNklUtDzT
0W2LOv7V38BDyuliLUr8jrD2/GxwAPtLtzH99C62CP8Rm8Bw/tCPqh7WCvBFNc0mA0y1pND3k1jQ
U5u89X0GlSQe+4QtQWHJYU0vO91GJcawsAlIrVCa5oUnNnENk3+Ix+ZlzpQzHhvOklLvtIwHvPIR
sG/0fiZ9CiHQekohMbvBcA66FUmQM4BOefBrt8P8HnDVIGBNMUlfK8JgHWqxux09a1qQF8hoPrtv
7O7FmJttANlyUXf5KRxz+nYuTmsJ7mwAu3ujhs5rE0WMQPWbWjsPAM1P8TyfBnN8d0uQk9TsNl02
Hc18OuDqRdBSThCbBoIWOrfIRAxEwcl90eJsFs/BckaGrwDeqM09WtKZxCHkIFgN4VdkFcsa/59U
H60byFolstcVVRDAFwUrtDTdqibM8wIBHqaLTXfuCL9EJ9QQNUQH3S9+DiEbRylOXK1pPnWDuRq6
5FlxAlz4DH6z5TsL9Bx3c4EoFCYhoq9Af581cz3Bb0RLCl6RJgfXth7aQR0XJPNV1NS8lVsrr63V
P5ZV/taueINnkMZjBAPkdBDCDcJbzOTu1U8a1mkrdVghZsS3ugMlsonqQqd3qzgOPePxWY37W6Je
6CoN2a2V8XMT/oVGgaGn5f0Ze51iWep+Dp4a7hI6aHF53+bjzp11d6kxhsHfGfnCAF8an8G3aoLA
qkwML2c3+VGkZzCBL8Q7PphdsLGFZWnS4R3XRVG9GnR1pRtlzNgvgAuiKCc/STIyxMbvdZbcED2Y
L6qUYY4336fRfWm/qyNGzGU6HFr+hKksxvtpFNTlnlCZ7y56AHrQuK52/iPpdeeQc637qCSHqN9b
UEwZglTOXmMMtVQSvFC1Cew1DZ86Y3B3Ic7USQlYXToimMhs1gzSdtqMHX2P9z04cLNhAEy3vUm4
lGPta4ajBab2yLEC8kvsgme4hoDIHO8aUN6d1eAhJDSrPMTtJT6dL5lbviRhwmBRfTad5GuZgNIl
vdkzstSegfXep/5W9fJb5CUbN8F/ojJnfCFsp1tMI/2+4qEY7PsZL+ciNBGolbiOwVJs7KwjRojY
Uas56fnJwVxvBf/vfnZIl66KnTVTurOMulsTx7MwiuTYjgM5Yq2Bu+LvSWMTcF/k/MTMxT+EWkbO
DT1ML54LjqSR3uG2H10Ct5Nyl7aY0ypaThVCDwSfaI7xdw+CpTab3yrDw30wBEDKHTIwS3zU8964
S9ve3FHhgSipGj+qvkZuNvUrj8RF38JAr1Zz9WAIKtMgFC1y7tqmVIyaMsQplNrkBOADuq9YbMSc
eBjD6XZffq2MIRVVaQYHrzOv88pcWoxvMQS+rPt0uIxOslmqKAt15DUj9YcdF+ZlCY/jlgJLBGsI
WmK7QMZBgFKVUfzILcAsE0Dj4HbRO95MI48Ptap3DeR7fcIGI8vDpRP52GnEBcxfyPotQ+miPQQI
Di9zg1Gepwmt7rVJboF3/ikaI4DT39tTVPq158S7ZDVbKE4kE0EyGkrgNdIyGXagtMQLxYUspYqJ
3ERO8sC39oG6vbZct4qchL2iYsp5uGmXPS9HauXx5KH6KL4PvL7euDVXt9UD53QW9fY8Mh8Hstun
aVsOSfxWuijAUB13gWt8G4onf+60hVdF7rYq6P9rDVZu4KjEdvQAq1UbH4e+eBwmCkCdjkQNNtNJ
0g+6lsJDXebRPqanC9SJwmh+G8P+PkpWno5NyqJUyo2B5tUaq/g0Z755M079Y0bg7DrHvh1HX+po
+py6B+QAJPAFxVND+PsSI6sbpSw7BOCls8bja01G0bGbX0YN22kXXffBn19qhIgkX3ybDRdSvlLP
23GM21ORgLDgGnMo5+YNJZOzU3Kj2WVT8d0c0WG2pKbtwqZ3car2cWpxkl0bYYVYKi65r27wrZq6
jzzsmntb9Yuz3oMsuf3aUdruETur6ACl8dz5IxGsY1t8tcdknU3hfRaHkE8aaixlaBOM66gvfRvO
2ySoqI56vHAbUIbwR4eHzkkPGcIZKKIzD8hvqoSb4BSDhXfkAAQtsHW04DYuqedQrdubaKy3ts7g
VNxYMYybQ1jjB4q6h2UX0YbRe6Jepma7CxdAFPDnyP/S986woTeRHcZIpeTetg3BIK6QFpW95XOL
CMaf44AxpPHBHkkhIwsC/t/MSGZljfARa30sDnLiCxJb7ImL8boMPKlv8cPZhiPpBUt9hPgnJ6gN
XMh4XKH1QUYmjUKfrKBZvWY/SbmUDHiSbddFZy6flXxU1qrDMQxBi5lyweWb8mEd0VfYaalDsVfR
qIqKtWZZgNfpiPYyrN8oi6H8oE6Hcblgu8iJpRkuJEOxjJFKecCxHfeA3l1PUYc5Nb0C3ezz/cUM
UTgiMuzgxEhvRDGh5gWhJHBw8pVUxJFSz+EyGwphnlxWBrMX8Ni7yZgMqpCCZIX/kyuSv4FKAyEd
KSPp3TC7l9gq4mvdhRf3Fr6unNc5Ew9HjHF4dpaZva1srDnFWQ7jGdK8zuDrN1vlyiu5UkpkG4qM
DwtEl5QYAMJiENQ4MZEXwnVRzjHYnZYt2bWX864UPQVhMYnEZSCvhTJz6L2g1wo2mV09yXNvanP0
6zIg74XZQGlefHxz145DXJgafW+CEhG56purJMgxg5b/o/jLZjFpcRTFfsZHRfO7Tf7fAdYVeNKS
FiT5sr8n13yr6wrZNtvfqiJuUTwPiJJlape83OQc5Uub6oPrLuVVdp1cr0HZJq88h5APlRtr2ysq
PKkAlW+SF/OFXyWZVZLPZV0JXCSywUCKqo+hAYW6nLvLPaoWIWYv4sRFecujLWHA/fvEORdCj7hJ
/ziHRocScnC6nTw3vbxnL3fuZd6Ky3cnhkcrT8z1FMkz9kebk3v9UsDHy+vdKhWOVDE5YfJulmso
+Pnriiq6Jthal5u3bvgH5HITI5CnWOlke7p9SCQILIQ8xS0jbyXco3/NXds0KrROo5vbMSjqQwND
IUEiDuQHg0Ub6oPU48p1lw1EG/76+ENanbPyVJ6HUqHr/J77o02pIReAYGIy7bqzeDe2ZJakETQZ
3FaOXjRvdfng6BnpyLncC7U14MrrX1HyPvHwcEuydw0Ij7wF5S1ZNGGoUqjVeFJaibsGRg52teRN
ybM3n7yhii9n0sAaCGSPMri8Je3GZAzWoGiQlC37ytYqDe0uj7OaAic3Zi45U/JulRPf5Z2/qCuf
i7dLGIGIG9IDDMTjRc5elxvXVnCoVul45iPX3OUMCyFrKR7cqmxEHKZskzbe4NPw6wxbgrEtF+Wc
nMhTL9t8XLwoFIMg/X5cppD04C2KJ+dlluN/yz2gtWWCrtoTL5lM/Bh7wnF958qfMBojZLDLOj0A
2pJbjBr9o52clavoh/3aVy4GpGdOGJwo33s4EeF3HwngNhA/CeCpOMi56+Sv2nJF4Sl63SbIxF/z
V4cYGavgZxr+lIdJ5X5+gCmHZZBHdt3tr/b9ow14y17NYISLSHxXuVZNnTdnsADmRFNBRqjdFOVK
q9sf2iBeR7nG7WMG3E1yQjB9dbi2Ec/NzaarykatdWc7YoyaKR1xvrY4F3KPYMLndiF3kTv/1WHk
ik/7kJq8tmLjBh5LDuHE+KqFuruWW10Od9kWA30onC7/hmb0yVaulxNbfN/L2h6jdzRq3k4xCXBf
NAPXV4mEiATxsBr2jV1OWEYUeQ1oiOuxLVyPo9ClW5Dn21nco5qYjPLlXhoxT5220JLD/FCYJaJ9
sjYPlZj7f+yd13LkSpZlf2V+AG1QDvEaWgcZ1HyBkcy80Frj63s5eKsyO6utauZ9XmDBUIxAAA73
c/ba259jIbEbfK1UYn49eQZQZPXwcO5PZefnBw++d1GlIabvo4IUaMYVfsES85/foeLznZGLAmYI
onBF+TbHr1pu5mF7vlk0BoeQMzb3poOjNzj5j5SUyjWfm/NGbjDEwslwnnzMV4Qoe3JsSKeRBd7K
lCNPp/oZu40kJPkN5rvmLzRv/Eiztl2abBtXDMWuDkikRO0EDyIvjY6LfGOGHXw5t1C4MLDUk+AI
IR/xsh0yzCAc0BG8o5iljPIiOt+qG2CRlgNRWhyIRH0T/WTSBMbroJab+ZaGwgS7WWxp5dA7yKfO
tyqL0F/osF0rB25Ma8pD3Oscghp77/tv9DwUlXS8FxtwXzrdHLC2HBRSLIUZJb1X2k1wHYqcLM6c
x/ctRLgHStV9apBcGMnv6Uj4Zb5V8sU2WNifozlbUj97Uo89f/F5Y2EyTUNMoJSTk4oUUx9YTTmh
IEtZU/GmVyZMqr10FdUs4/pA2QRUALdT0vsEzMhTb1T8u1Lkw2Y+cGYWRhCXw9gksRiv0aE6TO9U
uv60n4RIDyr1LFxq5c0Zfsl0lZTrNtphTJ0dZvJmvsVvxHXh151qFyhYeQKgkpmYH35tUieyt1Nt
Y1D+j/uFPIIan2IykjtKJKag7aIo9/O7dXJKMd/6tUHKyQu0+qUlV4DcTN4omTXk801rwHNjaUY0
F6tO7BqTxdjR63z6uka5EjIfdd6U86EGBGpEybBTY4UfeH5AyQ0WB01JLOM/MCXHTWVQqfxbzJml
QUPFm0TfD73Tj1nqj0wG5ME3b0JqhEi1M/8vin0Yf1Lm5K2xtCEaINyXRTYcXEjSg6qaOBL9+juF
39vF4NteFePSHTX9gRTqIMX/AMNApp7cG4YhH05kXxmmVd+AlO9BSc1//st9UQXvi01+2p/QqeTX
sktJl/Eqc1Hra+Y1FIo6Miti09tMKawzfa+HjnwhhgDP3mDTY+EPmmdbO0u9dTGl5WZUp3BdqQ6K
4fQ2qpm9M91ilRTlQ1FPxCQO+eNket6uDulqNYb1pmtjcOrLYEnDR71rWy0/Jf6u8Jwz0+3o3I6q
cRw0HKEimxPCD+jgjs06JCcmcYw7l2rus0NHnWyyIlvVnX3DB0FWYRr6z6qN0IRC5YDPw67ypvvY
G8NdWdvNsei7U2dYdFJRkSh5T+S9j/f9ZCnn1mb5MdZRubPsAGFTb+CSOtTG3qwJu/Y0Za242FSb
I0e0hex037TtzvWh1/2SVBjfnk5R2CqUgseXntYH+qR+XGZ2j1GFgqBcF6q2b/SeLlZcHqvIKI/z
rTYuf9ZG2m1EWRcnI5gnuXBAsTIEpAPRbpsKDclHS7x0JkqNjE78JhTPM5ciMcNLkqQUPlmN43m3
nBJ6oqph5jv0mj4Jn9Vl6uwrw1n/iL+Fs6H9lC7J7yIlCb0E+rM+vSL0XgZ6JcsgPrHlEbqLCknH
iPHGSXcyFIFFS7PW1LGRyMN8pTjO2UAiurFL7LMCajPgCAmlwntRKI+JazRbBw9+raGQmhrtlwgJ
kHf1fk2pFe+WCf0lPggLrwlSelMuQszuR64tMlSSoMR9sSo941Fk6XD2yArYmWJ8GsiSXZdR1iD1
xvoekaqzJknyPTcxkWwzJDUVlfUxUj+tmiJu1v0oyBanE0l4NxG004Dhl2G156w26eYZvb6pDJVK
cBLdSkuSvyVdL1qYBcWxQb2vTS6WfYb4XM30VTrW5cbhSrGMS0J9Giz+E0zSO4rgeNuNYisUIHdF
b1e2oAuOHtHYoPyaTj4Zdwsa/O0GWBhLkEkflynG4lMf/uiSXYO1jMEU9jQp0U9V83GcYdq3VDVp
UBEgDbHT/GwYSkSpiX8Mpk0XcNSCy6AUI3NZ9E84MZMg1NLMCJ3yZyPkfBNbhUXMAnPhcKlt45qL
PdZDAOfk9ulDug2Nptn5mbb1cJxaGWRWrrwQVo4IohVmB/0yo9XqqenRVawYqVizUxOk73FcfhYD
zZJcM/5/KN//+b9igAV7+N8175YfCeFpVRb+j9bd96v+gQHD+lKbIe/OtTB1FTiJ/7Nzp5v/ZaoC
oNe1NFNHTfmrc6fjTO7orottiO0Yugoh/Lc1uaH/lzAM6GAQYYfAmv+3TD6d7/M/KGA+lqZrFsyA
wbijS+b5d5NPVP454vl2uGQMimstV2kKDOapU4sBgwNEdZzC2b41Q2dVhjSRlUpUC61B4h167UPn
5ekj1uFfoFSnbnADcu+yS2ghQ8f0SOjZNVVd5YDHwnuo4LQS4Hy3H1xzV7vFU+84wxU32OHqNo61
+e2H+F980AW9zT+/mIk1OG1PzGwd3ZLupr81JGnWFbEbtN3F141020vXycb8msxKkDzoZyeMm4KV
lrYRGicFX862dk4YP2mXIjB/Uvwsju7QXXOrGM66lmQ7oyXAxKEpca7iYq32VXtnhzT1XLOnoDcg
ha5kojdGRj+QFYc7dchuuQyCYJSolpped9jIFd0RFXKztdTsLxTjeMxYjr4YSZ5SMlYcfpdFR6Pt
o2Pc4J442HTyKeL7a7x7vKMR9KAiirOqvc54mpO/XJuU9GAtMsXfE2SoPLC2MnaZSbqW71fhf9in
1h9uzao8hmkZk6uKG6wKOP7HPg3tAKfYsbn4ZP9sujagTdMRM4Z41X/sfHUpimk8KEwljsirw21W
YIGT9z8c06+3oVvqx7qBefBileIuYq0mb9p1ZlF/L6NtRU7vAx4m8Q3MG/W3pT+5LuBL5WGVQqcH
HNeiplx02dEfqGmYDrFLPXlGWaj2j/iF+8SuRw8DVt0YBcc+6ryg0Ba2nuYXbPoCdPdeteKkI8At
d5IrJeQVbmdYFJbSWGjUe+3RYG2ZudOdE1jp84j4mMoRvU5RBOdYy6U95sEu0NiF49TsAl3c4tCZ
dlHQpM86YmjRlifDSB5IPmfO988NeUvDYRyj8D959P7ryYvJhUr0JF7dEP66PAd+O8ZtFgY4qiT1
JROfSAfzo0NbiV0XKbuKxKIFEsDwSFyZdR46E8sYoEHLy9YlcT0NEj4WgOLSNqZ6ChEAG4GydZuV
WzJ3+/fnIgqE/3Eq2ogPKCkxh2CMYfOHkbBQB98saj+7qLpSH6JYnDMLzzMR9KHkHNz/8O/0Pyy0
Vfn/XNJFbZkR4NrOH6d+wfE/lVWQX1a1ogVXRftZNvRIFYUwMa3SzAt+ghkY2OQ+lJxQC8S0K8tt
86OrUvhvTfVm39Do+s+NQSQ92BrDmf2Jtg3DtlB5pjqKDLnyim3uqdm6piKBeTDlsEKXjW7Vs87/
Yf/JD/xbpgNfiHNNF7pJIIslryZ//M62EQZ+loYXYRrvRLYFR5u81MXgaBXDlV8ufQufS9sW3bru
CuVkMBIdq6nVN5FV3kJsTVYdVl94dmULpjrbvi60u3kTm+5PLWvsvRFyCpJ8Sg4koZXHYcqaZR1U
G71Fc4wXUrWxs6nf9C00rFf2BzAjGutpp1ESxxxFDUtzU1d2clFtmnDeFNkvLtgrDjwEIXnBRYta
myzLxCGmtFn67lQzBBT1Br9rB013PJyVHhvgxiWkSdMHKisFrH3d/tXUSKOVismRp+GWR71eOzlo
wwHP4olEjaQ+ennWo91tssu/3+/iXw8k3PC5PBoWGBAXEnn+/XZ+sYwWGfSZch5peHgDjXNF9PeO
qF5ZpjPwdhEwb+X0Kz0Yf8SaE/00cCBAftZ/lLGtkdpjWtcAp9V93CvdFm9E7xaNCiGR8rm49w6G
Mv5o2/gCCLEfdCt6j3K8m/FvDq4gcOMdPWVqqYK8gi6zzA8ckhF4FTezdNDeYou6HrHvXerleEeK
dH+aYjKgKLUqeyaQDz2+1qwoSnPHfBxDOYLWdopQy01mDuaOYvGajla/GyZyLkwrSy4+VpKdV711
8VBcEU5WiAruK70eXpxaNGdVW//7Hay79r8c2oZpMCLgL+5qiJltJjq/72KrckK1Yl2OGyORgaWW
aEcXluKo1gPyPz/UtsmEK/38wLwZHM9TIJF4TqUoY7n59RrNU76Kqah+u+u3pwg7YsE6v/mvd+tq
VmWdPRZ4jcr3nR/2EoIavm9+P5P1p7KEHzJXHCkkS8lPqfQVLVc92fz2wvmB7385f8AgVb0NEq3n
7/uM+RP8+uejG/NjEA2r7uugYd32v3ynX8/++301GcuI8m/+DPIV860/vtb3Z5of+f6nbZFeI43a
bdduReMAQ8jXz08gMQvuYL45PzJvxnn3zzdNTlmsjAOu8Vut06a1hy5bMbxjKIXaYhVK2TbefOBn
LlLuSIq6m44sj5557HMnpr+mpIk3Y/M0Kv1fHf6GCOGNU2ROf6lDY9FaCh9JmPxIpIw8iIfPIlXF
KpLSot52pJ792Lpq8eS19iWqdTiemkiPqcpe9JDpKhzhGcMTACLN37ZZeuSCL23IELhHmbJGrIsB
vRS/4/+KDL5kmhCjjNelRH4c7nspmfchjLBEWzS91a568MTl1OAbHds4YDtI7nWPRFhHHR76jGG0
lcL8kNXbUkWqLyX7pRTvp+HBRMtfS1F/jbrfCn+AQF46KfoPUf/zswH1wAPgjHFtfcyJCUW0F2qD
nWIKMryyqU6kM1Ag0QKWjrdAwgZYoG84fd9NjEbSCifjEQoz7JylmEEFiSzgibroZohB4gwpXEMh
AYdYkg4SecB92124pvY6zTiEcYgN++L7dXBUGuz3knykOOW2u0pSllmln0TpY6eSx6+xh0ugBC+0
ZPgRieJBN6t2lVv6LfKrs1s2Dp7j6Y0MHHYwHEcpgQ7MvxQ8qT3c1lbo3pc55EcGAWJDglQSCQE/
IGtVYiKG+Q7svfQkPtKMBfwLYiBHUjKKlW2JztOOOPYPurbiehnuq2KnwKRUEk7hin2MJa4C+wK4
gkAOUR77AaZlioavsExuqZ0pZ91hlJT4S0HRhEaYuh/tsl4pWHYuQZL6pdeccH1tURSJ/RCwMMdS
Iqz8ZqdFgst7AKgpxq0FVbbHmw9nhzhD2N7g8acNkQ41jBXx1EbMblKG4th+0iTaM+k+NmAon5KB
cp5et2t7QtnvGOqwrDp9X0lGKO2hhSawIRt8KBmeTRH9sHLYw6Hq1sKMbhm17BNGTodcEkiEFjib
EigpAk4isPOUIK/H4vXWcJ1fdGBMGTgTBpCOpJtCM4sXWo9zupnQkQbbScTzQFPi2hfotwO8ioq6
u6tmaoqV3gRGFUieimQTyKqquCiStcoldRVK/soGxOokkeWCZnUgWgaoFgIeH5oXegub6ZzsOogu
WjMChSJDazQlPyazcxa6JMBoIU2SCCskG1YCibUp5gFmr558Y1oUkiNTAcoQmuLIDmKmSdbMjR3/
0BObkEX2Z6f4Vwas5ODU8fPYKjEruwJ7Hd04jN6YrUWsHtKZa5OEW2ihCM+hx+02WgceLqRKszKY
bGz8wdmwWm8O6lhscAMYLx3WmsmVcF3cpOHUxj6TtuRU1nEk79diiC5tbepg4xB5EWgeOUHg5pN2
Ip+oXww2p/KAvHxifom8P39isrWJIvept/xokyX5SVNrMiD08o1jiHBZ1LE7I5YCoxS7wbLHQXkq
xZvisP8GANo1kQmkAechORBYC2CDf3KsvFrbCa0fAlcfSBuQ8HSW7TpVD5e6UhIQ4Tq080vgH1Fn
EOD2keXQJ75FS8IVwbyEBQvpKM9KCGA0Wv5LBy7JUmxYFpKgNKct/pHnQZKVnWQscfBeRZK6VCV/
KSSJmbAqmiSbmQBpdpLWrME2I/DNVnKceJhWW0uyncR7ILyQvOeEbg8/RSwSQEHjDtKbHVlLRjRp
XgK0wRAy+JhKirSSPKkLWDqKu3zmTCVxGs3sqaRQA+u+QSe6NiSf2gCqVpJYJXwNCDAZsf9Xja2J
NNeWfGtHFCy0K4kQtqRfQzBYn/FwGUgy1pSMrA4sm0lqljxm2H5AWk8StZp4bwFsdUnaxhnFTnwB
bI9feALGpbYPlSv5XID0B10Su4Nkd3VJ8XbGBydYt03a8Clm4FyOkviNQX8DZtXoypC99lDBkF7b
VELDkhceJTmMMDhiHwATx+oN8fJEfxrnZ8kbZy7ksQKCXIEiwymtC9DkVjLKNrByKanlVvLLoSSZ
e8k0m8DNg6ScPck755J8VkGge8lCt0DRmqSjQ8lJF5KYHkGnW8lQl5KmTiVXDah7JPdCbClM3MEq
PUQg2DkotgqS3WbxT61FEqV1A1LQiZI1+Db+bFS6JdEdmoiNwyIQJGy051Jy36YkwH18kBqRvViS
DZ8kJd7RzLPAxutAlPtA2nxUGwaYsDDMrz4k2230tFcd1craVc3+2PmucslqDNvnZ8yb+c94yvwr
YZjD0cNgFk8DXiZfr7Fjvhyf/91Nk3JrhnbY4QFib/3Yjx7xPv5rfo+6H8+IE9qXsjSDjZmqsLBg
U9dRSTJwSt4jc+7pdzafVhSHq1zIKm+T19gYG97KcCvlrUur9fxeNl6XOO66zr1OX2HPUizdUjjO
j1GQofWzkw+44OqHnmpHK6ybV8XUsrWjK/mJskt/xklzQEbSpu/4Lmzmp7Lr0Zyie37AHGlk9dbH
+2CaqvsKkQ74p3y37hyNdfKl20gQE1VVr2rmYAgXKN1Go9Ty5BXuq5DPVFt8yj0QyrFV6/Wg+vR5
2kac/ZhLRmHC/BOIQjvHKn8MdpmTWVG2D0x5MPVsKNbj8rvrOk27V1vPXMxPU80XwyzMz7FW1KWB
ceV19AeNdl1Tbnq1Cp9t3Xmenykm8xKlgf6CgHNYh7ZUakL5XUhkUcxspbmd8g4atspp9v5w/BCM
3zKiB7eqlK2Od/bOptV1b5a6tpi/CznbC/S89eeQ47dQTU5wbe3cRcXhobFWq4YVvPM47yCyRe64
XJUviaiNNedBfyzjsroIm2iHHHLzI0fZPD+1sODiCXsTt4I8wJ2Vmx02vmF5SwxCouenuMx2ncDx
PhSBva2DbevFNaz4qCiJsi6dXDx7bvAwP9Vv/VsfybJBqTrrqhD5MeW4u1RGigOK1ZofTeL+vSPR
jy6yKetutLHrneMHxU7rG/VG3xcTZ/nr9TgkFK0DGOzzHqJOrRWJQsUJGNe8NONAY11N86/efFGm
RP/ovEBdlV2lnsh0bC461cHvJ2Rk9hpm8kmYVbtSlMo7dQrx2yOfcelBVXy5OevLXvtMraBYmWaf
n0ezNxD2a9J1g3+R4urLAadaWrRKnGY6e5Zdn/vWSldlNNqf0k91/igVbEXb2O7ZaarwrBVtvSIv
j2syapOT1+3mZzHlw46d/3XJB8U4zU9Q3cj5GJXb/HksEuCXaCLVC+5aDYFswlj1xIZ8dB11v/kD
SZ/kPMfBZCy06KSWtrvKGuG82/xY8zOoQxAf7qTllcFTHINRR5ybj817PRCeJL+1cJFJsujUrrRU
ejhnu1gHjHhvAUfl/B515SNuNbLgzndEekzl0CQX929WmPNUdszU8PPoroeNgW84hynBYlmibm8Z
ASbzf/GwyCJU0tqFwDKsDeiMdmHmrjmYxteIIPn5fRpFSBLciu8JDUdDwjV3Y6HJfO38bD+/D05L
A/GAFXiArpB/Dfy3ERGnF9ODw/wM8sTbRcgpcT+VhbnXU3XYRLkFlWMDnGo+kejT8BE6sbsS6hge
URnoN1GqX70SDx+cPCr1AMu7OgGzfTWgpGHLF6h6cqIuKZ4S2JCdarGw8QK9f9fq4/xCXUTDmv5r
fOB6nqyB2+uN5WRP84PkMQUUUAtilYXTXIZCYDAu3zWKp1vfq+1jVNUWFkYJpusYEnxYPZMby/9o
hirdtGqQ791ELZ90Cnzzx4dI6ZeUtYwzQvThqiUhDkTyDbtuAGqx44e2NoxDmDvRer4/o3mX1E3/
Vow5s5Msanb9IPTnCT+m+SPmBpGnwNDaKUKQeyd8WnbzKy2cKZjrJc59GFn6sRsZq78f8Ah7Ji7t
1RnwqMqkoFt1rfhVBYCY37IjKWuFETOFA7Xy7psR5zfXYpGmOLULDKgRY1GX2h1MkHGaml5Zzt99
KII9ZZ7pOc8E6zNtsDfR4E5vhcrUHkfVO9oc9DBNqM2hqPQDlGX60DrK2/en0jnQ4FX6qxoK8+wo
9AXmB+pgusS+nT11k1XsGzdmjTu08QeG7/OnbaderEvUAGDRZIPCNlMj1vPb996pEURWflEzlnv2
RQQ1NILc35XWPvUURh9srU8OGNb03z8ggdo6F/p3B8JzYxgZh8yQW09ORUqs/IEVTYagy0Os9Xvv
Oh92I8Dbux5taSx/DR2Xbl+LEWCY+NYYXNsbz7EXeYHpQdMmxb6KrHdFI+0sNUR5hgVjapIZ3dYy
c/tcxOCwjj1OjIQdV9X2Rkhpvo9soyHigcUqDN+2V1E7VuS4LZn5OdeomW5jU5nnHJco1Slc+FfS
6qrpE4WgcqeH5rQ2ekssuxoIyx2scUX75d120IHUGq4hae/kT7nj7sOox33cK43D0JFxk7EGDG2S
8mxkacSdtlh7hDTeJr17UBLznTLGLokc8Qyw4C91vet2rdXom8DmHK1Fgc9zV7WHqUGk4OE9873x
U1KwbOpJ8kfLDniQIMGcbw5CioCQu1RSh+9IseKv+/983vzkeWNIZdH3ny0RS342HeeXzW8w3z/N
NnjzzV93Moy7RKII829EZuZokJyi9yvsZaeQVjE59XjmvXIs3pVk3cXZMz5o1F9CVkCB0mDm4jTP
YfCa0uFiQpwmq8pCZVe3iNIghItD3KrMdQvYhjFDW6N5dX/om5Cdq86Re2LhsIs2iYWJmTruZ2fc
vALVn0w46q7FfZ3OY7R2uqttttb3E7oRhd/spJtKp91vY92jSnFqZwz6Q5z0S/ArpGbqz3wWWgZS
mTVvRrcEkYa+oxujb9y+WQcoiNZh2b2GtQ/oTpgUWYroBep+bYrySs7XycalaTvvHs6yeq3HgMQ5
ifOo7lkwRGX3NH85qqOo00hIUAtZcsQsvTE/44Z3VVip4CAXPmkdGsq6bh7VKBiWdcwLUJOzr2Yl
Y4QNQ6jlyma+b340q5miW0axCtoxXqGxXQZ2hZdYZhOreUKkZiznDxYYGLvnBau4fKaesIJBUGFt
mY491ugiFtja3QWp161zvbuYiBHTlqWlDTU1u+qCf9YHUtZq9NFcePMM4z5JWh48kLUV1Sv8XyRn
9f3uAgutb+4qDTWE5AOKucBs9poX7WpahrtJIxTHZ6iixaLi0ULXemUJSg5RmBC5Mtk4r3XgPF1T
3bdm1sq8vOiIYeiw1Wv7ZCkjjFYYQ17QhaYhUrgKUS/9c0h2oJ2Xzi73XffAYtFsBKaTKio/suGr
Q9UNFCG70FoKh1iXSLb1CpIf0T7pIwS3YR2Uwfvq6/pHZHtEM7cVNFxpXAAyim2VW9cEfmClD/3z
LLlW5Rk5K6znW99i7ErpMyyF4C8aArwQBhnPeFZZZy85WSSG3yl5GRwnHX+gLCqcfctLz3WPwVpS
u+amKhXW6REaxsgOo1Wohe3WswHGWqsn60S3MNUhhlVonbtGdNheFKzU9v7UPTeixTCNTJEj0pvi
No0lWZcjNKewcgI/DXLHxpbgLpqQNvJDzzh0rWYcvAGZzjgwtxg8lsZcGjALU4wtaoLs6rRik5UU
iPFnzNWCMD11fPTN3ruLczdaG0mSr4WaTDclo8rI/ykOVUvNNkbPetCAgamvlNMi6TVtV6SJfghM
9zw2hb2Z2a3Yxkpu0ZZ5siXl+jjL3OcNviJ3bq1iuZXrJ0cOYHMg0a9NrJBn0+duxddRvkhBfMIk
vVkyAfPARtpnK1DWdTzQbKAg8ku/b3fvmC9qm3HQ7wIDWakNKVIgiUSayEJnXTLz57xGktdL1/9O
R7DUG/kplbkAvza5hUZgAlpYKGn+6QUpfjRgccvAcr6xqJnDICoDMqzoAqwto/Ywbyg5tShrn1HS
D3DUqEibJroCMwhCAmH35ruyf97q3Agdhi2eZzolGUhjwPSb03BmVPQR127VHl79mJ441Zq7VAtV
zkQfQSDujZSDa6z6vo9z8LGK0VCRju6C2KDGn1RMNuPxKNLhFEc5ajbdY3JkcxktE7f93sx/Sod7
2ET5CL5F/M6YRvfym8yb1FDEykP6SLGLaLRJbnCaT9ZphmZTUwODbOX8knfqo1sxygdSLjlvHLCq
71veP2/xZhDQAH+rOEJ/2Vhaf5hvmYP3+5/zAyp+52lkFTu/ROY7bwwJFMSQpz4qOnyukCrPm7TE
d3Vmdn7d58QKnfXAN5fKrDQ18BcPMAtdBI5NXplhPUFD4z854T7qSARoxqcCY8qXGDEOGIjbA25g
rCS1ojhi0J/gEpb66YquG6VRh7FdV3vK0LRA9c3U589mN1GoMdV7r8lI9vSK/NiThr5oRsYLX/Zg
laZB7lDJRin7at5YzNbRuoXp9y5pU3KMtcSlSvktt+Yrxhh5bD2W66pCqo7TboYw/lBbER0FmGo5
av23h+835yPV5jk1Qxoh3h3lNQDvyUjWfoAmVpjkpCN0wdjJhUXLJ1dFCQv9F+O0yRKJQTu1OdV0
Irv+/tttwbS9NtnrPfG+KlW1pYmsEjl+cWirbJ0YHmrpQOdgb3WZeWT72Sbw2scZghmlwHgeDuZb
f9znWxyIblPSceW4aJvcXReoDc7RlOK1E1TwYjkQP71CFwwZCy0lIAhsUv1ha6dqQ3eXxZiem48x
jlEbsgicK3k0m5Zl7gc9mHSVEh5BYRr0OfW8ft+XCkI8Tzu3A2EnU+Vzv+HvLHuKTwYqHoy06k04
BOW7m+qYGXrVYyoqbIYIb1nFD4Fwh1tGYuKFgONFbigdpCINQQMolauRqy4sX6u3RCuO177EIdJq
FDJZHAtmAMlOua71njYN0S/UYnWsBQQ5vkSs3aU43DnM3tNmFaQ+JeVILldwxkLx0t/rVHjXg1Oq
BE32/b0tBMsolKq7wBo3+qRkdyk+o6NlGXfkH2VL3aV1g4/Wwqb48koYBrbXpRyto4EQZlJ9Tho6
sYU2GvmGsC3MyAp/ojvjkGSZ+u5j0kU/KtUrzvNf1OKZAuYMKnh5xcsaQuhlyMzlqNjae2sCtRqm
hvpCT8OXAY+v+X676Ogi6IG2t4y4eq7SapvnkbgR3vNWjb6+cmODmlLZWDt9RACjT+KxUEX1YtLn
3xd4ouEdmNUvORT+avAzmkLyUSdGhy9IRDMKN8NdxR/NRaIFyl7FdWdhd2P1YluQEI7rfpYmGUoW
WnMkpPFWVZuAUs4mTPvh1lxiIsWu88aQocW4fLr7qJQWBEWufTSkS1I0EI9+67UsDJh41CIZ71ra
7aw9nstGcZ4xEAp3WR+faaS0ayUP9Dtf3hrDiTQ9cu92lZlx6ogmPtRYgd4HSYVpnrBGfNDJHEX7
1bCr63I5JNGI25eKzA3LH5APRqCkHSs4QaHv6izB97Aldjwrime3i+lthDXFNlNyzQaiM8cxuw3z
BsI+uVZ+dv6DG3c7vzDU58EJD4SHBMvI8stHWx+SfTZ01RIFF/Vk9QKZK/gQNpcRzcJHx6wnZH9D
cwaDHdZWnGDSG8VcCt2mvq/KtEVMnns/jRg/2rpGSrTW6nbfV2XxXNHggOhIruYUIfoajIvlZjc6
U/pjGBjNI7ZniU2eWjg2EY5XbX3N+BaWPaa7xmiy03ymh5aDCw+K6BGfu5HX8KtxqctuSZa0Z0Ov
zvNfGrmoN0Ut6dzY+DoafrA0vCm47pQhMV+I8dtWU55+YllGLm4X+ZcuGd7KoRhPtEWpfQvD3tuO
0O+F3EzddBIRdfQUYoAVi834V3KQuVHS3KF9WrZIK6BTqn4VetZ4b4ip2HeB9Dgk9c7LEYtkIw1t
HCcs/l1mvOoUK3HnUZd2oQWfTs1UAlaIvnb7hu7KWg11LaAL/PzRdSlbWKXzTioi0YbY3J1oEOF1
nLrWpiBFhNbHOH45ibV2pmB6c90ORVSC4hu0vl0Val5vFHNsHpq0ZAQtp/BrwALCKWzrpxLh+rlR
ut7fMj1zSK5o1gxkwRsCSChbJ0gPfau69y2Rf5MYXjTXN55KoYY0ELkQ6IGqPwmv/PvP+VE6nDRJ
BVPFHIb/wRoYnIfRfMWLb9qWno9kRf5ZVsNrR27iLtL7v2qhEndMMqjfucmVQGbkbxGe3Kjr3YOw
sDemapkurcqnVxqO1E0o76rWl5vSvkfiETyaHo0AuiQjHhKOfZs0Gc4Z5eXCNKb+MdsK4Zt/qU33
ibk2MTfSWgLxTnpNfGZJIUmuC3KV6eOMcUSzodqgTYyezHB4U2My8Tg/nA+9du5LRweytXJaM55k
hvMdxR8vxA4Ds91CMCznCSVSgQkIQWTQKLZlPXrS2DNiRrBV7Elf+baCBHzo+muYaG/AotPenOrm
bE42HnVR8VwwsqeR+dRZVv+Qcs5nhtlccWfLiBp1tD0Hkcmv4eRgIATltnXbYMBliWPRNQ95mTyS
wN6sI2N6x4suwMhMZ11TN+GtVmptVbWdsvOnonvhNa9xZRL5W3JiVLSKcbsk5R6bWkogbsESDSej
lykfnIVZL+PasF4NOvxpth9KVbsiY9/ic61uStNrKZgGO4NS0o4yU7gUVm/usi5T5fU1XytNLNaB
Tl3G8JL6SleYBWOnD0sz9pp1nun2QzXCU9R5Zh2S2KCnJ3KbyK7W31M9mgiPEOcoVoO3wMeAekqU
zwDUY9NFA2tXf8TAnhH5qx5+mENPDxZTg7OhoKDPqk671FH7PCi6RzJzKk5RW79XlVY9JH6BHYKs
b1pOJT6ctyEv/G3dCO2x1/Tk6Dapdsu4eBIAWCfMfDPjaZrsj6j4b/bOY8lxJduyv9L25iiDdDja
unpAgJoMrSewSOXQWn99L/DeemXvDdr6A3pCIzMjIyNIwN3POXuvbQRaBOhDCEFyYWiqo2EKcN8E
mu/bhcacLOvuODgW4ZONR3XWyWzPWIRNTFfzBakMfYW4dPdMv8qr3QNfcGztmiDS3jIvrp6qxgKg
0REi9vcnSDBiYCnzReTtFEiwYN9tnOxQI2t7Z4yyoyzXd0W31txb66inGaQaTEZHAzy/NTjTU7RM
2p3RDfvbK0cMa756AnERblopliLaMNwiWTu2fqVL+atxDHuX8+kTlBRPlBHu94gklkxtjmK+C+/s
rusYZNT18tpOCC8MLEKf3vBKRt58EaOcEVS22tXS7RyvS7tKifRzmy//emjKvav1v5lkgHAOERZq
a0g2+JKzVs6XDPzTa6zN7llDPreJwKfez2nv3XNX4sjtDEjYaLZ+TxgLyRuwlwNjquQ5A4nYtFA8
gOeflK49t5biKmxbOqTCBL5YpNfCoRRr8Xn6C64YgEMZIJaoNje3YrrN++4cZiZZgK33nBkaApg4
fuhzZA+T8No7lii3lHfZSFlVrb8h+iftWoccsEjLTMbXXJ8hXw6JvGs7N6euGJy3Jor2uTeTERsa
1ZGhMazAGg5hXPBv4YB4J77da6qPxA82/Zs5wYAKx2I7hXX1uU4ev+OoLgI7GcV2bmdOaDkDBH6b
7Gpjs9p09BdO2jgTVF8VP+nw3ndZbD6OqZK7lPZYULWJvsfNQ0A9pMdNJ9pTYdftm9DppasckOt6
mwwtfAQzrqfHdHZ+6GAf1hJ+fERin59tjvZ+GBkxRql2D9B0/c3DV2VNqIvQsf4M1xOlNgFmkSYR
BrZfykfLAmLXDMPwQ64pEKC8tvSLsJrORvywDOv8PtRgrS79qxYm27wtY7a6kI7SavixWP9A4qfJ
xWmtZ9tlyiJibbk3tTgLIMEkB+VN4S5j9sEIv/3OR4ZAfZP/oUfDVM1w88sILuFkivipllUckOUC
7kgO+G4sFuxFONnZzksYY5Zyj8Rrl4dWGmT2jqCnAUKMyyY2J+tgR3ZQuWX27uD4PHf064suZc8X
nfdDZ7PQI5U/Vy7kZrfVsdwK7z42sWZBtx3Ocxmrc24osTewH9+bPbMsMXzmZa0Y3ubZeXKNfet1
7GGx+nCUSxi8CFF9a0FpVO01TqxtRvyc3NTWUDyYiQOzX0+ZPxmUQvza/FDWq+qIVU0L9VglKYAB
BLhbGljGU14n+hM3cAOXqWMyagNxmu3mcpOKwx4iGj1u00Asg8G6EoX7iEyOPfsHsqjebM5W3TXn
KmaXL5v5qBDg7zlxhBvIcdlWL7LGT/mbcyOn5kytfKcJNFlhN75OTXYlAc46cjYpgsImO2BJIuvM
MYvdrf2Mujp5mHqnPuupds0iM72TKVkJ2mxHVzpfMP0zPbqkkNTsvGvPULKPpJBqD6FacFgN3MoZ
3bD3JmVGWfRvndrB38rvOmlld1pNVigWLZCh/FGeGshpCbowq2y+q8z0RcW6+0JigoG81Hsf4kY8
xvX7MO0nWidPCXBySOC1uR+mEv6+jQ26pE/iGocuwpytqiUYrKbYK42jTu7sTcYVX5Zg4puUzpcj
+vopqVjt2zwXP/Qallap1HM6kzVsddhoVPyV9IO3qx1RHDrVTe8duqSkmDw/z+3sqGl2+5w6XLCM
Pw7SU63YlI6i9ZdbNWqX4pl3g6ZU00VnlDAbNf/o+rXctb4mZSiUGvg/R/JpMauml3ngnFM2EoY7
zgqQsD0K8rRAYuea5z6aFowfvBPJ3E/vGE+A96KnYMDkTu+cWRBShs1Tb1uBWan0kRoC2HrReFtR
iubg0MBYewfqenuIJ4vvWxhwu1TnN3bnvtweUlq7s9lsxjif3sccMVSdqAR7XIS3RXhYcDSCMEkY
uLYh27EN4hJBXpcesi7ST6DPcQbmbfVFp+qhs8IPzdEO1OIDRyuWgqSnfJW9xDv6Zc4sd0mvYuRU
sty1jHMQpGQasq0h28+A//lk5/SlWxjUeFQCQ61t2KWMu7DScjr2NrV6nL/csk91urWJQrrdUdBA
QJ1Pcd+CvK2a6kzGJ4WK0tGQj7Z17BDtFZ1hXOeWMrPM3JqzCXZCRLYO1yR1G9CEx17Y3TUZvIsS
oHrNvkRkljNw1hC1uGBJ3ruqxvJN49trudHSwTrZaczpWjKjAkLiPcm2871MfbWW6731pQsEg+MI
GtESTv7kFLs3ivwCd0tW3CMw2Q6uOV6ivaGX6l6BuX91ohjkqj5ea3OdBuatcd8o2z3Wsvgwmsi4
R8dyJnSzPlq9KF7dAhcs2CwGMrXaxvNU0axI4h/TfOqS/SjN8KUe5/EFzhZlSPqLOVZ31RzVPlIB
58z3PDD/oUZ7IS9LzD5JfXVHBq96O1pos3pGEHrn4oN040Nazs2GxQO7Zuc1HDB4wGNKc8yazjiD
clCNTXLgDGSQgzzRPisdxsOj7rxEXXevCjv/9kwCPWoTQUqjnuGdZf7Qp+UnyZcMcFznt8WYXRQr
1MByOMU73r4uZHLKndK40qbSr2Rt61fkeNj3G+3SFfW2oC316Q4Ia+suis+lCt87esIHJni0+yjf
6Tk/xCTAqdrKX7Dw94+WJjdOXjCl5xya643+3WvwjjPyv9d4ccRtTE2PpI3SMqpz602XVryLZ432
f+pAuBfIBSay5p7H3KBVL9tfEBZe3QqZDuz/hfK1BdpFa2NHX68xzPDSGoN8zt3qGqX5lqaVc5pK
mmRzQwiAw0q3oenB6U1X1g4/uHVPtLiiJmjf4YDY97c/iqJWbotyqA5OVdIzZNfMcKFv2VZTv6tG
uprILC+z6fy0aWn5Za+95/UyncK+Hh9iW00PhlOpnYcFkMlNj4iIaXLiSHT/k569UfHdYVWqgybu
sdl5urvpEF4emL5bdD6UuBCrce8igeikqa4jdq2njn4Gjkbt1SWacmkde4c1LdlZmuVeRR+fEThX
T8LhZiLDOzA1oo1ML2MoMtOcLGiqHqQReXu8jWagZeUrkDduviV/qHGmbG3bY42VxquI4/qgVMqB
wSjRMsxwMNIeMSJRcduSnOQrZu+/H2Kv8U5pAWSJdar6znNNnG8PWtshhsAXSMvFgzzc6bQRyvoZ
sb/x6PZletBj0CSVygSWZ+pQBBAxp/ZJ2o9zwuyg6R6T9aEGSaDZKJDcWgQdU9XAINJn1NNPA/SB
P8/GsBXzQqIxpxVa3VaCilNL0Nz0amPlSQFyvTe2JE05fjNV5n3cAIzG7dcdBo224Txq476dJ3fb
0EnFwFPIEyRwuTPi+rkXrjzT0pbnFakTtMlSbzUBW3FJ2/ISa8Xy3CYvBANlgTJiuYdn0LwgDaGQ
bzvT17r2Vy6QmdhztATVOBGImiHWELLNAbpHJ69aVTDFdxvm6joTb70dl7m/H2NuzFB/tYa+u4Yp
0isAp9pRM9TTvGju3UTexsvccb/HGMX+qqsHsqEgZLKKLWjguubLq4flcxLUoE5oJbvbSwQi0Dch
y060CDZ6WUSQpQz7vrKAkkMPs3H6Vx9W21kP4/hrHI3+YWkVVoYSNVBPC/a6AvJSwy2xU80Z1alX
B8QEH4g9DN8Texp26ajrRzPuH7jRmOSb+hCEPXpR0YTu3lgv1aisNsx0oCYMdbsNh3WAHYf2ebo9
THd0fepTx2i13ETIeYAz9CeRmvodSIguwB7/lpsj2OgCVqKol0O+WOKxFhgHyvJYlpb4ZSuFrrhP
pqfRrS+cDrzDGOvIbcs0eWUc6N3Fq5xcWvAzGs7W0vbsp4IAlKqhp4eR/ZTTjmqScOOGCVpIq+r3
YHmY8ZvFr7hWlDxxe5clI4R9FQ1Hg4bKySUk3LJN7wnddOIbaWQfbi8Rew2BizX3YZHGZaoKNGsD
EWap5F6xNP2Kmrnc0ikV/jBn+rXUB/2ajSYresKWaFiqfZ76zxxm7JPptu1zyRFZU+ZnIXT9NRa8
FUor/n52+zNtkA0IeGvvdhrySUxXz1bmXWmjDJ/LTIuLaDOETRBYi6nxxEaVLBnE6+wwo/aMENX8
RWP02Rqb6Tmu25E2eooBQCBY7se8uXdaM94k2WL5Szs4r7ZErDmD6vzgV2IwFifld9/J10apx5hb
fR85C/1FvXvoF+wnjFko27tQLL4TTfLH6pI1ExeFdqSyY6ajedILxDt048IXu0U7bUbi5EbZdGdB
RN1Hcbs6B8rsiMmWDDbdCE/pLrPs8UKsexHIrg+/OydBG1+JjyFx3F3ZiV+jS+fX6DOULyYCrDrT
tSdayORaLEX6iXDxXTGcPBcL32KkGj8Kou03paepR9ZP5PYpNj6IXg49SkYFWT1Fz7cHDQr+Ri2e
eyLVow4W11uCsXLjy+0h7hlw1JH1fevgRugsDU2BSu373yZL5LFWDx2r1wHqRn9I6L8yT4d+GArG
zJambUsmbcirDVyQcQ0HYzHyPUqselOHOUPdgTSDGuEOBR4BX7Jzu72eaPSfbM3ZC2ZfB4e2r582
jPHqyKMEYjJ5kD/woHmPHQ0uv81kvmccAL2uLS2/dGgoQ3Z31vZwbY/m/+el/z8RFwzPwSH4f0td
T78LGlX/NXZ9/Td/8xak9w9hO5g1Tc/2TFzHAA3G3233z//QPPsfwhAe/TWbWZYEl/6fvAVL/MPR
pQFi3bMsx7PWf9WuZPZ//odlgWIw+Gpov4DUJW7j//2/fk7/U/0uH/7y6Lb/7fX/KMiNK0Ejtv/8
DxP36H818xoG30631ux31ju81//NtF3HtWlXZm8f2eOkb+W2F6i8PUex85bZbnzszZjMPmETB7tz
W19YhjgKr0HRV+vbnlnsQRESIUX+2XpZRBXOKlbipVrvmFePSIiSDeBoLf20Na1YoFHKAqmuvT5P
+IbyIUhCbz0Suu9qTqa9p2GNwQBNoSbhORHICLT8GkQymXZazpk0M2ZnZzIR2sah5Vep8UNOfpgQ
YaIX8eDjcaQZ7CYOGbgWzb3S/UMJIp5bsOAjhl2TrIf7zAkPKC7JykGt51ce87Vk0p19bpobPpbJ
F7rg1p2jB7vwTFY34qjyL+xe0St5R+IsazkHnBhbZPz2XS7L5SGJ8TOm7QKs+jESY3fhsLxsdJcI
rrJMvUOZneY4TY4x/qWHxdH8GKeQX5rJdO+U9x5T312XYAvy9NzwTVsQaJWHk49V4HfhuL9D18r2
dVN+eDNTVhjtxXlczvOyOETuwNxBNxhu7gzkf8cSmYYXmmfom9d2QNFiJuwpyfw25uYzJz0rKPLo
3VvqBAPU6sjNtYKPlZiSZfwTZtN914QPjMPCoNZTQiWBcOHvY58j9/SQ9rF9FjSVUOV69y6TNHYT
cuZ6s9oMtvEeoqDcdoXe+GEa7kIV7xohMJUSVZTXWrmzvUHfA1K6OobcyVrtsQidhtKqd9Wq8qCf
G26shjGDkUpCqYA5EsEazcScei8V7udN3TTNPl5DkESVHJax+MKK9lS2zdGluG5AVG9qSMB3oQa6
uu30BQlAEx9n+p6mqk+E2dq+ENGN1fNVawevrtRrmwCnWgIscj+TuvNpKDx13aYgsOKAhRN0uzN9
RRKbRyYMf8yZKufMDkYa+7Oo6KgI+aE3Dhq/BqNU5xm/tDp+RamJ5fClyWR5crOc38twv+0p+bQl
IT4IzyCXO+W3O2C0USMn5FCi5Ig1zT1gGbvS00t9JAXhGT9TWqGoNVNml26H0m2q7U+9in8vGIYC
s2REZ1X2biTfrSPnMcuqIFm6YYO3G9Nqrr4HUznHNHzQEjUBskXVbZkHEyTubHYBTXFIzq3yntx8
OFjab2eJ9Kd2cn4OcWbvacgdkqL9FUbkVKbZHPGGmo/tKJ+zaLC2b2UiKyoXjZQpKaKNjjJx6sVD
k4K0Kn2jpTyhCCj8Ok1gPxC+ZiVlGYTE0TJT3dCeZ/2oOupd64sItmQ7hCN9V8aCRtX4rpGSxeYw
nSKaaDOCMBEjMtplAPfXx29RD2FdoNacuKEjM3urdPuTxgWWqu6sQJh6VUeW43akjuR3Khljc95/
SrjjOikvTmzehY1LiI8zFH7hESEwDSR8ZWOzN1MLB7R2xJxDigvUKTXCgodZx/C/30ytwTCf1G2k
8T/NgTHonFOQuR0E5Cx+UVo0BMocr8oj2j2nTgsQkkwbY0jxIRfjH81aGJZmhMkiIPeh+Fka/Aup
2V8tOIU7u2mO4WctJrKNJo5RdgL+vkPLEU8zQr/O+YOZDRNjNqFqe5IVVUFK2MWzbZ5c0/2VFWTE
5Ulib+M849bp8NspGyehqlNCZIYjyYzANhpMr57i+AecmD2Ay9xGdsIp1/FJiPkci/mJDgVHco7M
xwr7aDKG1jWRiD3yumEowwVqDdNVmZ0DYNvD9Edez8ElA2yTL2uU+GCAuWECyfBp+hpBoQXIG8hR
cH/Y8RVyzy/i2xQ4YSpIFzBb2Wb5rolMY8+nhqw828HDubfSOtsx0yyQnbRNkIfgRGSqYMHqqBkK
pFFr+5tBQYxdT4svOGF9+u/hIc3qYpP9KicXZfNYbkolUUoLvLA4kpBmkO9QZyCoq36gPPTkuR/V
k9mVWtCm+JSglfg4v4cK3oKOWtsCzezDqvdVZXCyzYlZn0Wb7Sd0KnM5XfKwvUZSMU3jfBrIDN7N
ZCUagwJkmbjuuaAjzTciJovZGKldV+dvIY1vNrPJ76I2ptM0kuQ6CEE7MjGDMuZ/QBy6M3NT+56M
zDwQ38gWSxzz1uuK+2GqPknVlRdEvncT4crbqZ0+tD7Dotx/aF3R+pnU8S8VGJn1YsFki1fQMVKB
8JSWmbLPLAYsygX5PbE57iHSNDghWfG8TUlBvKf54m2HZuqCzHLeZKnearCj23qgs584uQoMBwlY
gl+a1o9cCbt3Ga2Q/QjwJhgRVG9MlX5X8fialM3ytshDa3sSzx9JSWbKmH48FCrpD6bk/elIruOa
IR6rnzZw2u8LjGZbxzspIijI3aRdUmrsiCI+hdJCu85DWsUUiYBbJsN7G0QEiF4SVGzhtfX2ug3W
XlbDpUkwBRu94pNdHOZDFtCoiGXXDdlVAe/wv5I9yQ40bMf6DbtpGYi161ctfGFF7e4PKTbX0DwV
6fycFua96PgZNRYSoiJi7RCvYd5a11xF3QH7CefHORdfJHqvFtLxiM/COztqhDoOJrMhWiZsuJFL
HKAYkCLUHuISz3l3aZ2BwQjFcxHGwRjX3zPirgQ4ZOjSE6/sP57FZBjzcUmn6zWqG0SKBMdk9Lin
EY9UH5MH3GvRvbkM2dU4t4Xi5nMm64r+74AOV2AAtJjt8obGvXfQF5rC3XuOVhexTElZBT0K/IUf
TgwiDbybW82dH5z7fubCS436S+gpUhS0FgZecRqXxYjZtlowvzKd6VNAAVxwY9g3rC32j2YdhGV6
/zFoZevPWbUXfQZQ9cPVuy9c8PlFD+VDyentnMHN240ML85krH8ZSY2V1HQ5AY3pC9Epnu+uu3av
wvoodd07JbyBboji0FUtnsec8B7N0veRXV1djPB85QtxVNFOz3+bdUoXAfJeObTHcMy+IWaWQbtK
yYuUnoPmsli1qI0Orr4caSs8mqY3rbzEyY/t+X1Gkos/jBi5YoHvSRNbI+FkwlNUkOynOvOYNBqX
R2+EjBdlCn+FeZ5Xo6scnXibdBHigzI8SneBPoBLzEeQ6MFGRbQ4yONk8amnwJMCWDvRZsitwBvi
/gILMw6Y5OdBE6VoLkLv0MMt8XOrIsjeAlGR0vpiHrLLFnnHvjRtXaxCiDNExxXJBZoV4buJ/3vp
X4Zp8HysCTQp3G0YJe4OuBfyLGV+OG5NOpLAp7BKeG5nrlSLabFJ3uqERsIUIhBPqoA5ieGQGQOo
/1IB8jiOgi1wXqdDS8TJoonoFho2MdkQn4FZpXZA7hKBX/feODALxRBIBa4/LVl16JjIRDEiCWcx
kBi0uGH4EBoyv3rDekcOMpP2U1VAM0KGdJbgKDG6gTbULhlD3sBUBZCi55iB4MMEk8gEBgJldhS2
vk2XD0be3NnQTynMm+HqLu6Xkdc/erQ7QVOoH/HSb80hRO+UyGI/rYnTAFzPMyAMmpOO6+fm8Mdo
lbtBn1duXea4ePBdsbWBkHJsszluctQM7elzKEfrbvxDi+17jgT+Z+uag86B4EG7POqtD8YShz7t
bIbf3amiB8XiJnccESVR34Spm5u2SapdS+fhaAIRphjq9WCMlieX8Mcgyxu6xS4hBu30AsC0D6YK
HKnT2aTkTtKi6iAdtNHR/RLA8dSWLO+Oljwv7gC3pKN34THZ2WHJ+Y4x4hYcVtbdUKWu58c3Ba6o
8TIe3V/SVSjhe2ND/hP3SROkciQQKRvOZf5riTxsDQMR8MSBnalc9Zd5PDpkPzXMhHdgV35yVvri
pFcg4qToAcTmCcmITqdJO/fttpswV69sydJUIQP8ktE56cMbE8noIIZyx2Ud5mRS6pQtxHbMEDH1
Y2L04tpDTPHHMfy5iLHczew5vVtY2wL3g09sUdZJjThLMBegNKPB3UnDyv05oheJSfretsEaLHQa
GwcCRlpq55Qb8NhY5n3UO46vku5dRiBy0yH5ytuRNF4N7c2CmC2nQ7lxnGII2n48I1C56ciuWuT1
x8klJFnJ8VPvUc9ZzXJoKutPBnBtqFlKhXGVEUmZgzcIH2k6wVP6vWp3Osq7vR22F9pllDGNJbcw
Wo6oOi8hA2It1eO9rK035a7x9v1Y7kUGcIE9dKEK27jDWZj3g+IsofCFW8UkAMboMZFaS6Ac7adV
7pkKY9NvBxv/QE5WIxfyDp5u0GjtPo21H8loQHR1EE8Dp282jsWZhGKHgGM3YqbHWMXedhTz3Ryd
ZFYC+q1rUq8iLjHTiIxNxEHMT/FTyHZt9BepRbUqE5/t9I+U7l0EmjlZhxZlWsFymL3P2Dbf0fJ2
z9jYn3QmNAHuOAYStp8oBnR8cmlMOrSiZC8wVpv1k11RzXuIFln4QxEoGKamXn0bqUkoepx6O9Fy
ykqWIkjsHs5vmb547nDBvdYcMJwy/YxqOsPzDvGN3esvSWKhgZtI3AIhhqY+Out9nDLTW3rYSvXb
PKPqnvF1wJd3fmit81olCR+7+eE5eRLga2Xf4xhlGYETYZEfcVGjZC3nXZ3SaqernqaABfp2BvDD
kMdiYu8P5WfXgnMsY33Y4Ugd46g8lywFMbyNPd7YZ0muY6bb1Yud71dwxjZG4MwR4UFHdxoMS8ee
lwYT8totM/TIL5OfhYreEwYjF4R61wU53Yb9cjL+eFrzhZT3JDt9ZzdLvZd0XuDBjFtm7ia8sv7i
rbpczeEejuiCkzpnbHpTgpjFC0ILIjyq9qFY89Hn7GJCZPOXMblz9fFXX/wxR/iv5UhynQ5NCUba
4DsjvsxJQ9sr8Msv4TgES+fuCviQ21wlA1q4O1eM4WOIriByp9V8YJF0a2gbrZdXPUa2Zifali45
d6iUTxl2zQOMcJJnqCplTVjVOPfjYYbCXmbdpbMdzNM9PSoSyHYwSV+YKbjI65b3nIaxlpJClLC4
lIjf07wzDx0nHpHgCR9GEnMbJUO4mNUdJuKUDZW6ycqKq+Fo9r6Ts8F6qr9Vg/faWNxpontDsrrs
LGH+HEuCRwWd3NmuUeRwcujpAzO/m7YOg768ytFisETFa5T20HNv5rAfwfZvCmBzpApl6jlbihO1
2HxFNsKBqZpHLifdRJ4XfzAoaZ+MiN51UozfiwNVIamOrmV9CHJ4rp3XPcdL9LJYEqBiywIW2xWR
zKD6W+w4YCzWp7eHJP+V9rI8anGXHCBBbavVMnN7MITEgurZ+9urm0mhhra3l3b4YEK0m3NXP4ZR
4Z3MbNF2YQ8XE5UJN0l/bHNAWeHqYnJmWPlcTTwdM7nv6L3tb5qqJu0Pt2JSNra3y9SEuV+0w2M0
guCpxz9ERwGKMIA6KTN6aF3zrce+HlRyAGdKeWcMuFA6VmTs3g8icvofI15abDxiM7ROcW555uu9
QK+SYWK14lDyk00sTHXG+6manwIri9AWGhZOz4pmYBpmgdgaOdwcw0zv19t1E3npvNWedTcibkEf
H6zQBfYnOEMizwtQxhz1rqcJZMSUdPqBsdr8FGrlxOFkO+hZh9i7/slSxPjAEldb5nD9sy8xjnel
0saghDoB0OXOdM9NbL+Olkz3S4ywHW7NhhRdP68kynlSvXxd/8ICQOh7PyABzGS7maX5lBGfGXRu
9cn2cDb07gSgp2WqtCx7yew6hCeJxiO1901leAHm77u0E59eZX5UoK/qqmrpBhGmPuEDBfMRlzkB
A8Lo90mtZhSrgMWsjGVlqULEIkHKRas/9F5zJRlbbVzmVPRnkXkWZJ9VdXvnAlc/OFnxvGhbjmSP
gwPmqOzW8Fd3+MjRv7hWiFw1z9PTOPZHMsYACFm7Bn3iX+Y4WS8h7PAUxQM2RMu8zLMGGmCwK7Am
uJ6nNZMA89Tf+TLm+uyWRGWtX3J7iR+r9TVrKkB+A/ofp3zYmhK+3mrIE4u6b7mUVv23ibklf21z
+SMe6JrULbHzS1ZgzF7vELG6ZG1dmiwyrS+zXpzKGJMc4KUJj2rhjXRlRhmgCPyw1gQfFEjEaNzC
XIY1U721EcncfnJtWsZ9vFD7La4BLnz9UTtGgRlFUST3sbL2aki/Snt5bBKO/HINdrg95Cn+gb/S
X26vDT4oPRHR8d838XyLmvnrfjYPNu30Y0ll1GGB3WHebNY4GmwqSUa0N/mkTdhcVWsmgMLWZg7V
Zn3s5PvtZrRcOlrm0Bzs9Xe/fUtDKSyLfz3l/7aQ5xxnJbE9QNM6Z1qR72+/seP2xbpC8j7cXhcR
OBzXnJ8cq//hDavyivbJ2PLpOn2zD6OagAG7n8bTtNgcp6jHMPDzE1GMqfFke91xjNOOYL5/ZWLd
VpHby7IhaUyudVOzflC3H52R/0fNbsUWg3XXM4lvFSQsMm/pDkVYbqXL8hv1qEeBDz2S+2DvJmeN
QpxuyV/TGhKleVho6sJ7YlJBRBRqiqgqhz1nMNaE3PPQepMGdrO+zvmk7S3RIgWOE/2sr4Nto+mp
yKZo3N5sf/qarNQ1rgjyBajLX8lGt/9nUQ21TIZpvF/DWdw1nGW1KJb4pw9IsoTu01xElLGeMG7r
b7qaybyihZNy+wgrWv61x2k0jepTuIa1/Dti63bF6bH2Z9GnfPtXfJupaDBLPTv8daus4Sm3Z6aY
WTArFz/66krrK0lCVaLIt/D4x2TQtO5fZs4ytkJUS+CJk57hOfws7M/HaoaVDQXjd656/KKZcyfp
FOyQBGOcXB8st8Ew23HL33yVVlVLrnl8ZX6CrIStt2WqnrHaoBWIW47qFFewtrJwn05JfJ7Y2AKj
o+q53Yy3B+KP/r43o1hrVjkhYG+kwdjJMEKq//RFLuul8bNHhEucRV9aJ1VNFgktrzrQjOPtczDX
SJG/PhG6OdLUfmqDQyko4h/16M0XSr3l0tpdu3FU0hC/sLxOpuMGTpyDV5LWVV8fanJce82cd8h/
3qAzWNdJzn//nbEK1hMhj+5UOhcEnNhoNX1Ldg7NSToSOKTpdGWx2N++oBinlkhy1GPr3xlQUVsR
/hntjjWj1vZ2M857PYXtb45qAPCIjHlvcaOteZD53QAocMi89tDSDTWGBrabFjrRtXboQThT721H
In8vE0FIdK+e6S3QwW04JJnrD603zLgqDRBNzkHjGk2UpdrAS81efnhzz/Zo9ZfOtc/opg/pkl97
L6N9ATnrGs5/yt6ILsJs6SHRcNss0ZweY9RrUgl9l3RUz+M425CMW9O4smSa16EhdAzKB9LFNLtE
KTqPvtZS/N7ZDgUhXj1YILVyqaYSupxlfpZhgeGxb8I6qCbnUffaBNlk/lXNdHuwZX9g9oF3V3Ex
GKP8GTf5Q75CyOZ2WIMOOGODApHVso1EjNOQeFsU2ryZc+UEBBeiwa0jxVxzbmJfN638/O8HF8Lt
huAogzycizm4YhdJ75HGrQ6ea67JhyJIo+yXjjOIGvx+lXpiaIB4aZoA/zSToxDP7MTckp0oDmAA
8rO1yOyvB2gWNIEcDme9+xslXBxETr6NPXT/Jd5AMB+Aim/P6vXl7dm//yJqK/M0hYXpp0xM/dtf
6JHN6a9ycvTP//oGt+9y+2LbiN9a+uu7WtfEabBNcTLLpCXNeX0KClc7oEsOYDQSqktKx/qn/35o
Rrwqt5dFQ8xY6eRANgeLI9rknooOEotc1p2EPvlJhbo8kbEB3S3XiUyZg4wT4f8h7zyWW8myLPsr
bTX3bNfCrKoHrqAIkCAIqokb+Ui61tq/vpcjozJEplVXjdvCDAHyUUH4vfecs/fac8ubc6yBOQxN
90lzReUHSCmxMRtrDKJDNXPFWJXisRXwurA8hoqwF9k4dxWr6rgSL3JBzWjKj7qDN2s8SFjFcQxM
bouZ3pGwtqoy61onpKWPRNlCACn90iKRy7t9ibvsm+6Ks0palLLm8oID1JftU5xS46am9TKmJrna
pHbwPG5pt/YEtURf2SpznpD/O8oIsSUkl2rlWK09zL2SZu/SqkEc6WPQSRv0hswBOfuFEqP2FJ4y
qMe/LIOZt9l51qQ8JdarOtMYj8FlOp06X9myZRvgn+zMI52usrkYJoMvE5eU3XTU2Tm2xFJFbRI/
RWAIgBCaBLb0JkTS/CVrEzIMcCYWCqTcnhVPA2PXtuBL0IYTO5w8mG20D6DMM2GLnob8HQq2ybp2
r8w4Wk0R3bQsiG6VB9egWy/2EqJk5rEOVjsJGxuBtRwWlsghO4cUSqOoTsh08AHqXPUBob9y1h3W
tux66leU6gfwF8MvY6sjfldmlVQRg60UqO4nO8NIJsF9JoDGEZDGl9NmTKLXembGZmVPHYNT3lhc
Mfqal/LUGPjPghj64VLyDmCl3Fir2JnSAaFYkNwv/LCB7iKCJ54jPOVtVdIxxmveeGKrHgwWxVCz
NVkr7KWaUcnLDPaf8Ik1CD3lh4UFkCs48BoKXNyOHc3bRcTqErx1UBkTQNNlne8m8F9VHn9UTAKM
PMKVUp+ykmmO8CDI2KuYk+hWdq4DslMyqOEBsb0SONDY2EWT9TUYxakOEkYKQ/yBcMObeq+vlIHT
5pm4zHR1nXkEIOGmR6IjwHsQ5pC09tIZe5duhNubw0ai5Vcmgk0QEqRV+Y5GYEmpKh7HgOzgkQA0
RYROk9/RPlfl6ZT9CPKwjVteVa35NVXL0SSAJh3DQyuHz40uXST9DurCV6OcwHrSCJMpSEeaawyQ
d/VkJYdZ0CdX0xVsIoMiHbjaJVST/3mDn0Q+zCZraR4l7yiYCns21hhTdYmgeOcvshaUNgEJeHws
sOpQHmzML6PNzKHmGu/Fjdkm577eAoNu2ZJx+IsFl73eWGOGNJiP29ZYADZz6h5l3BrpBOiCmGL0
ampNDcfKO4ap8hZx7LCzFV9BOecqa51Jr4IX8+9Ba2vumhyNtKUqgn9h20I+DI1TL4AeUeBj3ALY
APMDHNULk4YCx8LbjWEYZ/xckPJvAXXxmggG6KlCXjV96ou4xhSt0dZrxQEdfmsGBtm8VbDKCUr7
72lht3+c7rFtZns6rn/K4MvFocPFTIMJCwvSE2ibScK1UkTybGPcZjssuIZTqZn2mE544RnQ2agc
nAFtLuprGAlDpI0wmZYYnMcE3v8W4xCu0JeckmcvvivrebtbhItZ8EgKYd3ybl/U5AwMIjx9tyS8
WyYexRpBure7U1IFu6nxJMzPXmuGL/LYUU7kccNp8RamNv399MgwSO1RZQiZoeCLDjnsyX1OK349
oSotQWgDcEKGuv/4uJA0UgrCjviGNUb2919/C6hjsMekexXK8gbIU9V09DWb85bPd/vc7d7tBubB
HehhhG4pPhCOKgaOicgLsuVNUduOyrV41gYpPrAXSLTgaDKVhcGQrlQCu+j7VxGuE6a4dVjI8Vfv
xX5PK7DfhwZ83znWGAKtaI7bDfiZvR4K06ZYaRG3Gy0yPDMQEuLf1kfYklbtgiaY6QRA2u9Cshqg
fKF6r5QrcZeV5E3ZNALKKBu3alZ7aD8AVVzBKdRelBuxHq5+cnl9nvlkdkvY66zLTYL2v/+FyutX
WXFwgff2d9HXPz78P08E3ZT5v6/f8/snV53Y7x8d419N2ZY/3X/5VZvv8vSRf7d//aI//WR++29/
nfvRffzpAw+fRTef++9mfvxu+6z7T3Xa+pX/3X/878UjyQrZRf+VWu/0Pf6v7UdetVHcfP9Rsvfb
d/6m2TNEhHmSKTEq0uXf9XoGSUeaqSsMlXSyZyXzD/lI2t8UUZc0wL6gOlVNQWT3m15Plf+mkyOA
Wk8xJI3cDOV/otfT1vyBP0RvqCZRIoqimwRliqYJyvDP+QRwKKawZo64pRlMK18/KnnkUbkJ1/ou
2xo69G6/NvYB9sXa7Z+6D/VX+NQ9qyU8LfzQm2D2JzrqAi6dQx9sJB0w3aayHI1Bnri1Emi7Lpju
6JoCACRePHjMNkiM/OJDSWwFDkICYsSNrtJXfaD5tAPUmPxda/qnd+8fNYnSGtvzT4/RQsuvASjg
f/KfH2MTyLMk5wTZiIvx3EvSY9TjujeVB5Tbv/qm/xEErvQqjd+0WHr8wxviN4HkH385aoN/8dtV
XimocKIhaspffnuJ6g5jl7Jszas1HsSf8rG5h2gsvnd+/kMLrwjs/se4qI/QZdRDZDnpRfDNo3XB
nLbcM0lVzxK9tLt6L3/kp2WXnukqtifgseO5r5zWi0/zh6na+IS0i5FsFniv2+lX+RzdKQ/ipjK/
Qw3euQBkMf1OR09/UN9al8PAjHCF7yGZArWMDd3N7t/ra34lt0NQdhqqQMPDl8nKJlWOhJQchTm2
/zsMIb74RRIdAUcA32sXsBo9EtNtLvWJ8zkqgY25V9z8vbzCEol+JU88HB8j3c+yER4X1rdjsNV7
qHH28BGa2/Guv0880fSJG9ji3XcX6HLAAir7Rz7UrdMBAk+AlYR2+8m0oDdswc0/W1A/qivsmvfB
dHPZa64mbCfVlmVPjuzwqSxt6xrgxk/O8wMhIuExRHJoPpXn9DtUaenYwrF80jbLo8mx9yUfn0SW
+8Tl6Qjv5tfiQwdo4KAU034S7N1HnZEazpKQISEGve1g+iM+kQTMiq0YdkoPdX4dct7Tx0UC5yN5
hXhWRX8G1n1u3seD/lk+YEIuT/KFTEbK34GE1tDBNGQ9xhvhBFXiFO6hUIcP+mEAX+7qmdOiSP3I
9rVp0zaKzqWr/EAJwSXn58CDKXI+u8RLBz9CbKW7mhO8kj9elQ/xE8ME86CSuoCxl3Gh13nFYdmo
fuQhsQRTFhe29iZ9BceKxslxeW0Rt7n5PfXMe3SUj0rIU8tADCkn1tIczCYeyI1xByGuIEjnYL7g
GixUWGRu9t2cwX5MJ+wA6r34JoP2fwx3BudXg6Y6mlSHWEHraeCZIHm1cwzjDlWLvE0++h2993v5
kc6weQ0/dRj0B/rA8UtwNc8LgeawbrFNub1mKzv9lN+P9NK9XLnjnKV64BWrbfE5+iRMMJrYZq+W
y3rCIaV3kqP1YD0vNSj5jVE5SCucnKvDzr5B+fFsHuTkCWJ7fV/u9Ps28xeNKRS7qG3QdH6V1xcN
0TDHRNkeAzfzug99iy+KRFDPQmDntQBMfeus7YlYjI4MtvAvaeNO8ihJ9F8NvAgeoO4XnrEbmI/j
tWEeMW6S47wNqq2KA9xpTnnu9Duit/CJqKyB5BrO1NEEqYk0Jt0h9NCSSF/ZNfJoyr2ljZ1tSFPb
Tg80L9BaRo62S67oXtztvI2uqkj2q01VEN4bnRt2tvYUfLQ/QgtvyqaVMuzmF9KcPZASDJ0pUREc
bVZcDipF0uAduIzmvdJfrfNw7N6iPUWV8TY/ii/wKtx1tvGILXL8fyzObH9/XptNiexhk24BcnFF
0tZsrT9EEDEXMrVRl+ttS4+OaLKNnBsvZty6//Uy/E+L8PprNILELKQdpqz/JdkNwPbci4FUbzUJ
Xya/ArofLerpe2lpMVO64/+o2eL/odz/F0u/LP/z7oq4WxZNTdVV7KiWuGrl//DolLBW9clq260k
5C/KjHFOm4pkW01hYxe6IrxLWkuYZ+YH1XMSWqormR+lMiLd1fG7GoK+U6v5qaRs3lK6cqll5eL3
FKdge8W7tJ/up1BoHMKqWl9SZnSWAHk9c5JNv5GlygeJNNopM5duYsnIlsy1SvUgKllyXyxKfaeO
M7OJxNinug/Dq32Wq15zdDwm9iCSBJsVJREz5vKICSbweZcbQjhvZYbqM/jXjn7+JcQGdLSy4lCv
Lr88NQS7wTC+g3x0N6GD2jAIMJxArCBhlDsiWbOQyWqm/YKF69To5f1GF6DkgVsrcx9GyF7Em75R
EE4xLVh8PaWvoRbNRtADtK7oCQFbxmg3mHNJxfAQY892edmJGMR/VFitXzeSQJ5IXtP+t15kYjfc
xlroETfxT9906Ukem9YmW+eS6oEKrqxW0WHpwLVlROelJjAsmLda3Zz1jPAccc4Bx9UM/VdpItF6
P/JTJAWsqQV0ZN5ygU18H128UKKZRjjgRq1z06e28gUZo66SiMaxa41joqItYPbNxmeo93OjzBv6
+CttCbp656kZQvygN7LtMMiEtnVaC16OEmCkLVIKvyyZv6zQFtIaPuDV4n4386+mVAOsqTr72SLf
JwMEKgHedFeCBJZj/bmPNRIxmAKPAbKFTOeQMGCclxr8VIuuX7QlvIjoogEknEQz2grkUkjTVz1p
j0slkDURzi+TvuJ3sg/g82IEv2pqH6eouCRB+CTHQEHNCT4sb+BF7VMgsi/rfXX0pDE2vSUWEl9D
gBZOtEU1ETt5kKrbgS2hsHpPW3QFQa9MByLvPRTGitOAnYoq7RrLy1EQxN5RLV5pk35mUgobEMJQ
IIgJSQYCpJUUN1/Tj89FlTsiKktnqsB7CNP3zFtdFLInnJ5fFNmU50XDwkewtZhuhLSf0f72DRuF
/iAa6BVAOWXdaeAVmJlDZDw72cL8Eoka5t1+vFTrdByDtCkT/NFnUMiiTSH27vqaiYHgT9k3DnQf
3q6jRBowACRK+Kw7s96qDzqj3VyziO5ZnAKRUpXilsx7hLMBNTiAuYZsEea4iH4C6V2jxDMa0U45
eBXadxJ9LNNlQXoFHulqtuOdpRDSYSDJYPZrpGRLLExhOaINU4zr1miwE6LE3cQ5A4hIQy8eBobM
bGvdNJpeuQvoBfYgW06LQvjJqrnqVhtoRVTFXEj1DmzPvE3yHrtvoFa2Jk39oaibRwGX90aF2kC6
BxHeJaqVfdgu0p5UBdGuFLN1TYwB23kAOU2YDBLyKXAqkEmmJMZ7mB/4fWhy3270tdOdxQ1nNhnO
x6buzIegW1Xzgta6iURssDorlTdGImNeMkj3hg5BPeDQevtUbL4UA4qBEkX64fYZjTn83+8N8i+u
iOSwrJ0PI5RIPa9XkiTjPzsiJGjVgmfBPurl7zqUBfTSQ+w9oKKebfF+eYRmwHGRIwANGrc9lmeG
Q/EGHDNHxuBNvi5b+S2pvNZtjtlxOkrIJu320GKusFzrYRFs1u70DVlvZNd30Ienn2ZDnhAnhDvl
ZL7Z5Rn5pviGt1e9jz7aO4aMuJfs4FR+0u5/YMSp0RJ55TXSX81De4m2yHtUhmOs8/dGtTEY62sO
QXy5yhPlrJIW1W1axziJD6iBkcgjpGr0PcdZ5u8MZk1jJ51pM4e2qNrNm4Rw1mBwZPNtBgdEhyGO
9mk+mF/mrv6OhzdMymniqh19Gr5x+KkVT3seiYshoMBGOFuknHqcFA33ydoYz+UTB/nwARjQs7Ex
NuJ9vAEBYrCJFRw0ELC9L4TQOubn8o5Mxdjg9i1lTtroHzk2g/dyuwNhVDWlij8c5Amc8p50s0kk
eQKx0OrX2OjSYUyRefjzuF2jjThdjZ4CAQWbWcLD8fBnWIEjHpsBdaKnoY5YRWboDTzcApW5ns8F
b9QfNMmZeHhAy7zlkHujRyg5fiRjZEFgP3EgQk41Dm9E+V74ksGrcTUOpycQIIbCIbQikeNVrjaK
5BcjUxSH9ltGe5022z1DnHjHzbHg4bXM1ZAgoTlCEzG+8hynXF/zhsFHo2xlng/9burRcMFqshEf
zMgfOhu51rnk2eJ0+a0FaAAPzSfANl6eGrGZB2VnYhm/txCHkR4IgrN4HAfQg2/CiSXMOmnaXn8T
oIBveVvkwo6nmOzXPLwYJ/WLmSB55JRkHUTiAYQEMlvOjCSInIrGbhMGswf9S/OE8/Ic3FM/tW+0
yevisXuaGpffHb5z9H2FXbcbvqjJsAOo37AhT/ox/+iJi1Ps7mW8xoicdcc6cdlgXiq35ujQNCyv
ld9c1gkDXJI3rgDlM6dYQ0jFhJvcwnWe6dRXgBqqq51gcnBUxUFFiAwetspDa/gyoI4cIVra3Z6/
V+yPQOG5JjlCCTjPbEO0n5rUqWvbqDf1lW7oHMIbXH/0MDyU0msJ+sxElHxHxFOcQp8jUN02KCRP
aeOAFa0944DajQrUpK7hlfL5GQCjeYEguAbPffocLhsUonpKANJB+EQwGz+G0pbYnxWawUHsBJMr
90T4qNNx2g136MTL0OedqxJVZNcbgECpPyEPSSGbIVnETjIDA38VrTvCQpD1oqRjhs5hu9iVnygE
A6o55gD4bWzjlfcV7v4pRtDrgBwWtjJrRv+ZeCvQi8o82hYTE1E3fQUnpTscBijAAIo+I6pN77sN
9G4ERYgr21V8CX2fdAZnNHmLkLDqjXcQv7A9L0f657zZWZoXL3tvBAoXZ8IXeKYip1+fPg1wymzr
ybSc/gUskDJtGIjuWkd6lXx5o19xFh6st5w0ILaPXXaMfeVKFkPrGXeHEhITCA9veqhFu37IztQz
b52PkTF21GPKMoaCy0W2YHxFsR1u8xNjv9fhVd2Y7zyGM5Uu8udoP2yGxQ5Jqb/LcnfxLCz/7nQf
SiRS4V33i9IXT8FjV9sor6jqKmd0Kcu7x/aegfFBu0Bh7l7NM33392hHxiqNFI4J5wA/W0+xjW3m
ksy+uaFvHuws3/qUvfyZLbR7gAuHgd8vT+Gp+bVgKDWorkBfWffIM2DSqNfqk5TSIyus+qSc4mt6
CLc4qULANbMXIDud0bhvAchW3a4SH/SzejQu5TPebA6YMWCo0EVNmGjb5ovSgEHaodlJr+g/lntK
uhM7DK0QasT4kxkHugcr9BAmo8IweifDr5eTTbbnec9dkJJAYvB5eM2rRCwQ2ol786SBIZJ8QwAB
so2ABkk+r1MQ+TyWMj2L0x1qdDlxKFIHOgq9X0D6QPnFYeGOqlL6autPThUgH8ruTj1HT8CCQBP5
BEJtrAv5OVgayKMkLpswSzV2Yq/p7WYXya6C0e0uJpnVM61TfWpw96mnWgeUZ5s/Q+MqCBTt8GX5
lZ9uy5zqhfv8ne7KyAz/PQ8B7tjI8h/yDYKecxjvFekT2XJinsPxGL+PHLyyw9Lsu8hOuoNJckim
H1n8+xnpyyEYn3rkQKHwYw9oWQ2S/yCHudY8U4I9pfvhMnvRL+lFsFwqgvGYvdGBUF6lexogA/bj
+2y3+PVZ6pBU2vk5fGdfYjFQlA9r8PsjYeqPSPG1X50ftk7+IoqOCdVMdCyeAChYbGWsjyGlYGjr
kEiuU3UNoTLr0MI2FntL6bOpSKx2b8k7+J/0XuZcep5eg+AioDLnALpTeMdi5NIY8XlLbwfvIWmf
zH8kr/qsr+V7Gdypz1X8yBCXfHdtq22Tt/XgKfjxx1SSk2gPsdtIdrpnFqpsFzaKFyD0vroBoZLb
TBDrrbjpdpSn/TFO3ajZ1HChv03NxUHHshnWKMvs/s28ACcNLsUW78db/92h7OMU8DSs+nj8tvg6
7fAkevmVkL3goTyrTvhY3eWgST4QA9Q/it+/V/Q3fuZ9/gHqJo8dRLrYgMfjcBhH3tJ2dmHPi8/Y
Jx6w+GrxrtujSX9XGXFeWdXR40NTDumNndJDc2FQxi6ibE0ktmhlbeuehtKH4ovffCAhfw13E31m
WqzTJkjspPYyyQmeZLqXB+2xolkS+VF2zr+VhVOsl39rBl6e82IdIOMLnlngmAB0WA0Pg74L2BZn
8V2l3ZKpn8MiUpyIthq+LqRDNSkbFNE+LWNfOlgUtqPKSsfQLWU0m3EEquOGQt0zKmabDMKSjUSE
5ZH0pOy1gCd4bJSftvnVRG7zwGOa2aMIltiF35xhivuGQ8JZKewgdDJOCXuj85rGgzBdvSUk1XNs
/g54GZHVAijirX8dmaXjK30a7oYv49f4zmxsHZB/1t9UjVbrllirf1rdn9hogIiYe3rJ2gsSHfYs
sXCkjbFfjrOb3+VAt23JHXV7PKUcMxpMPuqG6A3QZtUBe3B9ivEq2rPkq1/ijiNivCFEOzyox3pL
w4/lhTnuKXsrdslmjfL47CvPoK35VB8wc5H9wE5xb27qE34QcTN9D9/miXclqRz503KMjqR2PYX3
3REqi/pJ8sxzc0dcGP3z+nlCll/8SMvDrNkFVD1iHZId5EZAhNMvw9xUjCksShnsFbzRhdad4lxx
BtyVjjrNoDVkled5qgG4LFSxkWaIhzEkQni6/QOqWajenbAR27nBycBu26//eru5fd3t3u3bjDFk
IU/TlkWZ+GJrisF03P65NBaG//NDRvbqmCfRuSXMIcRM565BVHHEOtPVreqaYiN7hszzVRHAsMkr
XXKTCeM/ZktDS2CWTVzYOTSdvII9qRnpObaig66Z/G1WR+eWhD8frJG2XQzRsoOiVt0uxZBLTAYR
UxqW0h5ebwxvxYbXBwRmFr12FZ2kjUgzytLocwZR6HVJ94a7M/JqGG8XKY+YBBcZPjo67KLFgbtj
sOWiVcBVJDeXtlVMtwzAAkekCkdC5YazgqIYUXbYZLJLfnbjjVlD01wOcl8BGf8cx75Wq4QNJIbk
x2HXOIMSoDnSGBvXBVthWZfdY83pyCSn3rISkjRBNTvZhFBMbMcDWCeK13ShkWKOhyjJzkKAWGcA
CHOMWthA6oKgjvUh6dNoV8x0MlUheazKcW9WxsFgc0JoekAO4UqITjg/ckIey+CcxcG7qqTtvpPR
PJUT5XPC+ofj019zKMMSlYBR7tLwQH390FVi5srqQktczgkSRDVDhAiHirxTd+FoXaPcgPwV9340
mPvWCBFeT6863s8dVgLmZJ3+ECQfWd80IK6lb7XCT6oN5AgOc0JOFP7NtQGS9GqG4X912qQY8Baz
gtK8dCArg4mY4jNgF+01719bAbrAJHZvRb/QXgbBnUCl034kUvaAA2fPQ5Sxr9bpRE/N+qkL4yAB
rbUFcndcERN0kGNfqCcVL5EpUPouL0JnDttuUvDOi9HPEmi0kaiGzDBzo3EgWpReXt0v19rAg98n
QuvUK+At1EcmDOH4QvbKxJmT6hQZHAFy0BmmTLMbqIN61PmqZAGxSGSyOiJ5K1a0p2PF2ixwEp20
QDbSoA9eXsgieBnwQOjsoYOl0G0cypeuoxi7fS/O0x/R3KUSttYK4XVLPy0Ge47p3LzPdDLXm1l8
6kT1tZhStISe3iNe5Hhfs+vMi/XMqhxBHgj5C4xfZC+9lMjbopyCuCo4oipldy1qYmMKVeGsPVqf
zeRCnvwkqXafYpI8GCUH5ipngqDCDQIAnEmvTU/HMVUZYHVgQ9Jxhv3U+2FFySBHjFCSOjbAk+Pe
bQiVeIw0hkolMFcb6e6mlAhBilqQ5rVxtmbjWUjIdBwM7AOG+JZW42cysdOYRbAhIYvSo8NF1+0b
mRgzKxk0FG9XFK9odhWWlEykWka1Qd5fvCAWU0D4QW3YmnGNaKIAqDJIbABG+NRPJGMZymagLk06
HAWSIJ4ntqkWMiupzE+4Pj80FR1PKxngQLtuJ2dKulFafGaZjLFUGehbCKFS7Nqajl7MBJEl0lPm
muSrAIm+wrwt7Kt70yrO8dhcpXpe22Q4kGaACJHUkXwAbqoWx2uudlggZZ1KxkCPLLeMLYLOSWCg
uzKwqm0104LVBb+SyrPCU8u7Uy62jcqRVmtUbHNp/5KUsJEDBOk2a3h+Z9XPuCnwbBbJm9FZjK+S
YD6pRY6JzHyCwnC36K0byGrqmwWYkZJaehoi2dMEYXaTdJaBL9NvFMvB160YoZkB0MtayC1Op0sC
jsQmkuSjJikAt0Z+nUBaxgOvlWIpUB2Bn8H6rk8VbYauC74jXQVM3b9UJSnc7QyGQs+SxKtgv3NQ
nvYt4rlWfo8mDrJV9ybqh1CqTsw1tpUBWt7s2m8LLGCdt67Y1hzwi2M5K/RmoMo5j6Wp7fK6vpAJ
RChhsxlGnUlbJ467vGm+qmxvzeJHGMIVoSsv2Kjz0PbidqC+yd5SwW8hoNrA8Y5ZCaqLWQIHHkqc
+e1Dn63ZAW6PeiyqnWJYQZKCfNfhG7cbYa1VzfGRjF4OHkl8Fm+6di3fKjVjXxh2iPWsS9gkgMf6
mY01rbbQqaGHDqjWG/EA0JvAZzF7nIbubagSoFf5wvFExkyrcybKi+FcCgANBlIkIuU+HAqwtNr9
CIyCV6NvbSC75Ha0xNUQkU78j+6oGh/qudxsA5A0hM8Rr0NgPOeozHBLK7+W08inKtpqzTgcsii8
igay0RJjdatJm3rMMkarI93fQd60rGa4WFPaHYNyIuvuORtmfROraY+OcY/dc8GCFR+kcBF2iSid
c5MzaNZV13HKKKL17jIpdHCJYD73K9IDCn1IX3SDKglPZE8M4MSsNVQpqwZD27QB9L1acYO42iqK
sIkrGn2w3SQnloqdAuh8MOOLwON/jmmeExHxmhppxE4ccVpkIyM8kGQ0CzOuOmBMsISVYZDTQk4U
1qmG4A5MDajJiLtDnaiz7UNj3SUJdceC6EwMESkFxTDcp+js4Xobro7YnJfEcqNllHyFuY4z0wBS
Y5nSUJ9xyFugYybwIWWV7hZR2pKBusPA3HumgH0v6tOU5rgO72lCKivP+JVnJ13k1mlFXn9Inb4S
UZdJiFjAMwkPs9rlO61SE7cxseP0eYlV2ig2ySj/jPVAGzdrnfFpEETNM3Uw/nNC6dD2x1YG99oP
kbeoxXY2uwvmHvqaHYiU3txmRkwPotHOY86WWy0EmUzWKeUpcuLAuKvAUMOSYrNhaJVl8aWeW66Y
VnuR8Tg4ZA+8pSAbxyYijwwLfBdbL4YY0ugbJl9TxsCJLXLSh1B/VXEeOW1Cph++SYY0hWFLKlbj
Phv9UpJf8dNo4PTpCZhrz1qTs8dFEA5RtVwAPKucdDGueFLFZZyr45NZlHg9TOmrz/vmqCYt4Ld5
lSZXYHeD7jFsd5BsPnU5BilFokCYzz8JeEXi4QG5BzxDpap6/UR/TRI4scVqJDt6Ozs1tkPHqH8Z
NVhg3HaWHQGqdLupxezlSznEcnkoENXK0jUQ+/Bu6CkUVNQRZdCT4JbElzRPep8BDfRQE1VQzSg7
RUVnL36ckSw6MdGYR/oaIcGRRK6iwJCgLoiIiXvrHARt6UDHWzZxMdwPii+YWCRknPCbpSnUfZuP
6v527y8fTlk576BZ2WGdfsZMhjxJqbX9aEZ/vLl9zmxmy4vF8D1MSJC83dQDVwALFs7TilNbIMn4
srGItDo5uqXY+lZqgecXBRGAA2hcLRro8K25WaFEIZusNqVpgNm5ivRU0MPkQHT7IQzLnUrXSVu9
YpBofrvp5+os5IrhLxZi+xZOSmHLGnpwOSKo4nZTFOhPujdLQkAv/OMGV5qtLqSLJ6v476YAzNeo
NK2GDmto4mM+mnTFFK14EIMRfDdBHHdZjd3vNu3+TYb327j7L6rAv3z4/6VIkEtSQlT3D2HAKkP8
TV646hz/4992Xx9R+Udx4G/f8Zs4EN3D3+DG8B/OClHXVTQCvwH9JMn4m6wgilBlwAYG0omiBF/+
H/+mWn8TQZIwmbQgolmyZP0uD5T+ZlmEYuE6Qe9Amfo/kgcakrzK0/4gnhPXHyHyd1kmSkR4IX9R
TqRSUPeaEegnaU6GbYrzaoziEIrfguq0iqET2IDqeeetN1XccRIKo0d9tatlUtzK3u3u7SYB0E3H
ozVp+GsN/RpuFoHQ0Wm9uX1YTgla7iKL/GyU463SCGiC15ub5vqmvv7D51ZjYRg0B6ArHG+JraiB
kXNzuye3E59UcWc7gRHUjrQaMis8CWx/692glnNnHBirqeXLUuvIlYQm92oq1YOhmeSiRw+BatEP
7urTZI3xxopyi/GBajitUfFjICVXe90KR6xIObUmvYhpokVi5fA1OvT3PRxWu7KMXTunn1bBWTIr
6mHPOa/fz2M07AWS5qmm2wdB41NNV6AnFgzGf2FdPc7AC3xo+rkXJua1n62dgb8orsVyp8j0CjiI
UPyvLtDpZiq93W0bhOOAvLBYKtLkAmfAqLn+nUJFGODtXkzKyi7ofExIC3mG3EgL2bniGEPAbhGl
NQQGrcsgqzQlW7ivwyDeTsi6skoffHCNZveRxOkhSgdkCi2QkWp0qmCsdrgybZ6faaeG6iXP49ol
8WrfCbSjMOEXe2lUqPQnRg7Kaqv7/SZcpfK/fzivknoXssh5MqXeT1ez4e1GXF2Jt3s3nfztnoze
B/RDYFurhfz3BdxYP7x9TkAtIU+5ijFxWCOV17+nA8bgh+lGFrbZheWaHm/K7IFpeeLUZ+WOkBja
0sRwaxdwX9NXQ4jFZDOsKTsfxhbtLrqqiMTBM/kkRDjosiuYFx9dh0n+UtMy6PtH7lk9zV0nfx5w
lMjIw/1ZvO8GDAqtH+iH1qC/eKRhXrymP5IL3emlPEYgfjSa9Q72doIyS+Ln2uVemS5q9VUS9ZxS
1XCyRgZK67oCo9/to8FGTXOYRk5LHIVs2ZGYw++WT/EaVTbzKRWzwiMjPIOuBNkxeMSNA7EUjC1E
3WcfExqXMD9DvQsLd+BdWHj6d/Jg0TyqqTsxF2CktxmyFZfiAkZaf9Z7SDjr00aUKa1GmNH9xJlh
nyFyy3mspPlY2xo+z60Nib2+NpwmPFXWZ/WVe8TksJU/xWf9WUCORqfprrsQ98ozYbj0z5b/S9d5
7LauJGH4iQgwStSWWTkHayM4Muesp5+PZxazGuDiwFe2ZUlsdlfVn1pYNAwJ7FjejrqJxzsm88eC
HL0TjxcftN72Z7yMjGINc5LIJNUoPtocBRUTWVoQAwUOMEukmpN7D2NigzphRvPmjuGhqE0wnPG3
ZZJZfUfEsy8M/uYsXkLOeH+LOtj2CTEuny7oCr+WLkzxEzQBJLFM7Bpwwq1Uc6CzklcYwLSnyYv/
IF+Ve1qZk0kAozpmzL5VHxURmNYszkSALjtERhl0KuavDkqZ+FToHkNXIGVmXWJq9aKdnGcbrIOa
e/Y1v2Y3PF72EdB0b8/bNR6ptKhzb8xNgatI3/Ry8zd0WAuCVd19k6SxiK8oxbfJaIqHsWSmRJFv
6RdlIzxmgcmbYdmqn+rvcAk1w1/PVoSjL3WGZRC+qWVkC3e72vG5HV5u9J0y7AeQYjZFUcZO4ak3
GBa4lsAUPsb5udsweD3ITz31qgd8735hsti6DX4YXNT2b5asVLjhQEU1tvC2hvEc2kXGevM1gIGO
zcyzWtvhUpzZOZl1zBZNSBa4udGspbZkN0fkhe+/xYrAgtqQHZ2Bh8nk+W/xHVyUdf2r/igr7TP8
WYD/MDGwZ2ffZvagyYzErq/EGygTe0vM18WhVvBLNqU7XM7SXCC0tHuy01BI7zPvtez2Y0bkrcls
m0Si+hOmdW7niaezHlKnCO3gh4TLHu8266fbtorVbUkqn93VTRCaZep0W5AeXFGs2qaxQvb2ekBg
Jotz28MMnRvlGsfyS7lt3utwwZ4BXOzpf7Dbxpv4RtRgK82DUSV7B/CgjpgJ8/LUSuYnDboukMJG
jJbyJ9gvSSvcUhy5PB2Azvi24XOI4B7RT+O7IGkARV6O8YfFZ15/vi+RI33lvwu2ULBeb4TTPPD3
PQZP0WO8ahsAJLbF3qVEXfYOWjmSuhjVfDCqoQsB5jb6Zxc572VxiCBpdMxtXK5lwFjktcPivbi8
SCh3s8ZLDsJ3WU7XtxdsLj33XnYZAos/KONxyORk095e5CRCJQAA7S3yqXXeB3ZzkA/Q+wxrUnzk
2Ms46Nh3pFVyAesCFvQF2/+EZxEgkasmqJMYITHy4pc9O3J7H9Nt9BVE5uLbPzUAn6Ses4Eov3C1
HFmDhAzV9ZF316jcQixcnIXSGgSHp3lBG6bXFjZz4VmP8HMBdetN9S2dm8dru5AMnOriERKN5d96
0U3zmwZ4VWAHRPuiOnnqNtINgrIoHuthPxf/4B3DDSNVkc0jTG3k/jMCf8mhjDyxsxRUjsB5BZOa
YILv5+f3+dU95fqXTECDu7fE9XvuKNxCzM/qBTBjwYziwHOoZDeJg03AEZsFkAn/gsT20OKJh1tw
Zazk9Qy6uwoDMyK92sj/8FBfJp0xOCDavDH2f1StzmwVfPujKRkXAV2BnzxidSvvEGiEjfne9ksI
5Iio6Pc5+tZi6ZA8nmfe4H93JFEkZpwuyUajG8r4aFPvjddkbkvBgbQjIbQlQJLe5eVBoqlHK8Tw
L9/GZErtJ9i4XTbWBIQYV3QgQ+7AvhYstT7OY3xMi3X8sVgpq+g0W4+eulP27z0c8BUrGvhuLTyA
uUq2mFjCA9ksHryEmsAIwHxU0FBxlF1RJ4BrtvTyunCXyWdGEaq2gtGD4sTuL+h7LcWh70oQqSKw
srPwFhJoOmx6oDcoROvMjp0bprBcQe1HCr5VQqZlbwDcBhbH2K4y9Yryq4fuCbEBpgyzSSOEOUC2
6lfDbAyqPIDgBKhrmOh5DO1LyYZbKJeIVi/vHOBlK3Uezo56soXlwc/LkIySYwY/BFKoYFasrhMb
0XV6qt5I9wEyYKpbY7EsftHfVFfhoJaIbEA/4PtjzoG/mRH9hvERvJ4vA3S9UIyIXJTXTE760tZa
K565gkqmio3COFLWi/g27z3m8FNjLBnht3ovtrA1IM8eeXTEd2MdrEnGg7sUm/q9LCxe0klew7fA
GMDVv9R7bomb5DTWFkrt0mz+hLlV7fzFcuZUbkOUkktSrYud2rM5wjI4vm3/IEgrTH/2/Vr5KL0j
463st3oSfvK29X3BcyC4X0NjcWcMplsr6rcEOz9EL3xdKphFkqmv+YzwXx1FA/JJeEYhgU2jTLmK
NVC/zHTErDflAM7IfLGV7YxoisyoXPFr8SHe2/pOsm517WKrOzJojK36PK6plXgVuPUZ2ui2M1eE
W7VKtpNe4qiuoabc+3t15fPnj4Xtmg4dnfGOg6MbbDNf1pf+MsNFdg1P9F04zQDuuMtW85t0ff8G
g62EXppt39dqRRvQF0BwpInb/nd7KD5JtYGDzIRXZg2R9gZZEumBF5zapX8WLnjn+bx46So2d3xw
tZukuBJeig0TGTgFd/19bihKeCWfoF/SjTEtHJ+y8aru1AcuAckabhDrueJICIpi59UZm2qS74hQ
t7E3yZ7RsVFJD3DqFnFBKzp5C7vsFM7sFj9kjLZStPhOM3OUzwQsAvrDp12jlvjhnF7gawZ6d0NV
ELj5z9sW3GbXNkvwKPl1pasq981V/IKWs3joTig6ceZIlJ5AvvUWXIZRXooxbX3oTtWpkrFQNrsT
LnOLeEkEAwIfeLbr8kCmHz4h5Tn+5s3DQez3/IFxxh0DpWJVHmSsTQe7RtrE7893smgJ4arVjXr/
nkzy0O3beGlnJ7VZ4uCcJbYuWiz46DnW5msX7193XlE79tzMZubvu9yF/BQ1Dm3T4k+jPBdWvJdC
PcY9sdDnefE1pF77U2ZO3j+mkDfFapcjSWErDe/u5RRKDVN907+V2sr+CYADHZ4aPjSqRVumr7Q2
QhfVo3At2mWUS/rq3z/zySBLECJay+qJ41236nADBIfGG+XfV/8e+/ePr/LdhahSYeikvEI7r9dF
CwcF0ywooHJvDAoeGRA38TUJ/nkTTV/1EmPaf4+lgkAtHE3fSVRcymO8GIeFCBvh37cHjUhh7//+
tlpgFqlNeF6jefMIu+NYeJQE0NoEnysQ8XANEXL6zHb6g7JO24klDMPTsHbxvlhlhLx46uR69AJh
XGSYKRn/vlQKWvwxSXtTPszYbhurye8kFPyG8jrm9t/SojGJj00EU03lapWb+iaef+Ec2zSD/C2G
cJTNE23nV19m68pT1GU3B+A1sq+ZZOgbOp6oMYQdDFgwKfFD46Qw5fkml506svTeoMHcdtBGCbAn
JWfm8qQqeqRtZ8AFPs/OyhZeQx6tBd2BGjKAxs1hiWT38SDYDbUow27+BvUnzo/Ga0OI27b9gCgs
GW/0cOkOIfkbv7/GA2U7YnreOupHuy2fdJ1+b+vof1CuI+nVbeoxCOPdvYys2Ye/Eg/Sc3ZuvkCc
/F+gOD5oPMndee/ARefaw1tINLzcDfm3+4kONKlFcoIwamlHrH3Qk8XBSdthcTB8ZU62pPCQErPY
QN0aqZJMBEJIjx+xN/6S/vJE6tZ/oH2yANogS4676IeimE6vZ+r+Uf/mz9I3gXajxgwI8lnz4ZW/
FJcBv+Yz++imZkq+Qcgh44wDqbDQKWsb5Uvm/DsiDCxw+TLKLdRbaFdW4HC5Yd+MB8DOzNOOzYqU
q95QdqPEqMhmJg4iAe1Y/IED1kJxZbK8x4huWPPXINWWDZIWDIwcfomnep8g7z5eTgE1IbcamTgt
QhESM8LQ2/GxtWECZGZfMDrpqbo7qPLEkr4L9veARgwkZfO6zM3QjJczQAoj3r6carRrB6qZB1EA
3k3r4kXCJfjhWUuib0aTuML1Ak3dVyYZwrkJbMhMsccDJ+GEr2pMHqkxKQSFE/2zsmaOgjcCG8sZ
JgcOIBKOtVZO1CGevh+1YsxPYm+yVuagJz94Wt6rFx0+NRUjZSSTTsJBfoXdLFnqCm6N7R+zFyQJ
avjyhNqfWHaWERweHpoReO+CNLLZLrbEMUGX9dprRECENb+XK2mtD26yz5/BGSKsQhzhz9xUji8s
kOE/X5sXKxMeDZS77mtAbcFVvuMxKB5moS3/AE8WdFSCSYfP+4ASlVJSn+Vl5ZFn2EN2XTjF/sVA
6ENGC3BFzZ5u6V7aqQj0wqdaOAsaATgBbe4gOJVOFOfHAoGJj6LUwMoU/Ia0LnzX0WBC64k9FQkJ
kErtAAzM1FPL+ImDM8UmC938cTKRPOeBHX0SLhWZqf43qCZhslq1xBd58U3xR3s6c4slEzJNMjRY
iYGt0aFMoOXUdkFWpCH7Iwmn29BHir7ZP9+bV/eJTDdQTeD/rOZFuFDMcspSjtLaaT+1r9Sbp+ab
oQfDyghDM/vln7Pkot0douSXxT5kzDRQxHiwGgOceH0TUAdOAriLcs8+FOSqbxdXzkIkA9ceviTE
SusRTQ/zFvCv57SKnvovUwQYYGcWBpw/bkMGQFzw9shUQHjQfGtfLJLg8cYATzDLJ0w27asej2my
CyIHNkn0aH/Z4oKPorRmMf6X1Grr7lDvBAxlBKu7F2gyoYDseF0MJ5azY48KUXCiQ/8EW2SUMfNx
kkB9cI8LJpMGQYDib1LZ9XMsnJYPrd9CjXxzfPtYqpr6X838K3HmxFs89RXBBHiSCox9YG72W2K2
LHybvl66g5BV3UIOTW9vC1tB5ItGBHJ6T5+L06jhwmJjbCJJZpIck/jyYme6+7kZxGaH4Va/rYdp
zMIWOot2kPwgmM9t6DUIO86iZpaRcYLLPjUODB2YE8AqLDfvO5TwVee9zqPVcDnRQh8Za5kDkbyl
SZDAkZvEV85zjYNz+1Y8hQSE0U3xJQkddmjFqq+yTffCJM0rAcmv6XFii2+L/sbUi5PopR2CBaUC
7jhG9YWUescELVwrd+7dBpbcttjPDuMhX+CdagCOZpuaYiE3ZivFUSxW0/R0x7A4cR3Lfjlep52C
SLwzV55bTri320Q/hlEEadeAZ1N8cWrUoxtFbDfQoFt23nV+jbf9Yf5UrUnN51vi76B6mKK0JOl9
tRpccIJ6PVx5U9xRmYSGDnokNIPD4vCiipkb7F3MEXPh99/nzYVRbfHYsQnoHxYM16BxMdLR1vTZ
L7fYk8CIwAIBAJvPYo734yrIAXpN+GwSzSeK2nLE9M1lhKX/ctQiDQhHRF3II8DYmROZLKywx3Cd
VtNoLv1J/sWWoztzuwFQpmg+OofZHaCpLBMCY6EC4Q+qqEjmBonhyNDRorDZB7scO3QjIOiUTBC8
iz8DsqlBAh41i/ExPvstdxobNlR9aJMIGkNpm0RXUVsnipksq6ViFZjqzFlOULzYtTRLUK5UC/3c
fnvctQIgtKsK2ACy0Sv0t7x2Pm/1XBNBAK0o3xBoV6yVp4aLOjYfqV28lyWyGQiOg6On+5bV+BPa
tMeOBozq24RUzqTLbLTnlQe4q9TwpvHPt9hBztN7ZmcpbWadLEeDJRbwP572RTYLw08u+KvbBoXn
zw8xWivYujVdJcc27OAMKYoZ5qbaE52OH7A5LRSVcYrTJMeGDQZPrxYCNUkCyGXok18INpzFju3X
wC8AqhhUHKRv62ThcN/1v1J9JhWhRufd7ognzOCRQdswup/8WPvL3I2cUDtwUZS7evWP/lX90Sj/
d926axhtDkZtUrX53mKP6dECl/rv6IDN0IC78TKNXe5RbMlYeLnLXOQ1M8QrZt1DxChu0pf8UnuV
0PoBh8yGqc9JxeJxL32NhG5gPPw18FFQzh2bC65T+g0rgd56w6g/1mwk0zg6pluEzFBYTn+qrzMI
yPFJtGfPkpCGwKG5r/4N9FvU3HfN6f/wf/bfpgQRH1gnWwrDd0HQqUsI8Sfbr8qyvHJIvlVHPPPB
Qmvi3q1/qcU7DLvo4gqQga3wyZEer1DMoA8qHgRq+38zHBUJSdKvTQM/nBQFkWR15nc+ellkFl7G
Q+o0WCW6DVFC/pfu6Pmf5BBxr8i/cmtVBX5PVn/tbf+WcgdQ4PUcfE6aeRISsTWCkdlfwA68MBKe
BgMZqHYQ/vhJAze4jfzHrktYMk5cwt5fs8qac/aj2nBqs8oaWAlGsRmPDSzvXyg07OAz4q2YA0Wr
N+BH/6tY4yo6lCffY7V+8yJfpVM3G4alRbHnImM8uVQp3Vwt3iJqDZ/6rdyp9rAO3cSBtVG/DQhK
KKVQvP9xLC8I17sgsUMDt45pSlbJRtpr0HpHk++KJopFZ3Fij6rQUEkOMjEiTgdtKjNe0trXN0FB
3+OgbBLzDa1d97X44uZEdtrdWSzyD/lEfH5Gve1vrxWJJ6z+63DH5okbyuLj+3kml/emOtdXNkVY
4iSIyJeQMsGWl+oHJof3d+2OVxjU6ZNzSVP3JKsG4zcHDeX/a6M8MR4MSPT6pjpBY5NlbhUtg1NK
+XDRjpAv9TPZC4NmwMCbbeTLnDV577z2N6HvWSX7eDscxYdG5tkSE+J0k61V/EpfYCcGLoWTRxWe
HRT7y8JebP0DRlyBh6Z/n2dU4Jod3WRHsbl3NsS/eAsnOyzWg0cC5kNy9Q3k8YJmaTc2U+XQ7BmJ
A1QEDlejwvOUQsqmukCcJX3BOMH+sbThXqgws78kPA2IUikgDNM+MXPWocLSjbHzUU0WdlW6rHA1
M8MNcgaXMQGGGiERzxbSbIb6MIOxvtaZ8LZmTjCCU0GNWLipDivF0c8Ey2ZrGCEoxfgDsWLOOytZ
WPIeE1dUUatRuRZsrLCWpmnDqqVElj1MNigQEYl+SytUH0/YPrWj9Zb8IHHN4qJTMbeygxow29P1
UZiecmz/npo9W+ZXOr41gMCSxmJ+hZG42Ca7IiCczWTOhzMKrUb9gdoB1WHvezlNLi6in4SIP4Y/
yIc4qAjbklQcp/1ubi9kOL2HpxtyIxy4kAPe9LX4xeBK62z1LqwqyQ1Ow62vsDqFDGTmPxEVEq+K
aT5GH4XoNQrGww76AOh+DOKZD+WhXcwYh9iTzgkYLzNwv4dYh/8y9NLhqWEjs2HuM57H90ax565+
Lh8+EyUgKIrx+WjjMFEyJjmp8bPjHYXL/hH2Z9zkYeyNLB1m8xsm6d8efhZMhE5ctvJlmB2kWWxp
COmUrJEROduIN9EBfzDv+FNugB4v3059VwNik7zwoCCWTqyaZUGcDjLVa926Re28Wfm0wQlWgF4B
sgfLKrawKPUwVhGJUsJBCGjV1b8LQzL9BzpaUTXfTKbl6fPHcy/OjeEkjeg2qDQM7gJ6+Pdp3Ce7
Bv07N8xB/+4rjx+mL0C+O09sErnuWkK3Q7/3MzoqNzXY4qHc+WvYm4UtO8Uq5eahVOYg8beaXTgE
ld60r2YTdQbiKf8TJndSTdtv/JePRvrXfOjDdFCB9c3celWvgy0Yq/+HO6O7uNQrfPlp+NGm/KHN
A+wgZoWOOSD3zUMByp3WLWMsvw9v2v5ywjjfr1UlHt7vHc8YtCs0PhlKAwNAUuKyMflvXQElYrzK
URaqG3Q7gHQQr5POlN4OwGY4nVlX6UtEUa57EtFEKPB890WYSUrMmPuuHyqufG9ANxOYqMJfwc18
V57qCDBRnUg1E1PV8oQTkQqRG4zugcEgqGnqOzlER8HmWCCgVf+kOH7tZniUkVux7FcUBOCFNH6k
ARvCd/aBbDMTLHbLDDsUzQ2TG8K1s7RwRn0SfkXfaD6nI8uKvfST3FckKoloxaDByR6Ao18wlAb9
9GhcShta5HwXORXN19Z/yuxjVPf4Z4JwcfWogJE6xNZbml7BG7f2owy1Cit2I8CkYSPb7TbYRxox
hUskwRyIBC0xiXHZsne8XSrj6EG1nBabbAAjykl9MRaf8ytakOwW/yCCZKmnG0LNbP2DScDcQJYb
Pxkzpcdh4++AT5tL1JkQHhckaF/o4QEUFx8VuQgMTKJ7Ge+4pYkUQRwj/PbfOvx7eFzWdCB1HrLd
9Pl+Tcc3JxyeoGyu3bnfqb/pERncsJx/w/As7TjAEHH5em3Q981c7YGGYkEnaFfcSTH6AcwOHUR0
TWVlo8OinfZqLj5l78UqiU6BP/IJJjxHT/LNAaqY0c94zXVcZSn8+UhTctNu6EL3AtuRDDKFW2dU
9sZCsSO00IpFNnTLnca6hpl5DZ36HCNZl8iGXU/iyychl+WhuOa5Nxc8wAUQByIRGhxxSEGODmN/
w2HolVM7s1FQbPBSnPYrZs7jzhjvWMCCrHXSRLbjNltqKFkZHbEWqOwKq7sylx0n7qURn+cH7b/S
ao5H9YYJvFPfUcoVgodkqLvKEoYRzG03IUNjxKNRh2bFeJ/92/uMHUerPNF3N7xAYAigLE9nTp7a
c3jjeKXAegWpms+WkCDfCFMgpATP2W5m16uYTyoyq0cI2WBiz/NaUdAlJnlM/IfZq+p26NLw1Uc0
1TqIYBhZUm6ogL7qBvD0fWNyYQNjPXALnV2lg7BM9+UlOXGoLyowA/LOXOUHwAg+c4gkYwngEGJj
FJ9FdR+t+v2swS7VTH5fd/E+0vtSeC/LD/itK9l620x1lE+G3c2T+X+xIsesJeZzXT0zm4itZXMN
z7wd8pIkG5RDWQbLEIIB2zU63q2/H7YZTjsTnhJNCF1ISDvHUEHxVV24NYcLi4wNT8ZV/4zokI17
j5BNwtXFxG6/yz8I+FFuE7+1cfvBHjInGcBkSZO0gLuL30xZV0gCmAmBlXFE89lT7qRejVER/VUD
5uKMuOGwvfTWPHZyFIkYYBdbybeC+bIt4GTbreq+B7AMBxYZ9jMzrMVi7F0n/GGQXR2xawZh+57A
N2/m607YSVsOlmpcAX3x6c3/4XGRZqGWjefg0YbyUf2G5/QL1//sF0D4yNOzYqaLsKqhO0+MVTO8
1+vqtyJAQeNIN+ab6Fqohn7SxendKd0/ZInRVmkAAUK+7Jj6Xbg6vEc8tN6UYXeEKhaGYXtoQqa4
1k9ghzhjzn9Io7Tw0RJxR5iIuYYWrbH6+hyJrpxs1qI/cI5ls6sGA93yELl9f/Pb3STcpUiL7ezo
P8hfxWrmON9itAA2IlLbkgOFi1mLutai3MBmWUciKBnjV3inqXilLkpCmBA14IndrkjE5snlL30N
izk4FldSUkNHWLI7iI4SuVW+WeTOu/fKAK+rSZtvlfjaXNSD/yudkGfU3zrGJia0iGvyKzC9zRlL
WPKdv9c5vHdmVtv6Ts7FFUhRsPKz8DE7DR9+5ElLWXMbU/7GaSr8wTzlxuBOuwr+Eg80F2zxOh9d
toz6TAYj7hh3/8ymMBMnIhpM5wKlzt7f6dveA2cosBggaFMySyc8SG7/HR8awDfh0CIggnV3VT5U
QJ7wnKhWcdW/RiSeDH/W7QXwBF8wPs/K1fH9vvAczbE6il/qOt4jxJWJLATg/MdHGW7vZ+WSKgbU
WjNoYC56BmTGIviF7ZohP2QrPQdPlh0+OgybTX0P5IMUJd18ftJWx0wYvMGNqcF+573RXEuGQmbA
H+I1hmeVDe8cXd9nuAEZVS07OMaK7VLoJjlu+bXgdxabv4QPFIMAF/EyGyfcBbDRM7aJwMoAt/Cm
7OR3PM8cFIXrqUIeOHghAhhQSK4MLNcNzmmznWBxSXHe5cZah051Ko6LpXaIrfIwuOqXAmDY40oW
rWVPO+gLu3mEd27dYBVa2THZ9Rbo4jiQYmDDe2EsT9l5tKRl5hKrJDtk941zDx4eYxYG8yf84+Ri
ehPtvXl2uxnvFvj2ZxrZ+lxqUMq3FawFDddUMHXUMUZ2Vb3kBFd6o/2VuHszviaoglndkuv8wywG
PSJxUy20dyAfCIe0YE7H1AEQEYnqUZFxcqPEjMvLYiWuU7ZPjp5yw7osVsk1D6355+yLx1rJUH7Z
Ilgo0kcEnYbK/l5tZUuiYgupiKxSPvSNHYHUjDhDwacz2bJ5h6qPuIk7H+N3XGimJSJeqiO8TwHI
jY6aiLDok+q9UC7ETHVvW5Jdhd4db7nvcsMzQZbVFSJnzOrWnwkO5XnCbEKCsepbvwJL+2wv6QXn
GgYvGdZ1mOTSu67ic7PFlerSLmFRzf6h/HSNJ3kTIJNYUqkXbH28xCk2EYsbD28c9A7oKbbSB3Pd
34GqauPfss1EEfMtfXi+xuViX34GS26tN/PUB5wQcBsUIGjmNwLHPfQ5u1jsXzBi4cPdqgdKgLS3
1MRi3x4eJegu06mVf4PRIWxmR6YCDQP4JyfdJY5X+hFi2RGa67H5KHGQq6ijE6f4ZMcWcP1A5Mny
UfacIJw0sxWsIbWEhsYgnLwOQyq3fmniApsa8wNqQVx0sIxpq+N4qc/aoV9XbkJ0gIpQwxhulcsG
s29VR1gvLomPUaAIgYSTmfHH+1sIXZw2Vq91RCoq5DUHziNjFqpeDPQU3R3dhcVO8Kjm1nAD665u
0W1xpSltdCb+eEiSXaNTftm+1a4eyWubIaShrmVizKOIipneA4j/hQtz8YguNAwNF9J3E5omuzxU
u4iag7amJC0R4xsqZTv9aT7pVMPOjXaL5+uMqTFbolgtG4z2RA8tF/Xkq19jnR6J3ux79h3LiNiN
gA9xMydbIvaA0cMHPVWLOzxwiI0390XcozD1UzM+9D9i4+XnyMt2Cjdma84/hQMnXarsU/+jhMOi
sLhU+qneE8dN03uL7BQmx17x8IEogVopTH9xnRzv1BAh5+tTyhljWSWzlav/PRAejZoengRtDneQ
bqe51xc21uqEvLbVPcbnhVZPtUrGaRJsWbwGGG4zXQZ3ZXgF1oQ2DkLUNl837uQ5CZBJWcXjbC2d
PSMQ9yPF1sDtv0Lkg8TdeDNsmU104zTUSgaUMG3Ib2GqaPzUTjmsg+kA9s+j1/wOrrzG4RJdHtiC
dqnvqIuIcQryjf4yNaYfqpUrZKhvQ5gZPiYpsHecHBLfnKbNlL7HVbApmGW8pxKW7oa5JQaJpR1w
VpUQZSKG5v1taPZkhQGbEnOtQEPdcE4DSyPsXCW+148nfB+VAfdOB1klBnxUJLzgNHlILyijBWJb
CtFu2ebYVjIg9zCACbDbZe4q2/G+QJknrLvh2GAsgRtESiqYp5BbOWB8Zr2Fm9Av++6QjSsdtAsM
kuDd2WrotkryNZLxrEMWu40645rMoyyhLqMWokjA/7NiGELJTtmNMVjosFdyOTCO7YfNQnBfkOpQ
6OJUSb7izIJ2lzzU04IIboMcKww8GwDr3BMEjEWMrHCk/NNXl/Ww0fDbj2+TOgqv1Ovsqzv8A/bb
Ce3/H87/738lhV19lkok6E7f/fdzhB1P05EKPhwPDTM/xrmrevWuJmPRMj02vmaqM2/mh+6VLpb4
GdtonWDB1dwJhcBQjnxzbCL8vmWUwlfzAkZ9P+IfXlYbXVDpFf899O+b8juDsNkw2v73mPTO+PZi
+o1//7+oVMybyoXbqFDsCc2tbXEIf6R+CnD691g1faOModr/+2eskR78++p/3/j3c//9FV2dwo+E
sGusjvxt498PpQlRc1wOnujfjzY+Ii6EzLiRaEmFlHE5FHTj6ghRpX15Ci9WmoW6W/V17rywRB/h
AMlR05hDPxutGYZE17gdt5WPc8irxgZU56rlqaLtZ1m4T5Lgc6GkJ0UVPmXM5B01UVVzAbwRxuMS
rz674n5tX/shGxQ3yPESK5LHS1jUWLcmaCfh08V+N7jvhgTINMpp8pggLMi6R8/EMBizQ2suSLQ0
+pw2uYUnmijRTgjjR9rl/bILqU9RnHD0zTg3Z20IcFW3g5fOQLbD/jMXc3mtvqBF1TjJ6arNVSGU
m89II/GwlnSNNchotD+Qxoe7ggb6gGLiRxfB4nXFKebgkzFOdNX4RBWCu+abgqPtsGd9QUkTfAoj
bOfsOoTfqcG2qDssp8YWWiN5qWxaNcPmXhyWSR48ugjbQdipk5DkBTzQLorCE7WGwRx6Nj6QzNRy
H48MrYR4uSDHHeE1dhtqBJmu6zAcln9rUiFB+GD41/jsvMHLi6DHGuc9/4lS7TNbMM9IQry+ci3G
ygFmwqDDfakY30SwKfAVpcVQJMmSBJsNTxAL3ZgJfUbHuk8DyHYQAsfsRx+yyMYSkTzxU0H/UMMW
qzragGj0rUF9kzdSTr8eLJJ1iOtC1WWnVx5DeArkoyRycGiKNm7IWs/cLH0ziSM7fVVrXwNWmJmA
Toc9cMyJqOQjt+thkjaHyZv4gPbxIp98WaR/YgTz4VVBWJ8PSW+8Y221AAvoED2EyAStqgmjXdSk
dttMe02SfYYlagtpFxUlJIVch7TwbujI4/kzmM8bV37NvhYB7iNywlBKl2Aei5qDjSowH+/IV5lt
ysFs2KUacu+ErHgtwL4r4VbDSai1824YPJSDsLmDBfNgMEWCf28o+yZ7Sok5ZLlEEQU5MmYzi/Tk
r+qDal3o4/79ZiaihyMbdMb98cJiEJ4GoeJiQu06f7IFFn9q6v9EeCq6WcLZFkuMqAgeR1SPQ3Mp
dJu3Pq7mb4W7JKIaQJL5IeicBQUTtLIBIKrUmWDL7YzNQE4+tTJl1FVFjznel8hu4TrPi7MY0xKQ
n8tcuQNVFZkbor6lb1cW51bFzkQpYo0I4hQ3sVTbS3T/cn94sZCsV8cwQvZ1qyx82LkJ7O/sr8f9
ciPF7NyqTC50W1KRh2nozhZA3S0lDb6eWOS8c5zUIN3msgrPUCTSuElEl5hGjQM17xJCc7XZesYH
QJ4Krj8ty6x7MwX3+0D1dBmK/7uKNi2ySyOtqfqyIj72/mdYDwQVwfsSIRmwxeKMpWHJogJDhHH/
kybIxePQfwQ5kHI+Jx0ll2N3VGrcZKr47cqtmjm1jpnpAFMVqTfD/+qthjTA8b16v29qfBgKoKkG
DHGIR8jPLSs4qHQjERhi5QCf4QL/8HgUj3M1bUizoYWJh28RM4Vh4Frn2mK0hTG2oWV/1Tm9/eoV
4MUkj8peVxk5Cuotm0mc1f8oQCOAC3njZp9iDP7SqtNA6NBHzLhRVsAqiWmS/aBzMC5d9RQR8jDj
wKl1LOC68Jm0OlbcibJWCNGAFfkGte4ASAcfWcILlkg4lseFhGVeGyXrXAEmjkoqh0bCroRU4Cmg
Y9zLzWjLM4zTyCOi7amUc9ImGeR3ZoZkhs0pGUJ8g98V8pt5sM8kX96JcvvAIuKaV9wn7Tu3m0Gk
jZ8znyCNN9iRQGqUGqD9W8PaSEQgn9PNzXsitGWN/U0WXifh5YNTkMe1gotYNto6IMjPIlKwny82
L7bIXH+IMWPK/7B3JstxM1mWfpWyXBfSMLkDaOvsBWMeGBxFidzARFLCPDsGx9P3h9Dfqcw/s6ys
97UQLIJBUsEIhOP6ved8JyxSBvg4FKxUq303jRtD5l+CabEryP6NJK/wYHqUw6N8z2XxQysZ7MQ0
As006cETbyk9e52FSEtsu4jX2N+su75Cah5YFQ55l/1SP9LSsiO5m6P+ISGzYRPEAUEFZk6nmT4F
HzOUct2EUMQn2JizHKXfqovw9zBxHstUHnIAlBF6w9LsyhVXoxezf9Rj99JVj8tTPIZezEkVS1L9
dAho04GVqPOXBCLrNi6FdbQTZjRtqUfGOGg8rIDOiK/4KOJEVtugp5guGXwM0uiRQJurztLGEnUe
bodB3GUh1SgxAhXZgDOx5XG9kR1MqqLQ+5Ixz+h3O8+1SReMZ4QN80jsR6FDhPZErkhPi20BrSZh
rMH6O6CWW1tFe1dGnPJe2kGfXNrUHYW4m/CegkwusCWgXVnyl2RLc7leMq0NTe/LDk2GEEp8zU2a
BoV/nhXJr26DeqIaO4CKpCnU9ZAeqwknpYjyTVVSQgaYjfE90eUn+ogs+tCP4ASg0TKShAkaWxiE
JyOShcina+joNtt67YNj1cYmFiZDwomNferS9egke7+BK+yNx+Ap9gIwgXbODNNAi41ypNEDwCki
m3dRiYTPk+KiJ3rGhBJqqHVlz3w/8dyVzdK/jVuMMplRdUTZi3SfMGi3pnxLQHRDxrz91fLpLhuc
3xtFQ61KdcIm0fgS5J2/Dn1wygq0XKPc4sku0xejAeI2sSBHQJHow7MZMUt73UeYXsqO0GvFxaRo
va9dJuyXwr1opxVcyOu90dPA1GaGY0tVn7zibNmJEZMg0L/p3v8I8+JpstV8IcC1gz91cCbmAbZM
xpOwI5TmOOdXQ0EXqg38c1AW30UYxqCOmOIDs5ti3zs6c/9FcwZyslLWUN3VY7fD2UrrlUljGpre
qqD2WhKB8N4wfyqk+60oGGQZiNhSL2Tjm9DDckwIF3NjfTqZeKnaxiLD0QRGrc9JiOhzYP+yFgOx
r7Xl7kogGnncPc6ed0hkAxAHUYNtNTsQKLQKIzw/TiTfnG5s2H2pTZ5MNLGM8lKLiVNvxjDG8KAu
7G0ADOKu5/mvlYjaS6XbS2jEr3oCTi1HujFrnRbug6vMfbSkOBU2zPjGGzYDjG+KFibbrpnvpqlL
D2EyH91uvG/yKtmVTryLwaNjV0HFX6UNNqSkx6y4bIGMNt/E1ALdwGU6CS7RaBEu19N9adNqnRlD
sDVrhvR5nK5L91YaRbqSEeNVITEymtZPMaoP31R8W3SPDFqfqO94weovYTFD1T0Hk3KfZlLZQ2Xd
1AWWtJniZDe/xGnibnGAE8ACSDlhmOOSc2dbsziPsWCYsjAXPLRCnt0ekgWKNXV2wz7nvo4KDLca
K2kHLNNXGm1tAZ919tBdjbck492okdlP10jSFzRqyLF/cRwnPeR5cY8QYbJbDJcI6huLtzqB7LQx
jXZT4vaFMtJ4B+01J5ektsc6JdyamPSuRaroO67cuo1684J6PJN4eoI6dBwCUe+G6a0Ut3adnDus
whvD8xkBaYAhifc1tsSTyicSD3iuvEwpasIizCggs2cd+e+JGMTe0U6w7Ur1aAG/OBcuS1mps1eR
GT8yxQtKgsBNIIZDLOrXtkFibBTdt8JOmGuY1SUJG4AZbLhHPrnrQoLYUYpXIREGmxLo8I3zZBZE
1yXDXVTT24PjEvnm1ofqEigqp4Yoz1HEnx7sD1yO72FGZyfMtNhQjG1LVeuL41mXIjbAGilUClvX
qpEc1zTVena9LP5BQ+QkExWVVN2uXpS9adMfAq8hwdtB/4VhU8wDTYyI2rPDIdII/eLCRQFrnCjM
xxDfwa+dGrMAIei/VjbX4TE3dplF76gqM5RCHc03Eo/vW6wFzyZDszHpXosp7VaxM6KbHDNvJxDm
Zyc52Gyh7eEkHa4fKrYxmZQFtzTaOTMC1Ogl6NOEQ8JZglSjBVmzGj7MGWaYoUr+0gfV4IEesZTF
lo42UmAOHYcEmaKOSBIkUgERefYUkpa5zntmtbwbhLOKbDPkZrexCiZG7KLp5/vZOmHbcXAMeW95
Df2ubpuZmkBdkM4F4yGfIYXDLhUJc0HABgI1NvIHPsnBY1efW4Byul86bmgF+fCgcaqLdRCPB6ey
d3HYMlbWsXqgp/DFgO1Yu4WxJ0d6kQa39ECm/i3rSyDdrr+hmjdWnTLPoWZaa4oCFSTtRo1YWsgH
yW7oaImH0WQglmqCGfr9NRrZi618WxDptRF82G1/k45fhWW4qzi0kNUGi1+2e8HcPZ1sgiNv7tyy
DE6imvdN7vYoYkVMHPD0MAwWO++WYiZ0ID0NjX8hEr5G+BLdzuFSLFucnNSlCHK6W87zggDtJWop
ePchidGNSk+WMdyTwXvLHz7f+B0bNmPs8LAPzcUz07fMybJdJ3iF4OIku6pEJehlj/aEenxwFNIS
zetrLu97iJ7UscKTHQb5V1OCdYsNdUrV4lMsBiaQOgd3SrJsrsBoTiZzlymgN81b6SoGGyJrwaAv
fb6uNmC6vveTOLZaZafA7zg7fJexThvh8kHS6rOtgAnI0HrGbTs6BB6mj0C5sGjH6iM20VS0NAca
xaYnYK4+uWptenj7y5FXt6Y5s416BDsqYeBtVGwuJDA6nNpTu+cqgAG6ddDpokeUjRxv48rb1oEY
l1YGHm8bUVxih/1GTg6C1dkuAe+jr+tJZmC37a5GBzW5Gdb+rkfjsjCyReVKTFXtT83SK4JYn4ue
TE34LBIRI+qjMRBARcNwvHRZTHTDfDsTZHoqfXR/0wyFtVcd4W0h2sEw2Yg0fMhaxNfGbJ+cZbwj
XBYmt+heZO4xgjPXcvw6R5F5BAjyQlovYq6h8wgZQAnE+wkM3phRxUyM3EsBL77sMUoptNMatvBY
GFtH4GvQL04usaKa8xKAiLKq43IQcdaPc2VupxIQKrvgr0gzarO1P+bmKbYh3SyrvscbisEUHiuB
PjDNRgckOcKO2kZhWGuSWrJ83VhG+GS2OERm5sL8YbmVf82lsx3mg9PhrTAcUvTwNtIxmRFbjLvS
tH+yUH7GcwNNqGR3V/ajxSegWIedC8ZPAU9O7XwlyO/dyCRgQ+sHz6UWfAglJ6rHsHBkD39ns9hg
zvI+yDBEE4Lwve8I27Dl+IqDSvEmtu1ZC/7YGEV1U5fT1mhS5hyGih+0fPejRywONT2pmyjog403
2m+mYpgyLtMj/c0b2bnksnuzTbZ19ZYY8G9hhbcUC9bRVOg88j7+rsyFqAczIIVhl9gjZVXKkLJr
mm985GgwhQSCOqb72jr9eGM5CE9NWRKs1Jvvjhyf5paZhpKgxyukAJ2PnM9CQDZmn7GXlPczUn27
YlRWLftYwRYOKNO+HqOzgXHCH2mBTLl1DufEfxItA5GR4ZWm+RU5iQU031pXAhtVNyDVzOqpfJod
892vrfidvc2nAM1fWPK5DARdTaf75Pr2Wkh6L0JFVFl3VUM6Bu1MMUXTNmqSV9d00WUd+pELauJi
5u162mosDecChYuGmu8rm3jMotmJiCLGg9XQOuOWSxejCRdO7Zj7q9Ia3kM7rVc2SvEqpDrRYRvi
uh72EEOt7eSzvJWaSIUw+FLOKf6V/LpYMXwKp0sy5a++1Y07OLvdGTilz7zLsNYyMSsEOc33YQRI
yzZjtURWbzToz1MQkLScUrdU0KG2A1BQFrr05NsB2dh1SXPDt55rMmtvcuLakXpiihP9Ny5eyUM2
KcB2/hLFFgWbcA5R/TfdF5/oO6lhqk5Vgy21cp5cxfpXWi5834iABsM0dmhU7Rr7U+jnBdc5ejwT
a185mS3UkUGS3+Ue26qUew/lgZN7/S4kzyr2cXI6IQRCChX8CFRJZlLhk2erN8SsKD40UcPtk5UR
1WAx02DvUFsco8r9SAojuEvS+n42MXWOtjNtg4LdHozQQ1GUFPKu3MhUkPQDHVYv8MGgVBfnfUR4
UrDwEyVBaE5GsVd4HVOH8Cv57xt/dhDpD8wzwD22deXd+7Sj2TXoGzl4LwHiuwKrH54X6OaiNn6W
br8bpU961GzceX37GdF421QtWomxduZdgBJjrmnWNyFl99K1J6yn2pKhmd2MceTtyaq5+NPk3IQe
M1IRagq5huLAM1AUhwYaBG2zYlj0r6K5tZGyTkSm9P1rFBkvaeWJdS7ZJcd1+c3Wc7G3BfDvsDMJ
TMZ+6PSLyFIRj6Dx8RsjC2ll0Wx2uvvW8EExRAV9jigW2+6tN/pT22mmSfOIqUO28Aq6vuNiBUJ4
sPDymOXcrUVSMtufaUdMXOFWqRXk+xQo5aaxeVWNyfyQvXh0ukK8BgYaKz+t31I5fTeVcbFbeeZa
ez/yzr7UoSAH28lXcdmhWOn4DBa5u03LbxO74j3c6ZfBQM1QnrMRI3+K9L0YWfwVtiwuJNMN+xGu
z7L5yCOCwBLLR15cLeSdf38z1u3DqBZDlSBGeQpEld5dvz1qPF8zqF42EcOo12z8y+Ovb1q+8/fd
opEL0Ht5+NfN64//28d///g8tDyv3/c9nwnjuLOM8Sf/ZYxHglzgZDlcb10PRjWUx3bAzfr77vXW
9WvXR39/85++9qe71+8Loc3Uw4fVhhudYRUOiqk4hlnNX6OXP/HXzetXr/dnZ+Iho4D2YQfVE/uT
6ng9cHbhuP1935gX/PD1vrv4bPHRJN+8Yhb7bDZW5NB2MKdpZR7zTM38lYY6uCHJhbX29+HkAO32
mZ4WA6S62IRUN8ehvwZtjGRluaua+Y8HsuVbPOkyeTCc/e8fuH7b9a5BU2gnx/h0/RIJ4u6RaDCc
bL2ZufiX4fZcv+/6yPVQFS3/OZvOx5SEsW0mSwxd6fL/Xh9WthCHyv7QLmFUqzQYcLdKtAIJFLET
hQOUrYVW5DUM88Oca3FTM/2F8vikUgY0Q0s4g6zg1F0P9qQQRMRVO6NvnFGIQJ3xKvU5QVfFfCro
fqaE8WZcwN2WiVncdYwLDWOVARvbJwvFKV1AUeX1BF/uXr9WFCPS7d5r231LqFxlDdgbro8MUWnN
m7Auf+QjXfnfPwcTlAuq7uUxBI62y66/4fq768hYyCMGDFDGF7vf/9+v/+X6a399z/WhSTFJscYS
V+jfn1T292d2/e7rA//wu//Lh3//htqH5gjI9PD7e//h/6wSf59k7Sm3KIBhZrH8+QUgBUH6ahwF
T6OLcNG28Nl5WpFI4itwUtAzBrCZZMTA+iy/Zy7ZeF4TMhWo4oOX6fIg47Q9G/3IVCljjk9ywRAP
m1TlByNCt9JUoLyWOKwwML4PrflTunFxHBoG8W1Oqd9SubDjFOyyIRUYUtITY2Zph+w8gxJ2sh5h
EA1BtwuZfRDuRr9dtTTegmcKsOqSjSxpQWMinTXNTaSycF1HQ4NZiWH9ULYIP332Iu4E1KCD4VEW
P4YoMTZtjQaKWmDdZ/q+p0W3xi6PukhWz0oyQGhiyCAWSoqBLhkRm8RghAq/YpK7ETHm1pPtlXeU
t91qyk2ECEm6z7kE7wdptTeqhMFjsS8Dx42cysfPVfX3uVVxMUvC/jJZDJZ6JpiWw5iuX9TgeRQc
h2rSRHpg2koNtMRirmc+WkBxPLTKcD80QklA3u19xWyRmPo4BGBfzAESGkt9iigjrChtvLUdWKcq
Hnvkp0THk9V+jHwMIKYXfM2QVSrmIOsoSnAQ9Sh6yo7mvfG97zMy9srunVSULAdwTjHPRD/L7ruG
zXYqajTUMX7dEDWozXDt5Io3Tzjf7azHPNvRTHO1tRcS7XhcIQyo7oYMuaGXN19xGRC14MM5aVUU
3TQ+fVIrSwSXwG4GyMH6YLjVdGg89g4RM9hMJe3JG40Lc4J2UM+NSV0MPfpREbZgazIgGAZfxsw6
j44v0I/1JJf61a2hnGY7ivDOsN33sln6tjwdg1OY5ohNbHbagwwsMcZkYfnTy5NTHo4Yx6PGuI3h
dZOKQ9nAm8ZrktuXCMqIYw5kcHa0AxokMLomCqDMrG+mcn7IzNiXEeYKfvSWdgAfmHi+Lwz5NMh2
uqf3aEcUa5lAASaFF+w9eDQNzZCj4Zoa11SWHSyfXVAZGCcvfMrcQTyo3P4pbFz8Sf4lokDBUU98
GaOioTPBpaj5K/F7Efm55mynezdbdL1SfTAMXDZ+IxkUcJnvVYWJz+lJPk1Z1ZzCmhmuULM6JSNt
JLBd6ZlrxljkNWfeRzS08UtFeysMgxpKe7JtRsBtIX3dbViERzNLDjQzv9iNGx4W9rYROAatzkp8
sQh3yYsADZzPIuoWI7Y6V+wHJ/b3qg5vl0zsowsrGzhKcaQlcAtelObk8Nrk7ZtZ8wyKGhFsET7U
lXXfxRNbP15viKiDoBR0ev1JtIBx2xIT2NodLTwjtlDToMPKEmTgqQi/xQmi6rk0YerEBUUnHmAV
h7fVLOn18vmAHmF8sF1DUWEeygCDb9SfXBR2I8aergWpxHK+dUZofLVBgMKUFs17IWkbdBAS144E
vueib7No7SF+ybqtN7vjU6FaVIYpQhleWwTMKjYu1PQA/CxEt7o8KS+J7r2ea3LEWMh1k2gLwPnN
TwMyo6oS/aWdfdFu0u+6jG24FXviMsThh6KF1lsCJIaNvGvqeV5Nn94nqgYfODu4Z8OeT/c0DMhi
9E0w0JkSEaKpYQy3Yp7sTe0p6N/VyNhyfCax00RbGv+wnd5ZNTQLtkqg+Z0sm3Q4j1/KlBiNS784
EccgWLV4pvOOtNMySu2NMdzxFIll6EKw0D2tD3fqml0Jo5IxPkrYSVenMhoV6DzUpAg5dgCIxWZM
MVVAAyoylMayE8XBdgALCSO+gyw6otFaSAhM77Zh6quDisy7ZkYXxrDqSz/nmJqGB7Du88r26X3o
2sJeaEYuYN7+I4WUegMR5XNKQRKCUS6p0swXw2w6XnXyBgwBKbNR+mQKH2Nb722HtKeFXzk0eBxv
wYDCIjab6WlSNnpwN6FbbKxnu55PCnFNLqLidhGZceZ61ZCcs3ouNm1Bvok93BnmVYBOiGqVyiV7
xWt3vUL/P05zdtQtb3Qwdxc3SoDT1APpXMb06mVoQPJpusvo2x/HmsEKaeNAM1IH03AVHMwpex0R
vHrT9EoGQbkzZXrbzwb6aI3VQoIhn83WWUVEeWz1oM99mxJsQ9hd8ZDXFmtqGXyvy45mvsLiK9uX
zDcTNDP1k2SoVc4JFFHJlbkwvE+5fFSlzQgnK87tyAeInh3V3jy9h2ZzGU1NdqHkr09xvFsmlmy/
wILcxM9W0AkLqW7QHNDlFA1CBCig/DqiqSVwO8bM2KCWr10fmH3YeIQ9PFedik5BLL4lOWTDtDX7
Y78QbMblYI0ZZoqo/BIbcUyQQhsctTt9IxwEW0np6KNFtYe8hENriGgjCuQEKTqoU9aU1qEJCIFb
uodhZ++mZQ9geuwLGvaRfldZO3OBfF4P9t9vXe/+eorLD3RJwmBuc/3CoGzKuWl55v5oPRtZDuTH
G03yOMcNusivxaROdalLIgwJ8LwZdaaOvu1zk0F6Ra5V6awJqgBA0ga7EiZi0b6SNsBuNEDneS3p
rwfX51Swl8P1bmz4dNDZsBGr2PbHjOQmt5/mX0/K6bqRKAbdPcTLGZ65XA9USpKD5NPC5pJNRGOD
LqmWw/XWn742kMTW9RKDUWunNCeXnZNh1JS0kdOjvszEJep7NnTl8l7+PnRLjdonIlqZTJxXbsOw
c28tZNYrIjXKIvYsBB9MnYKVsBxSTyBlut5PFijr3NCNCXJnL42BzKfZI2flSmYt2sdB+dZBehCL
/OUw5wh5DdXkq9EcF1IVsNhjX+M6aytBUl3FAiEJBdULZPt6qzVJC61HWdHMoBUbLYzYxnGWWowA
v+Xe9Tlcb0m2umvpIuGKk3MtGkjZnW8d0bEPsQwPooFmYmeIfqM6xgSfWy5ocOeRsUh1LC2/2cWp
D5Ste51H6jz2egWR90CJbL8y12FkYNnxOudY25Zz7JwrCL/BXiVRH3g2S+WCToZ1GXgltACIN3kI
TaFGUFozrdOdaxOGwV6GOeZ9HYbJzio8TqeALe9GJcbPcdnHXA/9cssaQ8T0pHX8RuISpeyv25yG
SAvv/gQLHPuSwQUNqldNhOCUJiicOdBfPVRqtnYT89HjvByur//1rkNLMS9o5vByRwD0lveAyu2P
QzDBUPHRCqyuFHJvQZTbMfxx+rdkGZX7hoI3WEDCv0/A612d4imv9Byu+85/cpzxta6XfKV50Uqm
c9ptY3N6d7DHs+57h3GqT/9ZuEMXu8ogNx4Y4RwcaO4A34R579KzBj6Z7apsk2083GHm2/wZs4FI
aRNukFfDc9wEz8278VydGE2ZiFRRai+1IMzllIJ4haPJO8df5lfwYp/EZFP8fYmfC7QeO09DOF0V
P4EoLh/KaUfbkwlijS+JUYC+cdwNQxDo1mRzoRJQ3wiUIsMNmxeL+vwET7odAb1ue3MH1TEmavNx
vlMfFXc1skFS1jYViCNmgK82H19rjTCHqEEG3czikH8RXfmIGY0hYYEbHOGNPCfv5NYjXq6JW+AM
pP20r4wT3imVbqic22mHI8R2t7H4QAwDrKYGNPpsvT4AsNok98SKEAyx2GazZ4NOqbHFdp4uoCn/
rD+ie/uMOg1wwQZ/LEQCIiHkZ83lLF/JJwI/L/aT8eYcwyf68dR6HXYsUpl5xeIzNQPLiv2aftV3
4eeEN/zrCANb7aKzlRxcDPxkcrNoSzaSW7dZG0yxkJOfgc/ONZvum+ob5wEO+JnpBFOjc35K33Fc
1sR2bSx3G7U4CnDEorfA2AvgoYehnzDCWiGPAxQ13lOJsW4giQ8ezqgtdtN7RB7q449AbZVGKn/W
+LyJWS5wizT7wHsy8l9k+4/pf0EQu//FOv+Psi/uq6RU3d/+Yvvw3KkLdVSVh8+//QXhiSlMygnh
EasMjl38KaS+bsjgzh0Lo6Z5rA0kK5vsp3Gq9tl7f4weoZzm6Ba2ZnifeGtNOGGL3cK/nT84Q6hr
0ejlC9tFy7W1bUPKpgP5QTge0mgX+4ewvIfZOdYwVNdkeRgB2VqE9To7G8nfN4gmKANf5p/Q/bbF
tniFwnGLB3RfvwwP6WPxXL8oOg4re93+SI8Qa7/l310MLrvhkh+59qPDNDlhMdbvnZ1mIrHzHljM
0Brskc1gp0Y+jW/fwdikd4TREl+1hVfcr1GWzi7uKPXi3YJhnuhmn+VAOOb2Rzt8yufiDI43/okx
AUOD9xMHlJhX8sQubQ0w7TV9RwxpftK3Rv46PjFYeG5407HawCrmET7V8BoMZP1IyQ4YZsOzeOCU
VYwfHxGbNV+RWPiXanvBKIFXl95wzut3RBL16iUU2fv8Ha3+1nhwXqBgboNN9GN+lxi7nV3ynC+c
Rvub72ySc38w9/HOveALdd+IsMc+tcF6rx7AACJ4Lr5WkEVwvaBs2iB3xhzJ59TDDUCu6io5lAJc
6w2fMH23IACeHXP1AzAZeU1UB2u1StZ7YJbAPplgxxgIT/1ivDjhUwCnvrEeGVZaMZXOmRY5dPGF
3sBpi4zvotdUGWuj2UNkOPAnRlvn3vosikOzn76zBeepcgHfiWPzqolTZV+5o3LbUpvvDRxD6wW0
cHkVbygJUYhujunO3/xDUMG/O/MXuP+/nPjSNi1XejIIbJfHP74/JmjG/vYX6z8B2XcouuzxYvvD
Bc9STFD74mlzvnjBN3tRmN4k0LresM2gbMJo9AVHEknYCl21tfpvngxBCP/yZCzXRfFsEiju/flT
KFI1yTYYxkti0yvknzIPcbnRvEQg2nDYcP1Y47NLoWMwB7urFUl5zFexGOIfSe6uT+d/8i6edU1q
xffPgqTZZGm5fah/TK/wfYc35r+Ou1j/yL+P39sf//ozfwReeOKvvH/EWkgpTCcwJavtH4EXPMQS
S06hDCzXlPbvxAsn+KuPBoJeiuPSS3Ysfqir+iUMw/H/6rqWJUx+H0u3/f+XeOF63j+fZpxaQlqW
75qWH/g8vT8HXrC5Ta05aPYDYwGyQOvjbA0NKTn+EW1QeEwKZqbMukjxurnmKRgD2clJA3IH5ce6
QDUNTR7qmLCAVBKDd6NT6s6KviC4CyRVImXt3yIyUZt62TmRZrcx0SBhnMRQPlY2OEk48nkWn/uO
eE0jevNl3SGIU3LVSYl704cp7xiKxMIm/m4SHrLrPHkZhS4OSW1jv3HFKZPrMjY5+2c/2iS6+pFV
xbxzO5Fuff7EFfGBm6GEEzGJSwWos8Av3/Y5qaYtqkdmeNPUKHRG0l8FsfeiHRNEVRxefAI4UNYD
LW5tRlxhy1hyDokWKAUB00I8VSiVzajFUtWTNDyE8XxCLLQrZ3dXe0lz29IA2WifMqKYDn5vznvP
VM2WqKt7O4reZJhbT37Cipv5iIgLeNQz/ndT0/ag1jMIsaKvTDQ2BXeDZIAAj6lh2zRH5iuTzxty
kMhFJLZhHO16M7kZ6qTIe02IH89vnVbWh1EhDm5d68dcYvlOPdyTub1o5IIVRXK3tgsgw22XvBEo
kESGvUmzq4kG45VOUC/S2EPWVG8R5lJJIWaT5s9sJF3cWeSMLdOOOqq54tJE5n221Uthk5E4T6hJ
xRydYkhmJI9+CgNMTEmHiQuE/dAO9oPImC0GAUldYx+ztELY2N7FmX1p6Yaj18p+EgoHFv44I/lk
ya2K28VAQ7DFM2LxJa8Ldl3X6pOo0XsHafNp0ey9EY2mpyZRM4m0uI/5j6SDsi7x1K2qMHf3tv1Q
ws7SjgfssGevTSlNE+dpSBTxzSG4kPbqMKJizjOqT02WVOZHD7ZfnFHNnoX53tZoCpuMKBe6yFFI
N5+0MPayOnoL2H/pWl5oR+EqOOSO85Dp7A1xObbUqnqi8bTx/DJ/yVAbTTdzAUi5dmKuLpnZ0sYy
9r0JlT5BR1iHd1Hf3E1OuMHhQJ5cyF8+oOuWQhGSAUSopke4LZBO3BgNs++e6K2VzvdOZNSw0+xV
21eYXGkvEBEQoCgapn01ju5WNt6+r1s8nMZIcLuJ4BHlMMJ5p6S3Cu/CayDG1FT4SRo9s9ucMGyr
ZSZX/Ez9x0DFp270m00VWHchUn8VhQaGVU8SX/HUt914J1taTKbcEQL7JHHToJ6nbMTPX1o0aZ06
R1yb/LRs+rlFicFJ7EN/9m98oZq7Tgb7VD+hUOs2+WSpjZv5z3186+Wy3eQZ5qGpTXYqr6n2Agz5
XZGemaiAQXQyhNwFOb6kd7EbRVXXZSw1Gd6gQ/3e5iK8FxeHXLgjnd+Lx6KzrZe1zUhwKlZhlEKQ
APoJrz0yh8cigRNJ1w59KIL+XhPuRnMQUI5Fu2QdSnz5Ljq0zSibh0bn09mZlxkIobRIuuh9xk6J
wDSpXWD66Jktzeo05I9+E7j7IjGJT4OoGWZMeDw8Qls3Nu8CNpEk0oKY64GJJDGET7A2eVw+Yd1r
qGCLn3kaWjs1R+VWxxYN86NRzNZxfEKnvB80cJkSWirhYoF176F1JfF7vAz6gablSZVWCeAd92mN
n94PzY80ISK7sCm57fIpiaheB9v1VqInrUW6xKSm04DrHUzf4OPziWr0Tzkphqfapqk08gScRrUn
+qrtyR5TIgGN+XPIJhhGeuvo6SW1BA4uiyplED5oAUIfdJ88eFOHe9ICakyALtcNr5Un2xbRoe6j
tVe8tMvCb1tTfzKtqSacggziwsTmO1fJyU1QPGZhCgNUNdlZ5IBiIg3Lyh/YRI9i16O3Z9FhHdUB
ptagKlt2YDb6aaf7aXtMA+twNk6dboxTkncCZ419b5RC0GhIEJoY8A7jvClOcd6bSET47xgu4y8e
YRildAaMtrp1JpKUfasAyzgDG4kmBkZNQKpM6XwNiKHdOa6HWnhosLEG8pbMbEHGgU43MUYoBMhg
Na/Pol2eyvVWM/+MvdQ7Xu8Uapz2nGi/nmUZZ9Mp65nJsp1A5mIfB92I4o+bDQ5UX72IoJqPkXSe
K9Mh4wYek7YwGrYuQQwOjUN2R0Ocwd1aejvXW4TYOWQw6Y6ttzAB4Qw/MZfBRNIohOz025Dz1VDm
u7whVae1XUhFGjZG6ZL5G8y3udL2MUI3c7ByOPS9N+1GY75tUHXc/E8BWqpE6f+mALUp/ggp+68r
0MuP8T9uf0zJxz+lrv3xY/8vdc10iFBzpSBplcKRYvPvRahlkq4mHI9C0GezYUse+iN3zfGWH2Je
zE95gU/f93cVav3VYfwqqY4Dz7Qt1//L//nf/9Ri+BWW9+9bDn5Agts/bXYCKO4sBMIVwpKBcP9U
hTapm89jVKbnrmFO3MiQ1JO6nwG2T+eUxEacyoYJJsVmRL6SAdzoGGiqYSBcjxOM6g2tIheh+sYR
52psJ/g2cvx1cNxkOoaLUdEo9Fth2VCLF/76Lx779WbpI+3YXG9e3drXW9dDtkSpGVkQ3nSLAuba
kq6d5r4pekxPS+P5erCQamQ4KrmP5awEPvRJhftHHFewdOq95XC9dT30hYMN1yIxNlwGDLNAgnNt
VIPJRyt0vcl8G4du4UHsXSQV105pv7Swf9+93kJIiSRbz/trZ/jaNv7dR73eEj3Rxv1SJC9N7Gs7
+3dPezSEsZ2T7nz9EpIsyr7IJ+dnWBw0VOscf7W7h6p6zK0OXuhAjXDjDi5mqOtNr7dHGsGPom6x
pjusq8eGIM5fh+vdNEnLjUXrF9FZP54ielM3cwf1UAsjnU6LdSJH+YP8LaSVNnyqAtJ874wEpP5f
9s5rOW4l27a/0j+AHfDmleWr6J0kviAkkoL3Hl9/R2ZpC2xedZ/u945QQAlbIGxirbnGBOjaeNlV
G3Y3dawG26npd2gSqRFREO/UXdTu0rEX9sw7za/VveZmdBbACZch7hVaYu2o7NioZRzcAvQUb6s5
Rz9CTUd96rIAHwRN+04Oe+MYuLrUg9lvkZOTZE/IlBUDGTwDyG7aFAdptibPDdmyp3RuK3++ynXz
WZ6/YJ7Rc5Bhr9tbs4Alrdkt2ZehI7Dqm5OJ7s9+bwuKFG0/6o5cz5Tti5b3u7VMM8qB8vxlXC6z
jC7ryWmqh1gXs65+U08dhVe/N/h/bObzbLlZSl/QHsvmeX5yqucYV4/f+0p+np1bxpff+++n1QjW
UXaCiZPrykEmcmrL6DKtT+N5p1hwpp2tnLoclvMhWMY/zZajFI3TY+zgBMjRcNDKXY2sJBU5oEhk
IuQg/z2aSKHUMi5n1znJKuDcrCPnnBda1jSjeTe1CKNCnR7znzb7adry8+U0kcX6NFuOLssse5O3
FTwsZGVruYic8afllu3BA/C2deJdLpOWVZdpy9+2TEsa/YZO2cQVLsRj1N9SS5sH21DkR6QLRtkU
tUq+n6xdrSt0Fz43kc1izDgFN3HHV4tuV426IQFN+lbhA19uY9nap1G5LVydY24KYbnhcbMhphM/
PvmxuW99Yszip/+0npx2XlkuI3fkvIVlfFn707SCDynAQfhQDgMmlqX/YuKmhjFjaxMtibx0VM/j
UWqPsyiMZurStCYf0G0qHqOfZ5XdPjP4kJHaOUc8LKYcfT+ffny3iGd+L+bU8pXwYaFALirnqeLF
sSwqRzvb1LYTSVACL9WR0ujq6FoQN+Sg0SKe0Ijru+1MBlZOk8vJliVNRJdxufIyumxmiLpfWw1V
5FUeBQ6rWRydTDh+ypYcWAV69MqFx/JhRtuQz0zgsVIf2uLW8k+DP01DDZcdidx34piM4j6VLV3c
grKVzOK+kXMCbdyXZk8+sE0g5xEbgsrkwiHQ8uj688Ln9eRURV7W7exuqcoI93FG/0EOut5n7xHj
ocVxqiMW0b8GkS4eimJUztBQK6JhKr6o9dgfVOHxKge6o1K5nMcUUFle8HUUh8powC2UjYGSXa0g
U7oUGpNShehKtfHa6nj8DSavh2Ugp4WF9UPNR22Dz/h8HCleP/ZikFv8vXnfHBrhuZw0KE5lK6Yy
uTeL8kC1rXUcxEBD47+zSXTyJQ+Xw+91BPrmfF9DNiFyB1hRnnN5fidxklN/5oKREzt57VDTkx3T
05wGfMH6Bvi4JCfW4rcDXCd5JOSB8U0X74jcga2gmkcKT8yjbIUWlQCyNdkEnJIOzDMRAISGhsfj
QZ9NEuv0AIujOmJbq4cFBX8mtfruVDV7fUR+LvgeDxwo8rKGgv6yJCZmWVQHUkgeE/yj0hYkseAw
K4TVmjnCUjHrlA3i44GSAgciF3AydyQZLaXSpuy9Lerqs5hZTpTzF6F1TqIY0zI9Jb9djJRpyfFl
vmydJ8qNyPGUmpCtrrdX59+Z6RmuPR/5xKwYD66G79SotPO8ggiAi61wfJWDERinX4Ko0rK9rQXW
QRfz5cAQPS/ZIjdPylmOy5WWZVpFZc6nxZdlahvPBn1WYd8LTYAczB3SkQvZ5CpD+FAKBcYf50+U
88O4dOP1p2Xk0v/BNLnI+VfkKn40vAUeQKTl52Rr+VP7cSBXPmFOKv8oebSWP/fTqPxDE2VnzXet
eCssA028hJbRQLxBfPFG0Vp/a9SjzQUrXi2FfJstC8rWiEaA2r3f6yyzz5uNUgN7nN8/KCc6QpBD
KeA//axc5l9OsxF7UApkbG2VyJ1ec6XLQRvUbOpzU47nivZroc+zG0toWP71/A8b/bzoh/Fz88O2
R33krlPg2spN/3/z5aJzVOAbp2HW+acd/zD1z7+07HQyaY+TV8bbD3sgm8siHzYh53welxM/rH6e
/2EfjJR0AYKhWEn0DwM4Kr9GswLATKVMe7nEMn1ZwTFVNHJz+rJM8s1WP+pWii5ANuWcLkWsI1vE
kykliXYTPdejHIyTh0+4GCSxSepENuVEOTttS76GlyVlK0xDyOW4bRMg/D3b7sTHspz/YXN6njVH
Ha4JmgPRlPPPvyTH43p+nEtsbAgvexpBHvZLri5bH7a57NIym9N9r2h5u9UoLoNRoD/Le2W5I+So
GQiczPm+sPsYzsKylIqKdu1Hwt9cvOwHWToTyh7QIPo6y8DNUQJ4OfE5Z6xMXkVwY3CYa38NlF44
tstx+E4WfFsxy3uvOyui9EfIt6ilwydOdM9G0WdbRrNxG8dHy3Xz3UQR1rFxwxf6PkQQJgNhctO9
g5p483mRp0UF27cI0L08EEGvj0XXf0V/n52iBgO1VjNfwsn0NvLbOmEzhXfyWgMFpvjr5Of7MpBf
+HOES5MZ8JpR0PacVASrdRLQwZWBO4OXud1iCywqPBWVyjPTfkr5WyxrPDUmyRmVThjXjlZnOADa
uCYr1jquk5vl21WGIuRXbDZayABtE5LJ0GvH/wXs/pOAnQeL6N/F6/7OMv+j+PkPvNi67Ef0/WP2
+Lz+39lj+y+PhKYHpMc20E+KHPHf2WPnL01zXMJvhnFOIC+BO/cvzzM98rmG5rqmI2J6S/rYVT1i
d56LVF8X4b7/InAnfv5j3I6gIVohE5GQblqGbYi//KNiYtKoIQinUd2j46Fe/SILflrzqQuCrUqQ
Xcv43CaFF7ukWLV3i9LPpn/oqGBX5zedXlrD4zIaoVgidRuG2wGVTnTTVl81E8eb6PbDYb79k7Dp
T3tr2LZmGBwewpfEMz/ubWGRFHTdgL0d1aMWug2+n+Wt6sAfo+iZ98slBcSbAF2W5eyVTL13+CQr
5+vJ7XG5xwgvw2nT1PdzxiNrSGDx+1dR4W4Hwz5MJiD8Abg0bN+O5KR34xjvTSkc35CR+TdspiKH
kQA5D/LyVmxuQnXpi2kskdTD1qyKV7FMD7irLaFT8XPQufaD51MlgZ0MP9UGJP2MSxdumJgkFhGb
rEptJ/bALYet2NRglTy18DgtX6Ft/N6pyszXYp/EDsodrhAeqviDwMIROx6xuaCa4L/Za+rGAPYr
cAQxPkX/LdoV7WYACd/SecySbRNANHHVG7FMmNmb2qLgiFWZLUolhFAYjtAFmKq1H2O2W+WggG7M
ZDzoUIYhPawqeFxibTA0ezXzX+wGy3mxjajIATgTYCRTW7FuJcSs0476djwfvCuxOT0+AQ7am5hk
iSWSaLirWLposdkQPzu06k/drS+CpFsZ5o3VnEzg6qyR5GyA35D7xY9XmrP9+08Vv9coI7YUJNng
Vef9XswyjVD+P+7J/jb4aOtVt5F/ANsxS6AAgHfF4RF/u/hx8TeYCK4qvKNFWxxCX7SZ14gyomId
J48quzYZ+bOpojirQ2zfU2DTeoD9NhnvjidzoKOkpN0Xt7H+6NsZHB8uB7CfBKXJA2/EqFhYIBBB
qOwnCI4qKJ8qpcAh7rcdmtmuy09iuk/1cg9HJp5fIn5DbLdJehwUoeiKGDeb0Gl7SBFziq7FXtlI
Bf5e1UWjR6j+IhlQhIESIfAC34njJza7KU2Rbe231CAIInv7ADtwm7G62AOx2pBube+bxis0sf19
X03b3iPSEffF9wzjUM8GiQCRNquQhZaXiCNWqhGuv/dQdCjXuB8V/9ELlJbKjPIlaTJUzQJZbdz6
Wfo8lDZcAmooKaTcBY1D1sy5qmqQuWTEUZevnFC/okKtW+duBy0ek+q2pS/tuo8JddMNfoEKbBBy
fS4EYXV4zc1gnYWoa+2AG0bRQureDPCZ+BBGOKgN7R0lNavSbjZAbjiCxg0PseAsAvuf6ur/THrZ
Qnz3b5JeRd2G/1h/T4r2n16eOqopVvz19vTsvyzb8HjPaaZhWaZN2unX21NTTXRZNoon3XJ5i4qM
2K+0l0lCTFVtMlK2qvN6c5a0l2n9xStVJRsG70Zor7T/5u2pOcY/q69M3t6m4fBmZw/pP8pM38c3
kum5ZWOPjn4Jh5/r6SgHaRtByW2p+Yh4N+10ERdRxDdnn+jEP5dxObFVUbZDzMReRaSoptoAH2vV
R8Bp2qGQAYq05hWRDGgDqCaiDCMtUl5ssh9YJ7DJxhAImSyOEINhcPGniYzeO1D+KBNIQU3x5Dm/
dE4o6f7JGCuSSkFGGSm+Ed0qu897PQDvlz2nhUu317hXg1Td5/01hMoZ1SYofcEm9vsbEuzjOo95
bNhV+dQE82OmDt0l78+DMui4XEAGtCfMEeMQSyYncLHJMt27IYqB5YaYQUEZvUjK4lR5ENB8+j54
htFH1jT8jKYKZF4W9ReUM74aBek0gtW3pWF/rdzkvqmCuwmb8dQSFaYWKl0D1gmAv2DlZFqzA90H
ydzyL3kTl6s28n7aqNzoTVPAHxdMcPEuKNsrD94gVTRXZmspG2W2KA6dbqwkv9OM6MUqKYNLKWfK
+ZrJdT+l4OneVhXQFt0L7DAQ3KY+rEfgI9lISkNssA2bL6MVHk1ALRPImgsrEy/3YZyQynvTNotK
b+dYI26IBcYrQ35fKAVVigUFHDgFm7FxGbb5Swkj4mJ0BBfdTgGfa/OJ0sVv9Hse/al60Kr61m2c
Jy/UnhvXoaJviPdeZl95AMHAPmGNWoH85OMCCTeFnKuZ4oVhqEVtdfVWtVQyFwb8XdxaCf+DG/Y3
qZ0f2mF4HQa8MgwfdEfXAv2gxCTfzE0KEQDSaoDVplJuDTXCbtz3KQewD7Vqwv7UQqQhORq5wqx+
0mEFdwGQaxd2QE+DO8/Rb9KWvmPK2UrLx6wnmEpdsnYRhtbPDHN0K7bBNwVYMjotr6sBgNjMH61Q
GO6lAkDodFx4dfgSDfRsHKeYtrXeGltHmC3glD4M3o8SCcm6HqBH5l8H1eDtXEb1SuN6wM6leNC+
JDqHisytR//P3qo9znejtxXXU6kW+0J17wINEQUYlRDWcXobpYd8UG4SvND7zD4qjn2j9yiwDXin
9HWU3VCA1GyS6W3WxuvUpqw5aOObzlXVXZsYwG0s1tSyuxqJ3kWl4kigCT6Jd912trJCIbah+tsi
o9ChESyxJ25V8qVHpwVZXSXavKKIfm8ZerIyXeBSI45ELnw+a7DfuqLBaizTqSemhDWs0wcUyMKV
Mz5483hjuC7I26Go1rqBtgjz06oCpt415m3u+OjyU//aSqlACJIvlYcBY5fsawNBsgpQTNOjq9rF
yTRBIZ962QYmWEgfop0pSU+fyzZwLxpoKhQ7pgW8G7q5uGcNvctJxn7KDEilTNaVNdNT7CiXvRis
4A5UH+Fm9RRi4sVBhT6prtwEtywgEj/5gW9ZZN4qIcmwpI5+mMgs1T7bUBD74NvxD9pgQAd77yqK
R0ks+3sAiZcAqIovITLfA4fq+ZDuYdUV4u9prIATpUNJNeipUocCJcayDAAqYXkBg+YGLHe/Dqqf
cavsA+869+rHtlbvvQAIUKtxT/excYtcLa2pz0RehP4wehZpZaVB2VW13WFQBnw+i+FWz6d7WDgp
bwkur/ilN+BfZ439E2wBZO02EQaE48lO1Qcv5mLWLaNaUxP7rlrXvoCEBu5Nk0bvvjYCWkyH+9ao
cYbK20etgJJpThALvBnFbdjYAm0j7iv/AbLBa2MU92rZv4wlO2nM+bWpozpsFW/HX752HRPnlhyz
wIFSwi77roz1kzYYa9RhmEVUx8ac8cmo6DrnqPFT9d7nJeD0E4q+/HEYqp0ZxT/B+qIfm7eKXrab
LuBt0qJ6wvf0wok8Kuox3dKodIgrfOqKawUVE39gj7Axf1LZvE5t1kb1qQxPDBU0DN8XfreDNuK9
2jHPii68jV3rdabAcgMMlI1E0ZXnpnB5cp5/8wyvCxHFddSbpyDN90S5vsCcfXd8OOcFgKdwNrtN
aCID1futNw4nZ9J8iKPzLXSDE+yijWmiWNRhcqk40faQG8KBEEtwr/oJyIL20jAOY5LdmhnuXyQW
eA+WFrXF3jEqwFq22i5NcZPp0/cgNq5mG+2E14/fXfSo8P+K2x4HiUjcXeNcbQ0FPwUtDN9nYE49
6ma+JTCPiD0Kg6eUYhk+jmKsqhtvD4oBh4ahXydJzoeg4Vy7uf8K4zSHsQuKIZ9/tHrwPEJHD6iD
LHrki21XGfvIJg3ZOOrXHArE1jJCEsjudBgrjBYcpz/oVX05KsntxBeL+NCzHB7yuSLML4adas33
Guhrvsf6fUFnubb5tmwT84pAvruO22Q3xPa+HCjPtZwv4wjzS1ztns7XaeOCkwpiym1G/VswRJj7
NMaPzKjvehwpgggia/YVBffemcZ3+KGodZwruCUYqVsP5LwCKlK7bwBb293sIu0B09R1Np4XSnNf
If4Tj4ZD6+01gnWrcSzujEK/N+fw5CJWJRJxYehVsvVqaIx6TXEkC7n5o1cB4CyT76aomQd+8VzO
XIhqjM+TnZ0aImxrxyp53o24thVOBVqwwFBvVqGGWUI+XMDN81uYWwDUL9y0+moNgotoMb1UuXJz
f/Iv6VKshoKPUZ0rxDABeefp3i7No01qrLfZYQTM8KGzE+oT3Lm8bxEUl0M822/IoXe2U6XreFB+
eBSLrErrxopD7zAkxlWbhpCRqxQ+u6XuipKamIZaqGRwgZgnKkaeFUFtsrOnyALZ26ETLqP8kSgI
wpqs+m6YMcg5Hjl1Xb0bE6VwbvWEhhaTwnJArZ2ml2VLf8inPA9J31PRc7uGpfvs4MpVuk9Rj7+u
4fj4jdjhBuz4N9SyN5MQxgZFfA8N4T3PEQUoHt0nJ6ZSfPqCKOboR5ixQKfleTO0F0YmiiVx1OG7
97o0fsyFdmEO6aPmISvHF+UaLiB9AQ0Ecp3yRMzM5hEtW7xKM/WLoqgiAcaVQFH9tm9YRS3cL2MJ
StjQnAtsH1AKtQPYgrG96Lqhp6o544u5f9Dc8tXybinaeBks963BDADeyiCYMdibmvHVhPOUXhRP
vhfiGRGqt41Toi+GPukaIVGR1ia+NZhrJRl1qqyDGz3cd2Z66FQ+jsck+JYayY+4Cr5XyXwdGvF9
q8fXmq9eOZPtrfJMhYNOVW2Treu54ELUKYu0w/F5ylEQZ1AKZ9d4yRX7JBkmYGsfutS+LDT+xmb0
CwoOMaUgbFYEXyyYK1i1hSerMnjuCl/6OV8rufmo6DAdFNvc1JRsr/No/GrFMyGDtrz16Vjzp+Al
ONl1i78WL6EwuCksqhHHbOdhjZUmb7mmUeKBsDRzeGm502uMa60akEatnRwzW6pYp8Y60SNXzMzF
jRXxNPc55eWPUQNMxG0BVfhhdKV6BK/m0BJut3eFEZiruOEBN4UpbqEWv90G/IBFbhZpPB4r4aPt
znRTct9YWRPcPbMpvgCGDZCvv+aNeR8rcFWFycfoDkTd+7epa9/12V7T0/4ReTkVpirHKvTj+04x
Q7LYyAi8ftebLfZsfnev6dlusoZLsFgnynF8lG/1Sxc0Lv0OjCWLHXm4sonjfRw5X/U4O/lV9TNs
ecVOWvoy6FQ4aPBBRjr0s57caR2lyW7tvoatgllWPlxpKh5rWu/AeLB/tKlNCMjpNnMiXnj4Mw3v
RUe5QTDUmCbZ2cG1FR2Pk4rXf/dgFu4PI8YmC53DjgfumAFZ0ByqDFQiLUMHJnNyx1ceOPdGiB+Q
fzdQDJMEwyqnjtYvsHzDuIOC7aS6G7B1IMFe1PsQ5IoVP41m/jhRfjKSuc9wTQWdh23g4GmrUFW4
XmLzRIdgS7bEuqis8RC5MwK2DoPi0LkZfPVGL6nRISWPQdDIR1CDVbeLQZneXVbF8KALQCPs8n03
62sC0q9mMN03RopXalfhOKI9qyWWo2V8qcSwYbDUGC/c3sXRhfAOiPp5HgCmKjoOKtxTbWK/TY12
l2D1Wo/kxJI5ugxznlCV9wzqCb1yg7GAEalo6h3zpjYifHu058QJN9DGd5WPyUA/ZPvYyU6j/xgP
BBPtVPRqqekd7JgXYASbVImuuqYOt5ExEjEsRgDNPKM8r6Xk8ps/aO0BveCFFlCGFz4qqq2tcwdH
6GZy/aOdXRoDxct+5jwZZvjs+pgeD851yXENSmJQRfre6ZDYq/4y17+Yev8ehf5bMA9fsaL40YX2
c2DS3/aou3LVW7N0flZJeee7mNQ6Ubkbw9IHUoodmgfWQ7NeY3CumjZe1hReourYBH6xc5HbXKT+
TjO6faXTWYC0LMzuJyp7bGJZQVE+NhX579gWojs+aj21qlezk37PKj4i5xC04DyG38KaKC2g7aDk
Ne8p4WUbJff6TD2GN4XvsWtuu+DR4r2n25tXwKbQ9MzI2ec+mF2hD5GDRIYZZBMlCuxaW4s2cjTL
IBCUXOvjnE3ZPi+HVSAUrFKJI4VNXnATRtVwaPO+2kBVfZPrpSN2z2VdBQCEBNlCTizEz+dQLqnL
RiS0TBtLvdvFyhhO+LxhlC52DL0+sipoArisUbGxUfX6uy+myQHQzl0HPKpf5zaOZxn4oBVlV066
msgWbIgQZsfAiwgpwO596QdSl57UDdlmnG3bpHnohToJRtzN0PUjpjUyGDNEycEaEtiCBGhSsGTo
ZCIqz39LvHLxd1lWE6ylgktqvWSrlJlP2ZRsPgum9d7govWkvNgyQb9JGKAcL5QgB9++g+dFnQ1w
VQxMxN+WNooJCG5pyqWdyRWkOCFaPjdn9KN2bkd4/pBpHZtmxMNNdOu+gOI5H7nzUYoUnIqtFKNq
cUjlUUla3vlNqxF1EdPkOZHHWrbktPPlIMflwEi9lL5+uK9MDzfZ7l6eeMq0OLHy0CxXw1kHN4K7
qLyUeg4BL5Q7qcv8MPVNZANawh2TVf1ox4YcbRqejy81LDgTKiacZM+3uOoIgeTtIcDDIp+h0bT6
dC+FZICJycTHtoOjxrwNggpFmco30D6YgY1gQp8DXf30wx/2QTYd9B+AOkMAV2LJ89mLQjww8p6K
DClQCwXJo6uVYm83xnq8T9MkOh/ckXAfRK/lrsFXxp+wrOeAfj6CRhVeQ7p2lbnZGqHg/MVkl5WO
zNRyhLlFjrojstjihMpdKtT+NqthFcl96f3qJrVndVuqFhaOTcaNPugKIFX2Xm5Hrilb/3Ka12HE
GPK6WcsroY9TYgmFT/yH/cb/xdmbvo61+t83mVjArmYWABMylMG0l1fw2FnDfsrREXbVhkrFmIIw
caf9y9+1i/Tgh2aJCIA8hvxt+ZNyb+f4yqXrRtewsOvD+UoSt6a8kuToMq1wTJzjIfniYkChHTmx
0ElvHYlClMvLwXK3frhEz005fyYMuvdEHEQc7PMqAAF3ynPb5NvzWc2roNnpQX1Y7nD558lV5DQ5
GoirUO0xAEP5uAOQvJXzTHmxyyWW9T9fgnJcnjXZOq8jx8/NT/Pl6Kdp58u2rATqVM4qMnpRVmoe
grKh/Evfa2Rjcfi2wXCIiLHuWR2JKrJXuAPFTUAVH6leecYhKTmkF2/yub1zSMP4hXupp3QDVeAA
Q3KXu8Z+qLuTJSRtxBrv8uxUNBSZaZ7eEiOiJnJvKJgYVEq3V6axRUDMoPCKFmFsDbtAjjupi9qj
VANwDAUVybPuays3B9yV2BVz5PJ/buauX26p+n9I0nI+pPYjRafhaRADRGm8BeS4r9sFno1iKqVu
9T6q1d1gjAOALMsOTnJGEPCisF38sTOe0BIkJQeSIbWMLtNGCVmVs89NOcuVl/2y/L+Zv2w5Gp1i
b8JDEraE9bxdVv+wuXNTkqE+TD3/9IcJyw4uW/nTtOXX5dzRtl5yv3aFa6y1+TRzWf/8c7p4HHza
PMTqYFtG7dN5c8vB+bTch11dNoOB2Hgx6HxLLT9FQQ58J/VbmKdIcxOhhP7QJBkI8CibvH0HAEf9
nX7RhO5UDuQ02ZJ5GTnaYOXd+RCvMbpDjCd5QBJSJQeUNjIxSAxCjmNABah8jYS/C4U+jCcZns4E
quiEyue+VOTIgScvACnY8eqyBk+j3cn0jCVBrVIwhF8dH9wNHzVSSdTPMTEN26G6WdyQ4HPjIx6x
ol2d5eMJFCTKaDd8L6MtypswVDdLwZAKiAZeDHjuWajVTRzcLmSxkBxXhShVjiJLe8nIHWyAr5Kt
EjetbNGT2A3hXBOpBFIfqVTCBHzaYCiTU5Mflz3YjGpuji5gu2P5u/VpWl2rDl+hqCiaigxWqw2/
BkOAtOo8LVbxl84K1A/wVsUCvemZu7CiLynOJ7U61VG2JM9qmRYNOteAhQXXNMVYrNYNvV9L6OJH
iW2SZ1iO28jW/KLAWU7k3GS2LZKGGPIML9m3qayTFV/XRIxFv64SA9mSdWCfpsGRbAgMVq+xfL2f
M3DntjzRfU5MrQVstgjDloycLV9F53HZv5zpelH9sZfJOGjwCDxlc8rIiPBMRjAKVPK9j8pyI8+g
KXllyxmVE+OczDUucTed1ArPYd3sbJ7yShxWxw/VXXI8mOJ4W2XpkyUU72kPmfNUFnF7mOxvPjy1
oyzQWwZ/mkYEZq9EjbYLNQPloZDWyUGbEwZoAKJvlmkTVkrHOCC67Km+ua6Fsn2OfhiBB969w6Nm
aPqvliakuvI8BfIUySYVYU8+LnTbc1necibkiVnOTlhjga040wRTjK7KMpCZ0WX0fFMCP8MnNnmX
p0Heg386VVLDB9QCbiHhLnlSStvbmmVm72Rp3vkUyTvPjYV11zSQEhGVBb2IqE/OtIfpmqJXFOUF
ond+oELuwqAXSjIhKV99MgmbQRy7QOOwp7I6Uo6fm14AF1kN+X6Wh1AVx/F8vEVLjmpmz7cjrjby
bsF/FX5N4n6RD0h5x3jT6M0r2TzfS4UNObUgflYKA1c7czHl5ewjIeXJECoaiODUoRYTL5D9mFPR
IMsG5VwJyfNz9KD2XD7La0nWBhYmBYLLqGzJaZaikHigAyGvtFAcBkU8bf4nT/xP5Imarqr/Vlqx
ey/q4J8lib/W+aWqcNW/XHAxBJtl4a9poI/4papwrb/gZZqAUBA12A7iw9+qCgMx3t8aRPUvw3JQ
Y/A4ddA96P+NiAKphJDtfcA2mZ6DQpKtEXAxIbHbQvb3EdukF/ThCjfdo+Z7x4CKBHCHwrD6SdcM
QofOZeslT1FWXYIR2U0hXjdu2HfHdNauiHkTm+PDN3Dpt2YjHsypj02cq6tYQCh4d2Q4y4GHxZG8
gdXfDNqd2ynX7kANMl4YKolW42c9Cbyu6bzPdnVUbcU7xUYfbdOQDmgRm9cKj991YxLAJk9Xb0cH
++06rK6NJIZwkaXlZrAwip0b4GJG515n+tcBM+LWSjGmiZFO2YV1WyoKVlMJHou20VxRzOxuawVS
J2tiSxSjgBt845D2mXJB1uAtJyqJ0AsPj2QfqtGwqiGr5IX5otUTuY5i1phrb6dY/W6m4a2fQrdq
GjplXnaY5gHn67hzN2Xh3vQtPKkEZZaj4Y8xQSp3HEvbRSYEvDgMH/qsv6uIN+Ibj2UrgONXL1PR
VoyAfnCuXreNqV5A70eWElv3cQJv1yqfOpwWLufkVOTzfDDJZWVNQ7o9m4xNWpoZDJ8Br2bsj9Zk
ce4Ue3o3U+UyRkqIzIsuAKazOQqZUdsOsQnABRrIwcCSjH/6lN4ltnogjXyoBDOaY3WrFvOzG3rx
ERnEEdQo+f0AxFndAtsb1LYEy4dUrQ7HlWOTVcnIiE3tOOIb575lfQSURvmpo51rlWOhAnfQQ6pL
rFePgEya519yMttBwUO+s14ThyCs0pY3E38Wmrtb8B5f/My8LD3Yi4TC1nYC9i52m3pVjfa6iLq7
GWvNdZy591i5flNQtZt1AUHiErOjt1IEfdvuS0fGeqJC6iJ3XBE9gIoouNONeQmGxNxU5XiBe8hO
maL3Np22rhMSjksI3Bnlm997O8jNm76CwGMQayuK7NjmZoy5UhqsJ10PTgNOsK6rEY1JwxpsUnPA
LTqgT9c8WHxPAft+NSy07z6hjJAkkTFHF1pg4p/uc9Qhv0ZbR2uvmtKk5MzklvGH9Kp0C8o2Oh9O
TW7p28ZC4eEW030cEjID6h5edWp8MJOpe8DGjrQ3ZH5KuO+G6tRS23pqo/Fx7IN0r8SokRo85KfA
AnHq+V9n7HBW7mSRfGm2aRXy4RkrJmY341XfG5hfKdna4nt0PWPnjdMJcpMigtLohvpJVTpCkpzM
yg+dnSh22Kgdl+/kN49E38NDGFYg67rhBf2jH+SbpIWcHVcoQ0O7uGoSlcxM4B2mSXuKoWHDF7K3
tREfq2GeLwHfXxYF1+6o2fNO6+dvYY8aIuzry7w1J0yWRqpeBxLipnlTJG69cgYChBBJ8cEF6+/z
lNp22NL0bkRF+5syld6hTQLYyERU+GKoSGOFKHamxD7lrfijy/HWpb55q2EVumKBfZBVoPOAZVlp
6O0GDfN5ap9Jq4dDsDITwSfUjPnRCDk0XvgDWDz2T2P1ME5ucmOr6kSoOT3W5D/vHJBgzDOIBsY4
miJ5orLCr7a28zVRPO3agqCY2nh+eZF1WVvBK4GLfucX+vNQRzbIIQ5s2IEUqYIOyejQk4wwYf+4
QIS2mQEyNiswEOgrKJgBKIBRL7+lnWNtTcx/ThiojjURvnl8NecserTGZD1rdQyZqs/woAFQb452
tbFcDdpi5lwOiiBAzpgalEHSwm84Kc4JDgtAyfnNd+p6U2nAHcveu4rbnvjUqMeIWdN6P6igo3s1
5GFpP+Op7KzpUW/7SkeEpSfbERLXfRFohyDxiB2XuBd5A1Iv3oUnFHLpSinDCvSRtm9AQGNy7G8n
z9kZ9liciqk5mGH0wgsUWczs30d855DPGe9UwGPhbICdtMf6cjBJ7FCCZgOqzLPnNs+/O+p4FY/m
cIPwBJtuz3/NCGtv1Bov4LwOr7TwhxLnmJzidruxrdpauZr2pDfxc1YrBjTGCEk+IokmaqKdRznq
JlPLG5fLQLfpCQ54t3mGhelB1PNh0ef6psEGaqtP3ckdg5TvXb/dKhVpvCjE01vXb6fYPYaTagqi
E8Foz80Q3Y7fQqcrrvEFf8ZvCVtKzB+CupjWJbHJFZmyiGircm/NDQlnKOmaV90D6YexazfDV1Nv
5muzdu77wqLKlwjXTsNp8MJw4DBqLhbBRkOWvFDUW7fKxtOYYLEYjFW2K4FmF/Ec4hHRg9ougdzj
zrrXSQMdp/KWr5wU0xtT2yuV35zsjiOik29KMB/cuTDhbsLioKPN5kmaQLn2i+s0tr53ehcdMjfd
dEZbf7OQwGFTpKlrY+L80Wu/JE8Y3vjBdK0HJTxrq+/WjVX84F1jf5kd82nSH9O2H3FSifJNrnsP
QOSo5nPrL8mcvvaG7x3DyHfWXEt74OJbe1h7+gx908usHV/Cb1Qg5hembX/FtN670Mr4evD+H3tn
1ts4k2XbX8QG5yBfJWq2JM/p9AvhTNucp2Bw/PW9qKxbWVVAA33fG/igT1NatkQxTpyz99poRIej
q+Z+F1ukJk62lt2ReLyu6mk+1YswWesRYqYIuXP/6sV1H1j+iLjCaBh+sBjjhM0uXmqfY3TWR07V
8IHi6aKXvhd0mtSedb7Q62lSaC3As9sN/HZZZeQSepPFGxtFrMfOoq0TmCDmmCiqzEKBWJOs6hAw
tgSRxscuRcuesTlMHfM8ymHnVgSPcFQd5Mwa2Gt5ckGKsm96eWhmnzKD5QS9j3saE8La3J/QyEhG
r+qfup93F3O5YC764aXz1gi3TPdrpEiMUR2+tHXB3NO1UZuYUgOdBwiLjJFabWVV8M745rie6wKG
EQIrwm05kdA6Zl3KNYb2HSwsX2QbK4vlMXWJcQ1nzpYohHf8DfGPSL528Xer3idfVYHuAx+RonmO
hOk/pgoOPFl9oxRgcCsKCTMmspy0I/LRp1ztazfKrjYzZld4h7KMKORGi2E4pYiutxeCCvp1MY1A
2YvqbNg1iCUBlSSrxAf09G5txMtnTGPy1KRPicxPYQTgzDZdDBQRh6bQa2Pj1vkX5ZB/RARpBzqh
6OjgeDPm1GDRnM0f0gREqyxnAe5q3VYpvio2tjIJRE7VzqGukqOOb//bxB5iiH3flvEbMjpj56Ks
Axo3U2OxA1yFYa9RffXjhroy3Cc2dTbJDvW2M2skhWX7m8010WK1U+/NztkOJHknA3BoWvtoeS6e
4U4nPSy8h+WQqbPceRj7x6HRik0zZzLQXGUygZqbTRhOR5+DbU32m3v0TfiHE+S0znLVJqa63YLy
Po+CUt8cwx3i/4X+QLYN2VbJKvaIwZzK8h5SR5B57YMuVHtfmLK6LrOl2eicPfETzygfnsmliQjv
qWGAGyQ12rEAupWjxiNOCD1grnxaXWQVKH63netCimYYJDgE6l9MnbLT6PoVgbQ8DbGlTrJMtqlL
07z67nsRk+EbYhbfi6IpSWcc35i/3k2F+dOxOBOogbSHlNQYvijF2tMBJ2sggRAjzvSuw9LeMGJH
GqYXR/h716oo9aCfxHsPuNGoi2xHbO01IpK6N8hxdiSZGCj2RkoX8prBzvmPwAs/SEw4aCggiEsM
zxpZUHphAzZ/bQz/l5Bkp5fdDiLiAc3Qr3CovmJEtE7y0/e665RM+7lnu/EqSSFeVx994pCGpHYj
2b6J45+pTYmQsA9hiKgvVFfizPeSlLhI1Px5mXa2KCI6C6+9hYUD1t0UDzsU1OtGQ2g9y63S1E65
86szEstepWaA4aOE6ecHxjzv0fQ/Wm3YrDwhfjndTCysglJUP/FEkNI97D6zfvAK95mVFstJ8tVT
eJOL25KGYqFdiNUauSPJCsPOVJ5YBg4RxhbjXAcw81+XJ5l19uLhsSL7g6n48EgyzJ1XOAm518YT
0upTa9JjTYi2Ry3MSmv5p3xyH6rJO3Jkf3cOJOaIBCC06jWo/VWPKbXXu+0SiNvM9taT9ZNCnzPI
BzpXO47YZ0VmdqpvNYOYI/iYjWV/ufZ9ayGtWl6wsVrQquw7/Pk08rjTT3IFH+u1sbP98rpsqIES
t+dBsMaDUwkq+0lOoMh7o9wOWkw6CEM3hEkooYVFsrMXborBhYDX6MsX5Oz6aCsECrApOYkkOVQQ
RL2YUI+pTvYTuZZsPRiQjlAMdRTms+3vYLEyU0nOSK9Av9urxPNINM38156QFqiCP5kWv6FiuRu7
7Wg0H63sX5Apt9mjCA0TFma9nZzxt+ZPh9l7h1L7I4zjcFUXz/iMHsusfW/tEQXoiAVtvotlvbNH
oN9t9QsJxn1vmmdXUrB0EOQJ6gJrMKEJ9J7dqbR2WmS+iSg7u5O1T4nqLPqnQk2bjhKHgn7jVbiC
Bmta1wSvOGX+7PT5Pr7WksV1ZvSjFdYUaBKgFW0ndmT5OtJouKVVDYmn9vg2pGobynvNLO7R7+5R
FVAe6oTqKOE0tPn9a3F0qCkFDe8VO72TTWNu7RI8NQCReuzr5Qtp3jedeXQNnQidDMtQdo6neVOj
EKQj9wh2mjdDjU+FNz17c3GHORoVQbdNlbl1OucylOpoz/VVb6arNEWB8VijXdxcGnTpNEHRLiaB
qzl3tAZ+9GipNFQ18eCQZmcTL9EmP7tMf0AVhsK1CASAENJbH12te8OxdeIktO779ku3UP1o5dkn
rCudxwt/6Z3NKo0tYUXKyPskrIs2eRfHbr6y8VkaxX2j06xvYQDOL0pvd4vsh/puZXveZx01gWUZ
974bvWiiPSQiZSzuY5HmSCMqi9ptmxb4BXTW1Lwo7uXo7SPLDqIy8zDLTz/h9t5OmSWhkG3e/kSP
+YhakiBJAE6oeZzudxUlG5jLT0XVnqah+qVbzpYmMmlbaAQJys7yK4lO4IdD1GNst+CNezYJvzjx
2DC+8Lt+w+d9cLvwXUfh743vQjWvESe4OXM3JNY+y9z9VMg9OP69l76wX3Sj/fSV9itS07FECFmF
gBN9/y41qsAdfkdoyvRUsWHgYImc9GeV1h/Ko3iL7UuB93tVxG9O+Fy26LktXe5kb6M/is6AWk51
P2jrccBHODt87aeiRSjnoTmavs2Br5xo9B/lSH8qw++N8TyohfGmlPdSZM6m1fzLSDFR1s7bgE6c
cxoCnv7SZaQq5z87Lf0gIYwEu+ypq6DC+/rdZENHhX+767A8kga0LZzuiRMGmiWCZrV6RHtDuIo7
3ruZXBdFvGutZq/DkEnZWFi49kw/fErT+JDaxi4ypzNZ6OfYHTdOdz/C1S1nfsV5JVK2RAgLOC3u
BYqeOGvoIWjtSbPfBfkH5hVvoUmSk+xZfRB2TckrqVgemnZE4lkXf0oz2ja9fU0yNEZseIObJnei
WgJ7tje80l3ZmAQJ7rvHN6MI08Nvqo2fRY6oN5bpLvJ8Y5WlJT2S4WEqJWe3THuWLJtoturzJM1j
o1vbyhCvc81RPdXFrkz0rQQsWhnuRfkPddo8ZI6FbbgufyKg34qUbAR3vp8R5Jm4dodJfxzIE2qI
b0tc+cNHh9xYEv9AirS0IEPWymWNLB+MsTYM+0jb05FDP7kQYOlO6CktwrEe1E5T7btRuQ+o9ebS
uJRJfi1UQXoZCjI1XMteuxYOLX6D0PmMrdHYBE72Yg/VCzCe0yT6u85Kg8kArdqWb/40P6eF8WTX
o7dqpnM9a8VqCE2iX5oU/k7KlqhyNtNIQuJS6MG1Q+lMUJ67V5xM3DQMmH/vaOcEuDKxs901hXqL
LaDZkj2Y/ehYRFeI8i0urlqC6N9mxWX3p/vjcRrwh/hy3VlvRt5RJtunlmMETiUq8fCYxvJN79Nn
kmykvSMiMOhHcab1eGG0w9e+al8V5blMWrDg0ZkCmEoLcwkMqbJ3HxzU15vlZ5X6dBfTpSgnF2Fl
oj2YhHSI6lNG3Sa1bge+GKI9hROfSo6k3rG/dHa0Udh9t6YgVdMKsrnamP6ExnR46PnrOhYKozyN
Zr9hcPkVZS50cxOErjP/kE15HkEO4YCixOnvXVfwvml4RRHFr9MYO9k43i2fFyTfn73bvyJoeC/a
/KIa0sXzfAf9iMTUR7NGnO/p9NTcSZ7L6ZNkxm90m/D+849QGCSFSBsXh9U9hsTgsvtKEyxvhFdQ
I64NQrdwqWJzYhcF64qK3oIarYmncggfDJM4pxRZbzo2MxUWQa7yCfGvozBQ5Rr+cdGVAVClfWYj
STeSbUsnG7+ZC8+9G+ZtWdOelDnE6UU8iEmBhgpoSKc7h8aA+K0kAZEN+lNqv7fOcGXnSsFEKIwn
pod8Pgi/fKpawk6yfn6TPRJhUdU7ncE4+YpXXXN/KhM9/ajgQFrFZ9ZOx7H7ikj+4wT+mvekvVq5
RvrmlKO2QNs4Iq5iO0FOlJY2JxnSV+g84tcku3p8gn5gu+als4eVoXrCUNr+XHEsH3McFSobSWJP
eu9oO8Da4S+f6TpT1VXTZmiWyTfd7aqixkqpj3BBfef4zFaxMvetP/ebTgv1u5nzp4vacuUQN4kq
3b9XNix43+dUB2iqQJ9mEnZZR+HKd1A9dRO5xKMxHdgBkGHRK1+wc0ZPymjyaaxMuRm8aBnkR/vO
XYagcfTMjuDXHNtYxdsU6VJPyzzK0UzL2AQCj47ajKdsZTT2c+r696HB6HuwrXt3sK+tRPHkW9or
MjmHjzF6nrXx3g7L19AR8NBRKAZoW7UgVo29T+tsxKBSEZFjGtTNpU8CLRYU4SObNSTTyKF9JU7T
D/RJ/DCr0Nom5XiQrFsQjN8czaL8YauXUMutQhmRmN48Ongm1rJOVWB2Pd57koOKSM/XsmU/5ZnM
c4salSYZXrumaXmHkmlLm11dVmEt/MCPm4MMe6wG+W+GDB+SFJoFJWiLF1lDpyYWal8KPsIiRLtJ
OK7NGW3KdlbiuHcIaamElhlO5LMZL/0E63qzeL+j4YAh4SOusVRORXdwsOJSv9X2IcvJTyf97WDl
jRdEmr5RYTXdpVMn+DTgh/ktTrAwDd+dgfI0SmrCyFtAB2jE1h0AFbJaSAmp3N6mhkKvRob8yuxx
jzhV9gQ37Svt532d++3Wd/n1pKtY1Nz7WI7fheex3P0oqoodQAVT0npBeP1axRjcEkd7apcjWUrG
IspLFs25Xa3w1pqbzlOrMSLmrir1GRn+Ns442OQMIStkeSq6OGCnGo/FZsjlfZpaz6NRvcaYBu17
OdcnUZfXuvQ2mcEh6/QOnqBw+DkZ3iepBS6paG4ObLzSUB/O9mFepMs4YfI5Bdnn8w46YKmysXyt
secRUTgdOtM+1YqwSXs668M0rhG+Ew0lCSWNWnmuDPI/rd8GlgL7noD2X4XZBp2nNQGNZQ6LiBT6
sH1kf42VWeWvnVhah7iG8SP4QWRYn+QC4vewyL2qiRRPKBKcfY7lCz5uoMfazo4s5LX2uuALXPjm
YWToYGv4LEfx3Nv9zxAcSczEmyT2A5zkgxsZL2FCvJipGQeWbPTzBDERyUiUo6n2pqooE8ZPtlWM
rrr8w81Q1lYDo6IcL5GelT8Nvz948xAMukHqTfKpM3HHe/yE0+uXKadzSgJuwNz7tz6She0Nr1bC
pkSIDd2hF1wjX4gmfmvVD6u340PIytsqt13bfJNpSWtoW4je5miMSSLmjwUgxu6iycASLQnpoeWu
UlMjdUg/tmn96EjSAlyAmP14Ycj1w6VbSFb1+BXH8iGh6zd4j8xQgkYPt7omEcHM8ika82ez6K4G
flw9jR+qLj85KqzvBqJm6DD37BITzEx+UW7MSK1rzT1O1cgoxJUHmtOfrgr32Rgd2SWhUYfF6+Pm
qVzz3PT5R0R9v7ZD5wEv6G4kUiTSB36YcRjd4St3s59OqN503bkqYJSbuMifIlT7bvo5lbjlaGiU
1I02aQCucE5Ys8+a725MS1tZFpJ6bLEXafg+f8i0z+X4QcLKiBJf6CsDyEOtp0jxeu+pJRnNFvWH
NbLV8nXSFZeA0n4el4PzjIWOmFXZnnwo87uirr+0BAwXM0U5mxeyoR8SJX76vf+yMNBn3DCrokpg
oA8UI7IFMFjce5otiTZTrxFKeiPtd81LVIzXVPQkiciYXDssd91YfYHnOhhjed+X0wY8BlNZ8B4Y
dlveYbIutSwBAum2BEEAszveLnyZDX+u3W5qy83/uO8/bv7HP7v9iz8/L2l32WQxeio8SlH3KUkr
Y0uqrL+STS/+CMVvuvCSWQEj5vmxRBVDvBuy6L8C6dvN/+19402OFNIWEYsEXi0KqSnGn4MsACTe
oh3xFr3Z7eJ20xdCHcT8IvWuV6d0wVXnN3mTh6U9cGJcy3pY5/+Qrd90w/ZI+ujmdrUuBKLt29VZ
LcEU3rj9FxHxTTl70wn/udaGHKwhSWG5r3Z63Rw8p0M+dfs1/1y98Rtvt+tFtD/QshCL6osSTh7H
RZTWLRK028Xtvtu12wPCi+C0/X24XZ5I4ES+Zr0gOMv2Kp2eJXfW5as99oqJJpyHGwRT2SYLmz6g
MMiQYjFObY63a38vbvcVWqMd/O6XV/f3oTYQP6aDB5Mkc4VedudFtOOElfyaGd9cLFLOKQBitUkA
rQf2PvMntqI033KdU5zX0qsyh69MeQO7VC68JVChrZpTbUxT4PvaZpo5TVpOGQbFKMF+ZkZ4wEF2
RWZGmqk97Q2pc3Kd+ksmyWwQjhixIomfo1MHRsQiyG55VY3OD72f8mPPJiDFXX8RxYSQqO2nzVz5
2S5yyYvLvnUUUdboLejQYbp44/zopUN2NO1QneIqOupT80siVNv3ZZixt16l7VBeMLd0F2U3PmdU
98SUAeu7FJvK6Q+iWfJWWoOXQRjO140PsyqKdEs6dUpNKliqPK29QOTDG9kWdD5MHRyF/mANRnvp
HXkmrqI7zhWxa+ZcHajDVy/E9+RnPepXUamsS29a1mVSEI6FBXRec6+kHH+LIiME2Jy7S+FkQVHa
hEAn7o4Dmyjk0TsIwwrviEimArKCUBvfDZ82ilebX62pinNJvGI6M3zBp6cE/0+9MaRbMPGugrgN
+lhypvbbj2EkgmawqvKqtXN5nZPvarFv9XLuA2/xWZPzslEun4rThpS4upo3WVaUl1iI4qJrz0yX
Rrz3pBTGNYhTl3ZbCZ9g2xvEG7E/x5BLR/q8pGcDcH80o0bQymqmO3fve/q3RYtgZsQG1IOI0NKc
o4BOHqFKLEyUqsUcZA1bCfoAxcbAJ429croYIwPh0p/ugBCVF2ZPGtM5yhtDF1g6hUcwkxvxqXSj
IouzkKxEfn4hOuqN9U7f06Z7pgDZ6MuHyEQJpQkDlYKZHM+KSdvApO5am9t9fx6+PeIUgljNDhKr
d5oTDEjg04uh+GH53mfnzndV0VC7ptWTLUmxt+UFXBTAxvBlHNfQoT7cxvrSu/R5KqJzBhiAffRp
GI3nREU4om3jtbIwx2t+/S5M7M3GTFe2mR+Hue9ORW5BhtLvHEWlaLjDXcUAZq8JOAv5sbaSu7ak
zkubbQfWEYmeJF8xShHVohasRP/DrkzCulQb5LpZr1SIJyuOrbUbUqcKzX9sonxcV0lsr0sPXJFt
9M8+a5U2LgCViHnSMN03RlvT0EIYSB7MCPnAU87rEA5nbyK7WbMpU9l46m57bxRIZwx0hntG25Ql
o09caBOvhrQlbMuqr9i0FWPUHjaAbzJLyZKnOgmDvKNt1QugDFaZ4R/1699DQxEmCv29q+tdIQp/
M1RWH5CM6HmQ/MPZ+nbY28EUsIslB/yR/BtQl2NFpw8kg0vtYLj3YR+Jte8kUAWq8YTHyVuPRf/W
uRZ270fsiWiBZHTfaWZ+l/poNvIRabQJyK2vTtBdRirIi07qEidCm+4KtJim136ENZNXMy6Z7WbV
XjrzRxguiU69fPQMgN/po0OscCWffYWRLhXlyySLACDkXdMYxaZz3AfPiA+1Sn/bxv3QxxNNcmYW
lafeSxQfpKtN2wlzE7XAV1kTky2ZkNxrYyyCGq8YuxnzZFRbC97Ufo7CLHDY56EBSa8zBGVU7bwN
+bQbHfNOT6koW/PQMQgbS4NYUkViUFXWawNTO35qAiQTAhCsakaaoc/rOBnOVXQSVHHgCYlHyous
2dCggGNcNF8isn8JgQi+Y1apdxY9ydR/mtpk3MeOSW5u6RgnbMx9bJg/OphjltMeCyGiQ9KNFjFv
2g9DuzTUZ2hC4djJ5jNvDE7T/bGq42/D4Lwv9IoCMb/3Kc56kni6KUIrpiXGSoTEj0HeWGlLXLtk
BY7b+biUkq2lnyaHkZ0pkgqGS2esAfTyVZjaj9RTdOprwiFCh22Zz4Q8+vRI+j6JskSqxuZnFblW
dR1pJ6zMydsLd2727HbLR9nWLyimfvV2+pV2n2TwOThXp5CwiWjPede+L3izCoemXgkfe2THzzxg
fPHqZApyfyKoNVRq+4FXuQMCE22Vi79uanz4QGq8GvEIGw6/ZdCE6AKzjFAS5yPWLCAr7Cj5uK91
ZDg/Q8f4auL56iaFScSS9Dbp2K5LJvQrGfv6Zh50vtuKXqFrUjbT9IinOmKi2ZENrBBFxxYJulW8
eFjDFkrRzNHlRs1DztZzo5mS5TdkPiPFtPG19rfZl7tIy+dnbSahNjZjFMTlxakIFYp04yl2qJnN
oiSOuMK8KrpmHytyHsK8/IIJMazadGI7zJmNlq57Th0kOlV4R6wMAfE1yjcfr6nTSpvZGdovJ/Y2
wsROPen+zq3lA21Zf295xjVhKCWd+JEkL1IFmVRsfJAazKz3dIa8C85ysHSq1g9pjLMMYVix92sK
F88Ba1flVbFux+FoWd03NrLXYih7frZ7dFzzrgun9DXvrrHdfkZj/9ygPaBQk0E/gJqUob4jjeOe
Lou3baKG7rOa1pxtbJgJ0LHCyPgltREok7HsFhr3q6IDvKIoRdFsqu2o+5+6QpPZd5DEs0z/HTYY
vS1R7+3Sxvqu0DgWOe2JkC114jb6tiEgm79sLZUvSQE0wpMWfZWtQF7nZVbAYAw2A+vuNhuZN2UE
p59jT/fOU64FxkASlz6H9gacVYYrU0CTVBb50KLtgsgjdFGV+nAUJb2amg9RtGcTYRKy+f5C9yXf
OR06HX2Q4aZpsl9512lHuw1BRthIuXrA7uW2cEn3ForfPtPAa8GyBbJb/Rg1Jzn9uWe5eyaE+2jG
z5bFX1jq5GaHiMNOrmxYqnCFjdtONj/+3ERzspO2gZkPqfqWTTbDxaX4myImFhAKbtcWJtq+d9LN
dAuZzH0knLers6ThXORREVil8VrOQjE5JIfydiH6sNqmZffGLbXXhxiNhp6f2ghpBIaWnKhIti6q
sA4T/VS+guVBr+fyVLdtFSSa9OFxzGztleuCdREuNvxuslfCYS4sxvl9gvjHaauBligJ/yrhz/AB
3dVLBPkth7zRQtyBjvbjdlcWeyFJajnIJeXYGaL1Ijk0GjzN1vT3XtRuUTO3p9tFj2l+PdYOIYB+
tzfdVgvIPOPsVab6ccgxpOe0QYJ8JEknIiqwnOAY8omjB9SQYZU8IU2LISD4rT7lfVed0JYAveIU
yHFd/DIicirLLNt3iXfpJJS3uiD10Aa8GGR61p6QO+pBR+7iqkg4fBwdJV4SjcnJiohUM0X6m20r
xwMq0tPA9mRdjgwuUumtcmOkYeIKxlP2VJ/oLdQnpXcoOmoTqzlM4tXsZ82pr/UG9ALvckts4ckc
B29XKQKyU6ojnPPyVDqtuTZashREFzEIud0p0jLgkKIJDrKBnTt5014JEEtM8SnzbHo7txdM6Lg1
zrEarerUL29CNDIwwI1xbiK/O8hEJ4yU3z2l/XS6XVMJa2uXUkS1E2ivsEgeZM83zZC/IY3MB5+Z
b24mclf14qAqfdzqzXCKbdtfNTX1jDZ3V1XwCyT6CP3Bpn3iybu6bD3si727LNvvjUsHDGdShiKF
cm4y3Q/e6O08dPmZsXYdkDyBS4bsZwellEc3yR2jAGRBu3IG8lMj5vB4CZOt/WA/hgO13uQ3uyR2
362+fU0LhNCa3m6LGsllPwP4Nlsa5iJNv//PDvG/sUMgsPSgQv7PpMlzVaqP8t8hk3/+zT+z1SBJ
wp0UeCIM09JtGI//DzJpuGSrUd4wOPcN09B5pX+DTIJPNgFQQKZcnBL/sEfY9n9Zru34woI+CZLY
/v+CTJpAbf7dH6E7Ls4Ii/8spCGQpLF//Ks/AqQRm0sUxVeXxJfQQBtLc7bcY74bV4WmH2Z2mFsS
309FB0Uj75N3r/UUu2/XWFUZA/0G06te9ltj5gzVld/ekoxaKwfaj3q0a5SRordbhvrouw2UOUJh
m+8a8Yoe8qEYnKsfszPA9u7pz9mkfs0IMitwQASCUSZn0vpJuuHv0ix3rl2oa55N+kPsawGMF1Yl
5qp52Hkrx52RZiFj7ZWNoqM2Aiu7b+b5VXPYuE3wd6vvaKgAyFG/0r1YGZ1dbmPUeLsmB+gRhfku
4p/B2HI5mSbRW855dJ2I6XO0EZXw7q09aUdonryVbmO3mvzpGPUf46xnD4WqNp3P5KKdZXonTHHS
+tiGb0LjPaeYDeaBpTDxk8+m84iRzCucwYyRexTbrb4j8XhXjT7hPn63QUWD4CKvxp1Zh+BVMveo
x1Rhsa+gAxrMtmnHrOyx6+7oMdSR425dehlg8gtEmkO2MZ0qDlJzuo/zbQmb6tqUkIrqzAmUjYws
sfwndjroW6RONxnxdaeVaj1nkADd+qnlGNhohgNOxs7fDNmOGzzSH0bnduwb4mib+Iw14toFH8Hp
y0rbn36aQ8WEurkBuI8nshru6gaDHUz8FL0vC7aslol3RxWYfKJ96qiYxLuR948uw/Et7Bx9DVJ3
gvICRHiClrWuvOnaDLFk0c6/04xpJJ08O7CnQ6x8ez/1/AxUga8MK2hUsV0M4tz8iCoHLovTb8Y0
7g8EuJaBnld4MNDi8MEiIrLwl6Q05lGSIrAodWeLVAi7imBT6epngnBZLNNu52biHVt6ua7iiC4J
UoKVfombKF0PVv1RKMDlmiqX0296aQy01m6NX2a07iwTomNE+CxxM8MC/UrWufnt63F9iIvuTU/y
eSNRdGCDtzYMIpLAgjhJ0RGdlAtF+nemKWImSvakLsypHTq36U4nIXudxOaDXzFqoKVTPsbx663K
shvS5VXiDPw+MYPPwsDly5aEcVQK4Y09g44oatPYv51mV8aqC3R5FdpQbqMFBqdg+hR8v4UROALW
V2b065iR8mHyqh++hR2kXtpSCfgj6ZdQHGzxUcjwU6GBpfw0NKR75jbBadROxNvak/MlypEB/oLX
oycHJqXrVmOC18XoM8S9LQzKOkm7reGoVQ+8BeE1YeCMJiPo5pLE0dhI3xrHGw+ituZ7Cddj7ErF
zLeJNjCkmPb7BsioSm6QwHcBc3g+NUJbaQLvANaQeu3p7wkIlYrd/uQB89SJ1xDOJ+84RhRlGqds
uFeqYliJaqZXAvhiRBhGidSGY1YiUg1RSJV6ZZ7ghn/kxKRWbQfde0mYnt22oN3AuLpLCvakfTUc
UjN+q/34AlyM9piHxxKdOvFuWa0Hds702UPq4ld2vM7TajOpFtGRXY6I04s1VpNh62tMzqocQROT
rKEcLYQB4bXRVzGU8E62UPgQu+e2zeysV1vT1uAEFo8ZeCunTK5lYTlXTZDMzV5PBSDvHtJuOscv
SbLJc2MKjHQJrdahd6PQbIa22upu4u1QJK8Ulp09DVpoGyOxsIcO1fQ1Ts2MCDM6B2XHhIvJKgpb
gK50pJOK9nbux+0RDFa+8yP99Peu2zNakE0Yrf/8mz+PLf/wX26bTJ6CacaSlHpaf0RaQZ7Wcs0Y
rPtZcz8t0BZpbBm7m/P65rJ3Fjv27ebtIpNusXEi+1v18zCvG9GOu6n1r4x66NJnBEO1o8N3ASPD
tZ3bg2uipYVp6q+b2L6bOVEHbizMNRgV7RLHCk+gvgRrkxjtL/gB78YQul29XbRLa3/mbVjf8hxv
Fzfvb7v46P/eZ6gR8lM81GttnMWDwTI6iKgN4uVMCNT40UqqIwHL/TYy5+dq6chkFXoWZ97HbZLv
J7tD+2AZx9tF7UTm0Y7iQ8dUZlcyXT82zonjKjvGjnvvRtEPFRYP4AQUk9ARn3509nCKH6xbsJis
o2KPtW+jlllC4hjNVqroaXQZDUMj5T6qUz5NOQ0kwb8UIJSOHhh+tBY4hJK9awJdGEfvQ+GkvlXq
ZHF/VxMOa82jp5qK9uosQ5o/ESbLREYXF0Y3mPYsraz2N5OvMH/7PVB3MQF/c6M5aECfgOzDoHy7
uPnCu6Id2FZrOvEkitOjjCq1aayJrAUJ9F+5yCdHnwU8g6NV2xVn3L/Gd7XAkqwsy472AxTkJ1sv
SJurjjH9bLbacb4LDf0OiQ5TWdG/64ZebQvlHqD+Fls9N/YFeOp1MbRGUNiLST7MjM2fI8DSOyRD
dp+sjWXYdXulvxf/cZ8ZdRI0prkAPhS0nWR5R4o2XTwGGKJv75JcfPcFBvzbe/P3Yr5BE5ax19/7
WBnlVjj6Y28T+Ha7mNUEWi1BCpfOFaAqG+P2KpUAXu3BHWmdglq9efxvLvLbhRUmzkYY5luZjfnt
cJiXALrItupNo5vfgFl6fHOAK0rk8t6UxL9oLv+m+wgetFkO73Gh1ngL4OrvzSLrywL1J4+MAqrI
5vZQcQPDzL1E7CDQE//jGbfHpGZv7b6Nsa1OyMz/+YP7smeqYkKPvv00a/n63a79+TF/XuL2OsvF
v7zM7ZGu6F5AWnCc/vMpt2u3H/Pn1/n7Un+fc7uvCp2NPWlQSYpUvP/Hg//jzf9m7zx2JFe2LPsr
jZ6zQC0aXTVwunYPnaFyQmRGZFBrGtXX96L5fc/zJe4DquY9cdC1Io1m5+y9trzjj9e8fNTL28n7
LzfI3+y3r/HbpnxUQBWYGciYjudsoT798dK/Pfxvv8nf3/+3D/3jleVVZ0HR0EXZYp7NfLTl0Wlc
IDblpI0IKlVtFzRzs5d3BJMGkkRu5mGMfqNcHi6vW/kzBwmHfGQ9OW1GM3+GwuNK6s7fb7YVUzyl
xpVcaAHtHC8bkB519FmcEvkx1XkHmc7yKvK6vNCiot83gYZrkpYTohm3W1NbAvxYnwq0GVsTDfSq
anV1TTAaMYh979WrzM63MitukqF1hAOiSYyrO1wXF2yWBEJJGpHkQ10wW9fr8sYrPurKkJIPKQd8
PH3HtGghrsmLZuljyy09Tca1mTAPuPaWy7z0Jl++Xh+QywwFED5dLm+Vm7/dOrjGW7EES9kLVGPy
PAO5ev1uS6xFhCFdJEpG37xKZj9xacGOqf4c99GPUEdiK9lL8kLioBImw+Qnw8HD//yzIJjdSwzG
vnk8pWalr1rqThI+po36scOCWbk05+ilXshwRveZD0p+kC/IwvQvhhUEuM41nYNNQN88ePd1Tkqz
/B5Baj8F9ZBuCzkgyNvkz8DY6xx43vXz6csZs59KEKH//BUvzXrZYc9xXKwDK6fTsCQOMlN66zUV
0fI1XhGlJLGyRvZWjZq1UZusnf1p4ZyoyljvJteh4mc80gClQaKNOAFtP0+yEV8H0C9d1GQixPi9
VxlJDBc4m5d2t42RGlv5EeTnCux4PHQwLg0izFTTeJBf5/rXyq1CiI/EmGIA+FRipnIJA5bvIiTO
b3m/S5aovH5JGCXCsSrTKYPbimpSywGoTlZXDFifHXMvwzXdZe4jYzfZF76qKM8v/6/8J67ssesf
AxrkV9ZPzMcBRFtR6nGUOIafXOQSkN3WEedSGptv8p+Ru3Wo9qBUWV4saZ/y28j75MWV9Hb9J+Ve
/G+vyjuuegp5VV788VIwHEfmHjfyeJIEQflh5NX8N9rdclKQ91xunMmIXdGXzy7/V0jW4F6drQtg
UL7tBcUoN0d5qF02JU5JfhBmfv84AH+jD16ei/7NH5knKp74JgUtyQLmi5RAmTfyMKFsgiYvnMzv
+DCrnRf1aEMlN0k+/LIZLAdK7AdX5YjcU6Vm5HpxvW2ac3M7aTrWDygU//zG8mvLi06yKeWmd2Vc
Xj59NY+wn2/Gssu2SJju2nLCNjrSWQdeQD65bf686FbM5qhDsDjIH1uKeuTW9be/3ra4VvwipLx4
fbB89+vV63Pl1vVvvN5xfb0/nhsXzyJVoMQuY6YcOIUTNYRkLtflkccvnuLyX65fPvxcaRRSEF78
hpe87lve/AN/TnGQ+1gMiWTiUOI/iIRgKiP36b/flC9xGapGvNj0+YjoWCZvUmUkxxJ5VW5dlEfL
vfKqvLCXWfD/6HHywUPwMWhNcZDvLz9fL3fQ6+F3kShddmZ5q6cXYr5wHP981PWHuDzrz1f981Z5
/283/rapaA0AbvubNqvJBVp4pQrKt5VjzR+3Xa/Ke3U5C5Sb1wv5f1yvyi35vH/7qtUVcyofLR/4
x1v93W1/vOof7xQuAz7h3BgBBWv0ZWpPJcFAcbqTx/r1YnYNvLcyUvh6o9y63jZLMZu8TgwKK4jL
I+VwK1/8+tDf7pGbgYlACMUxQ/ICmrLnAmzr9UD57fplUx5Xv90qr8vHy+Psr2d6DoQmNMjprFHS
Y3Jcf9AvtnXVvM8wL7F46rZWQWhMV1N884ZnFLuGr7ZCfWY4GYFNVM4DdWE6LbOon6sUPkFtqPhj
7em9MIs9IhflGbyyd9/rSxxI0D+lSRVvywYRiJqk0SGOqTjY1mMxIthExURRr82q8zzFBWr8LjnQ
vzjPTky5kTqJH01t6Ls9qM3BoVrXj/ZWkWPcn1/4MpzMyO/Fsqia83HJ2uFHk3hdeWK9XlwIvNfr
v4V6/93D/7hNnrrlbZd3kK/zx2Mu7zCk3tludyRs/sZ2/I1FeOUO/gZzlBhEGVp6uVFe//N++czr
00l1m/DoOdVK6ZZBTT49dx2iR+SD+rSmszjWD/KOSR6Cf78Zh1ioraz80OLG9rUS8Us7DX42dAJg
qok5aIg+nOIslIo/unyBpOPs4+ItzREZx22zp2DnHAfVyHzWUcfe7cyXtorvtcY+u6N3a2Awjt2k
+u4iytbb3Hq3hPUYjOpHpQfwVxiekbp62X7Q3NJvZyci/KYYVnMxo//WsAorodKu61a0mErybJ0n
2I9r6oy7jq5n890OI2urh8wMa8XteIt7IqXCfTB06SabymYVzx3g+miJYMvavRe0Kmzs9KRxnt3T
Gn1LbX0mS9Cx1ooSvNhCvIcRjOswy/U1jm1II6ZCla+nCkYhfFW7SwUeiA5Nf8ThKGQMKgXTbR+F
VClsRHSFmpfbIA39KqBoMVVsWVjIzHCYQWBAtqDBnm1QcH0qmndnKibG2R7reKV85QqM/lzREQNG
fPLMeslsLGEOhbm6Kp177I4/oglOo0O4BRWCTVsGr8KusTiTNZWQB57Z/Kp9Fvv6T8MrulsxdaSh
IDMArLR1msAGJlV8wj6AGdfDaI7GccsiWYC/KO5rGAt3rPs+HC9SjmrpIIlBCDnr1K81OtCgo6LK
d5aAkKLaEqlLqwOmC2QMhO3ugjpRsg3LNirnwNnqElpk1pgg3Hp7S6u5gRGQMv2kiUAGS77Vqqha
Y/4velfZpSFlC81s1kZHxVMpjCeQMO7JmiAWoNdZN3X77M0khCAq8jam6z0lI9KMVG3jB2yeb1GE
Q4BM4W+lB0VmdrVvSgnRHgiDuWKAIghSC24KAKJwyW0K2sYAsTtWTwVCrk3RY/EQg7lzvfrHlFso
cOZUX1cjoocJqefZ0VoIFUrxjuusmLCJ6lnXrmhJUCjXnOd80n6w+mRVaWbaFjr4fgyagK87UnQu
KDMJwFy51v+0hwzNt0lQG5Hv59oYtkhDSGBi9I/QWVF4wVw9or4iy6AjrvnciBAKMp7lbiClwjjQ
XSRMrIrfzTEctykF1lo0+/zOJOyFdS69Ck9r3sGwf+aeBTlMs79h7lnNbfHpVFr0czLUn0k1Fk9N
j1OgQNqztkt8nHqs3XYTtXL6LYClhpM3x+4TVoazM9AkCcxqWw7heQR9vh8szislHTahl9DSsGMh
7b9Ph/STrPp93GK6SJqS5lxn304Lc8MennSh/pztQr9hpCB70xDIRVXzPV3Cq3SitDZNXb8BVTE3
sdc4PgYEFofJwZrY2VIR/Zg7u8K3lB29kjC2JjDfyq1eDi1+gPa7PdBKSKa3cED/Mnf62R7074oL
sKlUYrxX/UZtH6fqo6it6CFRc8gSVTFu8Z1QbIJP0qOgPDtu0/mILd9RfbCTUCOeYsgPnuJ8aGg7
t72SAz2Sqh2AHk6pkQunOkQkmPlaa/VyUwYjeJ9J90E845tT2WcTVVv1Sy8xq4iIqirvM6fUlo/D
rgJmf86i4sGp0xPl2HHjOIfUZq2pZa9ezNmwX0HuYfeDuPLkInahUrovdeqehWXtTCN9IEjFhqV2
y+nPttIlKM85hPyPyMyeSrXRP8JiUTS+DgX5VWR8EfaSERCQ8UMqWnYakn4EYqRh2JxedKt/9YZc
2WbTtAiZ+FMKcY9/FM0qA6mhzHh1qjzauyY+f63mqBWmYfChrZfeKlUYWa8zvDhC2DaIC19M5jsY
fx18UbN+chslpQgSPOhBvCmbINm6AnXqgM+oQSLiL8DZU1NqN66IQRRX461JlOc6NskXiCfOS3lI
phMNgOnMfGYFEubLLHGe1j16Z1h9mPTJvzDIJY01kzrtTNxcg4UlH0RxqE1WhGRCChqaHOVhqXlo
OiYwE/ypUz0MN0HVQZCgybytaNrEXgW8WYzRKkF8soz8HIFioJ9NYRdgTMLo4pg0ZUezW7vee9XR
M9UbWkGhGn4Bv/gIZ0jpnUFskeEcjJIMW7NBhmmm6WK44v+Lwhtj1p8tHAWoeNL0JBTjaEw/6hbh
aUbWcAYo4mYAxeKbedIfaMqtEKjb/piYu6xmsGRoQCeLXL1fsss6/Clu6KDOhNz0yvh4QktNfJLK
jlqgXhIGg5WuKdUGjf8j1eV1h0llp/KLrVPDA1WXRt8xp98mLsE6aUvHrmuQ/EKDvdGV/n7ukpPX
MLyJwP7JinnX1hRrvfiGpriOc9meSCTmbKQE4Y1u65UvavcWAnLsGw2hR6LX6FbZ4wMupQhjq8nX
Kue9URTe6agtHIyRwxHe2jP8HfIGKdOTVYJ3zYhf1XZwN7hcA7r6qG2y7YjVEVWS2MfTS6/aMC2U
h3oB5IN9fBgJmKMxl0YhMH8nMLATTmek8opfu94GjQ/dm1F8p7vNARrwQqWZK/sArJ+Va8/pFHUP
YYDCRi/1nRsNB5HxCxUMLg2EpJOmkjurIBLE/zS23mMYYxpsTIhx+bzR7SJmNtCvBsx6OOiHfaJO
x5SOclboqyS07ic77hnGEUdyhoLn43X+QBzgBpsD8KeYHJkuHzdBrDH0zfGT0CeQNrnNbLomCHtR
wK80pQ03OmZ7BEX1c6DdOzNK96FHXvHd8OaUpOCe0pZeb4xoRjAMLYzCDyymIkoqHHEkCtajsjQt
F546HsIqBefwhgHb2YXGwFGfKY3fx+07ytJV3QB/GyflPm5rfoYCgSc7ib7m3LUr9Ap/uGu9Tyg1
xpwESCXTNhmG/ZVBpMg+7ocXt432moOnqUsQmtpOSgiAcQCfr9DZj0j9sqe15cG7V5FhrUblPoIR
2DFvqrxwbWjV/IjrnMpwFiE3n0l+cpRgvA2GeuulNJ/0hOl+M/2g0haseiv6rIr5PJI1taFfyy8R
a1t8+U4IpCfu72aAk5XxhErCXbVYJ9djxwk1s5fw54YJZjUfOSvRCRY1h2BMtFrevvWoL9ahVb27
2EM84WiQKFycLtFXjgoepYm6UqlLnJuie9Qnw0P411tL5N7PKE+/4UBNNwhiVEwZbgefAts3qt6n
yHnNWf/QjgZk12SVjdchPufWjaN8d8IIcZegHDwpJ2WYh/Ow9Komxcbozrwl7JiKMZqCp4ge4749
OeXsHJwA+X+6OHcmBuUajjXGfoeu79D7iL/TLL/Hd5IchkG8uJP71dS2hiyROGXobJyhppseGUDa
1JFvu6Ab4MPB6ka+kIrqECv3nm5D4MMdwQHVHLCE48VP0BiHo33QW886s7hgzZDjVQ2gZYdk8bml
uVXeikFnog5b/6THNNNz98DZ0HyKGR0cF69b85zPZPpQpjqpzX2KfHab5cPHLMyvoAA3GiMBihPk
Q7m5RJkl67nq9/gOSdZMYGmIRe5rgYwZguAWSIhONvnBWXqFMf3OORbDrkjqZvF/2hhz1XiTG8sI
xOBntMO9GMejxzyIWRXevZagWH5I9ntvYBKeqjtlFP3KAB44IrN7wJ2C6IVGaLQn7+a9mJpbgiCb
WzzgSEmiRrnLQmyBVbG1o6q67VhAa65a3C75uWa3LE0G1JKT+z3PdRqEBtzBynZr9n73ObLr9cQM
YAyqx8SZdqVm7swecpMwxopibIvuEx9IVsyk+KRwWW39Zaq1T2fGsolklMWCE2TbyjIAv+TJjmXD
W41sG9bpjAsE2yjybMd3B06fGiJ3r2h2o0BJ4DmQmKfhiPfoeUC0cCySe6ESDOmB0SEfIf+Bf/bs
xBSALA+jtAfbDs+a1SPeJD+tDw+ZYC8cyO+89bL8aRTuh+Vaw1vpeq91k5EGb2SfcaKQ7y4WnAlK
6NFg/8pMeKmW/kIE5muLsocGqbYh3is7zoUOsMAofAgXZCmO6JKCGi5DAaajM/OntgMpkJNdPs6I
nZJYeS6SCS6B2oFNm/KN6lJFJ+/k1Y6aeqOO2Ra99E6xLUK6lLJdhw1cHey00dZmPtBMgOJchGl+
Se1Oi9a9YtwOxjCsaiOrdhWszBWCd4eoKn/QMxAmDqma9mJ0zkb8Cjay1NhkoqPDtvJDS3VR7SbK
pg8fdM43W8UZ6MMAqOxSNF8aMQKUNxGraBAcAZaUViA4nXXBaqxRjYagyFciAmcB0B7Kfp4cm2Ha
D2mFQaarcOV2FJ8z95yqOGxi0eENZ7kEBV31S1RpxDqDJwqQsM19jQhG7fI9xnfsE7TFULpjfk/I
LsoBAq6YB991sLvGjMUHI1mWtkfkxNYWpy2ZvTluB/ziGZFPs72yTVbJeAB3hAyvQPFM+6lNHnLb
KTeRNx44qMtNQnTmKumI8gjyYOuOhuLbxG/gh+wfkrxkbEC8FTkmnZMGdZrqASpmdc4Bxx64xZRb
IP+xtGPkEb0TTNkLKYsM85y0hshWdp4T0R1xUXo35eMIeMCNHyOze0k6UvnIDi391N1CybcP/BtN
2Np48n3FC/nzTBdnWTsisBI1BzQhCEYJcQAf9EtUtdGGvjckjNDeoSgrdo5ZEwNALppoIHtps6bd
aXqOnC5gMqM1ur4ews3kRF8ZvyWkssnbVXH6Kx7sn/Tvd8tHPCS2+G5R5VphC35uxoFq2NTtrS4k
xHKheQQFgBHxpgfttne8c+xtQ8sQ2N866/RV10p6DAKy7jhFPOosQaC7J9XWDHGsBPjYrZm/tLL6
LeuKVQhl8laUeKGtERYbhWE0eBima108z7p4y7VQvy359e66ublVx3jpCJQOVZCi3UB0L8i8NJ4S
d+nB2nhoNdBYuTLdibpstq1mqOu4HqtVYQAudBBLn1ytW/1/bfF/R1usEd+OFvffa4up+f+LsPiv
J/wjvV79D81yHA3BruHANP9LVEyoPYejrRGco5F+bVu/Jdcb/2Eh9XUdmOyezfNQ+v5DVAxz3XY8
y1WRGpvO8qz/+r8f4/8Jf4FByaawLNo/rv+vQuT3ZH507X/+b5Afi2j4N+i66qEmNg0kG6an6o5h
GP8qKp7yrusLJ3aZV6WvY4fIrIlAUBVQ3xYflBokL0zP4zOW2jPc1vYUsUf7zqT/UBKDFfCCdAmq
8oaYhP5ckRdfI1Ay1kmbxs/xzFmoyr4m4lT20+R9IiXtQHueTPK6xdQreyeN9W+GOm9G8OunSm3O
oGvVWzE8B42aHvIibVjkgzdQVeNhcqqz0o6wYIfiGIcUre1CoeBDZtwR7CFUJBfwJuPGOs2XdCb3
HDYE+TV0LS3qe1uD8ijDGyNb2Bg4zcGvVZoTH4rUwYSZ2a9QxdU7Vu8ogY1sUyUhtjvUlokdsEKu
6CPXhf3LsTPPbyNi/6wu22BzYVjoxoPpts81k6qtk7XIbwPkmGZpKCcTP7UYuvchNpTbmNVZP8Cd
s4ZgFxTa+JwqiV8Z5g0r35xaIBGhbbyH0DM9jEGhHjTRHVyIJmTap/MaEHOyC0AHQsVRt2GPHQ+X
zcGtlxYYWBvYsncDdbKYTNXaG1mh4IU0JhxADfCutTvoAE4WwGyTGnvyTXE4r0cspPTa917ktCQv
RhsvreK1G00/mYTr50lgYHOGlAT6kWzpXmj4eDOfCtN3s2lh48ZiIwJzR4xNvtMC6xMFs1jKF+2R
VMiMkzEuO6+Hq8ryxT6U6X3XQujC5TlstPlR5BoZ1JyU7InGg+UyJ4qdkxFtdL2n14HzZOMwdUcx
ZX4ZRnEyqBifCqU5J6PinQOo0/ZL2hXhbvbGG9Y1jj9n0U9zqPt1o6tHs0+RSITWrWmV+bawMELG
5S+Fj8epSE0xa+UEACXinZwy/Bsz85K+G9ZaEVgHHfHpADX30DphBnoKMscYZd16tsBNxjb12975
LEqsT45JzqoaBp8a4oq9kYLxTUMgyWk8QUrW4oW44TxYBSbefqhhDoUWKe52/70gLnOfmd1NGs7l
KcC4aZRDd8iVkmIC9YGZVMYJqTUhNq/lhNmwDR/shM4XXM2ooe/KDrbDZbtk+C4Ynxm7E3AiRQ8O
OUTNBlLTDZrXHqTdFwbo7CZCwQo7MVKJpyHpukXGWzkmaT/aUJw44sZ10qin3KzEofKaYt11MYXr
ilpjykI/cnL7rJaozdpm5/X5ezh1WJVdkvyorETH1vMpJlm3qh6cG6VKUO/UAXvd9G64ubvLUDH6
2GfuhhwdSk5CqIs0H+MXdGYcTb35BB+wuMk16jmubQ/7wkMvX5k4bKaC6qvbOVstDHwvTYnhJKqW
E3W9HR00MkB7dqgvQj8eMs7dSfrWZSan5f42HC3hT9/jjHN3W1BljNzHZmDgAoZARZ9Zme7GJ3z0
CrA09pqk+K7NVrwfknBcRTlp8bqebdSyfaDi82WCCHTT/BTGcKQ8srKZtP0CZ0amimL5esA6lFSC
ZSHywecGQ5Q6C5V3WhV1u7ihmBNQqj+hIEVNNI3rUrQRINX30TZWgHOUTZsTnkqAzGZUo+ecQXtl
T0Blaf1QN15mllheJ/+xKZn8zIHAXAwm6VZ5DOtuS/09PuhVdme25AJiZP7oowgYkZagDLLrYmuJ
yoKxJPQDghtqXxkMLju5b1oY6h6BzBtzCHeUg+t1joVisBV3n5h3tkfFNUmJ2OlLpNciSDH7KdHW
I/oPDuNbNTN/5kRVI9TBqqBSXDHr+dzqxUDu2wzSY/q0QjtdjymKIz0Mt8CFXGACdIVG9h9z5FvW
MJyWvtJr/mv0hmyXFnDCm47CFxgzeD/Uh2JjWIu4+MB9cVYDJ71NhTIhiu/A4SPFWgXiEGO73JdL
DjnkU+9Q5DrMYt2Ca6z8mlkdb+NxwSHR41gbIDKcpXo8ouZuYyN84ZwLwCq+nxsvXqud1qyTCX4U
8Qa7rMh/mrbyrKjBSRtaIBh4LuwQKWan9K81LmFFJfFJSwL0uazoC08/RVkbPnl5/1j3hbWdWU1t
8CenGyoXxnaMemcFCuVpCjCFuaWSrJ0WeOKiUX+ZDGJoBTN0H57dSGY8peAWeAfcbRO8g0P3wNDB
LpgtTbLQYXoIevA+SJtu44n6rAUtu4+lGquZNep9quUlO3vDsZHM564EwxiwODpCz8ypJWDpH1mP
riFzk11Qg902PUBkEewkNHp7Ei0OoGlzlgFMzusWElgRiYbiedId+25e27013xp2Va9BZdGLKcUp
DgbOCe5YIZXPnilkUG/v62eCCDTIv8zjnX6EHjGN/VqoOnu4rgSrbuZ3a2bWnlZfZrdQMRh8odXD
u72JRXXO7dA80QBo/FBvad9ymFhYMu5Q9e3s0LidK4/lMT3INopZwsU5Fbh43wdOtrKVTtvAsMxW
nNkJFWPtAD+x4YxeKlt6IesxIR7WGubOtxdSEMAKMl6WANa6PjkszSBKUVGIRbJxG8fbaSLeKRll
U6/Q2HOTCuRLxAk4Js1s9Ex2BBfPe6S7N6Iy9X2DhadS9pFhVNAww2+BQz+NM3y9s4MK4EcEF6ER
ACyidJVZtna2AozuUZJYN2bVm/z127pSRipPGau/3oIWAOLRHpp++ZT5XRszDfCwDCn1Lgwz2hBY
fw5q5wKPVWzSeqHsnUU77YiRAr2TTSpZJbVzkTNKCYKbZYl4YtnhO2Glk5PqaDPdSSqsYTgh6Kvs
dh1EHYCyBWAjGvdT7yb41jrxCWBt5K1yCzJrfXR04RN0UGyytn8aHah9rphoBpc4JFkk2ceK4rNv
RYRI5uxmR7syvifpwkZGXrYyKgPxYJXtVQo6eFuno7yYM6FtLNP7kaL83oRW/6HMAd0GKTdSUXTQ
0FTxtCzqwtyaSd+gdmiPWrU2oxAjW+xR0hcpREvdrXYdwfA0KMxFxZqS4Q6FFdG4QqlHDZVpo3Xd
z445ODXHUrl8SLKwGg5Hu6N/HpvADa3IH3sY7kb73OT2Fh+oegyV5hkNVLpNloRCKQSEsnZOyinc
yWthRWjm3CvbZEm3m5acO7mlk0B22ZJX5UVO88KoYm//B3pIXp3gZx3icNP0QXyKXLSWpfdoBGpy
qoMgPfSMJ4VwqZcXaeKz1g4h5+Bh65i/bsHTExjPxx0cwwWsG1ImQRAlNVPywhg6UgOv1+ndO9Sz
7FcpsZASmb4Ks2IfLIf9uOjbG6n78Zr+kDTUrKTM0ZR6BrlJYhJIMBWcidzfVO0VXTCYpkU210ud
nNzMLEKc6hl8n/xbparsIiW7XMobYOfdzzZlgUIf38OaZD/2z/Iot64XEr8kRaj4CxCs0xibZ2Ja
9EW5D6mtOlrLhbzaEAanVi25I/+8KcVBsjI9wTxrUfnL38KSP4v8rVodEIQeB1v9G/zZGX8H/fNg
RiLgzpigBVnnJ3nRLlut+1ULWCPRQIRGqpoVHRvWKCWk/uNId89lsrO/sL3+FRhGFFu5Tb35OVcq
5VhFdPvJgmafizk+Qa+v5iU9Tl64PW5rCoi/MpWegD8PaKOiFqkD8w74RTg15IV73SpMvELqrJvA
z7r3Dk/2UV6QDcVw6do1neSesU+0NaO6NwOy4Zvasbil9RLuRjID8lXQNo+0D6etvLNfDnajHiO4
WhBJTBl1R/0Nw06ZMyFfRg8pkG6Wd5NbGhoHwiWX630XvsRYgPDa8x/J/0L+UX2K+NkunKfWSIh6
DGBFHWui+JxYg720SPv+2H/bYWBNtTg5rnc4qKSZNh8uCmK5I49SB2ZOdbtvmBDgzOcH4Tz++++F
tAovVZ7A4mc5cfkJ5LeU39eM9fl4/eYM2wWc+OiQTz1slCZZR6rxiS52KdwV5h5EHB4jyDmmS5yR
jkqlWlCo6my+Q/jE3dTbm65LttNUPivg1FGKQ0TVZ2xJntv9UvlXXBCSYzZMb02aMsC6IXKXgs5c
2njGupm69OZ6MXqNRtJXDKV3WpHBIMjtW1oxJdiJcvT12HrsIzdaC++mVmpAS8E9Pi3hKxEnelMQ
owg5SNHtg9maj2VXPtXmljOmYC026ysnZfKu5emWGJCbsb9JiuJDc7QXNdRIrlfAow1D/JqrL0mE
+hfC41vYF2/IeG0/MTgEtDy5bQhx3ZcmwTmNb5V1sh3G/Ey3rl7RfzeYWhivkOdhjDB7R47TAtGh
Vo50OIX1JfZDMDH1cfpvCfEBp7DpbjpjgDyeRc+1NhHZwERVNVOCRNLYOWgq59dQ7Q4CARa0A/gF
03jv5e43xPWUP9P45P5UqBNsSHbcT5jRHi3hMvty+2NrmjdZ8zHqD+78CPI33gYRzb46T8+RNf5k
QUJPW1FuFeqbeHFzGLsmq3XXralE5EB3Ayek5qDwjzVPNBnviuyecKbPYIrnVTVFDKBZ+KMVTFaU
SR19VUB9s0Z0zU6/t8BCus3BW5Z6aHh8zbVLfq7uPnVy5gmwi1dmnm2CIb+B4UUic9LfqONLAIGP
Np19MzHJoM/OIaFR6GwxPTJnXjtV9exmnOsMdCNqwrzKTeMDTI18vXio0h+t1X9rbfd7z48wR4h1
xACYEfTpU5OlRzdXH+uMhrxBzFvVzB+pzpq6T6D/JEP7YAagzmwaYU0GQSbM4peFLzT2+vMUBLTg
vbZY5davpjHoVhs12FFai1OLlqHqN1G5nc3x1NHx5oD/auOuWHmdF2EhWaX6aJ1rQsBwpPulgI2l
1bGzSSzqqhXykRy25Wra68kc+pT+fs56+ph4k+GPqX2TYdhDQVCcnQDrcTEdu3zCUiG2aQ83pDex
rgvtNsqb57lxnlLNe/fgyRNGQ3ZCOVsHOvHlqqrde+q5u0LNbiFiLlxXbOq2eCOH7ZFPiRzSm3DM
JS4WXhZecPfxGtPfmVQA0wGfgM7zMXXiGRcw4srhfsxMJo7phnywntK10dvONh5AeptALS0TGY+R
e/fx2L7NU3B0LJTwASkNTQj4bmjBMQIh8UHQCn9uQsIxRpIA9LiOd8WsvDeEO6wDreRUcBAsepyy
dWAp0puO6v6HqgsGP0VsLN2j7k5oEd06QJZO1t0TMQa9H8Rw2kByCpkrY10/2YX2rXWL3ndrIOJR
kmNfh1pjND3MOAJ1mCfHfpP3w0m07bR2oZ5OC2asNTt0LINagxgjni8pvrLaiv3ert5cEy1C1SMD
0rRf3eRhwCz724op1momA2iVZR7qWMJ9/LCv14MZoSeLH6c0moCR9PEq7FFGwOxA+OLt1RQWi+Mo
x2SolbOqh+dILWjIDmpyXwnQiVTRd63lPHoRLZiy1/u1Y2grMxtBJ0z2FzOLcGOQYAa/6R7OlnYc
8xcIWg+si+ezZhIH56HuUWzxZQivRrRHQaIxfoxWo+6w6b8X8DjJAzFPAocKOXNLNlGESNL4NGmi
bWbyGDZuOECTqvwRWE5suDcW/YExyDmQZ/zLJuoKD+KZX6mFAlWrwBo83bcF1dg8NfqdCpfuyAT2
hbNGyy5FIXAqzm04sFRzoNAJ9ZHMm5/4nosbHUm9PzuKTaPTuqOXEzM4g1SOc2vVdD38OXqDORZP
qgxwkwL3K8Fts2EZYvmtAoA1cZAm55aGlaJ6a6lYnxnW1vHIv0lX9Yuyx7RtaH4aZlrt1SB4qhmD
joVXf0XZgLyGWIg8b35FVFEQrX25yVSuleLsqlkHxDh7iHFjrNMesqCVq+euEXdmnX1yijm3DGTb
nP6aHXdvond/cUrvfWOcIqhx5lHL4Uoln6llg/2exYCajHNjwpwMyRMYShe/U7dNWsBXGac0DqSW
TKgUapyTRDAsZqShvRIe8wC0m3ev9SJeWwqjDLNaUFDqAIHddJfwF+i8orHWFf50DPqC8SB+pCma
39oF3HE7twNfCNq2vJOWOfcZC2u/c6sKA/4ATA+XurhBdQafyvzejE7BPJOOd5lbuGB+NS6HfK55
W6/MQVBrHZlvfLSywxGkUz9HzC6OdRm9lyrZQ3OHKsXyo34o7gxa4Q+BBQUK+++8McYQ0lg8uivT
uAO1Ha/62uELg30rVQ2fiW4/QhgGeeamyb629oZRD2diBX9GnnWjsApb22ZOA8n8VqRzzKohRUJc
MqCFAiopfiPRVPshplun5+PtFPbmjcFeHc/DbobVczaNweL0pYtthKAGMv/YwnFilPAVQkr5aYg6
nEnQweCady0BJQKdRYUn0NIeUX8skkwjc7aW8//YO5Pl1rGsO7+Kw2PjD/TNFAABtiIliqKkCUKU
eNF3RI+n9wdllTNdA4c9d0QVk6R0RRA4OGeftVczfKdK+lp2h6ZYNP90EjAhjCzMumT2TFaHTeAM
ArfI/s3WjwMhPk29PyJ/2AKTFXYvWtWig7Aw5NGf41g+4U+J67V6Jc6dmWhRqPw+GHC16rQIaFpX
ryoTGybQCJ/x8sXaIgEcqrqQJl2gxX6C9dYUpyz+IcTAoNphiSX6RoABHjlSy2Q4rgUlO7DMwWvq
rCesN3Sb1vM56W9xuwvkWlu1lET4zkL9DRTl8mgxrKowtiQW4csK+tKmF/FYT1n/MUvjjbppJYXZ
pwifZ0gz8zmASqH01C2P+FnJOJ7GGH4QPm1AKvcCjhurHJ4RHNAvTZuqbVvAWAm1zSyiPI5bnL9V
4wVHrN5usR3QlOSGPx5kT1q8VUsY56iy1ewYdaYpHOS4T1YtyZAO3poQow3urSyFP2yE7PcRcHE5
ySQVQrrtuI3TfdVelLpOnEeN0j9XELHj3KqXgydnGGDO8wIlDfnbQ4KBSRwmzelW2egKfPBM63bT
WOgIwNWjIUX1KjcTxPG5pbtNXFbHNks9MSXkh91Aaxt9RoXySOt9pFt2KuaVC6DSeLH2VfQ9HiLi
d121gWtxHfMqkr1Ol8ZVJVpfAwZbSRJStTmgTjO00IEO7wKYd9K0N+qnYQa0sB7lK85v5LkKUwdr
mHxzGL74FFRLcPnvaxEZN1ATW6+3rEEC+/jFEXKMMra/r/9+iCvC72SNmV7A635ElktiOm7ASPoj
l3SbZiuIfED8u2cjM76KYpgEywcVY/FMTwTuMNGpf731+/7vQz/gokDPOcEdlA9NRg3K/K/iXEyw
4s0/TKCMFVb13dY0MjaZU9dvi7YgA6owZ1zy4551pUzpU7dhOGw7ug5b/GYH9pjxfpbCwv99X9Q/
ElmdNnGuY9PX4dVndgtre9IkeuuYJkOGICOgpTPy+5I4IssRykpfwLJ6Gy8gRyTWebWuKGfCOk42
tLsaOy5wdTEWneR/GEX8ukVkrRi7swz14jcEXl3clEc0oVKbUanF5D4NeDlqYzBsfx9qWInbmeSj
JNZhCS7W2knSDigQefh99vd7pYibyOLv8zAkQPllBx4GU7+1dMQNf73++00SOd1Sw3FATIYlZLol
EFDHA0VjczSPVcTqHtAsemhJZ5ePtt1mC5xVFyZ5uXWSALURmrjq6G4JCf9OJztpW9Vzs/19pi4v
f58tv1HjwLRWLEN1m1Z9QJc9mYqBR3zb9Qz8X/c/mQiZRH+oZFYJ8jbXZXlbLc/6pA43Bp3PvjGl
LdEiKlEAgyWgI0iPv+8lITPn7zNMejHe7nQAzqK7YzQ1rgqtppoQIgmzw17apPXt98Xv22pbtBui
rYkwKcTt78Pjfz37j5cUvPAUKgU7iOWoBEj1jFs413xhAnmVvx5+357aNsDY/7lrZi232SakkL2S
JwlROvPBcrC/R5xSJJDhrMCBW45RnWZpqy8Pvy9/H/Qaakz9eEkrVuI84zLBjf/9/H8cxHI4mHcZ
RAEtx/H7k4mBEKPod6KBwKXAfFXrx9HqJ0ixURWy57JLEprykM3KbNRQWaMHRv0jG6/J0OlxkJqI
La7yqNSnOcfjJi+BtImkBK4N2r0kazhImMkXJg43aiACD0gGmuRcd9Hu3DWtuJQtoySdiBMspRpH
J7Gj09Mh2oLeA3ha7ijz2UsINA8heuKzDFDhKZO6a9nRtGOh+WnPn3sIkftHdEf2mz4GkwhKHuQ8
cw14Bys96VJK/V3I+AY6tCCckAXOgrHQOEFjH72xDVsd94dePAuClNi1jpTw/5NG/u9II9h7/h9J
I+AERRk3//2/3X//3uYHfob6+4/+RRwxjf9SLV1RDNMSdfkfzBFpoYdoOm+buoVLzj+YI/LyI95X
IQHxxxYTu38xRxT9vyzdMEATLV1e/qLy/8Ic0UxpYYb8gzmimhJ8EUsTRUs1NMWwFru676+XuAgX
psn/iHVoBpnURFu1uzQEp6HcZ7KaqNud9wlygNPnpJPqMQSA2nhQBoNPrsxaND01jX8wQPkz162w
1uD/IchAXBLirDnE1mlqeixMssbyuxbjKcGC8YH+0ISaiedlJzhZiJl9or1hxGlK31CijfNYa3sy
coBMgAJehmaGi5+rwGeSGJy0jn3fSNB7Dmbh6UzO7NqnYc2c3ntKk5Gh9D6UBAcM44QYQ96PWSrC
zsp8aUiukCllzHpDLIOzKmXhUutVSKaT8GBPI0Vx6AuVpu2bJIO1G847UdnQikVKEK6HVibBU5/C
9wGrsY6NF3GmjxPmvIidFWtvGPMmZxGxjSGLAMbQpYUss0PWyXti+JRTW5jBUwWjbqZAZPJZnH9p
RqVW8riK4wNWO4s/pK9I9JUKDVqnKfEmosQmKX1lkrn59PvQ6jIskXpapeKSGcLZyOTBmzqpXKcU
WrDzE7zVEyAm1Cy0AGPhRYX396Txec2jmn1NGnbVkrQYT8OqlmYSy3WtXBlQEsDJi8X3q+spsxK+
4CyRQjXdYURuYB8N9IFYi8ys9PVyPKqLHIxWOmEe6Xh6ZPRBkyUqry/bxb6bWFbEE3MqKOzlFGs7
u02w9Dlk1ViRovqaDwZOgmOxU4sBu6BHAm1UJ+9IGcpgOxOULG3lR6FcZuSxK+wH4pWq6ZjLw3kG
vja5gnBYtSS/0iM7mlnUuyUOpMyG72KweI016rOwpC3CWMTyj6Skk45c1i4M8zPQosErYEvKHTm+
sWXEq7rMsalfajDFGoCbdXg48iQ0h7TE0hfSFV0YxaWpDF7atfm+gDrz1wNfTZui7NzH2T4F18pI
fHIpMY+hXHwEeG6U4AGOJi9pX9SoeIVV67w247UZo9BU8HzGl7+DEta3hAk20Fk1uaVeTmyseesD
NtAvBkmhcjS3RzMlZUqR4wMG1l4TKhJmuRj4tMLwWhtT+JTX+UZIU+RPSmneUvzbsLze55XevEyw
DbCfoL0WG65Sy5u+lpK7bkaHIpBuakQjMghYNwRq72P9kE5CjW6nLMbJncUl5kCsLKfTsZEXx6dw
0K1tgXkrxrHJakQQiaGb9G3mtJcFWtliqgWHEtsjwcIJwxC6ichr9tIzHmDhDne8UqWCHYKs31R5
UjpxP0Pcb4nLVZOHl066tjcl+tl5FpFMq5XeFAJDR2yhrX479DGojPytPZatZSt4lkhQOIAN6o3K
vCasjlzOAO2Pam7MJGJDWs/XMsFXXy3wnZ6q8iQOiWcVSyBjGVtOmQq2VGLnG7Kg+mFOlUo2ACRz
spi8YIScpkIkM1LhGOmoZKtpuPQlgM78qNgSN3xFPQZ1lclvlZXKNaThJivlm0xCEk58sFBrvKsD
taQwEEYdTVLdPNFhfFLy55GAgagSGdsqpXeqw4IuoZRH5u0RfRiqPnp3mvEy5KufAj2cnUy2iote
cczGCr/rpn6faFSBRtOWQ2KO4yPWvNCyo9EmM1r1IlrdsITmk1hkf+pwONc6kUWqjjEv1i/wPlwz
GKnvu5FM3kcCsBjdMoRWnLz09sjqTVjBApHb4c+jiCBTpOV3m1XQoDDuZuYdtx2zpgsxEWo6abh4
tRFcaRmpU+TJKQQrsZOI1noYnPMw+0MkAf8Ku0KXjg+YYPk4FfPsC0N9yqzXCIjRjrT5aqkCzlpZ
4E4PeV0z3sCTn/SqucRZ/VlA7GiyoHVCXaDhKdAIqebGsikBP3Ng+G2VaNg8ypOj9Ii2gGBZquQA
U1F4EyM+9Go0iwQVbtuZoKEQNPxR/RT3aAhPWZSNWxnSot5q3Mijskty8wBzAxNJmH4qYqck0mTX
zJCYyZUY+oYYYR9sKlc5yD6zLIjZVk8/VSxuKrhSU6XQ8e+V9zDF7Ket4+sogkpHneZL75WIa2j9
CGV6/wBhhN8Rfxkboq3pzTUuk12ARSG7MYjvtbjgWM18nov+D6RtAj0SRwmCZ00S2bqTTBPJf8o5
wut+sMw1gQfl0WpCY6VnM+Z+APKl+Q6qn+xR53CKUXDAWykVKFQDSOKT2bamo4MUHIWpWPXV42c2
VZzqk+RB9BoC6rZbxTj5Ub+aX3EcH3p6Poh8ETsxt1yER3OWB1bWIGnvqvZAfpgIpNsI3miFx1Db
BrApyeBm5k6wtNxFwrweCnYUsmwGXtaLu1lA451wf1Rp3m/SiYOM/8SN9qVCPoE0pF5qsk4In29W
uQVZAW4VxJX3RFRfyCxQiWGhQ4KZ0RbL2TNTD5nBodvodeoOrBsIQ3YFvdfJKNGKIvhuJv1oDeYX
iuw3XSxXAXnPJisQEAc6AI2AjnxAKT991IMiuBWMBvS60iYjNwp1hfRJGVFuuuRqxAnX7MGqVtRG
ip5E/sBisHri8AikIsMYxbpMlZHuDUUcN7FkEg6yzOFDN12w/GLvXTttmP9wq85Egg+sxfQwdC7x
lMuUMrXhW4+hWI+LV3on7EhAB+joi/ugZBurRsqLWpKAOV18bwLthe6YA6ygftfjc1AruosAmMCj
XMNWnCoqbDSa2YZEkq1u7KuOzC6NfKzoOM0qkqmQrkamMHUl0r1DYDZWOk6OlqNI0apaXIHVznCi
Or9BMDq2mnIQH8VNbrXPsHkb+4BGheQXhgy3Y9FqmK9BusZx8NITzg3DDvKCbkBJSx0GureAQHOa
H4xHAbz/+JrhjDY1TbxMfZEI3pXN8keu9U1TT1u5ZVcLuNZp1ZUms7LSGWIioA4GBGtGo0ecRuT3
Inj6TJ2+iwvzVnR/2qgh2hTuGqrUB6R9LBfGYDul30pHQz1FCSaFxntTBIcm1H50A5XBGBj3OHti
Byoc2hmuapnANck06yMxlcCF3MzNkzL3VRqabCF0JrM4TRn0LiEwPuOi2hWK3rkUCIewAjAwU8t0
OEulY1jyMVJmp6H0Y8A6MnmSVubN+vxsPMJb2LcXPREWUIauaK1six9VCU+axLBmy+jVUXwcQbD5
Tg8vhOw8g+bg2i5sSmZwkHv4QZEX5+9ClZ7mudvnRYBXJAS6yZVqcM8GyecwQ47MzkaigU+G4qWl
a4rjFFPLmIuv3fTY1Ka+SYeEruF4nfMHOjYrYXc8mgCphrweI1nlkDUJEBLuFJ0JT7YGnPZTi6vK
TsCuStiPs4nhQ1EM5BFI1+whWD5oxKq21G/aWT5BWp/4fB2SEDAeBqeGOgrxkO7Q9UREMmtupqib
vlqETKW5ntOznArA6br2KuH55AxJ6wZ9c5CRL/ltxuXv9ccab5TNI2Wiw8tiWnwnbMCGCtgwGVaN
SM85aUKfIYM8pFgWGdqk207QAbXqgZ7Y71PNhCRCdBk2MsuPzVBgr/37k9/XcV1Hrtkhdfp97+8f
yJx7yJTLX/v74fef/P3SkBHY0LRFo/rvT/794T8+/q/Xy4//43fSNNkpclf4KYa80ur391hhm389
Zd7HF/vvj6o1aW0qQ0SxHmy1sjuXRlp5v9/490GyoJD8/fL3mV7CLfn7vW6hANeio2FFAxHR/Mp/
P+P3t9T//Vf/ek/ditSpm2wx9GlUPLu65WHOO4kU9CBytQDBOQJ23vz9nd8H7YFX3Kg/yA7RX8uI
Nu9//Pu/X/apNDldix1znVFH0Ef89wcRyJz6ZDAuZPt/+VdG9UiVTCqp+/seFMUU3W8Lmo/9tNdg
uD4qKYSzaGGYRTlMcFYYnnZCeCrgqeadjyfDXjg06hOr1awRrLtLkgtZMLpDUUrKaWuT4euMH8Oz
ci7t/khe0eD0OyoXzMgvdJTJoLjOVypSGfjpm076itBZKult/CqREYKoziSI2E/0LQgON48d35Oj
9RRgdHztDosLUPZqnpRxtr8VujQlkdd7REBoDV2JaLjKrQavu3P/slfpICrQT/yE2xvvkAgKNHsw
x3BElHm5r2PysSVfg6ftd6E5UDjyySGBouw/SWESkAiztLjKrTkE+ME4ja9cmUrsYvAyUowcsrnf
qtd0hyoPrd6Q4+Nny2T9nmvk+ixph8xHaiu9qiqQOq0bzBdXutk/IYc/ZUfzNDNb1Hbqt50nSmjN
2cxGx3xbvmCFVL4gjX5kex61fYGqHw/yjSy/zwUeUTGIPuAW8Vd0U2xTsJs7JvCz3nkmfwYhyKIu
28Z+7kOmbIS15RBDhJMOS3LxSLfMo+0SoLJWZFB6yjoQuZRV3VFfSdJRX8eXRLwIXydMmekxzGut
cZRdds4/maCzU2xL69LJzsW5fsYz09Y8up9szTCCsWWKXJtAlC/Lezes40SESOgEk4BSfZvhPOJa
OgCrE4f0JmUvogRdVJ+xW9Fg/1LtYk3qzLt6rFbfbEzDvXUAeZ7esb4TPuEw7kNyep6vsHqOYJW0
Ue1xW8E3pxfosj3Ed9851VAV1qZ7wrGet204ODyWeKM76in4MTc4WbiQfj+CV3NDFoavn+KDvtF/
ihv/HRhrj6u+yW7xRar94EfovPaKszpDNTiFq9mebcovToCytmAjfOInEtCjtXX3Lp6KKzbcJ1ZF
WOykAq5Gu2Qz6safwce3dTFPJJP1Kw0+6GpUN0GIe4ibyrasQU13jMAmFrdyM9uHO4ExM1zGS31P
P1vBoS/kKu5n+XQMX941QqXRaTs79N/SEU5shteVttaXDDW7DGyQb1N2JWd0EEv60stE/tQl2GtP
d+UFjfZGcO5ttXrcKppMpZsc0Tbx6XAVLq+EJWiutINiwpaWG+95jPzs44E4gHupcEBzmsGxVik9
vFq4h8/FcVq1++qIYf+8Ti+QRHqMoP3an3fxyJkqD5k7kmHmbcpLC5iE5MD997sAGh5daRMhCljK
S4f9t+TVZMDTN7HD7Qw568LfTY61X9/hFjGWnXYdaw50+9Gp3hpcu5BhvKk+OAtYjzN/M9i+D8l+
9BAfebJmx0/dAVHpuVWYQqajeRgJsozf4vW4qZ3Iu4Mcr2vFJi8aZ3Zj9ddIuaeObzkZe1TMgt3H
9Tv1H2vBMV/BfFi/UXM0CYeSO3i9TkTVHIQn/ExgP9gMHuhRhIQ1DqNsh+Ap3C4ns7lvJH6Mn9kq
DSCykWRMLPzGAOPYhvlO3GrfoNWjk27mZwgSwZq246yvx3oTP0Ungn5ghJSH0Q4/AUkwF7sSrGBn
XvoZr9Itnvrxln1O+UzBxJkrfaTzff7swS4zbnRs4Nsc5k0U7bxS9x6ymz99ltVJfu7+FGRJTMeH
4EGoqdfoq3EvJwsHCxcMyb+aJ7gnM3k9TuAOj0/5h/6sKL1R6QJl1f0Kbjh7aleqJIcbmTitcd7D
qrfUr/5Ha3DbOSDVUEfXsj9nl0g3808sHhPFvknEnDmy6gpPWu2ll8Adr3XnmjHvYKCiFZvZsEGi
YJYfI8BNh3siv5f+Q3CorZTbcC9o9tJvGlZMYTHRyvWBwVL6nJVVSCfJni7Re/c8+L1x5OzMu9pB
i0tC4A0t9GyzN5IRFphexjbeXEZ6RE+//ygPEpeocZL3tHdpO8xwI+x8y10YOuWIzzyuS068EosX
Zd343UVyWVJVc9/KK+ElAa/B3yEiGR67cyf3Eb2OXPrhjqbYTpYV46zcWCxZAuk173C5YXIYwk35
iakOnPZwxTmA1/4cs9B7422iUqXdUbnAP0zQznLtgWrKr3w72+NasjXxB/lfykA5RF6/VpexV6Gr
795yvw+Wyx5T4iXyC8Bl9vqJ4Ur5FT5nZ/itxxcOUbw/znzh5UsfmHrGAFHJmvttk5h2sGm8gYCQ
p3ZNF/33/1iLzDfSH3fhymsuIyJcw4bqtUqfXGLFg+fiVF7KC+zOSMXszOZMEHQ3lM6UrkbYq98k
cNnmfVaPMGxqP/E4AmJOLDS+9apBfTmxJC2tTcGXGy5DfmdlYBq5IpCWBIf1fMCI48g4Z3kLtrUt
rsRVCK/ESX7MP3rjaTJbTdYojyHUcK/UPguUx0rKFyQ05lm6FV5DOMtKusn3HO4+BjrWt4FqX0bO
b/cZZiLn1vJm7RhvNyoLkeelcHWaLY9bvfbdHEtzJ0AOYzyhM2rF0A6e5w1NLmgRSVNB0Hyq4DX2
4lu0RC4uY+ApfWXjfWuvGBhu6ztRGMzqW2VXf9LMc5g8mTNqO0IkcDN2w2JwY3vhrvtCOrDhNngP
v4JPYads6l3oCS4AgOn0HkvstmxOi6Mepd6JgJEdId8IChpa5avficllcnLheWF2lb2dkJ/ZAHQ1
eetWj18JNRjpIpxCZ1otF5FwO75v4r4uw7T2e1Aju9qZCm4XK2bHBhNzzL822VdBicZcF3JuGt9M
XO5881TtUA44bBoECbCCcmguP+GAU/DwKEIwzU9qn+1U1i8hddLM1YN93zqy4uExbHRnw/Sr4RwB
/dJ6tEVxA7tH1LHaUndJ7EkvqWM4d9/UHWG9c0UfN929cCYDenp4Zb5qLVvyIBahVAwfdvdJSoSX
WKdqbaz8wAPNcgOvtXEStIcXBZqMjVn/83gMhmNY39Dm5t+18Aon1Rl/FHaTsmIdBPLexG2E30Pc
QFs8SV21nWF7CG+Y2z/pDmM5X5tfId3iMRt9Yd0aX/h+L/UergpwCoP5Va2Q0m2IBGO5AqZC/wTE
qQX7QrPVVSr4QvEtvz4mzEztnG0i+S8mLJ8hOARrq/9UXZAE6Ehbph1pTWDOEaMRda3cmNtYTyik
JXq8TG3c/h1XLn8m2ORheZQr9SVl+R0BxjYUqtx4R2aeCMOCbXevnfqCKJ8u8xLxiOmCQ0Fd9Uwe
Lw3Kypda34PHF9qWYMGwX33Puz6gHWOb9HpTV9L8HnszoGT5QmQJlXW6gp+buW3xLIeUxo8z3BdM
Ae7qXajWpJ/eB18xKSM+qiP3uXElyncjNna/ATGRTWfieGYbdMXOXyToeoODYQwg8aPdApUgh4Zi
OwJBh64ODxIdIdwXZjHu+MHGyeFMpB/1jjzsNHoRIEFoa4uNzN0qj9tRPQKpzBm5xZ7wEiSoIx2a
FZ/GOyGUxD+Ovcfp638ELMJ+zwdzX8aSkq5UjtlnTahQpmL1cxTYeOxwfqvOlC7Aj+KAg5dN+w+y
sbJcyxW3f5e+pTAwPO7nCZI/36W2X9VhrYV7DSWgAzd5KyKIwx98jzB43JUO1DyuWFtvc4IAxbug
Epy0ygv3MxYdQcI0ZNXLq8CPoLzbrNPze5I7BMifpks5rAbZE8uXvl7VqY80ElBFvKCmFlq74wh0
irSNoh+U5jwJb8H4YcZOSZoVNUNi558YXFARXlsQZkrwyC4bR36ZjwTlIDXA76ZeUWBMftgdKVDn
Xe6XjHntCNBobDtWAZESI3GRgNWHYDl7DKXykp2F9JWmzhaTKHPYaDd8U6PhlHkT7OWU8WPLncvG
TFr31fqRP+vRdqyItHnNEg9DFXZoBT6DS/miMJvJNTmRABw32P42IYkGuy3l1ElHyhnWxxZlS+MM
d/M+jPA7Vv2iYPQsw4e4nyLWyMrXCLO5SMCAxoG2KiL45NQcadJCoU0M5jZnKCE1eEW6TR9rIycr
1sWycuz+sE/Ad8o8g4WgSwJqRA1Bj07BgUgD/MZ9yxUrH6ZWYCEO3aNJHFUIai7K7OMy/NbWEb+Y
wvJpx2DWpX1X0UuyKYy1hL3Ltkr2yJyXIox1RHPp9EzPYe1l0R44urDYt+4h/qA2QQA3veRp6HZs
SISabJ/eoUbkf0n23NLMvHAB5hvVINIFfYtnGwVEespT/A9d8gN7gXYJDgZrQ/0yjdNDJDlhy5It
yU6l3oZPFWzrVglE77DfYVWSNecuB2visqZuLZ6Q3dH82quLcSlF7FhtQb4nmHVwarAR9AbFY5mm
dYxRkYrjAfWycNG8NvdgJqPiLK4PaZVHPwFi4ztL0pLQuonHVw6aOQfLK6XahmAhLEUUTMx1c/Y8
IrR7ZXlgfbLbI/eNuVVoYXuk09rUr9j50mkW3facr8GvnNqun8Kv9Kvdf1ab0v6sfpT1eP1GdqJ/
WILTQq1lBrclNqXxV8zENB24CFeDmoYh+gYsQLLTib3sOj7kzwkmhGDsILNs774EtAvueIY7bn1B
bD2O+ir5puyCoM4yZuxfK68S3MU48mJuHrce/gzjt35GaEqLHcQQZVjP1ohuEl1kqlQei2N+SLd8
Ibs9azjo243/IHmY6RvU/ZYIHtMNO710WxwL6Kcv4w/qU0qaGOYlBlaxjsuKTVG08AabT/xxsM8j
W9Qip4s91IgKg5GJwvdC/3B5Ndituolx5qGfe4rcejgsC8l45t7ik9i5+/WFaQxyks8Nh+XbsUaa
w5y1L87cvNyRGeq9FXgBc/rIHITeA4hgHTnEYI4baU8AHaNsumMO+4OQHT6xsTIClzAUeDYeWNQf
8SI9c7vzKTmbhlPrdukPwoL8Hj/nz8au9AljRzNy+D2esD8m3xB795bHslceKPKrap0dg+5YJB+z
sW1kjy8Vop6EaI277FMJhEBZvDRMu4tCQWVdk3f25IjnMf5ay3cAJuGWroL826jc7lleUekwQaJd
Ys4EVh1PDK32yE5VulJe6k77gbsMOXaKd4Rz/T0b/uMIVpLahJDNMbER6OMJpUFSREPKkb4BjmKE
SiKico+OfoYYhPKTrQVhBUyz8af+gaiVu2ZRywh2eqBo0qzXO+Fe6Dgv44DzDW6fq5J4o4/SRzXs
G+WGbQax90p6fOjHOP8j2daVD28J5GJEsxzjqhvuknYl9i66C/FV8EpkPSzV2r49hThhvgxPWeTJ
m+AR2VSzqnIibk780ME+9BOZ682dAbQJ8E5yZKdB3ntkhZHnTe+mX4/9Q7arV4wRhe+ggqnh5BAX
+lXoYapNE0d1ApCX2g33uJJe62/NxxLuNdoF18dlYMFk0wmNt8F/146enbB1zhhqlSJ0MOeLnN+H
DZxo556LQhBFYOriLQst/uGRXp9+BX/6c2ntS4YXkeKFTTI73o81zuCMCP01tlyjBbXfV/378MV6
xsd85j5curr9uFZ/8pbmB3gTezZV+FM1NFWd9DM7v5aOEu6bZ6qR7lNnuS6JV9+RTMe/JA8KxgUw
Y0sdCzrQ3KfGRtdn2rh6zYjW7srOt16ozXf5ih0mfVG3A8OUP+SPxONCiulT+IQTTCd7E9FsdHRh
9IPBeGwmWJ6LM7VA/ilP/qtBN4yRCglu2dBRhC3ztB2DPsMbdut78vAzL3Obw5T6vCvKO4ExNG4E
GhrNAesYghiTfZNiE7HOjUsVrAb1BOG8uoL5VgZsGBQYFPvNLn8z2+P4eOGqH0QawN0ODh24gwXp
rcxuJQtBDQaXhEs2zQ5DNXF6B6GDmywa+wD/hPnG/0BkLCg4y3+elGBHnJs9VBfLeB4bfDSoQ/X4
hB8dQSHr17TGveoHxnIv7PgMEho6P/hTHBn132AjluqP62YJusIr12VCw2N9gTIQbffrAJMRJtYA
9eW6eTGCnalxvWzsMoMPcDpKePQAVypedksAltVWCJwNJ7rF0/kSQPHGneHaXvnPgrittav1Uhcv
JYgzBHT9o0OSDtbAuCdXMPUR5bB7u/ZMPzPGwBF3V3Jkp2EWX+LCrUSmSsBi547ZgRmVjwG+ZtfG
zRwxq1P+xt5jnXhJhSWGaw1v/LEbm8vUYWA03RGi+ALoyjuIkTm7TXu84oYDf8JlUtVhnND4oYgi
xzlc56A2vpw+xSkMRQ9ePSfkkyNqBiZSGmFIQJddNCsi7LB48RND/Mah5Aem2zN79eqcs6vRk6fx
xtnqr9RaTGvRMl1Fy+hj0qMuDT66S/TN1oW6GCyXCRJ3usoz1nKyY2Oxu+MGF3zE6pkSE616TE8I
1dp8Y3Ybcevye34Hj+x5B7e5OVQTG2VADW6tp0Vks2nCAya93bCWWKWvUmiPN4kmtkOQF/0kyUv9
DVt7mNJwRXxRdfurOHCnPUOpMCw7eRVpUxL+Hh9xcyD17uHH2BKCFZL3Qg/nMFzU1bSFjU1d7XGT
Kbf2DJdsD+BRg9ZQgJofVPekffIU9J+tECWFBGZFjYBVb/pGyPEDVseKYkRS1lJyxIcMZMdu/mSW
R0WV6g6Qu7odhpUWgMFQlsCMSEjmA1W6D9oVJ1WYVuE22bwLZzBRpgw/RfuBJwKnG+zZ74d7CJzz
BwNau558OhLYjlBWDSj7QHvJSWeLlG7ZJAUf03BQrsURO/gjV2ZYi8k1oM5i/22C0KQucJcg3kbb
/Ig/03DD1MDR5Jfxxl9iWtHYsIs2K/zQHTPYU686m1rHLDHX2Cs3Vd7JTHCf0Xl4isdlBKZvQcIm
YRUckvRoaFh8wME6M2vJnBn2Fmdl3Z/zNzrJ2rSvneEtYhDy+1W4xwm8vWEXb53HHTcyYDVMsCfz
wAAHaTJZfMoKRHHFCWHuyimxUvTUzrIdgbsxrCzTTjCjmXwxfdMe13zyabXRDGX/mr7yuwA7NcXF
kg5L6q3P1eg1mkurEUiIbXUNF+sUUfHV0K29AYmWO65LfrtzB04Tzjz4PxabEHBUu9KdMTeF9VEK
f1rYMZj0gTDFW7D2Uf8sLE8P15VKZva6UXa5diWB1+aYcXVGxT+F+ML7ozgtg2cRYTZM2WytIb9A
kWBU4tpsrrgOqiO2x7ln27aKBNK2XZb27ExhQjCBAlhRrjl6jpW/zBNFYjyDp3N1awDSejk3fN9W
ufCBzGScj4opZXzlpzmmC9jiEooor3jOlqu8oI9VpddEyxy1X9NYL7m9cZUdfzip3fDBP+dzlu2K
y4lu2Z5DoN9xWvlGfK+KcqfniriCsuaQJPr1tMD48Qy9ZunnGP2JtZAzzvlSBTyIvATPn3kpg7Bh
0VwDgVUH2MO+uOIqAlF+Mjr5m/r4zLoXCOtSfOdbE3XM3fUG7M8LDh9kvV3KEY0fyeDWzJSsfGyp
8ajQ6GZqLluUchklXDO+K7tBfGmpHLmorPOcVZmDBtCQ0P/j7uPyV/gCXPW2d/hWjK0HJXPgcvQc
I5eIWYGhFGjMcM9Cc8al1K8/LXJFveQ78uAn9EjBhT/q/2TvTHZbZ9It+y41Z4J9kIOaWKJ6ubeP
7Qnh07Hvgk2Q8fR3UZm4WVlAAVXzAn4Yv31sSSSDwYjv23ttyvbXIMF8uj63qZNQqhyDaB20QeRb
H4wVvqXkanvra//znXmHcDjyEVy21SjdsCnSHyfvGE/7HTxP5mo+KMe6oAga2Azv5/bI6eftefDX
LwvGeXM9BDrj6wVNcA5FHDsZu1xGDodB7+CTPKxwFNaXqAuoVe1ngEWQJFgFMN5xIMLLgfhCWvK0
fsbMA0gNe3bLy3Hk/BGfl0GwXqQW2eaWFOk1RO8OPhebxnRt35hLf4lPbDZgfDEZcZgMh2DcLlf1
xRtPL3QJDHZMJNNtOBz+0/0LL+hT5vHuuTzUhQt2za77IrwH7grPPXLLV855gNRCV8Az71yawCYu
K/qmW15svTEyknv3nbeF1zPIV3EG5zSQ0JztuEF4D36Ry84RcphAlVvgOvvuKbEPBnODjnQFTPvA
L5kaGSir3y2oXZ+DDg9VC2d9N9PVDbfWq1+eKZ4YRLsNL4x53jxG9Wwg5YwW8ZgPm9LcNuKR41EM
JdaDRFZcuAz8bgjbh7GIMIXys70OqVX6SsWd5Q5jFVnnm/rjyT26Uc4yn4Lf4zJYAdmld5qSgsBk
c01RTDpv/EFqXhTcpmLL+OBSztMmrkCX7Xkneu5pyYL7lBNGQLRnFJ7Bvlt3gm0fn4qPrS80Nrgt
MFIN45lBhjv5mQZpIjfrvYiF7hWbE1WPdojSjmULKp09LTYCxyF21lsn/TbxNFFOxAeaRqwc53HX
QwfAclUBSaiPzzrcMp2E49M0fObIxHpSE0tib65I2kwbWttdb1/BA6d6t9T7xjzSGiflD8UY8aOJ
tzO9H1xjPuYUv3Lvif6FbzncVcHVklFwYF0eWweB1d8gXplxS5trPbHJOUSiY0MrQhLO4D3eTv9d
BYIxghfGmAy6N3c+/vMMM5cawwFNJeeHeGn2woUkhDgK3tfAO2ohm8WIuCTci5wfr4djuqnXrtNG
Prrv1PA4Gz2RVMXBsreMQjQFwt7aBlbDPZkR5Etz6ThRdK2B8KHVKRF8cmKZgfheetG6kaqjls+d
IxPfFKTvwvx3WWisg4MbEqpFe7ejJveb4+O6Mixj+nbuWp9U5Tn82T3FHBMbJwZjduLEss3jI3H8
qyAIWCBCVj+KKebf4b5kb4o+EuSOrN40tk+EDwwCPG0u/L1NMEPtQXGyJ768ZlcGbZ8uFrCnvZCU
1O5WP6MKu82e2XMDaRcq3kY9Z/4HN2N4Tn+hUq2e1/FqANK6m4Lj4u8gwLF7YJCxwWUP7LJra9Rr
EW7c+WLOcdQZP0w0nrfbLnB3/rSeaYcz4NxR5aueeGaytHB6pHDbljFWHzMPFD+Kimg94f7WpSMV
brz3lL0DcznyLjqMqKe2BBbHy3lynpD0dwSCsJyB/HG2DKAPcMjzJ1FCjUSvyf3jwspHX7gld758
JHC2GS/8gEvddWfZsanYhjTO0bDcx++cUdO+ouzKqdzboOajhjnEvgv7g+/hfzhITMCMawe8xYZC
q0lDlLYncTKElTPfbAyY1QNOth2CSyq5zEA1ZVLkXFW4nrcFIiXzsG2HzP5s8bt7gb7fhsCO0XVb
gbBw99WwLZKI6blxTwxDjoLABjbQBgt1blAJwmHjf7Hd7fJjmN4DpkQJmpjcPNFAFmRy4E5DkRnk
K4vV+IVihWnM/dOdjPAwB88wzqAPeixvwg8hn1oM9yEhchv49SjLHfqnLFKuobHtOT367CT3dPaS
7jyl56XeetPHNLyuXS9KCWmUZqwRNqU8MVfZlJyGdVxzLxbmxv2mjBDSptm33YGByaVgyKL4pyRV
Z/vlnjvQo9bHIkvgtiKQ742HEZlJjHaaeCrAnEUJcn3ILOmxfzJ+8n2QHnmpJH31OYT2yFXjSV6b
PO1PRvFc0jNb1qPgN5uWzJkNvi980xJhZHpOEVtj5woP60qa+x4As/ykIsLbC6hdsIlXKzeFwbHk
cbppbEYjTf9lnUDWZ3ZJJe3ITIJAWWekB+wYNqP3xG2JOD3u3zsm+n7XTiebl9LRkEX98IsBTw8k
dp64dYeMyW7LgEpzEuxxTyg6IztAbLrb+ubeIiKW+1JPXDA0MOPZ8Q6JOhjLDppImmxb44mro6Ct
TmdXHyjkcLqN+ilmxcXEcpuMuFnbx/KTMcMtxSdjJtLTerH5JQYzkxEzB5coMfdmeeSiMfNUiFb8
Dc9Hfo3psv9GEMIExfPO8I78+rhX7JtZL0M3QLNWbRrw0e5mzK4yQGfM2nwL7JBlA2/Gu/Lso1jG
t5xDFmfcLebMHvWRDo4XUrZfmwxcVv6qSjDmoBm/hhYPOyw5+aww1b8baMm8n+t6j5diCVLsmUJK
3ePvQCCcF1SHJ0Z/oqC/HLlnqKeVzvczmgBaMqzEOHrxi0n+kdoom3X2q+vjG+UJ5U+UReXGW2UG
Q4/q74jSgmIyD2dJhSlmRS4BFVrBjqgvIiZ7F+xEiCuSohve2hs0y+mGmZO5fm+ADKFf6/k5L88E
262W1VF2GM+TnBWSr+51UOY4hQZxgqqwSZwcVnmBknNRZrZvffcpa3F/WqvbMuwIgSRjTm1qtzpi
WPvClpvvqoFY2wJWS2x2xdFUKY1uA1NL5ksCSiQe3hsQi6DrhAAL2+ZOUo65mUwm8TmkcCZBlp4g
tz+0uH53FvTzXa/cN0V00yaJe4GxYl75cK4TTelr5wZspFZWVLCyzoT2fssq+VYxD5mWZIpDqqv9
CEeGdU2SBPWxQDR9p4awjAphvcyB0+xuMKnbn8e+vxAdFjzcfiQL+FShY77c/q2qiuUwU7mBAwIH
w8a9Xa0mcYX7eR+M0yWzEWsW//3FvkGybt/f8Fuj3QYwbbhx5YrLumH1/vnF6fee1/AoUThBTYLG
//0LuZ//ChZ/jAhroQm0fpHTmsn07+9v/zeR9wVzrTouAEDpe4AtxK/H/5a39EOs2/m+rvX5Rg0z
CrlsZxdQYi0E90iG3n87wLNh174qXVeUmOyKgbSJ9X9vP/znH3boQlF28i///mFbxMdpZcMNPbUe
uZrXb+98+3JL6SxuH+f2v7cfem33IzTpJM7YlGFcmB37Sp507Xpib1/U+u3/9rPbP9x+Zo/pwcl9
MiSAolRiTfyakg6pS9dGKmcjlyYGM0D3Lk2bkLAuFduB/oad9AqgKEkZto/KPLxgvvYjEpMasHbt
m6IyoxGLAeimvJ1TGajnv31JalpsxD8TryhZEXSnJg6HSHUejRGNpi2nhJaLCQHBVCcPtYFQxnFh
YrSrkS7tqXm2AVRV0eNswsG8dAAHimUM4Gmox3bggTyZRJ/VJeFi/sKWqLyX8+omDNxiCwtTH4DR
/qz6F7nanD1p1a8mrZCM7bqZVWqXBF2+9+yWRghFElf6T4ttPXbm0uwdF+FrpyBwzixPFjSHe08S
mRdi0GJLQH2uWXZOSpwX+QmsyKbxuUdX2VK1CooyvrbVeCR2xcwshyac7LZkNtA1DNhrhd506EtF
Hap1I2ArWAxnznSyQOIl7U+ONYI9cSkSS7Ij737Po8EDOmEZBEc5Slqa6blR0K3nIYT3UGzoKqRb
K2dXaNCV0WXb77qg4qRCA1UT9dHQJB1KoQipLHYYpCe9NxC/0NNnvqJBm7N/bgTEb0ujQWqoMgcU
CH3o1rSJxq+p4aTJThGZ6L87IXuHema1aYY+K6l5O1U42uYv/IEj0kwIRZAcUif96JbYYGOZJhsx
NnCIm/xnSAXIswpCZhzQGpAY8A/VNGBGilU+yFc2SGwZQKegaQNJoZsR7nFnv9jrrgsrxDGghIjU
CwetQHkUPgDF5a6ZDLE3U/XZjHxiwygQBRrBZRxmmMs8u8SYAo5INAt7xJ5tWnyKgdWo6f0EJ+Rd
kpEHHBTRdNNmyQ/LZ2eIjhlokA1IKSWRCNh1fQ6dCaOEKZGzEbBXWuvy3mriKFF1ecUOplaedC8h
SxMu9KTViEKKRi8WFH22hPfR2Q5SgsnYt2NGJq8Kth3oZ7C/TzBrescPf2RrCdGLQuUE52quj3nW
QGUDTVxAZD17hrwK4akDIQvERkLKVqpDq7LSszsw2uPK0y5Xsna5MrYZROxzMjhpRQuOu9XqTiu8
bbnr/u4MlnNJ5ewGn/WIMdX1JsgI7XCrvj6OpAqmwvIItFbbfCV/AyjFvJePn0Vm0AXSK8jT4vm7
uL9FItRBSYx92D7unZUq7hT6lDQlq/8l/vZg9rMTUVe4MmTtvVad2E2uFV5k213w0wxnfCvnMrb+
OkuPgQaIGMFIkl4DgiSyJDyCLPYEMAJnwHm0MtFN/TysjPS+l/apRhyx0tOhPKJiuxHVV7a6XCnr
OKRGKP3eb/Isq33V+PvYgvXnyP5NAWlXwNqdCWq7dsr7daTj1IXo7q1sd5EuP4OV9m6DfQ9W/rvC
otKtPHjW3/BgDMeC+NNiaV7x7HWI1oOskeyc8xwJhwlMR4zZW7ErXkWLyEDESqLvQNIbI+stz25M
Qj/FCaobDxYivLeEBMK1SnpwfIY+KiBsT26aHvLWOzNEqp9lbF+DGvH60MxvVsU+bsTm5is6a6qn
bJjKT7efD24wGGdyxdM7YzVItit33wHAv8AYPTqmc+m4NJQcUX8nKZDn0fnjKfY3OK7gaIesiixr
uZ/p76okZyOUefrBc50fMrR6Kh86g53gsCZsKERBVGRPiAnLXzMEjDVNoLF8dIMpXWRjhxEWlqeD
Tcfs/BfSfnCrJ66CSxSmm8Wu65MW08kvm8uYtc7T2OWvsRV2Oybj4mjnb37SmPdD3F7CRDtnm36W
v2YiDMtEUwcpVr/mJSjxNS/EJ6w5CpXK/i5pdYdEPX1rtsmat9AEX0ZG/kJIEEO8JjLkmI5xD5jf
5SqRMGP6WUErL2ZLhBUo73eI6ezz6GQspXW1DM20GUxqZxQijayqhXiGrrAz2qtfDWzPJ0K8jdAj
sKk36AIm3otryKjUHkGlc/snn+NL3tsOctqq3OiWZWejsuFSststC9ounUsbKCgs/zzG0+uQ2/0x
waFD42EtkeAdTmSeXbOi27mi+tsLC3+A9SvGpI4JVKlj72QFUDL7x1AlKkpdb96rqSWuVEzHzlt4
1LrQvT3F9khId1eZ5bs1kR2agMgyREJTzJk0YCHi8BpiaFI7HC727LC2ZWoZ3cneKdMeL3ZbPcLW
+SSY/UFWPTWCYnYO2pwubtYm+wFYGTVo9eJSNXzIxYaT1+wNm2y/akjEFgh6TalzQeJiEIkTg+G3
5wnKnGXI0+BhSOp9igrdYJev2H8eIMBfjAl8e+6HkVjDkV0W9F3bdTxR0c5bORWU3Kh/1yDlgMlE
rN/dbyi/FOqC/rl2LUrlBHRlrNAPVYKsw0/HC0E3zxY25KSWIS2ToEbAvSVRKT+0U/8G6Yap3aCq
aPlstnQS/Mo0q80mGJHK+NSppJ0cfZOSZlELjyS8aAnJSWBzaE1ITYYUpWkzUJsLOu4Z0xr3rmhQ
mefTFdfjXNR/Me7fjZyL71Z/dHIKNklGtmk9cfw+jhetw+y6pA+BV6FtGD8Xd0bMSgifYZ8XnZ+H
Ts7EB8wmuuHfieezMIft+Z4az8pDj16EfbeL8+l3trjxS0hnyQRSDk4gCK5JMv1KehHvjaPjtQfI
QD5GwJkygG6OXcWSHhr6OZXEhHlF/8sapr20WW50AUVwSGwfWYwQo8Ml3C4Lt/GX6PsIjO0QedZE
u9mKeQTp4t6arwTXpZexpYUaEH+nrJAGoWCTwzZ8aDw2vEUKdLJpUqyS4lNm4VHZ4ycPnGc/sIs7
8vkKQNSK+zRqCX64tGF5BmE24DZfa0xm8zKHWXMEgHleypmDtDH4ehToHQjjGNMc/M9+F8nu4kGh
fRAAl66ACSjrLyxYqBAE6dRH1tw+ONbgXwqI9N6MEaeAu03/DXT/Yhc/gybOLzIeUQflxd73PUqu
swfhQZnNQYltSohS3Hhni8TAnVisH45fPADb869WKd+xrfOcDFBv5hjSbZspZ14o7hGC+FiQvXUG
FIGqySb1gBDfXWyqdutbT1TMhrLq2VCQV6jN+lq7fU4FfKBW58O1L5P+lE9T994jW9y19NehOzz7
vqR84bZcspIF3WTSpe8ssgS1dGvMe83LkI9sh4FNbmfPO2ajbR/dMHzsOzM7jHm/rhPh6c6in17Z
mrb7Hhs2cmC+rQJohGXhfRGbBrWXQAyFyZiipfUl3e6hapwQBZSGD8/N4xdLxOaRk+v57qrJZUlq
EC7iz8vOHaSHH5tlhMHMVJL2ogC9s7h0vxrWvhGk2T+VrOnZr/AxoWQKIe8gQm7S1k6YxhwG+Bqs
CcrIOsZTBVmzqfC7MU3WICwR0eCVjftXxyyDazdR2W3sBkr/akNA8FlbnnWeY31vmpN1sIFDHNhP
O0qvqwKk60Vi7iA3I2dEEMaG+mQVsngaM1Cr6UhzHRAj8bWNyNDPLw4xC8XeqiZAbF0G5tIjQUxh
PwoEpOQAGgK+vCnleVVQkwIj61raYXmyJ7Bmwfq9JO8EMqI3LWq8Y431kXyUAgt+zqJ+6wtdXPqQ
ckqniMsj7T6+X0Sx+gVon8ReSV4AdRHftazHNsAM67K0IZ2bDM+5D3DKO7AgXLC6yABzcnp1fUiH
5oyP8U+3iOwU6iajctJ/jX571EbdU3Io1U43ILIkyu1Q9PVJUkarEw7WDJKHweHi9pr52dRsDD2T
enVgIiNb0GYYuentyF76MAzSPBx7Clmz5PJISN1Hwi6CklOG6n/QwwlGI/vXe8Oekmtg5g+2q4xX
trsOz85fWvbdxu3Pkw9W0wvoNY7Gc1OLY1yzURAjXU0z5vFdDnTRa3HPZmhbF84vVaRQ6os1uc2t
atoOZONVw8cUz++UHTy2TwGznNcfGiE7DBRhe4lHAjO0XR4LNvcn0Urmlo6QFjr9hjTjfdEVkJpL
LieW5r2hgQkT2bfuQs3ptPQEVBakFo4jS+e6RBlqObhPLFUdRTU4j66ajhPlkSmJs2u6GEjbyUu9
Z3wyneaO3uYeoams01hu+8ZvG2cBiWTZx5zxWDVT7kZGCzc0S1jsQ3O9k1ZD9ma+6y2m0cUnVa1N
3IBfkJ+NoyAKLvLLVJ6kqZhxi7YtpT/9YWXmW5rTKtQTbfkgVPA/S1r98UJ6oFF3X2nWWSsbkyYl
WvO+Rf6fdnQ/0nSlUVbF/Zw5L8CwwKqGi6Dvoe+CnypBfr2kLVINwweS5xBVKdOnUi/vWi9YyEIK
wGNT3dd9/6bT+mCUSfJSej/6afo15yEi2pStZEuZY8vHbe9sard2b5560JXbBQWJ1czoFYLTFBTX
VF4cy/ySGiRD5YRnAW3gLvT8AO3t9NyTIfJUmOqPo7CRBB6ukAm45F0viuLFy8oPX723TeP91uTn
ZMVTNUt4yqB/oyKf16YznaA+pNxauNeZB1JENerv1IXTYQjp5cGtmXjS63APQamgsoiiEX7Lt6Hp
LFi+iqYF75mBhi+yih9MWCTLgL1D38H83k7Zr6wB1woWkqpu9yiteLzUaCknnqpCB7/D3rQif0WD
ZIN+/x4Da743RyMKK04S3Ipm34FS6+xIlnA6LTmRCFaxp1HDrmYG34zWfJmmxDnaicOCP73qqiGs
ZhK0Llp9mKFrbOZlwXYwAo7I/GNlrzWX1ZioJEWMZWgpiI/dNlUwTVO7fcDjS+ui495NO/ejDsM/
DnlLu3zsiRHiioP1b/eL9h+ckpwyIlR2cHAPZMVc+zbASuOSrTCOdYdFH8H4TGyzDPFtcdW5fdx0
288CrUcBvHieUpsJG6uAUSzx/RS2vzPalMNQ/fVisglHHw+qRMDMTBOH5rdRISeyEr1ES0kfOaMZ
ZxApEPbyZ23hgoqD3dJ3DVnGDdOry1YunlII6f3HPGn9UHrQzHEaE4tDTGo91WgXgSoZBivmnlp6
yGsYZf80FDLdpYqQsv8Pevu/Ab05bO4J1fs/pwO+ZzLJ6uw/EgL/9Uf/Ar0J7x+26/M6tucGgX1D
rf0rJTBw/gG0zRUuwVkksoYOTLkammT6P/+HE/7D9TzXMk3T8X3bMsP/lfXGqzmBKXwR2Lbt/z+l
BNq3d/lP1hvv7wjBa/IxTPBy/8l6Cya/aYgxsQ6D7p5g0nU0MGqSzy7egPtkSOi+hsAGRNftSy3O
g8JZOFl7H4oIAGgnHk5LDp1RWQu3srhvJsiQ9ow4bpbtqWllAYmavfaafwHC/a2XWcQG+E1bIxP+
iJQHDjGZfPjWTTBsrCBja34WGSj5keRCs3/x7Tcd9NB4a0TXAoOtRTlcpPfFX63lD6qVH7FoTVbP
PAWWZP5S/WP2Lr3eupOKiYXSrLDbr7xPft7YpaDE2QT4z5ntX4K+R4Ls00gwjguAGbl1hQ91mzix
EsTFtBwA+G2ywhYnZSJ0BOFFr7/2H3iu24Tbuc6BFdMWuhWUazed2fa6wVG73Nu+YDJKWg30ZYEH
X9d/qbR7GIp9aFoh5KeQeKJl7L7zuSQ9u8ifpflehr8d5NJORupCFr7NFqvTam003MCzXL7nLJ4g
fqz41RuDtfLuqrUJZ3ozTtaqRaA2JoCXB4Pna8pixzbrxdzYBY0kIq7c7RyefFekW4qu7kdukMmh
82w/AJiEvM7nJ6XajyTD/i1Ou48GGQsb1zPl679zSEYjLZlz2XHYFauHk01Jzmvc7NEee3IeYtiW
k0eMhJVOya4Ok4OzJNlDZWJNUNO4T+dcb1OqJ++Lu1jv8D6PLcFRdmemNGMr67CoOI8KDTSMUDqo
FfmTUwj7rgoVxeDUfZhYr1E/LbHmyxFoDDxBlU6AGhzKro52t2391i60ZMIEibyfkrxtucl5ymZ4
7YRKw84MrKMk6HxRU7lvEIakC33vxPoa47EhT5LuVNXb715WpzufjtQpm2V4nP0DtCj0dqW51r8p
A+YlVafwVYE4gI8LHsmgzY45QdkFSbPkONLjifISikSPRKT2nH0d1BdpKXmyrRoqVxrAeUfsrBHo
rMtQDFbFM5R8Z1ckNFSNqlLrKmJjgrQ9AkY/F9LFSSZLizJF9dLqvN811vJznm0V5WvXJqQDlfhT
AYOKW83D+I3kBjODs7Ixbl9kNY8IhQI8ZWsfyUgWtDxrE2+CrXYa1i/uCESPFsohXAN85vIzk+En
OTuXWHoGsgBIFcOvIkBsMhQ41Yldh1YViG0lKf/XkhKX7ZV//w1MzvrkwvSScaKb36WofsjKjGEn
RMnYYSTqoLHmjTCJD0dr9N/Y3Ngoj9mi1d5bU6f6NUKmQCbnEMxUkW0I8x7ScUpmdTEF8yFsAdit
J8aoumtOxEORD8gzZ9bbhddH+eTrU1zn5ikGOR8BmiKyPEv6c2P2T3IEF6Jz/z7wc383FN5913nG
3g8hWrT5o+gIC+q9FO8VmIsbOVk5wJRtN4vKodTIK8MdoKQBdcn4kN7I/jY0gqlFzraoyoxKJSPZ
G81BjIbc+L3bbW4453wKnJ2czIeuU9AK/AStEl2tf37OzHuBFqF2UzNq1AIui85mwuo4G1Gq0m9C
B9A48UvWGqcj17akQkKsf5tFCNhi/RJrWuXquVDDsFGj6dxZw6Zeu72OCO5bSt57z6eg1eTVcWYH
wMpmOVjrQCEmrtxWcQ9vEhdoqMgDEgasO6P+VhXd0HGxHhMKx4S/0gmVdf8TyhXIpQZyQD9CIJis
7smzmGkM6kQITQpxEoRr4D/Il+cyAHMy6tWHYOj9cGwSH/GSHTj3gYmTqBQ0GnLUd7NLQ1uKk26T
V0nCDkpZWjqUCwUzApHjkMlPnevu/bTnYnjFb3th1eX7SKAoBjfnoS+zbedTZ1qK4+1BNEsXrlPe
bpekVpd5Ll7qIkZy0xdPRSPl/WzhL5RhuKdjJd8X2TBvdf3n7bsk7TE+OMR6OMMPVdvW1bZgwZAl
iV+pNJJ9YxUWhHUW8XWccNZjP90mtOHRdVruxersP8OUnirZyKciuCiXbtwUDPrbThvk3+gDqgqF
MycbWUcXOj84tXckqw3nxWznS12BcLdBJIHWc3a1thGIhC1SrNJBxOTHpEsjZaJfmYQhQep2i1N5
wrlUoP0Vc5xsa9cgxp0UWaTAlU/giS9ODPx+xxI+Z1/cJI9J+tONtXduOhcHo2wJhZjHR6l1wJTf
ZQw7XHwe9xQUx+RnG+cBmim8UYUFUcRrxOkW/+bDGJckLiPRUs2WDtsPkNcmqXeNtzP82rk0Qz5R
bsFcGxBSSOnScKO4pEbZJ0MfgXB695cSw5PTE45IMPuJZzqRlWkZoDZIf/heVdPrQpDRZvFAE0DB
jFgCG54N9pV5CjGaLVs3LvuHuG4fUirCx1GY/r4YCHQsUm1tYgsdRFX+rh2eIkPINe2K4KwydzzS
k3jNlGUeFCsy5omRNM/AwrlG8jz8oKS8mrzW9vYPnMI6Eu1I74U7Ej3ZY8omJ9fj9FI7tb9v+uR5
NNhMQYRb7v2wrq/rLj3LzPy5HM21Yha+Jmx+DMN5j4ci/uo9G1LHVLRXKK3TlBcvkwOsT7jTKZj1
uLVm9DaByIZvuUC4UcYp1cCjQdzG+9wl4WdTleN+Xrp4Z0pKrZNL0ZhC+vysnP4ohPGYqyZ8chU2
92Hq5LmnH4iMaZzoWs0CqVizcFU1rKejjdpUBcMrlWNSc6sCVsVSfhtj+OywaX4ofIlWeOouSSCW
S91expAOMSQ/wn/FfBUDZaVUhi7IA/dBi17tsuJhnJ3kSPdwTbbjl7S/tsxj9TnqAMf5UO/ZW4aR
NwSbumXIkkrxwiU66dS/sDodno2lJTbdMj6mDDOcFdbVW5WQ3ZTn+6TIJYHBBUa9uaejJV9SDTsj
tRVpkzGVwKWymrPduy+eCUA7qyTgTnNJicZgag2+ljpJHllEmFT44/kwuuk+zwFr0hQiFMgQ49u0
Bn+MMm9OVp+Nb2NQkKEykyOiNY5ul7ttCZrurbI+9GhJ9stcHhxxVYpO1mo8cGwBJMI7W0AHKVEu
HHJPvwxZZl2GAhn5YDb2j2ytro3+ORw0okBBGFI7ZGcjtHn4jhBm81xfY0rtp7ZH6jilod6NuuC5
j4oHAW/a7ls3cy5qSr1DvAapzlhPHA/xfcf42oSht0Spn3xLNiMPWY6yNJRw6/KkGYAJoItSDVXp
0q2Cp3mSuMmXp0mH8lWn9hx1whmvhSBUBdqANMpzmy/gEdtcvEnH/mLqw+CaDW+kx+ycZKk4dEYc
q7Aq0jO+niqFhiu66leeNxhlDIgtOh+9j2LnFcmXXdTTQ8oSMVqo3KLCcge6tVPwQHfvGbiiFzHh
k3hCp2PbeintoKwd9qyb0f33AsyrTtwTccBsiSnTHqwkQVlcOOhW+8V6aVperqj7GB8LtqkerpSZ
iPbNREZ0V01u+tubWm69NniTGgR8VWyMWci3OrckRt6ZWb3T7Weft7Q6LCPBTYHerV5RjpCbf4pK
EjWwUELzG+Jg6757wxsVtFb6E5Lhg0fsVrYw0buN7RMhTBfVykbCfQL6yl3ZYrId2Ojk/vieVoV5
jJ263HoezrBCm3uf2Y5pCoci0gJNXOqfvvLBWCjB4inlcT4ULIgnn9HBeaXzhLChYpEcyx9LbEn8
zPB4WXrAPDB85+hVi4uebYHtlPpnGWqkcFVdssETwUdaxees9L2nZaEj4gTyAl9zNbRUhPaKbgaS
k3/zKvG57vxgI0TjfU9hYj84az8iC0kYZt8X6Xi2Pgb2hp1OnpM5WRWCdX1oqhRQhGnSH7Y473ni
Ru0glscSMiCQYZqSoU4Jo23xW5Q0U/ZeOfydnSZ9KQq0myh9ftRyUtvKYXFoIj51uf3xCjnXwEqH
XUUfkpVaeEcTO36cyvhpTD2PO8f4W7dOfvTJyIJwQDEpjOoKCzzaKL1joE2Urwyk6YlyD8ECz4Gs
5qttEA+8WmeY7B9EHoOVCVKs8A0jP82qDnHGtMtM37iy+npAxMXOyMYdJYP+yEMC6erYED7veT8p
Tlno0X1xR3QNWD56WPtsUkSSjhWEo9J/ysbhVYVtcWD5ixljakN2wViRuhZNlm03vLLmlkjCQ695
ZdE51JgEhg+baMPQrfMHphvWG63VP8t8JomWAiiBzUMYMUtisY7JLq4dNI4iqShJscKASIJKtgoI
fPykBKHu6LzJQ0UR466f8RDXlesch0U8UdceDjOQXPAYBEALHwM9wevlxS6v2kOlxJPJjvqxQeaa
io/FSfeVFOVbHZsPhjsxFtPqkupu5PoU+5UDmoZcNerrHJtHSjChPoRzFnQYBFqtU901ZyOZuNUV
j3xFCF+o3fQ8FpqTjNfYyIuRri8DM7eirDZx/LTDHz263Xmy4Yr1tf8tkwInikuemKgH82RozHEq
UOHRomGR5PQrZe9jE5zbTyu1IWkhmWHV5xBS37glUg2KatQ400NV0v0qcuewxBQeg3bCaWmi3ukA
vNAuDiJqs/hw/GA4tTr4RbwZEheiXxBz2RgxYWcPXaFIpFMPbk0DSOjwCV3ZSG578WpUz54zpi9+
kGTXzrUeTSPRp3YCgSeb8C4Ikx6doEFht5oupG+jqHXFpUn98CH1wKzU0y6sCIJbBtc9G+K32QzL
2S4SsCN5x7UkpZZGoxp751RM/FNs36qSJIIR9XYMoI7YnZ2c+8TwKT2CpXCDEd4FTJFZt18DPbwq
tx5rKdJPpCtUcYhjT+37nrYE50nW9whAaHyYEoGkV0hsVDxxRWzhP5yr+TAs+MbLZHyiCcfoVbl5
QNKD0dD/L8bObDtuJbu2v+JRzxd1gUCg87DrIftMMplkshVfMEiJQt8jAAS+3hM6x/fWOWWX/cIh
ikkpGyBix95rzdVhASCDp26Vh3ZW3AyV38O9sfFLWxSIfvekA437umeE7eYkxpn0WrfCdBA9ZMyP
CPY9dIuNsnfSd7Zq3GMWeX+uQtoXR+oYQ3ZJOQUeLek+R3Gp9pmuGPqIstj8ygdxn3Og9BO542Wz
BPgFNvPwjs5ukMUvbptT1uTcT4L3e8cWsKo/xyyaHiYCTdbzMPxAfvYUV0ricyRpayT8SSeo1c3g
y8kngReg+O64GT3oud8FdeqeETVCdnKxTTatK15seYytIHgWQfmRjSFI0wAWL3nG0c5XtFTc5tyX
dstJuytvFPlVgLtV/RFb3SPvxJvsCkQhJFrSX3oo5wP4TSpEYeZvcX/XiFLjrSTQkHvO3uhGFtfC
9o9BFWkS5FIa7urFovextWTAdhBXF4db/MYwRlhJaAu3c+/7D5WBJTcgA9pBEc4XvCuAjJrae4xT
aBD5sDPGmPrXa7niB1wUrWAyS7l0SZIO88mgk11E28lFDZlJ3lGNEguvSPvN9YoCZK6MtjF2AuCP
87U0ksdpoPTULdos9aa7dOD4rnZji3+Ov0vBZaFFNkq8YcYuR0C4izKYtVFfs7r1BKQZWXWIGYmu
gSSXG9L29JocIrxHlUL479LwG6yPhvnC9l540+swAmjxpoqtUIn2oGbU4CSv3qnRl/cs/c59Xrjg
LXM2SlfVDyHg2RvX9EAGGD4VmYOerq2TbyIejhyo8vdC47/3DOjISROfi8DG/OJ1GGamRcvYxPjm
Wjox3aS6i2XSf/F5WRs3Dn84WYWqpsUkIhEjgasu0uOQ9uCNZvu+M2x0LL5BKpZN28MMOnWYU160
mxiMtx3dUdZY8aHlkmsqUFKeZPJbfxURp34LQawlMYs0NFjvZaTG/Zi3Pbu/DdUOWdQZvUi99TTa
6N4XH/kcIJCMznkJ4kmzoSuHVRnBFrdOUeGdDW8TtMQ3JNfuO1sVTw5Cfdt0MSwq+ZiMMIFRv9y0
idoOgfNULSh5xtuLG7WJr8PyhTiH98briwen4ALl1OdG9S4fcQX4zBtXqrMu2Dg8derSbFhPTUjY
Ji7QQcN/7kKmtRm+cJcRelfZwKoyblIXI0jb1t66MrjCqjr5NIYRsXvzail51yj9QULDexupfRs6
6Mvb8tKOttrUaJbmoMcjMNjPvMsg8nAXO6L+NoXykE30ukkzmNkHqXMWN7Rvn51Zr2hlfDqYMgpq
RQfqlo+zQyAWZcpD9zlyu5+S8JQV4pCtv8gYciqeVakFQBU8ncLZq1Hd0LZuAVZ6gDlMKIxJ/ByN
GgFm8xznMtpUifFc5kNA2algbWY1RL845pZT34hkjTaDc/YSiqYqGZGSAkLeDQHao4noixGJOU3n
6hVbjmtQbzgjVjw93KoS8J9F1DmYp/mbSO7jmEqhzt+4Jt9lgWFjKO1oV7sdedEy2QsLb1GYfs+m
DOe3Yd7UWo0H9nhCGia4KCR4dWCQZqElSFvr6mgap/QoMAxOBGDmWFSWi1fGtFeMq2c1NU/F9m5o
vr1EGg1yHpc1HQI8fm0h9lLXwSry02dZdUeRg2umoc0hs8IISRQOEwVj2ioCx8EHiU1FbMnGhJGi
6A+uMumi5yDEkAw+mLbF/DNHOZuhlRUT+yQRcX596/rMODHvozJRB68DJk3/8hOY/Kdn4OUqaR9k
NUut1iawJgNZjLXtUIhi5MV8hNiAo2XzBbv4fXY7pJIToKIqv0NATn76JG+oGQTx0l7QHCyJ4JGg
4LVEBqHQwiGRKc11YXn3VUaXZmgX40I/HvzRiTdz1b3jN3jwLEb25szpnVz5RRfEETA7yODUjEO2
rWizcJjGR5dWC8Dkpq3r75FHITcDvG6boTxb3k0wzp9mXixCa1AcZoqfckw+USx2x8wnOqCw71NT
W0er8cFhJOlGKtYo37NvXX5ku1a0CUkBwIvZfYWNM17mFnyWFX0fhRzeqFTQKnnlGUnufgzHF4+a
ey2NKKbhTWVX2by1bY0AY6xV856FOHSU4WWXHkb7CnGVv/N5bahLI7zbdLwRpHNlD/awEXV7nOYK
oEGKW3aMfNI4pbiLMi+7xToDaUa9+OSEucPRa1TxbtpMagvjp5EKXAIzVxzZDNHRse3VaGARNZf0
39Sfwt1cApbX3oLHGWBCBNO0b+ruPvA8mjYiv+1tnFgiH4ZVNVCZ5RghUDTazZNDSTtZBjtHyWm2
4nfkgCwl6wYQojGnz1I2rxzJ2m+pW3NundB0hs5sbxyjA0dEShyDGXeBpk3qYGQzbIeiP/u2cxuU
9QPVHfTZe2MOAxyaY7O3PLownVkA+Ah8jdivOXaozstpKO/KWl/dqWcyIBqMpDmwrU4+uCM4+qrA
sgDMvgjwRUU5ONd49I2tMOiwN5Vxb1d3VsfCK+qKfm51mcf8OpuwcNMxw/t7V7RgZh1hy01M8stN
l8ZQAiMw+8P8HgrzUwlCRdqJQxLnmE+WG6sPkUWasCPt7jMal/DR+JwMqMzibNA7LyK7uevGGth4
g+gwhDgWuLG377j+0jwiIsfMy2NJfeCrLtjJ8TXWIR9fFwGLm9OjPWqcd2XL5U6cpWjDn2Ey/9SZ
RNaHIHEVpNMDQmOAuRmbwtK1kpgmVl7CGmDOJVC/1njymvepZmNw5ugtJr3B7eA3EYFAWAD2dSE+
0Js5N0Vi3JdZd+ynCrWTafUbSYSLRU7CXSDqT66IArThENb1WSKhQRVlZecyoKJgsAQRcu6fRzJ+
SJ6b+1s7r1GbB5ux92F3otoEF9e+pEF/dRvQBn7DUK5AX8UkiArdhSyZo3CmM/+iK5cWwNxYG5Vo
sRta7d56db+Ze+8ZfRte4LCC8mNWeDkTcWOb6Z69rtzbRoAXoRjfcvO9igfUg/QDDrop1a7RhnWY
Z/RbNGCQYBwVvpwcoqjIvFe7KZ6IDwSlFXTT6ziCLZ8ZcYbJfi7EO1lLzrqe42drINk5tYzs0Hoe
HMJEgDJuoQZMRXHxClAuYlrxQfhkssSHMnkbKCvPKQxCTW4wQRP5DT34Yh3SRpjJ8yXUy18HtV4V
oa22jc2UcERblVriarBGcj4E/BCG7Ed1SXCje9JxQ2psMLW7eqKXIPmfaqXddT1V4HBJxajcH2NN
qm1RI80gsYf8honSvykuquEdQ3JoR4L5naYsZJZ0UBUCTmdCUT/M8FHD2mB6o669MN81T24XDrBM
JcGrhRu3J6Mw9YPbew9Dx7rVTMiXW4dNzFXLMGRs73ILI5q+MWOhcNxUtKraU4gsZ9dmR5JX54Ms
/SMtdVwfo9hHzN5AVOL2dADR1CkpaNaoXoMWxoAUL12Hm7mfvKdhrp5Frx7d1NsmdXeIMvcQFSiz
osHM7uvByO5TysKTYwaPUT2YN76kLxe7w53DslrZrnFh9uXW56LtK6ijbLImphgvNuiSCY7S6BHK
t5KE+xrHiMw6H3Z3c0+pTfx2bB99I7LujMxceEzsVUXykjm2uC3omrRA+++5hymA0WHObDTYDWuq
iwozmjstB3oYJED8Wc6Bno8mvXKnvvPL8TLOnLrZWHWNzDBvHkj9oS6UzZv6nhTmcChn990hwJrk
dVj0psof9UKkGNHESc7pW2NxASnakH5Fi8JyGWPP22xEK9BoAqD8ReBWpCZADC0eWitB1E8IUTBk
TCmKYe8bfDyoisLgKZOTOgeMGEizMHdjiJG6zeuTn0GgJOqIdn2Ajs5j7J82OLcYjzSxfI6CZM2m
xpqRYQ/HZ1CZmkg6JqJNis2QSm7DEDKHbMBSFzvLoSPI2rNGxN5FD32/rO1JPO/NCXBzINqNpSHg
wlViTBdTw3Nhxv1nWlsW1rVyV004mmaLFbqyuvFuDD4HfBVY9vWTS4LHKrJHsOMcKmUmvnJNGZvN
jCdjw31x0p8qtb/Gub2tPTSsU47L2o9KHNY1TT1CbZaskAlXmOU9YH05akhaxUyHNmhe6K8Vp97u
X7zawobvAAbmVMqspbAvuEsRm4Y/Mg/8niwd49gYnr3Bu/KhioyUU+dqWayj3Rg++7N/ncJWM1g3
xW3tT0fhjvjErYHeZ1t9n1XK0WHOosPg+QTXih4gLkrrkHK3C8x4m6jpY7BI1Bxg5Nfex4R6ct3l
H4GFAdNvAuiuM4HFlYlzS9kgxpK5JobNste2DaOqMtK7oSBLXAAfaIeLb4ZQ+aKdG5IXGAuAvxmI
ZxVu2hFVdhjhwOf6JYpa9/dIqphcOb6mqCYxNAD0rdsRV5l9p3Xl7T1ffRnZawPin+Q4YECufTdn
yKPVXKF8TZi52A/0ft+I/uxCj8Mlckt/SoxNkLv8r849ydbx2zS349YdEKli42JQzake162JA9mZ
dn1S36XT/MOoIP+ZevzBC3JWpq2MfdxeK3jcwcM8R+MzA68dYkKsHL1z5zBC1JkDOUFyoCWq45oV
nk+zs9ouo71VnDY0fTKI2/Z4dslEZVqLfrmPr1aCnLUxOjwbE65oxzv1MUqYIk2RzAU5fqrulWj4
LXMOzC+KD2imJmHSGuz7gQZ2XDKfj/HdVeG8L1yUuwRiIdDzIg7+k7siNGsXVjmyahdzFD0gDJMu
pI+mHQ8GEGitRXMZqviNkZ+7TZL3KgsMZDbeJQ+dh8YSt2QpXxWpHtTv+dmJkDFYgl6QKqKnYPpe
FFGyrrVAlxHmayvnBIg1pt/YAfyB2uJ+K9mOyMpWvV2/ZbHGlYW2ido1pyzqxmFbDYDHDADLiisC
azXMT7tR9Sb2RjIskJBTkbnhxkNMCoQNa3M8VDuaJv6G0152G8b6rfP7c1WCwWgKdZoiHLI5cRRR
Yh0ImhtXcpqQoOTVjeX23U4l7biyLHmniK/CAMfkeNGWruMSVXPM4YlgPoIwGK6E7nEK0SVlOINb
X7FrTsHKrMuP5afJOJ1l610aI7jh4LWltbeKrJeUZ47wdlUveU2jC3ITcU48Pkx992Iy2pxj44kU
+vE2r8WTeegg5uC+Olvo0TddBmAKST2Ab/caJMX0FOYgRGIMiYif0h2hN1hOC4B2ERkMdTTQHxjA
FBi9BeIl5Ql6uj7PikHAUgIL79csL9lwNNeXwY0ZikUfhLYka1vjuXTx+inH3/XT8DhZFElRIAm/
M6EqWqab7/NuSaTK0mBbSyRNXQbzWhcQXFRnyq01JniIyRq+zyJ19kaaomECEkCIRwfZBz5TtrUq
JHsg7mLmRWR2LcaywgJRDDqkHBBIjVl1Mb0sYEvBpBABvRchoDY+E0Tc486P6GDb5fgxasbOjqQZ
0/lTdRz86kjve5PZ/ta2A6BeBjZ62yoPXZ5xnxGg4GfeJgkA30Xfwmx6VSFhYnYqYaP4hGm7LaHS
CtDjeBOVPjrrAGKRFyPe5q5F/t4jCZrMJdc8vPSl82F2fAxOQsjgcmjQDc3sFt36QBqbNgf32G6z
rCUVD0xpaxZwUNuPycpMENsTdjmZtRjQootK6ez6Yf5F5HK6k+b0IwYVPHBUw+kf7POIM7JdD+oB
WleNSOpQCR1uUys/oIddD1Wr8MCUICiIHcEJBbbPNVEd6TWTSe9qSmefUHFtYpWkPLoeNibK8PXs
9BfEjMlRhAnFtw+ior2QbApWRTSPwl5aN0it7b6/URBEOjJSt8NE9DvnD4JpShzKacUz84SRoeKZ
H9MQ6orbPKsZQrupPbhDcUqjF2hkp5+DwnlOBe1CnfZ7BAWbwVt8FwMMl877CCoRH4bPXrtvmunD
KpHId8bEuuZFihtc0xcJEvcz9nPyDpKGUPuq+YmYaDKW4W052ZvcoWRvOI14VfHcTWyyKQFl28aH
/9BHnXlQwXzME3dbMl6m0ipn5wPFtt4abBKnlInXNsaSTfsLa3CJ32/JMA3tvHzL8CTXZfqjdIpT
O0beDZZw0MoUgRPbVUcfFGhBdqwoF190c+5aPbw7sQNYIjORWR6pxQL+PMzryanOjZndSnrydJgf
y6B6sJXobrFfYpPgBciogiYX2Rw+g6njkOyRD6a4nCi72pWt6+qjNQDfVfDuHFavo5GQ2mv/TP1U
3pjfS86nG/TeztGpEW66BYGICRIEFgG0XJmYd1HstLco8illrJ/JFGIzS9QTob20D1zvTUk4vIVr
3VuGsu7pzlmrIaIxbDMWZrQ3r0NGcnv66+12Iq6JHFnnzUzAmDO+NSOO3HHJJjU63worGS+5eJiC
O1B24pV9gtedwjVKbEiIzqzoqfhiG3moqbIEmrjsm1VuAucjknRdZ/RirU5xWgpYyNCd4WxK7Zd+
eA8ZGd7MZpvv9QQ+yrOw6P6CooS3OUYLTgtLs5ZBU1ffE1nqbv0WjE7D+W6VtcmrV8Mq64vndiou
PX3iXYmHoWSb2caM89aR228TnZ75CJpHlFH3OtQgffOY6jS/atc/D035rfd8SEsBNChHoFjJpnLr
gjkwhMs4SqOI7etcM8AHJ1ojuCpCD0RV+53IYqbTek0ZfnI6B1KcFdNJnY0H4q8oIeuAYXecbabK
hsNMvKF0c+C41XIykF2+L6EicXlPW4KGPfbUTd4w5aEUgqsVzmj1kWuaEp5rb5E9bJise9o5aK+A
VBmHFKvCobmsWFMHBIfr3qs+Bzb80+xD7jLgYmE1IEFQlK8Z6yK97fCCGgUglRnrA12Dri0OedyU
h18gjsyln+EGPoV9erQqtC9BfyEHmAy+GVeDbiC1BGGxQ3n1WcRDs8+EDaSM2MWd5O22W9pNgoP6
evbwvNSxGyMgTr27gALKn4EfZuipNtqvabDE3II6kOcyhbLtBQDmBpeVwCH/qym+wjQddpykJ/Nb
G89M5+YJLe2VGOrhpvXa/mjk1qGtBur7YsY8YPMZ2/mMNsuXhxxhjKaBmw7VpsIHunHKeT24qXMX
9wMiRvpobKkc4OB4TFx2q3zissTdtGUExGmsp3KZmZvpKb1iDufc1YXPovuwWuN3PXCe6xpwM679
LmECGkuKFV0Dyqm9Bu3Eovkrk+SYSHzkZmp9YY7PtpG9SJXTsDgR/Mh40x2PRt07x6KN79C3QagA
9gHl32yf8kBA7DWAqrek6PHFEKcBAWE0hdnJbKZNNoQNO0gPCjFv4qMTkP0soZ2gjKrW+LmSzRS/
yOTRs4Cnqjq82ipvdr8knmWDxzfsxMHxcbdMUtCTX8SW7AQXOSMhC/zs5GLQ2tPvnsDYJ2dazzRX
+voJc351GnRvHWKzQz4xXjwXszv2S8x4XT+ap9bRtNEJIfr1dELXoyfJt5ssfRxbE00Y1u5N4eme
WMxF/T0v8vVk6K80u5udUbvVyRAtMZ5DiO1mgESwJi+VaSqTDOiNjnpQYa0hcVDY4B9uGshQZrDc
mgWfqotLEptSQEt8AfFEJZAI32guEkEAMOvke+3jyhy5OVzDSdZ5nPQU0F2zDQLCQIdmpwck45Z7
GNOExiRxr3PGhdgVxVWxD+erXi6ksIWfYnjlR2UWeAn9GNrYIIPN7A8pEez626LEYEzjPc0mBJKi
QM25ttpI7j2nOqi4AE03G+8WHQjGK+VDb4XgA1Xpbbltz+jQ8d7E4h1LkXliXsSXZoRyT85KHVcd
bEZqmEDMFtnGGYWX429ccc3MGkiiBCvD4PC3Lw0sWW64aQ9tSJ/GLHlzSySv1hK0m92Mmr62imBn
JxZJLCWzOjQnEX+1RfB4af34efY+bD8aUHV43SmHtWw7Ka4y6RwzS/yMjCFgm8WnlAUhVsIc9gua
ZaBHdSO3DRInysyMQjLM+i3yQRCPDrLt3hpfbGHZkEwBjHkD+Ar67qcwC/0TJo6NKD1j5duWtaYn
tWhpY+1+5kIsEkZMQ7Hmkugj+Oairz844r76pN+tdeGd2QAJVzCVPlU5U36/SuWu6Zsr0ulxmxTe
NeA44HAiKcZ+X0R+CJ6JrqbW+Q2d5wa5E3efwdHmsZuqlzmWFWkOxpvbEeWjkhC9cf7xSznsUX38
pnXWNFH3Mg0eODhQPOkPJ1vMAf2c7SupLuRwE3Vh7koV3aHWLhFl9kCIqYWjiDS7OiyJDylGIm2g
0wV8bshOd6bDnaDYohlvWUADaGXWjtPuWjt//HVXWQt0aRRxt63N+MaQ4b3Nv739dVn+Uj3/+jLj
3nLz8BJN2CB648Fr8JnQETdxizTFTvj6JbeCYUfR8Tp6Eh4rdsWdduKQOxAFXqjM/diRYqhCdHfa
vGXZRpi8PNu2Qr3SLFeKGZoYj3UUb8yU3vjkjsvuoL/Flt2dQMzwT5CL2de4CVbeAo4aw+bizBxX
iAp/Iwv+HLppcrBZk9yhuIIrKHYYuEjWzGOD1zdEX0E5ss+1QF40AmdUo8VucGmqpWJB+S5XdypP
2UKmAr5Sc6aO5EFoDvsuw59RkiPjROG+mSXKS7sAjcdRyeB9N0MiGQIw3wHZbyRktmr6QYOcfd8p
GTGyof+6ASObJcEQI5NMg2Z1EgHNHJZFTmSPygITYoA9zu6UBdOm0xPCsCS6DhkD1WDIgSE1Ow+x
zyqoO243WaG9goRjrf/ODnVf5Tqqyn8pVXFfJWXf/ftfLIF76Le/Pv749784EiyP42O9senKWfhe
8DjV3z+uSRktj/4/UUC0sYimFoV6+jU7Eqqq4wNhdhkm6dghDGLg+hW+I08ITwQtFKZm2v0IaOPt
//lz4Zf+4clI2/IdIW2Po4hwlif7d08mjweN+beDjWsin/Yc2e5yXSA5ysyzqJtHTiSbOGzJnEN9
RSuIeCart4FkgMpBt1xFL1X1mHFr3XpJVt4uSmhazVdwPBlx5MwEcG2nhHfTfcLpP8Z+uSHo1bhI
ysnUy2iLJ4l9wiHfbzAWQKeVHiLKnkkn5BtAbn6qT3jugVhlxT6xZHbte0FY5HwHSCD5yeT+0xxM
H8BnHaPLRWrElqO44ZnHmkT8goJT8lk7OywBGErxFD8YdcLqPg7OMc+YGjgVtb10qH+inG0zki3Y
/xQQj8yNb9g2Hbs5VksXZWyMOzExLCziKUH8ZCavc0Bp6eZAJwIbh0ocHVOCPY9K9sfQrN0LII03
0Y7FbRQb1U1ic7DRYXk16tYnRsfFVtAO1l0JRXtTt6C6hYNtfrCXHXP27QtGbeDv4EaC1IheaKLk
ETNzTt32znfSu9GDqex2TCWQ3Np7stURtFWpfzSdJRGAg89esJSSEdH3e8QP1q4yzLfcmYsrRK+r
bPL5XNGM3vS1BNmc1APXdNrtkWctvej2MwvL6GZC7YtHAhu/JXLjls7hD7YK65RpnmaW0kQcrcK/
kaG9T7xxuvVKFsFK99MZpSAeX+lczLGpPqcYKKz/wC5RfiA0SFYOKBymls5HgOhx44v6JQmn7NZg
SomqTXLdh9ltLEF10qlcV4UQT8LA55TP6bcIqqJXYxxF1dajEJTzKx5bglLq/KddC7E3Cy4m/Cga
/XTWvgRe/27lFpzmgVbYqHPzLInVPcqwuFfLd6k7jDQ7lj+WXFBnW/T5zq8rcxX6Td5wvXgzHUGm
/eakMORFnpg2v37z1++wFNAx0mX82wNNz/A27qD1IXTpSiA/y06yJ0Za4WVbzWA4mJskiqmOA0bG
CaZrN7XtAYbSyp/wqkb+i0zRD5QMomPfk0Q3eTOa2fyx0lVzrgJ3we2mS/4LvdSZSgoVSFauuCcJ
bhlv0A4V92bhwTt37TUjeX0bBGOwwn+OJKwn6NRq2p0w2q/GIHku8Dp2gIUVg9uLtKOqlVfqTVTV
5Hw0XPpKheh+Y7KtowqCfsEbe+lH8l6DMfPPxHeTc9ADTHNoFl7Rn5Pv4gfpMZTwGlWIa28A6GvV
aX3JnJ9NNIzPPkoax+qjbZfRpUOZ6dwkqQlHHONL5oPrdHMUvp6b0gvU3qcfVcS5ikHehpF67Iyo
Pk8DNnPXmnaAhsZdX7fYFtVMK69q8w3vGYw6SW62QyPHQFOBlQiKwITDOKcujkv7LoX7crLxiOdZ
pW5Su/3VY1qis4sFxhvLdT+NIwZ1RKUMp9sdgtFk77mEIgw1eHYzzfcw5Q5+DpnLiWjL/PPF2fL+
YW32HFdK32epN7HF/mmjyFpLhG4HmwRFwZrSF/6zVaYnUxTprTOKkANK9tVyHeOYAc0l/KRC/z5B
s3bM5FYMxsVqOCiVJSYSZi0/6Sb+D09RLE7YP+5lPMXAlbh4pW+LP+9lfuvS5EMDdZgscoK6qAVp
4TPAQ+slbsy844ovivQrZCmXWdGs+1xQnTq2cT+k48YyH/KS1ntM+3A9zH6/H9rJO7uI1ZIKwB26
JItGN/Mqeobw6CnoaXVW4n/YBS2sw396Fb5p+0Hg+tIMbGAD/PzvNsHaQEpv6gW+bpXNWUbOPQa8
lcvhg2wzpzx3mPRJnIlYA+lhNftkKiUTTQR5rD4j+vb6WbaAGoLpg3ESqrmqMdDrFnjC/vklIe3/
4plKYfqBsDw7+If3GxuiEVZhixI+hVksmgizYW26B+GPpI81OGS68fsUtQ9N77dvvft90oziPbcD
RVli7PDD4saFjrmZQqB1VRG8AgmDmg6byUfEvW0ztnqnbQIKbCEIBC04sJS1cxokHjKHAegKZiPc
k5H8sqAgAoczxWvoTl/DfDG0Pz3UNYiRKZeHKAlc3LJI/c2e9k7mIYygsw85ZD60JpO8X2/N//0+
/Wv0Vd3/dtF1f/s3vv9e1brF7df/6du/PSHuqIp/W37n/z3mj7/xt3Pyva266mf/Tx+1/6ruPoqv
7s8P+sO/zP/++7PbfPQff/hm+8tK/6C+Wn396lTe/3oWvI7lkf/bH/7L1//GkM9951O0/feG/GP5
I/ko/+DH//13fvfj+/KvXiCZYYkgAEnr+qwz/+nH9/9qYkOX0qRGdH770e9+fGn91XMCz2RhctAN
y8Uk31Xql1Xf+6vHD7if7IAr1fH8v/zn6//D5/j/P9e/r5dBOv15lQERYC23Z8BgHWCU+NNCSI82
Tmas5Eca7zM90hzjPiVCUlxCHWf4xk3aA8q761Kmjm4KxFViN3a0BZ+cs8fGnuQez/YIlz+JmMsA
ylJjvi/AUUKc++i7ghlCJj5djxmeLK0HRMnyNGTJR+MhM8RLQJwRdJebCiv5Ji8UAU8F0SKjC+gf
YAZ7DtTyBj4K0pm3XjkZ7P95Xyt7uMGFeUp8Bm4sfwg2PXpzdlHdBjl2apzWt4MOsp1ZEauT++bZ
CbDQGAK3TNOkn1pwAqXHTuT8FK5KOvzrulfI4UPsjnifPWwuaHvJvFEaIIdt++tQKE2WXrjRjvde
GVO8w+mFE6JlCmfIFQ8hFDca90bEeE8NFtG43bZtq1OdyvKH4zrfUlQM+PJrXOf1zwEorbVzaH/e
KCrLDSAOTv0xPMu08PaAcFIUzU3LxFjyFqMrRlYMVbG1tnkAxiZ08AlWdXE0h49YBV8ZyWiN8G6L
nAym0rqYUS72DbiOWY7Ni9Mwm8T1wf0Un0Ee9HcyVbetWvRlSXyPB4rUikoi34v7SwxiAlCp2xyq
yHw0HgsUSGSDSlKdUcC0falOfmxtYRIGd0E4mQ+N+pn2l0CI6HWc/GpToPfa2J74rqTnnUZXrcFC
wzHBAHknCwUS07vqBNy2LqR7afKHjImzN1jpxs1yICMcjO+7vPeORW9cDbtkllllP9xmaTBhGQQg
xTxtwQlQFhfXaiB9M6bDR5xBCju2IWWVJf6hY9Ne5y7xCUOdfw+rID+lXr13S2gp1jiKTUd79pD4
xnNSQs8tW/shjgkOVEOhdwnOXeBKPGnsWNvupZoq98iKfAUAaG1oFHbH0IPxKNz6FsvvNuhCILuM
cVcTHnuBQhU77RjdwboMtirUikRj95HxX/3KwUcvnlQMC5s6ryTuTANgzjKEKPscLRY94RkyFvRT
9K4VStjeQBlTV4/dXCM4n6LxKLpuZ+Qe0aKm4x7cAIWHlZUNTn+0rHScaCmoU1xgr03j+c513r1R
Tk+KkJqALQ5an9DH1AC+pdB2a2HsO6g726JqmJxJ1NAlyl5VwKIXnndrVRjnutxZm0U+IrUp4tvE
7D6S2QUag/DeQNblBepdpHD4NEELfkLSY9bXV8OPnFskON6Y+ndZGisiIHOq08FMGZN9ZVGSHseC
mn+G9mVJJB5GH30apOtlnY4pTYrvBqfd2Db0vuRYL/i8ySdiZmEYKK4cIGlQCxKadsyyBgBUzMRs
i8HapOUihVo2VuXeo4gle1tW+MWr3t3hhxoZdHC0699S3dykyieedhnz+vP3MvflJlHuGfs26UVT
Xe/GqH9QjvrKTOYohuiJaEj0xnOMiURoxIhLeZ67nrw2Z9Ant7KvFsACwJGZIcMKQKTo7iLLpIrQ
d30DsaTMgPYWMzCgcLENzMTz0HhbSydCOAyDeejTs2Ez4rJdjt75oE6wWyQiqsV1V5jeWo23FlfH
cSonLJUcfozIBT5bNg/QgTV2b2hcKoXQ6thnmbO0J//B3nk1N6p2+f67nHumyOEWhFC2bDnfUG63
Tc6ZT39+0Hte73fXzNSc+1PVpQZkCQRPWM9a/2CRoGlRmOsl5UEsjTfozgS5WXYchJdU7qJt1iUv
goqcI3pBPZS/CVO4RL0HfkXRB2WN16QlwB9RfhbbnDFCxwRWtF7DYdTcHOgM6Oze9NCM+ggq+dJH
IbympHiG5GbsGnQ6NmGS7+oh+pKKYri3rDwEsmw+Zr3gU81uzRsAcztAY9pTYIj7c/cwRri4koEq
XKluh0UdwJbQS8IzLkYsCSyNZX4HUoTBh9w9le2ixRh9me1IFTYDeT5opCKFUYOv3L1SQYJ6rr9C
kTkXYvqAKuRDK1a/4SHRHfus3RqDefJTprxo6qBGjFAnGiDE5OqDElKmLJQ9PkYE02HnBbOIpC/6
xKV4GZqovOsk4ykPJZaxEhjxuQwFT6ne0FJA4lYSTgoIk21SzB9jFZfeLIVfylyMp9j4RrpM36fW
njpdtUjD7CfI8PCAuntDSbEAnu8UH9aK6jOGQopwuxFEoNTF066ec8uumqjwokG7i61JszVjoqqf
ApedoQa6DXqHgdrBPjJuQP73siCKdzqVfmUkdExScBtCJwDiBQh+asz5w4fed0jK5Fk3xOFildo+
KJEk1cqxfMhGtKsSEztaldFA90XQXYF2rqv8nhQsPKwGYl+HbCy6HELqNmL5VVq5eKoTmdE/YkUl
6xiv1wARJqz7zEyOz4jTx+QA5M5DmYdUJyCIuPWbLQJHkyP5VgH+dPg1K9pFjCvhWdFrt1OBp6HD
6raVqXlGLCOPnalkcor8Kmj6QQqYb4FB/E767lc8wZtq1LihCJFPLILjQxwozONZeMxN7TbF1rgR
yCYBTWeqYIWLRk5bPYoJIQ4iWr2rKbNbShhdjKiCkJKfHysKuG7XptcyYy4UpmbRNhcxbZcew9Ji
vT8xnLXlGJ+X4mysCyBqYG1uwjicKP42KoC4FoqN9C1T8vHMUofBDl0NndPNBK8dHldpJxkTdLWz
ZhBoiRIMkNR1oi9FNLyYMHHhqeA835oIwFPSk4AD1ajYkKaw4yhIzhri5sBKRYR0xCtcYajgc69e
2j6d9kYvf/gVEEHd6IwzOM/QVhsB/iugFEdU299SoI2nKhtYd6cAxDV+SQy/BngaRLzfYOPw3pOK
J12t3lvYs7ukYRoJVHR8WgSLiza9kVyEtqU+mBKLvFLIXpDOU7cGLjrilOLG2ecqspWIxcM1WdDj
868IlrQjxfmlLjSYcRpGklKkPsutJMP6xlV+Wd/Uz+VV9FlZmRmeIm3IJA+qdGu25mImmLpd4M9I
uM6f4YASs0ykh1E1yQdoiqD6MkZ4sL5DCSStnDDtzGbpTehAR01ZzcCWBNiNpLgckj92rGhy6CgV
+g2Ma1KFqq1QOkWHgEoK5jYtcDpliuj2vRaB/spZzXUoigQCMUgxx8+mUol3cXYOBesWJS0islHb
b3RpctVqoNjXHLPYnA/tFOH9OON5MaLyZqEJyEAPlGIxpgALlJrbXpJA/kE82NZozm8BpIaOMVb7
tq7kfeufwyIrL4kqok6I+M9ElG9rGfWkWNUjWJhwN71REA+Jkd+ArxfbMV8qEApo3YMxUYawZLEU
3bJcbLaxk84EqUBhusYfpfMfIzV8JG2IYlFf94ikJwGwdLUu3LbAUdr0SbLpy4tWoIG0FURKguv+
+kKMLe2T+kEZIHQjT2SWh4raHNoZIcVBHBpsoYjQutZUAEPmMAZ43PF2HrXiVusQqunU8sAsUh3W
rf9q9786NvayAbUywoNp+SxoR8ifmV46/+23rH/nA/vDJ2bsUizbBIQnl7OvL1oCY93+2W+J4Teg
dVjK/7zzt831L9fvDHQF3I5Jxuzn04KAzyNYNtkRkaD563v/t79SCkJWXuWAd6GZvU+VLrk/Z/vz
C9avSkrMtyGuW39OvB6DQwuO0ACi3KgUeSz0pau2UHYAqGkKtQIud32jWFrAutWkiOpigEJJefnE
+gYyXrNjLK0sJbvrSC3MP12aaVKhlSw1ezhQh/XFj/NjQTDvSSlPdRnq/vayHrOUERp5Do06y2PU
ebp0Jy+SQJ1Q5YckhUbdUpYmRpfBM4g5QMA0S5/k5YGGaNs4bRPlBwv670HUwC+tW/84Rv5vJ8ZI
gU0GcctRrrTcU638oE6ACQatnPD/ImGpL30HWR9cXsSa1W9IuZxzLPKYEa7cRdBjAMV5fl6m5YwF
ufm/HSt0xHANzB/9RctKKHqIBXMv4KmdnCJTyQ8/x/ue+thUyFh8g4LojJIVN3KTzvohK9QfwkW0
y6LcldBYKtK56zsK2m/gEerdesHlcq/XrX/sytPUbWf1SIs+rT48yxWkTRt5q6nKj5OKSZf947YS
lrCuzRC4hL5IYNWLBFa94CjW3T/HaHeY+Nlesr9O2/lAOcO+xuhVZfgyqdsX0bK9dEE/hA+1O2xh
UtnG+WU8UEPcT1skDDYYaE4uYPehc2Jte50PL8PWQy3Z1hGPd2EPTvHJ8l2AGv4NzPQhO6Wm4/m3
2tXuoWtuT7qNOeOmd+BaePOh2cBYd9+Wk50YnMFpXYEMvcD7OOF2uH/Jjc2LKWz1u+mTA92GE6a2
f9NIcxS/pQwW742O7WWnF//WoolHoIP6d4gmzSHaEwXfc22SRwhw7/HdtO1v5Gsx5pYOs0NZx0Yc
AmJCUW9K65bNCTaMCZVZeJ3O8BqR6cyRJNjOmQdctNA+uT1Tgvv6vLe0V3L7IzL8d7mFfkWEC598
QJ6s9V0MUuAcN53T41043VXzVUfQN4Akv0e2myDnwrl9eGOBmxKpD9dhyyORKP7B3I1PKeKHaLJ/
57CbLZycNoCwRFL3wwvXATvQ9LgMFT2nCfErG3N0JoU9uWLMiBEspphBiYSqgQJFGEfpbTnvyRaP
AO0ogWSuehfiZjUcrQk/FJuHQEigW2eTBfOnojHhAjhjObyT3nvf5agGsmmgmrOpk9sABK4CjYLC
Xbo1IJmF68nGC1AvnkLxOqtbxo+E2rHiFI0r6JtorwcoFtpKuhHvZua1M3V2K8KZmHCjc/IJYBrj
0wKgcc2beVftTRME95UZy+U/9aVwZY/xTr4HXrNAz1NITl7yPJEAf1buEDEsHd8pkRt+yFHYcvpz
eBD4pQeVGuUjK0wg9YP5S/wUux2F48H0wl/iFWw2N6z/qkInf+fuZNOz/8CoCBAFT/iPzp234WO/
iRJn+rVrHsUtcE27OQFbqc/tolb7VRZw8PYonjzgOforz84xmGlclCmC1PgLJNVZfIB5toFXaFvf
/ifBImV2xsBLeQ5xVb/kT2l5EvbfIDohVrz1SKrdt/LO2BYZACjcyH3HcFaVxxDmOMJVGWg9Qhwt
PSjf4zeydrldnOIPmkCnCVvR2COgvInd7tZfst8lMKtnKd5TMMgUoGkujQKdLEiEgBGS8hFQYlDd
N/kbH29rGzEw7od610CoRZaBxsgaO3PH8V1INyUY7NrmkXXOy3wQPz3e7F7JlbxL8a53ehbvKRxH
l4aUzrv8Gxm8ET+yB6lEuPKOc8cTDXKTfvP4S2jR9JvSIYWolmcaF2CL0FhOiVz5bN7y+Rw+8+P4
SjpEyIM1mod2csHg0KYShdruloY/z+dcpfCF37bGUmVLRU8VsKuAA/QtYOLedh+05KZGlWpjCacw
ONMoU9ByyESrWw52mF2X+dGk1rLepTw5JOZTVT5a5Wen/A7xiLQyt6r3Rb0XAe2S2FrKgdsoPgn1
r8Zn9kGJ1LyBOszkU09w30NAziVPGqad1H0o6MmgEUGXz6oFTuMwVgDMFEXMaoqrXJ7N2ywdKsp4
Ak9kgFNA/0aTgszKvmctHkoeX4H+4QvebAVcLzeoCcQ29D1ygZpd0yeTrQn6e9/BRHfUT1Oyp21S
77v5ar2bdzxh8OTc1975iBzzrrUvUfigedMnPRiMP8MT3YRhYah3iJobu8y6G1T3Q7nHy9AGccJQ
nsDCY/Rki8dheP2hd5exmzH2jabEOTzwNKgIMPIvbYwPzYf8W2PH5VJO+TN5pgkBbge+Gr80sD5K
SjI34asmUQczED1Ce/oUt6VL6YribkJMfkE1/6bfYRW7Dk1R5yFrwUCvHGiEXMl4mF5bO0RIzybv
RhbDm9XXTtrogevfTVskKYJHRs7oxIPL7Z67ZXRPXAI6n6ysnd7F4OPVHLcTKA5OzujDUDrS11Bk
NZkW/Z10kLxl5oBV37uRUy6jZv7MYInm8tJQyfIhhGTzGwzPjE76nZkwky7ij08qFN9v4Z1KLCZ0
/YGHRRpHvgMKCgAKtA7sPyid8fubehPOX8A9RMpPnJmrQNOUnkR3XL4+fiGTwrCrRQAF6fkO7zJU
r6dXMk9AugC+p/NhvMPYtYUn4x65mlfTtt6R32HqUrk0blD4MXyy4WH+AX0sBMds46CAWDfzMBO7
yINeZkIVc0xbOghPfciTom0o+bUE4GbiabJhMpvvZ54oTYtrzW00404s7GkO6BHwOBRuF6EkBEZ+
siN+ftDymC4MBwuxQ3Vi/jLveEpgbcmHMhM3WwDVJ+MetRVo35r3YryzDDuVfHE4oBMC/89RPPFO
OAtP0oGHxL+X+Hl0PrkJ+m3EHHrDbUKKIuWugryy+Vk0fqbQ/rD0U+1YuhjZ5bZ0z/SiQSgsntNn
+cZjLE5Mz/7NOLcuLVphjPKsmCGLe2Wcmf20e3pZhgDWJv4Ic9TfDoaDBo4w7TjjjLDWBkNrNA09
kAJLeMLvBBJ0Zqgkz7plFG1e3/gwMUpGk7ayI0NlsEdwJTrx4Bl80meGQelAz6NecuKXMQa8Mrlr
5zd+hfLOr6E4yBzKndXs1m2ELacy3t/q5hQxob7zQsZzwndyEzzS7DPIeK5xj9r5RDfiueBurm7D
j1w7NsyT+9YFJkKs4LvUfLgAyGgLpmaj3DP+86lxaaT6uKWZpd9cFpM/p2ApPu+6Gl2ra/NJtwZ9
z1PJ5z1T9oQlCuavjKtn7FqjPVGUcOKTE3wD87a0UtVNJQ/BSdqJiAAphmWXkWBB3Q7X9JtcvEm0
FzwYYPwRVh9v5A8Qc9a7J+ZN2DJm9Q4y2QaOe+UWFKfoGk9OM3gd+lR7tOkDNz/63X7J6dPqoU+r
YIGwbQRgYQDP7M5IR5AM3IHkdzTpUFrNieTHIlgYNg1/t9akESQOo92MK2+2b40tRa1KBM1xrQFU
6Y8l5YMUckYsOdr5w7yxSAe0aDM0jMsgJ0u25QzjJTCerlP1mmceHODoHT+NWSQb4AQC3rBC4WCW
m7Tt3vDn03LzUZlZQrRtNNxe0ozM4pawqXSZVs3+iNebhKLCHUOUQVqCEvVBmshgLEmA0qEi8sZ0
OvA1QOJAC/ZAO0/hWLn+trDOZfGsnXXrUPIQKYhIQJi3eX6xRlg6SzMwC4Qkl9yw8wRMw55N4BDb
CRk10xEHTy7OIc2ViFg9qhtRcVGXKYlceT4PwVnDcxmPnOzLZK3/zNRqPMWsKGnAIGvpp8GG0g8x
zdLATrAsOfntkza7uI+gS2Ab2W6E4n7Fhql5g1vgE/lrtiR6qbatXqduj3odgF2UBnYAXNFwZQ7E
di40Ly2796N5kZBYhLoK4FBxPc9jkGvrB+Gprre0tOKV8YoWMMJeJKc9bjvrnBEOBZuoPKMWarlg
VzEZWmjFgKydmQSYvKcoyAqDaGV0RHypPUWEjfA49EcumBUHbcsLsTpkvcP0Suxmy6VtPoLhIe9I
kM6MgaqOdEERhNggJU4hEAZzXjvKeZyw3t1kp+ZzbL4zSKLCPdU9PHEwcNMO8qP0Xm3olIbnhwzG
rDeOSPSbhMYMyOphcYH0ybKn4ngFbnaHv+bO+AWukQV/+FbJuht/BL0NRSiNrFsaH7T2GfFmhAxZ
om6j7GGuj9wKc5+9I1w3GgdV28RgC5DpgtHuRCnGc3fRveASW7oajWtHYFu7NMAW5kAWndAOEJQz
gi509wz9aYeoFT2CHSWLFNNgwcHG4mLazSddrkAlkMkKi26USqAu2DH9kTIDgZyFdfCezBfQ7hfy
TRP5+MCBWFN9tt9MU8bRyl3YjsKZwYSHG6pem5wL6ILCDk3m7DycST5S7GzuRZhg2TvFXegAO9Ty
ynArkkAkdMkEZw6A1mMo4mKtVrs6JbGBdK2+nwQ4jDaKXTWF2oupXMW3Slia0EhXzuy++20iIH+t
4MbiDiaQjv1thtdWdPLueaDSrR1i4RWPWoxyR+UsVEeOTKy8nwsg15cp3y5Sgoz8SEqMryMoP7l1
wI11bmN96TqjECozoLk8tD9N3qF6hGZqvkVSWe3u2/AOdwcK6vwU7EjLHMJ+46IaU7iID6MC+fhg
Oc02vKyBicyqzQ7erQsdB8y35mVfwdN0ZcKzsCaJjqp4jMnsytBRoEaTCGDWzZAN7fITKnS64AnO
9DsgSf/QqZvkmDMN2vmL0G0hi/qP/o5F99htu1CBXaKnBzFGGhNZJIo999pDQ2J4kUfwAJ9alD7t
pno3GH+q9x5jnDZg5RRuCO+hAUM20h78e+xRlN9wO7Jn/11FEUyAkooc5A2ycG5rD1YHNfyXiTxZ
vi8r4NSOeMMUCjkXhjHpHRznQ1uhVt4C961dJL1iREPeecxqv488Uz75LePLCEXWpikYNt/Es06V
XbVYD1xqCu31cervIw3B6cc5fVV7twgnLwzfFC6AjK4NOy1ToZvogA5OEho9d+knEizdff42vFcp
S/kNMzCj5BGd5E10mjYoFFiH5sSsLOdO39r1L/4P79I7+am9UohB7Ac2LMlovb+z+guwB5Ss1QF2
LtKBrnDO5E3UuhWZNoAHH4wYzWCDTNQHuyJF28BldxsH5da97k2HxVoHEzo0g7bjSTuFjG5uewok
RkKsfwgPPkzvHOzmxwQxA9aWSKoF3JF+D30n0N9BL2yqyo2MA4ZExMqs95w5/GgE8yqSINyUe6CS
79ZW2jJmMpm71XNgbsyz/kSSxZUXxZKzqrHCOMi02pcWcixGuVTaSdxRR10UgsA32WQ7thBiRwTJ
BLtOseojuZ8cAwJ66044HqdsTxlDvw+OUMef5G4HkSjx4ANrJObuGE3Vt+Q8HjXRxhUAhusOX/gH
YIR2eAIgqiLkagtH7U7akPFmVEj4s/FU5NQ6PxANFmk+Tv2KJgzFn43/VnkivGHVW8xsDqWnntBl
Jit7vfkXbROejDuBlIJt3BVucRQne7xhAIYqOlEoKhXfI8u7O1hI4yP67Fsdl8D5VX8L3rsnvHLE
8BBvqieVO77jiqE4z6dFpRCG0mgzrb4gY4WGxnlKLoV8LEx02288aPiyjB525sCSyKMtpa1BgOEF
EoNgyyvOA8oajIn4wDPmX1Bnk/eG27zGL4yi4hsVssDD8K9V9gguxfWxQJQX9aXeRSOpjB4hQNOL
pYdKvQKTlQx7Vvem9E3UZdY7YgSxxkTVQSfMyzKRPUj+byydmP6IEIR+WcRkBaCPenQESsLL/4XW
csdTevMJ+v9hdgOUOvY1cFfGzGM4wmDAuH0TB/tMRyUej1rdaZ3uNLwaQBCIac2X7BR5mWZCLpm8
+gWMQoHAXer0oh24pXCkmMWqipIOpTYTYBBO03Z3r6IFc5bhNVKYwQNKt2Evj+0+73ZIxdSQPiV6
a/xEuMkKfXpNsKWfXEJ9eILWdZbuSfWL+3xZs4MkcSNOArJW2JLNEJDS+KAVyECAmQU8yjZT/J7b
dAgMSi/hDtGWclk15XZiUDexgyc0CtUbynYvFiR827Kj587YBvlOPWPz8LaM3sFTS2nIVrbja/Id
vXS/gBQXpN830qdG9gT2BTxJ38Jvai82p2R6b75TcJkKiAnGceuM3B8YT/rFNz5XjHGgC4g4UHvf
UBanACU3J9IBMmmU0IVuuqfMBD6I9AEIICIERnkQHaWwiV/LG6SMxkMJQduZe4L824zrgZM9RLSM
eOuXH8V9HdoouOrJEfwTySHrAicOCYF8l76YzFUD9lEgm23/d5xLbrLPzO7U4FSDVtUm7zbjIXrD
IohMkbKsXsLnXvIgr2uzEz/g+ommyGRVb+UzKdXPNr4n0hK8TL127SZQLxacG8RI0WFBMnfH0JEc
gDb6Agzv/XCRXsy3TrC9ymN5f6JLKtv+1r7obyGjKCVxRMCxt9522rgL4mvSgV7TPKAC3Rd3gFXg
d4aU6JcGu7tVT8rDSDzxZBi23J+TD5l1b+DONBEE2LdYcTp+7VIkKCgvv5S/yl/Fp3XWDjUre/Ia
d8AFQAso1S2lQ3ej09ujS6jyFaNvFBFtX62LcqR1RDu82ExPuxvL+4D8wqE9iNK3f2p/RU/lC3x9
orI7/zFXdkGLHhbUbKTzoD74X1Wj0luWwYApKY22ufxkwtT7wmUDRt4uOJIaMFwZ/VpXZXCziQAY
gHeRB9/cnm1UE1y+NaTodkQjdTeCRXCW+7hjJAnuCW/PFgYU9mO5LS6J8TqTRtui4o3lkw144/Zg
XRDLFtBppa76Jt7IsT1/UADSl9H2OXwhhMLQK+O0RsFIZ17xuS6IAWCmMM6+GBdsn8mL38H5Zhy2
SH7a8E9Yx3vZWXsZf8skft+Vh+LJh9VhGy/RYXykJX5V8bWH4VbFz2pwMB4eVYHf9lk50ZNkGxcf
dAPynJfkgIsvMzJNwb/CbkJa31tYM07wngFZtO8SePeLlOvrfMRH60BwRnYjke8B1++SYd9aj0Yh
nFohuAZLASjIRtb+6+agLLWgeiKGFA1ri0YLCnFtn1Azou4zITMHwKun9DFQAVqPWVV0ROqQiWop
YYXTnFMKXVBdck1KMp6Hyfl5J1v+5mdXDTCkjsXHVswzp11qbevn15f1T1sVn8NFbCUEbVkxDvz7
5xO5lvbBcEDsvz60gl79eQmW3fWYXw6E6KEJGwTMEDowrHcx+P750398cn1DQ+n1b39S1NjNpElz
Q84d8F+Nag6oBRyCq8P6ElTLOdZNjYK95K6bppE0kmtASPOaMTz+/Hn/r8v8OWYFwN3/fMV6cP2b
LK2jHVPN9ufv1uM/u3+2wiwUnX+8k6hIPlQNU9PPG6bScpJ1vxiIy6QSAez1K/52+vUGgAgNWCtP
dKsmIICkT2el1bsgo0h+LTncKJ+2fWmR0KuyfdxXO00zwi2VfdGTleocZNS8opjc1aw8Sgmmtcpw
a/A66EqWfwnCvELf4ngEfKKGSt+2TO16aD5EgYCZdntuVPkdbo035eAoW5E0mmCBq1VeQqUeHKij
jgUpkhUQ+Z9JUBMHLG8OCTieyTWbXp9JEhnjXt32OHiKNbACNK2tnaIBkw2Tl3SIR7TqMOadajB4
4mO5Yn2SftF+Hp8g2S3mgtCVh/mIQ0tki5Wb99MmlnYyAimjSmxZJdc4ew0C4hSyHAOLN8209kKD
eAdeL2TlUgT5agieYXQXNtlWlWBVKUpwnT9wBjsYHZreWiwcVGx0ykj4EPX5PteSrR/8GpDYbNBd
DcAI6JaMOCTWnWBUTKqkmuzqXXtGgokE6ExSxzfeR+CizmjmV6BmMJoWr4EgAR3JCoDqK7OIZsFs
AqyH3gABxtAL5zC9DL7xBZ0KYZVS/g2S5IxU/2uQAGGVu9kbk09JOgRD+pkPyB5iL0oQgBsOT+E7
zM1flJHRTBaV3ivEOfRCxDFLYTdXQBMhqh7HVgam2+YvxhRTK5cOdTUdAJPss4w6y+yfxkh+QE/5
iiKRHQ016Kj8MCVUhOocUBYq820CT0MnFmO4R0WDmy4/dZbXm4/6om5eYOHaabOHKPgxIOfZau/c
pl8NoD/JSu8kOf6lEm2lI0TpWQpcyH1DSdYj454p0PHLuPvVBKJPsUEl2mOOh3rTcccm3Ti1Bi6m
Qq2Fx3A2bb+VYL8CnUW5S9E35Xhfwcr5nDECQer2Aa2A16ysyYNaaPL0SgrOKP+SAlgdYScch6bY
jGqR75LK8EZkk2EzsaZCVm9WCSzjWJj2YRX/LhAmlg0Rl4DhCbFbBr1WKxee47jHsuw0ggfaNNqI
Hj7UeLy5y0vUiG8QOZNNJZvCpldYT2by89hJxb7J5nfMgxlSEOIBVoaehDEKG7CBb6z1qT4FCE2A
vIzqeGsp6hctyZWk9tkfzA/kWu58qtKzAVRjFsenceyPfRq5tV6B3O0zNGLFM5JTNxTUDpkELa+y
SH8og/wwPqMEUTup1ctQuiHvyq2Mc7X6pCAAa1ea/FF9ior1XSVZv4cehfBO1TPJIqiOk9F2qPhy
C3pbL/f+sdWi3hYqBOhC7SCFwmXG0AqEr38B/Hq04vZLGiycIVg8pKX+BJq8BogJ+nZCXHnutQ+U
hYDzFsTRVMTmzKpcpESoWkzF73jK3Al9xLtELEwnmS+An6E1JcQfNVbdaoAcpjLEp6F71SSGuUoc
D1qq666kUN0OJ8kEjW7lTpp911j+ttbALI6ed+0jGNCjJZb337DUbqCdEYoKWBZCKx0x8I2Put68
RB2ri0weWsSJkWKbEIjepGaVuOVzKmWa12oQUQXhOaRvcne110hH+EgSyMhE4t4MJmqVegR/Ln6f
BumlD4F/yXUbeKLAijkKNcgJk0J6aAodvxn2SqOfNVM66pHcsKIRLxj9EKkOwbX46uvyt99S59Eo
QGYHJZzFTaVGhhMagWPIvtPpBo5BfUquTUPFv4ipuPhTdLDM7r2YqX5qAmlPNPqCXZ1iTQxc8hqm
1btWNk9VPly45xe4ibuKgHbsYqqmgvgSmCS9EuvRH6prNs+eUCLsoqILKORMDLUxw5DMom91vCnF
iH65okOOKMIrjOMEaHBKRh5lw9iSdFsGYeoIWg+iSxcRjkrwxu3TT6EwQ8DV7beqL1IxabUP1OQX
Dhet0yrhL7NGBBVo8Hg0fJb8jN9pVWBCg8gxoHBEetpb08EExoL5KrW0fpxPoP5hbQe0mh44J8U2
M/uI9GCHaFJTvaKfODhNm9+h8EsmRChBsGRfGgRT57euUi6owre0/aUvinqqKKNtOIn4zyD3B1D/
IGf3gl9fgrFqLqCrF1QpCXWpmFjZ+PXOH1KqNW32LITdL01WoOTiLLD4YhmZWm/6LIVJXCCrWk3D
U6TPDdGpdQfsEz8TgHMldU9UpjaDjHQZhnSjYXhioVIGThDmKsiYly1JEBNs71gWVyWn9gUUF+FD
f3gRR2tCvMnc14WfoJQrLx4k2otYIwHgizmttmtJhNTJozjLnwVqqEWDoRQecgHJ2lIjekoBlyC8
DIIAXvhJicmkt6w+QzJibpHF4I38tN+j4gTRDy6ugq3HCS0Kyk0iZYbAt8CajOkOZWn/HJBytDJA
n4YyfVop2SmxIWWUISMu9CT0E/OSdYW/CfsOZe+ROkmejxORjkSivcwfuqZqtr0KgROTOJAT8gE1
GAbEaBw3ETRUvZZiJwIc5jZd+SkhCfX/KWX/G0qZQqwCF/W/p5S9TEWGXMH/+Yuhtsga/PWZvyhl
kqj+h6hB2lJRXYV9ocDo+otSJkkSb2HyrkAOQ3UAQYL/ZJRp/yEyKkMnhb6sqjBx/sUoU8X/sCwL
STLRVFjOLJax/w+MsoUu9jfSKqhFhJFVeJ6SrHIeZdFE+BvdU5rlJqmtargoFQ4RjqF1aHFv85Eh
6QpC9m935i8627/R1xby6P90tn+QS6uAnjEOnM0/T98AVXVoOgil2/49KQ+CKO2lILV4VrziEb6o
+ooN9xecoT2peyqbOGw64Wl4lk7jxtiLNth+zNXwu6bVF8f/+VIlfTHR/feLlSAbK5KsKCrQPU0U
//3WTFIjpVqqSmejEcllL5Iuq0ciZC5KKeqiLdMHkODLVjYppD8azTzuhWzqwekgS4ZjJnae61Yc
WGT28RjchIQMTFTgj6BwJMf1pZfQ2vPBBFdlPmK7OVBpl+YBh5USQsFyLPdJokn6VG6qGBO/JGoi
x6+qfjubJLbaBYC5vphNCPYwn5HzQW0Dz61l4RlhAp8i3cA6dd3vsTY6rLul2CM3WgH+W1RIdC2a
UZQFT6QselE/Lx1888NkYIAZzOQdEGQ6rC8YSYEY0YLdzyFUOUi1zAyaNjfJQnIZHKm4IEoBTVJY
77oycREyJsZfTqkZg7xbdJ1WiRVVwDoIgaPldT2w6qLMKtNVmFIiHcza9xSkrFHprw6ojTIlxOFf
W9ayte42NT6CVP4Q/68OmRKSZVv1o9YXRAsqINuI+g9iRMlqQVT64iLNn6swGn72URK13HT0X5iD
kWsRZa9fDFDRTW4Psyaexaj1QXtzqJ0RPCckAlDvm9GbKWILG7TJN6JKFWUe9tZD68vPrlTFr9qy
oBWA9f75udqiMxO3wbjAZ1GEWZ+KWQcno8kib/29669ctzDAI7ZfN0UzKbfZHN9+fqGcLEvzdd9o
l4W+qHS/Ibk0LPNJE5hjSSP9+bHrlqSm6Y7u4OJRhAKCiBDOuoXGIZJa6rw3sSvZYlb9vL6XRohl
NaVi9zJZL6xcqMFFXYWaQMqpLbld/GqK5z+7yoKnnSBI0xJISIAtXrbW1iFroozcDWWR5fh6iCdu
LtGpvugwcYuqBTmL9AICbXh5IbLU9CwdAwEhWqvS0CtpUdgKK9KhSjcOh2Ew2AxylI2iGUNmWIyE
jVI9HgbVcJICkIaxnGtttv1yzX+25u4+0/x2+7f2ioEdrXa9qKYozG3j1+f1aor1kv71guEcGO1F
BGx9128Uelwxa7t+ooX4KAAcsoKWs+6uL+Pyxs/uP/4EqX6yo80kbHC8qA/iRAsNsHgHDIPnkqdb
BaqMNN31XZS26sM/dnOfcNCymmgDgkDbNKkCWkRhYeWuHwEDboDg7V5/vn7dWvDYUE4ptC6nrcOG
XjeyGF7pAAMI88O0vKxb6zEkuxm+8zrCH5qA/g9vAO/uAASnlbp/3v7bX7bil9ALZF9W0PiSdlu3
RjUua/ymGcigcUozPDA21xdoQx8hUwaCCkimEob/5xvJ8unq5+C6//O2YGYSDCUTJ4jlzif/uv26
ii8BykgPXVgN+4p5Fl2ugXEq0JYhSsoq3C1nAKTrTzMC2sf6e9cXWcFB2QrE4593VX1mvAuhxoLs
W+4M+memG9XKSzEtSoyxcvInw9WWL/nzt+tfrfuFJP/1zevu+sZ67M/X/e0zOWZw3oR2sFTLBggG
sDzx0sn+q6/5OSYPijk7LLB+G01RonbcAi6hmeIrMrhSanyse/FySFzaaxoCnViPDRL9bd36efnn
sTX5Cu+LUjl3IxMECAnr3+Rz+D0tP/6//Oz6sZ93ivVzP/vr1j9PtVzhz7EAUy/R4jb8X/bOZDlu
Jduy/1JzpKF1AIOaRINo2FNsJE5glESh73t8/Vvu1L1xSy+fWeW4Ks0SF4EIUsEIwOF+zt5rL2S2
trr5q2I024/yhmvhcXbnOj9qpf7VDhNnn8q7ntpM8q7XrBMqa82c68NosuoCGbHJ8KsjFkla8lV6
IpMmwBoMFGw8R3+00gLWiRyNLxsdZ9Q/HqonyqT5wFeIGlL+O3pdpVtII6yd5W2unHqinvsJoZQV
DS0VRM5htbkYKP48Ju96pKohPatyedq7oQ4vlg+5nDqpaYUm3DnrMaX6EJg+K4Icn1fW9m98HONJ
M/RroBj5IREuMULcaQGHMKaPX+w7O8uyz399lI4MV11BDSbB3QxbGOYOIW+Jw8fTttl+cRqX+Aaa
2tjvybaX90uQMDSr1C5JZe1Zbdo+phsjiNXxFmxL0xIe6/GH+mwgnJT0Q0vk6R2ia/mJqE/pE93p
dnghV1Jau87ZF5MjAfXN1YBFZZm99waMbDDB7vHxFx/9ckehKDrTnJO48lMnZ1iznJ747lBQTwYY
mVTgENUxeTpYpp0f2znlDXfa6p8m83oyuIV0jdvB8soegC6+9Mx1lyXKqC1cVa2RnceuEAcnik+N
E5lnQ7MQisoNvIU7iCmo9vsFDWvl3db0FGMTl2ERjgH1mfM41Y+JwQSnMtyWtBdC5SGVPwA4rJGO
zMZOmV/U5g/zy+cTicQS5jAPlNVEbT7PALWbCKKyvWwilTLGTmu62q0bu5iTSJrZtbF9TfAOYFaT
sKB+7aBQT9FdPzuU76aM+bLJvFUM7h1FtvlQ6w4gYKMwfsF5w6T9t+VHuX2UEUUdKy26gavwDmVl
/6xn477MLdQnUOXOaq9JCzL/YpDwccVFWPAXoCde+Wb+8djXGeywmMvDmR8DR5Sv9Rg6Rgd+7uWQ
esXn7yiAHfC1CWLlu6iC8K88aXKT5x5V5kbuDmARNiEgTgyMAzMiXdnX1Etr6U9TL1J7sxyf1d7l
CfW6zx9Z5+RnnlIlUMfcpvFpsduBqCU8QW5kfgwfn9zlZDc2xkpkIHO2/qyOuZrN03ULxMJwTuqQ
ejKOJhx38mWVlkXbscFFlg9tROVN37cE/NEBd+7nUNgBZwq3dDM+5W04AUGOMp1irTzWtx+RF7V7
s2Zmrg45BUB1qpJIN+QrLk9cHk53NTNcm6A6aNnYX/YUXDkBkKa4B8Mbb/NDlJKXeAXvwAEe9lp+
eAZ6rF2Iztg8YNd5ym9ZdjxqZMGY8YZyzeNCeXg+9OmeHTO8agSXxG5pH7vpuk1u5SpJCgfOy/gy
mO8j/ew4OwAmy0wkGFC87oz0AGC80K6q9M5ND73JNXNwjStv7Dbkj/vldZneNvP1MF9TLgdkTuYs
bkwPHjqCXWjlPnrEU1acCG3ctnNA2NgYiHN5Da5q5Y697X+sCIX3xS/8Hm1/oEzpam+IxRz+/i/w
KRwgHfpyRzeoyF5NpJrpJtrFzwK92ndD29jUQc0noLrA6WxIIqSmbcgJloWibGNbB1cPRAGXdk8H
hbpQY9959Eif2/S+07/nN+jbN9fOuX5HB3ULYJ9LdIuoDeG0s6XoeQ3+79cSWO+QCxAr7bR7h5Go
3Mxv/mFGyWf+RMe8n07ZV31Xv1DY2s1YilHRWMfxKLXcyb27R4Uj7ll0ov04ebvixjjW3xMWlv0t
qUNENyGco/McaiekR+IauVUN35oZdr+rCE3YfaeUeleenGB9QmhAf/VBu40+lp/xS/2rum6uZ1b+
23ZffEXHKFhmP/flzrk1n7qv9u6jP65Xp+EtPPGuCAQ6JFveMPOQc3V/tuaji1F3s9h7XSJAuWXt
Vgzth7LA+PO1T4+YEiZ6Gg1A5ABUSRj46IqQxxboWNDLI2tA5k0Z9KddwfXYLt8iQhR0XNQIQXb0
5dGdTcMR4ynN9NndpBQH5jMFWdIIQJ3VRo/+5a29QnCOQOGhPIlt+UXMZ2/c+/vkhFVcC18t/L7R
AWEJI+TKyfFMRyO8jo/+A7FZN1Ewv8He736a13AgaAdmPugmini75QsUagyDPX15fz+FJzzqlXiU
APd3q77S1+Abvp/UfCizY13dToH+o9b29brfx9xJ5f/Jx12+uz9dnArg7J2rjBgH/SpkKkxv8I4q
X/bSLNsr52nUkOcYQb0jpu8nudgbivMdZ9J1+BjpO/cbgqgFAuwbuS6oj3kSLa99HN8WDC3Xpn3U
r5l7PeRvxgcOFCoT+ndZ8j+P7zpnZQMbZMvsB4D3rgbvfsqZo4htPG9x0Cd4ReKN+VoeMD+TTui+
iO/jQ3HvfW1O8w36ohpKQ3nN5a+NJy/cTV9G4rDDzfAz2rYfPpcPKASxJYtyNvB3ECxx4B3y60HE
9CTW3VhnC6E+fAOkBaCKN8mHfjO9az/ye+S9WxZpT+bX6Gf2RJcRefwwbMWm34a32WvzipxL+sKi
IN4PsLc24rY6Emexfs1P9u3L8uh80Y7WffoBsZ8OAOVVZ6f/SsqdOM8B8TOyhnton4GqPZhH+PQn
erDtC7GkI0kZOBq63Yz6TvuK4MsNQtyCw254gm/BWEhTNuengejuSOHq8VYwZLOAeBjfihNJjSZ+
K4EqfKNfY1c4RK82PMhN9IViLn96tUeESlQZq99pg+on8I7lg/8NLt3LjBIUqdlbcXD2CJcS7w6l
rY67asuguYvOZYdvEWJsiDSeyy0NKNLRI6VIxnl4TaIPAt49JQl0PhEpi4f1NsXVMQfOYX74ER6j
a1aex/K4cqHmKE3u+6N+mhh52sCW3EUcxzSfN+au+cJnekJyApNlZ1ZbGNBLdETnF2Ei13cpl/W9
/xXVPLAKFI+NFZDNieMJEVNz6xJrt/U4Dw8QEAFt7KE1HdJv003VPrP2SrVtxG8EofZqjNuKcw8j
3bW3g7N9HQbFWbzYvOcDwWpHskDvXHBLV00d1EeLe8qWYHYXjX0AupR2xcdyR+Dzu32fPUc3Ee4+
MEPO7ZxDp7/c/rwSAYGcc7EcYNgoxrw/Ujw667bbHmIrvDU8ANu9XOGEFet1W66NhomMzoTY531i
el8FgvHOITkOh5FV13h4qYCdR/kjak9JTtTeRFwbuRTy6cnXE32f5uNVZncpMRcsWnK1uvmff1qp
VpqOporbO+muGgQugqoju/dXXJUuC6rYH87D35u01eF3W+CW1Z56ouvqN63SAa42HilNU4tAfMXT
mGXmqaNy5U2agaDBZqRUu2SGrJvOqUklEHaH1Q7uFjLUEBmON87nmJwq8gJLPP/CogaRqsehy1Pw
TXZLli1H0fpMpxG/dLKb1oEvZg+8Awcvj1uKjocEpIUYQRkjoFg2pvRZ63LjJtio1d7lGEjn6UDs
1n2oY8c0OPnFwhfM8oSVblPCdVhSQ8NvdAdhRpegcOYgojROadx2h0EuZdSmz5xbmXAXTLI+cNlE
cil4eWiSEQXZQr9TVbZZrtrUXquQz5eDtqAXSss53ptyFSiAo+g2TGZVDu5l/U/tKdJ4kpn6sYj9
rSGML7luhYHnU5qqZ5RIS81tgsCI5qrVDSOwLcbj4WWm8UW4yBRozuwfLgUk3Sul/UbIizFBA5E0
/Xomt5hI7b5lVPdRDMYmM89hhJjvDNbnQ31KyHdiquSP4ZOCfcfFjMc7Xo2nuvWagB4ANiC58Y3Z
OliJd4xW+Y23tvNaLJDYx3yukP3Jep2dWeMG4FG986Q53pff3GVzOTaOOqya8LqU6ipjbF2mSkOF
mNqGzNJ1ty6rHssNxVFx+VWJTnZBts44MurJcrINt5yLVhWPL8Vk0yS9xHEZWLXKxlE/W+dyIQJm
wcadiub70mc+1wh8laDqrFeS+AxWbmz0AgGgPqF7bEEuqLKq+oLV5vLQ66uEP5KFoSQ7qK/XkEt7
jUBQFkZ0sLE6Th4McY/yTiOLzp8bWUN26paDUYQvy8d7bDV9uNVWgwqdqrCmJmKuz8eePhf7/9+M
+79pxnHdmMY/+jiSIPm77yYRlf/7f129l917989e3O8f+d2L8+1/IWhyXUcHI0tXTdJP/+rF6Sa9
OHiigE8BuNoOuNG/mnH6v3T5P1eYEFF5hvfwF95R0IzTPcPTqe97EmL+nzTjJATsj6YT/wBUIGIC
qJ15phB/NJ2wf3vkEcziygjDk5Xm+vVkD/o1Vfz5vFLPi/REHMqlRuQ8NOPVPy4fVdMeXAn6W5OK
dXOCqOfvOrfauxS71cPKLDA5tM5nObwM35LQJqdUjpuG7BypPdUzaofBOiGYuxy+PKeO5StpCaw0
//opbmPZobayq9aVOJBYdpkSnLEOtgs8K9/GomKK6JOf2minVao0CZXs0Ui0pBCqLpYazEtzpCmF
hGK/iqY+tj61+S3StzKa56Nha4RSavFVbibMpYT4NfYDdGpjpBDSFh2WaDpua+HoZ7Uhb4+ZjZe/
GgVstsWaWdPpfN6nGguZHIbcsAwAm2mHz8aEbFGoXsAfD+canwoyLLCH852bs1JwYhhP+UpAMNUK
1NDhGdVWd1C9O7XJHRt3gFfgjkaGl4fSvAoTcauGiX+MFWrX0Yf6mPM3V0XUQWBGUHR5G+q9qPAR
tac2vI8+6PQJ3+1fHQjVhlAbdawnjE2mJB1LYItHbiaIIZmgpFi+RIXIxGN9ncd7W7PAYnoeGix1
Q1Mb3QJOXKXjce6ZNPYFORFrn2sBAbJfVGulmp1EhkWoFotI5OAYb5YpHs/Ih5gfNzUFy9XKoWKg
ybQR4h48rJp6SmEkKQh2BHR0nO9ULIffsO4HCDjuywEfhFXJYHsCTjaZDuaDRb1RgApSAQd2jUCp
arCXlWFiUyEmyKBuDFJvvWt1/wrlXUttTIqDR90bWZpwKJGdHG+Ib1JVWlXJNmoTymmJ2qsWZ8RY
8hiuNmJA2jBk+tJMAiNEsJfwTpZkwA2BF4fJsXQ5M/102Psy3iIVOXc+2UGbah8FZ2WDSJS9tNjD
ndeb/i+/YeIN9ivfIiHCtfr56rqIEM2oV9rdx9x9o7SBVo6Vf2qHfLr4J8izCAzX1ffGaP7QOmuh
i9bSPjdcSWkEuNcIYzoPTBMgh5bo6uq0poDSYrqTt3OxeFxLjQToqI/ByYw60Ov68Y+/Xd3Go9CN
D33YavjsWKWr7jJd4d99ZnVtSm4VtgY58cLHuNGH0jkO7rawRv9kJ9rPdgQBpBXXBKLDkuup4Uyd
35KqQwe7ayhEhSiJ9mtoED6soZ+JR1ZpYogdqDX1k5hT7OijK4Adjc+kDIEZGHwwsSXpTVmCw2YO
ZjMsjiq9Z8J5Cwfr0OmoNdWdfJV38s9esinxTR6NK3mSmzS0KDKwTMDoseAXCAd0TwmTyF0zOtPR
1YtdK8vKtm1ihIQISIQVD+tiBqBKOCHBxv25jer+bLZ+HmikPEQLJ2g1+miiepEc6V4eszERKB9Z
9GtjhzSOeqvxd1c9sSiGqv66OuZNxrjPRPpDXf2ebNA2jez1rVVU7EfB6g7eD7Iwh2l+0iHUayyj
3SPrAHDYqhhF+ZZAMB0b6qBqDFLv0pURLLZmoLTK3w3ZGlWTL6CA1G83mZ0WAExr8i7cxqGSSZDc
Z8zT565NsBdLkvGo5nxGhpesTKx9ZlHKzHxZMDdPg7magBoQEpJWQsgqqrYZZN94G9eMEKZOpE3G
FCmxvHvfqE2ZocMnCzt1sc2rKZHKVSd6FubDWmDpqXDU9Myfd7paLvzdIi5ZRsy2SD/HZS/WKAoU
DiKBlm6lbtTaARjcg0bTd4JZubHr+iYhGpeg7cEm8Qy2C1OCBVkDPQ59JfoXsHqzc9L2mpi06aDw
ZzQ2hk8aGkJbmAdafyTVGA2KbISq5mos9fnqIVzhn41eDZiB63q7yH+qT5AfOK71sWSWQaJNkV9N
OFyucGrI1aHqyv2jaaceq9bi557ZpftQMGy2stA9y5L3ZxfQtkIZ3F6dLBNv9kqq8tViDMUVgRn1
vtIqgo172nmipA5WLgwzczOQNUBF3o/kgNKHcXpm6b5ahX/WdYKPIs6iAP78Y9lBuegtiiNIQNFL
A6gEQKyapVbaVSeXBahvynuBOrYI4lf8HPVcMdFK7zx3ORi6c3JLqTJtRt8AztXEh9Cv78p8ck+J
yG+IqJyP0zSvNJzwqCxpwx1fhrx0C+5ny4n2XmacPBBwa2hHh4ZXXaW1OV752LObeZ8hlTXmOgxE
VGn6Vn1ThVwFX7h1MROhg+WyrPHJXVgnwLiQSHGcpQKCYjJGx6GxKef2vZWf/Q7BJNeB2pRenQZW
Xb4M0sMBir2UjYXfG6iyJXX/Ij051EPovuHoUM+WPvWsctsX+Uc7T3eFW0/XpkE4U9xH28w0UZy3
xmNaUTyY3fHdRBTdSstAnY+vSVS9Lx2TN2tqMadorNv0RT/M1M28xf2CXUFSZSx91y3uOQkJYZ+n
l9yh2QBONMUb/7pk5OQ6Q3jdgjdFpo+h2+fvyTTGF6C7x9ZpXotRPGWkh2zQe6wHL16+O3m97/By
TlyMICWSmz508oNJC2nwbPOQYwDZOon/QlTidT+tLPEtC+Wl9aszqbMtq3MaQpNkEWT2vZGsL61P
4zSyCZVf05ABunkRIwiEJH9x+7m4LZjjWZh1y0Sig1NMHfCjb7tMv9bpzgXQ7N/cqm82K7YEi/nT
HkElFryyOKYucEVBjULOGI95YxUg2npK13O+g2Qv7wPvddVFWxJ4MEJUZrbtm72sHfXmfROLZ+j9
qFYIyC3quzCZuo3Ty7uPz61lpVhZAr8mANkXAdPVAU87iTwuSPPNbBdPiemzWE8m7LjrbLx03JO8
Uf8lbKi2fq796HWLrLtc1q8p+IWrAE4UMvubxU9j5L+J3z8ZBtG0PdjmAxDaTV+Cnk5X+rf+TPxj
sSYUxvtDNHZcdAZxMvUpTDEqEGVDcV/H/N5ZXxfE0Q8j/pgtMuphxvcsTGLVF6hCThWjOW9P/gLF
kqAS+hque2diuzjZE0lXxCS+e5VDvyjFD+im2QbtYr6z7kUxpI9ZUhBGbkH0HAr3ZHnwLWZHJzEG
qKtwMBsCz5gFa+eQiQMVCaqsS4+lt2modS9rvu1KCrOkEKHtJ6zSHs1tVQoryGfaD6ubUO4pv40V
5KQk5ZaXxvvSbQ2snQAicPtQ3NfGN28A9uDH+svk0ERIxePk1MXRrrxv2YLGj9AlWGO4ZLobYcI6
RzgNemCuppsBck5J2oxbLwZyJq8PjNX/lnvTjebzTsenIXrIRHIVi55kPR3CThu3FPCW+Jm0jm1e
E7y6sggldKG67y2D9PQMhbA98fIZQDGy5O7N5f9TWveSMeDUMS6M1H2mT13v6jW97p2cKWlXx0BS
qcRMsplgjg9LFKc7d4Gk0uJInB3/J9kfDIQ2lG27crODIBPwoOmz2FXTkU7f3ZhW9NwGwAV5YWOQ
yQDoEHMGJJ+kVULFwZg6h3ypYIOHxAHFUYjHnY7KFG2mYvxSFc5PTasPtcEfrndeYJGAG/nVazSX
36MYIv86eQMsYs0Hu0wBxXTj75VLmpc7Dt/Qq+bfjV68j7iMJ5bLgWcA+aIgtBcupN+eGOclctwd
lpR4gWhhVEy0FUuxbgRrJgVTHOeUgGBuGyyxHOKngAz8d+Li5VipfvJCYFS/4/K02vvPjxVA2nwi
rGYcA73F7OhSmjXmEEugeqw2qiB7efjpGFSP0eThU/bdG1U0Vv1ntdcLvT5F9DTbTNxoBWsGdVht
CtXHlps/jqmHmCWYvV1+0+VHLq9We6QW//4Ny5dspHp2eaWuOXAYY1QYspR9eaF6+PkPqF21GbNQ
ThdtQcNYvTV1tGLmTFW+P63p6O/XunlN5T0uUeoTDGK7rMVFlKvVtjqoNpfXXI5Vi1zdXx7/8Rp3
BNJRav03LAHweOTvv2wur83UguHyWL1GuSYvx8qhToFGqVf+23c2+FZCB4YcvH/8OtIi+iCb0ofa
bgFAV5N7b3gRYTRSYjXKvv9lI6QWSz1sFhKfpxAjaqIEXKMSfF2e/3z875+z//4t6vVZG2MFnSvW
sjbenoZ7dYGtIxl1vAFqKZyXaTbdqd3VdllUzA2CSVl2vhQkL0VKpY69PNQbOjEMpsfLIbVXaljm
RDdP20vBWj2hfv7fHeOKoaN4+fWX1xBh8lBjiQVoidIlLkY2bfmhiQKkYK15nzlDv0NgfmvB/8ik
+ePh/5sRNaTDUNP7n/0EVyTdDD+y5f8sYqof+l3E9Ix/+a5vmCTOCEeYKPZ/lzA9/1+Oa5Jc61gO
WVmqTvm7hGn5/zJs06fgyCRFmIYUu19KmDbRNNICYKOCN0h8+g/8BBbGhH+q5m3P1A1BtqKPp4Fy
rflHAdMSVtx6zIvOE1FmSgucqQKQILKmqsObkGRRx13bc+7aT0UNn3P1yviozw+JRt6HNs2nskeM
57cpxjkXXmjuV4So90wXxATnwLYKVps1cq98JoyBgN5M6539NBeARwXr31CnaOEn4QnV6EdrUpca
ViKB/v5Kfp+8/zQymFib/tvfySdFHVk3yb8x9D9zeObOWZzM9MSJQEgwNk4fzElW4LBmvagU5bhY
WXX4kQuWEtVcJKVyUeXZW7fpdmO25sfS0F/K0JJ6cm7mrVMQvJMSQNCy+hPhvvUtun++8Sx6t9sa
Q/Wl1PTvrGXse7WB9i7I+5l19DlEMoCsm83plGhyzlwTL1aSrQoTv6iCZc2mKy2vTgR8D8dkJdwK
ayUKktAED9sRnzon9ntm0RVss8WHkNU+eVpsUEBh41P9If942+sl0DO5UTUX6HDuicDwy2HfbaVl
kSjStLd2HVG/R4IEkL/ITZywPgplxPGlw6Pq0VYYPsys14PQ6amXGMxAgyq0vlXH2jU/xgr4xWLT
9qZl1J8jKGzkIfv7VLa/4oHPrPRdaP6yJ1hrUXQoBTnvVcaibR48h4pH42wjJ19/GDYjWV895Nmc
nVfSN4Fo5Y8iH6nWVgWYTxqee5qESCzlw7XX/X9s1DGtJjjbXtxjTYf0kFjd/Sxf1XH6EcciQSYx
wA4mbpsqt/Chm0wjXYMXbyhtREA9QSUOvn1u8tE5qz3S5I1z94pcfwx6SjSUqFCgRyWTbXwHdUQC
8u9Sqr+M547LYTdpGGe8JBFMjlcfe13zbmaDsddRs6LFlLJ9y3jQew6tuhkUpNZc+wJgnhmP9V5t
aoG1x4qq5GokTpo0o24OgJC/qENqE0UzTxarBtXaelj1mOD3fBi0s9rU3i+jIjYhL33SAe23OsMH
V03XwuGkwnXq7pIVrlBco0q0CdIFWAVvuF1J/fQHtLrWVVu1EnFdbTF3vnnimz502X6OdQr0f7sP
agrKm8oCxaUx+wBnnZ762oamkECsrEsoKWt6bscr1YogExLO4ughCej8F1+kRaAijzvqFz1R66cu
7QmRWCIRWH7yFKUtawInJ2zjfmDZCyQku8kHfBaNjyBsbryj6TvThmvj6KY4FLVcNlIxeDHBEZDa
s7lfDlqfX+e61kJLA7WqtTRz6aIM9mCgKvKwH8pat7LPqGrfrEcQWxqQUoQTPajM8JrsK9bpxD6K
6pWfd098XeZ5pfy5aZ1h3scNZb1+YT0Vk4Gb+lyixUhBQK/wphPS6w2w9GyfYBvRXWVNlezMun9p
k/4dkad2nhFMrZ5xCr15Ww7uSOGIvjz5Dl+imkh6B0wUPppAm8rnpli9XV3jMOxICyduArJV4aFd
B/En8vqbNcVWYMrufeOg9iD9dhtrFroBPiLOYvJVLYMRz2jKl7IXRTBn+Xoaox/VItwzqfEuSdyP
/USvOKNUuPXzqtuqgZJ7X3O0ixFvCvEH61w8dO7g7gqdDG7bBiJdlE9t3jWIk2Am9pVUyHqETvbz
7MB9BNlu1fmdKohX2HBOPurgmmbxnJVXBIb/8iP4bgvygCzUkCKOH2mlB9OK+NEz02s0xJSpc4Jx
iBYtcewFBHG9kBdVneKpploSIsTziINXCdNeomHdSgU5aRbF7xolbNxo5jZtsqcJyZTXWM+lmZ/X
hTYS3ajbamgQPHrhB/UdOyrfcMM2expO6jRfcqpNCfIFQT5AqeuC9HECwCPfhvpYujBSo47RthVf
NbHyLmGxpK7dcz6gCWAOG+6GGDU1fATTFF0QdeZLmGjtkXHi0bVeyOkEbJtrXeBXNKs5IQh49ngt
4NTVBDXEm9nXRC3Rl0Bpq+nlyW+BM8aZvvNDHf1eMzi3BqAOGzYFaUV6tVtAPvPlTE7mHBOkD1ty
lva5ZiG281cTBosJoK3tT/bA6VVajxQH5l0p9Jsitr7ZMFhlLH1Sf5B4f2t7GnFsXSooyDYn3yid
GwG7kTpAg+KNtJvMo7Be8xPW0ru3hqXFeyshcCvMVulsIPqtQi8FWaMOPMzBmzAzAYQt/vc5rYKE
ZfXDGrXDRgeZQA7oeFe7EQk12amhTh3QqfnUBmRxUx47k7AjoMJ9vRzTArSU4ZP3GqL6q5Lm1TRi
WmY+RR4LUHubMH2Jx/a722KZtCILLB6WMhqbab9P8nE9ZZqQMU/H2JqWvYcBb1PGg3GswvVmblFo
Zw2AZxjnnYWTyaq7ec9anfFozQ9hT/M28rHh5dgyt/4AD2Qlj6ZagP8mFTWnUtMeUKXwfEp1rjAR
/65bD3y3Jn6EYcR/a/AkncnCXPB6oyd62h2ThTJ/vR8yrBm5Y3YEgDFuuZ7Mci6/JTozs+kR7zNB
M5VFXL0X3k/CbL6IOr+xXdLQ8tzftsSJ7FsLAwpDWWD11d1siuIZsUpnZq/CR4+RiYlgS9MR+7Ft
79eKmKQqO8crcLAyA3GAQnhyAQev8/Cg62i/taGurgakHr3zkuREcOB4Jz034bQk4hqRc2/gx/ZX
ovqA3ifDJGPqwRQTHQfTRgxBUzIp1EFmNKS0XTfM2F7z6s6JH0MQLXdT5H0jjbDddWsx7BH+ZkS1
GL77Nfep89ilRkZRZ9kHc6G77nru19T0AUwP4MjiQhj39I3M+yKeDjbB73FSeIe6np6aKU131mj/
ylG7VEsCAczTg5QsCEIJmmG3yOCX3HAWuKKlOKW093bdLy3r7asBSxqpSYfec8AADda+LAtqoYld
vSNjAfvaj9QSReofZzoLpJaE4JiIakc2zRR4CGu6TxE5pn7DLeTJNgvzKOqCTLvmxjP5YJK08YGy
n2grQbH1cffr0fS2APubvOXFAzrvzQOkwUEDMt9xnjrrbhS1e+XSEabm87PzwLl3a/mVVi21QICH
5L/f9DlAkVLraNklHi6izFr2vhuLdxecDlrRNaIYZp9LE/KuMq4gAbquia0+MP2Dt4WPr3DYkPdd
3ECWbPrha9UW3z3fQwHI3D3tfvKlf6ms8QFyUkzJtbiXXMk8L8qgM1PsHb5dbGvjmchj5nlRCqrZ
2M1LCWjdX76vElRpZPGhdKygacKtiOwHd4VEU7rGsSh1Y5tlVPGz2b+LwhK4m7UfhzllweBB4C9H
Dx1j+YGZyGgi8bDOntgNpXmjUWL0RNYGVU8qch/7gRkO4Gs85lLZVwKSNpqbvosevWJso5LQ+qDn
Le8yYRP8VHT3RhXCc5siB1oGJT+91ocD+uxyCOkaJmbCxIHMajcfUF+21Wu//FxKsuCiUtwujd8S
Don6Ph2aZ9OcX8gG+1rW4ZfKJPrI7wGH0aQP3LVoj/78UpdQn2dSVKwlpByrbcsUCTxBZlu3PfUD
V3BilbTpjGJnddQapQJxM9kUf5noJ1xOfeAsZrrHbqXvqCTckjZ+jPiWg9LLyyCD0BA1Mh4RUrHj
dFfWmr80TX3rWvY+jKh+6ka07vEuXdtlBEqhNMsrg5jE2Pc+quF96sxn7jcHyy/ETjjDL1o9p2ad
OV8T3J7dusLkXrVfZClOQVQAvZlQt2rCv/Gr6ErLHpBdTI8d07HKasWuTNZHw0weKaGHG6GT/xs7
P9byG2QHknZDpkGjCcmWiWnk1I8xgEYt15+LECsM3R0SOnKIaHX62ujQp8WIXj7y1lOZQgqjMwxH
F+/XAB1i08BwjCO+W2O94r5fP4TZLSaPJoJxI2rr+2Rkjy1pX4cit1jJOclNuHhL4GTi3uztaT9N
DeNwY5kMKUgg1wl9c3Saif87rgIdweRqLJyabD40lIA3mQNkJjSwKtCb2PRxcjIz+mFLDi+VTPBm
Z+lGtUuiETQYSkAzQvc760wkIy99bvLqwXKm6dQa91PGfLzlb3aIyTnYpQsIEkClQH6uwU9aGxQR
kVxVOSQWgtCgzZQA5eyov5PYNs/WuqPDg7Y+7r66VXQ3g4MjcnnTFDIeOeaPngubwFbGwl5f872f
+2+2VZs3dGjWlQ4Y7MkVhPtdOTcvZhFFG2BP87aNHEZyHIzcMT8G7bhYsvFShj7k73FT1qSJ+bqN
b83XHuNQbwNkkmiE/bYIECvWW2rOT1kjP1LGQuEl2y7EeODPqIVLyC5ZBv5aK8VdpVErnHPmxEPX
3noDSUTzAN3KTMz3qBznvWWYd+XK6EUXkkhY55kw3Ru99X6E9JNdtK9bkTNK2LmZ77PsR2q4zo5G
1zfHhpmnx0XGxAoIuFQGl8x39RYQ+CoNtIB+LZTSNQjV3BZVwNoMzJ493jI4rhEzx8gAxZr0t0R+
MxVc6q02/xqW5NuUwEiOTOPFb6mBLB3q3+lH3ef1ScP+ZtnJwZ+ccJORvLfv06S6Cic5KUHPBlw5
/zF08bVf+D8qkNPWwBKxyqsIYfEJhXMKfoxOjs/wZxrWlUuf2Kh+TXm3PGkacw7dpFHfnayIsJqi
EO2hzasfTkh3ORPLvSZ0iwqAszc6kE2xI5nmqziIGY+Hx/i+DCZGiRCDZTskNlVrODZJmtC3hmIe
6xiQQh8qAEWrGQMbU3i3QIFhOVlCtm526PsYbf48Q1Tz2wdNRM8l4lRQOfBMsuyxLusPS8CEZC0C
e8zc64HtLm/j3AEqTl0u+uktH7wvCf2mUctuzXTkPeQQJazKR5gp3uBybPQJeVM5u5BYQu1r3q3H
zmbhkLvl1m6bL/xipk0pA1jnYcHppj3xf4h5Z0Q2sDjQJlRZHPQ94ryq/5bkU3lCtAO8XTORp+FN
hLip6dG1yFwXTdLiMimKbgfWctt0qodNmVe7OkbzkOILWHQ4gxUhuwC04AeNLC5RDsHCjSaYcMyw
HZ8GLwnQ6MLnAaPDWj/pEa0ZUWCmMv6LvfNYjqNJs+y7zHqizMNDL2aTWiKhCBDchIEEGFp66Kef
41ndU9U2vZn9LP40APwJApkZHp+499wUaGbcUwOGy4P+r0CPlLDtmTLWvmWd7Trngwkib9cpIX+p
rlc9BcncL8dYxD8rAlux/1dn8E3k03OPrdEAI8LNqBi4HCgLeuDeCbEbhcflr59IoE7v/mWoF54M
z4WqzBLckaFaiwwgv6MmjgALGXogf9kLTo0ww54xVjUxoIDo6jz4S1bnSw1xLc6/DWYBzeSkq9SS
MG9s5xF2Co6CoSOVwlnAIxXiSG3/llbe3nfCH4HlztspgMxOEbm22pAUzCp8Ahy1sSb4Pg5tEYkb
ORFM/ldoJCgenoMhwDZgnsIZN24z4kwRKTjbMlMhSwq4mHaOEQJXhByqtWLwyM3xT0I+6aaSaM9s
j2xglUl6ee4TCA6nQ+jyvIUjmiC8nzCqwnA9zjbmJAnlUZNNVlPjYq3qLQ0Ctrz16MTRPlTBtraw
zwRu/RvSSwisIHkO9RXJJhj8fp2eY2RI+zmMGZ9IbkjpWx3Zbzl8if0UNJd6NP6MI2r9sPuVxOwr
iGituuHaOtju5ytnyNAbLzC/gMIlxesc3WrXBnTbscsdAv638SD78KGdQgZ2RFBlvvVLBz4DEMnm
8S+lRWw0z06Kbd93wE+wOiN1k31hk/mItQyLPuTcshifLZ5Aqvwfk1mSOrfoVEGMJDnXVery2rUR
JoGOQ3QJOekSOoG8gTjnVwR6jOFf6qqBgOX5GbV0dMizkNAw1GCNASelVQcVVBiYqOahIOJ8M5cf
VjO9sKm6db4tNrEbf9d4ily0pWhJnGcnb7CP2E8YwCynf6sc+6ZYAvZFsZqoKbwpP9te9tJZXC0D
VX9cyGcCMaAqVtuywF0YRuBkJ7rWhfwisL0yDz9CuhujTxhVAa0uDW20/Tbbka5FlJy0uP+q/hAY
3U3oa82qvpu2fK88eomFPbgz4EAkeg+sOKB4uvLHrlfY05EGtNBgQ/PFcAGz2JXxV3Xz1Y98FtIG
MiXePdMmLwruvO30h7jxg7dgZBpAFSAS+yQUsgNCb0xcGdZvCrb1mCDo6FX0s3GT49wnHk10L1bd
kDwi7HFT968csgevArtfm9FnbAWPIR1nUtU3t7T/GkbxUunf2Ri7Hy48/qLnIPcFriLPJN2EV2rt
pTa6+BzffOlDboaDEY+7QUeO2tMREWv1UIvrFCUSoXJ9zChT12Xrh7uWDO2dJwjhpQ/eoS4Zd1PL
4Iz5Ph1IrrMzZ3QeSqdp5jpXc6aS1DmbDuRmmWA+i3UGZ6TDOOkVLLI5GfW9GSFpnSgesUMsyAoa
MPksp3riWhfEC6reRSITt6is14NH4mhoVxtHZ4L6hINOhISC8iA0D6nYatIJoqHOEs0X8wOiGYo0
nTOaETha6eTRRJJBOgl1DoEMriixGWEu45+iA+479NkWkUXJRJLe3C38lhEBghAl6OkeRrt5y3ZQ
dIgy0mmoIrHffIeKxhiEu57q/KHJ8ONZhKjmOk115m3EnpCEVVNnrfoD6TgJ6avBkr2rtPU3hnoG
fWKBQYzzl0mcOIjcba4zXPX06QD+7VfVFT+Ctqp2MZBAm1p3bTzlbnw1a2QgM3AO3KHDdPHj9quL
o2BtJ7a5B1BB/ryVedeQIp9ai7DjIpgQpOT2g73wRmj8GcqdvZwD8k7IO0yvBNKTIQbETM7cQzhB
CyJtY51tm+mUWw9l+76qSb7NrWhchwtpuO0h19m4iU7JXUzopzo31++Q4472VfYZQvaciLOq2ARd
SU73zKCyo7Tk90Zkq4Dg9VqXEuqU3mCxkW9Wr1L04Waxcxe4IJioYkgfZ4MkwjCaXscYaV+lE4CZ
jm9DnQnMGefjIOLv1SP5SGVIULZL/vWk04QLYoUDnS+cEPgREzhc6+RhqmSOr7knjdhrfyfF9FUz
lgES5JzgGD3mJdT6YRkwqoWCVGPXHbdh6v1GfbVVnh++lb71gLzv98Ts59xUC+JD11JgEYxVoDAc
hmhbOO5xH/utSq8NNZKL2f7EJP4zzUghGOTUk99Lnozyi+90dvJtaDGVkj4dgR2CjTbq/IkcYPuq
l/424+tdlpqIunj3dlNeP48tF/dEQHUywNsSRvwWlkaCpG367NKmubTI36C712Qp63RpT8dM67zp
mODpedLDSpKohbmyOjzxQsZoVVqqOAucDI4Y65Y0XrkvIcty1XrToffAr6Pd3NpgLtZpas/Pc3Uz
BnKCU1H3T0kptqIFsOl2SC/FMS5t51i2f9vIGC+8eF9jk+oUjYVlBtnbCSHcnhiSs+f/tNiJ7FVG
ie8ZzXLtlfNjlFZ1C+qH0pIbm8YZ9cleCNYJRZQhaqlYNfmxqk8TZkeidho/xwuZh5zfjnthNKt2
ls4RRy785fXzczSnz/UcXzsCxwV3j4wA8kwnkTcjr6hHDxrcU8qT70anltey/0G7HAL2+TvAKs+R
D62gKDcUwA1JydlISEtfbWedh24QjG4TkM7oaNxzFAKeJPGr1CnqDnHqoc5VlzphXRG1nhC53tEj
wRPlFj8Sxz4m5LJXXJJmoD7LzPJJ+yL/OtEp7okIYGxWr6bOdw9JTF2hP171Ovs9Cuk4RGY/LToX
nq5uYAkmbUgJyXvNlmAXze/Rkp27iCHqUnsfvYnjkrh5tFcGtR0J9KPOoqeC6HU2faRT6hPi6lNL
EKeYEAyHV+og4VMfhxF7CnPM3MHtWftAReNQnbwsi7etRJnjmfEVIAi05cjf+rUCDA55e5tjLduY
BRqqzNnV0EU2bT4+jHLhmmwenJNhB6RzhA0m/Y6eE7Lepb5mrCWelU0QDcAPSkW6yTibNgtsW1jq
nk9Kifq2DX7OGA1bNaTEVgj72ppMQwd/+VOgmct6Pz5YYXUug+anPeoMppD5SuHuIDQ4nIkqPti9
++iMc8VyyV420kxdFnmmsU4zqvK4zMgXIZKmwsaBsbEQgFcrkus8dnZmb8/M67KHcCn+0FzFe7T+
OzJ4P6eaAHpZV5JRYg8mIUmPXvudjwNQ9gS7rZBQ4izDhsMePraFZV9EUz5nGQ1eNltcnulw84P+
V0TayKBm/LiG/94Uw2cVj/ElY9u9CVK2nZK8d4tnayialr1HzXCnEwPz8uqW0TZvGxWiCnXFxkI0
NFjdfIR2iS+YHAdevOnVc35l8fKQFHa+Y/3Wn0zHhnKAMzwrm50XzBLApeMeooK1tKWU1sCDZ1/q
cpPX1UtvJG91Px4Ce7ZXDBbzzQDHLi0Yz6S9nttrPSTaHnuXhazr3Qkr+gcx4tV7PNj8bdVvW4TK
W3yP0UMh6vHcdSTTtJqCPbrc6UeysLLqUpij2uB0UpCIMWbLZHxG3+oes9cuzyBINTF6AUTTmBOm
XSdicidNQz6RIb915+BHltvqMCUt/meBzMqYq72Ugs2NSP5QNiybzie0Q3rWU9aEaoOmEYuwSQVS
DxUtnFc8QwinuHcCYkeXHqRpgyQdiflXZONbLTvjuQNxzfPiRY9ehgXeH0yGjYBo2xy9u+3elqSW
RK15z07B3SBIlgebhpBDmzxZ2yPRyZOArCnUpwnlbShl9J51t7b/G1KbPy2yDB6UsRAZgCJ/QfQw
Zwhne9nzdntC7vdiDTMO4JCx3BhZ6tYL83cxz/k2yYyb6lFXUvFfDJPbMy7p+NrU2cEliUnYY/PW
QocwIwThY2mi5872rfQu+RAz3g6+s/hz9EiREFxNtd1Y24hQcq+yD9FIDdibo72fZUk4km9Q/KcF
vJGYoEs7CzZdlfob21b52Rfmrn9Pl/pv2ULUGLp8nbfWR+BU5ZflFien2BLdWV3T2CNTxer33mI2
+9bgeKlb0q0Kc1MbU7xbHI+mKKT0Hgl8mXwSZDkuChQ0a2MR7maofCbSCdlB4/hchRw/HRlTkUPC
y6zQSSRW9NubU5TEgyk3yM+umaEYw89BtoNlc3HcKN6lU3Hp+6xf+TQOrDcm4NSRcczrfjib2bLv
e4e83ulnWyp1FNRGMEMSlLWxuGQFpvmiYK5X4wXY1LbfnaGZx7SkHq/UbPxiZIx/qVie3DGbN8O4
/KbaIGyn/cx7F0HmqLdCJUElIsFpmuvU3sne49/g5jebxZOl6xuXcFeh2mRbj6n34DIux95Cgw3b
+zaFi8eModsToyZBw7Jb+5NqViz63HSdgo/FQTdtTE2UDXx58kDMjpo1yz+vdnWZPydqeVyGbLj1
BkMK2+PlTJvlN+vKK/Le9HvxxJEej5tZtJ1jfgsKHPU8z/FF1GpTY+P9nSpEAL1PeqSoogfH7rn3
LSS/RBgm0swiMksmV+4asISW7ka2Fi+fySVNwG6b8G9Kzgol/A1DAgcMdU+2aszoxEsMa5s3Pr6b
sD6wdWdpLJlqlxOB5wFXrmGWH0Fa3pyqIOgN5kvakbw8mdmLhzEwmfLL/cEw0uLieCGdxSA3cc17
QaHhoIhFiuxkqJcDJgRlkoL/qWjmk0ImbI786rzA0pa5N+y82v2VVB6723ixHgPRcGqyV0Q1wCZC
NeIMiuln1JVnhLXDJo2jW+mkxXuR81p3LN9LF6tf1DnoSPSm02RfJQdX/sBkbs23lhUhhnsKrjkg
h7RigM93rgDau+4qSJpXqwc1p+rA2DCpw7xyMhRDL9+R+8ZxyZoaqm6djMYa9QkyZi+bHjO5rK2J
HEOnmm6un1f7TGHsC6xx21AGUsR9T+XC3pI55tj3w9YK2B64dUSijUtcYG0SJhnPFCgEza9sczyj
S1n2AXlykRzSB9Biz5komFovg0GZHDC462yGX2i0D9ji8YTqzSHJ5KrOkBm68hiosHm4Pwgv3SYw
3AYgc0e7tmeG/rHY1xPHLDM5MDdB2r7HVFTuPBB0HTLFafAa9KUfPvQg7R6nvCeyXdsjLEau1gBU
pgy7ceV7BGU7VnCxSO1byrJ9jAaU7ZN7qlxqp6ljAwIBwy9LuTPRE8zRcu7S/C1qHOci4wRxv8L2
hKT9E5sxtKG8ztjtROCaZwwrckzfKxabc06AeDNImDocTFXdHI231Ea7URvFsGPuPB4SGNBI8kMu
MuyU+9yc2LwRxRlNVN7ROPisoYfl2co7n1gf6xL1mfcSFMsffxX00n6rLcramqi+EjTL7PbFJe38
U68Th6wsgP5WFCeo6I8RPUIr/WYbWIQSQVQwDs5U/7Wy5MtrhL9rhAv33mvtrZPMHhMUm0tgqer9
wrupks7vvAgQ2hSwtkrkZ8LwLqpFilJG3tHP3A8IcUyXSD3CfRi9pCweU7JRKIs5GfMfjanGB8Rf
MiXi24lA1lt0dKVPXCj1AJ55vYbVrHLSI2o9LCSJlqiEaa2K9FBLXnRFt7DKBxZqSctf6SN/Jyd3
1y3RY8+CjPHdrIy9apAHlhgYuIs9kMNABluvztEidyHDwlUvMNG1MTOUukO1zrg7x4K9x+6f72Q/
8ZPaTN+K+cgakGU15YHBZnfXVs9REi67IEmA65TkUxlz+eH6r0B65UoM2aXKoSaHJdMN5uoBjiGr
LH4VuaTb1qyGbn6m5Q+PXco2xgwQOLShBG7ets+eL+iV1JFpCwEF6chzJp3TWAWM4llH0COTcJ8B
rFpizNJp/lSpkk5pik8xcr59YGus56gGtqA0vS56Px/xv2uSeJmKeWPm3YcLqe0gSPYJ+8S4NQ74
/tDh3F0KxmbCd7fQdOPXwR1JLK6XJ3tSCWmfISrMChJR75CDVizBueiT8KBH3lOd4vTo7K9gprfP
g/IwjJW5L+0Wf3o+n9LSfMvMFGekdqgG+uH+ka3NgJ0bY3dZBLivCcQ/s3UYSxoIeH+4K6GRJoCl
IxWTJXSMxqi1Uk1n0LRfOg4WPklFwRrTT6EOKwmHWTONZi/EH93//P6gNKq2M/wf/OisfO924GAq
GX2a6vHuhr1/KWIcjXNtPKRa2oY//Uece3CL8oUlFWcGg/is21F1bpcq2HAoE8mtH9AUIgBJHUEf
BmpomvvhxIS7/+fDW97xS/tlKk6lkb56bd/t0sFd/vmlIMDwelej/n8t9etcA3X4/AKwzuqpa5M/
3b/LoqUJtfzfhLv/Fw7imihEzm3y3/yl/9RSB/8QGO2ppP+rlDpw/uF5gQxc3/s3KLv4h4sAzBUS
QIMUyNn+XUQNy0Gy+TBNdkHQ3P9fRNSSzuK/yoshmHrStIXj+L7lWeiM+fM/n8+Q5tX/+h/m/2xN
N236JopPsiM12I6earMk5VlfK3fyC0ZAZ482ZH//7J8wGDzqrRDpQcxZza4aOQWKjvsDA3hFrJz+
XLTIO0S3PGAH24Q2uqaky1GB+NWvToQxTLCyvZgLaYpW8e0q9H1J2V4Fm8OEK2U3MyMEu4qMJinS
SzgRTk0az+D25i0sGtatbtRcBDP8sgXHVwZwm2YT+abfLy+QEYFCLMsZ5xNytMwNjlBE6bj9QiMG
NsA+Efkhb9/grIZJI6eMjnXL0XRq2mAh0gEA+zyu+yC/YN46hmX4W9Wuu4mq8LJAibSSfucqvITu
wmKoSjILANpcbnxTQqzSBmjp4KsPw3rYTgbTty4KyFs7Dq0ZrsaGfanmVEiDTRoysXWi0OLmQYa7
LMJfKcPbFMWfZsJIvW/Tkmmu+Lbka6DMGY6hzvY05myrOONW0mGMsvg94iC7ibZ5WhyWevhRC2x9
mC+xbcp511fnGsjSPo3Sv27qPWeNJLSWyXMy2GDSLe8xj6NHv56PnZmydnNhFCPxJJRVnU3ZD3tf
ryqX+BYRdJNshVfJTcHMoikTsgDnMbyOqELXsYyI7Gm8R8/wTI7MDpRepm6t4WaAlkiZGTJ+Ym/h
+WAj87qgGaHTHYdTEqVgq59TrZ9Xki38+A3wITwWWmFv0ruPc5tvVM5WOK/yFwc6Y+1jNq5KZWMt
7tkxRrTWmdbvUySTG6M1/YVW9yda58897LRMT7PW/7OBhMWLJSAoWgT0jP/twb8WbW0ceWrOXlOZ
58ixvtHCjYigOvZJJi8vAS6PycCP6RD7MZv7SfDbtXk+HLxWubsAyeuKkWB6CG2vhGknYAVCBoeD
NrN4bs0nlKvY3FMZI3hnazvDnZKNhZYsZ+FSdJ1xE1IHK2bR0RHDx9Qj6cJpxg2WO22pb7kjzY6+
Bfv6Zhzp2/Kgb9Ald+okf5r1jZvyi1v4/WbOXX3Qt/eR+zwEjGJdWSRYDwRhGhIHtWW1z26UMoqW
aPA6rjO/hTZYOM78XLvEcPr2Vx6axa9Ygfdyzr1NgTf7ZK5Qh9i6IPH81wgNjKkLFaZ99iHWxYui
iKkpZiqqmkCXN43Rz0fp2lSf8z5lOLlz4szaF7gVGAJtGl0mMTWKN4EunYyZSjjuz0MSomomxon4
k1Wnyy2QycZ+JAql3RNE9QhUZYf2b+fawNoLXbAx1ecK10Vcp6s5XdY11HexLvRKNyvXYxvtWD+v
hx6hkLSCIySS7Iql+ganudrahDNa40Mx/+gYduzhLhVrA3V2YUQvmOKDa+qnD2RlfHiDD/OybzYm
1WlFlTrpcrXQhWtNBSuoZBNd0rqK1/iS1AN5KXxMgySCY5T8wC3cr3qcXCiP1FNIVBnbnnUUMX+1
Flon0pHgKGLl3oeQ2BGzPc7DstwGpX4y5n5PbVycyq7IoFJNdUQAsav4HozWfrdsh0zh5iySEY1F
0CfRdvWsysVnZKIZQIhbkHRLak20VV3xN4bPAHvgK2QT8IADn7NpiCVKQA0ImDwXLNUSb6QwiPma
aaeatrNXjGKGnhRG2ya8tat9Aq288coU4uBgYqWmMc/L4t4sbOX7yoVUnfXqt10Y1a4Kgm9WTj/7
Jm2BZyQU2bK+mTPimXhamg30yrtjvUKNnW5KjrbNnLjHOO2N3TzPn2zArbVXL4dw8NRBFNWwFUl8
RRfLnOOumiLQN+nlmlylbudnBeSM4aCQ8T+i5GitENu3qPZ1h35akRwo62h+aGjTlze0bLAelMAf
z15/RDai46+VGfYXmPCPjRc1ByguX82Q/ElhvZ/DgTkf45eBXdi712X+tp2RUDj+xAesOGxn+WwT
NMFmyxRSmW6wr8Fir0gkYy6HpuOQifHvPFXV1szs66iCeUdwImO7qVkPJVkj5dQ2R24tT8J+Yfnm
fHnjG6ilnx2ji5eRiKFV4HDXtMcoooodv7ugGJ7QlD2HjovmJ6AXLK3grBbwIviKfiXtZfSza1qG
J0EYykQaBCvOZdOHQKfdaN3VKAzzMAo2nmmhIah5lrph+FM4xK1H0YuIkTIqxalSPNB9WnuxzOZ6
CsSbpZ56q823LlibVRIwY5sisAvBb9Nf6EPQp0T+OOznxHoRVYFoJo45mJvs0NUTkkI2z/YUKS6/
xtxGVfPLmOcFvz6SuiAY8WaxMkV/Ulnb2J1+EBD1M4G8wa4h2ZgjAi/eH8DISdSrRPfRuczlFjcC
6Gl647rL050yq51nTSUXP/2qY+o0o1iRIE8luA7M5KflyfTsuMaX43dEYDtIvdsUSZrte8OasWvz
kMzo5sYoTK4jYQPOCJW06KzHyhyLY1TysrKUIo3dVbADPfitEEjcTA0nhzC+rTcgCMxqh7g+ig10
Ctwp7jtcM705TcymrGW1g3b7JGR+hNUwbiZ02WhaW6LFHXVoWhpWzEzuzqvEG93lTwsEZDkjkRVW
Dm47Qw1cZdYfEIsbt3UeDIV9xZfZvqyRNAP/6tYINo9ebzy7/oDcOskR0pxFy4zSTpTxJ8Blbo/G
ayDSW2QNqKeRZAosbt3SnehHZyD7PqfOvPxEhNMebTkArI2AlcL/IRZROLuSZnPDGhL1gCMQZ4nF
AA2OdQGEzIpjM7pVkR6/0MB6qjwZ7YSIszJPZYcEUxgloVNufWwn9StcKpD0s4dXxjG/k446I0Ts
RuJCuneYZDaW9roqXxydiHgwp6hIoPN1CKRtmo8m+kDi1rRypKhp1zLQjlKgSSGkcdsFPut5b8ku
Gcmpm4JaYR3/NEzrJz/lvFbw4ddsBKM35bTz1gv2duRZiAUpItuqXNceWvEMdfGJywt3q0BM5VTL
EUlkuHa4W29UUcDc8K2LDQ4GDUDCXbCODAKsMyrSUWZPVS1PDvCYQED5zQqTQBWTjVTgQlvrmPOZ
zkENFoMNx3xIg0SexRTm2CDsr9YPqgOOb2jHVCy988r7U+JBZmY2uyIjwaM4GUPBamrsTWQTJu8M
q9s0Muq2iJ8xyzUHaxDxObAW0Js9U8PWkN9RZqltYbq/7M4G3tVCqC1JwW2iiRU2O9h0tOddTZ4b
95yY3jRytnTKhJzxfM6AqPpIH525F6BJUzertn9NkvdKYrfnJSjQe2TOL0S9HU5ANbyyHxEbZqr1
/v5pM5QI6VKuxq4R3EGC4DHtKU6x6B87Lo5Nn/blOs2rF9Ha5a7wkuUyCn1+5wR+1nY9MO1rI07B
6rmxnFUnIUZkw9C8gTQ7TW7tbJ2mY6IHK/UsRHlNOwp2x4mZyetU+ydDjLW2PMeIaBcWL7Qpym3I
ISyxdtNjrEODUbfFS16knNxFnYS8Cas38Oou4qPkZhXLe23YipuwYZ+BP0csenxYR/4ox63H5hB5
S7ZXIWvEoArTyyIzbCMLZOUYboaL22uTB/JsQ0q4UIjcghhqh3kXLges8/t856P0v+JfW26quYDs
a7aZsvZ2gKjMZRpMz6HeAe1TVUMDYr1DUSCqFzCW4daMITN1Y3nuzMq9jNkyIXNs97a3cQOHEGJf
Pk+y/1BJcJSx9zFXVYzOLrYQMzvWqkLMko4co5NJnHqQWrsBJsViJTE/6bU1luxBmPwiPpl9TrTw
NlNqu0S/4nqeYdcz8KeDoXH4iZ0j3SvJbVV2w56j8U/Sst8mzfHcFqDlqZeOVjcV67Zm/WA79SE6
xZiL9nE0/GHb6l9NbuxrGEMAku3wxUiHrzxQ5C84SccE63mI2u4tdtwCMfoX6iWx65sWtvuSnnND
nuUMPx7NZ9az9ikGplw3sQRsATC+MH0CXJYgnW9bpPnN8hMYmPM5s4ZrcHb9jbYiHa685jP51ma/
hxx3qzuPazr20UQPUgImWZLNEuywjPBWAlUkgGjkrYyOLZiu2sdaxgtOEH3k/5GuQZllSFbkLidj
M6gfUa3Sg1Nv0OpC1C7bANkL76MlePbi/lJGBuvpZuE+4PnHyjbnve2rZ0OQC4jG1v4sUmdbMfFM
UqP8kmmydgeTS7tuGirccs2Lw5VMD7yNxuxhmqcLsby3tpP5KxAxDmidHVGbSOOsacjXhgyP2Kyc
bVsKamWel7Xk6t4sokYcmpuM7r21I2aF9G986fXCn3Y/QhUxXMJssg6q4LY6V91tGpcPqy4eJyH7
ywDFZZfIjnpWob6pSl1YkUoc2mDfuSdv2TmRL6zmJzmgAixF/lYwJt65NPeE27q71pk7OC/DcRpq
F8Sjwxy1iCBSufK9s5JsGyN0PBo5kOPA/KN8P+c6Lf6mWbOLUahczWG4SZptqsyMcWMq1XEIh9cg
M11UOLAZ4ox7/GR5gP9VdynlSDFWMPVjRmkdWcUiSlLftWswyIy7LYSWl6TnyU4tA822b4rNXDMB
YG/RXButkx/bt9aLkm3AObCDKmbtTDGYVx+hfCfwmDRBhXUaNgP+9G0AICNRyXvrEiK/GGjnDSFf
4g4Kiho8SEN49BaMZ3FqUGJ5KKMjfjZetuFbJRhVpsg+kgVitdFZhDZK3JoWRmwjmLPxJh9wQdRB
7+x7mT2zLT9Le252Y4ImlBlEB+5qjll1lLDPMwQVM/I+FG4055XJED9D2FF3EhFE+YMVyvci+XZw
l2iPgYblU/6byvdTSo10Ccl+HnlvlxVXmygCc0Ueif0QRHx76m939mAjUbw1Xs/l4PErlBHo87oR
78CBhhgXSDigUnea9mb4gNEz9n8hjBlgZI+lKyWMMQPGeYV6bnX/fOkrcL36T+4PaBXDXidpuApZ
u/HUtEgOg7u7XD9g/DRPlX64f43D21wTNpqvS8bosPd4iPMRFULXxg+uCwpO2rFD1RY8umGGqlX/
a0r/CPeH2iJ1DUXKv34I0QFygf6ntpNGBQ764f7Rf/epGvEdY3U6evpnExogqrzPSpTm8f7J/cuT
BGOfDe23aM1yQwlC6z0vFE76h71/ZA3JLafM3/UT2q1//qkBgpG3fXTM9VNTaK/v/fmxUsRvpoRK
ZPepf3JBSFGLWF6KAeAR/QPzmQ4Jy4wM9NC35bbh4DlV+uH+EbvG//io5WW6/x8dBYDcyjZMNu5o
S5JJMHowM2GXCCFtBZmEQARAVdDBNYgTrUB9mCbiTzpeJjsMxKFlJ1GVzaDN8v/xMN2Ry//64sAd
hXcJyeP0uo9Gi/IJ3yhJQ/qjQD/862sl1fqhJGHDncKRTQCsyvtDbiDSyvzkdXL1uM0zn6MGjCnT
v+o0xNjw2LEnbLxbUuP+z8M9o4Yim4CXoBs3vmAlOVYoYU0MMQALsvowc3vGrq65rtTovKFrlI8t
KIOyKEvW3JgW758amWBx3ePxsfWEMC1cFoZciUfT/eijaDzhaSr3TZxcJlzBp0E/3L/uVxl+7ixh
TVL5i7OuulJXwHoZEHi08I3eCLB+6HA4FB9mer2nSmXsL9UB92J/Mjw/XY/kta9VVHfYeP/zIdeM
SVwXRBdM5dP96/z76SmAGIt7SGA5weYPy0GdsFNhtDDh18+zWe+jyjthqqjXaR337BLB0f7r4b68
VnZH2Nf9i4+IexQB53ADEv0NG/0D9HMuqKH1560x9+sy99p12FavsIqoVe2gwOyabCKPY9LDyGQJ
2qSyRHftRwBw4u4tGDEEJAG6ldi08WjAXoN9w1xkcf9I1K8rL7WOY2YgPMWl2HrYH8KZhVTWEQBq
ZAsSTzzTgxN++F71hM98P4jB2SHlf2ms4H0uStSWxc4A2rmvmvQRkcZEK91017izASC57ldqvEB/
bpDAxzo6xn8DM3mxkDPveqr1VRCPwa6Y2TtM+d7nOiYmgPWazB9yw3Z2KdK5w1gO2aakaTgAYJUb
1z8Zski3lcUe2J/YdhPJkeXFruuDnv4iGjhS85eq9i3S0Lu/lHS4bhAu8hu9JZmNsSXlvBT7IZ+d
jQ1UcO3qcTmbATifhEcFvtff0opv6xt+pcVlV2tCR1I0Y7ZD/eSiX9ERZS5cC+urs9BjdgH9hAu1
M5XGhy14X9y99p2LvjicQpQkjbUiYPbTyN9U4S0bp3URoOY0XBLxZ+9mxg5W0lEFqXPyU7wzWd66
V69sj1k6vAXlcB3aaj41Fe2ZzW+GbKvpkZfH2CWsHw1MkKqnWC5G470iABXNI7xBFuwts7K9aYSI
cHGQLk65rT6GoEDd5nm7/FSU7XsCewFKsstsw5BHzzQ/eou7Kghub1uR1nyMxreUWL5XJlkrV45E
RC090IBRt5350xQ5oDiwwzgaWdZoeJkHxWxwwJn1cM14nj5Z2OS/3aH/KD2sDCYMNLRYyapGRwFT
gxfDiBDlgD74zRP+LmGo+bm3CzqJm9WqoPTJr6EYXggcRzuDJxsK26JxbHjImGxDaOsgteWMJVAO
TMmeSHUqfXButga79Rrxxvj9Vo6HUIB+czQEztI4uECD4dr/zd6ZLceNJNv2i3AMQ2B6TeScTE4i
KUovMEqUME+BGV9/VkB9ulTstpLd92vWli2WKBKJBBAe7nuvHYGIy6foh5U5pORQkDNbUN214WFp
tOVogDbEfs/OTq9dErXzm1mkOP9a/5kdAn6riS1mR40AsY5ewdeRYfsWURORuHQYGYWwlMRJdY87
FhBJDfzOQrKIHPN5wIiwQdZMo4r+KlC/+FIY9/JxMXnjGWZXSvAviwLsOTWoPVK4aIQ26PSA8DET
TXc22p5AYujHJujA6yP2rEdPZX8RRVIcy/6xKpDJT9b0ohvYA6Oh+xpqPbZ0GwYg1SMpM7ABeZ5R
+EALjOPyCyEE0O9Ge1tF6ALTTqdtw46xhTUoFXSwVPhBQ4EIkyJ8WmaONLS9am+4abox7PjKzbVR
o4zc7budUGjDQTEOLST1ucIeugqAKO7rFYfoQpOhtYV5xbTOeuO9RV6l3ygoMttz+65Go7mxU+wF
Pa2+2dGiS0N6E7SCc1hD3CNAS0ZJjDMkNx6MUCcwJPtKY7vchFEFZLM+1R5wR56tuxLaI0XcLpad
s0NQjDnLgYYNnoJ0GyCREG+wlpryKWawwtYErB//H8aYzYZJQy4FbRIItLP34E/aCkTpQqSUkClH
haisFKwyVthKaqMnR4EsHYW0xBEF3FJhLgsFvJwH+s8KgUk9HSIVGtuNowCZE5o4eJk13MxRATT1
Y4t+XUE1wxq8ZqVAmzg4YO5XzyUEzswFxZk1QDkj6JwNTPOgzGzSOmY8jwrhiaE23ZWofK2I5TQZ
eYL38bD3uvnGtOxbHljmJlVSV9Pq+d20Jtlc3sb5i63woY5sXkwFFNUwJoFh6ejPAhtFBQN2FP4o
F4F9kiuR1KJFa+5rS87HHGapgF2aKYgpPiETrWG3oR9CZCak00EhTyXlp4CB6sbzt0hBUVOFR83h
pFJ4ftYVODWFoOoqlGoFU3Xo8B3kRXRNgHPsdP9zHxK9YWOB554ZX2LIrDTCzrpCteYK2upC9xih
uC7QXIU5E3rEPIYNn12zVcbXnw+fYduiW4pxLkGFTRQeVkrjsZ2Uv8TUNkUTygCl4Hgz6P1dC12W
ZqAYiGZSzL5B0BdjbolJrwqT08rLW/9ifVlBeoUC1qagS+hrpnvEOyPQBV4aVOkUQOfCK6Dg2nNJ
tA9k3BFCLrnHjwVhjoeIyK8GKu4ge9xV1AzrC85bQLvqyznsQj1QkncScJFdTjsPPzLqVUYrPcje
WcF7PQYTnrGc+oT8r0QBfrGJh1vGn80mZOQXiWo5u0R9HPMwuxYKEezDCo4nlnE/NSD3QJOckFCI
U6brhAUL4r3gF6CvoHG7zVWAK4sk6gsVnetAJzYVpnj9782KLoZhXMMybmjf75ae8WSSPY5h5yAt
hH5sOT6F9RBMHbh6JPx0CmEl0vyB8euqHBunRTOfdxheSwVWNnWdOE9FXLYQtlwWhV0WEVgYdp5B
tBIDRwVqbhSy2XeYzTgmGOeVDLhCAdc/rS/kPLOlWv9YKhx0tR8UHLpUmOhJAaPz1PhR90hcZo97
OxcUcLOR9Du6Ze+R4k53mgNfWrGo1y/Z6qHDg1ENMoj+h/qM3DD516flDlCQBXTrRmGuPdPXgkWm
2dZz0fDnKw6bzR95U/wqMZX0zqNys3A6UlzPepFoB0s4sHhD8jhnysC/XqySUrE1E1q56x/Xv5mR
34Qm+wUE/8UFCvLCoCSB4lp/ydQ1icMJTEwGqlMrR3f/23/rnPaKpT7lRmXn5yxERk8gblae019R
Esyju1NfvoypY4GUmqxzMUTcCdkG8w8BTj55TusLosD6TNQR5tMYThZSN3ozahfxIRbBTidzY2BN
3YL4TS4m0sS0pE+dpNLarKwyrT2UYRudEx8Um2NNbmDWeEho61HWC7yLuBEk15gq9dcXF1X03ozc
20Jt67oE2oFKqWFZP7mM5nsrpgynhCsTrh3cYv0Zso/LtkWZ2ZSmg4EdXMaV3djXrhsYzowJViUO
/fXie3p+NCK2sGVMJBnntYDFof0UShu1Rp+vL/6/k9AtFWFjuVyjdgfujHju20xpxX+pRfpml2dO
fdzOwHv1YET2cuwcgeWQ22vNOfdti/1MRB93/UgilaD0K+ijlcrFxfiazkc3MsSnJK8rDGWeLO0L
ePpLxwiIBmUxaRhWiPeIUkAA3O/H2O2YvEV1NRz6WRx7lR9QkNsa+n65X3/PWBQRuT64SeiytIQe
hNb40HkL4xwXIlYRVjR+BRQkZxBHD7fRuG6ENNvdDVn12qqEA2uVuiQ2davv/ivPaE09WPMPVvGX
KAmIJBX51KlN3oDobxtaOhmTi+BBaam9oL+GigslMSTEAAQXgydvoCls9d8cc35MF+TRptqFrnkq
eRZBj1u/nqKBnqdMOBdD1V8whiSnmrbCKsGZyinG7KgOcc0Rl60lj0wPtuuhx83r7OTytB5pldMc
Diyzu7otH+GQmStCRcV8AGJaGn8f8UsqfbZOsXNcfyReUC6l9Y/ri54lv343o6p/RZ2ba97SX18P
g9UGpVgetD77Cuji4IDHO7TDzGW2Ku+4QohEihftGE7q4aKuOClwgbtMIbbrO4YRRCreeh5SrX1d
BISDdEKirE5PfFMixjnDOHHOXdsG1ZhZv+7N9RDxKfSoeOEiogWhtiy8b5i2n1cUWtvM0QG8+N36
VTgn78MEK8xdQnIsGB8GArdRsKr+1kNd75e/lICrMHDEK78d1jQEdeTTrDV7yzJv/Na+jUSOuoRP
N3Vt9algWKqtfZawCRzG/jQURXZ2LG55FJABHfRXVjANt3ORH+pMPmj5Pm/qT1bvWWQU97cGSWUk
EIYboDPAaei1wICU1yHR76kgaEby5DLzLt/KATdq0kTzxnJoXzcKszVqZ7PirJpEJ9f0NTeVXzx6
tfmads4XJ/dum9rwCRXOAGnVWEZd9Mh5uiyHGhEp07yOWKrq0rr1FyLBmHfY+qNmC5JAEPkGc4zG
oC2+RnAZg34wix3O3KAktJ1OiY4RyMsOTSKe+/liNeG1ImkH5e+4Tcz+lvzkr1Wb85wV136EZ+hm
1Xfa8e3jQK9yyJHxT/H8CHrzCCD+xosapOZzeXIbDSiHB35L5s6VNv29l4bWxn0w3HDa1YLAh8lJ
7qacyjjBeQkGX+wsk40xRSqFSjeeall9544kLkCjKDOTEICZjvS9TU1JVBDyB6YF5WVubAeXSHma
y6b/Vun3SPnF9zjEnsX+hFW+okYdoDB5o/4SCe3Op3GxS40MP8LY/USWC6AlHh6mprWCttL8/Xoz
0nQGiAbfZCqlfsB+dFifIr40U2zyKk0mmyLz1MynX2Eyc2fcGbnCJsalf54KbBH/X+vJFrSb/6D1
NIiaQG75b0jrf2g9b6qeTvxbCckVgi4/8PSOUPLXv/o/saf3P0R0mT6yaE9wdTr8wH+hcwkG00HX
8j8YucYvqu7/oXOt/4HuaupoQWk+oAl1/636NPmBPnhC3zUpcEhb/n9M//rAlEVbagnTEgZNC0O4
tqnCwX4TfSazHPsKXfOptNnFJXGrMqjnp2bB3Et6T+AwpdqVMcr+WU6BPRWIFXPknOCh9RhrbJyZ
+9nFYeA72Y0HfexQNtep6+0HGRbPiLKZg4zGtmIrC6una7dd53FF17SJWJJOhUHpJHAJgTgg6VB+
yUVT7FtpEjdea822l4B15GfvDp1mdkBgN/A86bA1veZOsuzL1BoCZGendABmRyoh0qbQRZg59iQq
4M+sVaJu06OC6fUDygAfyC8H0RRvTS76oyPkk2zajt017xXViI8Njj6VMEyaMTbBetjhjVLrf3Ts
gk89fL0cM8bO7WlM1RoazMLtMGfmb3XBD5D1fJ6audgD0arILm2mi6F6SdW5RuJ2J2e0SkalI5Wx
yJ4ZEIE7E+yzL7Eh663vapQOqaPBrjBZDtTcpEjgtoyGheQVH5wvHLkvDKYMJbQAhH/ecuyh9nqR
S/aIJ77OmW0df7ui/wt2WKmbf4crc4EIAW6YmDqLaw6z8t8vkHT25FANNR0Gy3/SOyJV15fcY2Rn
O229ieYemFbe3+nMlNjz0lxM3H+dzH8+FoDR/3EoPCMtIVA7usZHgbKpGQAeMoTGo0bZnNTlF4pF
IY+V1t9HZvGs+eWPROR/OgMf8vHUGXABOrpE7tkwsK0PZ2DpHWNpYyc/tVqCP5YFhAtb+dZiFa/V
mfKAJijZpvA9GXkQjqS1Y3kIx+7M23BOePFf/vk8qADCjyeCVoqrGw43rKfr6MV/v2lT3WxZEdv8
JGJOBKxYgWCFudw8dgd0ZNZG68EiO+AKdjSKLmOZL/BGQSKmNDQnyzGDaPR/DBPjCcdZjINf5Yf1
RzHZ2k2WaYK3Sj/980Fb6qCqfI6qUj0W7fU02sIg69DwhMOk/u8HHXEHkLeSctC+XPbs1o9d6oFH
HjRwfqljbHXXTrbW2HxxGI8GTcR9mIQ0+YWvVztpvjeks6rqmZmtVj04mCKByj7nobVrJhNhB3FV
GPmDvEm/dZVqzJltdibtj+aUNn/z+/YWuywnwkzeJ434utCusMbH5iMuJfQ2uf/0h3esLowP79h3
lSYBCoUvDPHhHU9ZlMdFpifQxccTw2H4UE2CT218jr3FvEHSv/OZTuHCFukZZp0eaBqq8HxxaBkr
p2aNKlgOQ7HHb0Iwh7Qxr1nbZGKybU7+0wCHBWXFbR9CIHBqHgJ+DcK0zMM3vzYwH/dNhsLI0Pel
3b811bQcpQYKgrHirgndIIkE4LzwT/cLi9OHt22j4nJdobtYClj1/v5B50br0p61QCdL/6nye6Jm
EazIMP+m9SFl589yrug6G9puwkOFkh5tuty5bYThqQUfC+yqAwYTFJjAb//wkfy3YzMM2zQ9XA7k
qX1AxcvGz61OgnVu5qMuM/e85NVrBREDJ4DzVGu4FxcNxYNaDswBo4CDfq6MUAtaeU9q8bDTcIAx
HzS/tnT3xYL6vgPdyGXZbvuh8RjJMR0wFvnTFqSfl+bT4s9nu7x4nn3fRIY8augJUGnIYgvl4L5N
B7HVogTIZF2cwZd9TUToXP/5bRv/+QizV5+IbziO74If+PtHgp9/TCKnTk+LQ7qhnaf3ol38QHe6
JoBi/VA21lZg9hg73GQhXywz0Dqq08e0EDTY0Tds/nBIH9YV4dscBs4jnVLGNnTx4ZAEcnxSM/3k
FIfIfnJ9udNjRxxkURJ17opTzJ79GA36xfQ9e9u58jZxcZK2hfGnI1G34W+36XokuHq4HDxXF7bx
4XpNQexoUuM27RK0e+K9jckNUAzzfZKOBH3zHMpgMZ4XjObI+bcoo+ojoZTTeR5zJ7A69zn3TFyp
cNf2tokExzH/cIzWB2/Or2Mk7hXx3/o0UWfztzKtd/JWOtXEo4T9o98ZPpNSdH5+9aKZXvsVQOMS
6cXFTcjarONv9OPqjT2a+q2dFLcUlO9ZSqi0V79ntp9+mgzAZHJEbucV96aWR8j2EXhVvmA7tBQE
opnac9/HDdM9s73mE9UeRoqt5tZ/PPsflgX1zgzfY003HBxR+sc7Uhl0koahxEkXpGg1tPvjZpgv
iedF265lf48ajNsIbkRnsEmrcuw9oTVj1mfLRFNsPI/l0UXE+Yd7xv5QbagDM9XAwmFKRS2Ovepv
p3zAIFkxfEtOY+of3A4PeptWNA61+QlZaxpMTJiDJFsevdBSvgeM4WRzmnsBPNLEFruQw7CR8Hu2
7QR71faTbVVbLorZ2TguebtfYDY47pjf6WAz9u5AmgI5jgbDWOeYQMJ7spQlt19S7a0qaiyeA33a
uXufMlHvBM1hJFM9Wb0mMgS7eOibKt7PzGcUNBDLtRnPgV+N8ib2uvcQsP4l6/vb0syAKwx8jl3G
PKXu3ryFDC5ULGUO5TjOjz4dmN6P/ANzcWT9FYO1NaU05EAe/vkh4P6XhwBWB7ZHLjskdK4fHseU
q+G4uJp2FJQfx3GALtgUMeRB3nje2869hZI99J0w8MKh3Dd0RPdESdR7x0ABYUTmAbSRxVR8Qmon
rK0dF+n97KHAGiokxFX5o7JEgzUk+hyiEjxyP3vIF6WNlQGA3OiPycnrBNrOLPT3jV7f1YMUX2qi
zMMtiGbzprLzfC8X/zWNYmdL3Bbyg5Kc5BlRxnlpBWUH4/RcoyUeAqUigu0y4nyu+/Hn2Lrd1h5t
lVsH2d7RfTp9cLZM7uU39G13S04nXXrsFyyXYW/rR8cuw9yZaJh4o1CCjGm6o+FVywa12bAdYZ3a
EUCRsprvOOJug6Zpv2hVehbLhHrc9oN//oCMD+slN4FHsJlF3DRWAVROHz4g3S87mjCcJcRhPSK1
9i4LS/1YTz0DbfSHqd0xFKZr2nhwe/SpfHJyeAquVz3EtgElwTVhW1Ro5zKaQpAqut0fjvBDkbUe
Ies49Ybp8fpxU5BomENCrcWvr2rhZhw+FWEU4QBgbfc81VtFV4xufT+GJA3lkvonaqqvc0KZ7DJr
2FQozcTignpa2ID94ejY3n9YWzzddT2TrYNN4o334fzNXmu3YgJK6klTHBLwSUHUAw7FG8AEo44C
CI7zRRPdfCmLxAKPciyW1CQ+UC16MYSifz4g69eO/u/LnWdBRcODylaKQ/tQleb428yhMcPjhLFi
a1tt9lhMlF2Gd8JupL3yV3sAwOVNlEDmLeoffm7Wb1aFnGjUNxV2se89HnJNi4vjuHjxRVQ/KGf6
S+iOeGoBVu7jxLoPCxTGY9x4uLxC7uuBu4LJixUMqFl6OqkD2smBVta9dBO2VNzVJz7Kazq171Vd
pczXq/rYdst9aMIvaiNCU1zO5D6OInwd/kDLWCYYneL4ZrIhgWWVHHZ+ShVs+87ZSt37ngrjHPsc
5wA7pRXed32muYyQhqmNsCb/2JTRpc/5UVBf270tXDxAevToOwv62pjFv6BXuyHzl/FdGo6BVS3T
AVX2Tz7uNmggnezN2Xu3ECvv8lzypgqkjwppWMbLcNQtPTDBvV0wPBhbNxbpk+l94WRjVSrHx1AX
4d4doWtGXcbslg00i5xnAHgm3iXM0aOEgAL6FjaKX8ptcnCQlHtmLS8sqF9Rgi4PFuYJ4dKSsBcU
CMUY2+dcdS7giyUHNBxfXEObLkmOM3JMCurZIizPyyC+FJjkqPWIZPPdbc3M/Qp+fLoUEE03Davv
0e8dVqyeRqsfh8ieZOi8LiYMGPMg4wGDaGH+JOXHfOzz9M1dZoy6kGUO9EdVh1WtIbQuwSGJ7SsP
wdvC0PwrEFkMc114mysiU1diu0+nkU/SG/amn5owsooaYELY7WrXH4lgwgMlMMDf12aBFEWUx9AU
xoHdjXnoTO7qpexJcxfETltaCLCzcl8ijG90vcvbdpzAujkWah0d9I5uO1+8DlVHGpXVecaehEzR
+x4zpt+TfJHdUPSrMJEcvCjchCe2zcXeAX/BvyRq0dDI4wvJnQtiNBYnR47vzNX7Q6Q5BiCwmtwZ
sl62LbRLmhdXYbe4al0wkxMZTf48PosFhQJFVbR1FmYDjaHUBoaxG0wYz3ntXITf0hYaW8IpWpdh
NB7oNI8BkKG3MtNs3zultjWMLgOs5rAvJiD66CTiwbSGbu+WE3Vqj9drqeDspxM8wjwsIjrCzf3S
q1/huDduXukPemNc4oFtY2fufhXdsgz3qd8v28YoAFY66Iuz0jiwxTFPVV7j2pYYsjTAc7VEWoVu
DBcdTqoDsH1CjUT+OTRKSDAtXNxs8JP7nKH2BldihwbopQJ18iARZ+F1zAldqvTh6huz8WKF3JCx
+Wxq0fRiKsCJaBGcMCtSwFr8h9MQmfvKaQ9ZGIU3YL7Yj3nwPS0m09n0aShn50oNVKdFCCDVXoBD
izsflvNVL74POoD3RYT2dsr86Mokz0Qk4NMsB9oWV5jNWgYmgcMueZ9ZSxwMcdRgPgU0X4NFt+Lo
1py/O0CfZmhf12xYtI1IK6wJAn2QlpY2rvOqYDNoRIdkGZ4EuQgxZPKbYQJOT6gdulAdNmKLdZc8
kpvBmK4hrf+dSbz0gzb1+EZ540QSjAdj8OROpP304tVYz8J0ec4M84b6UTtCcJd3nsnBZWBBPse4
FMFMIWrUfOO6eA3ADn0gGDuxD8W4WC+1i+pcq+LhMljsclkNkzjLA26rfd3a5Y2DODxwUQh+Ls3I
2VoogS+zCYyy0lr9SxMiCEwz5x4PlDiwdec8efQnDHy8SQa0xTBMhdHwvlejNcBjEUQVoZ8KaPo8
SjLHPjkabHA5p+bFsNOvuKyh13C7Ukre4uXaUWiw9cddISSPnqaHyJoDOZPhj2Kga8Cu8d1Ejrlv
bKs/Wa023BF+wiks/Ichax2uPqa+bLPZ4aAs6f3J2JazwLtcHm03firGSd7phN5uBckD7Mfh42fj
1Q3v+CjzkzESouIT41PpRn2C4A2IVRusW9okrwaFTGF37XmMcZMWZX7BMXpY8ubBjrkHK2kBOvLt
iWd9OwQybdtzPk59kBAHLce3shIvHczea5aiHhmk2+xBlZ2TLEWeb8+360+dWjcNdDx0uwxjwE73
rHgvjK9ikjyrRpsY4lw/kOLVboZSr7Hfgbq1VPycZW7IDi/QkfhnKNJc4rDIN54xYmeML0uaSmQo
XrXxWuu8GKFBFtDwSRZOus8jqwkKXxJBrEz9S+U81rM07mLa4W6PKpEpRX4elw4wgyV1BM2VjqcP
YgqeqJ025pTfDkzz3MFUlNTk79B0DSvSr3H/ztexks/Ev1FDW8Nr3r91Bc0bdizWBsPr7RRD0UPo
uRwT8vPGwnYIn8jlnucFqs0c3wSpcXeVtG9KRPY3Y1xIyrURgA6SEAJzY1Y1FsGmqKxPMfggYVw0
f94hP5enVKt2Y1l4N+1Asp3lHkWjsI1LfkJv8Lr4rnET4/MNMgyVrkptLigBSYJICXepOraRfXf0
SyLTvSc/Zvfgz8gQtBarAgCKra4jk0yR0KotKIP+mvRhq+jlRUft6iRS24WxCd1grq0jiHqCcjPX
gKLrPZP38e72cXn1RXxeCppcfVr3OKmAemfhfFnGVh60Id1hsEIXn2IIbWUfVE403eWi9CHuk+A0
/Gw7Pb3PFu0xFzLetQUzlJnooG2ezTgQh+wsWxsE6oRX0U2XkyC28OAyw9kwTYn3XlFBNsPVdoJa
9eIl41dEs1PhTBFZL7SI56DxQvtTpgYePMdP3AUepl0qQ1uGz/UYSLhDpeseWzBfgRkJ44YJrucl
2F1oM3LLtSy6CVk04HkZ6yz4HfG6Z90bmdvniZV4mos7jf73hp0fbSfyTLS82TNwB0tMjNfcOi/R
uBAH34Y2PbPwwW38M65KdE2dpoEDh+IxT9G+7+pbC5klI1+c+9IQQSrsT5TUWzNxxpu+1IjhLbw9
7vieNgw2lF1Y9t/qiPS7gWbM3FpfIheJOAbKoyeyJ0lrZKNr/Ws/Yp0bWAZOIzStzdABI4SlRBbe
DMZCCynbzOwicTxtCRQ/ZMkCyWRJGx5vpY/dtg8hcCT2EXZLEsCt1ycA5WjHt/XnEbMy62lGRkHO
0ozm5mlcXk2CQnZZ1CdbYVUD4THCCia36HZjM7/Xo0VyVe68G6J+SUcZM3BrgQxr6V7zKCfgR+/J
QNwRPvslIRqtyUgMyGUL79Pm+Q6XazNCv43NiVzuCQ3WqL0K3N2JM7+xt4fv1XiHuGW7nU8nD+Hv
Js7AzBE5Izeh1T7HbOAoK9wd37cfBq3aRnH9zXCsi+ugaJ1Z5GjAxNehpGWXOofUwvDZNnGxk6l/
Jqb+IisGdwtq4HTS7rJy5y8kWgCt3LhuQYguooANgCMblQ5ZTyEo/KGDBojxd5stBpEzdP7R6sd3
VnSYCNeaZbaZ2Dj1MSRI1Qzya/Mt6etrM2t50IHklFr+3QSf7Ec3syNK7kbSkQy9pFLos1tYsx3L
tURJGH7LPLIX3eJT7cijM9TPHf0G4tRpciBaQqkKwCsjs6ws9KMf8eDzactsQgTT7NrT76hVt8WI
am3pn+MOfhy9RGNrETbUQg0/OYg+t1/bqigfCs8/xjwKQHgQqpKqbqA+mMNB1vGnWuKvmkNbXhkB
cks0k7adF/mV4ogle7BxjMf+s5PoLJ1GeSDkD+i9ehmUaMkj4iFICIIExsqX61+s37J++etlzVte
BU/D+scxHHadZ7+t3+cUI+vY+o0+40P+uEo91Q+bcd2qp9Bl/dtf3wjd39/7k37z68vffpX6Z2Pm
Ibxr4jA8GhrQ7GpMD3VT8FH8/SebXW0uu99/7NyaWxrx5a8j+esYfv3LX7/st5+CfOQTNHbQsOaA
mWk9DN1O4JhFKbz6f7+FD8f3X9/m+j0fTtz63347Nb9+jvqxUV8++7AgNnN0BXLOfLbTi5PdtsMd
U+HjkKIOGN3pzc/7I7Vqf0AELILaixdcSC6E1YHOPpxUcIc80fYp4R8YaYbx3vIo8NNifC3ifh9n
yduQlddc0gZtaxtDSbeXIrO2sotfxm5yuNR7D4cBEBD0O93OmIbPEXKPq0uKVaODa2m7uGRpE4SB
Fdi5S/T3G8Ma7vUlk5RWWgEeJD63Xl3eVMqi4dY3jlcU98BPJsfLILqyBWMDEu+8GCClY+o/29iP
HlP9mxzBH5pZ4h1LKQjs8cW0905LSX2uTYptkT9kU4yndAgMHZm5A8S2odu3tTyepmk+XcE0jycM
o6jYR52wWetBzmoOEZLH6E03XRxv6iTXj9WwuEEz52ylvA5dsCsPsXCAdubWVZ+nAOMF4SwCbKGn
3UOdbWiRlDhmcOWPNaYeyEqRrWmP0U6yYwuiSoRBoxGN0pA5tGtDjelmP1OpwlPXPyW0urdycb97
A6SQzvIhC6PjdsaTw6Wzcc33nJrNtDgbHSkEhl03ZCHmGKHD7opwAgIJnsnDVPbySmOCumcgx6PQ
boup8fEsnppivNLXeNON4VDpPdZbAD5Fyz4oHu0Ze91zaoXeTewX+0Ry9ix//oLa6t5mmnSQKZyW
rtD2w9j1W0pFSUJcmtCjzR5qUNIovnz3OIXzvch5oIo8uhDMCDpB3o6lnZMKOjLHsj6jNUVFChbn
3KCg4mhpp1tpeyPZUd95RFREza2rhyjaZ1zzBlc94EivgTgjpnPUQgJe5pR/iy2cB+g+qacwsGb9
OQNbiKMY2MtC3G+MZQI5oOjPWT5vDHoPoTF6h1LWIDhmeUKUf7ViJpmzXxKZBJ2m6FkDZ+yAG0/H
brvWi1hqB8A/RrvNAepu7SXCM20k79lU4vjXrXc08fFhmkegCOA9bmN4ecbAEaMzAZntJgjL+vqe
t9ZeC6YJJXPlWy0FPZS4P9ocgYsWggEzk94IUtvuj32c7sAklzUMTQwjnBms0kYywenmwvKaKP3k
Tu9Cb/UT/wiy0EQsYqE465XzdYByf5FQZpdPECLzIzkwNPCt9jrDIxgSif8de5kwlzdbUEmWyXgH
HeIpi8Q7UyQhEYnGroomxeQBd2nTFHl4HFxPC2KBnLKOPAa6oW3Ba/brHYvd69STAeyplCLYvCQQ
d82dlaJGpXNEzFeW3YRGhfGDiYBuoxtNJK7buZGYfCuAt8s3PIteUBo7q0DEIGFr7/Xc/Wy2LRBI
MjJYN8VT22YPajww9+PEqu0keytpn7I2urEhGllo9+jy3MsFXUtcELjmWvBZ8xlpoK5PZFFGw52E
QR7k5Lby0dbGsWnAPvQuDw1BHJcBqgOCLpoRc4Q2a9XdKwl6l841sHFby7ueKlDk/Mmsx0Pysw9x
ixI/cR56v905rvGTC3AMRuR7DGDEC2SXfUidD61YAG/W3HnvWyZJQst8DC2TCxApCtLlAGK1v2eb
TAAFMncGSjlixG/UGFMXoWbNBQG4OdErHdBFNXyOTPnolykeqZ78EBsDSpa8+Lq1qU0U0kBb0kOS
GtfKnQ7DQh6m8OmiiuFkz8mTRiBqwEwx2roNoGNPE8VBgsbDol5hv0SmtGzL1KwCrbDcXV8MTylt
C6tJfxaa9+ABxth0oZjIMxO75LEtmgbBZ8s9MucPRVZcZ9vUdwwLLNfAlWcBgeu6myJqPvszeQ2p
yiNAMflUL8SDpAXwawxnCLSwJeympd4T/ZbDj1moZ7BlSkEzweh2Dl4nJF9tdY9iLbpq+m2ikwlU
t0wnrPEtRDaBihSL19zPjK6X6CXNxA+zmTFoqNYTVktAnJQUbW66j1YXQ9oJ9Alyut241k3LHRBL
7VtLVjV+lFdNlmxYiGi54nxpNrb9gpkOZxSpkXqD+jgcePjNp6jV7vUmaQ7Y6s9LppJ/Fhd4lcvs
DKVlf9BK7yVWydGNXnxxKPQanFywVV1KeNIntuPkPJELdzRCkqJa7tAMBTMfToomvhKkBEIV6Avm
pFU6HcE7bB2Usmzow7dYxIDkrG4gXK26Jr39taeBi1kP19HsHmiKvg5Gl1wy3/zhTHwvkvtgqdgk
JqEftHXaUH/TF/YSrszYt0llNctmgyCvPhbm3inZb3jJTC5w35Z7rP0Ex8AGhhu7pcxvPAK0siSb
b0aVcIZ3gITQpns0HXoajcif2n6vORruAZ6ebFVhYuClOeWpaVxkrLZ4bYstoOqeap99PVjAKehr
e9hZzqAfEkHFz1J11ltCTNME5T9wE+ASpbuFTZUf7S76GcIsRqjiHihFeCyDj9stLVa6qFMxHXQT
N6pDNQqMsT4gBNLp5ssEdbCKhlNdYk7FacCD00GBvS0zhHgkrz1D5M2C0pxApifTPZ5n4rUGmsIW
iT2VTjePx/eIZUZrcDO5kQXJFYn0MFVH6fjAFgrQbhmMuEHdpLof5jt+I9Rx0l39KKHfhu3Ki45Z
GhecWIiJvQHY2pshZ2Oqxl6CFWNLs0IyhtmUjOlumuhHmeRiu0jX26VmDWLbyx6BzXiH3qjnLVT7
BavpO33xvEExDY4TzwcD2s8k137uBfZYpNAUR0Zz0VToT1mfMKBSAwFktgGO30G63zRkZl64id7t
KvKYiyBNn0sd6N//sncezXEja5f+KxOzxw2YhFvM4ivvWTSiKG0Qogy8RybMr58HYMdVd99vpmP2
sxCiCoUqkSwgkfm+5zzHMm9an0ckydQMDcp8C414551CcP0Ag/g4t62+5i2OYbOsbsC+klvtOscm
wf7LbL7ftS4hyk5t7bwEjBZgwg0LN6wSuU7SlJlcxyj3D6M+Pg3BHvWctm2bZu8kjWI5A7Ij/mri
mlvl27ga+fMYsgJmRkuo89WmsWS1zirxWvs92Srtax3Rzq4j5zMJOeZOmx6kQFut4xXQI6YkIu+u
QvhnPbTuAO35C/Qu4bLRA+luGJZs55bYCkeYXQcEXFPvbNvPgXQGRjZ3IwaBH2vg1ljPJhIEQsTy
DFCdWkRrrlGokxFeyqF7oU+QrD3NzzfU/Z8m4941+SzZRPFUd/AlxIgPOeHHwdZymLTmgj5QbNWg
mHL55OLYTn0L9Cq62nn/JA28ZGZJPZLOu6E9DJ3/vDjVF+c6pVuK0kXsgG2pqKZ87JSK9nqDOMh0
SxpLxLSvck2ruMVW1qfQpEclQ03DSJKYdGSICOimsthIUWLVIAYwOTgRjuPJ10/Lxg0xAoqIqdNs
bFk2DuSrTeSSTGxLHefOvAFafnInHaxKoRWrUpJlWxLRAc7LPPUZ5Jauw+fZzf6i3vnUxRF9Ai2b
vqDO3aaWdA9G6uN1GxoUaFZ5AYMK9HLeaJjyPh5xu8IwREFovewjF9Ie6gQ0wWwHI+XoFM+P4JnT
RDX6sNuXRJKKdqyBhEb1qV9+w9/PLQnbcQxxMZHbYcmzLRNihqrOovLTlbiv6AIWOFbQePTAzled
F36G2hSAPt6OSQW+ev4/Cytqee3f/31M9a0lSu2wYBMoWSdo7YuJ3NQJC/7soWm/0GiGljxjFZaD
hgHF22CS7DtZAQN012oEPaZ4iZwCE2jF+iN0sd5lBm5A0KAAgATViEaNxGxHGAWsGN9pjd2Z/Ff4
BLqCa7M4oswZAq3PmxQD5Wm6gU4sT7kg0mo1YfuPK7yTPhbuPeWgw8eL8/qdL5JG4fA+eRZJ2sls
c6o7Cw9Sl/Ob0Ox+HOb157JJuFXAUxM0gWaWBNaJGgRVskHte8MUgga16pINszj4WWHZnIZ5Q6AE
khna5Rj28EHl3WieSJdSAIc880tqT93Ri9MDWm7ypdLwW+3U2tYqOH+Bte4Wv+OyoZ69MaTLVLmv
3fVIcDEVDWyRy4vLo8UN2XgVnZTOB3cvaXpGGlHv1lxbc9Xw2mYVrZyaBNK5gmNGFZPLT6VjjZTS
SLVMxy+MgN+LHluKh4hGZWTcuCZygXSOkNB/hSW7J9U/Zt45DfRXQhTpZgaKKq/+OrGuXSFZvZuD
9RmcyWzsbcHPqDXgrKcgVrtxGuA9mPLInPhnGTJv/hra8o1EWVzwGR8NGeHB1fpHFJivLZm8yHU+
QQahEqW+6crn/4b0sNHqd1eIb4gvH4fGYbFZ6TAgRqRiXnHWKPKvvZ6SuWkSAEOClZrJqhMNLVp9
OVNGRiW8V+54IeiGRd286/empR5F00FGx2LsVsv+zK3rPe660/La3w6Ns9mOt3zk8rIuO3fbDOLz
345TvkJfv+xcjpta2yMZVlzLNKcrBJbkEI4WzvVC/wWn/Soy1C61H7+R4RhvGqpNeTWHwDMDwM/u
dyfV6BtPO+eQeM4NPtytk5HHF+TOmr7go9Z6D0HjYDPGaNTWAMf6kC8k70kcVMGTsOZOmK3twtRn
DUvYh23xUuvR2lAx4bpDV7nPXHKG/ksSHfFQkY9ZDP3WLpurweBxcdyT6ONs46XRZvRV8kRAWcKM
nslNUabJyRmS89Dmw82OuKyauXYXZgV9jKp7BynR7Eskn7WZHygkmLD26xeW/TOAod7btmC46/Sd
iUZ5Ax582jrSeDaSeiCaKWTSHXAv9phjjNyu95Zzsxry0qO6vQ9Ttq9brFBRYB4bOyJJ1SNEO/GG
Q8SShakiiusIkfmeSiRr/c745bpEr6UY2VrgkJCjkrdqmAmuYtq63PPH/rNueOpEliLw56zbQW78
3mbe1XXaRwD0d6cLf0D00M96pG3CkLjOSOGoN/dgm+wjZsN1rzP5Hdt9Z3vqyHL2U954Jr1hGnUG
HJKy9V5r04KhODcC2tK9cXV8iv0IvYGBDz63PEz00XvS9m+M9vyK5VFYJmuJKHoR/nB3bURO9Psn
kGfrHCTNruurnSrrnp7LBBzN9X9qP1hn9ZfEc14MB0IXIlR3g3fiBccJxjExTmuty6K1E7q/qrIn
cm0ipKFFttZYJ/qYua+hC26ILUunZzEzZGzT2Bv5Z8sR392CVHubuuCavtq4nbXQHd3YweXnsYJ4
1lJhNpM0kSQxLTgj8zulXma5LM6taAt4DScoULVhKne2Bj5cE2ot9PiuWcZX14rufajuCWIAGE6S
xPKI8M4gJKXHryldp3ji9C3JQKw0t3XqnMeKdCWL5lWKksS0Jetkc3gJDZrARRP90KzJpLqgnQuw
SZMnr/hUvwiSSlaR1d/T0n1sHGoVnf2k9+ozON63IooIuhkOCTV7O6mAxYz5V89FfzapamVpXBaw
Di9lUXzj209xh4SPhMV+Z64Fd72IjuYI3NJGVV46P6CqX6QDTNsQPyUteQbob0OGoK21CX+O5X0q
8mZtdADbsAdc3Hx8z1vvFxEfTIjBdjQNCMnOuFvtDzQw7wpIpPnSyTahvMNAOdXl91F3+OtHPwdY
l/ST7H5Natgtyq0vsIgoBZj0LFr1OvomXv44QSwA4qUBwT3WRN8icP/CeRlvE92lyF5atzHUXzvP
iTYJOmHq8Pqunj8HvUjDpJ4Qk3FIz5bXPBseroeWbiKlE+iDsHvJcOtnGSB4OofkZR36CE12lPXm
dLFc8OslP3jaEmpH8NRLUnfVvpgKWv31OZKQYzO9oPX/OfZAwcPhXOVGTrFPBf65Ibo1bcDhajYY
AaveG4VJGbSmRoGG3CjgkffGcLOUQxUMe/so071q6osz0Nhgcf0QhSZ39Ydqtg2J+lNDkdcJ7Us3
UrsCaLxuTBuiWxAd9UgQz+yFlNbE915HhmMCYxk9AwxzKJn76vLFa5Onvu1BB9KPr2ifSCAChUbp
FycPoxUnYGIwgeUXO2iNd+AqnXXCx6Rv4fRq3wLfe+IvPDIT4d6u7iMA4TGvttrobGQEFUN2DzIN
TmVoH2B0sGCAMpr3rxSYLFf/hfi5kD4dAjd9KsvxWXUAMHvAF76RnQjsuxDnDXOar0fZ6B8NClgG
eQss4DLr0UqxqGAUfzfA2axjBeEn6q1dG+soamwFpjbGEm+VqFxbpCTfQrR0K18FX6deV1uDnyPj
qoy0u00AYqpPCGroV0rrndLEebLxKYmg+t51w2dBXSepWsC4I8QDZGiNE9C7cu291rWvUex8omtB
EU1SQQbH/LMrIScow3sk+2ov6y+BHpAL4+o3PdeuiUESDuyPIaQVSqcQQRwRyTbwmaB4hTyGu8Kv
vs9cHcXcjxtPU++UFxi7lsL+egRlRRLZG80kse4TrzpgVcDmpRS6Njym2DpApJvqB/SLOTVwujcO
HN0gyvUNshmK5cUvnbIoN1f1SI4iFyVqgjGpiT6JXqb2uxZjO4IoztnSdWdDBZxECPp3Wf6cN2Dn
ixpRWxllONghXCYk+Y2hG1+hDnwOCwNIS6v7DyHV1BW95HeDpsAB9xM8gbzMjxFjidBoRCBMyDca
TrfNBMqMergxoQalBDqZ1qWcqLPqLlBViBPw/pDR61VwCj375g2OeK5HUuJSlHol8goDNZ4ddAl9
CmfLb4nuZy4vkdj6PWBSc64ncOllj1dEBv1+ksC3LRZiWzeFGU7kq7EKKuTrpcP6Utd1YyaK/kqN
/pD5yJ7iNGd8Nc1q46JlXE0N0qpC5rDHoLbsBq+q1yRYvwReVj13SUoJRbQKoJkHq1ES+Gp3aXwu
7PGxpp938UXnXpy4Nnd4S6Ak1nZ5MXJ/pnWaV9/M3kPlThcwlt1xoCfW+259kfPGK+NuOxh8vXj3
nJM5+07GITuXAyVyvZoKkp9ZIKbpXFlCLXlqMtgOsw1zzHLjQP3swUlQzy0bUi2YzOabvLb9fWq7
4yluLTRBlPVDpycoVXITNYSECpS21Me4ldyWjTGi3NN8lOZiuns07onw6mdXIqJPgoP9y5xWusuc
AWdhQqSrQvVr1qW4DNwMyQ6SpJyVA7nGstWfmauqZ5dQHH169maIMYkM5tmRpbkKOrpfKoej1RlD
vsMVwSwxScy9l3DKhZ2tPVrlp1CWZETNT5yQLAtj7uGXGkB5YZPmaXJ5bYSJojtt2+kWTRH3VYfZ
TKUTq+UDQNs5ZiEukSp+tqKL95bZOJdswlllNPEBl3gL64z8ET1C/OMG1s13B2RzMtDAcWOLyKgE
rwUoge3Um93eNFnudcmEn1uR0zT6Gs31vOPTFI1hYGnbdtSpuXT+bfD2vVWNz3zKxky6w8hN/SFN
iIMUasaLF5DhHCgte3NPFoJxCUduca2ZImY0tYovGSs/fRKWDBGRYKPUwVxaR83HYhQxnQDLkpzl
oLhhkZDi10/dZEUUAo1dNPssMdHRxJi069DYcuNFzN0difIOeUy34TLDoN8FBw2qMCdpPSIY3ZKZ
gLG35c3EPuwc/mT7yqEQr1XUFdu28za9Qn2BeAATpTjBdNEox7XMFd1TmIl7qZKjQeGPGZTW4l56
hQnCKDcbemUFYBQOImgoVn4EJuLP4wa6FV6yNUQ4HrEfXMOhdq9RAvZu6pqHahKXqc2L3eA2X1Kl
/QBNJtCSEiwezvKWMmNBkPOHQK/D0jVIz1mB+ZhJYL7yBkaYSb6LcbxNqiBMXBE76g/BCmyUt4mY
w1klt80CUwtk1K0NM2vr5SOIHSV+pQGwno5qHhKn4eYmwXn+N9ncfRO3J4Derz9HiMRoa0ZNT1hk
YL6QXzE+eD25Korx3yLXdBijLwRuPJWtthqMMEDIkqLwGrOZyhhR8yw9gjsZqkVJoBkCqDXRXRN9
YzmnwYbvWQJIwLdGSgNjOV2T+HtW2P6RxT4FVKdtGaTGai8KZJhwB+K15tjXtKjn1Fcs2aFPEaxJ
TxRe4ZJZCciDgB6PHej0yJzPuGSSexf2bzWZGYRnyEMRsmCb+uTiJyBeVS7O4yBnyzQ51D5TJscg
Fi9MrZDZTBcdrIGVdZLr2CFzUhHqPjhZTsZVqWfdk2WYgAmJiPAj5uAorgdaq+cgie7SVtoxoCfd
hWBiURPgU4qMc5sM3gaQHwIswLPbnBrhfI7rW2lRGp78tD6PnbGrC24Y4+AdI1k1Rx3zVQJBYuuo
CSx0do/gax8KH6oF/Y74UtiVtkoH94H74Sd9qL5wCZHtrKH19KbGP7pGuELcqT2YZvlq0oXaO7J7
L5IEhKYdP6Eqnt0mw2VMyLGWsccqmPlFW/SvTdoQZNajOqHnMTgUZx3w4lHZEfqe0CGZpq81uCrK
ival1bEPiIoVlSm5vukiB1gpkxPnV0wtr7rbzbQeaon5x61wnxfiKCekNOFjUSmBf9w+e4ToEdkD
S3+yP2coIixbwS9pFIbuQrwbk6HtitSjhk5HYhsP1Sbwu/fFGr/8xfKiU9s0foCE3QYtttDpU2Uf
dKKgV5Xnnlv+tJuiKdtNKZgiZgaJ6ykzKxTmuD9jl354Q5HCE8ml9e1HJUFyLxaKxeyn9519djjB
14E9yBXUj+lgo+i/VeJpOarpGhSaPp5WMAWIvQvmICpqUUBFtc+XDvPe7hAimN7e7R1/jw2DWUHi
3QyrLTd+Te6dKJKrC/1G1sB1K8DJax9x3LX0W4v3ghfo6t1izdRD7T0c8xfW+vTMpuhA7+WcGimT
Tdw0Zfoe9aF+IL7qaWonY5va8XshELEiaYG+PHvtDSV2PUgWhgYkTAFXAOg21p1TV+yj7Zzyt85n
lAAGcEyayPQ0YeNZ+GpVPTZvZKPbciQtOaDB6RWY50L3S0Yxbs0K84XEQbXOrIq46xpgtsVfHF3U
KcdotWpxwEoHzWycvYh64L9OsRpTMzmISt0JRCA/u+Xt4N0siGXVtvUDuVqOdFMWtMuQmtp1vg5F
8CVRwUvYjYx09JCQr7HaBZ266X3tl6WUD7eTBEQ10aFJMVA3WEPQWa0nJEZaTTJgjUOnTdK7UVGL
M/vCWhke/0daJ5soQgrRm+UmTtQltq1vLtFfzKqbWxkxo9YJVA1NxvmI/jFyRq4F+0HrBV+SaT/V
nCQjP5XXai/EwPvrKhm/dJK1mFPR9dFivmxBWm80JkyMNFRmbbuZ/zI0IyHVe0zu4NsAJkXhQYFz
7yIutGDLbaQRvS/3k6l2j1kIaCW5K9P+HlUsHQgdjddL+a6x0ARx6MBccijUWzTx3RmlRoxkWWCH
RoRCgB9hI8mDMKxi71RDfk7gvx0aDASt7IZdHrHI9Uym817WaySLdMOpN8Sh1vXb1MIMa2rZXUt6
7jk906ObFsNxngM7GZEwmcWgGY8CdG8v7opppD6YDYa/bKtZprqn3dzhmTb02opNDzXzUEjnSxuS
KLxsNCW/RpEWwvYmpCAr4wuUUH0GviGvNliEnAls/hz1GvJZezSv40A+QjDhBGccfaLZrvaTqT9V
Ntg5xhL7bMngjBiF+RBZhxVL/EPt1V/9zCAPpzUeI8kp2o3atne4Sc4nlT5jHSIp3jSXZmICrW5t
UF472SPONBGcJkERlN/yMvhHmj3+fl7zj0PnrhA46cfOO8Dv9klyoseKFoHGXQ2lsNeb45jieFpk
t4ZU1towoSNIvj0mBmpFsuy2n1dqJoD8bUsDpitp/XEhhsdSj98ShRI0Jatkw/zxEcTwzR0INoMq
2+DuaXMXtWkTcy712o08mg6JA5OmzEmfRWcXyHB+4rDzNg4EUe6GA34vtEP8bNW4LhtCyXvnFQha
wzKI6VKIuqdo69eGmfG6HhiDloGI8grAUt/yV1XL7TjINJuL/X0q5tWodFn7x/FDV3P1u/Ql6N0z
ua1X9RCzuAUNREwFdRpXQY/KH3IdZEkfjPVBhxLBTBG9CFDxPV1g5ns+o7Fs1WdDw3AdMC0TcGGY
6tMy7iria5oTrhfUtoqb6vJ3cpw3rUebJkgNGUwcQ8sPXE3DtAqZbel9+GliIrhh6sq9HgaKQapl
TBMd/qmkWWcaP0lLHkB3MkBAAd4qiVjC6wMmrdBwEY1BFZFcq7FuY08sEmoGDFimwVCTIveBWCmZ
9dB0iCp6pu6xTGnjxVV0alzAt1zgXZu95wVnE0JaxN6GRpzBbDv31HNodK8jpxUeJUgqf5yCekPT
O8HzHQr5YmxUyoiVjoyPxa4p6lvqj9wfvWNskNRiMhEueoxoUCGYlnBQ2bn7MbdZ+gYN3O1U/6lj
YKda5m3ASjL23nJyilat018pXY9rFxzMOkb5aYeITNAHtKu57A1Rchsa+RPr+JsWYhB0DQRz83il
SKZBFIFmn5G8HVnwpRwuGqZ8GEQoVZrJu9+O16Wkjo3EWgGOw0ohSkpwybjRhHNx5zolQ/u0C6qZ
cpHmd1iZpEryv2v5e2fIGhsxv02lg9qD0F6L6ZAHbbSxKZ+vtPl7/BgTJaRzI+13fp+8Az0k3NvC
LJMR40puwjlLEFDYvQ+Vn6vdGx9Yk0S3mi4UySVy/KxUVOMWKUPw5+H4OcdzqPfeXM6QP2MKOod6
sPU7kNqfw/Ac+qX5lUIFiudimi6xcEipsKaGNCfX2mgUqEqdHPuSELLYNiUUaXXMFYs/3xDmVTHH
yTPCElU5Bnvf8blOAggpBfJNtP2czhXIg1XtZnxgn20AoNb0d4t3uzAAeGRcj/MZ0hjye+ePn0yz
uMIUuPUlOJCgUWSGcN8lFOZI7ZtFjiTygoLyBr5ssrL1mkGKWaI+jwSDn3KbZVCxyLXgkuKKE6H3
dSIm1s3wOTsi/TyPh1wnqA7cbRXF75EbvJRp/VhM4q0box8ZyZVRXzCqJUTwUtVYI5pRfKXuc830
2uqpEFrxXNnPmO6K+SKqQUxSYqewN9mzFRIOblhFa6y+nN4V0w58t91qGim+6YzIftbEm8w9LDfs
gLWtbp4xzSXgoO1sgwcd0vNZnc3Ge69075gKH3egeYSVij2rq74Hrcc5y8mlS/tl8OiTi3yNn7nw
c4LAaoZocuZXU8HN11Oc2oJGCje/5N3BTL0KJ/8wX7uQTqddzo8zkL4wdAx3jQ54W9M6kq6ZK8p5
OkGSw07UuJW98iGouBj0Arc0QWNcU+JGwFG7Wn5yyHNwapzxofa0Z6mERjse+xuziGryb+bsDSbI
AAWki32z8xnkIrxWg3urU07/BUS1XC5h4q8wSFw1tNPUFvl+Q0wIUiaA7iqGJVJmthg2XkkEhehh
hcNKNRYh59xVSvy1G7irdUmCzTiKm1Zn/BWE2zCA6cGvWEwFVFBxI9BkDhrMPdIykAohGWqCmm9S
0DEdr6IP5Gb5v+ZjWwY48EirMqxg5szLnYpUBiIFuZJkfMURNVfpuelERUsgqQUY26QcUmh0SxwG
20pyUnh4mjIHpD2zpXnhlb2buXVqUg/72MzJSuLikLlUFINwFtg5/NqTn4zbMT/bHnyqaF7b59p0
TUv7u12xUgly7s8RJWg3qvx9punOlpnPq/KDrdawuOPsB4WMZWCx5nqE1HECzZXCodgGabiqW5bi
ecYUwfUIgQN+RHMHQ4bWW8+1accr5G0Od/FmLldA4NRYCsy3TU6OEk/6tMeioW2nGvdZimujqL+W
fHPbJPU/tRhrjFh7jFsASjGJP6xACGRHdwfxX+h7o475Rdv2WfTytZtXWVnjnjsFnpps0Gnn6bTL
o/6e4O3eZFP83ptc9IAh99InYpp0R0zguDgwIDWHEIk/GssJScnkUzKez8d+4SOVSvDT/lrGbrx0
FBoMFOxDeVBdQa51yVc2WNazV1fJzR3Fzyx/B2M2vNEG1UeSyO0CIX6Gphcn85FMc4j1RkO2aSCA
JbpJtUbWkD4k1B6Ixa4owjgu6KKcXE6j9J5p56yLPjI3fATc5FmUiPvO4Ao6iiTb9v7wKZUjQZhN
ighnbGnx6128pnjYb5D0bPXeCK7axIhluuOLZ6GJ4uLHraFordT+dFBtezf4Gc+Ji5BttMlpi/t6
14wPLRWvCd0SUERo+0ZzrLDloMNx9irENThV8DRgRhggs7Ga+s2usyT32JAJEOaGcu1FxbQb6u4O
9ghTC5nAT4aF8qZk+MZIoxD1mTK5tqzg1xZFvELTi/vAavFpQsAp0ZN8IH3+fxL1P9EJdQFM4P8M
J/yv7Fub/pVMuLzjDzChYfr/gueGb49btC6cGcf1ASY0XPNfQugGXA7bhM3hAEb5g0voGv+yBDQI
cBX0NmyYEP/mEtq8BMqDVy2WBDpIwf+XNGrLncEIvykF88+DVmPGhRkeP7Zn/Q3K47lqzHOpi59T
2/1qhjG8zMu6m5IZREHchN8g46E/7JIfdSFJJGJJ/Ighk1Kl66K2b8r1EPUDUR5q2kqZD1vftsvn
plF0vmKK1HPJf9mEsrPXMsttsOlj9RzWFbxR27u7rsFV2imf6i3L6dPHwZo3niSB9chdwwy8INZx
K55TEkkHaJGJ/t64lSqvXtRFBCfEwAnbnri53y8vj5ZjlkdKudolYAI6f8iyuzCD18bN5U6EWr8B
f2i8EVRzIw5J/jTS4TwaUn6ByVhs1ICwLgvT7JTqFuIuYDrPQlcTMyrQ1u40Q6B1FBS5GdRXUNIV
3s3g0+9dy/5l83sfoJUtYb8+ZQzeRK+gvfTyUbNYAoNoAXJSzJs2DYfz8pQzDXJMk//HfrIna8bc
KiNDdT562Xw8L4eU15YPir3+2GS9PMCrYJ/98a6CVXaBCZjaJ9xHSlntYzhnnCK6oV6TifzM0pml
SZSq/JyOofOfD4M4B6FeadmRmaGbbpvC669OkZNZNz+aetYs3ICJBJxfXV7o6jLcF3aHUCZBMUZV
sP4ST+SxBEqFJ4y33hsppCGNny9+QNzZQAKP68vhFg3Mr/oRFK5hxP4as0x79hKJSB2pt9tX9ZfB
dGAV4b6GOs1hfaw/cquxntzE6f/09jqc705WGO1ZGhA6UmhGfPK8el4p8BScurg5gUbfMHDI0Ct0
zUT0+uA4ZsAFUinOiFrbYMHxHlyj9B/seeM7mP6lIc6/9+NQhalhho/LrmUjp8l/wFBCwgIRKx+f
gQ1oYobDdJ70k9ltyQY0mrpAiqLEMXB+/e2F5ZDf+9oYUz8qvhKoA8HacHVY9rX15+WZnETXrJaH
f39OWDcvUV91z1mWu6tC0hD6fWTR5CbLIvAJ5987obSikyZtQwFsfVo21K73jau5t7yQ3ZNkgnRu
ivixZvLxQxntbdSj/JtVxSCHKj/8RPWXYmrpmg9mFc1EAaIJg6SvgGsRyW4DtDuHeqXRaupkgCnH
xPETtXqBCgCw06DG+P6xoXFxKTLj9Kdd84uaV9trOw397e8XYtad9x/Ee0V/vHc+ME/wfiZFhtvV
pNTHrAZ9Mu3KpRi/bITJ9yydCHXrXKBfNkRvU+zXrGsuh+6pEZm86J728aYAxDR0eFQUY2mKC8CH
4pISWjE/iZMppqjz+2EEMeUy+pW3DRvrj1f6+eUEISXq7gic8mgZMK5aPbp5mICxsIhrgnLrCvY7
unXzfpultM5wK0KsmUCkP46TyNw/Xs9b/YeVG6dRRR39eKE/sQgZn5Chz48/Nr1JylRLeHBdp8bH
Purt1OuDBjMbu+gWFhfSkN9+v6mLGtrtf/1QzGDz0ejTHyDxWXyNUXH3yCOddBatwcSzj13kVO+S
HgfN8hSgYXH3RzP/fezv/fjM2h3qX9YuXNOnfMJ5OgFVvPaJ6RNmbeffyRLREOK+6x2ZNprM0yth
MRxg/3FX+OcD7AR0mB3+A1TO0P9+k8W+CdjUAU/kUD0w/36TLVs0GR0lw59AA+WBzDedwLEGm7ft
KyKGM3zpcxdUMw0MRrmoYB2Sz7mv5r+i9HCuDqb9EEq+KEPZ5VGfXUDN/OKyL6LGs3KHAgt8H9tX
g8VXLljWHGnGvGeTjeFVb/bVFH5LTc5QVlvDYzUWu+XZsumReDoyf/l4UkFfjab4jhlPe7E7TIm6
78vL8mJFAOS6KBpipObP0uuCOs+MN0i84oGljnayJpYzVaYnBKTW9xBQ2A9qq29pKg20qLG1Axfv
AkjwLnmkyDvvE/0eJwL3Q2bFp6AlsFHkU7V1Ar34ZBQUqqJ2SPcjoLYNQbXpiYo6mh6lxBOmNvHk
eqwoGLVAhQ3J/FRl1J9wKc/PlsO8lqgdgOjWbmxd8fRx2FEaMZE9iEjvpdeK/UDTf+93sfvJdvUH
Am7VexDSWeDsmu4Ta60zrDbU9PlQvge3HhPN1sjJeZiyiulPlzr/QNCEMv23mRlMT5KmXGF70Kw9
iJJ/5eK5iTnkpIKE0G9IscN0kj6p0JgerXCbJiaujVrhKZm6+u7MaLMxYFFrJUP+QsG8u7ikkaAK
TQaI7yj/NPgsZ8YT7cxc1F8FuWZs6lIF598vLI+Wfctxy9O/7fv93r+98N8d/HsfM0yEpwO9hdgs
thVJotdKpNrRsL1gnyqh7rkG0TMSmngbXfnso2j+1WBmr1or/C7pCzXFKrRsoBXYOWwX8Ebf6HTs
lucRUwScbvPej4fLXqez271Jst/H4fMbl/2+id0ujWV26ROqazVioCPg/uqBrF3kqKnlv3koYkej
DH7GWrE3VF0dc9/J14bfo2cw5bTtEwiBrcLNlCEjR4E7Pxyy+iGpnPS0HLfsGgOnxEmTcJtL3Zxb
g/0+EJJ3YamXv0wlZpS2VMiaEj19pJWUPupVp7NvXoyKMn20lJY+ekRWwEPAjLXsW44TWq0dcg/N
xPJ02fRerZ1kMs7Z4H98nBhUfnUn60idDBJf05sHXkvoW6bWJ9R163xwnPOyEVZN8h66fMINmDr8
fmF5tOxrY9n89y/LJqVJbaKQ/dv7OnpZYLlb6xsNgubi+OFPiAgG2g6JDy2D0WaF8Qvx8P1zNJZb
YnW1p4p+26XykdUZkBTeHVccgtAzP7tTbu8iFWbHPoz0Z24u35cDMDL8rGy7ffbtuD4StarvKs3S
PjfS24uqN979gPKnZfr9g5N61YW7Dznz8wvZPizSfTiZOQEZFgwUWNPXFL/BdXRMirkgi499a4Y3
psbRcx1097iM9GstnOiZthfGCBdxy/LislFacwf3ol+XZ7+PqElvfl7e9e/PWI4gziL4+IwuCYEk
mrmJgbrGZuulgXf6eJiUhnfSLI+9f3o43KceTTAS32hb21J7DRR0M5ZxEDIiT3vVLVpswuNusLzq
NANMUUqCUVpoT9hB9/Z8lCqmev+nte/9Y+H4P5Bu3cu46Nr/9T/Nv5Imhatzo7PhzXo6ii6Hde1f
R60gSodYS7PiZ2r66g5IAFRGErTvFd5Tlc5UhvRmxDkxeypUl6RzzU+eLMWpS7RLtMRax+A4N6jN
yt1yd/MQMZ7aMcpOsaKRsMO7A43MRQBIDar/B8qh9VfiNz++jffBNmwkDrpr2fPS/8/8V80INbfM
XOt7aGlnEugzD8d8qg5pThXm47kfR9G9rSmlDgmijo+dHj7C6zCBV+7G1FtFEbrmCa3dZhwZaZe3
dCnB3U0JLZ8rMXmoRQ7UqTFH2C5O8rDsWzZO5oOpQcuH9pgX7Hnj0rjbK2wtRAD/37+wBQf+pwIA
X5jF7wl/1TY8bjP/QU4kcdmfyG39ofXJtfaLEpoMbr7Ms95aq5LHokfy41iWeEt01uizGRudmB2/
1CgVp6ASb3At4wOYR2+7PA1k+SOz2uZueZr26Nrh88e7MVDtBAiC/fLZgPsfW/0qSLYq+q/xMLWn
MK/as85fBNb9/PDjeQfabXlEe77Kd3Y1tucO8hpKgUJRQSwT9RD5lDbtCIOgxDsJrfWYerZqwJql
Hkw+1DP/m7DzWm4cWbboFyEC3ryKFD1FkfL9gmg38N7j6++qYp9ht87cMxETCJQBqGmJQFVm7rXl
AeThAPRItKkJBeVbghXqM1JU8n1v+kg14Ou8o0lqYMsW49YryvqJp8YPOQEHbwArquJekKE7W7+o
k1Uzes1HamENiS3q16YJYZyNPNQR/ugvSM9ggjelca/29u9Nc7KDu9hQnjLHDKh1FRQscSYPYckG
23XdbvVpAOBLtvvfv35b0HU//frZ5RsYY7iGg2HoJ/quZgST6o2x/aNv3NoGY0yuBbYBZfPqqQHn
eYGRwMHxzGUIendliaYcSBUSwTq5BtkKGuAYYUCtsI3yHxz1Nr1T8CI9x0rin5M6RK3YZa89FSvo
fwb/PGllsrYCTwNUWQhUVz4YZHcgGsgr5MQ5CN54RVl7eYXsp5hS3FV2gERz5V1lS14h75ppob64
3SUUCInYqigYEh8cCQ1Y0KC2rqwdhliJubieirY8k4fBDa3dYLPjuZOnHRletTasTZeg5//fvwVN
2n/8+Wsg1GdqnmESwREGEH8+d/QoT6lxsUBhlOg5I79KTlmdXjysw3ZOGSQneRAQ51NMPdoCM9py
JfvkXHlWt45xP2geKXJxxW1grIZ224fT+6f+aayTh3J4+tSdiE/Xg/jQFlO4v91GTmuU2ECfbijX
T5d914MoNqbIQ7l++m2gUfJ5owMru7v1ybO8CZJjwI7u1n/7MAXHY0qAlL0clP2R2Wa70EXtm92s
q1GJI1eR7c+nM1qdnW9rTPh8Ot/mhtQRYJQt5v7WK9utUlISUSresqtH52irCIPkmZMtdBSQRyvu
nqIxeDKC2j1URVPduUOHyiVsKTTQi9A9yBGbwOtBNicicqR4cAZNYiT8OKIPL42uvRGzDy7E3KiX
LBwV4OCsfsDhw/yqT7TDHLj5c5nqe9lP+CBeDS017VTTaB+6fZn0vn63icttS61WlnLWP9xVy6v5
XzC3uv0n1F287z0N6JYrHDIIYcut72/A9LgoyI33evaDMA+/YRsTsbuu091jMpDT8OtkL1tFrIdQ
Q/UsvSfG3C5k528jQwxiJa2Osqud1Ahwh+6S/KVslbwj95OHcQ6861lTJhm1hT6CVbwO1IHnlp50
60gb2wdtHtwzVFRWfPjteU7unWVXDld5Z1pUqZg5ZpK6OJSz8HqJFZK3oinnJa2wc7btjvpQ+gaQ
LxkrENjCOODl2kBNoTi7HWSfjdvtikc0tAEx6ugCcPppzq3527CVDNNG8di+k9b6fP//9+Nut6pw
d9ijJPmnqV7bOjt08RTgUvB5KMBcHuRZFDWvPUiU9af+UUy79Rk1a36vMMVijMj57fpP8wYzQOs/
2DBA/7xBUVRCtyQ6myCnlJqfdvFbp7yjTVAQrqjzEHaWufeTwUT5SKx49vaQcSiARK9lElXl4I7Y
Td5lRmRd592uIN549gGdrm9dt8vkPUPI0P4T8WwVG7O8gxzaDq+tbn0YIthPYS/VWrn51e7jfkHY
BDYPsdrHMUjva5vCLndyMTqcavZUXeUcwgbWq0JFxYdHaEoGOpCFlQiZ1fQJ9WpCsRZ163kcAhSv
/JPuz3iYOuWr0jTBqUzbD6pWqlcwIuWhA8Uviliq1y4KnW2W1Dp0KzE3A8Bbw6a/T8ToUG8V55BF
haBwduCtxpjaL9We16WlRE8DVSVs4FLnh+p9IIuEY19pJGGUCHo+2JwtRgQdkXZDvNG7+VKaAGhB
FCgb2WdRivA4Re71AtlFeqNb5WEFVIms8EXeyQ+Ms1cW4VHOABnB/yBBvfvAr4aF7cH26Cc8sJfX
J95oUWTv+MS9Jq0ieMGTUh7k6O3JeBtIeLdYOpH4W9cgb3J7oN4+6dYnZ1O0/ev2/gbUoHiFB/PM
exw/7/xOvtevbTEyaRZZHDK8t67b6x894X+tBuS82+Lg0+1u1/JPkP76NFMbwn9ZLBj/tcWCFY+e
jv9wVyGz+AksblCJWHtx0nw362Cr21F5oGxHxxs9/jnW3qyurKopD9fTwHtrcVvZ8aRUvwcKJTY8
xV+10FDv/dHy9o3nNEcWuOYyqwvq6JMq3DudhkEpOmZI1XhR2UBUolB133Mtz+EmmdBtnNB7h07y
tfQb+zEtgvQceMEHYf1/MS4QOdA/l6cWRHzPJMltaioAxE9BMM1LXH3UVTSDoHsgwY5IzRP/bk5C
+1G2VNWFPkTkYoE3AOUImV2cA43NmBzNBrveUZsOdtFzzBUluJQD+bO/H6eK0mZxVhrDqVcxiZQt
Mp42EhgxIA8WTFEb6+fdEFg+SQnb31VKX+8hxKnrHoH+KYyo+3WIQjy7IRW6nYeRTVdTJhZS3MHn
WlFwCGwORFKVvTyTfbOpx9vOgRUiBj9Nk3O7pA/QKIphRIXcK4r6B9yJqxcWYdbKcaN8BSJTeW0n
iK+p6SN4FU3T0N4wG7dOsqViFjnO7St4QeOxq+Yz67F48y/r189pZPbNHn+QLA9U1ra69jlY6QvL
MJDVyrdIwRi7y5UvRtrnZ3mgsj0lQRM/8mN6hHXg0x4jFc/Gyc7PkRXn57oLslNiZQtPgSAHVCCw
H4Fv9VGP4LjrvlqD4p/kvTRxVypZSCWY9cPtM6yI36nLgkveT/YrUf0SaPmyTfT53JXo45IKZWnn
W9q+iFs8Cnxbv6RIsBbR0A9fh1bbZGlh/kVp8jpPbferTkH9XWB5wdMUz+2q13J/r+KUft/XlAOZ
dvFwSwcBHedHNbTk9xRRbV887AEOMkUEka07plr1jxdFXauCQ+ICR1wg76u4Y0dpU/GAW4iWLsop
+f0TLAXdnYXKsKyK9gL+rjvWEeY9idpeZBdfChTToNvuZZNq0mJFGCUYi2U1OfbB9OufeVIWj4MR
eefRcJ8GvlXvtU09Wofenm9VZ79XYXek5h0vmyxMT7UoXUSiZr/32Rjdm5MrAHjQO+IkjZZE7oq9
OaUrmyqm4+0QqvavZt2OL5hoEWN/CkX1JHHsXwfdNymm7CwPFGgAh5+qqaXsk1OmNjP2YRNq60Rl
51zHRfemf6+d3nhTW9DIWYXsVzbhw4yr2pjsFSXLxlvNCxKtWR48/LqmCCrzogWhvQ4xTXhwjcrE
7MVNvzeA+dVS/YIC826wlf6ABKV4sic2+2qcf6kma1pakWLunKGdXih+2FBSmX+BXq5Rfp5kW0ws
KaWmDEHOz0LN4dtZmiywuNyzsO1VzI/c4BlKILf7NwMMTVc/x6741jnYTxHN8VzdvWahfluKW8FQ
4uJYF9/chh0NIir7pIlDNYcQfjI1Xsm+AfUPyUQsoWuX98RtXuiWwx5x4qEajHbvEgq565xRWwvj
wbcerEDcw9iLPbQGg+oGB7Pwp52BFSxWKfVjbtm8kHJ764RR8yi7WhNHn95C2H3rkwMWItRZTfuj
73NlVXtUumWFtrJUna1RZlB2Qbpg2Guha5J4po5ENoMA2BdRuGnYX09lr203ur/4bYI8LUtyPnE8
bmWrFXe7zhZXI7OHnOtDE6BEkkCp4pdP5hhGmyZBiEsIWL0EtU1B3ey0CysGdocdfXiQB4Bx4QHX
gwppiwl2UwzIPnnmitH/t89IhmTv28+3WXIqOTIQj2rvLcOywfeq7Jx7Rakg15jQSe6wntS3ltiJ
gGPzznbZrhpfo0RFdE04DZwUVA+GaMmups/THYkJitB1P37EuonXPtsyFDPTB7CsYGMCKl91pT19
wF/f6yynnv00MUn7ATCX0/jFQFKEMADk0jcuiDUvsp9qmOG+npxgK5s6O5x4zj6s2KVsrbtDbJzs
Y1Shd/0Ev4I63vC510jAe+3TtSfMDFAhI77Rdm1BLs7KfWi1e33san4FHBST300aDjFwdbt+asJA
3cHobChTZZQiPqob1KncKiwcllMcRA+UqdS7ZkyLdZsn3UUXyH42rP63QVgVt6b/07arN1LS9Rsi
fgt1FBdVoYJ0NZDU9qjLQf4kbJQgNGCAnLNnuh4U8vDUr9M2VN9flzGCb2LYGLfplumShfI2gdkm
6roMoJ+ARdjI3E7ek3G0qHNay8SPmuWDKNrfuVTlvLGISBfj7KVHH+rbEwHNh1xs5AM/t+6TVhmX
5owPgDXOzmNoohfWLFytRKsq0fLKMxfYOm6N9oObRmQl3HGVqJNPYbV48AqZwwbTjg/53LVy0GjX
AdlGXLacp1Lff3o+o0a6DB1wyiyOSt5RGUZrXjGcHcRgywA/pheU6oCkkyz8MCFdOIlafh+Lade7
GAEhcT7jY0W5Mg4SfFrvP8iDW9nZIfbte9XpLXC4YkBRLP+hyLX3aDZIZssBpfP0h7Lq117uqQd/
mjm4mXaQTbdN547aBtooy5tN5ZSP13mi6zoq23w91Oslch5/Yo/yVmOTniIgCUstjM3FHKv9kzxg
4w3NQ7nYBRkoP8Z3fbCTei3HgiIsjqXWv8hW5+f9U1XH3yxYSAvNIARYupZ/kgeviin9pwzl/tbX
2Ylygry9CqCcHW79TuKIPVz/k09CO0nZvIO3gJrhYmtpK9kpJ6s5cuA6zh8SBxMUCkHS98nwNq2V
kfsixPpIMfY32R1HZrJOshZOoZjV84cOvCOMTnbuu8/YeIKSob91HcxYUspNMVFK3yEJa4spgQbo
agHbPrvQvhQKorKi5EGQj5P3WOZwuYkn1l/9hDQ85TuAT2ydsgVj8Pl5+2FlTn0kdC3tXh4SqIml
wDr9ao/KDB14wImlF32ZHA5A9O8TWwebUDrptkt15b6KlfzR8ZCyNbUS/WjnhYMlzXdyvKCfUEqf
irixyax2vMOSFOB9Np7lzEhXAbh77oulTRPeq36680IqYf+4VwDTi9By+YiRj7YfUg3DCHlqjgnY
GHk6mtG6LLsAWwxX29v9987hN9N4dr91Art6qTKtFTK0aNOT5nkB5AtKnjfIimVr/VJMLv+QQpYp
R71s4L3vW+pSjjpunWwbG5GJbDYZjzRTQ58um2Gv5oeuZ50imzm/MCc17UswV+ic8z786XlUZ/kD
ylzVJ3SBD+qX2M8p69bc/GluMLOxfM3nu9EXO8UNg82gLaDVamlCYf9UwuDxCv0ZXgLCL6ecvmJ3
sO/QX31JdHNLhC94tpvQfZyN6Z6AX9zgT5J8+HaTHXXAWM9IxPp7q8O9rcjNfEsKdtoXFm+YKTvI
A97SlAX93ew0JzsM4nDrU3x7vKdSmlBQG4AhyCmuprxzLw/Egdu9GcYkfgDRkN7BgGGt1Ga3Mdg+
n+Sh8LJo2+ft11uXPIM7qK3MqNA2Spa1y8g0pi+Z7p0oxEmeW3wa97I/EP2xqpyUZHoaESvsB0p2
ljU2EYtwCosHwqvFgzxTnbp4SPvp1+gkmrJPjnoppTCDX+Oq0oTlQp9U68GwR5SLJIAWIGGqbz2C
1bm0s48p6OpVo2fQastKfyqN4Ks+swKmXHQTei2izymuH+SZTvRrySYbwwadjYiAufwace2Y5FaA
d6uceBuQF0+NVaHXRqEjB2Tf9Q6WHj05LNHWpt4cPF5jVOhGp3goyVlXcKtkc2qC4dr0CVzf2Up5
GOoREA3q+H1bDhXxESd5nMt+IB6r8qOzXYb4P3aPTevEy0RDz1lGsfGSu5aA+mTWXf1nU6lt0MET
Qa7sq+8CEIC/bDyrehF99Abw3QxDkbPZpraodjchBKvN3uumaI35QnmmXMNYzJVNODgKizXf3PTU
e+ZrHuXq1hAt2RXlQXpKnS6G0hDXK2x4VZN/FoazMKnuXQS4i7Gujm5phxdt6Od1azuAjnJqe0N4
gtlsI4SLeudQqmmBl1jVf7ROCnqgi8ZjpNvzU6ubRw/Xrg8dL6LVCKERVzMup34HeB6ivUqJ1zJx
T4DC3clkvTw48OOvTTlQyAz/bY6Z+uEytzBNgZ75pEO+7dO+fUv5fu4zyq0wnwzbt9gA+gWFB7sI
McqvEoFdNTgsPRlVYXnlRuY+m23lP+IVQ6XrpB4L6MmUYhX+I0nKGFkt2VzRkl3ykOcf02gbJ5NC
wcdZ8cptknqPapJHS+htxdavmuZVzyzwW1kNg0A0U3382k44jclW7uto4av4IlvIWQJn7J7UDPVd
XFVLo7TtQzMN9kFkrPq7SpzKtjxEA1AJuBkpfOr/TJQDn5qdUxjUhqFX/nPaP839p3u2FRlBFWE6
65DUOnU6wHOjRscVEVhJ7lPWzYvIjDOMYt4mu7N/tD1fK9OIIJ9VzamKUuUD9X69mA0juAzir7Uf
1Gk/pSVxaLg5K21Sk40/EvUdtRzBEGDeZc1TBARifKoDpXyW/VEIGkr251p6slgOXfT+a5tF4WOF
W+xdCTf0W2uBio/H4BXGFov1nD1YM7nTK+5hezlBsaHjR5o5nqIp1g72jJLbjILmGxrQu5HatC+Z
Ypv3dewWOy1Mhwu8PpTc4t5uHP8I9Kx8GoPG2Jrwm1cNf+MfAJUXcoJRK8A22rkkNWc6D6VBUXUu
rhxSE6AX+lISfaiLY2rBZUG4PMj6b1kqLs9uA5/mfWrKyRWuWRgfjcHydit59ul+t8+A0oeBoD6X
y8hWk5VVTOOmqab2w8X6pu+SL41tUAKLhJAUuptgA4leHzgosVBjpqKhqu7lNGAuB48gyjNmihEA
VEW9i9qp3o+DU+8jZI77W7MXfYmrwO2Vw7J9nfj3Jbe+EubQXZHUPo4CXHcbkDcMW+A5NZbByOcB
lCQGfwW6pz3DeUN0b+VHJMnacz0J0eMAEaJVfAMBNK8sYciVOQsZUOKfx1paduT/FnJyBaE7QoEq
I0iuR+QtbqK3awTpdsG1HSvBvhGT1RkaMF/pcAcGdEG+C4JDpM+/zkSfYsbVX6aB3iqavINhO2xL
xEE2b4cioPC91X7eej7Nms3RWsz40FDm1mFyVzSXRNTGTdQSUc7XAucVTa1VTBaXibf0hjx/tms3
p+5K+YhxD7qrDLTNUZFqR3S5KpJqL/9IKzi0iW//mEbn1YCB+IqZuHVv1o2+jzNHPXYRUvkmhVED
OE3Z6U5GhbYvCPWGrZxss/91GE3TxYfGBmeipcGjHGiVoT2pHfa2zIJn4juw+esBk/h216Csy7G/
uTMCNfkJbbEMvfSvPgp/RqpL/kYBbUd5+3wMSU3t6nkAoO0O5YXSRFRgvKC/pWPKDC5ijfTYlp79
rjZmvPTgYZ06m0JyYDH3WlSvMPBuliHmgN+qfiUrnqPKdUBPVNGDLar6NGQ5wG6Ks6mkAAXNXP/W
zsoJQLH/AkHdXFuqyfo10eoX0/UvTW6XX0bHepnVrLg4SZ9fVMdloVAZ6Vo25YBSNwij+/5BdikO
NmCkgh9b443dMlUAWvlDS5o3uH+IXZymXRleMO7wQ5lPbA3HRRyN+Xez2LtzUv3IeiSeracl59RX
qi0/erP2SB8/h22Mb7aYgiPU2mi14QMph70MKsfH4ll3DwOvu2XXQ7KFbb2Rn0tAnD9U1qhAGWr7
vsGL42G051+HgmKnfRb0yCn+0++5IwLsPqbCv2LbtLhNvs2ZBtIFxaQJF0XrHPlqvI7HKnxlqacu
yxGX02vTFZDVkP8J2Zw1GOixn8472bQSQ8V1R/X2BNPCV6sl249HVY3tKreKWv+dgLQDvxC3A7bB
D+XodI/XG5F2DrIgucgLNUgP/tDiOg204/rezig6GxIFHoF4acu+bojJIdbCo/E/XbKfIrmhIprc
2sGWDV/cXsy6C9eUa37V2p7yUTxgKown5+8UDs+bTm2yU1HxRakKg1TkpKGbRuv9YyLlqk8FJRyV
0Tx0RJK/RDkWeupcdRffFxtBhVJbG7X5Hl+2eF2CNTkTVVeBxSUx+lHXX9q4TC2iilrrErj6RR68
Lt2q1AU9XFtRQ5zWVrb2nCbXCa4wmzTiHjI5kteg03eKlYxHefDBMAGxFe3Je+/neDU3gf9a+E64
HxpEZWYye6+RPnkrPXfClS6a3uA7WMlrKEBFszbSH2VuutBHuNRKEafi8vNM4KO8GCnQbTHJdkv9
UBoJlGHRLAI73YD0De7VFrMAk6XJPJj1AaG8p62m0qnuR55Owv3F1dgVRs1BjQtUaXKo8ArtTs7H
8oBfQTZBEw/SDF0zC6GT1oGjjY3sLFuFFbSnP/tVfZjgKIm5epoC3mauEerNdRo1q7/dQ/bLrjGa
hgOhqpcC3IHcDJHF0u/7joyyo2fRG+DZa38GVAX/jKLeeqL/z/myv6+L4rkO2HLYhr/veigo8kzP
KC/XU7Q6SkKwfJyUeVNUwM+uf7di5WmZJDfmodrLLhfV86P8k639XUuGb1uVlVKTXhnebmvEf1ry
QeH4WTZayLroj/XkbW6XDBqxZ8wEGvudoMnwQQS83/gW+mhHNENsYoiPshDCy+EYNKR6ZL+RwE1Q
65l3G/6Dzz3rfKw78kA3XnBijhC5mahLMlX5SHTlS+331tnwjATHgJqNgOi3XRZybM1LAlpej51A
b+8GLBR2/OkR6P5bt9FomGdgMdhuAiHtYL2h4MEMvlu0pPajjNV6BThvXMq+zLH0+xlUyL1WYTBR
1/ojRn3WU4wrJKaKdbXmn9d6Imiu7itoLHdBqZhPcsrfFwD/D9kqxxQs4uHwPOrN/Yyhzxm6FPoP
+NMIuuPnWBlmmHXOrrdnwnZ4GQH1cDIfmVH2OFoQ8sn673LcZ/d9YN+xfmiPkyhOkwddbLwSy3n3
h77Zyq5YbNBCcUDPni+of0xI0JDCU2acW2YlmLxlXnTazvDH47UpY4VmUh6j0tZ3slXPOg9UF8E+
ecI1iyD/SR4ocHwzRrtCVuD5T3Oizfcs3iF1i2bns2IxS+WLmbQO5IuyXLG6mh7l3CLyvEU8d8r1
brhjEHd2YvCOUaU8QRXSn+bv46DaNXy5QoVcEfW7sR2slVd7Niry15xqlb9UH62KZ7XvIFpwo8kB
AUeNudRjrB8WUYI9fW/aD6oWN+c6N+szzLhrV54DCJEz2rF1HuSgnCYuAme6Q9tRbtjjUVCGHNg9
OHYR4lCtRU9qrRYbFjQzpWai7EEOX2dW2jwv0dU3i9+ulJNAsPxIhk5ZjITVLnVjnDPTnN5nla0+
4aN+JZvoBb6kPLwem2i+ztJaYmpuS9l5xEZRHFjT8Mc495TR/t2XB+CQyZBWyBhb7GpV+Ka9SqUr
tl28CHFM8Ec73MumPMxFkJNWgnxX4UUOw0VM1FLY1yt5mlCRYi/kqbyyXZHfLHH6tatNij/4JahC
9Lem0/+gUIgTvf+mpirFALXRnFofdkug8XryB5tCu175Qmqi/6HH+s5PtHOWquouC7IuWHe9RQo9
ItvvQpE+EqtjQdXDhTUGHAr1GmB/j4IhS4G1WLlqvEBHPiSiJccGFDdyTBUzxVhZJ9p17L+vk2Oa
qAj++zrTg27Xh0m4aHCUWxhjTkZt8rstNdfDmtdA+VQYXnNXiOIeGw9Uk5hgbAuMRWR+G6gSAkia
6Y/KXBf7IamKe40K9i8Va7NyNr51gfiVq8QyIOAmDxRd6gs5oIEctTV2TPXAl6ZuQmMXWS1/oJXD
q1DcO42H0xgo0WuIA9haH7RigzO2cqCkB7+GwLR2cZVZuybtf52NdrHxlQHIIehgymDElNuoPLtd
Br1HRU/mxw8s1/EuMOz3wNGndQm/cz16qf8+ZtpdmJvZV15TODprWbKzeTw/88/0aPPguwtCHyf1
eO6f/TqkVCvp1JU3Kf2zEicjkfMGHx8x2qu4CVZEGYzc8VtiYOA0OyO5WMhrn9HJEwhWzXl/u1MD
NG9ViEuZj4WuUe/hZHaHzPOMRdDHCrBW0Wwcfvni0Ls2KH55ep0oOhMlftX4S1rf5smzag7O1J4h
tS/rVx77zV+1iDmgbPjBkrcH1O+lz6XtBJSTduWhGfGqNCMALKUyPiS1M5576OHnEV6VAjrwKLvk
AfbDQgdWcpItItjj+ToqLwhrVgi92i5u96g9Ht9pNe5u94hMd9p7Yf0quzIeJQ9aOVAkJKTAlGs7
+17IhVtxuDUzJXiLIGhAlhaKYjlAlbvarkyhHpZteWgSP0GsVMEG4gaf7/pbO46CS6WbLoJ0K9to
lNQuNUdRX02dMgwbnNoax0HttcdUi9Kb0dpVs5ZuJxFcD3QqlcI8KlZpHmYvIZ40ayyStGVo5+lL
nFf61g7rZjEB/X7BETQ82LlR4zogmiEqJd0rXmSrUqhl9SosTiVLs46Nai/PbgclckmRyHZMLsu9
zmyCrtrHLQCfqOy0e1vp8Fi0srsMYMpL1MTNrobivpDN2LbSfa7n1l2lZuNLEU5UBZkmelAx2YEO
hN05QNjUtoaXIXKtI0iJ77lo5YQ7HuJ4epVj2BYYJy8qH+WFSeAb8MbDvRxLzcg6V46ykmNFWToX
DN8xnOYuXs4br81/yiH4pMmLxtMowLQKC5dN7mTms5yXT8Jnmoio/GzQvkvS7NBxugZGQ2fnL/4g
zPYEdjjLi5c5JD4JMe1BjrkC9K/HY3KQg3zNM+GYHe/kqOJExdJkRb2RzaIXnoGYyqzMGHPIunT3
uV9Gx/LPwzQte3XQDrJ77mpg+rY5/5oWa+inQDgsuyDSofSJS9VYYQ423PMGuuT5V1NeKMfl1XEX
qys/NAFbl/AZSntQdywHiDnxyqakx0qNg9G54wJ2Gf6YvuHxqxKdQ1XDlrxOciPqitWZ4OKgz8fb
YR4D9ajHuIFT4bfVREsOyv5kIv6NQtyr18MM8lB25hoq9rvbJOLnEWTRTixolL/6kuo2Ur7UrQ5a
sixGO8XCiUMYUCbdX9VK8uh2bXYdgmJ5iSbo7L/NkaeKEmcHaKp8X6fxlDhAqPQoKHeVGTevUcXb
ffSsgHgMzVqvLnOCe7ZsmV26nI1+emL1wlajOCQBbiNDXRVLXydBHs2KIZ5Y5jmskmk1RVmwBBAZ
AifyqdQy+qJYwaiSuDIy7YFK3uza1mrvFGbufMhM3TzL+7glL/DceJzF/Yo4ah8sPPLkkOxCfjTv
pqT9S3Zd++cUZkkIMkf+ELKvd3HAdPsAQ+serrTmDSarJp6RyRw0pwDWUYL31lHQnU+1OMh+BQRF
qKnGUU41ob1D23d+9d2myav+niv7M3eqDprO331XRtMX3wdooBXq+wgqdjN2XruK0fbJ/sC353e3
ntuNpVbdyjOr6I6FSngwq3hYtFWFYXPW95fJyYZLqG1CtzXPsocVir4hzqncOTPebYs4h/+quFaz
VQKnv5gU8T0K5PZ1lIIgpDhRiM+8uF2YJT97CmuXNuZDr91YbUcwyWejSxOEhTYyDh4UWha5L+FX
2dlEbvdU9w7JFy7IR8IVhd2Cx+QCm/X+yVOmNzkWEK496jqs+a6N9IvbW6/BXP/Q/QJvxiqwn0rQ
mkrrYSbdOy8KJl5HU4zZaeMs3KRoN3Jq7xrzGlhJw8OC0Wz2vcPf99GnRt4nTlivDhHS4UbTT4bY
GVVit1TmBm4zg3GUrUBtiQW1mN8oBZslL/LrBzFfDhZivtpYn+cTvx3u5aAPnU+Aq05OFlK0BNn9
bnZHd2eXuFmVQ2leeEmZF3AFWNxPXrFt69C65JoenKYSgLoYlNNCbTSXTUA4/naVNTwVSLfO8hq9
NLr1nEz4aP190ajVF/DZ8VFe4yuFu3PFB5tixqcPls0gjg9JHb3Ydq+dagtguZqE/iu4lL888K4/
QyxjFCNFeY3yWHP1+aONgo5qFYPiI14zq6q25n1S+ATWFDZBBRWS58iZ2sXguNarX2abIIe2WI3Z
UyMOdTCgwMC8YJ0XeCN4LgsJPbIOsiVnOFXj3Hke1Dd5FWbg8aGevG+O6eDtNzg4gFOVjF226WAY
7JjlnZ6EyUPvjjrUz/5ERcSo3tXyCKQ7OGrqh5xx7UKICJFWXFGRZaIyTt1rokv22zObkzyuxqVa
dP2pMBq2IGlSfcyNUeP3rE27pjH8t6F+djO9/MASA7+Bvu3urSipiEGmSESSueERCjS28spS0CzL
i+ljMwtMv9zKPgMnwwvSwbhzgwtyuOLiE4SluqPo7+SYnFUCekCmUB2toTdOhjhYOQYdg9XGK9nX
aIlxAiZhnJzQObNx0Xe3rsrozIdIO+sN64I7eXlJqThf+AyycoLA5MdsJ9ZBHhTXI9QlT4u+4rSA
Ir/M2B3hM/OfSc3Y/ZpOvhcU99/NMOi2I5nZLfZr33lu/ByB9RD3BFmp+WHEN7jonxD8OqTzVf9r
DpNN0w3lL6v3VkqgVt8m24bZ2WbW0xQm3v2sOPYhNhptF8FTEmXVwRnkwi62Auq0rKWB68xHmGbu
ChbkuNZEUyF5ByXJenMN39nGvRbcQ4/Un4oQJEU6+8bGgr735gX5C4I761Ef8/h5Jrsqu5skjDEG
yMeFbAaY1i6zHifI/3WRUSb5wpprqrcITpeQkO3Q0pdl2xp8G6bgFGCURKN8Z1/5YapU1fSmBbe5
8g+yu9ZQEk91DZ8tSqv3PMGREZddmwTzGL2SiblePeKSsOKZ3j2mbrYbScZ8EIqB4EGd0Cotp+DD
mMJHKPuCgNFGJ8L4FUgd+qHdaEu+GCK4GYQfFRTc2CrfQ1DaLDRwZQoLXKWhHmn31Fse4Gz7Tz07
xmOv6VAFRXa7HggBTb0RY7VdJ8+8D/YyzV1HYb+a3dZay+Q4aq/FQJYH56AQunyJB6+cZqCFQQVW
5yccPrTzNFnv8rYVRmhwWwNKmcSndPdu51cfOG0NW8du43uZWe//j7PzWnJcV9b0EzGC3tzKe5XK
V98g2tJ7z6c/H6FeXWv32TMxMTcMIgFCKpVEApm/mcQHle2e3Gddc0edEPidS+xToYQrC3TAvh6/
WZ0aIbpvjE9RHBi7gtpkvg10N9hlMIBOk0UdIW7RTlabwITW0HTNpemgMAxRfyS5qmEzdI/l4bnB
CRDdeZYOZtdtWA/He8UelWNVIC5c96n3HJajckVi+iRbsWFOz7Pmydzldn17zPO0mdMWcGsgrJ3y
ijp92MLmE5qp8u3Kg/fU9b4XnaX8EKJeUqzAIaVhoeP21fgdnZHZ0aC3XtGOCWeAUQk0d+iw8Bqq
p0kZRqS0SiQn5mYHT/fBU7Fk02apYtMArZlBWFgHhhCXQp/lfoFWcSN/DIeeRp+Wq9hA5ED2KUEx
nDFDgrJIZ1DHjIi1H6j9xqcYSsGG16WoFRvNsujYX0xlal6LFuVjCQLTh/JXpo4p+gEU1VBV7rBg
AhymdcMmY9P/plV1sUMjEczbYNgfVU7Kta6/8ise1mi0Yu2ZxL90EYww2XH+QcsBzdAawcksQt1Y
0QbnIA/QN0BhylMGcpqP+NGV8+Hv/n8N/bzeaFoUyj/b8vJ7s2rIF5SZfnNb8kZDEXdfHRVYiKPm
szCBW6ItAVA7uIaeEnzVfQytys70nqsS/jNIGBVtaarxHkxRFNiq+qhENSq3qp0cqtQSNySnum3g
YfeqD424yVjfZsqS77Kx6TKVxHDS8T3EyHuTFVO5bYE8v4+V/dVFYemhgsLwlKXGNuAGwW61nZbx
ZINE5r5nr9uBJBEohvYk9Lp3z2MBjMEL+pU1UoDMwH48NoAkdmqg5/hQ2cpj0PMbKlg3vRix5vKr
qVNqa6J6m4oB/Wbbis/W3FQ8ZVFin/OC5A8Q0855lOEmQ4g8LtJgJVgrvPGMF4DyjW4ne13P+gVJ
1bvIThmSzSbvjyb895dh6Ked18fuGpFR7YOM2BmLOOtJzzT/7AS4nQ+us8jVLppBDry4rkWbNh+8
tT43wdhVCIZmMdRMmhATlIMiqIQjcBW+GGHhX7SAvL5ifWR58KZao/Vc15m+ASuWr2s+gGdDzEha
BwuCrlasZ5fixMUsopekrz2cm/pho1TGqbUQnelmhGeGQA0A3yg+jjNIFDUpfz8lagx6gF45LkIg
tGIBeJOtfsSqz06BXLqldwMkjAFl1tgPARV/vrf18B2habYXWfpFmFGAcjoeIZXuqpe2sPSlHFGg
Kqfk0XdEl5VljU/YRUygOpzK0VeTh2xT3eLuq0wXuwxPoqqzdyfCnSxA8/VgGSJ97zGS7XkMvbSO
3V36IqCGwAfxjsGnWLMS1bdGNWIj75MfQfTLX0waEBe0f9dJydc81BGmcExDuUQgOw9DwWOG37/1
rPt4fBhlUdzMJIh2qaEoZw+PqPtBTcpHC02O/We8AXmZmEOzH7MedWa+Yx/KlF9bMM6/RBqvKltN
vmchGT27AuwEBzHedC37RHVQ+6M98cKqntqPTaEL/C6E/80p9E2kW+MvwxeHkWzMF+x5q6U6+t7J
siIMJGKcQvDiqF5DI4sOSPOMS9msAtveglmhSjf36jH6FEEqrA34tOqVwm2+cjTH3Y1zr61Lt6Cy
PMpeFkOweBv+EwrJiddJ19A/K+KbnKlAOdzO6/4ZmM74PBr5jHjjBQw924kit6/tMHwF0NX+Eu7e
VJv6J8VgHPtirXjBfa9d1yPKyqlGct8KUrSQyfPeVOCSyzGw8q+xW+3g6DW/0tLa9yRavkSBXy3x
751usR5CcVYw1sqKAI1kFRnmSbT6izGXal2omz/tdsn6r/nFLeBHasfqa5MkDmACL+cbB0M8gYq6
HdAxeLA8EMB65Gysms8RGH93ULJnQKNauC+dpjqiVlOT0xqdiBKJGVdHeZBdn01bDwFVueiW/eua
LIFVoZWesuPxkV+q+VCDOVlpVd+tUJ7ML+SXgLDJbq120cD90xOyp2PFzhjZC6vlxWMn0Qz73OVZ
fD/g7s3qqMe/vU/Aq84dfSkAZmS1/oFglti3sllFEQaqCPTKIVi6mchjio7iixYeqYhX+UKejr42
n2Kess1Fd7n3lJ0Ij10nymAjT/81PnCvIwmWm2fWm5DsyBuG0dmZmiKQsrkZNn69MwxuDpro/De1
1Y0VSZNpJ3t5Upd4L7b9WfZSVEe5S1GfrLEsn+Yph0ZTXuWUYTs1C9mUU/ZUv1ay6bO8uU8pm2gl
bC2zRM1czdRD3ZCt8qFjIVKmhovPmDzrHTEdLICe6b1HBv8a899iLFh2tdecqfCYUOtfGoxDHwaj
cx9a33EfXLhciZ1Pp8+4OQw6mvRgJuQI9rfuQzKjEhsysVSo/rlUr/hodBtPYDluOJgGRVnuz/G2
D1r3XM1nmhv9PpMxtkq/e/8a9996ASW49/nyxD8L1FzjWHcOzQCfECUiGLKuZ5rmUp6a5sSqQ57e
B8ixFPNwrHLxUJJNeajk9fL0XxdRLnEwkcBbZwycFKKAUu3CDqBumlT+w5T6PpwNjWVlBUynzDyK
j386xtjxL5DJl3LYZ9yL0ZjlfgHcnlS1u5DdjamfQRX3x89xSqSHhzoc3wfLcvaN8NSNU6vDQZ9N
ybGHzJBKm9uTm+Bop+YCk6Q//WaR0S+HyuB9/L2tm74OLhAQKKpPi0i9Zm6GW2RuV2s1yfDkDcP+
SdeadxnHY2dhjeNQY8ibscxLdN+/pbWmPGQY6635sjerqrYVlh2BUe8oPaqo1Q2Izk5lYx9BWd5H
y0tYXHrXuHiWDWp/XNXjbuxR4jrLmDwYCdhiILzcVWYDrM6t5+TpzJJd9HVmkuSJPX5ZmXLo+hhq
qj++CCNtboWql7ekiF/NohjfURBAnXBTBoX60rxUwuleatEZnOtx171IrPPvc9tAeDL1pys0bTwe
7Vzf4Fins79CNgnI0s/KaJ2THibDc1iB0AxUdk9hJIZnlrr+rmUFvpK9Sp0n53ryvsnOpDQ0lkhH
cAnYR4bYlGvYhhljB6LRLL2zPKQtRW78yEY8PxUvWtzbn/3yzCnbnWom+qHFjbPdNkooVkVGdtWL
iu5odeQqFkIo7VG2nTkoz/6KuYmO+BWZSRZiGAcgfQLexzXCU9M5/rV1+98Hy0EuGCOUcvNXB4QB
VJ9KV118dpDf86/pbE3F92X5V1zOKYL8aUS5Yi9bg633p0qQSJ65QZLtM2l9vrfMHK7WP7QfGbfY
pEFF+yQSMWZvMO4zdD9zYQ99Tidjcs4/Y2Xor9n1wD9qdlnvzGGKFdjMSFdYot15cRoVMBHakTId
4vf7zo3nU9ryLEMpFT+M8IQvO3ef2SsRQSvzYuqTj6LOuNI6pbjYo0B5WAszbRUpUQbofu41WT/0
HcrwE18UsMr8ddUYvo06X6PMxPJNNjNh5TgvgEgDNxy9GVr0U5+hTbIzth75lTgvjBEPFBgfMFIJ
38Ayege7Q85QDsJCsOJ2hfOmbPKzTpbgIeujHDwE4lxRjr65tk09je+EDNepVSFLa4f3N6Wb7OWU
L3foQ5F94NkcP0hIA2uU+kYEBk/y8Il0AIP+VyTXPqK4ix8AC9d3vMT/eZ7769TW++ccPUZqArry
oc1GMAUkmoNjpYrRxsBaARo2H2A2NqtsSrhPZEULXVFpo1MKYfUkzxoZnCabzbneBOzc5kGyP6z1
5vf4+yh5QZxSUUf4C2juX5PI7vtFkRPEp/aQsyM6xl5bb7vWeybBqxwDc7CqszwN+8yHYUVw5AfJ
TQNSA2g/pwNjB9GR70EoyIZEQjmGZEcWeXYZvB+NK6LVnEYsFrLoKCuR/70oKbsABJS4YnFQjGDT
9FV2wGwcuRAIqqU+o0kr9ud3PbJ7+093rfZKf/nTHEJ0qhdSqUxDDaheJZjE96UVHwctanzMqv7R
NWuM8f4CkUWV5fKneZ8BPR8sktS0h9Q59Tftw7Ys4yYPla2358gMgNsH3L2wv1P2oVOl/O9a45bV
iXmLSx/GiCLU5WfM4x68qmOHwus8lezInUosRp0K42dMVe13L56ao5xJxrmvrmrw49CIuNLQ8uhB
cTAwmV9PhirXzCjPto/ymsiBcNs1+j5kjwV5vxhORsP9CifrjhUq9jMZgh0tL9xHHNXKotg1DxiF
v1KKaDj484WFHCRPhU/hUYvcev25EKvmld1n8/9hwfZ/H1LH9ezJhPT90LHxmcA3+K1fXQVwZtSG
54PdP/ijNRxaHvMWwDRiZe68koE197LlxFV1zQytvDpe+WOwSlDVf0JyxKjjJ9+i6LsbLaSI465Q
zqishpgtd+NbMkGnHFrRPA59ij1LoYiz13TaztTq5KAj4HyqMZreGnlTPWAW2K+iNExfpglbTLOz
3NekHbqj0uKUs6BA4gLT5OCnQ3oqyqOWhd5JFz6dSAX/7pQjdH2MTqYeLFQ2xmpiRQ/5XFiMwsi5
uHa3li15ULgLHBKj+dGNfhwBQw37beGVNYwFYa9qOzEPtQ/Z3A8DZWuOk/vcKRWb1kw/NhaYQkra
D154wdkxRgyRQ8zT+NYg3Zu6TnOVrXsc01H2gsqJAgSeLXlWfxF2aB3kCKxgk5uL+DJ2sr21Mx1f
9ZcQNIAk1FWw/ZxdTREC7TMK55+xvE5wiTGSdCWnkRO2ZTtuKavzF81vypoPQxY3WA0HOIXJt+Cp
BmsDW3s269k0yUaZ4hw03fbzPbe2kT3kpE//86/rhxEBmRTQ/Py25XB02O9/3Wfoz1/4+Q4i06Uk
Evn27v6SGdsNgCosHz5fM3IcNDMzKnCfr9qFCtbBFhhbOb2csAqz33/h/dMKAxep3/mvu8+tWz7r
Hf46OVrOL//CGhmxzzfZz39h2tz/f/ePpS8ggcfD779OXq061kHxXVBR8wchr87T7EukV9bhc3qH
suNiqLD+A4ZXPoE7mvmuanEu7NZ9pFT2VOuO9wH5BsW5TACw1ET5lmvZsrCV9JLrnrn2JqwEGie/
cmOynjKdjFwwCe4yYUzVMzH1k6IZX2WnPJSAMQzLG+/jqw7SfEMCdCProX0UtCe3iH98jvc08oc8
81lwuirGhwprvXKWaU+HYVVHrvYY+Ln+iKLUyR0afNrn1lg6/SGI+GhlpxxmCyTrWW0HqEIyBLdq
5ChcJI/nOeRBb4phnXZO8a+YiOuNZzv19f4qY1ST8xf6Qr6MvKoxQ1xBcLw8yOagjfUFcPO9Ja8a
GuSMSrtEnPPP+w30HvSB5j7IUITgww4xiRyjTd6bjKEZ/itXkxo3Xd5g0kTB2dHre58Moe1OHnSI
A6p9/1xkfMR+194/EsD+xVaNUmD8xpfBOxsiyy61okFgHf3wKs+sJIU61VfFTjYdK0HJvdRBIIRm
E63+Gu3F6rCvYDt+TiBHyAOvILLx9yt8hu0YuzHvzyt8diQlRuvyVXJIKOjHsx5SOzSS1SBdA2Um
tc2iY6NbigGl3o/3LOcRs5684UjVGXfZqiovnodVwoBj7M0AXbCinmM/K4HrLzsjG96tuseufTDG
b1HenCu3E7+8iVpNFgysCTuqyizNMIl2deBTavDdMbWfjeMr70HquahztdmLDq9nlaI2eoO6xNbU
MDAG7VP85oPOOTpK5+69zK32g8I318gdacPCyksT3/lxjSegWkW7qOVRY8nfGF26lz2D4c2Mo4xa
8kLv0vF0jzoYLg08CNYgKjL+BQ3/5WwZ1g35fkVLNq3G8mRZZnM5W7tlcW0+lugPbcO62IeVFpIz
9fyr6oEHAV+sIMfYJctYT5vzVNvqY6TWLzLuYv68wjezOXBr1eBUYpdWOMoHeFZt4+nCppDM5UN/
zvUWCdreDPb8NLS1DLNDPPbloD5jzzkFLjQwO2mQQvXgWW5YJpKEpOKbHPvBxOy0Lho4yvPppKNa
4Vraoddwh0aNYxW6XbGexix98WzKZ+2AOYLr2MlLoWCrYOfgO2Sza6FcRbn6S7YmpXFRSPfO8ko0
X6xHVNKXKAXzLJ4PbrYDWdI8y0YfF1uU25ubvBbTzxfTD9WLbPGXoMsrgugkhyY9IMCWVP2e9IHy
nLL/3PMlLdSFWdQhuXoOxqBheOdkxnoKw9+xKYXPhcJ1DVDYIu0nB0aD/k/3PNDGCfogxhy88Z94
Yc2Jhk6NuZFOrzFuK8Cqy+StU0Yd+X+e/LJpFOQ8jcj0Dz4grTfWAK+qVUYP0NWnV8ym5SAt85Kr
UXR8j5nB1SP4TLbGSmC+JHEtyvmKACUw944aN8femdyz7J2of4ND8l9G0FU3y2guVZOkb6bmhsep
CSvS8VyUd1O+scFYbORFVqEqoHxDNg84rBxR7xcbP4aGKQ+R9OXxQnx4ktmyRwYNsIRkR5GCmfyq
eopIa41xq9/a2KjQHg7jdc4nvJGd/eiKK3XGe0uGqhZb5iwZ+QnNl3uUtI9aM/s6DgUFSGRBX5TW
j9gmMBOJYG8fQS4AwfxLs+pvKDsA+wlnmrjpFA+xWVoY2k4zZ25ApU/hke21dj0zq70F0t7F19qB
PqXNZXStxSwK6NJ3W5TFIk5z9aUIbEotpq6TyDa9XY9C1N5TphlPUoRrlFXzFxy8UeWm+PCd/Nrq
PlOZxfui78yvsQlTwYYY/tQ2ZL2aJEzPhppTuYsHfxeqjrgGjpGvXC1O30Jb+ZE6jvUzGW73eTC9
uilYrXy0Vt8AvuqUm4fqw0pMEy5NQ/IyYWv1HOIH8dzVOEHFTvYoQ1FtTgtYGyCr586yTbHbJp2+
lr3cG+NTZ/ZAROfeAnXh5+b4ORf1uDmrFTcn2e94abpuHb5kykfmtd3z2KWrEjnjt9ZyNeAXIbZ8
c9MoLGdjB22JkHVTv7ETw8opHqBPyN5UbCh8dE+aSKtHqFX38GCnwTHLZ3T0PCrJ+c1BHxm2IxaX
x15pkoVpKf151qdYqXXQL017Gs4yJg9AEYZzMh+mqLFXWDoxZL6iR8h2BLtKj2zrKoKln90yJnuR
gwM9ldlHtU6iZdtP4lLjMnpucmdYjsbkfiUFd/AHMb0WEwYOuajLLZzM8N03J7wlEverAqF5lekT
XjudFj1klG+g9erO1ywa3zTMJ/APx0FEZD24xj58+Dw4jTjXLHSOkBlLdxG7XryfFDtYyCFJ6Pwe
7IdoEJtqdo5tWE0Lm1TdorSamt+/bLO72JQpH09oZeNDjaDZYeqB8kh2QDcm36sJZSXJHGhoAekJ
UHOCVTB64XfVbsOLZAfMfc088v/jOjmLaQ17V6vCqzpBFVBqCvHCir3HAMPaR7cGPuLaNxkZVZI+
yOQ0K9knY7bbbAavma6ylVhxvKt7lMsCTOCypS3qB0Rrh3M0T5YL3d1MYL5D3bIfAzxWEL1P2ZgY
jf2o55N7SxxgLvTJSG1bylrAZ8ddtEa1MYqjtQEB5KyBynarKlpGUVy9ann2+0zGoFm1T+NQYEwZ
hl+8/pdh59W7U9jZ3oHgtpZh4YdHz2lNir3crbCOQcog7cMv0aR+h7Lf3YK4zS+jMToLOb7ODKQi
cqe/eIaa3oRu/pRxyysE64DSRraG35nnlicZ596K8eeQtvvISv33yKQ4P78dpVeSbYIE21Y2eXfW
n3fX9+6wzud3gcLMsWyd3++uYym17HWxqZFSico+/1k62pWMbP4+Rbm1suNBPYvGK48lfgybvg/j
lwkb6AV5mvwnbPBl3AzmtTX0dNWahkDq0scEZD77PKR4MG/tLj55dvvvuBxrquarb7rBS9eZEG9s
/V0MJTpkWRycS62FHq+KfK2nwnkb9OQqQlf7ERn5I6i49M3w+bP6KleOkTH1Z9QpYI6aQf0BVn7v
s4z+gdXmF6y5zBe1UrKNW5B8N8JGvfT+FM6imeJLrPhrORQ5JBydvKJ+zmF/bzqz9Q8qVPYr6lHD
UtdGfsSj2SHFPQpQbZPp7I3I27HBwAYdsaC3KcPatZ/G5ItVhN/weBXfyCRccgQ6fpb6tFa57QcL
rzsjejJ7+9rI38AYWUD92Ji4mP70AvUBM7X2m9GFPzELtXaK7fUbFeeRJwF4Ly+ekIvIn7qqZAM6
Cm0jY91kVleIY7ss7/P7COQK/aWXmKQxcJgb8/AxyCLvWoQWKOb5DCY+drpY0K8bFzmRdYDCGP8B
71jpFKV5vLJvtMr48d7bCHhJkduE69hBvIhyd8s8/1xyj/Gp3i+R8wdarq2jIWw2idspi0hJlKtw
e/2YjADlYj+vvnbRK/hj51tStQK79VI78w+zzyayw8tq7mjH7yk85K+R3Udrv2IfYI9AVAq1R14t
jpxvk1nAyGiD96KPu03oRupeKSz10Y0CLKPmEUNnPxtwMF/CzPR36IO6gPfs6qVNtSc5AEmidIGo
H5Czuq62uhLqfATUi4BiAq+r3x0w2TsFJ+dNhRGM08bBK/r3+j4xvX7tDqr1xR7bVehk45uoBnPn
6viGyHilfmuGMPlosXPbtsCPtpoX2l+SNLW+GC4ZhSFRnW3Z9skHDuOyL4bjvGFbbeywbJneRqNe
ybhmsVGN6lQn5zUErySUd/IlyO/gw67gHG0nyrKyAqzO2Esc5VkxNz9jssMMqv81pDc9Ez5Fa67+
unYAaX9A1R1HSyT+5KGKwCmXYWH8K5ZhLn7lTURbKgV4Ef0ZnMwdqPW7qE5bP/6K6w2U28Bvzn/F
hZ9n5xbEfxfb47KGtbzs+/4ts+rqVs7MRRcNn+OfEKz3+oY5zT1Ela0iiQQrFqvyRWCO2qrAUe/m
55axbswBwZPO8zaFYRZnj53eDlbscFQb/p+UxcXet73imOZBt6tR+TxbAkWdJi6oYCi4+MVoIT8E
UY0mgKj8p1TrUIiNWIxGuorhOp9RZRvqxtY6scgyS7Cxvn8W6rhDI4GdqW1nVxmTZyLxrAPMoIts
GV7kI2WUBuW5piAVJn12vceiKsVCMFWTVTCO6hNkcP/QTNVsOm+OJXu9YAkAur/JXitpypUTYg8q
m0bs9qdizL/lVao+1WbVXhBbPCW+UF4bPQqp6FrxTjZNU+sXeIWLe2/YT1vTi8Uj1VP/udHblRzl
TqxfKpN1vApbEeAXWjOjNVEn7EV0CiqzeQ3NCqt0Azlmh0zhZHbtWjbbJv4BN358cNMuvmXsPa0m
ASTqmca6sMsG3UsuSnGryqmY7NQcf1fHturHyiULbCbhuVUxP4wbKzx3PPxlnzz4fVOtWz2o1rat
TQlA6PbBtGx164Mg2WehSK/yoJllvFJLG0M7I8/usbCZUthKfoALqA2ccR4sY/IMBme1U1sKnJ8x
oQRihdqLtgB5WEzrLhmojcwaPKnXpocIUtM2of3AdcjZdW3LDcp78XQD8/HkwAPD/RmV4pfeDupr
WikTsKQ6uDZ57e7QRw/RWrTNS6/B3y2MonzVoiKkvlF2P8HyWobh/TKq6Dl6zirV5Ak12vdDkzoo
1HXprYxzLE3/M97NnX/FyG3gP9IuEiv4VVp+rV888MxQMtRpbQIsOOeToYGNjH5iSTSi6jKOR3n2
eXAsLd1qcQuLGns3bz4ErENgPc6nkVE9dzoV4k+jNxnXFXj6MnYf/Gec7P0cPFRauU5UU+wU2Ghb
zFZH0EZ2+KZreJSPsWrto9oP34I4/RraXn3lwR2+mXMVPKlffeEMpIbTJ3nJVNb6gZJhv5SDEnaw
IL9ge5CF5Zky8tiYephF1uAYL3Zkaqs0HutrounJTlPLFPyCYZ/KKEk2QTVojw4ksWUPneSjn5xH
kuwzkJ/lF0WrhYDJHgqWIYFpVEvojs2jWfMESUtNPWlo1R4yV/F3U6lO1yLAhnzEyPS179klF+/c
c9KTaRWUAKK6X5DgUuMV8Nbk5M9UKq+FCrmQbXkAkheBcGgnPBrjf3rkHHK4HHO/RrZ1BcXWvvsY
azO9BbP0tTb0+WnIyqsMRXMIBIJ1jvpmK0Py0Jt6eyVXsJDXfMblmT5rYt9jjLgP/TM/0mDb+4Rq
Sp4ujesr1uL5SY5Xp1DZCGuqAWIZ3tYisXWcyqg8NHnvkYJvg7NbG8YGfFv8gJOVu2LjMj7lo9VQ
MDbK+ZlbYFVk+Cu3hXdmxqZ2RLEFEYN0VgvRqibeyGCkZW55P3V9FJoF2bTxqI46EDSN/XTut/VT
1ycgwU1BsjpV063a9ggjDoW5H9Oq3GdzZjJCkXEzeVXyUCgyla37z6aap0tbrct3fIQDdEJJLXYI
k8LmzFgqj1sxb6IWAAvXXV8iNSZyZ+u448KaAR9dqYQHNuD4vc1NJ2jFAr6EcoqStHv9M6x1QBe6
A4yZPDB+DxO1LTAtY5jHbDIuZ7PnYeBa/j2MVYgNTmBKTnHTVFslcSnux6P+FNp2dQu4g9tNYJVL
oUMK6FAkOFReoj85dqbvct+CyT8PdrF6ecqg9sxDzQKfeA2s204O1dQmObQKcG3ZNJ0Gw0uv1He9
Q0kI2SD1KQ1Q1rQ8K34tfHY97aTb703EYph/v/Y1npCSCBrth5J1rLkShLbJVSxc0lzRwq+2bDMw
XQVPs67jtLwpSm0u6xaqeRV1aDS1KalDigBfIZGf86AlbxG5O7/K3V/U517EEJUfRWoVS0cpzUcD
lBye93F2tqPY2LdjauwwTesuckakfjJEuQSq2d0QfK1yVqc8u+bc8X3GMgW9M89odl6xHGeRQhNY
1F7ucf7bLuivGBWx8hCkpLYnaxdAUoxyc8jwmxnTdYr+ECrdilGkt7Ap8peyLV/y3tAvo+iyF95l
DrjRIiMzd05KjtSda1QH2eu0dYR+p9XtZC9VjxJ1J2Hjz8m1pGGtTU2ue6jbCxiaEvy7kXy4oXqy
Zg8S22F74gvvPTPtWW40bC9eVAPM7DTB9ryBEBaX3aI2nObntBG+UvyskmQAIIIkllr0H1A7vJNQ
qt+Hpq3HdZInxuKvjr+adlWz24IcKeNTmKMd4mEhmE6mdwoa0tCIr7NpjSx2+GU4/GBFhiDz0P9C
+fAVQ/Hg3UvRCYZX1F+jZLB2NbwcuC5ucU0pCK+Q2ba3tjl6Sx5vfOzzoYVgcLQ1Fx25wcBeXAZz
XFExlh5jKtOW4Pk1hYvQ9M1TX9fiWfj9/EPRG4wZaaadV62r1sLyYh6MS4C9nQwTuY25GbQeOs6Y
Id+ncgqvvQRK+yIvndgVPyJ4tHTmoXbT9kuWPuEmYT8BL9Kf4lWRsPHMDWUw3tqU20+9Yt8wBAsg
yQPODyGiA9aqiMf+p1poTxlVxq+is+uF7tjeK35e4xLP3fRJbdVwjfD00UsddAKDEc3WaMr3A0gc
lE80JV82VXdgqeGCZ6dXc8xkq1husspjkT2l82GkskCl4SYjqvBPnjPtVbrOQWB7Z13LrQnfbujT
qi3SFRChXl3J/mokI5x36BXXrThH5OWXpTm4iyxQn2MH9pWNJMN2pPy0sUVWLaWykBQOimYCbJMX
s3U8sFZ1qnFETPRXx+TPc2P9KlsqKXSQ1894qtYPGprDhyrPqpWfOdbH2OU/nNRKb4VXKxfkoSl6
Wz2/I3we5mzkjWpy/S0N2h8Wn9kHD5cW70tgAZHRhksUmx9wm+8vOSSmdei6IIk9B8tMra/3lQ/d
WqA3OeKdg92OOp34tXzRJm6Q+IDg/9Z0/sb2QFii9xb+8PjHGJWi7WItUnYkAL+NFcLmqYkAeYke
+m8uCwqRmV44b+Zoii1WJ9nWLov2FtjFORGjjimXwda/Sr+rDcouJJ2DBycqb70SRPthCO0jIt4o
Qs4HK7n6xde8DBp/4ffwRfOw+9XrG9VQt0NYeu9BLvp1Y6jV0WUDcfV5i8uoZZFloOCwwXXbvFZT
6y97cpGwhcoIpWgviBdNGzvQPtWrobXTV222WEU8JVsIpyj4Ro2bXHXfArR2v7luiLJKD+GMB0q0
tSuUUYRq9W+eDVyrMoPuu2+N28ovKdy1xnOXmR4sPeXm29muMRFbGB1ER8ZYXzYNJtN9GrjbGE3y
Yz7Uw852lYOY8mytjd5xSupuoZL0IBHTDpsuNOxNLtr3wMkaHN7dcFFnY/gNXaYH1yqdnwU/HqSc
8YBFBn3jKU1zQPr14MFvvjBgNjOHoXDJRnDpMTCQwQ+imzwgUKYdlRhV+jkUKwqyYqlrrantaOfe
GbWz2hfvg1s8lHZGNj6vnqGPJ1eEndWXXNEQ8NKcix4V9Xm0qoc+AspTpFF0DL2fkdpmJxXRCS8a
xr3voIACvD83T8pFtDAVAzv96EFlbMGmI800N5XRvs6ZrUdb7/pLazcQ1xVAbaYShatKbYOj7rVn
rWldNOtnxOEMTAw8zlgi/IiLAIzUiHyBjMsDZCzw9HLI/7B2Xk1u68oW/kWsYg6vynGkybZfWPbe
NnPO/PX3I2QPZ0/ZJ9S5Lyig0QA1GkkkulevJcaOX33hoT+FRXt47tEWuhRx+FwrWXVHoJVv0tiR
4euq9kW203BBkUWyLYP2b5tMyD0ywdq57y1KG3U/WPK0kZ3o3YtJSOO7e3QRgCuP0TfC+nh0ijHs
nSDKF7dxoFr9YqjUGFBd2q7z3i5eCi1s1ohC5lsxNDWT24+jwC/rjdS/Ofmw7GrKQImyaenx1rU4
tR5dnUq/5QSqOEae/kAqWFr6HSKEvnNIq+FaDKFxsRNQrV291h3tb851xUIO62+dbrTXsU5IO2XQ
fJbB57HkexhK6nJowupHpz92tgXLT+Q7p4I00wIWqnbVRxTPNCFS5IHUuDuE4gg48XW+JjB5XtOp
Rxr6mqhxQREnJjHZZhRKdR2/lWIoq3pyJynltwhUT4bu11MZyS33IGihxNAKvPE82ATLuM89gfns
HpImW1IGYT7lmZwsAmACJM7799pq4zSMI427rm9+/Z20mvAQEw63h702cPU3BTcLpuwhiH8Ubm4f
+gLuR7tB34aqm2QX6FRYUZ9JZXIJNxlH7mGj5VpxGe3SothSbojheFenLrJdxqP6MbXJy/l8/Xfc
Q0jOZVApQHg4XiBlztZuEMgPzRhZqAx18lMe35clD6CTXO9924bhrtVRhA89p74MwZR8ceLys+qm
Z7ngmx7FPWrrwJmIcmlL00JyXWsMfde4o7wDK42SeabGa8Wwir1ishvg7umW0RVkpnkupSB5rcql
+d3Ok0dlQCaoymQZ2Rpp3Rlh/oNT3p3Pb+Fnr+UVdn6UQdEUNLtyqO9svkrbSLW7bW/Yw1W2bG8F
B7T6KpOgVM0k/JGaZzJZQMf5Ml/NvrY+Wz48p0WrVA8kmJpNEdcZWJcSbDRhLJ65qmtW6c0yrazo
W5H1Sz8r4++yXyKCkAbxswk0cNNCfXIcRw2WFgMsr+90Cjn94azWuv1kO47CT/aGKFfxNfANyjtt
uTi4emeBJ+y+K17ED6VtAcU3KhMgfBMeoSIO10RuhrvEMfNFaxjfQiX3nihFHHYKxKlbSE+dZ87o
UEWm3l/QWAAgTJPhYUj0jrKfUt6Uadu8wot6EB6BWY9UrRGfU7sq2zZ9tZMtL97DCWHuFfIPJ/6X
Eam/2rxAPeGsAoj8101P0H1Qg+GUEvZd9IHjPhm6Tjio7A8T9qTTYAguetCCfR2fA4B6VNSU9bo0
kKn2eC9XJvqXe24u0ksTjv7Cbm3S39Ns1dgozhj6kyxPXKRuxkNRzY20BFKh6W23bxqi16OtpJ+d
2PregTS9Fk6oXzPN/xux9pQCaGeRg6NeUscHw4Ijm3tEpIZt30bpg6dOkeusqf4yIc9Kgkb5zinn
eyEH1nMB9dNaUaLP9lDmK/KezjWZGjDLMKmSO9q5pqRKcH5UymoswSz5bulchaPjmEDzQ5LYsy2X
epPoLz8s0y7CLSaudLVve982i03EdZpL33YEmyXPX9tZnp4lr0KAYIwhfmq1+ATq4osFYPIcaMY6
86tHKKiDpTqqp7FyjnpCHNdybOWcI+q+HAdfWRl13e+cuFL36JAMl3xqgl06EHIBZRDscs8JVrrZ
qK/mAJ9+2fc/KIYb/Y4TO7RWzyXx9kVVO9m6gyCJn8vYGw9kEJa+LhkIReXaTh4AscWFqRCr8ayd
G0npko8831cl/uQ7KjQwNiIwmpwPp5Fi1WWikY4OTa1fdUZEhF4eLErqmqZdRHXzCFlQshO2uaEq
7JdLZavdurM6bcHTyFknVfBqVx1hGEsPXiY2ylWbGNo1cnxn41Oc7SbGlozUeKLAKN15Boo3nVrA
+BPU567UkkcYFXiuRmUP7JXe74VNSYC+wC4LHFSyrxwFrO+KShhqnOTI7AdP4ykZtYmvsiQNB1/P
xgN4bN4dlwxGQFH/qQF7xINg9EmqSDt0FOGuWwiYd0nR2/cy8p6ypbYcelCap+6VWGnAGccPmmXs
JcEJzHC6D0YCFjYwj1VhjepK8x0XcpfuwSMa7hgmKfwxlMxzDULRpV7tXsq87J5n6anaGdmI0eSp
yQO9+2wiBIAcuc9DHkRcz6h8EUSP9Cc+PyYYnSUM7+nVbiZd4ebZohj5SuQzuTUFeelVAUPYepi8
xERYVO5dnf8lBgidymsSptHKssrxCsOUs9CUuifLoo3Xm002zK0a2zr4V1zEBKcF/WIAkZwseRdG
S9lAwL2WmvLUO1Zxapr4Zy+GagGGbmgYIb0GpCx8bl1+ifhcxXK7ibkTnksDdV9JNvJtojguVZU0
fAycfVNbxO/T8WyUJjeAJLyvCyni68/PIk+wFkqvMHQjbEIJSWlY98JW2xmBxgra0tBWOSZVLkk6
orqg/rajnKarrBjuGuiArjLMBkvN9b17n1e9JTQXky3sYM33xqsNmOjEl67qlBW8gjq3aVc/Orma
bOtQ/9z6bXT2278Jgpd3cTPkG8d2YYsJUCCqXEg3RQ9OZWhyRHduauuuL/qB0CnyI70pmwhNWPBV
S/FnF46TLwbyFgtDl+oXfu+VZR263mNhlyi1haV7MWU+FEEEaU8QHc0GbV61Mbi1TEPRdJB6UAXp
ZH22EFNqT9w67VZSF6tXrXoIBDmTbMbI8/AG37ibZMJxe6rCSF+MFJVw6lWnUB8CboJgSTSFr/BY
4JvNRvFk7UbgVNYNYqS9Cr/QROEk/Dp0reCLNk9RBo9AHnrxqrEU/VAH1Os7gLmeFN+sHjhOL+Q+
yZ5gflwDk5Tupwd1t6mUVy12ilOZBO5taORJsgyHLtxA4ILGStr20hrxUmkbA9N9qPTsL0onwIil
XXfguxYsOjJV90YWgZdz4nFrOC6Aq1J68dG2euiGZKk3ZfXkDUP5lCX2NYdM+C73pPLJ0Tpj2Q5D
wy8sQ9tW3C0pinDl1u6dkeXduc0H9y5FbB1+zvDVS8JyH8h+TuGGF72aEbFJ4pDBTsxG1FGDkSdV
JmZdCeGqNJIeZVuXH7h/7IS5t9r0FPsZyCYOmgAkRx/yBjKYhlbFK+ohzGcjjiDwVuEOp6LKfE4q
Yt8AzeSVPQ2NQVa2ecbtXYos4zmhSglIqBKvxVrVab0tDN/N+ra2ATnM3V6D4RdnnvCqTTa6Hjxp
bBW1fQBpO/VfYqgiUrmGmV/eCOe0A5OuQzt6m5W9KCV04+fb29q+d1cQ/shb4axRTLEqfdu9zcZm
1awsyux3wlkOOkBP7ZSGFdcdfWmp13W0BTe6MyynvbTeYG2SYMxPdnTMiNA9ofbVKnL3NFXSPCVl
/0J+zjlnMAvsYHiAXV/ru0tTx3tK2p2jpUmwsQhbrXwtRiqzbqZW66I7HaSCK+dqAHVpqh/Jjhzs
zu4uwj8tg3jF+TlAvhx1EyvteMQLyBPLYYxsHbmLROn/SnOj/ZrnvopMuGZcqEsPdwG8UTXpsGtj
RM+NjFSY6aTqgZh6uwyd3nstCR1vNHgONmJWqZD9qIsYdZFpNtOB9FVZe/UCW3tpvlZF4u1UP4O0
vCNsFyZmuaqkotyCZua+ZXvjcHCQqTDWoWH96sZTV1eSQl2+c3jX1RMl30RTtZdnPLhD572Y/HkU
LQ8rCRqgF41P270bI0Q0jSSj0y+hNzyIUTim2V0BOk+MwFgZJw2FnkUwcaKPJSRPdt/Ddz7tikCn
tpnYtVahKWmXwZV/Nrq0tyRKDmczD/z5IXYBU05Osz3W4Vz0h8BcfpjIvFBeFG4ybGdn4UI8grOO
Cdf82+XclgOjUSrKM8IEG+q7h8/2aLqrsXa606Ck8llWCXc1KsDBkDOyP0A2EUyKQqIpJlkh0Ys1
Y+LBQBh2tFAUEjblrRdnU5K5RZ72w4RwFrOw9iL6Me0slqH568GjAJHFegREfdu1IrYM7ImkVLMA
ybyKhjE9ZFXws6E2MD0Q+U4PojdPzH7zxAe//8Bl3h64GYT3Yv95nRjOPvOV/gOXD1vNa//4Kv94
tfkVzC4ftq886dfL/+OV5m1mlw/bzC7/3fvxx23+9ZXEMvF+KO2AvqMfPAjT/DLm4R8v8UeXeeLD
W/7fbzX/GR+2+t0r/eDyu6t9sP0/vtI/bvWvX6nt+SVPh1qGaO/Ao10wfQ1F8y/G76aiymdVSo7w
tuo2bvQoez++LXi37LdXEEax1W2Xf+c/X3V+1XKHCs16nnm/07/b799dn8MMR+9OD3k6n6942/Xj
+/De+r9e93bF93+JuHo9jFej6NrN/NfOr+qDbR5+fKF/XCIm3r30eQsxE0//8g82MfEf2P4Dl/9+
K9spoc4tta+DZATHRmonhkTAZsf4rREz0TAUB1W7CrOwiF4lFsy+pluGRzFdkkDaOzGybFrnPWRa
oy+9yqC2qjak+yyIIVCr+ydOwRDZTqM4p5KwBd8yzYs1Y6CbB7LvP8S8sLvwRG3GEkYsYRNN1cOW
YeqAwGrI9k/QRV8g9YgvhS3F+852EHzuqPO1zejWwFAZn/MUBtLJS4silOTEbGBJwNk8+XSziWk1
0r+3AKiInDVQy4itcr+nzjlX5fXN0YVVclUZgQ1PskF9STYiscPJHhwmYqobP0LL1YbvxqB+visu
OkED8vYh1T3TcAis4lIocXFRlEbbenoBdF2sbrVq2LkFyIZ3q63eAZicNp8hF2RHsbAyc2SJjPp+
3kts7XdaRVDTO972C5KiOYVpDC3vr0sKt7Tv+rPKg8XNTR85olnqzpHLniJm9IK8SaH+JlYPPTIl
6u+E6xuZ+qtx6LYG/7cjoFzv5FeTlr0QvBdGsXyeLsCJOJKjH5KuAVVh5wVFpylMH5m1zwvLvw0c
JXBAw0z2HDguBFcEr24rhHFeJlljtCTpUa/frbl5VkO57uIkPX5cOCqDv29C6f7DXmJoZOaZSLex
VyoDrfoYobVR7ry7oEm8O9ED7OWh21p6WxfILHltZucJ4dc5Y3QeqSydXOeVt4209sG2o5i4aaAf
RDMSOjugjKwfRA/BtGGfSMlCTCZvbmLo6rqXUnDCioziaMRmpUXryMDLUBvzIR5rCvWulSTlTlhb
xOTWYGq1pZi4zU7uoteNMiFv1TsJ39mDjJO5kXIoPcBr/PSdZyPFf0RkSCVg+49Jbcz0na7aX2e7
CZ5QhU8rzcjyuPJWzMwXc9AwBFXXQWEyveq313UbppTqUWpor8WLMCxP5R0pExi2bPcgGiPLUKy/
tbO1i0ysGTUhRAsn3wRkC8LXA8p3Y9xJ7zbQi5yAQdzF0m3D26J3G5Y9XK8SDA0rFWb0oz41YZg3
RzEUvbn5YKNOD9pYDmLLeeK/2mBedruG2jubDGq7lINP2Z8SjogoIKvJ1Zf99BoaKaerEEEJMUG8
LUKDGpHaDI50eGntA6UAY7oQY7CnP42W4T8htCBvhB30mHOYV8y+pRC2FNuItbPPh2Hu9VRjOPV+
lKPPUpOSycgNmNz0MHoMAKjtbYuggcwn7LVotZ3woIDL4czt+FdrgrGnGdV1uRmXQKosKPwnOEk7
wUmaAVBPPuYmqcepK4z1NCN6s49YUvUbq0e+aXYV5t8NAwFRmXeK5fHObevhfnSMq14n3VPBgfuQ
62q5Hso4/erpBiklAFaEzgZI3qYUlBy5nwoD4GpUQL8W1rW7kOphL8DGAoUsmrqy3aVhOMl6tgnY
ckpV3ToBv7UUEzd4suu44Vaz+ei/Az17dRvtYV78dnNsqOKuAhhzEbhyD07hOAdOrnq6EF3RwMVu
ACGo0LS/WUuqoPtCNTba7AnZqYsM5+RD3giZ2KkRy+2iDgBYEhbIzaqHMTSFUF0evRrZnKC6K3N4
n0VPNPmQUG2b6qA63OrnRPTWiz1ADjA561vhLGsactCRDydqbVWXPo1fQtexIB+OgZxK8YBuyC9b
SCrrIib8qfcne9KnL/HbHlH7RNgyP9VOHp3h/o/OTWmtKofQJ6ReP01iciy6ETxJpeR7SGhP8mgP
3UL4VB0IavKeKMOnTkR94LRX0tZVsBXduDG+24Gabd/ZxKXCHzm84CfRlwiZ9r2WQHSnO4dkanpT
gZFyHoseOsHokpjV7qNdap3D72y94bsHCdEnNN0nn9uuwirGYo1o2oHSk6WYKYpB3pFVbg1Tueq6
n7/UxJt9GSC7Gfv6M1GP2mzyF89LZRTUO3D9cvaiICF/MTrzUawIczs+lzkPjblOtNZs+KHRKbk+
+qnvHkUv6fIvg2ebGzHqhsI9ehWQZG7uv1zCt95s64CZIjDioj4xzc4Tt8ViH7Hjh8vVVOus0jqZ
OPH/sW52/rk2kFGhsIKN7AfZthh1716SS1joCyf+RPTus9Hryg/EtR1DJ/Vre+FjbEX1Z6eNSOmE
rf/ghza/mUYoHc3ajI8f9mkg/Tr6XQnfDR/ikyJX1r6TcuJP0A4sasRzTgHyEsO5gRVw04ZAL8Ei
mOVrGEnOOoata2ERKCdhmkTrTsubUzM1JOveN7NNuCiyso5KW9rPdrFgHgo3YUtzzdyNkYNW2z+2
NPLx/RXm9VpIOqJOkqtrGBRCxYg7WLCSb8UwlvPkzkniOwC2Ub5sUtQsPB+1LV+r4fnqUeBStKBf
QKrVkTj/R5Oh14veqwG390JMhZ0Cj7Xo5l6CCmxBWO2d0S0yc611ISg3p2o2gRIpU8mB/yiaRodA
Aq37ezHyCghwZo9ucuvwCKzxlwdPTeAfFeS9lSKtVqQdvXMpSJKKOuax3c36tTBCnemfB0GIFE9O
wvhnn3nN7FNNtEtiIgw1byeD1YNBKNee4QqJXCV/biuU6H4Nfs0UUiFtUqqjKIaZfvc0L1uHUDks
xc/g/KuYDTDj+tPEbLv9jk4T+uASSJ9+VkUzbzVPzMvmrWbnDMEm4rVJyu96PT5S698vbDLuhzFC
L0ZNLI9cKyVFseU2xbKCq8Rv1Id+moQYw142Cshs4dtLpnEMqknvNtPagrRKcLRLNbiI2SDnP5Im
0JiLoUVm/k73+klISH4sh3VLfUwFkg7IwiR3bmfaym1Mf58idHFKLFi4OBPl0Up0IRYfqoWdgeyk
DLXc1EPaV4tCk3+63ubnpaLXBRMHw8BZRQyJslPN1APCi6Tswaba+M6tNeVpIOm51CJL34OaUp78
0rJhu/dcFKdzqMJkvVuaU/bVQPJ1b2jFX8Uo2xxXJxuYRg8QWFPuxykPKxrdU/R9UNd/iVEz5WyF
b0Dpzm99pz3n5aIn9lUyqdzD0hUf+6grqF/neUrhfbjoJYAZYWsVqjVrx3W2Y5FJdzl1uuuhblGb
67182VeJchhFE1cAnLJJTnAhDO+mpvkMro+Dl7Q/e8LlnbcWBZ/STC53oHfKgypDLPmmNigkB8Uw
C7IjaRH/KEy1UCWsElJnppxOFPy/9AmFc2lSOSf1KtBjJAvfreiV/GiYlne8bSBm5l3GFLrr1dvL
GNqKRPnoxUsjyL+TSs0fyUAVj5IUfyHX3570aaTIRr8DMomU1eSRF2rxmAXNCurz8Sr8lWJEiLin
REpMSoZZ3as1oftpuVjkurEC4Ait79sF7Dg5J6lBbb+W58uOUMnCjJzsKJxBEYx7daBSSFwfhQh5
P9ikJSGutlrttalK7WxJwGPF0PIgVR5rqnLEsHCsaiHrkXVOPUl+/bmmbRXtLCXwjLuFo73Oa3iI
Da+qitqfD6dlYMXfEjA4l2xqSGEqF19NjHU/qZfONjGR6Bk6CREqP2IoGuHi68FjDzrxMJtEj5rR
3iQ4M+9D7tA+uCmUv2+Xu3mq1Jq7vQPWdXoJouktHQb11N92rlQfDc6eOWwDan1U+3Jndt6ws5W6
hp4WU6yaGlUrYiy6wnpbI5abFUlEoLhFtfZH8M9Nnf1mQSZT8xkF0k5pOEKIJm49F9TVNK5kSb0Z
KXf5OT07frCN04rGbJyfi8W0rsXqVgGX/3FrI3bsBG3Pf2ybU/qy0wb4G+EFiVcRijOflMbpuNPq
iHSaXvZJsZ8hRbZeIDorz1WIZKDVx+mn1B3yte1RXs4RG6LnUl5YmaysnAmZjxR0ejQm5KboCdsI
EB1Y8TQjmuytJ4bQpDHtGDG0PN104826vcwz8wle6uaq+El7VRXDXXUdijezzZQL71zl7laYOoou
YZmdKF21we73wiiaEGKIrQmgY+K5bq5zYz6GtZtdQWdaHBUNijizqnQA3HPBIjTlc2KAZqPEdBVC
r7nLyVa/NBXvUBUaSA5PSszU/1Jd7Tb1UZ+GXQ2ClQph9yRmTdv/2g3OcCeWgoC9JKVaXMWcrefb
RjfjBzEXSPUCBE78pDiK89whPwzDi2NKTwFMeVcAm9Uxc0GkTqMEaoNbr3FiRAiUttqLid7wyqtT
2s0OJi2eRybneaLxpb2s6A2CF7gJX3Bs3qbxAKbMvmJ3ROSKyPdvq29zfgkcQ9KUteR57sbpfHgI
Yi+7iEY2kIYaawR0xRBB458TVV5BTSPL3mZ2TqdZJCe6lR/lUM+97RL1SnbxfNVZd02OQNDbhFhh
dETtQsmCjEmXNiZM23uuY+5TBdWYiZdSdqICcVl6uaC1nMfzNMKFEF6K8VDXxa7SKV72o3Gbkf+H
5clrr66m8nmbelp0DtEAvJBT/mkJ3ayboj78g4TDNNHmdUkFA2BSosVrV4qp0w8deAIhoN13Tm1d
h6mhKhcV4JLoWKwE1tVPDOtqKK61rfvIWsw2XZGUExVOR2ESS4UvNDaLOlV9MIrsJiYVzwtul5lt
82WclorjFm6ao+Nb7Z7CbIrT43x8NXnkXiV6QzxyGtqwUVG2r9/3rVQ9Rrq19WR1BGvSescYhOky
EEPditZx41U7MRsU/dfQnVL1oHOeCz69wgtuFYjvORAiWsHWRaWkG2g5gq0YjmEBilLxnbMYKiWI
Tyl9TTW/ueNOFd8Woc8C8zBMDWvhlWuGtChL8PximFoQdqoIbusFH1szz1BagA5oX+VWuuVHV3sk
2cAvOUQCfwcm9NsQ4n+DI7BfWuh1Xz746vAEoMWCbxqj8s7j44riXWdVy6N2bKdG9EQTIEV1tArf
LeBAZ0YCbrVotaiGcJNhVFYPmlOHr11UO+FTnjb1ay4335Um2NhWUdznnaw+UZYOPLKseFIMfO2p
B+2x8ozO3YrZQOe8j2qJBgAD5wHl72PkApOKJueSGOKVEvCDmBTrw+Kv2OY0JCx+Hn72SgmG68lb
yiH2HyGWlw1DXsV81R5EQ/GVbPgPndHmDxRzjsSSZMguRzeKl3bMcTXVdYhR3/zrNttqvmHcqZb6
3U0QJOs7Jb50Gb+UPE7Cjg8a8dJMjZjo09Tce33yXJvFL9O0IE3t/Fya4fLm35jeIfTHcyMoSify
edGbm/o3tiEx/p3fvCwM+fxnUt2v9NiLwEq7MO4MOhXDU82pWvkqjEE0otfm5EkWYvxhGixosPMD
9yTstx3Ekg9+s+2dTw5Xx4bvw3dFLlQeMrjwuyvNS0Tv46tJdWJDPY91iz86ih3nvYWf5kvGuuBX
BaZuNAKWnQ2rNJ/aKN8YE7e0GENtEgAeBtA427peQ8Po3Xha2AijWDM3pW2FhzzvpHuAg8ZjW6V/
SZnRncSIkKu64WxmrFo+N48Ih+yCKOtPaWMrqORQqTGYoYq+aapehE00bWpAcmmr2VoMc2kEu1u0
456YLZ//pvRfQEMHVKgpDVqBWbrRnaE5R1HlUKcSeAdpYn5lUwLXAIT8sfTAoHv+RfQMlbtNpjSw
I/9zApUxoseu8Srs5piE0FBMLkr8o+pIJIk9ksz2IYfoVX7mJBMFWWpDbxsL33IgYeD+FSNMckzq
ODtafXgf6EayDd9Mwl6YpZ8vPnZ7Ktqx8kbfVov5d05vuwnbn7fMXefX7nXubQE52Wulc9JzFQct
RAtUGuTUmCwCs/W/p8A8KSL6wX/mkwY31uuoZPXKVez4kmUwCULup+4Gs1AuJs9oK7Nt8iWl+w7J
h3o8+Trw7E3pU0pkVVa/emcUXdFoHgD1ttZc4FpgtsF2q+Npnh6guG8WjcvbhG7y13kigB4WJTY0
L+Uke+Buy88xdKRiRKWEfqyy8bMYiabL9elD05VrtRqyB2GTA4hgytHmy43JRTSbVG2wFnP6ZIL+
RN2OktYsZ1uS1PZiaAGrzxv10TdXQbv8tivlYAfK5MKF2EPYUgduWTfuw42w8XAULAs1qHfwjFyy
fEDiA5mlh9Yx+zO8medwGlEmXzwMsPBvIE0bV2IoGmL43wHKh0QncYsrw7m4ZLzFImGqqbbewmzQ
LkuIoakT7geQZC7SjH2uXmLQ8Xo+Bnf1NBJ21Tf1I88OBzGy5VEHpagOxdZCcmshjLemktWLqyIV
pjUwzQmb38nanT6Eiyopw7XpSMVdkBtkZ6Hm3cWWot3xd9sAni3luTVJoMit7v895MoygQyFYu5W
P6R6kH31CwpXbVipIDuSpHU0FtZJh6Hk4FSyvrUIilxb6iFXULDIr0YWfCPDVf6wwi2KGt6G35ly
a1E9d20c1VxmhYfNbBpnkfFsfmpq5yBmTSmC8T4e+IijNWruZLCQ+xiJm5WmluaJsvnvUCr4FFAo
SHpPprmZbSYc7btMbqg3x0PYpX7IW7isfy2jdvN/2e53VxW26RVy7lLXHkj5ckpf1lPTTJlX0VBs
tAoB/J5mk/Dw1EHZNKrMP3TyFTaxXgwpBH0A727sxWjelyqZFC6QbUa51KEBVj7JLCdPRRtTLGp9
gcreuVRk2IYqLXaZKgd3aVdT/Wto5j3RIJSnHBdyJXRIF8hiGF96o3nsIj7BUl8tjY4cJ6f8441f
9R3VqugOTqKuy0KnVGZiVlU1g0b0pka4jBM7azNFrYMx+TGq+XDhFw2a695vv1Gscigoq3z1IDfa
Ul/e7orADZGxkb8ZfMZ2qW1Bv5NZ2UtPAdLWscdhLYZVX7drhJrSrRi6YxeuZEML92LoqBP5FUIX
x4GfyhcPJivKjaDeKmRZOqP/DK45hX6tkG31uVfSn8NyireKoRM5LlRk7c9ZMUyuub4ePPl7O44O
zK+mjOpQrIP1rdMIdHTHCcZUUCzhj1klUiufxUg0iZ9MRBbq97DT0mTdW3vVJNBP2ECjHEbWbr3p
YZ3CmKIjCUShmZjQ1VS/zfJV0ylRmrzj0lDXudrBPfs27RSGlq/EjrdtqaxdDKkrrWukYpZt3GYH
I0rQCUQudjWCP/8mG5AwqM4XaeyM9aj4waEp7fRRi7RviHgm29zzwOk0XnYWje329amzL2IwVEXR
rOZJTfKUpVEisdQ3RbeD0PDFTQuKCZ1SXTiqJd3Vk2AI2QDvksawLRmK9s6eF6mnLzob8smgbogb
4CZWwUDb7scWpUvSF+HnRoWj0jTsr3XncaOLcnjiW+oymq5u4YzInK/QBH1V8rZ81LUhOvCopKyh
eO6+Rjwex5rzVSdSR6Y2l8HCqsqDPtrfxTrOAdy+KTu576l4JB/R6Nx3A+NGSSb3j7piKl+oKEW7
E4jIXhwdRZNwFPKtnNvUdJoUTVBQ9inXBQLhqWXDNJyP1jl3zJU4hNrhJNeWekvFreVLFYXyJavc
z2XgKXsxEo2YDCN30VEbd57tmqrqpybXxgKpSrlyXsxRG8+mGwyLVkZUcIRkbu2ovb0Vw0QynlF1
XqLGiibGRFujK6HPu6b6J9GLRj+pFqLreXZULeYp2a45tJQKyHCWvHP82UX2b6HXpgOb49ifwqnx
iMKkq1LrPlmZ2WzFBOpbLtInQfZq6ikVh3npV/yvO9BDoutPtDvhJGox3XBOt2Zi8rmNb04NKTcF
rS8IsSbMtEBFV/C5KRw/fQuNUXipJULF6LmO6q6etHsq4PLc1UNtVyeq+iy37s9ZqO/Cw9ChDMdz
gr2gls77NlrRtgx1/QcM+/sqbAjyQdLA8dHdm5WVXUUgP1aLcSF7qX8UQ0/x/XUhQ01mR9Zz1Y/o
I0XjF9O1801c9wQfHav8NNmzQh2+UDILLSsfYdI7ywKE1CGT++CTbkeQGTvVUzPAApkE7XdhtpPO
3+ZavzCSnckZ7QBzN0zNU0//53CQ+m6SL2T61r25+8CtkA6HPPdtzYd9bt4K8gLpYt7Tc6x7izqI
bZla3Unysg7Be6SsjE65NGiZ64j5YhOzkdx3J9FkZfok9Z61jarQdM/CBjUIGBo1LxdiBSCTgPD0
tGuRjtFOIf+TI/6K1jc1SXncbaK3Yi7+gda4ELNGEH7OKrnZjbWiUtUwrQj8mkxQbgZU6b05iiow
KH3Mk1F/5RgbRVBbtjzQ5DyElDVJjK1URuYmh88MtmtVkVeeV//Ic0L5UlygE0jdC5UVv8Te+VuR
fW+6nxNCAP5mmxgyPkzYqUXx67yN8BYq8Tfh+H/u/7ttZttNPv5tRWrArMJ3l1cTTK8mmOShhff8
Wg1fffD0VFsoUlWsiDFkVxTG0qs19cAXUMBkXoRFNKOPilzZmdY7VyeuB85Du9uStx36Ykj4GXOb
tVgpttZtub0biGUJk560PooXhk4YOfDDzRganrNQuK+ec7tbK2Io1iV5nJHOlPWN7FE2Tplf25wC
EKHzKxNXp97X4gd/bLfzhFM37bEi6Hh7Gbo8iYBJK5SbrfuEsFPjEChVjcK+jytHP4N7OYg5eTJl
nQVRhzbwdDQNxUSdN926VBxnpYY8hy85wbmLivlJDdq6+fBPvZiQ95zELvwqNPeo2czzYP/qPawu
Z8uOdnbQGHe1kcXcXxNSoEolA9GB2eAuHHXjTvRsr9T2Xl0/3vzEEq+L/07ddNwl/0fYeSxJjmtp
+lXa7npoQxKUbXNn4e7hOjx0ZERuaKmKWpOgePr5CK/KyKyu6a4FizgA6JEuSOCcX/CfIPHNDJef
xL5rRbxylquqcR+XWnChk1uVx+tLGmhlxLCyNsNSbRxkH0LBq6q9auJ1jhGwDRVJNb0cqY+mf8Iw
wDvhL+FeD39rqg4Vk34Sb6spSlAeBPsnkiFb4W/TPOAx1zzECTUvqzJhfA1Tw9vMAZ7JrzE1mKdg
t8kG1DpUU41Tc7uEtYdFgvk692/Xa9uo21UtXGwD1/OTVco/D37vngYWDVDgUVqCTPVXx2JZXmOE
gBynnbRls0W7HM0JZAZrow436gq/nKrLqtGqJ0BBhB8a1kizjnkU5ptYYlY5nvBd4p+hTJNkG2zc
0qsh1zfXNixU73wdNfkhChZO9PWXHltNKpf5qJ6z/YYnyDI8Y71iNYF2mmEVsr7iYKeVhg0zVT8E
fUzjmI5VfI7huaI+L45Jnm1Dcpz7xIVWNVe1faRm6+xDa3jUxADLGlXklZhlt2UDNX1OySLAP53e
zBBNBL4h3bbJ5DVeOM18jQ+5+UtcjZ+Bk1zHW1mv3eKqiCTLiHzSUNeXZnHXzVK2x101xcd58d4d
XKwFDAz0tu1itivYuOz5RUUb1RsizXoOnJQH1DK3LibnXtfifb+MxfrAO3ph8IqE6fzQOlKs2gbV
HrTgVih2iy/C6LHHCGWMnLkFxdVszVWW+OlFxlX2hOPSXY2a+Dswq2LrhK2GwJpfvfswmckfVZD9
8Gin4I9rYn4LRbO5RboaA6EaE6DBa66h0IkQKKKS39wajUYuLQeerQarMapDNdWhcuGxByGOPGG0
aL58DFRn2iLpXA7fPi6vwuoiH7Ehij/37ns2lvO2EW1obOvZgbSosV3bYERar7mPtiyjli47Sevz
2Avu4rmfZFsSSPnqv8wCS5UchS8214uo610HWan8ZGii2SciiS8fB6cERT1M648I8kjxBR1LvBLm
2H4mJRkeVOxjiDprK29eB4ahbT46jMljGlnTcGfLHN7h8mLXoDotG5AdqDdtRGb9+lcIl1RcX/Vf
vCYdjmEwyaOvu38eVEw1VcdH85chSa1lq1/aPy+jzYG1DrDVWqvej8n/32u5ywtrXRXt8Ww+IO0x
7+LRjVbNIqHVoeyPFIBXbSrNF6ci8pHeUlJbKaJRtyn1nfVkxyR7g2bScblkjl7yoUyzeVJDkB+I
UVbCgCkMK3s/Zq7L6rHR3ofBOMCcQ41bj0aKX4t2+RKv5/qHSFHqiJPIvFSddWyjfjto8pi0dvk1
yr2Wp6TQXuLEqjdjqw33jm7HOxdtjZOH9cS6z6YKazsT8fuu+5K3bvIiKs29LyESF8i9vQTUY57L
8Ki61AHpByDNeotvIKNZVzy0rbXCc/dbjVfwcypMnp9CW6uWjZnRszvyI/PSfjOx1t64YuVocfoU
Rr18Ssc82Xh50O2y3JFPelkmt9wBX1WnOoxh8NljtXhWLeQ43F1rwd1MdNJCay7mLRfz3ejPi81t
1u9IBN9OfUfBby5ZwywiPhKFbDAnSxPlkxu3M3d1hhpQHGsDD+G/nHiUMY6RtQg72+BLPzrqtvqC
zYuLxDJZAC2PqDKN6b1CWoEyvKu7PL1XIKylr11aqi9MkrtWz/TV1LHqcO2uolyY6iuw+tWjW1rl
I2tpyBLFXOxUU3WIEp5wkrgXFWpt2ZzNzn2+jl8mhdpilxqy6ckmmWTrweq+Jn7Yn9QQKhneXTc7
648Jht6tdW6S59awVqnLIjitYmkjFZwFBz/X7pIm1NgsAfy8YFkmL/nQUv/XM0grAVKeO+HCWcCj
qNkFgSF4E4N2XdsRJbLlYZqZKdrGCbY/S0sdVGe5jPgY9t/HJokL39hC7k21m9LxUCdkT+0hN3Iz
Jbl3GseovsOjpF7j0pp/+59H5Fxj/P0avVHjSSLKcF+nWffUTtpbwN94LpdWU/TRfh5GY61pVvsk
yrF7SrM308rSRxWx8RjBydAetqovnnz3Yo3oJIVt95AlJrDm2rqwN8WZO5fy68AjO7K15K1zfbFt
fREfylR3Lj03A2fwglPDY66BrsvpOPvajVcBgMT13UMOc8Zsae7MlwnppWvTlI750svA/aX50asG
/9PcgtzfHs3bfDa7szr4OsoHPHRLpBz/iqkzvUfxglRwQBWkWACeU46tro6y5OYa7Bc0adK7+9wR
83GuUMdWouw9Dkg8k9xnaczafpI9UP3CjN/1WqwR/Yy+ApwEDhZ7L6abYJFYgcFJJcKuIr7Yg2Ze
UhRkIDfxMznnYXVz7XSSzj04of4pgtJAqSd4LVtuEb4z9zuJgc2m9GfxXEdWe6L8IVeqaSIOfh+3
KSY9jdavhfhkmFX/pPoaBBZSrY4uqmVUU7X2LnPMrfweDRzvNKVaugYAgL3I5Ey3sp7FGrul6Ksr
3C0rJfuT7CpURUwUspxJi16rxRBsGaBmposxSTOi6KRmsrSOv861vS0m1/40DEO1k+lNFCL9PYMY
br7HNT6HU2dor44cvjZ2k96plm6+tn2nvwCp6x8ort1mWYnzdx9QyTSzcK2aZjHkO6DAzg04vbcc
fvyhbpxiBmWvzfsK1LWZkRrSl4MdjWhO/Twbc5Qy2AwMW9WhDkaVOddxLoIfJ0TD1h/zs5YiCvZH
fYsCRBBt3QIXrdHr2Rk3U3rxe93kjpkZjyg1D+u0aj3e9DlctW5jIcclxnXlheXJ6evau57mQVWe
DM8mBe1WKDJq33qBOjcJtxKroREY+MRTqhQDtjh9NzyZweIZnlvJtywI1qQe+z/yRN5biFG9zxM/
GEvU1X3np9VeDg45QiM3LyKp9U1kULBHs/uLmjR5hwoVoh+uPeSrSC+al0JitN64gVw1IQ7g1Acl
iqL85trJavZd6vTP5CQWrzGw7aq3KaOQIo/1TXW6Zeg/8caoLnXA7vwV/27/VrWE03pr4Q0gzpZL
I138j9dSnbU2e79fK8bwxBKGf2stk9W1EvM5zHJro9Ju0u4z3I3i7s983S9tOWreOu9RHGqXtXVn
ov0xowezRyvCfs6MxN3WskhvumWtLZMG6VuNO7Bcmvoo5gtZa+q+tDSjMp/G9EFNVBdz7eqAg8fA
M49+DIJq2Fq5f1LX0sX4z68UvlRhzKNHhMH1EJqdDXQ0SuNtL9t+pXp8Wf/ZrZrXMXreGgdwHoeP
yUnFziJEP2hlTILbaAPG7WQ6eJsBY6UWmHF/XULBInuuR8YUY8vE6XV0HgOu1YzkOCORp3vGu61H
wIy7PtgOYTl9FjPaU3+F+xqlXRXW3X8M/zZaXaRYcnq/jVbhKEm++yXaxqPuyT07J3uXokb/bE3h
N+k00zdEQh41BIheLTOxIVfZOszNhu1PP88rNQKZxe0gfdicQVQBaO8/icQY14IK/C2rSZRXda0r
b1W7Bzc+LLpQ/vCNpTW2XaX1RxFWF3xlvPfBbHA7qslqu+RTdw06O0e37bWzlL55M5dD+4yw+YCu
XDt+Kxux3HisP0gM7VAdXvWFPz9LgC3ok+hgvJZ3zW6Ae/xDHA+1286q9OfQQwt2sO0/x8cYRX2M
/4gv4+UyPnAZr66v3tDfx3+8bsh1/jZe/T2/j/+H66u/v1n+fncqb0YKKM/Ct39Eoh++9ahAz2mG
P4y3gkkXI/hvF3tSBuY3/NO/j4nlHhG5lSw4bXuPelCyDbxg+oxeG1JsjfbJNdE8rpc45sXTZxR5
1tbPeAHR7hpfxs+eJfdkT7pVjuHKqbXSplllueac6kG4GHhIc6N61EF1fDTVWdMKpvytu0z6Yx+N
4/4jPhmDTaYs0p+wdUaXKU/N90q2Lx5V1T/Q2801F72xfh72Ix416xEZlm1W+Q3Sfhzw02rOqqnO
1EEbKJeHVteihMIjSYOiVc3drTqkld/dxstBNQN7tNdIvHSbj1hj9eSxVTvU5mQrrHBeqXlqiuqY
KlRl4XQ2yPu7+rucBVZvTfhSenZ8loNrXONTgsTJmDnYaeo4krA3sC5yQP4lzfJj7fa4qGeguXZ+
gXE32u3amUQvvDkXKvIsFv27Yn4aY7Y3fsl2y52ecAeZnzy8C6CUSswXlxi0mwljVxYcsQPNzzHv
IbdNT93oI4ELLAPlY7+p1+HowSjIzIvqdeKFZwVK7MYQ0fzUI8S17IZZTHZroQv/LYmmTwa6hH9k
6b2LkmG4chzwEfPCE0RW/6bPWLeYJbADqfefTRhuww7nueiCBNSyxRQDVr4ocY173Y1ABhgIu+l1
dVStkdTInTqr71pZj9dzjWfsxjYz3rMRIBAcflhDeQj1vIaZeNsU1VjuGjmxZEZQb01xcry1oW0V
aEGh9CPk16At12M1WejdVtpNqOfxMTWG+bG1EyRnEZbbj7rt33hd1G69EcdYQwvH1y5dBB+7IjqY
ST++Tl5irNgAFvgw0DvXKU8UDPCsPB5xKal5Yvw8YAL5Z5P9UXLU/Bo9erSALtCg5Evr9mvWIlRN
EoPbRhriibM04dkjeieLTTIK/knCXdQ1S7DEpOBvnKo13ypt8RBvU/+OgltzskCX4A2lSfiSUbTl
4t2q7mBHFJ5nPqgDi/s7oRtIGYZol13jyA5YWnXfgtx+KDOIKbE5I7v91xQrrgfyhtHbR2hGpHOv
CxLaH5ehToqxDU/G69QWYcp1NvfFxggwQm4A49ymsyk+IcVfh3r3qbTN8OIh5rlSYT01cdCwnDcD
VUvq/d4WC3ZwUykJxY1mLnBlvTg0aeNrmz5p2COVhbWdpZHfeWlYXA85VifYJiOB7QBFuZQgK3e6
wIfNbvvpLg+lA/vGcD8j0bytrLD8UQ7dW9kY46vl6sONZibtGYe34Vx2Zb0ZzL57lnUebCiRx/vW
iOdX8gvAaMIG8sVgTK+R13/WwJpAE6Slhzbrm3x4sorOetbBTvHxzq8Fzjz30ew/qkH18pWB82Cs
3BilZbPod5o+ptvaQr8P7sv4IqR/1njufnE8dDDFCDgnjnGdhJKJLt04dF/qCQpd6Wbew4iy2Gkw
wAFMILW/1CTfhO9Wn1Dez/ahG8a7trO796VkpAbg0osG7lTIYyNN88mM69eevOsuJBewbxbh1843
jOcFcbRNGzc+YvoLCRIxqzVmX+bXUfujNrXpO4BS7n7wxR8j3433oorF3msD/aEL0fZGeGz+Dn4I
AS3tWxN6Gbib1rwPXWyrW+liOQvUoSjb5OQvCtLqEEyzfgb7k2+nBVrxEbueeYhMex1fqGuPvQyM
DN5iV1gE3Z/X4b1xMELFXq2uivEYzi6pxb+fqrY6mJY1HnVoJP91kN5pOmXncBiPdlJzFQCMERgh
pBJ0QGYiNuQlbGL7oWpGeZ/4XxJLYKue5VFxDqfgUfW5fmc/RJXU900BJnWAUpCsUzuybmTpGNSw
lnaIyuyaW3OJ7BvDfQuNx8rb5TUqf1NlGvu5oSQNmd1lHWxQ8Wln8N8YWMr+vm1jYP/6cFEtBG/7
+8rxyDAXqXmjYuqw6CngVWBcMDLhUirWBeZbbmjd8TrCfjPz8EiGYkZLVMLdKsFa4B2z4B9r032g
ep/cZbqPyUzkPeSidh+K3O6OeGrHK9UM3dG8w02RFJ705i+tMRxHE6SL5qfzvtMsa8uiQ38HgIj8
qXZoR+2BzJN8GN06PXq26a/CIPzDqtJlybd4WNtPTs3apKNuthpRUH4x0yTbtEHd8voZRgCgBG/d
lgWL60JZ1/PGO/WR3lKxLeVdsNgVIBE7PfU9KMHJ0vK3MMS22XURqnMc1AXgeT9UQZt+xcUvXMnc
wthjQFIt9VoTM4gEaIYr82fkYvHC6hP3oSfxdzONwA+hjRvbrm5hYwA82DuFKU6SRe8hlLyNnr7c
I3Sn21vzkN5C/+ZW5IzpHVaLPBbZBTxMi5lJHVbzE/ZmOukRDNlG17PRXhmNN/wTUhiH/KhdhGy7
yK2/W/p0qIpFhD+wYQz3MxYHeTStHGm4L7ODPW7cN2yqwwaGtJlu/DZs3kAg4QwhSsSHhdu8VdmK
vVD4NulOeUZKJFurUZkL51tkHrYjyyQkXzZeViCLarbyYrdBw2/aabBCrbVXL/IhRfpkJ0pTPtmh
ttanc2RfZFbFeNaMxdHEQumbqIrvtm4n77oBfDFOPHxlDYe6a5bNAGUdpC7ysLkoux4T0X7X8epK
rPShlXfeQiNTTFrFuAWLKZHDl4/eQsdVoSENUWfJpHn0vax6muEuHjGZlqu6SeV+BBO3xR5Jv0u7
OEa/wrioFkhZgCnLAeXCbpeiT8wTMrSSm1oM5kqrcucRORZzNY1O8Fn29R0uEF644lHrLIK2vOpt
XKQwR+oi3hai5Ek5iFQDHJXh6WomLsSMzr0lTSXmTQjhinVif742axmY285GkMmjLM3HkCRbLzV0
/ainLT5byIyuMjOob9UhX4o3De/8eA2mxR71GuusOvXcQn2EHNlNbWPmkXmgQjorTC6ZyLeOhvT9
BA6Mn3Fp3SfSF/dRKesLBENUXf8KtctZh8JkME7u6SM+ppq1dlpZbY04DdGJxrBzf70cd0SwO5N9
vZS6MJaj/blthj+MdkZbf4zKH/mlHbzuh5ba/cry6unJa2aff6k1HNnZ+puhK7+yAnBw0aCELPUi
ohIGxU41PzquTYpXqd8Wt3+Lj1avbxJ0tTdq2MehLElhWMW9ilheXnmbcTL6tWn5xc0YHHUzlI/q
EHm8tYEp9YNqolRuoPiLEs/YykeNb+EjMpfFLvQ83OWXWSqGmibsdSPxj2rc0EF8Sedge52wDCvN
qNi2czBt1KyhseRj0+ivWJKWZxUaPbxmZZtc1CSweyVuI9G+okJxMQYScZOBc6VoBpKxyPJz9zTf
tTAPt5YjwiNpZePRmJF3VSNGt/1Kdkt/anWvOTR2O2yDDq9gvUwObVnZApMXM7jUHXz/3rfPqJIg
4YqXwMa2FpEqrAk3yMA2B/KW3pvDwyWuXOs1io3kPIBBW1eB472JqOVWqDcJu+zSfrUD7E9yL1p3
JYh5w/DSQ5sL4ww+Ld4lSTLclV1X3aA2qj+SrXfWVtsmr3UdG+jL5OjSO9NnDUOIb61MDlUqBM82
b9rFwRzAK+HQR9yc/WIy2d2QjXcChPWz6T2wM2/dzf58qlPpvsSZcxNVM3H0V3bGjG6qXYjxvTDJ
SktkXQMyEbiQC0ogy/SpBBYWVWN111dz8xBEwxc1vfJMZ5PbyLKbVK/TOL8l2SwOvg/UvK9GeRGu
W9xEuO0+27VhQ2Et4i+tg3u02vI0wyGWg/MHIgcvtpOW73FZ1mu9NczHYpzCrbriwNbjekUX3daL
lg+YT41O+VyPow2034i/2JG8NVOTTRRXLEBVfDeoeE3fFu8ZYUbeuxMLPo/BEWeRR9ZTNADDGDL3
fRBAWTTUBw4WKtJPepixi0SgYK70AkOv4oqiCwurP3Hn6NcKRQeqtV9PxdfAq2MMqAJv3RiNuQ99
moPMEEsaBlyTydeAoe6sXaxhEa56x5QdWgQke616RQ2p3YVaiLeffdJ809ugWRx+zaIbHv7G17o3
Oky7cv1sx212N2lWsVDVxucFYVaV5qFpnemFvX51DM0kulHAst/j8RJXQLTf4xXrhX+Kq/HaWDVU
JHN7r2dJuM19I8KCXiQvkRTark/RP3CDJH0ZTK06Oibml6q3NDKNfcfEE2np9X0TN/Uxu52NpYjT
tV8V3MPSZHYcBmQKPtAfKka9k3L8T/SHNlrZUcUUQER1tDZ1gRZwqCsQOvZxaLv1ZkEZWUvM99rj
zt6aDpYn1XuH4/VrswjokwRE4WwZmv2w021fgmpUmQJr6q2LOjOXMwT970Ztzo4q9BEvC6fbDT9n
qQ4K4n9ODTr7l1lmNH9v5tbam4aR3PV56m5K6D4bu0JlXcXUIYTasDcrH1crSDx3bSN7Frhw/+B5
WWs5p5J/4c8puIPt/Lr3Ttdx6lpBAGmyW4grvwQ1PXA27gzeobfbWNtIq2z2DUK3q8xvIww3l1dI
eQV1bXWd6+zlFaxKups8MMg7id5/cGYDpp0xNt998aMqk/GrXRVizduQ31Fato8RBmFbE7vdu8hI
bTzSWvdGy312loYsXh1dws6pzX4/Ls3CbpBeTr3mqHoRc5BAmaLhPOlx8Wr3+Wc/GZwLnO7i1UrY
yvOrOnYRXxs941XbWa/ewfAhbxRZySXR/PwJ5tCditteWYLQgDQ846j07g7VZvKd4hXbd+tUDfGf
04McibEYFfWLcLJ/nB4Canl35vI6HRF26xS6vrl2cwEaQ8TBOvXJ9qRiYi/g9cmntn/zETV66ZpW
uw8zCum5l3zqReQdSfF0eNpU6aeRXetWd1vQUnwmK19z2p05BTjMiSa6jB3u7CP60Pt2wiJJCye5
6aLKfp1j548qw52izh6gJrPEXkgY8DVWiVNePGGNZ+W0q/x4lxDfd+w47L8sen+GmhrPwiFPAiCs
TX9osvoxQZ1a38EJ6H5p4h3TH7CKeqx7vbxEaQPDMPDzjbAsFBCXQ573nzPkUg6TrDEOnLokvzNQ
HF8nrttvVVON05eOfDIpIjaiuF6gGZuNLzJQeFJMz2NAFiER7RsOhDUV8snegEZaEgoIbqPJnd2O
PNRe7S5bpXbavVnC0Y/B6GlrNSsMzX6d29hEq179bULe741ES3zOM5zU4Hh3rN6TfDO1QXVsY93Z
kNaMtjLjCY7GgHTgMbIDc63raYlQdwsg9wx+iCyJpPqfRm1+EItMzoa1t7fqhobnOxpla7KPyYvX
pSCz8Er9kbcg9QLnewIMgbSxOz+JAhvacbTCk2XDZ0MqIr7RXDj3dlPiVzSTbqaajj6i/XXgLkxp
METaEtuE3RhU7gHutnNpY7/e+FNmvjWmfadeyIqjfQoXEms4HqSVPgM1KIPkTp05bf1d0yKXQuBv
8brpfAzscRfPSX3uR40Np9RteZZOO5zVWV8kf565g62d9BioOAM+wn8bijv6cO3t5aKr4lQkJlPK
Zmkf5XsfK6tr2WzgA7qtzeRNdVYLXKSMV1PmZc+q+OVq1heWSsWt6sI/oNiY+FvsVCdLkOx6rTr2
tWM+Uk6OUjO8x8TO3mDUBLQphs2uYsFyRt79RtNNysW4FF7jdWC2e0n1dqVGfEzIYqSlfHesQWn+
dZE450/xYkR+lpdRcTUrlZ618VPsyFXHL1fnBa27ONGrB7YS/UtbeLfxJEGCLC3PyF80PfYvquW2
5fcgXzQ5ply+uDi64zVZzWd7aVbgmVe15Q1AJ5ipI1qzNkNfHvt2li+pjKZ1jk/eQc0l4421ZGLN
ezV31LlhT0Nk7a5/g4HCSCBxTVBzPYpc217o2Vb1DmlgA31c/PVqLDib3MFCUQ7Va+Ak+1k33c+O
pTmbDPAD5KGoeoY/eH+No8qxSdnPn/Wx6B49y/yi4uo68dSizul3871TwL2W3ex9HnvL4G7bNXdR
nPoXx7Qd0hAGGoJdPm7aEVvJ2ouGe1iYw7220PMbHpOz7gM5+xm3TTvaULi0WaExQnWEtoFZRYEC
yxIKK13zEXad7grMSk4qlltpsuKOaW/qQ5cA/jZYxd/UvjkdUgqbz0M5P3TNgE9QRy5wclv57LiQ
EXEIOA9L6xqKUDNp0JxVrQS+Gl7m2XBSzSlIipswi6ZtkIJB9Pre2RaKuaNHQb+qllPM47dWI6Nl
CUOsX9g9BrjeatMlESCcBYdrzOku9+djUbnae8ct1c5ZkbO13iMyyrcLROR7l/t7TNTKFx4S7QmF
2MVhlzgaQd8mXG9048keijLaTPdRXRunmGX2ScCT8Xoy5CY37ZU9jM1joRX+PpqScTcm2fScm+M3
Uv/Ot8ThPoJewqeysrKtB/LiSDI9vkcCFzkZJ3W+ecWjo4/9187E4tcNnOziG4AC2hbUq+bm1glt
hHYVsO7hNkdTHYJ0sE5LYga4/xL85dRXUdHX+Zb6MJqPS39nG+naX7aaLO/XGBIEZ/LXlrcZXD3e
xJrmbvq8cy84ePfseRJ+LVFV76UQLvgaOkK7BTAq7RGSIjfrvQpS0fKu3XYUQTbxHbkaUera9AZ6
J7pw5ke8c+3dYiyFhdfU5dyNxx+YuzTYNCTzY+iz4URk5aJaagLVQ30zLltVXav6nIVtv66ztrlX
QwKeYYe5NJyVQA340V4OoYn4Rlik/kE1hQyzS6TvYTzfQ7knrd+82qgvhCuI8486f/J7FKYpdklx
+aTDXbnRcywGKlRZDm4wRwd2S+El82P8kMi9PEVhra344XefZZ39eUWTGshfV2zRzdr5c6HfYBVq
7i0jRdOiaYI3hJh/NI5o7iOYBNg9+q8qPAmd9Eo++ztvGVW5YmebsfHMbnvG9N20+ayJS/RxNyNY
7iPOVO1bkW/U/+PsPIyOYMsLnc4tK7jY2fhrE3dLbUURylnn04zR0mA150SDcLqdllO5WAGpQ2vU
Lt4hjKkQQOlWKvgxRqDcu7OrXF/HBWlH5QxsmNO+6ChUJfwmVzYYzZfJzUzqQDM84LAMb4am8147
Z/kGlZ8wFvMv4RD/cW0B2ty3rPY2kdWXn6Y677i1BsUhDLR44wWB3Go1uGvTx6krlzypgkHu+MqW
bwWiJ/2SuLWgwGzSKsX+EyHaBzt00xXWZvOXHiQpT7A8ezDTNKN8GsJW/CnVqM6U4OJVlfHaw0ab
VW6w/RgnkyFfx04u1gXefENfDPfTcshqjzx6WP3oczRAVEvFRRjDIq0n1qLoL1+H+VlT31X2mxr1
Ee4mFji2Web7j466IoGVuAAY1dXU67W6NMC7iiL9Ug3hjcWt4ZK1Iz5X/RQ/FmB51qYDCnVqADAM
UVl/NozuFdPL+EchqIaaPXdd39gVvVGxBbTCo+m1mEpp9g8xReLNr6eIDE4+PptDOm6KqrbuJRIw
W7NN2tvehFFiDtZC6Bzk5gMvL6OxX3uVD0WPghkVliFqb1V3Cx8UZ5jhR8sGcVeTDkaKp0yxiSsf
5t7BR8cAxlVoFbn31MT8DaNJPu24O/bg8d5g5qnhCXmWQyrbaN20Q7nnLoXsYptYm2i54apD1yVV
dG2ndlM0K9HCJP/Xf/zv//t/vo3/Gf4o70mlhGXxH0Wf35dx0bX//pfj/es/qmv48P3f/7Jcg9Um
9WFf6L7p2oal0//ty2MM6PDf/zL+l8fKeAhwtP2aGaxuxoL7kzrYHtKKptYewrIZbzVbWMPGKI3x
1iiTS+sX3eFjrIrrlfnCF5XcvRfwudi1DvFsdJ/xRMn2FJCzjWr2hm2eGsx3eMvpBZkQ3IkgOavW
0AbuM7R38EbXXsHKEsnLO9VRmiPUqrpE18xDqMuS2U3fieot9GLv4M1Zt1FNtAaLdePlyXm0quqt
34Cozt9SQTEom41srQbpqZQbn1TowSril8IrLnM3NveGFVR7PyzlyhAl9HEVLGoPuloUnFWLlGpz
3xjadFO0frrx6ry5L1355b//XNT7/vfPxUPm0/Msw/Rc1/z9c5kq1FBIzXZfO5RzwNSVD9XUyIdB
K1+UKbwowBQVs+1slcV8IvVXNYrdRMZmmh1BaBQ/qoUzow62NHo8fdIfQPOaBz5y4knaH3+OspdM
yc+QHjoWqrx6v67CZHzN0K2YA8oFqgU2GDJK/Bp1Wf9YzB5kXsaEWtBeEtsiK3L/P7wZ4u9fUiFM
3bB8QxeWAQ/P+v3NGJsg78LBtb+MQXAjFjVsYzmwf+pZvHFmI1EUgDD4K1h7Y7RpKHL8ElOje2r8
p7TULDjjy2zVVmfRiDiwPuekEGeBQFTXb8lhZCwEnPTSRFl2PcixSFA9VwHIsbqOnAKjVDtsfLDh
oTypOSp+HUIh+AVVkhBdhNbQV6VdwEoQ2JX+9++T4/79fWKv5pmmLzzDNDyhLz/2X37MJuDQWbKl
/jo3bbc1rD7fWqyhD6R7s5dkKO88K9G/FF5OIaq3Y/L+UXIX+Zm2Uh2VZ72gQRw8QctOjjL3p5t0
rLEjbLonTFqx9pyz6FF2SXa4NqOlxKLqLDqJ612vJRj0RFkPV/Vnj6rFTOjepwOWbh+VGXVmasK9
/ZirZn1c9JfBzFevq0Z8xIMR2C8Si9wXgLycqmIKTy6M/PLajgR2n7xbO9XrLEM+xiEkGF1n+GrG
R3eW5IWzHoQZ/g93W9Ncbqe//6x94RrCNt0lyeAJ5/dPqNWNFt13SPBSi+vtkOs+LkvoJHk+xFPS
MezfsZC7JEEjz1XnI2Ygy+7Nbc34JDJZPMR2UjwYGS6p2eBbBxW7HiQMmTCqMG5dxqkYIsD/j7Pz
2pEb59r1FQlQosJp5Vydg08Ee2wr56yr349Y/qftng8zwJ4DgkmqcVWLItd6Q0qMp2u3stmOVnbf
F7pDsDlpNqP8cM8rSH7nZbeGOuMhFwKdOzaNrFkMlYJ+tRFTLWEeEEp26mVsa8XJTQr4Qr9VG4SZ
d9Hk3XlqDSsgyvjG+0TsWMOs0zSU8XbojfCaR4m+Bl7b30esHCsMK+MnvyOURzTDe1GKHireMCnv
SRB8U1RA+orunNDlnp7grD1UptbsJgBkhIPb+E4nJnwna3CKvnMDFCz/7sobxCCjJn0x3WlwbhcU
pQ+DNQU/+3F900G/9AhXhgqrVj4L401WXsZfCT9B4LYRo/LV0l6aoscPWRfQo+dabE9I2stqPYXu
rVM2AeSbh+aniMmR+0sw7fEcNk3WbhMA9ZaFH+9MZ1T2JIFjlL6V2lhqToBVAmIDJ6wCvFOiNN2R
uDxCAbRkv+VXnDV+qwL+XqNaPx0+5uQum9uVbFu69S0y/Xrr5c0+VIvgOVDbYiXIUZzyyXQuLnn0
pTEnBdp0Nt5MxBuv4nxDltXcY1xOHtlryetW1nijM0gGw+D5WBk6UF5nwsPYucSja2BZchCQcnTt
K3QRhDcVS7NKx8WoRtiEzZONxiUdnYVfbMNuTpPbqxdQpb+KLMOoh5iAveU8P+mLukvVS6QBX0Te
fiPnWdoPdWyCq93EznnMsLAfPCv44vawY+JRcCzranFnD+jdubkRfqm6HIKW5yTgiEzlkXTcxew8
75nYVbdwowO5tPGieJXqrzs8Nkn/Ardzy+JqKPArkO7FYjydyqPsy8C8ogmqFVciOs99gcZGxUnd
X3MUJgAGBnY3IubsrwvB5lbJwI/I6+QlsuYGEYSjhH/Nx70mB+H8hIdlnQQJX2wEBm9tTl6wsjlW
rLVGZ4eDuv4FNkh+FF5lXWtbt65jBOrw398ccjvxx7pkWLbhOsJyXE03HblN/O3NIcoId2PFKr4q
ZpQtbaJC27ws8BYFyPTeCRTs0LV7yR2nPRJPRr9g7ncilBLVQkzXZFK8O1+Y3/vCGvGp5fzCdqI+
CH1QX6OyWMj+wDPCHdHQYiObWoZFKAiOJ6J2xskMhup221Ir2JA3anqZRJBuEl3rMV5Iwo3u+A5r
Smy/9sgbxTMo9lN/6i/Nos2/+GPsrHuMgfYJuouvoZrfAMYRWqW3ftzM29eEeLIE+n6an9EvAcNu
qEToOBzDyskf57zkqshCcyObytjkV1ipu5h4V4Hwsg7DO+jyfdTmxSMG2WRYmvrHOCra+t9/Lecf
73neITaJMMHvJXTSGH++RaqyNhyymMHXLmhxgtby18mqvfsoLe1Ln1f9ohFt/z60AfgB37VgKzva
Mxo5Gyyx+3fRDcnWafVwK8y0WdcBSBcDfMlRmwuHzNpRNmVN9gVCJ1dj24dIj7M73uNIuqhsuEq8
kO8QC8QuduCh6Uu1OHna2J8KzDKem1FcgyqarogS5c+uLn6Q72jOshXMQcqmCOqjbKZt2C8r1+73
1Xxl6XNU8yfD3srRENz42kireuO7enoIZsgZGMj21M18ImvWjm+XTd3XJ1B7QC1ljxz7mFX2OjLi
DqeFrEZpqo367yxm1pzfS3WL/BixzQfW52IXRzXBlEQlhBGrTDXibp5aN/7O9iBn1u5on22k3KaF
MHP7nFfmpcrFuC/nATkq+7XGsv/jh5c/7O+PqU6MUmiqbagmhzXt8wavR4q6613f+DLqfrXKrQJE
rVD6WxHzB48aifuSV5G14UgRna3Sse7TCeFdG4FF2SIPnlxFZwIH5Qg8m0p169wzw0VWg6sZe6TM
ZIFWVHZxbNY0vzEVNll4jjuoThFqGS4dW739v/9Rm583+bowVP6cDRUmrGEY2qetUWyK0jG0SPti
a95rDan53LDK/FYMPep88B01NiiTvUgRlz6DGulXZua5d2Wq55uY4z1GSmiQiiz3DqUTWgcVCM2u
S6bp7HVDtSmwZr6DftYvemNsjkWoEYs3i3oH6BqUUDKtHS/19ib4vYOsFWrU3WrZ37X/NfrR9zGP
xFr8H0v1Px5+XbiW7mimYwh3Prx/OgyxMZk4s4/VlyhNf2TZlfC8dx6iyLqEM5ZH4nOEnsYrFI/E
6qNP1uLW0U8aBlu3C0o0ahayGk0ziNgox428gZwsB1CymaMf3nEkaT3+gnp3KAyUwRigteL05xv8
W1bVoZ6lmsZk3RMDBXcAYVQH0AM3TK+vttQxmfvssNXOtymgvm5NY57io7myQGt2RAa2zu6qOn3S
HWEepNkQTsTZna+KZicQ0YWARVMWcm6exre5KXh/ZyHKoN35yrDpI72G7uu02qIdyjNIeedLoCbY
0zuA8YiQ2BxixZvZ+O4Xq7ebJcwF1EW03rmrEsRY9XkAsSHCwXmQXUHW+Ndi8hDdnAeykb1L442Y
gYsgP7eDOoeHGIim4tUEEPnvj4ktn4M/1gCL07ALsNW2HUCIxufIAJKViYaW7RdrADle1iHBL9wF
1pHS2y+l6fUrUdfWLpibSg+GWzWa7CxHeXXj3ktUeCyEeMrYOsnu0QI7xcvtG2qg9kurgf9wclNd
ykFXx4bF41GhmEed/D7o+yfcicqLKIV9Fn6oL1uUlb8Bc4dRZYxvU12A+sM1ZZ+FfvFUKdWrnNAp
Wb2w2rG5R+4xPgb+lKwTb1C+NuFCTsj1zF0VbjAevSJz8Yn3ePXPt8ZP74n9rfXELsbYDYaCG5kk
XjqpRdjP7/l9kTnaqlpU349zAf3nV1+VmdW9LJBK+b1PTv64Vom6+jbvo0+PUEpiT/HHvT7fv7RB
BXFM0smeP9q2egnghLwnBvZCcTlk+7xW7Lc+Qje+tt+7Bg5d0qkVak2e9W6X2IFDWWRj2oErwWAE
kTP6oVdCTagz667LBjSvE6ihrlvuu4LEH0IhCY+J4WMXDd0/gj5Xjf2RjUcfvLh58+joYF/0vH5x
IQicJ7NxHoGzGeveRdwtxI34cfSrDps7fI8ipCuWbFxAmA/tVc4dJhy8kkrxYK0y19dIhlX5lCzk
6K3Im6XpRtN9woHoJAbN2Op/C6VIvZNP8icfIisYaU9brJjvPrrkBZ+u/9T8dLsWRt+qFLq1kNdK
mZWP+6VYjh3UAkuj3G7WXZ8bd6LQGhIcfKwx14a5T46qhavfav8+L0czfOOq5Ni8GeNuSbi7rPq5
92y0lnkbIDatnVyJkJejzjxb1orBB5zCvJgc0WRAgpjYi4GiVqN7WeReg5iBF6bLGU1z62uEOe3t
bIYLz/PauVCbFn5LrF8/Lo3sVrnoU7vso1Ffo270bDrueG+rU73U+q7eyqYshkxrF33npPuuKaZ7
2aelwIMVSE+yJfuL0d3nTjGeP7paEaGf30Z3mSGaO5H98DRSxXWCoxGh1vENW68f5Bv9O1fRzIdB
Cy7NaA9vorQM0DSoN+GQ8vusPmalgVp5GdMCXD6MwWU0Gmm5TPyLh7TZg6sqw2PtR5yiSRlu/W4a
HvVyNE4z/9Bxu6wkPokHFDgXkILM7XLFgYzCy0mLH3XeEejyj/ccA4tHdUjbtaX1+lo2RzcO77Ox
XMrWbcZYakvT15UtjGVCZz5nZIS97GpjeKZxDPWO3V+f7bCJtHfCtPp6LwdkkfTAPjeuMGYtq75a
yNlypLHVc5AU5YPmIp5dNqI/x7ajXbwWQBIg0vJbggBZiqzja56m2TZDT3En1Lx4xvrrXk74Euq+
fQjsWglRo4PX4TbmeXCcgZjKOFyhwKYXyACL2wyNncxRic3Txww5zS8yXNSsBmSyqTpsliuH03GA
Nfkghvk7S6qj5iMiH6Q0E6vx9lnWG2vUGkqUNQlU2IOXfjMQ0Clja/iOURHAYiw1H7rJRx4nbayd
F6kja69j36YkPHOuZf9lkVSW7Iq7LEvHPe/jFMWK1xamFyZ9AwKAdf6rcOfmR1+RmvyMM9FyA8LN
XQTkct+w6ltK5YC0stHdUwFiRmVuXwOV17JUDJjG5MFOS/1U9HzLU9Gj+Ixq45fJmSlLmjJcUpVQ
lYmZiG5ySAX5vSwarfwCbwj0UeDmcGna9h1qrpVk5ZcJkP/Wq6diK5uJfigGD3jYMJa7aTTrjbwY
SchlDs/ttVcU5J28eFzL/qAOd02kiediUrtD0ptiJW+jVfZFTQiDeVmPdECL7mQiLBO2oDe8m9gY
L0pbGhRN4z1G7l9kv+aD3QbfLY0Nhrd4OAbzdL1R1J2LYd9azipUcTVri5QvCOizYRUKip398D6K
BgmAchHjt7bsY0c8W2prL4amnt4av45xewrHryLy4a1X+ncjynakSXxAmMrPHG5kRKDiWnJiDxak
uTd9nlY/Yj+9V4bOuJ/8MIMxLYa7DNj8EsKEt4ljfdb2VVpvN+pNzl5vCOq1FyWLCv3EqyuUzFsY
GgzBiq90E2c+KvnRux6oLiesslLOXq8p58FGByzWy6Ps+uiXNbX3ev5RbDg/DZiBoawnPmxbDRYO
XVN8dZIQ2R5T8Z7HzEhANLvKnZsX/j0nHGdhQOEgE0uf5ffZRejBPSnKU6Qa/dEYNPOqNr644hcS
z7Jsa9klixSgDTYtQ3sgFUlktmXL4Kpa8NzHAG6BvsSgSNrwGaUO+xp3JesVg5YXD4++8SMvw/C5
UPVq5Ywpnkfu0JyHuSj0CHmHrNqpXtacVcemmGtyUE4rTaNYCkh8a9n3aV6ZDNheWk+QdrRTpavT
sXfTEgOdOnqaBtLgPuCLHyG+GY3p/ehEEC48pKfIt/rT2gcxdrsIAl+5iRJtIYBKH20d4VgNRlqH
YKXR7RSzubs1UZU3T2ONOszCXpvw7Z6bDAODquAxiURaPZcQBdcYgwVbx7fK58xAzpJV3cYthqZe
mhiJOjmil3MztG17F6AlvZRNp+3KAxvM6NZEUdE9wksEfzRPTidLPeuF/z3Rn7x4Ur8CBf8rAqL5
PtSlt/ArYT8llV6vcscK7mH/5ZuoH9TzoJQDwetRPSQjP1JiFUis4OeztFS9vYNhG+9U/ttb2thc
IOWJlV+NGofs7rumBf1PHg2lSpKfETu7RYw1wksZjsG6KoAI/3QyPV3FVsIToEaWe+pLfYfNIg9A
YVovWZkZh8Ibx7u5VTYF35QfZM+ggJOFohkTIqZq+mz7JpBoX6kOctTVMjQX0bUHEs+o3g09Knfu
tJFNssbRtiegt57GLH1Gj8pcpK0Sn9y8Dq66rv1kMexewyDNdwU8m7WFMOWrn7saYb9CRZWFUbcL
TnrQ5A9NxgoifIRt5m67NKsjbGa5oHavDXq362Ko1a0c5Y8FlfukSsBnccu+X1XAlF5MZPSudm/+
9rmQAtO1vMZoh42OPaOldvUDjmM50OQSy67YCi8+Uosrp0rrV+TSX2Em8fcZ9Usy3u43Z/IAas0X
Cbgn2yEQWIXPFwUOSC0DW+PXKUhuF1lOv3Sqwvnm9ykCFXZUP/jzJ6V68PsnAYKrX7PKf7UUX/mR
lt1vnwSrdzcp1oK1VIASnZPxMkUviyptNv9xyJtjHblM1t+y8qSHdFO1CJwBQPpnnKfNvCJQVPgU
dhQYCH+28VGvMv0l1aP3yY/qK8J/+ktgxCBY6+ppKNn69KO3kpPgYmNrDNT6dknQjIfIBFUkmzNg
cosKncEPxy2cQelXaJMYO3lHJCJBWRQxyad5dAyja4wFzZ3GqfxA9Ce85LmX7YIEnwV2awh/iCk8
+W6SL4KII2UeDrBL0wFnrMR6kjP84RXNt+5RjgfYjvDZzUW2Qo1XUTqqyWF0gxendi0EUwxO46q1
9SpDmYGEzgluKfSguVkrWbSL4ygCb0TTTcoBeU3X3smm2VgwQ4tGPwbO+MhC/KI7VvZgx132EHPk
AIlJhL4reBaWfsTDG2bpUY6CGGnP//4LasY/wllk+FxXFcRqLFhC4lM4K7JZTcra6TnhDeOWAOFk
kJWcWBi9FHGsBjPt6NwK1TxaVcYfFf9WiHYeCVRrFHde9k1XneihqPL4ocTEeu/EoiE9FkEsd9ES
VREm3tZqqKzHvOje1I4Xc5sazdWvHdRWimmfKHr3NnX9tJsEMM4Acbi30kB5YyIEdrFMHHLAh98u
hx7S7J2aR6ef71a0MGRdxyrPPfYkLyPwbHl5XUz5oSA7jAEX08oZTpGZaXVKQZ++Or8+03Xr+Oi4
mbmUs3yBoJ/G6niU90ATiWTduFKcaFgORALvdBTm7grMF3yWt8tHlyvAxBgDom2yTxYeVjwbE3Xd
26XIOWsns7ReVUx0Tz7+irvcSNF7m2sfff+r9u/z7Mj9dT/379qnu8ShK7ZAp8khqvd1p3jbKAjD
JQe0aT6lTfdaGiQb0Xb56qPP19pp1bWasZaXyYHO1Mulmdrd9qPPFg6CaaNebkQ/fQcHjjxmrQme
PF/dC4Mw1iR6lKrr0HlA/z1fWlnQvuudeAI/FgDCUdZ0QGBSnfJilF395d//vv+RyDYMzggAMixY
6IRt5fhvCaPM4pAT6k3wjlBNGB8se1cb2RMEr+aH5bRbMdbaF9V3xDLQbeNaoqm/r4LJ2kL2z085
6veLHODgAoQVf+RzoSDrv7JikKCyqdfN5d//l43PWRPDdoVtENy0DMd0TPEpcGZpqh8GZKW+TOOw
itypBvpAYSYFns+23ew4JseLXvV+9amDjcU3fnYLPTW7dzurj1D7gJtrUKxII0CeStP+3Qevv0hF
qp57NMMelTG9WqnavxcVP5COpcwuDVbQpgs/089jUxHaHEz8tfOEl7zlOhq2iYzImizkRDLwPb5V
Yf4fEATD+bQw8Q93bAsRZcs2wdOAUPkzeQSLHoRBNtsPWCyYIinzE/kZfzbypmrPRar7+ckr4JwT
wN5/6pdNOeNjruxLRI5Wa2Li9Tff5NO8j+bHtbkLcQdWU4QmrNk/GIibHwPhvkMcIAZSmyMGDbYv
No5ZMzpPgQm6HGDO38ku0FrDnpV0QpuWQXmTXsXGqXZCc4cc3fCgFmWPmMadiHJuqXT8bfpVi2rL
fIG8ieKVwQJYgH+UN4FhNl5irOPkoKjbeO0VvSkTJceEGCFbTtLz8VzIWlOb+QKZ5Xb9aSBL0Wpf
yIkWj8pS1xCSrdrCRk4vnpaBEXZPdmKNF76QhzbtUPeai3J4hzEVP97GLUKjbJLrkxwDnKFnWXPK
EzxvrLJBy9UPNDwbDPWUaOWvmuyTRTyPfpos++Ro3Zj2Xvio0/STXxxVtyX4MCb3QisK4uL/V8jB
yUHwfpObY3GU7Y9hNULSmKTBQJLWxW9XmZSNMb95tblQwWVEWptenPk9DDwkPk9Ndu1vr2FA8hvM
Wlvy7/Po7OaDBGdGJhG0gLxJV6bqvWg3ckzOCtOp2qO6OrJRmd/l/+tTtW7ch57561OjdFCXziCA
IqTThIIuBo0JknvvNUgWWGmFe4W46Vxls9dH5V3vieIbCDCcukHPrmnWfMVf2LigKm9eZM3yTE6A
uGRYZWFyTJwAl8iBiHM+NhJ1uZbNj0JeUaHr+tGlknxYtFqMTErTK2cALoix6ZmzCVRLOcu+jyKw
/GDpF2FyIHocH9HwwgFwrsmiVrwxX8gqWatkgzbqNWqD5BT5GQpYTpGtHX6GVRUV1TpFZgNVCfSg
CXINEN/an36Zo5/Rd9lj3RC37kddXd+addveu9gG6Ybp5UuRVYReyqLDj47Jgdu3lyyaTgR/krNP
Dg/ZU+EsvMY0XodBt9atqKetbOaYAy7MaYyvZVD7LxU7Fs1NzNdkGjsIy39cZXV3KSQZtptNRFxA
r7/xNB9GQGuvnpVX27zn+JPnQYGiZfggJ6D0Ni7swLPuhtDtjqLIkRAe3OIbaND5Bk6hOKsMQNAR
YSH9rh3NaSEHgEDdEylpnjvPL1CXQVA2zkCvh45+kBNEiSa1QtClc/BTLZZx6pndU+9yaPXQaOPk
XG1mEs7XYYVwIuChGAIbW2Zj54W6+WLWQI7m4ciJQXNbnFfSvrLWTiCGwwwuhveF9JwSKMdSKs4N
6iqzEc+SxAy/iPdBXaTwct3mOOT+L8KGPnTfyScU93igjZeqLElPAcF8r81prYWNckVvYXwYXeJK
BRjSXZzpw4OOyuJ9a57kmOypNLsAdRNYS9kkdnFvmqZ1wFMx2NehYWxiVcvfxqzeyO/CGtpuGTRT
fUmTkhTeKMTt60WIeZVlefauGTzUuPKo+yEYykeB4ZO8MtNiJNAKASehBoCjmL67docx+AJX4/ZD
6B4ie72DRqeBV8dVTcpsaVUIIygdkpeZibZpXcKTg9xaurfKKCs4Cd0qfw+N6v/PnH9+BPfJ6raa
twUfH6H4uviP17L+z7cyzlSGCnjTtA3L/fxWFsJv3NRqh2fTnJxrnLRX7DvKd63FH7NDo2Urmxmy
HValEzCryAwu+5YQ5NivvNxXupivxy6WGYJ4kASVCEj8/9UU03bZZYzRVtZuo6X1H6lJZEr+PLbO
OyvSkpaNQS4QIuPzmYezQ10WYKifzKpHeBPVXbUytJ1tIsYpax997v/ok/Pc/Ipr6GJUUrJSaMYk
+5Dg9KGbSiKPiesdOr3Yj9kUGVtt8OzN2PLmubVxp9mgZ4wmypC8d22TrIy6sg+li6CoqB8jW0nY
lVnZPgzClOWZZjR233Ff1O6gMhmQ/sLvchYRgHRtODiZyWblPdlAWl4L4IKbrnYq65IMWYnWXFi8
6i37jzpo8H+cm2GRr3zDq578dDLvef7Y880AndHGeSl3cdwMOOk5sZdsA5Scrj1Z3pPtDRvZGuPW
vcpa1ToqKmP46cU28tML2alY6TsKWt7+Y7K8nijVRp0vvc2V1yYtb2PZ2Q24joe+AUvW0LytH6ol
e5W+eCUEbIMEKJKD/JdErvtA5tIkeBt2z12TEeHlX2ThV7CEUz6guJXZ4r1Iw69BNKV/hVP0bla5
ybZ/8PgDdUA2Yg75NE8IeU88h6JkqetdwNbzdulWlXsofYz5ZbWxrZemwf/Ex8aq0trCW35spVAo
xXMBdtx2as1044RTuWc/7jyRJr43jND4WggvRjHRNy6GERQXv6x5Cc0DbTBdCh6sZ1fN/L0dVt2m
7Flw6ugvOU7qOVhPCZb0ZqPO3gxevzbY/l+ShH1Fr7nFV92NXmF5dcj66eJAIldZyX6+9WWEPfDb
rKW67Vu73tqFq7wFiNfICQn+UWu9N6oD+urRUxYSoJlvqPpmtXTGyTnDHjauddGRkpkHWo+EL0pW
yr3u1d5xStNyZaXCvYt6GC7okr7UVV4jX1b4z4KzQeFr42tn28VprEz0k8ZsfIXmEW6a0MhA5DMa
FgirKlg/XeRoBefJNrNXVJaGS4VtAkcSZsXhNG1HX0EMqQ2n1yZq46WK/c1RXmS7/rpFuu1JqXvl
zs5wkpUfDO9lb7tBt5IXYbqYrBrPsfZImtXnKkKbZRongB31fGoKI+P5o4lP1K9mWXjVkdDS7005
GlaEHOS1zeyuFJY+Id2U3KNrkvgXgXcI/U78qvLq62Z/6tI7aNC4lfU/xuQViifWRmypYEL2ceZ5
4q0c6grJDgTnAGASso9J0HS6tU/yWZrOK1R8pezoWIyeeIwn5+HWn7gWUTcQsk4zePfspn/I/pot
yTKtEQSAtJTcpU3RLIIZaqKM2LWkgWNeransL+A/8YOIkNXtWoA1iPOu7ayxD7cqfjX2QbY9kjFb
bDfRyOElixiOec5GZCzrEqueW19ZWudQnZTDb+Cauc/X7keg2h6LBdtXUG5dFH6rev/BjrzwR9eX
W5yK82BRpN9SDMKjRdFeORmLYJHHEYoW/vSjHr2rVTn9N9x3vk9Vrr3rkzmgCobA3UDYe4FKPDK7
nm0jKZhwgoDA5vIeUj30NDuHINdclZNkrTYavKIcJ13KPqWCMrNQAu6RynuQQQi36Hf+lMMf1zk9
1mNBMOXrzkuHhYvMOVzT2F8rVmleOOOqsFk1bZ+5UXsGt4VMnAjqRyVgr+xMVfcFpbir54NWXCgr
P+u6G7spnElNktkkWUy+n2rHYAL5M/OfmhFrCstI80VXDTYANAqCfdAfCjzrXD9iIwKZVef2dyio
dQc/qN+02Z9NFu7MJG799IxBvHKUXXKqFSAK6aFzuvqYawc4D2oi2CVRJVa6PvpXPW0m3KusEWe6
xDw3kdqtdTfPnvDF0uHeGv43YwACU7OHXnRxsYqR9fkrH+JZgU8zn90Q8UN5p8rXft0pnw1aDUvR
t5ZSiTOhrVyEwdmZGwnb0HPaTwnCbn0ZbmpbmX0RGLETM4KHiD/nEiQkUZOo2VFJT8Nci7QyPflF
1exyHAhvteDvvk+juV/3axUqP+gA9eASG4VVMlcDS1UPiqCQTVkIw8ms9W0SyoZCx2iDqU5sactc
K8K7DunNxDGSVyA/+sEx23qlW1Cd0ctAGSwgOgBdLb1zEgMf1nkAPbRi1butcyj9wH2pknaZWOaA
RwrQ/6zvxo1sgvva4yQnnvD2iUgXQwBLUN9u8XPlq2b3nYe19wXT9nCZ5rNAmWJUmywJsxOyvGCZ
kd3dlpPf3WvuNC6DAPa6mpB8MOYIkz/Hmpo+NPdOVr1+dMmaU/bmKpzdDFUMf7Q4dU44kjsc+uHN
oTQnlvrclH2ymAp2Lgs4h1hEOojzoRh0XxEAW2rkwxDSLZBSkO1pbg+1D4pJtnmL/1/bT6tXU83Q
/MrUNxX8cFqp2U8OiIh2ZoLzEkCDIDatB7DC1iZwivBo2al/bp054aQ01XObZ6hfoOz7o/2WJHH+
M9PBkFaV7jwrLHsAB5Lm7PeVfsjtNN4mZVs+cOpE4iMtk28dhpvyKq0rrv7IagVwz1uytG7/PfKn
iz9pN2QJTdfWVcLCrhCGyp/TnzEvYpRB56iF95fIZ/mDyfCPKbE+uB0/9dqvv6XxtH4TLTLXEQbr
yzg8jzrWeFoNrVgRWnht9WGPExKWf6VnsCPLL2FU1fvWXRl2EW7TIg8eguwhiZtrbvjmQVWEcSBa
gKFLXiTLsGtBwJiQDTg1matcHVH9GhKVpYPbwaBF43PTvmqmYq6aEf024nbNFloF4WSjgirSBNha
aAdrBt/YKqwgBKXfdA1xrcx4i36AnDXupvwZMzoXpA8Kxjr5TZyjnOykap62Tav2WXEnjIp8Ephw
7cWObGq6hFipHO3okaAHqt56X1/FiBOX10GzCVGRPiqqTcodhdRFhk/rJgWZuuo9/KmcIFl6Qss3
ULjUTe8lxmYSf7Wmnu07Qi1rm/j4UiBkuiECPiztqmDvLdq9N4XJDi4uWJkJ3FAs8gUSvRA68VBT
Qv6X65wcTyzQcE7LxaCG02OPaHSk4N44BrzzofeiKaLH9hock7IGeFdsRsPRF3HQk7qPm3KlIsiG
8wNaMkqvf41zJPs6KyvXme9lC0Up01Xq68VDBBoQSIF+RsRaPzdwnGItbHFkCJYo3AwHAMfuEQdD
hM9rCFLkDIPHGNLkMhl0Qo74ugFCLKs9Onwr9DBJ5kfNfkLHHrGGYmENRAyiqf0rVUvjBHzmmx8Y
Wztgz2SVeZQtvG4sD0TD/cZPT6lhvgyRZRz8RrVXsUC+l12Lv4w0t8E70qrJsTxxqktPkPnTU8ki
PQaIvrYwMqrIKx4Ds3gSokkPIiRV7ZlHwtdXZLGsN9befeBg7o7vuBNk59ywotdKSbaa3feYWoX1
MicdeW8Cpusqc5EENuiHIsAADgc9mLLRouu65txahwkYxHpW89xg6ntuE2c6BzkAFcUmKw4161R4
uMyqMLI29mCKQ1FGL3nq9WdvJCgbo5nhaJW3a0f93uE8umBJdvbIliIKrQ+PWlS1F1noNsqJQ5lh
wRdUgK5K1TgaYw1UzrBPBdnYaw8SZTVaAfL9Nja0gG2XvTctGvXsl454gX64cILgWBLFPiipMuxH
t3tP4Y+fTX0AG23wMxoAXJe6gbEwJ3rAjeAnV12FQII3Ofp2YCe7SnV7GSrGX2pfrvVQ5/UyDsNZ
zdK7Bk4e7vTgayHJI48xGs0qzlqM0NNgTcDC3Sa+na8QUV5Zg//V0o3uP5Y17c/jNqua0IQtoHsS
NcAC5jMSGCWyzHYrN/sO7Eh/zUfwVHjH2J0CIaexFQ5dkJbRkFoXXgS1vhPFT3wz7G3AGw2flBj7
9Dg+xGTZ27AbYQ3zbP/HyvtnIpv/RdskGgBcWdPJRNjmJ6aKpupJlZZF9GPAGQpJbzwHezW/LxMt
x7N27He6jYtKQRxoWXB23CRavTB6kFZSRriYUOWIRkTFjWRjaFa9IeHCsSVs0v9H2pntRo5kafpV
BnXPGhpJ4wJ09wUXX+WSXEsoQjdEKCRx33c+/XxUVfd0RjayBhggM5CRWtydNJqd859/uVZq6QTq
Gmu7ddtry2xKPMfM9cAoJBlAVfzSL+q/uuJ/RGm+rjjEayGh3yMK+ZN8EyzTqTKUbe8FhmYnPBfN
M4wdnxz5lFCmHD8swlpCt0Tv6gLXhiSf50SaazbKQ2l7f31xHfEHuOXr3ZDLjkWu4wiGzb9r92dI
/trIhvLu0IXgezK0BHhXH6Mdb6KlpfdXw8lcM8WpxZ7tT13Jfg19P98Mk7MeK8PeN6pFzwJseKA2
nE+hEkM46xNrJ+IGX/kVN8lhjL/DAVNvuzW+zTpLQO4Yk0sxaPl+IIlDBl/wB1GVL0qVhK5Wp0/J
0DxyijlBVE8FiWa53Leq/pLkBD2mBq5thpnhGrcNGNLBGbhcmBANjakGIhqPRdFpXizV0Vsi0ZLV
ZSEj2v7ammYedJN1jpB+kftQuMVMGiRGnZ9On8R7mfQ/tHLFWrGuHirbcE5aJE5TojziDZZ+y3hq
XWE7b0WFWaC+DOoZXo5xKCMOkErJ070MtfbMk9JuvOZh+JSLccd+gAquzYNlwj+2DbPhRlP7Hk6t
Q2iDWp/7ZugveUEcsxlVg4dfceZmqp2AE4l7whMU5jcJSaXdsn7+9f0Xf6pqWImM8CRPvqFZlv1b
VVPhlGo1MirfS0ud78fWqYnXCo3JY67z2MUabVENqq5tq7Nuqvgq2Qv++j1of1qD2+wXjgoLUWek
+vscWChWNyNnXd9Flf8i1a2/gb2R4y5XRLBUcYr5Gk5rWXuB6LGnA4uO8SLmAEgb+vNU2btEam8E
EwyXmbBcrGEW5ZzjKZAupepP06jdrBOxoH/9tsVvUOXXxkTMgOHYmnC2Wehv9AyR0U7Ca7Lek5bF
p2bypzNMmk/wICYhYdQcS8uEIrP232QcAN4fMU/XXyt7PnJ0I1Ylh5AipJ5ulbF2QV+dU2ctuZva
ZBMQZuAJ7hmlsC2ekkaowRJXB/yhVL/vorOw8Z4IiTA0u8InP8U8ztHa+SCn9n6ywfqmPsdnpSAv
lHCmzeY7fwmVudxZE27MMbPqcwN9NGjCECeWKBlvLHNhnsMYGSkukaRDlXZuky5vpcFsM0YR6WXK
MgRLNFu7StoxfWg1+l06NqghF2cXDfourmR71ae+QDufW8FMbtcuNIyUisShWpXRBLq39ujd9MZv
jaj3wprC1Ul/IgyMu+ZNMQx5YWeXvqIQ3ytsgkMbZOqulSYLWFj4hFTOOU5G8jlQ96Fa+qqd5+WI
BW99qLseNjGoy56KQZzw0E0wDf6l6sT6YhCityO5WlUfH81t1mbQbpN+mZAwGRvHbormYMLCjCNA
lo8OruwHZxw+JFaKBUWNJg4CQdx93VGp3kFAor9T4c2ewuXG0ersEDeTcJfRSFbQktKTTe4tRJ/f
65ZCrGyDl+WkOnHpMrlQrkn5vTQgMJBEIYozeZvUhqXwo+kTs/HisasM82CM3er1QNCqFPcY3G8x
R6gJq7Xv/sUx8Jsg6B9L2cD2wQJ+d7Dd+00QNqihw3Nphe9mm8RUU2PpZpbi7DIYSDuhJgND53G8
NU053hqRIN8zjc5VjrSd4mE3G+PjuAUOolx8Krgpf/2k/XmDoAJwpAPhQJia9SeDGV2b1jWbp+xj
SoY7aMPiUTjQ3VsYxl7Ivu0vQ5vf97ihwZMYPaEtKNKELbxeUsIoOqneXSeq19keYNBmlg4JMh0f
renJqey3JVrqp4iZ/78iizi/n63UKrrGJEbXbcfgyftjx2iKpCs6Igs+lAjjmxVLxamynvs85eDC
vnRnztrsxkpYHdHsMB6CFvuI2/C9lTunUpjy+NVMjap+UboZvl551CbSsqqBfkeQT+FGsCutfuou
uqiPKcDhXtjRZsSBsAbHNOfUTqvq6mG3Jxro1wJT7Iee2RBX+vaSFmG7BxvOnoqxBTZj9+mH+eWv
79xvDLavdWUbNG+2KjW4rs5vfJm1GHAEmLP0wy60LnAyM+I8CZF9d/ZVT+rsbM7CDNBKfSwKQVHD
fFKWTp6LuQ1QL2FAPMUXfVbbG1nENf7W4rtFcP29bitHEgtHpTe+IfYlDRKxhg97MXGbLh89QBU8
PdKouV3L8HVQBza1kKYKnetziK7n3A54kf/1Z2X9/Ol+w//hCNVsFqkpzN8eonYqZGdHZfmRS6n6
MGmnW9TADkHbY2QdE4qeuyLJfHgy5cVZo0ejjz/DZtW8TNXkLjec6PL1R+UA7eLcg4mBhFmJ3Cod
huzKVhUea7v7QQTzfKMA99p9ESRKe0ug8owBA/Ao6sZbg/d2b2A4lLC2Do4RkWmfK8b9zLjvNit/
JNaRSI2cNEtyHPDDKR3dlbWN3FXVnxtzCEJm9HpmiDOh5HD5+1HFaZeUsAHeTIk8vrY4S8C9DmGU
xt5AaIjbReU2/KDFWh9kUbqLYSqEmhRYgCDQucPOoLzpN9ejqHAaIuwxBIdLwxuTg/JNWfLGZ0Rx
B3+xutXmp75fkwMtZwRObyLqLsqalOEx9yCCa96qP1OgQPHspo/BHM5O05Llw26NGbjLUDG7yynq
3BVCa5CSeOIWmw+/KVuiipvylgrSOdtmlZwZYlVunxnyIOJwPi328jkng8bUoRSncEt0DbXyIx4a
LBzAMV1CA+abmpSOsCGXssfbb2Yr3EnKFCRyAB4qpjUbFGrIDYEbR8sleuY8jy2mYmn+zTRaMi23
BF7NBnODM4Q2Rpy7eOkuxvjJgL6/y6keXOwxjni9TXsjbLNvEP1PYQtGXC1vdq5ENzQ9zW6OcPVu
oda56YLrENi4epbbHyikXRJa65sorN/w3vlo0YEfRCVvMXY2HoxhmA8WbqoTvrR3WgKlcpbFr3Jo
L4aJK31vR/cTOVv3mKV6nSgeSI6oPq2Is9C8Bdu3Xkqxmu7C6OFcqtrtLIX2uIh4v9h1dj/R8eB5
tvQHtiXw7SmeiBCKUdLC1zuYCdA/9qQcxnXhBClH+RnG+3KJBqCq1Xa6+4j8s39RX1p/qnEtU0hd
0j9ajoBv+Ns+PJJMyaozhg+T+BgvixfKngJdlu0M7KGUDHe23bAgu51GlnvtphFGHqaI/Jhgxr2Z
rL+KOZH7PMNwPpUYj7+CelguNlnOMUs3hIo6nvPvhoRIxCBY4bHFRRe0GW5mlhPpL6Hpajoy6Wha
bF9EC/b9xbTcqN1rlpcHHdLnAxYBFQGC5XDBvUru0kp8frnBoBrZk12iH+XMDAj7suxH0Y25j3SM
U2SIacx5ralI5A5NjLZHPIA2NEqq84SpVrblfZZdOzwOqSa8dXwqmHzhuzangVpiDRSv5cdswzQy
57HfRyEDpWxbwmGb3I7puFwSU973a93+o6v/339wjeu+XOR+VdiKQQbrf/vrfzxVBf/82/Yz//U9
f/yJ/7gkv5hIVp/9X37X/qO6/Vl8dL9/0x9+M6/+z3fn/+x//uEvQdkn/XIdPtrl4aMb8v4/3e+2
7/x//eL/+vj6LU9L/fHvf/v5XiSln3R9m/zq//bPL228fDqFrcf+L3+97RX++eXtI/z73y6MtT/+
h5/4+Nn1//43xTT/7ugmwkBdkxs9wuGQwSdw+5Il/s45a3Mu4ethohLkfCqrto83j76/b5RNzbYc
TiddUwElOlJLty/pf8dcA2sKS6VoMkCB/vafn/6f3n//uG3/sxfgb4WkNLCZ23wAVboi3fnzGdjD
2VF6POvB51wsoXmYBBp3Xx1c7Zc4ta/Dk3KM/BU73CPb+3+7UP98M//diFD88QDeXpxkQvZW4Th8
GpwI/1hwVaWsQACc9aDDiFITb+3P+XRbYEnU79XEnXnkzQ+cYP4/X1b+8WUHg0SbNuFl2+9D48XF
3aDsCcsjQsYNO0hkOziyf/2S2471f7Udf/6gv3WeGXlsBLHxij2eT+uVdo+5YBS6cJ/69Ntfvxbc
oT+9nC2gPNPc0AJs5nm/XdcuV+o0Gpv2EPVkbcamtWeWeTf3DhhIaTcXso7jQK9Iezcx9fMXkrMu
zoayxZYkc1mD5ViUxIUrob1j5TpYhbJJTnh5YlxWSB8fusHVcQrcrZb6ElrwGapUqNiLgYymxvvI
7jxz44H1rBKwBbJjqxcbxY4rnDWkGqbTXag0BAWkE8eYAElbO5Ku5o443cbegT3TqqpH5Ejq0ai0
B/QHhreq2GPhZRJggM64xCxuQzCgE365cPzaF6Jq4EMlZLjZNSXlYj3OVh4+XjASYyOuk8NEdR2E
jFIIB4pcEWOSbLY/u2Vm5ek/4wWxe1Uuz1LFCK4c0Lrn8tSZo0Vj38H7hIcr5QmK/XHS+l965dxq
4ZoRlKJ/yGIgsrJ5ZQz8PC01w5YO/8zpZdEmord7ruyaCnJQzJBxQ+sNk2LgQzPjAycxYTPfhqSr
PXMh1HIdjQarmul55mTz6rqFUQ/tLWZCVSbKDmehmEGkhfp/pjHQK1LJf4lS+0D+1OBuwp3QsoRh
Hr8KDw6cDxi/i5LMJ1HB3syXoB2mMOCyHZRm+Q4NxqyyIqCAMymAPVEg9ysTMbvYtgaGUb1aUeWl
SRZYw/KRrfNzbOo++W9e0qIXnJKYsHcyqktzpv9cP3Qd9Vn9Xhbdz6Frcn/hoMZ5q1OgCHtLlhaB
NdWvpFSBXJI4SCjbTjfHZyx4P9SpCpKted5+T6HPzypWQkt1bzYkCGQdXuA01wnYlg/c4iLne4hw
wcTXd/bXUuFbqiowtO5mTULMrIp88gelbtzCnNH36froA1RxZWvNn0z1s9P4jMfZrjK3qIwPxQL8
Fz30y0IFylPuQw1sAAzjs8v4BEUXooZReiKIUaGgl8L3IW+/p0QoYMLeEc9ro92LrTkYANexSIYt
sOofap7ULuKNINQ2+0wmdEJUNU6mvJHGIFZnLdfCU8ctRSXVLjmqpsZsMi9ueM8wYa6OaB+MlWWS
CyjdKb6Bo+Lkga5WhFXB1ewpKUusVXZTw/ppsn5y47wkOk71k5CyMs6aliXDD4zN/utGOzabThP+
tB37nt8VeVXPHh9yMUj23dcKDiDAwD4ax0tUa6SkJf9YvqXm9G7YVL9Eao7+bOdXmIXMiKKO+Yth
P5AUSbOR8+lCRdRAHiSk6BLHfcvMjtu6YbLylBXTLTPWiOF4/yoaM/I6BSMicpI88AQafwf/4FFT
eYGN1CiHj1wph23mdRjR5vP4nhHCp8dBxcmn1ulDs/Y+KWexx5DuYtf9s1K20k2Zd7tfK49Rh8++
W4LL168aA0g3T5qCjKQwSFrCa+T2xFWWyoLZq4TWOhitu/PCM9uQpXwY6dsHrQ6yiAEXDsw8nRld
fKuoH4XoH7Upvc22Is3gSRXbH8C2SBgG9nijZdZpTs/QOPmUsn1lmtr6ljNc2wW37tRZ9gzDGiiP
zKbHbyFwFaxpitSiL2ovamZcvGDZiihf/XAojttysitl9BeNzQwjVp8R9HOuf2sbzdiplPKuLMyr
rJRdavJAxgxTl2r51tf15IYqj3gcrru1ZMv/2o4yUuQ77NKXghmfBGUZcuYARciHchpXNXmRNDI+
+o6Naly4I7nN5o8xdamFD3bNpUi5qcaqfbT5xF7sOIdVNx9ifdmbvLGetDS3xMA2MZJrO077oS2f
FRDhHREjuPUl7dfPA7XuJJYAjjYhEl6eW6fofCW8w76p9tRkthDtzc8D4VuRlTwOaxOwqUIGnowP
DR2JO0zbHtMWrwRBPjcluERtuSTffmB98KwhTWHPFEd11q+TkV+FWlzpKz6ZQfsjSS6Rtj3HBnd0
nblcnZLtjLEakE8VC2ggjXNoLXtDKU7h2l0GlUtRzNydIb3pYi7rvG3us8IeZNlI3HskWDKjHYkm
s3ETzh+vXeYLrTynphO1rtZqH4mlsHemCSEGd3h0NmDNS3aYR/ZPBdq2G9mguLOyuSW0r9slWRqO
GM1gHhvxNBXge142rl8fUDBkcZshPn0teFn3rwSwnEqMZ7FqDzpe01toan3YLXur639wIiO91JAp
Q/dzHcazgdoVV8voLhztr7EefW+zmMwFy9ibxKHcwK92YTkGwknCvTPH0P00GINt/kaeSe0RV2J6
MqQnn0SGfXy7Nm6+9pAIpmTLr/IqIpqu9tQuB0jCndczkvSIR7gC849e5bRQGVpzT8d/09Ylj1Dc
LsxYCvx4eCi0ebo3qvh2CLtLU0rFxYLOzbeTDwvii572V0OphgByxyNn9JlbiNfbWJ0w4CYPZXqu
UXLtmF4QDJ1WpdfPzmePYXoBL92PC7X2BZbvnc1H6GMUV7GsA2VFu6bwxDIFLwvP7Jdnx4K4YhLp
wS6r7Ou60HxyPSI/wTt96c7t9LRGRcBI7a7X2sjPzWb1mbt9bxtLZ+8AqQHP0BprDAox5q5F4+VB
8ssDVfKrOFTfO4KF8bu4T+n3OADnm4x/qx6SzRL2B5zatJeJ4CVbFvt8pKwJ0+FMNOZwTs2GVQo3
uSyYlygMYAykMW6SGI03yR8mzabbVNhLqrP2OpEG2lVEe8Y1k/92HY4E2ATVFDl3aztf4zVW2GMN
zJZx+cryqPRGaCKkt5eQL3Q+VFzaXM7cLHYYSj+Na9VAN1nJM8rzN6Xa8kDMlbNijFAFDwrE+bjV
/MaoU68qwF1W+DFkHg7uOPXHFAk8HrWT6UVkeprhm7HkmZf1yqvSa9Q6ysLVWMZDYnkVzF5vLias
9zUNvaB9bB1gs5QEATghkvyceWelFHB8FOxqW8Q56rDauBO0N9ra3OmTWZ67NfsWKWw+40w2nb4y
HMcMTRILizMmxigCxk6ZNB5qU5WyjHi9RhSJK1aJdaU9/Vqtujyl5L3YoxTByFAXMOnJ7kncsjUo
htFYsYhU2+Xf06JzprfGhAVF985uN53NcROnriLo5yF37Wl4QhxVeVim/oSkN7v/eBOYu3rjIg8E
kWjKeuPMyasonMRv1AnnCj2feD5iaoOq6jw9IVOqSqJdqqgvSsREKOnrgwnwimZ/SxVV69KF10iU
c49uhiYUoozxtOjAFrFFygKi01OrGVgP9EIEuhOSFI1/rlePervH2u3WyHXqQHB3zl4MNKsjjOY6
kNZxrixC6/AyyUk53QMziHV+J/uTMRqiqkuCTzQbMEVBT0CTjebExaBaPfRa9VDmpBYoTfer49EM
qvo9KVgQ8Rj/MrCYdJfVIk88h5SNr6/vUPH66dKHwQxFR87vK6EBwVzmG4W0Yt9eM54WttxGIQMt
13nzXyuKjSKxbLIWZHhJKjP1nXkXWu3oJewe0XIjJtyjCRAoPRJoygNXQt86CYEkbCGxPQqTmxlf
01y+Rzk3GzOVNJBleZEZvmXGwErDoyiY4VIGy2Z6ryfJGzz3PJiLhA4kLVw8ARUYqRgS0dxS2UD7
d3Hv0AE4TTRDUcdJLzrdVzT1OdEVYl20LMjpvjzE7dY+m+TPohghnVVHjGvQRCUL24DEHyoK9yFH
+C7tzI0x0X/OLQfxNGdvdEXbGKUkb7IxqIWLdq8gKKR/iDjRl9VjGad+TyosrY/cgQN+Y64LsCty
mAyY6XuiurWSTPH0WHCtwnX06jh7qFUEAekYPmUgV3tHNCDAA2WL1jUEpqXsR73mOaQa+XYxpn4l
8XRNsre4nErOtuNgaYWHr8bozYZxa1byfaBh9awmd/at1PrApt0C7nyHmvVZGmt2aiWlLVlxzAU0
7quJx8V+NpujKbvM69Q03dQNL7k5Pli11bkCyJojKGZS27IKtLC/tvHij5aYgtgi4zNiot/OYSDr
jsZ2SZ9JMop3ijZNR2rUW1nmO41gAi+x9WontBHkmNKix8lObcDCmYQE1JSmG9Z4HKbdQLMBnSU2
4fzQKezMJen2kRXudFKoPYij3xkPSialyiNBng9aPRITohTdPtfBYCcLvDYm3iiC8QKlmyJ2qfFr
TsFqZXLRZfgYXvJSyocuq1ovDrPYJyw8Zf5kqJX0QsTTI5Ey9Bxwr5jLMqFO1zdrhSmIcfJuckYj
iBzIcChb2G1GQmleHJvM8jl3Hk38/I5UVigGydd1uWomimiLLXySNxTCzLahb/nOhD4FvwmogPpd
PEyLZ3Zt6WW6be96VXuSmnGn2POb0eaLbwlsADHuSpFXHsuWajs3MXOp5zfCgh02RZ4z0akVE+eS
3t3uYp+ry3Lvp6DCvtK3UIQd+wnetW20ndubM11c16NO3h63tJ0O5mD6azHarga7ZOs2WZ4Osd1z
1O4mSyp7uO2sNCTIvpDqXseehNfekWeFwkyQKoQLuYMZlKSgVPTTMI/HVaHWjxt72XGr4ioCmxUH
ohekZ1pgDx14A2M7+FzsNanFEENdD+RGnKupvhCgDIXNXPZauNka1RlJLzhwE5JVz2j4zFL/UYo6
aMWYncYif7OU+HVKgwzcVF1P8NC46bL5WRkKfcEsTpkwTg20+UHDHcWe98rYWGAkxVVdm49sWY4G
R7BHshmiVWy22P9Zv+CFB7Mrf6gLlPeqFEdMF65Vovyso8JyqbM7FwIixwksxpHwAUStptuZDma3
Y+ffCewmWLHtuzohsMBmDqygFOXewp5+hV4CgW12vKp6GCSdbNhXsadV2VuqRxhLlnBNFqNePV7m
sTRADrN1OZDRMBJr4ZuDLm5Cyz63JfGA8ptCMOF+NWW8C0Vxq2F5f0gW1mfY50FRJsRyNV6FBGWH
hTM5ePXDWMSPVhl+YxiYembe0LLHWEJEOZuqpTAskeQ9x8QYJfIrfEfzc+xqdqEdaOBRbjOhaHBg
OLWZvZ5rjCdg5JG8oMFgb/VrlxjYYrW515LQu09xrBxyfT4yXYOka9oHQxo3zirXA4mXFyUESUm5
bVS1+j2UJt5ltCiuMTNOJ0h1b9ChkFhU7CD4Pqsl+Al+d2Rwp+su63Dbjeri3uwMdmbQpGCpae/6
EbPLgcLeNRG27cNaCcxmvO91jLA7k018UE28n8h+FaXiweCF22cM5lm31WNyr6j2iOs44rciHT7N
2GQMt0efA0BHHIcHrZkayRpsHzJN5OrQm2iORk9tBKbjIYkJQ+jnBcxYExdE6OXWc70kzm7r7zJM
tIKlQdlGbJTJmDAu2d7S1N6H6uJ4RswnaOrbweJxjJc8vslTyp/FUE6Vqj3kU/cdBYvqG8uaemOB
mt5qHTYUVPd6Yu4XK1t3sTQIzRIlBORu8ReMRxhtJGhQGTLpMaS1bEaq0c8zXRsiJjRK3WEplmm3
iGo+MCL2HJ2/VXmtv5AGfzM00wQRsC2ZoazVucrmwExXx9XVWjmO2EtYKPqOlSaveqPr55IiKNy2
+ky1ThgI7ZTNWAWeFBWrFQqvW0B+dWQhXqNE8qCrc+fDB3mLMduZuvoOfqrlI/JzPGdZzrmY2h0E
LYPH2WGcgz59mPLjqGl3GCHI87ySnhw1074uOF3hQaGmiwGcGozbIhr77axGWIwMnzYtjemaHIcD
W+LMTeFvOcBpauxPa/NSrcW+GAxqzZidnRQqjj3IHZ5m2lRyVnjv6JVfTDj1FRCnd7WW32BN5Vbz
utzN0/QSphUEF0210b/Hp9pRKJYtCObN9LUvps/jl7geg4sTrsk+irNoP4Vj741akQetAdTayJcQ
L9xAI5mpNdv3uiCwIWOdoSrLT2vGqZBLnEm2C6jJ9kjgBWMzeF61A+MkWwyEGImzL6209Ub2Xsa3
cteVzjdbdgqO2lzTMuu6QNrZrrBbJNwGxlzt2ZTFNYb/HHQOJ+Y0E+zcZ34K0saVKXeTCQ2YVeOK
JStpKDsoQqpiEsGw7JYREq6xra9+0JO9Cl/NFSgQgomVQzxhR/v2a5Pnnwh1/eZE4LewqzrcQvys
jWiNfqCvwA7Gp+Mm746I7qoQ6qmfAB8RovKsiPyzNE086eN02ElJWR7CtAw6wZpncc9nEN93OTSA
gqj+QI2MS64rd2PaQiSZb5gkF946a9m9UStvZeYnMPt8Ta1/Oq2K2WvU5geOInGKXk3lU1trZ2/l
bMBRtyAyq2JnD5sG86ORoYLl0gJp+3xZ4otoi0OFF4bHR6HKGqYr2kC8FWkgnFVIr3Gy93Jmf1+c
Br3wc7XOQWGhwRil2rqNha9MM1OxZSGeiYOcPV2MjtdZxY3EoxdTRtafrZi30kJ9nhIg8GSVo+0n
+iS9nvhlnPfwxrDgALitCRLkVNsGBKFmRWn99ZvV3n7q7AU/1obLq2W/pmn2M2cprpgQrrCt9qAo
F1MpFYpyh90kf0uI6/WcckKEtQqXgDLH1awNBFzBxqupuZs0bDdo9nqvmKrnqce9PGoZB4TIcGuB
utHB3W3XCvNuUgCge/WYO6S8jsWT8i5DpJdrb3lFvloeeoNrsyCprPVpu2k7Oca7pq6Pg9H8bORx
aTOmsESF+p0M38ww2YWpfUtxtXOMNlgdOVAWCMeNTPsF0RZ8U5wsrWV1y17cKCYwdgOlueN5n/gU
dtX+zFo45qnDdgo2CvMp2GzmCPLOkYbiq4Z0RmYRhXvaLUH1MJs3urkoQPwzHHhoNj763NjtW7wy
UQxENWQQbK+flFplh+8if9yajFgRsNLia1TGRzJkBchAXFFL6y8hUZdG0/y0tYWhzaBcqVB/4kBI
Xtvykkb2DXOCayfY7CblVCcWnHmt/TlnULinuoIiwEdr5+onwOBLMutPq2I8TVm+S/rpojBzJOzY
IayuRmLEiie4fX00lBINMf8jU9qz0w2qv0iFWsupA1OpH/IamUnHYZmtEqurWfTgWN/7pofRmjg3
BWvBrfTql66oUC9a9jOcwRJv+VYI8dqglwx6QwuYatIlZgaAZ8VOPhSr18Dww8vCggDAvsAI/NTm
yJDpr9TQ4BRp0o4+ZircaI4voxMGZH36OfMhvyBGyJPGQ2UazqMe4qCY0AQq/JYybFR37uxs39bU
3Ihj9mbamtj4aImPTIRH0nPI/durKiakk11Ym5B0ulZjc7Cs+VVLQ59G+64DXwogShtebc73NJIW
+PmhDAuwJs28ZB3BiUtnvUCw+a6aY+JrGyOCREpkWeVt3E8jZ3SLH0RK565GA0Un9sFmxjETm0Pq
fjV5eQSKYCDU7IlnjBUEotky33aSbT8hlBwP9pT3QO+3Lk3n9wiN3dCpHsWo21eZgehBJsXxwVzq
o6bVzc4Me+c6FXu1+MCa5K209XsFm0hIwM2PmdBZ7g7djv2ktDOvl0LAzJ2FUTIu4eAseHGEaOW8
KWHV6ynZN1+Nba8fyD2Bts1jletCd63iaudIKIeUDRIP1E0VSLePB4xHZMbTKKKHthkAUDGfh4d7
+ipYmgaISExjDofsSt5w6yuNdT+nJQmtTByupnocdfVbMQnkj61qnuScvKRDE2GJnXe7bNF3SqXG
54pZnau25rNsJuOQG4R0y2SPkjo8F9QuBiOmpqm1Q1tkD6M1NremPRyrPm/3Kx7Ge0Ps8e5XLlml
P8XL/N4pDbMhQP8zxV57Js/DU+bC8UuMuN2Qbn6YV06TDupIE3EjtBBp8nbNbGtTl4ztUyufC7K8
jzCzo4Py0rRksvdABa19Cmvwq2arU7/OQqS1IyDtAwwAToOZmADJkQ2l8lZXAIALQNUgh72r26Gv
yBIyWm09SUMnxHDGShwFwi4JO2ajM2NElZv3tdHDWIASO4XXXtapi3vC29fSVVKPFl/NJdE8BM37
eQzsNymfOSxyHyHDjVrY96ooe7/IxttkjXZN0fWMA8OB7I7x1ZitW3uE8f/1nNOvfBLgeLW19K1N
BLhyU38OEfFHIb+WJPrUS2tohOGCp+i2GsbceXK294geNGEStvq9DXTRVFtFBI7YpOTcVmW1ZYMD
hJJoTWAIzwd5bHNS8StrTjPyejo/1THVxMbIS0gtPGmp89OZGJPiLBTUub0c0owKILWK2FXx1mEj
SksfelvJzQmvg/GoAyyerAqWIBFQbD99kGzhaKDDsafagbNyKq/dwOi7nWjZlc90nJaTWDBEKsvV
Ny2LZ1AvVuoT3iTMeKCuSTn0uN87De0TvReVo6oE9qx+JqIWgQOh7zRaJ9Gb72sXOye9i1QXVgAp
pFY/337919CNeKfXmmCgPyc7J0xyf8DoD10b6d4qR0QfjbC9dUjO2KFVXo0i11eWGuOBLDuK7GDN
V03hmU37AhYWXH6I6ksFC4/dOhIvWhKemVfmJ+wMeJIxi3A3idBdrerRsZrGyANr8OM0ouvhfDy0
ynwvbdUCsCiSu17NP3KDU2Y22wFIAeF4qOXfGxw/WtXZ67nxAwXHfF3lQiuZ3McgM7toTd9L1WJM
qtlMbQSZHv+HsPdabhvdoq3f5dyjCjncgkiMEkVR6QalZOSc8fRn0Puv/+zWdrUv2qW2LYskvrjW
nGMO4Zs24jqSefmbunhbpmiglJ1zajSOZeys62DZgt6nJziOud2s+CGjpHkus5BqFJcpYScmXefE
Uvqy8MqZk0O611rudnBJnCTj0sqmjZeayoLcKL07NFgTjUr/nGjAazJiVqQGMJPMyCunNH81quZ+
um1oq3an1K3IhoezOFbS0aUNVtpSsvwaAGWkPXRldBH3I/cIW0u617JsfEr/X2GdHIUesXmuiJTe
Yi2xC4u+RhKt3A6j8DnqBeHNGD0DOxo3oEeS3QZ7Nrpvi768I3SUOqn31r1BnOjN4q6iE/MWWquO
mia61xvam5wQK4aHb+VFcd0vKZ1LSXPAhkwTqRi7bVNnp6JuZL+Um4EDSedVCg0sKRzfhaksH2c4
Txwtc5+61rVc6moLKnAjc2LdzEqmbESL/mei4PnumoTHM56MbEkDTYkWn9PNrQo+jwe1VmN3mNyy
VsOrzPWsHlXNFsL4UVLb0GHjMzkGLirICXVbteWJ7jixXjj9kb5au4j89EVCRVQX0nveD1Tw8lzy
J0ajkzN4ydqGcAyGACU1tI9FLbODki2/ZBoizjAu606mtuSrGWL/mGanJc8Uh+jye/HsjaE+7eXG
2naw/31d6zkdybI/pwKDD7YyfaIqp2M70t4VBhG1SZIyaG7aCcnVsMxxbyynSy0uqF81tlAONoRK
0uszjbV5MFQX5aruD5V1P8kUOvV15hJu6kEpKJnXp+Ndpk7Srl4Lc0PF1S3XkGIK96Go0UxPyo27
2ogkrh1W3JH6yS8Vu/hOkcpYdlEa/P9fyiIDTOrgn1AfVnWvKbvTf76V/iF/9PvvNn27Ki+//4VE
fExD2c4RK3CzSECLqWNitzxH6vH8s2nRJ56ShlcxqrXtWh4hn5jtXQ62gCZbRNBelBWbcJQtFCir
dYYVmm4IZICJGNdWIOFawOgLkya6s+JWeH/Q16rFAGCFp8VgsJTyB7CM7+wMsETaJn1O6Deoirqb
9hk0x3veQ0LwA0YSYt4NE/NALY4WvIwaGrcZuQuRGecShoybE1KOAOZbI1+BCplqIGwD2ZLx8y4S
G/pqChfSR5Qstw7CpG5LrQcYXdevWZz1VBKm17SQNsUcjkdRj0eMO2qBOiCJOdcox6hVSVjMeYZ4
ga9zPd0kxpROlSHJ9kUx+1bCJ1KgpAUuqY3HmyEYRcsc1KTEBzJHpiItvYS4qTYJM07W2UNRVK0n
ZNV1lhFmpGGxW9F9sTYDqJSK4bmvwoOe1ZclE2jTyv293mY9uP8JzUnX7qlJlejNxtHt81HbCfDG
uFIRgKug+9to4ny7YVUsCP3N3g7qPeaQruXPVoVbGkvgpIU1jxf3xUCltLErKd2LxW2mq8jzLGUm
rVmpTuNkQA2gcoiXr8PEYBXbRqS7PJHO1LcQ3cspckguouWOtMrUF3ZhCynYlEymZxhKdxpWTlAo
e0+KKBf+ulrtrYxm+R1tNaoP2nBFpZNy8V68OIEFRQEwAfxvBRMac26ku0pYvpfSzJ4RVNgmcvCR
xLBt2aH9SGK6zU25zJtFo5ZXkmPk6paMHalksKPWshusfKTCxrS+ajAjeqjL9iAw/7O6/lpjxfDq
2Hyo64nKBMGvdkMOtnpzfdljrKV7An+8vGj13QKRAo3p9EsGWT1URc4dL9oYa/UrVbQnbVo+B+DR
XA/VAx7fPb0350ZC3rQS7ioqS8/I8mI3GspHBrF2Uhcp5ASdt0Efr+pFvzeFZDgPCQk+ckTBUpRS
RxHX0umqUHcglBrbsoBdYBSAruhu7Vr0qEyV0TiGljr5mkES5MCFPGh7MF0p5aJt3AnWbhxDa9so
XbybNN4Gw7/YEiGn7Ank6riDWPJBH8LVnzNZOeI7N71MGbUTcel0g+NjRwDRCT2U7LZyKt4T5VW6
ZaOUwUq3B4VLazp91UUPEnVIR5O08YEK7OBMgiY8KJPpjAIHODMq5kuv0lpvhT55bKAibIS2ER8H
q1k2kWoUVyQ77aYxKg7AsU6Tk0b5Vgq5UKnMMGC4Yfs0cY3ZFGnWPlltywjXkvqJ6HW6BeJQPmFj
AIw36/mTZJqYYCf6wmILqoHyZfrU3f5ReWnjJ2qhiOakLHoKF/pLPYfU6wzmbpOnlnllYaIg39XG
FXlVtZFGtb0PM8tNlkqmwo08ymxRJP7+3zRe5ZMGDcedk5ch13W7nuitEzVAa7ER7m9IbIwm3XQK
I3U89X0ynaayVg5DTB/z9vt9M/VubRUjfSpDO3ZSj/XfCKRBN7GimdceTCkL9kc+T4kD/JSaiCBl
bmFGr+naa5s8bmkfR53h6DMpanqJj6maktYl7YTa+siDEOZKctC6fdKvXMg5bG98Y111ARNSthKl
5ShzLqEwAkA864t3YVkPIoDAe2jWk7/Wp2mCrJ43mXG/8oqFVD+UUbqz0iZ/gM1Ei5dCOLVXi/WM
VAPcg9C7s9bYZ+TzsRHREVRrlBJqqd0EO0K/qeC5eJLg4m2DUdgb41FTR7onU2juEO0oTtkOD32U
7nsSivymm+jWkOXaJkkwQGjYzTfNF1b51R5H+smzkh9C8tM2/boLGzyeFPY52XGcYhPo30qxWgOa
bJ1bLO2XGaYU3LKTfFu1o5wIDb0YWpA4BfejFuZUeLvX0iXZTMhBWdxZRMqxOzQtW4MeN3T9dH+N
EGIhBKsRCMhUeWIF90SSgbauOg7sIDsZVZBGFU3XCSdD/5o1BAJjUN5LKiS8khLwHZ6zA52vfde2
KyZJs/IAZstbFoQ5YPhpvDAoiXODiHX1pjGheG4sEd/bIQUxiAXS8lgLBl3nTj+XjrhwDonXkZtD
SmNRTa+dLjX30TLLtkJRjGV79ZWqWXZcheQoeVrXcX2IKCMcjAZtSwkm7djFQGWUFheRJWJA44hS
VopK7z9nKYnaTTY0hrPM1AR4k7DB4369N1ZJplJ3xC2YnTpT97BVq4ecqAa3xOG8U0edKDDCCexc
XHyc6bd7mQw3p0CoqijPQlp/L3l7jREyM7KWO72mWY6PBZ/dyoobd+Nod6xa2CiwPs8VtdqhTQ9Q
3SgKpAtBJ9Z0h9BiNliOLVEvduz9oQtJotyICwk8M/2RRbQA5g1Q/tVZnfbQmkm3Mu56FUAESVmL
PdTkUArxKLLqD4cZeRkAiHHCQVQ1B05mp2gNR29gvNFazzaKGFePXOsk1EYQA2Zr3pGT0VK7J5ip
VgeXduzgcTPJd5geW3daUOJV0asgYrgyKRn7y9DcLzNIOKWVsKxP0Ysscw2KFfNW/Alaoz1ZsiBu
1C5PPQLrcz/MlMa1QsRVvR7tBrNg86zbc6dwAx45EDjY+6ihlrHirDNp6XIoHjjZLAxG/MRG700z
cUBzp9/9vjjySdptoQt+3KwBVpyIcgEKgpEgqznSz4Leyptm0HJ34P2Q2WocNQM5LqBp3c1E7tGN
KKMMF6LTWsj1oSOKxRWUpXALXaWsE1pUCRHjAV5BNw7M/gm2QL7L1nKLNVHfW3p/WFKC/9Q0vdeq
hSpJDoxLadQBsN/EXaiPcmkfVYO0X0f6g/Vt8//9e79/GW9/Gq4WsjStXShWF2QjFrpB7oHeBZFm
iHtkbKaw0dvUU8Om2CrzIu6T2x/8/kq+oT1KS7tVxPvQMY+EPalkkmNY36yRg1JB32EeRiVqnseX
Cbn7Y+Q028SR7ssX8238tAhMsdX4WRI8gcKvy7FKfeK6oJ4bBoLqTmdzOYbvIKv66dw1PtBE1ptb
WWWBhO3Fli29RqNX+2kgBrlfuvonv3FXXXS+FRk9KH6psosn+Zx0p5XgCJuJgchOuy8tm0jY9moc
Em89CqInBE9thUqfIre93hXpxnqkRSh+GFv5lCob5ZJ96IanEpAIwMqfnSZzyq/6Efyj1UDHuRtj
Rz9HT2oRdM3HWB9ZEGCRKewjtDLLvdS5OOEV2RkiD7jccEQZjc2OsjXDzMLaWHNjyL30AAITKYz8
0HxUoj0ERX40jUdB+OStI87zlGvWb5D2UGOavpotwpKeVuR7n9vzSUWm1W7qXe032WNx4dStlttF
ckXkiqwdZzwkw7Z8Sp+EN6QElJKwPbiVP2iu8qR+5PJexls7w+L87o/K1dqlDNVgKNAeBxHNRHvc
Nwf0baAn07fxvSBr7wzE/Z43t2zUz9mfnut5N77Ej8OT5LXKBqntUaAmvdrLhV0NCZHPjVPC5Gdj
ujbsegNCgl5teSWKGDWJ8AghZE7teXTH3gn703rXTU56sEr6OTR8KFfauUaY26bbAUAKsL9UHs0e
4ojpbu2N2ObZLDswLk/SHVGO00bVz4Mc5Ch8j+oOms047Gb6EBfxbDzKiyMzcIStyLhunJdhhzdg
pTacboRDsTePFI65SD4SlzzfRkDEjWMJomcadqNXfrfH5lU4z7schb5fbFdX3V8RTrrxseDNPMMP
QlBDNfkTnEHy3jrU/k7S10y539acBpvDXcse94Yd4pkFuFC2N0584k+qjxKjZ1M9WdsY8TVB8FvA
cKKyTa+muBm4yQJIpsjMVHWGx8YrT9zD0RKQSQ467im/6aodngiOVOJwu4NsQyu4zFfBT0+an2yN
a1ve33hIN/Cc8yyd5ftwy9k0a+zyue/t7Lvdw8Ca7I5iCbVVL4J+hBL0lZCgl3YfUgZ8HjzVER4g
F5fo2Ow+iGMPNQk5Fe/5rj0a97X/Pseb7qD4tYsqtwEHMz9nbxhCLsYZjUv1otoVtWgAPJmXRG5s
bvpf6a+8Jzlt08HndJWTqNz3gbSn6DO9sZQpH/T5boJ6FOA+1e8cWd5J4YNBqRlAN/jQsk3zVl2J
4d7D/FAf+705IXcIpI/uTcxcGq2WKxybrThsUIFam3ljvjRb8yIBtvrEYeq0/nBXXG6OHqS4qy0G
2SWfAuGRWlHa80gpB4mPqid/di/pO+SmxjV87bwadvtc54554Z64/pJyu8e0fxAvytk6x+mWMli4
XSkgY2O2uaynOyjj3ceNaeZz3Chd2kT6Lt5Vd/rL5Blv4aHdR34Z1L86Lwb89gHidxlsi1gWuif8
4zZB4IMISzKgT7cfjIf8DKYQtIpg51fq9i8iLLa7VHVIkYOE2AVEziNGRlpHLJN4JDUpHdgSbeML
HeeyYIA5TUhrlA1Q/fYRz0LDXsOggeWwEEWBNM/ROHvCJlS2fPJ2/RS/CwZeo033yY11diGMo06k
GZvbsdsFYINRH/vEE+r74ZCQyPzCYCqlzW1rumkfbPOuPos9VUIHGFiZ4In3DW2DABp5ne52u/AK
g0xdNmL7gCByXu+FC8Sp5SG9oucWKAXbeeF3qisdlwDjnRrQje03rLqf0ck81qkzOqLbH4TLfG8d
1juBJionhqN1iLCBfk9Aag+Cxy0RH4byyI6IMbZ80R6Ne+M1urAlvBpb5Us4dAHzjxhRxJS0vJjQ
cdA+tTvEQAlK0Y14Z7mYGTbxq/4Lct7ZgKZJyfNVotA/2XQkRnqkgXSyINj6NHKtXRehUyBAicns
WJZrXlrQ87/g3wm79E3kkT5IW+muGd7TQ/EcMrQ5g6NXJrl8w60NmUzl8D8VnmqWsiUMAArYIp7q
bdc40bZYvBTmz5Ow2qajgWHrVRKQNzR6BcsBf8nMUlHXOsNrse3qgJYSmgqDcb4VjrRgUVkvDii2
kgZIsJ7j0hdlu3Qjp582sWsgzT4riy17/ZN1lES/3mOC1Ay78eeD7ltME+lOeMncPuDoLt8n39Ex
rRzzSxyhhtri/SLZaBcGxyh8dMIcgtTPMuj39DgL3mJzHXtitslx2AAg2YyxW53KV+uFM7oE1s02
jA1tQOGdOj9y3PBLO2WTLd9nKnF5QOdITf+wRHR6CIyPbciy4Ahn/QJ0Up936z53Or8jJWDT+M0R
aOVH+Sw/Li8FTaMPSj8w3fblqVDd7jV+qhe3+2TKSZHd75UP4YFP18M8Hzt8YMZ0xwexEjCB6/sx
iwPLOqeE8UpbbNJaT1mTp8SctpVnMdnppjtvNYBi9hhI/opI46UPepS7pl3Htv4V5jaJ7h2RanvY
gcZx/NWLAQleskwtyC+fOgSDm/EqvK580qQPcBm7M/eJQr/JLZeHfJ8TKxhY3P3t5hAH6odqnYc7
hInVvGwWr/sMt4qwsRJveEi1AE5hdxVwYBQEM2OgsQs+vD0GxQWGG+3nYLrTyI2PfdwY8sH4VTG2
E1vTbONIT147E3agCJeF80ay0Z7a84RM/qNEc+kCnpjvBS9CUoOy1kCZTPysy8SEuOybQdEHLey1
zu7ui3orlU4sbmhYIX8Y9nlPyIW9lDv5gb9vkKiO2wBwzMM87o3Mu2krM5u1ij6SHntK6Znajjt7
op85KaTVVYcF2zud+chFUhiOHNjq7/ahty59GpBYoL2lxVY6s0Ahf5KJGeQm+tDdgajDU7mDXhdd
hues8TMaLxprFMYhx9iaHFzqT9EgjGQTPWl3s4JPxeNWjDJAD6Lq1GQ7inMc51AhJafo3XyTjywS
+Xd6Ht8ManfB6IJFOjTbeDfs+1f1oc79hY4wmtILvER7wDal4FQPYkhgbgOW560vfBNFUbGvlM1S
3pWGgwUQXG94F62X6qt+Az0IcZ+rX2JyNP+ONBe7R/kLb1ehfuMtW17wLmLDykEZoADVsDBuODP2
nnHXyra4o0z6WPrJsO8udDvDZ0Gw1+P6qzrol+olNTdhYD5GHL925RMe1I0C9xdv3rHWnJqHhXVE
3zRMVp4Sg+1MJmyLAmWTXznH9eU7qLWK0uhxpq73zOvEHIp5gO1rl6HrzmzzgY5bWD9r41m4Ly44
ZWZY1kwzbh1IRT8Qe67fbGwNxoh9xFHChoYiPqNbuXTcOnaQHTV67SczAMLAxzeuG+2sHdHRp0+L
F3JG/WDgC7sx33FuxfDjUDAv3xKgTN/DAbowU4btCVUdgvwnaNPCLgw4tzjFGUZt62hetcs9c5sc
zQPxf5xH1nhjHOM7Tg7RG3Mm34+kfGGBUf1etOuLvu7q1Lv5bTMU7NDRHkOsMYw2baedjMKe99TV
qVOoQYiDr/YyZoS8qS+0f6M3iQWLExWp1qyz+8z086dQctbq61V4q+c3WIDwEJoXqs5guUOPE1Ti
I1FASM3xbCbaTm1882Go3TDiWN/j2+fsI9rWFw+DXTXjGM+FZivbwrF4nK9mYo9vluHAmIttquxf
oLO1RwwtdCcl1VnvW1p+XvMMBTxmEwqRFE3sd/uYg5/sUQg25SC+MkHJ1yFobFecIx+RLQA1c5dv
80P1Ppp2tM8fo1PNFcrirDQg2PmmEPCgftCf4SLKgdV0scmQ9hjg78sQi++S+/KBly3di2/iWXmk
mMGPxR3FHeEVrw/8cs7i4r5yeLjwz96o3XFRyL8hwSMguXXZH6MvVuMCVj3ck5P5jGH3I/3VBikt
vW3tqp8hQHJHCrnzcUa2q6P1gJeRul59mHZFt4H66sZfRUoPi/tQ0NuoZF7aXeqyRzFehhdKBezX
wwulD3KFWowtjuxEd+qD8Fp44qe4eHVkd0zVe6JyMUktfOT9OzGu6mf7i11rapx+3VSdA210dIBo
fob77jlq9yli3q18EBxjV2Bzix1CnwZzK3rNqwXpZ2aG8mH/QkIvaLa1wwdioJVwiETQfOvcnvsr
Ys5nc3Eq/I8IP5mrKEK95RC/c6pOf7H6SWA3Eyf/WCjwRfb3WKOy9Dg2oc9ml++fh3OsHPIv7YXR
+ZC8h34RWKEzJ461N04S/sIveguILqz1KaaA6RoKUnhbfRMOYgBBTXGtxU4cVn99T+vEiY8Mq7lz
0223i7HA30uX22JzE4lxhzO20n19u8QS+lX61POi03KVXl4aiba8Q9mHpi2eczbG5i1Hy76ZPfXE
wOEhxWd5H39jf73B5u3kV/o4frIJCBfJK1/Lx6XwK/aJc+jPW+PCGsWkML7ouh2UAyGPGIVfM9AN
+Wa98I/Nr33kDOtWzWyKt0u6ibeciMNvlONc19Hept8qVwxORirKSTs+Yq8SH1jlI3vGbnEkait9
rE7VO3J063Crbwp0fdzwIbrEzCc7fM6/GcPjC0foZYceUzwnZA45EOcFLGc27a7uuXvWXrtnlsf4
QdxjJLhvvOmZuys0+4PkGfttdhZd46VltjUISiuSpG6LpfbK2fo6vk0B3Zjn+opATXAWdKQ74vSw
271wYQcY1R1qdJKN03kiLT+afU/WjtH00Z4bgbLMJkMUVjrTo/myzHvLGU/h5zQ/p50nFL4GaE7l
bmmj6g+MU0bpn2mDw4dL3ISN0RZfbxNoPjXTHnCqp8nBqnoFJwDSqJog8vmLla/tl1N9xyqI5tDa
LbzY1m8ftN3s8wmIB8XtaAhe8RjHdkY9qHyaNbxA24SNkubW6XZ8xkv4UXIsi93ZFb9gP2WdywL+
DAKpvAkX7DowjvV794KdQubiKZ1vyRqbSOtHptKg+gYi6MnKAd3Smtn9/iqb9RsevLacbhVTx2iZ
0oj3MTS9RdktKUrJppVCQyIle7yyMTFSye/fzxBhFVnfMFTIl+qk0QT1wz6O5ykE/4NhSlnzFyFX
Os+A0MZhpRPknaiVfBmZ2Q7HIR0/OMhiwtkLlTIK0Wm4z8S08XNI4U5cj1idSVrfTbdfUmQ3m4HO
Bh7vVUEG1x1Uaea4NFf/3y+z2R4Htdb9TI9zmMwlLUqVAyVBs83O+ra+q84aD5YACdlGzkURFn2C
W9QCN5Xfv+jrlayXyKe5QBETgTHpmy05nHlMLEw0tEFcczBH94gFkcIzebUtSg5KtFAtRS19FDLI
RrU71ZGJaEDC+tyeJlX+kjOxA1TGZU43zyHvd5c0tP+aYnCIc+YMIHD/tnB3N9HyrdThMexDmSNs
NGAee0l1oojlCNgzBkobbnaAXrmwhWlle5zPBsFz/orVgsoMjbOwflK750VFvXr7OjHnBrVI9yWk
6aOV15d27h56YQVQtqqbas7fJ72mhLo8L7Wg+L0qBlTWPWkx7rMlCmpBPilcPK0xfCgl9WKEXI4M
Gea2vnBjaZVAzsNzSHPHnXrzqR5Wzcsi1EDhvF6nVb7jcXCAqdSQOlH9ZQoj8eDj4LTi/GnKmrCz
whhHXxyESnvoyhlQOi4r1pk837YGR1djDiZxiU9g8zk/tDjFwXL5IwGNm0S9dTE742jm1rwfwXDa
1kgxsCkoB5GU5VuW/LlQNHYhuYV2gjjDIcMa/+jzOmi/1AnhoxAy60CeeVrOcQGE3A4D+yltYm7D
0t8wvNI/EVWaapqIlwxNh3FoSfzQH0AXfSb3eBTMNphU+BCVBaZgZL+QyRDsgKgR5OK3YDRrRWYz
bpfr//l/hKE/gHP+l+9y++mWpIimTodI/cF3MWZt7rXKaAMxm36Fs+qIXUTpIKWKIdwESmGrU+2C
4v4XjI30Txbyf942VGfDMjWaW6r8g8wldno9y7PU0mkhALPFKdbqfmJM94uOF34VUdMX7REbHtGW
6DlpJ3OzrZStak27f/8IpNt7/AdShycAIAwCrUrEjWH9eAJSpokL8tA2CEWwCGkjgIUQvuPKRBV5
F99FNf3JGxCG4TvTPRuvGui+jcVJeIyWv+A4/wnl/s/HIktoURVT1Ugg//FatCSUZEjI9MobeMNl
ygZ/wwrkS/0e40ULBVP9y5NQ/jQAZSweBhYTUVf1H08io2O31rXQBnpJuc+YSAxXNHSSnLSGlVzP
28dvSP1bXYcAY0q/w4nazBztkQPgMiH9KQ9TJMYwUbHS2pnMWV/V+KYw87Dd4rhq2ycTDUgNudfu
Cx5vTfQD0krKuuU74jAXnOH53x/qn56prCgGFlnzRr36Ma7h4tXsSlEXmNDbXR08jK03018mz+9B
+nPkgPkUTU2Ev2UYMiPrv2JsZ5zOS2/JbTC22iNsmvNYGKATKX73zJiaEqwxlee1Jl0tsvhiMrdz
qh3xf8zY1/OzHjOi8q6+nw6hah549n5tqt9Wf2OW1G950x7XBYBGrTc+ERv34hD/qtqi9f79w5L/
h57FDFBkXZNFAmOhgd+GyH+9D0tTZymSFa4DFkdTwPPQCnQ0TrRaloJnurZJERSGsp2hPYm3srLp
lW3+FEkTAkdo3Lo+f0eW/G1m7bW7MReUCFrBOkX3YWG2f5kjf1w7FJXG3Y05Juu///y/Xq7SWXpl
JLxcRtZmkKDaYLjarDfslFSM14yW+s3T/zZr+xQ+KgYKPmaOnzlkzb+9lj/NHoWFW1RR1CMM/TEE
IoQlkmAubZBpdE+MJlucG21kiakJNXLjRxrzqR9psUe0Maa4+Pr3Z/fH6atYGoHvcN50BuKPZ4ff
5D9jcEZQ5LQQcO1sTBCJLldzSInyIDi8u808S+LzmW+UGGWUL6lJXemGk5mxyWFjn7/DGxBlRey/
IYP0uzcyCq7Rsc5r2D05t2yrx96/PI5x+AEnYo+NkoJpOu5ulKX+hqH69zf2x40RIrFusBvLpI78
XJfQoDKAxDboqr02UGLXFVyBqNa8GdRMn6IlXiVrm1M4TyG//PtP/9O+yAi7Ec9EgHvKj3VYnUN1
UAv2hOXG6REoTUyE5jBpCVyKjGuqlRRIpv4v7/lPq5YqQkxS4ftAsvuBk8vmoRyXfGqDdeZZIrh5
083qL9nbf/sZP95ZovUyPlEGLCK/46q3vmoWf1l8/zgmmQwSj49RafzPmLRSWC1yz6RoJE+ZaAEs
rCIWQFha3OV5/o0JUhNXa4jdUsszpiaa8eiH8/yQh82erL3jKOIPhb8O2zenS2VQMYhJ30vqyOs7
FMCjwkgehOUa1+zNyw0YFRkPdRJ+3IBjZohK49+HhHSbyv9c7Ym71kySKG7Z5cy4f840VasHwkkt
Lm+I0+2ebdxW84KQbrIj0oJpZnT5FXc3LQdwN5HQ0DWpOfrWVun8+0v5J176dkrglRimxWFVkyXj
56LT6GCXl1ppgqb8JUQ022OZ+rXRS/Rxl/Pc9uGelBYnVvb//nP/93SCatJEWGfA7VfM35/Qfy28
ViT1a5vlTbCusWPIzMmOD3tT1SN+NBbdNvzbeeg24n985rw/U4NOLhG79fN0bHVJsi6LiTtMNeFH
oMzmKPtSt+nTv7+zP/4cVRYlHjCruXp75//1znTucIrVGlVgUrtZQ9kXJswMZAL++48x//fYq0jG
f/2cH4uaoOR6iHCkCkBS9ALZKWi+ueXrtjAjC5BIw0zThzyptlWXzqzb9auabo0mfeTtU2sYh9ET
rJvmSilcBT2WpMSil3ISste44BUT8sefQT6YULA1KoCbgchISCIz9vtaLH34oYI7ayKKXug+hHwi
qgijS1TgAwOWTP0P3mzTRd46er+j2SaVDp00GhXZdWRVplXvxtX6ic9c2E5cKPFMTsgj6eXXwycx
WcgLspik5ga/GECR98lwuJ7SaovmHr2a+SoZKCXAPtaYm6beqbbIkKRHfIw7M4pfp4Igj2iArqPN
6jmq418iTDwnC+lgG5pJDXOVDK/VtBfRk9P1nktz44dUWCuLBvgIBHqTZogHzDl+IpryMUru/v0R
Sn/YmDhQGhpTEPq+ov08LeX5Kihc06ogLQACyPF0GfOS7AP5YrbWB9UIMoyW7Iyd59kq0vvOilUg
TRNW/0OVaLulVC+Y1180qXGluL6uQv4m6UrOTt23dpXL/rrEFHYa3UnE6Kkle4qHGw4bTIlEOopf
bYe/2sjO2NroUqnxUzXSOhUAgirWRz5NF623Tms/XEg6tLsx9NRb5oRQWOQ8x66KjbAHOA4gJ9ko
8+DEE17O9FzI6gEvyVnuxwuWuaj9SpdyqyjSF0EqfigYJ3gwma208vtQSn5N+GmV8LGHIV2sJMkp
NblNuyKuwLOwub1OWSXxrDOGS6xLX7+/b9QPXdWdUd863QihQkbO14O8n5Uw0GgLDq343qVjEBI0
AVX/RZHLLT6LHSF5R7J67iNNvYsy2BBxexXW6ojbBeZOHF/jKXtt43o99DFMnjASHnqCRNXB+LI0
nWq+2T5X2BHvwaXj3SrvscZVD9xBGVMhhqu/jJA/bBQEMUsSxScNVabxYzEJC6ilcrugjgZDVkXt
sushl250izpk0WpeUlhfCQJ2JBktchaRx551M03QUJmCv7yW23b+YwFVyHYAN2HB8rB+XlGosozj
VBdVAA4EefouE4TkZlQrXBO93KBL4w7hvbgR6ul9NvpPqRIvXYuyJo5N1a3Gmm6iKUTbqZ//solJ
/3vrULihibouSyZUzJ9rexstI5FBekkspEE9WKhNpLI0XhCXR/twbl/DYoVOaMh50BlwtmJh2g7k
VfxlU7vBkX9+RPBt2c9MU+O/n3fFfslMYkwG8LLmFSJA4eP/KwT3NzcEU4c9p/OyL3PEiUq1bW80
jf7mOVdHC1kxQRimqH9qxT7/v6SdV28cWZat/0qj3qMnvBlM90N6QyaZZNLpJZAUWSe8PWF//f2C
3XemlCLIO7hAQZCKUpowJ/bZe61vYSegLd/fwvsbr3NfQf6EsUQ3iRf2UM76FZFKtnJrEMxJjqnU
Ic7B1jLzceU39gzLRvK/35wY7I8MkAwWvQ39Ml6njmWRxHiqILQ2B6l7jN6rMwyqWZtUp7LLTkkz
IP0xRmAx+fnrK+/3CpqEHBZIByQ0ER7WRZ0ZtwXuJi3CjuIybsKvtOiH4US3bhXa5VWnp3ejgnjo
6zf95Jqiagd37ZBsRiVgX+yGijrPG9E2ySaPkXyiJSzi+jzaDdCP6Mby0UlneOT6cxo5R1TUb1+/
/UcJ+OvdZqoGX1vXiFqwrcvCTIRJkZlJmWxGS5rMFluuDltHeqfOaa3eRIl9bDEHMN62mEkroC06
uhNla8561X2qGuPUTD92w/hmqPHyF71LxyQ/D8Od0VyD8dtFORZ9p/rubP2+TPDB2XRQtJNQwbr7
a/1TWvSt7Sblg2O6DwzcwKP7FmHCB0H5ze7gswvDoOlnc5iohKyLtwqQCvuu9GJyGuEaODg8hLNO
LZIT0XljGWNHKb2nr0/M7wUzXw9iugHkfFpsLssuswCsqZAwXrLexeRl54N2AsmwUAvt4eOQk+i0
NHXnm+vx97LSnPJCjY9inTe+uAmsmiaG9J14ozTNbkjajWnGN6GtXn399bTPjqml0u4yXMiC+mUb
l7KrD0NeeyMy62gT7wmZ0Zgabjwq85dSIUHS1FeRaq1c2AJmPYVLGTitmmEbIgoEUmXBgRudJyJp
vlkHPimXOAaaSv3u6qrNjvDXS6snGy6LImy/FT6gMQzuDatnDfCvIPPvm/ZF8yNEPhGMKO27S82a
nrSX9+O09DkWkDCeNBfvzQNEelCO4o1nAZcwMfrRAYG1oDo563rebSVMtxkGTXANkEgyQ/CUdlEV
p+ImwAQ/61p/nAMfvP4A3roaRkCXm5rc7bXfpzHEGp4EIpxx29Mw0/RqgTMOUUjRZCu/JtLVxETe
TwSZD+iYLEwM9LhJ8Iklk6Pt9MEyUEp3aXXAiz7+OkA8D3YS0CdM5LRawcF13Q9ZW7uqBckw5upk
ihdk6hrlHPYxSI7wlb4eyjfyPOZK3m4AcXlzXSvPAJ5XxbQN+OaCm27S3w6s602tGULvzMsLboxg
uAYmC93QKT/8CL1cYC3tYZdWqNFKgCi+1eyItDAJ/VbecOcsjaK+/fpDfHpzETnA+MLT4f9fLCSp
WVI8iDzZ4OlEUsXXVmPt5Drym03bJ/1GrmDPZt/Lom7T6/v1CsbtZmRFmSWbzmDohDbRbUB2sE7X
ZbujhDrBPEAPzrmRhnUMGp2kP1JW3PG7D/J7pTJ16DXGRC7NT47+rx9kjFRsxKBZiRaGe9Hwy6Kv
1rU4x+nwbE1WzrpOXqvSOkxG+NR9/d8fcI6CyQOdQC71siPHbWC3ccBqNsT+23S8K/RlaeV/s1jr
v2+SaYKxMk7ZlDQaLu/avo4JmslZMeyYEYMH53+WFAnqLOcYDxqUB9asyJCbkNT4WSe5yiHPz1o0
JnoFRTzG8MDOYTN6lLzT+C40vacUZo7uEzbQIw+sNQRO3y/Dn602xFCY7PC9T9oyrl25IPzaGGVn
s1M6uVOK4syhnGe6fjWo3676nx4n3YB1B/bC/W1yk3CQHJvu12bobxStAYkcF+dmipovKxdlTRK+
NsmrCfilU8BVdVSkdrkLMwQwX18YFzk7U0OKM8YJ06kTDMJJLp5zXqMDeBJlvMFkjEsH0L8L+AEC
ZQm1MkT7hUkql/VtQDVBSXD03Hqtui+Oa55StDX5ey+wroRpu6kplyIekKCmA6Ic+KX1SNPpeut6
yvwbpH5ye5oZxIsfVaM4mzJ+9Ax5T4b22etV4n0xxNQoJ83qpXKtZSkU1LXUS7SqaUF6p1Er7wxo
TYUXTuDh9zBn2B64qbHMdfsKj/Fda4CAKZxqH5Br6Pnqign/wnccgKf2UxayzeWyV1Gc9ipYS/0q
4HKYxVYIa+fHx+8dm3Cu6SgXJR2VIH8l9+ibp6r56bl36LCy/uHtuyztK7+eWgopT7ay2mXAlty4
3XUMORfTDVF1HfqgYNhYWlOxgXm1OdKRp52iKjtHovrZBPV2VM2TMqUSy44Fu6zKe1gct6NZEVlH
9yuugp/Rq+aBHGkCRAn2cIvDa5PDIosnzpST2CijFfut5eJyC6uetwa6x2ktNhx+pELABy9V4NZp
cRLk4k7WzLNIh/764vuswNBUk20kBm9v2sb9uiomTtNHIQCRjSK1mdZnd6L3d2q01ET5kFfDWZ1C
If3k6OXDN2dB/+QRpLEYTkUzw1rjst7XNe5qE/v2ZvS1N3Btz8D+Hx0tWJZedh8VPxrN2Bib4d2e
jGUWwp3gWc2dq9w3zm4r77MSoJ5bMPUrpk7Vuu4RUOh+tqLfg6XKk/dBlWy/Plyfra70tDSbep96
7Ldtdwttta9Enm+6CEWbk5H5SH8n7e6rONuORbxTSd40AhxaqDSHjA+HjmTWqc19IlFHkBj8mAQ3
iTP+jHrzOXXVtxEWXOQ+aOlwjmv1mz3Vp6dX0xhLMothT3f59DUVLworl1x37HSH0u4qREOPQhZ7
VQ2PpCTPs6RfDpEghsz6Nlfok8Ka9546z7pmeazVv15bLHmdrM2Sa4vwlLnO1az15hV3zdrKF5YS
3eOsJ/pafSsS9Y0+9Qpi2zrr/IOlN/dY82exdJExA5821OybcMzPNrt8OLYzBjUYO7eLVZcYRxPg
PGdylPkzuLHVMFrPU0wZUB3ism3rSs3oLQnLOtjC25m9ePz6WtI+2VdxZlTPcG02WO5lGVg4JmHa
Gd2lcmjvp/PT2R7xfUDM5bPptfeqGj/mqX3Vx+4hxE+GziOPjOeoHt+kI45KZj5nQPYVE9eso31z
d37yONYMVDWeYfJM+m0638K3zEb60CihG/bV+btllaek5gIKRXl0m+y7YfBnF4tBzJZuaTqSksuF
iCvDz/V6zDZ0B1aVQA0Pz2QGeXVR2MF9FAz8z/6b23k6xxeFOPN61TIMJtCm7k0r1F8GF8XY9ZXq
07zCsfw0omPs8YY78lrk2XeNb+ezs/3X97q43jwliiPTnBplHnysmrzuItIgdbHD0cJz2ecA2Fxk
jaaxDlQCOEmLx4Tj7t3B46a1F1jWTxPRNzWdlWCeVxXDVs3NJ0D1KZN80knALSXjutAagt4ddVsr
xQlLbABC35A0a6FI7J190VSnD/IxEs2U8SNsvuLdzLTNYFAXWi3YlWjc1oG2LTNnmeXtzRC+Cd1Z
enWGks7ZuXiwabnoPanK+bBWS29fVO3BS4G+KMO6GuuD0pWnGIBPo2A1xQCatNdpO2yNBpda2fwZ
RfLU1nxKkR36DIJJ6o/3VsKkRPeINMoxac9DB4RN0o+z4tXdBjHbs9z0YL746jNRNi9xbW8qkGXK
YAxzQNpev2hVQnIMiDSrEj/aB+HS46usTFSSuPHMnY0myCHbdJX2KKXV9FwgzaKzWJODJfejGBJY
qBnPEbskySfnCgQvsDaNUQeKJMIddzBOUEYt60h0CDdlB5sOUFQ3RARENPFdk1IkTlnxEz4/4SUm
6j6yRFgJ1iHonWANWQjJOB3sGSEMz36JzjryjHVGLJCrFEcwenh0uOpHNzuCOl8YBfWYo/bbOuNR
aEGNi/ELt2QHefG7hz3ICeuT67t7y63e2zA/iio7KrVES+GjeTKxtOc/a1d70hN8iwRSPkb9Fpbh
zLHB3TI4eHKAI/kFJm8gxV6wCSxeK/avVUKtGsABRmCtpLKdLoneLo/e4BABOmAi5UNO6wCQ9DX6
1rURwz30gyuChp9zR5Dj3Qzrr5fLT+8fzXE0FgcD2crFhtUu61IONguSXvuLymZFDrrboSDxApWQ
OdjLZvT2fMVv1sHPihT6H+xeEVOgVbp4W4vUyxIxJy4yxj+a6h2yOKWfn32zEn36OLKoMJlw0nIG
fPPrUmQiDgJe72WbbvA2TdfgiYIEn+LWpZuSI6cDuhkcvUq/DonFKbXvK4XPVnweqo7NMaYLe7lx
9Iq0TIvOYqKAhyMpUZw26N87xb7ifx8QCrDpc2e+GO9Y/JdBiOIVJOKVWgFIdmk+NgTySFndxjqR
Wq6991OdCZYFLNkniKaDnDlLtYxbsPY3IsneyPO9awKxgyu+94YWmAJpU61V4VDI6OYLgkIEBuK0
axZDbp+MBgxczHLZDNOMMFHmegWtNBgmp5M6nI1s3GQjgTuBM9c855AGKkL+N72OEea0GPDJ9Zo5
RnhXFsfKzdGwm5gGVDmep7OZQwbD/9XHCzeyH9lKxakNtGEAnxUdK3hLkHupRH74SodwYZrYBawb
Bhw9cklDGjVtdO1SpJJVEIFToAtVp45c6FEr6DKAcdRACCd+uCbygxQCBOoyKd4xUgEmVWFz9y1Y
foQRnTCJNJDmqei7cjWg+XcKKcA7eDi0NTgUzB6d1t7VxJs6SSVmTY/Hto0ex7iAvpFOInE8n6HP
G0xYwa/vwc+el7bBFt1D78alOt2jf3lehmpNSHHcZtAPmTHpD6md7IdOXccacTX/X291uUVrC3jD
OcjHTeBAUszgC2f02MEkzjupfPO1Pq2SbfZV6FKQo7Gd+/V7qaVe5KVZ8b3iTR2QpieyZdDnq6lu
j7ThRRPEi+FkBzf8zdf8rOqhS0NLilKLfdhFiWxXyAqyhOWlZ+wLAT1NsbxIeXACb68VnF/+/PWB
/fwdLTr5U7Dpb90G4NSoW+AYbqqowgBWnaDKnDV/eMqT6l3yDIHqtPz6LT+Wjss6a9LH0utErexc
in/GuoDqT4LCJuqTYG4SctiiccRs6RE0qlazUdr3NWwmsuC65N51TyQuI4gZqBGqbhr15XjM5VHh
QVVjdsVnmkoq0nBcewPSBkvJoU6QPOKk1j5G9Eajy8cUN27twrHnYzWS0FvIueNyv3W40sgaoLe9
b+HoLrhX9mEIX4rhbT3X/PsqwRgnYcKlnrHJU/2h98rbTMmGmU8nFkHzIiCeHHeBEi908hPozXa4
jif3eVkDTUIASEhYPmf3mc3h+L9ELtQJCzje10f106uWa9ZgFMRoGg3qr1dt1/tkpQVeuunK4j0Z
Hj1oI7E/bsHXHXRzKZtFhN9x/K6R+dkFBA+IRiYNXfO3nUHdKkNQ6Ha6gVD9Ho2cPm+sz0Miz+mk
weir4gj35/T1l/3s6c/kCcW7Ov3yUV3/ZeVRvSpGkAz5MOYRkoOrmXvotKZHf5Vbu8jVbpK8PE31
ydfv+9mK95f3vdw/R6OZtLmlphib+7WbcI1Fbn3odO2pytvD1+/laZywy9uEFigiMbalrAoXrXKC
3gn0IJRpY2TRXd+33SJEti7oxupVIolxKf60CHNj+jSuBzXAy+7CzKBvqHGifb92Zla9McRbkkM/
su3+JhLGEVZln/oATo0EkZ+ivQkbL1ZtAsvzrZcIjeRS15Hl9cTu1TAGgwhwjjU+yAakyRjfszbC
7oU8tQqyLTUttmjcJjVubZLbnj7MJbYbqcQ+YbvzDnGOG6lU2G9o4K9n7LxoGOfU+kp2ImajxhJC
39nX1qK1yLiTNWl6BEMipVpmVvfSjmZHCBzbHk1aa+ReB98WkJw74JdkmvAIljAm4rnQYQjHRn80
k2A31c1lZTy5VMR9zbVBpMJSBP2TKUZisOQpypsDcQ/F0omVfR9byw78bKgEfypjNSytQO7ImJUH
qwpIi8L8SkLvN4+Yz24abwqgZvDA3Xop6kySokZ3WdBXL9hd5cZTC45CquaTVVh7Br5Pkoiyb1Z6
/bOL10OTgRvCYVR8eT2xvxTkFrJA2Ilz0AHeI7v19YVWz0tIuOGUDqVNI7g69Da2HxFpmPqHPoyi
jYjS+6phrFnojH1TUjv06M/ML57R2xNu1Y4TWiLew+KFl9AAVAebtUxaLMCaBQ3i6/viE6eAiccC
nYfOckOv8uK+EMqQoKlMYB756Qr9FA53lY53X2kHM+Vbkb9VzEJMfcoAfz1WAsL2PA9h9pDTIRcY
ERVPrtuGVVhm96Tqod/C6rQmtQAn7pRoH8jksTVWvm0Ajy8gXkqFAIpEnaKhVXJfwzbYfP2lfk/8
Bv2IaECbiimX9s90xfxlRfPswU2lbiSbXo+WJU11UGruSeZEWVR6v9I8v1jkKejwVNdOAXwF9vAZ
9l5BNojM4nUYsw2AWukG7jfr0GdCDETbjI6mKsH5rTEremss/JbFtnCDqyZMzkpSHoMcY7RlYkSW
ZJxUcLxrqz8Bf7wJenltMfqatT47T1k7j90qDbJ3GXOioNQjc0vfB9IKnI6XaDJ3T2gNah9T+fOb
Y6p+soKijUAqgMCNwc7lVFONfGHTNkrRZ1cEKcX4/ZqBZcNXdyQ/oxHh6PZjHm67YOd1oAfyKB6v
PRV2Qxe8qUOp3zBAY7qdQAwy/CmfsylRvWnDWYzcLkPySj5ktuwyeQMdFe4JyYpeQY8js7lbrLBV
FhFcVXI7udkGqOOWG96xWAGozHJnk8SeSdpuxl7KNXa5TkKOEdAXniZfcFOCHQA1IH0JDYq2nbim
/js+xbunujQCtIaeslTLAuWpYty5VviUIUOaGY2pzbqCWslV3KvY++l0LMF21LwJS134FtVM1m4Q
si1K+wfE0nfhi10vYD+JyFoIIz9Oz5PWeSAG88dUFMrEeKqr6qQ1zZvOrI+5+VMb6hrTf17YUOUp
oObvunbrFZIBebCHWt8uRNj9ee2rxsHjaSDMKF7TLcSSXpVEpnjOkThkto8QAVliW5hfhdyMycQd
HdQfWT78/OZa+OxSQJBmqIhW2NReTtUGhglJLY1000d5AhbSmIH3vUtF3a/Zz3F8Qu/YmgohntP6
hc8mTrVvlCWfFC0YBF105tb0RL9s8BJ3XZbpVKB5OaevS4pH2wEx3HolxwY56cYbyuWIj3QWwlr+
7i7+ZPWnVcJMhzYuFeJl9z1jxt50aZht4oYQySKLNmYOw8wBdL8wSuxVOWakK9e6t7gHVqkfAA+t
N36Rk/scSHetZ9HBb0p9awxTBGDrASEkl0u1tm3T+9fQMhcEJp1Cl+BQaos1VQ01YVX96yn2Hz/7
/xTv+e2/6p/6n//Fn3/mBcGrIpAXf/znKU/577+mf/Pff+fXf/HPa5Lb8jr/U375t9bv+eGcvteX
f+mXV+bd//3pFmd5/uUPywxdzXBs3qvh7r1uEvnxKfge09/8f/3h394/XuU0FO//+OP8ximARozt
+af8498/2r794w/mNZM15D/++g7//vH0Ff7xxw3jiU/+wfu5lv/4Q3HVv3+IDdRJba151iTc7N7/
9SPz767GSIZSZFIV4Zf8429ZXsngH3+Y2t+R+9B+og01daEsflTnzfQjw/07ClgVeT9mN23aPv7x
fz/aLyfxf07q37Imvc3DTNa8MC/0S63rePT4uTGYwiI+wf716+PP7xTRBrQPtxmUFu6d4cb3aGW0
rKJpKqxXoxmYg7+6rXZXeEhsE8+MFy3JjqXnZivqLGBcnfAJxmq3mLxx9/Lzj4Zv7La3SZ4S7sUO
aZc7Dn0ht1xYXnUsNDunesEMQb4x8EifDpWRAugho2k7RodcQgwdEo2VXH2JYxUiVebCUTtl3BvD
GGxSjYHLWOs7rW70b3bJv80WOSSTxgt1H20IpDIX+zmvcSuf2bFJMKLDIEiHwSQS5ZAU4bDOFWVt
o4SYEfhAFusIuE4EGyyjPxSU1PCwYXwNfFNZeLiuPWaRkbj6eDDVEaynOLdXLqNmnJT284Du4bv2
JZ/14oS6FDOuZmKERq+HtOminvEDPSnsJiy3vvCf09I3wKMT9N3bAKWAXa+HUbvJOiQADjlCBR6f
0im7rVm5iMuphTVGPgBEEnvedUk5d3J9aXfDpiGl0u7ZUUdEbeo1mM904l6CnjB0pZzRF0UjDkCt
tpK9kdDhT6NxrenjkbQSCAFK9Z4SkjArfLkvkzBZFnm/H1rxhKniOu7I4Al691lvxQNtNtz7U0z5
CB2ktYnaiMK97d6KICeUvGgaIKnxw3hFvsiIHlzfpgpcuZCIlDnQ93YqjAzGEDHdI3U0X6sA3mlg
tz/BTjUleULpJIbrghtX0aB1CgXy6LSm2pJnLOkOCYQqN/KHrSCrYRnoKSE39lPJgGqm1WUzy8mH
spXHopSEGunKT9nEUOMdad0ESbNB0wvIrvUm6hYcBdGoV2XH1dIFqHgsFbajaZ8yHUhMNUWnS14E
TQGEscY8mmn2U/gkJupdu3aiDKT3oJ3j4dS3kM/i3jy7wVZzMYj4pbwN2ZuZKgylsWr8WZzW+xg6
gEiil3G0gd4mIJoqUvJqc4DbktbXpTkaKzWY2jSjDvgtOyP7c+e2lao0J0rGDNVzYU1U+y6Endb0
PcRrHaQIuPIq2KfeOM5TmYEHjACDh4lr3Og8lojug9WuXbHDaY6xco/zLN5M8HPsczNsLgQltP2O
Huwr0vGZFYxkIcMQCcLszOa05yXx1vhqi1wgH4/CxeQxFMMLDtiqHcp5UmaPxWD+qGT96iTlMgIb
4bgIiluZvdVReNQDMpW0MLyB9K9yHNsnuyxeGOYzjgVM7ZBiPCrjUrjNwjJ9IjABCfWq+eyExDXk
+nWpkhqSR/qaCPNsFlcw0wpNwBMhjk4dJ2tQ7g4A/hnyBcSBYgoi3viGOL11oMurIK/YoqCP7rtt
HVc/Hf1oeMjpvPSh1vxkKdT+rGgIeJoGNFa0HCtOi4usJR+JeyCWsBckh7uD8yPAn7rASbCls0s5
TOiIya7UjZ1TEoc7ckWvIszgdEMjCM+RUDdoNedNOtwwbrqL7PrM0PYlSNq1KWA+cCfRp21+SJce
BiAIJFa0xcBpaSjPYs/XZqoCEoVMLyezT2MOeNBJXmvX/RPE+w/EFbvMNM5KHRRzXbKgO0RU1L13
G7bM5jmfWhTcxH64j8nMk1X50A/ljlLmFgnrT9/iC2Tm2Ry6au1ohOBm/p1LhF3kAZtTBQGTioWm
tFpKE8AYcyZG/b4d4H1u16nQ3sEaQ0wJ8D+1ZvLQxMMK/nEyi2xYF5ZKLpdOQAVSRcgXZOnOaie/
c2Sy0mKi4UYJbre1B4gxiXGTZzbhraDP0hb/r3sb9vExsoeDZyibwvEWWoHCbLAaAfGQrFEojXlX
H4YQipktcnNu5Pq29pttVAX1LPFfdSu9Ahd97w2ymttD/0A/VV+MvkU+Q6fe/ut9Y6B/PhmsTBg2
RPKcEyB50/091Dm5Y9xKVRpu/YSpRaQuNbQyoyle2hIf4tj272Clsbj4bDoUA0iLdusX2nH6QeQ5
zwBrZnbvveoSApEN6HAifRBKNWdb+8PtjSvh7v1469SeWPll+zxuB4InZqXmIePy13kCSzAEnRiU
DfmRigrtAKhMrvvMLuwqnYeBVa4aOzj5naVtorDZ0jHH5yFtb15rYqWZ3Q0twG0mtSfDmgKJExCA
zgEv4JPwqn0cWs8yYQlzkSws7LPqZCS2h/3VGGYAAr1qmTWkBUaBu3Cymq1nA9Kgkc6prlo44ROb
lcDUbYeheu7weJtbeejz/Ho0wmBDdE1HworerZBK3CRF9ejjU7Ed1JUicx61mnlvXL8FoVOyWzTe
DEBduYTrlfGbyg8RV6YtTVJ+RNbjXWF6V5kH4qtwAZQExg9UqbOxSLJFBMyZIJWEJUTp5n1K7vHk
/LXjkb3a2P7ZG83RJiy0F+mrrfbqrq+ibhPa9pXXhTzawx79oNEWK32wboREUz2kBK8mzalXYPMI
YorXzkSKxtVvxdrPtGTWZvg52bmQ1RDKvcQ9geiEzJwLxX+qguaaLbA3w+KUrXpBqDMJL2ylr1Mn
zOFHWsqsrQaFgRyZWN5gXtMsWneDex9ZxB25DvImsgyb1AsWP6IiPENDWDbMlc4WhUgkg1Wl6HLm
m4w+ilBmS7IIDqarp7Ox4VIspH07unxB4p9s9tisLF28wfpT3Zoh9ENVMs4PiYlxC0PeBDrAKDf1
ims7C9W9rEG2ueoJ/Tfpdg29oOmCV+qapCb6FA2AN0TLyaKz8/dQLSo4v3CwB6NepkO0FjjjpaBp
n0rDX7rWSYpQXLX+1unJva9S51Y1O0622b2NoSFBFQAXHPSHoKqJLyTsnMWFTbrjnDpYPbEgLUG2
B6gfdMx3Nuns+LX4tKxb/ijPxFGMa4tL4hpmTnRNEtsTPn3EH2h/CJG+6qR5n/TWwpGxfJkOnfRJ
rprOR4eRU5TN26hwEzPvfO4cWjQK+Zz07Z+Elt6njj0JqEi5yLVnp9KLFaKjmTSTN3oC6gLd4UyS
4DxjxIEEQLntGiLgeCDOR1B1hIU/2FNgC1OifFaW+aMrxkVnJAcSj7fNYN8R4H4TFcQihPGJ8nOn
NP3JD0ImLCbKSX/0thpSB/7VbBTWw8e34/E4N4FgpcmQbKe3NWxgx7F3z9z1Hdsu13zvPBZOeGz5
hjZpEF1swng82EN5o3gVH3zqECdzx0882LJuuOo9L7lt2ldCxMBVxE29ruo1hgZjaRfwUqwap0I6
OFvZ2wbMwfRo5Ha+Y6nXBn1ZZsVDJ4eXsXSaXdNpm14xCVtNBn2mW0M+zzqg/Wzedn0OA9AMlWgz
ob5mHry0wjarlTuGS7NI5Z5p5W2CV26p5BH4igzGVKEbO60KwmWVJguraQucJMlJk26L7ZgdTGwa
P13mRfsuBZJcjsR4hOmDrjTUCgrJcIHpngiJgNQ3QieV4C79WL3Xmjk6lWzpWxExVYLbX+u21CXN
hgnQeygqn1AqupZuxIFnLhVeDToxyHENip77kMGWXx36oVHvsqyfGLThsUxjZR17QCnwYoBgT5t6
XtAlSeptL2oiCRNA435lLArX1ha9ro1LFaJDyvRuW5IHnpiWXOBIhLoncJgmfnrtpOV9gN59UY3w
V9sg2DdkfwHA4fZQSrDu9mgTe0dkxUaG9GpmxhCmi7y2qJ66qti10y+qGxa7//njx++0gRwHuyNM
ePphp8DjVchogyD83//AuE2qEdVMrP71JT7+/qDizXZa5bZszGLHXMFbDKXKsx3ZlRjtrdI42jhv
Sb7eBQWcfkUHU6RMF8zHL/r0nh8v9PFHMEy3+HMA6NUEcvVt5cSzj9/GhHTEnc/ExXVferQcO9Ie
UFtaHUOISFe2ha5t0wostOE45TrsM3PrVJ45YwMndjw+7h0AgU00+CfQCRyW6eWnl/n43cdbCHq3
MEmm/5koZbZzgbctap+FSShxmW4GG4qKRjzRoi+7q7AWzrZ1uiUGS+jakZYxGVFhAnvkSIFjGw+R
N+2YDKtYGwroH2Bgey6Z4KZStOCmdwNtpQwETJVlnS2TAjSr0OrogNY2WfYd3h2GASSBIuXqeh4K
vS+JvBQCqkrUBCsqGKq5pGyXohugRNtwXDXFtI6WroU7PY21hTBLEpsdAJJOqhnLSVud5oOCGdQt
qds7kIZxpN7EAWHTbf6DeiTfmsILr8KgepSQiqgSs2UJS3QgYfpalQZI75TiAVgLgSuDR/jDRJTQ
eH9a1+Kqa60X+gs/mQ/H2zSlSq0rf9coq6ROim2YgoI1lcK8o9O184ZmkuSM4ZVdsz6QDVQvJbJ5
1PJW8mPkgeRGBtO4gjTRclpnTbc1lqWojqlpVntdq0jl6qp7Wtb9dTeymVLToV5Jphl7m1ZHYFfi
RutD9uqZBTjbBwjd+tFRehMDiluGUiN7beXVGJMUlZs8wGoYY/tMoxKLSlE/iAGiaaB4VJcO2T1+
0CbPDjJR5NKTyG/KGwpbcSKw+0+jZP3u6mKuQbvYep1v7EhQeSljwtFoHo/XXCJozXRJRnwnxMbW
W2pMtIedrTj7dlZ6pLoPsqB5kmTPdGHY7hXecGPa7W0cMz2JG/FqgXfaFjmJDyjf9rHfxsveBiGO
dCw6SF+GB8Xo4CqInlQfndSusRxOik1AcpzBb7ES/Y7o04kWXGdbpQV7kEO3ZFdv3yL0NuZuXIwt
cSVUrJC+9Kti+qVVzVsm/O088EhfskapP4SOfRsXXboJm/66RlJ/65Fo10VasnENWe9F38EoTPId
dbk/js6tSwBoE91V2AcQDdkbYpNmzPKHO3y45iyqLPCJhfkc2gRMqKSoEs9moFHsxZT4JggE9Hiq
quWzTzWy4CFmbGsrArXTApZIq+JQlNhX8ZWYWxs1S2gZt6KL1Y1SQ7ONvURuklq3Z91Jq2k8jKZ9
beeBuMEpT+h4oufrnhDJ0MyyVZD6b7KNizutVxdR1jrrIQA4Sro4B0wbX9qqjzehXCu9mm+bDAJx
iwTU4splfLtSVOMhDdtdEFjGlskMUMkge/JHLb5zyCDQ/KredwVbUBW6BYYOGvUjGKgmFXtBV8aZ
cYQhkmV+d7B6+iWu3RMcTopgbhHCWJqxtVFH9vEaE86FrHV8gUqg7H1zL1t3WDZVIeaiad6jRAY3
Te9iWDceW2wGoPgrEgqHirkELstSpDtNEIjSjMZWC+pVQe4PjNmR4sgkDxG81g8jzNu7UoC4l/GO
yHNxjIbiAPWixUoiMzYgKRzsZGFkyr5wB76dkeLkHB9HleQJLwLMFkYEALk6rRfp9DQUZiIf5B4I
Q7NHb5BVRytMb0NKGm3uuyaI0aGe8oGMYh2gYd0HCjLckgAb0jDdra+sx7gh+1AtmAxlibIUznDw
45EwuAQ6oJoSwhhKj/h2u2OVqTKEtKq/M/HkPVhK9yxbDcT8U0mq9qkBMxHT5bj1mfjrPQVjqlp3
qjBqqqrEXGamtizhnMUO1TlJXBA0bdgRqVHrsEr8dAEd4U2k6bAeu6bc98m4cKzx/7B3XsttK9u6
fiKsQg63BBhEUjnY4g3Kki2EBtCNHJ5+f+D0Ks89V+1ade7PhWWJASTBRvfof/xhZ6rOicBKsRb2
gdZc+3UOMFEfnIHtEQjcRMraQek97ciuOjfilVS5W2+AopN0I4zzAGWnOpVS1celaE+mbPVHMEu8
wxic+NuN1jUpNzh6dRAckTUGxyw7q5olWas1j63R+uvUnNkCx6yOqXaERAf9cShxUsMgn1DqdENk
dUB6GiGp4YyyCBNmpR2LtP4iqRkPfR0DVBINmRf0oN/SEiXPwOildfzrV1IdLRAFnBtKMjgqAnXv
zaIgdQkLAuoPrrW+y0lbEoSawYBFLZ6T2ed48zFtbVJ7ccNmh+GH15uuP+Y2eCNjtdgRPzxiWLrm
tQ6eOfz+VeA+eqMPItRLRz/O64/rb6YzYa8NZfj3391cZJGeFzjZF351tJtOHq+/VezDqfBtIY8u
si72O1V4vaPPEh930dyFEk/hUruDOpq5G0S6xAj9elt8LV3+3O2y9m+TVlyY5l2yYuE//rnzeoDr
j3/c9udPXc9LGIlNboZNwh70z1Nqj3o2qYhx/PPo673IP3nK33411JrMlCYlzUfe8d/u+fM34uEh
5HIqILGvxdc/jvmPP9FyKLbAafPX49I6drGTwjXuzwH/8YzrHf+47c+fxsSVm3X6Tq3VIhMh9jv2
VGxjmVlLqLmI6FqZ5nghcHdt+5z2MeBD5s1TlkCzd6Xbsanjhxdn/RHwdPr9t7/eOLWIkURcyK2a
ZzZvblkOkYsVEeFS2nNR+S9uUJKFsI4ArqvPAMgHwttMViFDXB5pa3BHglcGdqJQEn2zeA4I0Ctj
rHs0qyTCvGgbQAEaC0AASh5zW78QCHvTDOPPtJTjzkxDN4lve1MdqxKBGYUFC+TsmEwZVrZhFG0y
kpkbZ3i1BWqBhiRTGHFfqVT3gUPohxU8SCP54UohMTMSdyCxX00ftQOW0lOPe3efeag0shu23d8H
iBgYWvqhUVofcO+xH9WIYdFJlO2JrXEXLwnzReGqMX2KkhjxRU1TlGq9TYgyBJKmm28tqX3FLgVw
YDxXo/2ai/ElrWe17U2CoNYOQhVnILzF+GmN9LDpYIWuqb419i9/Asl1/OG+xGndLG8GHQRIJ40w
StMOoYNG3sJ08lKiYPElNo3kYq6fWaNdAa0BvfbJcwgBaZ2UVxsjNOdPeT/tpl5i+5xUz5qoTiMC
ha4kS7H2NpVj35tO/0Zwi5UCphf12zA7T47EV03a2Phn2s8WAWiEG9e9WU/PvrG8CjlM6FwqjAQC
ee6aFltgIl+o3YSIxVF1cXIog/lJrVytIf7ycFwgXQa2SjqyQY5bYi5c67ZOrAJSdkfdWVgEHcQY
CNsLek+D3UBQvE4WtPF6XHb+qaHYCpXwgwidJwnmBPF4zEmhnVP+47b21NWvs5jJTGVrSiNN+NZl
JsyjnuIbo4/vamc8BENw21U106S1lud3up+/2AicNp4Mnr0J4sMtVhhh1ZGp6zsE585RQPTUiBm8
HLXPMajPYjDEXib2m8rflJl/m+IUiVXcW3usFU5a32J3PpK8BYjwBGuWsDdXfUiLAL2gDbYDE8ne
yi0cInsr24216+wYPTiGmzWcyziYo5hmUkjLKyQLz97gK4e/knKmg0XSivB9g2g1Cvlk3ci4UsZR
Xf5soPaFiznIEPJcgRo11SpaDqKNN8tqEqVG4kKCmb0gO3XkLwEZQYGWkdqMy4fXF/e2R4SCOcVk
vtUlgzF+NJtYQWsTSQik+AIHd956TvyaSW9f6e0bm7Ib9hLuphz47vDLk5vEdh4yiw+sJrxg42Y5
ybT4JbMdkcfPsgi+/FGvt4NUR8K9EfQsGOURCHuBB+5u7HaK4H/DRgFRJey7ChfPJT5Nt6fIA783
V24voGRJ8mRbkHDvtKvEdMJjjykFLxFVYKLOXtKGCqGWGhdWzluQiO9zoN/0UxYCFCm8EwjSrjQn
mqpLwSK3w5tCYK9asmk5Kse4W/9BI8vCgtIVgHPNKWV91ZzmhQHPTOOmDK0Grrjo/aiRQHZ1AcrQ
LCyOEsNkuyHPa9KtNMwIApHpAv+5WOOIkHl0izvBjEruSloFrGaeR4WQnC3Mvlw8AvVZM7dFwspd
jBVA8XsL3HNqSavfLQR68mlJA5KiDWjfjtvGF98b4JGthaUUQZr1c1x4VdjYxb1oF+Am7Xs5eTSo
Rq4r1wOwgzojg5j3u2bF5wigFqe8Y7dCVyt+Huz50jrBZwMewrdhXPx90kzmNsadOV+mXx19SAis
T1lAvsGIszykxte1IU23q96QrtztfbfYNyNZ3m5ZY4YoSFcZa5+AhpiS3hDLtPEc4gLnMb+x/DSL
qpJknaBbP37nZZFfU6k3FtEIgbcvUE7vUtSFRK66vKBjha2jP3SaNm4Ht/4067Td5yYJDjUyMRpp
TUEcfWLa9Pzsr8FnN1w7J2fQ7qcVsO/WK7Ii06+QSUQeq8vsS4B1oH0SSHsWhfxsVjzdJDqS7kcj
T7fopUJnCJC4WVq299xDMHXqJjbnT2zn/QbYWTOMtyEDuunm7D2eviZtVqGoLEKUcXg3aO/iqA7p
e7PoQKe6+yWADHZK0ToAkQk7uOSpg1iQnVMTlmxmJnn0CWjAyA8eKxgsSabOe2bQNc7Fp0WU1dYp
FhDBXGGKkIyPS+N/CuZQpTmvnjAIHedqwNrnXiuHadsb9o9ulahxfTch0uu7sZCcdM0i1KZy73NR
9oT4En7nT13E1c7ZdzEroUTI6+tXYb/QWFNEDDclE9XMgIj1ZlcG2pPPZbkpFX6T3QDdlFzn/WQF
Iuq0Q6H9QnlTgBvQ2ekdbWIRJRKinOo3UcBwDpZoXkZzQ5awZSnztscrfzMpbyv6O12v6q3q522F
2VGAw/vGzimS6oXiwCySv+iL/5+V899YOSjSEU7936yc2x/NXPyofv4vZs5fT/rNzPGcf+nwWHV4
rOhBkbxC3PrNzPGCf0Grd3AkpicPLQYx2m9ijhX8C3EYZFGEIpaLyzR0nn8Tc7x/QYxfCTsYfdKd
0q3/F2KO8U8ZWLB6k6yO3CiTkfn8k7RW6X3elKlYDmqh/kEECGXTblEYk3w2a6AwE6QZAXc8rMGB
8HFgM0ir0d/4NWvs7P4M0vJsVx3egl7+Xygy/6GS4815ludDZuZj/qdpB3aHKVELBGSClhxX576N
NZCm4nTjPeYWK6zSvM02qk1aukbp4QHmsk3+2/f5m8r0d+rS+i38L+oSb8JHcIHjvQPP9D9o1R3G
VEPtpNNh7mpQaPiLdKtGGrqKk+LFyGuLTZlYd9j///rIZaW2zgBdWfumC95iQcsKKeuzBM8xc0gn
oMllqPTiUnQX8MaYUHPes5b6/83RDh7Rf751rAtMTJjoozHS/qky7PvZz4bZ6w6OBfsh6L8NTFJb
KISHIk7KMJ9chy5aRn2c61GiN05EJubgLu+ZzqfstOIBCi+btfVcL4IMZj1vWNY7aMimfRAOZqMW
HvigFy8TDIljFriA6fE7J8k65DRJvIqX6dIMYHMYD2pwss0EGzLRafmVvTmHZu1nhwzp2mY5GF5D
DTfBtILuPW8oweCeF5AVffVkQlMLY9sQO3dZg6/zcTuvuGcA4mzptGoI44DUcTuRsR7r5YhRq0ZM
70A2kW/mYTPHMFYByuxePSeJ9qBNCSGikscUpcs3UxEEI9jFeJl5EA0fvohhgk2Funigvt3Evsgb
yn1e6mzXF0fALxuPbp8SE+2sZ3J9dIMKws0fiI1Hjbf0GTGwgIRCUXK0sERCou1PyrO2BmHTxGeT
5GcV3wF6M5JOa2LuY5uIHzP5ChJJc7oEZOh9J91Df7kko/1d+kiT63WAxyZ8Anw+dUIYrSEMMM8Y
M8m5Eye4Xp+FDpXCyn0RzVpCfUt3eLRxhLYBSmuzHolLnKFFAzW4FmKPLH+z+6SOMk8jKJAAOlta
Z5oWYtMu6qFGtUUnFWyGjt2+ol9NIUrt2V4MBMupf8/quzYJ5n03Kup24BNHsfETXVICE5u/XI/o
5U4jRgYXbCJVKJmuV6k26F+I5OkX8iJcDsBSL7WtIWH3xm+tm1+cKr1TFc2oQFwaKNdWzU4AlPUF
YQjC8tQJlWe3bIHkZoaoQluHa7JJTiPxKxmtRaohdhyOuFzvKQ2+pmEcd5NjP+MX29KhJ/RtYdFu
Aeq2gkybIaVxn7hwtaqxfbV1coLn3H7TErGt3bjYrcRqYVd45IiK5C7Onae4rOsl/fJUckYK+gr1
Ed6WQ3pyL9n9si2DH0VZ7wcktZnwH8jZHLV503hMHg2alI1I67vYYCBWI8Rkw6WzZSNGLyodHTbh
gaM0mJaVH10/QZKRCCqr+dke8TpLAkYqEDUXJptzsX7vy2B/jS7mec14tvKRBkAJw8CokZry1UmB
Po6utaGYlhqtFU8jpjvxFOF1791UI+LbmExXagp941vqoa0pa1GHRYET3w4ZR5h9u4psUW97uQ6M
wUu2wUKF4yUlDc5GAuWPy3s+rLmb+pq8mQ73S0Y6ZTvx+AR+/lLvTc9RMEdQnQcAqcNSvOHEgXB+
tD6oyeimzrPYJaV8bUCymDl+kR2ktqrQyCsex7dqduhXao4Bykv8t05kUB6DdEiL0ZsF2GfiPPRK
esZKIOOJZTUfGq3Dl78N+Er9uuB8ceakDnTfolve6cQcQTCV58D12002MJT4mr00WettJr8axXKo
xeZ9or3Zuv/ZO+iDMaA7NzXYSmOEKzPICfq33mBmoze0Ui95BdUzPmRQXOZFRzrj7yUhtnW7mp+u
6MiYwdYsEl4gdSEUGsq41Q3IhCVLhKAnvYXiv+ln8rfzics5v6ej14V5x/JrCy7t6zfSd0zMeBht
l0n75UzpUzMxR8ykaEKzRf9Q5DBuDsBoyGkTPl0FMbEyB3YLBUfHDXhfksSYwkjYSGQ/Ul2HKdpv
3BhxKpZsPLwmmuTrgmbCntfcAzBGq1bb6wtRpfA5p6PTW7TXGez7Qs/eWr++t3KWl+swYW0w6QQm
TwuczrBauDSG1tkYwY8cZYask+/XIcL2C/cIPflqJdFYRapjapXsfGMgHzJ7Qg8BbUVVl6BoSPE0
xJepswCplsWjzwlmMIB2wsEo7h0HKfRAWmWbEEs2rV+g5aKtbyIhg/tYDIgvMLTYlMA061qhlXPU
GeZngo31BtfF1XJbPVgxgW04lEo+AyfUh4KDcrUHfrC/tQUhER1gyXVgxjOLd5aILy1Oddh11Xa2
0NfJpf3oMqABDI6jeuifr6PICphWUKr9sFLSuht/68WsErrJ11mvA7wlHAPNbEkX34AsVqdQguiS
+P3CgG0Y22xkMS505cUsggJoVOyawX1fFVuByaQCg3Kdc5aoLBHt6XN1rGrH5z1wnyrVUST1Z4XK
GhsiIHCSrcgxq7d+yVS8ILcHnWDK7dYDDWyRquzNXV95lor8TXFfWtVFsawi/pk3+RC/DMSkbBxw
eqI6rYG1gSlZxzqYSZ7rHVc5ggogYyYJ605e53SBl3ugMMWWP/+JhwSDWNWvLec29i3oOr0gu9Th
z85M8H7qL26qIlBRchGmFuYliZPXFdvAwTPqg/RXTo8InfoYsWPLQ6e0dnbsvA58+mjwy8u1DtAm
xv2ks0zynUDTg7UhqrsZIDGMPTQp1vStq1lUcrFusFvxJVT/rmzvoXQ0yGHdeZZDiDKcKigXX9X0
gsKHlkkdX7SJwTV7ai2dz4Oc5JallmXQhWIIc7BXTGTmUt5UOk1fqpZoPWeWnvwYMuKc1tJDU4Sk
azNND1Yhtr/Wakj3SfRZFvTh78uCc5qZsGmZbTYK+uTvEsSApDiAQV1bkFgIU2r5TTQrN4B0cK+s
GAd7a0erhSDNsX4euuUtcJGHriQl+84S1TbD0wpEiqBsD2ZBiFTlYLtp1La4YDYwOTZ9rG1Bk7Co
FLeNdTfX2k82JajUCi6VPu7EvvDNEyS3NVht+pYUNA7VOq1ikdtS+3B2GqkupCEwiVo80bxzQWkw
IsdPYj0Xba+LSJUxkw/mpqEGpSmBw01ZxVvIpyNGKgM0GC5Zc4w3SJhqfFq4lrWEg9ne/DPxMfJx
bSZSZJwl3TqfpHtH+4WAAMi2nw5iqWlmxmupC9WWdotpYIKV2NqbHIsvz2dpdQLGj8w0Ep6DL/Yb
O0fBYmtYgufK/E42B6EbtPFor7dpixpVb+iurXX8ZLe7sitelFYsO2vmQ1YyOaxWsa3JrKyhVCI4
FZLmbB+CkvMpUibQYc6QJAqMPlxowmbJgKna8rPt+yezRhlWo9WMcKs+qdz5tlryDdaC3fd7u07s
2MOeMl96IUS6ed+Pb6IHE6yHr7jg0oEQCTGdVD8uQUwrzO6+o9DbwNP+8tfXLweBahw0VB/HbeGW
D31TXPK8elAanfsM2654tZ26rqPyoUtS/eChn7BdcSn6gl65ZB3Smu5Y5qlGyJhubsvePs2wpsA5
9F1iMFbbFcHFvP5iCHm5Dr9gsFcGQwTJcesu9Y9yoXk7+beY3TCM1npOTuXDtQzKzPdiJFz1Ohnn
hv9yrUGuk3jesrgauf4YWx1PEwZ1j2gQuWGYyFfZ9+0r+AsrHGqWjUWvRZXZw1S10BHZ1Zj7wZvu
pvTVUrBPFsqMIGF1LvU1uq0Vn9fa13PxGo+RGviWdioHanC1OpoxHxAymhVfumLcrwV30Yr3gO0N
HRJKSJdubtZnX5khLmncMF+65WMd2+FIaKy0j9ARH/wl3skeuLTy2WnnORDrJDrcrClRl3X6XwSe
xLVbkfi7Vhs+4nrPeI8HJtimGQ5p61xEyUKK+81zEYjHKudcD1lx8VobDmADSLTu3Y1QH/2XPgte
pspijuzcUzc7l+vquGhsXE23vyvH7FhTgrOhyLoodx5su7hkLVWN9JafFCgR1HRKnDJ+QZFIMchn
n8b0HCRwQ9a6ISghtCXkm/ky/6JKZBvCuufYIoXpTH2wLgGBkGeQD4qA+ty0Lp79FP9J5vwwq1/g
dczE0sUsnsj1vdLEr+vYh0Ge7bMYZsz1EfRNbWrlcOipYqq+fabrfntV6SixULRk39d6AUP/F5QC
ULIz6mHLpR2+nht/XG4zLJU3MBY+ZHcRNQvm9Wte0kcBo5FvMlkIyEgfYFcd8Hw5jylzT91XF7Pl
vdID32e4YO2RTANHtp8ohI05M5is8691i4Qsep3QnseF2e46jtd1uLbtA+zbL6cE9y5F+TCM/nk0
HmcdVNzPKZFms/9FqXlB/dzvWqTIpVN8dRZWT8Mwb+dm3eeOKbJRVFMbtnzHTJuexlTYeBGdFRSN
W6XEieY4haD0d7W7aAdNq9+tzHntdP9HGgR3kFweCpfrSxrtSIJ38bNyvGGPTFLs7oXOFFMPL9ni
KiYlpCD2jbZu/nBsY7GRph7GI3h4ZDod+iMUgaYHHQZI3EUJHl2LyhUDuAqjpAOn1zaSvzadMtm5
yCAp8ygIaQi/CSf+TkvrDHtiwDqa0gLLoFeXBXITeICerWCRXJBFyFJm+9q2QrlSbFVmnHsV9JEe
Y8FdG1oAN8e6r+iODLFHctdYAPY6YgdRXdbdPh64avok3k2DjstaX51ZrKGqU4m1S3Fjri5eQbNw
sTvIwrJqQqmM0FcHzaakiF88D2nZkJMl6yqA3rJ75mKURydYOYmeWlUUBS0kiapyo1cljO9p8WSU
+0QfB7AaVuVFcxwfqiKlmzuUdJ8CfLLdtUn754ei8DzqFZbQtLEWY6MSgGamBm4ck9AuPecA/yTd
2fXwaq0vfX0TYOkJERnrc6839jF0OekZ2dbEgONYDNk9ugh3p8/9cBwoxI6e03WbxPIgkywzuot+
5Qxef+iGuUVXkx7+3PTXQ/xyDGBGrgyF613oMniibmbsgGNyoOvp74e5PuTPg/8cbJgXyIvrj+tt
1z+vv/25Lbge+c+Nfx7zf972j6NmJTHOA0jN749XXj/k4OTEMv55nevbaz0vjroOQdX1jusPyCbH
NJ8lqKEG8el6cGwg7PLvJyX4KYNsurFkPR8NFCCp5WoEcuuljV9qgwFV2AwJX8gwxsiifKvCc5y/
E8997BUkxtgoK/JZW3M/FtO+hrF71NMLOoRux7kcj3GfQG1o4yks0sI99oTmYo3hd+6R9+1Ae+HG
64+6JmDSSnJt4yQWseQASeziBOZX7eQdEWP5x+tvTKfeMVM63cnOwM62fehgFu7knJhHrVEmNBd+
xPPwaM4B4UguO8y2qT8F66+K2XDcJLQ726ln9+WVWxde5dZYe0Wjnu+5bvmAOluRUoMKE5NFIgPi
Z1LU5G4lBHGyCruvwH4tNDf4SWcin60jqS4wCjBRCRNYCIZJ8I3jli6ajux2kGzlbwJn0YkFicW+
NtdmNy7AJvkmuwDjrS69c1qSNFM6MazR0Kl6H8WCyCggWnadA0mSYnhUA+aJRlvdaT7E5aoJ7mKd
zlv2mujJcSwwkELYQJd59GFHGUt8IKVlN2vprXBXpmyGs5nnfraxeFBoHjaGD+W6Gxa2NAVwp0iq
sHcWf7PEyf2kZ49WnzwsGgZpmuwPS28+974Qp7HIEhY61KqW5f8yZ/vTrzw7XMlPKwv9Z9BCAmnr
7rPG6G2i6TTVhU2FqPYy6x6cvL9rlUEVXE5n/B7ZrrhMvPThI9Xb/g1tgtuqG5HEokmqrHGKxv5n
YczDU9u21tayiVBRpbfF6QP7SAaEX3gHGRuQ7p0Ra8McAlZhyfup9KC1G1SAc+IdyibDLUPhHl6u
JhguChaU7QJshyx3s0mfptJ1KVqEfdKdxic5Du5EYtNST1sck0b/2VldHwIc1c0US4tqsND0UYFm
REqGC/rcEIczMN9yvhtKzTh4+YxFAEF3NXGLod1hYeMn73VNPIzdDqcg6GQoB2u+QYMQtQrDNtDb
TWwNF8NuYhCYIRqDZzMDhh6pj5EwGuC241l1lo+Th6/jUlMflOWjDHXZZCIE/ck7YL9i0HcTlsLu
MImqAT/6GnYfUEbq4yq5t/WUqAvdj5K06Xgb+bbMiExMMsxkAlPeicU7D12EJQoVPqaD4HF6mNv+
dtA75yaoaWAOhHD3rfpka3hIlHmxWRr3gkoM1wZ928eC7qAAQ0TkdRQ0foFT0x1uJadU9/27Aeya
AYRxXKMTVFBnOxNCi+NC3hulvXPaDnt2h06zUyT0A+17fYx3Vat1jHsDGag1vrld+gCM8OrG/r63
mCzctH6QbnBbGt5LHAOJND7kJCO7b7UR7m2rf7BxBVJx81OvyW9G2mNz5fUPqp3AsowxLGw1IJId
/JsqqEnLyg/oldPNAjVvjdy687ogD8WIY3XXrLyc6YadygfQ0Ee65LeDYZ20gsiFrLpz7+w073dN
Qp/EGDMWYwwE2visodzeupieV5P22Jbih9GTGtG2CcM2BrQx7qoJ17zOBa5KXGRplY4CiLr80NTe
N6QjBWwcf7eic5W7tDe1rH+VQUnMOpXRYs5nUYEilOjR4tXCnOZ8g47OfWgs1RxqLMtnM33pVHkb
5Egj5n7FHgPjfhyG2zkfe6iO097KRBMCfHOhFigDc//Gb5PtEitz04+oQXqVhu1gh+ho2pvUafeI
NvRzVeTprTnONznSDgQp4mHsBCwRvOe3kkyu06M12M6zlrE7y91hF6dE1iKcpoIhPamb3TfHdl4n
dEMxuxfZDlutR8lrjm/zHDxQyUXB4MLkcpwZxSVCkvZHvNzCGXghxmrPVPeSjWOIq0uYSXw/ae7B
AMJ3aADvrZ1D51rHYJDH0kT9MmgBpD02pzIhScOqn1U5bhStoHhGrCF3WBrQ4WCPWNLrSzMzNNVA
yJ4bLSbaqJgtjmAR853psWjTT8uGhhvLuxkvO7+HioGmsZ5KTCxR8RlZWPvFHi4PmGv/maPH3iQI
gCFYBee+dj7slU6tgTACrdMp0SIU4XTJ7lDh3yqpXjrXuBCpek9vy4VKcRMP5QfmOgdnHdJGku/O
g6+l505aWw3nUNjqrNLluVOS1ZL8FNQLnvaQqeYe54PbtBYvM+YKm0DK23yI7MH8SE3KYLNuDpVu
vI2J+Qi5Zpd0fPUYgwJrOfXGNijLcQ68m9r6JPKEPkBP7Dux9JzzssF+ezG/G5N6MIrkbGbjvemC
HzgeQPsiTfj8XZQV5aOnF+cmoVbrWGLzMMkJb1gMCGwiBaay8yVqC+/JYs+1GbgukVVusnTa5k3z
Bp37VIJHVLb9tn4166EybzzUayISyJjZ3Ob+d5vYaHbsuCU1w3vsu59TjQgysgOoDtPkvRZ8Hf2k
3meuoREzTd8grzv9gC90CPwkiguHjleKrKTwbpLFPSqtPAYGfGpRmGAu4y0YPPRJY+cDgfdTd6NN
l2keJC4LaOz8eku6YYSV9g/wlCcY9Qny10TP7QjE044h/BXYY6ZL8KSVdCiYlrp9UdRsVU8LpKxo
5MQT8frmZt5j65c/qiU5dvLBB9SBBIkxYH3Rciz3rVT70TKTdTnIEhGtdrQYK89oLm4tDcfa225C
VweVb9PkWKUZtXianPkXmNg3SpWoVuqzyU5+zjBEz8QG3fBv8OIUEPhPU4mlDMR9PWhP6NfjnWuI
gZ2t/zgDcEC2Sdlhj4e+sa1tJXKk5Ib3YM+VHvZsJQFFy3NMJiXoiHNygdeMoDlqXMwjxPjcx3K5
uKOuTiLkO0tEpPmFjMZfampDt4O81BiJG0HrrUvNOU2zfsjVKtuu4JG5moo6f/poRf3htqz6lc0g
1AUtVgdQWZ0Jzt4aoNw+nj4pRvpTO36lA7ZZOGpBEDLjTVxBZBFO8j5qjLVxMWisUh5MwbgdNZxM
S99ZIr1HhNx7KUpeZCSal79aM/ujujT3JQyySKSVirSJLVVJyrU9Wt7JNUCOc+0JhPvR1SwrzAsW
encCozUF3/w8ouw2nmaKpBV5ERH8BwBltoOYucq5Hw+5pp/ySdh7Zr9Pw4jfnARmUaeG957coR34
0rRppv4iaaCm+DoZ2YOUy7s+IYbsKtZ0AtfP9ljuHY0VG16mJuW3wWSMjHn5rQ8ATgX2bbsqG/G6
AW5jcb01Z4sxP/bvc5ruer2gqSVrtN4QH8Iq015h33NOivpVG+ZbN0tfS70j2dVDy7fgg9ON/Sk3
nf3omugVTITr4CaenihaeNmWbhmEN2S9GKUUm8ih14VEP32pneBhLP1XFKCuJT7shfqaWs9F0kye
OHth6KqPOeTfMbYPtqneh/7e6EK8OT7qlaTNvxleBPV62I8mHbhx5zrDM1zuDqnsuMNXb0OPF1Ss
rgC7HBsY1t7oo9iuT/NZu83f92WTGdqU9w0xfaxyNJ/LsGWA6LyEy+HXo2UQBWtl7If0R4P31b+f
aqZIA3iIXB8S0LuaMAXk5aQTHNZD9FBfRRwj9+q3M4ejkl//NK0qsrLXhWRSjptApDL5f30wavR9
n/oezoHYeazvarIqTG/7EOmpLyETAsyBnQWV2BksSCp1I8XvFo5H19/X+/inApTYjBwypogb5DEU
qUbdbxGpYXzwMR4aqW0sK73+r2jvsquAjrNv4DEHsMoCnr8+RJGjuv6+Xo4Bx8mr4LYZIJBKXBSJ
LbxnHgoNELuh07/WN1aRlEiLEpg3Gx8VlHrLGnYdz8BbOODPoQyAcCounL2yHQR6Jo6KkE9RDKey
itb36kCR3y5ljNwlOKwvrpp+e/0ANK4tMd3QS57qKloPt76v9WW19eNgi3L97ByjdvYJu6312amv
3zd0sg0Yc+vdzYjk/ffHW0/hvz9qwLsy0R8n4Gb1wmYCH+aMxpqc7C3z967OV6ItYal0wGavRHiS
XB8j6ffr7ofOtsWWoBk8tEUttT6c/M69jsI+5nC4QmyQmoUGOBYIRZ16u/WmhLtl6x/WhyAZQ/7D
DgWvUdsoPtdD6XDpS4N3A+g+N83HKKuH9ZDrYwJ5Vyz36yPW91TJX+ndv99Uwo3rO0ikc7O+FC9x
Ow45M/WyzVvj+nLr4dwRNa28s9BWsEV5CpYD6fNUL/nWreS5bEgioYnlr2moJsAi+ohjZ9HVQwy6
qfqmjgaTTkdiZV+YU75YXFX5CFl00VwEQ4musdzPD9cGvuryL5bbFw0yLajf6vVRviQ5eZN6qR96
OuYmjL/UzXXGEli0XjEU/bS7zeN42kNH+FJBe5gmutmEm2W7SsQbd3Tqg9NgglLn5zr5gYZ4ZLEx
H9ktfMBvLGm4e/dXGoRdM1CH8o5FErBsbYrY9YstW9wTS6/F6BMNdGYjwcNeOzXL9MaCBC8HzDwR
0WDSYbBvGkfghuLYyuFx/VcGtblFGQsYSnnYQhoyyazYDTvDa+lgsYjgg0M0MWYTu8z7xJuxDhtn
/tbFDaZODhA1ZhvisFCx4dRrbq3Ge7WW/N2qPHxj6oZEt9XAjxVCXWanexYJ9dDiALK7Jt0mC3ow
wa1s4/Qbb0JNOa8LVpOvyR41oLGrqD39BHOAFe7G55ZHSgQMWtSU2Gys/UrCWDjbJQ2TBi0TRkyH
WbOzA5rvNARjZXgDCs/l/IALD0qQQt4mhIFikUHLTO9gULSV+LSbrN1icn4KzJH3X/2SvqRZaxXv
8Ce2utZRMdHcvxkb46CXNJDMTEc4FG/rTn2rlFGdR1vkUazQRFj2bjFotHR+L0O7158xAKFLZhaX
WPY0IesKa73VDymJs0Ntsde5NiepnQ+VB3ZQpQDdJrw+zAOs/RJ3dGILlmHiP3BEnveWi8WDOQ2n
/2HvvJbjSNIs/UIbbaHFbYpICUVo3ISBBBFaa3/6+dzZs7VdY9Njc783LBBgAYnMDI9fnPMdvSns
U9Pply5gGLHOMKhmucx0zPqqRvjFqax5mEp5VSMVg+Qxo/+bwnSBP6tHzLINuYbGg9Dsi/oxjihS
1Rvd9xJCBSp334Er29tLNIYlnQyO3/RQ9Sz9qrLpqbDYO4/yLd9onks/7mSh017dFZfiqvGqjpNP
VBd1o+b7x8pZ5xswjzvWKs6d7p2DWnsR0fILLpMBciQL1Y9uF/QXbq6B3jGrZDvZcXXSqa+dSiY6
2IhIFqu+/aIVlH2lh46RixWZm5SDVdVNJtJ518M4KVPeF7PuvhSL322bmcHpWDjhBPwCmcBdVBOI
gQdy2nqZsyUplCtxTJ4sqcyYOaMzIJ6LRooFSoZD5bRPZcWoOZk9DVRpdLZsEyLFdCpGXtv01Ylq
H/dG8OjCNw0rI6kO8/KLirMmsGclQ6eq4VyAt1jMN91gOZHMxZU+EOX9IvJwnKt7K6l/se9ONihv
gn2Cb2yM2vuxT66Gm337xU0QUBqhabfBoDJ1ltdCNPLe1srlGa0LYA6XM8AgFcWcaCIMfQA2cAIr
i7UwQb1VkqtOjCAqC7VOlQtFpZLCdsTepfC2vUg/3Nm6Maj3sX9Dlpkpj4aMarDnrcTYJgkSHa4/
pZHt4vHmmrwQrn0efcCarIvU0qAr2MtRfnzkFExbMNxskPibbtf3jnB+lCgIWfawuOECHhvzdhit
Fyejgau0g87KMZ/qK8L3PbeDUJcYKYq6PIw8NgI1rIWhDvPoftFHBriALIVAF1dZVGXyh8xsoqvI
eC2a+qMvnMc8QQckVV7cOqgeWZYJ2CVlygVcyiDywi/CqNR/y/2ZEuaIiXOYH4rzFt0Es+KbeI3Y
09Kj2Ql5A+mV3oMpkuxzl5j5mzX5lzbLP0yjvLca3gtVkLxrc1JtFMttzLywmD2u5wWz6qjvnIgb
/iCC8drjql705TWJYTLJMZAzoeSBrtNtfKmRQYTyZAhmRBW/Ybc0Cz2JlW+zBJG5GyOsJOfkC4GY
xVIVzjaOmoOGBQm7DZoIt5uP84hTBD9lcC01P2wc82rn0w8Y4ymjQ94g7sQvATlApoFUGudot6/b
ut/7tfXY9EF7Zsm2S2si4lwDpUedOcWJpMY7q3Y+Mtf81Yz9T52gxr0lqAEqfdimEy9BgCunjbcG
rh21ZoSqeU4is0NUB8wSTc8g4yLiDVGuPJFyzTR2dA/YWUKPnVTJcq6L+xei7Q8ZgZTbzmOn7Q3f
GMef/oin5v6zar61+SGtT5U9XnKIzXu18itS90aYxlmXss5eKj1JcdwN8OW2STMhqOk7RCNx9SE3
dq5csi8sb/brmn7LpaDrNy+9OT/mBp4x2W9MK+9eBsGAtBv3gffNj6rTwGIBnFW7M9iam6YO3rpZ
vM0LBxA0EX77IOEQNpoYGmv2PySrWH8nhUqSu+HSmMCa8CWOEcHzr88faRVDbjT+T2dyoaGBHYB/
oqFYR7UUZfPr+1mF2cd5FIhDj2XPGNHWpKMl2CrtQjbyJOFS/CMN1AcOvoUbu9QqtSnvhrqr7zWp
ZPRiyqIo8LCl8zcnWuTbvfjgOYGyEbsHMxncm9Wiw5EGimKkf5tYRwZygdeO7ZkG9IeIed7+vZLb
+TsjVv7i8te2PMfgdw/kE/P//OLIuOqyydrhSJt2LDg4FmHcBB7iUY1bM9bym7z5rtfF35mE2G1a
37CgRUnNRZ1xQdDJoQqgXKnR361S5pOgBNizWfqmCPlssdZQMQc//XZCcOKHODpYF8tFOAO2bY6g
YCq4rZlJ+Th1ERcCEuRIS79l2ZTI9ykhJJwJFq/HH629FDhUkgUTtes9Vdb73HFiyxOudE1aomQ6
+XqbHvPk0vxuUwG7g7j0f/+kWX8HPconjV/UtFyfhNHg70+a7wGHmzSrP2qphQCuiZ4EO0rwUZxl
cpe7dI9gNFE5SNWPkkewdTnVmIs0eWuhYbliGIRp42jPU6Xdxq0ZKnGMIMR3IwSHh+euNW1ccckH
4DOTy5sm0ZMHxqTvf9RstvU8mexxBS2SFDfEc3oUefcAWJibanICzhMnDKXlFfjvf33vv75nLIdD
AxeGj5LR/ntiRzy2uRmkcX/U9d4MgfRoERBKL+E2gaOU/daE/02K6XWTaObeTy9KpKdZvJRpKUXg
Uk0erdGd05Co3np7Dr+jcDnqyukE+aOgl6NgWNr1AWvPoZY3ldguP1afZ6YihFN6xMFYMW5BA8H5
A1ShnNkRBeKPdMjJ8K62tBVFo2MemkEoeTXEZx8lVbag8CiWo6cTxiFWpUPKZrs9Y/A7uT4xK668
t9mJERyc1D7VUojlx0BZjII1kMX4KKUFPwQd6s/8Q4/QHsXrc440QXg9QAx5d2VdhXHLyVv05Lzi
Zhbs0HEzALNPLUqs3b9/RUzd+68HmGeZmFYsjBlk5+h/Y4868LCbYp27Y1aT1zpRrB4GP1t2Jnzn
sppvXeESLzwAI6ra8ey6LZa3KfnmngzXU9+YQ/y8yjcfcCSkwm11Adp8QyCiC/mH/0lLq1echwwX
2F/9OZR642TjoeynNttrhvmpz+LLS+MPtGfh3KdPZlB8+zkHR6k9MvjghtqZ7FBQleWdq2/72rvJ
7PFDlE2zX9uI18N9b6WOkxS8dK9NMKOStdiXnvYcDQnU02ac7wJv2Q9iuGgtdvV8MolmrRwQMDNm
PeSueQ7tumNNkvCtr1O5nKNg6vhMZZyi2dylZXvXM6s7knWcU3hBiqSIgQ8E9orrcmbcWOjlnqMN
80b9ITX4Xusy7OTAk8owJWezBhTojvUlBbFdQY0kizS3K74L2H+Dz9nk2FSBSkmlvm5SyFmd9qBP
8XdVFhstszawsb5UQRmXzb2rscHsAPRBweTKkMKtznOeRNRdZV8cN+mbl3WnoI6eOSk/ZGtKF21t
VzkbSorhbQ6ct0hvdrkzIumdIqwjQXdgDHltBRVXoFEjCGB6hLK8S2EQFf/WJiQgRMP4bU/LQ1uW
F1NPXJpENPQppupZBF9rFb/EXXFUStUh+azj8admyu+V0EPAcfcqLBFOCUy0trX9lPNOgdMJ2Wes
91pOJ5q2gDNc7ynXUPBKVZesOHvwLlIMUmwRlV/9Ijn5sQNV74++bZR9RzVx0eklkFOW8ccUDSk8
5ycvYdQhBXR2wtopJzfPrni4Zl+KkN0T2nu7eRoN9PxtP2192QpTye57hJFhP1oPhAq/RfIU8gQ/
XB/al7Q139QFDss02TnV8pBkEwqAJsYA05r3TSYByh09fs/gIWajl/rdqx/P9w72TFqCYN04c3Zw
6Ml9jbDVoOTINwLaIsPTfyxt/aNJ6/tV+iYGVskD7XHQc/PXo4JsEzuC9yM5nYax7SyIwKrtHjQG
J5PBKEBQ3htS/lhr/I/ZcgICdR3jTyb9mqbetkDFDKPj7sHOqLD8S+Oi8M8GK710PMm2aBBJVBCK
AA+2Pka2HJbchc04cM/auIzI0xzQoPOcp/eZOZ/W1Z+PtQlF1/dg781iikIMaYwsSPerq4n7iR44
Byz29w695UnLYWE2kc4C0J+vICR/OvlqPuZQ1wjEu5Jl/9QITCyD9+wnLcdRB/PWG5g4peg99QRm
M9hhxlsVA9khtcMq6c3tbFrTng7dB4S0Y7VeHNxBw9jrjuDRgkVOSQc6VZvF3dAg7EGkWR293tkr
YRAMKHslpYZXAvpLEp1RlZ2tvGnDXKvOAlLVrsNhDV9O3JhMzQ/JBEfYqqpTOazmWQTiJqnsfI8F
5l4bDdBHZNJsS5EfhC10BF1vzdq23LzbGPBR/72YfNbRmDHUpmGdkaRZZ8/r//kRa0Mjj8qzZuoP
wiCdGvkaUBnL3CWu9eQGtTgHwwu2Z5f5ElKUeW2dkgqeDweWQeOQHuokX9ArttrFJFUaycNybCOh
XVIv886d+FZ/6eVn1Ec46liCdjYy22qF8ePjiYbMdSMQrx9t2wsu0Siyg19Zr2kb5NclXmCwiXIX
GCVcMlYqFyJYb0b6n2M9i9vY87JjkRUGzpERuXnRlhdwNNq2BnSxZYzoXJLJvEdE5xzUo1SPwvLI
tams/ruO0LBEddUhfkhZqfgr/CDa0G09W86h9KcDfLkEElTBfqfNr0UEu8BJ+XF6nV4qXSdasmBw
brA83FsGOt4eheDFL1/aEXmd6cSn3OvcSyOLkMiA3e8vJBxgNnuw42E4zo5/8AxGKjl1J4uW5YV0
hlCAZlhM88uas3yfjWZ3sduhuyyJ8atFnB6WSz1ekmYZNyhk4rCGX5Avk3Hy7IplDlPCy2za3jaL
WRtyFj9Gsf+Sp1OKyU5HzhJhOirdLWwz0ims7DKvD86w3lY9lwtgrntTo7VgYoJ+UOuz4/IYVwJf
eHoWPIBRxBWDIRKCEDlNh94ozvG4Dge9dOmS21b0Z0fzeiYZ1mYSLFG22WrcVyiczgjss1NWR2iP
cS4wIzTy4UxbmGMyOfuc1Nx4Mm+nvkeMlBfYkLVsTY8wyyJNblOJmDelR4VmLCXNi2Vcb5yVAjjv
caLU9YAyC3RnB78be2tyVBauehiYAOfTd+yi10GwdlWnViW9Gcirv4rEfbZL8ayqi3Ja6x17ssNs
ss6Lh/5tilE7+qz7UHIXHz4xQLj9h50u/QxOzaA9swmlh5gspdHFsqSHBEPV6hBP1+U/1zi+KHl2
ZcJO9yikWdd1XIyY1mZXu0UfFapHqQTTckQkovJ+SXaIGs9GYtwadovIhHpdjAHrr/5J1Undyu1j
jstDkiG3KrCxbzWQEVLsDM2/3zqVeJC3T6Uhx/yCqr/j7Oe3INs2+6HI+iXooVlKg3Vk55Tp3ZNo
yw+ph5Xqc9dCgY6xiVUi2EIsASkmyKgWgAiYms/xuuOuTyntMkduZqQ5pHj0EdXlgAnRytnDNe02
B+2UMVfcjCM/Z0D6nLeIzrSxpbXiM8okI+JG33wobf+U0Ll7aegVzAjKfD4Y4/wkhnQ6VSU5kamV
3MBwqEO9D5VnSwmEyW8st51OLzqhs997Lc4yhJTfFuSsDeY5/GQW/W27CJ8gD2hlA87XTOJCRWDC
E21vOz14ih3BrtK8p7vFG+LOTw7K3bJIv0VbcK2yghq1p3xhbua6eAe69YM4pXYzgP0w1/a+9exj
tboYTZyjaqA9qTYee+8OtcTdXPZWOPWouAavOxVqmib9gIF26qLuXpc5K2UMjXdwma4CPwVNJwrr
sZADTfgoOBMy5jE6Yb5zMlK0WFfHRDdFpz/1OF/4bzozq1y9KiJ7c9lmepuHbcQUzVzOVmTlLGSw
ZMTR7ymZqYvlO0IkFrNIyshNZja3FNHgR6VTDegLEMypePWC4UA8+RvWtFPMfgVfcT6DxZpxEvGg
+1M5IlexF6qnKqYugia0s0Z48EVZfvSaFvaF9qp+QOxECHo4H6xqGTaZ0z9J047N+cBp277K2lPN
DyLYsUPrgLGgPu/b7jFndY1Jhtq3ZGiTZbT1iVZf005rtv7s/ShW67bVhpvUQwUddSidgS096cQB
T41MRVE0Hb3BOJORWu5C4uGh6aPzNDskHcbLq25gXzY9no5h5uWJHbhF3co/NJg+b/XV+2K4hZ5/
liawspavkPsbyEwNqSMNroO0oqbSikSyDg/NZk+nWkSNbxF4yQ0U4S8tvqnxnDOtftat6LuR6Awk
voca+85u8Wpq8lnczxUvc0TWO9sjCEr2VN8V7Fs5fbC6ALxKtfinUfEcyiqVG/beBcku5vbjWK/B
u16W34aJWUBet4ORPLikvUxD8xtg0cmQA5CSyS++Xv2Ur1B6mZxa8jEu1L8NILVdFoiBhxigHKro
Pkrg72fRNafSMpGLkZBOo3GcNS6dILKdHaySXTJZmBvH1j44CWpda8m+1USErORdrIG68RgE7myW
7urTWrJuosl49HP/01+CW2ZQe1kvJdO41yc/klorngFpHarjD8BNOCRHgot7QKeyYf9zlsW80HOd
fQRL/unHyW9iR1um0Q1O6rHaRV4EC9sI14ROHpE4x2GPb2JlGwpgCbPWoalHGhzpuetJ9tlOrRdK
04rsx2VL4qy019Rk/BCw8S36mbVeaRWkvz6zPuHWYRiUDg/VHzUJd+04aTDPDAU5r8GTMk4pB4Yh
31RAxJ4rE2kSdmo1gFNza1NWzV6PKWWYcd8AVEBXGmP5pfAr5ZzZnqt8a3Gh5gwij+NiYLPPifGV
b0Xlz9HxOcLmZOTvTUhpZddhm/427clEPXWuQ91LZT+BcMX7/OAGt6MYDmVtAsdBe3JKewMxluuz
xUmLc7omFbeW59F2eTGcS2bHJ8M2Ae/0Hgnhrks/hvAfk652Own3x9BU0ZZIO3Y8w8TU2/q1ylM2
pwedhy6SUEBk6MpP5jZcRNXRXsImQdKqp663t62dOfAqKkesnq6YP6pgj512IdmFHC4a/XKm21MP
wc44ceeofbcTHX86F7e22Hf9UnF35UQCLmgDs8S17zGg1XuKA2JD9m203hurgQAD1wXB09XJanSQ
3WC6YswaZ2UQneOj7Yy0RsMOq6dW3akFp2pyTcgvjeVdRy1nz870vSvrd2vQwrgWt/3Mhapct5HH
vtKBsRZaP4GYPwUapKfBxqCmgMGZTjhq7n7BB7XCofSuTYWAdvUY5Dcr3NE6+mnXCbMH3cTpGx0V
pmMdtfXGtF+IvNe35QzGSU18HAhUvGX86sps+uwFeA9IQvvuQILVuYb+0yNVHQ7BtijusxSVkE/V
VEuLofIsK+cJkScnTrSnwG7f1cptXbnX+cP6DjbzmuniYSoFjCCfiqMPcqlSqHZtkL0rxxtOUe6r
yfgThvDdgm57rr2noV1eCI7de7n7NEfTTVc7B1/2ryOjClRjeLYk1yGKtXpfSpeXXDe7LWZZHrzq
JzUdXgNpQ9kmqXNGPmmN4Bx4e8/9Tt35AJjf9yPbY7aZoXQgqqsrt9bQbvuLX5lIl/JnO+ZXqbP2
FIxo6KJhAwgKw8zA8awuuVJuZNRSQy6Kxumn5xo1E3C9JTnopbDp3QfeXFZGgor+VY1cl5qWhBKr
y04D2oGcHPseWlediGf1wPw8/qllNVJlnuU/K2kDhDeSKFd6okahXSPNeVSbXvUaIrVgV58xdO5Y
5ndNdxo9dhO998SiiTuLrJFqnZNp9LHLob8+LQtJGHIZr+na78me3oZofmAcxsIhj0HmkS7A5dEw
wFDvBq1Lm726LtQMQWPBwsqHb8h8kkRS74esmRFt5ju1uVALrMH5jPzhUXmJAqzNG+DUQLMyYhv9
eGWQKF6SRUPSECVhRT3M7JHHSnobRvgC5t4qdRQ5I6i2gGihJxHuAa4PBolgDOQ4YxHXWL4hm5He
WdbSowVPgR70pHXVfQBGDtVhdTUKDt+emimNNRQPqL0phADDyTuej+QTK3dxL+sxi2zwEnSN9AvC
hpCzL1lpGZSe6lnOEvt1pu70FwY+yuJlPHvCzXiUOnvJXuMulsNrpvWNxstqx99y15cm6FNEe9tM
QNvl93LkVlc0bFKzrn2i8QdpiiWajL2zzyu/VcbiUp7jnPqM7QhnA6UlZ0ALqhM1b15iA8EpOwm5
dUF/5m51qj02uE2Y4T1s50GEcoWJ1Iydl8/LUnb32Jvfeppb0QbPWB9YXDDLQFFv3uRF8qauodYw
5tAjTSIyvHoPCHfvDzhMJKNGWuLcpebt78f3ykjrSwO+dPN62lfBkAIXU3DAW0KZIa9Mfyo+GByB
Ap7+0A1GFtrGuuxhP34s5N/wZLyoFYcogRI07uOaPI+/Qe+78Oi490TeLb6cj4qWGug+r3zPkret
im/Lqz7Scr5PgxW7ZWyo/bftha2F9lj5JzWfm6rZcOcs++oKkRbZv5dXYbMcgPCWtU3fIN+sa0pt
P8jplCxb2JGlO6IbQ+UqlPVcKlEIVon9VXoUlWzEscqwsDNGxi1LbeRTuDW1o+XVWxdX0L5KI8bG
Ge9aeWGx9jk7i/1A+GKD8GOdQxuzMxBpwnrrbyUYQGLPzrQadrMVD7uPDug6inKIw2KkQIndD7ww
ZNKXH5x0b3qwhrKdSaW31u7L+8SjOpbLb3nqZc1IxAtdag4fcjMvxZecQc4jNaRycHP/eIklzrCp
eV/7AI4dHa+PrNMbRr8jPlGSZU6z5JmpXyGZiHQNKrFpa6IInORRbTAq+d5c/OhJcS1ybNbcI1H/
DvGxhgmQgw7e5o75QSYzS3Guq5SoAnQ34seisThroRfxddgCtCGNiV817jUXMTCeFhu3OS0EIHuj
/bEWbkvHS/M38rIEJE8to8MCDSMxbwtVrOCEuq+g6lV+8i2fUfnTEqujI5OOjt7U/8ykS9sE7S0I
P3HyKwT3rXCqIlRjfp3G1NhVXfk1FumNrJxETolGbRsWWYqruOK9w1rlRTcYw0R4REtjngkEem1H
DLgegw5XFhKOaRvwO8RFnRm99KVnGYKmHP/kBh/LBYZryFh8z8Ol0WOZ/scWT2WzjB6ts88s14Cw
1LmMSetFrFuqjRxLBd0uEF1JvmBMxHpHOhzKbvits/DQwJhszYmDpPxGOspwN/JOoxEwT6EDs6Xh
1hkmKOsoyUEwCtQY0y83yw7y7a7ORLLO+HFjFqp9iKvj+i88VkqUYKrM1BMfKb/zy6+xQIzlNbNJ
QPf9Cly+owEq1Mg7YgaukAV+6oT0UbcKVWBIU3yyMuWtHcxSJTWkun4Sy8PAwZgXwGNp7TsRX2Xt
ZXvsQ5tY3C5zHm37tEPF5z2vbQ8k239WwwQ1x9D6FcLfZD4qOEZXrKht8x61J36gKecY9YOEHtry
wEHWDxa8xFVws3FNPw77J2Fz685znFmlT0Bs873aAJByDetp6ziPCRtwouPEcRl4D1QVN3Y9mIwQ
UuYoMS+lV9+Aq4VB4q6f/vxbudSjNkdeAuRajMxqfJpUp0mvCU5d35+4FQh8XQGc0q0UBgx0RIzh
m20xcRGRgnVdEs4hK2q5XYNtJNIhMUb2aNVObt91j+njJG91c/MycCTLyUpZM48xmmNLZ+QFiP4Q
D3+rBnoQ/aNljS/TvNhbk9cnBxl6UIyliHWJxtZ2Hq3dMgPbZK666WcaDM/Nf+dNfVoLnRLQFRvb
k1JfOahHXfZONsenmXBEsJ2DTCl0zjokW6aHOEPDpJO2e7tByDUX7iWN9BVJnf1QSsVHMU+3bWcK
9jUp8T5osDqBDq6U4ikQ8HrlcFUynN0TukWam2tvSB1PiaLqjZ1OvLSSXAzEP29cJ766FClbWOLo
lMRvj8IWbQ6uF8IRKghd1Em6KEkfxI3hdFCAOo/vtxBzyxWKsCt390o8lLho6daY9rQnMJjg3eJt
caw/gCNj+swGYsohe2+97gMmK/dqJLlbeSeXOzFF3kldFiCtwzclrOlbs/W9GqDwUrdUJa8KrpLm
7Y1WT4/yvtmiQWdwP14gVGEjly18xnbIM7jM+7j4VY+v6ghV51mVfaQuTYHVoKW0X4sgPUQp8wF3
gha6dN2Nx+41pM3/0BJnb5TNQ9L+nvzxs2nZq/sZrxlRKw7dGkq9xcOAaeXX3pbiJA4aRSujGG82
0PyYv37I7q6KAyI/5s2EUMeqXIY88aEVV3NKJB6gZ16Dfjm0m+CiadGhNPKfCspRapxwpRxN4yHY
dFL0EUf+UzBQgUUWFZjPcS6nXx5QAKXpmEVynv30DcUhw71lo8acDaueLX7CQzB56VGBoZTSiywT
K+Y+oIQDcvmXS+KqH+e/kTxRGUUE8dht/luBhRyXOwpJuzvuwK9jZv/O+uJZAozkbVOvM0wadffl
1/0NIsovta5D7XdY++ZV+NRBUHca2C6S28CUU2qGpgG1Zc9mN5EXH4TuJyyaJ7UANjw2dgxoNnYQ
3MMCvIuQ++0xZXDUxmjeh+hRtk/LQnkPnRp9qrSbTZ4kWFEdllLiN9rljZsH5JBW2m81HDZdaSde
JsZTI5Eg4M1q0ot2Ro8SvupgEdMcIB6J0cmwn8NUNIYT4retepOyGJ2grrrbsjdquYj/MSaoZ+Wz
z5sbXQ8LyHJorowJr1KrhHvhqGo/1bvV2m1aRnvhs9MsXBnhhNg+rzuEjwizLQBNSHTTw2LnhyFz
Xw2TIxm16c9ESmoTo9sHvcmKlDrE6vwfAGAJqZia18EgepX1zjZwh1u0ZgjhJUpMdmmLRCLh97Oh
6L/Lme9UFuaeIZYI5Xi97p96G821am8GSRpTa9RxNL8c0i92o/NVOAuOQomTkJ2NnI6m3AGrHh6D
tXjYEmnZCr7sSfuslIJA3D5lk39H9tFNUgukAhb9me20Z2idHKOVR/Zg9pGVSNNMfDWyilYCuLyn
0vJE+t7eZR0NBXGBYL5kBTCMd9rRJXNiHy0+lBCjf1D8rlxwu079EN28TwdIqhlnJJmmSMN7mQbt
TpEWVivGaZOV1bYhnN4wZUZn9i1q74vk0k9JtJI9I4uPZzwtx7Zo7yVTpE6dq2DowRCZmnGx2Z4G
j2BL33AR4sPkJOe441y5L4X+pNiHhXz4gXZddE3ftzke4l7S6CCJlIfIQqbbXwK9+VRTFmPh5Eh6
QSPaPdfM+TGepsgAU2snn0IS6eDkZtMPX4p5QGgDTfcQwdBqEQbzUuhqq64klLLxVFeukHQ92YOp
2RMzirNF9UIQxi8SUxl78Tv5jbgpG//sNazrhPurnFtsMkh09fJ7lbQ4z/4y0+VBvjyW4+YhlHxy
8OQywOV9yKuhMWRiZ9N61Ie8pnb7AwsfN3TWePLLpLZzI6hobGVlJZ9mVRHLcbrqrxePi17RiuS/
XqHDoRanZFYd4ABeAedxflnlQSHv4HiO8gHy3rhkiCSIwhpXTfo2mWxb2t4p6YfpGj7wJb87PQev
1rkU3HBqeCaELLV9Ob6HdXnnLvjVpMpTjCiuu9b/oe4kEyofcEc6pTz7/ayhEuEt+u4CLCxFebaj
GGYbR9R4k1fjuzxr1L3ficSthfBovzFHew0lim1EjrMx4/Q7goMhgywvRgPbMK2at6F+XC3nSRGk
ZNHrWuKjqIILDjyJHyQcQMTx63Cr98l7o1lfzYMd5nbt7LqGF1RWFepmo/m4Qdc1RBLpR7JUlQsF
87YHlrCxp+mUVfMJm9QdEv2XfiaMD3f9UzX/SEo2yVginlqTeBiNZ0gWNqq+1SpbI6dsk/bOc921
859pnGEwDHAcnI1mbP1RQf5/ovH/RDS2zYBw7v+eaHyXF59JXX7+C9H4z//0T6JxYP/DlmxiYquN
gBjogDDvfxKNDd36h87h6aGZ04kc9/nSfyKNPfkV7C+oCVn3ei6qrv9EGlv/cBFUOr5LCrr8f/9X
WeOmof9Ns8gnLC8wcdLxMAyLH/evQs9uothfcCGetdS7FPVKMvJK2IeXBzsS6F7mTmybRUBMyBdz
N2qPOQLIbT0SqJYADasIC76Awne3FfOP7bKyVm6Jn8S4ap+YP2pn3R77s22fqy7urP1onpK5Si/E
GoA+4/Y8SfBTN/xcWgR5oq/nTZmKreWLnb0axyAJKK3cwD8LqwzO5CVOO3zQXEIS39G4zktDehpL
Z2Asna6550lSPtRHf/2h2duFA/K86unO8QLtqL5kktGGyVX+Ty3j1HNexn1Ya/lLwC3p3EgOiPoj
VhyQjrCg3PEsWnEEGJRNwHBpn7d//WP1BfVHKv+J+uivb7BWPbcZp8JlyvCw7L4Tiid8GsgVCVoq
L+oPFmLlpcNzf3Qy7oeraZ6DnhifPx8NLMdzj75EsJiJDQ8/N6r8TIgCzUMAcyUItIexTXFuRVcb
kwcADOp/H53P5a8/MgMRpuvmpKzmERrJiPzg3QQ7emM6ZnNJ3fRK1C24lNvSdeYt/M3sAMUB2UxX
3puz/8tt8PVMBDLuXb14K0Cm7pK0+aCVyzYMNB6iOet2bCD8epP5FTEDFbk8sbfzfe199BMUJRNk
h5bpvhEs4li75dXyMeLO3eghMmnNm3gwjZtlRjUMGTfiaYtdPcy67KgDhKNutjZsHONFYkGTq7Z+
U2BXN1NATguP5mbuuf179qXLrPEareM+G8yfMYKlbbpQyKAbIWFa469GN0Sg82rrpukcAZ51Zkdd
TI/gG3dLHqwM88Zgz+qewCsotTfm1PHuHEQRzgW2stm28GtWJbQG6Rgsu+lgzfFksxHCKON0WIfs
VqMqJFnc15N4Y6JErbzIvlou2z5SxS7+UjtXHRX9wfPFi/pa0Mw8e5QipVTHqH/gZi5Mk047GPzq
N6u/YhmRj3rok5dJM9ewS5NQfU3If4Dr7241YR4kunh246w7DPaA/CCvxLWb+bVmN+X5cIpDQFa6
J4Y4FCvZA7OB9sdZxxt3ZBYGhZlwHQY0Xti7/b98bu7euyS/TYeYbXOelBfNDEAKa11oMqQ+d0E9
nHt+OGWx/FB98q8/wGnuNWrsDQcg1lxJbTJsfnI2rBf1N1NCmkBuodkWwHRdREAbLcX61T0IJ35e
wJxyQtkm0g48IXXH+JCLpbXc+yI2dpY+rmB9Ci3M4+nWyoOFMQz9XDB09s5sU26SLqlgJ3+5z5Fe
nBnrITlk1oOYozzP5jpB6qEkH0xCP+rZwMOvPgSfLM0+9VEHayK2v7CyTGd7hExkyj/m4tN2eOXQ
4OIgkYKbsifhqIOD0udoitWngo6AGMMA+dBZdAUcCRWSmBlNFrltGPjxVuk4Q/ddmzOXJXKyO+cm
mKzCzX6hMZr2iWW250z+saZI/9VH6nMLYqksh0DQGxqbuojUMiRlx3JwU0DigWAA0bcbLwo+Lcxr
9BDNcFYPSZTxp5F2BgWjfCZHUgdrf9G2sJm6M3vOXWot83ENvBa4GQQubmO0MxUxHAtvbCI/EpPN
bo0uOwYI4GkTZwNTkOaMag4SmN66JzcKVRRYr1f6ecjQ4VrpHGIZOaYVCyCwpGGpgZGcsuHZEiun
se8voVlXT27Ek55OMmxYm2n+mP5RyuoVib0Y+9zBCnYzUYMbvOika/YCZywa0qlNQodkIcaSwSl1
tsZYOUfNIZBZBoW6itulPlT4rP7/or6IFNlYfgpUu9b05BCUC4mi8g2wqmxR+VFf1z8GnRWColWl
PhQr10m5XQW4PkFUyZtXQWh0AOaDUdiAnycb5rPW5fPZxjqzsYpuYTNnrWdzMn+ZnqfvnRHqlCX6
B09mvbVzbx1BBq09tfHvGD/FmVBS1jCCAKCzx8iKK7UKPGYXRmJtE9/9ToHk7dW/pF9kdNWAF1X/
GgUmoT8REocoG/cehsKjP5spfPsBCc2prVafJE92c4ztwVkQwbXThP1qFnCul+n0t99d/RVkILmq
9G//wd6ZNLetpVv2r1S8OTJw0KPiVQ1IgqRIieop2xMEZUvoexx0v77WoW+kbzoz7q2ocQ2soCRa
BEHgNN+399p3cxd7P09Dl7KD0MNlfz0p1y9UdkpuS+c2N+b3saRct6QwVKzBRFZKttGqWnydZNPE
JZ8TCZW+HLpMXaAUvTfLvBDGxi4/CBs6ojEd/wNFT9es9lQ4tp1Cg3llezsiANtRy4lXkm1LIP0U
JIPA6Jk4llTSNpfU8UMq2umgk2A22QnBfKwC9CF+1nsGCFnU8LjTERP15EKDsIef8rerBg74DQNY
VeoAnZGrBP7aIXnvJobmS4g8LJh0ofWZ0Dh2mAvqtsZxCnDuF7vu+uj6s26Rj3rU9mjcGeyuX65c
ul/fEsBTH4oEFVkUuS0Aioi5Vdb7690f6YLR4Prw+sXzbZ/lv6uSpPvbNEoBOOiqyA4x8nD90gty
ng1YxdcxqFgY0uM+plqLKgcR3L1WO0vQW/q36+tex9vrsfz27RLq2q50ChgJHgtCfy3CnvzGjA0Z
87+ydXr5W0fBYXUN77t+oXhhbbqCM1LpkXUr3AaAeW9/Fqy/sEVqMf5/bbOU9bQ3yhctdBR0RV2Z
sRUFlQGjG1EVt+lP6J1F8QCJQNKvdXUPIkUgHJhN8EDgrjFGX3MKywgmgsRjF9S5BgNzYyI6IGBs
d0XXGYrP9xN3d31oqe+vv/n1a1HsgcmaN79+d33q9QlpaNU37vDNzDFfuWNq70flQVHfeeqk4PJq
Dr++/fkIpOaNOTK0N04kiC3gyVUWUVO4nscaoOJwTJtqh2DU3pm849Iop4OV5vptOrjLrS39mwFa
5S5yizlI2vID94s4CM0Uh6auli2l9EeacNWBakp1uD5K1aMyUVF414fXH/56zn/6mdtNI/LxKCNf
kL/160tRuu1eNINq9P35z//69vrIURzG6yM5Ndpa00BlXG+9GpLseH992LROKdbeRIfHqIhoouC6
kST1NTAF9/iKGRb/OYX++vb6aFhUhev66+v312n217eF2SAgXeZDP7XoUYU+UWdlyjHU5NMOMwTK
6/ejuo9sC6dU0aHQwrvT0j/gC4hyENleL7390Izr0azl7fXL5AKqnJmR0Vcm5JSLeiJEwvWYkRmi
D7OiRoYotLp9MmThbo462vp7a+ZswKVXuXHq4eSrqTBXMYW//+pPz0oknbFgKjjw67PKQOpVfbPQ
YF6C8jrlqLvh+uj6RRZ698dv6sxZEH2rJ7FraYr99eGibhQaZ1Wxvz5Excvt2v3zrxik95EFMQ35
MUI+vqka9gJYClvG9Z9//M8/+fUnw4Tl0fUvXn824StAQUFHhh//9qx4jr35529+Pry++s8DuT71
+n3SuDzr+v3PV/z1p/QU77lBVbQ8uu7MAKHe4/W1fzuKn4f969e//vr/xc+q4pi6jd4OWzZCNwtF
mo79aBLRF4IFgtPDXPb6OAMGJtQal7uxmURzsugObPqRlsqwlOc0wRNd+fU5w23AYnaBktPq1k6E
7kOXTfUXtsKfLNEvvRs3wRIb6QYITbmt8DGsRWVF68KwoY518etkl/pGpll4cDCrWTHMhCK0Cf3q
UJjnid9v+6p/MauEmcbrJNWnlpzWYXhZRg/RbKO/OZW1rHoMI8jSjlFJZmCctOhLS/yU6m1aE7uA
UXbbXGPic9xtP86EdbA+XU99qrRYfbdJOwUBaOt8h2DqI3TihNsX+gntzq9GP5HB5nzxkKoSLoA+
HkDB2mrb7TwJJI10I4btUJHJa1C9Wy/gjG5c6ZDHuUCF7rID+nBaUZ11RC0uGfqSr7HXl6c4/jHO
77kf7lITDe2QasM2KmP4axC/XTO+ge/KRV9Nh8g0d2Zf32P2Rc4TqQZdJH8QNwJHHfeJEVKRSJ1y
G7Xs3GTbv8FJ+IGrrnVUAaOYmVv5r9Cw56dsCrdIc+12Jqi8LjQ6XU4Q5+Y7gaSPBFFlZ2BpuhwC
yZKLqnh+ASe91puWXmSiPzSzCxKXWEJkhq7CbpTsOAjMWaNHWHxP31il391UwBjQBKPpS00wVeyy
d1NLw6JwwKdHNE+JPPZ3vtdf9KWLN1MbnbvJT48Z/C0oWLLf1Gwfg1IMO3T3qD4KO5hI4tsmdVyu
heldqB+KQ8pMvbaQ9G71OHlZJvEauiov0dDuFocFaAFbtbQdsZt6Agx0QNwYGMz9GCEIHVtrZ+bV
DQVH6ymxvGevzk+jT5skjZB99yK6l126Q2xGt9PQAp/CBrknYb5LHCzw1KKDqJC3ZZKGP7Shu+Uf
yJIMbX43ttUaX5IedPAdiZ9jmEzwKKCV2GASXnY0jA8ATe/9pEUZG/XtQXfTW9JG5nt/1kja03IS
wWlS4roKAFuB96id3dA0G1Hl4DBG+OCo2M3tZCDalf4ITAW5ZIRls+v7d6yoTNO6O92M9ZsGF3Rx
CbLMoRluoFGSfhDRcSl7+86DMwddLW5WuL3To2UM5q4ZUGytiVbS6cOIECRF9qUx7Xe7s58s7JZf
6q56qxmi1vOQoY9rMMCM09LujGUc7nT9Dj74TFAAu0jLqFqehb8vN1chKocT0CIckj2sDvHoVLJ7
mMtPfUmeq7kjlxHHlj7FjH0v7m2j+9lTS++5iSaLApb2A1rbGQnNNo/jvQ95H3EFwNgicvpdlqP5
mzOVGjJ0P8I4tzeh5T/bbtPtm6NMO4vaf1VR5m/w20o64HSUgKFbIbebfVioarHM8+CZUbQvhhA/
noE+MJQfLHLTlYWMl2As3AbF0AU9XvtEknxGJ/tQePFEuHl6akLRB+ASvlUZIQ6hj30hJhHBpNe4
cRsWoT11H6MuW8I7w7ciHIibctJsbef7eATd4iIHyntaGK7tB31jHTPdbR6RnZo0u2jsuln3Y+x9
uJGMUUjEC5Kte/a41sQuuu9OZTo+RIPpbKWzGysPaQ8SAN9BPOQZ+o/EMY72bMJkHJPLgh/O8mIE
iwbGxI7ra1v6wx3ohLPZ2kRbEAeynQdOtHEehvyzBn678vwWVOygDNpcvvWFMgXvaSB6EU7sVz+c
cCtXLyImKYLkhh+wYaN1tcT5LrUQ38eWWTwXDgxO4mw9IcAUuredWTi7rsqfhlkgObccKxijHqwl
KmJgneamTus+iMVSB8l0kdH4jWba2l/G1z7KD9SvYGt3BB8nw6uGvnVFRE8wdfFx1qb70nDeh5JU
EYYaTGFQLB0zaEgmrVSSx6R/Im/QN6MYPj1kb1k86BTl3GFbLlx+5F3QY6iXk1AnCAERgh+4VfHk
Q0vLrBBzb0GYbAYDqzZLA7w7zS7yjt/rMfDyqsE9NewIie9ZCbcdGZpo2Jiq8l3uy7scv3IArTFB
BW01SB2EMpXSVky+0J8qcfcQlQXJ8112PYYvv+a+AJefxCRpdeD2jG+D25ByVmfunjpUTeZI50jr
FHWJyj6tuDZm2lHoQXsSIf3CydaLFn+17DsoYaep9ihfg5rbWaH8apnZgZgobwuY9SgdxzmJErOL
DmE68q1hS8j4iXqzt4UTN7FFI1JVUh5eJXP9SEjrnlm4UTq3beomZmCkyxuh2Mi40t4JiFIoNzGL
xtVIQu0qGVGEJ5W96qixm/F0sQzyj1H9s0TLz2280ADSjA+jeogADCjEHLJHa2YoPDuZcewuSLlf
rUW79PTMD3CC2rVYBui7U3uaw9JgWRDfm4O4w6Ve7uz6vijFg7e04Hj9tNkO2hQsihsc9ZG4mS0G
45g8VDmYr30TE0sSMy9TQHiyNPMVQSrhJyCyH+uolLu2TE3KPNqTVYmFIAvCaAZEKrLHpxQDlaKF
CBgr9vXd0ncPWcs3LgiASS63iY6GC3Utug5wf657M0czo4OVW5hh3aNWRvFNVdU2QVw4jxHUEc9x
z8oPdInrvtZZix81fnATNMfVYL2rcGhRt6BBE0ghWDMJS6AWGKdegBE0g4NHBxiZwXcRTy8o0LGq
pw2wybAlna7B09j6HabGhhXsYDwJ2zzYUXpaXGy7mtkHegx5r+7SaCNSLBRD+Z5X+J7sph3XmIBX
FH8HleJ9CVNUPb7BEpCcont9bgsCR831YLq71BuCyK6iD/YcVPHxMPlvrVY++TU8LmElMyXh+kFP
DmNZ7UZkVATWKxGErvtBRg5NLccndrlM1Nx1rdAY4XA7jDOSk8mKgJaL+YXN3nNloFgYExFA1KZK
RgSaY/l3sdqGLMWTza6TSJVhAx9rASJSP4pEF0ecA6u61I5dCutKtGRd6S7SBoid9SOueGrNHgrL
CNMG9jCChZvqSEmcNPmM1a3Lnk/7orlU4Dr2XuvMgoJWZd6WalP5EJE5dD8n26mv/G8MR4hUWMxv
6174QY6X4jS02bHV9YPvM4MnIoL1PpSEyuYJHZgxcBXLqjLmpxo/5oNr4rnXNdFuqIHjhktQOBL4
15K7k6ZbIfdGROmrLKqjEne6NnkFkjlpo8vye5VaPxKNtVbuSrwDLK1WY65P94Q0Btn4UrIk3BlV
7QROLm/qUY/XVSkW/P84CEaSux/HfrqNs8a4Xzz7xrGo7eYjoKiCva4NTH/NHnaNk/iUWTEeE/7s
qhooUPoqA1HTESQPoPnSxGrxWrbpzgQEQDZvjVB52jhkkq97I4EXTueGueNdkrm1XZQXLTHgekBy
v03x8LPQij+TDlqTAICXnlhGhnu7qJ9M59n1hXgJW4EXcey2vhLII6e0m+ZrN1A4l71xtgwW975r
PhaR/Vab3YYC3qPwHNzSTQkyXaDzmDqUZCD7nvBFolotTIg7nPE5JjFShBEahFru8+k4yEyC5dUp
Jk9P6Ct0ABBjsXGngytj+OSF8dDT6Fz3+vTdLr0ZqsuIjEnyIy0E7qKjZgeQwr4gNIJRAW1ItKLt
o3XfZERnTtQLhNAa7/5MXwwrWCER4ZUzs81IatBctBOJk8UPs3QFeV2uw37M6zYi0ZCPNsahaT6Q
QfXbBgsgIGSJtcbfV/hxcJLTHYRNVe9F2CAucwFL5GDL2eVYKCzSLb3Fu9zhlfPKrrHho+4fzXtd
Mmkh6gnqZEk3WQIkL03kN2DKRAzLZNnFmfO17VPJgOcFYQWVVLTy4kz9Syb9R6uhqt4oXr9osdot
QdsJ0snn6TLDZGaa9t+GIkWu5CpSTOOs5FKzXYvngit7DCikHSESxdypmHM7CkCF599krabepYFZ
Lr0P65076LuxK4ZDdRyS5N1O4MINaDtR257HdPxsF2Yle7K3TjR8WPNyKjL1ATr1DZ8Z2zaLKE34
etvRr169hvljLvy3bBG72h0+JKQzI4ZPE8GEHWBmE8h0E/kslkvfedK78i7WppcsBeWWa/2ht+Wu
rOx5gy7GznAM2R43JCjMZDOY010VjYdKJRZM7sVAv014fETQo1LDJxGN5qiArUqdjCAT3SAlyGnw
tlsnWkPRxlngEcdL8aoj5sSjXq74yMzNnM/37F2oBNkavLegZxT2KdfovTwvpVmd2KUYWUiUADFm
q5o8TaRiFga1/jt9289YLupXFB4jg0vbsV4ZJX40NM+2dWHuxEDQp17FxqpXVOnQxv+4TNHtAJJ4
8SMSt+isryKoLTR2h8DXmrND0NZ2k2oRShWW93YNFnnEdjB7NPTy5Ie+wCtxC/trNa+7mRjWMuuA
kyfvbmtT9OOa7Fz8HhPtaoIVXeojS7LRBMXErq0+8RBlBKPN+ziZsSP2xroZ0pswVAegD+VeKI1T
q8Tt2hcZ4VBncj2xRngze/O5NYYHs9QePZj2fsqnVKSwNdJiRGi0ELjB/MRGvgFjs06S+DVyQ/JW
Kn9rRpl3iGewdI4Ws0OOowcg/2IXFyhw2YWyAsilCJBLlazALSrMjGoz1OQJ1bmZ+7MyRZO1NJWc
kJApUnkSx8ruSeOjdxPPDfKhGcFu4lniNqPCkNioAHN3vJhN99WTaF0WB5h33cUrsPrnWVxiQ3yN
CnzFfWcTuzczO6MTSwbRnXCZuzkpEsbk3BmwrY51wqxsIYZETrHQ7j9SfcICSroRXGy9OQ04di0p
X5OZ1M4WXqOHAwpC6XsliZjN5CC3Gtt4Ho1Pc+1uRa/rwZBln35Lf1pr9AOeUJTTZhwFsZuz1jRH
xMEzkTdFj81pnl3EYVUF4eppqsBrjDCsqHo74nW00TTnnvdN5ay7DrOcCXLXqtx9mLNbpE+0ciUj
gBvx+pCGEwiu5U1cuycb4DwM/UjclvPAk1ipQm5l5ZAR5lPVyVp0jCB6764Lr3uINZqCTWYxPKQP
PhGBkdTfRRS2u5lDWNeCkY9jjk0c3A09c8FytPX1O7VHRUsMlytEvuQ4KsUHgp6UQNlggG1TzTDW
EeZtUIgN8cPeQ9LrEHrIGpI+vC6x+K9Z1372RfWpNCV2kdwPZSVW7FRCPuOuSc4xQZUbI/HWWZKz
Ote+mAnmM9nZ852bfLfy4sEuFni0i4o7Zt05LCaKrca8g+302s2CLrGD4nFQbtNzEcr1xFaAwXgp
N3jNv0PmTrZNtp/Y3YPNr1+YNO8I8n10Iy7PIjDV5ySy1F+Pg8l7zDmBQ2O0rKO5WvQYcygpx4Gy
mRLe+GSO4muV5v7WR/5iOjd1ijALvf5zTAEaXupdZiMxyMPyQDzFA/W4cWWP2YNLIrKBzKLpxhdn
Tl+SAafHlDzizbpJ+vrUd8W2bU92ZnwlxXEdDjCsmu813v1o1B46G9WniUIxqRX/wyW4qNwuslpx
47KgjcQ9UKyLEZqviyFBJC5yJ9PmM41dkMDsEoaiR2upvXr+vK9t/W6QvkCPjM0SdX2Ch9L5BpXw
0eDTMkMrIJ5Kj61nZPovjTURY/GVpoIJjJwLElxdOhTbvuCKAf9akWPQbsArBonefltc95tTNJQQ
BMmsxafs/G+mlO9l+T52obsqaXAUevhKG+mx0Zp14ZSfBgebL/VnFGfPuV29EIqyrKlYYv4o3Xef
63nXZfJryQIbiihDUtrMBCL21SWHe9S27jPptWS3gkPTpxtQ8qi762fbTqHc6G+u6J5Ht9jGmKg2
lRc+ehPkAXQcnxnOXD86j5a8NzrtNu7TGyDm32typb62rgbGBFbVMhDUF8XWtiU4cm0rMIAhmjct
eaiRu8Jf+yiik9m1SJnqWnB6vLsKEHQl4/tQIFjQzDt3sD9tUZDoA3kG8JB5GgajWtNDo4rEShtN
ZO8mh7B/M62OyK4v7RRpCjfzqIVKC6ijQEueluT/C/o+SvqA898J+nTb+ktB392l6y7fY9l9UOz+
F1Xfz//5h6rP8f/hQyz4qc2zHYMs+T9Efa75DxtNHzOLazKjXOV0f4j6LOMfnudhkXM8BzmgZaK0
+0PUZ4l/GKbn+zorOpDplu781//+7+/T/4w+qocqJ66s7H77/n+Usngg3KwHQ+mi2Pv5rJsf/+u/
aGaBvNJZ1RMDbXno+35jVvrm7GhZrdV7vR1PFfWFkMHTjWtzq3kVulGPXJg/qR7/OIK/e0VD1y0T
/pyJivC3V8xL1A2Unev9GHQEENEZrl8NB0gz9p4xjOXfcBZ/Z9qpN8gL+aZugRu0PE7/n9mUUa+B
Pq8z1vP5lsxhyLjufK6X7OI0y/mv39l/eCmwnxRhSB/l3RloNP/8UoObC6wRS71XO8wszz4VhJIq
jzIg//UrqYP+7VPjlWxWOS7XwL99ar0T0wKw0bKHGvtM30P/28WYYVkS/d35E1zz//ZajvARvvsI
SIVQ7/pPcM+oJpetinlXZkZTA6X/2Wta+krOcdIlnMNGZ3LwblDIUSqcmy0dpZMZ0cEyyru/fte/
qU/VtYqS1fANPk3hXDWwfz4SF9qb1vtjDbRf27K6R2mmsk+ms9DmMxTep85yP0LSwv76Za/v8Pez
7ZjU8lzPANRp/3YGNKWgc4XaEtJoSPX+hsYx6NLxqemnJ3Az9JSj27RczqnX4B/TkktrtaADyNVl
S4+t2HNeUid7+X85LMu0Td91LQfs/L9+ME5bSSMnJGTfW+hhotzeOy6v1psjVAev/4E5Q7astfoU
HYIS0KG9epyzokEMOTx79ky8BjOXEyFZ/qes+T/c4P/xY0IgzPCE2J/h5V+Pa5EpYawAYffgg1ok
ZQaxEhKFwIzPY7S4I2jAuEb/tTaq5m/GFvE7VfR6ifzptdXv/3Sxeh41WE3m9R6rzv2os+yXmN7Z
moMGb6fzpCPI19NpPzrOe5K8lm3Y/83V8p8GAedPR/DbpzJmRYyiiSOgg0voozudnSm9LHRP1ilD
wl+fakMX/362fY87g+uSCEDDcH+7OKuwsL2CNJx9pddbmEpHBzzDqCt0jY7Z0iIVjxL5kIMNIXx8
dS3V5N74ZLfmvkd4sJL6fPT4P2yQj37ItWNq/mEa/W3d6ec6StZ+NpwiXT5Zpnyq0u1kV2/KJ+En
6cURnUm9YTojdPUJdKijHcWpgu0Gf0c9XzoswQa8LWO1q2bzeZ4Jx6iwBHbeLbSyI+0lEwcET7JB
cK9MeSqXFnGXLbhWbCydA0A8bqhpGJ8sy7kZDNAnIt4TsER3gcY4n2h5d7XzaxY7qGa+jN30kDQE
BEbmIaymm8rnGEtE59QFqDpRe9OJPVwXhTRXuHhviibaz6G57dLl3Df63up+ZDK9sJ46ZmZEidbf
4scDLzgOgeGnn8rzpexw6noyfC5hkvFMbCCPpt1999RQrM6MnhEaExvdth4xhU7Gd80lhBY92Sdt
8p3hundd14WrkfclJmc/TsNL3ktAinDiOZ/XwaN3pmPcElBHxqSGXL64IFA700On+ciIN/owXMZ5
fhIJ3QtdXkaNN+cttNRT+igDHbTQ5TqgB9avKwHrpXD5WKqpDOaiAvzGAKZOf2hj4smywKi0F7vH
DKRVxSdxz1u/BVHkRmpvHK+smb53GuvHcKi/Kwm4NfFW0VoqCoV+HpLhlPofk1eDdvZG9mrME/Q3
qYcwLtb+oYnFPUyfcRVaHEnoLY+TCVacSdj3hiefZJCigAGYDfx/v/ODx0zFmaN/ufg2p6AMG7g2
P5phOlp6flEvUS5YX0Z1oSVyq14vmZtvlOJxaOUXc9GPtjpTLH5o4ZCpl+lntdtUPtOsIhAvLS4D
cj1wSOemgRaH19Wrokfaj/TzWvGUEvlO/YFrKqIAEUbyMSsq/rjZAdjyuT6tLizwfN0OpdLTe/HR
cvIGstF8XjiidRlTX6wTbd01qUoOAXU4N/eqtuYlvJyBWHbVOv68a7JT9VGIQDzYLlmHfekcuK9u
r0fvgtpcTWJ4UvNu2nRggy8G9POlaS4jVEjEzbd+T8dugsuxtrD/kIlwVpcyYiZuZd05QZ9kixoW
+1Tw2STMsTuyzMkCHehdpvWWalF3k6Xzq0hQSkJuHFcyjyVfiBOA9BK29bbRw4nrAwVDZKb318sR
+tdnqm7cRbmPAGR/MY3o0e1LGm0uL30dSlS69ehM2CS4V6o9wy2eiPFsxsxTQlM87pAMeQ2AclTR
lnH8+NIPrCPQk3Nz+tlunp87xADr67A1qKk+VniSiUuoRn0zTbkDDG0+C/VBgaPSv4MqGIg10xfs
aWBbnmg6xp9uVTdAR6mz0eEjwyt7ddvsojXWvkn6b6g9h5l7YOByERG4Kg2aqK5PO0cyZfkjS+DJ
IwUAfz6VPvUEX+6iZuQmc4czVi2kDxqHNTkcumnyUoJXCZmHNq1mnjqPNoA3EzPW39Z0xOkdta5F
Ekk7HfU20Tbk9NzpkPZXPlrc3ajvbX8IptbF0G0mEw4Cxm2N9icClAmcsqRQNBln6HbcXU5FK4Dj
dno546/mTv+J2RPk6l07KfS2KOCjegnvkMTbt0CIAFTgwAjo7HiVNR5qo0NAEo8H02xuXFWH6mo1
TVYQ9DUQbVtH1164t0BuOyreFZua0Xd3ILNIAo/LYh3V1jPWXhiWCIqDvE5fp4iAd7u0isDPOXG5
0AMKQIRlx5wrZ5zPV5Le9YK8Ll4cmX6q6UAv8k9w0XtN59QwxPU9acRzr/+ggfKcImMZdPE4hv5x
phKPI75CXeL1658f0dwTQFbspoJsWnXxy2KsNkBblalVS7igyrS8CJHNZO/SCO8wYs8NURk2l3U8
DVVQzfJDYuYM7MqBNu3PNyMgTKxa5TbBA7rKZ0ySkwwBJETta4N9ZkcLeeuBSep9zd20jXh3KEdt
wgWZh/AzBP09qAKHVuZGH7nmaYnuyL4GozDBI7GRyEDI5aasF6K2JoduoxmhHeXgQcEywoT9ZoDI
u5LpUm1qGmvGvOzThTQmqOnzphFeD/4T6XpZmquYfiXEnXjNjWwglajuytoBLzGwbPfmj8brT9R8
GNyYM/Gsfjg6btsCP9NmoFtT52a8lt5Ub02bFxsYzJvUxImbDAEIckg16rOrKN4Tfknkg3UmsOF+
mrhc+qJ1aWsaF2r+0Hb1BP38QhWrBaER53zsrisu/MeTYdHqKklTtCycydc1kWVM3ykxs0nywZvP
GtHxGbQ6fBMov22cMDZqshUtlo1V9NpaqrVsqHpI8mPSQUaPnurFQUS0qqeyd84lioN1HMrnpYTA
pMZy2zktuk3tquMWjUbzi1v2PdGGfBy2JHgnFUUQ17QKXIOycP297uwzdvOPfOK2NT391R1dHRly
alMuIwO6SnxMtyOP+FTyDVGBtw3bg61VFwc2mv3GtCLy4nCv91ISk27Ymz4qydesk8ANe0l/kjgP
i3kR+bpT7RWyA7cddzgLA8m9DDl9sm9lmSCkeDZ6b3guG9r7Bo57Y/G+z8X4KFxvfE8jb01b6RBB
e/gWoQbFftNr40taWbfDYNZ7Nt90Fcfki9cN+rFAvn6refaR6mm4M6v0aDTDriEX6S5qJn3jo0Kn
zxhZGyuP57XKvAEJhLGUDJVdqQV6Is4++C8HHzEl8/w1YSrdkJTlUii7mRsa5r6e7/RmaQIu6GTV
TyUVuQJvV9Nq+sZJmnkzG3NQZc5NG6uqrPFcjg5Zft+ue3KLyx6eXtBLV2XYim1U0DPOTfRicDRa
23iwp5ZSbVXdZw5EY1vz9jUVahAuJWq8uAiS2TuLZK5uSITdYIxZ1sjNHnRcbDuETbTRuuhoFc2x
sSRCBgfYktPPQwCWiDy5pv+Bv+YkS4K8JqPfJsTD7aa6wGlkNdwU2ZOfcxUVZw+eK7wi7k+iX1i9
Ul0mD5lAtLhysGKRUUGK6aftfu8npg9djgL1JAl7eXWPl4fUShppiYbeTaQb3WO9NUzWF0sDhDFH
jOSorFloRWxMGnoxK0n/dzX71n4oMjCQVbxzTV7QJ9+QVqCtgvuYAgYkz3ChPKiQLtflHNh+S5TA
7IMtnpMaoJ/cRG2GarSvMAE70KHbVLf3MXSq0Z2bW7QyB/LMJTPStJVzN+yQL91ncO1gOdT06XqL
Innm0nSabdaxw9cOnel6QcGGHK5lGeXlm9JLiDQwwGh7SIVcl2a3CoVT+AzK2XRLI2KtRmnvK42U
QkQzNF/jcN44NdYJDSRFErHyE1r4DlyBy4mTSouDV3f6ftfbhDvbDmgidAXcgznySMiCtO7YZBID
0zsdTOgpsm6WFsx2RJ2A4czfhWX5ZDSWsVtIu0m8CM+MDwKUWWEHQYlwZSO+8+FtgSN6zcOm2M5D
9543WridI7CYSKRIw+x9xPlfGocwHt1A5SM6FkV9Eu0skjO83nnx3CzZsntztpgk75y5e/XJPV3P
xdCs4kRlHdFpplfJ/YSK3JsiFogly3QhTWJRuQhA+7F4F8awo+ZOmvZoICBDvkdPEq4ay3SNZbKd
mIzfdX5RE+bP6hJMYxRMWcL6J8XhveJeB+9mvZHeABKThqmjFgWZS/uSyKJjpTXM7wbrLEdnZ+bB
egTbTrM69nfXZWsWm0FUzyr/+i3vgSyH7GbSoa+3LZCwyXcwV7mIOcXEkaLjXY8aPHhnWl/PyWJ6
L1WJIima3yovOl2Xun3KNtNDEUy/Lz0bHos3FJxPNBYq46Ofed/g/S5+vVMrZUjfZ6r/KCERDDml
PuzoF9Au1L7ajB0MgiHg26gMFpO0D/75Bm86a8E9tDTuBuiVpCmG91oeAwQs+VGNtm9TNHJrsHJD
mPR5Ja4IVMd7MLhe297GXmCxMd3WSQskGiHBYEn+PqsLCCcMG6EWhETJhC4ePE004Jn4GFO12ZKq
1iLVWYg9QM8ycV/DLn0nQJDcrFYjiyC7GBbnf1zQXRbs0zTUkYeGT6xPc7o/7Eh2RsnJrfIHd5gQ
FtnPheecyNb8rC3kx2mP47A5VaG6xezlbDNPr+ukgaFYd2QMNc/IP4pgJJGq1olo15o836J1WDZO
Vx3NAQStaxXbqPGI6k4AEFnwddlfYglSRPlrNTTy2Jqa6sxqGV9+Lqn68hFqJooCNl9AzQho7kKU
hEyoalvq9P43o9+T5sdnCqvreoVGslPNwOWY4vP1apoSLTjU62FLz4FzIqL1INgtkNiwN0z9nkSz
auN4bF8cBVDGwv6c5P7+iiAUxfCEjRuXXCz26Ivop81HxL97W7qceFb2bNBI0IYs4vtkN8vhKUOU
QChcdIiK6g6tLDvTbjhC7T5fPwOpwCymyl+U6hjUuFpWam+h9sfYhd8sOFSyoFlWtwmsvpDWl2uC
xLruks0ckJWrnXSbpZajU6xeuA/FkHNxqYMwOrx8amuLC+pOLaY4TwxParNap8tR0rZN8f5q1Yyb
0rh1Gu4JOpd0t8AXufMxz/p7+nK0w5cDDA6yXkueof60qn/Y0UA05ysmJxAnc75JuUZKM37wKemZ
hrOvpPetHnBG12K6FUQ+ImdMLqbaoo8RS7Lw7Vp+ux68UHNObXG9GgWFipRJipzSz94p6bXzP7Ws
oM7ryxsqz2q/i0Ww44LPEucUwsdeiQkPuXicROJQgpnugHbLtWbfawM69aJ6VQOGhIqR63gJGG3c
CYhtYrZcpJwerWGj4+XdLQsNFsHs9aTHyqp5vlaTm4iRrrW//R/2zmQ5biTtsq/S1nuUAQ64A1j0
JuaJwVkSuYFREoV5nvH0//HIbKssVVml9b43YSQ1MMgIOL7h3nMNTzE8E7SXaMbO+r4MTRM/dfHZ
DFzTuqkfSkr23mJb4Zb+xYEs1akuWncBobZ16G0pMZAF0wnzDuZfQMbZ5uGe3ev6dtUuejoGQeQn
aalyfXvPe3ZNAMDtQtt506no2/d0ogHRB231tYiHn009kJLX7/SrGi39QZXyY8qij8T6gS5zHbZI
R7Os4Jgx7tEO35l+OW+WmB9bjyCGlqsnnKYn6aL6iX7U1m4pmKo0SoTc1bHoc2QAKuRcDh6nZfqm
f0xl6Jkyh2LVqav0GGa6Bq+9Hlz2raCbJFu7SF4FV0etGFSM8O5xCXHnuu0G7A6SS9ABvAoCltaG
tXypDeImquyp9svdMk6ki3L5TxTqUGOLI2kjBi4v+IcWbLiGROHEZOg1FN9mlWBYyug79MBHhmDS
HKYaauRZR61xZNWztygSXf3Wvj3EjR5OrWLNWKvNmBirOTqoTF0nzZxpaxZMLCy2akS+hyRwexss
RC+ZJPcoEEjV65E3XhjTgHc+i9GKN7gFs1Hg2NKVQN9bFpUZc/aUqUdONN9t4mH7RJo3PXINsRuY
nSipe2velYLEVuiIeyBgdOu38RnCdN9OCfEN7ka4VTNGt5XPLycR/Jj8iFMzfmd4uK2bEVEiSqTe
ovDLrfxbh3L2dj10gcNL2NDZxzRUIFA3KsdJgtBrk9Yz3znt0BRuQul9tZU4eN3CW/x2+bXuix2Q
P3RrtQM0neRrnixmjENJzzZPpFmQSBjo9p77/VCHv1SovZzZsu1H2iLlpcdm7J+ykQTbSthbg+H/
arbwCkUDzANdUUumsLdOK9SjsmziZCgqKOpd7m08fX9k4bK6zUhzxHFOzNCtkIS60x4lEacBMqWU
uCxnjYCX4VTECyIz3pL1IjhImdzlYHGAOuDiZEiJ7bpkMhjta+Sy8JQQjdZz/NyqmsjA42gDsG7S
zCDoHhikXT5GBJKS6Ux2StBeRcL/XXO8Dgl6dbzI2DvVKpPZz6IZrOut9ywWBSPeizZZy6+oc/PX
pgNTkIzcpYLeWGddjqlJuh+ulVMxXEPbuTpT/us2pUHb4m2aLN7UlaL2Nz2PcC5zLSNubaCE/7jZ
USridKp520paY1+S+JkklKcg5t0IfJCvR3J54PCmSbxPL6XlbeC3rSo81rdJdoWMaN3Y/O5SH5tT
Ro2MCO6hTHJ3p4+SWxxqhXQeh2HxFTfCL+wVDBDxYpdMEQhP+JVUD/nMLSRZmCgt5bd26e4rg9Y7
KFOaqExyoHJ7s8OZcEhiem49c2Hzrr7d21JFGd256rNuDaSmDKux9nCeokWFG5YiRCvvmTKsWFbn
K9X2myb0dwSJJvwVMGROn3/o+DVv3kWG19/drmXYIvSo1XJ/q+ZuPyil17yppMPZTJPHZDb39Ytu
g3RRjrEfUPE/hqBHW6/67rNg3Gf1nTWbb4Gk3K5YAgQh0VgxIlo7sgNGDkQF6j2Jcqiux/pYFiHp
Trzrp/SpTlH1GR4udd4h+7aY3wDXU9y58XXxH0cXbm0VBd0Z1zw6F4T0p/4OyQ/DwKCB8Fbkp4Qf
7eRMR9OraAqa+Wdgu1h9impHe76XIXwUx597qIj5t6omBaUCTUvwOA4K2L4QTvMCVhlSm8xQu0je
E7t8BIr9toSeSwA7vW7QteABw+pYpC7p8SoZNiSSkvESi7vJHPrn2cxf83QAGCinA2pbWRn+bpHT
E94cY+syvlvHplEBwaqAsZVG84W852WSaCHR+ZaLTSSKnSHmLJ0zGbGbfhL9zhwQpqV4c4xsqHap
ICBRkVYCFLKX67rO8PBZlA1JP923JA1eBL66aADraXps5qogGA5hMr40PRqlPAYXTrlNe/QBt8rZ
BN6rBNguc7BtbWW8I9XWM9IwOSyVBwzeTL8CziOFpYcFa5GOBgWueChGL8TKK80nVffd7p+Mi1SD
LoiarcHHAXoW8HduD4HFR/0b2VAWTgdb/fkgQe10yUz5b/qgd0LgxbsBI0VWZ+p0e0CQrbDJ4zwK
w/J4Y1XIrLgHkxJu58HYpnAX8PGNzA8i5sUq4qSxasgjI9wUMgx8sVElKSVtlv1oTUOc8LW+FRUL
BSR01hbdYrS60QxuD3EavPnN7G+FXcvT5EV/fbh9LSHLZBvV6fcYmd0MIenIb9M5dfnonG4f/fap
HQE3CmVzihFZnx08y1vlV0xSi8Q8/fMB+SvSM79KtkMNsONcT3ELDox8mqDaSmPoD+RnAtWI6rHO
Vy6ngB1f0tB+BtDv7Ua/3032NOFWiC/ohcTp9tDrjKmm1dcVA//tP/8gCfhGWcpEw9I+8tsD437x
x0e9zseDGsGfuKOeTZrC4WqN6wffMFnuVeZTm1rmU0kO3y7FBLCJAnWM4L9eUhG/om2vL05HlPho
xPnByMzwxKv0VHYYXCezejZVc+GPp6uy+giVepYc/YzMMC8ugBF5BF9AdLAfpWWIxzgyq61KSPnz
fZR9nSXbHYQMyaEzI83WgHbeUPpTBu31w8j3uH02jdLaMuE3NqNfEMfa83RCZIdPi41efnaQZ4Po
lYfb11zasM7v1YNj3E+pWT6CH2coNu80yNAxy+w+RhgPVAE+XYQpf7U4qcONiN9z2xuK8bf+UBbR
T3hOoJp0qlfBbO50+2jQr8JfvmaqdjeEzjeyVCIyEoJ+Mwr3zTDdbjf5aX2GBBCec3LMNJ9i0A+3
jxAtPjM4W/Cncgd3WxMDrMp+JSzatylrw9PtS7cHU4Nubh9VKNKRwFYZHOQ8O5IHDYoZqoqM3nmC
j+nAu1yUHaTnzLnOj34XDGybeAAA8oPbkbNS7hI8E6Jdjs2zhPWHbWY+eA7OJn0Vu/rq7CB+7cH8
Xuq8DXn7QfU1ig6d3UCIh8VXBPYoridz201Xt8fzIW3G4cBnmjWmjxAzia5PYeDgL4XVAY4GoDGq
0q5yCE0wSZCMyf9N+tOQKg+fhSbqZPqgKYNyHyOv39tOnVhEGwcRPteIdE16yn02iWvkJVtWieIQ
dLvKxZgCbJXMaEtR0A0+IA3+KwVPAjeXd98nXUSgsbWs42UqmYIb8AdV8aOu+d7z3ulNnoLT9KdS
P5lQwFShJORD08PxBI4s2TKKmNZFEJMMsZhgzvRHt4fAaf78KAZ6sst9jztnf5zdCmB9UQ+nSINK
5jH686Pb1yAcjeTCH5keY7AKQPH0Ubyg/8YNuBKkBWyh1zrYFdt3yNFnBP/coufhoYrib1lUt9A9
MTlXzXywwu5VpC6v/ITKejZJw7AzBg9jeAli7yS00lt1QXWpfMmQToVHh5anyBJiACrze+A5+8TF
I2QeonJ69+vqyyK7r+lExWjNmIepS+l8RXJCLx+vwtl+lQlupz5uEk6S6N4smGG0hsHcw3k3BS68
AVdqTVHeNRmqz1BU2192ZaxiC4f2OOKyiWahtpaLjAwotqfcalOmqOd9t/2WyPx7q7zvNCbEDMO7
l30IMy74mJ0GR0H7VISSY32R7EOmXWhER/0DmGLcZ+vK45KYInt/A5cnM8Vt72FxRXnx0kXjhiHL
uhrCXcyBTMwlZ1sN7MR2r1nEadeo9ziz35qF/6RZCOaauM2NPc6ziFGjJfOvYRWW7DS8F+GH3223
+w6QjLnXY5yiW89CKjigDKBs8+bbaKSXxT4ttWAZJ9j3qrzZyUUnR82duORl/I1T6C41I4IcLdZT
bl3tRd8/iLpC5zr182HJ4CE1hrMFnUdSTswNboEXzC5uWDWPRFJrf1PaXBbFBJxV1K9EDNMfUx7H
6DdFaYKYi35FuhHIkpfBvWnyFRU13Fv2dYGPsSApD3nQPFrmAOWB9uk20Uv88JceBU23hspkwuLl
xboTwQnuE3kwcvyCbLyAo6nxsIwhuoAG0l5LGh1h0Lc4CSG6rds8pPW4tVX6Efvms02xyOyQntnL
MfXjnPUG5gIwdqkakRL0jIWyOPuAKWCsDk7tn/673sbREr5/kYL5Jl0BsiafraBtOb/pi9plCUEU
Mr7SYcPFTK+CIj5Cvd6sJnYkbpV/p9ILaGNQ9+c58wk9akJ7velFvvKjhCBRqm4GFDFZQbozuP0q
Q8aMcEcyezyGgnaWkkePhdvrlMB/6yXNZY+5i7IQxcj8S2n0AR5tb2O6BxyiIF6Z9pSJAnlUvxEX
9DHJBMzKqEcH2W7huKbkByXYGxeFjOW//1IsLej6t18KGlLLdaTWP/6me3RDsGseI5FDk1tfeuRE
TUrLqp9SPHl3lntexkPoN5tp6r3Nf//e4j98b8tEFOg4mI0Rxf5GpGydAW/+WGWHSm+884CJEd/I
ir5IxgyGkFdtEFSoRcBOYCkTR38cT7oLYy36FPjhTCtuYhU2WSl3hNb5R3xOfydL0wjO339DlulK
3/MgaNosDfnzv8jSimYqUkelvG08nmXUaR16244rjmGayVmP1worxRrR+9iI0VUhGavH9JcWc8Qx
r2JOPDyKDG9X0hGjNfiwdS93cxm6ZfEBb/GDpMZfvCd2jqAoC5OIhN+Y4vbhJkEMTd2363EgRvlr
/S2ZXQC/IU3hTadBm/CLRbDauFlEYhaNPGbAap9www2X6ZzqZ4m/TKzbgVXc1GR3U+IcxpnsmFwO
T3MefRJLd//mK6zpNGzMeT5UMz5lTavRyl+FHjLGqj4CtdQiD0L9hn1jz8/ZFB3++zvCsv9NHEuy
urQE+GKXuOd/E6xWU1waHqMPQndSSOams0WjSver9SaNPsmcVqui8urIjGZYkW8KIZigias1ODs1
mSW3AybKnhtTGWdVS1hqPB7awdhn+n49j8xzIFm6hAuEzE8af3hyAhbAlVVeltbPd4O5/MoXY+Bw
68qdquHV6WFzGDGxsMNonUcfYWsghLOYV8e8dHqhWMQMyZKRs7+hRzHRqKzsnKoL/wq+WHGoXKZv
jBnKhnGb4hYKq/JhjFhMpdaIn7fMvrkLHTE77Y9c4CuFar6uZk6eJnAJMHOpCvWfRxkPt31rb3xm
yVjtmDkYVkfCRtH9gNittwx5LqgUIFqTjxSZxUcvGDfmtrn3oJI4Bk7bIsT/n9iuXo3ERNgW5iuF
HvMqJj4Oo7lUNBeDIRcaBn5q6XdPt1l7ZZRXx00xJhmfpdCBhCQSbspAvlkD5V7gLCxGUhosE11Z
G7brhnXvqmjHvZELhXGprnasSxJyFqtj9SGAbpxGZFNrgIZfJH/IhuAUluN3Z4wairNd4PR4eNxj
pUUCKuY+0fjqQJD2e5hzneunWh+hG30aI07VtBzuZ5WRKgiiIx766YsdSMQaQLTTEeYIhO/Xv3m7
/oc7ikWioaXpvtKXvyN1wx6NiWO06cHWP7K+G7h8jRrO/2l058JNaFqBW6HIiQnA1cs7vTArtZIO
M7G9qrvsb/S7/6749m2S84TkOhJMJMVvZ2o3q1FVsRUfMhm+VXnyQPl81KPvDOeXAQ4w0Iqzchy+
aOkVQSkfgVl/tT35N7+b/3C429At+O3YroMk8nfpOf7sIVBFGR86uO0ob7iqCOtI2mqNsqUD+yR+
NLRqwyJ/qIb9S4jkvNXzDaX1Y+gptHGyIJLSezH7+EU40bxlEhas42r6GyWuZj3/dsQ7JmcOCnms
1Lbzuw6XAtthDT5GhwmT64ZoPcLE4405tAkwb9AoPp+uloxcPcnLRiTxORJA+FwTSKbgHzKgvsxp
PG772Mu36CfwJeppVIy7z7PxxTJntVcmNKe+7P0vgDsRPJhjTvNYlMaqGkAIjen0ms9JSUwUqliR
42MPUmfjG9L/4tMLCfNJNM9GmjXb20w8NGLuPs1yEKm9YdLnb4eRwVr2tZJdesjqArZBH0c7Lot1
h7LyVeVip3L/qqJ5ufOHBawFewsD1ksIbueUNFw2dk2WoLAssrh942tTtYBBke/yDja/zRliXcM+
6JnjTSpaMFPzfOMlYoFrco+IRPQwKA7kpSie/QhtVGjn+E9t4whn6YF0+1+yNPu9sg9BkjWHsvUY
aJdTsqsVzmm11Jfar6on+AI0pymnVT5306GJ489ujMs/qo//zzr/O2uUhZDhL+fc5qP7+F9/mKqu
H/nn//nfd/EPTv2P4l9cUX/8oz9dUZ74h2MJ37UcX0l4OjaV9J+2KN/8h2NyGUkHqwVWKoXk/f/a
orx/WJ5vwnPzbWUyquFZ/NMWpXxp2q42xXB8ufL/xRZl6W/y1+sZ9wLthmMTbOOZjmPauqT7S8lW
k6XXMTyFgBFYzx1ci7tgGZjE2pLMMP/7ZE3NyezLiJKpM7eliJd7aF3R2V/YVOjPeqv0TnkGfjFr
nMc8yr/V5QL/XH8midBEShBh36/CH05ufhaifSwNw7lEDLfWi1UB42AycBKj2vasg89hqiDB1DQK
hlauzzK3DnZd1JhDh7cqS9XZVcNT27ThvaB7eA0S1kzGZLZgDj1U8GN+z+/6AYXY9FS4ClWn0rhX
32xQHfZ5cO6wRUgU6/eOYNMYmHsGM+GjJW/WjQLPtWwRAS4jlV1XH3Iu6Z0NBIi7o1U8k54UsYCB
j3xL1ETVw97LtZ3HhYOXgBn1MATCeM4TSeXamo8Tg5Iz5m2edP1DYfd/dnNn3C9J1m+SnEVILeb3
0DTRDPWcUW4ih5WTq4bqdjp3IjKIQmvVdk7M4TkPqwP6Bv/iAYFAppjmx2AgdoqXjz2XTW/uzbCV
raAlxAtMy4VxzD2MlHVTdPPR6ozhWjIHqJyw+JytnjTRsfXxtJK8LkS5H4i4WbVpYt6XIlCbUYuO
oDmm2zBuh4vq1LMiTXEvHJiVlbKK+wLEcerm6jJ1MwdU7F2wJJwKnSHWS6bzJX/9mribwQibBxbv
hLYbuCwS0nphyrRrfjqWFKF6UOCHzpEMH73RTO9ydyAP3HSf5EjajhLdFRn3tDVsFAjGKOUjUtv9
IJPkLuqM92xekm3X+fU5mD32fjXMhK48WwOJWgxNn8baH9fSJYEQJpl3nsicQ9RHfzR4YXvwhLXV
yRrwKU3rofWhfyLkQktWBNwwbN7b1fg3rfXvVYegQ8Sex5HA3kFKCo9/veDgFCJ0bsBUjoqqcgjo
RhDTXexuKinH4rvW7KOjtOPnLoJHRML6mwM6eRORPMtGAmnHXw6shz/a17/aFIUl9Hf8S1/LM3JM
4hgciTVS+ZwE//qMDEY5ldGX4dkPo/GYpXmyk6xs1lk1UirmztFklME12aag5dR7bpnGY1DJczNY
q9q3m6/knKp1ANujy3Lvoc58Rod5EL6PznhRtPDEm4xvLq8b2bxJ+OL/YLw2bxzDn89DzyLOwgG4
Aham9kXiBduklaueXel66PgXZRndsUvf1CUxhl3PPwxVNWxCH5VJKNqRKF3ZrxyXxhHaxgIjKcHO
nR8qKAPHekCmWABHzBx1Jh863poWju2kCaerYx47O8i/G9RVGzMw3D00h7sG8PpL2HeXGWLZ2Q1c
DyzRwHA5teDhWuouNazwjjpXM9sQ6fZV1N3lDQrW2SDcLJyfPCIddHQJZGLnUkKrVsJwHpYm2EeB
Fa2ZCGrY2bDpkkq8mHCi4Bo6RLccrXB8mkBBH+h2IlrbzDk60XS0DJfo7PFXHtjdnhnsq9UoLu4Y
fmBtG8Om9aPrrI0/vWuWZ3ZWF0hA6PjytzzvAAGPhdw6md9tWBl/+PTjIJwXtU/7/qurmIwSBIPd
b6w3Ve5nR0BIYKIrNgjwkTdGDlp1XvKz0+Il8jRnqEnt4bEAB0UFeuQplQeCFZstC2L2x+DgZD1O
l2khxhwIBEKdvu4Piasx6cNPcoLLdZygvOiiZW1ZobMVOUgP03AvkUwAtjTZwXPbFoOMB9NMkhWu
N7XsLd6oSM29Qb4C40Ol9tBA603XLZCHDBLJK9aIiNq4RhppHBYT1U8bzF8HWIsrTA+7bnDwL9K6
lahi/ZxFhghQQSBN89HydyzuaTMc58xe4IWf6X5xg2eH2TgsZXSOxFNfswULx43XdEvn1YFIgAFN
avaOSaPvxDsRIPu0xJehnhHpcHUAXAvcndtAtmADsRal350j0zyUnu1fZOAiC0jSXTIizPCy3CXE
zscuJuP7xvKNVee91iwkjvBCEkrj4EP6JGqFfrhuKiva0w2rVRo8Gz0tdha59Z1Dv9jnwBFJio8U
QsnCLyFpTkOFwaKx1n3vDfvJqbdl1b60nTU9eWRIugZ3gKAl5Xlmcg/YtTgaUC5Q8shne7Kce8yT
lbXYx9bG3VWDoQHpGO/hfL/QHnwh8ilfGXaxZ/wab+ukLC8gRZFnra22nh4yB3kLOQvXCp3gJhCm
vw2K+AvxSjjOVMXlgH1wkyQkvLoR44p2xhhVYcUpNR4ravOeEIq42GvLz0x27LrzQG7lBWHoLXep
emrkc9hQIaP2wXmUPVKTtMBBTdqBuGY5Ok/+1mvL13CYvztVDyfLDh8SZrKrDqnOXkt3JjZu+9rJ
3pnKD7zXOHnqpXmPTNgfQ2ToUXXzZSj817YHKwOTCfMFyS6bUf8eykaeTUSSZHYWhyRbxF4GL27/
jXFJspbWQ2caPiXQhBihDzuUL8hlfNVtEyQyiFviSxlhzooyQ+7HyvlB/rlztX/kiyipGfJND8Xb
kdavMc55L6LfkG30E+qiAjrKxVgEwUOkmoNVQE2yBx3zHEfr2xlXpYSkNg5FRuval2oauvMMFvIm
988tMsycsXkvxzE5GPlaVTgWGrN7r3LQQY3nIIarCw+suNinMzNWX0PIEn3lCmdmvQEtvRrxoAVj
wdb8SSIy2PVmS4raJK+wgN3d7YrMbUB4c1ReXbc5VS0FVcOs+zCgWiqXsnocmgAMxNJcqpn4yLqb
a5TlIQycuvsk/LO95n2/s6CVHQJRXYPG8h4Q6/kPnjejEITxtXJGsKwDsSZzv6l5bsBZdK8IwIOU
3pJQYTt9UrNxdqq5PWchJWwZR8fOryCRoh6D84+Wg7L5JchsdSgQQ6CABDKKH45kjI2bGMmmCAtx
F8yoYzBpsZfRzPbUS465h/uuSEe5m3v31zhy/UVdSkqPF5vnobA/SWVMDinKiq1jgRZVfujugJ8s
G6qSgBAsWcAr9wi278OfqZ8WjzVILcYf5ZsZOMmpsfvH0k0Zj3CYXJtMinNMjDfylM660D0cM2eS
x85E49oyICNphCkXGsKyuOJOSY7ESzBcy04wS4Pt6Mwl8CgMWey8PoylJ7BcYXzpFzd8cEP/bkaT
cTQz1V70MocBc8fN6L6IpnkTAWDdzCZGoLp3JKCpAkJ7PmMlsqornLj6DsqDQ/Dw+NF3xOYiGW+3
Q9eJLTnxyFm97qI403beMCb4pdJxbQ7EGrcoSTZwUrlBOOQXYS/hZzO4GB2jlke3gQ4HpRD5KlFk
FyMZH40ydje3z8bUaNdkjsZ7bjVsxLnFPmciOshlMQ+1xAlRQLEZciJxeI+lDCg4y0HrHRNmfI8M
3KRp7m3PA7haIU2foZnsusm8N01EeEuCGGqBZpi57IwH7ALbZqYtGVqsFkXovM7Ne8VOaFvqAzbW
R20fkseuFmmufS6lo9XP3+x8iS7CC6BMV9ZubAXCw6RNN2hFuMU3eE+i6KnrvM80476dCsN6adGF
9D5VU0ZJS93S/LSSiuBc17pWtvXC00kORRp/TuQeMz+QRzuNeAUnle/DsH5tKwvRn9PpWXTQ7cca
efSgX3ZI3eiHxulLOvbVhqPIZACDPty/dsQHaL8mvM9fsYmZBpbW3uS9yvSTzVkUoeZMuRks1g/2
7Oj1vXrPgJy4GvvERbjhiU4oUPjlzuAHM7cwnrh1oTC20G6aDybH7gGkZrbJJ4wfTZS5R+nnb25W
N+c6Vo9LVBdPFWxkcn16Z1vmPVDKCiio9Ken2BTt1mLacrXJRCHQUWEWCMnU8UP7FTPR1idvMiZQ
5wEHDRImlcS7SAtMbg99Yf4sk4S/bkQ0YE04n6NuE6YDkPPeJ6CV/2EtFrZ5Xd2s4ekGWtcw+IcJ
X9K+axnZdEqWlz8ayCZ2lyfUUXEscT313JdB4IGQWvAhx1SDG3a7LUMm29Ei+ukQLQF2A0+EhyHo
7rMGRWA1dprml1YrURGRnc+qOzBg/wwC5a+NYRj5q6imFHidI/AAFhCiY1zWV2+3d2WO2eBhGKNL
asp7v6qrh6jW8tJJVjshp+8RHdI66ZpyVzamQA1D5V05c8XGv/4q6O5QESTtiuoaBHRcWuuhUM4H
z4yn1xF9GVLTbwgazffJMKMbzeYICiCjO330d16L4aDXCxyR4jUfFW0oAEw46Ny3bGiYhb1s3KLq
9kEEDS9MloNv5N8D02+v6B17V3GCecfZTOutnVKas2J5so04QSYBd9/wf0y9ME9OE38izvxOi+uw
VK3dAxl+0LE8b5tUbEqnJsk2I0aMnR/Z6fu4JOtslt46FKbLTY5Lma+rfdPh6FAB6KcC1wLJu8z8
QnG0h8G6DL34bs1UOaHjr+2ZeM6+wvXIYmdhO4Fnxo0xYQ+Rg4vBpLaSHnnQpVIaZimQkJBtHThk
OTojLsy2hQkt3/GZjldSXZ6Ybp8MQkw18CrcmQBDQDiVX2QZT+ugMHEoN66NnRBXQba1H8tOeQeI
zcu+RKaBEoStuAF/A8zabOU1Y37KD+4V9ukHGZ3mNRtC8Kt+rTaF4mwX/XIkfoZbhgrf6txrntNO
PHfejNSn1vHIo3ux+WVtafAFdvkQYJWWU7lhwjbecX7xqsSnukqhR+qU0bA5Oos17sqeja9o2/Io
o/yxr5MvQVyqtRiQkMOS5yrwFTJCiwPAz+vvQdraRHRgIWgd9ww6bL52h4HM8rtsJLO8jHwb7o7R
XtgQ3JV9QDDm6H4EZFk9ykDkuAH1TlNI886k5t6lNbV16Dx0Zeqv4raJtrLm8rbz2PlClfuczSTj
iuYIPu9KDZBePDliLm3vZ8uOkCym84PJIIegleyE14VIoAJZDO9N+v/sTuZNdR6ln25yfzrL2pF3
VgqO4FbNFSJAVZaEd1ngmjsJmGyHg61bddTu29y0IZXOrX8xsa6NiWedbw8LGdWo0e+DCP9vkwhU
y+CEPbc0D6qgqU3E+DMVXEk4r2EiUFtNMjKexqIvzyObw32rx24xyX3UF35GrcDwBqg23vXGOuKk
GM5NCZ098NKSc0pF53hK4vPto9rKN8EQZyff6ZS2zhpovMv6QoXmHWzLuo9jM3liPlncszGjQ+Mg
WIcJ3gHB1/As9B92kKQPXCvpw4TEYmP3NI+VgCuOGuW+Rpp1CURHXPNgTdSiRpSdKfXTc4Hucd14
Sbu2zCU4NUCB1iOGaY8SPfmxqMQhMbrInxiAWgdrhocoOgPy97iOaxTCThG8BYCSL12kr6xC+Run
TzySyWgjBreGQNgI42VMi69Uuj0CpxlVeo5alrfkOvNLYGJVPN9b+QLvlo0lQqU6P6fMHkKSgp/A
C86YKlN7bfpwlwvfOnuRyO9HPfQyJqBjE8mifaFCkO1h/BKiEjnhrEVfGpvRC6f0cpnL8CfApth9
NmsXoF3Nns+wClR+s2zWjduJPbfx5LGcCckQ9nA2y4xOpeFsnJONVuC9I2aF0C0lKadqKPdIAcVD
7wXPAx07Aj4/OcAgwIgwlcaRiPnj7YdOCGEoQWqv50bcYd2y7m7vlc6yjnTDGMNF9VBhHV7dhpAV
MdDnhVHGxgnEz0ANcOgsLzsQWXi/BFv4iOMD3dcqXNL2ZCVTA3Hbm6mX3YQoBbB6eUu8cf26uA1p
eEwD7hpDPQUgGYi3t1YO0V87q/adS33XdZ/JEpWXeORYIiwW27YBGHBo8mTfUHptSP5yz6UMgPv7
x1764R1AhxVTwvTiigTznJcG66mf4C16SGqqkB/Jiqdp5Ze8Uq3XvmBaZo8xpd2hbZYrgkFszlkw
3rESC9YOaXVXo8VklqECv7PNpNqYcAfAq445UTvIepcheMrZLV1Sx2kOGQc6d1sYB9FifRa5ZqaP
mU5npE3KBsvYB0TbF4mfnzOCIBi7zhFM5M493x6cUnT7ZRyf5SDc8zCaaPbzCcayLkA8ozmROJIT
RzKhvrRIgV8W68i6N1y3hZlttAN+T5Vi58RwoYH5rPziaXLr81gYNmEw5Udos82LmY1vBXeond95
PY7qQ8vQgyRc2zsaktkPIB+Xd/cQ7xxb1iyErhjQWmAT9WtTAT+yRv+1yO8Eql90YEl4BXBu3UkD
o+ZkuAduGQJZPydonbbew0JKAfWu99i7WLN9yCkXf4nQFsX2uW6q+yaS5Xmq2292RVK054+kJ7IG
vTlOpbOcHFm+BDnc+wnfeNnm9I09LhGPgU7b0twaeYkykhCIkITMfTszSS1V+RG3y2eJe3Dnt18N
MowXMFRH247vwCnXuxm3CDlxILqTBAj1UhpqPWd9dFhKsJGo/G9wCZsItsow7UtpDI9dEcV3Miy+
RbExUnn6H1K3eDkhpLqUnooBu1Ocs1GAaqyCTcBd/kT2phyZKST06k4tmDcFvGlJioCXyDi7Z1Wz
46BBS84xDtWqw0gds753paj39HFiRxQIHWBmbHsq5VcSODHWAzRQpW2+hBIJLfmXrPPJ+treXn9K
NxLnjIWwNKf6agxdsYcXQyuUDeC6FXLPxP6CsKS7n/PsOjAFvfiuR3cfisuSsV4gPvp/KDuz3caV
LMp+EQGSEcHhVaImSrLlISe/EDlynmd+fS/qAt33OguZaBRgOF1VlkyRESfO2XttuauyVlznwtkb
/Qh42C0khwoamU2q6Jng0kWEgA2NvfKR2e8I9HTDdQQb3ujTrS140LWmwg1gdR7x4L9G06qv4Fk3
be+Ue4NOJy4GlHuRPio/B5wjnTw50ktaqc8shE1vs1QKZ9M3ReNpoKzpERAdPwQ0KqtYvFojx5mp
sgtAv1G0DXu73oIEwHUTHTgmjFjjEbOpNGmO8cybI2Cm193Bb4OCqxDSxaTSif2dMPTwBHb0s5Pq
y0MjreciTxv6eeFHFSnFR+viYNbo7pH8E8IwCn6k2A84D68i/bw5TqiItq6qyacqaHNtaLZr25QQ
ggMtCw4ZdIZ/2YVRX7Qs1F56hjtWidD93kzpg/ozY4/nakqhGQ/ZcES5Bg549ShZReLnH3E6ylPI
VdqIhtJKWuUP0ZChN+OVhkpLooCm2b4i4cgzIvhtiF/XLihy0TBAllYaNyC7Eb4ph/I/lmhzW9jH
Fm0bS9Lfof/eQ6qIWq+vxmKnWW8p2Yd+W7LuoI4unoax3oeV8qm85D6Dtb/Thxy++toKSgxZ7NCn
I4X7GnXD+OZ26rVk5VgKBlFJcBXwA+DFhB6uCUy2ae1yzDSqL445Yi50i3FXgJvyhiGkmDJfu8pw
T6Hs4vPUo9gIxsXyuU8/T7Sz4pVav3buBfe1Lev6QXTxc2tx0HYXGI0dx1yY2NE2igP34+A6D026
cHYI4AgMzaitcXTL9t6R6AVruJ1QbTkJMkEzGzHTM/8iSDyJW+to6wnCAKxWF2eBKoMnOz4OUgTk
dlD4sXzR47KiF+Q1RFXWAqN7QGSGJfropZ1luR3BeO+UUVVne/2COPiKFL/DIEnREpnTk1222t7N
UJub3Dqd4eAgd4IOL7HRJrxvpz4nIC3WngCWL9dKT4p/aq6ZX9z1S2GRQ1GW9qZropCokFF/KGt3
30cs1V2HutxII68Vv2D6iWOxBueFjUM3Q67xAfayGzsTIH8b2mfapLdglKTxpVV9adEB6XMV+uRE
vulaWB+Ig0joHkzBUzvGn9j/v5Uwql9IWEdijP+RfKWeUKlFtkCZpuwVlcBWw8ZE0mSxto9c81Ax
N91UcJmpXgbxKVq674RQoRIbW4O4BSv0JF7mwwTZeedOxSZ3emdlNrfs41a+k81ce8lU5q+Lnvu1
6eSnTsPP103A3eeAEWtaleoDJdBxwEezG4ch2C2ZHlyTvqE/Y8Y+v1lse9dZXluHoj9xGRvgETui
bnJuXZK/NdW4jxzdhLT7o3V0tHqhrd+WpL64Y5ztazPOEWoIgo9GumBi6T5YqiC3qqlodhijOBtm
+UF3uJ1dsTDR7AMHM+ryOautdifUZwGXgy11rBjXEh1ljBNm6pkCxR3yQ84w0NcR3iT0NYUJzaPs
GEcypb0srryFFpc6IzLhE5LTX0G6cByk63Zxhmmvs5R+LirzOSRCgqF2Fe2WkY2Fj0g7xCTl3Abk
8bQPLjwdxjUh2pIk0jXXp6CqXWKn3xAMsCXky3mewjVvd9CJIU6dap9MCFuTJPqsdTMOWpSHnpFl
6ChBIPtDZjc041gl3Y4K0ypiZz8FdfWlQkcJ6W4Zvft/y57JXFTf0sYsLhb8bq9k+LitFs4TkigW
R8yPfc4hLenLQ63mG/iZ4YRq3LwOqCUTax5vPIfxgUcd9BUOBCCk/Ycg+lprMyIlI5AICmmacCZC
bk+H9SrVTJ/apZYnqwRnFcyAT6r8MUdhwqytpAkeyJE1oo7OYQ+MOkny6TyNnBi12nni+EYTlhHg
0pBYbeWLvBZWBw4pSBCrJ4TSSlu3CQjLLzOyJEY2CIeIJaAgIVvnccxzcdGNX6YLA2kda6cJFb6b
9q9BFzeEfH1Cb3uzcMtvWpYRb46d70PW0f2OF2eDdql7mbBznmnm3LR5+TH2Rfccih0NfNdTskYA
vpCcPBjJL1xKltfU4mth6q9WaLkoIt10T0oNgscZCP52DglI6CbxCBmI6KFIP8RJ+Jio/kWawynh
8LHD742sn9vcsrQfQdhKL9IMYgh7jhK14kyutdeOsy3Xst2TfoLQzvanlscnIr+E8w25Ahp2kRIf
m1Pk7QH+UBMMT3aadEgAYByQt/XD0I2Q2cN2HaVYxjLujYLYHyPX30ihCgiiGZztlBATlMcD4wMt
I0Ox6pEFosjNqjetgvxtMCPfy3SbVMrdWGN90XMgpVFkudf7d2GoXdJ2dE8QFHrdE5kYjug7Po+h
g5GDLoES5IRYdRQy2ufL/bv7F21pdX8wtWNB6sBDWOTIzLroRy0EPto2q6OHKhhPbTnMCFTWn/Xr
z8Z2AJtCWOiGaSs6Qssi+6W0KziLVOAP9y9o2sJ9jx7nn58Fy2zsm44JiQ3P+0EPneSB0n85hWF+
wwyfPPy/n9+/M3SgN8vQkB0PbJxEZJM92kl8kksv0nU4oZX1TzZyltjantcaMt12WqF5yTDpe36/
vQ2HHmE0DWGvhgdMjyVdI1/kmznDGYLXReIT2vJBSxPKr6L0zKVudsbKCNTjednBKcbLhZbuJaU1
eRkIPTR099mylnA7yzg5mqwIQUe/j178LefKbjUWwdbJHuKCDpkIrLeRkxcJBvEHIJq/ijH+KBDy
cfL36Sd3DCVmDs81rZxuFsiWY9rvjTwbE6OVnAxvh+RymxDNqBt/FMUXyxq+Ggz/+rAxjiOZtgbu
y8z+lBmKsVrU7pvQurgzzWLOdlRtZKhvyEZ4bpmjpsom2Netk+1C52xjcIqzQdyXuABmzcUxTCIn
cWlfwVwRx/TWG99s5kWcpKRPSry9K2qdqc1AMLibpA/CBFwvBxBLRZ9BQE3Ij3QT09hMw5F0t+lR
NvhGpPVlMTJ/th1sffDHvcixnzIrY8RbAZpfhj3HVpSYUFrorcmACJ3B1ciSqIhTXjvRkeqfAlri
pEIGWGSz/kE7Tii7PwlV2ehWqA8Sikb8YvTxuuxiR/xCNAxfClwnAOpblt16x6axpXWsINjwO/Vs
PRW2x1Qj0Loov2WDAvKl4IWQpdl5pAFDOtrxPpQnjHTa2DNsmm/pBA1+zSqlkC5BiRmWsR1dUlnM
PVMr6uGc2DGTrBaTeR6HHPFjGQPYCZI4p0G9uBX26yX+MRkY29bnoiHqBzQO8TOV/X2BKoqdIs0O
kYO0vQLbmAdPzI7BxHek1urpVO+tJjibAnRfT2BJK515i/xmxk+uXh3GRK7d0eLBkLq1I/XTTUGN
2kxN23Bt6AnsLD2iUfBzxzwUsyeC4mBBYNnOY1vu9L7z+V+/jAPWLdi6ZzOZ3U1btA3nLvkSYTPe
GFar76qEzCkTpNKkmk8mydeTIl2HveOnsvUjZfveTHVwhl16YoWnGR/tEc3yCRQGQLilRiSq6j1R
CnsH0epBaPaTa49MFEJcVgPoz3AgsYFzJoZGcesbuo8yKDwB8XKnqw7hVfzTXqEwLdQphpVgPqeE
mIc29LqAoK7AJvpQFY+4I7fCmiym9Lmz71L9jaHkF65rXD2KSeMGR/q8LSGg7XTCMGWv7Zhas8eU
tFGqVq5+Kap6okvB2al01wcFo4G0PUVde+TMSYB4qBjCVDTt04G8s2KEPIUhZpyTWwtalP1PGduq
JmGPDhobjrlya6H0v1gmZXNLuF0iAfDEJXND2XpFC3txyREmAfpsxpBwSEIdNtXEVhHa9QW8FegA
yHW4sAnrwRxRW4aHpo7U6bbfJU61BSH9VDpETwZQHIiZc3cY4KvN3GuShbBgVlbQ33IN8cA4FCuf
seCkQY29GV39W5elOOBqSvu0yRgI40XTqh8IfsU2r2jaL/Dit3nwoXTNY5bTS2kAUXoM3F/wIRUb
cDml/J6HGdOV+SvKpq8pK9rGVvWaHTadQCpY+zHQ3+qZlg8djE09iY/wy4gVec17A9sDgnr4TUfb
7q5lzqg2sGjEgYbFrFR6aq035ai6U2wNOEkp4nVnTA9D9dYgedmOHaSlemlf5jEON6JASVkCa1Qx
H6qlW3vZpicOdp+SJP1mkLi3USzGRTPv3HiMDrrjvs7TuRbBF5OVyINpMoFpkc867frIobksHU6+
cfoZd0kEw8r8XpXhx5XSmLhYrpJ0olAvl7fczX/aQ1sdqhKYrXMKq+ZLbvWhB/KJUcNyKRtgNTSH
aEY0k9fnndqT43MzWqAqiRbEYF30b3mQdF4mmZtXSQmtz/qBOuAtLIfxZHXOr2Fxf8I5MHY16fFj
4+h/I13/Lk6zbcF/7rYngbPov+K0usyFk2RV4OPH9gDfETBaYYMokF5FYygOJqwN2hImuaV9sEsz
jHmpdk056HvYhOMdEbEtYkkrOoRUR3/WzhnvUgVMR9q2Uuh6LUS+tnTfQbBlsER2xCzBx6MmTs3a
/rLcuNvbEZkhSUw/P3OvLsFYa0cLxoMT2fslJuWDwaxmUJeNCyEgbW5cuh4lqjk//+UNrj69/0r7
CAWweXu4C1gK9XfSvgFUH5EjYeBLjnkhphqqiQKh+xID6OSNA7QZyVYKmDjeUaWZtcUPWD78+W38
pjHmMtm6jj0UsTFo8nefoYGVkPgny/VR0zCkWFLgkpZX5uqttCg6s/XDrGBgBmWW/UXeuP7q/14A
rGgOn4wjdAOx9Du1ZR2SPYc6GNLCOpJuGRcmcezs1IiH5x4tF1rI8Vsbdtqf/2Zz/ezfvbKhWD+5
c3VLqvdeOMMpk7LIcsUIKq4fkX353ah5btAaxy6MiRkCnmK002uxOL9g5ZKlJ2+Y+an2cuyDq3Uv
n7LUm7EfXJpiAq+/9GcSXoarUuXX3KKIR+vwN3nqe1cZtzRXytEd2xSSW+a9PHUmAbhzqYzhyTb0
V7TFH1cFQcnQwUuFHG7C2DIpaI4I9CSkDqJilwwuLCP0oB7mParEZDTLC3THs61BIG36dj5ik3qq
uqo794AM+gb9ni20A3NjROTLj3x04AG3CQMHRhObHMHFBQM7Wjnb2tKKTlBPJOaB0fSVwtt4/fMn
9fvd6SiLA5mj27bJkPGdabEsZK1zpS2/p2+8aXmAN7qod/XQf24FlWDc0AA27ORTY6X6/s+v/fvq
xmvbBrmlFrNPJMH/Xd2ywBxRv7eWb8BeKpap3SPSxI1iB569tk3//Gq/L1eOImnIUcrCbvSbB8vq
hFmjlrT82NR+jmX1AY33P2axlGyiqQp+/vn1zHV5efcMQA0VOp4obit6Av/989I6r+l8lMpPg8De
xRrBUCRsGa0sSARamx3riCAuafuH2nNVNQUyL8FuWzo0AdfxaA1B+iTC6vkuGs0rNwGEyalqxHpU
KkkMLU9BF6rHsK19amj3L8uH+fsC6liK5YsLJgXfvfuAgKEF85hZ0o8SEtToWRSHpG1uRu+E/mS7
09EwyOdiEGa5vF0EVf3GzSd6bKsccXRQiFRgfIKeHEVJ9uJSWlew2x/NuApfl+JDoOrlnxyj7/9O
vvm3oPt/3M6uSXCIwWVnv39/zV0TVsRSKdOn1UCDXzHtUMQYHlEAnsgLN7xizaigFR7m+vnPn7fx
P9Y87mTbEjSgyep4vx/aNG957dz078jSulhIunNQ7qwJp4Zgmh80w3w1OqfC994x61o1tQ0Bahs0
fsNf7vb3fu11KcMgIx2ygxSmQ7G+239ZWwY9Bh3oWoafWQR03NVDy6r5uXH/RYel+sCpnAeO+lCz
tfIvT/bdCPffe9/FpaMQ1NkMbH5fVlZSpl5Eul/p+hd6ghXKETF/Vs4hFxnxVYyghcppgQbrCEdP
QA4TJQ1iznqzY0gdmWZ8awz7uPSlehyET+ceTkhTec2yQj6gLu1jBpePkzRuoOPjQxVIP3R74wzP
ZPCVwktvDvqhU4W1wVi4cPDvjIcwDneCPssGw4ja5/De0NxapJWVmUsGfP48iO7Y125xZiixDv7U
bEKpYwU7SqxtcOlw9loR2LispUx3G4O9zCjeEj18Btvc7iEiyNNoBMcQFgI3ihfb4XQJE5P08dVg
GlYadKdhfptGcdTA+I5anj43K2aUovbSDuPCXMxl2Nlyokp6fQEZMDgXAoFfujC99W1kcDorjL/c
Lv9jw8YjzZGV3B2TA8R9MfvX7VLAQYtnLVB+OErnvKTqgNLgWxK1ztPQ6WcnRIaRzmgG4LnjZVfd
Clp/7adAnfSlYbhMCzas0RWbfXaAckufAC0jw5KqOfW1+gDSAk5Hv5h/eePq9yeekCxWWeysriOc
95bMMBuQrVAD+neZqEJjsmjzr54Uwm953rw52uxnmbKv6bIQlBtlzKSL/ta5EjRVxXaKhAZQJoM8
lA+XAPgz3WeBepBwWYad4kQAKX3F5GPItGo3MOUjIRx6ZFcxayAXNjfczyKBcrQxtFxCJmOSbyFT
942put0rq45z/4W460KyMLqTuctMUqpxn49gqsXTpDELyZrvDf7RszdlZEkAe+2PNR28ZpxBtr05
osKUksfCQ4fF30d1L7jCj3kwQXjGDXYsO3Reyhy//GVJe+d3ZREBtkDOKYlQgof47t39112h1220
DA5bWOYcXZo9D63d1TvkbPiL3NXt3uHbNFbVaFrKElqXbWynCFFESq71oUn/srobv22pZHyt6ysW
ItY2+f791HHL4LKZF3DoajzZLZIK296RJN48xJJOQveUdoQQ2hW6RzBT+2hBqV7YDN6gM7eXnsje
v1S6v6/6vCVcTQJnt8tu+b6AchYTTTbNQ9+MYoHMFJYh/YqA2AKICgbtGRN5nW3p85V+/3yyMjz2
+mCeAW2Iv6QSGb/V++t7QWts6GItXtW7NT/HnQPAV599FRori0cVp7arDzFjQAA1fGiBaSJ9Ze7p
dZZmeHbPe9PG6pE8UUhmdX5jrh/w/+mlV3Pa5TAZJ+dlWt7+cl/9vjtZFBTroQRzEweE90czyLnx
ZFX26GsNZErckvopD/UL6lg4lYwdjzRgASqi+X8MAveouYe65NF24zy6aPGzWIBrjLb6EIUNqY9D
TMxt4+SXbB6v0X5C6Ptc1VO+mscfAP9WL6wQ+ZmJJYajsdqZPctwmbaVN8u02S2l+yUoup/kKeVr
gFGw1/QuR2dVFa4XFQjCVSJpLq7CakLPYT84CmWh1R4ESn3Z2uqkagEIec7tXWfWLdEbYXlWEa1t
lGl74Lf2oW9hrw6GXRxpFgjkQRZUwLKIPQIG5kee6YKu5OjTGw2QNxK/UQLZO0+CsfD9S9XN3X6Y
S3m4H0BKBnqoX0V3WXBL4g4prMcFQKE37PLeNj8YM+V8koYfwER8yVqOuGGc7TTZGSccnL8aHT0I
0ZoObIbmGkYwZa2+dx/vi2hC0/CsO8PLXPdfCALHG6HtRpRWl9jQnlsTLH84oaWwZXgNq08M/BM8
B67rW1Cm7ifpOGh+TQUK9sQl26liJyC4ODQejCxmj8uDYyvV9Jea4/ebXxmc9PEbu0rAYVlPG/9a
q+IChwxqrtaPU8FpDfTcWkNX487BA7yHiM5cZP7/f/qVwWMvbZIdeWDf15tdqJvdMEWN76QAQ7RS
XrN+cM+JVmTQD63YWxxx6DogI6sqK8fM849eQfWWc/nzQ2W+O+BAI6DUMtkJMYMp/bdnqsD6YdSN
koymtdfadooLDxFbsKJhi+z3gH1DnqwouGqyn73Vr7Fg0z/BX3Q/Jqm2j5qRUZkzXuO4+EYhQuPY
JPQAoeOk5dROLqP8JXoSjP+8EmU2AWCgqtJ2VxJP/beVngDH/x6fJH+LJSxL8LeAXKCC/e/nKTMm
lRLRth9Ndew5WmT4S650P4dAlm/u/8ayaPj379Ii27bVHJ9GO1j8hPwDWt/rt06A5GmTOXm2n4X2
ETj14t+/xFTxSNwnCs9GQS3i54pMLKZPJZVB3S2+OaUMFLoODBRS9F6vhZemGCge+xlQxsIwJbGE
H6sEYEtUTf/3Wx1ligYCjFSIUvhJ5Mw7ZbW/cnfWIEAuE/t722/J3goUMMQyIpRgQLaUifwoVXpM
tIq5diIDP0OuHTgVf/YEwr9bv50xCzGQ8Iv1y/07FzQ76MxC5yvuZIpVoT8VqsMs0yQvYItxSwek
n3EWzY6TJQ/mGj1eT9FL3bNpsYqhmKtf8y5HaKyxC0TmcrCjD1EeqoNdY2djloBeXLPijdlEr3dn
5j/2K/SCWO4IOVATfqB+ZixTZbK+gTI34KgEIoehKEHxdQ0JRwKbFmiLMgQkBhZ1QktiMtx4TozB
eC2i3mvRsuymIGVUkDFgNWbZnF08QYeMVXo7545zscl4p/cMxV+C4lnX0XmsbjKB01YRS77PZBcd
O4xi93fJDPxaMHs/gaCLt7pdqJcOOqXnptwNHF+YzCMR8tas+osmyv6SIH7icFEhuTeB1DQdvaau
GG6E1OuvSai7hxDtcCPd4AXP/zateYZ0rRbsS22leRH4HdR+8hrCtH2sEwSzBIWv8GzLOt3tOmxb
GhHOjK60ZkBMQQwYJj3s8ri1jtyDIYCxCPGq0IpDNDWcF1qO064Ky33bfsc7e4T9bLyOEkJ4Woca
HlBa8nOpcqIpjVXtpC6ERhPAhY/iACoyOeDcInKj4/zk1rDE0sB6RTBm7hLUNYcyxw+ZAsPvnFhj
/hN+pEf0iNWKNpQhj04WGSczl8eQwz4a9cXcAar253jcMvpIi9r4XOTqoyzyz04bIiztI3yluOJP
Zt/sNZLXjiI0sPKBbbV0LP5VhKuvGcxPCGepnYtM7sZGxsc22o28aNI30423ueks7PH/dCj1FNmh
00AaRaWOkez5bkydV1nuVLuvJvouhjCj4ylKv0sx9Y+lARSp0MiIcEbkVaQifkIJWx8Gh9vo7i4O
UNjeJPztrRZb8fcm+qqHi3VwWyM7jBH6vlnPIK6DxsbWynEdlwH362I+LShjXkc04oDyswhxEv/M
6v6KkcdgtdUtdCN0F+wesPECNv8WN1T9YoDYRS5Ecmxr/eIqrTiKAd8zPCo0exj+dpIwAFzYgXhG
L8DLLw28zcz2dICZCXkNW2k52SZh5906KSPP8iRnq3qBzBBuq6buGZ7IDD0aE9YiW/VHWG9JXSEN
DcspAoLsKMPSRTQUrlvvHCK21ZFANtGFZkkE55FVqNV5IArRa/tGpK3XoRohRV1lV8uEFww38OxC
/L1yKwy8AYFCD2fBeTzM6U8CkcIz2r7qosfxqkzBcJIhrLy4BCYaY3eh1ZvtaEC629pOxJ5EMnub
aWV4coaWKtMK61fq2m3pFPKJignLittei643HlyhJXginjHu5BvMUKwxbQsVeehcGipyGs/8/RF4
HCBbujPdElXMNxRUEXcAXOjRrvdKRs5NC1vjseJhqjnObkPEmH6MD35t4I7+UGuXBOZgEDIk6/XP
ZTXRkyvG19R0A3bKefa6KnxEQOy8pOl3NgYmrK1wQP5y6uEkWYcmtk3EvPLQYbIYggEh1M2djJbM
GGXs9XqGGx4VmT9l4TmffCBANtaS7isMm+YQ5yLchlUKoxtZ0rksnWfYrhCA3a9RH55cfDJ+6iKC
mxG/72PG2hsrM0AiNsPKmv7Qt2I74bY6x6jJj8NQ+UwZk7Om2OIaVwV4QCp0jbakrKxYUp61NNxX
UMMJvHUfy45QqanRm0OQJk+yoNXXVTz4ZVVIT9PxpPUozE9w7/VTOOcf2PJZqNCocrXXWCS37TEk
oW/bUhO7WJCmwcsYBh/CniQ1OF33aWpSoSKSTnuukE7HG4CtWk2aL92rBzcRv9LQ8mZBnAu6AFzS
alK7GNVUETLvRjhbnueccrkOPKuQb0E9mxtoCOa+cxR1c5Y+orrnY0hIJGohPTABHnF+aYcwwyiA
W2x5YCRJow1mkkeqqLuPsC3vcMXkh2Cp8Uq4sFMb/Wr2unjg2IJWDT7N49gInPzIWtEmQd4n97I8
TF3jEcjgXBDQ9btSldEe6ZZOShyXvstILqjT6aREjed8/dUMheOtsdJakO6ASrOnlzvRzWYJdViD
XmozTEDG9RPiiZtUQr3ULJU5QTS3ZS6Lwzh043ZpLAwnQ4rFJ+gdIhV1Y8eVhGxrK7yURBpgGYkv
QOxQ5S2QBXX3o5U+kFFpf7HgbbTAKvFrlXKTTOPwgkpte9f+lmnMmCVSX3PbQlWYZNHJ1bpdHWjy
mhdy3jVDc+NI+cOM66MD5PJk6J6klOJgNP1AzoH7MG+f4HoR/FAa6ih7MKlp+GDS434025kwmirw
sjC7mK3uHs0m17eLQGoLq5KAt3A0DpRouz5erGOLeWJj07qkF8epIyLwyZppM3TtAFBPt055WgOS
q+XLfSzTdyI9WVpDblpSvAkdBUc3WBfiBM9yFVtPoQBmk17KRDYnM+0ZJwchRuuhkwjzxukoeBUj
r8YzdK1DHEbGRQ3WeXGyH3WXuA8BsiBBg+fQLc2tnkTKnxHM5NUuvR8bgRct52J2qwf0ZUiKZaWd
mDwDedEbeH1cjhhIA60gCAJz8lwSHnpV2CeM2XAudWN5DslGcPvGr3dnOWH2G6fOo12ztBdi/BwS
UiHIuB05yuswpKuEtumH1Ktrw/AmpK27CSwvBYdr7pjno2nVRyI+q8hzcuOpojuS9N91ta8RI8gm
ID8QTckmCmAOKh3DvSyw3lsV1vdxtTDiEMUn3AgGddE3pMXTserEDUVr4c1JUyEC6AOfQx46eazR
W6N2GrDBfXWITfU1DoS4qqVdjUrJydSzz8E0yj3zUGMT5VglbLw+sV5058a2Xtys2qYy0fxgTRW1
Sk6gaTW+FKLVz70MPYao87abZUGzuD0a2H5NSvNnenuv+Wzq52xBrzIG6QkKrGK8PQw7CGXRA3KS
/bhgbwZQYl+MvsN4Mg6xT//RIIuP1Ze2YM6BWd0sLf7IMt74I82jR0KDeQCt8iSciAWkSx/6RbmP
tE6sGAFlzEQQgSVjv7od3uj+VU/W0x1wEqb2dLvXoYim95krogv1vmAZR9Kt1V2z03jyAcUtIKvt
EE1hz825kL4nu/6EyKP1QuEMT5o7nnR8zdeu11qU8ArKkLJI5Ivsx0SXzUHLSYQKFoR3MAsQqrTx
N3tIl9M09jhW3fy5MVI2tFx70YG0HRLRuiz3wCQXNWIGj4OTO9XVc0FinzDIX2TnDI9BxWtNQ/pp
EO1LnRNibYzBM90i9FBVaj4OmKxpDwGYmZMWMV/q5Mc25dSCtwlr3rCc41ZfHs0e8AC5YdrbLLJH
nEi9pdm/ggg6Mtqqr5yHNa8xu0vcMB2tF7qgXWqcmrSgvpHcG9lqqsIB1lY4jwarHS8Cf+jRqp1v
0AFMnGPnumNKtgRz7qdlXe2kcgXGDehO/4iAW+AEiEcZp2Iu2sDiHH04Ph9qZe4ityLjCl76KY6c
iVFA/+SI3P468oC5C7agPmsLP0Qc+VytAYSsJqc4dLAfT32CQT1Y9wyOWlMe+Yn8bNUa9WDRIkmu
2srwOiRrflvV8SnK51tYL+VeyiX4bEWobSZrM5bJcAsHckRU0ooHe2FXbpB+z3Fk3gIhH10F1s4Y
RXYhpx1qR+a+wmA9x8j7rn0t6V/MzZNqq/ZpGFBEDtUCD53zw/2+HdGEb8cGhkvbo/ztbTE9T2Nj
PCS9cD+y+7g7NaOHx+iznyuABAP6WK+x+8Zzx/m0aJzzOGF/lO4oz1quY7DUzeLAJ/OJEEbFjG7F
diYA/13UoUWTh08rUqaCdLuZ00kCaBLTS94BLRjTgdAfjN20DZ2XzPkSLAoAiuG+jOBX/uGK8Fg3
23YhIug+LuhNbE/cbZgXy4AxYgG4pZUrojRtNjTO0FwV0ynXO/bJRoKoGcBWr5m2ZU89kNVkVjlZ
uhzcbIRukJXywlYzw4cwESBVxS9aGe6OqQpA2yYnvMqcCGowcEUEkxL7BJHelfyWPWKe9JwzbDp1
dncxp6j2J4Ysjmpu/DrEv8mMhDlNq0PnItWY9E47NPPcHcpAfymYAZxnGtL39tbSRt+LgRmui/N1
k/dBcsFizdJsWq+M4F/HYn5oNFxdkgpuLtoExyNcZ62NgBw2eD2NA1EJLYk3MBHaRIEFxoNTt1m7
C1ZXE1b99rGqh/ZQhC4+K8MhTaIbDvirnb1J88uL+/ar2fUCJNmwME1AubMZwnUNK2btg458OVSc
DKxZ9zLHfGBYNn3JFBaUeZ9nmUVpSzZFMCJvDyuSwmTRPoxdl/pwl/28y8qzQ+xF2NVgcsMJR4dk
ClYK5mF3RFKHfnaHbItYtJSUE1pQDzBx9oVqmyeRUEgGSfNtjtyZUhtdFqmzEC5zvJ8mcxcrnohS
ZsBwHsJO+HmsaJiVCtJ+6cQXlZPatYTXqY7GPSYAd9MwKkECDubEYsiqIq5hATx6S98Cu9k0nnq7
sY5xMD2ECC6Pk2n+sptZXXPducwOvohW4kmp52Q8RsgyPV0TbxLF8c7iRMGhaVi2A9fvaDcfR4el
wRRs6/04Pt9BUNRGOg++uzEgs90xE0jNjYdgjjdDHTVXTfWvhGwB6ukaSJ+ORXxVTQzWEBoZiVL7
YCyny6gm3+EM4VcgwHqUdTsUvylULas524n5aIxO+8z5nNtzNcjm8cPg5L6TuvIRX+657LMJ0a0M
b/Tv1zDfemeHoe51NrLKWYvqS1NXRJI29aNBoNynfo+mfFPpYfPYIkQHlLq1h6Ulj0GdwyHikwcP
sf8/7J3ZbuNIt6Xfpe9ZIBkcge6+kKh5sDyknfYNkYMzOM9kkHz6/qiqOlX14+AMwLlsZEElybIk
awjG3nutb4V2+aEabni3HtoKturYFw8pVqHAkKgva1wVq9TrXutevAzYkLEZTcBOrLWbhGDCYBCt
Wfm/51qEBy0z64viMWFy269a6X+wV1nVlpftsNWyzaWpscuaAgNNllzqFn76UmU2xfR7ozSrHHEo
AC+3BqPX2ebYpS9dS6JBr7UZseHts+dQfBrAuLCHkz7rzfaeRDrzzQu/QVH8Lkc8M5arwk1kkrWV
GZT9oym8DTZLIwjbTm5xtu0l7ph0Fu3GGmDHRH50wTn4E8I01g0aAyvHqG0y1nAEIZjGrWa+pIKW
mGH0zs+ZDMsPbRbyUkYF1Y5nvPhklrfSeReDPTyYcXZodDc7JXX+JBsKL0tYcF/C8ZFsdw0FlkYi
LsEW6zauvEPcmae2l9OmVcL+NhixvdEm++CkhXigFj3zkS+ddjygRjEDjbif1X0HV7K6GjHTixjV
MX+SH2QOEEZ3KNCUdHI36+6vyKAfhSsTo3ePLEBNfFdJblpHLvVrqVh2/FZ8bfmsryI5dQcxDyPO
Kq3Y+Pq0YZmIt3GnTubECHQw6uvvIMhFQAb8aQySUCdwWdCVGBMrC1ybzntIkuEw9OiMixI7C0k0
ep48+0RkQtZBOIjad+fVpAyjf6vWQguJZY9DB8NMcsE1RpheOBegd7AIzfP46TrA+WY98ekIjtHi
FVwW9PZnlcTNHpYI1vNh/q7t4PLg+PGvyuzV0VGmWo8iGoI7vguqAOykEdm+NLvqqEyatXfRJIPi
9OjQvFylNkAXW447y23owlLWeUXV7izFttvPKKc4BDkDet4CY/mqG9KNKcviOHTpt75z4gtb+XrV
OIJjF/umQ1R2j6rzxUG0LoeUSb83TenkLdfpzXQ2ckMGwi6GrVTDu7Kabqu6rCBsjLRBOO7NxvcU
hd64WFQ6hdAmavX9/Yjfd5AkynLYNlRbtcAXxmcSGypQuzHL1VenNQ+xhevZ1a+YaHV7JLyKSD6W
CPBiWDWAm443JJ7uym2YlOrNZuxNkgpZZIn0bE+zrj/OXmpcVQMghPxCHNtK8d2hEPWWYifrwu+N
gprgNT2f5hrIhme35Ur3VXK0QH+tZ8/ZZcswUcebRxmlkNOX9Y75iThU2INWM8SMfThjrDLC+oOf
YX4x+00Xx8a5VfXVVKNz0CYM4PTSb/6xfFhDbHHoFpGQqnC6HJJUb4PWqEi8dNrnKjPbp6xJrENu
dbQStfzWXB1lW492Ks+NV/7QvczbVINV7zzECTQqvH5Lx9d4qTlUHQqmHmVT3jIblpuKcfOFHBAw
mB+QNE9PcQbeglS4Rb8RX5KnrCawyekzI2D5uLnOBC5A1XJtJizRczQ5Z3aiw/RADzkQDQyPBNrp
I5pVhnS1MxF0qFq+jen0IHC5YRwmvQ8fpHjUPBZby2y9fQhkhlxQHI3UyjajiOWTW0OFwerb74Cf
AuiyC8kgvLXWJYdcfNiKxKfRdIky7jmuaSbtaj923tX004twZ2kEg10TYr6vOoD60C8+epumyZS9
tLlpfjGHGbcp+kewHtXJtIef1PxRgGkqZ2YxRw8crQKLGLZzC6hkK3Btr2hrw1SQ1lNj25uZhfO5
ZDGaIu9os2kiEMj6XhEW+Ire4KtnVIS7+M2nTb9Tpl+8whPnvteji8WCbKApO5s94wOPdsveLuZP
4M4R1gYi7FBxW69h+E5F9JLTMXoqJXTrOEofuj7TmWTE03aOIgymKiYjQIJnLWina0k4PTeVzten
m2w83nVPZKYiQm2mJxU5sn3E4/VqsgW6iOqsmbG+M0gAIZUnSnumQfVravctseNN/e4tVoRQVeND
XZf6ozKKr/jpqttUtr+KHhqZqZJslyrNfZsncyHUzdq1nPB+pGq2tial177t/YQNlNZe5XjroSCV
OzcLA+EmS0pNiqtdhaxVJDClGJPq9Nygnj6G8UwDkLypGYsMfh5ksuToWTS6fEKVI7N4Vsn4Fpba
uI1A6J4JbDyJpTXiTMPAbptiLi+b6YqObrqaLGWBNo50dfvpS9pL6zZM3PHK4qnVtWK3m3UMoft6
eI6wbO6dQefLsVycqrB/1v2D5WT6Q0ZqeemWxhcZqY1r6vl7w3Rll4Gp2Dal0X1x6/zAxj8YHNzu
q02IV5nPI4QaUJHaN6Oa3hXQk9fIxwbu+d6GpFk769JzPiMj83P74HbQp6jiPac7kekLfJjHxgFC
7AMj6QS/A/i63tnsnvj3+XkbVqTwrVP+cbzeoLXcwa06EQh0816yN+cn3WCzWpHQoQg4KyC5MDYK
OnYQcRCvgbHbG59VGDrAtAdv3JyV9xCrZ3TsFaziJkA1u7OCzea6ub5fcZatvhEpsCbFajNuzK19
rA/xLb4Nr95X8QvsDbveygEsSDtnjUeUi8lT3W16m9HHJs233veRcdVeP2Sn6aZu5kv7DtqdYWSK
J4ocj2ZN4zok770kAXTbqx29fNyrKEFwkOjXaMonsgajl6ivti1ANNxSDCr7yqv2gBCHXZj0Flb8
xifRYdIOniqu2O7Kq9dH76rMR76ozoa5tfieshFYsZ3VQIOm7l4W5TlLB/WtrIAB9KNWXiYkd7de
6a+zLLatGrI3ziQok0rJHjPO3ugkr+0GCUJqRzXecst6E4NDxyxhu5kUJ4Hho+BJPL9BqV/hsZm2
t04FODKPtxRwVfh8cx/xVdaVcgK7nerj/aS2qvpYg/v8/aIbJfQRK1w/iZk0Rxdq2zGs2+Z4v3g/
l7Z8NPo8PxuM045Mvs5adM7p3G5rcyyPfuWUzMs59y8XG6Yj+9kegoRwwWOZu5A8IllzajAv246Z
93T/yRw69jq2GzrERl4cw0ScXQaE2/sPw3IojvUgSxIH87NSpva366vCpQmHB6dQRn68n8gkzPly
c/LXdfdzYG2WZZ9jdoZr2Vgesy04XodzWM/r+1O344q6kpnuWhoVNpy+OoatLHdTRz7LSa/MfleC
d5tt+497b9u4+P1x/uW6pAbgZDRZs2ZO+mUu6mjbuCZGpjaKu4ADGkQorS6OVD4F4XcZnJlk3qFj
NFl6zAiHEINqM9P/fnK/TrpNRkuvPGnLq34/YR5L7zT2U05HZwR3oyGREDqrPkHXULaarjymywMp
xvu/awf/P9n/PyX7U/b/TVzy75D9i+KzLTsyRT7JvQGQ/vP//C+TICx+60+0v/8bonZUsraF3BoF
F3KbP9H+7m+UT/g+PEcH82Q7KDf+RPv7vwkPTg+4bXPRZ7uIeP5E+4vfLN8H+oR026N/999D+/Mw
/5SP6L6B4h7qPUNFuCnmXYH2NzmQiFI/7ywSOApdK6OamByX7vaptOBnbKYWF+sJL5X4xNM6Q4gh
XMwjsRnbv/tSJ2Yuf7mGUPZPPoml9sUK6Ua+qqrp2l9ysrLy2+yKQfs5QOxuCPBlyZnFDM5krAZm
N7XnUS6uOPzBTy0rJ2ufG9udyIBG+vEam4S+g7Otoh7aIgf1ZVU2yq0PFSf8YUf9KNckFUnzVEVD
9pBqnqiCUGnYp4ZSI3fX0gEEnnvYAnRGC3bIK92LJlR8Pd7qHck2tklEHNp9BmKmJJ+kz4oPEs+w
gHUuEQNBQ7ZwuSazwbdWIBwsdjloIIxPcxqZNbfgkEdknDKvVlE9dgvpBhMTDZq+dc6AidIheugL
ZGeowrrMb1seLZl0LJnSxhKdJ5kdG9/cqEnlAQxQssg+Mh3Cs0pT8qGjXDFqjKwnS2EwScRcU8+W
rtEtPMKK8XMZpt9hmxOAoFl+Fl06OeSACjI3ZLStW1YGqmKO4GYhG/LDd+z+cAX0sJ05mNsiB2ga
G9ORAY9IgoGNw+J+dif/1mNYU1+E8mrxzA396qcTjdEX6avsh47Ksd21aQ28JWmaClCBzSxuPdmi
+3DY/IUbAYrwmvssjqYZipfCwKYdG2y5AT9jtqPzCfEQXuFoHlPLtB4L8qCwANCLqNeVURId39ah
+6V3sfFvi6Hqxke/h+/ImpckSWCaYPiPTcOfyhBaIDUKjNakH2rNnVPdsMfY8SZ2Jg73Td1Wy7jU
JB4arETJvrqP5nZaxdpQ3EBjad4v21WiXWn+rEBujvTj4JmUuDNWbty47P2HWMbaCfgTFmRSlyjZ
raqaPWjZzkDUEkZeRegOvj9vl3iK3keVgWnehHqbAyegnWTuQdQsUTGUW/q1qgbjGS+5mdAKtlV9
ydA9y4s2ytF9LWyIMXvoP553DFlRhMXgz+nndBPrFe+KWtFmUZRnJOOaE0NNB2vtMZ2l9rWy8ul5
cIV4MqC3bDBmcugD7nzT3Ume+QYwKelsmwaXTstq7LL4Z0a294vWECelCghMyKLj7/UA6m7UTPtE
+6+iO2qFFNR5sTOrsdu4aLA3lKhltZr1otlEWSdOVmPUlxhNO6oaGi9aOmNgi7XxJWscc6dirzzl
bu2ex0hPdwSs5YE0CNcMays/NLZUz04tw4CKclqDQEv2shfmQQ+l/apPdRitIj+28eSJTytX0zfk
oc3V0gbrkdCn8FENpKMCMiseq2KQvB5tRNt/aB+9Uvbfh8yoDr0ei+eIohclTu9GFy8buSGglx1p
jMbXvGhjskMSJqQTXxVwYulW+DGIHC/JW9g2BVKQWKZoa9mLAb2TZ1mSA7pCKEk9ywr5gNei+ChG
K9nUvS9vjtMgY22ScOPaBNXCDfc28zQ2sOrMlrkvgxYfBQCWh665CD6KuwFa3dbCTHAbrFD7ZsaA
zuu+rF7hN3Q3r0+ouAttgl+WQOtDxXVwEj1jbSD3ybZj64bR3ITOFln5NcVPEERJov/K9aR4bvq8
vRqkMwPhwALjINvIzQOhb9ob0lZgIYOb0RiYJkzKepSCixUZDveB1itUdBmYDIGYvfnIZQfmJ0mJ
4ItuCP0/QeABFAW+5pihx6fZqfutE2L8cyjFMDjA6t6H0vTWJnOHXZqTwu21Nmj0nMbBink7pg4a
Cj96w0z4hGBibgi1eGbS71yb0W4BJEXlJuT92WOEsg/g5MaDWXUaVJFE25IwL451bCzZ4cpmlmuO
Fy0xM45WE/S0DhxzmPsLCNp2fzTKIv56ruOzLpYWflMhajBFtVMeyRoi9mtInE5z9ZqOyeFURV/C
NpsuUY8m0TR1ApXmcdx1YL43Pl7jo70kbia03uG1OWaADs/c9ZEFNSqfvFeUDAkcuMQ+4aihwZFi
sEE+Mz6GOQJ8XgOXJblIEmrestz5+jLHB8pMXwPhmE9uzG5q6CmV5lxt6QHGQdFY0VaTRnGozRIj
gRN2V3eq8GxlU38k42VJsoP+0rFubkbp0qQvB2M/O0MI+E8OSDpxNHFA8KArWNjS5Rzu6qqiI2gR
ptJBkPxJrwm+RdIyxHKhSxReme+QB8XrKk2Qt+TgFD1PjQcthTSXzD0TrAQDpHB73vFpGg4RE9B9
kfcgkYSgfNBdtOpIwN5chG5f0sYzH7TQJeoqku5O+QkZ8h0O0lDDss3Xm0W0m0JaZBwt0FpN29oS
3q/I0uXJiPV0q81a8wQljr62DSY0UbBvUESiHMhnBKezR8To5DBNgkd37GesssnQqwe4wdVG6/Ph
arBy7GYwppvMdcL1PA5yl1gk+xZEp4JtJcHA1qC60maIR1ohYljHhUyOmOPby5I4h4dF9AsUMgtG
PxSBKEmV8Xtsa0SZqfkkS4dt+xzB9EMGCEJvWJhiznzoE5rqzkzagQtWMWDGT+fQ4JuRW8VEmnLT
BmPh8xmOm2bbJQnQnUIBbkr0fhepfDmAKIQ9HO8YLOg2CD2DT2meyCAbQ/RSyYwbFdJAskkGnWNo
o2fneOr7J00Dym/nc7GfjdI5dBOuc80mrplqCO1nwzLTCl/b07i3N8goxk1cOP1uTp2B4MIpbb+V
TQXLSx+sXVGOAsjE2CscjnUVPRLjWB0yz4twcXht8wbKf94KNVdXiyTFbAta03SDRFLObdu0bcPL
GCOrD3TSgvttZDievSc4Ss1njxeJgWFNGt3LaM0VdVTYN11g0Zi7cFDPyrUwlja1Y020BIFT9PE2
sXyjNlcI8Sc7rFaN7LVJP/ckYn2X82CZjGPuW/v/6Spo91kusV/t/17u+EdZTQ2CmO7//vNi+/tl
+VkuNcU/LmzuhcRj/9lMT59Uhfzq767O5Zb/1R/+UY78p/UNkvH/uL5hR8h/VRX/s8K5/96fFY73
G0EZhoFNzzUc0sZwnv1Z4Ri/ORa7P8Ok6vijtBH2b8xNBGZZm3vBhIqe/Y/SRui/0cZ0DfwlePEd
1/b+O6llJhSSf9Y2uBxsnwBCDwuN8FHI8cf+w+rgxrWdVoA0soHcRF91H73lXKl3kHgWY3j0+B75
6DN2+YiVJomLgxyh9NpdpO8b0yQctWJTDk0nBfSFLWZ+8MMOia5WfcvGEgm00X+OechSLRlWpzkB
SEqqX0O5tHopNDheY7KS6bxlRgZoCqSqnHaT2/SbSBuuIvmqT+U2hbsdsG0lwLhxF2GttSR1/Wpo
JWxHW54slcPUvzHoAiFStR95jUCGvqK7ndAvIN1ZRf0PGYlo3XnWs1OMw7qJ0S+QrpoG4QzhRQ/n
fQ7+auwrtmBLyBmjYm3vLKrGJEUtMGtFsU1AJvtamF1TzU5vHIH7tTUzQ4/RT7HCYZcycvlDawyf
uXwnXrpOxHsOOe+RSOKrXw7R1Q0pozqDA5o7htOZ7b5CGDfogMLyAy4+qM1FW5nwrzVt0/r4zdBS
64RfEIEIO58nh5NuY4to7wGcWsVT1l1MDP2TDzfXTofLxCK+L9EY5GGsblk0P5N2vsCc0vTZ07+P
Q3nA9Tl8Nmjm5jZkQNSjKPIxE2hGSPcf8UtQq6BGMLBVJUkkKALyIHXM14LY88A0phejKqad3zbc
UVmT/DG5KNmGMCB17eQpNd5mlze0EtG0K8e0PCzaRXvWsjPrEZ4s7lh4msAq23wTUQkGgVtPXXS1
y9k/jfFTHmYnL7RqGjuat9K5wySvbQZEwMYVNn9gDkm5EpXm76cmPYa+2eywzRODK4zjlNHKdD1J
yGwX/xiIQ2KPwYkeqT9OaD5hSvq3i/ef3m93v+7fu3j/QWglOmgk63y/pOGUXucDR4om6RfZ+z8f
435/1f0n97NzTievls7TX497fxpW4nVkxPRvtWhzuB7/eKL3+ySMnjCWDsvIf/z07r97/w0k/cSx
6bjW77/x1w/uF2Uimfrez/7t+f1+S21+tR38e1KmJID/dcO/nb3f8P4wM2BKbL7kGJl5uYaWrp/v
J61hQrqZPXxgiuONIikCwQ0z5GFKuyOZtlQPEl5HfkYkkP7tRMOcAd4amSV8r3ItM2vpbXMdAkBj
K8KdW6v3++/cr+09bPHki+OlldbRBgTEUb3c1KZJE1gkdbufhnOkUXmNZcHMjI+SoefaOYQfcr6f
E3CkNmTkNXiNx+6E0viofDUfGFKpDbFGqyIt85Vu7IEmijMlpzhry4lvx+aZea1kfxxwgHqDk4Vz
Y/mR2ZmwVgn6C11tOhWazUtNA2Y7VMo6S+lY5/s55rEhfvHpaVHAt9T2ocYHa4a4dpaFNqxDzGCw
S/68zoVnK3pa0uNyi6kJfzR+xKA8FXtUT86pygti2RSTPiNK0Y0tr/s8RtDPkgpxZUT0i59skcyQ
ZNHa6N8yTz/fb3U/0ZGA/34R1WKyq1T6FUNVyeKZfVNhne8EaVir0J+K4+xC7fZ8+9RSALdE2exz
klM6QzKdt4of8CkAYtVJvi10o4Lllr4SZUGORK1ysubpHExlboImQzYgZnQrUHfG84TScefn5Ute
TOO5XE7GxMTtZzARhvsxns3mRh0rToQ+5kdlR9foFivLgesG11IfSvtAijc4+QLV5HIyjAm8X8Kt
9BHBZobG2GsFmRsudzjEbEedOC0vovjAWZqd2errCndFwyyeaGptPmuTMZ914gXPbZKnhxluUjRz
1f16cKT1Src8Mg2WmyXLJ/9+7nsN7sX3SO7KDkoDk0bNzzq16FsLX/Udc1iCgCwd+naXO2sdircR
o0ceiGs7hz7PRM5asmcIgevqmcjLVcq6cZ5GcOhTrvYWMRdVQOSC2BSo+QA4Y6yqhP16/2A1giGd
ExEUgSwwu9RWmV/mFtMkNo2GWoGLBEe32wnX+WrQp/wCoKYMlEuQOD2OtdOGcgVO8xF8wq1h27Up
XSCLZToQei7hx0MYzg59igwQ2NpCGZTGg2vjc8UV8hYz79kTgfAAPt3Ym0uffcTPxqjDTsvjSK7y
keKqOE4heBrZqGE7o+XZ1J3AcZUst1EtDfr7ud+v/Ovy/RcTvYz+uOW/3Px+0eTt2YKIerg/tGt2
LkDtGOrfctd//cLf7vr3swWDiTY0I4LS/u2Z3B/v/vBzDv4M83xYraUTQ1b960n87fZN0RprE6vW
WurEIq60mi7u/cRb5kh/XWRE0eAy/Md195/2gxXtLIsRq7eDnkOoewjgrJDuVfQ1kp1s3KCe5Avn
fKfL+h3xeR3oJIY4s/vBOGq49Al4sZQAC4aXX20wYyN/zSEbIVLYFliCBWwVoKTZ4T4d4JmmblCN
Dr9hotTsrGwzzjHDviybDnllvNHJOTj0S6DNQyeCbWdGhiT/s3oanGIfFdNTZwC8wpvO36xFDxrj
957o6JTATdIzDDCVA6IAoFAbR+bGGiskqYHGTNZXhq8sDrs9YautG5aBYRz9pMXZQTP1gLADJS/j
vbbj7ktEw46LSteW5ldVEFRN9elusUbnaP8vrlnjAuraF7zxgMzeoqEfVxyXuz0UeWypVj3S0fCu
CebSNI0g5ObaR17lAw5ahH1y9PZ1lJrYPIw8AKSNNRT797nHGQiJh6OnDsfZKI2Bt/2A1rZfFUPr
Mx4f2jWk23htl+EhBVLHFoWGaliPB4z7KDXiCGpkTQUtwHWwkRSHyB4mmu36uDHqVltBnAPG3Xbj
qkZMHcStgvbJDixcNCKpcB813ocmbpM91PN4ladS5zvSotWNIl4ElX2rhvaQTvaul1hbUvEzXswj
uf7sGKAT0W1fJk3QUsnbrygRsLqE1rCJpxS9EObqMMubA2FRJG1r2hKZlL5UJpatcWbA3s3OB+Wh
hBrVtFvFx5O9mHObiD05I6f9KF7dnhjROaM1pJUtZgr4Tndi+eh+Vy6SH5NYihSj5q5y6OL4zDKY
EKvAVBqbihHwMtlF/PXVB22jKPAvrqduFa3sTdgTnGmQmUSneY+WtlpnCVpAr3uDuPEZ9f4e5WAd
uFT0OCKcgz8LMueZdTeFHFf6yQA2f+n4OHaxryNv9ykaaGVSe5SrjLQmq9SbLwBVI5++eFf+cmnM
Qkvr9ROeOaWKbyUQqaDVy31D0Ahj8O7sJ86ZxnJ0IYhiR3uTo5szrjFbgmwBEDqg5DyJeECqiK6z
NsTHOE/To0O/vInS5hIrPksoNukfEK9nd3xAvUp/aLThOe+P+HYMLJkO2+fZBucbYhFzrGVN9r/4
kdZvanLpoDmHgNRFtotRqwjBDXXbK1dRkmtLop4MUjmeU+UK2NL+LrL5v0/AgSm/GLX7aiUNX6lQ
7odGF/temfuod2L4s7Q9Cvcip6IOfP2Iqj7blEZJ7CvP0UZOUtgS6BAxd7lM+n0v1N4AmSlCdtmE
UQZC3w9IYF59u/uCNu3b6MANAf8l6eqYYgfUtRaWs9I6lhUbHz3tskhCHSH1AZuquyHO8cvYCuzi
LeknVUauVFOnOxRtTsJrOxdAcE21swuBW4GIvC0zAOuUpA8O+barOoo8XHrE51XkqY4YMCmOiNDx
5dcQ1c5BteNXxbQE32Z3jZAPnyH2vnsd6T1A28jXJZPVgBi/d0Zf+zZGTbYtcM2E0OmDfOJ5J9gB
1nadx5uc4OMcNvTWlumrnZE1bEZlvDariAxHn9enn6bNJBIN9XjD8EiPqiD2pLkhx+yybHFoG64d
O8t2kHe6FUx/uGGI6kopFwn4NCM81C7IsOKQZT/Vhq3RldhxlXxCg+ghzR2IrXD5PGqoOmnlAFM3
3BI/G1ZEdvLF6Kbr8Zsni2IF7MHf26whtHlJxCxIlSBSbVoVJoKFsPEPnv6LZKZwH7s5QgkpMXqn
NX97nzwYOM4ownlpTWNXtBndbRfhtsa7kdhKrkVc/ZT2Oem+ewJ6u4XrOiji8YOKlUkQ+G70i6xV
XoQ0k61duJ8rH+1LWPIJFsOlcQluZVwQaJbDvba6uBh9viI4fiBFckZ4mqqnaHbfsRggg7A8+HXL
itcumoeuTr4aRdNtshDNDvunWdbpkiAYLRyKnIWdYBWYPhu7ASuNlvKn7I/eHIbPaBvIwLrlxCeT
bC291SStX0Qx3oU+/R59HsMQ58hKpaKV/y4WBkhGWh9znA9Ta5LjhN8HHRlLc/3eFByUrK77VcVY
1XNeaNwvgxlESzkamQBDNHShcxa/kGlEZZHnN7EkNcZ6/iM0OAL6CGyNhkyt2iYXRAF5LwlkW/R7
EkKyQHdmgf5CgdcH5QIiJwqsWOct/gWjYDCWkULmkcsee090Py9Sf5Kqv+hoM6G1avhEZEPGZcZy
olvv0sxe8bfT4jaSlT/SQM8I/5gHwqEdxUCFuEAqz9omXq+wqzKArA9HDlIUbhiAKGGymQrnw8r7
br2oPRKjXZSiP0ySaYPeUh0m8PgUunWx1lufuItyXacCsYhzI8tt3WukojSJ59IkNartrfJKhhu1
81x4+mNaLJHIUaTA+7c/s0LucZ/gdx3tHw7N4SdL+/TyYd+DO3oaaztezVRDDmGCojb2lT18bRI2
Fh7aJlOy88/ltwJ/+lpL62GVR5It8gwGeIkHxDhWYg2YTOKF5ir+VLX17nT0TVhERqxJYUogBTcP
w1O2pE9l0uRNJOzH95CtcWAsAmdg2a0W+37ujWs4oKCRk+jdjfHa44ZaiZHGlimKl6igaSO/VPn8
M5qrdJNaU78FzvF1BgOwL6Mle3V+KEve10hCHqNsQO4zfnQo2RiiTXi6kcNE41Ncd2tDFj+cYg6a
BEVzxb1qewKoPrBLpIHdLbFHA4k+SYOMP4kRmWPRyFOLwbg1zdchbGAvpuUHrGfkp+nTpBCV27jf
4g5QzTA1OwYaNp04+YURHrnRy5bLxJS1shoO0EZCdZotte9s+4Tn+d7RreUOzAUKI/vCqIspfw3q
zbeHbe049daX8dZPgQATzbcmgyreNO38Rj52tRocSqARKwrhiP7D5E3AXG1xGlzElMz4cJL74apu
/Hk3EoMDuiFk7Dw+TOqXLbpmO+ZaAQk4tbbezDiXqNm3HmEhnW/ruej11ylqxM6LKOGT/oJ1R5yk
OKIbV4ePNJ0R9jnERscNBi9gZOaoAOGY+L8nq/7quxxUc9v91LryUxL9uOCJ/VUVxQzS2zLZRLlZ
Eg9zLYkSJVaIVofmh5hdLarPyIsPlnewKs/bexIXc0juCrAE1Z2bx6Sd9SCOiavKvHJGLWAREErI
rluT9FcSFXFiPPBlL/Tyo3I2cs7EQVPJLbYkaHri9NY56unCR9VFWLuF/WexObZdyP463DNIlw9K
MNGphnWbN85z3Fu/TFBQqzGWNgpG4GosxQPsdr09s68rU+N7xKaph1YAE7Oxt0ntequMonRLONM4
X3o83TXf/iOSX/oO/OlTMu5U776lIcqO1MyHoMf2vEnF2YCmmsPGPJZzM26KXMUHuDgXXZNfirJG
tD97zapBbRG4Tv6u2dNzNzBAdsYaNa3fvNMMdw4ghxJwRqn5o6czE9jmHB86Yb6qqT41qFADoxEe
4bIPGVoiMhwLjrr9yU96DoqaRMdREag64DqB4bUiSsvaiKomJRYlbhKWZLT5wTQ6EtfcxAwQL+tq
qG+DGT3pvpUHHqq+dTF2L7o8O0YxwHgE9NCO8yY3mUHlpmbjMyVzQeYQsq1x4ciCraBV+taGRKl2
cDNTmwoHCfnVbekEwsB5cHKUKTOz4lTaN8ROJzvvLkbE02FTdeF1Ih4ofDAjAFBO571NyDCCsWxf
K189pZX1WoueHW/nD0GhpU+ZQVxEVE32JtsYMSCw6CNjbo8XKhuCNCHGBsUKrY3dNCqwnqG3r7To
onu1e5r7xAlW6B2SY+tBVTC3umgLXEym2gpAkiunsQ+1MRCA1hfXrMWptawWVUW4hhSh2Ld0+aOt
GsyvoAKSNYqEaFMJ8zoWICaHKBVspaW38TXzZ4VD80QRBOif5n+FLM+f7RK++KEZuTs3qk6MLz1I
LUhW8VO9DvSu35yoq46j8GakiCs8IcVPkT33dQrDXkpv13npU2wSDzQ1ZHihArWCSn6SMKzOtewZ
vfaMVqsx0F2SZ7zKo/jCw7VBN13wLhb5FhrWfsw5KBJly65oaWF1e48++Yaqx1mn7ImtnATm2iF9
uB/LfdjSXHBYOoDvpushMsn+DR+ka13SxBu2fJIZr4/qxcSE2Xittw4nKKyZr724vmzBkTMkT9tD
iRzGn3t2R/+PvTPZkVNru/StlGrOqU0Pg5oQQfTZt/YEZTpt+mbTw9XXA/Y5bnT0f/qlmpRUA4cg
HRlJRMBm7/dd61ntcUjyA3r9s1OCwEe1kHNrXbLILBubntGRm1ujTh00k2k+JVKcovaeZeWRsLRv
geizQ4ytlZEcuXcB/gBOFZOP2T3JbsZxhXR633MvpL2ajhvpYoDsyvYxaRrt1EQseojgUc95X+Oy
B7BkCPRjIXYnYAc7nGqPqqUDkJLt/WhDsgz7hd7cWdTicLF7C5gMy922Cbi9d/ap75piZ8cTk+Al
gyHjhFLJOIZ/KEmfMLHzxEbuA9DhFlgleBwBRWDwR+LL3VIS9OPBmfpqCy3GhRp+ipODg4yIm52R
oDcyP2MHZPwg80FNA4yctv02hVW2cbKOeTD5Kx0Kc5d68ybEn7uZUOoIA2oOnxhLG93ypnk49KP1
WAcwbdUO2mbVEt1rMvQj5vkUYtw6B4XzHAZ1x2dcUK1Z0mT0jsWzKBBZEcgLdSG6q9QZhwfG1FHQ
Jp7lZ52Stdo81xn2cpRr5dUcKxNf0Ws6Raxma+W9pkihilG/NKqEmTKDDAx3Ti7teyWDSEr1/dQW
Y0UZcAooQxhf3Tl8nhqizfIIRhDXEDQkfZFEN/nCknie5TWYU4xrUVHeAqSQu5m5uV/UzwV5Y9xP
KOTYSrZrDYAkGbxjUm9QR+eJs5WzCPb9kD/qYdD5Y8u0VBPFS6NTA57hRc7pTCQOyl1N+AVNo2rK
7iK+MWrcCff5W31gCt0KahDjSFiHa90ZMvmGPfemz/tH3Ga2b1u0PNSWkCiuyoQFV+/rbw34SCAc
Fo5pBAHbWbfqjTHFjxkrsyOotXtonafCHvexo13VIkj29P9IT8bilcT4IPR8R3PymaooyBejvW+X
i5R65HZivYhO3zgNsL7PyMjSd8JjllPNwDA3TLTp9MDdxbjxkk5BOBcZaLPmg4OgDWkxCTJuy5np
0lLdC3vYDYnxPFghodVmw6osmr/NaNv8VkFlIXEMyS9B2O/1aHhY4lS6cPww527cR/C2akeCIkAz
g0kG3ru+xCEF7jcQeeOukubnWc/UA7dNJPRZM21ontxwWrR+PmGnQPkN+yfHd9gsd0dnUhAkgZ1x
5TuRZZiIqkcdWMUuDkCLdFCj6ia9E8J4HLJxSaVvcmr29ovUUpqQSCK8XPVt0nA28fyuGvDoRlmf
o9rFFWeyVAxrQ/OIe/Azw0ouSOzBs4ysdIbyhojmgOvahZozAHaq9Oy11vXKjypVx9FoNJ6qUbWl
xqJsZOG6h7wDDSFghIX2dNRrm6m1QLNgfCDSeayz7iZDCwedanwrCEPy1MmRvqVj4GybK8qTW3A5
2UHJH/rmPcFxSyCD/hmfN8gReq9q3AEtE404WuMHc8zkwbboNppdDzujPKIcoQpYuSzKB7+PEj81
TRZtMYKakCqYh2e+WbqiX+d+yf8zMGTYzMhl01B5KW5B7rheBBFpC5COQ2PErkDgQgIq1YOZ8PYz
oX+kIYIcROofLRTtA/pemOE4w7ZTF9C4Ynrp2Qye3qhAVs4Y0LZKq1CXDAsIwiUZaliJhTXVZEQy
P8Rnu6+ccM8F5KnJ0J1QxcRH+EY7J4ZOlWZ4XBM5PU0taDH69bDkSPNuY4m7rU9IgTboQZWO3Ecd
R1yas+n1hRpfDOWqgVTM9Dq/MZLmMhUUD2s7xeRD6fiEgpjTUX8pcSD5JPDSf0CrFTN9NaEEGR3u
wlYZwKmp9oErhqpBmyIZTbhnDnWNF7kFmpYrO5moi6PUxZKuurdtJj5Zpug3Kviqvi/di249ZTF+
k6xZlkcJGIRCdFvGp30uijdWVlezOGqz4twM0r0ecfVs3VH53FbUwnoqBfvJQVSrZ82VAtdgM4Ja
8CeTrOqS8C3PLK774iPG1+SZwxGhYst7IhixB3Heu8aX2OrybVQ+6Nnt0E2Y4VFG+VUQtn6lAG9V
CiPYSHMi5YQqg6LcO/oBDRTrUIRNTALzLUUg6ubi1qFaui+I/+SEGpjUZ/pVbFiPeCP3ptN2+3rK
6m3VzzYgfex5oExZQV+sgHIn9tNyq1fqXeFMZzNBbFPhiz3G2XilgQffVnBwie8tscZWVKMxSTVj
7OtxcTen2hu9Kc2zyY2ZRiR2WHnUNKYKPcBPicV7HbnhPWMz+SQBRRSXRv8SNL3LWCj5RFjHSMtv
4xzEBV58QFlAyrqQ7E8lP6pzWh80vb+l89/QxUE8nSQqswZcXbspo1Ddy5RrsSBbbOxfSLxv/blN
+YDTDn9US6qObKNnZiL6VuOkxk+4iWQWH+eGkuqkfA5AfAeN0b/ak7VXRD/cxg2gMMNCbTgJMqIR
i8EihgixL52ItANi4Te0B7o9d/FFPjW+2ZwJNCQOrYh6zo8GvYORhRtLu5ig6LxwKp+6pU+0WkK6
xVNi5qQxfbeIrPvr/9SLY+Tnc9ZfcULFSb31Oev+z2f//FlMFxvbdyy4FHiFAmHwvMlnVHaKoz38
8jLf/+q/vqSTEbokpkbbfn/S+urcDZes8uWAf3mVxZsEPDJhlgbnIgqCQ586IRPe5S3+PL7vr1Pg
JiIlxoXNvLzj9b/ruiM/WMTwXn9/5XX/+xPXd9I45luEqdRfXzqi9MQr/PNXfv6p9YNbd6O8iAhy
h0C07v78RIWpFvtYV89xrTwFhCTRbaRWGSfVZ2BwkJqERZYgOkiKd33k9ZnCyqXnjjlqGivJlJuu
BlMo71kUM2e+u4bLKbbOqLnHRCesUMAxD1sqYSBKnjJGuAQ1qaGGX1jygzkpE4l7thtI1psY5vOM
GCPa9zAzlaBLtuOEQtkqiie3k4dJR89ioi/uETHjsTVnBKdml14LsbRMJgiKk2ITkRVe8F2ee5l8
WVoY9USATNJVV5U+v5EAR+SnNC+DZuxdtCSQPsk32hE4d63n+BizmTAjHYXelmy8ZMnp9YY8uBU6
A2pioxDQSepmfQTEbK5sbE1MAN0bqN3UXPsFawp5LXFPcOVyP9aNdhNb+45evFdgRhjjud9YFhJq
UP/noc3fQXOV25IWl17Zfihgo7h689QWYLDDlHaNzUnr6dl45MZ2UCpnTyENLJI1venU8qZBeUWn
o2xCbbwgzdkQC8261yFYyozrfYUw3o8ifYf/7ROyHFYO7Q5dIolPgPGMsQn8eKhpmRvVc55ZH+Wg
j9teTh+DncN9TQ0Gbr3svSTkHggSKff7+TUKtccyY3pbMZJhzq+Iw3zpBFXQkTBs8ozQBscbXJrm
YVicD4UK8dCpaaAn8VyhO3L2UuBjhZkWBLG6rScqA4YOg7VrGU37jOVGZ6vqsR0M15uV7lUOZKfZ
Rvo4BMwrrCrZ0Oz5NINEppBm046CC7INu+x94qYGWXCJCgPlo8bWgJ9O28YGVDRKnJJoREgndOVR
f14zjAEwQrxgtoqCbtnk4KVLWEBwBwfbpEeGWXJsrOeBxFQYqhZQwEzu2mnH/9JmIgcK02t5087u
M+6REwjJt3yMwa7RtTQi4McjdlJTzQy0PDbpRYvmyarsxvtFfXj7PRfh19SKP+n79HEtDRaCgTeK
qRK6vt8FfVGAADTuKE6RTaF7ea+4JzulsxCr2W0mUHfERvBo4gf3lbwgz7yNgh1Ifmufd6W6UfQj
EnzC3PGSQLjqzmquuHfGOHljZOc3KSdCaTcPDAXhfzjw1UX1S87DeuCW4HQg5ES3qPv/fuBzXNTW
RI32SCM4PSqWiVyDcp43QhYkK4As2CZx6Oln0Y2ZRIRF6+QE/tcf3p8E9uUYqH/wb5FCOszyfj+G
WMaJNUY57N+unW4w/h9TNYmOzPzUjQvi+FCCBwW48uCAar2KO3EClQ0R8T/A8v8MD1qPAxC0i01O
IO21FtXmL46ztJwmo07tEM9tgCMHZtFxcYE3gkFwaJLXfsaOWWbWo+qE8gqeAmpsii19hSs5aJSr
3m3lhQm9t0KYQwQz3K8y7ugqhmojZJhGEapeBYQ1B4YJOGZAv600GsJ2+uFkSMhtgT3ULzFfWU7f
H0YIC6lb2pf1IV622mx+/a8//n85dxeLnaGC+FuSk+w/xKidaB0St6PwaKkaUHZQW37ikoaohvau
wrAdGTMEDTmwtoQnYGrVkYx1+vvZzLR9vBR5SNS4GIyDaub9EV4xBJ0QW0ddBf0eNph26LThoQtA
Na1H/n9b+HwFALZsym/t71LnVb78Uwf9/5I8WiNt7JcveRFg/xBWLwrv//0/r7++129N+rv78/sv
/dBGu+ZfumoggV5OemEav2ij0Uz/JUyuQh0MOUR0jcvgb/enjkSajFexpDgsYx3/9bf7U/x3JNGw
SHgDv4YtCccwmeawyEG0Zy25M79ffBncWjEFUX8peqMdpwhCZn21eqf/zU/93//Zas12HbS83k9v
9r+9DJYWZYd2gcTMrarnCPgWPze4fsQH62/iP028ntrbVGEUC7K7IMMFkVGA3FDq3aM7Y5Uw1I/R
8Fw6pXaEvUoGqs6vk9LxKVc0PJVWRXs3607A+1/yk8GtKalk6xlvXQeqp8SHasYWooeuh4NDXwH0
BNaU6jFwolcQIqlX0z+iIfXUdoA1G9ndmtVify1xmwx1OZ2Cor/KEtgFRX3MMLxd4e1QvdZNzFM1
sBTSa3jxgbLk6QpfZUnH/BryVJg/I6R/GwY6CkYwBtvOKjbVZNknUwAVSzWFEEamyijV1SPqBCIx
9Q+1xd0y9Nw4CBjGJJcyraF9JMLyCvlnuSFahCa/Y3c3AsHyro3pO9NxZDzBUUKH09w2Oztxuk2S
Qolrq+JZS8ID9f3uiKHu22BExjYciodUJIiIOpfk8ZRGORE2EAELj2LKc8gX5dtAdg2C3kocoocR
j+5WPQCqqEzFpINWXBd9Ru2HsjsNdHQB00cQDS5ZENzRjMTIdrMZXtD+P7v0H2g5UlHp68fCsj7a
0AWoJkR7NcWU6YYyu60jGe2Zyc05KcW17r70ifowW6W5M4xq39j53Vw5n3qg1xsD5yFd8yXas+tH
MofsiBVqcxxT5cpJIApJirK6q3/pYzn5pAy1xIcanxmDUcnT4cBL/CyYAFFexyZniBqWvT3QzrRL
ptTJVrHDwitAl9Xi0mR0TWCv5l5aufMG8F2KcWikQiyF+9ajU0LDGGkwnUrGZ1pbqvhS9n2BiJwY
KUQ6mcgRUliux7Rckgyf5QBx+PrUtCYCIUv59srqpspda1s4icIpHUlMreA1x8I6gWU423qOhbjV
gbYPzIMxsvmQOZ+L0q64EVRyt1BSdjA3j1au+42E2C/pdmizeT9CVvVCptBaFhlM8vFU6WN9qmSd
byybTt6E+hHmeyA3uSUSX2jRdR4uMV2ZclAtVAUcKhITab9ndf5OUWlbGnSne8O+T9rsqxAKBCbz
2BX0/yxzqk6K8VbYc+bZDYyuXpsuQM6ODXnpST9iGG7vjF7X0HWU2xGIwZ0KykMLs89plPpCHd/n
rP+Ek64+mOlcelVbvDmgYjcNKB9F15+camFtDnxXiiZNP2nPivs+qtXDMr5SjjRA1NZQ1/riypXD
eGg7os0DFhvKYIg9RpDq3AbxN5ID7xkeofGQPF92YcmKAf0YkjtUFFrpMbkA5EZp9xEmZ3BQcGKl
C/Ti+4PNpDE3XuKcHOwk1m6TGvZpqxCXFRBabzagk9TOYU6l7RNyG2/ttN8z619SisV5jl2SDhB6
jyXXhJ2M0CcLx6QVdJXo6WObd18Sri5DwbXAGslU7xV0rXqX081TjbNUfJJeXsy57b25RZKWyCGj
BZOds5xaT3wKZw13Gz59TyQDvox52PNePmaIm1csBa/HOODU0OShkyTvtuOtzMLYs8PGPti5DtQl
fZoUknnJPIYe5JrQzZ13VojDpTYPo5MmB2zlhCdbzn0ZO9kuzDSsMNL2SbKi3KWj6hgdL+mt2acP
O/mKCbjMwIl9R4B8cRPgfyAdrxI0ZCwt+WS4/Smv9Jw66DRRnm1YSU8mMySKDblDI95h+aXOX6vc
hLID4qUZsfBphvG5CsZN013h1E1krVOvSqttBTIPEY15S1W9U2ubhrlKeXKg4knkcX6t1/G9anUb
OTn6xulIuahn5b0zHKQZOO02Ghl58ETieKv1LA4rx70tgm3QK+Epo0uMVwdHNfnvlGAny4/GHCAi
XRoPVZU2R6CROxaXUxLslkuLfM7hAlZg8tPkg7b2MSCIpJ61aKNaKGa6Uvkqh/6VAYmfUhMlqu1S
RuVHVQ433AwudbgA7iMGXWxCd6iqWz8sEfJNaMSGb7GmERCe118juHYkYZCsrbXfpgCXKHrxR6rW
1aGHtlyq4bxrrfZbMrboqRxn2xLVd4nN6rVAUp7a8FJbhcBqi0RKxjYUugppOHOb07mP0FakfUj8
UX9gLenliqRdgW2Agcu8gTpokVlHuPo0RuVVZKjvOP3vgVpdWgQ9x6ifCkBxuzYMG89FxqO2hnoq
Ur3ft4XLUBtPt05QPEnBujaA1bgxqZuYs6XtpiCH51ShbxiCqxbx+ULkc4Jhq6cmEuKWyPcg/+rG
RbNNpcLcQYOYNBtnl2wyv3DGT+2Qin1Q62+BDDZGx2uHdvcNZpLtaQaSstaaL3MT3035M5R49cQN
yDYWEpHIQj+drG9mNto7FhceLJ1+G6Cs27Smfc9LAt5LGfQGgdCBQD/6DCGyRXj5fRdBlcEbALPa
PRgplaASs3AKANOSkgZqez9UzDJKkstxWLPGz0idFVxPnuxYqMdlf01kSLOtVPWr7CE0GVoFya16
xTUEEjYpvrks4JpBgIljSkcRUFLQbdFENs1E3bsfsI4S61HbNPnqHlqNVjsbVcH2RI7D1pEImiwG
tjCPzzEhbrs4BVqI5FfjgEHV97fMIxvPHCMSQQr6gjrDsd/Ew6F1xregDVB94qTa9frwNTwpamkj
r0zdbTkrn7QE3O7Y2N2ZuQL5Jhn8gL4mYZzlW7uVo1FuaAG+q9kyxXPaQ6BYKc7h/Fxiq59aYIQz
7gzi4wWtOYK4OoxGWwM1zRTm5M3Ql5taMtQbviyvTxt6T4TEiQlBBMlZ3L/NiChfR37tgCd41Hec
rR3b5paxjCbTpEbX0oQW3ktJ85kAhX1r5+VVG1UeRAEbPrPgBBoTSoE6KdnU5C4jaKGkPYgh/ij4
JuWsTcyvcjLWprjbDZkLnHxxvg0QAneOGVaeqWhcRormTxJF8zBzZ61Cm9I3GKCMv4slB7PN1EjE
lQVy7aHItnT16I6M4k5pdEIwZdTuakut930S3RdImy8m8N4dcAamslZ3xTnAHCQ70iAlcT2kug4M
4cNu0o85Ee9NbT8E0AQ3lTEyZe66zzKaHX/qHPNUJ0XrTdzffdOcnpSK3rVV5ONVDbcDIka1LcuJ
THiaF0H/YYwuRK1oaWDNDdVRHuoJYT9hor4Vl2cyMb5oS8yqay/CUr3dW5XymOdOdQenOyYB0ZEq
IqyiLnah61zJMsbCo3Ijn2FTbXWHOids0O7S0HQEcCA3srHBh0n4G9lEkl425DdmIdDN2gTNTwBS
NvXMnB5fSf+ojOZNWdfXaRaFB1U3ShK2KKoV3NdEUO6iiN5lS1QSgnnLoHapIYJZYpEsJe83olK5
eEvoN2nEzEa3In2TFHRCVSsmrIN2565P5VcsehLesC7P6xbr7RvdFOpRU0amjYBEqOcAnxyQKW/C
cnhRplwB8zFdDLMzryObC9uM28OUTN1x4LbpJU5GVKzoFZ9J+vWYp/rRdpZpu+3SbdaZymn0jjZK
GFxNagc3FFHEbjATLzGmgM5Kf6kXEHAGTvfQBPPdlPTBYUyJCx+ETfRsS/wNvupT29uUkhG8upSx
j0EixTM8htuESuGoTq2famHka4ntT3gY+0no564awcwGzlXOQNKp5aUpZ3E7yggr9gRUR7c+tTEi
amFQ+0/H8lHS+z3nlXww3WoLHcQ+aPl9I5z5dhYkrMs5l6BBc3AiLlkNsWbhXhGBvRucGb++BZAd
DdEmYGUB8wXRQCbUl4XEzcwNWGI+ACgtyptiuITB0MDJZHJaFpJ5wvIwox36/vDHz5w0+wLVcILH
Yvcn+qPcFsMuWJiOdTqc1p+Kygbzx3hWwdE+WWMwnESGgMD7uQ9XJ8YysqwfNAHRNZ8QQxTht0TM
LNco3DYgBnko83Ai4oDYQgjPb3Grd1j5je6HacZ10bp5inDr764Z6lhvIZV631rAbWqq4JswuNce
Ykpa9UJvW/9jfYh1uVVoOB06Y4x6oCu9SZMXJumYD/Oi7CxPuRFAB1s3+xwBU6c2L6s/aXX8/HwY
GqxI6+6kKHfSwBbWkYZISRSPjzUH5FMuL7c+CAZ2FiDgCf/50fc/UEtkuyS1b3+anwJF0FtfX/jn
D136wqUmpj0queIkFqoacy16M+tm7YbzMVThV2dcDdGCdXNb7e/NYCHFEWw17qZIuWkXrTQLD2UG
tzda+5H6QdpY7cntAsKSImJsKr0HTqjS/mPFL1hvyLBqT2UAmd/uSM6KVD769UFZ3o51SaUZadho
mDEG9KdWBxMW5Pq0bo25PqsEUns6d21MBNDvIMMwMVu2KmECOjVG+7VjBPf1heNmLUQ3KKNzeZhQ
f4W43g7cF+QpIlP7RPYaX/C6T4lZnpifzAcdtSvZLzUqcBMH5LJFcbQ7mJAyOnWoT83ysG5lxCv4
eDk/9ctTA/jVLbD9WNV/nHzrVuzEvO9+hAutJlkKqJ63HDLXUf31jfMl1SfXJcg1sem7xotnq11O
tc6Fd3vAar6PaK3uwxS++/pg9gb6+gUoODTBaRBhsV9/NM92uUVlyhq4eDJRE3PiF4vuZTmD0KpV
p3W3AAONX6v7MB3R7typvftuTftuXfvpOFv3pwjaCUAy1euWLqa7Nj6bZXPdXx/WXbibWErqwi1w
NLEMj5eFGAgPDLd5sFtPHIUlgx8F+WsEmgyb2/IO1je0vpfxno5AegJFQx+OxjWGLc0mEIhhogKL
WBR7q7NOkuQJcIl2c6oJuKgPjpEwlGj3pjGo9NYm9FNJ2basA3hIuVBItCBGDKQQLdjlgWv6x9aE
KhKH0j/763+L9Ydunw4+Uti3n79niVTMeOV5ibbT8vr1j1ebGz0/NuLrWI28NzDhCA7XTQO0KaN4
x9xk+WHSg+fIa7DGvzyzbzLY/cvDurU+sR+5D1O9AYsoOCW0hHx50wL3vezRvOUkWrZcvX6VgJTp
37FXp5TafBGKwoP7YW6XAMttUmLx1JnOfv8Nc9n6YxdV6t61GFUGh0UqrN2/X17XQa6mBtEr62e7
fqyuw8e/7q4PwH/bX3b/eEqE1+jQF4zoK0mRMhOnYakGgqRBKPc2BU+W2UZ+U0YMnqNKuV2EIerI
1YlhY0f/sUly0lVsJwQ2jbflZPZHZ2FUBuvgtBIsnXWTMq7czpJ7QlveKeu3uTadf9lcqZFOzUo6
jvq9uw6S3MIZKku3MA4EvGzSju9Ct3o4y4p44dZHi2058vXw113o7fK0bq0PUSU/zUOn+9oyHq2E
yJ4hi3P4n/0Am/Te6ZT9+s5WuOa6hQHYH3stPlAmrreaCeN3/fn6AA159JCzEGkQTqzwJmp/y/jC
BURswLo5kgC4oabdbrJl8AW7xDWwbK27Y1izAs3jpDu1GX17tT/i9O0Yt3nQueszNi2bg6pc48D8
8yRczkkLPN9pPSdN6m87dTBufzm/101QjKShDTiG1l1YDOmeHLXzL89bz2xBlLlqKvrul5N/fc7P
vyEBom2KvCKufPm7cRRyPeE6AiFn4JJcD3D9lcYi94R0O7vyHDHM26SJaKgmixIhXi7qaNn6Y3f9
Dz0t7e8Bxv+/I/MfgDX0UpbO6v/6FYnzW0fmoeza6H9s3uoyi4vf+jI/fvVHX8Z2/jJ5KduyWMIt
PeV/kDWO/hfYTceiwQzSQHPUn1BOyDUaF4XpaLpuGb9BOXXtLyzxSzvHpCCi6bRV/j7GH21tiD/f
MT7/1ubWtT/aNAbuB2EKuqRLEwjSJ+/61x5pF6OFrJMYr+aSSKAGvX2JZfeYG1Cj7PGlHvrmvm+k
3NRj31MKUvGuIQOZIYF1puXsb+zcBZXgBPm1Le/ANSBVm1k3l4rKeBiSVYBmxw+m66muiEEU7pck
yZBuz2mytUa0prrBsjeOG+kNaGK34TXJsMmDmwpfLBFtlNScbT7qyo4QyWA7Wq1v0pLft3QjtmZI
RmFWO+EOghNVGrUHXAPsHAlcQUZVmbm7anR3dhGaZ5zbnkU7IkVZ46scqFe3YN/cuiqOYPZOzjiO
gOHg4Ot16O4LZPMpBd1d0Iakdw7WNaotMj+r7MFWsxpJgG4dZDofwOqh5YnV6owiDNHk4BzzmAW4
Fo1PbsSVXWRJfVHwGI8Ouu1RszaTOzSfFB1tY0M9J0wSMuWz2CDeLMELwflysobio04n2gAl+Gsw
PyokzI7sJ3VE7EbOODE6zWtWxpepV6JnOBgHCiBUHmIJQUO6R1JD7XMHw/OUDfp73cQpsXeyOKrh
0QaR+cjc06AvLY+IYowdKST5JRyDQxdo4Uk1sKMHfl6O0xtYnkuuP4EbwaCroJBNguFeh/d3mDMk
gZbInCsb1T3ts61r5feseynjIcy/IUeDiYPLbS5FTbEJQluczU45p9aUQZJb1se9i2PCrZ56fAw7
vZu4wcWReckqMl2jyCe4ObgEDc6UIRjQ/pIzUxdGfTeX6ktRzfJCpel5LGFj6iZszok11v2QAk3p
lQU8BmvbKq1h43Y9JryBBaUFQnCmPPAcIFdpQYYetTq8R2Gt72SWbHCIRb7Mi1vUfsFZt2QMk2UN
47Pm85Riwhpb865mNnvPB7pVXOswD83wCECHrGNXtL4CJ8jLemwjczUQXwm3GzsdUI+w/lB5u8z8
LPsWqiAgJ/1TlavV2wQP4pIFfXGnLEtGQ1Akq7XeeokWrU8yQbqrREG+YXZjQ5j307EKOe+tnmy6
6SqPbOW26R+tUFRnCsL3TqH5cdc+UCuZySaOfOzC0blSrYvbBAQiL+g8aWONJ2rsUEHVPar4BjtD
1heSKqGJtAY2e0AZCSmqfusg5h4JzEHN1TVnVkR3suzTw7yUJ+ipKOV8smPRcALlD8Cir4kNmu7K
MPjIO/THmi0E32tBss8iDo4kFrUkXzJaYhTrkjaKY5BRolTFcFBUoZ614Kwqn+3JfZQxGTlpsM0T
ae75oqKhI4U1cS4KGFQc1rj/na5xT2mdPonc2CjIwOGFFDeEVrEy0LubkRSFm2IfXgMIO5fEShPd
7iibOBTCNxKNlY5DiVNpmClF1bAjr+MUjOQ2pNS+/GbU6psBlAArZ3AYRfRYA24i15DM43ELlCW+
DkNb3SQE2I+qYt8GJbaJqrRvh6H7Fi3FNHSBzSYu89K3wAVeREHXpq905GKYOSJhWHsaBwXpsSWg
e0tej2FsX0oSrfaZowwQc/FLdm2nXBlOd0+5Yzgl+J23zoAwdwiZkSkJMKMJdzCfj/ZZtQ1jk9F5
pL/cfTRWSmsk1PZKmBFgjW3Ja436q91NICqGlJg0oZDwmzj5LUbG1DkPCBWzJNB2aGRbbEclLEgL
i2U50buOQuV2jliQAMPp/QhaouEGz7VOWaxSCwJKFFKsy5dJ6eLrCWQU320QcNzjDR/tJoqn/F4W
X/Os7Z7qTvXK0aCl6ZqQg5n8k1VMMzJHDTZs2jDpjzWqFZoApGsNpkA61xPYMXATiJwW6d70NahI
N2ukjXBbjWguNPIlMdV0E/dEOAqe4xbFa00ehOfYIXZaY3wqiO/CyNba4IiDSwTFdzOI4svssBol
CGFLsuwX4l7yjZa2x64mLpz5e7Ih/8bXVcRleabuQVoTSqAje4wppgZqC/sgnHbaFHNRRrguMKJt
SqrYXjynkRcyX99x6IfRjY7SSe2LYSjjLe1VhSXMcawtcepsUn6LmYFDr03WruGQM8yPFA2NnKwh
5cWIwyeCRGPfrEiloTZP6354N8d83Fi6M7K0Qf2rz/KTFs7vTpQFdxivLdwi9w1+vSk17xxhxLdh
jJjUxT5IETehKF3yJhojvqtBTG7GiUuzJu8WZ6KCnYU+HXFsyOVtd6emYbWpIa0qeuqSfk4b1DUI
5JqzvEUAfuX05nzTItElK7cQB6dI3mea7tuBubBHrUJhpNuXwiHXVk6nkDSU69ww5KbN6a+ERZL7
UA60k11QrTKLxPRxA7Una5Z+YBvTwU3Jh571+kUnfvpApISKgTsuQHIWb1PUErvjJscZmi3x1Dj/
NVLPtxEnWCYpoCGwAzJS3VoWbmLsr4d8lP4chfOhmY0PAnyiqzkB6ZTpJoMPvaslJAoErCjzV9Ue
qvu8D19KOX8p9CBE5M05k09EUBDkciNhL6Pxo+XgkkV7Urv6k2Ol8kAzc9i61UDHxoQLZzc2Gdb2
nD/A8jqmgYKknPF7h1ucrEHegF476p1rWSTsKfHrlB4T5KMY7DTCi2xV7IyFHWhaYfuS9saDE493
TaFGrz3tpsKESQl5zHx0AuWJYcmr+EhebDX8iIweDFGaEuxA5Dyc1xY/YltCv4P9DVKEfC4DzufW
oc6zRTba7YWkBZpETfA6WtNnbWrbazUma9hNLlaoGW89HhkIR0Nwbi312pGxOGM7Fx6rMfvNjJzX
oAreIkqUR4Ef8LHoiG8qQ3z2UT0bj71dv/TgVT34Vv3OcSTqfMslejMiVGaeMtVvY4TAlT2mp84c
78nG6K/0nrUhFojqYIUHKLLRV6nIwTOtOnlIg6zb91QEjkGnmzfJwOdhGiVL6FqLDrqMjlU6GN9K
uusAP1AlT18JoL7YkV0d5Qhoi1L6bsYPDgKRXlpKdCxeBbWgpzRz5XftxSru07weoDhUJ3dy60e3
5SQGkt9/GUtrU1nyPnYg2JL62xz/D3vnsR05smXZX+kfQC0oAwxT19qdThXkBIsMMqC1MABf3xvM
1dVZ+brrDXraE890BoPhhDBcu/ecfRj7rtOieORQ6czCI0jQ9GNBFE/ZyUrrgIi++CMKXPrQlew4
KWJVgLJeiSEKn5z4NtdZfTZtzNR3tm6Yi6WXVc88ezdOHSR7t2I82uni3pXNzVR7v6jlO1w/i3p3
8h4nt7HWdCPyc0S5ylrd0qVl0mNH/rfJw39pt3AwytyaaOtyoODjYgAqAqKmXMaRkEH+wA0ShMja
zi7LcXWg15iaV1uJ+svqvDcSrqNfeujP1IySBxyQ3mQSWGBJqyNH/gX+cANBpTQJjWGY12SzuEJM
4Zt/y60IdaQavgPCBUM7nN7GxnrUXPHZeHlxz61+P9rdmfWIFURiI0/t6uQoGeH5Ajo8YKjZOuqX
UMhIMkFVCiO/RE1l1N9+y3lE5eFcZW8fJ5hEsFD+WMQFHCuZo4zQIWJqzqBmuTFeYxfr+6jZCtcl
0IV88qObY68ykOsvssMY1yjYNTNUpvC1cG+o5Iu0H3jByhh3hT+8VkVDhiVyE2+cvLekr88+iYT7
2HX1naCXMUT2iy9pVmDP/KMybEXUPe3K7fS5HYHfjG3Cl5UPgFnM7pg3tK4QbGcL04xefjrWbD0m
ApvnjJ357/z8RVLHoC6DI18UM2+fCv2xVNqcOIPCiD0Wks1jo4cvcO7dpd0PX1KQaBibYNPTis6F
kv6Lo2v6gsKjn7N21V8vrM/7UC8ftNbUSXljLhLiPne54szYuYBq6rcUYGfyvoK1X04xns1BHX5e
lBcNB7QUbwbU7IUdwbOy8OBxb5AgP9ZrOAVkvQbEjqc96tMpgBqaj8GEybilKf0zbPBVnGO7B8pZ
lfGrMU7JBpn6RWvcaGuIgdTRBNcLzmWMC013ZHQOkzNkNNyJCoi23o0HU6bjQVFbrq1MzWWz89lW
xB/AgXaXHnnEi95vnyp6jatGQhyzpmADyqNgGOv2RAqFDxWzPWA0nYQJd5/wmRZ9t3bDzx8yYvsV
9h4C2iK+IoESS1K8vaVvNMeCuPj9D1Fw6A9jHunbpHW8fVDa4dnQ/HCTI1GZhIyv0qVZGWO2C7LY
XUjpeud+Sl+QWGDOSOzonqg5cZEsh86jQA6T+G5k7rYU1benh/ojyVgogejerdOcTMDEj8cVToc3
TWkZLo1c3ySB/JWTAg4MR+G7EItOcUs29IsOMcKAVlnt4xQTwKkF8i3GnT3WfbjT8/RXl7pvduxs
29I4uSr8DIVHsB2iIq1GRwFOq/XYiGJthzXDQ6v3pytK7jfMxptJx+urUpwalWatAge27byyhfpI
+FO/Z2NyTHJceOkljYhnzAjEIBMRrei4VeyK6xAZdD54mJE1c9sQ+3nweWZhHmDW2LEHXNRJ7KAO
wsIfOtomGPSr7QwuKQUnZnOAAbvqo4cKjuNd3LUGLIynA8ATQNuPUfiSKPnhDNaNe/eWd8mrb5UO
kx5mQYN+IXSiW1HY//ygYhqMXVUmO3SpgAtKHhwlwM8ZYync6dUMMJOQ0jgswlqyLexbH51gCbN3
vvy6BI7g5NE+CMke9OEM71HrcZdmUHczcFpV6hxq5ZE2lmjXXsG6Erm998aMRNAMQQneEvfQ9O6E
1A2BB2yQBjlB98jC8xB1FjVORhGZ+SZukJrtyBretY9p5spYtT4GOJIR1g+xsS8bSyNPOwiORBz4
e6390jo2vbXngtZBfMomENr8MErUFu6wIqIRF/18IDPNQKlVyCd2VuJgW5U4xBRvBy/srK3g55Wl
LUmdFWhE0HAswHihIejUI2LEt9RpSZmOSKVQChSHRh1FLfNkVEW2A7ihNjrzsIUf4kgqFTlZASIv
OxRb3RTPCpT4yuu1e+4jFu3uhoSIhcAWk7ebEfqQXvSpRb41oZTk8fqiE1YHgSBECpZ+ZTI1FrLP
7Y2m45+jVjaTtGN/QLg1bpYSDzoJkT2QBIQtz6gqCaQ0xm+VvzXVkD2a5reDtQRLCaaVRC4IYCdo
kmyPhTVCw8cUkY0QIUFGqxWxWnuyqBHfDMYxdttPA2xOjswKLYa7pSl/iwPjvTNWTd6JPXSjt5Ye
4KGQ7UKMkwshoIt3hVpMpD6RkwDR3TI+PDoSC1G127ZhaERKLLuYsRrwGn2XWuWdZwWO927SKZPN
suoypB50xgIZHJ0GPZbXjP2iMttNIUg+CKEw4QOrCOuwEG0NIRYzPcaw74Pfj7L4ZFLqL9s5pkNH
mxz1DUNDey0yTsZI3u4ojC81pCEttHkPQGeE69I5+loArhhew7qwjOqq+K5YFM96CfcdCA/6IjGt
mgEiFeqsAbezh2nUDsKrS/oIfRpFolyHFsVPgC4kRWEttYjIPI8dMEjTZFcj8iqn9Jbk1b4diu+K
vS7GmACcVi+XGtSa8hn73Rbl7DIL6xdPA+GZhumt8chdbqJ3M9TgwQqSjrMp2YrMfQ5bFrSCVshk
XrivNzFS0GzIvsuWy8FERmH7Mzy5ntlSSHYzP1kNZCRPPUN0u8w/9DpYVmCVKp2YP8JGVokPY8q0
4XQIu8NvOux6i6ccPrKLybMEPpKGU1ogU5nOrit4LhTULNa0KNh/RPaXjMMv+oZeGD8OQdYBfLE4
QTXGsuRNOTPVfG/XnDmjKonC7bbCFw9hwC9c9+lHERrnfmhbxgOE7CA7S0KNrD2fGVn+JetqPxQD
pvRWoApvltD/ciJpkH5nukOYYKsDVvBLTK3pUY+1W1nAzS+ba1DHT1FfPpKWF80r/AaU9Yri6M49
AgjmAdTNt2NmMWWl8xr0w4WUAXRcOWTm8k6D6RCZ2mc0cyLs1N4Q1nDQZUeSD8t8gAiMyVdjVOBp
e1qrlm3d6hYPmjew4mKtpmp9xd31e1L2dzw1z5ntrKdgWMdSvTS+s/Py4XfkJxXAmvFMgu4n5pnH
SWXIzqKvXjfuAL5XOqmKxNW+kbaCL7egfyQgS3Vd+jFouOs9NSBdLxa+2XL7cB7YqFxsk7Yp24Q9
MZugAwPjGbfCfiyTfRARAUi8MbLpt6IST4pdAOnwm5TFPC2SXdPbkCctwkK1bUY2CfJsuq5iBywB
6nZiYYtJSnhtGuZ3GXoruqMTcU4Rcq42BQAN9yn2m7vLLkTvK/4It9OKENTVKMtP2sC3cG9nXzPq
R6vrs1Wj2dThxywmRdhTao/noq0+W9M++mLcFwoJTDzkL4OAwtiSig3UNl602MbHIv0eSX7X0DqI
dN7dyGw3AnAw5Fftqze7xxYdG9SPRS7XTplfqwmajHVLGfJr1UvO714k7c3jmgKFkFXRykeyXk2I
eAM8b0iyNnZg8gtY9HFRpi5EE1lrx4WeN9hpuCADHYEWMLNFKLRHrNmkIgKISKxniDUHT9D/IGFk
MdGDxkJo0Awd/qCXZRuVeM+1ZqOQk9NbKCGKCt+a9hb59ojWQLar8E+TWxeUjyO3p7cncnhttkjk
rTDXkXV941ZYO3mJKTS0tnknQc13dxRA9l7PFiE9jqXIcD7BWeOMdPfGQ52Wyt6HlRee/aQJ2ZWn
m3Ty87UWRdes9ylMaebkFbzFSGPpNQjWQG6gtnVPMq4RImuc/OGT+f57XpEGEUFJD6MMdShNFSNT
SzkiuqF5ekwZTYQ7xABQ4nQ/Z68YrCD3RVutpi1ll9x1Go586J3kKAOeIbSGPWYdQkEnU4NWlV+M
J43byiTLdhVlFT1ZNLKNiz3NNixzMWQdhSeaZS2PP+AAqP2gw/PLvAihLUpZMRBXij0PjVMknNOQ
bC200ZOJM9MS6KMy95DNtvkSeFDXi+cAaVpF6JMwPvL0d+X3CN5DJgQ1yDrT12durmGAmQcqEBfE
TKYBllgthb7c9fXCj0xqDIO+pGWvw5xKK+9ja9OY0X2KO3CrHrG/QTWTbCLUxnWgoZmACFCLcodY
tLuI69T91kuiqNAukno0Z9iL0NiYGpJj1fdPo6l7C3gEU2lVHAZaErrrhWsiiBCGePNghxT0tIC+
XCbDlueivTOHTlvZbdKsPOGSZe3nLyNduDoInghaEQiBoteknVWoCjgLi5ZnVOYWu8RNr+wnI5wB
hzKMzk4NcIA4EWvZ9uJeNnG9H0ObbUvSf9Zh8NQ65EfZDQo2ib5NFWa91pvmUaatZDUgHMhFXYh2
wRjJRkH8JOkAAcfkCQGVY9rUE3en9NDuNsTkoB8NvZudNxthUK2NQIpbroMTcLd+HUDbTFrQJaaU
f/LYy5Y5a5UzgfbqK2dHeMm4juJX/NnlzQ4cOIlchi2RaF0aNWsd52kIYxCv7wsFbr10sSoeTHoi
VCDpb0ThgHbN5yBxq33isQkTXoamPpjeG5E5XNdWcenDepOl1XM2swwsgeRdjCmbPEScWuZ/IEpK
aQAyc+8h3NGVSrcmbJNF0rPfrvoXuv3dSnXfcTOCrsq+VNuvGrMg2kZz3oBaXqeA1Kyi3Fa9VaDk
n1CkJEiYvfxxcPlQ+oN0C1Yeuvq1UNTD76arHiVEvZVnKB0xCQ2FIOEeyCfIPiTmptUimynNNvqp
TR2g6KxHvVzAiYEBk+6ModkZbseNTxyf3Y5w0vxlUz/6tHQiNI1Ey7KB000kCOSAkSz02Fj+lbKA
1v8EbzXHvaXHFjxdSFANSmJrQlvkJTQUmEPcx5qEDMA50aLRESrwzYkd/MnGLzHWZ1fH3mSUjP3w
mN/NaG14McW3vc1QaZZZ/V6rlis2fROUu84wnJANLOn/LstZWCwcFxw0tIqZ0KeQ91HOnNvs1RmY
HIaJQ82lV9+ziNoLM3YptLusbaJ3DwD8XpkurrPGWtWme9C87s/EIemF/S0HjBx6yU9RwS7j2ous
DwtaG9Svr8xYDYH3UIxQHw3E4a6nTiaEbbv2IfT0zgOWhnZqwDEFydp1gnMVNe+NC3UDPhtVnr2J
OnnpBhduCRytml0rzKT0qe/aX6XwD/PPqkVyzgv7SMW6ba1flVcvmViw2RoOBs/WyFZbP8qPQXat
3PyXZ443pTt3jwzo1t86U//LNN0TZ5IMwZVJQJeIAfUIAJoRq48FjdPYmiyRi4HKpC7AwrFI1WCR
6CFgsUBLjhxzJGuapTLKjEc5Tk9Rk/8aaHS0xBdCKTllTonMvHhO7SeO2oq7dB8BbO5mmfDgXYXq
rvP56jQaull85Z+86MkSttmD3zbvqqSrheOiXzhILBcDTpPCJurM3/lK7awxitGk1jxaMp6MNr31
0qor2vTVg5N2r7gROdwNTwDzbjoS57lYxM50c4h6qvGUMc5+i4XVkFNcPTTeQ244l2oMEb2PM9V+
i+h6NsyIl6iDnyf0g9/l56ruLNQ42tMAHZYj90A0FNQVaMuLIoSdmabxy6ANX0wVl2nWtHDBgpvV
JXcdCz+9cJzNbX20Z8hSo9mrMPGJvu7ta0VkQ9yFX0XKwDWsSkmb7IXec8hKWPcLLCPmEjP71bn4
9juNLdTXcGDzgaZ1j9PHC7Y5pOWCXXI2rRTLo93dAmdYt1wjmjFCmzG2Ec7yLg5BylF4o8CZ2nGb
4D7xfW0jkhoYJVOXEkVVOVtLjJUv4fOnonv0aQK3GntaL9/iD2Bu4+kns0BRHuWP84XfavFHkdL1
4JmGN0KNxbJHHFtb7q80CY+15l3SRKybVj4zaP+lEkTmYjiyw54dF/qroSQ2qPFPbkFfGLLmYeSW
XxiQxBdFr7QlnL0jpcep6u29qdfbrDFQtfpPJt2HkvqFiAf8UtElj8sPxtdvDaR1A38SjNxs66rf
uZ2vQEsBNQJwSuGisaLKVvucjOYL/8LzaMrnJqTvTjPiK2+dpzFx1hp2VaetXphjvk/Uip3/rgv/
AYvUn6QKn/M82SQieWDmvFf4i5KRQSv6Ci+Pr3q/1YrqyQm7FUMqeKbpp6kzB3asxzxAxiS637Rh
dlML8yn5qDX9XqfNW8Zdr+XlqQvjX2ap3hQ8sWVgW6s+cXcJbF/CFbZWMculTfIVMCswM13KzDuE
brziGbOXTvBsWsat4JxYUn7xWReVCoGL1tsie9aZpDk8P5H83+LhifnStz/KSxWYlyZN3lMUqIEb
71Drn6JpuEgHzYmWnyfLPtZW+R0BKqyT/iiAYljcVLjwDg74vlXEzDTRH9ImItDUPKQ1OZ8xG9yO
xYQb7BUXKgh+qOA0G0u3WoRROSvvdxYeDkxmKPan8qpMVK+TddEyg/Yzz0sZQBpKTuhsn2guPdY8
UxYTE5ECmeecu9QWXNqsnsLQFyMuPj8zb13J/umeC0Vc7DIAbYONpj06xbz7AjuVokd1r2I0UdQL
xC9ejvhwvlh8M7v5wc3w601YApnC6ZmwzkDhchsMRX5O0wpyi5+B+R/9coOrgdCaqw000Wtz8gBA
GlnAQQsB7xAKeKuTNNWO6859tGK1F6OFOIEOf2D+AhdlEW5FC8gdH11n7saobhbOXqfePsejeYMU
+GkN4S6oy22YTSc4/4tmmi5ZQtBUF92L7MkL0ZAS6PU6yndiUvaDGH4XWskkxTAvJJ/ffViFw7My
qg/Vbfq6Oamm+RXa45tLUF+WeC+h5JYDFJfaTft7NKOzTRecsci21GcsBxJC+lTFfgCXE2nBLnFd
rH8tkw10MaSrHRXU0ChjGE2sSRxOWx8L05IVY+1YnCaFI8xFmLdAc2Oies9BQGrlMrcfMeQFq941
nplunT2AIKgDDuxxdpGdvtiQgpn5Bvz06ajTfiitZpcbNZcfjSdh36h5v0f+3DeAgXrjZjCuTpUB
hKm3gfVApMRro+pHR4jND81ah4fcQj4vUZOSNKBpIQ1q4a2J3fwz/7v4xx50yzviaD4jxRaL2kSq
M/+DmW08upmIVlHonSAE3b0wP7Dt2Plh9GwSHdv2xYu7rI3pLIwQGO9gsw9BTJoKedRC5s/zNw1Z
9dq5Adu96Nuc6WLELj4VZvnQhRsX24ZapUX+KJGU2N20SjLv04SASVUr7vo08ST3VhMbuIVfgIm3
B5JVnOnFmrot2Qwb+BnbJpJLx6YpopE4wVS+hMqJsh8TpXZWBnDDBNy7GtSudnuC0hzahPYes8YV
UtF5DKw9OXkEeFh7+xeOkn45PvWkUgzRuJOyu9rRWzC3MlXxHSv5Sbd17+TMQEPcMIH7WXnPjGh2
gZ9++7Y8+yGG1dGpYL43H2TL332M6aoL9zKng9NBAzYY5WhNuhonlsgyS7a08MBTue850zTUwdM1
TdGpEy0wU8Ls9cRTC2qUq61+0IMx4HXWICyiKsxh9tABGDLzbV4yA/D7ToZVlemPs9SaqyNba8YR
I/Evdp7J8ohq4izGcNdSTxzwMf5oGv+//PPfyD95mjjGz6H634mI/0X+eflW/+OtqJP/Elb411/6
X8JP4z+kMEyGZoBYPIdt9n8qP13vP1wQXbozk2n4z98yC20yC9F9CjJRSDOXzsxu+U8gx/9LHLvB
r/N3PIct4YHYLogj5J+eRJ36X3WfRu9UvY6Gcj/qQXrtsffefaznVGsLhdEBGKGP1c+bc6H9P8JJ
wJ0C7fkr6fL/qj81ZgjI32lF86eQnqFzmDgWhvwHoadvdG2qpJHv8xRCOluAR+LBz7RljYvAkLkZ
s/pcE+wBSZib09DWgUCpMZThNhTzWNKs638DLzJJhfznR7J1m02C7tpgdOQ/DkytWaZbSsofcyxJ
bCKGfaV3k7FMU/cra2P9RjLpjmlwu7Ws4NMWQBsQwjorQ855U9rdz2EodrnqtniTfX4AHVXXm8hZ
YPjBdFhTW/oXrABFG6xnoADavnqnqWaHjME/aMHw/Lcr8/8g8jVm3NI/DrJAgWwjM3ZAwNj/OMiV
ptOsb+p8r3uTfrTcgVi7sKjXZUS0TunRJQGPPAuPzJ1R2gQoI9S34LO35Qkcx1NUuMRtmfLVp/+y
/jefjbvgXz4bF7plz4SEf2UVtU0b10q62R7L9t1XzkqRJLYvmPlsAx2mQuOhRhit6k14Hcp/gdvf
VAQckRNPNyeZrpl2DfTx336uf7kwUVcDhuUecTydE/UPhFWsa0NpNvXso95Xbe4y5AbMIjSe5Eje
Ti2sEuQ23pq+S7w1A/VSZihq8ATCdhGTcc7A+v33h4pM0n8cKpTaliNNlIycS1P+A6gzNoY+Bf7Q
76zYQK8I2+HowPDVTamdwaPWj6l/pmsaPIBkiJ/Y94EEHUK0ZE4EJJOyQ2cLdMntwmX7oXWrfgAI
PFrBPsdwidA7WLh4IKmLUzSskiJdJPYTUeXGyel1hv/IhI0YYuFwjaUgL0IrBNgCE4Ixc/dRDhYW
yvGz6IALSDDvm6YoTnaDOLgum72wirewbWlaNtCX09jAj9ZcLGSHm6IAS43YR47jnyiuiLULHcKb
XZy6LgIo5mgQXhwP1ji6crVQOfIqtjZP//3hNe1/vU9cYRh8nfseIxAQB07A33BhORS9IM5akvkU
bHfSGC/wn48zvfdoxla9jwHrLpJK9rfBh2SR29ORaUR+Y/5y07oBNXRLrERuaMHR6+vvOoObPFYc
oLH7UmHB707M/BE0t38Mffd3WaEfi6LR4/gCwnRstXJcrXzz22RJLg8CisFstoVPfwau4i2R5pM3
hsRfN65+0Wpefv6PNl1waJ3u1nsOOocQMkSjGeH15yUNvYvhgwBWWJPWnVMc3Sa/cxq7S9oOw65p
hfHUQ0J+CP0r+TPdLW8zGM/JZDxNDSblpg6vXlwizh911IF2weSP/CGk9YTXZoQc6qJeGkZJV4pM
qQ2mlnxf5jFI0ikhGK9Mzqb4HDszXw10UM5wYPTNNHXp3rOAjjtdTGI4OmvdrBOoz42N+ocu+Skx
CkRYTFUIfEijsxERkGUGwUMWozJtYBfbboNhaCIbsu6NC6RKusTjxXFnKG2lrfqylivDzL2TCqt6
T7KBe0j1wV0YRWmAGMZ80OrMG5Q9FkdDIjtwwqg5dZG3jNtpPGioIGDvlJs066xd0vgfed8/y7KQ
h59z5OBSWlahZaxAbaBdt/Q3EXrGIYDSTkdHzAE/xd7KtAtz8HwNZ9yd7YN7r3KjB8iixwzABULU
JHrwtT560GMyhgq9AhECIk7TKuOxywkYMn0JqITNtmE6wUmU/I6om8aLQsm0Mm0SKrp0PJlu7NqL
wK7QEkbxvrBqmk9l+x7NbNtmMHKSXpHQdK699ABYHEaiwpbWyFM+1oJsjYCKNsyQxid7fiGO0qIV
FV6SyfXZcbDVCAuDZVYOd5SXqOSEEV0HPaS309vlcup0wgecOt33oTXdyAzQbz5jYoI7on01dh9D
XY23LqPv3rfZCxQkkhVaazcZg3W39Uq7Rsqm3uCdZetP+TRwkOfA4JEuplMi8hYp0eaB515/XkRQ
R3tPMnj6eTt5ufzrDxLB79H2isig+Wv09im5p3LYkj8ynX6+2fJIDBYyt9ceo49N5kJlLoMmeKjn
lzSb5J6bhKHE/HasWExROQ9nuyZ7c/6SDXEDIJdxwBWJoc+T4RaxZvCY5KGLk9XGE2za2v3nRQfN
FYITuOjzdyBA7HapbNnglmcke87t56XFAHoY7fH3z7usltOFX281UDgexqanJUsK3uPPC7kub6D6
883Ior1ounaY2dHwnl3cunWaZYdpqEpSXxQChMFrH4PcxcDcErdJ+yvuLO+FfHsXslejHq2iJ5Mv
eCmBfe5C5mu7TsTEajkNqv9uRtl7jXbp2LAsgM7D6vQrgr8qcjOcLxUl0XM7chHrCE3tVLwYoiFG
oMhcKPWMRbvKdleVOfxOi8671USkuOa7zGhU9/S3uvGlc9ojPAnEjpj9HNyEWNz73dgajJGIp48J
sAM1EDPPiiFBNDZtKpXuRSqqdaNasY4ycepqKLKRW9fbxEZCGjAgXo6yZqZbqXGbZoBBAzXnbMSJ
sUdq98dkadsgR2Go0WImSGGm0PyWztLYTrMiOrTyVVYP/gPZn+8IOMONzeK7y8A55DVt6wIkBUmp
ij5+n231MsZ1MJrPcevQkQOrcXPC/CHS1ZM/aM5aAZ5YDiL0D0TW5as0ZVLly+CchsRI/BzNlJn9
noA2RoymhWKV+SmDG9F17U1vnVWMPvWv9YmYWetp5Fqum19S15jUZ94Fx7g6ehG6LUMOdFwUgGNx
HNiHbKeUr1K6OzSEh/Kg1PBuN/a0wTJ06UwyyDrFIgH1lExK1GFNyZjdjoE/0rzYGaR7g1XL34J0
QtEawOoJGg8GgVVsiZla6IPyMO1EGpZlQJgNOUWhkR05fzcZROrYBu7NLSd0jjAX1tWYaEsZujuR
FjXuJbnsKIW3uU/KGp4xh0LDGjdTJiu25wy2IbwPYG6NT13La+pVvMFxDMMy74pj3M/t96gNTwNk
ZfIi1ckO0Ofn04UB5DEvYo2Aw90I/H2lzJDNPqkP4I/Ly9TJfMOGLN26VR5tbC0E4QAQNOlfo2Kk
XBn8J90iZT3RxWMSMHfsaAZwOWovQceYMRyKLS4idzWKYLrJijFHbBz8BhGRWw4l/zzjbaibPFj7
6SiHOiFDd5gfBEZ61TOJAi2dzhGK8ABC3T5BQAMhIqMCD3iyjiVEeEwS3glyPA6jGmMqNFHaou4S
D3xc/NZlkax0yHE7om3O6OmKi+59hwpNp+9bvyhqxD4R9XcUI/ep8PkhA/OuRme5B5RI9Tp3yHcJ
0hjRnWsNd8eejGNO/NHZlEhQJjNxtzriFNJq/Qzhv2N/FACP3iI3fMEwLg5WwxBR2fCFuzTTlo5h
0VrpAmgB/qF26OfJhlmqpIux1yvGDdgniHbDnI6PS2tQhCXOzYizYgukrCzLYl95TK9ad6bkxExv
pevX+58Pr7VB81B2HhO8UjvopKejpSLgq+0i/ezRW5mIQSV48qnvq5ploI/2Vjvw9Jd2uBNR/FaR
MXFm3ssgjyOr1S2Yf9JJUAJkxyHEH0D2kQ94r0dc1Vs7z6quKdPn3dDg7dPKfdGXPRko37XIi7Mq
JIGqfv2nnKRFzBcP8Jj0qmyq9gR9aAB/i3oHXNc68FBDg8PJW3rGDNcOSHQJ6S6umoalkMCoVxMJ
7pIszGSb0GBk1lhoezPmapp/RuszO8xzoyIzrN9biNqJv4khNprw5Rla4z9k0DAgs8H643ngf5wT
OJK175faKSVxcDUxNlt1DYGQqjThNcAad75TO5puYbs2iYLZmy2Q6Dqee6OjPHRlZ9K/k4CM6VWQ
Lobsx+vTp06tYB/IdVDW1VGpFQ4V62k27cgAz+PQFa8+bVCggd6T2fk1XheQkkRELvk4eCm8vN5I
R8YQ6PU/CBKdhT+68b0mcKBrRuuj7zVis8nG2RikhZHF2CsoR315TCP+nVRw6xIrx6OpjS9O41Kb
woHcaSS8rH7edl0/nHiycIh7eQxbnlHQ1YfHLsv2iUYodaWcs8zJxygdAXd8dOB3EeGzchlf/iJE
6kZAWP9tuc2e3sNZ1uUAdc1jAjBHf5tzIrfXdN1a783DwDbu5ys/2eDSJKOgmiBZxGlU1lxxfO9P
YLjZlceaXIWFndH9TPMIVl0XlEj2SV7Ns1YdHXdElBCyTbJrk7ea/+UZZrpRqtQ3kcjeazZkR8D/
wenn/35e3LBHka4j40Txo9WLSre1o8ekuEJPdfj5FlydB+iS2pY59B+3nbWi+njRRGwBG3LMv17y
lLNX9ZW/ima5KWFtixE7GHF9epFe5RS96VU8Iqe8GGzpSKq5Danj3DT0Rqrwy7uemlgG6eAsNPT/
95+v4dKoSUfp5bYpLUI2dc1YT0TI3QuywmXbVrefd7TtwR7JPl78vA12Ig/aDZdxvqocMkEdKco1
l4z1QMfVehgT8h4S0j+X4YR9qabbsq8sZhmDYwwXnUi4Tg+qR6Q3aHisuwu1+VCMVbaz4U0t69qA
b+klz4av3JPRyr20lbuydXKE9CA07m1i6PfQIYis4QP6rWdvCqWzAzODNa0pQJDdfPtI+H6lu2O7
UZwk6y8SCNLnhaZdDTyeh3HS9QMClQnX2vweNc7MUScQQxbknbJBOmojrmQzS9Fi00Q72FpwtzpZ
byfkN8cyREnfU9h1apgOPy8gabrsb+/DEcGrDIhRw9HEytuNzndkNCMN/p3jYklZVOIhLbseYEhb
HKnLgTHOauGs9DCV1DGKpKCGhlZdTB/dO+qfX5o+cTsgSV9RN+xBe8ZAU2W67oLsZHaE1xTOJwrm
4Iieh8FrDAA2i059oUec2OBBVzHJUdGFAdHSac0nKrwd2l3Gk3zUEcPwIs0MlkjcNi1PATmPquJx
eK/SMFlWZvyq6TYcRR3YVRw9Qf6iKwAolRqt94FkwQmCbp95v8Vkf7iTu1Oyf9byEP7n9IaqcVo5
ORqr4CksydkkQqAApokwPZzNhoqYIKNRu9huHyhOXsP5CZMiE5jTbnWoGWW1M414H6TYfUNUp46/
bX0qXLMhmjeH0OSrImetCE5o0fbKbVYNpCfSdD6K7k6dj329Qr8Kih/yYu3ijbUgwYt+2PW2DQ+i
14xd6vxP9s5ku3Flu7b/4j7uQKAMNNwhQYK1amUqOxhKZR7UQKAuvt4TPH4+vsfP9nj910gOkpKY
Egkgduy91lxr5qsAbKdXzRZh5G9Lc/EA2dnntDqHdVd+MyqnOxJgBPcJeFuUO0dabdt5yP2UnhIM
Di6X95vC9hEcOQx7vd/twt+Z9m1Qm85RyA7zqmU/OclE7leTbY1KKPRfSm6lpYPslEByTA2/T2oc
Ukd7Jj+03Vf14O7At/ycvJ4ifm3vFBAtMvmuE+C1Cx2JILSdPB9yvMfMDphcBZsP8QGC4oHtUFWI
P0LeajUyZl401m0Nov22y+rP7MNMVfHIvBoJERLrdd6/wZ3d/eLC8cBlKGbcZXgPUiNTsRzd+mAW
1R+jjXI7TG1jLybPfo8c8+bV9rFKOo8OqAOmEWAs+6vYfHM89b3pk/yUKLbAGE/JqfVGtM11e25r
5T5l0I02etn8SIiUwmhmXbUcd2oN2wsT8Sej0nSTO/US4HJKtuSQhtskznRkkuYzm/bsbLkCsmBu
0jBzzfim5Z7fJUZzIz7L3bed9j5w+SHXWJ7TeSWnKJYvGSqYJsJkOtiEjF9yzQsW/dlbbr1KqgCR
nnpKEjqGWIOKPkMz67gum3KgrIMg7KYKi8uQK0LL+jdddPoFILDCFdu17IVq3kQDPUWNqEI1Vu7b
OQoQQVzMkZxodIek8Y0SCBjCrT3XPa5fRDwSnOU+xjSoS815lCk4lFn/VCvQYCGA75zm3nxICT9F
godrZZBP+uJcFxwG28wWdoAzFefk4Nn7bCQnLX/FfeuCW04Hny51/VDVyQsKe19bQnnhUyPOHY3r
GZqVuwOdv5NpVWB3WpyzlXH2H3Hz1XsxuLhr13Uj0ow3b7bNI4XCpcrwSWYtvz3hZ0/SGcO3Ki33
lZqhVTM/LCNjRDnREzwdN6tnH7/Q6owQmsd1awLPhdTWFmrBJAR/tm3DcIvhXG7MqH4YqvaWaQXG
45SvZ7A8CQUKQ7ZF9QExvcHcG+07vQniUBG5VAiLIzWZuDgr1s3Crfahu7xJGyyOTet6QazH3VYk
2JHw0G8If/0h+zzcTPprVYJuwGuIpKaV4qSK3Dgxakfa6loo/n7KJf+Z0ow4wa6AbD0YtjzdH68J
JHAu4yPYPxBfK+frDvu6P7zfWGJBFv/ffjlUDlyx9YfvNyPRQPt5jF+kUQZCjdt6cD7cDM4g8UIG
cGSNBPK5JA++LrxDs34DnakTQksEcjauG6+BBhmD57rfDOmMXuEXs8+jCQGAYu2C5zI55hreAeeh
V0xr+mR4KtGZZ14qT2VhoqxVxScGkwhWcis57HGfLMZDWwD4Zq9LQnPWkCDiwHGIonR5DmEtkJC2
FKB3oic3aNqweMED8Nbo0gz+wrghOdtMTWOcZ7H4ZqC80X3pG8Yq3iC/6VNRvXrgr18XgDlrgD3m
tKNWORn2MDnf4jnBaelimstwxUUeiRz1kAM1i/VD1CGaH9ueTsZcHhcLXxdUYyQe2qQVQAQQLaKB
fEHVVCqVnbxq+cWHjc1t0DB8jHANpJF2fqLm75gKvdsYL0S2ew7hwKR1J4Sn2k1bsQOcLRgekrZu
Tmelz6OK7I32KquqPNc9hCqOZF/TS4/vukchx9BAUdzJJWP+WzSELtJsCJGh+S3zskuWlzdTVNq7
8uS4d6kRjnkXDU+e5iGzBs78NWVx4C5dMCyd9YLVuQo4BUrG/HH5XpHhDR5F++xDuneWFAM8yDi/
sUSzUfLWmPQkBhdIjwexbuVO1gfxD09OSEBcQdj00DVbg2vMQx6a0P0joLmNPh9qq3V+Fmid2HrZ
fK46jfS8j5+9iYEOKOBky4ba9auozY6GNqKXLKwF4AismKXk0jGbucna0rW05hbSfYl80mss7onX
ntqyRese984tqqOcfmAlfM3pNZJotMifW8/y2ez/QWLdgQ2lc3SgrSH6KR8yMYhXmm0QwjSW+MIj
bIwd3Ize6KXpCHdcH7k147i+6Nxbx2CY6fuiHRqr73bWTBw1e4Rt2rMLjpoigfE6VIEFCdYJsRb2
VOZPU3SdU9u9pg2oBF1zvgg2nY/2D4JxuxvSajFN2iaxdeOsTJL9ENVZhJpOGlK9wb2OTQE0vkzI
A4Yi4urTmelkdeSaeR1EilSzcD5xC25jC3J7Rcf3MdVbbWtgOOgEGsUawXtP5ty2jXTpT3L51daE
flshaecazdUNc6tyD+UtOjRNvE+bCIT0lLRXU2ajnxKt52hwQGGHNoe+nz/iuKNEH5uVZ0VbyrPN
gLGR8yz0z9q01L6sgAoPnfzuKIjXsYrNU54Qrzcrte8Ng2Nsaph6Rst7MtflwZjHFz4tUCylxx4o
G5Z9afQk+Mp53OBRM4Is0pe94ADjEpFvndTbLhnd4bbi+2O8/15HDunAGKme9f485N2FNqd9mQSi
n+KhBCT2FC9kwZfY5K8aanjQRRSTYzsF9vwBaufmlQj7ogxwEG/vaU7K7/kix/PgOOfUwO9azuO3
qNSqx74OMYn3tGhHB73mxMgGLc2Dh9kfljEgsCVqH1YHVOQysbHGPtkvuGDPXdI/L/AAd9L+VZsQ
+W2kGWOkUWyDT9212PnYqSOsrDVJfVwQFGi6geNASpjG7ksf5/i84J0mHQuX5nComi4JwO/017ge
UFxGdNK05TrWkuz2Gdq4riDV3DsHbVE4ftitIOaoRA8zlke0JP02gYB7mDPeDpI5bkkh3Y/mbeai
bIfdw2wMzWkespcIvs0Nr5RB9LDwndrSd9OMYCiLVXUNtS3xQsbJMwznoFnJPp7ZeMY09Ma+14Ol
ZftPq1h942pPFa6n+8VMyVZfjnOSnHrTSm6OxqyZIqnFjgf38iGJqIRcJk+Pccvl0Gw67ZI2Gi9q
RI+jTTNgapartEJx6Ns+2ws2IbuIqQS0UN4/ClvnHFeyh2zk4SP06qA2mnArVlCUa80+Fx5+SHW4
2cMe8XmFG+48henvwcwdIgpS7VT2zxDi+++wZ7/3HSusWy5lEBM4QCcbOalqlvgY9RhpY+bzc8Fo
TKSOGVTgGoGG6MPNAW6sFIVf2lkXgMLu0Zuqd4uEo4vdGqT2loa3yxVB4XPRRhyEWvYkeQk/kRM6
JjMN0RoF/ULQ0OQeEvb/53Y1s9veDKiGmjEk2crPBqML7rlESIn7EymfQWlX4prEzjvAm/7Ateqd
UQWBlcSFt3vi2OVJNAx8DdnSXzI4+gypCvzqowW4aEx2rA4aqOooo3ESimBg6T1ZCZwghGpDYCXz
5Q4hNikoLonBFbkhuSocqQgVediAMkGJJg7DZpWIV/idXRCmWuJr9ZlOakFgPIHA7aj9kYek/LZ9
qF5NSw4P5FYHtvzQ7dl+bbXGeV1o+mP3/Ej0obu6uWguqFAP7ojiUSxpeOIdWejTJa/drOwbZEzm
eQQd+yGNszNy0uIcR5hrSviK21rURNFrBhtEaNJaSskX64hLAd/3k29EyW8nrfN9HwO/X2FVR697
L6KKyYFIyaB3MwxgDgs77VZj9YLl0XJKMqV2IS2LjdNyweAXnGBsMhXALib20xDR9HPTGS+UFkEA
oC/UjJiID6pva2j95EsT44ptKmF9WQzUkayIarzFtsSYmDOIH8oOQSsc4HLE1c1EmxFTXprjFRX6
4nFJzlr3ocFW9dCtN/fLTs4ZjA4lO7jTA0NLavW6k+XNXcfU1iTaqz09GJEdHySBrJu0RNQzzyJ7
iNd7bqL9zio23WU3OocxF8xGUToOTc5zYXl1KjBfAIEDSRl7bpzJxqCZ5cc4LdgpxDFTVpcdqGe+
lU3OMmnBUNKAALNyR8517Kb0MBb6NYPQ6LVlcfbGDNOXji6c696yMz08VDPX5oAYg8/YNSN2yIX3
0ovkWnaN/oHrq/Tj0Sl3+iIe+5aNf0FgLhoUQrnbpC4Dq6k0SLj5j9VZ4mejd1alXa5Tc/fdQ8NK
vX8iiCh6bTpSF8dpPkd2b2C7dXtMm/ILt04TzGE1EmVnnGPmRh+TTsSygz60oSS9Ccw4V2siXKUm
DdyigXIaKPWEW4mf4PX3OHSYHlCEEs9LJ7TXGmabBp2dYDAJ7i3q1ntNSw+YFCEe1K4XQAEXbUA4
LAQoq1qvHmjR77LMUJ/ToP+GPPBlVyWR6Xh6XyFBnGktvCbKTA5jR3Ppfjzcj4xQV4FFybFT5Hv7
RlGExzwiTZKDmyO+zd6spsbnRTsjaFc8Gtx2f46NcKObc0dsOFkTk/1jiDuxFawbG4bxzSVKxSsD
cN3PS+Y5A3u3PZ0ttn2MO7HWw/wDB4Bvj05FOi1Ys5tqei89+7fWLjxFFnlAnWm8LcQw+uViLMH9
Igz4HquapKazp+4L/3tyLZpWD+ahBsBUMtlsUkPDGeHa16V13+Oq6l5L3bOusWm8Z/WTw/z/xcns
5NWDA7WJy0SACfaQCXigW61RAdG8U1zvj++01/u9BUgLvEEIsPFsIbNKEo+1DnZel6Te0QSDiJZ9
RZveb8py/CYakiAnJBjWSjLtXcXkXl+BqH/eBdWsH8f5SrO5Ot1v7HWz5a3brvs9vU9YPaqOBjin
PKD0FQwsyecCt1q4EDv/vF8m8M6ixkxtJAr58W8BVX/mVzn1WXS1fmyBF2cdiIB0mXmBcQV94tAs
T/d7IquQ73vOt9S1Uf4OK1z7z7sQ2qpTsoKma5erUYxXy2eurE5iZQwv68394V83Np7FXZ0xq03s
rALRywvcX/DPl/qP5xpSEBYoWsCTmgauTJaHO3sa3+/flt2fu79Adscr33+Fv71gphBnma79XtMj
PeF+54PQUpDPfz5en4xWovaIKAPHoNkSV1+W2zskltldBSSB7f5fD8NYo1CNOmqlf3r+/vb/7bm/
Hv718yZjHhx2//HK+Qo4YD5IWNX6AcZ/fYr3x5qm+CSSNjpx8BPhEyZEnFuNBVYxJp67I9Wlpukc
jKP0aB2+3L9Bs356RquOkzup9nyH+N5f111Kjo773XCF/N6/cr8nYok5L+2+/nrq/ry8s4DXmxZC
RDC71fGvl7t/x5+vWU00/gitcfw7JpcO3r+zcu/37jf3L/QJO/AcFfI2US8ew89jp/BgzoOTw8Lj
DMvroj1RF22MyMyP9485vh9uf32sZEYN60l1P5OIqYDwvN4M643l4JisoThCQR6nU63g3Bu052nq
8fCvm/tzRbywM9Tommf41cnsgJV3/0Pu0W73m9ltIigJzYRcRJZvXjogdUIvkAP4BKGI+nPVNRGo
ZmbN3nUIDpoT2n2ePu8kMBXTw/+XyVeNsJ0N4+YgLcqJJdrZF3X9q0jiN/Dhz2ZGC3acdjOj/A2t
c9BlkUB2AEp+co2ztNnii0yQrIO6gNEh2d3GQ2Gk0HLm7Jf02O8wCH9zKv7Dolsni2TSaWX1Tc7m
cShbUjcgYQStaV4JamarVCPUi4ixogv6btT2Q0c82iWyon28rM3mBOpl5sQnl19wAzptbn/Si2NW
zmB0gwAsUyGfDC+IJmPTthgyOtynJAVYdDfxd+Y5knkq7WPomNfQAp5g9tdpnQ33XbFpHWTqrne2
ZqLT6dYNXc2MtJ99u+2/WXnzSMcs6MM3oUfCj2f5pexvnVM4W9iExzbKvrha+wwB+XuiJEg1iV6r
nr8W8rI0q+DjZjArZ5A2kbLfjNH9xAmnA4XaTm73JVeM1uy52gYKq7kJW5LUipkJTmywWWAZxy+B
i7wvt0mfkbmF+7nXbVKgwuRHndQ5Ww/4H8KYjhVii5TJzVCwtwzDx0QyT4zw+8XEl29chdvX883c
6rdMc2jIgODdjzRQrdXyhR5lYesmOqQO8iXPscmavHMtO7ETcV1HLerTda4Q7/FYMD/3xEflBIbH
NsssKPFVQzTUED4l3a2sZnNXFdnW8voV2Az2Eo3+wJ42b6G0U34xCHQYDpoiCBHbbKa67plY0ZU0
8Kd4jfkydwZwIVLfCUfNnmlRXfnbSTOeExTFAD32bsK712DGS+0F6JtTvnN2/gG3sFvok8L7Ie2p
G49WxMElhHEIF4sZhhkHCwl0O6fXf7KBaDllDUDcHNupT31Y+fTlNxN8W/Vt7sjjhvn4M1HQT9BE
+ygkw91iY2syC/E8u/YvmKi+PZ5wCUKE6HiP+0Y3QNQXpLWRthE0k3WwEHltdZQ7e12riZaLu+nN
yDEaTpo276iSjaDEue83UEQPaTR5Wwvs2CsB96iS9PK8wMvYyKKwX5dStE9M1cnwY9twfyqCedX0
o3jWy1ljFcLx0tbLhxEa9rVYOvfopmAkU4t2wRIZ7jGyJ/dV64mzM8NQ3zNXRNBph68T6uKjxyZx
U9UlJ6iJq7R0bIHcxzL8kL+gBQnyZDnl8hLHJNM0K0kMumxAD2fZe2j80LWgVzIZo9GZAL86wZm6
DSp9Y6EYsIty002naWr1l7S6JCGvBKzzVy1Njz1WOL668IpBlEUshcvvPEn6k5GMyWNiajBpir2p
QsLbyGc6uO6yniZa8hzFLigw81IxmIW7OJzrxWZGACF0U7jPZme6z5NI9nO+DI96b7zUZfMV64XH
l2Z61bNZPjhWhxFJF+MR5I7JVaNBbFOJyRdFowjSwU5nteZNsLMbqrI7I/z+pN7J9iltRPp+U0K5
aJH/nL4XKpVU/2OzC4EThcb4itCj2xjDOG4Aq1I6KcrCHEiDI62rbczWtTSQK07oGvYO8WWcyam9
pYud0/YnKS2KxcUS1lM9DEyXHNAgtKswSmrfzGlwrmYnLxO6q8OywKcoinjybdqmfpN0q1q9iOGq
dr/n3HhBWRG/dLTn47Ar3hwyqZbWe7Fjh+tK9q0Q83jBW6auqSae76qbuqErmVQ62XVgdxz++/9Z
WSxWx8A/6e+Be9muiRvbIGLP+LvVYhmM1EtcUx0yIbPDODD07goCOtEMvklEiy94Qxui4Oa9vYo7
JqdL/pdfwfgvbg8pwSGaOrQKnUHg3+OsPWCTPfkR6lBoyJ3C3nhwI64A2kjUFgvZR25QnyMIUHuv
GuKb5UVbzyhwzKlq2LbQIVHGYY9bxab6IIoHMAevAJSXI9tV/baqQO/dqP/5jTNWwfXf3jgoaTru
CXT4Fqr3fxZk42bIzbQiLCTzOmeX20IeoyG8CXNB9l7lVmAPEtbgII4DjKiAbVP2sZgHYWU/E8IH
w9byPkENCRn/dAz9vaKZQ/PH/o1Axba4flEC0415bCsQGeTuLKf/5ff/L+YG3nXPwEUgPYc/4y44
/0+C8rlN8cwIp+JSV1K6W1rlJ13LH0EQToag+ogqowSO1Q77JXe/D07C5QG3ZOeRD25AakLbf8Gi
Zmdpc1gc+d1bOyB1qj448/C6KhVMxPVt2wK0VpdaN6vL+/+fAPC7JLZhfp0VycqfVHmln4CwTr66
f3ZzOatn6r9PALjRhf2/JwAY5K7zo//HCGb/w7INx7WkY7u0Slcrycp3+td/0aT1D5NLAt0SYTmW
tNb45XJ92X/9F9P5h80pS4i71E2DH+On/t0IZpr/4Fu5iBqUrzr+TfP/JQIACzOesn86zRg4GCY5
zbZDCoFuugQR/Gffg5tNdYFTOz0kum0FzqTebEkNqINBLpXRP6WmGz9F6ciQT+QoBakLTaWbz2Vf
qE1WLP3JZtqajaXzrGCY7Willftk0crLONNvILTIfhxCFA9qeHR6OIyIGl+QNKELTsbi0q49ZLO5
ejCcs0RffkAkWI3tI/KVrlTnbCmzTQQuZNMlwn2qvcXbzhjNX1yg75Amo+0sQvNZ4gDYd4YwznaV
eGcq4X4vaooWI67pYE7MCytYyl+dp11jKTR+cyc/W6WTH5YpLNax/PhdbxofXef0kUhkFTVSY9Ww
GgItB289G5ARYxeBHn7OqYj6t2l2GFJorCZ9t3RvbSH7TbW2n5WEQOfoAkN9lPuFDdmU8KAzPqzb
THhaGFvHQdafnuuR1Et/VNRTvi8SW15gOcRB02uIw3aq6sTNNJNvpChN8DRi0HPFcPGQDshsPrew
Q0LerHe9I7xOOQCJveW1WlN4NXtoiNS0fmuo4auK/05vF0agcC5xpIGcqAe/ZHhzIMv6GcGdt3ON
l9E1WIetYg/fvN1rVotgs7qkbe+96+f0Sffs8jHqp+/hWIz7YgIrMhcpouumx4waZCNw33ZEBuOJ
8jBxVX60puH57s+AyjltnCKPA2+l5zkXTSIYVRmW8opykhYgxKpOGicIoN6mt5oURD/y5GTBWSMb
0Dq1qA7K+sV5VB+ytLAO7uwwT/DC3CeH/hVncNjs3HY3ybh9kLiUt64dKso8oPuNbUyBMroJ3KHq
9qCfmODNwx7nF1naU61tozRjOS7m3AeqTms9Q/OiKTs+C9rZVav/VGSZHwDxmE+6dmINggRlYC6x
e49dPi+6JbWVgkp3opMJFxEtbJ37VJbaXiNZNOgcbBzw/81HJoCSuXXRbiET/2hMPbuo9YZh7TnM
huQQA08+61nOcR/T6WrNE7C66uR6zywRxhUGtHHF1Fn4bY4YI7GgIa+oKo6skwR74I8pEAhas2st
uXVq6TxNJtG2Ii552DKFbYqGQF9VsuHXk3AX1e24Ufe5YoQutdBccDCDzsePNkmrErhnBM75XTW/
l7NBJ563nPbaUhMuvH6mWKXSMF0Co4DWY87OsHd7tQNp029ex6nsz1MT/zTDLj82NVtEm4xj0qty
v9JRtsEQDRa3aQ7z8jwm3blGz/Po6kW5LcT6589QhBCeI8/V6sXvLNkF3XqwKmImMNsBFGqFynaM
siRN3+ybTpf30asMhOvZCVSdeTUi+R5rIXHu4Hjadu1kwiz+XlQicJsW0S1X4CvnzjcbBAxXLuHu
Rb48LdABj7prc3An6RmVQ7w3kVLBtapQ4/R0EvqO8WeaxtDe9IG57wyhPswzTjQiDchtV1gZMXDd
zCSpiVaOg7Qpf8CmIBJXVqDzIFhNbwRH7DorAVi00ksgdTKf6NMdRLmOTlTCntxb3supVA8uAaau
QAndjoBn9cX7Lj2GhEvpQpmziw8Rhj5xk+G+llr1kaAdnnV339eYTaKiK28OMenPzG2Kbe6q+OLO
i7OpJb1q5v8u0YG2Q6x50QNzb4wnK9MfDFyPD3J0n+Cra+wSYB5K4K63NcMBub77cxygolY2BLL0
PRoj8GWFkjuSKoY0PdJbAEeLvek4uKuernAZiTUJfrd47TkaWnpIlfbTBuL3QurAQ5WTOR3TpnB0
yMFp3pCaQGlzcdCGlnP/TZ+58ovfuhsbD4qjfxfriX5r1/ZOKekmRNPQB5G3GNuox0qYDBbKdIjt
Vu1+RknovZvhHN6sRpAkhr5oUiFa+JRp2JgW08UpNDJ/8UnvHXYnmIIm4g5k9SO1oYK5pvaGI+pc
NE4P52XXGit6W7gS+Rexycgc/kgJ1UZAa/SbrK2YAq5gOASXyaHIrPlcy+x7nogX2vXaWYYx4JM8
e23mLzWED30MpCXVtO+F25+VgniyrK2fzBjbjRGveDgsBzvwg6y0S90QZVWcohlfMgaGH4Rf/pgd
vnNgQ7TvGwh5kV162yiaiSJIuuTgccTDRfIatCF0wc1fURV773VU24dFj2ia5GrbZzJ+SeeMTIQ5
eZ70rA7Khn9IRK5FbPqE7xArr7zhbLXg1ZnGfA9juwb+WaBcymKQk3Ip0CATazuECtEjPf7AiQ1A
+3b12udAEsq2mIK7qUuaw0EXZKm6DcEt9mDrF69mtou7RgZyccadiwDjGJG+6kvihmB1lRF+N0YE
9L9/GEL38a4bQEAqONSpeGQwE20by7GfLY6haBz3DgDrExNONGG2YQes1MoHQeb59B/+MOb5E0Ge
eJ/FWR9K7x122TOF0edCZ4JkbrwuVta+RQPRFRvwiu1lIfRcZfITzsh4qrTxu2pPmjBRS9aqIvdl
9Tha4vznQuLO6REfDati6oqdVTf6ATpiucHVA162YMpOMIXaAbMucGqRI7QYn0at208Z+/JjDoj/
YmQmZLKalTq2oNNabSkPTdfrzKni6rVK0mWH7EfueqMxQUeh28jNtjo3TJaPxIKSaJjNJ53YpAOn
+6YMxy8nf85X12nNKDzoBJKvps7Ec5ZHvtsN3tmsq2AYG+/U2kRAuuZD1Fv6M+qVqVXR2RLJqZmr
CotSRwJGhVJ9CpFsxPDF7Fa1T60X0uQOw0sVEkMaZ3gcWkb+l6GMT3CQum2q6Hu5ef67XmqqAoS9
WJCe6oIjG/Pd9Bzp/UvXavZrI7pN3jnkpIla30sCqTRs8pci/ZGbOPJlN/9qdJuIbTINdutAa3Uw
XAGk9JuuxWa8sTNCI2edyPpB5rQxszWtOSp+jOzR9oa+bNUI4tLJDP2W5Bz7lWpKfKeTvueTNpFU
fEgvQq1QV327MzstOo5LCvNQrtIs2CEDIcixTGkhzOgrwhGUVNvYlm/JWm6awYgvjl397nGR7Ssw
tOQaoRm0rPLYjrJ5RL/wbQSohbLzpXO16iUN7mUE0xMHV8Qz3Wmx1+s688esL78P9a6fuLRpy6Ow
sy83peyw4IcyOXGvkrrQxz/UBPFCW9L1Pkp42LE1PiD9+bStuA+K5cDcHkCsSNsnDKQ0CTv3LPN8
j5ZYXNZABisHQTXMf5i2GV86MppQ0C0sCm4CZwT7KINkuNodjZY+CeddKYiv65q0eywotSZrpDmf
9o/UrMWl4F1koI7EwbKi/BCbGRIajRTvwYzEPned98JoYVVmi34oKnvZGi7BHYxCu3PGCAbYX4IC
o4oINJ3frLZPAtMIX12tSQ7MxhI4buMDjnsKgmZBRd3TvO4455lfbB1DeyUHELNs892tFa/gqyGt
H5QFHj4anzwg6XTNUXim1UEn+Nf3xKyfbOPE+FHc6tQRPoUMFC3oaZvQGabnwlLvMXEKWW+roxwK
1k61PGeiBBsYz9cqaTZTNE0wqcptbybi2E4EJ2kEV4M5GHxTowhvxqrdDW2m7+O8/FWWLLmhZiaX
rIQ6nMwEloEttm6dBDzvTM4SsOsCA6mZNdsMDemxXEipX1eUFqdagXfneC+G+H1p1k7AmTr10ia9
WncBBtxEtQ3Hxbu4GU24PldJ0BjqxZ3CaJuIJN3Xcf7EVDe98vVT7kgUPxk+bi2D05/Y+MTEOJjQ
k2YUw2tRNrrjdEljbHmhA1sK/LN31sfiB40klBJamV/qPq2ZcOAqcLWEsPCxRJ2LAd1zZ7WTTj3v
PBAbh37C5OUMWGdqaD7JlNsvjYnlz6mYDeqslkS6hTtjK6rx2fRgfzQuu6f1i8kAe12MarMUamb6
pu2Qixf0yDXOXS7HsaN3xyryYEQMBEbUFNv73i4XSow6p6r0jppJ4dsn1NRaY25lUlQH1I5YeVA0
BQydD7ixr6XXjFteufWFPjC9wANS9T9Q4HDYsQ/YOLa+S63pD1cq6bd06f28y74sAyKsZUIJQe3N
qQKlGRYU0OOoJWxjXIBqeJ5sfJZ7hkIoSnP4xUZE/Cn9COOGEz2FF13HISwEg0MgxquQR+n3NJPE
LrSSacd6GeCj27X5e4qE/QG+9UpYlM2xg/S6xFHKDgpqoNMIyzeM6OZh0H4VCjBiQwVcDd6Bwdvg
k4UV+eE8xWdrml5wVAxB1ekyWCWcbK5Y6SY2LHq+Gl/6BOt/NiOdbqo9IQkofzyMc+6LwhzMNGXh
Kpr1BQu401BNh03gahqIqHT+5qW1IMWODnzegq321sOygSojVqtikWVXNatvsKccDj8ke5J8EHQc
80dbkHA8rF78tAqdvWyZp8O75wNNsu/EI1gb4Abk9fZLux+kQz9ZK0/2SJJCHVbuPifi52RN2bk0
rPooavuXkM2wmxB6b6vIwb+b5NphIs+bdRXk5TxUmD1b/77hTuScIbkqXuY54x0fxB80/IkDX6Mb
4mj4mm3Fx53ji6gt1HtsPreAhfnjiloe+rVlh+WOwrYg33SctWjf1K7uK0IQyH+jmQzZztzDq2i3
BAkc2laVB0t4sZ+4yOszZVDYCeeaiaS6ahYCdJdqhewWfS+wWMYEVn0l5gThqq52eHcNRCwdnmk0
w0wAyckQm47r9j60cDrY81e7HDv2nYelnbyrGsCgVmXpXetQO6opaw/NBKn07gJliObwGc40yPHY
+/Q68q0iI7c0lvA6hcMPdq58Qz6Ep0V236Q7OEdl2N1jUz3icQtYxbuHkPUosGjl+DVSs5imVdCb
WIxy77KM+Fc7higb2+7yvd6QOqYz8qEZt/yW6QJKtJ4w9Co2YeksL7mhCXLsHPOSoJrHlqhq8BMk
0kWifI4xiJq20YHSkhUGoCgOHAlWVRbtsSlvKDWtC7PG/JiQulZD12KWKFxE6C3d/53wWPyqtkBU
GSL40ABVUqmTqjLbK5qzg6HmTX5XxOE7g9yg1xXpaSmqdWFS7VRli61zuSxeESANy27sCLoAizqj
OBDIO3Kw1RY7fEMmF+hrsS6BU2PojBnSN6fppov6N/bOYzuOZN3Or6KleZ6VJiIyc6BJeQOgCt5M
cpEEmd5G+qfXl2Dr3iOeqz7SXIOuBXYDDaJQFfGbvb+NqLifYJhOzZUYhQkR27BG6aafsI7n2iE0
JvLlLX3HPmkL79qO5sPvgCn/BU2VszKVpyAgBCU1EclgOK5JOUvS+hW0e0Vm55rrct7XxI9vSyIx
1nFj9weXNjPHCnk0Zu/eAi55Lb2PHpZzZw7ltbKQ3WsINjjZ5MbgOjhi6103nTiLuTAOE6pYmBtq
3KUVQypXGD5v4/g4Wbco+6LbOB3estbQL7U3MzAovreGET+KLH4LkkUMGEQfXzdWgmwu0JAILJR6
O/Cqzz2DmNlSzWOUcr44jQO1BgVy1LX9nkMOPCX6Knj0Tgi0O4KFvJlcsEB4wQHFtIhv830e9/Zl
MMWwLnUQ7kte5C3bXVQlqtQHgFPQSxAi0IiYBx8223JX39nLT0uoMNLVAhisn4BhdXA8HONp747U
e+FA1s8QsBgUIeVcndjMmqzwl5rd6cqS+GDCrHkYKQHt6SGXXfWeMNH32oTZkZOGO8i5zKZEeSbK
7FciGvNWRnIrc7Sd8KbsY2JBJvRHdJ0toT13asvK2COQCrCdStZs8/fI642jjmeiTEaHSCT2HiSg
1C5A3NI4EB71WLJv2c9Nyu4gbw4otIt9H/kBQ0RSl8QEqjobpL2vUOqAkxyJKxqF+N71yNrEsZKD
frO0vxIWU80VJ/mFjX10IPiPEl+7WBgN/9YsP72x3Y8jiQmNbrG/m/57ZPBsecxn1hR7IX7kublq
NsPmDJvZQYB+pbIZrvWHJ+ZyN0CshZNanEQQlDd5bsiHKIpIMjZfo751PkLjDTxrd44d8kZYiB6V
7YbnxMtO/DDDRWmAqJbd7EXimYcs5pznFjc2hmEwjMnNeyOR2Mqwitwtuc9Jht8oRc/+WHT13sdN
wKkJ7bUPeM2Wy7DWGfSDjBuGmV4PM5HF23Ymen1dioLDwixedHo/Yn5jlKJ+2E6EQ9PAPSAEQtFu
eEK27F7EcARBIm987mXbGoKD1HCYtZpobXxRrGYFObjPx2Sbe16wZ3DOFKtw+SYJ2RtjQKYjLu6R
MJ7QOMQY3VdFN4XkBRGsVfVQQO1WhztZ9dbqa2LRI61jK+7meyMuxYq9WbvtQyPf1U2T7jCZ+TBg
k/UMXIIhUHQtjemhdOjGMyVALHf9C5K4GW1EczcI70cvS/8xTSz/sRJMCEZmE564DqxiwfdgXmPk
nOx0ro4GJtu14QX1YwTkyqC4ux3C9BUYjj5xXMbrnDnDPfORNZkX6ZaQzPw4Uusx1if0DTUEdv+B
TE/TOU0WvmeD5ewqrnO0pfY7gaPMCzsFjbyNX5VbHby0eanlj74H7cSEw9tApful8BQxsmT84YVU
ztHoH12VIh+r6jsUghS2usjuiTR6VCz+91Rf4zGbxB2lTngMzTQ6gBJN0MqUGt+SYayz0mbiWtsK
vRFii66zTriqG2bBjVgFPes1A0eq5xbUR9wVic0uAtPJ974CvDhUxI2ApLuOOUg6zyi+eQbSxDkN
9zGaO24cFMAGR7KdeQj2RmAqwGJxMnMfKcVQIXSHfRK6d65Z6xMBAmNnEt6WMDZOsweDBT/pitCt
lwfzcyStShNacLAX3V4by0eTEcoORMCHUS8W8pJjsrNKqJ7431TDxNXgk8gAME9eFx3IMTTXTU0w
ku7NCxWIs/uKEXM1wYseutU1CrjyIDHXqZbry9UYNtF+wbdPfCp/1UHToaoeIw/IGBRWhPzb0SmH
39FhC9zY42ljdtukKxdDLW0Fgg5pIH4Sd2aIXNzEVKE7hSpuru9FsFgZM8LODYTX26+/Jyz4mZ9X
0mNnLflCDs+/Xz67HdRVEVrrkZivrPfGAyU1h2sJOM+KJeHQJnSSH18ONaWneklBH/b5BKKtnvXp
6wHVEZkzrnmcaoaDw5DqbY5KqGqDnezT17LJPquSdNNEhze5hvVbxLSOjsx+uWU344fuNG2xhwC/
KdpNhMUVD4i7J4vmBz4wblGDUVWKa8F/n4O3KAnykz274lCiiJGGq/Fk8xCmExlP0WRvnEWHaRoe
1irwCRuxvES+Hhj54ghh/0IywtSfQFSl+6Drb1I7wZwx2qTcRsP3NvIbgsvSR0TTZPeFll7hDmcv
gUdImN46LHJwq2FPR8j+fzcU6UMxIUhTcSE3OgZp2qkT08Fyh1yyOc15frOg2vaUus7ioywIL6XJ
Wo12OmyBOZSwmv3vSFw+YZKTD+Y+zQkgVNPYmWUfsrxhkcEtCWbKP05GpE+WE0Y7m8gM0pd7tH5I
5KZ++pCYRcg22FAFZns9kswzehaxK8QheUi/1lFOMpU5dqsgJDa1nvhF1MUzATpi05lEjMVKdCdv
vIJY5Qos5S1UiuKkRJLvhA7OJQTWtZVUMzzzlBdPGL70orefy7m1FvDGQXIIkJyIBTvEa7ubq+nZ
zxxn87UjmXXZnJ1i+V53N1Y8gVPzuvTdK1uAWFQf0tWIzS35FBmjjZTJdU5ojl7sYVRbM26N1Yi2
lzVGuE+NgTO7C8XbpNClW4hIrEBsnEVZy8RqMtcV6xN6GUWUVuS3vAiqxa074gEqyZapmdMvuslh
eZh01exoNR9+vy6BFXOCOkReCPUs4v62mdyn3P+U7QupIw/GBCx5Jg0NQ9nA5MLHAlWQhpibcj13
6a/RhGPjo4BWhsEp7CMgtIW3WKyNRTRItk8aoCArhXOoCtc+GXxxZJPRJPTCHCtad7mM1w4i0cPA
i5IsIGaIO9XRt/+gTPGVs/W1tgApi5shEw9MHNfZIrE2kF14dvVhxj1v3uLcpxTA6nHUVxJ/PoQP
6dpwIV8wbnjDuv6qf3jRXW6pDj77jamR4Pfd0lTbGEH1o3DJnRgYy0z9Q+V1i8AVVR0q9YBZkOq6
jUn86gpX63NK3HVgeM8Rn3pyI2s7OEl6kIu8ewyq4TDMxjofsRDWzsJ07E55RKjDpAo0h5oc4H1H
xTszIatrVIRMtFkyQzuI9QoVRks7WFsTNp2pvPfS0SIJR4WENRImsKFhNVd5in4zDJndwTwo4/Ah
tWumEYWFmUGndwLN48wVPsWPIeMnyhfsKz7XTki02yZyelbHs28uIw2oEjgoq0nlW92Nn8kixy4O
FdFjHipszh8gSShKN9Xk5MdmFoeokf4+pCGyVDscnAlFcxSKA+LW6kQKdHkyE3HqalBoEvn9wTWc
Je5jh9muOPTDYuyva9okx/8k1wrjaThTM+c2SjSX0RfzAZI0E5pK37+NlftGQYxzDU+4x4Fx6iq8
l6tRWoewCeFpWI4+ZQHWO8XXW4lHBs8U8t5YEmTYoYRbDeiOSmkQqOkJjJon86YP8ChRTzLDw1oW
OuVpXtBZeU1ZPUIqWpF9gXbL73d4el+q5cuCUHPh1fx2tHFPhdAxYQ4uJufP13X39VAtZ7vAPb5N
pHetzeg82hE/X1ASWLRIz4FRPtYSOU4YOBTE2Go2PVApzrqaXsWmL8z6U8mGevnbItYZ1wQI89Yu
cjzQNKjIuOD0d+EdQedh4IdYqboLuOp0r1Le6Gk5ffOGahvG7NHaoqFpXm7p5W/+9dGQfetjkmBc
8sbXY2kQs8qezyzyl/HeKXC98cRWFVzFicK3opxhPOsFa7vASVM36wruRoL4j/tq2JIm9uCXCclc
i4fpK6XQtEgdmXP31h+tkSSt/tV2829dSHpHPA3o8DPK39y2BR2y891fqhO59R2OZwc89cpD/G9Q
ngKbtjxiGvviSKThWoA92HfW8CIldwbHOZFVAe5KUAoNBiq88KSVi23meQl5VEm4yfyAq4toh4X3
s8RI279qgYFaMscccUx/3dsMsLqjob85pvEk4vECAxQ8rhOcw1Adaks86DKL9652g3XVpjPTMrYI
bj9dOp2NGNF2o6lYTlZqT5Thy9QnIS/v5i5txzMhdhJXbbSdnEY8OA2kiqQKOIrVeMNvskUIMDyF
/XChsr2nW/M2ngSrn/sKT2Bc/JIWBwS98sY3F2vJnL16vJPqDoZVgE0XMNaBgGY0l8dZT+66gIKy
VmEPEMr8qYea6qmEX8lJF+xjlPPbIQgeG1pAlOm6uTARbQKiyPSCYbcJQ/ezajwN5NZlGRpxdxnM
OW4Z7tKnOjG6dRFF95wTAWNFxhiSzTZ0AquyOBmtUB+7Bgm5RjudtK63YnibX8vcNHkDG/vGqYO9
THV2CIlSWTOxWzxsxq7LpXk0Pb0rQs24IPfe48yD5WVRxLjThSRUfW5ij2kCipsuJmoQOvqawoTc
wG9BUnw3+RWvlDcRQGYRxIJ+AxZMX38Uyv4wknXmtPJsVg5m5OR7YSFhKSdy2hzPGGD8p4tixNLr
gs56DfdjbfQPJTnHdDwWt+Qq8c0edp1jb7kfi42fYqeGKtVDonBefAieB6v7NC3joC07ODq4n0jf
XKPZltcE79+mBTuwt3IXR3idPH350klHP6R9YJ0G+TMg8JdNW3iU9JLrRmXt2i9/NWWQvfkF4xUS
1oHcpx/+vvazcJ1QQR4GQQDl7MiffqUJ79aatMeJ2KA8IIMUOIeaRzIFCIJ2tFVu+QFAECkGZEKm
hDoU9oYFKGFovgsFb4RRGAj1wotgLeaFJagrwgUWYUAIpGnZzAc+uZ9krh7s9sHske4YYHigJVHg
iZA31boww284IIplnfJD+am/MfnDkIC/jENgiC32zT5An56ajdphw+ANnuPtVgMbIot4wGkImTQ9
Nk1CDoI5Tzh9BLDApL+GhDxVqb3KfVIg61Bevc7NaaVu2xkBeh9Wxn6IGdd1mqF7ll0sGmyiotRG
h+GeAyo5eGUl17TSb8SVVZn5GTQDswlnBD3m+2iSUJ3uA1nsAwZDnFZUKWaygZcHkAQapAtMDszr
OBLSJVx4ck2j16NAtYUb/dWxBdTlJfxEempet9JtD7bj/uxv5y0md3ZyedCvJgFxv1QJy/J5M25N
Fmi7IBEfdvPkuIB9uwGNQjzCWGB/hfIH9cfW1ArCE0Ou0kHmkhb3iCu8nQueioUyEobcO6TC4DpK
kWoSr+BLMmnZytDGw9vq22lg3ziw7irEeTSXbg2FTolhws3I8jTLN5dEqlzh6OAUdGsYWdTUOBtZ
4zKz4NAwBMsmnebf/aGZ4AfxF5OVD/5rAvhaBOIQawiMcWSTCHlQtXk2SE7ehlH6lFW1dZ6I53Rq
g/6uh4ZXY5oyuOaghG+QgzWrCQNhAgYY1Er9QJfHJW1mGBvieWthpM7ibjqKDB1Qo62tNMh6yAdM
GXN+j/Ux2Thx/91t5OPcNv2aMf+mqpJjQD4BSmHLYW3E3HGd+d3RhDnggec6ldreqslMD22HYzDI
7F0SDGwPJVHVwsG/nPLchdbwYDShv454dVSpPLEYzQjOq/aJMPBPAIqXowmxAejqJnTtaRVq6wer
X3DlletsdAJRZLbHqwk1cjM+0OE0uPXmNRqTeCe8GRMJuUsl+YYMvQhXKG9DXzfsb8T3bCDbxxtc
E7AJ7/O87N8R/5Ai2LoBhkf/zCLY2GcQtz2+ZJdBw22KsaPSG5EhLf+XQZliV0MZqQUqp7bMXEZB
wKIgdqocTHQG3Ij9DUFkwfSrNKPx4BQo2z1yjWghNIWj3jh2xMWblmJnE6iK8XQVBK2A22g/5ll/
ExaeRbhmX68WIkhVV4Rikju5U+wtNujX2UEjRqqGfBsa4Xtj3xdtMT9X+R7V/FYMlNaDbVs7WIsV
CXrcRTI3mfW6gwnNhiShgO0AO/Fxm2M0gQT5VmRTt/Z0h9BlfCTJmuZe2hDZQM+tzXx5NWiXLXwG
Dwsca4N1dWuayVOnrFeP9VEuWuYryEQ9q4x4zz1n6BB3SDRo03l9ICJz9L0TedGZNdXtgPBwCSuK
d75tnT0VvEZ+GWy61t1hFonPSjSnNMfjvEzxW1JDiPsOQYpR/88GzhaLjRH5vdBqRZRiHOqvdZVd
Ahe4o0WgPIisJkDcB7mxzuNT3sA4bqrpPbkbO/HDyXi7TlXxXLUk9Zm9/xFDYd9FPulxYHyRwVnL
GDInsonWouhb3hOowfoV1vruFDrJtqrPC4ghtrmXfVZh1PPxSyBBrU2OHS4Yh6MyZXsaiuWdOFJD
c/bh5Pzt3DS7voVa+Oy5bns0l8rdXarrr4fff3RpnNQk1ObLf2pMdcqQg4j0PA+zlbMMFr4erP/4
6P/23+VMMVYtjefsZ6R3eQxuv7yFfWKCIB3pMyfVWTuv8R5NWsK0DCbURtj/m3Q4JUk7nL4+iv7j
o68//lf/7utT/vMr/qtPEWKkWYhlt9HCSjlpapISFwx5BGdoG1ozDqOyRZk3BUBzSOhMoxkoVNQ8
i0F8hmBJL4CnB6hmKaFvtYdhG+9HpcxiJ5AjrxWfJXpkpq0DRSsgLNGqTp7dMxCcWLt2LdPCoU9u
eOXtOWLxLk3UJJ0fjZfBqKHQwKgslvRlFKVsKhlzSFa1K9HF55D/TipAt0PHsu6A2xhN8PGBddDH
+PeLM3NclybHHChMuVWEQEvhgx20voUJ6dDTkhNdkA5tWAmnpONSQnUrhu9kSgc26Gcor4HaFKPz
UdnBdYIKsndp4ZclttEN3+1KWecgboFnsgRdEqyzJcs6jS6NnzjMDAkb6pe8a5vYOHupKFVgvHT5
L1P7+eNgvbcEZTNcjTYz0dlhjRkydaa9o1tSo9MUcNGIrmZubLFuvH1aEQgQDHT2w1h+zlNyS+3C
NWjqF/TQzKVnjoLJy+4oF7YeHREeSYIAY6t7yIlxIv4bFRHAH1s+D9C16dJjPsMELWTHPzQDCviB
8biDM5YfbKLFiyVjvF3Sxq2O3HH6ZfK18nevG7DPUDiYkryuIYehU/7OLQ/PXtQ5+3ieAdgu6eZ9
58mTIPA8W5LPu6WjG5c0dMZF48YdSUjHz3yXdVCrasg066AjRz1oP2vJG7ddEtZLTdZ6OSYMsu5D
JrC1C6CthLuwZLNzaHZkcXHRkCAFjXEq/QJnan4Py/Ix+sp3X5LemwXCaVikv6slB95bEuG1JBse
EyXyd8apuOb3Kacgfztm6UuivE+0vL9kzAPEz84TsfPtkj8vTJLo+yWTvupJpw8btBI+oWIrKyS7
Xiwh9gCb59aHju0P0aEKmhMcKzTfI3yV5ee3moujSGo1R/OObTmTzEnReeevbppe5ehcCUj6FkUv
uBXTs2dWJrIEBssMpR+6hHrHZvz09T/y5Y2j+JmMgZFzpIxdy8yAoFB1QLcxrbKZWSwZmCFqPi/A
026TFeYPhzrqoe1OUG2kObG0stmql+eURGknu0uK5FTmHd+3Z6Y/rdzQJQSJlEi3NnjhUA+jcaX7
T/0dRd57E9ELLrEAuTcQ+VRRvmXw3ZL41pPWazvKYu34wTddWTdOovZt5uKiyd7GpkfTCHbHHYJ3
h7QntthJ99g70cqczehEqCNdDSsz4Qgkz2SJQjZ5s+rO3LngbtZ1PL3DC5nY+DOP6hMj3QZJwC8W
wNhjKeufJj7kJkqThw4hw8qs1ToZsv0A0+mhiNhsEZf64nquD7WQep32YeuykWI17SWXPCUF0Qii
nVGKCF+Q8kF3Qu/zc6Yug7gpR9844Olm49hgIcXogMY7gvxMnJn8puwsvSlmogu67VS7DyOjnJCN
Y4WoY4e59T5buqhhSVO1wYQ2HpsH9o64Q7PhycuYc2Rd4mL/YutQVv73BPcBaq6u2FpeNp3s5eXX
Skb1vuZpD4tZr1kvnyMbUF6YMt0yqUjXAXUGzld9F4WKvVWVvCZVtWQ7w/TDTVHDJyDjgXs7nDn9
8LPio8LGGaIDBsU/MAoHSuG7awgPPi2NhB2CZobdzvDe+/F4cjqAql8PfkUk0GAzN6ji5raw+h6c
srrzHERBGTnG2ZycgtY2WSNU970lyZwJh9PXQ1chUJGmAQnZC17GdFQrfAcVOM642zr9+Jmbpbv2
fKTOdQfh9TCVuFFbJ203MJqfipxCEefEsOoZWJ9w3DJ2Wh7msmdE2LJZ7HRcnCw7fplhfbBHIDQs
UXZ3tkk4mfPm045TMF3L16AAoLFazjTMhL8I9QEoEosXAUkSjjML7dph59k3tx76pveqYoNXITQr
gEw3ywYb0NxCC08/kUtFx96rzEtPthhsRqgFYWy8oFfM5yC+IjJu1yNJEnQXqdgNWmluzZE9gInj
tfLI6WUct6Cpfk3M6+kkxFnpGCDWgisqZqv56VXbYp3JPlyLweJWcd6GjkWxaSLGkoMXX1JR3zA/
J3eUYRN1WXdLDMCx8YvyIXDld9JgHkMRze9GWZ59dxh/5g6maFhQc/QO4q+ECCdJ5Awr1Mleojds
7V5s4EzJLIddnzDBn7AMzBFLVN+u4je789+dQTafk34FeweO2byGrVB0S4PciML5FbiIUcmvBlDb
eMk26G16wwLBloMXZUPqHQl2cfAznQU66hacEPGBq7Cci9vJRSJKNp7/6C4ScL9svA+8tG2lr60p
H1QddwD/wvSoPW/n5fUzMyoWV9niFsjhno3TN5lcxRhHT0VjMUaP5SZmqc87g5PNrZNv5L6GZwkR
8aZtnW5HlV0dZYioJCWLuEQjVwWmRl+sTdrZGhYzqn3f6X/b6jHdN09VVJ0SKtuVLB7U1IFttOZt
PYGXTWLy7fsIYddUVyEOGAtTFL9HFbnVMfSYwdrTTx+AL0S/fQnT8pddR0evQfJN86528cAT5YMm
v3RYTY8chd1eoLB4xPNFn4un6acMD9ZsVIeZCnfjhnN3DiOJY6azrg3E/OvYsFZ0lYI4XELnHerb
r8SQTnXRPrUjRsCM2249Zd63yKWRL+viNqxTtqsJw9QeLCRneme9a3uOd3FKMI67rCm+HnJ6wlP6
OkRtdVukSQV3JlZbDyP16vcfGeTvdSsmgk+S20nMw9Vro7dowuMFHc3hQLUfEo84LlKr0VMRAL/N
yGHZu40P/S1q19AhXc67kWxO0m7XKY79Y+vqNyza6U0ol+e8YnIjUkvc1KnxLDs4YMwBim0b/bJc
tVyR0wvroJ4edUYPKVBLS9bBHf5ufj2oHHWVInLN5pOOZHDXowdwsuGE4DS9eo+DSpEQAb4gaaND
IOGDRWsKa0nEgP1h5JTEtmCWVGGaKTmMD0ZeeNuvXPp/8jlefxtw/xvmvWsZF63+H/9d/mloxjAo
8TPa2AZtF/PgH4FiXRSAQAesc1C2xsQza/u2b81TDGL+nqdr1zGbOqXCKVpSlputAjXBLc7mfy4w
pVBKIWbPpjhD0ZK89As4tVzAqXEaGwfkK+RveiqHf1M5f1mhnCyy12XjZpBa9UGNcQK+LqZ2TjP1
1Ga+xvvRWWcnRYdfWrbJIMEkDbtF22JXwfsXS0n7dXK0O+dSwcS+/c8HLy/0IQu7p9Cq2WuRI1D1
KODMyVXANDtdbSvTeuhcP/jtrP0/ht+JP+3BPI2eY7HvEq7n8FT+YW8GIGOxY2hDYGjuZ9WH1nvX
JP06dRIPnrehmHD08dv8Vk0QlGa80BvG+M4DakfQBWRKHjuROQ/sX/XFJd4DzQIGFpFjf2HY/cgb
FzNO5z6ZkzbITQfWx0juOqaJ2vDc622p1A/YZvqEODi6t7EhIrmIPrImQ1M0zjlpMWOxAYrA4FRE
7hr5Z3DnWt3RI8fqjCT02tr49ISujy17Z+ozbb14gv3537/cnD/N6zxBILooAW2FTdZdMhH/2Z9a
OF1QRugCDp0dbEbY4VsV6H01lPy4iT1RSsoElmDdnnsTKWvU7xJeA/vBAVjLePguWPiPERsKdwJu
/mVgS2RbH2QIQiJn37j+lFUeXrxtPc7Tcz7Gd6OZw4lJ0TIaQf4OVq5/NAZxRsPz9z8b3/dfzbf8
cGr5B7mwJf6IGywmXKxFPyN7V1l2RF7K+HQ3lE78EVUaC2RYwqwS/CLYXokdhFPiY43Y+A7fkbur
pAhusuogEpltC49lK/tTMG9TZz43viS/ockZdfOyImsXxhejK30JHTf7p49SGYGRc9q7qSPqxrDT
9kfPEanMqXhVMCJ2UP6XlQSuXOtuLoHQhqHpvgdVfswF27hiNF/MNnmP7T5+prrp9hkOmIMA7vmQ
IQRfoUVCiDlA0pxD45Wpj3rEKpGuuiQmuIieY12WPlhe9iaHCSo6qETeOdbZjq6NB9u7Di2P/CR9
QlrerQeY8jeVD7KNZpYDIcBL2SRjAAy8eO216n/2LLsC0X6U3TShcUcKasuHtkfHkLqyJm4HJm7F
LH9f5SPILhpqcOYYSfMaOZ/b9eqtHsuL1czyJ0frgelncFZQH7mwg2DVdrAPkkDAzrekusNmh+PC
yA+YLiFpYzJMoh33drObDSwqw07PlX7H9oZwXB957+LfHfz2xk5wuYie62hoqrfCVf6KUJRntFji
lEQyP7ROM+1lixSzT2wi+8rW2WaUGVFQWu9//yp0/vUkkq5rSdeBVmC61p/vMBY8JKfjyT34DEwP
JtJlh9Hmrdu/Zr19jReamQgbtWWYaJ8zQGSM/ADKIqGn4/eGlviphZto2t9zyZyXaKdw75rsyc1J
sumdJqL7sHfYGqdAt6jq59Zbua3Ogf8wgyReZuuUPvP7IHpH2IZog+noWuTzrdnymZk3yAPc8H/z
5lvs9X8Y31FT4HqDLuE6lmn9cbAYsjbmznajw+yWlzid7Is9xeFaZUZ8Bz7wnBc24TVhQbgxMFHR
m90THc3FGDoazEZ3Vy3wWPauzfZHhrdGkKllWOkgk8GzXPWov8O8Rzm4CCHn8ZuF+2/lGDgAwyR5
5k1UbXx2Ymmj75QTnexSHhhHp7tsDNhPu7XcZHYud7Xca/Zfm5l11r95Ciz1r796iARC+gq/B9PH
PxkVbm9WOILr6NDbVX+ZstC77RqHfZn9pty2vZ9BDZ7qMP7hCrQbIq5ehzjYNG447pRrMpDL/eo9
Sy9tbz1mU4qKObedp9wNxaqGy+hxiZxl3fSvfvweIFO49kP/vR5N82DXEz43Q5gvTkJQTqt4p+kE
v8pUXlonQL7PGjsqs5eCxdtljptXI2zjdRykyQmOaPfou8QfFdVTx0RoU+dwQrquvGYg7y8NK2QC
rqcPUpt7ZKb5TlcT6nCpXjSw5ksLgOzCeflGRI65UbbFyxRoxAP6IQc2or6z607SGubYQwbjtsNV
BFRIkDw2EOquWdVs2sm+/dKWcGYfdUbL35vwmOVUzw+VtB68rirPXd08OM7CrkEQ9ZDTDFb+jOIY
veSeXevZKCs8J20R771O4qaYPcCw/rk1a1YFgxlz5Hn30urSvaFac0HSiu1gIEjFphhWAgW6W3k3
ttQGoiXkLyPSsh3zj08XKuIWN3W6wgJWANvJgisRHRcmDtk+6YFaVR5KYl2ExCjRvm9NKyeDy3MR
31lGuovttLiacXdAcop8L6YvD2aG3dIK09UcDckZTbdeKYOhuYwISLdqy96LNuUoeKG4ov4Da0Se
F8Zn/V1ahHkCuEHKNffvpuvo/RwhQsEZSe3XYXCswDczPaFvgL/7i4irK7rNWwvJ1mXIGY4KHKbE
k2H4oO26Nlnnb5Urne0IXXcbAzpltV6gBXRRW0yx+YTPvLzPojFeD4qvjAJFrT57LyjFVo5L34fC
VN3k3cSCpwqM578/UKGl/uvR4tquUJYnLKH8PzN3I8tgMNS7Btx1BtaLifCSuaQUoOi2V9MsPnua
6IeiSoLNZOlsS14AmMfI+ugLN4SewODOAMx8W/r+eNWGHR07n2stJ/qKOOf40IAs2PUwcw+Oo17b
Akh/NeW3spRAYycD6V7d65UTZe2dD8jZl15Jg3cFIxxdl3XfPQUp3grLdrdxgeo3YDkPQjTZe33b
rqDY8XUh45TRLTJuISeFEYv4oZdDt4FcI28lrK9VVFoWm+HyG2tzJtVeedtBzELdz+sxlpZ7Z2ct
maQq1rtoaBKSYrBu51P7mg+2ex3SeOvgNlt8ers8OuVGp39AuzvGBDIhtLza9nfGF/3BKNmWl/Cl
KSLuXCpcbpJhOAAPQX+iQG1zIG+Hnu8S2kqylwrmg6PCa1skSG5owVjNTUe4F+SqLD546Z4dxVgv
A057yJnYkA8y+C/YaG/TqYZOIe6LGc0VhbdziqSPHbAluAT7PJi90He2Ahv2aoYedkkLSnOESTfo
MNeWUS0Mu/zUZChjBqxJZ1WE5g4Z+yJqW5QQiKvRu8inBOcNky9ocX2AFjNJy/nge2l9F6MHmcFW
bEWIGQ+VZBIm+Q8/RRjgJzb5M4F9tonZ2Hy9Yv9/0vu/w/wI+fdJ75fmJ5m1/xsZ6PeX/IX3sSz1
D6GWkGg8OPgtltTgv/A+li3+IRXZ0a5pKWAvC/nnL7yPUP/glaik7wD34Zzy6Xn+V8679Q9m+bQ5
dASCE8T0/1/wPhDZlzbydxN//FyadykW9Ji06Z8caEJfHcg/UahSDTV66Pz4WgRch2i8ikUsrTLO
Jd5PVNxMO8oOp02N08tn2iia9Nkb40+KMGissSjWvpX/RSv9+ug3lTRxbkYlrU3GnuCLDvr10Dj4
heuSS+YLGyqXHeaIjnhnjcYtbbbNDJKH0oWwOC/JbC1J5MQl10dloZVpI46lhAAyOEQzuPowwgeb
9rBw0MQfOqc/B474kWRGcK3xEOxaUk0XnshqlmtgP+5V+ZsmHCZY/nV8n3r5kfX5HUEJ3JKa87FL
myOU2e8xVQ3XlHEOxYDdG4HprrY8rsv/yd6ZLcetXFH2V/oH4MA8RHT0Q80Dq1ikihSlFwRFSZjn
KRNf3ysh2/detdu3P6AdYbiKssQaAOTJc/Zee3Ycrl8lNl4eLW1b1xSv9aTkz5X7aI1lvSeK9JqN
enbWYmYAY9d9D0X4occkTYjcl7TLK6ixhTudbF8wIhuxEbThQIL25JxrdQhGYTGvfZ+KqD03YQQU
0UbVE/FutPQXYdhK/oW/XQa+C8MWSeddZH3GVwYUFvq2dug9iOJqPJXNaNRmGqKrEjVAORkkwqp3
Q+3n4oW1Vz3G0pl4Td6czm9DS1Pn23HqYexX5P1YKW5fnQGTNJlGVuTZk8rsKVOBgyjbfEzsdsP2
ZJcpILpB9ulKR0W6KTqFRh/Jgl1BZkDGoIEgUMKLpHePUeh3gOvBhq+Mvqphp7hAJyePTJPZIpYv
azK+ZLz5ReTtUZAbRyv480f/2zfxx7dDQJW9pQr8adnlXq9leDACVhjCUGukkIh7lwMedWiklQM5
pMJ0PUxI85EF7ofGaU+uuhiWR38chNK0mzmzX1s6O4tff1oOyxv67SmStObUziHzUNOAzKrVSJAW
Ku6vh8iIbhNGLNzX5peFMj2Ltj4tj/54aqifzV5rH/yCUG31nZPr9E/I9PJ0OSwnw/JolqLZkLg7
Ipvjslwuxl8U4GVyv/xwOTsYlrxZBVyiTs0elo/uj8MfP8MDpx+pqRfIdKS0xvmCn/5DTLD8SQ6b
liQoxn+LXiFTsuLlsECCl+u8SFoEq50Svy+AaXO061NrAbLEjKkg1H88ByLsyv7J7roJckyCiyK2
BxLv2vydFFaGIGNloyz3BbLqfj5ZvsFmQB2Wp8vBDFLSLRCgrQrnS2oUB4MGdz2ScQT9GKW/YK4V
kKGDNllm/UlJp3P2JCBiSWY5I5P87FfMbCsGQl7C0Ne3rLuEZLKbetMH361elL3tE6LH0APzQasf
GOojXw7Wvx8tT4MOATmD2r3hIZ+Q6i+YYceckwEkCwSaxNI4Zn1Und2C0bGma9FWswgeQPE7YxDR
5CloJgJFbPGWFLA4Emrnkz2/8MlmxjpCjHUCGTUqUf5A97Phrh07sEj66Nx69t1PlTdJvcRGfdtx
gaxQuKQ4CHULWP5gTNKiefP0oDnKqXFJeJnSu5T9zBWtKzgYJI8GOTOC1u0wdtd0Ft/6VrPXlgZQ
QB9JAga4rFY6hvTh9wQh/3FuagM1Tc+kqP2U+3pyiLLhVbcbqpnJQqkcvBe14TCuLZ5oDJMydcIp
/TAVSb4r6fgwP+0PEXGKG0KJA+y6+aXGhrX3hfgi0MUbIvsSYcM7ohdE31X4eGsJS8pNdSoI8Wi1
GYaUQf8SSkDQFdtW3FXDFV9WtKtSPwN8PrhEQiW0iHl3q55d07YF27YhgYtRdfmQ1zMChWpMHmzE
tzP52E5UXAbkczoGq3PiaBvBsPYIpfcCpu0TgDFjPTkhtHioRkwkB3MrB9Y3B79S40zoxEhwqP0K
yoqIwX9n8hUGFoLNFI2SH5ffM1oSWEiGD02P7NNcG97W8nM8OPCpCKd6Cn0t3tJxeIGyle3rVD5q
qd8fIzmNO1qyxqpG2LF2tfjRslLr7HVOcSwzH8WEtSK1OV4jGnC3TgiGxSFvKjVtXA5467U2QFtY
EuLtiK7ZE7BSrK0OkgpDTnMTTY9VhPHdsZt+bdkZxOEEoYaYU6p+GIqDNaCMSaFGOASlrVvbsnaW
BdvHL7IfJHMh2w8ktB9JoK473RH1mdvZQglQWSp8sLd2OmNQqG3jhvDT4WCmYb1rav5R2eW3nsEG
OcClYCCaaVchY/5y9D2mH3j1cy3fIAIcAEAUL6LuxTbzUmNnVPbXisnQDmPHiQkekbs42m4Sdhpb
bn03txgZtZYYc5e4v4jEvPVQjOz0VWLslLbdzrHhXtPBWHv+YFz82qkRUatUSOqkb7kL1GE2eF2J
NeR4nCbsiL71efLX8XCuAh0qRWkCoh43up58z6IYAABbj1Xs0TEgtwe3iFyPrOeHXnABgcNRoIN6
o8/kko6INI9aiUDHyoOtmZGrwov57tkyXY2moeHGgEM8fzdK6+YVIakO3iXL+UzRjn7tg44cR7bk
IiCkmNuUx3WL3YT0gxRYEoK6g5l7B4pLnFYZVyfuW2/lhMMDHgvnZfZCbSfxjgOX0khmql8ysEWD
o50g1yAmtAG+5XCnTRpOmwklJ/Om+LVyg4/cTFlOFBnc1x3tip9lKKp0D4yPa9IomJZOer51aN4h
DhhuALm07YjOmMpg+oiU0YYEgfQw5w7y5yMDkM8TEZ2bWrO/CJcNsBeYWD1eyOVBqKvZP7PWc57K
9t5K1fMFCuxFfXZs2Q0x5CjNU1mB8bPT8ABcPVmFDhlMNbQkDQmomQWfeKG3JIkIwdMYNkJhw/cQ
HRH+/0il9TbXkQkiT3+w9NBHrM8oLiKEMYnxz8JA3o2uyYwfvSsqYh0WVjjhBMqTs241P2um7Igt
9XhX5S6jZIN4MazqlLRmA7nY+4Z56DHViMkTenNJQiRqgHXdtciMh34QV0t2yXoosycoOM+tnrPh
Hfu7PWws9Bt4Y9tzjIClVbPqyKnEccrwBWdGRyYs8hgEWEyzufVHq1ANAhp6eKtRdJ8nYis29WNS
MebFeooKyZaExnb53soGDSWM9e44Xy2ZhOc2ROboxIxuCUnaonmEgYvqZ/IoZXQ76gEZ7BYL7JDl
O2/WAGSxix/KtzhKqMRnGxh0bPH/InHVR8lEaAj7B9g6dTwNh6FGkCwybxMQvbHNtOZ7OQf9kQ8C
4Ez6WGMtDmqtvc1qpKutYy8Fw+cSzznXLEcaSG4ta8RqqoSE4h4Fp1GQSWDVaAxYsUkCxPBCvg62
sSpa1wODAqIOjTDRCL4w+WDlTOPHACSgJ0h7GFXKHLJLJgh3VOET8YS9ZuWoemR5vjwiWLj59XTq
8ONLjZJMbV+WA7UpMsF/P2VJLFFMlK/Crim/izLdcnBWBOVC9FRF1HKYVLDGb0+rQUDNI1KIiOC1
xWpCu1h+sixEXmMKf4josuTsDQDmapD3BFRSSjAdhNc4YpXo3AHkkx29iDJ/sSqd5GYCZMjyoPJq
DMYOQx5/RMqDtRixZnoqp+WQAimnH0sZdICQz7CjwKuKB2djdgnyfmWFK+E0nnJ1MJyRjlqcPCwu
qVKO71kEwd0yi2MyoatZftxiBo88SBPwZFZW1UiC62fok+qQIHTdOBaKGE0nmQX6/nfI5N3WL+2B
ajCpneOon3ARtX869KoqN6OCGbEVXJZcy+VQq3q4gJy5DlzSyaKGDBZL2fp6GyEmCEueB1jOdlnh
PULUrakS2dGQwMJDdL1IIpQvcXlK7FNxCne2quynrE/0takecu+KSZahMBymfS6q+crQFTWlbXxy
rOoVsuN4YBVB2S/06BKNzWW2C/tuR+E6tfybVlSc3JWhPaZe8n0AfrVvJto/El/hDgUO9sU+FVdY
EeIaxv2POYd7njueRDFX6FujZX80x0OAZnNEZR6HOmm2lE+G+4GBoyaJkPSxIgFI6ahTJAaJsJdT
4WK3kIcQbSQCWPd9oEX30ABsyeMkupYBaJWxUCmWaG+o2yYy7lvzXbDl8qauemYmWtSfNBXerrWf
iVyP7q6vYWWpEaawG9dWNvaTFxKas5NLUi0xzz8lje5Lb9DEZCaIwU3tFwEY21vbGbmkPRSFsZLg
Ti4xWPgehn2bOmfOPGKBYm6ZbmKUXJXV7G4SlX9nk+1+MQP5JPLuAmv+yhcRHMBBIpQxflhdi3Gy
OaYlJvkphqlp0dIDs5Mjsp/dYld0xLV2AbbMpk7kY0pnegdPYj1m+KG6SggE6pa+MgVSE3TSdC3J
OnUmrUc7T47D4OEG0QHzalHRHsnR3ISl3V7pj2J+qZCN1wlyerrI6aVz8cPrU/uDPLdzFEThHrpN
M/eXHtjTQUj71iV+dUavAZBTYyezeD4doq5siFbMdQhqpb5f150+n7krHLvR1+/So8fq5MBBAJd8
b8w536VmVh0YOe60Mba3SN0SxvV4/PGM3qbAe/N8+xYPwjhK4qi1yXHgIMSYLDLx3gbRV62U1q2X
zXgtobLDn9AuzMDCfTDY35MesE5FvuRKssd6snTlA3TEhkipGQFOcx2NMj+Xzkg9R76a3lckIoNP
mqwJ4mXGnQobJcBIDHWPpHG7XvLI0OTBkYN9xVd61iEPHmxRfPQ0pbcyyEEw+Gl6NX0MFeWQi6es
IaWQAES6KQWjX0M+eMI86VQUW0LRuvXcIi1q8zfpp2xPCHdf5Q6QoHiwEUpO8I7jDhEYUnVrhRoM
YWVaj3tmq4Q9NbwaWtkrZH4EYc3SWusZrlLZIpfN2KuaNB0OQ5N+JoMohLLZP6AKx974ZEf6c0OX
5sA/W24RpzSs8ggftNbblxX+f763rZGJ7NFMum3MDPjBD4UF/Ng+eUb3lOliemhLb3pYHrFFgf2g
pYyV3LbcE/iSQTBIa/Y9eAAmGRzY9V00Iuw2Mn8Glhr9ssYyhNU3WoUagcWIqQiAYrtKhgtGgnil
5Ny7VCItnUb8SxjJTTc42QWj9Cwb4meD3NvPTebsg776yH3SuQiujDZalD4OwSPhIPpFN8aXWIQ6
8Rlfhp7rCx/QrhkL8P1uhbKsJJCxbL8hnOnW6Lr6HaoJj5QxYJxTVwREO9B0FpORP3Z5VDz6dZxd
c5Jp9Chfwyhqjxhlons9Ryctb8DatPwTeVp9n4wHUA4upAI0JEXbj7s8aqsrVkrmUBK3vhJuVH3/
ThKg9QD+dkZl1tqb1EB1W9Ci39LrGA5OpX0fag/jgQr40Ev3FTzZeHAAIA/gKK5G7ChBjHFfbrTA
rp8j4j5JcnGmq5EWbO9lthcq8hAfLhLSQp5skkrol8WQhX3jZidTdBlIJCdFrLjFln5lNfrShUZ7
Kn3x5EEVuiQVZyCxsasBOPTKwRW8lTZdiNbLtJXMRb3zvOCFG01+NKR5ZAtMek6bX2Sk+FKYy3Zh
Dq/kOAclIV+M7jbVZJ5MhOr4iTpCUHTf45tNDM6Ytwy/EiVmf0k602A8HRj7NButDV1jaFaFZuw0
Nys2AZOVTW22j2KehmfVTRXk7qbeR+9OyiSz5ZrqDomrnCJVos7hah+V3+yJEezQjAeIsMZJGN8o
MaYDaEIIiQ6gizQmEdn1k01JqiGUmgalaCL2ZQPrO/d+gPIxX2yq+6FhFxlrmnsxHKKvi0aRo95x
uRHuASsAmZtkkt81CcuKGb5klyJwjmni5tcxq5wnyutxPbVZymQVDbtG6OraN4Of3czEpHT7nlI3
Ttao57x1pJHbHVYU2INR3hsL/fcstbUfTxk7WtPf9YVrY/vDbNuZFLCzSzXvqhqgmVrYGK15XUox
nUngqnSYcw1V99rnvruJ28o4Qdp/Ybx4IlMFPyHSKVoNEah0EjM3LGUPY5REMA4FAnUAAyHFet/T
t3ZCQijcmUA701EGdm2T4ZPbR0P+IVoZbArABV5vvuau2Z8tzT4H6QDemciNVYFjy/NyCJNOGt4R
/4I2mN7taY7PU95wf5JYUvUsIXBjrjdGBAQ3IG9HIsmj5oxb2AfZDBv8XOpVezG6az0iU57ccNw5
/ig/ofTZZ106HWhF2StTmSkBZhEmnOTxNXeovRGOZTtA4N8bWCEAZmEl1sXPVmfqtPKD6d1p62eg
Z8XWabIRKkfYr3wRKrqWRVtTg3Fnp/El8DwaDqiswJCFW91DdzxT/qyTJGDXan5iJ/VznHXx4HXg
Y9gxgieu0Db3Jm0TUoanmeRHSZZoBJ+SNaMytlZPo2MwGfHWzPLPuDJ2QdsyvDX88qXVdfE4WBgO
7fc+TYfP9kB4ZTXD0+19cBJZHmMkC/qrhlL5EJSOcy47ubN0e3wCySuxEZQ+dxhb2aFbbWPXLe3P
znjGu015WQQP0Rh/lkiVTlNDOMiECJmk8qo5FzpIvtHWErXO6JdxyFgPRV5tYzMGfzTkGlJQHVs+
hsBDYUyHGvP4rlQnrNWaG5Rc29KtxcUOOm2flfWb3vjtQzWl8dnj1Qt4t8jeCxMBeG0c8jl8R/tc
k9yLq2QE+7hMIxHc7udai0Bnl0TaO5xjJfMPI2U+OXd+Rdxqs0qCnlEtLo9NztZ2W+iRg75GB2qo
Yn/GDqhCNo3WYQrK8Ry3GRH21qSRJWyZl0TNPHFVQtc2ZhbSimLet/ASFWRCtL1j3C0Cezau6Ka1
z7CG7UMzQGN+rtwy2DIKtXH4dOYhRixuZE119aOryFvn3GawaZD7K6Vb/mRoybTD3qptvIDQBBKT
2QIN6ICYtsEqktpwTHAbIcnOLzQm9pON3WFszO5sTQDf7A6v8YhVlFGQZxx7t/owHYoig7TYPWrd
EOo5LYm8MaIDVdHOmiI+kblLAN3A47HNEXV15bNfq4h9oAc5brwJawmofGLE1EdgQPIAhyCvWoO/
3Qr1s1dTB7M9G1mJ5hJPaQoFsneLB9LR2ydDR6YOsIHRNDFv7ldIKA2cmOqu5+mM3hD7UEqY/SjN
/lIVGBjy2eAuS+xrKGw6isUAc4JamQZpl73ZyBH3ZOFaD2FRYD+Xxbce2s1KJ0DtEIx6Tj+yZHJi
lQ+JS3ER0l7d4LVNweNUu1/DaMHE8ph5tX5kUHgOqvSRNRlrVB/mF7ewCf3Lqmuv9zuLd7avRcLG
0ImeQ3qbl1Lnk5reEmiPD34Gec8NrWYLhB98pxewSau0ZydNvfNy8Nsx5Z9r0zWSq+IRLXS2s6eC
23lECdkUfrtPJs+7mIlbXnjb/pBoBM+5XxxnCI6hetZ76RdsQe2ZTf1IA597wYS6ofC08orhprqm
lvkM66s9pwk5e5I965b0km1Nyvgz8VLTswi6bU7EczCyUy1F2j429mvtBcMZvlKzYfNgYkcAOTU3
FZyoPG3Oc2LAzQ5glpW5ccN+Kz7pM4DYTM7pJlF8CsM2zBUgC2zJHWnP2pD660QHtOEwsBwV5jXx
qV0D7l1k/4UpHtX5UWA0OlSV+IZZNzmYfKlXrNZrrZD4G3DhgANCO5Gnw8ckHPsp5TQE7ad/gqC+
inOIRFFlXNnzHmdiCB4a8sjtcaY4z4+20ngEWHB2be3pq7IbHmkQNucpSiT9bTtDdEDZ6NC4zWUw
XCDQYphiMWBrSoYgKZuZ0x7rgptwkWs9cBB2LHSc0MNzElljqxxMD2D0G7RcRB86k0m6iHWfHBLs
28bfa2mU4BjAM2o2PcOTJsgeMzk+QoUZTzntQCxZ08pG8XcsipI+zShX8KpIJWa+2hnSXjHADMBE
DTSZC0Y86IiTrYEJY+uQRMz9I+C6Ht2fSdr+gCUG06/0v8XSO03dWFyrHhPWRCwJxvBm2DrtfG2t
KkY1YU3rmOb0qmY+vJdC9Hs7Z6lP2TbtUBGphltDVoZWQzL0CDc0o+G1cNqHQSM7xUIetJqlV+9l
ATZFJzDi7OT9s46Qaz1WPa9VQLCp/eFeh4H/QAMXyThrSR4ifk4SA0XSQAgdfLCuqY+udKwje25O
DszTmnSGfeHQ2zXmpmVdKzR2j/5TL2hPTQ52QdiG9kZ2hLsRAELOjNH9sCJRncvG20a6Ux0UxcbS
WWS6oftcutUXXVaYEuT0PiAPE75It8v7GHz0gtbsYYUoOYETWNyTMbzEPi4wDDEaY7fHOXx1BXmT
I7Ea3AJdGsQBk1uPwdOp6u17nZ1RKos322HdmVoiYTRnOP2a5auO1m9zv19psGogGIXDPW7KkhAz
1ewtVC+pVtPYoau2A+65E1k04NRH6F2qU6YFQ86dIMW/QCoCQYK6CqhQGoTlOWSNNUOr6EjzUD9J
4MYrC0nyxphiynebXNG0J0IjgY6Feil6ioYAqDkEjs0yt1+yc6mhpoPRxhsCe5Em6MV7Yfl4a/C9
B+0jkZ75PmJ0fJpUpwyQiQeSrA4AOxrTKYLHsmmskORF5W1eDnGegjhGw6rRqjl10kaqIzi5odlX
RLi07JQd84mLRcGRm1dnnkz2LAlpAuxlABznRrRm6F9sdEiS3FONuj5DTCN4NJPHHCMbTWjF/VYY
OE/T21Mws/KaczCv6IO+GKkGAjUtOmKtWf7ChsjjBNjTmi1IiO+Bd7IcAvVXc9Xk++NnmmWmO8h0
L7/NoUOLKiljN+KIcDot73x5VKn41j+eLo+8Wqab1mKSxPaQKlhZwJdH/r8fLU8Xp3dlmve5b65x
U1jrohbkJUdjvpWK7TSpQ1CWbPEtzdmMyji3HBxWr+MMx8kHPgx7mP3eiiS48VQDlPh1WJ7OJsVo
moLoBGL6z0SkaNapA/gw1GubVU+Tfr6SYWSLSCHj7kxXnaEx0woK3tRq2ff58b6r9TdDWii2VeeU
/JXulC39UmqQ7hQQXzwE6LpbJssnAGT9aXmUqUdxSXZJ16ePy48YJIpj7L326u2Q1fDPQ1+P8QYU
nrUa1fWzKGUiF6JOJaGEanUAPrRB7EbTDCHkuMpRl57+OIxW9TAQ3qn8W6hGnBHEzNIRZjhoQGwC
c6aNLm1EOpngKG62nxm7/y8Q+3/KgcOPhqLq/54D9xxX33/8DxS+7+X3v8jEfv3Ff6XAGf/A+0G/
1nID0kSg7f1bJuYZ//ADAtwDRiWu7yHQ/pdIzPwHfwOrg5Jm27pr8kd/iMTwYOkq/M3gx//rf/7F
ddT99vzPZi60Bn/Vh9k+/2HnY/EaeF3W7+L/po2GtggCmo4eQSVgR75KBaFDC0FkiR5Wt7YjGB52
FkEvJVazKQAcXpUpLk7DYNzgXdP1EBU3vxnvfsXE3HTeqPlQuicPfpeyNzfQhGTv5FhdvErf4bGi
eXeJC3qgKpE1eWpK78r0v16zud6PTG2CgGZyQ5Y8gIOZyEauFKN+6id7R5s+o1Sf8CqF0SEq8itz
HTCGfkVLzCL4uCEZB5Og/jrMF6/1EZGIQV9D+z9lVs7GL4UYoVtMywznZw81p9S+VllMJHCsv2q4
hYOyx3FCxj3kFG77CWnuiqJemiCdpZhWfudd63zM6CkbNxBch972vo8QqtugYIPcMSR2O/sQWAXZ
UwBeTWiQ2rRv2uHe0wYBZbEJvOLHJOWz1rRbEP4/JGZJtruML6ELDgQ+J9onj2VuFZrjJSO7ikQS
Ej6EtinL8YkB6yXp80tVgoUpMZAztLYbOl2TvCWtd9US/YzoWA2ob0Gok37lwJmRN2olzNG7tjBe
W43Rd9aiC5J7OjGXtk9+GsRRBFryGZjtc0KNYyIuGbJoW5y6sNt6lQ/2XGC1Qgicpe+GM5/lxNvM
oAMb43OshyQbHIOMXVky7GwzuwxyvtmpPKe0oVQYwRTAmE41NO7pJQFR6xjJpTaI/Mh23jjseptS
s/KYW0/ojTMGMsF1wvlaedhxZLfzNHnTZ/fSy896Dk0isOOfjJdIBnSrM+p60BjQLxr7MJURSd5F
BDZT72GMgTrgN9P2YP0U0Cp7Gim99Ubm93vk5A/RRJqOcatj51D38SlFeG2YEfq47KK+YSOcXoeO
EcqcfbOz/KcToU7vQf/wMdbaDP2ck9qe70azB8r9IXVgugbxB7rYy9IFKYw+soRPmw0s69NzUMLl
aitEIi4EuginZmcFdN+mm5jdwyCh0liMeZ1rNTtkPfEJ1uJsxPaBSCfQYvlPP6JtBTdVGfV3up1d
LGd+VefkTKSTDufNdpJT6IgPvzYvvr/Fyn53sR5Mtf3GVApTAXA/Eota3MbL75BDhj7KYnrRIJHQ
IEc20U/CJ4gbL8U+Evk7WHrIO90Wcf8p9soNYRbUdpeql7cRsWaiJ2/OkP5sIe1Kqyc+i3QzZDya
nSHbSi9seA5hlUHpQgczwxvEFSPS+QblnCCSfteknKta+yljL5WKfduMz3Y+3FutYGTD7cD/JuL5
NZiHZ3ozVSSeTb4S9Obv3fglkP2pn+ZXr5lf1Tc46PKs5dnFjot39cGo89GIpmcvgbJbzXg/hg05
j6txQmbAWyKvCH0U+eieDUudr4Z6+IYiAWfjtEdBZMK2jqyWf69lkJ2dMmbZaLlX0+S8daLbBrNz
SGz/G+61OeaeQE/w04C/R53bWSbO6rUB5yVmjOF+gn4/ncl1TstLCllmRef57DrDZg651odiYJqV
/wTXvk2St2nstlhn7qZBF52TKWi6XZOYr2EfbczilTni3hq9N1FDkM30GcXVsdOCT9hjd1itT1ra
7ioc5PiAb14rbrEj7oBhN325xfR20wb56qXTHos/d5kqefcx5jGAeHrohHO1W/0jbmucNtFmNKNk
bYFWtDzxETjhS+lMsM7Sn30pz+aAa4+TWSM6r5cnojauoEZq7RZO1YNVjRt3Moi+6A/NnJ1os14Z
Et7nRr/VmIOEeugcHGs+W9/cNHvSySvoW+vQmPmlaHjtsDrB6XBK8Em7OVDrr53VPg7wF4K6vyOW
Uqm5pA+K88yFoP6rJckOv6RmcXoJ1yNP2Tg3zvDRheImODdbe7g3NExWqQ1zLkZu6DkHdbNKOi6r
2YC43kf5CbHiXd2w6aVsIlomAStbn86vzBHe+6Z5MUOwOeLOvgDaky0+zPhHlwTM9F3GGtlF3RP0
wLtSAu/URdSZXGOGkSTrMfLfhqHGg1iy0gT2Gy4jchroKY56/4xN62pyo1pl4y3u0/ee35GX3N3Y
xMf45lUzhEuteE/hVbZa/NDGV/W7CtO7LlecIa5Q82kEafbXXtOuBnqprY5ObEyQxrpwR1axtF7o
UyerqDbTk9B6a2WCbM8JRwHXQcxH2rzLoGewkhofQDiiY8PE3evD+gGtl1ibk3tKucU+ZLFk4yUZ
v7sCfjmQXpa7lzyZ5SEdiVaJCZ7Kh+wNkR6JjKSVyqo490b3lWLfXlmh328zouRXIRKoknUW7FLp
CGp5lH3koN3FFI8nQ0npFhT08mj5mZzJa5iK/jh47hO4FHM3p65FSmaClk49Wg6a3f7zKTo1XvYK
qCqFvE81L+AkUNJHn0dSLzej1T94ONpPBN5rSFHycI1wXcVftTMjAXWYZGOcitTud+HsfDborYL0
CU+hzza3yj/HiUl2RM/OyQ/q6FiM2XrI4cdKPXk1PCM+SsZEfjxzCxn0A1ilneFr27kcN+OcbUtb
205Dt2INAOz75nc/XRCNmWCXBDwilf2GZoDXkIHBT3q6V8hrmC2XtNQGrTvXNAF+HQY2I2de3Iyb
sbt6cSt2FEXAeoBYxjjtci2+lZVdbam/Xv1VkDvvsxMcYlaBbRP776AEMEAPo39KyuFrAsCy1FLC
l6CuME1KVoMrWI1zm86B18P7AwdYaBBdWkdH2o2eJyo5sYlV+Mi17DSWztW3yfWLR+gVBN9UtXyD
skKDmss8bbl5cAngU34ugvk5auWai20rQwodmg5fcr3oH+lV00cKDOAmPrc/YdKElRkTcM29OsV0
N1t5z+zqmrshOUDE0TvJe2IzO8ewhmThT0X9f4Ae/IcU98D0AjwZPmHOjve7UTJJIZKnE7P5wct+
gl5jEnpn6HsPfXFt6T5pJD1SRwmv2f7Nb/7d/65CxJFE6pbDaN4Af0EB/ycDR2BPQ+lKrzyEkXGT
RLcyanSP+cYFXZtT6CR08gSB91oAAZdS6W9+/W/+EfYHuFQcnH94gxkR6b/9enq2MIFoXRzMniKe
ew3BPzutqfeB/pwBbHSt5L2rjr14Spzi3Nrc1Shs41Tu/+aF/G7XXV6Ib3ouRVug/vevn0NklQEu
cEYe6st3xPjsUJnkZGp6+qOsKQzo1nkgVWmArQej3Zb5AAy/2ZYGq09OwRoAzSztbe19/u+vTO3R
/myx+fURBZiJlYvaAI3x11dWZ+ShpIBdD8HAFkovz1ZsPWldUqwRflKEOi5YkOHbcnojADknufyg
ErtH3a1y0nc9EB9WzA1gKQ99Z75Fe9PVPtf5/NqzdFkpaj5JGUJth29t7zVir0oQN5j2WeocYi4A
VaXrPVdKjlstTk9+od9myzm0fBdkHm7yqlnH8fgMLHFr2G/MGHYNi1/oo6od5L71u+dGToccsh4B
edSw4NjGcFe67U6Pum1jMVcuIvyT8oMEv8+0D5HJWGvwqTcfphs0gJ9NMPDPp+9thbKQKtG0PUVx
77NVThwlfVKWqkrg+5/GOwPX8m84Ef/p9LCZsDiGawCh/N3nZOYJ8DDTJs/R7JBO6LchyE9F/m2p
rMWr0bfH//61G/+Hb16dkbZhqV27j8vK/+17D2AesTflyoxcee7y9BPxBG5qvabV9Nyx8IE+zd6l
4KY205yD8Hhnu3tq7OJkUdfno3M05k9xVx7L6jIX43MQDGthlo+Wp04GxfAlnPFmEQ4DCOGxM89J
jybALck2Glg6pvJh5n6I2vGs/t3Jr3fYOJ3RPdgUoGpXkHMmBDG2BVOcGS+s0Ru9juyq6HpvaWit
ZfHVRc4OPnDP/p68nfxSIjZKum9M1SlT4D0HLjZ1AYnRJK0lkaa7FZPPCN9AGG9jvojofJoYBvDk
chaFl9BXFM4w+zD6AbDUeDfJ94PT+Vhm4nXywnuSDOuRLRgVuPVm5lTHpP3mjvWlZTsK5PtdFa19
TWSKk18LOE7tID9Gk3KsTNiyx89Ne8RaDDL1OPIZRw6BhnpBLKf9phz003gqbPkgtPSnZtYHM3I2
fjTsZJ2/g2I6eTjOrJuoLWI/nYPkrj32/ps7Mvphu0fFcpZbjcsVvcGyT6rcgznM3HZxwZdPwmTR
4n1oE/Wbq6TWFQrYYeMZ43ny9Y/Qt0Gk0Cb472fa727i5TxDYeIZCEBMTHx/vb/MZIU2tmaVkJXw
Z7OlQ1n7Zrx6Yf1ZvWUmyofyb+62/+mu7+iUnD7A0cD5HU7TQkLwcltys83YkHVsTKu/X1L/wyXr
udgkUaxgoTZ99SL+tLIlcZP1ua6TiOcDRZocqI9mPt9bgXyScRtqwhXyquZ5JpxS+kSOGvoZFvdP
VWW3wXyGiLf93+ydSXPbyLat/8qLN0dFogcGb8K+EdVSjTVByLKNvkn0wK+/X8J1ruv4VNSNN78V
FQySkkjJBBI7917rW7FJ5qYNYN6gHaEZtynbnt6w3lwWQszLwDT4mZLUmyT56jm8jezTC6JpUlhA
r7IQp/n40oXGS5+wVJOtBCCTXFrM1A1MjtHtHk0+/y5IP5ApntsWsRJcI7Uvc835JfKt27SyDqNJ
SQ6uynYf52E82Gx01C9pU4dIB0qI6VxxBHLIbHE0P1d0GNCszfF4n5rJxR+6q+7ab2E+nj0nuRRk
ojGc2mrNBN3duW2J9RIzkTTMqjg8zjOsmoDWR0O/wIDzg14bQ0lfvuqAClZBVGw7XBIrYcQ/bC4X
2sSeJE4v/YgdBkl7xifpZeZB9RXU24mahabHLFY43TVv6m0q3TeBpVxtShRlSuN3CQI8HazgFvu1
fz64AW385+WTQwyTPLsiYVn2bxyOwsDSUU55cdAzLp8AftalROYZt+yb8DbB4kvFuWRWudYjPiNt
jPdDUx2jUXsizCkDDtDf1mzzUKidO8u57Szv1LQvdomdhh262rr1PXFl42OkhTeNZ9wAnvriM9Gu
ipaWnGCwHL9OXvqRgMTjksU/6VB0R2IYdyWNv8JG8QV9NZG0AHrOfKpRVVTglnjsAvtWrapy7j9L
sB2aaM4xmcsuK3/OYuaa5cWqeKfJO2kAJCp33Os0F+jeBdr46Hv9o95B1bfHXV6+q02qixev1ojq
mNtdRXOkMdXokGqH/gvSkRcZiXs2eCMiC9Sme1WNBWm/ISeYGty+RRgR6uAH6wbexPA5ESSgiiC7
US0L881P4AoqpDn02K4cXhybvxiFE4HCwUNFi671vqa29kjt3m7++YP+m1WMwk39R5IIne3fPuYh
lG7WDj2SFYbdjSKqVC59zQHBNQe52ZL245wCEqf/+W3RBP3n8eVRPnOF1nUDlfdvy6e0TADMVlcc
2sh+ydHjqescCpA+67aD4MPI8kswtNh42Ksk/QaL8aGm4KkmGi90OEHTHczGBtVpIIejZUWRndLW
rLHXqFpMd746NFKssl6pesmjUeoSIU93A1vWW+83u0EmJ7VkDPGl07R90zt7hFAuTp1V5lOF5dNn
GDi3kWEi4OjY9pFoU2UXOxcvat1NOOiSghYieOA6txHdbZskvzDd3zB1ewwpeqgnSjl/ggbYuAWf
ZmLdOFgr+za9FCb78WR+HLPpDCADlg/ncGimH+pvNmfxMuviJUHNJNG9NelXzUWxaLHt42fTmGAP
t94asCFB8OOenc7uKM4th33DzlVlKMnstsXZZgdv9AOVK8Z7Ux2KsBfMYiMut9YtHrsfqh3i9eNd
QWX+rZT+nrC8C6Zgprk/6izZtUN+cSyqjmmePxHFmwErUaoRRbRGeYjXiLNSlXU4xT5mlPiY1+9C
wB6sfsyFI6mviB3FsgKtPc1OEyrnyBOXinQQsthJxEs/usm9VV1rnX6d6jZNmCi1ydqqJhx7r0/1
RzNVvRqpfi+1+CTIPqiT7lFd4WPOjaG3b8NguleP0Zygd8YLm53qLr4UtJP70blEDdy6CBFSnKJx
CyBVtpl1UKuv6qyV7Bettr/DvbJsYqfu6k3Dp14mTzPNGXyMT9pJrbodTXIRJBeD0YE+Jx8WCnS9
6NhsRh+WxW+l2azQdF9zCFJTAJY9BRxp22+q0wbQbldz9hbChm9DBz7j8kF1WUVPCXQLVTDp2fRi
ZdZbEkZb4NLIm+fPPuJSRzXRFzmBnskJ3vZJI+TDwNUcuqfYC0H209NsM9qLEss4yKv0VFXTeTng
GXqoMhLB1mEc+Pdk9bLoClgFOShcBYkWvvUzMlRs8mvy4aguPoXVsoO0AR325BB8Co2+vjrgVPc1
4aJajewdGlxtSFQYQdBeaNz+JZuZ8JC0tO0li//c73tJ15nlWPUJ5yr4/s/Lh266f7d8uDb6Rdth
ERG/VfnZZCbSsEByNe70WTT8Q87D0Qye6XPR8MAat1KbUa/Lb2hjMqMBS8iJpHrP6sBqkFaQmMce
oMXAg7s2e8wQaqtle3kB1/gqEwrcOv5R+tNn4gERt8dbLt5PvgrycLxwlQ1pfUM/aNgiN9eMfiWg
aY2xZpysnmtOgUl3K0j09MduOpiSpBGz6+5zl016aAjY2BUlszcTIxoz5qaL5MycJqOT1zvdkB9V
TR5xmFRiBWL+Wpf0QtuS3qYwq2F1C+Se7SfmxtEo9wgV6YR3T0k7vfgYLvv+h6hNwrg5wdX6Es3m
sUwSVHBirVZ1x2rPW4PFSa05Twj8boWsV2UdfQjMuV4/vOBCeBwT69BWChEOz7reqmt4Bsg8IBdC
iVPkQKmnrrtddvE5ItX517j+k24+9cw1skTcq1dTZVJoqK0x9KE75Psk6LEB5qhIiVlXL+LT769p
L6vOgMY4gQH+Se00UBJe9dRBZD59Tjm/AH37fMIR5+u7Q11RBZXdo7iJVbKzPg37PiV5sSDXSTY/
sra7wr6+Vyd06/6r9P9fMMv/AGYxTXbyfzlTNx/tx//5vkzsbz/y7//v/16/F8X3pvnO6fzzaUU7
+fOn/hy6e/of6MLRehg6134bDtN/D9198Yep26bLLF6HtMLtf4/dTecPBu6cV5ZBu+0ntuXPsbtp
/eF7TPB9GoG2ZxI8/v8zemf+/x8lkeH7ju4D2zUBvcBy/vcNkDvV4OAGuzhGuqutF1nOwoMYLBO4
LENs5YgrTYOzaRbesMaslQHk5slfyAokhQiB2sVKp76yICx+fXn5wvJc0dGaHiGBoTlvVwtLYmGK
iBCB7c/HP+96uDmMzG/3hRM4h4x20AITcRXxYLm33HQx2OhV1yVYEKV5l6jYCL1ptHS13AV/5M9M
y3hW9iRNIhRHjKublbEqbY2gQ3DJ+DC1o7SccG2MYbpFtvJik0mGWhQJnK2WzPk8mCmdJ9Q0ukAE
RNQYVmp6JPoWZ9I5ngnlyBuJHZjVKFGBHWkUfugj4/RprJ5rwmhWbep+anemJb7kE9jIicGHzd5h
l1pzcIg0bFJ5xzW1IiukFf39oMJDcNiXa5AC3WrCtR93NZoCokainsTUrk72grnYwSaPJFbBJC0J
JWzigo0ooreqNs/TGCY7RX+lYkGHEOIa1sxOmdz2sUWLzdqPcgbZOjynUR/tclJwumG0sI9WCHqt
V+FkV7i+xJyRqgKBwiBKeHTXOokrGIcxC7vk91haZcPxfPJCHeTpbHTrWffeQDSSGUcaga3CXCZS
XSYidVd6jg8dySBGi6ZhvQYnhiNCjcllsm3bfVKK+VmLHgdInhlBQgXBCSsrIzooEPomNXt9xwwW
oKhvrZMIr/3gKc6LO9zQYXnKXd06iLheGYr5HRANwZWE3hCLeMamboMihiFP5F2sphrhSes/tALA
bREb/klm1T3hVfLBSE/gkN3tpHZ6k4PMTbgWIO2hJsoaHUWhE6XI0P3RRVy/o2221SYPwlrmn0MV
0gOwIF8xpPpixFUIMjvWdyMDkU0ROF8RwoOumC4pqT+Fiv/B2dejDpjfyd+LmcgAn1Rn0PzUZGW+
mVSGUEGnPbZDElFiQBVWZH2GrcPw2HTTTeZy2ARJdSziwkAxWoNToMfZGs5Jt9J9nWc+ZhYG/gJs
+ygDtQXwAPOEE8MbczdGrb9xUg9WSW8Sj+HUJ9HHO7sekIMP66p2xhvoJ/kmePCN9IiZY1N4fb92
avvJiPuvWUcI0zSXD20r4F8oJyAYCqCpYlfRujlG8Mz1FGNpUMFf0wwcNHHzWNQUZhNMPLqw0H9s
m7jThhOxpYOE7gGTrA6pgQYwbAKGuum1FmaxjTX9LOaDtDAQEviwzongOTiluNHbED8yrOHVqCS+
nll+XZKww26IyUl1yDbFXLQpJLJXkrgNc/JXHMVoUuu3nvYdqcB7mDklWo9qFaigLB2aYAevbUfv
UAd5OmLhJWaiUAFbMFm2jUbkMv7QDLO/Vjb13kGwueMAekBdwBZ7emsGXwn8TJgc6heTTLzwK4Zw
kSLC8XDskjP6ntI425GCZIvNIFUHlP1AQWth5QeQanEKXUwyxDqbMDGgXzMfBwFjlkHUGCKH14zD
7OCafUOe98wKhZ+ZlOwzcaSUZ0SDVf4F8SwfD1F+fUsUENlmiSDkLFJxZ5pBtJWvItDcQf8mpyPO
07c07LBvVCZpD0W0zyxOjSgi6isq7hz1JiXx2XM/YAxGF7QJlJlPo8Yba/u+E9a3zGZNpcfZ0U8a
+xiSL2X/uscuc2z8JyAR4Uvj2mTZkahymAnRAtChAA0OA3RoUZGhcmvwGe/7hMQ4mkG2qjwHsuQM
FSqHdeQj1Na1CpsbSZ0L4FTBKmKfHD2SQqPtjYiVsxfOurLdeNNm27BRIPQI3arEbeRbzoupYu6o
WImoC5VhUIXghZieac3maw3m4c4t3HI7D3DAWsNjT8MAIpaQdyMVRDVArxgmB1iV950NsgWbYQIW
zLx1XR27qU/fM6c4VuB5C6/O32zrh5aDMdE1u2cDFh/ROIQEw/zwSqARadAftFrvDuGQXcc8gHJI
qty+QBJE9EXk3NsRARRFw15YC44zyYKi+1bJcD4Es/niT4RmgHEgcr4ZIGwXvrHlqO53CH6ByyCA
yKaj68KSj0BtBaRnqXBDNN5o61TgYaGiD3MVgjgnX2cVipiaxCMGyTonLRGm8btZA3KxdIIUZWdO
+L+IBPNJWcQa8TFOu4qwiXWnjXewROBFCJ8Wp8QS49+B9iV9uUizo2sEX+pSDCTGdFxlIv0Y5NHe
ps27ttrCJZFxzg5aNgX7OosQoFtiDe4xvwdgSEaJTWaXMIJt7pakDQBdxvSoNmFn0gwZ9o8OANgo
eZhGaOXNS53Dy9eoQTbV3PaIFKb9CGURFRJQEsxJBwBQJYfwOp2RbxQRWWMo7q4SG9h2NoZgz7C3
WacFi8aQIrAiODMHBQ0WhjDNRMVqNozqKxwv06XqCN0kZ3LvzKRw4iHFxw2rREmEYdT8KFRkp28T
3llExHgWXFTCZrqbUnrKTtPStEmmm55RDGUDWSe6aT2ShLlNtNk+EyMFh625jcG+7GwyRGsVJjoh
fdGSXa9CRrVGEC3FrLft5bw1iZBQGfHxHmr5o4bKzscjp8LK4SFVIwbeYENA8DnRxa1b2E+cOW9C
5abIqkLTkkZoEBA1LzcphUTaEG/l4m+xvQ3aKbmxo4HyoUcSLKOy2bAHxeSMNBqDvDgtUcFmZLzn
XNI3wvMuY1e4WztlUZ+xVkVVxZEX+e99lGO3Zmw9hra5hzNHcnFhSW8V5/ZV9OgIiEv+IjzMO9ir
NpoX2WTOitzYhl7xsQTodos0O9VMqsw8fxS0yHYThIwwQR4CyeEgYQ+BUJa7wP8WTA3NRp1dKXwo
NqmDB795pOenaV9Vyt3O1+Rd2Pb2bsE2OJpFdt/gR+vUsbhm+RlpD9Ir1xZNG/wr685A7pHYzUMR
p5sg13COrWph9/NaqPU7GcjbqxUfwijQXKCGf1zIED8Tq/Oe6RLOLHMzmFDWUvPRIUBmozmuyUWi
kicRBZgLeE/I1OKUtyXufdKhmj1t0bsYKJZrZvohVUUsGWxXM9GdNev/BTHjeHJNo9+PTUJTLILZ
PkZ3o6kCayyjhv0D+DRKMuNQgg5eEusBX8idkXmPRdPORzN+mqKXsMarwFywhKfEr+P4BLIQAnV0
/RzFRh8wgpN4QseAHmBtrAvHgHkzYYjF/ktN6BPirLXVNfEVN36ikt51YBZnP7WPeUeGalBadBwA
AYZVxH5+ytMtLsHv0taQ3+ROdJR015CXJBtHkgOaBYh92riXGwEUeBOpyNApJpo8Uqi7PHgne/05
mSmWGysPN5wkwvSAo5r1YUA/a9Il3LWQTiOsIANMZNJZOsBErtUeEr3bzn0b7draQR5MAnKDegLf
CRnGCz28FMLZAkR9hyIHHjiDWKe09y51VEtGlh0W77J/yhPv+xCzXkTYwQqwO/vSyCCnmc9jSLyp
TK+x1Ix1r/J8uobEM7KePvxYI8ph8Rt4fPJiCuQmHipqc04nPcxeZtIj+MVJfMn9N+rAiADC5KYs
SCJMUSyT2/W9TwMl2jkFYTqsJxH9aMfsrHelearEtfIwsYatiSlFbSKsUttFTkPCoVcR74GVn2qU
KL3CR67LYQR2KtwWcL9XoqpcEt3SB03aEq9fv6V7LQ8LMyXISvCbPeCPCvPqMfcf4Za5QGm5GcJP
bDLTcSYrZmfI4sU0dUTNYtb9fQSZHZw7Vp8wqteIIZq9ycbNGiJzh9f4CxWFT0Qri41rbdoWDqSs
BE7zfAZXPhbPksV2B4M/qibQ2bF86ocIc23n9md4fOtp9mBPdAdykLVTE7cfVA8vmSxjTqvmjGsS
+z4p1KShC+XSgVNA0LFfyQ0YSULICfuKZTYeGrvDCqsooJXK/sCGiHeqfI01h7wn1vKfJzUGwgdD
GhBIRzxh2P8kAy9MDo5V4nkiXQCzDvGXbv/uJpLDvVI+E6EBcuqym2xsWToczWdZIaSa6Rpnt5cU
GjvC8EASFAXfFIOL8sNN3uXxnp0VqCa6R9N9bmdEDbS8nGuG13IKnV2btNGZIB9I0oAEl/zuwGHg
70fuSwhfHojRzII3cZDYEg8eaVOQt4sMFh28AOibHZAtQvvoATb+i4wZbi6cnuUwnyIYMSw86dZ3
vrix8R6lVbnup+omMfSzA2hta9bzGZoEhZCtr+IKPVkyk21XC0pq1x7rVTXcyDTrj5H1nhd+szLK
vN9I70eOefq03AgRKcmdbT4M+cwxqvauJEz8eZNV3UtfNiMKffvPp6QjcijSfbVdbgLHZcQBwPUG
qdBSpENp0x8W0pAuw/YEZUrfaq38QNZJLz0GezpqI/3KGQcxBP/+p5oPSB2RiamD942WBD7Udhdl
clwTuNPv2teYxegUzMI6xTK3f95LBxAS4EOOBdch5CU2c8oQh+qq0HD8mWOkbdpw6A4N0ePtULOt
tOS9X4TRXjjSPczElGFU9E+9+tqvm+W5LGEUHGqQQ331LbLMg5OTJI8F2A3iHxnAmPGDYeUT7xhM
nxbNlfWk0gSTMuUCChjtVgIW30eO4Mrsu8GmRWVKW7ZtmcOhwrbS8m3QgVAyYUA9XGIrxn70vSKS
z/xSdfQK8hQy4CqrIw5mz3v4xStaoEWBukrqEdVuIqFhLjci6edDAbjPbBzs+Yo3uOAtlhttfpCm
5hyXy9qvpw24Nzbn0ETg90mom7mrrkVr+dvU6xAZxtZH0KThTg8MNOouB1Uys/jOHKOYLbBlgRI+
F06fl7uuwJCIpUuyVc92mMiPoaatA8PfsQYIri4RUKgot+6Xm1wTX0VXPtkkJq1JJHyW9GK5cJK/
WWMFTZP4XNY2tgyjrfZ1Y5xGitJ9g6vfRZN9Yczjri09LDZmSrySSGDPZ8lLOpnhl7F4hEPAXM5R
1Ve4iVw9/rD6ToAoshs4s8FDVNTuU1VRGghvTUQWp3oR2PeBH7OuRtm3ttb2ga+kjxX+O2nNAB1G
cCskLpXrliriCtLpbLsh2lyLjQGdcKibxvss8qOX+t2XQqWulPxfJeZrUwHqtoyATF0zJs5QSP6x
wnSNZ3VYd54Yj2CIvrdddo1E7h9sVOu7EVJDNLA9C6JyfJzj+DgXxQe+b/0T5MaJpsDrhHD5sc7A
uthJYW0M3ANIfgh7IYvhtorlNwyF8yZWgyQ8nC69wgRRCuhMuzXcC1Olcgc8AqCqN/g3cfVVHzLz
XN2NWW49sgMxNjWW9F0d+xsrYkUsp7k6JgY737DSYZKHMNbDkHpicgpsJIPb7dndbmpZ4B0M6vpm
AIF8E1rJoz2geYrSd8PC2iuQaCSjecUW9eG9ZpgRb7kqhpuFIhDZwFtbgi3HimZ7FRXTTQu+h+gU
3wYq2Pg3Uami7JtWX9e5ufFhg+GBG5k6AZ7uqxQtnPkDuOZ8dGz07DPlCBsQ5LVZE1zLeaKKhfmA
8dgaLxK7C1gJpyfhdvhKxkdzZxfNa1R6IAaUbzJQlkkcpO6GriV1oAKXacpfOcVpfghFs8MvoJPG
rg9rv0iE0gLMcGWZCJdacl2eohaaTvdSORWXm2nqegTTJi5HYxabBXjWqy7twjrTSo/wRJuTjxmx
Oc1Q7nUOwEwX5Y7Ao+dUrdx1T1JmaKoQSEhwvrqZjPqeXf3w8yljabpWhvPcjkw0DVehdtUN6iuY
dY7clSAXgHFwxZERTo9yOi5fN7nSnxq2Z9mqiKgVYMZWazK9KK4dRbrLlKV3uTHGRuXT0jUQfbPq
nAjeoE0H4bQUPUHDH73cy/Qk26WF/rLsdEq2NW4e6ftx1IvDyIECVeybLjFcEoKIUtrxD5pT+Wcj
VECQnoahT1sl0A3aLVORHKqQD68fMzLrW78Do8mOUnZ7Thh4ZkHE+qHdI00z133Q6puZfsHKGp3v
IGcIQLe8swdGivbfTCDl0G2z8jEKmWvqSMR49Q7rQHp1ZigXs0v3ODZycm8ClG5VKe8SyXv10oL4
Ju370AiDLSC0Zm1PQ3DhaMVBClKVXQ9EoK1GkkHtzdEdqnaE0f2+NOU59DLgB+CcaR8NG79SS014
35nufdJbxFOn4SaThnF0E/cxDZMfNLXSPZ83xtNdFQmyZOcYhV7VP6cJMTSWxNfkKSeBTc+g5iNY
1Sh70OAXxtbDVs+oGv29+b2biIgTcVquhpAxmxHcdeG4T/2UTg+0113tJ2uD5iLLY78bJZdotxlR
fO5paphIqARJvxqcD9MOxpWl0jURJ7OWe1OxqWL+sd1Z5hsXk/+KCOVuZ9ora/BuUhyMm252vxap
f8SVfZOjJ2WkwZ/vz6/24J6SdCsNMFrEudCjc6ACVw0BhKLcVDR5icIRFDepw093ag2bEfOoYA/C
Dp5GnQgiitdki3OG6HLYP5k0qxsjzWltaqRrlEQ95YbGAerFNyb/OI5usZQ7xoAeg0or9SWRVoRV
asn3UdDTHXx5Q6AUaY91/h4PqDCMPJjw/Wcbootv9UY7T6SSrWSrPdHof9rKgPlLpb/1DW1fVcYW
w4dgdw1gV6C1meO3kKrosan4sxtcTSurzWk4Uw6SJ//ERiAxca9BRAzj6IlUKG1tBVzxQHKviyq/
OkZ4camJMQhHF+jA6UpOhGe6yXrEWLOyHOPTld68c9uXws+wZ+XuM6Mf0jwbfQsgzdrDtbig1s6Q
mQUphV91K6E0MFjQyCBNdDBqgXtsIt04FIF+AWhBtwwA2pooW68eX4njAm6hT1cPtITuQC4ikJfe
Y1/DFLQ349TBhzLHlma+Xu06PVpHGuTVzHYeDYOBQEyy2lbgp5t15+LQimsawdgkr+pT3gzIurLg
IQ3wBWoEARq1jlzZ3Ylg6DeTYxWbSZM0AgZ7q6E4XAsStK2QUU/um/7GML9rfvvNNKJboyC6PtTK
jML4SxiBwiOdecIyTdcwZGKd6gpqSgPLdmkeO9Oa977RoSCu9QbVRT7EKwppyT+WYFEJTp5Wv9u1
9WP8LJgSYrEvLtok7BuSB16L5JOdakTzjlybNuXobjMG8gZbtup+ik1zNft0rSxtN+ZNdW0sDhB3
fpK28NgvIeVBmHPuYoLIoJ6NYJlAUr0l+kBSCDiatpkwIqVhvekIe65SZyOqctr1Ay0B4CAFly5T
35DrnNQQ6ewc273xxmy93ySp+Wy1xtfYZAYtMYQihyhfipxWuQ7kYEVOybnu6nLXEiSzSukmFpN+
nWmH19MuJCZ4VXXWNYj9+hC4/Q0KI3wUnbX2k7nYOD3FT+57OxT84N/i4iPUIZxWNrnzUT2jio37
tS4fwbUdBpUr15rDzimyEi3Mc2oxHopJAAXMu/Fc7VGIoH2KLOO1nPwvRVpBHNQjf9+ypDeRc2sE
8Y8wsZL1NIQg/Sr4fV6SMDOC0ZZDwVwlYQNR3sNa62bUHqQWn5qMmQIYXO3YDfSN/SnRt46JIEIr
sfINOggILmzJKiMlr9GavR3ApIXqvEviqtq6o25tPfKhVi7kQFv75GTfRDWoG6sYHdoKBptrMFiu
cWfm517nTJPJs2R/tnLqqtyXgmFFEyK+hdK7Z898nL3qJixs1IKjauCl5QYh2E3qz+1+yHbUNAi3
PcD2tQMZJyIzqb5gYsZep6dPsjJ/GDWWHUYmHDvDl8FtAVCAeD/mMrtEV0IZWQ2xCWIXKqTDP4PP
S/RRJS+BNqwaLXsXKewmLW5fGSIQgmEaYDB9cUxKDe8bKjPUkR5AbyqQrL0DFVkCsJrzdZqX7g6h
qx0DTLEMbaOAMjWI4tYFxDIWJpNBWe76zP9sA4Jmo7lyLmEyH3t1QjX0iALyI1Y+BDNZsR2wK04R
rhONQ6u34Hq5so0QldbIHnTqsI+mwt16jrcZiqDbsi3nKCxwSrnvdDc/ZVnUWIcJCxyOru6LK15g
xkH4+0xVJIbmZzy1Z9gV4shas5kxZjqCGRE+rq33zd3rRY7gpHDhBieqZdTTYyeqIBLiDmb1BxM2
uYvbFnaay1pmaclTXabOyoa+3MMfX4mRgV3BKb1p56nYZhVMl7RA/u4049Vywc/mdbLz5DhusKM+
ulElCL5oa86uiEXV9codZFHk+euZudEprN0deU/1ypqoKwXluhxzUkb1NwnalFrQSdAhAxRkwDlk
xQeRJnZm3hpV/0Xr6nhV26V1tCW2ogGyGpIEZxUVIFTsEWNuh0mMNcZdS+Hi0hr7cxsyXRhZM/a6
0gNFc7f1cv9rSYvKnRkFJ0NNt8e7ZZaL+0y1DsveKjNv3/ZWtF8YIr9uFujIgh/57blfD7VZb5Gr
hUW4lgX+gYVnUbRmiKJasY9jUaIooIsgSXUMKmwGOV/iyga3N/O4IKpv+vn95Bkx/86z52r58eV7
/nL358upby9VM8ExOD109RKe2d3psz4zxVNvqG6Wn/318Ocv8ev9/vLSv337z/eb0CxtQ31mqQaz
ibaWd/mViTHYCcqG5a11J9IP+Yz6D+fDs5jNeO+GotgBzf6kKTYdOrRMe/AF5aGgut5WifPpTOmh
719jSS6KIhFFU1Teuq5CtBRfknmY3iPgICAy3RvP6OyDZsx0rNSuhLRIqqHf7xaK7CI9Njht170H
aqtC/fTnTYLOnSpAPUZ14EMIUXcjw5eMedTdRmDSzm36vb11xJf5+9eX13MLOtY/X2XhyCzftNw4
RvKvV/r5pDVTWzqYvCuuwb++79ev9fO1fj3+u+/5u+csrfWObrNfguLtZoLHR6txBSXf3CwPI4XJ
aSJi5JeHy73luV8Pl+eWF1ju/frm3372t4fL9+VIpKnb+CxqNRxR6HCpGvUhfy0HuHr8t0+aFdE6
f/l6qX4o/vVDy+PlJx3J7qfzjjhJBpSkHNLMq7kblO70593lS8uNDXNdk9rx14//+hV+PWcKpG2L
tOp/VWj/owoNzMo/q9DGj+bfFWjLT/ypQPPNPyj2PE+wmzHQjirn4L/SwQQ6M9MwXOHhfQGAjvbr
T/ALCjTLdyy4E8L1/12BZth/kIRsW57FRgZHEByZ32Av/wR/oa/0m/cCQbxtob5xDaRujmktCrW/
WHAEPvFellxWraTuD07TP0lyx7HBU+bA3riQXExORFA95iGXM3+eborOp8tkb/uJbzEyjOEBvCpS
CWGOMn2z84+6QRiiCfdQlfMuEv3Vt3QmMX70wHDzaWj1m7ok6DGCWRmgOl4Vs/Wcak65ToXR3Nhm
/VGIjiEoQrCJUMrYuHN0CoFYxxDOBKWrgkNNteJ2zesMzG5lEeOSVnAZAmnT92xu7Rr7clkM7G18
cgOQp+HsQsFeNPN+8NIdAe7AC0AphLPKw/pMfD/cOQTKr4aaABgkB+SeGxt4uRRNer6d3WMdUwG6
sV5tvXTedzrkOJrPs54O/GHFXtPia+OzmxxcoIVdguNPYqygowdDJ5yIKCCdJ2jepQcyp7ZuOtct
kbFFR8DONLfMAV6VjtQPriTbRZmDcNT4BYwQgUMfGpc8n4BPAh5cHlmjNC7LPb0GXYeF6uK5FunM
7Jfpgcb+vkxDk7/Cam6ErTO410xSv8dZ3zCP0e4KuwzvA3MO70upAbke5psZlTNFKh09xtjiPpxt
cplY/n4+7MpA3itwn4j9nWmQzhLbsXV1gXyeSre3mCf10aUvg9cQGv2d8EN2iCEbBVfzgrvlpobn
eVcZ5VNvfs390UVM4YKRBx863+Zh2Z2L3NhXVs5zopZbLeBTTmItweWSVw6B6E25Me3SpI432N9U
hUsngsN73WqpdzNQ+t3UpA3Db6zOdj+6xCyXNctlAAEs66P7sXbj23jIiBzuCNtpo65b18IY99lQ
3PuO0ADbTN0TnqpoP4Vxs+lcu30qauCMTPB7n7GKXj8LreRGvMNoC56WB4ZN4TqU/T3YgBVQO+e5
z70VUybG/ZmbnU1BOy11muRtrkSFIA8zcNKYb2PZTNfAbF96wrq+JkMuV+NsWQ+9E0D/lsW4Zf8z
oNcUHY0IHP1aqH2XjsYBPFa3vdQt/CteuRUipCtYdPbVcExMiUl764gBbnNtPI1aOX3zJBCTgSkD
2T+0eTQn+lIOnOKZjwqBMS5AX+cRhnLyrgeoWga99J7IyEXdLFyirAdccB4J5ccsIape8jk/zEHR
r+PUs9+9OTxWjEa/0rcHOzHe+bDGn4Hyz4dISSy9xmze0hl/Z+AYdzSUsIQOxAuP0Fk3Ppu+lzT1
IGnmJZsypVPKU9Pb9jahmctX/cHY6x1hRInleiDquunVbfTXKdXK+8aiCzTWTXr0AhtqetP03/IP
Ta+CR5LwTDRG8pzlvX/bjKiyQt3xCXaIvRsaIPGaLn51jZxubye8ddYQuEPLpr96QU02Ym88+4aF
bysLP3Itlqs6tOb7UhfThQDVFgMDWk2Pk+3MBs49jd5MoyPzx6dSG8anwjAOne1na/JBEGaq54FZ
zESJAWtbvsNtav9Q99gHkGesezefHtLaHR9sqx0w4P4XYee12ziwRdkvIlDM5KuoLNtydtsvBUfm
zGL6+llUA9cXPXcwL4aSFckK5+y9dnz8vYnfMt2FIj7FjkNHYyyqF1GZyMG8UttcrhLXRyZ8tNgq
croSUOZebD09w9xp71DPpU9TOa2cdHhzKB9dD4jKHtsiu4mLNjxfro3hAFQmysI99WYamKP3yAjE
GjWfwitq3+IFBdjaa2z7EQKWum1s/9lGFOqiUr0vdSO760pC1YYWcRHYy41I8FNZzQgDiEoOGBo2
TgSzpquKfshJGo8W2bOs5z13W7rSfqgspwFpIOtvKgMQ+vurvsam62hgGOcM/1VBEf7M78c+sO8j
GgMwAIRfPoeW1j5ohZ7j+hPsx2QMgL2q4n3lmOcQQeWX5+lnaPja50jBCmaCG04vmlXYlPkBylyu
rsnlsdaNqo1DQ573n2ypLUZ6+mJhZGP7hIKM7Yv3Z/AB4wsOrxXSARP1cVj+URum/OYPgU7ylMVI
ivSq++k1zifD0c/VkPfPDsHqWxHr+aHppb1FAgjsEpL5XaHbELda+vSyc92119fWbTO1RHYITuEa
avBK+Xmx7lUj944VVc9uyY+Su118GuPiRpaVfx5m5HNR6IZEfujJk2tDlIyy6Y8hF5uEFcYPuSjV
ndfngGpE9FAPFmO1xC9sl5TQjKS7Smuvv7XSCoWml6iXxtYolJTF0dFU/DS2zRBYbtEeqjqOn4ym
puAs+ESXe+nZQJ1kRUBGQBgKLHD0h+db21F3ejir09/blqtFn5SQh8QzibsdQVv8uVwaCt4Ptqpo
041pfxpJkzldLhHWi4SXbDRIMnLcmCGzL9FnpKU3rbP2YoLnY8OoKIVRgM39vL7NwHy6afujC0EQ
Xw+0lQgyQrnDkmnQIXaukPQ10S2uZr4Ejh9vby7RXxz4sCzrVxPg5yGNwz30XaovZbydtISJfUCb
bTSuvKoANOtFR5wFxbrmNkeWcqcxyi7uyYXF/63PLIgsJoVdLmYAwkZbn/q0ygInFg+DjBMI3VLf
z6akF+01/rZMq4Np1q+hn+/0sDc2Y58Oe3toPhiEyUqrNf8cThYlo1K91PhCr3trfLewPVkKeZdr
Mz+olM5oNT3EfYZVq5ewdbAo9ymyY9ey6Mi7n+6UPM5JzYhKD1KDjN424x0EN1CyTf0jY7YZqhFr
ev0d1Tz9lrIoHXWj/zJHiKT4Z1bIu+Ntp8GnK62k3nv00wLqzn9mxLYiQbvaiMzYus5Y43AEbBZF
ybryq8+wBerK2fqsdfa84qyBZ4gwP8w3fuw/m7XxqefadeeCOxZyDJT1SqzEDqrCnSrJK0iy4dtV
eETpxUA8i52nULXPqWvvWowJu1qlgo/+nVYtlRxSpFQ3vtiy+uxLpw/8OTyx1HDNQV+LSaw7mtlD
FN2BaVUreysGoOiyl2+lr+Gg+lKxw8HcKbg/FVmBSlKDbvRdZ1jbaaAQatNLDvo4XCSxCdF/9h3Q
TtpqnygC/8wWqrusx2hLljTypCupZ8d6qJbqvv5SduIB2cc9mnt/mzucT+JngOY0TM9ygm9vsG8O
MYEa2jHsuzOptMcGoCBH02Zm/Tf3t2PrBehaJw5W7b43tfd0aO9EKA4tFapEc/aTW+5TRuKVZ4yP
iJEQu2pViw8Nykak2miFihl2GlSO7H6B1hgkFKwR8kRrvG1rzn5kyh5ViiEmScbglGySQ02s/MpM
SBYn1W4F2BJ1ibkOrfqpxD7S+cz1Jg3z+lwvXbomaq9YP6U7RjUXSeFqhEZlFIOPOnNo18AjI4lM
2ReyRgjtnlu/ohBvBoVbyJNRc2lZdseCASYPoVzJ4ibz+1c3r0/lXHwWnah2rTY9Cs7HddcMCV+j
uc+N+Wqo4ALZNSeijx+XjdgitMKkOSE0hYxaBB1meTITSa2K1MOU5qdcJAgGPNEEF5qObPQth3pE
Yc2J1nMonkVp3lCupKbmm/GmtpPXuTZdGmZ87tYLAz9GuuobFNba/rnNzdd2ofLouv2KpvnGVHSK
cJPH0Mu+a4tzxNTqz76KqdcqdJPOk5v7b66nfyTeFzPALd1z3iqpSysamEXr/Xj59EHD58ro2o6s
k7whsUHdpi3sNdA/5KJO773pPU+69d07w/cU11dWhVkKGW9e5gRZRge75Se3yQKL7BhyJnXk0q7e
9dIpr9xoYvpC+C2Yi/q4enMSjmXmgZ1nj/syiq5ZMP+hS7pUlO9bx7nxKv8uMyYiY+iLT/n4Kjx1
XZKea9VLgvKM/LyJvmDn0qjgAIS/gZawbLe9SpoVdeNzkzonNaOfsVeORpXNzdal195CzuakbAoO
khmPvUmjbtCGW01PbvF/vtkiBu+B60Ejya4cZ6rRrboKcZrWvRltWohq6OyTJr/twabvaD4iUyDX
rcnzc+gohiyQvShtMUdEIS7CiPrUm5WiJMN886088vyatD61SHxzchESCQOtj6GAz066N4eYpBuj
2zl6f+tNalVmzZukMF9qLt6eXq+DrIUDMMbXqu5HPDS6vnNi0nysWuyn2satUMIyceAI0HRYFUKz
b9jvUyasGtYbpcFqif2x7vEd+PMY4UqHb+W30a3bQEkpm590as2V6s2ZjMitBN/6Gd4nD54yHxy/
iB/T0nyRkqkdub221gCQ9Xabb1lltQebKNpV4Sv0/vBkrLp7wXCbXQ0N5lEZT+mWgHrodjVbOVq+
wzUNS3GvZY8xlpiVYVekRpiQulV/Zudnrckga1l8EcZX+/HRmiKfDqEng7pP7J02InXHs/kcdTEl
aq84u+RJbnsfBbuQ7inlVztpfFI6m4fJ7MNNJbKzpsGVr23vPBDMibpiIef4CYuWhsajoCnjMfQH
pja+OY2rDuwTD3YUyc3sefm+sdPXOCmNY5Oziy9a8QXeBwVcptFf8MucuYamkpFP20zv6j8tRteu
8TaEXXUPtIwXG5nzbpgA48OSse/N1lDGe5E17zuPfbPDj7+qTVSRZezeRZOka0b6XN14987SQQwb
81kYDtNlkxnEaDursPPOrV3cTZIB3s3Edas0SPaJ9CiungamVwryHWIRiw16NWlPrZzoUvgx3Fj4
mVlG88UerodC/IDog8LZxXj60zzc6LXFxjrE2a5QazQOkg5MCgjWfq9fbjR95yU1ZndzuX3Ii+ro
EKf7fz3ucnci4iO7MaCly/OB7uGDUoz45ykvdwrJitAal8xenvJy01DjgKgh688UmgNphsVJoNZZ
ofNnWB52rWkfBjKekolCUjF8RzmL2W4Sfyh4XMeAKgXiRK07lG13tsAyEVqPXLxDyqQAHGJvSqv5
202m79rEIqIQ0re+eTCH4XtOJSNBGS3ktVMeBWS8jAi0WCtgbRCr2TK+pylgTxmtm0q/LqcYEeXX
PNPqyjJmgd7Wr2pi5KwYjQQtWhG4Hdrz1oNEm5fI9dLlTz8h1btcmjMih/qhdgNDuWqvBrG+3Hn5
E3Vdvp0H+6lOR2JOjfgdLZlzFF227wcSkNPKRfqOnmc0On8FqJwQZcLG1vSqqN0bChy65yFxvlyv
2OMfK7UHiHNX2rpA+4bwjp4PKa9UkyafNOjUycgAsFmdzUb+kllztJ3dxV+Jp4feQfI2e1G36s3Q
OInexLW1/DH+c8mh/sdSKuQkHvP05PU4y2h6rGAbP2Q5ZfXWvNFc+8twqMGJh84In7MhPLWETHWx
TqJE84mA5MlFpbYkfBvjTe6shzS/GkyxMTQkxjqasGS+NvWhhO5kXIUaeSG07wwl1nHZ72KSy3v8
GuQQSI4NNinYToyTLGkkLZah3GKr78Z3F/n2pDZEZm06X3sjwYWZwS1u4tH/gqRyIGt0tSwRbJvl
bCNxJWZ3SrdPbrEoq+7GUKHRqWEh0x+OKXoI7Q1A45raH0t8xORI9WoVvemzuDZrWlntHPbU6NAv
iKaj2CBuvcKv19F9kRpyb6rhxsdzClKYhVS2nVvr1G89B+p/qlVXmL0AI6OIUrXOvG+cDZmc03Ak
MitRMIALDONsqOnRpnxMlyO4qLPHUlG4LLOjzS7Kyx4ngsQW0eCLrvWE1yTsL8ajb5wttxm2ePs/
SIWGrZFIGxRFdmskB1N0+EPM6ietpsBHjO2BSDoZHUENDhUBr2DzM/rlTcXAT9w0FRKvPBjFOK2y
qq8OpEZvRq9Crauu6lw+lZUj1jCLUD6RQVRW58kqvF1jvU5SPmgZAdZMTccyuVU2StWurdwgsiOb
daOOirTbEUHE+rJNtgQSv0gFehieWpDFERXWKH6srJ3K3UVSxS6ABQeHfqtWVQP4QvdWnt8ZQeOg
AWit6QmhOONI3+DUqF8jyg7evJHsmFZ5035apUvuZ0p+Wpx8JmXu4aNkxZpOw9oYrmE0v41SNUez
5eAswmZjDdUe+kJE/gBGZpAcX9NkkhBusXo06TenTGOZ578k0JVWUqnHBACa66iZGtFAuzYOki77
Hpz2RbeQkwPK6FAJI5FKafkaLiODHPDkPGQG+U6+IM/aGqfAFtqT5+Kis6LyGE3KWDXKPol4l2Xx
fQ6wELkxiPHprg8r7aB3f6B67LXuRbnx0YyqzaDqg8is+4RAtkC4+s2AsiPIarLNvN7+aTTzWlsC
z+vkXNbEq+TyOpMtCBRQN9RQbtB2fddz/Bomt6Zev6CdqBCt5PmSnIfB0WFEs20ijofoyu9l+Kqq
8lN30oPZalejpc4yfPY4Ec2eVYhHGFPlyTsdEf46ZCni6O1D3YoXy05O9lg8hMTMtxlmsyw9zSgN
28bFqNEcrK58T2tgdSKW2DlNNOldql4jy0cAOFsfMiHjGBvDHOR2+RhF6UM+Vz8RA4UxE7GMIAj1
yB3wwCe4i1djK11KmB9Qsz4kg4Ku5z9LKF+nquPkum9TUr2peYGBNevWKsqgKqn993qZb9Fek48B
XQRunPHaWGOy9+f5sfX0B/TLlrQ2nF1P+OXuMs97qyTA93bxBw80T3mD8zVx9Ht/elJ5523Did71
slSVVfHTaR1ecIQIpjSfGqYAFepny6dhiNp5pU/Ftpzd7RSzFUzm8Jqpb0u17S5DUqPZnwZTWIVF
kCP41dRvFKs3ZyqAfw/gNMM7FN73jsWibKZSrCh72PXaGdJbfCtwtwlMGjvw7DYCRoLhYh2HZWy6
D3XiJEEzHWxzwJ0oParT+usg/PuIDJLQi42Ny9pQhGi7hhrTopvxccsMNDfOLuohEyvobOOELHjm
crxbvmKVV49+BqDfYURInWhrdNEnQG1UW9US2MNHiOhik2fkt8W6m0Bst4n/ZIz69eBwhRSxTTM3
jJ75bB/sjLCA+LNv7emaYBTMKLb2J4uzVzMm4TdO/LU3p89NiKVpeBqKUuff4vPlROoyDv3qh8XH
E2m45QY++TrpEO/U3m3twMImX5Nqu2YYgSt09h8NuYxifIEVkNHFYs2uzWwWHcU0mc7Xhs6+yEmv
aI/xXMRumBwxzOh1gH6FmGUlPmRU4aSObuNB/8BywyDv17eh3nHeoyebyoqz0uALbBIq2Mt2G7cP
ksZQv3IqQUEw9W/49Q8Y7eLACymHaCO+5NCibLR4tkIPCCFzR+C4TrOW9pNdO2+jTZi1qz/JiAJH
P/ywxn1W2YONT2wbT4TUDg7UpOV3kiYB8rSdmFdiT1urMQpZR07EslgMCil2ysERSMQ8iMLTfVjx
+pmCto/+iwnVMD5y5MGQlI7JZMtrW6mnIRuRzIkaoLxPuAGWGLxxJ6h84PMdNtqLGCHHxUPJlXVp
S/FJeGBgyB605wAFbomTw6B1WBAgGBv666y/I8R5nmjBkC+OotRfRsi6fcUW8u6YRAJ7Q7Rx8l6/
8jLWoZmXG3iQeXsjqXOMowCQJXNrPxbU3Q1Ad5heyLlqkb+4ekDba+so8pqgngOxy7CfUOAOqbRh
ngfor5NiHcJmiQAFTtCQrTD1AMV4qG7cJd4hemoUfOi2aUAm+S+zmHbm0H2q2rNWozVPnHPh2c38
u9agStqZD109vlSmf9OH9DKyWvtDxZbcWOg4UVnsseVpKyeKmWeZ0OJ4+oijaR/PdRqwzfuZ4e7A
x2LPSp8vmEZClTuXiWDwEzRpNjFo8Qdle5dTaF6cukFhGq/tUk1h2vgaPbGxcpcfLkpTSEfgxHX3
fuW0qAtx3D1HltqUHW+gj4S7gqRADclXGz0vwysNVynS9n6ll0t3sw/rdZ2buxp/6bbT/U+WN0/k
ditWQto6VDN5Stn0M0bdZ95Y2y52Wbv6sbGSOho0KbfAp8hq7tSz7rN/Uu0ZQhM/78kNqSdN5XDW
yshcq34hBCiQg0365M6IlIhhSnbEBbtOPZ56YVClxcB1hYyW7QPSxGdRGSFlkNDf0GHDQd++W7NT
B2Gvjq7sr4uR3HnLm/niInLL8AowPE9re2CfTg/q6LXwMrTxUaQV2A3GPL9kgwasHEtl9W4ZtJOi
8ABZnSJW/+1VggAM9k16YqywST6NQzpt4xqdcB8lW9uB7wBdf1MSATiV7XeBTW+rwW+wqPPr1bPe
0Zd2YpdiXhx/VKexzXugRgKsAdrC5OzkKdERk/etWo/6P329gnK1pi0jQG7Rgh5I0J6Isa5z0qL6
3EFzhuaxCrE1GT6QXb7xJuzfIfQSEdhtfH1xH5sEmtCx37Ste8eG9jGSw7uReu5q6ryNWRB+2Alo
qrk77WSnwqAfIedn1Lf0WCECHhGf4zRjctLPNo1CW4oqiDxGPlMDoV/F236MLIrqCdwkFJOGZEpn
yV7Bv/Jp4jQOS9DM21dze5zUEh/dLxQJ52uwBDsYF9aIgjgHNsRZJwj+1wimv2paZsFQJI9uxrbZ
oBIQNIXGyE4RkFc26AisYavE61Fr32wZxXhnWBgL2GS+68WB3szP+IskYw/42sFDLukU3rRWYvxU
LjfZuXHrqSgJvBGz65CvKYxx63jf2WreuBEyg6g8weLbL3r0lXQIGdP1BkoDavrK0NC0lvM9lhO5
nvQ5XFd10W0Mz8nXQywWUQGLSftFuuadNQIwkDFVQk/HvuEWryUZCb56VgnYrwiI1x7nrn4yG1SJ
br21DMXa9tGt0A0Tgjod8zmD0mhsY9r6zo3MOJPpPJn7xNXslRZaAp9Jb+LkZZKpnGZi/tG/YzZ/
QQQbMPLtbVOiEAKqMRA0nE7TVTS0wz7P5myTWc5h8JnikqI5sJa+KxXNnmSIrjWTbkOcjYc49enR
ZeIQZjrKU49liGMRmWXMAfGJcqepFLm4GW+LliWCtXDke1UywXRI2J0lqL7V/pQNRLhaplBz1m1d
nkSItFcQcYKc3tPJq0+MY7+wfWU6MxaV+FumbvoA4jFfk9iDM75ESp3fg88B0qm511KlI01aTgwI
O2WZpFeFjB+kGlh4AGehPEvVDlrtilbtPo7SbUJ3ctU16p597FYJ4eNsplPbF24Gfb7czfGxNYpb
u6CxULHPXmledj/0of9CJh01nLKytS+qc5u5c3ZZjz58Ypqx/PYsDXArOCDiHa/3jvmRUbNXjNQ5
7XgLravZFx8CEFrZEt49Ry5jrGYSkURFxAqTGxvGBFPofeU6h94lQc7uSIUZrbJcJQ7rTQkwIOC/
KLa5n+h/YOyqfMEGAgDQmaOcsjU2pSFpOlDxGehHhq7+UWhhe1KVdq7T5oRO8MmbBD13mYE6SwJS
prcVH4k45zDC3eOeNPh+9A8ohyCNOKS1ESA5mgEq5LeTmq9MN87WNHdWomtv8yal1QEVVMcXxOxQ
Y6rou5DmEjumxp03cxo9mF5hBuS3q10WV+LOkyGtRM18IjL5vo86bDlwChjFzKdY1tvZmolYpel4
6IkWChofXwA1/61oyZSUEJ4z7QZ1X7HjuLs2U+0GUQHKj7G5MeaeugR7OMQ7Mbq+WXuvo+TJ+0NB
H9z782BNB7NkuzeEthMYPlOP+DaHHrNZmz0j2r3Ugug4KOwZ5dGpUAghb7jre1ABfsovOZsjK1cv
B/PsaLQHzeGlNzzab4W5xfVWI26Z98lU3fVTaKyi0Cf0JofkYpaORx3Ju1lc69tWsNoziugaoiix
S6l7ChMbERQpO7ZUrzHqod1UeSOHuaRQcS206JXqIDuRjowOh5B4Q3krdhRFYDURqe6pdZP1uI5V
wHTh7N08x+JPc1nDxkKkRmdQyWa6PSFk1YOq7T+c0gL3bdW4Ivs/jO0V/Un8Va1XB4mbELRsCm+T
++o633myXw9NBHMW0M+Ysv5NVb/zocKzOtxMKmZLRVG+NuGy0LPE9GfQG/VBwcOGZMS2kYI2PYVv
20FfX0s53ZjFkr4C4WKs4E+lCkkoUpO95bY/oZ5Q5kp/EMJ760VK7fWOuXHq+IjeG11EsXUj62OK
h7Nva4BRk42c8EV7cf/UwcJMFjRzNCQ4f4eniU9j9N3bFL93dldtMnQoG2T668hx0dwWRbYpgX0C
F4DGQkDxfWfmzi5H/wMuCounvy741dju5w+pNXarasbN3pduGHRl+mVEdHmEUz5KCbVZT18V7Xfi
yhiI/Lp9n5Noz0pauLOLepvYPbcsf2hUPaMSZijn9ana4kFXz64+XreTJ7dyolw39MjRixJOS5y9
O9BnGTmNk2+IL+kUrGhZ+7O+9R7hwEa9SZxaMtxOU00mTOdAXIj2CGvURlJxDYbSaHde2n6l+pCy
+WQFnAm3vlO1dYpd29/kXbqtXU0eM9146Lp9T1eFRqEg/jWSLzSmmi3FCn6bbuGnGsk6bTEj5Uye
FhUNgqQgIHlutyE++6bwopFxH6QM8zji/GRX5SQRacyY9sh+snIQrpd5+00rrmT3gfAqLGgiUacr
JnD7oW4enZHO9kCzi4qmFUDcbvFyYQ/pk9baNSfHral0WP6DFmU24ov2C2kXmyjsFCuDcNLdZJrY
7JbIM9sA7wCDWej68yy0ryYcrWNblYdG+Om9d+U96mNUnNoQ02eZONQ7wwfH/HayhFyFZCYOFAYQ
YAI5RuPNOK84RdhxtWmD3s5OMbLO0HUwUoDevy47cFKeCWgP0KlY1U4HGKMtX+AxiD+wHO4b0/4o
7RRIty4B5U9iy6jWu/c2BdadCYDjhDSqppPDghNCuE28MgNkankBZSaS2l0gH6HtYXV9Sdt5hFUA
+UrY9UeJl+KYV2agpLrtKnMJjWOJWSoKPlWjNZuGyLIwtHdRh0RyaqtwU9fWqtCyGzlp6UHvp+ms
u8lVFkLpkXEjDs4siEbPqGEn864p10nNYCwiVZNWB4wojgexmOSZ1PGOgLFqWWAP7RV5lfIrymmx
jTD7E8ffaY7MgMa01VoY2kbV47CmOLIbydbWAIQtsB9yOvvkZpqcB72UJtld5YEIZ2s3hvpDTC9q
P4oiZGkqj6Xt6LsCFEVPY/+oe/61BqdoDZHmSadCaBNwvE2l0BYWkH40TO89wRIcTA0J6jjWaR7i
2Cj1nl0LZDzdUh3nOx4S9F3pyV/SduY2WpMs9N5mFhwMRprCwfs2NVTIZNTtcK+1gZ5ZaNbgJKxs
IAkHdCCCoeQtQ1IR5EOhbem9N0EV0wbi0sQcJm7bOgc+A3t/VmB+7Vo/67ihh/xDCjt9zmR2F2fm
h505m64i2dfPsJ80Eo66v1XRcJ9xKKCoBZJM3i27X1LWXQfTefei1crfEIi9lS68r6w07F3NvCyq
5gt2EAtTH7u81VXnoTOYKfvjUFZAncEgME6xmyqilyHRGH1NpH25L3fjsuP8Io+6uLHi+LUqmZdz
ytWQt8ALtMCBOaj3pmcdBcqkg1mzth7KESzqxjVZPk3h/GayGQZoFTgVjk1R0sWIuz/SaOINTNvX
1mhkICnhYf3ovoemynZpW0SB33VEG8YU7eqCBbIa8Ka67pZw0xCslyJxECFJJhrerFH4QQgFjvef
0IZwT+RYB25pzVSHxYtgdb928dyLsCEFcikTWyV+W1V2j3nsdxjnnImak40FIFITjij+L0nlcbIL
gEBt9FQYdh4YJbiyyjD7oJm1YiuQ9yPpjAAXm9N70+U/XTpWCKXc27IR1s7xZ3tLzDVtAL96TmOW
gMNcPKuB780iAQDiX3nTi5oarzGP+HqHR9FDYKjXub6eMpNboEfZaUCL6oB/fuSDWtHJz8ecs9zO
j5dL1FMQa/7/bzPYvRMX8J8HTssz/D5NxVIocOqoK056UtTB5YGXx1S1g9Ducp06vgd++j+vKNOK
uy7X4ynirss//NfF3+f/ew+QC5xrh//nu/j7Jv++IvNdO2/++5bQksnarfGQnJzG5PhYPszl1f++
kcurGVgi8v3vC1dayhLi8tA6debm7/f398kvt/4+y+WScMeG84GD9OD3b6FjKYJvCCMq8tE4dDpY
KN2Lq+PlEia28u+l39u8eY5Rdf3nMQkiK6pq/3nk5VK4jNS/t7VwHnEIkcm43P73GS73/v3n39f6
/b9/nsYGFgKrM9QD3aGOvokVQao0xM6/b6Q2NDoQl+f6r4slQRZi8/tspEkuIYX2U5oPbM37FJKE
p6CUaTUmq+VPsuBoouXPP7f9Xr1cKjr3yk0Lf/vP7Zf/v9x2eZLfqzOrUPY+RGFc7v294/fFfm+7
PCSjkEUFfnlX/zzX5bZ/nuZy1e9qCFitHQVLRtHv8/39uJfrl6ciMj2Zg3+e5u+D/tfTXv4nnf2j
36pq54CYBkbFsky3tJ7dF1ddCZzWXv78c1WMHRi0f+4eBPhVb5v4S8VFgKq9/NPvn39uE2UvIdYA
r/t9hX9e5vd//3mp//U43Ze8p9/nQl9YH0GZXm6+/INVDfQA/3nS/7r/nxe5XP33bs3Pq/2UqM3/
/Ar+1/v6n09zeeDve7085nJbhIJsM7jwC2KsyOh8kRHqtNBWxdDR+sDC3XS3YTfE27/DxWA+azaM
MeAwRvV0GQ3KhXQWJWV5sEgkhFm2VB9yrMKpRkmRLZtjasskBnxB14lXDMsd3d/mNCFDOtnLJap1
jcUW26k2vQ6lnc98Y6SUzoSXPwrZiL0fJbt0JB9SxZQcNUqablHQRmxR/ykn3FayP7d6eW3Db6Gd
yJq5zafbqeq/LHzIaYSewEw69h70YakBglDPpgmAX40izRByl+viy8/GR73y021UI4rIxxJxUWOv
wBHHGyNnlURcR17W0arB44h7poogzzf5dbj0YUqzpQuS3+Q6WgCa2DYJTgWCAJbCdNErfLgdQR+1
OoxicoGQzuKOBGqDaCHemcN2dXRfWJqwtelSHQk7Cx3Dwz0dw+RtLHrgfc5Wn+90XbJXYad3JrLR
gZU8aRuJXY/lIFJQvC9imJ9MKzsUVXWNShfDc2u91kN9LMsJwIDq443N3M4K5SoK6UhBFQ7X7NjL
NYFYU6SuqEqwx0goA2oCAGKY6Pj76QLIzoq3Q813Z3cmCWZR9BjSQ5wrA/+99Np1xca89aZz2o8/
rcsX4/X+Kz112qO9fxVCGwrijOdZGC56BY2R3tmV0YsI0VPCvqWJXur+J5EsIIVgRTDOtrcjP9jV
qm7fGbS/tcYD5OzwTVuU06t2sDasjZ9ZS47bthZlkHXtlxvf5uFiGkVru6IWVKQ7UyP32dAww0Jl
YGWezYEr07e296MN7ft8XxGpiBAhIkVkJibG6rItCREUYS0+eIiuERjh3bg490F+iKtxRvMZYgUA
T8gPTf5XhPuZHiRm+tATtA04lzqDnX2k/XQyn9fNeL0cQUbidNdZNH/TwmaZ3NIeqC1CQ115Uxrq
sybkPjA4/QJkgD0BwUjlositAkskFvsp94o2xbBu8IZYbTuuQXhuTSvVdnMq0Dt3pNpTkKWHY3Qv
Mk4R8ztYSYkWQz2o84Z5LQcl2Zqw7T5QYz9hfbTR0WnbPGzl3aQDlKy9jyorLCjQ4fvUa9vOgy81
6KzLdPOaekJ0igqsXH70haEZXgjIoY0+zn/8esKrT8qH9u36wN6M2IwPpi5y+Abibu4kbvgpA17b
P046mAMI2cpj9V0SGL1Nexg5WvqZ1rrazjULYwqP1VbzyNHmhLaTXOKSKtTa6gtqIVp5NXNKB0M3
UBTX9XM4Up3I6b4q8W7XFsseDOcQwx/atH5CTJ8FPpVKx69e9a4nqMjKA4/Mn6zrn0shoUy3pLI1
Euoaenj2G/ooVn5YSuRTtDsSN9rbliZYJ+ugLC0SyymKYlvLMvZIbV6LdZFUR/ITw40AcKubCC6z
bHqBq/Muw5pMpbj8SuY/swHF0EUdKuKI3r3x5NXRE0b44lTEHWDwE3Rw4fT+ezcqb025CvoHMNaS
BbkjjZ8iQ08tnNdkINNknF+ABFxBvQyDXIedLNDfdbOVbBYKQ1e1VxJ9CKWpaZdGkbOK5yLaTx8O
wR0ye0wJGyV3l74QedJWoq0HhWfQoZKISYKx26IRVoM8Iv2EAmszrEOOiaApFeq45L3nS1o1FUIY
bBaHasSChU2r/j/snceO60y2pV/losbNAk3QNVATSZRP73NC5ElDTwZ9kE/fH3UKdf6uvvc2et45
EORToshgxN5rfWvdsUaMdebsLn6ftjpZcktuTkhe7NwFYwgBZ2khO6rYWMTqYFmj4pDnryPYwI3h
54synnJE2xYv0jastd1Nmxww5wb447xxGp2CDEkPEBxVAILh2UnNu0EtxemXwaHrS94LVkoEEYn5
VWnZV5GYn22N7ZuC67rX7QhweoFjpme6RlQeKAiENB68H5Jao1eSgleqQNc5TtWDntbXdQvGBDaW
7Cl0thSszJEPHJtbv8V6p3dmEyjNoa6pyxv6VqukckiddyPWrZE6VJAJ+UXKzJGEI6eURzuA+6lx
aOiqu62LeSivrouMwpblHura+WgTGVRK3ALpKzZCz/ex4ZIOHpIp048h+g9vJKkZN46zgA046wa9
laJrB+a3cTR6N4j7JvQNpSLCQ/v0ahp84UBidWLRGRjRKLmQdVXzKIwZEEshdpUwybsar7K4fCqV
vhVGjhA9Rh4y1flbYrObadWrv4T2DOso9la2rO/RAD/CaXyeFiyLaFpCJefPSjkvZoWuhtJwAfTB
idQVYEs3o+BqtEhZDce5qiQymqqlk1rRlHFEe8hCFCqJsxsTQBgJSrU3uvbvfpQ/OrI/K8cmJWxE
4JrvW5G/ZYp9Iu3ardkzN7CGczwjIoLHHugNRa1MmrcJsQFWw/GZIafN96y6UR/m9PqS0UFiX01r
js33qVPvUUtP0M2RhHoVZYKEjm+RfY5u8mTV6g3U8HdKk3aILBDgyaEXxSP91SVivrqXuEr7RKM7
nhlcWPGDmBGkVHMyBMCcehAV80740UfrtYeox5ZDdTMovQLpR+d+t6KdNx1nWKDrSBhKQftJR26h
iRFyul5uwsUj1JV3WQRjxkAYEWCK2ikQTW9Fmy4FMu9QKdr0mNSiNVFK1Somghvr6qnOe9bL4ULk
cs39oqOuZViupJudOvtTLzAe6eNrz4c66PIlkRkgqCl/9hvtxMj3kDQhkQi9y6aPrg3JNME2d106
7lUVbts95O0tyD2bQQKpRILlajXSJnyPJxqDvSuvE29RL5CHqreTs1H+Oauqh7wHCEtTCJMKR+/o
hd95Dqg5GyEwqeYFVcjZ9Lvb3svXbj/eyS56twvEBL1PGSod8zfX99EfYPZctzNFLUtQG57ZNxb2
1YpB7KVuDGKcOwWyQz9zSO5EP80HmI9hVVzjDUBtgxkIzwyHS//idJTl5txTAGWqmzylQILLh60p
0HNaBdxRJ/8mGw/hW5ePSK/7p4RC/L6J6aog6HFxLeAxQHdeRsMJ6VYM2Cd8xwazYcg1t05Rb912
uLIa/6qrJEyoEC19nuD5orVuaegKsFAXGepUL3K1lTXbFPktNrLLZnRdHAQFKqtNb7r+qsXDTp2F
zmrxgJ5ass8hZkJDvbLbJrnvhqALne6RExwzyTv/S1d9fwaDvIb6Ye+9sHvUxMRqzu/f0fyupklL
sMv2703rb6PBo6uRTDyKZC6nSNPQFcmrivAGXePgYRJWowmsI9pn9PoQpBYZCI7BO3iAwF0m9ZIz
eD9IdODMjSFw4euEmJMmZ4Efa4jGG+Wn7C51cm8w/GzanmMtDDPahPU5Sqoft00ojxu0yzPrKWy9
awQnvwyFKmVuWqbemITCxNvS7r3qI/CuTBYjimyDH10zBVmljX1lJtkzc+1nz7Hk2oYkgkxXfVKV
otlC8Nm1R7pr6EwbUJsfkUw4mzt3WpRSHndqpNuE5sqRhAdqtzbRaEzGc6LaiOdcO7nYplHyM2x9
4pTsymhW9N21FUGjT3Y1BoYJJHwqNM6tLutgp7/FhkqzV8tuLWrj9Fx/URIrd7TZbup6pos5x8MO
Xa4FOnRjeOUTCqJfrJTrtZ3VyF4NOv4uO432Y4bmR1Jlh9ChO5jEZI2L60LqsKJixMR5wUR0tkFY
tZm39jHlpLN91fT+Y6H137R2LF+cExUGSN7J1EBgidUo6IZoQeAJRCT1m2rSY1/O97NFcWaQ7+Sc
olb1EY3BkHmSAsmokuGTR1DDqtYj5p2Y8tHKYgD30HLoIAQQp9BemfdkAqyS0v5I+yJeDSOR4pFj
boU1PZo65qWUIzBmC2ciiRbJ2beNoGSTA5RhjRgbDkoQ9Q6vjr7PU+5ylBbFWAeFwXYSo7iOFIF7
WJmXRZLJdKy9ajP7RYMxILCRIVcdXs32pBlbR1e0AWztQVTkFAiWYwxSFcZADx/o9Owt3t0xhMme
MbBp1gkm1NsQW79IfJ62oTk8wKcm6t0AihXlYBsbZoSEZ6ZYuiY/YGICNzDOmFBZnCyQ9FWZ9WPR
rlg5qv+mqX0ZN8lOsM31ZOp3Cep60vFID/Xp3Ws+e4lrmx/kvn4n9JewClYHyxz3w0SWZmYa97Xt
I50yfETF8Mf0rLKXFwRJAsIXAdZeeRmNcXNaG4giXWPwmAekcm34SHgQdwA4qw9N2J00BIrgboB2
5fIpzcurWHeOQwO8qWL+PHY+PXjDrFdOvlj+0s2qaudrSgGvUnxNSJJkMaegtBCTWW1/55bjm9uO
n0nR7Wea2o5pvKPvhCFI5uC6hD8XqgZb30wufcvOI8XDkLl3Pc3Q1ZQWVwOOJY0e5apK/bfURn+C
/ukxJGpP6DRCWbrD6wVKrEPvpal0ldviLAw6n1nUBc6sMGro7g0B9qcBsASRMPqtL8Ync9CedL8v
t1E83eNwGzagDe4KUnuGIQ1BXM6vnn/vUWtHZFK4UPAWw0KXMsFmgum4+JJSs9pMo31ENrYamn7X
uTH6IVzP+VONA/SoA9ljn1w3MrYClRqsxAYEb/gNCMAxHSrPxzbCdGm0+PyiZA78Hu8pYQBjrb9q
eX6EUGruQkW4siLPdMgxvdQuYZJD9xnXcD1t68D8Ak84E4wlaINZJauv8UbPDsyk7YO2KE+GxEch
Mzj8G2I4ch/Ur+W/lrWFBs9LvyY3fo27OIB3Sp7H0Fvr1DcRXU0vlUjyIDRJNTG9VUm44KrF1eKk
tPZE/5qVdNhDup2bMOVX850GLYw/4nY0sHC6e56WLuIrJ3tSirO3XSFolQD51oPTrX2vleD++hKR
kH8U1ZcM3WiVxfK6i+KtldkJpld1kpkJ7zWErZv2LNrQI9fdZzJOTxkqNhiqvr+qOeLBJMHTsnwO
pXFsr8tp60OankhGQevZwTvLCELXqhDoVRiIfJCAaR0aAyG1kCT5qsL8rLtomliC2SzrbUnAb7uP
VdWtPObZxFybX6OFqSN/Aixd7hC+vbuoWdwZ8NzkF4fMkl8VPaCtW+VfaY7VdxzGbQ31cI4QqtZc
LIkTK6XPN03s710gsP07hyIRFeVHYoZb0x5+QLJchz4+r4QxynCboBjcZ99Qp6nRUHLUrOIrgjiG
RqAro/vn0r3KfHOnLaXwWE7nHNFlkCdlv00QMDo0mwmUGp85RlGDGBKRyyicoCEvhtetoA5GGyho
ByPXn/CgapuE7t+zMNGOjHV418VfvnqpPesF/cyjW/TMNqGu2Ogs1m0YJitEHSiS0FK6rBaY8HJs
otmt6l3dOFvrTScVpTasZ1X0Ghu0ua/YeBQFrTstz6ZNR4j4APfDiABJzmi1+GX86IyF4DGanT1B
l5zWo5gE1JYQFQQjHmtYTIr4u3qroA6H63Ewb/04upPfDLwhrM2xts4qHu5ywUrNaeC3pyP4OKG/
xqCpV5NZXdv5+KjQKWwJY7hNgShaPjoyj56soA27YREID5mJ52Q9GB9IqT9cnMutzo6Z2c9u7DyY
DozbKLmK/XmXdVhQSAZpG46WCOu0Bx/f0l/7ziaMFUkI3+uAqWqLG5diTMr5H9Q8QQbmcKj766x2
rloGAF8QDNN0xlu4LF49oo7nBq2GUZ0z05kp3LWfslaLVuA572u0DDFyrRGgjq7biEVC9hZmMX1Z
+ftZx01l00Guwu5XKYY7GfczfACbNU3/4ObihMiiXdOkYE6F1N6jY8kH04iEL9JvJgAGTRmT9M+0
+oyLeJ/axHPiLdYz+yv2GupUTSM3IjeiLWHO5iSvMydT66bOD3JQ+El0wJaV/ZEZ7bEx6cT6NjEt
Gf7btLN+xWF51yR2wEc49fGNCw2hncdzqUG/yRykGwn4i9G6DzsNd0b4M5caKfTDRuHYedSy9wGN
gz2bBCToBDOPJtrOQm6szvh0++5g+skDRJzoUJXZVxcuGzvO3ydjeAFszBBm4TRuK75zMl5P2XhV
pckDFooPphAf+iJzdqtha8vpvZfRuPJ0TuRa4WcAFMmimk0XeXN/qVSqnWLI3FgTpVk9MY+o1qkm
xO8ERiVLT/Vc5NEJFfQ9xG6xcnXtbY7Gs177RLMSSswQDhRl11UVEoPRRFXTBcmYvCZ5I9Y/tS0/
bSv/FUpJDIdZ3RVavULCxuDi4I4JMX+AHpvLkWRvVgVU9PLMkCcrLx4QQ65KFw1JifplGrEwxUb4
kqaoYu0e8gtMQoL3hEWbGjG9VkU7py5BQ6+7WaUr102y7Ry5p7wqPxxRvyMdvxmK0AsS9lOOkBfc
Dm6g9Ru/rK6S3ot2ZpOu3ZFMDFcr11Y6X2shQYP5MO9q2wrsHtIPpzwtsPO1Z3J0oaIc9vaAwnzR
UysPi93ypaTl3yuX4g2YJlblzOjYi8srK3+GILOJ8+q2ibvXeED7uuyC81Sbq5Lp0TZy2FGo5V9j
99tREX8N3e6ayu1N2IY6qwSCIvLaCOxUnnJRPHSx+VYoh2SVLmZaO8qdR9JhLCCdD2XygHqB87BO
UYbisdyzGnsA+/squ/ST1e/j6HXdwcUPYpXzEhSQv9ry3MjwjelBf4hjpighhfqz5omgQUe1Rmyf
gWIy96S8UtZLQd+lZh2di0k7V67UrllrvqiC2u7cu9tGJoRS2c4SpIYQB0MNlXGRZ/uyIf5Vo0HA
G8Cw0j5Z966mfngk5dzbq1m7lqzKiSPLKGJ60XFIRhaNBDVaU6utZYroXkI9ntrCOGo5WuZ6BjYe
ZS4LNS/Wd0Vo7KbJrw+25iHHn3xvjQOsuNemFk0NZI7d5ebv+8Jin3JcLhExbk6eYVNKk3NVZ7OM
L6pdHhNFUqpXTyRXNH76rePiqar96VC5RYbjwH13qCMbGKhXrtVre77PdjaYqPYipNIHr56lzfOc
N+1uYIbejJzDhoYCZNI9SFV99B0IqMTh7DMTySWMwd+54Y/rktQy5bSGaurGc1sPyCVREbR4U7R+
6rAwMbV3RuMbNzAHDTPsIgx/WakAm+NQQoeqJHws8oR58J0chiUP7N+4TNliDdGmt3dD9zP2Tcwv
YO0nBuGwDw/WnJzB1INe9c0XP7vukSLgEb6ql3+XLB0YyyHncozfR9979gREDK/ckyyJTH1Kz7Pu
3BfyRqZgGFDWPJQRDneMTIdGCkqa7g0exlXjel+NAoosIkhedn5HYORCdywoG6rmJAA344KwOCL8
cgp6vTv2A7rHOqrVqpqQrCF047C2DuUgvn0iwrY6/BR04nUWUwl1wn5luLJlz7LclTlhvAMhddOk
wytsZKZDKsXWaBU/YzK3V13W7SLK27rNStmKfE6wsJB9XFWBH+uvyeRe+dEPKqj0pDeLF4EFp0y8
kuExfSjG59DCljJ4rNHiCHlshfVbdRUq4QplxpJwD4iPFGYyu9JEN14yn9E664DUZZRYoEHZO4OA
k57qizOIa9bYj45evLSFlwcaaODNYICgiDRYYZ65SxYpXIoikx8xYtGu7wWVQ4pU6DQpe2L8nXN6
JViaJck0MzHAys6yHcogXmWeLHphW91zPmYMicVIqTIcaK4MEa9qF8Zbp1jDaRaEpTL31pnjGEE4
k0ecV0xUrRpnMaSflUXBypZfWVrfNn457vNpcRfleEZMceiKjqDSiMZUO1N8cl2yzinycbapNMym
VMzyKj5E6bBMoM0328H/SrUy2vHs5lYv0CyNJvK2pfUUvtdUWDAuacxduzPGAUyDGCqjHJoek5G7
EMwLkDmKnb2u+bvheiBPay2LnviU0m6Y89P2cIbRO/Q1Fb9k7kf6ZewwvhWRjBmTW8P0bqWarL+r
C5pArd3y04wVEYrpVWTDVQBFflY5cuSRsiZzKYIoBiw0rKZ2cS3ADpA9e9XRdsdRyiDmmi4eG0LY
hX7jS2HthN7X22Eir6ROMWhkZRAvEZJzxMkhikR7Gqm3Zx6WhjRTz06JD1Tvnuia8fuXM7A5KrJh
QrJXXlFWZ91aYHx1To01bEvdatZjXSbnzqV/WjcU7aWltFPDXgwDDFhgh9yTBcSr7xOjai/zz6qz
T/NwsDNG0jwB1U3qwB7PWcoQVk1H0S49oUbXVr1R4Ntys4Z5bW6vFnA4OYrsFtoozBP9xqLjQGOZ
5djPRY5tzDXKcE2ARWlCibBHiW+WQ7SVpPg54U2u+BfZxCFs5Q2ps0JYqOjqM/7al85h24ZG50DZ
y9DQcNhvCvXcOHzj2uZfmhkGMxVBbG5pyTje8GL7toEUvDh7FCVPUXWnU0Jhj6LRza8SxFkL5REk
QhDyvw05ba2aIdRYZlkuvZ7AIQ1hnUbDXrBwX+laoQVmL8odzWIoz+XWR4YZxwP/r/7QHcLhC0II
h3R6AcdwloM7QE1IK/SUWCtIQcMGD0BAJTNP0n5EQciXbUe/pEVgoeuRLkMPlcKhb/oNAAvK5o78
MrucTTSlt8Pi1PVC7zmPB2+PT4l0E5L5Vh0a1I1Z1/u+PDUle7Id4priQILMIq/ERLxZpUpSG0yc
nUwrbPY5IY0v4vU+dPNnUPNXX9Z3PlEFtl3fzq1D0lmCsbwNP9Du8WphOhi6H0PIUhslGTJzZjyO
Ng7XIz1mB/9UGg9BG2tvfiM8pAqNvma8Q1IgNJdQCO8zzgQ9HdpeYPKZ6bDOIZWFGSvr2p1ZMVYW
aso2nLYPqRVORwcrziph6SPKnslsVKktOY+7XCYPnZbr28a7NYXGxFCfngcFoKrVqQqr5qkb6Ig4
I767qGzBABGT6qh85tNHV3HbvcFGb1sA5kNy67HaZxHMWXEY1IswWQ70+NVWsa8xZ983lR3fRCC9
tcqibcBcZWzR81bDG/AINN3hVdZnA2kTX6NHQV+mlOCHSHvsKAoQ8OavIrN0KH5YTyR9UG3NuyJA
C/KhsXRvYneCHJaIQ5Gmd8Q5L7R86DbuLImd9KlfGwNrPqhxFP9l+a1b469u0JmxOOPeYOzZZWUF
6zP/haM85LWYSzSPlbHpNvd8o5S9Cl9RI+18F1tgPOGPZ1q6L3TYQk1o3datnx4rdMlrq4aPhBdw
kmSa4OSFk4/XJu7G8VpizRINQhYFOivuP6apuuEMmzILJuxTVglM1BIdiNxOadWSrcu6AwuWvNVn
+ZW2aEG6OH0wdT9cxzWl17iyIfTVFE4w0PU3pbNOCu2TWvv4rkV7uq/I2DVxPbS02WZVfroufFBX
sDRq2ut6ceYQTDnvIqh2N8lyYVN9KzQfdvlyC5/K52BTeVhyCTgVeI+AC9S+QCC+ypBAUCDKtp7m
QxZshmkja8bhUBqPaZ+k7Af6SyvjcWOYpruOrL3n4BkTs/9C9AVQmYaadtUWY9CELGSKcWYutGpU
VR9q1T4Orpx3JgakYACmpDIR0TumOwcLpN5x8OAi9rAodR7eX4NOHFM4xlgHlT0rr6wKrKbtrwfp
3eclG7Sc8atKo7nu/I6AwAQkJa9HAK91tDfqMb1pwokiP2VGHIW/xt6ASerSlk9749lyahd1x7us
y3AXKwzWFeiyxr0p6IgRdyqQE6OcD6W2HWixGrnWbiqgZSmmrdAZsIaTe970CsB5DTwsvAZKdhU5
rFVYlqGDlfBiNaIAKgM9tC9J+kvUN0MuMDbXuzWs5q7uM8owDiSOif6n4LwU5R0rAbyZ4XCbhrjG
E9saNl1ZEMKag3+rDe/HtQe8h92z6lCaCeIx1+6EwradGJ+t+UsoQu8s6Kzpj+uwg85F/lmDj6f4
2TH301D9l1NE8rp8ajLEFB07l9k+qqw9+Q0KH3yaATrzJyODa0Dk86cYGnzylgFazjctQsBcUsHl
Kqf/EgyRc/CR/Bxlqp6MGQtfRPSJnVdsAFd8wQ3Y9eQt4BTJAa976WZM80cIEfRNXZz8yMiR0003
g0X3wBbhW3yLAoVRZR2Oc9Cb3UYbmivAY/kOWcZhGsIb2dIgdqlFZAbxF9T0Uob/6aUo7e9mVlcC
vAGzVNJQ4hOG5HLF3qkhCGq3mcCnlS2zM/ooN04aY+nOWgybg7Wv7e5gQEzqC/WgTbNx1aMFMqXN
aSDZw6Wwmbxb32ZmgTOGFaFV3UydK+NkwHYzSc2uET01Xnzq6KVRc/swRded0X8y2nvTVus6f9PC
UfbFgsNP7nLiy9cRY31FtLgwDs6QcyoHkBzkhiTtOMFap7Armdp3ZPcfmch+dRCV2fvN3Vjzu4hk
XMPEybbO3IKrpQiZpkWgaSkdNAs/n1mBBBG42Kgw0LG12cwDmmWET4ywx7RLn/j9791fDX7JTUS9
gDItRf/W1/Edsqyyo2/VqvvWdL9l3r14U/tAFwIKaaoRKu929J1xl9UhywFhLOod+qganmtHgDfS
Y99bkaVYs+Qn9QfZkXWStfHLCEcwSyU6saWbVXakSLBSAxZWysOgnNNAGBf5wi5HUIl6r2DgDh3t
1eqTn8bEiQ3LWhHRgawtxD3ffJdu+0JINNXosrqpBbl2nDkZ00my9feFGK4UQAm8syPNk6D3EiR1
OumXERPVWrp5YC82FwafL9f8pqHpBfHsXykkaZvSEJ95Ed1hFo6PMISOyp4vhvIrCSCMiXtxdgAF
ZiXR3d1k6wGyObJVKfz0pbMzRhWd207W26it7/GBBbpNro3MxLFhURp1NZHPPeiBwq87RniMZOl3
DHEN00J3sEqN7w1OUThUcZjesghzokCbRiwQsX+isrFWbbmcBxMS3d3yMZbNrUUijQLqwMdINiM+
2o1HtXzdUPNzAOauatrl62SCoeda2Tl16rsI1u3KVJKOlaKJoYigQTm1IxEJQIm86WbdgNo8bHFN
gFfLmJTJdl+VoD56asJJCXmnU2XgxfNVAr96TfJMGeiyO0ZeeiCKGKE6iiMDAGMAv+YlYbGYK/wu
Q8sUoIvgwDHpBwDxFdHQq1PACn6kJRttMj+crr4RercvCAwOOoP5bt7hDmFerRG5WcHaHm+7yPol
xSmyGDVVMrq0w358NA6VsCFWDv63O3UfFL9E7T3TQdmpMqJXkp0sFqVxxDRCReaNm6obIqtvkpEg
7d44yCgvtgblAadwbpWJGY7yVLOTtX6EKwParDFfWgXvpqZgahdgVrohXfulc13O1kNopfeCMWXr
EZ+XNfPOlyRdciYXXrruKxpk5KIEaUo1EgtcikXCrJW1QUbJLS9isiPRxSwp83pXHJIKVPVAYmTX
MSuh2OiXCgmAlp+Far7CdPjKWnoVRFEZ9X1e9z0HzYQVpnpFd/+VKPu7H6qAuLWNpedyp2uKfhnR
akbNqt2Jf1GSpWGPgYzimXZjVfNjbLvPqav2Onm3mDLrjdaZ54SAKfCyaHR6Toh2i9f2/IOWOqh1
yQmjbdaDL7Z2zRlWH38hWb/Ns1/CWgAH2YGi7h2WMJPfr3qZQ3/TgD7A6mQ8+VWDGsl/i3uk7XQ6
zxqYhBVCux7hrDrbhfeA14oCd+E96c1w7sPq5oLy//+pB/+31APYks5lU32q/xl9V5uP7uM/vssu
6abrj+L7H3976j7i/y304PcL/hl6YOj+33Vb/xN7IP6EHhji77qjmywUdfINdOH+K/RAmH/XDdNx
PIcun+EbgqSClgVu/I+/We7fdf4s3TZcGy6maf+/hB6Ytmf97T9klU9RVR6+/vE3PhpVOEu3UOUs
iQeOxZeVnx/3SRm1//ib8T8q0orjavKmK8dAM5NnmNHpcXvy+Jerjtuz/h2Svj7+vvrvTxD5jlKf
22/HFpX5unLn2yReNIB+1e1INl6zvvCfh4q6WV8JZMd1wqpVu41dSMVN752bRhuPwIe8QDPmH1Vp
yW05zUt2+ERAqcrSbdVozlqD88bpKQKG2Ji4INzousBQdcQv/hZr8yvgZwSgxBbvpUBtnI1qZxbU
PwpmZkwnjHaX1062KaDlrtpkBNNy+SbwCDknXq5qIN/nh8tVAZxgOHlzNW5YaVG31CTT5MtDCfnl
/9wUf3mby0N/2UqXZ13u1IEFJe1s7EhDGPTAXRIlDXpVw+vlKtb+fCtE/GgvD1zuulxkEaGThK3L
//Q+MXYYdC5PzDEY/fOq0AbINpdXXh66vPzPzct9f/5NeXnh5fb/cfW//+9/PuDlWpRI+zAljTp0
Y0Pc5sVGtFwblovLfX8eaDP9n/f9eV5kSwb2y3P+vOTPw5eXXG7Ce4zpEcEs/8+ebNgOHdXLI395
x9/3Xl5uM+FE2rB8vgQaw1zHvz/sv32mP//v8l7/9q8uN+NlpwCWSZHmX99HQhQBobfcRgtNSr1k
1SGnZb1dXi6TxX80Iu7F/rNcxUJfHhGnkS3aVLvLXb+fSAEUo9K/nvL7PS7P/v2k5eE/N//ycHbx
FtHmYb11uXp51r+93eXmf/3w5V/85VNGXRhRv0io/KADqFfp4lzKlg93eWYdacCL/FGTG3qu8AQv
t6vFbnd50uXpl5uzFqfH8f5y7+WOP+80Ox1vcrlNsA92rX9dXJ5YXmxdf17jaTTj+sJktRxzQl7q
zR1ReZh//lwFi0jEFMKa4+VxVWJdlTaz9nFxnWFxtzZD74rNqGnDJhN3hW3bhwuCMlxglGXSnmmD
aEwqSLKCtbaWc8kJ2EvC4vj7KpJAIs7ZmtSnlzTa31cv98adexIpoduXW5eLywsvz/tz8y9vebnz
8vDliX9ed7kvNJcEgbSMt3U0o84hePrXMNVQmsPmNPeVxUiRUxCwXTopeffuLYP45cJqFYM6MShc
0pqRRwPNItichlzJXo3H0U/UUbihsy/J5aVGej2L+rGyc6p/w7/Ml459bop2OsAGLo54kLCuLdf+
XFzuA6knNxXcCpqhbI+5obXHgg+ch9ZYLyKtyTt1DWcfN7W1i+JRHcOIi5ymzjaZjcfkdzJ91OpH
pGQsfu07SobMgZcA8S5pLCIH6mRzuVkQBol+kprc0KMQUxlx4ObYMQHzDAJ0hhSaXLKEzpqYH92m
9inx9ACc6vFg9M+UCj4srze2RYuIEYkHE7S2ydZwBzhD6Fa4Vcb8EFL9Rfas7xELtkdfB/Rsa+4/
r7VeI6hd92trGaO9BHSF7bRo8qg9/Q4LpvqMkuSSG/znzmTQb6wxnslT5wi6XMRLaNufm5drzYSC
ziqWwhUH0uUiQ3Sxc0vjAKBiorfm6PpRi25qvdN2TuPIjSZHDoGpaClPRm271uDLlE1/a/rD+HtH
tJZf7s/ud7l2ua/OGwzEgwCF4uoUJ6t8ByqmPV5orDbQkn8iWi+3L4/85rZOfjPtPSvfIM9QR0Cv
yy9sSQY8MKxBcrkdo/k8qjrkVxnNAXW124mgDZeYdapSK/DTGh2wWajj76tdvYeYbB7ied6GYyMI
EfRQ3UukxaxHV+TD+xj6De/3BQYuMU6ckPsUoFnTIgKzZrGhSdbQl16S+NQMtIiATI3eNwkKHMiK
Ihszmr0x3cHpnB5wkFtAfx/UO4nMpDd4ZHiW6/k532s/LC0iC0bYGvUgu2L2lbCYvUUZL6NXaqOS
5G8o1/1r8GmRM0vptt2bmDjiYFDmOnAxd5ltYEcEGLt7Fp3JfB3pt8YU1OKrDz+GYnnrFBADqjLi
FtWmewbP3WiBHn8U1rkHgIVwTZ16b59HhGhuoAI61Sscr2L+RieR0t+TMb3VrR0d6Jwu1AAoENl6
8FiPiif8P8ImXOE0RC/ut7ME9j7Byqh6eur7Jr2qoFWDP8vPlLKQcxbTSUAciq+AJ0h97yFoBYgx
rElHBHw3QxqQ1q5lc5oackaxEnwsWtOUUvyDhmZsXms/CkS2CyR27F8btYF4yDuG8gZdclHiMlpr
/Xny7lHZjf1LgZy4j25l94UNpjl6JxdxNkxUVLkJnl3apZsyP8Sajbhuj6kZzmOU3bvYxsQ61K+j
4eh4+7ZY07m3PsZoph+303tyKQ5mdi7aw1CvKx1MzRopX8z2tWAN0Q5fwf6hloB+xac0uerQiq31
1+bZ046Kdu5PiryP+dqNcVW0Gy3fh3bgEPWE7IvsnHk9PKcn5QfjTZRsjKfuKtkQ1hPBq0BWaFEW
PkzOQVk7GVOJX9nNN/yqOadPdOVlayPZo9x3ZuINf6Uz80iGyYU2d9b9u0rbVM7OA7g4Hxv3NutP
KRE4M8eFtVKUvdLsp4qeRXsVsR+dSIVhe7Oo1aNdyndzVtoPYnzX3jCGaeymKj7KiLJzAJxaDLuZ
PKgfWMsC6REyDbXBw+91R+Onau7K7IA+wkJOX6/ZThouTOhQ7J10FGvvkGoByFTwp0DveLPunZgq
m+qg2lYlPKs1khqb2NAUGUsA02CEouWdqEoYaqOf5b2tQamAX3Wc6RnHm/aAdjWkpAm0rjrlczDC
ge/OCE6wG4FWgc+wEuc5m1aBeldPcUPjxPCD3L7rzMMYw/Ubzsh2QKvjWExR3SJjztGXHMb55LBq
/07fKWQ6gJCoz5k66WH3Y3F26TY9osoT/4u981puHM229KucmHv0wJuIM3NBEPRWXrpBSJlKeO/x
9PMB6tPMUldVv8BERiABkiJBEObH3mt9S3hFDBMY5+AFtbgywsvbSTojcDt5tRRSdQ+uh/v0kk/x
FsEdCavgtHFhiReyIMSA0GUfg/RKbeik2PiCOnw83hILBqX5MtoxL4EUgGICKUs4hOVHnawjj8q+
9NCYZ9reJS0TawFyRf+J+sV6BMCmOcoJzgtE5EmUaC1cUipRRpOJ+oo4RTewfGOrWE0FqNLOXnB5
wHpoEASTlVwseZcKeSgeu3jJNj+xM6MbOCl7rFWbDKlmvcI+TDUC9gY8UkJk7d6wWZMA5XvmtPUj
N07IB/J986IpL0WzoeJXb5o7+aerOFG5YdVAeuUU1WE+lfmadXJh8SQHWVno6BVs7zF/pvKrBgBg
9vFeBNkDFka+pydbE7XJqVjqDm130MWV/9EEp9Fa4ncR3mN+rqIWF4OwroITZS0kZQR9B4/pc3Is
dv5ZfRCcerzzAwDflIDeFOXsI+PKmoWOCIvo7HDZFmslPkr9QVCPpbv3CtocRD2tCpOa6h4eNkq0
np75NaAxoW4wDeLZGDDFXKxnCmLWj+wJjRZy7g06o3sCFnJ1613HfaQuRoqGzxYWqWGNCaiLHDTe
VLIgQ4YvIoCf0QlgdbXWpoq51iHAxw2wjCaF4YKimX/IhQeNNJbxQR0pil07bkqrd0s81EBGyAEJ
F4rGj0yxFj/lyiOFA0lpdv/Q+A/DuDNNyqS1HWALiImpwFV974W/uuG1BZ3P/SQuhOekIgO5Psoe
djewcyyIQNlskR6AeQe1Pwa+7h70ftNyZgl2OfTx4r3LD5IAzXzNFoI1V5oL4AIBFGZqh/6CLC4L
0ynz0qL9CfYtXJz9l0Dd8+7RnhsaX8Hohbxw4T/odrHu7jIQijJZ8VD+gaqS27GOl6h7abbXH2Ah
s7VfrolneRCRDNn6DrnhIlwZiGyWP7TQzp+xROiXyAGTfFVQzK3CZbofLnrpKG/upkbuj2rGYU8z
HLya4k86quGTB53aFu+NUxc6rLlkczD4z2CZXTTiGA0e1Yv5M9/QZDp+ls8IZrVTiFPAg0Zj044U
2GNZEBzBBul1Vy17290kNtt04dvSwl9pdz8Wn7nT/ADouNz64kK+KKd0I18GTgoMAB5xhnHEpM/h
s6gsEBCUz9od7geK/IlKN9tx8cth2HD8+MhLu2xVtVsdTs9aoWJ9cQ3UMo8xTbhwTbFZc3EJk8G8
8HrbX5KTYmRLWKZEyG+RZyEb9cE3vVXr/Bw4Pclx4tqr7rhdmkryo+2Vq8EJduqytTGnyZR0sVuk
p3GnGNiWlh+Ium0wbjJNopX0vFXxHLyh3VYOxJBsSF+sTsIP8UkCTIXT893jMEDlcdU2yVV89HbR
EZMoghriHNzwRLs0e8zWIWu1Dq7mKy0OnpPwTiFTtccPg7V2kGhjpfOzLaAnD6ImwzaiCNi2dESv
SCNooRCcoz2LHGGUibh7epQeZPic9/ITcvNlumovGsLjRXuJ9rqt0A9arBrCnthotnZQDtWpvZRb
d/0GtG48jIfipKygo3kbxGoHHORHDm+sfRGmskNPJM9D7XLNWCDbIkwqvecV2QISwmk8aCv/td5q
pLe/D465c3dv1Xt/SE79kvgec83o4yDv0gPe9nFFZ8CObMGJl4i9F80iPLo2BfUlMsNjvLJWsM0u
9VY37fwhOuUPwktw1y+b9/CBzIMHOiG/iqfOybfaIofUvqhfvWfEyJjVH+BWo+TWwiXTpF6US2nF
VeOZMxm7DlsY93CM+xkBCZX46RzeXca78kDYSL6NTsJGWxoH7SFfohu307V1Se1gZbySii7US/+I
k2B8bWzZhrRtc4YCBoqY+1VQNojBuLi8EoFur701g5JtvGd3eAof6kP3KzqZ6/ZQvMeMeqh8vYi/
XpJTcDc47i//Nf0JrYYtwTlG28NAPuKDmJC+9+l9c0xle9W8iY/BFU4XWGV2Kw6qYPEgfqZ0LG2x
t4fHKRF98WB9NG8AglWHBMFrsjHf1cfyFZsDnADGLO/la/hDtbsTeMn+PtpHe/lRt9tLcSUn1aGR
uxDX8pGpPS4FPuAjxxewxgBupyBZFtrB2Og22PmXaafbCM/0ODm9NVQr4Cm9wU1ojig0ebBfJFdp
k565JO6KT/bV7BHHw3bch6vqcdx7nGPq5yxysiNXp+hz3u/r5/DsY7Pm6sJRtOz3Cb9XuKyJRtLR
FdskbuRIWIkL4J70kxyX+pnnOJiCZqlLe5N7FDYNfFkuWGwmYYEAvf8YP8J7wbXDiLbuApygJC7U
Ya3Re0bJ9Ch8iEfOy7qtrfotHWSOlou+8zb9tucHGU79z/IVmw9xVSv29xSNra38QMg/2NmTcCZ5
ZuVtMq5IobRBuic+dcoLAr2ttw22vcO1uIVX6Sg74aggeQ0c4y75xKqoVUvf+hkhPPUWicwls79E
z2B2dWvlX4c7cW2cx0NDdOOxhK8FIC/iWBFf6eE67ca9fAbXjk0NThsEBIIXhsq78Bxcx+d+PgHO
ZwnUJZxUwLlVj9mnR8ecrIqF9tHwh8i1oYlz/uAy+NEddU4ET/U2XfZbiVu19/pc7KyPBMUa4r07
9OXmO3Plq/+iHej+99NajwcvtKu7tkZzQZtr0d4bz+JjeUZyQIhtcp3GB2/SR/HGKtJzwk1VfLbD
YXzmgth+jPyMiEjS6WTMiY0hAjlBnJYGB6gCDs7d4Hyg5UKNs+jvlBOS3QXdGNu3Pac8cy7lMvk2
JsduWGOoO3PKi8/dke0abUSbgNd9g7DjLO98jlCGQLb0Jm4xyOoHyzG3HPgqtE4bG8Ay3fScbvS1
dRbX4inD1rvUHrznckWaKvUq7FAcvN7mw1/mjoamnmtaf9UP7SLjgheeWe++cCROkkSZrbgbe0bU
4X0YP8fXGp/oT+lVO5tcu8OVdUqf872+rfd+ZVt3cgiPxmlCh0uafGE4SB2Gnfax3yicnsttZwN0
20v35rpYM0LlndcXc6ndMaboPs3p26Oi3kOi3TSfLeeJTbKhHWdLm3AV3gfX6KrtsSLfrUqc6c8y
u0C06IWl/NhyZF45Zt0naov8gOqnQr85cMSn4X14zy/lQ3SXnOpDylkQgOzZfzDupXMZ2+PW3YG+
PJlX0YEx/voRLoU7MNsczspm+qf3YDUXQWnrT/J7fBE0J8wX3eROX9StLRBYu1GCRcQQysad+2L6
R6404lPlHsx6xbh4p+/If1zDF8633C9ciWs6Mcxkr5UfSUpAwIG+rdv2D95O3Voj/tuVbDqj8SkO
E/3+GukDvyKoZ+OhfoDM6e109qOSIza7s55ZiQ8kqYsmDNtVM1VCiatjxCsbCvdG3B/NZTdhKkTO
pJ958vUYcTCKKevUCmgemFNDYZ6TphLVPPdVjTKBemRdeOUuhCKUOpWT58lcibotznPe0JkLuaNN
OVeh5vUxxXjX+Fa+7AzpHhREv/XpuhZuR44jzlIJKv0WTzM2t2BfCW8txRxpIoXGrVPg19uge6XF
zFGNrhUgF/IzI8o2JPieZWry6zL2uAGeJty6kEisb70CxBj6nWw3z6G2w28LU0juaTBU4VTVx3ZF
X6GsCLacZyPiELgKdJwu44mEBnFDDkwqmOajZ5bIUz1UrFDt7rIRmSd2Fm54x5B+0qAgLVapDQY6
FQdpeqgnt3bn+xLw2SH6QCtK9UWeSD2MqPPeo0HV99OgPLH7KD4Ouc4waFpjqlp0BMRQpP0dBeQk
ujnQyDE7yYrCCbcQztRoNyWGeE6crJPiKYh7sue+JU+liVAca9aEbTOm9sg82/Q6JY1AhdE4l3Tn
Gu9c153njLlZ1xXFPnG9ZB0qlL/nyTD17+SSQvntsVxoAjz0mBfSoaWkInVTaJBW7tppMi/OExGL
MfEL3IHNddB5kgtCIcPfpC6qu5jbGuQPc132q1YrT6J6uQiYdr4OqDonkFWcMpr6qTI8/GtOazxq
n9Nj8+Tb4vy6+c/IF6KNAvzjTTIzCt3VZyRWSFFMIAEGJ4AISpwgcp2ppWwv1bK8s8pTXOd8r54i
5W6wxHKHfQ4lfIa+z91iswmXcgNitVCpiudT16av6OzNc5GJeiT1o2U49hfkCCladDLYoUYi/d5D
lDg3IA5WKL5Rust5sQNcn1Mj1Z8M2Wy2X0vzExYmjWXgUbP/7cH5776W59m2RzJu4DoaqbkCu+ay
QhG59krqxxWqS3pj8/z88DzB48WxPU1ui7dni8ql4trG6/llt8e/3kVpynK0b0/pXXo1G6OGioLD
qCWkFzuFqB0DdHaE4KGWo8pA2kGv6mxejsEZvCeoBLVip3zNYq1cZxbq+389N899xwIiIoTxNz81
T4oZ7aciyYdB3spANjhi5j+iel2P9g0CiJmJn/c7o/Br+QYXnN/0T9mDX6+cn7+96fxx82Nfb3/7
+K+X95qXkprY3n/7k/kDO6NE/V5S0769ze1139fst+X5A79/1G250NDvyRY00BuQ8Wv2+7f7jdDo
zq+d3+S3T/qanR/9+oJWw32mDiHpN67jX26T+cvAgmAHnN/it+16+57fvsyfr8HtI8a3sVYfadO9
VlNTA7htshsnoOc8+fbYt8U/ewk9gBmL94e3keam1e3l89zto+a3zWY46O01t6f/7LHvHzO/xbe3
/XqNoYx3Nf22VTN9P3NuwHrhkK0LLBT1dCGHgsJkevbbIv4Nmoucn//5jDl3UeeXf83Or8+oNcmm
BnfuT95ifsU8ub3N16fc1uYv/+7biv3l28yvu33S/H63x/qpC/b/tUezgug/aY80c1L+/O//+99/
oT16fq98hDp1lv5BgfT1Z/+jQJL0f1iSoumMACxF0yaZUfdZ1f/nf4GCU//BeFGRZxnRf6U0fFEY
qSiWRFk1DYlRosTU/Jf4SNX+oamahH+b8ANVnXRJ/7Nuly9NUfVt+b+wzV+yIK0nMdEkLbpJj1RT
s3RzUjeJuoRzXVL5oN+lRyOjrkaoGv0aYbqmTRkN26r2trUngmVoktRJFArK2FxRqEoR7otsn4pi
xrCVw53OKjHepbUJ40Y84n//9duW/Ofa/r528h+FUfPaWZZkGcRlqDo1M/mPa+dpvRobfq1edepi
BYblI6QHBhemoJEdIl0z1b3TpAxpbhaCxsuwyBlEvGwar6L3kZiBE3k44dwRtrOphRP5zYLrhGFR
kTr/3LgB4mbGvyPdFCVzP/7D6k8b79vGhcCEVMw0dUPn9//j6pdeHUE1l9TraPX5azlm4akg+dyO
jElbP6rykoQR60Jds1G618ET60styfsEDsdB8dUA1Tq53SQynCAw2AQuOrU5KRHzEq0l0bJp4gLw
koty27bVnWwAfHE9iVDBSRmbi8YhEeLrf/hO0yb/43cyZFWWRNMy+W6Idv74nWQlAPsYxsqVHT1d
lxVjak71HgHmQMBlzCaGL2ngrTpplUd0C92sEHaa5A/k+LndOjCLR7Mfir2RKCsrLCTsjsR/B1TG
wki90+OSHg+S3d6Cc/L3qz4dNP++6hw7KkcUR5XybW9Kc4LhvNySr+hzbVEXwrtBWndJUQIOClzb
8Fp/D7kFv/4QHdsm7t/gstUmPV1NaLGl0fzi8OXOwRv7FZp1iHhRF6y5KbELvsJeCOWj0BK+MxjE
Psll6p9NQXHwwIh7QgZp12J5sLG3WQzdjHjFvsHtpOqTp0xGOrtkRWxzIltOEYzUt0iHX3H3EqyF
Ls82hnLWvEy0YzXDT+OO/jUH4Fq4uEgawZK2xeCdAl+3jvMkgnXd6sla0/3GLiPxOPRFsNUCbuQk
yBOqS9G387LhzQIvTORZ8NwKWXMMSWlxOFX06wr6I4AFKVwha27P81wXUQkOa0p+ilDdKbKcncTC
Behnrc0CEHnXwarQowd9VMGm9JGEkFCtwd2UxbavxBKNT/5zII9hmwTVi5xyrzr2pnr1pXyjJVW5
+fvfW/6zXVVXDE3TZfSdyCv/uKuanak0veHLV0FuDq1BuklsluXardDmNbG6NQ35xA01zLihevTx
rThRQtx0RmYNVlVXOhIytW6olEpIow9kuV07wsiALC4Ua8DeDpEKNoL1/B9We1qt70cYNhdLN0xO
yfz/x9UmkByRt1ZK15GuFSdu/86L9LNikHsr64m5KgjI5YdHfW0aZnpU/Yp79+i+st5FS8SVKQa/
TC8rN52J97KixymoPve0RToCD22C9d+vrvQnW1mRTMU0EMpyWvh+jm6xlUYkDktQhsziIg5Tny56
C7r44NMgRDCQ4ilJTeoM6kEa0+ggeeFjEJn19u9XREHG+327KZIlGqopsjbafPj/pqIlsqXm0sSv
BBTivogk9VBSOAx1ciQUTLNC85S0r1GWqvfBGB09ubfQKMryed6UKIPIMuziU5nW6nIc4BFxIxvK
W7xW+aKsJHiqoXDgx+lotaSbtk+MrRy0d22kZqe0GHadK0GOc8mzKI0C2p6QDjshjF/CCDvR339V
+U92EQTDKkMKydCUfzuTYY/MrEJ0xWvVBz/Upgv33YTVQullLONQIzcs+qVn5pXqQOjkbh+/hbpy
lIZWd8DPjqs8JIdhACW39Q0Z/mUCx2UU+vUIoHZZCMgX/n6F9X+/kBsGgwuuGfwzNHn67X77baSc
hG9BaeVrWdXmUibyfM1Jej0azY98qA3qL6oC9AjDS2NEmoPFPdsnZFiCmZGXTaRdJJ8usJr1PzSz
NQ8SiYNL8oPfVBEuExdg2oCmEm0JVTh3eC5IbmmVrak+67VnbkRfKVEpwSZL+YRNUykQS0CSJjiz
VqWoUIiWjOTQJENywBusALjdG3J/h7vJPNRRSwE4RKYj9EaCHWuVjmZ7Kkz800JrnsOe+qGYype0
8rRfAnq3NMilq9AYOyVsvF0WSveS5SmPSS/Qf5czdadVUNuIBDhCsRN2iU8o8PSl5MnP/ffbXZ3O
Fd/OJYbMISFKqqaQTPftFBjGMLjNwZKulpVPcOexvRsAv+xHbpw3uqD3dwKqNPxlWXwYhhEvdzds
8bfRMhCSEk8p/IqmUnejKa3VVDg1DXkwmkqWdCh67TZE+gjuedjn3mPTVjC4TGuVFw2tNTxQaFcY
G6aDeu+lNCnakBhqIdUfTBPbOQzwUWnkI6534m0GtzvKkUp8ebTJzSy+hzOqkOGhrhIfxUXPdXDR
hUbuJFoEYiBDq/P3W0rS/mRLAcg0VSAshqqJ37aU0MtNq2PHuvZ5+qwWRB4S3/cSgTXdV4WkLmGm
YVXpSvLSgiTZa0O98BtcpoQ45fvBRSuj5MMxVYxh+fdrpn8ftujY1mE+MJCUsApI39eMtFU5FKOh
una5ku3DLqoulqalZIc9uoWAbt8gI1mYUOh5QNOSUPa1W4wAfHWMjfPumysRgJoBZnstC8qxNBHS
BE0rHgbXOk5QBttz9RgzK8ZRTDDBikQgHK2NT66JsvFA0t11ynOnc10UOmxlY46eLTLqdyElZpn2
Twqsa53EWuFkKoDSHvfOUIwWnD+qceAEcOFMO7+CWkQkTN1OyE/pXR9pTmD5K8nISvSIkYbNaWKG
J2K/7IhTwcA5nKLoPYyG5oCkCV+fumTsgbE5k58iWKCr1qRS2+Z5srK8riSMcMKjeDK9fOJbHCXI
vKWRBvF/Ov9aqvVtd+F2SeSAUjiryaqhm99OaKMZWUYRDN5ViDpoxQJldUiR1JdTHzOxcMBs/zNw
eyQ/I/nwNQIyS0n9h3oUaNRQXSJw78OEOXHSBqjbeEvHcanmBHkz9N4aBs5MIN5DjZwQD1Oof8SV
x71N2IJitDq6TlWwApIbXUTpta4L6Q7nKP54XTw22SW0orPY4oFjg4lrPyx/BA19GDhtPRY8zSd2
UNbvk1rYRYrXLORQJjNZdfoWIZnJIY0aKaB9PPCVWhU/WBZOzFkcxlxxwj3tENrA8R2BfTGFfUZJ
rW5tdPyUoUkXIPfRYevmkK7FkrJ80qsykDijOyjYtw5fc3Jz7ROVVIse/kPgugcpqBwx6qOzRvpb
kgHfVYTSWBtxusxJzaL4KqYOGDJp40XyHURXmOw2XIVDqncTtCh8ligFIq6giA34AigEIqlyRP5F
CmW19qH8wXMLzqCakWGEebs2wspY87YKAVwh/YTO5WasoScZaX24FDP6gj2DXqzpL0MpSduG22sb
EgGowF6mMi8MB7xyiVNWTmUxHijdrr+6JkI/KWzInzIhXfSupSN0TX6M9BAAHvl8T0099WpzEFCI
n+G5NF55VgJ/yrquSCZVOhSGhEMvErHOSKyHpKW1nwiqEXOBAEzaWFzrpovYtUG3NgrNFfYdJvqG
ozdPjJ9SKLggTWD1jB3wVFdsT2FrKZe2Dt/Q476nJtJ1LG76dUih23KvtG1N/aKW7gtYTwxDWbdS
syRYlhI7RKgKkBnIZ8LOGa+0rPqpxrK87Y0RwX9rig9Ux7dZJY57frbAFswMwOogbRRN8WzCnU4k
34609GhFilEMrGrQLzmHyqbPrfpI16rM3LWV+gczaz6Ri4OzLauQzjq6A1lXqpXvVhWhYkF1ijH9
jklTbsk4TfayNTiUMyCzuFxvLUBMoDe65Ojm1bEJDIDGqtlfjQrwRi4LNvGb3QqH8nA2YwCfienn
oAR9stAxueLNTQBvD+SZty53Yd64Jao7OnXxryzmAOtjw9pIBFCjST+6DLkyr+qPg+J6y0ZT9WUg
U9NZFIzAOSETLygo+r7W22bdlRb6wKgszwRJVGc1HtFzKTKb1RfjfRmTQ5XRY1j6lPNBU/RPKn91
EESwZvkomM+9wPcn0SmvkElEoype4roWL8M4dJdwq6VoWoOajVSFOQjDBFRSYpE+FvmBd8Lxsqvx
lR4SX39viEhzNGPcBHWvn6UYpV6cVfRzNfS8nkncq45W3JFL68cADiFulTeM78KagDy3W/Y1UYsG
e75Dbw0x0+hxrvXrT6MO+5M1TYwc4XZhUhTi3s7Yu8TqrNs+/jkknncZ667eCrJ7yWBxCMWoPmRp
dSxL1zsGuiItGqtsN5JfPiVFJN/rnrz3sbOfAtQM1B4WrSJHtPzN9CMYx5+DKxjQxCcBQ221hzEH
bjlypiQ4F6qm9ujn3AtFo4+MQJVAX43GZR7LeGFwrnohOLlGCXTX9clKStz1BAtDLaAwvmsL1eZE
oDt+1Wa7jrZfoRPF1WT9G9F7uxgcwb0aqY6Lt8BplfFF8wcsbQXmeakpEEu3RvbQqUCvUNpFBLJx
nvKXxABtKhmdj+FXLuLPdqnoCHhrnZwKiRjkjd8Kn3hLlW1Tuhcly9D9WY36KEnyo+CPvdObbkb+
ImmqyLMz2me3We7eWV73MlYC7mYLAGm0Fmen27woz4aTedYMacqb0bhSpy6mlpqj6Iw95+qvZZGW
LHQhgMlTgFQxdXfnid8LUP0qY9ULbNZmbkb+a1ICgp3sZkZKohaq6LFyDBOhqkiTT1UYF+mGi85O
M4ZdME0M0ryhTBgLQZfbTSEF9Pvo1/ld265lOdmGnjA4ydC+fz3sBwdfl6N1XqfNjvSXZpdMjeEm
II1dV9FoxUVS7RIVXhu39Jug7wcsFwJtu3niS0q1E0QmNaESetKVKzou9FCsanBA0gyrDuqpp3qP
pd6UEDfxrFsp4pXQpDcaDzEXIN+3lgpk272RcrCMZSsu8nG4l31O1MhvYoZCu7TptW07OU2CyTwy
T74tjl2ICoqgbsgUFQoOFdsDcNsnWZhiRydpwDwZjfZ3hyG+E3XTVji1Q7/gNpIJ1+J8Ny/Oc15H
4Ck6Jp4JaXWUEMGRPabnspfuwylTkOwbj0wNQ1h3nOyXsj/g0pJR/OKuX9Pje5AmcFvrNdWyjYaL
GITIR8x6XxaZ4BjSp5jrx64LUceKsHpKAz5aZMLxqwHtgbIu4BKrOo3EoiPYogOR24XZKbYe6roM
Vh4xMo4gx++dVa3BhWqwMlB7NC34FuQJQB9dAbgrCC9fGxbVQC+5AvG6AKvNhqJesetK8Rd06HdL
hmYrGByePne4UR1vyxBSS43aqorUpdd2pGmHyPCiId1qYMXMgmt/TOrGJkjfUwH8vwnfGbQ98mzN
a2w8UQe5j+d79RhkmXCvawGeFJfw39LLNQL0EL0RFrqnNLSZTXrx3BWabXaza47L19bysAHND80m
ufl189z82O21X3/7l0/f3kHzKQ7WrUC42OwrvH1mMnewbh+TFyKiF0DCv733l48Qqmg8pXxjGJrs
jrc3B5qBs94vPssql9FLT/2vjNPTiEWL/ONu5F5v/pT5mdvfzasyL0ZeLjPmR1bvDcJSK8MGnU2/
CkOOkMzUFI4+bpDMrP4ZhoR29wpSyZF0Evkr9mvOLpsmoyyTpByKc2IFJ/xBWskDijBYplAiLEm2
TaDvdqhhgBL1yIQTTqYKtXKKYbn8ww8DfRuIvrZLkUfsyEqYpGD4CUGW+PedaXIkz0/Pk4b7oJ1p
oEaTCxTesI0C1Z6f4Sqo7YYw3JchmaTz6+aH5sm8mGgpMnVNW1bTm8yPgyH751weI6MmvIJ0gOmN
5j9gJI/yiLtlO8kHc6O5BOSYQr0l0GDcaSUXT1cQK9mOSVCGhqdtwhevc++1RDOd2Zjmehr99nk2
xZEz2tXsXJsfmCedLuZIqSZREeyuEE2egtR6MpPNE2vSb9wWZymSoak0NG8PzgbB2+Lt7+ZX3xbn
ud5DUW9VJueYDg3NkmR7igjytHtGqmKO05j9Ae5VsPrNozhHn82TdO7v3pbnGMe/XJyfuMVDzove
HAz593/CcKDFzhiRE9BQ6/gKdkwScu+/ZkelR+d7++wqgPaoccnR8I4ovgyH24QH+hVSeXvZ7UNn
hddtcZ779rq5G3Z77LcvPj/z7U86C4riqBwtBfEc5dNa/frwHnSHlH/lYOYuMLl7cWrLuwlxZZt5
y+QRwHJoyMaiSgxtM/9mt190XrRqQu2Rsk522K/5+eHbS+e5+ecNMqiPFFmmP2hbSZii2ZNxrYTB
Bloy4/5utHKnarJlwY34rDgrIcOTqzntAf0oh9XL7JK05lMHxEDPkUBYkT43gWFSCOIVg6dU7v85
wRaIEum27AK1tIUK+GEuEXFnjBp3GNNbT6enWQSnyZJHXcLdxwKQEQ38ayCanT1v1fl3KRn4ruQi
e8i5q/sKMSb3ooYkia6/BmPDBvy2+efHfvuJ8nk3nX+932a/UkGDpnkzG++HQXrATtOCbD9kY48D
z0QNWhjptendfQ87bxmPWn+XRVGEgYc7LtIVTDBlqyDMjTXSrInISg9TjbCvoA7znRy8zboF1W9n
DCUXoTyWR1oQx76Qi2ftQtKxcjDTqythKIwgzRI7huUl8wC8+NLHKFXqqcjEB60jhEeuT00kTumk
6rUwS3lDoeUjWAWVNpxUI4odGEeAc2K6RFVROplc6FjE/IexFAyGCOoDPPEQarL5kXGyWjRxKGLx
bX1HCLjWE+/2VpSpBE+lM+xeVdytOAj72M0pjenim+Wb+qqVw3FTm4hXI290iL1ZNDIYz8yr83M0
FquyAcnsii6o644berJX3oOxf0uFNtsHIRUoUeTmiQ4TYX26pa/KCqGzEkGn7pWs3yJw+jHSAF51
MOGmBGjvIlaOT3BKqpbX0BuegIga2yE1fqZuMqzEqrGwC3YdnGrrjgTg4M6oxmKdt+Fjm6i1Q3MY
XNuQeyCEMtMJk057l1sKZoo0euvKC7YdBwOMQKpVgR8DogoyLBjiszao4FpT1wJw10OaF0vI/Cah
P2X6QyCk6NjmUKdBjW2og5LdQ6tTHXV/GwfxKQz1dhvr0VW1xOShIUOJYZH60cuD+FTGG1HRsj20
JmNlkXu0BG+1bvTWZOzSwicyPacbIi6FIcTtSqFmwO/xYzQUQl9ybR/ANk1dNN90h34lGXXKSMQs
Ila4cjSCaha7hD7QIWlMEmEi7sWUh74qzffYQyvuyY28kTIvXhsFqKO+OUQ6JwVNqooLwrMG7bm0
jivJOhQZAS610DPOdkfMJu25HcjxNqR+uAv8cqM18LgMrbnKNbCeXhnoUSZmtPfqoGJXC7nRQ7gm
mAb+dtfbpiFNzDAletaP102NgDGMlk2rmgfyDJ681pC2hC1vC3Cdq2aghihqOQFwbkROHZj9fd8J
b80mjtQr1nPrEPvwg8XEb/eB9CEIAgGMLe2EofIIzh5ri7ybAhuuTpLmpcX8J+M0lYP8ZFHEJsfW
rH4mlhecQkt6on/DCJY79JUkdWAutezUF+xYQ4cDMynhRJXGvZ8r8iF5H2k5P9XWh5wPd0OQulcp
UN+UQu0vXu9qu2wYjrTwkpNmhJzELLHdllkv2kNWPZWAjO/lIjrGUMcPldj/IPYDIlvj68dBSLol
ic8DnnfCbWmuP8Ardzox7B0wCuUmrTK8Aybi5wLmhymI60DpD6060L8I2m1O30TP0nLfSqPlyHLI
2rGBMV+pAsDe8THMY8Tb/SJ0ZbwECuBxr7qaSUCenb4TAi2mVExXVIoNhkgxxppx6NclwQNrmjYo
+lv4tT7UejwwerYmPRJU60TqswLdTjWlp6yJmCqqwfQjPdnXEBf7VgYHVcEHaWVSrKFJivjPR6xq
rqrsGUf1dgpQYiMVit3lhu0StIcrK3wB/E4k6WhibCjrFyEjGURuAXUKRvo51OmLnxsrXpKuFBD7
tO6afF8Q+XSH9OBeLmXqCSySQzVhyhiV0Yv/sOJROqW5eWr8qNoOBo5U7opPdU5cweDLNuTWYBfF
I+i0xPwhi9mDBQ+y9gZz5eXGJtPGY5jkL0DJT7pW9mvRpddq9a9iHUnLDCmNE1qli+MPa5ryKYbb
TrLKd4mQ73Q8Cr7glOU2NxqAC8NbYCjKNmvVt05u9E0Ttne1Fv7SorDc/D/2zmNJbiTtsk+ENgiH
2mZolREpyeQGRgnhEA44AAfw9HMiu8f+6hqbbpv9bNJIFouZEQE4PnHvuViOr9JvmOZW2Xqkl30l
nou0r3DuDtX8HIF8w+UewFMN6uXFQJCePPibtRfAKaBrLQk3eXNcex+CQSwL9zXzovXEOuDsQw94
YPOAQc3C4DRHo32aU/vQkPc5+vMXEBR6o1CBPvpjXWzIv4pJNnmxjejOKTS81YR9GZJ2tLMSOsDZ
CrFAM4+644FA2ROBYJfWxSedsh/Ui6sjRloeFvSB1K4od4hUXX40Zu6eIsZ1hBC8UMoFG8P2YCrN
/NXT8uJ55RnudvYSpwEYj6xA46s7pUncyN4sLxmfQoyA+RIj/1mC4Wmcf+au6H5YGpShaqEh95KL
lmlkTRtt8LWGoNs7EriYAUn1NPc806JSK3TeLPq4Ibr9sDyNPZrzzz9JvLQ7eVP9WxZEuCFFX1Uz
7nB7qs+R8C3otNRQ7pLjp064YVRT7HLF9xHFqC5pMcFj8pHgtwOgeKeQxdvcBw9d2kAiiKriCj8Z
v8FSsfGAT7g2U32dCBEknaLEnep5Kx24p0HzYAgDRZRsP/8K/J6ECIfc0jn/btldeEjr+7EN9XEz
17jUOopKSq8uJsdzYnQ/I3oYiCmihrqFQb87EonpH6YIfK89tlB7bWG9lFhJIyH+1PNg3pVfHKUd
5AhFyvxZg3QF1ZTi0S+WWxbL7142Nxc91hCc2FMf+ycrZAkYQDQsOOh3rF1o5UW4a+c6Zd5d8Qxj
KuoGh7EJzBujFS5fCyJl53uEv6TiCPPyXiuZ7wzn7V1Z0MJHrYkvoogRDy0uZic5PXbmKVUffMvl
YHgXtrMDbiog0mm2MyxEJIqwuffmVSIYmZJyDQa8Dt/6RlJeWMA7qy4JHxwpvwAtTdjoucsqM67e
dsHMaM5mt6sSfJS2zlYLlepXIcq30QgqWEascQL6cM4N8NFsepV+7SIuE3JrTHqdOqafRcAPUVjY
PfOo3BtvxohDfOOIQeBoB99Z3jmPNpw93kgQgObDq7WzCeBWpjAPH+Awi6dpgrPY9tk5jG9TOgZr
ty5fmpRLecwjGEcOxz8lDFfFvFydxSuOMb2y6UN9JW5Ab0iXfM/pmpkgL/lrEgyXFFTmqvXnZbfM
MYBpsfeK+FfeTuXOHrldewREmyLEfCp7UABkMRRa4MoSf6jqyn3smnBd+zWXy6B+s8x59gfX/kVu
NYPkOPjC00tt5ByuHYGuSpXhW7ZUy/csDRJ8M1gRtddSM44yAmiBuUa5rbWLQyjRlm/ig06PPELt
d7utf4QKYHuuzTHJiaqbBfZueNvDeUmz+KyC6uoEUDyJqQdoUuKY0JJOo6OWJoKEMbIMnyx9r7wS
GATJIHfSiZ6Wtu72/X1cYi94/FxHNduybNXWTME6SyGvasCCD1llEEAUGA4TWQQfxGxCIMGU7pcB
uTn3iF/4mIAU4PpKaex9L1voCql3i+oquvm12ZHQwdjG5CdWgntG2cxVxPLRxlVzajkMiINp187A
GK4h+RdsZJ8c28F7Jr43WpV+0O9bS1MtBxLKRg0pX04s7EqK/ayElGLH7hlRAvNiMWF3eVMhpsPe
7sEDhDZCpDi6qSmej9K1P6aqVOvS4YESslStp/FMqdDzEyhvr8LpV+s712neKhNwVldhcmplfEMF
enUdhi1Oi4ljIWylh7iRV354a4vmQznylA/K2kHMA7e1QFkv2L7ttOHHoawq0ET0I+ai6rmYrfEQ
34HIkxX9oeDxTlaHHaqLxXKYHHMIeLZdXSI7u9ZQVYxRzQh3+h5oFjACJ8ybb8trJfRxmhLKpkAv
27xr5UYSjBc1hA7NaMqgJgCwhH5NmOA3sm3C3zU8c9F85J49kURsX8nW/AC2HV/DWH0BGOUce1eQ
36v0TL1pEraAPl5UZziRO4I/PEfql9VOdQlaOmAeLMgtx+oRLdYxu/+bld+TqoCNNnZex1LtSaus
2LQtwG4yn9WXHT1Dst6U8+CTNNN3q2JGO4e4sNrZuCp2DpDjDWrbP8zGn7Os5s1qQj4+OBCBCiBb
pc5HY5IL5ZE+Rl6w64p0ebRz1AbddBvlOUyrj1YY5+Zi+AKJ2Sq80c1yBUIePCivSzYRiNoE3m/j
9N4umfvb3OOBkX5ybMRL0Jbi4vS9v4Jg3FzcjDgp8CqyCfJLnJQzSQv1uIXlC2/byeCGgOD5lGem
eeluhJWVW87XFfMSzZLD79gGESjWZCO4sXsxLq3p8cfosb8ZCoyeIY/RKsPZbNvAAWb9E7sQfM0R
G2Rk9nakl8MQEFrEu4D9PSc5xMvy9ec1jkx2LdNKHUxu/iBD3BH/yP8rBdt+ljUPk8u6GlgoB7Y4
tUP5u01x9SLDsSmOGnnEJEQodOU8Q6J/zyLrzJamIS7xm6UQakaErNwQRMNgbnnef36RiF0vbTV/
MTIc9lR+1XmpMN5HLf1ZnVVgiVEilQBCMjFXe9qbVw2bqJdfdSeQSsY4wpNAJcBLWpo0WLYPn2un
xh2PhUm8S5G07/8aDZSWd0ildWr4w0me+XvjdkZuuvgqPtf0Iw8FjfNa8rDZyzj6xcZ/z2EwnFot
n1opnVNaBGJLOt1p9kI+cNu3LiI2yypp3WDtTNYzHKbf9Nd6b83+D3eqsZJaRFybrCFK16Jx9/2v
LPjIKpVZjCDX/tUsuAXDpba2tvD1aRjg7HLf7NWI2TrTwIHYqiRr2wXzRbjMxqsFc6GGGbzoSnzA
ppUPRE20B0bA7qHt+W0GhQ8dwQwbK7wnK4LC2+gahFHB4mNHRwxOnpsLtL4qT3VDDPBcLbegrCwi
m6GsdOxu6rxtHpwYxA/6BNRXGz0OexYR3he/+WUv1EckD597urEDdfgXrhl90t5zz1TjScr40VJM
aXqbLPghs6fbDCa+7zOc6x7qHnI3xJMfE+/rUdyIor6Uvbet0wpbqo3PmJYw2y4qpkRI7vB9Jq9H
tyCwaCw19TyyLvx6Vb/WIv+CFUVe/A7Mip9iLmfAlW/KLIx32WxDDI6E2VkhdaZC9XviH5tFwi02
t/M+0AFqt45AHOs+ICl7/UvlY3KZVHpz0/Ga5Un8Pt3h+2UN3ZjnLtxsBTOeGE7S/TyoCITEonIQ
1T5GKLjxwhKdnD9s2Pq2j1VJbl0vPSK/ZgVt2yumdQMjH0zuM6kTvxvDjjXV9bSTiT+c40rGe4LH
y1XdO38sbXuXUGPRHLr2aogQWQd5fly4SldTFw37OmB9Lu/L7SwpnUer2kvdgFth5YUQ0q4e2A9N
xyaMzS1bChhLh9nKzNXo4E0p6xJ4c74VoUOKd2wfEHfMl76IxUNfpcMlTMur1Xb2Krg3JGnrF1BG
hy/LkG3DURJcOAJpqGJgYGJw3wxHYtwH+SvJCix+x5CMcjA1MW7ITpQ/XTdO6cfdl9a3clAsqCjc
GGcxUU7V0xBQkZABu03wNm4a0gaozIE6IT65Ib/0Dsk9raFU2YZiTBP4FhRgY2Z/hVqnWKOlvLcM
ZoCNHISaaFMTjhcXzhqeBHcD0C/Zk6YlmGWxODcdpLXenunW70VJ4TgFVjt6BNaXbNpVt28zxJcL
FL4NQaKvng8cK2HNz8IgcQmcwIvRy2MyZWR9J9FauEOyKwYHJxIg05XuRc7+zv4eU0H5bcd7LNXX
UUrrOPhu8ex4LEPUJhLdvPq0JEQRzYstYFZlKq3XY5r+EL4cWTM+pxwXj5lV/6lmaB8eLXkkQanp
jEiZeURwqYeac3+BAdrR6q3Yo5A6UObHlHSIFfGoxTmar0Qh1PSNc/IQYD3eRfqNaMh4I6PcOrCC
91Az4WftE7c/4icFRlGJ8Ch7uEElMP8t9AOHhZPYckfXCCW5UTt2eYl1deuJ1VUnNmlhDycb2Jqf
oW4qb2k/ZQd1P2bNDEyqDzO1a8b2RZZhhAj8QtRcsEfnDT+hFtt/ztds/VzEVNSdiufrvNAudFZZ
bJc6+TKrTm1SNwL/USoNMvDG0yg/Wzr8+jmCKUMoW37mOnv54TWlwzYXQVCz6rndYOmxRBzttU7l
sLO633lHZNyUG3Grx/GXXwVwkRKz0YWNUr8k9juc/Bdf19aKsEFkEy2Ym6CJn0byhw9SdfSs3pQw
JVV/eNlPXpu/kQfurjUj0xWBBHSSyqc4GpmimLuEI0vsbyT3FusolTay2560bA/el5vVwdUdbNCh
YjstXU7CAgsU4uuWrZUl7d4lugISDpU19PHy2XXKt2jMn+MphcqU5tNGjBQggT1WWzsmV7ip/MdJ
h8NJsUSwH0VDzouvvN8DEouzU5Es4xT9Oo5RT+R2x+UWB4QkVxC0UskTLqdSWS95CKB/cIgmjO4F
xojGUSv/ksmxOhUyuZraBlRODKNRF3fJorNXMUeqIBBv/WL5Ja0uXVX2wPXULe1hyPOEmrv5/SmG
T6boR61IQgBcGBQPmR8lO5sXuSHwkngRM699982fJvOH5OfVTMeEOE6M+9H5QcGVA5d3mft1U3nx
ouY2BjnDxqb0tkWDPFVyN6+YNq8qM3SXxkRn4rbrZ+a2oBTyIFxTTb31BcBl1s2oB3I/OiM4+hBK
dac2xSMxhCLfdGXiPhS67Ddzq1E8RBOrjy44Bwl5rHaFJqkglGoEhJnXMbv9OIVQxUoCqS76kLpx
VkVLsAmq4mGvbee8lEpcEmTRsNOMmF/mMoN7k3XplrESfKL76LFIW0BZ/c2VE1N6a5Zb0RdfW5ph
kPvW+0j23y5C83lKpbrq/C5ejIFCeCw9sWumRxM/q7AIT59fSktwzenquSRAAeWm+J3RoyIcRj33
YKz6+1w8UiU351oG0xeZE8YC77B2MuwNtYxflYhfSm6EU6oJoNLx/a6WDOOmkhEX8P8rSjh9dVUE
8sEuOeM3dsTY1cJkE8blnzYe4TqrhQeZVhdPVvaJJQsYwKWjIGmy/uij+SdJ7NyWQ/mWT4V86n64
ut3VZIq/8XR2zuQ4waIh2MVyixcbZf2mcmZWNo6YL7FDTMtyTw7UIEhGDS//c7bgkMvTtdbeNion
wB2FYcb+w466fG//mjIrO7W4uXfSs17qnt+5g7+eeye+zJU8WE0eIrnvQGc67re8JXvBqUBHNRHw
PxMx5c0n98FQ1IaiBnHTgzrD0+KRjd2StCWgOBSAa3wyMfcoRJALzRWzpSqCFRCQOEMzEqytpH2x
Na5742TbPvPC5zqcd16PVq+JnMeqlt/65a6gGZV+ruU9z9YQjUWvdlKND3iwZlDo5E1/aq1s10yu
fc3q5p23QG3EQgk+e87Ny3j5NRtKUKxVBfitCAiXAO3rURHv0OgClmTCQgAxkr3APc+l9cMyI0i1
SC0gCDvIevl7D0x/nyVmBjcTjAxW80tSSyAuZASdy4gYl2QaqsdO/ogJKMojt/pecJo+eMhXcPyk
FyV7syF/rNj6TsFpFOTN2p8wcVjG8b760MEYdXyRTZkcS229eqpXj8QtALkUTrIDJwCeNF6eumms
b8kEytHvN2N2h/L6NTy0LCmusNChKNRfO1vpY4NlDGmejYwmX0Y0snVPaK1yN6NP/+BGMPdG/4Lp
yIeZI39WKaGyTTRbV5b9L3HJ6oNxXfc43bNZEzLhuu6FZ078MLdVeNLuJtFwByxcmvsxfmbuLV8s
60859+C/QPyS9k6rY5Q8T0xGLqVNnHaU5lxtRZ6dA+ldC9E019gJq8dSv/3zN+7IdYEkG6oKgr1A
1ARheQhWrdqITS4EbzLN2WvuGi4SJyVNuAcWNg6kWJluCfefhgvXUEG5mo6SVVGzi2zkjUUQnduR
lZWbWs3ZzMWXwTDJsx371rCw0tkQAFdtrVVIBBKTKHf/2SnyElD9FkRP657Pt+C8j/wegS3IRTdf
hlV4z6DPYIU7UzHd/JSOM02eusyZrvwEVOhE1pTGLTcyaaYNmt9dw4e1oqZx1qhDw0uwtN+XCo7L
NCDhaNM7abKTH+n9PAlD6FBtbz2lmmgMe5wnwDQhhEroH3vozhua6qey9gxpsTB+WwMSrb2vHZXm
sW9iNHuC7O36XrHWlMVIYooHNfBwYNgVPVj4L4iOkZSlujlBUWH4xHO4hWLiZmG9KRJ9av0h3miF
bG4c8ZvxmtAk9uMuGhjIpZMDtp+2rDU/GWDK/SzmDCRvFa0c1RFnkyPn99zeOyvjnJS9FFf6ZEUr
kMNrzXx2EbVqMIuCXet633lloD8y6WbGuvdDM7+KQhRPKUfWPY1jtMP5xWifv2HnEboyKBTqXp4R
3ZIsLklgKE2XAh7PTGTBOukGdDlYaGYnc19Dj1eKhLcSLvYajzGvidTvwJPiYFEXP9ZGrRjEraWV
B988PIohYKhw8HoOpiE6OffDswrtYW/zuUE2WXVqDij+HAmuM+/2bhMyv6tOI2o+XLSZj0b6bp/M
GRGyxDo2aUuUHvOMVTAx6tV90R8Vcgt2mgGRZz0kGhqucxe4X5Lg25QG/Tsf1ltuIuL08s48+N6A
uiCY6DvtTGwzAf7Ia34ItzWPSUSQQazpn2mAVBJTfwTV85JhSJ7ImvEH9eGG1sZU+UvlGuitQ9Df
lqY6iPZOT8yIkLtv5ogBhRXsmGjfOzOfnpuDQ2xd59EVxSmcXweBAH1uypgDspyvTTYh0ArMB7ES
vMg4WbuNt7folM6l+GEhx92lpNuwlGh5bA7hmg1mSmpsQLRTY3NyODJ5r7Ke2BvcI7UDxKtuF7PJ
OwK3ohQFc7mIdK1nT+3qihFsb07DPJrba4pY6eSTU1kV75RO7RoxMxxd2dmbIVj2UeKxKrEC7+DW
1RtS6ekUi8mcZjZFk/a942Bke+kQrOziCCQhyXon2/Wq0+evGl/VJyOd97Ql+zghzOWYkiB7/PzV
tJCiNlkzs6RSX0LyeIIAo23voxPonGReuS6ysSgHqTYNzbPBPsQmmY+5HsGSTgV0+Sas8StIaOYz
XJ9VG2Jj79JIPEx1NgEojVef9rKa9erLUvxEiEUeUxJ8aPqVLHY+1BQOz16Zq1NoIJf1hmTuwApP
nrybCnKGgbpZLu7Ymyev+IYs0X/phdyJOR4RmA32qjo1Sg9rp3Hdlez/NHn1NaPy37F+YKqLep2H
8hJuqW2PrMyov6r8mKfTV2FXHHNZNK3jyKOJrIrvn/qIKZ0ZT5u8vSzCQA5MXdTlpmaQGUUkPmfj
axYX7tnKOCkZQ30f+EEKtHoPqCn+OL0PP87nNu7s4K5X6U+jEO+VMz0jzwN8RS56kS/Vzkms9ewS
vuUv/kUkUQN4GvduDK2yyGcaw2g8dayLTnFSndWQyrVR2HhFQ9Xt9QN2jRjgle+9pfjegfhGwbpn
y830lKdDD732nxLZzn3MYZhvP9M5aitSrAPLnqDVSq8UProN+u5oq4k0XOXGs2CFZuyS1etQRu0m
jTglajvBeM52iigtyMdyqGDqTgzMuxjufGZI/ho7WWx0NYys9hr/Kc+DEn2qfyhIp3eTN08Td+xz
2q/iAEVKHpbMRuv5O9Lwdm/7x9SyggujLMp+19rk2nbfojL8XbXoonhu7io2L9WgW1TvUY7rkpnu
4vs8B+Zmj7DK7A0ShDpj8NyOe8/Y9t6qfmB0aXZjk18zBrKgxhy91zrY6MDs5FCEP81eN93GLGZ4
btzuGmV3JrNvlWszMP8ELBGQmDgSFidjh0rbda4t4NlCYFuumq8E54ISECLkfCE71FXAhExClxci
mpjjut3s47LH9xKE03ZKY7iYYVVepnr4ORUOc8lEHrw5fGsdViRtKK2HSRS4xXuyEXvlM1D9jHtt
3HUQxUC52dp2BNIfld99pJ796JKieOt9d+vlJr3oyLnNQ7YwqCVXm4NwPmYphnq7ttmHsX+i/yN5
wDePlgjtQ7fo508/QS+cVwSezYEMuu5RiOKl6Jpxv9TBey/CktY6nHGpWL98w5OiyiTwvjmOsdsY
bHpsnaDrON657vvvadf2p3yc7wJS/5/G5/+fxvRfiCgO8hhspv93Isr+u/me53+lofzrf/nfNBRf
/ANnu+O7nsCd/z8olMD+hysCgViGzXloe3BX/sVDcd1/uJ4TktOEN5Nwpwg73r/CmJzoH7Ed+9ib
PTt0+C//bzyUv7vIOVTxGscgAwI7on2K7j7RvziV7QBVSOGn7outKEixAgx7q2RmWtTORebS+lLW
rDWVQQDUY9XAS8HRRPzCUVaK9GlnedeaHr9MarMROXUMwtnp2NsVOPjWOmFQbzi8nQ7tn05WjHar
uxTwYAaWWXXrp88msuqzJ/VrrqKt3ef7UODUm2WWHO2kNGsrcFZ9TORd6CY9cbyptU9GxHCp0fvZ
mYJvUQwMtXTCcFXGmA2iyHgMWDA2z7UJ916d1Jt41MsNCwi77qDp19QYcisj8q9TKuDF7t0taUjA
cXURXfoh3VA1vbV1hphbv7QNiO4gUZvFIkY6RV41DRApCm/Zx2mIMIPTh5n6yRFFueVa6ggKStJN
QojJOrnrUTI8a1c9mp90jw/MpQW7LjXsKmUwTVnBjx7lCbCA7pGs+Ce0HOo69h3shrnZsGionmZW
cYdIh+zM7+Pips99GqBiLdqw/6Kj5E+rBvj4Mq62kwfQlfmm2uQDAEwwzOgvSYaIh3ljOxqSZ5Fv
i9EMj75ILxUZpociZFNbBuLYNNOfhnbragbrq5XbN02kCntA5COD1OkL9eK2v9evWSvUZexShwMX
qkRR238Mr/GUZ/bPoo+Dxy4ss3UyQTRN7Z5V77K8tlOYUpRm9Y6pQ3urUpn/F49q8Dcuw/1CRjQR
cnPYdowtjrvprxdytXByWokOXmrKT2knw57ilvTfiYTChDb44Duq3/B9s6osvtl+vfZVBW25FMWR
gaa+jnFDmEnjhGuoPzukmc5TWLN308tIyPBDE8Tpq9Ng6cHhmh5DNT7l0ibfICtmmjziCZ0aOMrg
PJaOVAcl/BUxqRXi3mmVmjYkYGGhzMaWufYstZzH2BBYSSCjhemvqXBtzhZwRlb9q6Avf4ZKfg/H
RX/RCEwYGr/D4vSfM+VsxsV8wwUF/F9zqaITWuHwb66FMz9rwdIOUstM8IhxXzvWIRAmmWoGfRW/
/OWQu/3TVP9vsCL7b2b7OMI5fj+EIraaQvh/ZympCBNsAqXxJWwBrWdwDVgOzxuEtN7FS6tVnPhf
6jRLr+V5kgoM6mzdJjV+6+17OGxOhglzFOTDQ/fTH4D1h+VY78mF6c5gI/G+uJfcyYG1RgQulfcv
KTZ1cNQzI2daP3xAjJA7pMbWUHg3p2gOQ0YQSz79SHFXH0s1ftHSiqA15bc2I37NzkOii6LqvUNP
YNIpf3NV47C/buuz5Xq0n2l4LDuz8tKWtjtK3lMxubuOuPljQAuzkrUZVyHbCja+6sPY+lyWqt5V
w2Lt0HBqBRthbrp+08ZTQRaK+shtHd0CNDVwqWBXL96vOhjOpqOTDjncsN1gJB9JMmnronmfU3MW
ibf2K5tluUC257GtG6JJbTOE1SuvsDO8SE18Yuq1GoyNVygj+wOlnCCHyDnwHHos0X48OLOPnav3
d5lrwM+EKwcp0ra7R4PpIv6KYvVns+RnmXnJWYm3Sjf5iy/Gg+xxr5caB3TqyR1DxGd0ltFqcRjt
WqaIN/aQ2vsqHnaFqCmW6w7RG0z9orRA0ZJDJIvFP6nAeUOcdx1YlaJNltMaHg8Zk5rAGOTTcp/n
GuB/FlZczfOJ3aa7cvMhWivV7lvkrY+0eCHi+5OVRTxJRm7pZVTzqc1tuAP4QVCHMf5KSeHBHk9v
athT2hNFnBUda0/S2ztqeFhAi71EzCgUwxyyENLLOPr0Z4361QfSfejc0UK4HSM7iOTPOtN6X5Wd
e8yxeGE+vXBd3e05a9dd5Bkv4DoryNQcOExcMrSwi83kkGDLT9o03bZABJCaPHlZJW7JQJRPncBD
zjEQDLOvdkEcKkZifAmZzqGWbo8zrwz8k1T7GvvNQ+z3F1Em83ox0TePRnlrD53cOirYcxPIPRuo
dTz7GvlhLZhZutO+wLW/GotUHj2SMIybeiybhUYcGPJ4kuk5A6vEVE7d+kD/HLrM/BfqkPOJkfof
5gbkiIgMR3hDngOkjdXinYXylwqCtW2SoFy2nosSXZfJHIi3Nc7+OMQuNPrLYYkZHsk2Os6TQcwc
wtRnxpVZYX7gZrk74eP5NOUgHJaa26uqx3fMZoogRmc6jOn0a0lt/yXHGUJKxjDgqveTB+ALIHas
gD2T8jeVItbW6tkMZ14PrER9nWKBTXWZBib4XMkW4sE7YeAuLCrzDYO27Gr3IQkPdMt85A7UHAS3
jSZ4qHIdCwtB/RtPwnDKUkBKLLyIIFDJeMLPhTvQZdqW1uc2m1pSIsvpQWTEcJgpLza+7a7ZjMdu
8mOqPNRRtqhOncZN1EzwnePoaJehe2lHzn5jjTnLRn8+k0CP6ry33M3MjXX2lAOtxyaLuBh6ctSC
Uux6K6zWA7O0be8xkPVqyz+1KOnHKvs2qvxHYKXxzh1TWPtBeqrYoasxdTaDj25ch2aVkbi+reN7
QInw3VWc1+bY4boq0CQw4SqtUxC77kM6gmXJkx5QtdOLi6k9gpHmyt5U8Uxdht/hlKd8vP1UmHWA
WJcDQO50xyfq5vRzsZIXjNfuumtKzB6pkWe2cb9YNgS7FtG8BQFDhLjbPqlaLuvMMwGZr16NjLGp
zk4d7ZpWgadZwvT2+WU/jcOf//zwCu4X5b9ftPAEo9CmZnB9PwohFP71ojWMI6106ZJnnRDfEY9p
fELSAn23d/XeFu676lC+WMv0PPo/iyWeL8LfOpYLiwOPyHdoYTtgICjm7ZIq2J1Qj7mNu82kS46D
QYBmLc/WDH9z6tm3Y5R/svxy/ohqxrdRbGfPqgoJTIjZkyATAmyO7sCPyCmjt4xXcdSNa3FH5rQN
Z5kXdsuWLMASQB5AP4JNkx0/xo8gZwDa+3JhALVseu1dxumpTlj8TkmgV0HNlMLqoZn4SdlRRPOh
YVp6jxkaLeHCLNdb7nSbNDj7NLzcObeimqp1k5SwKMDvt/lgbf/zGy/+nTtzPy08ce9tnMC1vdD1
/3Za1OyTOidLw+cyILuFNnx6bBWn51cxLMmtZhWxs0WWrvFYbg1TlJgFEvSP4ax8R6AkgWJXAaDK
CHdq+3LezjkW20Gqd2Ad/mkkBnLViRExDJN1niveAwsf/7HubJIasvIE50EeEpwfq4gjgxR2jbDd
LekJ/PFObPDkq2P711JGH/DsmuMyZhhUUbCzW8AJwuP8hVR0dLc2uWhUyQdLAD3+z+8REK//8+oU
IVIQx3XD2AVl9Lers+ryjrGX/0yNyBOzkO41d570YmMOz0Z7x/f8GgAQXAXjNBztYZloVwqwfKMj
DtXIUWdBattJPfTUvhNS9aSirGVOtlahajcsH511XzinII2Xix2DMfQSsBBuXQeHCEUOmoT8EsIZ
aQZbEOZ0zqoR/Q1yUq0y52BcKOpRSrBhUMW7WIc/5gwFGafi8hoShNNNXnxA6HpaIp2fRwK9QBDi
x7YL9CNUjGs3QgHuRMX8SIwsRUOOEt/K9dayZzocNuxgIOvoXNkNKR6JGXA6zSyMJJEcefbVctAy
1neG39AByhHbeZDZJQw8GBUgHV5tjE4IUJbgVGlFgk83c5Ac2eMzIswr+itiLYktMGbnTlth2f2q
RWq8ilURYff2vwaG29LQ62wmU/tEFWVEzjU63ZsqcJBTkqPRHADXlA9pDGWc/Zq+OcLkGyvuMJX3
ZXUxSE7cDI2fbgCyDeXwnC93zy5TevRiwePSJCEjRjs7x37+FR44x4aeAP1IJGxT/z2S7gqVwPLQ
+oTMoRxZG0rxWzJ6v+BOzRMUzx4KE1sOEtWdoRO7zyeQyOpbxAF1buyWkaN1LY0TXVnWdtsoK5sN
CM4FVc+j8M2hZTdzRDNKdDKzyzJlZs+Wwy1CC6hNcLDrLn1nqew/BHM+P+WE1nYBsUxE1H+pcL69
GcCGsuz0umZ0TddJnOLsArYZx1pveyuqT0UU3nr1Bj2guLYtXY7b/y/KznS3cSzNtq/SL8AC5wG4
vyRqtmxLlofwH8J2ODjznMOZfPq76E7crCqgu28DCSMiHRG2JZLnG/ZeO9lCAMTz0vDkYZSfmr11
aghbKFXfnQY7DdZ5MXx7BoN9XbgxG9KanC6zzG9WekxSLblT6Bu2Evf86ue3fozro8y+LFGKA6ao
r4pbirYXJlLvB4prhpcdjssd1RLghqF9sqyp3CYTmlivBSo4jbF+5sX1/wfCFg+zf7+LAwtjW2DA
GPoZ2PxbR+ojr+2avFdXBxHmeiyRT0kHTlrDROWeQ+k6uzz60dHZD8weIS1EDvD6Rm6KYVS7KVKQ
PjLUVw7d3Yjc5WQtYsQ0etTK6mKbWXVz0pVrtvNFN7Nkn1oTBCo7IQvCx5Sd+gRm4HCpdsKUtzbz
nZ3ecG7/PGeteoksLZrhkKCcJS+pGx5wyf0mvvGqQwi5xVDIBW/zfZ8jDjSNrN5GDFDWnJn+xpFC
EoCKXoMKVw+ZznRErxok4JDFHXp4OfeRIQkWSYgaCrSoXRWDt621yT9ps+/fRwqmZ4dWmB2DqvjC
cfXgdCinpzSidSJkzqni7hfShkOW5fPNNVS/KWLSLdVI0FQlL33VOgxkRPJszYq0sZSvW2hjdiuj
JzdY/rQ+a2dUnwWz/KZAHIN0TkU83XQvvvRGqZ+jACk5mass0jB+DH7N5MOxXhvXAFY1kePo4sI7
9IldhvGEXjPovK8So8c17nSX1W4as9nRihWs0iqwBuj8QELjzJ6Y3AReKHv8gA4l07U1CIdmhrBr
grFlIcDJRfLrwcpp6Ih7pZpPNcWar99VFHvsA8voHocv3irdBRGmZy3rjrpEy6lV9+SSM9cYtJe0
F6hEI9wj9WTwjHM72gyKDiFMck3Mm64n6uSIJSAwgmIP1ArhpZuEKU7K1VwOsGZgXG2jKkUaNrj1
Ai9TbM1kl++LAD9LEmevSRaXKzXqVlh0IF7xLforNnX0sGSS9Jk7XXgdQqfJvwanMJ5gq+Y7B4PL
MZUVKiMIJJ4gSq0dVPllQIuRbfShCSTpUcsdGRtDccgXuxjQhFNko/hJ/fQoFrFKYTifDGyM8490
pVXBKYjnq1KFdcQ/YN4KNsyb2LDtrZu+lI1mPjQIPh4jtB5rWefF1m+g9CDK9HkLg/zqm4itckH7
bed/onr4xP3rXrIX09LwZDQDwbj7NrPEJdV+p23ir9u69k9JAcwm9iprN/UObgFd+M/oP8odU0Sm
8FkhCCWk7+IYeNGaEo8F25+7PCYgMWIfZyWcv2NTTitzLtNbMZly3Y5Vdoid6lnGAhnjshyQ+q23
akoeYaW//L7cq/rczrHACuL4aALb34aV+aepNOutByRtNYOsi40kvddBfl+GmCgxrXe3sa1VPF7l
9JJHXHYUR0nSzm9qnLh40KmEpWNU64mn+F1ZVPnerlj7ESxouyz+zczBSSnFozeKJUpwLB6lXT91
UFW2BQZ+4FFBcZ47EhmCiPFkn+KalVozHeMue61S09n41FDrzg/KXVkNOlcL2TQY2pM3CCO4dpCw
PmaOZOZQ/2ZOYd4nsQzCMU2J7c1JJiZf2N3BemFlkpKCErf+bV9RGyHQCQ5aNRsY0JLnLGo1PHr7
ImtRj04DSYyNU55cFudhR/+06jSbUD3Nb7YGm9DQyoz+ashtqTtio7dNEhZVkrI+gkA0OgxO7Z6o
1zIGC9Jh9T7aeYlxymFJ7RlIBKomJW9kHHqoa8NTLIribPrTuLP66ViWcHN+yubJ+WgLKNU0709z
NOXraQoyUjAm9n7syoJpJ7vsq8iGYqsXvn5nKnwk0DTDwUMZLUSzjt0putMGNd8PGKhWgURLw8qS
YlY3/P1sWL+8ytsbTfPLwx6210s0tQDKl10rsiOkZcO9kZH3xLB4o0MUXOE7uLJDCHjRiGZr8/qY
Ie+6L+RI9Ehl/SlI9CaH0Zhe7al6iEHlkPikeKbZeY21w90GwYsRNNWbz+w8ZN+rEy3ZNYRyxt5/
npT/q83S7lvcf5Tfzf9Z/taXkFOdxkn7Q3b/+3c3UfLff/tHzulXLRrxp/33P/Uv/y7I+L++u/Cj
/fiX32x+KPmX7ruert9NV/zn9xB/i+VP/v9+8j++f/6V/2GzZNECAb/8rzdLr99N+x8vaR2nVfrx
zwumv/7mXwsmz/vH0kgZ9I2++8O2/387Jt/8h+tYtgHQ8WeNtMxw/9ox2fo/XAslksfM3GV2vpQv
f+2YLO8fRuAT5O25Ab1u4Ab/G+Y+6/Klm/6nbtvGwMOYmCUXLY0NRX2ZJP/TiCie7AFCQJwcBo3I
Ud8U32WvmrU5wCnz2vo0YHvdFFJARu26j7bzS6TzdzkimXvsIhDj2Bf12KHjXdqBCq+qPAoduyQM
eqBEdD0kA9FDNwJNFAhhVk0cU0cqGeGsBAM1xNE5dZHqzi7e66NJnYQ2At1RZ9b5BhjQ6/ABZIsN
T6e8sEPq0cmBCbrcY5NDkyNyhpgurozWCqk2DrU/igP3Zhn2k9bSNA0fXpyUdzbo9MyFB2pEpH7F
xXw3zJD6vBzBQaIeyn7WsHdA8eMUTXLi3AomtkHSJJRRFVFfhgpx0bobw3zqEqCEVt71OFR6VG7W
/Di6cKrKybU3CmbbovWBMDrlZLS1MtjQcNVrvN8lc2iG/iLWyElM8w4HIhGGHecIcQd1j5RrqlS6
NruPelqCtBdKIPoRHlImrCOZraZuHDbuJM/1QOanlyIMcxUKSYPqaoWPVGEk4gxQHaApJmYcMayi
TElIOGb5m9X719JvEIsU4jA66L5MpzmDbFkZ+1KaN9kSx6sn2s0wjc3UNi9uMlwcu173g7tVLk4m
AuGrWmEif53NdJVCPqRPOQ0yeHARoFCzPNOGftgIQZgHd6vcYiuVT0vXxUnPZ62C2qVNiJirmncG
1khFKwRC7D/6lW7Y9+0ie9LdtsHIIDA6j8Y6NSpCKxMk7UQocpoiVLD6Yyyc4uTrmBt6/S0VTX43
TyZKv9EQuLqJYFB4KFNTi5CcSuYUGLZ2WT/LkIUrxnsD43FmN1vRJ+BpGjxcggt81TpIPnTlEV6Z
FuptttbQ3k4MImsuuBjyDLrCUBrzsFYIsMVkxruiZOvhj1/4RG66WcqtsZgChjg/mzX9WKRbV2mY
dzhaLmYRPIg8iddqeLfjwiNtHXGzTOqHmkQ/RqzDHqufv8oZDDkpDr1uMVFrTYDnkLHtqOUJw9V+
VcKNBhln7EBCz7yS6tj0kpTgIdhZUzeFADKTTWzhbOriaFN23auJTO0QU2VuuqQOeRJwm40SGzIb
UllHd1GtXXrTUaGnAESiLYyaemewFQ2FbbHZLMWmKD20wGnylDc2sIgZQU/bGCslvfvWLtUZxMO2
b9vhObnZpkSCfPVLU9tB4HVWupx/Zy1NMSaU346v7qNo2gaVzr1oNyUwB+L5IM51K7TRw0b4bfI2
OI9RgRM1GBfT8twQXBB5eyxz3DZvWXYlnQ2oyyDD3jPTDckQ916dKeqSZF1Pr5UxfmP9ZIzcO/fK
HQ+dUYNyYZGDfnjazrkh0NX2j9OUFEx+nYpu1CRktSPEeej2mInVzo3iS01HHOjRpekfIpMhXh1Q
DzjFvVcJHH+5a61NaQLttKmg+tkZw1hYbNbQT9L+6nudYOdpdtYG+bHIhENP90IMRB/6vLxB8UwH
adpbL+p2Xg/hoc4YYtCZ9xi36q/O1IuwLG17V9TzQZm4bouhp5W3ouuoguiZTelRFU9losSmhS6H
usXG0ZvEtLDEKNQi+ZYAuoxgsB7SoSE/0/IerDjqj2MyvHiBVR4T+yVyMxaQNN/94B/SPPEvPagM
FoLE1vUznpqA2hcrJH1vgsJxkO1d6TvfbvYn1dwXMKIYl6aA0Mnc/B46jPYlbpzJRbupOfrNK8tm
MzRfcWoN9wBl8rUodMqfUkDGYFoTwB2uXIwSk0/GMSrpBHcR5TTqacmTSYl5RwQclCEYghcXSjuO
hlZjuyZTSEZJnZa7yCEqmoi/VQ+gb2UDu8899JO5dRol9lfsEus6YYcmITMgCldhk6HBxxpEc4WH
Fz8p5n+Mpoa2KlODLHLSZZiNdngw42el7xsfu1k/7EZJTgd+oSXWPdtGdWReSnJzcxs3PhPx4dhQ
5oeGs3EWSptGR8vgGR0EdaSTE/qMWEBfuYYbQiN+qgsmUDRy2W7Og3fWTv2+/IMa6i3zbfxKhbo0
kyTLdD/OkHT8fHoo8LEULh78cfEcSTa6gKhQ0ELPwMNCnmBc7yxXlqzbwKCnRYyMN4LSipQ3c+DC
FOkLZwG88Jx9gKfFSzaldehrjjV8wY9IPPxHwmFgb1Qr10ZOPpp2cnIXPenMKqhrK4zcIHbvUlee
mz08D+3BJnY4S9DFe3bHCcmU0NaDp7TRrKPotfxR63Q+FEN50DJ3n8hm72QearruafbUM8KXWx5x
ocT5ayIIGh/94ZXgovJosLcZZDcdUCMAdnGtXRlrhMQytlSpnEFRHniuonXTCJvALO4TenLB1C+X
aFsFVTUYcKqJGcOl7/Hn6jnYTn1wgcU/XaJOAQWd5t8dEzoizpW/5VZ7x8907dpJgwLA9c+QAm4e
FyY1x7BPcYStYTkcKcNNQdfI9fvgDA49YS7DriLgXQxI3Gz5DaKn26pRfKtuIthcIUo2UpLAextY
mEMMDX6cIzSp6tg3ya9ytG515+dbmolrTAGSFlkPPiDoNkx+VkEniIYp9QNToLumBtZqcRyljGrC
HjEih0J/9vq3lPBMxj9+WCoElmW8d8ayfIBghUjdjN+V5zXb1NBIlu3BaYs5ee4FHAY61nf2Yju4
ahzwwD2DZnx16xz4ripvRu69Ot24zJXIZxeDHu1ZezHjwfKxd4O2IzibNxTyBzL29MPR5gEHQvwl
EgNypU+muUkQrEIG1Pi8YroGXtcyg+ce/KXH9OvOdG1zCyfdIOGamVLsmC9lQd3lusVH1qLfLxiC
eQokuKNIy9W0/lpO7UvR9XMo1LKDgJrhYa2a4qC9i0fGGWBLn1WAaGHOeHI1g5afRYaSyfNmeRaj
3awAzJjyU4+Udc+GDk+Z29LjjtlxnkAjpsklNaRzyqXzIfu03hj1zMhBMhaKAVzHb5MMeCKqd7fW
bmTPYCZJomhlg0DEB6KhePKSc2PnDaCE+VKkDqQVK3MgcRt/yhL9OVBlxJCzj7zQ5LE0eNlBNsmm
8BcnbPRKsEuwrc1s6/E+H6hWijvfGCmReNalQ1RvywZLd9uACPBjR6wRX05bxbh5VdfnOCLEZ/Y+
s1wOq3HB1gzFqshNDEljv+5NTNWaqX/Co3+3TeEeGqgZ2JvSk1EGyONnCQftodJ5RFfDLBExVtdI
qQfDIx/C6bJrNoN4Sy4RLfgGcyslZYHRoAp8RB8zAzBJe+ihBRaNDc+7NkO241jXdAt6mn4VGFju
W2ofL6FED1g34E9aBhDLwz2z1Y4slijsro4+GOtR1Bck0nd+2Z4jYNMrwSJlX2igyIcII5KNKIdT
drbCcezJEXVlhyhsrn+Vtnql5KW2w5y9tnpMaJVsHkFdMEUzNMzhIFmlbalb3rY+SbRZdwZBTUSy
hTIhAQbFLpI1Nn8HPSqGt757Hj2jpyxHnZb6Y7Sd23LC45aloW1Zq3y0iCebxyGMMrMjexPDnkZm
O4Cdd6c/eApgvdW91DrLk8yjSLXN+z72LUz80N2HWZgrXBOHia1uOAYMwRqnJr+a56pHe7+SDGS3
zeRbK9bL+UMWEa1OnaTelRwdtEOyW8KXONe0ONm4pSKONxpe7NQjy6Q6Tx68XIFc9i2S2VfvU41m
+fjQJP03Kw1rndluDA/NedRpNu6cjidKmoVjGfvsm1wUuMunuP5EZDcHJO+fjdWfdJ9rFHiKFiaF
+ZkUdxraCOBgIt0mg3qdnOkbgNgVF6lcKlYQpKN515xtzdlVqjpXCPG4RFi4Oxk+uAZLiqcnn1hS
5xWVyDvBSwcfAsU4P+KxODad/KCLurj99DKwJtGZNKH3ODHbeW+1od3hqUEtPQfXso93TmSjZicK
Q89IzcGjtZ6vrI2vzhh/YC7mFa43tYN73QRoV8cfkdYdghoiHWrmmPbGswdyPwpMzkbH1hmuafGj
BzikJT48E3MYBoQQl/zejZLPwHge53kz0731o/wl4SMbbvBseyNbsQ2ggFs0BV9Un7+8nmcIKVdr
DVOGcV60D7VbrDKOFl8v6A2qRzbbL/BPHufYPFWJfEk1LC/asGJF92gHcb9qC++KrzQskpkcdaPC
NZqRTICQyW/pN+P+uPxTWVFepN2GvWsdjTKfQoza5crUxgeHuaIc6sdsNt+qWuwzEFlODwoz4gmt
RZsCqJMOH0k4TYKxCTI9zwUSsVsuR1ehzzYvQjdeLFXvC9tgt5Y7nyDEIyHO8OEhNKr8FtjQJWT9
ALzs0YyKTeP+6qTYaLm4iwGue40WSkzSs5Tp3VudEoBtWPotqXQQYzyVDVa/psvD2wZhZL8rIW+Y
Ps7AnQFKbkxkab70MCDl72x0qPcUUfBlcEf9y6AtGfG22UjHlbuFcwBCIFlLowhzNXIUUAgAfFaU
dm5Gfp3ZbQAMfwXOeCmikYlARttneo8ODgFL9rc0NdFnMjRY3poKrZCDfLOs9wHTeYEvSjPVUybw
GxhDvvJGuOsmGiepoScU5rENrD1kMbRJ5qs/Y+HJeLYPnEjLa64N/q0W9m6xy0YoNQf54UHKq0zy
XHrXXQnHC4EjPQIggzhIMF/Tb4IIDchUrRmDPFNWvDC9KCij6J6xRz/mS7B0Bq6a6azzdJVuUp/I
8e02Y5sTx1bmjzm0+YM1UE8xcTlrua7fpeiUdDE3h7bnocE2iChn+igB0dznbSp04rVhEmZuI2mU
NbW2/H7H2d8dY6s9p7H+MHZMADi4shVWsbM7aE8pEgstwRilRXjKW3RndIBgWeB+QWWKTlU83s25
x3MX134t1Ldw+QaiCZAL99BMIO1Do7xXOAn9XtBFJO4wY6lpFitfgFxMm++LLFrlWrQ3OzILWaJ8
1JR1aT+sokKUiGhxQcVyx+SKMi627p0k67beveufa0VZkCUmzXxypnb8BNzxqQ2HpqaMywZOCxdy
0Jqr536awNaMtGg4fdP9LMUnK3f/UNqyXzPgG9ZGOWyToHmUMTvAVhOvrpudRlwNq6jRP2sNE5ue
Pig/YlIcVQjgWudmx/6Zo++xtzJt5eooOCbt5vbaQ2cNL2bDCEY0TKt0GaBbMB88B5hhJ+Z3SMKL
6x33V+uzmBHdnutya9b6glgLcLRV+RkIrX+fxsYpj8xk68OGqCHAHTX2LD3g2LUAis7W0r9B0Ox2
iTTfgftTRMsvu8eZMtZumJHXfGCFvckQtq9FLj5ERFjO0OLH8u7yYAnXi9P2VqXoM4JskyR1eyqY
eIaOnhxjVCFD4q/Sno2i14B3dfM4xPWHwysKdtj06duN4XeZoRuDAV+uEhDf8KT1lcGoc1PmBLIM
vbEZPfK/HFoOMT5lSY9/p4zWZdWS743AtKWwGQqC+2xtWvTCYo0b9jQlDNjaLnrDPbZStYbQi6Vy
FTTIQGrL2Bv1cA+4IaUfZTiZzixHlfun7LlBO0/RSTr9G5sx+oXhqQBKt8bz2q1SARyzCehKhsKz
TkE9u1sCiS6AJyu08yZW/QXDBpNqN1ptvjfNiO5udhCjM4FHD8tAAIflA6U4WHwO28FDJ56jjJhG
F5lIQUpH6W1sOyIVqWG8gbG7v47db2ENgPfw3XByD0yrrLPqbP9gEIEasizdCLOjLijHu1YyqIQC
gQ+/XtZCO4NR7GoYiQ1nH5Qb6suJGAWyov49j64HxMu0EVIaX17kfJeeUW2HAux953vZqZf6Ux0g
rSJgJbS7+LHV44uVargMe67qwIM6BBZY0uVQC47d2mBFtMrj7BGN+VfasDv3s/4O0t55NqJtbtbL
LWqVyAkXt6HEKRfn2oHFZzRXmxkiCrvfZg1nBD3sYvDO2kshrFunCYYDkwaJ17RCvJfHtsfFiUEb
y7WugQ+gMtHIS9GJW3FT6jYd9aBT9vra29VR+4IMhHls7G5kkJUbO8eRbJLmDhpHhbApSFneYGIK
fmv4p9yZiZSLOHNNrM28Y6CKdaHcA08rV1paTCuvHqtjjMBbxpmgICuR5qCJBUjrr5MemSR0oeiu
INIVV9pXrdnYo7mUl5bpErBOPHrLhxh/1zHJCmfrGs2jhcdin2YGtu+M2kK43nFIkEX//IqN2Ayx
CeZKEGnakRuFjpBeJ3R8Zp8/H8qkcI+TbbpHc1JcgD//sw1S9CysrFl8u8Oxi9NuazGwOmSWqdgA
GvcMZByS3EmpkJWehIxmSK5IpTjaywcrjpc0+R404FSN/NKKoSQxhaHZyIy9jcJkxzhZHeXco7Ip
8WFXlTxabCSPP78aWooafzoUkgMMs+ehE5fSUOgtm7w+RUNAK/Lz1ROYo0dJUIZbiaAImcmzy12+
7s838/MrRuKk3P/r/6MKxUgpzT2ZCeQd4XpbDYEHe6SefYQ8zH0YQ0Mfcs2/PiQVbSublVdr4dGP
C3c7+YGw//zS+0Gsq58E7DQqj2nL+VOZzh0CZhixjY1UTaTZjjtPHlsCkeACIs02EDOtjYoX8edD
x12zGUz94+//ZTrom4lo3CmzY6T29yewF/71t37+XzZh/phaHu1/f2IQLDAsRTHH/u3ABLDZ0UqK
498fgtqCnPzz+xSauKrRO2YBd4G/hPKUZqftvE47Ev3XhsS05aFfqieviMqziKmHe43TdGCArcro
hL4RypGdrgq9nzdGZ2AN6ksrrFsEtx2IzCQnShWoPyKZtahoVrJA03jw5NqOk+BSVhz85BTp1yKq
0TJRI2WcpfDQZpPzdEjvPJBxq3JmyOuaOX753v2eTa3dy6o/0BM4d92U7urWx3HEVEobn8wY+mdJ
dcsUEg4USbw4G8Fiw6IidaZ8nrJm2NkIzQj7MU6ZbS1s1X49Okwg8im7GVEh7zSZM6D3kg3P6OMU
o/ycWeDRZw7mRkTdo13gmdbnZGOIqd7KqtrORHRw3ljZHjshp6oXH2crwLaBmRdZO1aHoNPHdZnr
+0qfuqOI+l9KK5/1ERwC4hvCSzAXlxf6RGudONI7FFFHuwTvk4ekxT5oRw4jHwRFnBl/0vuyvNeM
dOtGRcDSBiyFPYR1JX8rUyCUuI9tc68sWhVr2hUIYtzSeckNxEh5bX2XmvtU01TDjTzhyC6wSApG
n3a0tosMQK35nC8JVHg/y9w/QIitWZ6QeBL3462ZvGOW33oT7lNsDQ9RZ1+DGrZdkAH3m0KpxAvD
ePr9CltMH1XPE0GYFqDAdd/170kZPC5fVvqw49uyQdYCLzlJs98VQsCeCT6LuOktAo+CJA6opl4+
YRJ9RfgASoChbJHob1XHk1XM9e+htt5afkInYzCyxDpZndn8SiZm2MJ8qlt0eam7YlCJK31qXpef
bm0zbjjnrjvjuWkx4MSPgUZxLgj8YLR7RNbAy4QK0adzs4ktc24yov6ZuT0KuSQRSv1ZtSOS4Jku
Me1+N0NLeUWfywScs5KAVZRyp6a9mdkYIRYv0ZUX/sEElpOaUIASFjWuQos5pOV3DpGVjUkPzQBH
XkpsYBLXnJbOuJqiGhCAMd2kGXy5sTOfcJ/Is4HBe014YguKivCaAOUNxzxBiFpSM3HYOR1jeh+k
H/pIvwe/lbqP8EhoCpbUMnYZhagIQa+R0lczP0LFZm956VgUWR8KxHNvae/3paBLBVYarLzOedPc
IYxb98nosh1bSvtssoLL+lZbRyjpaXUZ+EZY410AGsv7URPevq0TJEdogUhp9V/7Wv/gWWmFlbB+
9QJ5iR3xM6u6XxUQjvMaEgco2NisIbgOBQbsqL65KHljFqIUNtZDXEkop4Oqt8xrSIJBzWIwrNu7
ntCPRZt9ThX4CLO5pG7zx8sZhM4zKRml6JkLwk1PgxnCAosInXcxtMZ4BW7zfYahgBzVXys7uJsD
dY066/dQ9oC5SMWkoMYZ2RJLZC/xYnwqTT0S9fLmt9lgyfftFzflJo3SnttRvNSe8RCAGtiCHBs2
NeygQr3QZMGywgIK8cWGaT3U2SGISHXMaSnL0rmxUbe5SBn+BuR0hbOlMW1UGwu28iptekpnJCbq
FyJgFTolYtos5S3x65PjiVddc+7ttCS4kGC6ZH5tenUw7eGhNeJt2i4ULdO3kY908CocY9+7yS1L
HLX13XopU1ne+Zq9i2PAXK2meHBmS+1OtxWYu6lxGYxAZFv5e6bZb1pioSfzOcxPOWShunbfFSVY
41QWZylmSOlfVeB++h6bGy6byuq+TTFfpHr0TLGZbMaAKPaY+PGJzMlZBKvobbng4Y5uUPBtNGKe
LFs7jg3wlqSzoR56oTZlH00f7wNXbPnW5rBzmcUFA9FxEZMYigUzdKbxORESSmmuXcu8uJP9pxZH
NfrI9jA7+mFSmb1269haEaR0H5FQYzXdenYw2JnSL1YEn4WRpe1zd7pnTnVxPffRKtpL1WkrNNMh
aKyHn687tQWsnByADya+be2Ja9LoYmWiSjBmSm5bR+4EIitaUSBREeXTtoO67MHgYesaN6gJoFkG
7U74JgJKZiqr0WHI5phqk3XXxuNe6gF5rf26OgdVdHVhhVjTUO9K+wPNNyQbx/nC+PE4TGxta/Wc
EXXR1MnJIc7WCvpjmvBUHINHn2mS1TIoils4zmxhP5qCBOfJe299/49ffOqCSCV2ZzfCbGG2kRJZ
eQYaOrbutb7n4TowFGbCOur7eajfGeMu+JOMNrLdVTxotUp9oB+8IqZ4qANnXUibyAwYBmFfQo2j
BrlL9PioB/bN0e1XCSLcLfkBqC0P6eQVWJ289ylGzQAYZMkiW0nWMCuN8Sk1+Ybt6zFzwKeXrDs7
RsZdIZ+zfiQY7qo77ZceU+OYkH2HBhw66Xl9tyuIdtc5DIyElY09HSRgIt4X5pK+NMq1Av5V1JDh
s4mdmMyw/mEhILfAPPtpupl0+03N+rK9ik6CuLcKdULnTQVdIrsUHZ6dkr+ybrEdtjqGtvTBSvD8
thkivbb6DfWd1bvdvfmF2jRt86km+71U1UtVUBaAAlZu/4v8EtJpKsI1cRZu6R89DoB0XBdD/pFA
7AzYTgCBZNFQ1Z8O72fkj1AYWeiPwtj4eE/3/vQUZ1p7yYR+h8nS1JVas+uzHooIbSsnTRXSt81r
h1tJWGHq8Y7KbiRkYUi5EpyazMgUjqIpQ4RJOguvlr2kkX+0CkVAxEHBWszauq0665gNODx1GzlB
RrrawP7WjH81UH/0SZ2qlsrHxmK7QkKCGL9+dDT8415yyEb7A6WbzUt98yfjg6EZ4WRDv8MexLS5
rL6W+xujBhSlFivzWMp1idR5PdruDV8qqk6sc6nLFm6wpjvHY9Pm126JHtrDmoWLPfZa56Hp8sXg
p30Jxb/iaC/VgrJqFMRa0jXRXtuvSANQQrr1Bgv/dEgYGf+U+17723SZT7WxVqNhNpaj+aHqIwoV
xSOTwB4jb780m++i0YzPBhbfTCzOHADmwNnlIuRZmzUmTC82DjD/5r12JAbwOSfWYhuLnIQ4/1GH
WnXq2JRY5bI2m9nICBakIroFqfumJ+wF4oj0TZA2rd6f3MbPN4ZqThFGV76K/J5UxSPDnC8VqV5e
mpP5VuYnQTvEVIFVSOurlWdlqJq8D6ym8yr3nNDDdcMgKduQUIvxEH4qG/41cSgufGIfB5hvDTuh
Oa/ECWATaEqmdAb7SS99VSamTorIXeSbcL3N/EIJhEZh8t4Q3uzrGfMS5VZN9A3wcGGx48Z6buig
OIrufmK42ndq5JEBjYhxBYRoniu8ufa20hLkvbHaGJHAnJttSV8GBtS8mXNmbIbRmkMNYVITLIwx
QO6GRQA025MjcPH2yPYGwOz8m2XQSTZ0FaJx7o2o93aWPz5zKYCKVI+mMwywMgX4/ux50EkvQ74T
r9OKg0wBF8BQLELkYZAhCQ+iauYn5xF1qNAORRNzn6YpuFW4V6CV5RR5noZgyg3IPMgqtZfxYSb7
bxXTEOoKbFQPqYd60YaMkLuPwYQwRMB3K5hb7dg56+AT8ivYyE8Z5+BtnUOQ39c02ZfOmE9jElsH
VmatThxA3JZUNhxYML0AVZJierDlDFdJxzQpM7RSTPNkV1JHJvqKJNbnlrHQYAJlBBmsejyL7PBf
2kaUoeW8BfLLhcUdak0arXQzvZbpfK0sxnQ1O0viY4ZrlF98EZ9mZiKexliM7NiT2xXDlji3P/U8
s1JKEZHLGcQg4OeD43R/zAAJNP7VnZ3pz7b2TsbCt27P66Eyq5OFFZyFWXoH0n7Gtm46lO/WJh2q
e3MuXhYQc1QFkg0GeoK5CQksqraam7j/l7oz2Y4b2bLsv9QcbwEwQzeoiTu8d2crquEESxIl9K2h
MeDrc4Pxsl5IrzIis2Y1CAZJSaQ3gJnde8/ZZz8g951Ufzda2gzlbNMc7Pt9lFjpjn60v7FzmI6L
MFkT5ypMBHsI7xpnm+ykyA2mKQogsIhIkwoOribksK5w4+uPtGfoEUI52sMe+1bZjGXKJnqetPfZ
sgkWGNqXoQKijBamOxilewc4hl70/GZ1dGQLmO9Rx9QmLtx0Ww4RhmbjtDTmcMj9YQKDFzt4WNhI
jEI9ALGGuw/zLyQWdd8TMNAG9OpjP/sKtnJjD+XnqUD+FA2vIGf3FQSIrdlELQeq6cZA/DZrJgdm
G7uPzGa91Zxajf42j5h6YInNwonyM17Ko1q8ez8lzKhcSLAkIMo6uot9T642By1anY7YJ3jOx4mg
2UZb37AwgxMqoHTG2ZG9Lz7U1ssQyBKTK4e9vCiJmDESOAkl6m28xJUYH4PKfh69N5XhRw4IpOW0
/q3ph89uto2arrwVTsbZhv8WJEsYgYviEEXLVZgDZa6tgGbY8sy4G+OGu+uDhV66Mo9UfQZ9PwJR
slund25dvqTpQFqBWDaN7ESIY0OHfbKNhupnW0HYDobYAqXkfpOzBs1cEmg7ptZTIs3+hHWLpXl2
Pw/f/NpOjnnLNIkW4+BZ5sZZ+cMYK0gzxlofUdLm04vvtLfEdtOD77ubfiG9wGlf0gheZlAuz65t
5OeU+5cDX5HtervB0ruCibtisHeoZA523zNZq46W6Kct863nJY5sbtZ7p6OzbkXpV9e309Noj/fK
cJjO62EMC11m2yTVmL5B9gTV6D0ZDmHXrnnNDDGR+cWVq+pqO9RYbFONsccqjgxzYDfPEzH3xtHG
3f6YxzwyOxtR6I3McGN4eKZ+e1cf/4+E2v8NDfZ/S8v9/5dQ+z3w/i+E2qn6XmMFqH4Vab//q3+K
tH13hQChjXZo0XlItdFATz9U/7//F0Ktf/g+ftiA6aUP0mrFDf2nSNv7B4ZZW/oWf2J73orv+adI
W9r/QEpNnJuDjAVivy//JyJt61dDtPSDwPEcYdpS8OMsV/wm0cbNmCATTkA0xwRvEGasEV89YRgh
4wwHyd5HyHrnMBRGXSJOVdxg4jPnXeqxjQ1Mtd+vNLT9KOn/L3AR61cH7B8Px7NdDv+Wg6rd4nn/
WTGe86Kgeyydi3AQ3c4NEeaZ/X2cveberL4Ga9PFQbyBUaW5X5u/f2PBha/0J8H6P389vhczCALh
c5b59dcHGXPDwPbkpdPRl9ofh2dHR0dUw0D8oBLtJoAq4YhSEbVs+gdo679+7utL/S+1/Psv51Lh
WnEc5nSgVX795TAaYA7klrzkJSl9oKXzgzsLRJAAMrIutT8YGRtzSSnmLYQ8ZW8uOs28zqBGK9kf
OOd1G9KDE/DMavk73MOv/u0/HpzlOlxvvmmRXPPbdQKRaJxNo5PkIaqO8Jz2i0PHbt+2kYV4iGy9
QVFgETXNCKAiHh79ZDHETMlH+7moGatxYG0n7e//+oJ5h8389qJxN1iB7bgW4Bnuhl8uGF0XRITq
VF6SMaJj0UY6VD3NQ5ILf1KPxy/SzFCMFehvcVaHqhgdYs5L0uo65i/5UWX0RIUaCc5uyZoAZoMZ
GbbM5MXZvWmdgwBHvh66Z1FDMpk9SZsuTq3L5Oo35uHu41B/cVvc5AjBj+nCGRKHYP3KzBcEvC2f
jLx54CbLoSpXoUl/+dE1s30R2815COZHdNQ/1QpZjWqjpq/ji1OSeV9ID/9k2lVw/etXy1qtp7++
Wq65sg9M3/JcT9rYUP58e2UWIQ9FHMlLWtcm4QWoZVyHZAIwwYpkarpIi2aulmLBpQXQfa8jKoT/
1wdiWaw8WFQsbqjfbrQ4A5aXzLO8MGZirmQmtxK2wtMy6ENj98/A6Q8Y2tRFRhI+XnmCRqM//PWL
sT7X318LS+JOgcEGV81Zbbx/MqekxBAYbj3IyxglPw37iDSVMhNtqAyCBwmAiPfo75a3f19tXZMV
34IAb1psCb9dreaYSa+3C3khbPyoO7TehrJJvkIhG5XGHkfGcinJgLB7hDAEFN2Aem261hIfu875
m1vH/vf1xjWFDUzOFdjpwDn9+gIANrWwpliCaCB64vkkriLobz7Rx2ZWBE+mP393PCMNy8pLUcdP
434Zq5uFT/CklgqfClSq24BpkuOW45wnxg+7wC2ehMkxt55Jzm67PDqhIrpiN5j3OQNyRipoTdHQ
/eEl+y8XT/vfV27XlOxjpNryif37lU3HmTxEN5eYyYHPVksT3XdrX8/ReGN0hsMIWtBqXCR0wAFf
VijCQ6IZPG/dtE9qWTZTY1JYDXm19xcPrfjU5WHdJMyUJnEZHdsALA3fzUyC0C3B2dF8mhEzxqB6
Qb2C2KBz6TScsbNAdX+z/P5qpFpXX56UFAF2Li5Xz/ztdsnJINNl3nDd5E571AZqbNPk4U7VQPLW
+HmIdb3769vDWq//3+8PF4cYti6OIfbv94du/K5myi4uKc79p5Jm8AOu/AerIfYmcEjdC0rCkwju
Wv2yfPBtHKVveVuVf7MpW7/uPWz0EnW36QWSE4r373dqg7u2IAjKOPdRbiA4Np8ZtpHh6jJhTxDZ
IsvJzH2zHt+Rc4sblQY7oerE0bfRpQRFHMZxFz9X1tj9zabt/Lqiro/N8zmNCRe+LBfgeob78yrS
ICK1XcsLzi0CXtfAe2M5WJ/h3QJQiAP01EOGFMT3b6ZnqxWmGBII4t+v+0qMEwxJtGeu8B3MTg5V
uavTozPGYo9jDNmNEzA24TKuKsc7glHaBZzKNmlMcIC2+YfZ7JD3hgRKW4Nz1W0R397jrCiO2uPc
+xhtZfRoxv6mif1gVynn3HfMdiAemged4Jh4j43I8Z1BetX7tkPtxPEohySVMm/N6p1ljMERVrr5
gF7dquvLX19nvIW/XmkM6tBhC48bNzAFIw/3t6u78nUmdSkkqA4alcpxX5ijLvs6dY29W5X3hIFM
bNqDScJTr9Bs+UwjkEZtOaEl5Sbq8umcZewjramrXepDcDXrFqOumPNTRlxYAQCKWTzdJY5dr6Us
T0uWQ0bSEMVJcBLnOUPWGHjuI2Ps9ADkmUhIbAehpSmSc9s7V7TND5M73bUxjDRsw2SkGZ7C5xLP
gO0jOGWLzBnM6645ZyVAlK0M0gbDAV9rOOWhCjwwlJ1gk2mIHUPL0W3F0iQnA5kw7hdQkrToEb6l
XXCe9DEaphmQ+LKPmJpf7Cmutr3t9gDhPC6hKb/0rRZ4Bxi8iIDJRC9gtoss2KTVp4IA9dOSVE/Q
dJ5Y15LjeizqivF1JtOEfAz1nNhtsxkT095h8tbbxnWj+xzV+saEYtazht5PRl+HY8tE2zUb+mfk
2rRZouCV+Giyndjb5WLVsswquPYx/e46mGiVObY+y2qItu1SyK2nob6YWD/glK25HfZnzwSblcZD
QVNIf1VswoijXrMq+yycI0m1KZqBnuknRvOrksQzLJP5CadOjNXK+TowlNwhiIXNbjCerukaHhQR
RqH2IP30iK/O+7rCRC2bVJ6c8S4dhHtDRnRYsPtcqk5tiz7wnqd4CTa1G+1bv++Z+UZoX5b5JVvT
XImaO9qoz04ES/+oNGEOtGZoZK56dVGnhDkx8Qy9pI8fxhGNjklKoyhU8ppX8730K7At6fjkoTNS
k+Ag3w9Pbk60XVRUqA8cuKRtVngc4zG05a33SKRFB6Kcg0dZdqiF3P6U+m1BE774qVwVPxlj9DMy
7Wg3Ocw7xgT0lMYQFyqnWG5V/DFv0L7UrDXpUCV3ffQOHvD9z1PTrU3pW5tN3iVKJN1H5Q00j7yJ
sGPwyoDwO/K5hx2z+sNgRGgx1Yy9LoHmkOg7w3G3ghQXdLUmKThc1icLOPq29wxGDg20CjRXZuEs
R641QRQwgR+GxXsD7YwkEhukVwHWJcRq0fxxhXeVuevLiCsVkx4t7ehnkHbqUi/1G5wHoCHBUj9M
/ppBXdhhkyzBIWbiuXWUSTr0gK9LqW8Gt8ZLJL5k1fQU5Kl9XSZOFoJK+tAkwOWnarwZQ7GnC9s+
KxEfYjlFcPD6MJsVA+AMiUzg/kgrv985ZdftFSbQbZCPNTwA5ukFggKi8JK9u2Tx45y1XyVhQsdO
ERWn4uIrLfQNC0Zwh7emfeAJgmrMOu8U2WQzBtF86cv6Jz3q6YZAykRaKejp8a5u8G+mHwBBXzVg
SWWl80cZPXc2YoR4GLy3/uqAnQKIzRC58Tl4S09096rKw8Uty3NhVgLfz88AvwGdNsXcrm/vpYdt
c1i+xSZYt2qY1c7JBXiKtPsMpYoQUO8Tkr/X1IpAEjkJblpCdOII2c7sB/ktiicIDZ44I85usUeg
x+vXyK73RNF8KO4G2c0HxPHmzizB6oAwM7cV/e9r3RofO8rhgzPhUeyY+LIQ1N9LjhSbXNGHtKzm
ocljdRr9/FrWaUQao8uUZameTZ1EezfAJWYsr4mzprG2ZARYhlec2lGuY6rXLoGBBx41qJS3pTbq
YiLh6JwOlntNfes4q+iWEVT9KGibMpZgLoXWVjpdxm1Xq12nesrQ2rY+AFCIey/+MFgC7E5RvnQy
09f3wIBWyh+xqeeNv8w5ZTSPBBuReCwaNLfw1oKPJK7WdwJuSZjBKQ2rhM47m3V1TD0g+12xbKyo
/aQ5oSESj7tjt4IKyzH4kMxIO1o1HoQGgWIk7k6vAcGtVhqGnzN/iK/aHDldSxrYXmzepXWQv44M
viYrizH7UlOX2jkp1Rqnsbce2qjln8vhGinl34yFzAGM5+/FWUVlvKcNyUvWdQmxmX5aH7qh8iBD
LgXnxedF4STSWsK4Z3V6zMlVrSu9s3BcXuZ8QVSNIbizycYsS+xJZqY+rNTdS1ySGE906mtUuvVT
uQSosfqMgQw5eXRztfg0SlRSDVHteDLKnYDzdqXV+2NhmhBWkxhPVQS/0aAa2kxOO+wqGLvUDGGS
yBnbfq65SOzHGKLI1nWoJQAo4kFu4S1joZK7pio+eAYIPKGu89gZx6BuhxBleDxfhqWhWmz0AzTk
TSebeJsQTn1tbOMF84XcRMaoGeTF0DiHhjI+B/GadGRXFMPKUKPVro1VWW964t6eMM3n+Nnsdgo+
t2r+TMhbd2RENRzsoP1i4H7/DNAApI5VujuTbBaEKnjX8gVQ0ntMhi8n9TZnNq5zLzUvOWmzm0HT
NWol8XJKJKFvOAJ4pPfYI/W59xUqmaBv9L4cyGyD/vzIOXzh1wXwfSNnD1okuRRK4r1n9HA2nH3j
IRwlpFQizkJEtDCNrRNgRJWgIe0LVINJDjRh1lSXog9lYIyHdMF7Coh3a0C539i91teRFDsEmFnH
+zjAGtI11b9cB+St30HaMs5EhDUQ5e1i2y3jdGYdNitK4sCbPepx7NsrT7uwAve+qxkzj6uoOZMJ
IVSuZV5IrL8Lhg7ZmSDyPV4PYMzUAR3ftJIMxbLhTkFfwi2fBzuE9ndZK2j0oYg/6Er02JRoedn0
Utn8Ma3BzulCxE3rOTn3j1Fd6tUoOe18ZUMACCRxYqKM9qVIsxuOIwvmU2s4u/ffmLUJqUwkOm5y
5wsxRBPgp8Dc0slDubjSb5JlxGlcdvZVFmdR9oTpVbNzIrzW30WDm980OzgOWEBIxEEyZSuMPTsj
w8kl+MGk9WdSj8j9ffk6Vu5b02SUu9KE0UQSHAjAb7gKUkoSQu0nY3wYy97ZB0SgJ4kd7JsONR6K
rqspSI1xod/Gsv9iG8Gp12CxuL5Lq/khHetVBDZ3l+3CddLZwdIpe4cEoTIlZNSVnwfs/8cxT1mm
axIiLPdJlxqPpe+4IUTzV9e9rM0wnYjk4NWa2azzU1eAqUe7RJkzfALmdPJMF6wSXEwcdzGHOGfP
WJOoiUU9a27ZnfIqNPDNq/Kb/FDCsCLMlEl1q/sTjuMIaUUVdjPBn8zobrLtyKbI1M2wfX00q301
WP3e/zCSzbUBFPjR5/+zxds29fOro3N3T+D4iWEMfnKnn3mv66/wbr4OVnYcZuu7s4OXDJ/KLJ7H
eQJa4aPdkY08lt1HY8BXQ6pnsMV+AlvBebMLvPdohItdZjEmHMC8a96MWsIq9gNMSHVjo/XQzt08
EuA7teSDz0WOPq5BgFVlBm9LywhzZjCfxNXjaLbbVTGxY8pDUpLB/IkodnMmRQ2bHH5xdPtee201
iSaEazMvnOIurIqW0y86ITXUWF8A9E5pfVdnst/1496zEdp3un8eGkRpRcs4lbkacX6mBM+nLIQ1
AFSIehzxWyz6aK2yh4WYoi3Cv13iNBQ7vToCLWOTXQeOo5PvGkSZlMFg7pZGyY0FLwkZBRGBGHV3
FH1w5CfOskWyKnx7nAX3bX5niPzLkJuvOJP8vXS1u+0HA/NMdW943WGIQCXC8Y9DKrWQM6K/D0Bz
hr60NkOb/qDiRUpB9k4nI9I1O/mRjQFvZPJGAC40e4xzWew1YPGnKZRkXPoGyV22knvRITojWOyp
qKyKvF30Ajl5tJzQN3iMTiXQA5ZQVjmPMaHR/pgdSgxgiQeWzU8dQRibgFaSI8DUItiw4J8QaJCw
WpQlIsXFqy8yA7xRihyVYn9esD/svIbJJw/0UMUCg3/tHoOhSUOsFKiBFWTAYvAw/+dvZEr9mDRx
hyRje3s1Z4dZex/SqJ13eZuwEWQwMAAPh24cX00LO7joUUfA0lstNNFj2axgs+mp4RDM+tGDXTGC
76vDczN2tOkZ+8R7nHCub6zmslCMzrOY5IKBNXpBZ/UmANVfxEDjvEQW1bXpGLb2XgfAayzSEZa6
5uRYs/0glYG0MnwT2P0K8kGnwHDCHEeb4W6npaK/64g6LEeHeX79rTCIwOurWB0JmEWSiKVw5cUV
KCE9AyHGXKlr7SPq6q0vo02wAZK2a8xBkKnweKy8oN5AzfFYaXXyiWxACI8+pP1tNJHWWEj1aNv8
TCNCI8YDOTkRz0KZWGxHpO4GP25BVi2b7q50C6p1Ik8hiIeucFCiWsXZcb843TqrlbW+n8cj/lcM
3pmDy21MjM3k8Rpz6fq8/vkdLl8cXxbluKRZhaJFErC61CwV39LXWuN0lVp/BWvCVo+ao1xhHP4g
gg04wV5xzncYw5qdxL6N4iqt4ifpIhBqcpxaERHZOwUlN+vYXUvLORCuiu6/w8x1GOPOAnyKBdwd
v3bO58Lu34wg53iC85EtzNbzEMZKktScFkCXO3GoQZmlHVC+hHiE0Bjys5ySo1fGHyuz+WnFLM8D
4+xsCiiHHewLfnEXs8thtEy2eeA+GP3c7EWRbxfa00ePQfrWNoMn1FthoarxSgsUVlmAHozaYtmR
YhFwIGu7neNXNbsPOUHAS4/Cwvu1XWlIUSBf6Xia5y4C/sy4IAqTcSiOVuxj6xm1uR+MCs/eHOXb
tiWOxptSG25G+8MhiuHmuvV1ZBk+WykHbZAbe3Mk9NQ2a5fwXZ3d8XOyu/fPCvB3gN/KBzEnC56j
//y+QiUDM5mYK+nWKRUVPE7L5r54//L9A0VJY/Iys+M2AvHiIBEYaDX2h7Fok7tGCBD/fQ2YrY2m
U79+r3v/3twnbwlxusdad/HdZBvH2FTm2cPif/f+wfk/n7kCDy3RU91Gx/6LmNzPshDjcXA1TSdw
mcEpiY0rMx++9Kb2io+fSyjfNiSs7+MWVlyTFs1rsa+boUEYVpRwajEPztmMKdFDsTEYebS1S/OV
qliHwNzg+zZItlGLmVa8A0/7pqqshMiR9VsVjY/+dAxwhLBby3zf4JAA2coZJiEee1artgqDD09p
ha4OiGbxiKpb5+AfHPtsFePkLJylDD2XACGnwx+OdCyP6Y/hjMcuNjxnWXw/IJw/YF3f82Pvacog
ilqo5gIrKDYbprT5Ps3sAMjE/EG14uucKjekPPk5IDxCDtlyA609xkRw+sdNRGpImW9pidJI77zu
pOSSPPnWeFW2SB4Q0eRwfm6TrA46pSMqlDte15VywhnJzk3orqgyeKAxAQ8AXs0TimlU+4sqtzQ9
/Avclf7qqxaK3lDdK/Kj75oYGCOblD6kgIfwoafGkzNgLcKXEVJE2ydlaudSlMvbLOrkmenFzbP7
5Or7RJl2DaJxPUdQpoZN5ajuEdNYcOw4WgDLtLxny2EziWJrDI0kLy/KKe+V47BZx8V0zMqZLPAc
/Ko5of33wHVsZvToImnRt6ZWdtI1keSGL1mhF2SSUDMPZA/UDyatso1GzuuRtHeNsmXn2dOnMjHi
kPGGc1VV9ezCSEBdmV/r1c7eeu6N3FVcmOhRIKLZ/oF9czq47QNBDB5UD996dJKnfI0Om6I0/jSq
8g55a/KtbtDmappuLhGsTeuI0LBJRuRu+VIbRXEsi37Z/BFXORfdsfZeMq9neZ/0gqUX0gPkq06z
D8RD2j0X2amwZX1xkvp713bqXhY1ZlZCL2gFsrvajn4NRu8jwHx80Z1VXnjqyaEpQWFpHQP8EGcO
qvmh8wnlW/l1F41ZxqO4zfGj36b5wV6geep4ineMJAkUaFwUMMqKtkwECeR2uvmp4Xjfx0N7qeP6
k12XJhKZwjl6Hqm3fls9ByT8Bka9KtrZ/3vQzNe6pH8SjxQ+Oog/EVb+1UCWc3Zr/2meZAeQ2X2x
Cse64FEHGUCPDlea8YKgsX6yhDhRbvvwQSDZvBefdt3Gp350b3SK4gfsFQQIVljDc0JEDiX9w1tj
juaNmBnrpsyCNCRPBnulTATN7998/ztwpseb/7xmLRnSVY9ImJLnifCePRAk+u/E2XM4TTiZ4DR8
HAPZn9gK8bxp0ksATEnnWkcak6croLqUsho3aCKdqxgmuiOA8zz/g9UYcGky2hhLPWO5qmGrUf4c
p8n9sMbiwR0tSY5Bpe7SFj00E7RgH5cHKAmLuZY9macmo3wmthkbEqZKruOnZLE+m/pzNkVDKIpU
baXIr8o0R96DhHTeRhO7SuxxKCqOnixYJnXojuhukXI38mhZ5GwQu5AnEIClxylzsUvWyVuKVZwr
KbRltRr0kRCnTrUvZRAO3X1AQYYTdS7A0+bJd+Em1m4xjPmcpfiqEjc44jG3z+TFQ/yNPyKQms/v
H7iPnhaZfZeGz0rq65Zll1bL4tOjHyZ69O+fQXKhh48AXO0q+gabrI9hF1D0Q5CKkK967sy53OFV
KXxamslST+exQLzmWufFUullHNehHHX/1GNnrQGM+dbGmUYAd7HGGjJWiO8b+ie+uLpwoi8mS7MZ
G5p4FOtEkqi36YOiwDxOEWLP7vM8ud9VjG0nc9/XV+vD1GrnMFrN49Thb9cs1zvt6Ps0i+lJgTeP
FC+zgJqIy6minGT9UoI8UsJyzolQnPFEj1d1IOFP6pMnFWzmiVkVR/XQLZ1TntONbuP6p9PlxoXV
H2IzD0YMcj7m/iFtKPlmF6VwNXTF2W+ClwaM02OKtcF34h+DbIH6zDxi7RjZbuxZHSnJNmbRxTeL
aAKcfqg9MwOMYUP2DXl+kThSxcaFl25aVs5Nk5KqnrRaUlYVNxpNOQDXksMhrQg8FsFHMRr2ZSqM
Z7361VwctAbG3MCjue/HfcycLLg3cxpUQdG9jtSSJ0JVD5OF4NIbubiR+cNCkrtBOzColJnvh6Lk
9Ub3OBPmiaiFNthsz2fKTlTu2fIgLIwyejUUJIfYlWSB43t2lgEYMImRC1lnTo9RZchQxAM/SQ6l
wRzDQSqYcSYxZwORu7fQ2DTEl9SyzYNRgBuTXXkqtBUyvI1wzxcHRgoYgMFD7Wz9ndYclDtKp87l
GEp/kWwnQoaX9s2kSVQWJE7P7dry0WW/S4A95HZyl+jHBafbccnNByuGV4NyRjEmxsZfSnFCEAkL
5x3bPQ0AaLsVbZDtGgxWO5ohI+mwZZgsJmHr7sBzW9lpXsV+07g/WlmCPAjyR0GdTeGTbYuVUMDG
sI9x4fmWPEZO9AV02bRrrYDwAcgpeAXJd4HVBzGl0Sk+/FDP1NX8MIYpZHuHQMUfgY1HxN2gpgc4
5QbTsU6CiP7rE/7+Iuzt6K1zjR9ODC10xN+94eD3mqLn2RgBh2tZMEprPeqgNPFQYDcEA9DlTazy
2bT9eBe70RcI/kuYjX6118RQbycYRXSUyCntKuY0fekdgW3ugkp8jOL4C35YoBuCNIGKrKtwnlPC
hQMY9xXVapLW7IkRw1QRhbijcMlWGkk7dbtSwr7z5uwjdGAmHhB1s274vmhCVYKfU8ppoWXsRFxK
g+aZRDGme35GUySFMmR+XrqUFn6Kd7fIseM2yMaBIaY7o3ZxE6Dvp4B39fQ9aNYWBxNpeAX5Nuva
EgtozDGdBLHMPDARZscryI5qrflq0aLYIyN7IRuceE1VfHTcDoMHJ6sN7nSmKg35oGlJ7m1euI+L
IV9nc3RZD3xyhtNqN7sSwa0t0PYrNYVzJFksxHp5Gz+dbDbDrmuLnTujYqU5TcvDupAwC1hNzKzx
c/uGRIzbw1dvZqTsUPfEAvdZ0oT2YAEToAk0UY/juTbxxNLIMP19Oy0vRlk/Bot/CIhpOKp+Ms9t
M7a7BsXvAzi4bD1I0vwCdpCmzEjpajOIA+5yiK3sWVPCX9D0C7Rz4czR+yyCjDMpweRblDXkDk8g
1g23lWcnBREp2+WLh5/ghTBx595NxvthDOJHW0XHwJnyD6SGMFjtos69TgVrAqSA7GCTi7WfSLXY
lnIeLxNnO1iq9X5V41tuc0U/XAXOS+X7X11QodhzvGOb9959Uw8bAiMSol26DDA0hUVpUz5Zqrgn
Wv1SDkI/l4wMN9DOPyyxEV0SSSqGHBLOV3Kl1UWHZZDBofFW7HmpMlpOgjrYpjoCt8q12O5q5TLO
n0ERMjfg+huslyKa9A6Xd0jy1NkYZfzsLOmPwRC0cmpyrcpa3zmDPx1mW7Q7sym/V3i7jzTx1BGM
1VckW1gSGmF+tOMlAteNJ6MiZ7BJ0+2Q+y0Dd/1QceA6JxWdFxl8qtdhRwQqTuj6Uzl11obhWnzk
VPrdrnk2Ne7frV+WjIwWiPh9RlB43fekt7jWgxlDuYeLQERww3GFWIu9BeE/gYJeBXINIsEzUzXE
5tBqwm1Zm4yCmRKN/KIPTlyRPTR8ly3Inj6ybk5NaLtIx2OOmuTU+WBealFsC3LUDrZVTDvhsEMz
Q/JDlYDoHxLsB9jTAZrnfrGthhjUhukrelaDdUAX8415dL9lPPhIXq7EcFJk29ltoceoDv1h1Wcg
Mua7soAOlgMD2JEnB++tYcKl5WNsQZMXVKJlmyNe6EInZXUbJIcfQls4bckWYX+Acb2ZrQMuyKeh
c0xyZLE/x3gCdghTt6otb5UzxYd5zs9odeLdSFjUpq4GxpLMw+ECYzKP2XSjZPaIq7W/RCPvXII4
orA1vmadn0xWzq2fMhSloZuvoZPLyNUekSlB8IOyOEPTEQRuqY5RayRnAdGW7Zx5Zqbb5GMzrF4V
jiI1k5utiS51Ny45/QJvnNlqyM0GxGvtbRMZO7jVNdTQbS64vXCL9qdq7D53RH8dxnU2KE2oDU6U
/YQLAcFgEt+0gzt+8JezLGYqdPLWwl7NBwxDxbXLgXL5WnrgipP4ZBi58Ry1Bz93wi71mBiSpHQP
477bVj/wT25j3chr3Ws3RKJCjpqB/tN17CPpNhXvEqn2HFVFx+aNemYrE3BDg5cyPcPdlkzBDh7M
BqJKu01c0mVqGPshbVB8ZbAHIm2hNWsprxUpGKL2hxOeU/pplEWxzUjcQKe0pTdOgeAl6T4tKT5j
T+5AUQdnn4bxAyIqqFSQ/erUvitA0WBP4QSX2W10sFpr5362NaYt+jMrcjrnJ2ZfqLJJZiCNBGyo
87MlemQH5xMZSnos0zJmApKu2wa5cE0wndlA78aiP0jK0ntHwQ81LHW1uw4ygxsjoR2a6+h2txFT
1F7U80WOdXHXLhb152J5dA7IT+zRkm+6WY+hu0ZdeDGYwcWcrTAa2xdv5lbxjeIFO8xqsJjol5vq
sqjExnxfsdsTDHc38Mqhp+nP0uNXNwpf9UJ2ehjNMUM1bKDoYo6x3R9F0NpUuCTM0JDoGD1QuwJ3
6zce5mYubGRXq2oeYBkTFALQt5kFUHjOvPlhckwOnZHyd/7QXlEt9LtKLg+Q/tROUIVtbZv8uMXr
q22gZHnXNdZ8GGe3IRzQw22S9ZSgwo/O+fgx27rKBJ1UA+DTEcQ9wFzPkEG9zTC0Ym9L2u6zZpLT
jMxM/HJ8ipEKPpeBfck7XrfWyqJzZILs1sNOGeOnlJdva2Lex0dFhiIhZJMOXqAIfbOG5Mi5EBhE
mv35w/v3xl//4P17RmHCWRWCAFwzJ76uYRit+pqMddISM8+BufL+6fs33z+0np9tFVHc26GrukON
RDNqFTkBdtadjcWCg/3+9b++6Rlmd27Zu8j1WD99/5sq4jpLgB2GpedRf0+sFpsIyz7Te35aWS2X
qGabzM2ax/D+m5P3h/P+qVlW5QnvARsIvJd/fWjH1fT7r6+9mXNo6mbfjQxYSsvTO+PbfupwOe8l
eIaDYa8UDP7sX3/BbCN8PDZQXcVI5o9Hi/dMwcVbn+L7h2T9zBvG6whLhmO9259LW/Nhfdknbv8C
xt3RWyJi3oX53Oai3DvrV0GOds91aYWuX71/a/IF+VixfJYlaKDciXMYdnmNmZksP5rw5M3XYk6P
438wd7a9cRs5HP8qRt6fIGlGTy8S4JCiSFqkV9ylDfrqoOyqseD1rrFaN/V9+vvNg2zN7Np1zQUy
k7xJ1uaOKA7JIf8k/0uald6/ff2/am1//cq8pBvd0hJ7+3HSiujJnzjH/2Cy1luLsjt3Cc+j1TkA
cUkm+ukMjxX6CGYtLMYycLWm+/xiEgNTGxwO2Ixi+Bmf8/Bx97IfeprQ86Y3FLopgHUHRUF2U3bH
T9HY9DzY7Xp4/UrrTLUgWksNEtwsoNc02KDPmf0YMIRmfoOp8tFgJfmqBXseY8DTz3Y80+KYzlN7
H+xLeb9+/aroDAZW9PhKZyCa25zm6Scfn8IoMIsMcwOWbxeA4G/ChNXuFuALA0G+jLugxqs0xTnP
4UFE4UEEVJdhgUzpAYjh5bvvuoxugkoXuWcOWPBv8vD9+hr3YpwO+3F1WBa4FXkuPQCqzEjY6JIU
gnvDEFwyoaVqTgMGLnPALnYlxwTdte7NRLrp76iBMssbXVcN+Ha7Ii50ChnJ6T+Q+88RlcREgXqE
5x2ESJoWB0FnzA6mYKOgrsYsuLoUhaIoMkSl6qiPtExy2ichjVhxUKVMaLKy0tQQAAiaHzJkQpfV
3EqaYrYY6UkCB1bIBV1lCiZQjPSg+pZcqLuMyElBmw8vKk4JJyQKjS2gfY5hePw8tBm2saL1TXla
FPIqq0zRiZltnJY2KEEOiHVinjFPnOpmhZkxCwdoKQMNnlFDf+Pce05dejLQGHdOJAO6yKjKLiql
jP5nofMCJmA+VYvKLL+VZxSJ74N7aCq0pNpQU/3Oo1NmfNouFjnaENCjKVxM7Qy0rRK7x3iAedvU
5awG4Wfw9qtM122tKdl0FjM9IdBVLeWCVhkl+Dynqt1TRlwgS5ZxQSgKz++ErACjZKSmUGEFct00
TeUd4MgrYvafKSRu28abyuRkoCgoLhbqwbLNqq7ioKvo5TPfUDNgB0SacgoyOVtYkCATC0GTVWVD
G5A6ig+0VUazK6ID2p+N5NQgpzN3m3r59YhLoskyIuOnz0CrMk1RNEbChwnSEwJkQOwL4BARJ6Lu
2zQlYcWy0GV0MQAd23pN4KxvQuqQ7bVSTUC4hLtR1+AZ+hXaRAIGuEO0T+m8x5TeiaiZbSnUh1gF
GlZwHEwLALMiv7BriSsSPSKw5LjkvPGEZEEpJFnKhQL/h2pObP9pLnSZInQEk7zecEcwIS4Aummd
shJoxzwDY42jWEFp6R52BdFV+jWWrT8ryR2FkiJ/qXHgjoD1UzSyUScVApxBSkxgab4opnZTKHNc
GOlRwE00LkIV+UdNnTV5QVyNjiF2JWca6ddUSo8Ao6xbcm1kEvyK1CFOcksXL6MtHReSUwS0q9Fi
LpQZkUHcIFqu2RVzgfhpTq5BeWlLSA+WDOFxMe2X60FyaS3P3tGk5v4lL9UhvjKMwXMw/oNZyQXR
y4IbjlwRMGudfBl5I7uisJlJqVFPZtzEZLlAXa6QC7omgNwVJA+9SoiOQqfNgHvFxdR9U0pHoWxr
57kLjgJhQ1IEqmlcpiSOnZJaxGMwXtE3zqs+ET2szKZFwVOTWyyJn93fhyLb2BI8xPgQX/cB9vQU
AhIqdpJxgukQymk4bRWKooYNlTLhldlqpJVNIBVkWtbJZAEuYBoR94cL0dI42ORig69c1ilKgcmF
ip6fIGpNiX/RzYmE6K7QmEQDkWau1fdmIzEpIOMpDqFo8CTkDXlUZ/yiYKq5KzB9kLNSJ3hXoueH
UArA29A5jy6p2tuFSAqoFc2KvCXt1mIwE3v/GATp8+Mi5gTS+RM9eEOEESXT1Ty7XclF0UmpyjMp
JZmUjg7PwGnsirlQZZhDgEgzAiM9VcgsRWkwncsiPaUr/EMfO4u4QEqBayL+cboBA3SYO58vdxEV
4AFlmi1yJbIrUoUN0eSWqdQNQUS70nOUNWENqUKEC0DsgF65hzyKo5J4QR/m+WwwkouplwY+J+QC
KAMyiGU3XwnjzIJxDugKnBvwlV2O7QldmlRF13ohFxTvmkgZnfRPgw2aNquJINGD1mvP5GwEIXXT
R1/kKCqy7TnRQiIy7kjE2tGE2ki04TA7WUjORqC5tVQ7mqAygIKqaR9xFC3mwGR2fZglPXdJ5R4T
JLIRDJ3oOBIPNmB5aSLXpjQNoU1T5r9rI56hPO7h/ow/2awt0H8cplP1AI/9wAyFP/7cQ9wNjt1A
uIMf/Hh3M7jvdmgm8+83QaTCwvAXH86wfPs9/tf9Ax5/dfBd81PN//luHPb9fnV5Zz+489v8qb+m
WOCfm/5zf90fI7AfdvL6VbDPhS74C8LTVUTXYDjFdPfMOt+GhC1OWE74qt/S13Te4kM5gpTyW1pA
/c4UpjHYtQP2imnvNrt9v94td+1wonLK2+2wOoyr20NA3AIQpcS/Gzb9134/LCk7cJuYsq8puNj9
fvF2R/fqzyHbHXxK+i3fw/VxHbxPD0mSUqb8icnOIWV8AxwRKeV3cHwcZzpWvJUdCyQl/H7dXwYC
6KuYxHQ3m5ERzOGJdKAXMenteuwjLeKAJGLKu6/hy3OlHFKyPx7rJgf5EBOGwO3q6i6QCwcvk5I2
o66nIzY7dIKU9od+3Abag9TLOczLh35/t+m36yU7fC5dvuVp6pkwOg2HQyDTPk8rpj+umP7Th6Vk
LgcqJ40tmHaHQLJLbgZc4OW0p2nk781NoJvIW5pkzTmo7273MemzbHy3PUQ6xOPTpZv+afi87yPv
CcSNSeHJSf/Rh3aL4JfJB8kJf71411/fTJdjaNahbzIN56D/w7CfhkBT+aKQcxD/MPw5rgIzBnET
HT8H8d9oozdTsvcDF3kVk2aO2OXF236/w1KGh9OF887zBd/1V/HZdyArKfl/0c4oYIsLxYrJXm3w
SMJbTekie2LS++FLXK1ryxGkhH8ettvpbvNHH10TPJRJSv7fl7v1cPF+OrJtLtQnJf8fGmGcFkQf
PzrPFxwLoiFPBk9K/iPcH6ZpCFwK5cIdctpMmpm3aA6/h6lK6f5y6C8Dsi6lLSX767C/xrIFlF2a
TEx55GYTibcPskpJf+qxO9svjJUI922jdmLiw3S4+PXU5slsnUH4Pj016NW2RjDhn5eFYT7d7Si0
/xJwpWbI6Pwfj1E+FWm67xRxHH+aO0Cc+rUwuGZ+YrUZ+v2b/wMAAP//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8926D96-97E6-4E8D-9DCB-E3F7998BFA77}">
          <cx:dataId val="0"/>
          <cx:layoutPr>
            <cx:geography cultureLanguage="en-US" cultureRegion="US" attribution="Powered by Bing">
              <cx:geoCache provider="{E9337A44-BEBE-4D9F-B70C-5C5E7DAFC167}">
                <cx:binary>1H1pc9w4su1fcfjzo5pYCIIT0xPRZK1aLVle5C+MsiST4Abu26+/h1psiVPd1o2nFy9U0xETcgmq
JA4y8+RJAPXv6/5f18ntrnzXp0lW/eu6//N9WNf5v/74o7oOb9NddZCq61JX+kd9cK3TP/SPH+r6
9o+bctepLPiDmoT/cR3uyvq2f/+ff+OvBbf6WF/vaqWz8+a2HC5uqyapq394b+9b73Y3qcoWqqpL
dV2TP9+f7Moh2WU379/dZrWqh8shv/3z/bPfev/uj/nf+q/PfZfAtLq5wVgmDxyL2sxy3r9LdBY8
/LNhiwPbJNRhDnfuXuzxM093Kca9xJI7O3Y3N+VtVeFR7v7/6chnduONxft317rJ6mm+Akzdn+8/
Zaq+vXn3sd7Vt9X7d6rS3v0veHoy/tPHu6f94/mM/+ffs3/A88/+5Qko88n63Vv/hclfye77Lt09
Ts8rQEIPbCE4FaZj3r0w9U+hkeJAcpMxatJ7aADd/XK4h+YFBu1H5ufAGTB/Hb9JYC5CLJJ32+p1
HYaTA0EldSz5MPnyOTo2ObCIlKbg1l7HealV+yF6PnqG08X2TeJ0oqpq+i/P1eNCfh0noqa05QMK
ziy+SedAWIKanNJ7JxOPn/0Q315m1H6Unj3RDKQTxKw3GOVOVJbdVrp+xTjHxQHjDuHMkfcQkOee
5PAD4khmMkrn2LzAlr9D5ufQOS6nbxIXb5eoH7rM1CsCw+wDanEhHPKQgGbAEALnITa1CSf3Me45
Pi+zaT9AT8fOEPL+epMI/VWqUWevCQ8/AC+jVJIHamY/9xtCkKKm9IMAd+dYgO8ZP/i9Qfux+fkk
M2D++vZGgYl3WbUDr3w1Ms0PwAqkychD1plxA4ceINoRy7IeIp71+NkPzK38vUV/B83jyDk2F28S
m8ea553+8c7TSZN+f9UAh6LH5LYkjD93Hds+MImgjmAP7A7vP3Wd/61Z+8Ha/1dmwC28NwncR93U
4TtvV+pEvWrQY4AMxSgl5J4szIsiE67HTYngd5+SZnzu5Xbtx2w+fobWx7eJ1ult9+7ktlfX+nGd
vwLz5gdAiYEc3Gcfc4YUMcUBMSVzANbjp96Hv5dZsx+fp2Nn2JyevElP2t7swleEhfMDBDXTpo+c
bZabCOGoiBxmoyR6DstvDdmPyMOwGRjbtynyLG6TXbcrbx9n5hXcxDkwUZ8KCuntkUQ/VXls64AL
KTgjD6loxhVeYtF+YH6NnGGzWL5JRwE/0OXu5hV9ZRJFHWlZcIW9lSkxrQML/IEJxLan/OAlpuwH
5dfIGSje2ZsE5VSX/294AGaeIUo5BFHqmb84B0RaTArxkHZmBODlBu0HaD5+BtPp2yQAnoYecl2r
66Z+XMn/96ENEqllW8RizNrrPjYEbiZRv9JZTHuhNfsBejZ4ho53+TadCPTs8LasbodXBMc8IOBe
jsUeiPTcj0ADoJqip/WQlmYl0ES0fm/Tfoiejp0hdHr4JhFaIfWom1cUd6g8sBzLIpTNBWtoB9Jm
nEIRvXvNUs8LLNkPys+BM0RWb7PrcxaqV2QC3Dzg0GugU9s/Z/1p1pEIZabDLEkf3eXRU+9Lmt9Z
sx+S+1EzPM42b9JDTm+/l7sqfkUXmdILtGdm2w+ZfhbBHOdAEhQ6kxJ395plmZdYtB+XXyNn2Jy+
Tea8vtVl8KrCGj0QHJldTrM/vWbStGQHnHNmQ6j56U5P+fMLDNqPzM+BM2DWf71JpznWjarU7lUF
NPPAgVuY4MjPibNDoJwRiX6CeY/ZLOG/yJb9qDwZOsPl+G3isk2gampVPQb5V+DKoGOQZDiKzfvZ
n8ky6FMTLgUyzC+Z4KnHvMSi/eD8GjnDZvs2E/+9QrvYxa/bpIaayQTwse17fGYRDR51QJmJPraY
+c1L7dmPzvPRM4Q+Lt5kVNtmN68c05wD9KgdG+XMw+t5aMNOKVSZ2IvjPBSiM4heYNB+dH4OnAGz
fZubCLa6e01+Rg9MmwvL5vxnkn/KmR12MMEhiPnw/kyp+Z01fwPJ3TPM8XibaebotfvSErUjByez
H6oY8txPHInegAlHedSiEeSeJpnf27Mfk8dxM1SOPr7J8HV62+5es9RnzgGzBEfqeKjoZ6gQItCR
gdoJOeDOkfD+U1R+b89+VB7HzVA5/fwmUTnClDTX8SsqZNj+NO2Ipmi/PHcTaSGdwIU4F/fpZpZO
XmLKfkh+jZyBcnT1JkE52ans9nG1vgJJtrBTcNrS9CQ+Pc0owjmgBCQNaWcvML81Zz8qD8NmkJy8
zVr/y64KcVih1tkr4mJDHSPMsuXfkGNqHlgIcdLkeyPYy2zaD87TsTOEvrzNrH9W3gavig62zKAf
huLxIVzNFGVyhw52zLBZYvm9IfsheRw3g+Ps4k3GsPuG36vXk3AZLhj2vrC9JctUTyK9YHvnfkH5
pVbtR+j56BlOp2+zqjzZVdXuOmyq27p+TWGGHmCLM6RKez87wzkPYVo4hiNnZPnF9uyHaDZ8htHJ
2wxtJ+o6VMHuNVMPttoCGwebOO/96L+5GoCDNDAJBNNrVmS+xKK/Aejns8yx2b7JOPep3oWvRwmm
ogZeA3n/Qa+c62XT5nQbajMVM0R+Z8d+NO5HzZD4dPkmkZja41e6jF8PDU5BARzKp8OCd6+Z9o9N
ZjgDZVrgznu95CUW7cfl18gZNqdvtKLBeTDdlOr1sMEmMyZsnAR44MbmvI2Jhr9tY4vZ40nDmb9M
h8x+Z9F+bH6NnGFz8jb3mp3orH7VXhnHMQBsXiIOGpX73IaYOADFsUlDTAcInmoyLzDlbzB5fIY5
JG8zlJ3FCXYvv+qpaGz8kwzc+UHKN1G0PNUAHKg22FVumo+NGlQ7T5F5iUX7ofk1cobN2dGbTTOb
XZpDD3jNDc2cHQiJTILdMHudZjoYjS0bFM2a+/cR754CNGWMF5m1H6XZ8BlUp5s3AdX1P15/cD9b
93Las9/839754MBVoNog7898CHvSCZwM+5vv6cCstJldx/D39uyHaDb82SO8jbsePtxmWTUk7e5V
z9tik5l0BK7bmPZnTK85S7MPJJNy6t7cw4Ja56nnvNSq/ag8Hz3zmw9vs968BE64dOT2FTVoZuHW
DexqMnG3w91rRtfQa2ac4dz034S3F5m0H6EnQ2fwXL7NfvNnhW1nr+pCU88Gt9WY0xnAu9fcheSB
gP9I/niiw3ruQi+xaD84v0bOsPn8Vl2nf9Uj0QRyJpMcMvM9MHPaBr0A1SmwedgxOIttl7e/MWc/
Kg/DZpBcfn0TLOCZ1bj16fNtmaI8eFyxr9BP49ihYVH8b+4m2L8pqHAEjmfeveZu8ntL9uPx8xGe
PRse7f9TefP390H9vCxrsat3y7tbtp5cCfXP7949O+7+mg19SNZ7cbvP49ubP9/jLppJSv55e9f0
Rx5GPlxJM7v868mg211V//negJyDY+22iSNQCIM45QF+193ev+UccMe820xgQjOdTt5k0xEt3ADm
HNjY/Al+gdpqEoqwJiAs3L0F4oEzB8SeNvPYpo23Hh/xg04GdKt+zsfDz++yJv2gVVZXf77Hh+f3
vzVZauHjTYHciW2moDEUGx/w/vXuAk1J/DL5P5nZRGUaxuPGDog1un7Ls+OgD4ZPKelbLwgsy3sy
PXs+cPqDsw+0JykS3XwTIWhq5z/9wDpxwtoYxbDp+6g8N4229YTo1PqfPwV15fxTQM0oSlN0Ogmu
E5p9ilWZbWGF/WaoC7XuaF+cx7psPWXzfGkaXeKSquwWvIiMi6qz+0///PGWgwg6M4AIXAUG3i4p
JtkBMXn6mE0zSNUOdr3RiUj6Vd+F4yqxQ3PTckse9zQsD/uoL6v14NspcXOf+ZVb5spQXoUy4aOW
Fglc7cvhpOpClbsB4Ykrxy5eDTTG7yZ6SFOPJcbYun0eicy1/GqwvFoOw4+iHuILFsl4MfZy3ITc
aj3fFsVhKqziq6+KYe23qaHcPCBD6uqCFYUrqD1uzKInl4LR/LTsYnJJ+7b/ULPGP+xEle9kmirT
q3Q7/AgrPFGbJe3npMmGdRX12bFPjMQrfSWJ12maHYe+qb+FasivSGBiYNcr57gqerokQvgXTmun
9aKtclNvMVVZ6gU4o048H4yBrWnQ4jFNu6JLe1T0ctCDXNi9Ds+sYsyONXfKxE0Cmri5rcpznbQs
cFu7q72otqVbiXA8GVmvNr6Zdgvmq/IwbmhxXqW1fzg2dr8WBUm2RT3CHFa3nyMzbT8X0Sg+Ah26
HCuTLjNqJV4j+uJ60B38wSZYQ102fAprX1815ghkijwzN6Jz4ENd6R+yOnOOBTHUpijC4UfX5MMn
s8SQwSyrL0JLeez3Ad8WQU0um2SsvkR1lx33WjvHaSoxI05U8MjlaWekrmhG042TJF9WuZ94XdbS
pS5ofJGL0HEbEggvorq85j5+DGL0lb0gomOwMXpZuRlviuu+gjtLox7WQjXJVkuAO9h5t+ibKAkX
FcvKbGmKKtnmlZRuPVrxwuZGvzaIH18EHYlXQobFKXZ6WF7iBO1tbA6mm9V1vEoT00TQIPqb6ov2
s+/o8cQpWvwpFg7rPPWlS3o8sdMZ+akfT85uFNaZEZitxx08i+CR49ZOmHptHGMptmHW3pJYDetB
UX4WcCDht450eZYPi9RgPF0keYN5jYN8ZyeO5fWdH0WLujdwa6MOff9CmH5xbTnmeJJ14fCJdqla
ZxrOkJRFvDLirL4xI0EuFVfdIgyScUUMzG0VAMeomaZ6WqJJ1re3Q4mnH+OBBm4xAgku9LDmBOu/
jNv8Kgls/zCp4qvOqJpDSDvpWSB/mI1jtq4yUhG6lZ/SbVhZ30w6FF+p7zefA4q16VIjVmtqarng
PPnGfbu9rbmdn+aRhUXZ09brQwAlbKNe+QXPz/KU8TOn7qyzZvDJZaaq/KqxhP5m1Byr1Y7HVUl9
/Y2l1nAUMcP62MtB5q4RSceTWad3gbSrzFNsMFyndOLF3cPJEE5Q6cq46Ic8qxe9isaTTg7Vl7wy
4otB10S6bYD5ITXxD/skSj3RmWpTa5wH8nq/V2urV+V1nggTMKVxY3tDKIuvRMXOcWQONlviwH1x
WgsaSPpFxg6JxVWrs66+VmXDrxTJ0jjYtGzM+EbVo5EtISl2zclQdL512AWs4RcsHga34P3wicih
9rRowswlVl8uimIUK6xDy3RrSp3M1X2N0NRkp412qFtjhR1yI/5Qm5Vxrs3kwrCaU57m6UqGtnU+
lhZip92z09IKPvqWf5oaBVuYNpwooGO4TWn8qbI4WTaJ3ywbPnxXMm2WvG1u4pCmWyMLroeGh9tw
FIGbkSY/1mnbLROr7b3KD+oboqpiGajqqK8Lf5V0JTnsx9hZkKG0vcS2gkWQB+qUj3w4MZy8Hbxy
9A9FJA+NOC8WKimy0c0dv9iikkoW1Oi5V5iB5aYqbrWbJsmPIB9r6TIrs9dNxQfP4dnFkNlqSVPD
OYrCID+pRNStRAiHLaKUHKnB75eNI4PtOABISlpza2ZGu0ltPXh5zeRSdwb1cibhlhmJ1qFp5x41
UvOos5SzaQLykaW+sxLcro5J5rBkSTH311XedcKzCscY3XQEhm6Q1O2G5speCdJ9y7RfHjcVTbyM
ms026ByyAC8QMVKYKBaDX10z3TXrwAqQ85DA5aoNkeZC2tfLKBPFBbZwEpfUcbUK2ibs3TA2IteR
/TdptZHbsbg/yvqgdWUSx1eO4WvbE70Y1o5qVefZIpcL3CUZenbLGRgiK87BzuSKNxaztzniq7kY
EERCt4hzWrk5/OqEJ1V+1I3+uNS4BHRL+7xasDCEV1XLIIgLN9NYgUNNrMNclP2nsWORV0Zp68kq
23TJgrWGPiSlGHd5YlpbOqTjZR7lOvBI5Wz60XK2aeMPH1TMxkXrN8VhnObcEzRJsdzj1k26IF5W
nPFzu+IxyMFAGjcou9Q1c7kqjDZdGk4yup3FhgV3WPTVFoFypTl0K+4Prds4rbEqwkS7TZCeJ8RA
Lldmt1WK9czlbbsIjMD5nMiArBOFFS+YDrey7f2l0/n8RDuaKzfujIu07uUpKcbhcJBlm7i4+Czk
y0KU6S0PitPQH+1jp6+p8HjXlYGboOxZpDyMT/JqJNs8TO3CU6Eoj5LRZ1dNZA/cta3OjlzaJdVR
OASx9CISmbd5mqbJgtuZ6BdmZLbbsSgcL0+Nct2QxLrqkkapxRir6JjXQXWdskiYJ6Ti7Ri4powj
64qGSM5dGFfKNUGfI9fos3hlh1b7XUdEe3XSTbwgL877vk4WomgzvZRtqo6MPkli1x/syMbyS8Nt
ydry2Ckqzb2yr6rE7bSlNn0m/cqLlLbOBuqrzRhm+XeaS6PyynyIJ2xM944iRRFDHkrIuImsKjt2
qG8hOOf1jVR+l3tBR3W8MuMKCSdHFP6RJYlc5IPhX+SxPflADJpg+2buLwKrASEKVeoVYW6djUoZ
F4bO8yunVSxcNbGK5SLA2TMvBckLF1z0+fc+b8Z8GVoAiYzIzkMDVnhPvgpFyWVEhuomj+xILqgV
4vlI6ie+2w8DXYKGio99XICWTYQxW9KWx4sopMmW2SI7Tspx3HCz6hap7hCMyyiI3DSnhb8IrQrJ
3Um1cZEFTvNZURacBSmYRmaJ/DQY76xwiq/MEKClflFMQXlMhx91BE6iHBv0xCkK8gFhMLthudDt
wghEi6zdIlQGCERuWsKcocqHdUiM5nOoTGBHCkNmnpmWwzpIxXBkthGev2m7RRAgl2uQrau8ClKv
Gib66wh9Zdd9sqUVHoEFnFzKtB9+yCFX63709TKLlOMS1VWDO1i+SV2ds2QbU6c4/+ciguyrIYjA
lY44VQutebpc42kNUVIn1kFg1JvAoMWh7yAYgg7bmVdERXmeTIxmZIVctADmWzWUcpF1GSa7qa3f
FTRkKsuel233ljDcIQFzpp07T21pNNNpHhX1hiswf0+MjXVmi5oug7rzDwcOQhg6mNk6MPsPdqDT
ZVRZbDPW+lvgZ1iYGSsOK9YOR1mXF1+bhvOzVtH+UwfGvfrNxKE4/i9jsZePMvS+HOyznBmLC2hj
uzVYtTEUM922ysTHIYejmSQKz4wGqw6pCAuMtFjxcV3JhYk8dRhnvd5FOXizzUGC/tmou5Lz+Qyi
u0M57qeR0ymceeEbNAXWiAqqTZqygnmOw/xFJZvieOyMdl2WTbhAaB6XA2NIPH4DBhXlKF7tcHJT
3sYXUceLQ5aIcdP4lr7JVWKfSxHkS6cuxo1vlLpwi9oyFv9subVnIWLnvYR4ASkX2yPMWc1uNQbL
k6ErN32BnDbYKo+WReoMKz30iE4q6xZOyOwfLR3ajZIsWBmE7mSUf+mygC2VBbpkWF2waPJUn7Ql
5VdtnmcnamTxkWmm7Bvlcdif5EGetUdlGMqtL0i8MLkaV6qHQ6cIJZvAUdaZScJ8WfYp+GqSOscg
kOMq69lwxEOw+bJouoWeIgzljXHRBqX4aFj28COVgWm5NOPccFmFGCu4AO/tdLJtGgSw0Nfg7CiW
UZcEMX5p5NMKKYMUkfiOq/fZWJxnSTHFFGei7TEIvZNalctNJT5yFudL2vv5aYzbo46jpgAHJZAc
gjZsPwejEYQuLn1PvpWsicVhnYx2e1z4XYBJUipASqrqfmkFcWh6Tc78xNgwFjWs9CxaGxVf4IEy
+ln7nLhVwfJ4a4sxCbYxKM3CH6d/8EHo/YVZSSI8XwkiW9cC4z7CtYvVjZ2wPkc2BqcvzTDKFr4f
4omDzNHLHkE4dJMeVN7uiekaA0g+ymlzg+obIVby6osZodSkGbG8yjJ06aVOPp70JQo3GfL8+xA1
8apUtVo3LdiVGXdYkWONgiLMRPO5Vsk3u0T9OPYkv5JdwtSiHFSLohJz58SdVIfjiMlH0jEuyoiy
LUHiOI9Zq9Z+HCLoSatOtrUl9a4fDL3jAwE3pAmlLtw2XrFalh9QicrjoTATt+lQ9At8scCXLEUt
0/eEbc0e0aiearssdBIvTOu28/iY9K07JF2zImOQbssqQtWS2cwFd7LPU1Y2n03S0CXNqN5ZVanW
JkeFlRNUz4syG5EBak2qLzSCoFQUSX5a28qGB3NEk9rP5ILJGpWRz3lte9oa4SOV2WTE7QnerM2x
uNZZj1lJx8StUB26luLjJguRE4u8gCpHO6Sc3plSaJgiXFqDDQEopcXXbrDlMekgs1R56BwHJC8P
1WBnxyLAxJVIoOvMpJanZdZ+lhx1dN0Nai0nBciRKDfTGPqQrVAmyy4bf0h46bhUcsyvYpF+aHs7
/143Ncpt0wrOSMYrN+1C4RGOP5oZE3GerO65AxFLKo2FoZMJA9YlWzK5aj/FdzOOu0UOseSbVfTN
qi/TSLiR2dFl0yooI1PxqnoTBXzY8+LczEogoyNQkbtcnGdB5k9az3AUY3N9OJFe6DpMYKomUUIn
9nA0BmI46Vuoa3fLkPaQYLC8C3PTN8ZwwgMoHqwaivM7xSdjWD5pZyeeIFBOihRVcJIRtUk4CFWC
HfzHjS8s704eMAID08ALVLYQHDH1k5A3Kjms4hyCUBeGP0o5Dicj3C3z+iEAGel6aGEygHpl5n18
UeS8T10QYAd1CihZo+3+Q9G0EOeyGhAHnZls+xFPhIOzFCLOCBfUTgcJzhch5L/YtLy8MfTSibAE
Mwh33TJL4TFBn1pnNBbWRxAes4Tw1VZf6qiEIjjyuPg6Mg6hzKq74jqIoLhUZj18ygy4uU/LZGtM
4gqzOMIaKnr/8E6pMSTyuQTVKL1sVPhLKYXYU4wIcYzg4+/0m7sk2cfQbjMd8q1hGremOU502TYA
X5KCLBWVGa/ul6aCdJlzSEOZJv6FSZLsONc0XhQWl8eyroqvmoCmkyqAptZMcmKXsvCs5ai0vMCs
EdwNWt3oxNHf+gBkpzQL57izEWd1F2IKQ6sor82MAZA4bsiyQvm0rAToeR3Bp6f1XJRTGK58XR0l
VQJF0lE2OG9cYjiS6HCksA/jMpxUb/CSKQugQPtGJJYEH5vqpil8vQuJH5zZTQ7ZqJzWT8xRACAS
uYnA4/iT+nVHb6UDhTSIs/gi7VqoSBxpUtiEXt7lBlJDAm5kEJ7ZCPnQnSCitobFz+zAsJAqOkce
Fw5oSDHE9LIrh9ZzUg79TIMJc5TDXigicpkLVrmqAZC41D3ZDomZHY+syY4tChKbThiEoIdXVdWV
+aocNch5RxDNeNB+HjrQ5DyGPmfqhF4aaYZgizj2VVcyvwpF4h9CvxDenSTY1hAtJc39wyALu0XU
g35WiCa5hzInXgWyxwrRPchJjWInhWOva8agguoETjGYrf6WUAMCdQfNmCkfpUIN4sxE0S0oxOUl
kj0Wz12Y7W3MBpSj4ajUPPiCqn7I3YGmUz1R9VChStZ/KCHafMptsHZj7CBZtFWLyTQR3sIWfhQ7
DFlLtDlqPIa1Zpj+Rd9BL6NJn6ptxq3isMsTiIhTqGT43pVlGbP4bJQ0BpTKguplVEtWOMgPISQT
+GQJdTqr7eEEV+GRS1bYza2d+f26huluBoLHPOWgCMkTnX+v0hKUo6jGZBtlcDKVq/CM2tm3trUw
a6NtsC2VIVyljTEHdWKiGmq74itYScTdph98JGVTO+AtjaVOO8NEkO0K0AmtfTDIoR0WbQPABxmP
JzGFpH73451jDmmEFGOQpry2OuTUHEllm411/6GnxrBKw0itdafh0AqsMrAtBJnWwsrmuT1a7mip
8SQXIyqyzh5WfRX/aPioxTKsUMDeCcV2lX/jFJVpN7GAoS9QkuV0bNYQEvDE3dZOom7TSH41lkG4
GKdOTA1BZdlYNj4s1o08rP1au3d09aE5+OGeUt+3uK51PpQqCB++xOfnj/+51Cn+u/uCmV//OH0H
0K+fcNbg/suD/vG3cIXN1Oer5r80WfPzb8GYB+um9uCzH/6rV/nYqpt1I++/i+hv3nxZq5I4FgrI
v+9U/jW7x3zq/92PeWhUTt++gXYZ8guajhTX0qJsemhU4lsfBEEHWlCw3unWE3T1HjuVAvvWkJJw
ytNEvw314a9OJcPONdz/6KBqsJHVqPzfdCpxfdfzso4Q/DXUIJZNcPvX1Nh7XoMWqqA8pw3fWomU
XmMZ7WmZ1e169MP+MAkKazMaIA2e7rrhxtKVfWzFvAhcbIPoLrRuTLepcmOX2Il5EqM1ejpmPrsU
UQT6LXKRLYKK26dh0lYXQ9Sqy7SyknWMQLZNA0G+6dyXywTSyKGkYlkPVfG9raJo0xuyVK6Kuh7J
F2nh2sxjw1MInNTz+5h+LCsVHzpZkh35NkvWDSI26+vsRFtUeU7ipwsjSsND0lbdNlOQu7zUEAwy
b2AfpkWTJ66f9Gc6l8k6T6RzPEDziFxb9PS8Nxrn1FYxBK9BmScDtP3WbTUrVhDnkzXRNPhKHOWc
EgjgpBfNiY+SdzQHvSDCbxCzuGO4ZpGzH2wYQrdLB+FJ0mbUK9Oy/uAMhLskgoTPuNWjQ5moZm0l
Zn7TdfgQVrLYLVSZrLNGx5/QthKF2yc8QuunjzZOVdeLjncp1PSBeDWhzRcNoeusbsLuvNZqvHaG
bvialQ07h+A3bNgQlaeCRf05vidGeSalalX4VnNk9qL4nrKmX7RZYK/yNmnXNonxGEHfuzzOkk2b
dRSCLW9uDIe5qrQGjzn5Ec2CLfcNaN0qQSsNAuCisvyTNM4h3Utjm8R2vAgKPX7hbVmsi6K1fgRO
pKHX1eqoFrxb40uh/C3Uv/QDGe2Rrhwjig/DofKNJRuj5ijnQ/Q5GJRzZRcCyocS+aGfi+5jjnB+
6fhcnYwmRMmuMpFLmpKpL37NKxSJZvKRa56vU7SRHcR2bW6sPoEKGieMnUOYVydBwMfVYNtJ4hq5
tC8yBc6J7huEHwVB5RjNc/ODU2Kt6KAWvheNPLlu+h79NiGSzdA37EjUebJOc6GuGmmrr0UektMs
yK3zVCbjpg+H/hSdeHZEO0tvykYHZzXX1WU0MsfrUxCO1Gi2eeZDyncyS57SIqdXGa7fOSkCHm8V
SfJNFCU8ddO4SlYdD62zJO+OaNhxLMei3BhmvWzCAMeeGujR7tDHZAkuYe8K1t2iKEi3wZC3bjqk
1lYXPl/ZEmUkKhn6mfH4euhYHnhGwOmVLbNLjV7R52pS+kYzM891KMBR+9A3Di2jMsGecLPGadgS
C41oQxS7yi8jqFJxAaWaMeda+TJcZy0GBaNKPkllTvWuUS7NNk6PUOmmyw7cZSuaRCwkT9KPNqvq
77jLuy3dGn1xnOjeBrQTh7or1lkmhTcKO81clUTxOSMkubD8ZCOGrj4U/phteZzqRZU3sdsgWF7V
2lH/w96VddeJM9tfpLuQAAGvcEY7djzEzvDCijMgITFIDAL9+rux0/0l7r7Juu9fr9V92vY5BySV
SlW79i7OSdyUh1WGZpcg9c/Ldqnv+iGIvnkcpUWoalF4saq87mP1IQnI8pC0PbntWdMVWNAkyK1Q
bGc47W+IXQ5Oc3Np7JzWAJcO8Vg3xxIg5hVIJvpo9O1clvMHUrpup3hIb+ugCk8t+o8MhXbBfN0G
s/0SjivuJAp2LliSY0fdsp81ncheoHnsB0Q+ps97BPkyR1QALNSv1VsPOOVIUHOT+brGSWHnhaPi
SFyXV+W6n1o/DLnvJqDVWTY/VH5FdVurrEc9tjJwc4NE7Dw1/rIji7la2zLYU0o+1EzZNK8qDwRJ
Z0kOD4CA3ba80ES+V6kLzjoYgn0X1CZnteqeNGr+l2Unstu4Sfl5GGLkXB4I6q0cCYraQBHith8+
8xrV/zqI05tg4M2IYkIYXM9pFxRpuaWzLNV834Rd9pjh1Lj2kRDvbRrJN8i3PmV+5CeciL5Y62G+
HqoICdDs6jcDSBjFuBKU8afI3ox1aa6Q45pHUkp9/ZyNACeoDkCPqp1nyI1jADnvlWvYiY8YpS3T
7iCWmn3zSTVduTjrP0eh2Q6XyUcfRKPlw4g6nc45SquHsM6q4+SF2ndr5QpU68UNpRJOPIu24NUs
98GEqW+RHO3WdUQytLD0EihAXO8WDSJFmNQOhkZdkRGEw1jZyR9XlFuPrVzGs8p8/6Cn8igpAD+1
lv5GzWG07+c5QDgO5KIuJtJGQJmWA0f4d03nil1ktFKfHDgKO8c4ascUx63EFr8cStafEpouXa6M
zYAwcLlrWhd80KUtT/BM4lyObLcyHt/4qSZfehCgLvoxJYemSoa3VLb6HEekBHpXDbeAJNOHyqXl
gQYmuBezBMwyJyUp1pXwQygSe21X89QOfv0S+Anuf7KjR/6+RNVxCR0Ffp6GORvIZQyYZB7z1oLH
kE+dixuS03YKJDyaDG6hcbE4++u6ejfFCERy5HB6LdowG29NZfSpE9jSIOIkSuUe1KI2T8rUfM8s
cLlZC5ZHiyNvJGv2a9oCWJlbdRrj6WOMonMOXwvIN53c9KRG/jGW4nNQTt8T7T+m3XLXUt8UyHF6
XM8AoWqTdW+NfMdM1V/0Iknezb1ij6p27Zcw48t7W+KDc8sJTF2uo1UXfYVRTBe9Gcw8HjUILZ5f
IdRqK557BmxhL1k3RnveSQF2UpzsJrdM6Y1BUsw/DLz8Psk1TE96dlg4sgrWH8iMJBSw6XFaEfUc
G9F3V7I3pPvYw4Ei9srmHV1KZIUKiMhFSpTdDa5mOwR56pJWa3sBbV/yMV5j8ylIyqq+KRehL1GX
o/bdJLwoj9or7QGpDM53Q16Ncf01FctAHmJTLvGeirlEvZ9I1Z1NIsNdS4L1aLOuPSAFfD8klcvt
UukdCCsyRwL7fiHMnbjswVFoxuka71wOmU4QTmpxIW30ZspYiroh6eJcVThlCCoJJ8QiD60Xei9A
krrACULuBZHVmyXRtKhaul7PAhU1i9W88KPLR2DRnyOVrRc24yQfIjIdabuseTtt4Vbo2QQwOLSX
Up5VeVAJRybXleMp1WFUKJPKI4CLoFjL6LbxYtjVhqBOH1XjeSrL8sI2TF6MQQWekdZFkNAeXCs+
7tYqMZ+mkAN5WuL1KM0sD/U4ZHsANuXeSt3tUcftl7wTCgdZ2Q9FjGU+TUEPFFOz5hgHZfA9mkqE
0b3q5SIBV4X0K09bnr7fYMtk+DJFiVHxA1gpiDgKabRs9H+TuBdS6R/4pjTE88F+l8Wd8MQL+bfg
9TmHe/nIjySOxtDgB6BW4umxEEvG28MQfiRxICT+D4tAh4xoitaJeCDW30kcY+iXiM4KaMm3laaQ
/P2dxNHtsUwgQyC5gx3hL/T/l8T9ksMBYA5TZFYI3kEGAo0vRbb4cx0R56b2dVyxe0Rv/ZT3vkEd
daZINgu/1XP6qLK3QmrwiRLgXkIocofSKmDsiAA00RLYqR4WRG5Bqd2OcKQVGcFRuoCONQQBvoeT
CjUbMnfyprZLrxA2x+G5E8CnpoixfU+BBjKCOqXIAMnJWqEMzECY9HXoTxkOmnyrH39rPfE2F5GL
3pIF0M3SagQqApjX56zq188JKG5yV4EVQwETz0CbrbL+gOzSXMQrEOOJifrzWLn1hqiV7lharx9X
622RwR0nRbj68dtsK5qzXkcIJwN6Wwl+S0ciZd7pgT1MIXhCfyjnhb+m0c9LwDmaA22aGHSf3R74
8/MSND6KalIO/N7bMDvH4RTve7ZYnmfdQlQeMjMmOU6q7KZLevYGWdVGFOVpFxdINJFui3rdJ0nc
nTM/zVe+jMU1svIONCdF3rcmHu7EinwrlnV9NcUjxdEmRv2odZkeKwEYchrC7m2a2odRh/Ep7t0b
OGr2jgmGamf2tTbI9X7aJD8woZ9pzluP4/4/1VcMOgqSzYA3oRAw+uhVCbMHoF+BNdEi3WrKj3Rb
/arr6AfKouWGJIE9T3Voz03txn0k2oblDQGLbAiBwC7TEjz1aqsnZLFb3lZtpC5cB5ZuueL/DPrG
fGN9Ry9Rp3dvxcTpmxDR102clo9VtDDQjqR+VC0IpFzp4IR6aXsUxJIjwim+W0EJ3/uggU2HYzBf
Bj78iprZG2cZPY0o9Z7AsRnGPCrDnVxWtV9iFE6CPhOHWH7UfVZfRFHnvkjRhbkeQ/elt2V4TlZt
T3ZErlgKMRf9PB1G6ZY7bEp1jUMNm2lQ8qTCr0Eja5vz0vJhp2ofI0QEHwI50jLtJKhreZfU2THw
lhVMbpyTtl3ulharlI+trK8aERpgkJq9X8e2/5Zq09i8dXbgeRxnBtSmhB5aMQynbOnlpR7H4KpE
znmTtnS+ipXB4Fg46WZvhK9PqxV1VuCwY3dEjsvbYaSYUCarg/QoVrl425tE+VuQ7Ib3kQAOk1Wq
ehNFNisCwAHQZ/0Nk/2L7cSvuA9gx+PhcwhKQrQHwlpmG93gJ478RkQuqzkhdwIh7+2YTS2osYN+
XBeHKkQyZaCybrZjO//FsdQXw4jUFLXWVXwFv2u57jkKK2YMzPsETM6dFjo4mrT/sGxYsZl48wCY
JyvUbGOd13PYHjXW/k2HEm0ejCjIDYiw92vTsbslsApMqRVDXZ/LWqKUBdzVegCxHFFF7zt1YeN+
pPt4JGyPqA9Jbw0a97VVnb99NlsQObJCStTLrInpG9p35Xeg9MGHlDTD+6xGNbMl3lyjHbbdGDwC
7KEwbOVTG6ij6SxpimnJJpGH08SP0epVslepSN+mgenW/e+n/zVxAtMf4twB6wDwI8DHZNvaP02/
M3QggN7LO2Z7TnYjTWi+WkPua59hBLRmQcHNQN7VKCiLPF76rEdluhXLMQ0kjpcQe3DKmTblRQrW
7mc1c7vmmXGAFHpqy482WjGYgGl6NnIif6Cj/NsAou14xUMMcS4/63t+HkDr1WCpqJI7UDfG/VLT
5dr0VXUwvNSADFv4mdI4+Au2cZ+QrpE94q0eOUAQX1KH4Bt7L4RjXrvP4ZJQQD4L8CfWT+XB6LR8
pxODiqNoK52+xGEvz2b/F9t/Po//4zfjbfIjyEwoNBQJepZs2qSf7901Vlofufium2LwIdwwlN9h
zWV6soPVj9SjTFAvw/JWJ3N7HJsUI2Bty89pL+eLrkll4TJmzzp29twlhrwbeZMdMxeNsgBbo0W9
ZZBvEobxuybTCEMHN3yfcUxgiWT0NJRuOgfepzPiYr/cTJFT7TGZE1uAKu3zhVm4oWkq3zNB6xMQ
vfRiAFK8L9MEtOABZJRei+Uj6qH+aN1cnuUq7N63SZsW4Asv32iFSk3OmoiA6tAzugeZAtl1p55o
Y0+DCFuTg9zRn3U0lx/BDLBnxATLTbRtvTIj1VdbEjHvUQjE7bUK6oLFsjvNhnXaNTXqkRkz4msA
5uOhDkT5EZY3fwOotHmQbWpqkMgn2fqrKPCYvqiB5+ulBZmUNeodQnMQGSPD5YekqcGMbZDrVGI5
K8dAL7QgaJBIszdiccMuTvRyXVOPs+T3uxBB4i8nKCwhCzchC/B8PAsF4eCrsAG+upkGNZs7oSmI
DGuADZY/+2btFgMdiwGfFhCczJG5VQeEYv1nzkZ/6yl80r5qhrMgJtkJXesLI/Xg8rUJpCpmUssG
OE97QHVo2640CZ5W1MMf4P7HJ+ai+dsE4Q7Z4eG6TbIbRNoBckE4djWjdr5vUPODHURtCBgp1KU+
aIq0NM98M53Siiy71ffJeYmah8V1EEgkAnLygjB5zAwnt5BfrW43TMH01cQ4VmBfYgcuVXdaqB+O
0Ua4SvRWBQ+2de2dHN8PizrFRKEAtzDp91m4vqdgNO3CDngC7kc0gI+xIbIqgrHWbACPF6quL2ht
1uzsPKuLjtbgEGQaZHweenP0honuCgSiCOTWSYlHnAPycSA1cF/fuzDNO9nU78HFyTzQM8Ork0Dc
shRNCG+QD6IXwL0Teofa+xbg2KW7CNIFR9XQ8J31s6ryUEzjflxEE2C4Ci5PdwMmCqVh/H85TtgG
yOx9WaR8iKKd9rR9V1XjcC6DCKeOp3X4JKCkWSHU4b26JJCAIPzJ1ttqlB3Z+8oETw1qn1Uxmgbw
LTx7UJDW0zdV7NTFCkMAoue67pJEq+gKcA3DD7QDlQL2NPlb1ElRlKBJvdxZxJankbRZlQ+D998Z
V+k5nTzZAypUPE95CYFUYL0DE38G3jhwCV6iLZPcWQIrlAZRZg6mwG7MYkXyuC+DnQy9/p4k7m7s
kLYWMcJWUDUUgEHtVHOdJI24YU3iUHnQGWYmW/3t80b6b3nyD5ktesWy32a2P7ca2/LaHx/4K69F
dx8oOFLE75zGKDSi+PdXXouHZKJ6guQVzcvxeJkIAcKP4iRabaFmiKj/56ok+gjhH4BbNEGT1E11
+Vfd9ceB+Dv9ZLoVHX8+ILHfwjAIowBth7ZnFGOMPx+QcBOIu1fI9LItX1RF6voV5XXowR6bJgrP
almUL+aq6i8hIhm+0hUEhUXy5WY1LQJ047pLJA/LTT1N2b6RdEH2tMY3TU8hBEQauCAQR1bmgo0s
1DQ8Kt0dSVbE3wX4/BCQPohyyZr+NDWsBmnNzcASA12StxtfpLnobG2HDPoO2qXfwz5Z5XRyAJeW
+VwlE5XluUwWUl+gq5+ZUbHCJN+TtkuQKEeCRfuqdtZfYi6j8G2qyqWAvAlhVtUHPN/YkSZHgWod
72wTISx0Wl6XTSOOJmE+hF6Nl++QTYl3YAKHJwyqg1uZyJMTjXyX1pE1QN9Ffbt08fW4WHMG8aA6
iK6cPpey/2bQkVPlUllZ8KAG5wHSQ50UGVIK1l7UYG7ESZV75UDqc6himEuIGJuWFnWbLteiUjM5
w+m7dacUqdZ7AsmED3ZBperqACQMKtUjk4uYjjO0iqM50aAqKdL8BiedWu64DqS96peha7EITcxY
M5//6xCeFdovDuGXhjJ/qeW3/c22Lfx3HvYPYfWrvjQ/SbK3z/3wCpz/T5aEAMC2x36C4PQfygLA
rL+aT4QgC+Bw/dspoOcR+GxbEzf2vPv/ElZvSFfI0GAMj7FM0GaMJf8fxxD+SkLfrohevsgbQ5ag
dexGfvjFMWha25Y6FX9LKY7WbM/6qAclMOhn6R/jeOrV54jYeDi0Zh3WaDeyBYLlgnRl8FS1NmpJ
0bFFJReZiBFIqoy05uSyRg9XOm56suadWuL+KVZjvXRAwrjGBqmSJKLfIJNdpzuEvYn+DLZhX34J
QTrn1xWXKPXnDQRpuBWYPwSLgoJbB+6Djq3q863y0byhKPThlqsGypFL1oRt/Z0Mc4fP/LSk/5Je
vEJlOOJJqKPB5AC1BLMebM71p9QuoY2cBBfpN1Ql29qcxibSESiY82CTkx8QVbgCrFEtv+uglKz8
Q2b2rKD4j/NGS1/08tuayqPKs2X4r1XaAPwQNgRcfq0pqF+ygI+KQ5SPM0ZMfbCLq+y4swKFA5GT
iPi+vXFRuA4MBFjPXXgxctEOkGJBQW3pNeJmg7/9fo62A+SnewROG0JEDhPa+kFuZvnrHC1CEuiR
Q/KVEzsHbFehOJiYg05Bn4MK146cf1KA7ccXv/R/pn6v1ma7bpTh+RQsftaxv74uNLZd0pEw/Vqt
sDmeo+anhw8iKkGoyF0tJ/m2LcU4jrkQHTqL/iHhAOL8atgJ+pNstAcI4pF8vjpXq3iWAOlE+JUk
SG/DInYBjz9jI5HxjIAx0deS0I5ehcqs070C9OvB7ARyjEn5/QL8804gGIEcAEnP89PuX/USEEhq
dA3x9teIO2y5w0q5hyo4tg5KS3Cly4h/AmeCMQPuLZqtfeqCdbbZfpZd0Ls/rMqGj/9iDQABgJrH
KeoEWJpncPenHTNyGdSrassvZebb2B47A5H1uidlg1j1CKBwgYn8fvz0lSdDSzIoBLBLsFHBcAB1
4lcLrDIg9lk/kichbdIQkF3FtiEaaPGHDkd+DeFqIQHksx4sdQYAGQz2QEz3YJygjgSusW3vM9Bn
bLszcYccqpllOzz9/jZ/Rek2iAJPfIrAvUcogn53r9lhkytTMIL98rTY0cIIgkkFWJ9gcWFMcjBG
Z3LfM2W2TTMCBsOL7KvpD+vzj8nCA0LwnJ0QhYwUSsx/kNRSwwZQw3j31OqYwIfX8F7e5fMK2nV8
GZYx/P5QTSDrNXXcwqPavrE0PqWkJjPIVALedvP8q8CnWvBK58toUX3X/MGt0NdmTbdJStjW93dr
Ovdaj4Tyd9sjZg2BsAB3AmsJoKWebowfZd+C/rwa3BxJmhl/61bTdOsONNOV3Lu+L88Dui/UVdFA
FL9eNsK0Y5m3oBSWI4h5AdF3QHkqlK3xSNUFLpGReqXtRYCEF9+qoHVEw4nfr/8rlRI8FRQtUHvx
AA8/4MAoXnkMWGYL4ebcf0JpIq7Blof0EaYIyX2W2QLMLQLXDinns/fUKAWh0P/sTnpapvjT4kaQ
kQ+TC/+8h6LXXhxdSdEJC31C8BDZbe++OunUooamFF3/qbfYRWYfDiqNrhgVUC6Fw7RiOrJy1v6x
Ecu6JvkkLJi+BRy+43eV8SU5IcCu/aMl08CvU8m3AGFBgK8zcBTjbXm6IcxgQuucxPNdb2vlH73m
yimkA3o7tCRmHwvUtZnAL0Nwa/0j1I0L1i6M6xUvgw+qEZKueAiHA0+mbe3UUkkEGOb58tCLk9Xl
oCXU+IoOwQPuXCJfwLKOfdyoz8vAW9MfwJSiM1RRnR/fWKtKm2vdWAYiQ1U2ywl1EVd9bNO2jB7n
YKYwsiStEGfMpoWg8g+28dprYvYT9CDd2iiibU5IX5lGWK5tRbNef/K0GSBHXhik7AO0uzX0X+Fk
HBzF763xtTcCHzYCRoZzm25PDnh9xcEGg4B+wX0MoZSEMbop2twfGxKFw5ujOQ3/VKLeCCN0bBqH
6grwcQI7/f1tIJn99byA8BaUBJwVMQuexYe/+m4fzpMhGW8em6htxhAaD/Bmv3VGGHgjKKJbCtpR
glLpPKQVPE4v4q7aV+nI0FgAWDzI+lBZVeYSxTuIf0Or0xWAEeXzHWg5gSygT1q6SxgRaHd1ECFp
Q6GK022ziwB22M0CReFzWatx2/moUoRv0Yg8AbwbKtD45+PvR/zar6Vo/g9a6DZq5AQhcoJfR6x4
KVpnhuQBHSCQqu5jQKQIYme/2W2EICs6CfDaYLYLJAJ4qcbnyJbwfjPpcKodK+/LhW8mzYz0AIFl
z8LNRRo0haHA3Od+kEcfrwq7rnTNFlPTNW2wOxNqsI1+P6RnaPWnQx/VepCnkZpw1C1BHnytvzQh
hD5d3bKHdESprT+MEEriBkYSTtvWfd7H6Ci+4t5Ahd62OHzl5lJsb3DQEEERxlMwQvCrDhir+qyz
OkGvDae3eTCr6/h1ic4/EMCIcBsiCDt8OCiS2PDQQ+EfDsWK8wLD/cPQXkWZGBqetBUxiq0SoIfG
67rsCB5ooqdufQirefNUozUwLa+97L6MQapYC6JZZ/wj8v3tfGxIt6HyC290te59w+lYHbKQTO4B
UarFdKCHQAjrC2cPb9JKAvnGMXK637zbBLd5kqx3cGsjIhJcUI5lgJ+QY1FMRVNFmIpxTAQZi1hP
NbaEyFiNn17mZ3OF23OV/05s/yULerVH0QQLEDPOL9S2KEj0r0Nd6nzEV47SyIzWG/AOL+EtE+ky
qwKZpajaP7mFV8fRdskILYEZUCv8i6jp100S1NCR8n5J3g0ThYWMKx7jIY84+zE/Ud1HXbwvHenA
+OY6XDHhGkQrhCxwepglZxc93iR8SMv6ACZzCmeADTnfWTSHxgnQEGz8cWlxUP1YtspAXehADUdd
KwRBLtiWo1IoWbAC8D/FS7bW2XwXoLyBO4mVwtmk+Ljlqb+fbeBzv/pEDH47BOAkKKoc/8yoEA6i
oBgsK9glKzROqB6psC9KF5T1NWc+sisK0Zb3aZ6hGlyL3IJtZy4CDTpGnAOuMuQSwmASXZUNeLEF
ILyl+hKAXn5y5RTxHfDkTn+Nau3tXdPxxn52nmr3NgK4tvhdCpg77guD+HGYDs7FKYQMBihel/MG
Gp83IBvSbNe2NgOQtYyTLdHTJjW+Ro1vttECzR9aKal89tatUF+SuI7qQ8boFN1zPa5RVQQLBZ3w
2GcOcjXEb2hDcx4FWMS6SLx23iOthSn25wW8zik3A1qIHeYsqcIdqI+LfwelFJOPU6SrchdGI6MF
pABZtwJhBKFsl0nmVFHFujqhDdu4A3PdgXubtUFwpI4KdoB4KhXBvlddEz2s8Vwp8pB1wbK8W8Yl
HK/IMKIvAE6MZPoaW87tAxTRVdvlPXgZYrgFxqfVsZRANw6+i9Kmy9EPIWSoMlk/mBTVuTptv6IM
2s0LKM3jar5l0wgUsFDaDagFQnxr4nSHPCDW/Fg2RPHrjCZEqePM0ddFi28ibcMRs7zQMLUR+oV1
M0zaUwvN4m3Ig5EH+7aNetSPpqyUQr9pY3TAqPb1jMYH8xsHxZSUQBIbN8V3ZYs+R2deR6JKD7AV
DnVEP/sAx7oeUunQoYtE3EATXVpfr2dXDUSgPZ1scNoUCkVRONi5l1P8oSMTj4czjMORsnAhwhZ6
PfWIutAuaw3Thb/VLEnwMr78Epwhjb89V/HApeqGyDz5yWRsvqi57St2ogshCQp3dYwWTcelrSlo
e3E0b+diEBOJ4VQhSAPh56VcIXko6lhkUP2urnd9clOXpHb6kKiQsP6spjVL57e8DtEKKDcZaFPm
kNgxFuoxqcqS+Ev0tRowU2Q1cNlX8NpGxJckLCGafEOlgWjgpq5dnZZ7V8MRVPtOgoAB/lYIgRqK
gzPR6MAWVGBZmR00NfXW4GIMSNx+YBVrcb2m1ln2MFWpMYVF6o2ZZekkcYIUlIvtS3D/CFlydIzZ
YnpwRTD6AuqHNuSHWrhtxkI9Krx0gxjJfdskm8uPIHZMATO7sYMB+BbxxnHMbIP39S9DFRDtYvpM
neAfnCVDiatpQZFkQkW8LQ/d4PP4PdXLNs9tlNXAkshELJaCtKBLRN+MQUJjIJuXiLQKl9J164qT
ingiWEH0boNwvm5RGsZ8EeG7owAPnC5XaZ1styzRAq/39xyWhSuE+JN5gtBlMzBuybbyoKHhdzpD
tx002psp3oojNjUO9zC3Ay5b/BiPtWg78QTATeB3oFB0/B4SqTILQWPJAAChyZ4AwXD/w3pKP2T4
yqQm2+DKcX2ejAlWY4sfMW4Wo6MRfgqHWIFqLC25/zHVaEW3vf2vSX55H5ACpq4S1je4AdqioP6k
oKOR9ijbcMWgDfMLPlWhc4wM7pGAV12Wxy8L1fl5hKkh855sdW5ptpZxTpWYV44qyNRhlmbWaLyF
9cDYbAGYA13loAZat6AXjWgYfqmTKgCX6GUGux47CH7tZUwCxKcVpYqu5Y6e1indsvPgZWlfzIOX
Cg3Q9jyS+MQedfht8AtfBey0ona7jIgExy/XzgSJeECpP5rGC4w03Kb3xZA8uNS4Swxy+xYq7YDP
oa9ICOsaRrHd+suEgg7u8UOnwy5K9gRMblWfPYjbS3+sAoBIwd5J8NjnNxmqJEA+Bui1nuScMPNE
edXCfIYYESsGb2cEu28HYNnbF7J5e4nmKsWLboNtOzQQtuOlnXgl3MOkK13JQ1ul+F5hQgodCer2
CR0vwxdbkfWQjcnxx5Rn9WxxO4sMFb4EJ0CHi9e9RDum44weUjx4QORWp1CPGgJCWREMVYmLx7Xo
kDKNuge2iQ5NG3KDZRLTOemqbTujeeIG9Cj0MKrTg0KwuKwXYTbopTtBvxRASKfRNKcBA26ACORM
Mzrh/WJEZRj0ALTI09cgXuG/KzoB8E9x4CigIgMsX1/PaiwBCjhb4+pg73TzI4fUF1lAufrN9qGy
4ACJl9AweJjUCj1BHggyAt6ykLbMhnOc4ahaPgZ8qeFvKt11Sp1+wMn1qIWtD5PQyHe/rNEAYdKp
rwWm4xg+7xnTQZyFZS+dKv1jCNaDGx8glxKOn9A+ZBv6klUDpijsQRPFiFTlhnjPPfrcQGdto236
6NJvVgO8ajPxF/w0HZTDp9HVYhvvKCXDi4WB4/3othbjJ6k9cOUsYqrNoDOSK2+uQpCl8A6+0i2H
neNpgF29gCyextqWh6k1tmTnqjQe3+FfoLcSaTlQQ+j8QYg/llQh9W0a5E5Qy2gAE/El6vnbfhoj
JwHCQwg4wlWGfOtncj2s8DT1AbneNnmTDDeogE2pAhZf67bCx+2qMcqPDuEZFGCuHKyV12h/toGU
3YTj7ipRaBYx3kaAsdZyv5Q1FAwH7vpYDztAF3iMfJ4ABOKfogpcNJPjMMyw+J5E4J0dOFqIYEKb
uNzm3DJLYXwvM1mPHZDoUAYynC+ch6IruVV+cuTeIpgGquB7k/FP8LewL+J6MNaOdRRsYyj7FtK0
A9LLDaVCM4INQEZ9p3P9J56twtCnaEHz2GvOTb+Wh4h1w0i+O0lr9GPDiRbqOB808G9SpJom9hGI
pFPju6AydVUVZbyGYrlz6OgSmq/oCTYb9nEoU0ATRwtVa5OBAuMH9eijiUVoCYfTAepEkC07xJTg
92YTnWDlTZ2xAh0+Vygh8sShMrXsfozkZS1NXwMgLuIY4lMM69ndaD1v/i9bq82bIPrfNq8cmu0d
6CiBOStrtv0ONX2Cd6zVur2xBBkZ70DmvtU2pC57bOUK0WJ57ceV9vsaG3Xblah34y8/TBYxJTxR
hged4E8vEPzmTkmFFm2rDZOcMhukN5MAy7jLXdACsAdpsczY2RlIgFHMJn6DAwfUifACbRG8hfEB
7DsKUH+4Bm653bmSqDR++nGh2GY40gxMhdy/ZGzgwvoEer22n6Jb9eKw1AvQaFK6gdFEmw2EHCy3
4Nc0VWNAPxGGT+R+knGPMaM7AhhjF5JVONwLES24RjLr7bam5w1HOoVzJIcmdtvkPdvKjOj7tWw2
mZTQ8sgcfdvaptmLWmM3Hl4mBDjw5vRUyrcQKxooqS8FC6F8+QPw9Sqhfyb443kLoFVkCTTjr2Fl
MaKGALya3Yuu47jrpKoW7Aa0ydPXhkTbDtIzgBeRz9Js9/6H7O7X3G67PN9qNZAsxHj68Guc1U5L
R9yQAKp6cY01MGDcBfIA7KTfX+oVgP5MKQeZHKBMDK4KwJlfc2iXQqdTIpT8y0YChR6+henR6Oct
npG4WXeG1i14mWSNFe4iG2HJfjjH39/LrxBCDJomUCEaY/Aoh8PO2f+yd2bLcSPZlv2V/gGkYR5e
AcTAIBmcmSRfYJQoYQYcjsmBr+8FSV2VUl5TWvbzrYcsyyqSEYEA3I+fs/faP7+XZELDNvDoPQRM
1dy3HHg0S3Tf+zi3EV3983X++wsSDUDjwPWhhvNd/9JRLTMJwaUGqdGpho0iLdnxkZzjZKKt+e3J
/v0HNLa23X97YNsnpHe7ef9N30SC8qvOBu6snTZD5d7/WDEAam9N+8W1FsfZK7v3p30hklXejTMu
8rgeceW+2ZZkadD61WY/+od39POdzjtCEIkdxodt4GAp+HUstgS6NnuL1d1DC9oeqpm6jmdcjSUU
033uTzlfQWaPC09mYLE5UFpo2fZGCmF1I6KgjpP93sFoCjhUsbQs6JhFx4/zfCTGGccd58lo/j7P
Et+X2d9/iF+/Rr44e5NCMTExQDX82npi3+0GUwFSyPpyW5nWb4WQ6J1mvFs0f7Sv/v3rOSi0NgUW
RHz3l+ashy2dL1gfzz+2PZVCVgn1lpW1DeEkpP+qtYabCXsLkjEeDIjB9t+WA2tO6ERPecF2s1XB
FMnbt+GVFc9F03fbhvH7D7g1zv5ym3JDMH7aIgLRo9h0NH9RfczLqhBMO+XRazRZOpFX15715koe
mH+31PGneQGCbk2XCBwOmb8udXVi1suYogP9XopMDt0R7iOzq/mv33+qH1KMv3wweoW8FFDCTcJu
+9hlfl5hdJ25DAbd/iBXU8/6nYnjiks56rY5tl979NSY4NseylYfhHWycloMBycdjPqS3ZpsgzRq
S0Hn58q06T3ot3XiQOA8LtQGTnsGI10aaokSk5HTa991NccgOHB20+3qalzNIdJb3e3r2JcOrbYr
Sxmt5QKo+DbPK10OI9ZN0tRGp67LNJsCJDPj5OYGPZECqcaRg4aXAw/XCsFX8aNAgVS13fbl97KC
Ct1ns3C/LWPfjxolujtGnhnaOgeXNOg50AATEGTt2JLfUJ0bc+QHKLHc0TtbPaBbysfvK6BgOMrT
DpwXmXxY9kNtrGHTy6DJY1dAxxnR9H5veXRsm6j2vhcy325VJmsz13ft/G0T97qJzhJni9JFl+e3
vGRdcqqYTkDUkjyNYBr1nKfo5yOvfrIoewPr7C5DYIsLeLja1gzoJ0mfFeLAdg4L5qUHPZCVY03b
lQ6Mx5QhLLLBb5NIAwEx63XYWaiHzNugC4Q379IOfkz36CzBtLaPzBu2iRY1oG665xbZfus+5qgC
7RSnvY2cYJ/JzjAK8LMUnV8Xjp69f3JcNZtvhqOWwYfCPSfirgmCojQhO/ca5D7BwqGGSA4Zs/Rd
0y58tzH6vhXPBhAEun0RpZnhIBm2l2S+KqGM9GvIOHrOOU0HvmQummc6ym29GuZPrl6XSxYnNgU3
IDOvqeVLQ+dFGwHDuNvI7cda1DEPT90rv2bdLvArgfMaqaK/1Vk0vrc6cWmGbdP5fmtU36rBxqtK
jmwyQBEDQUnqLpAm2aetx9swy9JEXgxj7ZFFvPUfRBNo1b7OHeDdWZrOD86S48Zf8hmXvT1Zxxxz
ME4iNR3pZLT3ngQiowIcdl4OIIqe8SQfE27qo51CuAl5+rJPhRTVCwELbYxhXW/we0kbyoBBS8ls
cHMJ/a0teRwhr7obLkSA989QqHe6JvegEOxd0ebjzVpUg75j7x524N8Q05fAET5nYnwwDVtcSltL
L+upH8AW0IJG+wKyvR2DOAtm/84TWcdcX+QfGMYSLE4iBVraNLGTBN3JX816vyQNU+BGwJqjDl2a
yC4abz/zJy98zmOfUKyPB3QPyUcXlIB3lAHLegkKZ58VevsgEBijfKdF04ea1aZPs1r990prHI7y
Y/04+2a+081BP5EGlmGg1DQLIrQDFn/oCSbDZXFH8zBHrzRYwYfBqIfzjCGM+8kssnwvlkbbGX09
3PeTTcOBpSDuoaecrF5C4XDq2SdDI0gy/yWfzGC5QIEwfu5NuzB27SgGjjl5nWFmtRz/iz84Hlgf
mKynOkCOENvGUNypySo5J9XtpYNxoiPoImvf9aIXGMlt/bJ3je0OTZxthppOM5izUV3rXjld0P3W
ToDBMzPG01R9GPNswfdbfcyVA7rCV6C685dO0xQWPWN97/uiNVEUCOSD69pz52YVHCEUU3IExDiX
6uSOKWwk3RD5eTE8FmKOVNE0W5V1sn29EiepOrnHZGReOlWtQjq9z84MSAEH+tnGIBtO/TjEtBax
1gMhnLzYWVprZ5PkcRaZLV8XoajJdMbbaR+OJRqIMvLy1CGTYLTsdybTbWiZVXNoaRSEpl4PdyAx
y7s+W4YyKochfSJBo3vBxIsfE3CkihJDiiIseH9MXLEAlDx4KlsjW/nzbWD2GUz5dSrei1qsIUOe
+rlpoTUIZM13wMv9C2FKvP5ST0523tjvve+qq4J+/8TYwR550WSAvat1nEhH7PW+1uZhZZTBu8Rs
occ+9VkROkXf3bqzW+5Z6F0XiuDqHQejzW7R6aDtmDP5ZLaNOEyjMg6FmNx3aSVPM+fkp7WrV/8A
DnIJi65OvyxckEM2eOO4owxcHgYZOEkobWCERpkOoZ5BU3ODUqCoDhwjxJ4cPAXNEHyC52o9FjJp
PwFiWL/AUE/iyWvNaxthwUFnp4g71Q0P1Je4H+ZmutJkX76tEJAOFhYZlFm0k8/ZotvsZYoVSS9y
n36QU7pHj8FMJPqmOJTOKJ/Qdlm8/8k8GXpj7QuogzhPk+42aDJ5NJYqeKhrZOJpX3Q75bHkcgyu
83Nj68NJ4tm6bWDwPEo84Z8tPHgwdbsF+utS8/DQ07oxrGG8VNIDRj8rfBvA4ZpD4tZ2zPEYhSVt
j+Bi1WRyhSlS3q2A8558Wiev3eoPj2z46QZA9q5XQxvQMLn5vgoS54oJN4afAWNZDKCzsbjfZbMH
CdPelrTgb1PVig4/dqXv5VxAAh9GO+Vwva5XMrDHS4RKJd2Bun2EBRGAX01rtbO80j8azPyiSaz2
jT+lFp15qX1oiYkG7Wpx7DXHn1krat3YG2lp+1elY03esMOgXlZDWAUiuSITJb2ly1KdccM0z9Ug
3/kd/C5Dbjz3NRVMMXrFWQXF5qQVRn4KWmG+jVoygtfMZnhfkzc+5eY0dQco7KAjgszwLu2klf4+
0OsmONWZL2LmuPYaTsy7Yx9XlBcW6xAAW7KS5txqzPsvF5xZXGtXnwcJdnJi0GMoacAjs7v6xlK2
duc1QS6IUZAZSMlAyPsizUkcYOS7ZJcEUbR5rMkG6sSSkAOEQw/bzj2wE7xFh6300OOgU23VYvgS
LUkGp5IzuSRWxKNyiRyiD6ZruiVFH1nE2jzO3grTkbgO9wq5XmLEs0GJCI/LcYdnCCmrL1lHpBg2
dLGeNsiKjtPgeifAl3pTPK7WkpiAfVWnB+PJZLHTL3ybiQAopKWRcTb1zviAe68kMMJMq0CGUkvS
qsRNF6iH3EI1E5qZXd21i6Gth9nlVAlqozP1qzkATxphPNS9a69iOY0RyK1xS2frVJgYG13DK0+D
tqi+uMHh5QarxeVvdFUDP8HUt6m0hOnUN8NgFz7cDrdwsT42Y9/yPPiMN6PRwP23sw24JFdlxnQ2
rBvavBEExw6jeL0w+PHGojw2ue20u5RB4XWZ0yaNC5Wr40au92OivzKPllghjYsyhUUTCuCLC0Bh
pt/Q24ez5gTKi+oigezr2SW46YWe3bMhNPkxbaAgS4rFPACcNKwdKGtzNCNKuEwjNaHfpGhz6GXu
/aLZrUdhNvpLXkWspAM/0OoaAJHP9C2Mwt8RcPVC7IChgl1Ze4aX7YSJ68O5NrTJHZ+Y5dbJseh8
+z2dprcVD+FTmom3NBBOEXJKqB9mpB3YOhN50Nk7dNYIVzL98tbLajGrM1i1kaAQnNGiE6sIPVSa
Iqxrp36QDRwvKd0lHP3cZnmdhvrzkCbQGlr8dV2qkmsGjL4eGaBmunhlr7FvA7yfDx76IRnnE60e
bgfuFyxl+fxhtKK8E13T+7ve89IrDCLtw4iTPd2NJI8kFzSNUy/UahVc1G0B5qrpqj3ZCQ6HUN0A
2Z61l2XiaNdmqWwcQMws27Rndh1wKopNMyHvdvTGw6pM0LJQjisoesHU9fAr3BaclD8PF0JuRDYg
XyrqyrSIbLefRBiQ2YCEFD3keNG7fLjdQo/7YU1k/pEw9u4OBeM1bIhSn8N1KeWZTZ69P4dOAA6D
8oK3QIxSUOb7kSiAaGwEfsQ8Nd4239AezU5waPWg3nvCK261QpfRRNjRi97UTxUWV4Z0drP3zKR4
bWcTwqdjte2rpScQb00rgTAmVeFHOb1ROHnYt0vwNHs7J3GOs651U3AqOU2zkX8uwcq/lUlqvJSG
NV8BCkGfILr2wqJj/EzvHcoUS5oSoVXo3bWbJBZlK2vjdg/an8GucRZemnrbtJXZf2onDMo76K7M
Qeklt+5F4zR5G4H1VgOjprWlV+jNhUGyGstIiCG7cK4r0ZufsiwbwNNWvIewgADtRyV/N6L7xT2R
LcK5qN3R9OIhQ8cpKbXK9FSLdvhTcGjLolJYlv7GvjvLMND8eTpqQ+nGgyi0Y9455tMmGwBBPpVj
mEMPuXEcVXwaJ1+wO3Dw3LdjghiqTRzrismdvBQLmhIA9VQ0V6ofxafSHBTpcXQZCZ+aKvV5GBae
FZ5JjmkjDBT7Y2JoNYUM5CZiLCbrRI86RTGVK7KONtXoFxsFabKvvWy4xKApOcpSjQxxlXSas9M6
MPyRvk7O89BX1asnCDgqe6uPK13r9PM4e8YDwzU/QBRECRe6w5xVh5ma6sTi18zAwLOsoJILqDwR
cWjt2cpmQ4vGZBPiYQd2YPsLCI+bIIWbKLJBDxR2OZHz4zJJqcuoKKnR5G47xUKfWggtoaS2mmR9
aXrM1zcm0Lo+5lCRlKxoxHmsIpLGmFbLQdPNorFv3NEiUaE0utx6r1CNak00ab4qkj3zslLBBs1a
twUlofFkgqJes7ofMQ3PurPEGeMrH7w8Ym57Ade7JHV5ufiJaZGlAxTBELcE0VmuFRK7NgbjXo6E
OLwQEAQsKZ55VJiiYMYhdC2c4Py5wz6lVGsuxmzU6q9916vJ2WXIn+pm53SM2h7IGGH0chDopIYm
lout6QVuQVHyPdgaaqmxQMjMCID8AsnH/0Lik6dzHfuiWeJAZMp5cRgyZQ/fe7Wa2OYNBC5tnVHT
SJS4JHZ0m9wjF9jGIDyHq/eR2gnQzQOy6pXnDQhDAD1SgBLOwsanz6VxsE2K2WWHYDkenkfIwJ1/
NVBPQpMsAn2xozHtib04rAy3+LbY8Yq2gKI4NlMdO9UwLs2lNfLx1jBvEVn0EZoXklwerMERuQuN
rMty66SPY7e0yJDygRKHo0Pa7YXwiQpCpQfNEBHStYmWi8pdBKyYCyS2fvDtQz549bIImrATjdQ8
QlE1VjOWxkbZebUTM4Ib3NSScLirlcrP3yVa5SYMwaYkgE5k2F1g77wFhPqBsV/9LPwRVzriGoAl
LcHHoT3y7OwQm9QfelNSZCF+zyREPrcPsniSyFRUuELUucMvNC7fRPYnUkCmWwdx7JE2cH7V6sCc
SxM2a4E5tN4Jq0arNQXMgYVWPRSBmr2LjgrOCy1C8OxQNRsCQQ46IkblC1hzKKjLD7HqCfB1acOC
cNlHx3iw1uW+zzUojumsVTsKUA6ISSEc5yBde6jjpPbVJ21NyH4LjRTUxr1PbJATz3nTfJY68+vN
x87JAHMreDxdFka2o5qQ/XHMnHL6wF6/NVwoqM0mWkuM/9i0pgRg32j4aHPMLmgi7ONtuyMjpgfv
3nqv1VTZRh95iZm2RJ2ZucMB1Vv6M9RGfYxN3RmHF5QPqCZCKRDZRUg6OqCno2EiK6K3dU45eMPT
7yjDrxXzNhWS+uXtvNKtTlraQ29Fd423AmmdqFFumMvYx34DjiYkUS+DGwrocvVUShwI0rpjJ6oO
miH9sk8regXujSS4GzW95XOugtgygWGXL5tcrcQPdgXSii8k61EUlIVIrzSW4f6Ns+Wc3XlFLbei
C2TNkQrGPUmgyvknlkhrOViTXdy3s5Vco5JMP1JpcOX9eVWo1ZKRxsi65ioUpHI9gXAbb2dZZXwE
XGwMh726ZTXFo4502QnuDbqHHmmR7Xxh0LPI4xlpzJ+zZWMjdMrePjZ2UaBOlM5Dl6TtfjAb/cWV
vREGHjLETFYrAv1+XUIcR8sZS6WZx+bYT3i6KjiZ8DemAJewKxGn9c2KGjRNZsXbDapNGcFhOBLA
CM09AyLGrBDH8j5OJ2ti6dWwO4DcEx7qQivd+IZps/TX1ijGqxSIJRkhTio88HSVeJyVNyA6HuAb
hogBvDdbZlD48A3bNx1Q0CbsSbNuQkrqJQ/dMglQo5RdnsVs6AXCK7olt2tNAyBcXSHcXTmhr4st
yEa7tVP8TuqgpkM1Uot4ssTXuc+Ir0p6Fc2Ds7x6rBYT6XyNhM7TTf5978hh5OUcp+M8kNMEqs32
GriEeelnEINRCSVLHZK3ElxqWmZ+WioYz0oT/S1SvSJCAma+Y4oZG8YMXrBEudMXMvJmO1/icV4K
IJTSHxKYuLlfsf5Kq7osDHNx9oM7OyBDMwGxZ+hLi15AWy9hJWrjNQ8QPADkMeS5RWCi77zZWTgT
BCamhg5cTL2ryTh6LMlFJNqkZH+eKM/jzJKdv10392a2ZrrQltkmZ7+qrZcOkQW5qWP1avV1+yKH
tg2zvKH1iKASnVQ6cctX8jXVZj2ltlJapFF5XJO7Q2YWbZe3Jh21C1nwUMcyLz3gzkN7GpwOq4f0
yivaAt5RS3T/mYZx7nEbpO4nmCbWTtl6fz/Jxbwo+3Ywo2KC6Uq1ptcoZxo6PB4DzGNvZY0br4FG
4VTngTo0jjlV95hliZChtxVLbnXyEC2HTEYrMC6bpc2QBs7GS5Ys6iVIBvJ1wXvgnHTKHcTj5Cuq
Yj2GEjY8+ZT7B8NOjE8tAvQX8CyLQxYPFw7F/wuWG/9aMeM/iGngqfPHd/TJw60Y9SUJ/aHVDZ6D
9TZINfAa0rDrA/uBbDhm9FYMleCSJpp2NXem/LOg1xH7ioMKyADyHFVmtM+aX9kPRUaqaWTT1L8Q
goSdNkRoWVoWqZI0/+WuFLSD5Cc2qLKeYkbgmJheONCSyHUv7b61nZuhyDpW+R7WL9Ik2WF/RiOg
yPHpGDUwb2xv7AUlzXKYTawaJqAS0nCyC33cAmUu0HEvw1OSq9n57DR2Wx6LliRaO0psqQ9a7E+O
PUsWrxIxCyMt5BFFYOSuHqO7M1bKRp/chUiWrtTVxbgompjkCStnb5N64b+5DWmxQ9iJslJE5nlO
pjsxdR4yhVhb3DRFz2IjsUKNTBmPqGrBCs1Dg4odlO0yZaL9oncasTcx80x0ejsyJpcyY2CZpyVi
IYFrn9kG92DHFCQt0lXv7iaCdzjC5JZypXxu/TmZipg5rM+5D8dQropzUbT9CJl5dn3XgKlmjX33
aSzXyVhC/ooAdTK3NiUZDJaMleEInsWBTkbDevsktpvqwJWzVE1e9+cIpsp0wo3XwP+HFB5EO4yU
nvPyJVk2SeVGCiKfN+3/YTq3oXf+O5tj9od/OsAqy4wTlR66h59nc43OmaMAe/VZLzCR/Bh6A0xx
mD5JC5zQcZrhwdaRXpOn64WerPAhhRVjlD4arEZ5T8W3Odfv39fPw2XelseYHrcqJFNmh4yKfn5b
ubPgTCJE6aNsxTZnqb/rPuoyqLgRtZZp2T/MKX8eyW+viIubq7FZh5n4bqSAv/rJ6Rn6g45d4kv9
/RXBQ2z6C8tpJJP53svsEQ3cpEOBjbK8YFb5/av4X7rLP9BdwJu53JX/cb38Dedw/jL/n1d6mz8R
IL7/0g+WA1gG36Eh6vm2wbmMxfE/hBcv+MNzddilqORQH2Ko+w/MwXYgvJBIwVDQMzb5i/kfcqmt
/2EzsN4MRjohFBZ/8F+AXn6+mR0qIBYbz7FwzRBo8TflgjG53aTraXtBBwGRYtmkzo0lZ3HGTeH/
g4hpe17/+zx/fy2UJTrXIsCh8uuDM/U6Zy7faC48NuvzOi3GmSS44HnhClx13Rrs/vJV3H7/y3+l
Y/5sVvz2eliAMN3x7Jh/N3hLDYaF8HVer6ZrgUIOTznMwNUAyQLCBm+vSwCE8g1cIbn5+PsX//mZ
/fbi6DRAQCAq8DbH/8/PbKfpvWpRsV6schg+6qqm2V1RH14txgpmMlmD58TU/+kj/w+X2OFqIdyC
/IC6ntvmryvF0A+FnH0PmnZtqNuyyoYPFsicGKhcggbVl3/9gmCLNrUYrxjoIEl+WaOLbXRtMvuH
2pW0l963dINsCKhHLO0NMbr7+vvLavztunqObrk+pTcaH6DVv6yFS2/oa5psg+RWdeQOuElv3qxr
pxOLPGMGhR+ZG9SAjb3ptoz7bnKa5wanyxxlbrkSjeD13v2wmLATJWJfJmQi66/o36qXxfT/4S5A
jPnrTe85mKN59m2+TR72X95vU2MtLuphPDoezetHrTad5LJPoenu05awCwQhxnxiyLZU24jEIbmT
YviexGN5RJHiuqe8x2ha04l7T5nZuiEBVtxL2NvxpzIpPaMKIGYF1QqkURLmjHNt0rGkc+qsRjya
PelSmswZ2C/m6u+Fo4wzFSypEKOnt5cQV9S9MQBuSvIgAcomp9b55HOaWLBbrGraIQg0i0tpOerW
ZZVwYzRgZXAks1j7s6iyALHc1kW4kEmBpZPqdtHSNiRi3DC+cJcqYmiMPC/U9WAHk32nmmW+avQM
TpnrcMiZAts2Ac+zEMiFwPRQTb261eZB3QZlx1hTJR2R8IUpCFzSrQsXCXsXqWnaogWt6VbveygC
ASluOXVIwSHWkM47Ayt138rKgHg7JeLVygZ1r3Wa8egMsF7zNXfeMdubzUWzBOrVpVAfIyDTiA/6
xFH3oy35pKK0sQlUPS+IuiV5Jo4B2vvoz857NXId/XXiuknbeBwDvrTV74LnGZH4u6u56j5PQZQz
BXSs/dLmgw/fSSMhqseYcP/9Xs0KUgmizMrn8TovVf9RFVDfQ5Cn4tVcsOMe+hn3PCcOqkJQVkle
XyCM7uqBMjTwx92AUOLPjP7nsy9YT+MBD5Ta1YvNfQIp335ve1+8EpPOw9/BoQ4grD6LioZnaDc5
dwaaVi2ymRdeSmp/7DYbs2scF1IFJ3LfcrpbvXhVqsB1kLblikAeyEMaMpGzaO4VzPSRX/BZZ45T
oZ+28vjt+ttqcJh4+TZNP4/TvK9lfdSBUjh/+xm6Ak1UL3rBurFmR43Pepd5wxTPKSEfDBy4gbPt
8XBxMYkjc/8kuaQboIto6mc0UJ3yg/uNjAxBFPGKzqkW0mtxHhirCif0a1wTD4Qf6Zwgk1Yl054O
/hImlsYvQLw29IvZGLxJ4ZLRmuzUM53UDtD6CtIuYQEQTC0asLUZoxwBvBRH8pWJXPoVw8H8MTFY
JI+v6Nf8dl40c/6z5/Jnh75ppkNv4tQOV71sQw35FvMixMtYRx2uc/8orCTDNEIoUdIQNYvcPcK1
ri7wsdh7un/WmSzQMZqm+ZgEi7oc0lY9uph9okwkNAkwkZ1tRtkRZZ/x0utmFwv8niEJJ8aN5mbD
/Zx1fRoOyeS8DXgTbO6vfgahFOTqEtzvdLT9Nq1DGpQtE5h2PftyTD84YBhnl5Psqckz9yx0mIU0
ie3lymjmmi9cabSfVqajh0asw0eQczSLmZWleczNHZzsBGtsTCMeoZzhecmz1WCFjA3NfgKsQnKU
7N4bg8FvUSEwPHZYNSZ+kEjYkE4rt9RSOv1HZvAvIeuyumeb4142kybLj66WsEuvMj8s/SBeHWOA
Q7dktIi91K8dDFOTul+JynlWdN7PwjbE69Jv5xXs1++q9dPnwnFZMIlmfCzoNP9ZSNzYKPlhqOOU
zg852kforsEWs0MWd8w22j4C5tytOamyCMttIk6s2ndODgeM4M+1F8ZbDZJxvVipv/0Li46ANUeG
6BUBUtiPT65pWZ/WdHLcHR3403+H44SxZhc4kR69LOv+fwbk+F+9BxSUpccIb74Adq5NsUWf86dJ
eWM2N4oR2EhIowmB4+eRub2YHZO8ynZ+jMwbT7M/oSvg5wU7lnzCJ2kmnwJ/ziVWQ5G0+xVEKTky
aTkS54C09orslpFLVyciXJFFvpDb2h5zu/FvvMzS44Kn6oAYSZbRQlvqFbsvtYgYSDO15lyLSmPi
a8VmKcnCod2xYzCdkm7i98vFYhX+GWUi2wKTRg7Uldt/6BWQeyfBWBuW7spN043cKX2qEwkPIYBb
aSTGEXp9a5whl7CWdi4Gk7AI+DsTM+yDOxAo2898NVEFLoBu3FjwnjwfK1oubP6HrCQzKFRWGly5
lUBbmZol6z1zxeOSTayDk5P2/QGdlH+FxAIWDtpCYNRsJnVkeb66pS/Bs+TMXXX4hiuHhE4UY7La
7+tSsOB/WwK9bGTgg51ju/XBwma38MpoBjKMsK/mcdQPmO3WKZTEJH80FsPy0LAkO7+5ds67V7E/
9pwDCb508krG2FGrLK4QaFExLBxRDt/flgFOiZykrKCSSLQtrMRDkXbZVVIep2VUtwN55Y81zc+d
sVbNcjJn020QNi21ra7x1BH+qBM98jqb5GvdmM7Eu85rwWedp5WXJFtm8e5tOs09u4WLQ63GMZp2
JR0RX59wgKbKdk9jiYaGVA1neUhIIXl1M4OFdZFacTULSSDH/yySsFdYZqyLjOCqViM1Z8y0r9AU
AqQpc6BC3jNVTq55wbOpZm4LH8b4GHXBYDzSHWR7SqVqyHBGBbDyTvLtitKpQnLnLGzro/AdNkzJ
UvWQbN9oUaDhWseaO65CtnDGacqpYTBXHamH04ttzuo7if5saAutNq4TpeUDbRdtfJhcnE0iyucs
zfz7qsQGy1YlkEnQDE+7Jd8vZa6lBqoAqmWyeujSotWj3CAPk6waxElllFR1HuOXYYDpIlFg6kUN
4pmZfippH5+ZokwRtlngWIjIYgWJ4lQVq7jm6+/uW5+VpZwy7UVpQX7SEAOgZ8vYeuB4HFPThTGu
PG1fjbPD5+jcuNE3GrsXMBjtkwiR9V3qs6RbMiU5Wk8NmpEGHWGluosWVypYkcq4J288aUkXHiRc
d4KcjJKKBAJ2+RX3p7P3CX05Bmtb0ynvJsb+bT9HrApfG9l91arlJlD2fMF9TWGA4uEmGIR+49TL
FE8klrn9UhNu7KCQZoz7oBgw7Qs20bjoMmat2FBQX9nXyhybO75t9uVGVSd2vvpg1xBxASINkV+7
uzSorscSBYjFpbrRF5E+Cc0dX2VrWud2qgviyFKdAhLOcxVUWAAn2tzGPZUfXXQaw18dN3FOFsON
nMAkmAmMzhua3Yl/1Ir1i9O5fCEEsqdg0xzkcbgz9AorFmmFItLYgftwGadtBcmI9UCsOLIaDkV7
OXamdoHyphPXfVlxk9YZq03uSu7IdUr47hNVZf3tUkKkiybK7vj3x6jt1PHTUdynEeFhj/BM7M3Y
Zn8+J65oQ8kItsRRON+K/onmaSi3wvf3r/O30w9k241ghhZGJ6viV3sLstJhLNpBHCtim/Jw9Dzj
seulRo8Rofuluw3CT9+Ww9+/7t+O/rwuwkUHLwa9VE6KP38+juSVVbRKHFVRue+DBuqDhN2KNDmw
d3LX1s1y77oZa3E3bVXu71/9ZwsVZ3/+E4B9xEXk8iZ+bVwufUH3BDnLEY4CBxA0XeYjCLv2svB6
VvshFfxTF5JjyVZ5Azhicf/2Fv63Y/cPHTsfktBfvqy/NeziLxVRQ/LLXxt233/n//Xr6LwBiKS3
ZnubTn5ryv0gMnvOHx5eIvR7gYFFzKSX9gPIbAV/IEHDho53yvEYCMJmwfsxZPCe/T9sml0OtiDH
xGepW/+mXQfM7pcnF9qaS+8MK6JPAK3+65NbFlNWGDi1jwsm/JehIJqEUYg1j6FaSVBUnqyHveiW
26o1101POUU6y3tE/KDYE//aFOFqrcZLko8MXJuGk0Qe6PMXNRBC4fPHCQuE71Glw23ja5t/unqz
NRgV1pgL3PFBf1gsHROLCtCdcRFJrK8d56GgerlSxCWeq8IZQKmNOnz5rk+YtjA5PtHhLuOxRSWF
8xR196bCoTsgL1VHGIdbI8zXlFMcZt6cGVpwai68FYpzq8nhHly6fcJH9VYQtfCSV7X2mHaNG9pI
Pw5Em6U70FFWKPxe3DDPpaui+rvJTz+A2fMhGbWHsFvubHMp90FQZjFlP341nHcHmMlfBRo7uAcB
qotGJ8sClQajlG4QZMPz6tlk3rnQ88LcG66hNlnhaJp3ueE/JtN4zay0CTPVPHDwN67UjJC7Kpsp
NBFD8Y/6ql3qK9sXL0nNMHA1BnUiOO4tcBHTES4I29+6K5fyrXO29Nu2fVCFtr6WMApiYWVZXPpi
3DOYY9fPCXr0gkdlJbvEQzrJ4HN7C1h7HP40OlTr4K2efmOVmrb/v+yd2XrUVre1b2XfgPJIS/3h
lkrV2S7jBjA50WMDVt8vtVf/vyrDt41J4Mt/nIPwJAFTpW5pzTnHeIccsuqODkT+AWiu8UGbyF/R
yxxATxTqTP6dCWCkbLxYRZ+z1O9wuCzMgZSjxE/+WBlae1+7kozwJGQLqNd5gBUBGdBo7kNncTzH
lM01M6z2wcice6tLKgTvFGhaN6MwD1EtLMSJ78kicFDTOu/zpVYwIevjeyQ40dEAiGT7NiEVNwI6
/mdFxabvo7rXbwid109F0sSoY0U8EREQN0uQx+WdrmjolNuyjdlT6LddLt0ttCZQAXpsYWphe5Mm
Q0IYA6EXQzGxTWwbnazCqNbQmCczM0ja7nQMBsSGQpv6iwiEArSiVjHf2xj1L4zCUv80OPBNNyN5
JUMI9YDJuay2mtPi9NCnWb0Y58YE2JqqlJ5mKudn/BqLsnNaFKXPs2uPV7lomVWumUpBToRf62k5
sSxFqt39u9C/4mw/fimScpN0sk0+y9eLNjJXes1/P5mBEVK1j1+qn3/mP+h9KPpMcF3meCvOeg0M
+47eP1P5V781fXuXZZ3txXf0vsZgRjB9sXAafXsJfF/poXZDe2aKYrPbszXV/Scr/Rno92qLtk5J
HBuFGiBTuN7MQX/cwqgET6rwhpQL9BRN6m4BfDtz/9DSLy3bY6oWNg6QjPFDnO5I2rUS81J38wI/
W+HykpKeWc1GzYOGsifTr0qFOSsrNiqhSE2pR/I26XZ9lsop3GVOYibJpflC2V/4v2G/h3bBZ71H
0MXKxsa/L/opvtSGAm0GzgXHVryYOFwfnTMi5yP+SrZTmQ4qf0a0EQ7qJ1G2K5fTkoit76AMslMM
COEa7RvSLvvYvU4SGYyIk9gcFw7uQ9/sS1rIed+CNfTsWaEewhBGqNS/26P/LohRZf/xi6fmf/PH
p8fi8fVDo51/5NtD4xDDCCFAAyiJBRlRAs/gt4fGYaODjZ0bn5x4jV//76HR2VMh5bZJsWBOxKaK
MuH7Q0N4o0C/QreEDZKKkOUfPTRvN0dU6IwzNaGKdaf1dsKYarUwOt1Q9q6ikMacpPOy712ju391
Tv5isPh2aLq2dtjqreNc9oniLQN/0bp2xpyk7DHgM69Bx8TuSHWuixGq8Mud+re88rcTPT4Lui7Q
cqFDnoDJ8OMywLWAOjTo4X7WKvdatdrhimULM9ui0miiYfs7q7eu/Xx4NjsvtqysfhqEWRbG10PE
KevMBvBKuE/mNqR93lTyEoMdQ50Ky5CJeop5A7lmutiqPbo4NK+QxHcWovhy15hR79OOpWnRTyUK
ozRp92sEIzHabqs+lRjJseJ07g7xnrs793QLGh1sUKfyiGqruMkz4L85+773zKXKI8hdUnlDbFch
b+STEQGY3ui0+XZzg6aKKQtgQ7nuI+DafMWwunyIaZV8sOvoSu3nJBjtvKTRA8dwEXp2xbjJcvyY
RtyN6Prime1wdU3rNn0v1CT1aIjkW7OJS9RuxeD3VTnu1SqEFLw0YucMKo5+0KKE9E71mkvYXdia
rE5oMkH9oG96VPNI2efW6rdolXHfkOzBtGVyQwt9jag+dw5RBNZSTFj3lrj31GZEFNg6xlbtRPuJ
tEl3zDZT3Npdwxo4RmP3iUmVOXeXcVmnW7u0EZ+OIfe5r8bA2D1VL8qnvrXrTynUuI+pm4lbFwlP
7I9qR/Ak2+LUA5dkY8MkbY3o0DSZtu3gIH0DUBE/ZTE9LR/nYH6t5mjzmYRF1aUNavFiRoL9wZkX
ILdh0uLgWI2U6YL10cBDcA246DaeEtUPp3S+jaECBUxo208gP4dtNamSZpClmN4EL/JLuyaoxGX8
eW7TehORqXoRMcWisbmYcRF0nJy4DPOrJi+Wj6DbCbECFX6pLuB9vG7SMuwng6pssiQNVU+p4Njw
2jsQ7G4gBSq7QJ+T7FJNo/5L1FnyKdPmNCe+idywQJGJe+QUdBsihT83MvdHPAunMl97vXb+RdWn
ESmhcREqpNZnWfTe7RDINWGd75TaQZKF6cXvprEEJmaQ2B4mlmfX8iJVWgNZvIzAXKhO+ghRI+QP
20y/e32D5n7GOWg1t+FImplFU8ecxlHzePkb3No8PRPCP3j/BlZxbfg6FbTnzFaRV0BilydJ5IXP
lTWfanym1yglwWgsUt6y/1R8fNu3IJOSoDeXB6Vv9RNjVxGIeelOir0sweha411Zuj3RVu6wpad7
wzTnI1OXSuwTzDaDQTtiiOfPJeHrwutdc6APBk0YeNvs1ETvLCilN1lUZCC4RD/Tyc8ba7l0xnye
DqRJkaPg0+5VVY/2cgTdtBvBrAFs6LuRDBulajb9PHTpvdGmDt1DD9CTM4z39izjwNUIs96YeDIw
qIXgMjyzIYDHlU5Z7ugvWzaNTAPsJLN8gRXFGTvSrnJldrZdSh6ewfhOwiDLxiW6HTJzBVSS0Bed
rAaDnldh5R/fRVhZHKpDq+niCzdcI3RX/Jj5SdT4G+F0lATdBSMVrfiQArkytw3edPuLvc6SsFVD
UKRkA6rf3mUFLAaUlW6XfVLMOrtzhyLZtSozMz7MNveDSiSsHc7KSn0S4eyNvaUfzWkgkGxcBsp0
U4ndnSl1bCoibBAeTOZeFIpqM4udkdEWi6uRGVsxnO1QkSBrC63wbp778bMlSiwepVbWWzxthP+S
ohR7vYEfIuvJ2q07tTyidnQDWfTkixdsw3jYHbKYGsPAfWcPRJZqVkdaUZtgxKDA88tOpRTEqY6w
NQzdP3FCIh4gouxu6UDHemap9KiLh7G4mXSj/mogjaPlCp1hmwHYwrDjFssGhl4eBy3I5QMuZvc6
NxPrMS/QMkOiHAA4d3ZxoxBJhgMaPl/pw6Xm90xFFs+4S/MPuspAI89SC5AsjYy7qIjpizLb7zUW
j4xGOnkVm39rp/+mdjIRz7za8fzUJPMfiZ7BFZT8sBF8+anv1RPpZAiNDPpa5HWgVPu/Nhlqlz8M
dZWuGWwCqJLYP3yvntbgMogpDtAa0mbOe8TvG0GCjXT+QttR6cehEPtHG0Ft3aO8rp7WAo3WNrWY
zp5TGOse53WgCMjbep0NnspRJ7NkRHjuVTqAUT+zx+GGV9J8JD62zAJVzeQnWRnDe0YFE7Q0t2w+
vjp7f7FffCtaUs88InfF2fAqWrfHP34bHtA6c+N+OImm1E4RMiRm63aFf24aJLzPYTT6T/bAcMlr
C4chAAgxWsTgSG2D7ZZdfnGlVK/5O2J8JHmuvQe75Gi72TLDrxo01Gn7628s1gb5m/NnwJOm+mWl
Y4/7ZkBgJDgBwfXJE7zfKNpYUIvfD4jd9K2058ok+GPS0k1isx4ttoUTYc5UfVcge2diNFTySzx1
ncagqjY3DIHpc8ki5lVrt2YGCLRK43dZ7x6Jd4m7DZ1890MXNxcQjpnGJZ1iXSUts9bdr4/qzTSC
y0ANSrMTvSX3BnDyHy8D9SR+IeaUJ6R/7ocqcug0Gpng1qhLJqHj1Lp3dajlD7/+2Df7aUQojDVA
krlU2Osv69d6dS/iLY2MuovKU+mgPYTf2p/A5UDEDeMPv/6ktSfw+qqtn4TIDL0jum46B2/us7qE
/9fgZD85tWo8AvBm9BtKZxZeVseB2oAW9XV1diof7MVY/O6meQszW0s/VZjUc1R5rA5vPh58VIJK
mY26jfiMIJjefMzo0uQ7oMJdgN+m8maVS78b82YEfZFV9lcMe/Cg3dm4nCwsdz77cLz0KTyb93i0
BTsoZ56/1kzUNshHCyi+AC/aPT2dpf9NqfW28FmxWiithQbkCnA9gusfL5Rq9WZpmqFypfVh8Zjg
U0G6pmSyNDx9JmvjOMZJ9oRwA7LJ0oDaREOf+Lh+7GfJbqvyZ+KQcTykw9ek1e0vg1nH9vHXlxgC
29uLDOOem8iiNwSanCnej9/Sap1EbWOpX6UM3UPX2Ug3XnYrfdyl6dv34CEb9WYoZrMnwyq28YmW
iJLaepcbNbkn5Jjf1mStTZ6dj9HHMSV5F1WN9Gqzqd9DpXA2IfxIKp80JW9U6oj0wrQrT2OtdPiW
sLhE7CZRFS5shnwxxMUeekF+K9LoXQSNYqKBYzcn2lb3kp2NzlxVrBrAWbA2GP2yeOropJd5bDqf
QhWzdGw52uWC28ClYIkxjXDPJwfFQQ/ojbOzbLTRVDZLOn2uO8gfPfBKjFqFtNlWNP2B7C5xT7d4
hKtuK1riLXGGbkVXwZ8kZaP82RdQa+q6w5EDvuSgNW7+JRlqi+deL7I7dI+T7Q1YNY40eHt/5jxg
nhHuNfb8KcAi0mw1bdKGIDdtDTzGCJrbH0QcBkWnowes3WsSgiN1A2RU7nnViNEHMYwYQdr5w1So
8YVo3frOxADKuCJVxLaziuXRsao26NQpXbZD5kRbBQ/LI0728RngWG364MEQtpWRGKLtxNyYh2Mc
gzkaemfbVuEq99CLPeJWWEGW0VacaHg1XtqlqYINcWTvWJnT4hkyD32dLV2BP5LMYgN4382oawaN
1xY2VcqdJLe6HBnuTIiuLhHKLnkIcrCRReHBPgAt8SUOYyGWT92oTKtXz21ZyqvPYi5SSXu7l31f
qyeZSQheeEGbZQesTIZQnxI2cqnIqzuV0fwhnXX6hD3XIIR/oKLhwInswEAPQ96HVNBjQ+b0GKl+
m0stvI4pCOD4ZLPNgH2ecldeWp3UuaPGsNIQFvS8C7eWEqfh9cCjY0U+/UIqak3PumKL1q91PTwu
9EGDCRgAu1xXc7HfhBBTQbsR6+nHLjlb2zG3kdB2IbuCrVlGxeI7C2IvvxQZDJ0iXsfWA9ONDuGN
Aom0ihLnWekHOyF6sxIS1JXTOycT3kZ4LHVb2mbql1PXLPO+U1ndYENEsQ1MthsQUrptV6IIya1i
3iNiLWrfFPjtfHsy53zXgpJXfC6r+KjUBRoX3NdZseEfVblGy6gg0ZFl+RFhplsc9NaVeZDF0rpd
emqLbYpzVbuIx7ij6LdjEctd2A51ecfLWCdhFKLqtq/5BkEl82gJHG1a8P+kCD+vCgdaVaDwqLRw
0LT+2CL8zjeMjaJ+Y8MdrJmErYPskqTB5Ss9D9cCVyBBOegzMRIHTU2MPQ4ZZougwhp9k1RJuFn6
MMOENra1C3V/TA1fB5W64PtL6XLTdYHuVYfweuzYtetAIyqsOsSJNkYBKsaYEB/+HG0MamBunwiE
5ISGbPHAAyh/ttjjyJxOeI7ESVtoGySeMxiKfj/no+hPVu3OTPewkV3RY+aVFGEV4gdcPOv6lggE
rfwEeAAlaAMWftp2o7kkF5qM5L2B++jRnEJkQI7GzQsOGqpc0FmExKMe01alkE78DBm5YZAQAfAp
p8BH0hylwx0uqfGpbmMdEMEYhYipTZQWJTNWfWvmFSEQZ8k2qAfduDnLvzWJoR/tDzkTvgSdPwWD
KNJk30LMAFzDxExcn/VOpdqsN2eaNh1SsY7OwjQbqIzpJ3Ft4rHki1UQjrQL3mDuB7xs3N0Fq2S7
cTR3qg6yc0PxLm1hWN0Kp3QNwsRTlMhykuvmM56ndyRMW1NQjQUfXVUL4qlJFHIBw2SvB7+qzUfW
J74XPk50qSVH0TfwolHRoRb23Wzg0anzKEtuShISYJT07ApelMSakGV83WjGjLVQr2OVy00V3l8V
yKQ7L1H7BiqHyrw9mIcGVRf/TRHLEbGAwCRY98myLPBR6O4RLmnCUBL3NvcFrJfHscRyDzqAtpQu
J7W7QCSIjr2qoWXeObwtUOuq2qlxo+YTmVcWk1AjTsQRrajbXxBqhkV0bu0GKS841F0tOK0rKGf+
nOWZ+W7qO1zUDXPZ7ONoFVG3h05SPANRX9eQpEEZRx3g6EEi5hgFG8FxHxU1LLbFWBMuzKyxCeZ2
jG8TGIMXICBSc2OKVkB3zk2D11EsUD6myhAFuSh5TBYl1N2DUVZa87VgQZ6PjsYtFcCV4h5JTbw1
WwgHQ8BLZmwutLYXjETdXA68afVBZevdpH+2LtA+ZWabflxc2WpfgMjNHdGpmj3AqBL8VVOhreix
EQbnoeayMOHBH0lYyTDIq2m28e4PdCYdu9sbBR7C/TKuSEHwL92yq3MmpVelNRmXisQfH8RNWQwX
EWkbse+YXRHfsxNByImeHq6gnXSDl8XdiCt7HJyGt8Dc3OVRoyUPBKjrzuCBvsrm97WEXMRfBm4r
iMk6iY5KWI9PzLKY9OZ2Z2UHZAzazdQp4bJrUZAnQbL03KSJkKn+bsryxTwVVr1ycepBta4MLYb3
h8p07IIxRhPPfBtJPAAPG92a03V5wMx8ajdDToNih7afuz8zpsjezCGefz+sodB8HElYuk/jlnuN
N90qro+K7l3plmRp9qJ2YbwXMTihqf8Uza2pCKKHtPwWsSjy6RGSqAHYLHeG2ybskMHOEXd0UBPo
3mwpHObpMtFlRi+2rWP9HQyo3DqQqONyXNOkRFdZq6wS0A6aBoLyopdXeU6r3Guh5m+72EHrME6q
epgbg+d+ZjiDvSCM7avzrvRfudFv5EYao9RX+/efOin/S9ZgVT7+ME87/8j3Nso6aaZZQiatzX7r
PN75PoSmw4JvzFLZU4pV6cM+/7vcaM1656deGiUvSqTvbRRSoAG0grCg/MIj6PyTcZoQa8XzuqB0
HeoLjSGyUDW+3lv9XtHYXTdl1khSSw2ElR3tKIu8RPxhVSpr6eAQfZg2tlz6XUYUSaF+xI2B5zjj
hdDdi8KQC9IHxmgiyElsr8eUJiRBis5dYsFisKTfp2Wi8Y4YJ+BKyEMoKWhYz/tUGUcFRAagc8LJ
kSEVHXrKBfaArK/KfEaVPwwJgwHXqUs04el0ZDw1qIc0sear2QjD+1Rvatip1gPWhWE3VoO9JkiR
8mSm9WVaoPov0on+omlm4j62EtqSCbLidVewvkIJiHMDfBk8qHm7MP6ycpwuC4CaR7UWdFZL2Q1X
RMKyJrHBorfbDuuK46IqzXflNOS7aUD6sqFkTQ68Ixr75KIsSf1uVhktKAoFsVXPcifbbOjR4hNj
FRdGtq/DdtymS2sjTFdK/mKQF0TU42QaUGCH5Sc5ztrtSErzsKvQgG3irqPnHsE0Y0YRzYvXZUW7
Sc1meJCtMX8Il8q2/DZq6umAG2JagSomBwoMpxcPBAE3ZD5pOWWi1UJny4bAiupG8zqtvRwJrlrZ
qqByuUlpliTZaB7w3dkf3JQFSpzrhuRcQ8TnemJYSwtS/KgyGuoNca489LUIsc71yJBKm9iEtUox
zxULOcVUL5SC5JBRw+zJD4g38Maoc8Ra8oxr8YPhmzpoPtdE8KGoj7S1VMIUpT4ukOG3mcnTuF3H
VAFb+/mxWHuQbLMLii60oHcauqELErXyh2otzkJ10Ea/ViJJDBwvko1o7WsSPCjo1tKONgqxRdjj
qfjUc/UXRXmznYdo4g3UutfTWiY2a8HYr6UjRjiqyGotKAmXQ9tuxj1jJTbiBxD24iDXIpTI9/BP
ngYqU4Kq3KewGKhXqb6HbBfJRtyHGCoOY1vYW5BcVLluGXZ3UDw+q2sJPKzFMIHA1MU8Acmhsilg
/flcOUdrEV1YuXHM1sJ6Hc/ukH5boWd2KC/QMFEyded6vKMyB1fbnhpHXZ5yWYQbNtTzBxR+xT48
V/WKolLh12uxP6xl/1xN5akxSbby5LkvIIYk9M21WaDFYfXeihrpjYqLnw4O0EfJCA+iigzz22xt
OnQLpM8Bhbas4Gm3dmgwCDEy9caMGwruc++iKg2BbhDJbHhx5iD1pqyvebGi8bLU/Ctv1PnA5BiR
40pXH7CGIO2Tn1OqDQqPcfRNKHj7NTwLTJp4nMb5I/Etpl9mkTtt3EHYbbYBqMF1pJho4rq33o3s
F9i/eqS39HP7r8rkv1KZrH3OX74WT1+Hxy8/vBW//cj31yLvPtr26EJeJgivZCba2op+NU5QbR08
Ag1+dqhraOr39+AqOUGmoaLjRaCxarD/gUseGcubFyGKlvVjsJFTzMJ3WGUar3q4sYSWAUZHv7LX
dW8eDRODkqa0nrnAXGF41uDFqKsjbVmWTfboQ4BPmZ2l5eS7XnQNb6h1qTXjJTsB+GMlauAmG76o
m8nc9Osijc+A5XpduBkmL158Xs3dARArlikW+em83oPZ0W57vas+levrYGlZdxAWrG+J7PzGYEka
t8n6GrHbtIAKvL5b7PU1Y7l8RbJw0wlZVVQZ6UaZ9ekdCBXb2iK0HKM9xv2l36y8kqe0zzsAPXOW
fWlspbmG6DvQj6Mldh2GIPHhS4YcewGICuogFFP7UM2tsZAz2BPXReXJ7+qdWYtj70TzO3LymvkQ
oZQkxqKYJ+Xo8AUruK6M1glwLfCeCKeublxcWLdLmg3XzfqgpnidNqDqHcJ/1vd4Orb2HvRt2fip
UYH4g3E4vWudPis3JLFMbA/0TLyXdU1Ttt6MoVrJZh9qJlY10gUi3d455IpFW7tN1EXd4G1tS2CN
pTOddHspSs2XpPQdSJOpetCiUYO2NGXqiVg6AGuk5BN2zxyhERPnMvNa9jvo6cwkHKZT9tJowhdH
16muorbAvLR2o/qX1hTTX/pUITOb7fDSvjJfmlkNfSR5CSJhwL720vJSu5GlUBDBFW4aoxvWG8de
9suUQv9WzknVWWERZXyUL8037VsvrmU3MC6Fl42CxMiH6KVxN7208eRLU898afH9Wwb8NwNVpi50
6X8lRi3Lr59l8rmXr0uBlx/7tuYBCmHqqeI5EDrvZpRX/5HW2fofNipUhHjfKCKsc6+WQAwngh0S
ejT26XyPb0sgoBAcAtgV6M6dS4h/NFE1zqSCV7WAwQSL6RUIA/oKpsqU6cclkOYkKfVVMuwrUsc3
IgY1GC+l65tSPsxW9oTZjx0DwegBwzTXZ5TfedM0Z/QpstpXpXPvDE52VAimvJr6/HJwsGbZisVQ
tNU9WJs0KlNGAKjV2Tr05UI1UKi4sVH2E5rgbmv8nHREe9dnxHdTozDdsPcGW2o4WaA1IAkjtA0r
H33wU0QSGB8aPKhZ9zDk7n1vJljW6kqs2IEnS6nVTU4aNMTMBUbtYLeHemgfNKw4/mIOOjBpUwkI
PvuAEeyW7OWnoeXjLbN+yCum55FE9EN0iM9b40aLqUNEyfGQPgwNu20eLC0l0nSVXI0Kh1fStvMn
cKGbQbEPbescMB9IOsGcmoHOdCQLAoTT7FlkyuRZFqeyctpuo/Lge/nAKTCQJHEInAbVORRJ121o
6LINUvkOQ20oQQwE1+tjUe1TA8VcRZ7hxmosfjczbkanl8H6kynuNS9xcU4v+Dy9aOYU1DnhCKbU
lpuoym/cOWfS0fGRNIbNC9PA8MAUXQR9wxfSayvb8Gp7TzQSxFsbmIJblc9z2dAN01swyuGcbcZs
Zrfp5tHnMFc0zoN776qqDM4GhE6F37cCura0K1H3q4Pw29Tt7oEgZ2gDLRDtSr5sIT8u+9Hh7On0
d2iW2AdHU+7PN0nSzM5mNppuU9vcB/Rlb4rBgdWlukQmaAONZ36BvHozJHypKM2MA95/ZNQpxET8
79PRdqVgc7veRZI/S0l9SjqNHWLVicBenTBWaDGdoCfmUX3WPjaXE/fz8+SCr2PT4Xj5mDyhR+Xa
L/xXin/OGzSl3IzSgQM5VPxMwVnqtNrZCLterkh5cP22ax/O17uI8PsOObcVfs9lG8XcMraLIqlq
AAv2bB2OqhY985BzVyOypr3J3QneRfeq9Vlgzz2/z2P+03IAkGp8EZ48xxvqLDn1nC6KtvuZgUAw
Njwntj2GxxH1zVVs83S4dvdgYyv2LZsr7PTcTNA9TueTgcUfvoHCH62z4onwPhGE9D6PuSCJEZdq
7edZFx7n0tVuAQPWbGNGgOPIYn2dFy/xf0IEbVaxPWgNTqk68B2iuLtwOmXaRYznL/UmTOjfLiLI
oPuTw66DtU8xWPYVdxn6Itr7ZXblCB5UiIeEFAwxI445ygOV5wSdYnIzxObp/Hjp6bLsVa0X+EMp
uHtKXDjaaeWpBZfbiN3siAez3E2qngWgjnkMM6bg52urFBy+EpaXFmAOlhBugbJuXIZtnJvzXU78
3bKt6tbddRF+DgYE7pZKON9AH6398w2w3uE84jeJsWCzmVnGXHiTgbG4y/58mWVPGIRsuY2mTMhg
SLXwsU5MZW/GHOpCx5vcAk0B+qCzegHWxMTNJdCy54gJCj0Fnh5V4WkuSHb2RamFR7Xty0uGT9PJ
nMydM6ZPChYX/FU4scJMrMYTnoh+UZV9ZPKcVlTJlzPTla1tcZOVhV5eKvBv/aVk+YLv+UiagYMY
s6S5aOzcOCeJRZn4y7Rx8NnvWL4tVX3D4K/zGtG1h9HCa8VEyNlMSaEikzV1wgAjFsVIY3EbuXSK
nbm7sBc3se46u0Ur5x29XBHUxjD4yGxJKB/4CmOv8RTZdbXHCMAv+Ddf1ibhTiI4P7TM7gZfibB+
aTJ+Z7bcEq1p3Ih51R6HiuOZSGl47YzcTM1UUzQC9s8qNqGMEPGmWcZ06u3smf4cp2bmCTifa8s1
sw3+5fgdkQXu1ijpWEAv6TaKY7IEGibN+lwJ3wltoX6v8PQ7YfPc2Pxv0AEBDz0e84T1xFDyZKu1
7WdHhSpdKvQNqsb+UFR0wTMlBmnTn2y6NZ6O3vc4J9MK5sm7XNtQepJQk41oBMsJh/IGU/uf8H+J
eIUtZViB62gdwaNLmz4JbK0brU5d9LqquDcj4Oadg+vsisFkf0yIe3c8XWUE6cEXN/pgJQ+CMUnk
uzgyLPTcFk4ke9tCZE79OSMbh0K67YLFiGuNpLZGOdZh/wiCuPqC8vyzkahV70X6lD07ja4s9ACV
Zel8lv9xD1q02jK8mNyanIFG9+sUm3yRGoOC6Vlg/dac8ModqwXPuV6O3Qm5jWPTJDC6Yi/nRSoP
M4k1foyQPL8MY1eXXgu2x/KbGRLqyYRCMxMcjETztiQe9Rjb1v2rrdi7lx3MLzFhNnIVna6kZasI
nt6GDOYueaFkyvZ7O5lncsDi5yTj5aKXzn3fVjq3FU+dAYVp8+vPXUvGN/sptJKaw2zJoYpV3+yn
kLyIGed7v9fG82LHM6gn2ZdyVDJvqrPnX3/aGxHSuntbBV0apbLmgmN882nLSEY7Dc5+n8/cIOtO
wM1CJSDOXn05rn9nAb+ZBaxAvlfX5KdZwHcX2/9Uz/+DgqUvnn7UV778/PdqADPZGk0N//dcDKxm
42+DAdv+g14Hqj+VkT8SoLU58n0w4GBBgw7IXYy20rAtfut7Q8T5g6kAzBP8aSbIY37rHzVE3ty8
7NZM3HMaYi+kVvp65K/7ITOBRhoDYnVPOiid2Wc8D9fTHB7SVckxlvsiUY+dGgZYOx80oAwpOP1X
J+8vHtvVNPTD87N+BR5avDEcs1hHHT98hQpHUe04kbqv2hlKPxMFtAHe0ne1Jxp13ID5ATOQE4FR
R1jkyG4IRvHJYLO5QC2h73uloidIKmcrXcp8m1nw2i1deTisrxsmr4Ax6s/GVPCH2I6Vsadkf6Zs
Dtd/nQ0DB8T8viO/PimwJyjBbJJfRq8B22dmXbLnKWdvUSWrJwlFur5RM1qdevlhdmgacDfsJ8sh
rQZziNAvoh65Dkm7N4bkAJycTbqjXGEuZTXHZBJ02aWh9DewfptgqL7CYhKKK28s95OmK0EX2Y9L
x3fAYIoWiHh7i/iThpDAOA76Kt8MU+Ez6L8FknOfws4O0MYEg6z/xD2t7oiseIcgAlRzCbCo92Wa
+Q2dhZ218EVGiWpfh5xegDbekScyI+MbP5ck4kVW312WiCWo36BmWx0ftmxJ9LqO1lCF8xX/d2H5
zcKiaer6Uvr79sIWEWXyYz/12898W00clXaqgERBO9VY/awoM7/b9uw/WGAsFOEIH1kgwIn+ZzXB
66oy4WQxURnQ8QL5z2qCxNukTUHDAfGVJdgj/ZPV5I2iET4HDlfd0LDN8q+qxsG+XkwiJtQLjb9+
L0QfSUoLF00WZDv30ugJvvcIqykvsQDgFHbj37JQ3rwZ0dus/RMcwFhuTVq8b9YRskIWkh8nuRt7
MQT2DDlGS0S+me2k2L+6LH+xZv3lRzFTxQ1pkDb3Nm201dNB0wpT7gwNp3wutJHSNq4DZrnNb5bH
v/ooTqWrW6haaQ6tu49XDetFg+zHGiXJzpwSVH1LswFEmhGtYPeHXx/VmyHx+QTCj2UirXNTMJX+
8aOQsPdZbnIC3SREyz4LpD699TwN1iYqQwa+FbCF1Yrio0quXhaFv/VHcg++fgt8+3BqrPUuRrf3
5jglzLdQr6UEvGxYq7coDkrNaP5ZwC+fYjIBF1iyDahtqIR/PMQO/1A3NGG/a13DImhcwLYjeqex
hyCtC0bWvz6jb15t54/jBa7CHyY22Dq34l5dPMa2Qo812e9ozxDsmLVfbV08w8kpwAgUFxZZF7/R
Pv98GpmjC7zudPcM7SesSBhTNzl61e9AGjAxQzfExXKr4NfHtZ6mV1ve83EJ3tXQwFXKrHVI9Pqm
NPqQfUOT9Ts9GWawTMol+8/rWRP0xtTC/M0x/dVZfP1pby4a9hSiIM28x7SJjyvE9RUNcKrqNMML
wiDea7Ps6dcHKFaJ+9sjxLlvwQZHRI6Y/McjnOPMcsaRx06LLUBVlZF/iIiWPBDY44CsjWCgNLc2
c1y/YYLwxZKqc6xNfd9HbbUbencI+olxZDva9edp0pXDbBmuJ0LZ3K1JsQQ0Rb6WNctvFibtL64/
YHG8vvSLbfHTHed09GQqYPY7UKRG5hmrVYvurTkE5I1CPunI9aydatzonL1A5JPxp0rOCDWzU5+Q
f8CXrCP3GqXHt7f+3z7g5l9+Ndbn9QmHVv3WtZG6OXJkYnWQuMfgIGNzgzeEZDDHkkHXRN37KdGJ
sBst0hCrfCmP5DC3l+h6h2xTTBBMBrBdeHtIaCKEwdMRmW7C0qHWFtHMvku0J2EtymGhAN80dG02
kPzBpNDS+dCjMP0gSUnzXcSqfmso9lbXReINeuuw15mOMms7Wrw5m6bQdL0pNy9iI3vfjw61rjHr
3qwv4Oeg59AtkteVywSnSRB2zAYtjgnW16VKttBHpW0YbZWZAsZkfs5m/VY6ZE25dpTtJXCza/7m
cvvru/XnBwTsOBsDnnrewT/RoolyMnuT3d0u6eKTkvUxnhT1oCXTfb+EddD3ZP7+f3wi8kWs/msR
4r55PNx2Gsg1y+SuDcODBrwedcVntzQuWx0xNjLDh19/3s9vQQRMrDbAOlZe9NuZRRe5Q8m1kbt0
zv8fe2eyHLeSbdlfKas5nqFzNIOaBKIPBpsgRVGawChKRA8H4Oi/vhaozLQrSiXaq/HLSSqVIhGB
xnH8nL3XZluAK/0QEVOz8cxmWv/9UL/fpp7A2mXqGDOWndny//9jzY46+D0Dzqed7/XiJLXaOMih
cz84gX88CmAxyhSEyZzDX49SgAQp2oETqJFJAZbT9bU92g3v9u9f5r1/jpWabwO6DdA2piLefr8e
B0zhbKCZxg8Ap22Nzj7dOmOBEUyVEtWQcikpuPHpa2Ca8D6jW91JO0s+WpaYeb1bThfEPSwCxGwW
CrR328y6lmSO9i6h12Pu0sX28y3K8XZrD23i0Xmd7YNREr3Y6PJHLgf3krXpsIuE3p+LecZ4m8nw
gyvwXgrwdmp8vEyAMMBViPcVR2RrGjk2ltqREFMe9EZsfL1DJVy29XWoKnjObld9yZFOBznhHjfd
Erfh0Kxb+14paZfmP3Jj7K8zb1zP8/C1ww8S1Elb3U9llzDqT8ReRPFwLKf8WtPbj4qLP3+BN6gE
JT3P//IO+8edStiwX0w4qXd2PF0izOXbbrCjTzGrWFDVbroOsfAHheu0vLGa4ogQ/9lL3AfVOP6h
q8IwGJHGbdBr+3dyduWDB3dhRpZ2tDyay+ibJwZAqca7os23GBmqD8ojY7nsv75luS3+8Q3e3Z1D
S9xZJCdQZFoaHWHpl8dWQB9my79uk4ZFvgN1k6b6wZKMJFRFqNbfHxDrj3cmbbRFZGIakDl+PYne
xFqCw0otoZMtcXoAFL5RVt26tgJg4+vfZd6Pn8Evxi94/dquj4JUmuC8yP1Z9ZHamjo27Max3SUE
eChAfHZVEHPAHRg0Mi/TyPgxlYbBUuneu4wthJ7i8NH8z1Cim73RC/1KQ7O3n6V8ZgZ270wcKCJa
FS2lr8QH5/z30o2QMoggNhWCo7Nb+vX7wrZzycVjQajT/HMZEoSb5mttBpfMWMH6oE78w7INlRLq
EXU9v1h/t6NQZM/TWDbUrorKVx+jJG9txlM2HpUPjrT8pnd3EkdabK42LRH9fWEPg6Qjy0twJzXR
A2GcEUj7ecERTewmxJQhF9cdzTuGDpHkf7+F/vD2dXRYI4zVeTFReP96RtsoqYkS1YEwudMXXJq3
o1tfQMC+5m77jS2vs/778d5qz9++qwBQZRADJJz3azrBiGpMEm5ZtuHlpbOoe6bQWk8ljECLqG3c
CQ/wncd1NFUUNzbDo15FzVqnWvn7R/njzSRofqN1wBL9/rWcdG0v4p7nF8h2u9YrF5Qf9rKVlsgo
EHH6+vfD/eGl6SBN5TIb7L1/E285fgq/ohu5yFPD9LEywmDuvPiDPeIfz69BJ4M7idNre++WhFQZ
kTRw+u7YIzeB149EJZakKjmhpx0GnIJBhBsGzVUNSy+MEE73Ro4nTTvNxLt98Lz+vinHAsyukE05
nnrx/nkdJpAgscr4MD0jHnyp2AGamWjtKQqignDSShXlDua+uZJZp3/wWL230i4vSdZFh5NN3Q4m
4N1yAVMEVw70/d1k2PG3yoWvx3g4am/AzAtUZI4kYJ6kY/gW2rRwugmiycUaMhkUEmTnccb4eRrO
fWwxyTIROBmBiADE//3O+MNCw/TcAedEIioCwuVG/cerMNa8ZBKlU++cMWy2nY19Bk4G/IxQJB+c
kj8cCnWPjT8bNByhMO8e9yQ1VFXjJ9q1c1i82tbk3s1lXBCp6+j/H19rSWNhNLC01H5b1aqF0F95
dr0TZtLc+agjt3Jyw1PatKgy/9NovP25evxzePaHRYwj0RahRMQx/b5TYc5hlMqOIyVAQdchNNJ7
dO4gaHSFzXcsaJITbfLB8vHHU8n+GgoZKBrgCr9etSjSSzzPot5hBUPkAVCHznlhrhvdVB8cChjg
728IKg0dEB+GejQU7+5kj4TbLpoNbhG7IbTFmaYW735sD/Man1uZB06jzLVDTU6Sg9UP2padYzdu
5tG1ijsCA3i4Eose4yFUU/5oVj3WMPIAvG6NGckBkR3W8bNE3n3OLE8oZCD5wn4pDfgoJV/JQmIk
Gav4vRiM7YD2djq9QWTAc7nzBjc84cNRFhsPTmdiFM3tUZjb1ChGZ2ORk2s++WROFz+clGYJUlJ2
MPEJvJQVLsGGTfxJ5dKYDnlJd22H37KwN5peGcdixmG0U13Wq2tRMHw92203hXeOwie55X9rA2a2
hpQFEDQ+4ssSs1909txSuOuObOx024k6v++JnA+PTanJPakIkC+mqDFJi46TR0KRLIJfOyzzBzca
IsQtnZTZgkmfok1RYTu+Snu2kwiv/Ip5hFKDDxurF9NIRiYW3lOh4X2i71BU5roqxFJcJcjknl2c
YiAECaUIZo/x7n0lcE3illDpdDuEbn9PwnzTbkjy8N2LLpGXbuAURd2BInbc1t7oJ4gBIkziUBTn
OSCDxN+VaMDkJg+X9p+umcyNaiW8T8QU5sGYF9IKlB33UEirSqBk6O7o8267XlSfCQTPn3LN0y9t
6WCox3lC7Al4Kqv2b7p82pa12o4Icy6hSxPVjnG9YmPdmXY2rDM/K7ZR1x+tfhrQ2qjnNHPslehM
lPvpaG1xsX63LW3YMHNiNG837s5Rg77x7cTZ2aDYkSoR45sC0j0puxq/uS2uFrubkIG4/fNcO6CL
LKziqOpX5Ak8QnfZEGJT3wq/aDYGgKNb0I5z0OmJcfKKPD7jRSdXwAURoEjGGWdL7IRm3CUJDhEm
g+Eh9O0sGNOso6gA9Zrzllgr5c53pCUe6tZuV8lMKmUyZzcZ3aVxsJtjNo7mmuiUejO2DcZ0QscB
tmTFabBioi4S7zb07Av+0HFjDF68RRIxBxME13VoAsufKV0vYZRXX1G06Fdl7CISa6HcAyJrXh2t
hjvUQpJAK0w0g5Ti0ORY6VzYcwdLT8yDIsACtHF/hA27JV3BwFQyPRU4UZ/I/9m7wr5PuukJNzDD
RN2nUdeFTwV8qYYnsPAOfeeW216rcTsL7QE6Z3hUoZWsnUh6yJZsjetQY8hPfYJq2Tdckkbrb+uo
8S6qY9A4WOqKeHN3lY8YmCet/KFq8m88q032iSow+xde/2qrtsOVD08K5UqftPMErKEuYd4wStQb
bMYy8VvAhF48r0xuns9EQlnj2q3ZR/AyZZGAkTZ8AXOcXdcDd1k6oQ/zMuMA0I9kAdlKCMGzd+IP
cjPyQGzCnwQ6YjKiQX0B2OUqos3N0IZVNyu4dZphbUGvIXXWsMpWO3dh3Y0uxo+9leVmty68hpDw
STLbvtI0ByFM5npNhMK8F9qR9qyuaNLWOJ0bztSqzcp8PXtF/xDT1b818xR3TFFmyWFIMSkJEAPX
xmB6WySpA7mjNc24OFH6N0cPqSfp71Ybd9bzU8VL9qVVXuSg+iGZOR1EYoGqVs693Wfhq09zH2Rh
CUtx9SYqnSdv/MScqXhtqgaN5FQo4yueb+h35M3fgGCrvmBCJ/0mVtOupWJ58CY7/dIrfs+EPBxP
vVkfZ8l+OhkJIgOYoj7ThVuY0yqeF0oHdwKCqPopBiXxUld2ts1GrX5ya9KVU6ip+cHChb1NMJp+
FhJPOiiHYViTR1C0625WPBy5qQlct8jrIscRQUrBdcB7na1dWsgbdqV+s83YNxX7ogLCsmrJ536s
w2Fx+4vE8FZ+tAhPpG4jdisYDR6qMs6Xe1AbjpGfxvcwaPOVdHESbxWnU3tEtsNXdBeY0SkyZz6q
k/WPPREzwzkKw+gm8chsAkk4nyXSzis7JmcPD3Gys/XEue9bU8wrKpH66FRxfIP1tvpK687c0DgT
N1HDo7opZYGFoBuz7SBHu9jhy4hu8rzq3aASsbjhIap5qLi6NOHrYwbtlrCZuPrW9FFDHnljPKiE
852k2URoOnozL+akQumbyDQ267tKNNU3EpTKJiiduQJuV6cJCjKR7MVY8Gs1WEBGY9fHCg3v1dyr
6ls7Vc1TH3NeZ9etX6QRgS+fO7KmV/ibwyNuigmyR6u++4MSN/ZcaySbST+6GSHrkpHl4Hj4Di7B
RphYmYNlM1FH3U+6Eq9lTAok0QQaKucaZHSMtdHruhCRHUm8D5UxwVkUMvxUOTFkO9HJr06EILYl
wztGBjCHxqr3KCJFh7Auar0ajqYeriPYFKem4MvjPh0/eVrKuhiFyf5Nw1vpWnTTgefGaeIJKvAS
K82NbdX5ockW2EELhhLEU4ZoNC5a/gFCPW8VRQN2jHSukDXMPOe0sUr1eZpoWntur767kS2CMJzy
g9G0y13e4bNi5mKK+6SI+0cEEp1L+iwfMhd6dvHapnq20ti51/y5ziExDfHN5ODCWClAx095PY+3
nqO6Rx0C4iVZLrfZhN6VQEF5qe2eA2UaQVquu4AVNBnf2IqzRhDKdKuT5PWqzzLZaSNwArDyXniB
pmAfaj1G8GkN/EY5ZxdK9vGTrzORmQeoEUeSplS80Yp4enUB/5H13uFyW9FvUc2KKAsokI4mEXeD
wizIttKc8GLHbLlWVadwuRR978R8d+6kWasbll7H5k5jzYpvgNxJIyiMWd5qVkoTt59yrrWuvLg/
OJb0ysBX7auEvg9nSy/IOi+G+lWTqfFoR0swG6aOHyjEQf3w6NV3rBbzqzTTqgkgBEJobFLR/TA9
wChcMwD9WlVxWhze5GqnD5nRrBbm7MNs5trFb3VWM9eBPFl59V0bljT+a7O6bvuJ4Lc0rO+M1otu
QqdOdq2/ZOcpD4qLihe3urfkaOKg/FwDp9fvGs1TrPEyKwReIMnJ8yz3zJ443FakHbGI4a2ib9pa
HQNhy/s6K6+9Dosq2vV5TjKZU3BpeG1eWciGsQi6UXLr2KragrZSn5qqByCBQI9QNP5KVVW1DvvK
+ib8iEzmChxGZYP5MK0RUn5vOTuD87ViommvMwjj1QpeznQxCrIwKUIIW8dW+2jmkR3kmrwHRH3u
sZMyi9QT9jJNsx6g9VzX9H9IlO6PaVE1HDZzbvQB3AUoF9YNa2a8rifaecRTcFNOIrx3yGY8+GPS
kfWRFPPKKBk21gB3DyJpj/005SQWdf1Zj4bmqozcEnEyWiFKfUpA8uWI1IuefayRh8wtx0sme+t7
j7GzTnSDJQ3w22ypelPiOwrG1j4Rz2d/pt4mZVwf5Td/WOZMst3GdJYPdShdpmUxBWmfyumzNw7R
RS/jYeuSj+LIvF77gwb4IEHB7w3zM/2/4ktWkCTAO4eTBFY3YqFnhxO402THASGI6pBpurXqQw0q
XWEjtgXrcSrCblzbuVnc8QeXpnyoPXS15rDU+dGlUxykE6F720F/WNGYRkeEE/TZT3znEaZPvk8S
93EEbb6jXRpTB1LKEY4OtV+SqXROPBo30jAPIRkR34jUGbbkUeq7Fmnu2kugrQ49D6OqYqyoGa3C
aJqcE8WF/Tm1BQHro9zyOLEAS5L7VpFDPICPW/S1zzrz80ho3LVf+DOqhcJ+qOIxJXrSt7eCtYuv
pvJHQ7ju3dRzlUQPKnDrUheumrYBaDeO1Y+ZUZMZVBGQ4jrlNkhKpNCkWpQVy1o1xSu7SFUwIpGF
QYS1dya0oXMdCnqYxs9YqRGpI51rszoHu2lrJEek492sm59beENbHkVCv2ck8kz1KMjc7rqwRfgJ
4gZlht1vM5ZAHDhem1w8vZnXWWF5JzWRGhHq8SYWebbKrEbcFJWQxAkOvsHQIp8P0yQXqLTGa6cg
BZgHDupyFY0pnCErxjRDnA3PXVOyLc1BB6N3lkN/JoE+fSqIN94JgwY8rTXJG2uuaGl0iUZ6Z2jV
VxPN7MWy0CdktTZpdvSHRL8I2LdN6o77sG+D3lPZGWi8PKkSDZyyJehZBjyYTlQLbz6dVo5K9waJ
Vk8+M1P2Oc+NLBcik5iDGsP4gouLsT30rfEEA6c5SNP9ZszOj7CR9Vcq1vxrrqCcpSjkPpGqpm2t
vos2rdsVd5NDxZLDnWbo7bdLRBj8LsqhcQ92pydCy5KDve5dXbl7NzPg+pS2I2+0IVoASJMrb2jf
INw2vRRCQJfnLELSEOnXokjLO7P2ijsnoY+8SiYW0DQe2u+5MuFgkwH4vQ71Ge+Exi+sUQEcBX7I
e3TB3vDUUPFw3RI2OfBDct4SmmMd8op4uRkb5xfelvTOZgJOYfvSkDzIMCHHrczYmWZFbB+jJU+0
yEAxqk7RRFATrOuM1M94peY2/Kqr1AD8vIBLpA3qR9Vj+NXMcNYHdphoflDNofoO5BZzpjn3Pnke
mSjv83pkYVDxOMitG7W93Nr+QEeDbABuj9jsFudFCewrdjpwT34kw6/CEPyMX43k1LnQqcXaLnVu
o9Ka2mzdKz4lABvkUusSlZbLJmbkoGlil+qUzKJl36iXvQHOuhrAzlK88ptnzYNhZA+0H9ex7U/a
TpuWEqBlQgpdcyTtNI11G5pxU1C05iHECpB1vOqCfOzCr33Txyg1u2SxMUUCDG3XcdSutkBYDliT
v/48maLXom5lMZ7EKKF0lGmuMY+SQDdH7ixfRIFVA80L6AVx6iEflPcC/Vi5y5OUdg/KgoQNZjZC
dTDoAt2YtRiNbSuwVk1NK+/FgKKCS8i8Fah3vWB1XUE/pKn0LD0pVAz9roAhHp9xlPSvvUNvdNWZ
oAXPjmbED9nUm7uyAwUG78C9y1y/xj9F7vUD/hU1ITK1oajZHV96b/Y6n5GqnE+dlCEXz5nGUmP+
J0UOsi7h2aX3HxP9a9mcxV5r+fdzaarvCbuXZMWH9a8m1asfCZS5fOd3DfSpzicmBSZUAn0iJ0+O
epfLOe9L+n/HAZynvuI+pKITsV2lByD2NFEaZisYdOpENDzqNhtuXsK8vwJC1Ba2Bg5A4IIz4NGb
uLd0kKiUkLlbmi2mDDP+ZKQwRepc6kdm0s1+KDosYJE3YiLIksd5jodPg4mz4K3f+T8a1A80qCBT
lxHnf1rDv6nbL7H8/uN/HVT+XNKD/4kJOHz/P//7Xz/4b1m78V8Y+Bf4Kl5R5jH/MPbjfyUW3tZ9
Y8lV+IcM1QYabDL7p2X+ljixSOH/JWq3+XVMsGlMIpT7b0lQf9ot/jEdewttQwJl8Rn4XNb7Pm/d
wPcufF/uNZcJbjrF8h6OfptsIs8voHiJp4Gq/pxrVUJaNS7QSGgHfXCvTdnlPP5AJ9eVsos7kODl
bd7pjzj+ef9XeZ1upT14APDAHzaGmwf2hI6IFz64C+VeV3lPV2Y0blMSLJ99qzgjvT6zC4fdilap
bYQfdAPyuBwgyqpvktdO75LrgvMY1G5FZGgpa9qRHl0QQfWIq/0kff3WMRTGsWZ4poobVyKjXrex
6hNG+qryFHGURa/Hld61a427IXERcC/j1qw8D0Z/CUdBxZJ0W9vMzt0039rpdNIj/hVUstUYJ89T
RWCWrOcX0ZJu2xsvMGae6klhPQ3zoCli63NY2/uk8ZzVQBDBBtjizBbNuzZa6ynr82dXn40tVfBF
b7LzcgbglntrO8tf06qkkovadGvlVPQWQJ5VFwFE6Yf+IbKGi1eO5CmYMMpo4b0MIS4zgF77CEkX
1Zw8zDkoRW2gSaXremCL5GjGHTLDjDRlZA9DZT/FFgXXmD/DRXtmiH1NZG3jrNhubGy+0GDj8m2n
WzvnWk1Wu639ql5pdnac0TGuEKMBYTF555mSE2XGDYarZSlDTx9vkgyyOqG88tSi/sBls5zLuHju
DGJm9Yn8nHYA7L8cq8JFsNHqGRSJftuaw45d/cnwGA9qvX6qXKlh4I1fLSqkDS+Wc5aNJ5OLs/ek
7/CS5Bvy/n6cwzZc5a3D1sK3iEhQHIh+abqOfXu+akR6lNP8SFcDNJ8YH3DGrsephFMaN+2a5ttz
2cONz83xxZPzCVZMEkA1SwAauE/JqH/D+3VD7YZDjCEEEJ79LLpmD8PiYa4FhXvVcqNa+6jgGmm6
R1xE27errptPjpyg6w9cT4TmFinm3AnjDG+2NnGuVkp/xE/+4ltUfMUICbCN8iM0ugcI/g/Ifl4L
PZ0C3WFQ3BXjgxUyiM9Qy2xzU/qbGfBnYJAvH7ydd6N0QCzZT3RDESzZ4rpCjLZtl5/je67ikc7g
YDlPidtMe2Z+8wp29nVlatXXNKTmcekarBst7O8sh9suH6MQMyEdjQlu0752p/5YS9EfVOF4Bya3
2k0WT/lmqXpvSq2atuTa90cYmIqqLrdeWkN9nfrGuTK8rGKQOcqkttcNrtt07eM7XeMsHZ5DVzYa
9CYzJ7XXrstHpiSPxU8noI1Bk9QONqVxeG2X2dcGd2lAsvVmjJ0pmGkuV+3UbGp7JC+tYdZJ7s3Y
REcm6+TqweHN8R6Wiwlx0OxHudgSVSfEpofDOJZT81KWJoApLY03ORBEz2UmUM0A/4qkADY+yfDW
aEVLX4rbf05Nml8SMH9d0Obv9cAZTWNruZLrRloMieHchnVogNVAdn9j6263G01uuilznxazf0dz
+BD2zSsg0JPtZB/gkd8pC1jFoXtjcVoo6yQOvR/oJnA6iHDP5B4HYoYMqG6DEK5HIuozbTLng+ng
u0Hk29FoT76NWnHyOe/kaSTzdqUzueU+4lFfAyg6Eo8SrxyLBf0fL9M/zFnf6VSWIyH3Q8ho6rqJ
9evdkQbXHa00xB5rttmzH7IaLstxagxTYGE+kgf+pG//fsx3EoKfx/R4gWM/8Jf/fjdmtUofrkFY
7qdWxBuh+gfyu/NAs+w9IRnUi3xftjunRrG6/f3Q7+VVP48NvGIZywsDnvmvxyYgdZjTySv3qmis
dcp47naCD7wsF6dUptkecPDLgId1mw09nZle8dz6pbVqyDJZbFxROZ/wlPLWtcTe9+kLpB2YNm84
DQ7Lt+eYmINt7lWZgqtstoXoLwgcH3WSaMDd2xjKci0YpSSsQ8jqS4QQMCCo9SPZ6B9uIZwviJ0Y
Zeto8N9dWDNPfELp7XIfm2prS/1W9+fbYqa9/Pcz+n6O/XZGbdDmlFZ05X5zaTAD9vCbLfeqT1SI
GsfbyUjsDVBY8A5IZHARZ+c2WvKX+ukWo3dxF0e8Q+05eq171uWlVKGnnq0Mczyh2w9BdnYPDHev
rabfxR7LPcGZBWSh2NnVozk+RcKcdmDbqs2YTMmp0xt1YSf0ODa89jszsY+oOOFuOi0UoDJ5DRPh
rMqMPX4zenI3aulrKOdHjyjquV34GZW1jyexj+MS+EExIwurxlPmMmcxu/nWnTDKg6g2tr4HEVhk
E1s1aqy/n8g/rDCLosZfVBwIY38z0rok2sAVLsGeGm/lxMjKBuTIAW1s7f9+rEUx9GtN6lvse2HA
e7Bi8Fr++hQ05pS4uT2Ve5H1F1slx0J+tGC+PUnvjrFA722m6IQXmu9VS0lco1zQ9XIv/Z4+XjKa
7P/nl2WlT2aL+VYTHgl6IVLNvB5CP94gYD1qY/gZft83z+nLFX2SBsdiCuM45SUeMzdYVVNxNmBX
zA5qa3qq2T6H2L9KhUUumD6rqzxxNr1XffJa/hqMQHSwSb8JSGUfVuShtUHt19UWIC4BMj7BWyCl
GLmbyaugw82uMTv39MtI/JkCz0kpUPFSjYKGaFnG6Nb09iJLM97Y1nz64Jr84YnlWhDICBFEB9lp
/npRmP4toUxFuTdyNgrQ75MgwQFFnzTjO9PgWSWUW/SUvOtCoOsKFYJUQtRv2pR7OczIonJKIkfD
GZaeg7q6i/WnIa2sNTbxeZX1znVIWzDoQnEd+2a6Fg0rUSVxJ7jp9Kibwwt9CBDcyf1oUR36NV+4
AauRxfrjRCHGFDOudlY+7NBMXCLIdqu04f606cGvlNMPK1+D/VWExKwxkHv0K0Ll/n6S/vCQ8M5Y
/mOgPzKNd+doiGqgXUNfgm8pyati++EOfBwbnH1YRR9cEeO9Wn1Z2zzewixrNOAQrr9bRGvUVCjh
unLfmBDNjSXgyAvTIxFpe9/g+sySW5LGOfoGk2UqTakAo/zsZBSAZBI7dKz8KkiKvt74JLOtkpy2
Rzl531RmXGm9d5P7hYIST7U/ltICgqNe4Ndcxnw6Fe7yMuY2i6zsORyWKhUCRTrr57pDkTzCNqFc
3fRtitGYS/q2vZztESq64B/6TXZ0NDrBaTX0W8gLtDfmNj6MNPreNkFhOUqAMpk8lt3wkLRsJL0M
j+5cs9UT8/DQtBGNf1xCkEMewN7c1lpytCyqNcPt1kmZTevlD1rB34T9ckNWXb81bJgPy2OkRgFX
bHhwomUDsajWPadapOtUS+Q/nccaxqNb8a8bTTzR2OYRQ7J05YvxpVnMMh0nOM2TMyKnImDqwSsj
t5/SuL8w5nQCSzJ4IB9U69PjDCZv1UQ8wFiKj2yKAbLxZmEwzY3J0+EM7Tk3xFeA0OUxM8R1r/q1
hVcjWDZGI1O53VA38oSU5Dpv7SezITDrgzv3D483tY4QS9A2d9R77XEOEbrG9F7slUsqmuovSue9
txCvQ9zY66X+ettqy9anjedT6b0982XcbqdBDXTL+bG6sJg4lenGz3zANY3lktUQ1QG2jnLjj920
zxeiB13xgomvnWxqZgUvtZb756rxGX1EvBfbGQdsyVoezC7JbhprTNpOj71FuaU3FuAePQGEHmET
yj0q64iNIe/D2JJckIgy2027h5acilVjtpcGQn/gd/mZiJCLLbpkJ8HZbpIms9b1MJ+KeHhIw4Ls
bAOoPuGxL46aq21TtReX3cE+S5zrRYrFJrN7sJzxdqnmW/ff79f/6bB91GHDF4n28P/dYbvJ8udY
/hrOav78oX9113yCt3DJuLhwMf5avKP+Y/PGwY2Z21n2REv/7U2c/G9oxEKT5lbHlOXQRPt3b82y
/gvfDdFeEEPe9lL/LZS0EO+ckW/ecmT2OGYwPSx4il9fmw3AJVo2Rn20W21cI4DYtnFP6kjRelBg
y1gemOLCgGtRyIhN1jid9iluRfo9Z2jMZGnUmmrJtCtwGe80WmnNQ4eS+gSuP0lvCQptaOkn7hdB
2uMxNqL81A4pnhsN7nmtJ0lxNMcw2zqZ369hMJdXaVVrQDTjSp77qatmuuzGjm1HH0SEKFbboh8a
/0sPh8nbe3oMGb6tJ+epH8aOzQi+qbUrk/gqxTdpbywKIeb2UeUlz32rxU9dw8gJNIUENFkhonSu
WqHHLSEvQLJtdHRZEo+rYkg8a7jOYyxf7tYj0KG6loTeKVoVqiEfvZwAtu1bdJLNuClkrWvFsRQU
jAhPzNA3xTrr3CK89lDiYkIKc85nzayp6IYaJ6EPB6Pre9cIoPQa+guaPTXMBIXw7qEpXyoBnrtM
Jd7s4mfostMtCcylt6Qxjz+jmWNvrm0Awmllz0Hm9HQCQElXZuxmKy8F+JB+n8NpUgJ3eRFNYt1H
MrExtJADuTMzlNXXLgISmqVlc6unuDlmX7NWCC2aRQ9VHmJN6zFtVeY9cRNYoCyl86Y2yuHOIBBs
6/jV9Oxi290MeZfDLJrQAkpVM/0tsisUmdZO0ngloALHdFb2kIjrUrJQ9Xl3QIYfuF2cbYsC85WF
guYGi0QZABMb146NIddu4TylKPSI8/XDu6YgIDMsNUw9GWB+5kx9xSDU+UTOb3RnRbW6HeLevcur
rP8ClRS7hA+MCz7/eMf9ICFEy+QxV2N4S4dq+kyvB3/X0HWM81z0mmhxFwx4Fj7G1QgDJHa0G8rp
sV2pRvO3gAitKxIfSR1NtYToI6DF02NVe+SihLnzqXYMQlyYFRurIoyjMRBpbY3ULg1Tflp886Gk
1lsiNAF8dMDSDwPvzd2QZ9GjVUnr5M8uAxqjEsOD7RsQXr2qCdN1lzX5qzHYDsIkdwZkF8my3GSm
xKlK7/0WtDbcwkFAD3HXKu3sZRA7ulcGwZgRbcgZKnzYdP1NF0XmiVRLWjC2363adOJag5Jt7uLc
KR/hTpW7PnSrb4MZfzbqpifzx/OOXOliM1UQcSdVeed5yse70FHxsbTHBuSXNT911lwUW38YzZdU
NvpJm0sXU29tucchH0F3pdWPnunX3hB6vYnHjGI6dFPa+F73pDv4lqZsTj7TaEwE6DEv+1xrpY9V
jSeMEqzZodw3N747tNukck6DTJ2g8JJ8l9JzuyHSQRyHUSH6ZAeCAZ+f1W6MNKGyFHNKliWv41t4
B+Nx1KqxCTB7o5Awlqmo8EYGwK0Gik6rJ/JUsHoN4QBUZik0XTePg0jT0bep4SgRR6ytSZiPtqtZ
N63WfErm5j6tNPf7KCT2CN3v9YxRHCwPtMBz+gBG1z4V+oSVuLWrlZOqcO0m0cG3lXuehqbm0ejU
PSyXnM2ELl+cTocBNaBAskJ//rYExVEtolxcyPfVKUoj+1PElBAcWG7aRG3VE1ZFPzozpuu+tJDI
KUvA8WaFHswMxecgHZsj+PDoWVlx8mOJ3AkAJlyZXThsiMAZ13HfWU9w1VGfaXi+VoTgTlcmmiPa
/c6gKAhpwmLTjvVrox418q0MDY2E7sm7jLk97vPWoD/djQZFIbPLVQ73vV/FxYCQGvr+eGFOT2QO
jSMLoWHofcuGgsCmLukYfns5ze2QSJuLraEdk30pnjtBJYk0vXFWE0FT/FM0sreRUYbY+bwYHN1g
62d3UUpNhqauXXJhJgbG1rDGBcREXiXxgcZUz4xnMtC0Gqa8VonKuEWFDFp9fKF0Li/G4CzY45CA
oFhhvknD/8vemS03rlzb9lfuB1zsQN+8kmBPURLV6wWhklToE8hEj68/A3W2j+2697h5dzgc9kNJ
pNgAudacc8zm4OR1sGvZ2dKSwm6XCgP/E5O687PS7K+0luaZDXjTsnsuCf0H2UYiuvAl1/KbYUz8
m8DK8zMBTJa92fyZ6KZcSb3A/juOT5WuHkY562vfUPQnLFa+tHOTbWoYzk5P5+BeGqpiCDUTOEHN
0LC9TC5FDlzf7uhpUkIZL6l07F1GkHbL9/0zgxB4lSZlWxjdq8fYM7iCJKo+ol2XG6Uip7hxMEUC
hBf9TSX0eK8NI62QbukusBOjuueTW4YCy/QdTg/1RZMPqrBZGwXHHtt/jt3IPvIMp9AcaiqWnRqs
Hj075R21Og67/okVp2BM0ht9DKdGT8+air2VK0S1a7uxw8w+tm+mUrSi+Wyjey9/bxvjRybrnASA
OZ9psEXIxxaf3Nm+RLxpKqIEZQIu0BqbnwZL2w36TPeQEavZEO9UNHz5+db2K2hwiAIPaW80FyJL
oGICS/IsUnXbx7BhN9kc4GS2zdJfayoh7dWdVIpVyhHDD6Xbxbsch24bD37+VbLk3Uyzzvvq+++J
X3yrPG0WOKlHvVAOLNPh/0XE2lcTO8c9/m79oGcFJpTUMLcoknTl1Vr2GWR0drdFou1aR1Dl0ETF
PYFb62g2WbqFGC4PHQcS3HxFsLfsqsHwxclLQ+unqyPpT2mJUIfTvJZha2haiC7VsmOrqBBCAv1s
nSFd89wf8bEZ625K3P3Q07qVOjezjSld2GUOIIuKBfwun1Kv77sORqlIxZJenXdcojXoB9ora8Zp
ldCvARhqxsxTkC3I9erCUHmPr2YXNHI3o9+v9JKsA8bMq68hwGWwvbcw1/2VZMWwclNBW2eSHJu5
iLeRjUJaavgXm3HYFUCB9/aUxWx7y3stF3eTShN0Hx0gWKVh1iwmdNnOoDoc53/T1lXYzrUISRHD
jUw6Yyd6C/OP5lm3Wjti8gk077G18c7OWVStiVB9y8jVNs6UsR4oOzwxae1wI8sT7gdWdz+YRvCZ
lpPcsCAUq6rR0Jd6QdNsj9OaUW7VO2TY9KDuDmOpgn0mYjSfdPaPZTvdF6nzbkfe068B4T+z1D+f
pf4xi+82Sau/cynY5vIDf8VlOVRrorToHt41zAX/M0f5SymPx5US5+pv8D3MCAGjl4uKyUQCEotp
7k+fguX/YbEsNFi8w4QByPRvzVK/hyvJEAYLmAF5C2UGGe23tXA0aFS201R66Ecdg4CZ4WBOijo6
kk0lyjs5zUsAEXdbL30oxjBGR79o67eAS+eTI/z6zeaI8KJbGLfjERfN30yl/4JUxbMjQsa22mEO
hc/32+4Pi7ACGEubXNbb1QeWn/Hul9sa/yUOIgmFnr0kiO6mrnL7nyznKUL9fWW+yGTUJnHaAsNj
W7+NmaDui5oZQh4goL5SgG5hncDjdZMHqnJDt3a8MyAwwV5qcr3TaAcpTiKVvo+zmL88zNt9WM+T
dYwL2htytyt2bQE4b6Nk5d5TilxP67HznENE/+jZINuwtfXaXs0EgShBKANjbWNou03MCSCeZ/R8
5XH10wNPwUSIHM793O8STUL1Ay7dZ675BgU654LBERI7dHXyGnveKACS10Q0guCmLfqV1lrcimIZ
BMk6iGBTW6m9QGOURqWg99hxxsdWMktMiZ5bi4uiqIwMiDb0Kxim/X7CFLfOqXPhvNByjJm9oWfz
tFRu1gzf69Icp1eR+bhMQAIbZ4xeEc65qX2h1RCudKoXDIy6kYw9XjjfJZKUT9uBI/0OxzJOC9vk
EKe7prwGnZbd602aLikjqb9h0XLDSng6vYMJrI6B5Hm6JW0GRzDlq3QdIz/GgyclswcU2vbR6Coo
Xq03dAdQl0UcClO0V/zUPlq/NaA8pYhp29LIQZlSAZNbtO24taFt7Hi2TmJU+kBQIWVBmlPtyfZ7
tnlbM83eO71pEsKyXbUaHOeVhbqPM9YVd7lQ47Yhuop71SE2RTYQp22s49UDV662qh2cu4nMzW42
/fhLJibSo55u8QX0Id/U4IC1vbzOJv5gKnI6lp0Z7gvfab0PUtb1fi71eRMUdbufUgUksTXbmOhZ
BlZ/TWnEiBFWimbnt5lxgmZMhyp252crMztc2cnAachzkm970PtbozJGgnPCK79Nz85BQc4oX9JJ
RbkKjFiSHOuBMqD+KzdbbqgPSaxl1qXL045jFVs+d3gwVJmONQQZUTGZWpEEUEGszWAebKHQEr2j
T7FV2c7Uq+Erz3tgQBhRyh4RVtS9ftPIQLHsSMnm7APR2+Zt06AVzd2MT1UHdffqjmmMXdAxq49Z
s9oO4HLHYOQZUms/RdRBkFBBK5M1AiA70LYjJLqpIn9iIQMoes3mtTU2XY9r82GC5DHt/7sHElj3
4loVCiCN6pK4fseDShQnp1tErAIS3UTth1zfzzJOuBW04qySIa3ZA1nVR1N5FuGUqeCjPtI5OeVN
fmWptlwME/5+ZkRxm80dzi5SdcGamCePppa/jV5U50FFszFspNNEbGl6u8Gd7ZJXUymooQ31gPCd
qnHep9VQvzWRU70NvQnEMHBgzYfIQ5a/afRu1Jg3xu6HTv+mfpMhGekXdH2cqrVZVx+qKQIn/IXB
/3UpD/jLE45VEM4REriO5gQZL2NqzqwacGZW63wANAWvJzKjgmgyII/pw+k6pddLN6bO/1CDFDAe
FpMR2zDmDaIurwIDVApdXnPERze1JR8dNTenSs3uRcKt78O+6ittO3RtCoCDHdxO+mZxu0Aj6Cmo
UhLXDfm8+y6NTXhnFV+sNPKLW+XQM70mP1s5IbCUntqxhTUACD4pzyWHXXDxPAM+u2VtH+Cc+P3F
JilDL4HlRF1IQ7r3rvVigOPCjjpYU0YgjJD6qElfdcnkq1UiveGNMbG64IQJyhAdsFpFvm4fYpOk
Vj401Y/GaJ+scXAPfRBkzs5og+G+o58Ldgljf7/zyVzZK8NH+8HIFUQ4xbJoa7Ceu6E0M8LwpU3i
nBSDQlrpRpdy2s75dHrB5EXNWbJFWdqwAtTmNcLFeLbxtFIe2ifnzpsVY630i8Mo/drZ+KMyThb1
F4cAkdqjlot4RM59hm5PK5hCO2C2Whmy9JaKiqbxkaZMM2M4ZQu4o4Fh4urXu5kKuY4zasWOvWWj
SalXSdztPwfHf6XIZbHXcJr635fwu+9KxX/Pbf7zZ/56dvRtHKmw9H6t2ZcDyF9Qq84fLthDDpVY
atxfp8D/Qa3+zd5d/wOul80BarH7gBT7t8iq+u8mHrAFWG0DXASwe0yoL3+/dg/MirLhyi/2lh+/
DTk757bBbu96+qvQ3AfVa3uxxJv90nilQw1fhjdt8dUc2yUKTXjNPFhDOWH8JSgtjME5BEt4GuQy
nYBLoLrtA/VzQlgMq4S4dbUEr7Ulgo2+pl+1X7HsJaCNHk08y0/TbaSJcYOZ85otge5hTsPcb8uT
GNKB39YtyUgpN41mmiFFW+pIdps7ZHk7NSb9gEtwPCNBrpYoOd8hJ0S99NYYK7tHMw1otlrC58kS
Q7fJow9LML1p4xfX5uJGmyDB7yW+3i5B9myJtON9SO/QjMkUL4F3EmsbOy2eO5Lw3RKJnyTh+JKU
fNUZy5e+H0K1ROjTJUyfL7F6awnY4/MlCbOE7tUSvx+WIP5gEwYuyOa3S0jfXuL66RLcJ7vzYfZE
+bmIHwlE0AqcksdnzZLu5lbELCGD1bDAAEqoAC10AKbY22jBBXSaHPe1xRZy9CrjGixYgbYHMAB+
bltydZuNtrzmOErOaeErDj+Am3Lyi8UN9WXxgAUK154UMn/tCEbew6OiGaXR2rVlCcS8Ou7Vg7TY
dgCSd052PnGp0kpH7ePWlZjr6/TC4XR4RXwg7eq4wfNYWjkTb9WRT64Idyc9humGtepBgsW6R/nH
zl9YXKkKk7pgboD1m5dmWBwyry+eRS5omSmSYKebBSXS4lewxSjgQMR6rc5kov2QRlyDFy8wO2OV
dKjIjVmLo2qiiBtGpYuj1GbCWNIXHvIHJfI0hVdlSptJVZ0muB5bc/Cyd88kRhOOUSw2oFGi52yp
pfetqNyMZVo9GHllXNA2sSMtQQdSXdl7XUfcbgODheqyvzC2ZaaNm3bZFU5OT88KZdlYsGN7pPaZ
SlE2GWpvtQMLRQfKaaikb39w8CjwZkz6D9Vx+tAsq8vWcdPyqqqKf8PN9I4XEKsvWzMaRCFxPRKJ
hmXZ8itBg01dqAtK1PDlFs9OR8fOHkMef7yc4unqFTrPsax0woJuR5AKOHrOhMP7UPsFv9CAkytp
YE0FVdrlFI5tWb8lfP92qRvoC+kT33U0ps1yg2uL59oQ6QXjK7kPOfc7o7Pqb2ckNhl1VX3765ll
QGj9LTsVfn1hmt49qhkrSkfhk7OixL+3Rz6DttaWP4slj8TRrHtsMntYV+4E/IdD8BS2Sx5z6pz2
yRtL/mGxNGU6PReREBrttNGDZil8s7P3X5+0zGl5tBmqY7cykOBO6che17eD6naoA+I8ZJCI8pMj
fuZEaL5gOiZp0pa2d6+c2D5UeTResYQBXlPsEs248+x93S9utM4WR/pueNdMeku2qBHtV+sl6UWw
Zb0lmTCdsLWa1wgB6zpIrdwkfCLZ/QdO9B6Y7M8Hp0xIUUcjv6j3eURvEvm2iBPtoZqBe84cTx4k
IxzCexsg5vFuoTVVD2k8sbhu8ki0awPY6LqCok9Ri+2cDdngUaQIKOlhSPDraf+L116xHJPogYMR
T9Onsqe1KRH9sVBcGpFcejnddVrz2Esiab1TvQuO8nGJXTjwb8y2u9WH+A7zLr6BNtmXmfrpDMEp
sAjetZigheldx8YiJJfscGc9x6pxQ0cf/bOLSoa7CHkW84JZTxUOfFFdW+5j3cq0wAcbqeFeCfk8
cSg0Li7TVphjZg9dr7bWhgfkkx3ZJaWEdxixHEbV0RLe4jDWxltjNGnLrmIMyIPvJju3yqkkCnob
XSgnOww+ad/3NO60fi6TUKO9nOMrY5P5LQVWe3xQ9YmDe7MRZmkcLNP5VEa7F75zTwAeRzoSBPGr
OHrTYvO10fzPqYOoPIum3KIVYj+fBLzb0ppC8qGkJXGf9evadauHzrJtJMNs/ip7RJcZzMyC12LL
Oj4I0iC42vMduEM2vs7MG8x8uh3lshIYphx0ufHEsdWk3IlI7ziVB6rorf3ARTjU/Q57pMgjZJ2O
1CWWC2qB36TeAcYRlX6ect07Kj74QDpcPXT66E03SrmmtmjFuvqnNdXXOvW979Qk6m0PUn/3yKaH
Rp4/Yj/PPiYEuA3fdYZ4S/prvRNwNuA5HO0gsuWqn2euB1Zf7ONstshocYDGMBWaQfQgy+YrmdqI
Pl1/usAMGmCVx2yksQCZbLAFa4/N3JviXBnuBWk5v+djRf2uGxl31jzZG4QgQUEEK4E9XYl1aDda
z8Bg1t+NQ0MRPVGHCVMjRs76oysqM5R+E4SZ0b/qEUq8XnG3D4jMwTvtPiGQv8nE2umTjJ4GowYh
beX9yiHGv65sAErKdp6iiTJHl68hc4OIX/2M+7BoLFbcun8efHKfHBL8L9tz+qtHlPApn+RyhvCC
Bd7jTsehjQaC9ya+cYBt2VPmYbyxEZi/G9TEb2LhxZFSYW/pdIugEGksAlx72BK5OA5xabHcb/WL
F2XVPf4i5OFEcrKyCPMPtfIvdV8P70KfindWxtbFbUGiO5ywVooC6rDgW8SVvE2BJLDiQ8MHKxOs
3DGLzz1EEOPYmJExrpKGAc0MZLf1Y4kKR0T/mYWSdusaChHMMkfJm1jp60jF2qbPs+7sOcrmEyOo
AKokYvvKngdug2NXXSp2nkc8T9Emkk5JK52MngOQpFdi1Gm2mRspMGYEQru0se8cOCnkO0Ov5CYd
KXVGo6/sTaLGn4Lar1ujjNunQaXDvk48+eLKtmJ3MYmQ9CMRTm+gWsmukRa8+ZCXnMKIVWlHveIC
Vhum3FfgGNc16xeQJlME3sXweVoFtC+7+OE1SPKM4sNt7mr6jYqEolioUjuJosGqL4/WnBluRuBT
cFp3sRkT9/Tnt0ypqg4z0cNpwkK2ng0E9DRpim1p6+26Urm9m6v5ZkwTOoAgt6yQLq2tUzT93Zxz
xsv7quHOhRdwGoBayawZlh2Y9ma1wYWyweZ78FIOIO7UboPajbddgY6oWRLfiEpTGl6xK8MNNhdU
x5U7aHUrvBEyxiIqNvrgoM6PO4JacdhY88PkWt4y3tOd5/vZDhDoziVJyZCJKtVX8bccp53Vcsvr
ZVVs+jTrNqM+jsdFo6JTvYkOdL6d01hebXxroRf52WGa3fEUZUBaIXhoSW5soBdcg5yrq3HyOtrF
Fpx9Uhj1LkdXxe3gZjLkK9wMSPzNgJ8D66gWc0tgsYd/JNDjiTzsUEzjYeT8O58djio57rMydzZT
k/Xh6NfMsKzb7ZK7C0sQQuZuiordsMPGqp/7+EBITESVuV+cF0RG7zUU7m0pgiXZ3A0PkTfPG2Oa
m0ucOdU26x37hvzsqyT8splr95oG2GDZa7bXBDhPyOYku5Ve7fxoMOquM1PMPwwWATdD6WnIoP03
FkSYM47Z3/h9TwjHJ49uo0gvCdXmjjyzeR48V15jjiobM4IsQGDvHUcweQFKvz4GCnqBfihMECKK
jqWWuqs4I2eWywZrSZ+OmCx9FmVRTQd8a6c73Q8eA5QlYnj2aWYjsSL9+uWZ7GdtWaqLa+TrorI/
Exr2QE+kwXGKMTJtMmM59MckhX/oZOK/vNzJzoSpGs7xjb233BSGVRY86LDjdeot+5nsV9/mh3mO
KJSaZ3s620Cm7uuinF8KpRc3TVJ+MoDG5aYyZUdWt12iyCKq8Iomn9TwctfXZPnl9e5yzYradtuJ
tN8qQ1dvHF/cjQlg49riHFhzBrpaaebcIjfEDckA5EedRUboTTPftE4Mzy7795Os6ZqbCwzfazm1
aL5CYl6YfSv5IWSjx6soS0cWugm3Aj1QgFUYDSvOAUXgf9Hxw4Wjjx3jihTpv7TKq98Q+uiqSWAN
QaGwbI1Lvoetp8Nk9CgWapWz8KuihWTVcGHc+MZ8SBfKVb3wrqqFfJUuDCyjhYbl/gJjOYtzXFFx
zlKKB7+VMYeS7BdESyw8LbLpC1ur/RO1xel5IW+N/83hshqYXISh+5/JwunyFmKXgo+zH4F45QvN
q1m4XsAjzrlCPqxj5V/dUu/v4qStr9ZCBMsXNti8UMIcdMmNWshh2cIQ44k9Mfjh6ggwGGkZpLHi
F3TsP1uff2nrY6Ok/aOtz+EL5+Xf6oVwPJef+HPngyH9D5LD/MfAMExQ+q96IW7MP0yLniyMmlj4
2L78pbg3wHWpLxqjC64Dex97or+mmgMCBi68F2zIDj1f/9YKyP6N0Qlpn/oenha8csNGMvzNHZ8b
kewcL3IvaHHaIcZQLk8ClAuQMB+2lBevRrPMLYZNGsmKhxlhO/hBGcp3Qir2wfZyy1kblfWI1je+
kLZJT0Bf8asVpo9/oBauj+wwN0EVapz52isUlFgyig2DfNKFjLSVQCWwylMepM2OE3yWXTzafRiZ
ZOFvIS2JQxlNcC6zTq5xYSL4lPgd2Ak7W4CUVIlmQXePZabFMKgP0bnguHhuOrPdTW4vj2aghq/Z
KN5tzKRfNjrnWzFU3k6v0/pdlfmS/y1d2ErNh6Uyg7+XHFeGQZEW9nlKxr1eV/aWN0q7iEyLoDV5
/TbR8c9EaxWYbETWXt0ZZb91GtzPSP9DdqslifnST6x8GY5DShPqNYYg/TpByL+2nRQh4N2XwkmD
p9EZp9tRjNauNoOXcfSJvugToktf3tuZJvd2p8yLKkt16FhGrPUsTc9lXw0Hx03Sm0ArPpBJGLEQ
XjYOBbwnWZJ3LiqtJ6HgRYcpcqxtLozieyke36A8Gd8k5n259htV7RHovrvOVBsCvOOrY/gDylaa
0eBOM/laloX/bpponA7xV16b6oXoJ944HlrIGoxrMvQAqim15OBXbcD8e2un9koaZQfBWEFPpWPQ
XRiUD948ws0GN1Mflk/kk+wbd4uOBXSEDRSN9GaHOpV4WGgKOpdDoXH/3emgmiZoqHhkVm5uxFc7
N/I7HKXzLSY5fZ3MFPoklqktOuTo8ChWxYrMs3d2VkD5LDUrfRjcpjg7MEPPCYenG6JOJICTaLjD
/6a2omnGz9a3cSlilSabnWv1zwCmJ9WWg23sSi8bzhzR0v3oiOaMf4yV3ugO8ReCMmmIGnwSjTwi
XmEV9k4G24YKR5+nX1j06StXBXOxUsLUxVq6fbCKfYhl1jjhyQUoYgLiyyX3CsqaQzNO+m2fmMD7
tFJDiCnN4NSXJeN8WxNiYaCt1GJzPKeSJ+VJt8bzMjVPMffFEg3OTH5W7O42vo+xx2OhSLxb+3Jn
B+59kmS0ikYxzCWlDeZqnAllWItM7WV68MJCKocg4J3qiKVn6UOXgWOg/+gpBd2azO6fuYzm4zwi
863dniDfQOpjxRg9vAaVbd1pOCpDlPdo29G2Gq9FPkynimRxu/bZMx99Nx9qokVaspmg0d5BzKw2
s+TO7LoA+tvRArIJZeZaQOXaYcvrnoH6VWBDBZjgLKIq0Avi9KTV0KGcMvDLtR/wJ7kVp6+VWQQN
xQQDQWTVTxtj7jOOV9G0SQd/fupHiaI+SGObODpQGIqs8Wzb0U3iYzx2XRkaka8eU0zG18Dq9kpY
8+3AiWFdjd7RIZA4sFk2x0MalRzuB7e6gyqsQRo1GhrJa396yJuivimb3nw0TZm9w+OSoUaMiL2M
Gg7+lCbRAZOb9zASIlkHjAzWWOs3nDsZoavhPkbiOk9Zna25eOqXBoMuXjf0d1GmFhcFGYSxNeiH
WRpf7NrdS00c/ADl2DyUTeeilzfYskVt5subvFPU4YRRWj9qXj2RsTat9oEha/ou9Zoac81DMc04
UJOMZPmtDLZITCDISKmT7zwidWG6GI91c25PadKNT6LQ7a2sRbx2/d690YHDsNjlQhRQSBECWfDf
rEpP9hMw3rU2FjRv2O2ksS9x3DdugvOedkrt28gkiIgBfyH1Rd1PovXVBQRDdW2wL8NoK1HIpf4R
z2W8kUZRhGbVo8X1jabWNTjkN3OO27Mqi2vDVvSYBK5YW0rVJ1ht7d0smAKG0Z/vdCMNbptE5XLV
dtGM/O+qXWkzSXJC9cMm9/uw8xL7O142O4M3fnZs0tY518xiFeVDslZwr86Jxh6kqp3hpYb6u7aN
er5S4xSwnqzcN1wHfDcst4bpiphnpPl4I5JO44IVg2pzUvs9L4hB+h59tUYkxG7WK+MDt6HNnnV+
YnyI1uYwmZgP3LoE1IGIjDtiDGtq7w5lUFxn3ThwetBXgbKMxRw38QYL0wmw8fb3A2noF210AMZ3
NE1OrkjusqKZxEqT8fCsx6484kf0jjHl9T5X0CjYc92En9Hq5wYT8XWeu7suTvHFFwBRwVbmODW7
7jGbzHIhr6Imu+mOMm+YiHOc4LrQrjnbY2ZlhUHOsqJ4DQvZ36eji43Rb4sNrNMSa0t0hl6U7yoA
jYdlNcpKCHbeUMPx4wuVbLsS+GLcUjdvMiCCko3Kc4zxlltRNHwkqV7vwFy4p7lvvE/QKMUP1dTa
xcEu3lil8wC7+Umf7OaSB2TOBjzPB9Vq887vvG4jHa9/asqkO4Ks+8jmrD0kGaB7madLmRY78m4m
PUJ0JG6OKXMcwk5sX5tYVHdQK/LQ587VEwe8hxNovkF1HM5Qy3A4sNrtX6BKaPti7p1zWafZ0Uyd
bUU4bI1tjO2D/Txqg73SgSFvUmFFKy/ui8fAj+td1/ryFg4b+eCmhooro28ie1wC4yTZsd9i5mLz
sG9oqzontj2caiePX/uggRTVABKoZ6B8WJzmn/CzH5OSZImZZ95DTkB62xo5Wg3oUHze1k3PVXVT
J8Z71DA20DUNVbWuzgXwfICE43mKDPupkDkCCfDRDQJ+v6M+K9imYx69q24ad/aYqnemFEbYoAPS
QkTy4A1Zty3c5n0wuK4EemlgXu2xZzM1Fl3yoXUOqsVk6SvPz+ZjEIDaRso+je3Jq1yb3VJVoucX
1DlQaQJsTveKp4zc6wOHqvwkpM+t3jEYiNIh97NbohvGjq6r+gKMcVu6Vr3zR13dkCCEKz462i7J
7BK6hhmfPSjWG2Vm3T5mamRTBw/4joXWeEjsgrWr36lwyjIH9W14x8KQrUHYOvWO8X6+rVGB1rmj
jGM1K7F1/GH86HwMCxAt8GhGeeM6q7yIpVi56B+hU83jpyDD8e6C3SCb33yUcRCFPJGfuEDlNmNP
Ua0noakDrmR/XWY5deuzyilLl3mZrQwboE49mugxOVXeQ19i5ACp+AVg0gSENg/c0lzgJIR1kG/y
7JZz77rFcLUdTHfe6lAfNvMQGceZ6wB7Tk6bie/r+8jS9J8+3Q+QN4p+1UGUCSu3jTfA3tWKo4fa
UKRy74BgttgwTax+omaR/kwQXLzV7xSsxHtCUdHGE13drJAhciS1rlmjWTShJG1j4w+KvFeZ6CrA
FeEtuG793qu5Ia1QIjIIzK3xOdZecQstngtCbxaoP7m5jQSJEOPBH7H50LfW+0n1mXZlj/pZCuK0
j96Y5Ll9jBw/zU/t6AfV4zD1vGoQ60ZcF6tAcFLGuwWImo7cAkP8WsAVCyE/5144JbEItTbK2lWP
4vtdQxT+GjBoYpdvnFd+pnrXABzDqunrA4vEUa2MnrQOnNX02PW+vJE1/7pq3OrN4puHn01teUQw
/AELjI4V0S71nLoCzDKKLxXpxk2Vjj4+L2PmG8wwd/E693GGPbySqF5fdlFjTZu9uT6RvCL3gCn8
qqC8rDK3VKhLdXmvD0kSAnmdWMImQ7e3i5aC3QR6Bac+M6xsjjA46crFvpbvXVXYG69wzJMuGpCJ
OlmF1NHpLyuSMXTcqbRWnsbj6Xld0YPX2y8NbLyRaELNgroxNHPJBeRrnVeOOC6G8bRop7fBiW7j
jK6+lV4E4wMiWhz2WZxG67YjuEykhzxy2zShsooRrRXDH8HtuPZvfe7CiOBoG9AUQdiumpps71hm
2WOMyfSt5ejJzNT0l0nM8UPpzM3WX17sqEyyHY3FTF+OWSYXGDuDwsM19hu3q/XDlDXyIYpKvSXb
xT/tENYOeaPEtY0D6OrSkM8qUcarUfvyVVTxc1R6+tk2QQIi4eja3jJrSMMiYCPUQU7ygrJ+ANnc
iDCKauHddGNi34tEfmDMQdyp55GCZy3R57UPyp0Q/xzbwJkABRJJmIqXTEfG8rMh2vkmrrr11Bnm
jlGofWKBM3z1mkHdPehOGH1xTSAmFttMsTwKgRjNbPNbh52+BHrbSpp+QooLhx94B0F0VprTYMsc
pzvp+Tll1EGRXlUMJFaXC/kDtK+5aXzN2JgevREo6ekhmefsTGlOeiixGl+AWDLAji4fJl37QeJh
fkpiNr0r13D54xCFqo3u5MTPuFSYfPIHkjqZN99qU4XKQIvXrjX74iqWc5I187nCI9niPtLp0zJz
VvGcfNcpm9W9yCID5ivlNsyfy0HWcNTZsThcpwKKFFcw/AqTHAA/NWlWyteKjHp5axDbsSCuuwxj
0uAuAA+7Sfx1l7isu+GbuvMX3ip9uDMC1CGX6Cu/sNeml1aM9fg4DxrCL8ZXBt72rtMbkG2brvNM
rybprsbhxEuifPjvMb3dUHCMCp3m/5bYb5MlYnqZ43EXaZ58LIpyfP6b9c//x+P8q1z8b6gZuq9T
eOtQLsipjO2O8xsbpybPkRWWMVwAoTihFhCyNsyed6Q8aHR1RPG7WVq7PjOPVu5sNVttncTY+B5t
5N28aap2w5+6C+YM+ni6+8dPbrH0/D/PzaWv1nY9ygh/p4aUBkZSPTKHS10rQhacFaN92l/+/Qdh
aQ8JhX2u7v3+AjhZOzL09sMlNWFR8F9XK7bCq7a/HuY/CYZ/kmCweP/YCP7vRrSX76b9P88pZjTx
93a0P3/yz9Wk5/3hEfdcQgkGdvxffvi/2NHMP1yirj4tOgHNir+y339ZTuqUgusGczzuMct3Fxji
n8tJy/sDGJSrUyoED52lZvDvLCfZdf79h9UmRoETzoacbBhL0/hvX6R4sodCZMwcTel1J+Dn+JZB
rDQnayptumzaCutsNpdXy9PWUwkQWk/HNCx0Y9hDr9UyYn2dhz07UA84pjWuDUXwnDKi7JJAi1lL
dUF1qkZHbju3pAB7zBPnAIjQo+8pY2hcO5o9kJf1HQzBdu64YR9MeejU5biXhNKEn3eY6P+LvTNZ
jhtJu+y79LohA+COwdv+7kUgIhgDg0NQ4qANjKIkzPPoePo+YGZZVaVZV9e/r01aptGoFIOA+zfc
ey6hNUgo/OibVXYKMqrDbFC5Kdk607PVcWmsqZj629KPS8CPpPfJuIYRoth9jKbKOvXVSt6dy24i
XMrIR7rzsLk6QIFv+Rar3ramN97UlfGYhHXabcFPT4dWNNVlmej00GOYL0vbjmjWTP01rLXY67aL
H5AWQ21Ty/qT59B/dzbrtW1ipfneZcVdbuJJF09R7Dj0sMwo044ve2ZjnZWVfKuyymFW1bMIk5qL
Ou8DozGrbYTqF2FpIvunrE69h7CyxGPI8Bu4r9tKC1cC0wiZ+8ayVUOoaH6Radg10TeUzeR2IHvY
shKRgawUXinD8zbhLF6GjDgQgo1uPUl5ZQ3xfeQvYw9mDqPZ1mMqxqiWUx8axiJve7oVwCCl28Pr
WnpCc/qDmsr+m+wo8DfEl1g7Y7TJ4061KJBolw6/D2e4xe936FPzLYEZux34WXZZ2D+HTOrgT7ff
cJDLQGmz/N5OqT5Zce2h/fDjLRfmLrLgDedpFF3JHxBMcb0qv/jca3c5cV181KiZvE1doAqKhs4l
FscIt0bsMSJtQ/tRAxTbOdHaei31r96GsYlfeHFZYSfRwzKl3WlWzKVSVwS4e+Zb0o0x4VkuST6l
ET5aon+Nugp+fe9lx9htw+g89WY+Ps6wlJv3Noq67+bUDL+TdLQeXWDeZ2wW4omONN0i4x5u0Q43
LkrKgo+MTry9DLb5fZrlcGdAOtzZk/lLlsV3b5qYTxVO2RzHVA6bPBHmPaBhq9sWrUZXFMXD18UY
SEwZw3znNiEhx0sxDMXBlIOT7iEqE3+Vl9P0PY4Q4W0xTyY1ws2GcVmWtuDF+S0zVe7hp0JSMR/H
iq1gZsbmbU3qkghmusvHsbYfJsd6Y4PwZiJYbE1Bf+eZBbYCN6lVIL24aW8gvNk3ZmS7L07of43C
+pfJip6ZoZfXTKFoiJx8ZD0f52jcS0V4IaESNrQzVpT8CfhiBCnHXZOcfVdNx9kqmaXQqxIlPUTd
ZF861S3RjU+jEAVDW78ViVEP1xYdLH+lbp8aQ/gwomahqMtqgvTEuO1ov/eDqZAmiPiYZcvYPNrU
eMWBpPNCkWal03MmTNAFCYVyvsFv4Fw6R9ByiSo+xkVo7Zq6n7BqYMC0atd/kW1BKlK/nEvTo5ME
h3GT+TkbUtc29k6oR9pxPe2JLiDPfM6z15labFukzXQmpJXIqp7lYqitAWAbSd5ZmzqP1FbZjr3B
uHGnmInqmMkgbYrmlGZi2VbDUN+M4MWCEe3GZRqdiU8gXZavjIuco9P7CCrM3nieom08MD8ys2hb
5B1Y+2TdU86GgE5fn2FJv0ImRQjcdvZxXhjIoZ+oz+R8VBcrF0z+HWnQhzVVY6NkGlgjHeFJ+JxU
bfMoGH599R08Pq6LLTx24OoEGjMWVRwZBoHKs+xtYRO0kbM3nR2JGpcD4nvOAGGDvRxpM6bZdo8I
2mLuPd7lS6R/Q1PFJT56HkPhiNQVL6khUobdhyTRAllarLJN7K7OAttkhAVpO6iqsEU8O3znYnH3
hM2Oh5Kok9Vyjs6fIf00AQYokv7DLrltdp70ultw2cAbIusp8lwfj3thnhNzheWWyDdyD7J4vLQH
0AYmeDPl7yiVdGCx/zjYbYnBV8PoCFUWH90JJalL2XV2eyxX3Nj+vqtNG0OBpc5z6SW72c6vocvu
2esilMbENPuwF5LfQ4KgjUwFnx4bnXQwWWO+VcJujo2yyKFIo6zZmrN4aK0qMKrZ1mglpb7EdZTc
sVlBOJSDfgJPq7bIY62T7psQ60dzRpzZ7MwForxTtciiinrapRh/bntBE7kMMj62i/oBYqg4Mt77
2aho2A3Z9KMo5EDHoLHxDFw3ONKPfsvYYZhywZrAvxtJcem7UtyJwmaGSlba4ySTYt/iuEcJeKXw
Nx6nOH0A3UoMK4Bj3sb8LvJICZqBuXA1JmwwNu66aaLbbOEJKAS5zjj0QStn/Q0JM/a7gc/12uBS
cTFm9Xq4MK2Jqp3Nzdmy0JuxkKHp1bSEEjKvuXNLfyE3M1T18lQkpjJep86e9TbxPH8B3QWO0Byz
EmAbKI58bdN7y9KHxoqesqwiRHn5tGB1uNvvxszCnVc5FnjCNMWkYmK++kUSFi4uc1iae7uyjRiD
Wru8iHqYX1Zt6MlbnWDsEYnc1caEPayg30Pnno0nky0LR39e8hmMMY6y1VtmFZyYPpPcd706z6jn
0tOIqFDQcONM85cBfqBZdKwAnB1yt4nRyOpkswdS/lZ3W6f9Zj/57E/Ep/mtKDles0bwAYF9nNmI
RtGz1CHC/7ToN229qkBVIVbE82qwM0ECbyZU8qxREBZNcIlrcW7roYh3vd3WFkgFPZAhxM1lskrl
btv4OvbToPOgvixZHp90Z5W4uP1uHI5mrIdzHmfG0WhWb6AZmnR4YODUvYVUH9VWvzQJCW0EdlbE
yrfbWAzuNkOb9NY5KThcskTSRz9um2uqCJvaKFcTeIXj94bMunnf+qZ7WD49jU02j/gbdet1G2+1
PZILogjCxgpZfLoi2QvpVwRHcu92DsqrELV5sqxWSh9rzoaRcxh0FU7LKFlNl0bSRTtBjMGd1C6b
ViogIgILmOhHuTo3YVEgAK+B5QcQJbB21p82zy7rTZTRff/K4b3sBB8SKG/rB0v4jBfbMVkfUG81
oBEY6LEuyEArM11n0jA4dtAj1yW+wY2hETedD6w5i4cd9NYLy42anSKe1Wl1r7qfRtaSgdBj92lv
7Zwyv5GAUHdYxMTJ/zTC5qXUP3Fnxt8VNfc3nIreOZQx5tlEj95tZ1Ka0epakbrAkxaBrb3XfjUj
6dWW5EYYlPLVqmTPjnlsbb20SJRT903UcpyCDvDMIREe50Buq0ueav3LZqsVMC+x3jlPk1MyMQNh
DAt1aUReGWTILsO90SSxv+3Nxd5EfdHuddmL64BCYQdpBCOC9rIdIxN1o+ZiQOA4jufFo1PVXTRd
Oy9DRFBOc5A6qNCqrI7fGV4w5bIrRABWUvXuprZqiMqgAoOimhkNhn2zM9zY3ROg4P20S3u+rbtk
ufMBPz/Vk4WWifM8/c0Uu/uqSjN/jSwT3yq0AAV3OwpPcDzNE2ZtQmN4Xs9mE7mPYumnYEJ7cLQX
gDUGkYEg+2S906VnUfuDSXCwwjG+7onDzfKi3E8YmG/S3CiPZBTNiAfz6SvZbmJvoLrt6ya9T6I2
ZqPB9D31PPvMIcEKrIh5WbzRpmDh5BNZmwRYkOsd82kXKLxVYB8cdcMqmnirrJXpGb9FuINU1VBA
9TkyPbYRBzg10y5pBvf32OMJdQtQJEHNBPGCzhuDy9TK//T/f2Yj/H/6f4oU+19Kkh5+lSV5seP7
X9r/P7/xb+2//OIqG/WuSyfv+/zb391o5heHxt9S9h+wglXP9Lf23/4Cv8D1ESeJP0Byf2//1RfE
/Pbas1tCuSt74P/818f8v6Jf1Z9js+4v//2P6cH2JyH7H2ZVEmWlFAKWro2iyiIp+p/tacCHu6Wo
TX1wyEjRW95ibONOPok7Kkn47qg4GLNSbLUFlZjbqI3dte0RJgsG8KWhfwtizC8qaMiPctj5O66x
6eBj4iz+qOEA3U8u1g1EReZWJtCDNkvho1YhNrZbxZVyu7i5vQp1GZbvvIVMA1j+GD12bRovNyvT
57ntdHvSaRPfMcgw4XssLHVtNCc0wF68a5k4pztK7OYpytq5PLDFJ1PIQuzxTuIfq+vMYqJNryEI
fjVrAmwJI6fdi8tD4i3JL8Oyoo9pMZLLzPe8OrpKB7h1St7GBYYYzoQObqonVAejyInsXWVwW7Np
zM+jULzyVdxfxqkzbqwwXQgNAo6yqfoR0SO5CHs2ounIvpfl0bwqbIzWXTU7Bbk3qg4Zy+aO+Oa3
fMyW4RFUxNrWPJUuBVzpufKA0CGiTOKT5+KyTtOiiofeEO6eu4Z9xpKjkgD5cB+TzIq42WTVCAGQ
QYO/QBzAxLZHioPEuvWLC+daZO60RxeyaTPQVUHpmC+QEfrboZKvnRP1T1bXlf4NDAmFLMBIo3pD
JkRG8u4gnml3SDbmvrwhMi7F+rGE4UVWWbJlFQnCriqXi+OM3dVzKz/duYQ6nsjRMH93rB53srCu
3vjAwr3cImZubmRkPkjq0oqb2xZ3QJ6Gt5Vn9q0txHw/duwQVeHuDELqAqdYpSlxX9xgk8MAkLfh
raqJeHLMXl4yab8kwNO2WWVmW+0Oa55vFD5hbWp2yGiLw2SyHausHvFBml6pHsx7LDoepis5HSOi
hLIUY3ghJxhLAxOYcMG+tlFjFR5SFTrr8Cr7zbDpwwqVsa+kJI4Qp5Z15SFnUjPPzbFbLNwsuRI7
hHOEBoPE3bql81jxtOG9UeeKcmNT+OThGnH3uhQsT0mpNvaxTcfkaNrWqYsdChKSCiyMXYR6xMar
JIDzWOcx0ypkUBctHXXy/K5ZJeR611rzGOSyje/E2PDc8NhiTXTp1Uk8QxeDdHWbmhLAIFgOTNCY
pK966lnbRomsohtsmTqyvvlhPid7yq2JQhzprnSHbTrFUYzZyp1zqLXaUP7wZNuZMz1RFpkO+ccN
qdfPxAtGKcuONDm7DNEeez8O45dZLtSoODa5HNnQYo8ja1vz/8eyp3xtQ0ipCYTKUwsCHUrbuN1J
i8XM66xEmR6nymatl8M25KdJzUWWqyugHZ/GJJHTU/8HSSH6xCrQ4I/pW5b17VJS9n82BfHaIOja
RdU7fvYNPGZR9FZYcIcZTFgJvx+jKng8P7uNWS8WrQcqQn58f9JexAiq9P0dIFn8hRD4ffk2VOXU
f3iZsjL3jc9IMZfMkWGdABwIln5lmPVi3kxgwri1oyThCTGHPvxaZgPeL7MRthvYbJ1BxhB7sfvP
pP7fEw9zr/6rSf2x/El6yvs/y4c/v+fPSxqmEEBxfMWS+1YKjxH530b0/heMAYoZvIA4/88jeuuL
56xBEB6IIvl5Ef/DiN7jC+u3gUex2VH9d+5oVjp/HdFb4Fr50yAaoYEFUfzPd/Rgd3GyxLOx5i7O
WwJi83cgCdiIhsTk6mTAwuZLd5qM9MGgsM8i27p1SZa7LFDdZuJZymxHlN0IXwcM+oJD8rsi1IXN
uspISOK7iu1chT2ej6X8XjihICPMsu/xEDH6TcdWXFD3+sBH0wIBSqegziSu/wQaM7+2M9BJc3wv
qhYkRBdnzz0WtDcuhdEIlpEe+SYz6/kd5W4xb5LO0IS+iIiXYFZsP+HweNE6HGuyH7GRMc0QYEWg
LhAyi0FCJxj2mhnHXK6Gy2otFwz8wgVlSAtLf5dXPnPMlmuY0Hc/FTeNWkN5CWuJb0Xqjf5OaC/B
QV3mDHwzI6s+6q6u3yral7uh02YwiLw7R6qbPlAjlW8SOGUejH6kz0hjmkddp9G7Hds2XbNdbQoc
X+NQwH5mqIv3wJ/ugHVWD8wAKyzj/tyQ4FZM3g3HaXbni2J+lLkABaX7rSYmxAOqg+43Izq2HMiB
lfpmshPvAaOpsjepKD7mLkfMOxO44YLTP4Z92j8JyNbkvlIyyUmLQ7jA7duUcNZOTh9521Qvw5lc
0SQ8Lp3VnMaFrn1jRo4iVdRpvFvfZLgTtIbOn0VRD0+DXJswBgXg17PRIo4nC197AwlPPXFhltDX
bqcF31Bf4qypMBIGE2E9t0tkDS95pusmWHPpb6ewbc6IYcbfCgFuioKlN7Jtl6OCGmWZ75gyl+m2
nBRyHpT6a3rXzFhaEU343nwaa4jxdG4iSHgsKZgQfE+ZauVrDl8DjLIR0UPpq9I6UNIm17jOxIsd
FcmjWomfG2F67ZOFvWk/NLE8WzZjDczpVXwAdhMh1MNxZvdjc5g0eVoRxVzgEj/6ZpRRexJmoX4h
GmUN5ZpIBTeAjfxkB/lAXVXqLvTHpNwar2kk3IdYgnHHOAY5YcOUOvuQdSUUGBQslJG5FFvlIDZr
Cqv8yu8xwxvJZsib0+7SWTo+efhY1c6qJlTUYSlRrOqo2PK4Vl99QSFC8HaFKa/h61YVyQs4oqFa
K9r6LqWvhQ8zFbzlr3NppZBj8j84MtmMmAHn6x9wmaq0or7fzGrUqYtsU81mflvSpJYU1OAFFtxd
K6B4JNWVAmAU+hQ7cXpoJvfB8kkjq6W3BEKQEatlq57mnLdn181D/haGyMusPGSY6Q2o+4OstisU
s53zNAwODiadUFf1UjdYJhPzTrK6g7aMg1iCqyccp2PpkGlUCiGIR1+guW15X65hR7m9STAkfJsh
7xS37tCb6YOXYP5VW1kvg/kklw4/P2NjCqk722qMwzS0zzKPJzCDPqX83IrpKNrxBBbZvVSs3G/Y
MmJCm/PlhtGXfmwq3z7COqK99p0IkXCXP06tQAI9UcLKDFhjKBRj5JpfJNA5uL7IkSzaDSIGNkPR
Q3vvk1vw+Uhd+JOE0dwMXkhUQWK/uchKNk5qnNLU3gzkhW9o3BjxEVEdzJjHn2NcK8cQF0Bg8bHs
6RK7+8SUb2qooy1wDEZn02hc0sUK0dNxWuvBfCmtvkbvg4Ex0z/bbjz3C59h2JO9k9g9c2uVmXuz
i7/NAic0yJtnYqO8Y+HXH/hJiaZK7CuzNAZosAQi0d67UwqjuylfkaggcNJnDxbCvjAr6ik2d8Xs
9UxCSLknnnrc2uWaiIc82T94McY4FK+0JWPXEHgauxfGQ92pFd25T8Nor5U/3thixC/SaYTA0vbM
rcck/QQfFKoUGKblDRlQd1HzxPQOk5/NY3R2+W3fmlELk8gYyqs5N9UN6zPjRq4YzB6ZzB2BVin7
x8oaN37i1I+N1uqKWAbJDmLa/DEz5olY7fanV9EyZUlknZdCMcnpEMBA852t9ZiFFbDxefy+QkBj
JGQ51bZhjL1bkq7YRm6k73J2JSC7rPbbQucaGA56V1slj05rNLwSGTLlcezuijYrAkTRxdOYh+Gj
Y4dyg3MEd2Vlarat41mF8L4zW8Tv+Ry+x53JOqr2pgd7VvM5aTtxdRNVPhH3WQS9cE8dJg5cejw6
qWG+OF3cbByDf8SQwNhu8ze1M+9jmumofEN5wTLMei/0ovbD5OW/XcKh7pZp1w3LcDv1UrDXHDp5
xxlj3KZ94qE+Y2VK3xDnW0Bj2ZmgMBE4oV0zm+viD5nnvFuq6rrAy4YrD2F+pyozfyA+GSlT6Xq7
xF06nEDmg4cFe9vbaXssFiEecl+orTHo+t6ZrO8OGWsoyY3sqVBM9did2i8wxZo9i73M4smIaWyp
C5ifS6/c68QmcM1ZA8JhJJ6N0VUnp5s0rIBkPro9VyT0aPdosJe1tv+pk//NOvlfK1qOJDKWXCZ/
KZTXb/pboex9AdRgsxZ34K0woOJLf1bKyvriABTyBUkwnyUvg66/T7OgH0GKlpbrsQde69u/iVnc
L8plYcPG94800v+W086Vq5Pun6ZZuOKI/KX2Bh8gPLVW0h/vVzgD3f/+H9b/TNwEQxIP22lu4MWw
fEdd4YBtONeNh3lJz5bckk+nnuqsaXggQ4etgTn6DpSADkvEobWKMAx8kjlOy+JJRrCszIkJ4h59
hEFRyBsr9bTxmKm0fWlIonaCEapPGmjY8Dhh7W5E+02Lz64S/T23B63rJqwG95aiwkOuObXLcbGW
Ho1FuuYn5p5odyMEtzigFQ1PXRfWeJJ9o/mhUu19oDQlL8FXZJwvEEM3cZ33XaB9B2WFhXXKvlV2
H287BiWXSXKfFuNw7eAk7r3OoppmhGmKLSvZ5KlOU/04x2Z/10Z2cV05OuXOmysSHFN/jpwNw6AI
/0JaX3OnhjoTTQ0en0ofookX1F5fVYSEN9wuvL1xlVR7p4Q2Q3+yvt2fb/rsMGKX6+ufrwdBItr8
ybJnd6di+T0a1+Oi0mpbrkfIsB4mI3zNbWzZD/F60DjrkWNois4Z9t4DmqP8TpTT1TFRaTufp1U9
e/GHux5hcj3M8GRlZ1Zv5G66c3OlV+HUG+IkuiCklndTXHIqoqodbk2ggewY7sK6LX6nHDl71vCw
tpzEDyL2Tldmsh9OiA/bCgm6J9iygVa9nsbO8qJgWW3a9biuc+c0rge4tx7l6Xqoi/V4F+tBn6xH
fp3FP9L1EnAqdyJKZj6zxtfs27kq3PXSaAn4QYsxF0/5eqWQuMZ9s14z6/G6bqEf2zzt74yZNiHh
jf2GfzkEgWHPd3q9tOr1+rIc/qZcgNHWHMPo6+KvO+7cZ50YpCWin6AEm7nDh2SdRcxkSJvDT8rv
CdWMzB+9sSQ0nHZKXb31avUJi8DUtd63MFCWO0kJTSQSGsnMnKsbZChc0TZPtLde23Ym5RkY56Zu
BTsbHvtLNYvlDWebk+yMvo9Pct3/1UTJNthXKA6aLCNadS0YjGY40zl3J5Nagnt1rSrWAoM6LQ38
dEZJ/Fl/dDyD23ktSoYQPBYCpGcDjSPkjau/Vi+hd5YjQ1TgGPA9hvQhptAxKHistfJRubyips13
8HY/utqjOqJM0p/1kt19L7w23xOYTTFVJDZiBvxUwGzOuf5prHUXk8Kavbr5IgfFnFOr8FCvddpE
o74L19qNodobh2F3b691nbFWeGQ8OEe9Vn3ys/5LPaQ8YUvsOdgJlyLRW6tFcuLfxrV+JDikRZoA
4Q1R0kKJ2a+1ZtODPIP+VK5VKJg65sWy2OJOJKhvqlm3/lm1UhKEIn+s15p2XKtbZAPiyBhhfizW
2rdcq+B6rYeXbHYvkhJZr7VyqxkGbulQJhb9/TMIG+NgNNq5w4YZl5QDZHlMJlQdQ1KFg6q3U6If
1/IccDk1kP+jIoKV2e6ivqbonPfSpjeK/SR8IKkluYfg8F5KmJIOApfNwirRrUeHWLrW7L93LT+y
WcTI7ercPkd5ianEdnikTeZyYyFzFMtx/kCGx7KJZ867nAiXas1h+b4MJLGOIefzOPAMJnrW35VG
fbBBH9A8NS0oIBMtHjjf4r4CeaU2o0Jp/RA5ITSiGpX/DXpx5Mu5Q6PYLWl1JEOEOW5S9vm2qkt1
7VPvN2PJKYBgae0n6PDYZHwLsAj7biIb3LKoYFQCIJ+xgiDCwhOcuMbeWuJl79t9sddxM/OKlxj0
5uE5zlmoS7CpZX8qSjMeuFuM5iMz0gokO+JEczfHk43ivfUrWHHV7B+yAUvP7Sxb93Hmwn4Sbcgr
kk08enivRue1s5L2FEMyBm8JXe9Hz9OfBNYAbJUVQugRGOHW3rXJDR/ZO9SIE9oa/9To0Nj3Cu75
IWz6o05EhFhryJ982LRorEbDu4mzkMZFLVP8VvuEI4+2LNALRvG7j46d1siHzwDhr5e3tBUWfilZ
e+5mmYbwONZ4NyYxjhCK5wXiBUf77zKTiM0FdOJLP3bdgyaMlvYAqVJLJl9ZwzVxoPwhKVqGFzMU
zXvTmskbdzIaEpj0F2AsxX04Ouq3OcfDso3zUFyNMRtfjCxf7grTO3pI7n8VhXB/OqVyErAyohnY
1IyAOxTSfacaj+yRCzbelq23OmcVslEhnyKL2th/HkbtIAPs8p8GegVwIoMNVdWtk+kxZPf9zD2i
djVO3v2Aad9gk+vVDPQzK46ObTLPHxk6fclhFEHtIf8GqQwyfhSNsfFAIG5Xb2xRtG8pW/k7ka9x
LWPYSy+Aa7tAc2yyn7JvsitgjKfBWXz81jyWxK8R2GBlMS9rXfXNPYjhBonD1IFttpFPkNZiK/PC
YmB6cyY9/UIn0Hz3IZDvE2GrdhMqnFKbGfHKqbXS8aF0OG82omuND2nq7l63JXsGYfjdYfA0WgDP
mOrvKppLHwlSOBxrqydrI01S8NnKK9KXxk+k3PiV6K+kIgGKNGbRQFCq8yPvXJLeMBODz63lTJoJ
5Oed8FrzLVR9KHcMBrJ5a42GczPkMrki7DFvsGZ7QYkJF46eL8HsiBgLo2ONeKYz27tlUdEgD+1d
wOHS3Opx6CA08cChOVyCGfLarjGBNLmp3e8IsVKMcbr60Rq6fts5jrrNDYZ1BPcQXj17aX3sPEne
HcKd9g1hXs/0AQ0p4QpzV71mGqThrpd4KTZ12iy/XAqoCx1dvWUu+0NGsfrmxWXxXqEP3QuCpnME
Ll5Y0DpmAHAmsua+pqAGzGPimd5FLdL7jk45h8NUQ42zI2cpCWTQ4oc3QT7oQ0s8KxBCycZn34XV
q8XMX1Z2dYh8Wj5AyEPmH1JBaoqfhc0YzHZsvY9qtIO6dOrv+E36R0fBhYIcbZtvAzjfkHnUNPAs
mR0CRPZ9PwnvbBBpF25kkEmdhq+gVMpv9NhutxdlPJ+HbtA4JQwUUBBzAUB4IjsiVXswUSy9NqWH
DmwELlqMjEWNHQgv7NK6V4+yV+bdAMmGBKYCY70DDPPezakNfQtdXAMbh11SO8ofylts5MpVHT0j
afEQjRYTdknLEBbDjC4xb6CMR3ddby+7iSSto53mAPuk02+XWuRMfM3hljwarEoIt2KY3G2QDK73
y4VNDIIJ6N42c/v2WwRn44crq3A/VqYg5lCqZYVZyeES23MGmFhkzJJDx6xJCY1SuYkymf6sAR6V
G+wU4GmMOOdoEdOlwgj9koczARwkh5Hc4hj0B+Fw2+JSZiucuf4ZQYwKIpMasZiI/F5YaxOZ0YAM
T1QTb8inz14730PBBQkBX2ucONDc6tqmWw6X5ZwZFiEuAE1u+QnzW1smyUe4JEzik74/kBg57hHQ
lscmjwSzgOWl1qyQA8u22vdINN6DaBrs3mbSHv/TJf97XbLy6Rr/376PYzX9ZZX0+Q1/dsjK/GKt
Vgp0Gf+4R1LuF0y3WL9sNKKeTTjC37tjQePsWugwaJ3XNRIKjD+7YwmJ2F03UyadtvTW7/qLtuNf
aT2k+AuK2FQICyX2FAR6Jn2yQHDyj92xLvp+RL7qn8ymmM9G2tVkb9nZdRYOsTjluByBTXEvYXjk
jso+r6vPi+vzDiOFwHjgveZm4zgbHyQavOdsoZ85N+slGAMoj47V5y0VlkxJg+bzymRfvuMl8p61
08P+BoKL904jrDhx1uc/x/XyHZvBf46BxlEUfN7O/edNXa6XNnfQMV6v8XG90NPPu939vOfL9cqH
DJr/Qqp9jIhCv0vVPMKDb+SVQoZqYRjr8He/lhCRMV4yrNOcwGWSvi1rqSHDaHyZIzjptu7i31Bh
qUdU5KwhqbP3UAMSYTGmRcc8LJovWFaQVipwn789om8eqzJFaeiNRXQ3GnZ4dD9roYgqg9FDJeSt
HadZGpiM1biHJ2zbSx2Vh9wNux0YyRitg4CfKfzCv+nWeQZiTvg/2orje+bq1C1DFR2SKY9uQPf5
J4ce7casZpKKCWJznwpU//Buyzj3NlpzvtG1kMO9iSHRgPDB+fET2Q2eE+0j50enM9J4qbYP7DBr
TkOYpTs8pMQ/0xVD6WtmdW5Zn39OTEp0jrWPeLJSjMdHb7iOXoEYTcfVITPMjl1diCpDJUVeBXJx
66cmn/qT5fnUR/bMh6NyiJ4Govt7CwuzufGjBamMqyuoco43vuYDAEt3kL3PUKHCvBgveiaGIvIU
yxk37LcRDLwdGc/tPbgHDvw5oRCBA4E3f5rBv5hJ15/6tBDxxo3n6MHv69+EV+rhYK7C1K0Bwvb3
FKEA3sCZzqdNIhdyD1qG84cQy/lzOMzpcRRls1uUTsURlNL4XqMOf3CnliuPW3ZPUmLrsZhrxN6q
FAOVObGm+6XvovS5MeHZjo+L4ScwAK2FxvfGQ+BwRUAQP4CV0Vb+k98uQWZBXBBQkG1mWeLtvjWX
VlfQkd01OzLqwI4UVoVNVPYj5mBw+b627G+Rz/8DGOQ2zZcn2ZEoMpWYIYPesoh2JitiZZVSf9Dp
u8GobA/BuMz2XZEVvN6iDUj6CuoomzZeyRUkFSyYzqyLoOmtcJ/Gmd4YXm9DkUTU30ai2OaZdbYJ
1r1UpuVt5kpecR8e8sl0yLySYaDNlo7FLDXhSg2f+zDPNUgcRMnb0m95AmXZmHcGMx5323UDFht0
RPsENuDJLlpsKIy0joxLplvCBOFUwFG6aRzaOaSPS3N2u2Y4QRYoruRPSIKJK9e5cVPCRwzVPS4x
L2aGzBNu3TfLgFWUk+flt5Xcpq4bb6ok7b4ag53f5dPsBV3JDZzMjvXUyoxTy8f3zvaOtpAsQgCB
cHzAw0Z+QJODiX3IHoAdPCuJVDwimmFjVOKQ9tHVhfcBLdhKgxAMZ5ASe+fgB8v9AyENIDoyd/20
q+mrKUTMMEaro1chHrZzF6aKndpXt17r1nzJ0Hq2ztFzZLFzIY8R8ii74eKwzdk1c4plCb/2i8il
fPUKso5jMiEZhJG55Q299xUlwnCuJ3eNCYw6zhTmX3QyiRMaH3gDKqQAWbTcm5nLJ1dG6cMycjZm
2MYP1SLlYTBUejtZhpp3URfN+9Be/i97Z7YdN3Jt21+5P4AaAQTa1+wzyWRPSuILBqmS0LeB/uvv
jKyqcyTWsex694vsYUsJEglExN57rbn6dVcijBpRfq0xvDc3RQ+T2msLfbSx3oTL5A9wyUDQAf4F
J2i6LfQdwMXI6uL7kTHzNlxo14DWyLnblkx5URlVEMWVzGwivhyonZOpm9Yxw9PrhO7Abap87NvC
gYtaZsS+grLdCp80sNT2+l2r/OIzvSD/jrRWqomIr/9zConMcnrAJNlU3ppDj+Isj8QT0rb8u5rt
7gvKNvvRa6byvmniaDvT+9nlNee+Yen8I80aBW2Z+f8W4n/Oohsn/WNiS4hJsZJvUvFIS9mM19Sn
5dk3a3WYDMe8VTpVdeqY+qtinB8js3B9xItmctMNAfMrRprXysHgK2InXQ+pymAI+CyZeXRrBio9
JNDLoTb1ng/C1PeonWW0gVSMoCDs4uUk8jreFQgrMPLm4XMMjwKNGEmUrwxJdLalMSTX1pCpA+DZ
BqKkOb0XxN2vF1kvT3KQFANh6rXwLBOEaF6jnptotK4XDpzXFATYCHNXoMVzmvjBcXvzEZ6aBc8+
rTeQVOl/QUyNP9VNrSAGEysdqwppCQtTc2BHn97iDAaKjPHYrHoAdDShJDwDiyjalKfy5LTdPSp8
lTLFlibCedG4uvM7M+jLxOeZKILyAN+pTT7ZTMxAbHeV27MTZQLuyFLFkCzIbyMr1cQPNMthgpku
puV3TJGY9rKZYXGbsATH0mYO2Lb4gCKMCXsEfU8jsrt9ko0RcQaIH/gqc1x8ZX4vtd7CKb1THxnE
zrgIrv97Pv6Pzsfofhjt/Ovz8dVbqd5+niH98U/+OiHbvzk+bDgIYGTgBJbJKfXPGRIi5N+QDVoc
d20ixGyHA+pfMyQmPT/MjBgmmWATpMvpDtjjPzgVI9X6eWbEqThAKOLjfHakj1X7A52xCTsft+nk
XhVWjWNDS6/JUTDpqDTrXhl11wAqvIQ7Z4WswpuqnNmCW0cYdJmXjqfyMf8jF1r9kRJtLFNLoq0f
8kSjLhpgTeA9IVg6+yNlumjpc4433R8J1LPlcToAyw05ZtepvHCvB7tRX8lRvQdc69FowruytmPX
2+XAvRhYNNGmtpb50fCXhSzKDuz6GoNZSRnKekjyI9UhISDlZOYOfmNBQe61ZCMc8sbvmzsIi9lj
24TBF5Uvktk2m67JSzZoC2HZxsiu5uAzCmO74hKzu2wxzFrJnh66KFdyLostjGz/NmtK90vjeePG
CKrxFfgJOw6T313Vz3BOgIVo7ZgF36ySsUGWVWXANV6K/Jj2efzqKqf5bCmJqArRefC1Cvyv+TTf
+KLFWTlkZJ7wR3geelfeJk4iDkFAcmeXymA9od7h78igue/TEpuimGfM3iNo9BWHcBzPHJ1ZEvEY
Yj0zHQyExlLc9TSGXiZMn0erncc9E775PlDWfGJj1LqthIMrzQEjOcR5mvzO8+DcpxmExO2AQewW
EBTDL8fFRlhNJuKnrnyKF48juN+jzqfdsx5gmnAe9jvrbDuD9cmocgVdubHkbWUjig9qjsuFxzSC
MNHlKu8cWitJj0fPtMqewDjN9YGAuZOkSR1yO51gG4XN8mrMRb0jC9nYAzNZjnZsLV8RdXnHWJn1
4yLm8KY3muq6MqK+2NuLMd9O/eIOJkCmwe4sl6Pnn//JXMAe4rPhaF7LOhG0buBmD4Fdtqe0xqNT
nlDAjHm18bqwSYMd0z7kB1Ar0ar/kV8uLmHm/11R/7MVlZn4L1fUb2XXf83mn+bydAr4R3/N5XXy
ZWDCo9NNAusH/Wrwm0MzgmWWWTi2ih/6DjL4zbTh5gghpAsySQcX/e8KazPFZ5BuMrIHJ/OP+g6m
tpD8NJSHhMJ036H9ELAVWB8WWOmi7caLEJ2wmhLQIKXp3Y9mtPCMl90+aaj3BvGeElh8rBsb9TrI
5wBC+9AdGLgOe9mYzR4FFnjvH27jn26YH90vjvWhI2L7Fr8cO5HAg2Oz/XxQ1k7KmTGh+e7RI8Gn
ug04iN/6i4tOjkXSyRDhkw5i2oa9TfBKdhGaP6MeMO1TMIW/+2Vp3isipJp2W89e4X0iFzi6YQKE
W9TmxfxSxPSuW0QE9bLjMG74m9xJodchnfOVAWKuM/wDzPxlY+PbYIxPCrtNm7zCb9g+x/MQcXQy
ipSRDHFuDPxUTk6Zp5BsIf4MTuQLmVokm26nNnhidY/JgwhGX94tpts/BxUW8bFtyFZjBcfD3o9p
817gVgVKL8F7DzY0qXUCxRsbJdwqczeEVpyf4C7mGQSNOc+RiUqwTY3acMzC9t6GL8T3GHuiTdtT
E6Xmvu+l+pqIuL0NCoQURJtewSo61TAJn7wymeALwcr3VN8BQIuH02QMxgbjDSsuydrE3Nlyvi6j
eGcksAwRcJrVg2HDIpApwXgJBMqNtqZibQ/hRIjeGc8Gysx7uuOMZr14VtsxGaZrkv8eRR8RfQcG
AQN6UELgGl0z2mHKtd9bBQwuqMkVnxxAmezMInEfhJ/VDwP8wDVm6OLOGRYPQCWjrexMWaPkc6r9
fJNpJLfL0mwpdK1do11/s8D/V8b0ZiftCYRxVO7qi1HQbF3C12lhbBf674dJhjXGpsBYyQWX4aT9
hvQhxrWpPYjc9QYgQtZiE8KhGGH6OgX4tE7xxcAYai9j3eFqrLS/sRm11THrDdot2v8otRNSak9k
5OGOZB7QbFEogxrV3sl8HtqtdTFUct9t7FraZllrx2WmvZfSwkoO5YKmm3Zmwj8Zb6AZDVfOqPot
Q5oAAWecb+E9lkDRAKQu2umJBwd0y8X9Scgzj/TFFDpSoszrhXnZZ4cPWQMnZS/1AwygwWi+WVFK
yOnFYoov59wwnt3409QemBQjWe+0LZWdGIdqiOTwaF1y9qpRZ+4tl/w9dmD0yKRE4rW3Lhl9VKPk
9QGrmDf5JcUPOZzx5EwKEYx9ifmbCPwLaodp9cR9PA6Ax9SqMPP4OqJGvmLyyt2zNYPGHnQvbIDG
O1tOuiKyzf7KiGIE96ajB5exLq8DLMncvqXJ8DgRUih1XKHlJ/rtinWKYcR5Y9hTc5NuSBNlvPdK
hgZ7L6vcY8ZwIojH5d0blmkbjso+Qq9h9OyC+dwQnVrdsBKOX8hk8NtV7RNXsyouiYtZotMX2ZVJ
YqxU672WoRf0G4d5tw6R1LmNaLptgBpUeyuIvSQ7mpeUx/mS+Ehy5XCscDg5jMR0JmRK6wsVjk6K
HBJCI5FrY2ZvB+zh9BJJlZxLld/avBhI032McxSRJFC2HDQIcdXBlC7LwVURQ01DmpEXLxyEGqIB
ZFdtJwJUzqFWMhvkjqiNJ9E3J1rp7HGEyjdmn9gboZXQLs8onBGtj8ap355HK47vEmvMnmuto/a1
ojqae6QPNRGPLM8svpjosq9p1CHDTi6SbJpz7p1K5tz4jAwL0fak9dvWRcrtXWTdUd267c7Wau92
kc1pLsyRxN8YtYFWhZsd+nBaJ5vFcA0IQ1o9Li5CcnJR7as4INXNG4f20ZF4kVah6cb3+DOtT9VQ
JA/ePBXmQQFUuAPVVSMAm7ssX1terF6BGECLtplxO/tWa91DrXqP8Sbi9cK0de7wG2DBMEcnZiro
I6HKqMRvjUlr6DHRcTlou8N31vfgITDicdd4EEFdI+ASUSCWa/QDcgd6Jz22mTVtmxHtPmvDdEy1
np8ZuckfPHSs87zkGUrW1Sxgxqx6HRUGVRRTQOrgDzAvVgFvtrRtQOEgQKpLPT3Q97jqfNe9fG0H
w4+vCqoJ2n6SX3Iwva2K3a+pRPQ6+nZN+sYkX9CC18eUYuEukDFprlgarEabGwInk7eTUV+nIUv/
4uTX0eyH+B2qY+AxpXUdA7KFWRgbX8BZr2s7vZkdMPI2hQP/YJms25IXHXmDtl0grxNrsOnWpohn
JF8tfyS+MF5TbdtoLTld2U5j52tFwPIXTHPD10FbPTLSHzcteoC9Ppe859oSwlOKfZ7JJE4R++Ia
wTsXXyuoyPGK7bS9kr42oTgyxm1iKqSB2342UK4hTg80CYqcsw0SBvHipl1XbhttZ0EGh7Nlvrhc
Ils7XtKL+6W7OGH82BuppX0tU794ZXptmwHGn71QFPN1QXm10+HWEHb2MAv3MZtCvOcXB44k4XAh
VSmWZ3Xx6CCTtW7DrERq3sXV66zNPJ229eBz4fsKL24fQ6blq0SWw2diBrK0LYhGO5pzT5uF/EaZ
14rljLdIm4mii6+Icxceo9wHLLnC0J69MeD6ogyTRLLZlPhC0qA+pTgjPJrsvkGrHVFZvCZ9h3Aj
o2qKBwjy3U2ltYe2ViFOF0Ginq2TzKN1ir1SD1EwslnD+zsDI48xI/GKXSdM1JwNQmXkyaOdIAZy
ChsXgVZEhlobiRKqgXnSIJhsFwNXpK1ASjMFA7WP2iugC6iFlq3WXPoX+WWglZjdRZRZQ5iBz24s
HgV+mg7Xjbkwrx4vcs72Iu3keNJ+si6Cz+Ei/mQOjbrqIgkVPAPhNtBK0SFt2QkY3ZbNAXy7PW2m
MYxheSKOQU6VS/9x0srT6iJChZXlXvltxkIb44Hc+5Wbp+c2hvCxZmkvsHz400uL4/fBlKP32oQA
bCoXj8gqA53+1TZDPcj3mnLfqJYBmREVQq5ic2HLaIjH3SdFbd5ZiHaKk18D6I56D9Z+KexknYtI
HGs/zcWa2Gmc2rIn02zCPyO7KxdbJoOg/5Z1/0lZR3PKohL6142ym6rt4v+3ecuq7qeB8p//8K92
mfsbFQpuWtNlXbJ/bpfZpJ64+BItB8ww9sT/bZddwk00INAVlnBob/1PcWc7v0HcEoijKXdIzJH/
qH1mez+XUDatPCbdrrQ8SikU3hIr5o9DZQrJWrmTR8OZ1l607OGuEFinaU4IoNTZ6LR2qvCYBSKz
TpsVg/Pli8FshFZbwt451MZ1SGEKZsQodtHcIParFvSkTErjVvYnH7LpBikiIBYAbY/weOp1VUbG
VZf45gqWvftIrNH0nAI/Ige0SrHh1w0nIQUq3FUKMnZFwKTVNAnmLbKK9mnD68rPzQvoRIcsic8u
Y+6TpcO54ya8HyECsStxdjHFyuZlOjSqliDw/IzZuHsybYDKFB+bOGp+7x3ahT19k3UxtClOxHI+
k/nGqK7jxRrE1xi0O9x3ZWzDNDV3s1iWvVMRS1ZG1l4Hpn/ihJZuFZvAZoFjlE/tbQsgb2tEWffW
Wp3c5V4B58NBoiULl+sXHNW4U9gxcMcdZtVzEqHvxAzRXA51ZgVrTM0hS1kNDqdLKYgCuNMqWygO
EnPVQ5Vc2aImlVA4EiuNjplC0QggNlfYaLxzbIJYNGXxwBlB8xK9fVD0h9omSDbMwUTNAYNFW0Zi
Y4ViT91mrp14fnG6YV4Pnf4l6qzbdID3N/ncR3RLDXeb+/17QbigBFR9qkszuUJQPq8lJ5dq8aj+
8hqAFLktfQZDIkFmsWoc9xCEwQk3kFj7GRtRsoQGKl6s1ZJKEJArwH3JFHIHCJjinGzVowXs4Qmx
13JUHI43NCixoUwmAyR23w2eMxvgr+Oi64z2Uw8Pu6HVuQ1MomanGjGD4R9J40IT4Egw1KpFvsgE
PpY98/mG4XOeG9ssbZ4q5b7403KdWuxdEWDtnYHIbWuKJd57dfG2OOlr2nT2PoVnxj7JfiiC1Dg1
VvCNBl26YYLkbHgmnnJ4fe7II+G30X1QpdWujzIyRaMQ41wEeco3KVFUjrmsc44NSI7X2V5McDzq
ajKyd/yZEzpSv94i1gPlUZI5siylvyIJKFgnJSFyoN3tAzkuIPjjeVqLnP8NKtZnQ3XFJvPAYbgQ
Ateqmpu96fMNctzGrJVS6oUyfW4tNzqjXy120n/HLCtOU+RhAq1d4ymHX0PknUtF5+VJ8lAMmc/Z
xBWrNIvnPTtQ+yTKCSIHrrCHBToao+HlrDoU2BgPRwLeqF2XjKO+YwlvS986WnWWIe4St12gnmXF
1lRg6XqK1k3cScoeL3WPJg7hdRL5ENys6NjRbr1Shug3hhXXz7DtuIsopDcWBzrGk8G4cUYEycLR
Qa1OKp7n0BarjpMMb26z7DoolOugX5D5L1n5mBlyvgvrXpzMTo0OnlWigNajAfAJOt6oE3zp7kP8
xGCs6JW4LQmPRin5i8Y1Npt8X2XujWFn78ngYrAoia4YGrKeep/2h7dwP+tFORjscmJkpfjOqcnn
4FA5J0LkMIS53aPwk2NfDi7CMtwsjI4f3DBttqMgficOqOWXMXc3tk2L3WqCr32XP6CKvgvN/i7v
8X2SY2Tu58T4VtjLvMvb5artvOtk5O8rr9yPLmA2xuzlzosI/ihaBEEEiSvygaSPFiF5ayoSNiCE
Pio0HQdv0BHSBFBxJAbuZgqfcL4EanpbNjxSkduemWYQOWG9BY3mKCSpRNOtnEeaShFt70AfmhGW
mKTG2M23QaHJAPkS3jgtzm2Rm+aJ2hRiCjnVW1zGOHY6MkvHoPAPMXDMKrdeXVddp5GdHpUzvfij
8iAKgiLLZ+kee5GUT0EwoNprR7Tv6ANjeB5DSGDqGOVPltlfeXbX3tS+dUoq0OCUwflZR1SUor3L
MeduIFH4DPqb723biw263pCk2b7a2zYz5xCgFGVWl1/PtAX29tSiVpXEfQCL4CwFp2smZ3C2ZwzL
JWZElxSHwZqbHTMmHcXIFcsFrONgJ3eK3KDUZBOa6Pcj7w54n80o3wESg0pH9AapkNDFO4CZWAqO
UYsjmlGEAXOLc2ses73g7XO/5Nn0eQz7/oAD9PeqBwUQR3m8661u3JN5ZeyiMnTWNFKDW0iKd4JO
0Yo2q/7Bx3PdKM6pTAJofz1UKaFGo5vspoYkHhY0wlZi41MPZmXVGNPvMiG0VOZ9f/SHpWWtIepq
DkP3wPqbnOgwjfuIDA8Uooaz7rXI2qcbsE8W6ewib5Q7KyeEeLJrcx956adxSJzjYvhPc6euVEZN
SPf0uzRq75SXOZgxL1+Y5pDkSxHob027EJxngalXlP7E9CHypLSvKD1nJAjvCLg1mTbpQib9Ef6p
oDxMo5FQlzK/96vxpQtB+PEqNq5KsZvw9BX+bei0wVhDlkFdyUtWpYWj5AGjUDKYpI7h13mWPbIb
BigzwF8/2jqqYvXOVrDHRgb0pRU6D1QHngv0YJggKOCNHZQXrOljk0iHOidPEJViCWiXtj3/93j9
nxyvwWb5jIf/9fH6uupJe//I/fjjX/01NvF/Y35sBQHSS1tPTvjAv+yM+mgN4xN2h8uZFtbW/5yt
pfyNk7NFFJ+PnDOwtMnwz8GJxQcGDGaQeCK9p/P4j87W8sPgxDSpnxFrIihlEOOh7vv5aJ3M7diD
42qPDnWhz0nBMB9E3CyEpib1rmpSn9CS2hPvyvDCJ0iqRKDAjDwZbYKPkPYap1XPvK6EW+6J0B10
yybnpaQd/uTXgCi9uMauVYkuWJtYjm/Bofbf0hZ6yMQa8mJbyH3qApIvpWSIJAxW74Zw8mHTNojL
QEm1474rjOVAme8+9mU//RvI/YfZPHfAtimj0ASQqWBJPb76sbhI6YUyB6rrI53c6Q7dZLCnJRgA
0en078XP/cMj8n9NhPi8H0ZVl+uhBiBMHA2Cxwb28/Wg8ogpApF9HI1WrqYof9dKsHUScg9+fSXt
RP1wJU9ayCFBQTG5kx9+swUpzULzLEdyy2gFKikWi9kx9sQPJo+EuNj7OU7Dh19f9APrXf96HgZe
xnE8TNDl9P//gz02FRYwBZq7Rw5r5NAZ2pCokArD6J4ccvz++dWAACPmMGHcY/L9+WpR4I9JWaRs
ImJ0snPZXoixSGhv+zx4+vW1TD1E/HA/yZbhIp7E/Iv++ueLTYQfxQRNJscmnnJkhzGjsk3TFNXG
b00ksaRM3vZMy65HlQ0HXLddDRLaVf/4d3aE8D0Poy0aFxaVn38MvMfeXPQ0ZJte79700dTGjcLw
KXCxlf2bi/39GXKEqZvNQJnRjX8crLbMoWTXuilGnWW5r+D6bjqDNxi7CRzjWSVICL2SsPV/c92/
P0Z0FFwTeKHrMnEWH9alLEpHML51eizHZuBQwrc5skeOqzIhZ+zXX+yHa9kUYihM9Ziar9cUWh3/
4yNrA3M1hzhIjgnjMrgNs0dyjGjnq4hI9+dfX0t/1g/P0OVaDqmcHH48YdNx+flaMHUZAdAaPS7z
MgKkphl3Aso+mJtfX+fnlonzx3XQLlEyXB5X6+fr9G6uWheuKYFtzpBy5qddv7LnEkXgIJ3HOEkg
p00wYWDyMp8Ntwwy4j/ODT+RIH+cfX94dvTPgI6ZhQ5PPlTIj88Os48saZyOn2FQyInMoQHmuhjR
OST34VRFPtMiV87/Zj2/3MIPt9hiCSJzBlIApsMPX+cQuTRPQ484HUqzTy25TCdX2vMNIL9438q6
xNJoVBPWv5kCcx2O/TwcR7ecfkfm37QQJYPilIUlrBRhEJ2HDe4ULqlx/+tv6P/6OR3B3o6sIsAt
8VEUlnGoHxeQ8Acaae77PPd2ux6anCkGPv/RRU7EhGM1p+Qq0OQes7PgmJ+vJGnkxz6r7CtcWeER
PJS8CQxXeTuyPKsUE1VAyMSvf9a/P7W+4G6iiAO/4P5NvyYC0rY5yiYEGQqi3zO8Yxnlt+q2v77O
399En7wRvbiBFeIF+bDCJgb9kNBQCQaZarkPEniZq5L4iisUTs7jr6/1cTnn8fQFXAiL3dFBivIx
Mnn2laPsKWU5r9psE/khdOsctVLOq4JuuY7W9UTwqdlP3hejKGnkVE73b26sKRz9Jv78uPoScaCA
vMYXDb715zc1b2vD4s0ID14/tvPRyy0W0y4AEniM+nq5RyQn3p04JLwq6TFXznWcRvx33LwrssWd
KxUN4Sno+/mOZo/Vr1ST1u26IcSYiMysWM55rDDCkE/1sOQy/D5A73nx53w544MhpD5oWlermrOT
BTb1amgFCy5KZOvBoUv26Ma1OHQQh65jfHX9hsBlgyzScbmHeSyJlGCee1tgvH7Lw1m8LwbHOCSN
ENiCqQy/FxRq9aksGrTdJU6ZA/Qwm6QFhghEMHqtPiNUGHhXZWPZbzGW2a9lX8jnUcq6WU2UU2Rc
4nb+ng+dPW4K0mVjcrPS+Aw0qzjZDkuL2Q7Jex+zeFcqcr4j3PAt2FEcG5l2COKPxwRWPcmCrr0f
bcFhqPTA3PseEVw0rrwv9H9b/wH5Pc8bb3+U7bIq4PI42w2wBfCkGVn23pcFtNFmgj1/9vS/VcyR
4MU5hC5SzSoaDYjnnoJKzmf2mfylaebx9nJ7Q3fstlYZi/taNnFGMKGXx8fQjFx5svCqnzPsjYRd
LnGKkOOyWmGap5WysEKRIGK8llCssYOLyRTrPKcHSwwH924mWk+tWyHiJzIe7U894HyDrp4o77S7
Vevd+Zwx1g3oDqIAJITkvRUkrJAmQOAN8VSBLoEdNgUwZEBiy6G1VobFvS2klbznUWHtTPwPb0xx
DSIUHWDi8AWK5d4ZmSOvO3i4d2JopttkRvO38Wwzec3djqUJ1A+gBFJftlI/h4Vmj/g9foj1HPsd
rejJ5AADmXrZlUPOs+QV3XKOxpnI8ZDSa151aljuC8dAl6W96PB0FXL9lF8AkUU6Qp9VPGBboeL6
LR4jgZTJ5+l1Mnu6a0PcXoc+pmKAcmQ8uXhRNLGOMITIyNMTiRvbYGEOjpR2uq2MnBZKipgmGmlR
0LNwwJFW7X2E9vUo/La8QptkrzEjJRvXUuJsynI59Q14eek54VPUedvK1tA5t8zOM1db4wH1bovF
22cJyPamDCccnqn84sPR01MFjFYz/qWslxthTAszfctam+hjd8EE/AMbMbF+3FXrJUgGqN/lfErN
YBfHGIWwelUkwtICi40ehlcxBitSvtMTURntmtjFHCtzR465orvUOfaXFknXGbDdbTtBGaDLM22G
2bfXbDhy5zTJsxu6+L1VbRHmka/B8DvruivHfRYUYp2B0Mc9JVzkpfaySoL4QcXzO27ct7o3wCwb
hYSJi5/GYqR7NIT/mRZIWCKgrfP1PPnsan1tvZIkcFqA/4CxSW5iVyNSbfdpGMKrqvSizx2i421s
z9MpzgsWYFufkQprvnETKc8Qypp7M2GAYAwkuy6Le515zezXTFDgYAQ0ShorUt/wTNWH2QSxDC91
gKQ/RzI9mZVdmavQiLzr3sn5gaqcsCPkFNbyTESG3E1jTnxsNxDVjfupueWgZMeb0dW6NE/kzy0O
62cUAePjXDmcHypFtPqKTup8zrxFav8z2SwZ8fQpLOsjRFviSpug4KKcos9tJB5g9o4P3jjPW7n0
/VbvP/h8qpok7qRuijvVMXP3eNPyI4pAjgJWBguinTmLZD5asKx01doVXsJSVNI2tUN2BC8KvEOd
Uvr0PH+bgmPeLliEve/Hgc5UW1vFrRLdC70u4rHRsd3YzQIHJQJsyYTAxZ28QzKIw6imy1ymmXMn
cKuT2NJHn7o0Gq+Yfmy6JBxP6dgLGsHkJr/KdCIJ0ynhBKwH1sljGbTxCXsLsAxrxPC/DAUPZsrZ
gRIhN+7zufW2xdwS7IjTRhTY0Hq79L939oRJjHgW68kqHO/TBH562QsnIaWkH3HrVT3nsXJqDvWy
BDeT0biwaxCCyaqq10bXeAcq6OAQTKbVgfXv22+1BVa3Hsl9ajp59gpbnAPatfnaJusBmQa47qj0
IOzlwX0eNhCTQxlKiv80tmlTtOaTkdCtNrs8OPGlQip0MHqyCTNiJM7F/jotQt170CyPE8PCjV8R
/ui7PAIYyWAVhpGzH+EK7VwcJvQqE/s5g8x5F3VKgv4z0yM9duvMHUw2Es97M4TmfnAcHuygPBP0
JtZhEVh3UZM7B8Qz8jogEmrV1gt9bqcxN4U/VvtcLPUuX5T/1mt/PgtNsx4UGrq131Utgc/kru7j
obToC456nKdCvPFikje98KtbAVibaZGsyEJQRlpuZ2jFtg7uyPc5gOMvDjOyJ361iAGQ44Orhjl+
BNE8f+sox4mFGfv7jrAfpmN1gGIVuSh7uk36lh78OzdU7IjxUaJTAJjVKTfnjrerq89jWuR3tet0
tz5Q64NsVMwIKfAPxbS0x9EnkBwdr39VgTk5pz2KeDsaivesRJy0zeqg+WRjoN25bgou2ynga9Ue
ikf4QfSS0rx98VT9WvDR27apUOcEzkJkLXlww5tA8QOh0lDGMap7zrK+Cbe8iUtCLlMIp2QuJzC8
Ebs6fUJ2gvV1NAIi1AnTxLQaSLUto2g+o46r3j2zHE7LlCImCtgD0Tcs+9nBpoiurbszxaDeU6as
p7TJ2TVYBNrLoM0mM9h57kRfeuorlm6SfIRdTvH32IBu2SUqj3mxu5IyqTO+N25cnientm6S0emf
AQcN73ab+F+iPgAzoTGqICIIGUdX4mB59gqGcUV5MFx7PiFnBOpVuMOnucNOJrKCKHsS4ODYNloY
OGbmmlMUemJiPTZd3tDVsJoQV3A+SX6qbjrYZSrO9pjk+DZH9gyUYnOxpkHvAuXKqrhfEQQ/HcxQ
O3NbwK/k4TEdZdsiGtaXKflDkKQwGgcT24hJd4jnEtHLOlKL8ZTkgdgFyBe2NZvCXoq6O9VL0n+t
qY20+CjflEbBXWj95DW09KNMR0mcY69mROwhLj24QoYvs2PJN8Oqje8Wyurr0AfF6JSw582Kj53s
KSDTLxlWVu+0r2FtJxwnhQ4USJ45GIeMnxkl4kJ7cOVLhCQS0BHLa5iHPFTFi3BKcmN848Ebpoww
snJZI4fYMWAlUrXE3ob3s1hNHE6YBMcgvsuWOSs1Nq4zu1oHU/Ke5VZcrg3qZMBhXcVWGR1wgli7
3h2/QdgJ9tTy9rpBk7PLcPKvs8I9Wapw1iZDglXh9Dsf3vcaZyGTvZDHWaSTeTU7BSm6JqZvPjiu
en/PJChbFcVM0kuXTI+Na8Vrq/ejc1oO340aFU+zFARfDwPjKRq7W0U365S0c34IBO0BaxowQNdt
v68Z/7xnHR5Qanx2HQ5CJ5ixNmzmpNkVY4fFuJvS68yc9hmx50SokLNGUe3ikpnIZBAm+KHJPTgt
adiiGHxKk5pcWh8TJ0fBu8lUDEfzFNNJp751rVFta6Na9qbL6L1ogtd2Rq7RQli/IvbEWi3oiuD3
Askz3hJG4VUYQzzvgxswsafCaL6MxXLbZyE5jO5z3YbEP1U0jPAsAo1fvqdN9GIGwYNnlfua0zTw
svwtEAkmHTgtK68L3k1HqPXSahONYTrPVc70SVTW+8Q48ZQbEYt8bB1zt+025B2QUlAj8PVG7Kvu
V4ZfQHiISyH82KAiiMa+/7TI5etEni9DOjTdjK5JOwvm6JPAA0N+cOtnJ+TxkLWZkkJhk3tz2Q5N
8nkaJog5XXztNM/CH3p09wQgxSp59GQUHzw4MOu2GfrPhtX624nA4sNADXPd9y0AkYnBO64qcXJk
4n12yThEr9W4/kbFY3tMGpf26JjqcsIL4mlf4dfdgvfIbJyf7kJWpWO0u7iYHggJCX7HQA7ex6hz
GjqrjBwysbcGa5RXiEuVYmyHnvcut1r9eVaTpW9wDgjBmFOsGMcI522AujVDXUlX0071xJgEd2LJ
cddnnIcOHqoH46bDfZxslFGh3zECmqauGik5M0Kb294KSSrMwu8qdHkBuSojBhICKUQsn0JqY+mo
EBLLCurTiuWFPpOeacxVH37pmdNtQ4PpO9gbchSTZbpp2ONe/Cacz4btUCUnRB53c+OKm9RwkmHb
BTNlR++xLI2KAXNp6uoEcv/wLV2s8TZ1Z2gqZrbszKjNTnE2hl+iwqDJHdme+WAqp9u6UGlq+l34
TqpqdJ1zFw+65A06QuFip1awHQeODrnhin1tyvbI2Z6PJsXCgMtMgY76EQeLZ3rUV0DSX928sDZJ
y/FvZcf1ndMCS8ekf4RwlaJgr9qjlSk2UiXDk4wdmgKY785+79Ej0JOay/WG2ja2M8LsY+hKZjYZ
EBzh2cXny18J/AKqr0vZj/wh2HsOiUDgbOo3VcCnXE+tRZfAl+PtuHDs+f/snddy3Ui2bb8IHXAJ
87q9oSdFUnpBkDLwLpGwX39G7uruW2LVlU6f537piIoWCcJmrrXmHNOg2GTWs1TeY5hzMfHjMVZO
VLu7NIqbYmKMMtUBahv6xkWZNsQIp0m4N0L+xDIZ8xPEvWrvMQ99qVPFCaQZv5HvyILppZ/uRFpY
r2Vvcter3ORvHid5lKKa7vKJ/e5CtPcBVcdyPTXzrNaTyXmRKhU9NYKyrx2Spl4zT2/3bNWo7fu+
8OVmyCNERulCV4TmJR8DQr+Rr2K1rN1BtMc8MsuS599cjKuwjhsSXox0b+YZHcVgOYeS6ENY1aGi
JYO1EwQPyZg7lY+je1W0yrxBriXOTLqZkC2C5lW05KfLc2ekpLkRxGmw/QciCBh3uU9Uh5d+mAz9
9yWgRAy0mTRFKLPuSX7gmhQ9UzaL/+ReTTdkPHHZaFKuXatZru3KqvbAddW260lG8cHo3cKhCDZ1
nS475uvLtXJNfnc46F9YZN5jbIcGrMwh2OAUpJ/vk8RI5qD5Wpr8CAJfefQr/f/WiqtleZNOMXT8
+XrgF23xTyApakfDfE0sQR5prvIQSR7PfWKwvbZ8+qxwhCj4LYglPxbLpamU8TQ5C78U9mL9Riux
QjVT2cMnZWNzJBIkOg1JVL9FiTmBAkx4dYyEV9h1emaTo4pOUWPVb7nfqWPYToZDGMFQmIhyi8h6
oDjgDCvbo/0VxXHODhhp8D6sUvuKukW+qFBf3tIs8hMJG8v1gNjkYcwVOHn9wtpdnnwrCSl6Az/G
oae+G06FmqOjouUKHDIwurcFvlZs0pFTLT8XyjQ/8/F97wWapsRKKT1U87UygxBiSQRtZZDRyVTc
HYVc4KWdeAOjfg7pWFThXslBbePam68dWuDXTTlEn+WIVWy9eIt1LmLbukUQEJ1E4fCXKyofsan4
HO5NR9D8YCwakF/MUzDiKL4SjaClgBl6WOeBoiYcw56nxF/M99jMGiALgYHoMWl4p2sp0E5SnWKw
4ftIlku1B1FtPC0UBD/8qOGEQ6WfQWnOPHmiIdoMmCtBfmChD4bfBxtCpSn7Ai8ZvgcedfKaAmN6
7ep0+jINAVOojg25pJXaxAgAyXpe2eDOrqxuqG6SUfVPqTkG35rBjX6k9YQ5T0AxXIGAHW/dFC3d
LPw5XkHlB94attHnzBMC9QtE9Wjj1zS4N0WT1vMf7ef/BpH/LogM+yEDpP+/0OHm+7t86/KfNcR/
/NC/NMTiHw6DdPefkyeYof/WOTBRw3JPWAnkZiokn6b/vxz3yBxMB9YzfOaLd5Rp2D9lDq75nzju
0Ur83FVnJwEq2oJP5WM95bn/MARiuTbwKyfDlVMuIU5ktni2Nig7xAXM1dXgp+7clMcURNL3pDcC
oC8wHp5EID0yllT0WJRBRMeaP/8asqF3a8vOu5oybGdsWY1mbVOmUU840thVFCyvbleWNzLw22xD
A6nf8QalN/YUEAgiZMzHAcHdtrESEMM0jG9UzNYeZFG7A0NZ3uU5DVs1jv1DWHl40ACb5M/4x8eT
a8igZ1LnVVAvxui5NxMD5HpQhw9FEpQPiHefEQ0jRKVNDBnIj++8ViwPplXIhyl28JBhgCSQRU1b
Y3TUifoZrKEGbAwateFeqBtgWYqnPgXF4WsoB4ZIrBggl6hqNbTD873kBY5Oz35bQz2cGLxHmPjW
o39Bfkxeth1M4JQrAxXmldRwEKwen+iVwguxLBt2iKsxIqYGimBFhu4BYyTHnNetHA0eMTWCBPU0
mifMTN0XFkoYJS338FOhwSUBZLudoWEmsnRZrhONOCk07CSr8iBYZRqBQk56djCgoozkb+38bKJH
qJEpnReGB3OsIa8kZGdXGq2SXCgrSgNXSMDtd/nElppemH0bSPbes0a0+K05Xrka24LGx3nLNMol
Cy31SIIOfBfSwvIt3zbFlzIh9BOHXE+IDVCY1vKNTRUV1b2hTOdRaXiMozEyM43jJ1ujZTwNmUG3
aNywR9/FwlSvXCua2+BlwjuCPctXB5rTztLQmkqBrxk1yGbUSBscadO3duy6W0s19VWm0TfhhYKT
8eDw3dRwHOfCyWklIRMr48LPmTRKx9VQHWS48HU8jdqZNXSHkIZhF8C1WlGEvg32EJwrDelxHdHc
uNIiKlojfAwN80k01gezKoSfQcN+Go39KWIAQKZGAYF+ze7MhszeVIOCcpFhWQP1b3yF6YlcL7pQ
hdoLYQjlWn8m/cXn+wWAiJEW480yykgdK8RrapXmC7XMdAXshZhejTFKfRa6Vd20w7004uVzWzS2
QILcTGdkRvFT6ObiVvskZdDE+2Hwq7vU7NSDTer8NheOmlf9gNiXZxLnLhJ5jTJTk9h4dF7zVTdW
BgivwIuOTpaBcAhZgNg/EsoXtOzAyLdvJ5hQMiqf+Yw0d3NVLIcqbs0tDFCxJU3cvMZbSte8H5pm
7bdpsJXJ3N6SaRTfysS1N17rOV8KGh/M4w05vXRRgmJ3Ikb80RicGXrqaKafbGOyDsJj9NwvQwVO
lIkbUGKjFcOuambzNoscyyJGosrLG1JK4me6Uag3CcWLSIdt24gvSdosUNzqbwXShwCyTjldO4tf
UmrmIs2J9BmM5xhibkhKosCvQIVL9lNqZfV6yWil70DfLCSNY2O4twvTepF09EGrNRR77a7A7mlO
11g2ginlxsXI++0dRU+seZXj7KFjnMy+Mx8jYt1n71Psl416UE7SD1rNxdt+om/RGctaBVk5NRt3
sPPxUWZTHHx1qffomCQ4lkfxqRyysfW3QSOMfGfA8sq+zX7TWPk+4BZJFi4Wt//uA363D7CQpvxq
H3BN/lPdy/TPmAj7jx/6l94RV1AoiEbQAEqbpf5fYkfxD9Z4TB+80/9v/Tf/gcQH/IMNG0fbhFBA
/nP9dzy2Bq590QCZxHyg4vgPCDxQdj7sB1BK2ZZrCh5Gx3fER2WBtLys1fDq08IzS3JCgUpE4cOM
7HnVeO7w2YxLH6icqB+Yq+rEE8z0bVCa1roK+2xL1IP5mKl8IQ0RyOst80uWKs+AKhz6cj+FqXNS
VU+nDt1kuxEBK/+qjkKX0UI++iC7RXIeirG+MmNyL1a1XVw1iczvNF9tX5phso9AGO6B2buKToYR
bTqm7/slTeQxh7h5TZBYxMirw1Xr9LOSq3IMbA3I917S3oZ46Jd2tp58wpX1G7bPDJumUFWjuUaK
zVdNwy96Onr5Ur+RARqwJ2LosZJToLb8A9xEgzftoA16t2M08fJaXoiHj6rMPFoYGQ5soYyvYy3b
H762/OH0DI6gAeX3eAIbBn2wse7SpOn3ynHkgwvi/ZQxOKNUyzN6xvSCv2cmJptMkHnUoNOm0zPH
3g3D6vjcNYvxlURSLIhWU9s3Bi4d+OHtK/j99iEbbW+fJ8HwKWmUegxDNRFEYCzy3Y0YG0ojx7/e
C5c5khcz9luqkFiloDoWZo7i2tbw2gQGHkBswEVv7YVwa7vji0fNyJWuine2KuoQai4uroT066JZ
uakJ7X+JxSmXqjlJTdNtomJYg7nudv4UdPgSSJwkvGnubclNBcUbpprKy1Xq+W2a1Wt3TnGeAVSu
ZV16nKgm+3Ya8mtp3G+mwb9TGxVPdeUmL7lKmRyPVePAN5vqmu69yKwNqBBwwskFLQxCKD+2ks1G
f0EP9xcMMU7zaJdoxUwRz7QxRw0sBr6E0YXe+/gjzTTRuIF3T6VcdDiCs4TV0WM9ddvZv4plzYgL
suWKqra8bpSRXRGACzyZ2TIg5foCVRaarxxdUMthH7vv7TS6TJ8b4e19TWWuG7M8LA2yhc3gQ22u
g8q6WUoR3scRnAVk+9smYeIFd2TjSXHDOjh8rTQN2pRwoccLInrQtGggltN5WTRCOtM0aTxL0atx
QUxHF9w07A2LXRDCDCIw2TkPsAmi7TDn1mcVFlG1jqu2v7f6qqWRbNrrkBDvt5wSEsb0rOaHjnij
4OA6+chkLQjrQwqhFTyqAyabrg7I7F7Ts0FfJOfWTNz33muBU4FqoRHgywXmdlwFXzLN4YZrApKb
LWT4BN0UUPd8gXa78FCLTRPD8g401VtovrdM3XfDhPjtNdK5tnpv/i4aCRC8s6y62kZBVJEIp5Hh
xQUfXmmSOD5fpj0zlrNjoEnj5QU6rgT8caCsatMoeY+BCTg5Ww61lZpYjrLZ3QaaYg7ECYD+ACES
Z0S6cROQGcsI9zyvLf9E05vYpwsWXWpCen2BpUvNTWf2Ze4HMB3soKCq1xfAunGBrbu+ND/bmsC+
aBb7YJtsXsMLoh3ha3GMZ7jt+QXhjiJGPTDBAeyO3jF7yS+499ZigsgXDQp8FGsgfGDAhh8umHhX
E+NbMwQeLzRH3tVE+foCl+80Z37WxPmIgUgINlWD6EPNpAce0H7xoKp9bzWxfnYr69q5YOzVqJH2
jiDtax2C5b1NSNvINwG5GhsigYcTvV78i5bZkO+MRSnIw/GM8yNdl0Xe4lvzT67G/bEVK+5DjQAk
2jY64iyLt7VFzPAEKTCuRL/HyxfhtdIcwe7CFDQ0XjBUgAZbjRxcnAH64GABIqwdkIRmrXlchQmo
cKJmA1roFihIgPvIsUlfkEvCNpx9l/bnazDnFCikXFwgiCi+ICJGU2SsbF3iWdkY7ZDcyAcC4c0H
T5eCfBYpCnV5OMTjs8CH9dCSIf7QW11EKFqaRc+jLi2dS5VZ+dV4SnTpGVyq0E4XpEHaVFoPUN5R
a+Ny1IWrSnP3Joyx5NW6rM0uFa6li92pnNMbzJ/9rr3Uwo4ui7OQ6qb3cjIsLlVzpwtoTP3U0pYu
q1tdYC8TQDO6PFTdUhfgri7FM12Ux5f6PNGluqOhY9WFP6Y0imymQCRNrAFPpkFlMSf+tdHwsnGW
Yn9hak4abYbEAcrZ0uIjiK1i3mUuJIfJUkiuFJqP/MJI6zUuzVYLwDNwRWvIwHdtQYCm0Gi16EJZ
Q9IaPSA7OtbEAVzLqY4JKdRQtlnj2WLcPXt9PZ+khreF2SIPfC583MDSuM0vlDfbHsV9ES7Jtwj0
3iGdjNFYyXZiPkINOJ9mDYyzc1wP4RyGx8ECJyejurwbLDEceJ+gzVUaPOdcGHTdhUe3XNB0F0pd
r4F1o2OWZK5qjB3mamubaLQdY2iX8RjyvMUPp2PHwpiuGnu8qaDimRqPZ11IeaIDmpdqfJ5JtPix
00i96kLXSy+kveRC3SNxVKwd0/RBOGX5XaTxfAA50PMoy/uMtSm4tWcwfopcIKS2F7rfMo5i2Uo6
MfVjBf8vtUmH2A5JkDTn9kIINKuAeeWAmOlzqhGCAr5pe+ddyIKOH7bGavE8hEllRpl9ZXsqZR37
A0sI1wRGIQs/V77W6EKJHpCg54A0Ow02bEgJIzuy8qI1kpb7xbLr7Iw/tCsZtBnJq2gckb7ZHq/4
erZzU2zlyCjQW+UeVZB3bVnTNKh9Heep2Z94ZG0mP0QcebSG4ex/Zu87veS5UX3NhgnFlur9J/Tk
zQlT+FNb+fO2dNry6Ld4y/2e9Am/nh68YgET3v9w0+QtU95nNKD9u1Mzk11hxSTzW/Sf/dDIDngf
irvWKrajWxpX3BwbI2+TH6tctT+cRZAqwIw0z1djS0DOKu3T4iBRl907YsTm2/dugpxRIiN5Cgg4
2JaLzegBoQ295XoUpbH6bwn1v/OMBbQuf9FKvX5Lq+9/rp+QyOuf+Gf95JFWpxuW0A500h2V1L9L
KN/6BxQ5lO3CsnwkAH+qo8jMA8/ArPNfwIV/11EuLVahSai+aYUUVDjJ/pM66ucqCs+Cj/aI34Os
H86e96GrOocORP5Zm7EimDNbMV+zbP3patz9IXz+s2mAs/hJDg1lAusQeUfo4sECXkh/f/IPocbX
c/ZwOUBRIJ0Ef/lcgUXgkv67ff1/OIr+K/50FIDh0yQSjuJXXzrjSz19V+I37qvfncgHp4ef1i4q
KA7RL/e+eT+nm3Z5//VZgNTQv+XP6vEggL7lUtxSKrs0Uj/cEb2SZvHQyoMwKvm1xkkzbpmt2Fsk
AstBRIRnsxYwiCp6pp2d2e+mzpm2wMlxbU/DuE8bKZ/thDphzUQ02+DevicsaxAbxvrjVUh9g9BC
mhtHTXQjycZ6TAlpS9Dq9tnTrFWJfuZn584bUCrXzRcCYokdDjpis63h0BM2B0QtIZ8Mq88mN/zk
umiameDlvl55qazRZvRMVs3CP5twEZHaA5KHmjEn12ZreIzCCphvJhrTxBDDmcY5FIl8Ik0LOF9/
1Yfl8onSrdgkTWLDi26/enbpY9sonS0O3WHT+Qu0Uru7cnNbfZqq2b3Hy2ztDeR/IAhkxsSYbmjR
W+6uy5kE+FNjXQeIpbaZ4+KdRhLz4PiKX8Js7cpfshmYREDjYCB46zoiMf1Qo7Nax3Wf3EfZMH4N
FZnAw+L0yGaiibSLAYahkS7fR5afV0pkmW1KdNef8HlAxxgX67uUk1GscSSoH0brktQ4ZYV6Du00
SHaTp9z7YTD5RfoCY4i7rlE8qRUSd1LCZ+EBMIsU+VJIxqCWkZ8eAaYmlKEjWTcUyocikBk3eNq/
qw5+0jir/lu2TJ/cxf4eQqr4PNnQ2d3eSF9VTmCBOaOhpavdWvtqdL9rcUG4SsZ2YRdhTqsMn8SE
AoO4vN7k95UTf0c2+fmpDEX3nBqUDsXU+ucy6BOGm2O0dYQE4wg76X4s7OwYV86wCWUjdyNWkD3g
vQV9HcU72/M52gaUU2gaiiA+CfTPB3QpHMBevHXbZmqPqTqncM6Gx7xe+kcFnRzZTgjiIg9Stlcx
ufNmEeWnAFcubVbQLwMmnNsg5HLC4rCiTYksdmPz7bxRY5hlx8z2yl1TQL4lziolm7GXDJYB98X4
HHTvp+rzaYUbW9zaBXCBJI7NveXK6D0iVoPsDduIbuwxRK6bJ7gDNJWNsDU0k7dzIu3NHM/emrAS
9zQ3sr1qDR+dSLkMRy9svLvIcIw9EDHnzrfK+Gp0xXNUtoyaobyByhKDiZAdLRdlvwKt1k+MH4DK
RO8KMwfEybFWK8fojX2Nsv6Hm+XBD5SCat0RU3yWBMa8J6FpbeO+dYlGJ2Zta3QqRFob6usRgfPf
WMv0rUD2zrhkmIptEmP7sDprPpSEsV4RneQ+IcNYttEcUNs4hrD2gV/JvQBh+BrY0QA0UCT3Ztma
hwHOPNCIfkIh4acDmlcEo1+tnCyNtuzLG9LYxjfpONV11cfhLVhB5wk9BfJ80IvGdmotcR7teL5j
NrTswOsFd4QwVW900cZ7OcOfmLJE3Uxd611ZE8qErg3FOW8QtFh0yNeUat5jA/Buo5Z5OSBWCIa1
MG0O0BJfkqwKm1gruZg+Jn8zyv1V5Xlig5Wqhk46muzHPFWukqJOyPwbsm9i8boDwWLdNjfKbs+j
gQ/EC8WugSCxZwdF1nrXpNTXIgHbZrrtuRg96HpJ3SZPC8PzGHwLTDZemsTbZCHdINwZy4m/NoYZ
US+nOZ/bMzLseV2IKG3XmVeZxD6XWXgM2DHsoJt5mCvi8Ci6ELkJsgwg9pqSmuQpzAfP4ZlAcIli
iHJra85SHv8Q6CQte2BgYcbWj/oIXKdZhAArFNdhqheiuhGc3FWFbN9h9dN8rIf8viBhYJ9k5rxW
fAW+ED63bOvB9w/Ehw7fgXQvOxsD3/kiPxlBkQQrIv7QCdFReAemiXejQAbxowsxG80dkaChZaId
0moVu/IEwTLITDDglej6hK8FRZjDKdLVdghyJvs8wwtXVwUb14q1yF0fEhsFIjUEbcO6n5n2QYrQ
GsVcdS/+pLoNMgL+qSsdY5tCvby+KKPsLrYfENiiInCT+nlIy3Kvwr7aI26KtuliAZExdEAF/Ya1
OWndRN2/wS5Wx8BntAqwMRObIMopoUa9w57lcBOi30X4kzCNk1aYXjPOG9C7KBoSGA+mQ41Mmi06
uq6jtB0Go6j4ylPWWcgq/NpTvZYbLwdVNfzB5uQthzBFdWVBFn29mF5SWDyMXrQzXjRBtfdHj9be
0vQclqI4Ok1L0FE+ow2C02Y8NamHO9aYuPWBA7K99lGU9YWTfLuIa3It/CmlJ84RETPoPToc4W0M
erCNjGDPblQencbIn0f6l/uqapF0tZ6xFa6khlSItOKLFE8vdl2ImNzIkKWNHsI5x0KFUoco2xPk
eXcO4Z9vVtmSitrwgMP+y2m6Y1/DD0uyh2tW3zPW8COT0O4JQMnyzIPE0Dox4luV9SGpoPQHPRcf
fiqbah9Ix3tVbEjVqk/tiOjjKp7/ENHYkTHdKZry94thDt+HKjI+lTo3cVGKnmlgeP+8T7maoh+z
yR87uc64M8GD3CAtM55iwh/uYFYi0i5s2OhiSj9XfRdASBoIXAX/9EKz3X0ZpOG+ZKKZb1ipvF3S
JsZmTlNjg0wLOSaBvtcLfJsHEuyqrS2pe4l3m24uV10JTE51F1AQ5+bOrKqaha/LzkJiR2lrOg1V
v4xrAGLmbiLm/ewjR99WYaaO5aycbdOWFso7kxzhyA/nU48k6TYKrPiIewoF++VZXsA33YeGG7Cv
CNzzQsb5jd9V0RZFeEwgOgjSFc2V/NZss/JINKb3GkaQZFWES3lFj8fekCLN7V9gP+TQR66tFi1h
PIZOCfkeeZRYLK3wwj2Wz9MNH4X5aDdRdUsndNmktSBPHfPQ/EyUL3AZxvfZdqFDhX4xJyOR7KNV
n/vZrZMn4BgddIQuE9MzHi7gzf6IRFM2023rdyzdJCASctTWqLympfTzDT37iARDi2Yja9NwDCWO
j1XkdngJFBScNZ2r+qnH1Lvr+eCwB0Jbf4ZNrm5bFJgoSL0BwARauHkkDK/FjreDnGDMqzavjKfO
NBErBeXAjtklOqwYEFSaccerqQRgmuVicw+GFvF0MyDosqri2US1ui0bRH5OmFrvF1+ZW+IVcsfR
fJ/DAC3alNbOynC1/RIDzjbFaI9hAOukzH3/5I3uvA3ULElislGdOfOA57AMPbCNasAUuapIJr03
PZTlxPsWyPAi/uPJNVoEJaFWt9C5IDKIf3qXOaA2V/XSRgc6pO4+NZ3lCDPT249tutdndOsnk71G
R5bcWEtqg9NKy0dGCXKLDajaLk1i7JWomSzRJ7W/zNUcZKwN7aPDWBpwbGqcMR/c9WDIGQYg6aZZ
/z1oCWOwXDqIPa6CIpujK04j3xRmzZdTxJ3cBYEctzWKtn0UIcGn5aPO+CglTtsWFBc7xATNvyCF
LZnvbGRd67zzyq9+ZXxFPnk7MT/Z2dNY6n1bewRpSkD0kj6NdbKsZWDEB75Wey7EQPvWrTYxE6kd
QIJXQFkS6DMuoVXatdEmGJFG5A7abTNQ2JVEA0POp3GuFScuuyobThtqC7Sk0XVTQZPKh7jaemmB
Sb52hp4whyz5EveDOOTkXhCh3E/DdgqW+rEBMbIweDFbfIl2ck4yr7mrqrx5hbBXrVjVS4CmDb6G
wcdsa+E43BQB/Zt+mJeTnYb53i2S/mAkTBI2ddy6d/Q/l7sM4NVjQ2rSFjOVj5VikuXGowe2Je0m
WkcySfY0E7Pd0OaU5GaRnsClM8OxFNnucinPFuFiSGQLEcrNWMfOiNq+n/L83FXvbO+tz5NXBddW
2CtzLW1R3w9txhyHgeJ4Fy1zfVQzgt3MSLqdCnCX2WXJICqHFQxaVXIXNyBj31ERtUCwCEa7dS2V
3VdCgUaDLvPZk+yvaLUm9g3cKvUZyrp/yqErvUSzb0arlhi/Z1OvkJ5VNqiHg+QwVVV/TtLAvU7K
Tr0ABBcHernjqRDxcB6NOf+qGN1iSLS4uXWvorsBGt63siOCDlWT+4YuvYYGDMz9ZBFFcQUmUzCt
pcAmSLVyqXU7MHUz5MhPTuWXW6xSFpJgULw3tTF/zwc/eLVrX9P0FpLb42LZ4XvN1hnwP9juyYIq
PSkxv/TGRJILzeZzlhXZgTTzgnmyb3J7WW1PM1UFjnxnISEk2MQMOTfQb5+MAol/pciR5iu/onET
gAvEApBbzYt0MoegUSSyGHD8Fgo3O+N9HXrlU52X9ZVaCvsoJWYY9vMlVjOgwnkT9ESad6NRHiiX
POP7rArMdyNJYAyYgmea5RWRivhDqGLGlW2k6KocQ9FA94s7torZ22Q59aeszdvXpm8mf98YAr1/
GrVpvh9qEYlVTnotxZSq7l3HGitAfsg9c+mBA+vlmJ0Gu/8ejwF2CNo7V1MYVGeHne3XqjE9EkYI
KveM/GapB5DqnWMUe4V7kzllVl/lQ4PcC/ShusEQFd/Q9/dWmVtk3TYIRIt3krZtJzP7gff/G3li
8KFZ08JVDy4Y44laTmHd9Xc5XJqNGxfJM8oyh4WL5rdVldE9cM36He7XFzfrxi8YTB+XHmvsDmHb
sDFQr9KjX/iyN4bGyenA6tAnYQGrrXwQJk3idcQg0kt6c7cMA4HdPPHAqmt3n9BcJqzeQ6+ay57Z
QRlSm2Z2/I7Qj6xdvoQr4RgkBMST/0Spw3qC2ftLVPomo8HwxZ3c8Ww2lr3nt9jwR1r16KbuN6aT
8nao1QwgKBp2Qz7S2O2cObsOCc/eD9LnioH/2pOQQNK1EXJRnMh/8YfEfUqHGtx/j8rHliF86Yo9
1Zx44U4wxkOCY99RgzzzQc5vp2bxaFJjuVCj8rZNUUVvdZgvjB/HgNh2J7vxpghPlDCoYmxGG4eJ
EcE6HsbqoQLrzw7XuC/LUh1VMJf3UWp4d35rxsQ0ePaNlQzODyumq15nY7OVfRqfIsIWbysxJVeF
yMWj2+ASxRQOd7P/nFUw/ZO825d8brdD48BNV5N5H0W9R0oggIZa5fV+BrT9qPjirvoJkjdEPnMv
i55h0RKtJt/0Tk5cz3s1yi8Jk+JDFiesWGwEid72jUPphMMVWzn/REOdVOC4zdn/1tUPpEVDuilU
8+7AUfjcBYrw7FWMaf+9NrPMPFtNH52DEZUa3ZKRh62zn3rkWjPDUluETLRlbEOPbdtp5ci6Ebu2
mhZKs0TiVJpl8VSVqONKMYf7BJLtpqGF9YSj/Ps04dc2CdTB2uPIk7mMX31B1SAKu1yzqaJIajFn
LRZOhDINLZ2seTDw+KHpDARxft5ziTlx7UZEerIrLDa0O752doophjkZjjHWVzSlsPS8N58SZCID
Xkjznj2UR+eMNpHRB9ZXNyzGs1sLZ+u1Do2UnHTMOLIOQ2hEPxLPEXcEU9n33RT+aCcXCRmv3icb
jWeygVvXYjWQsD7Ro/or2LP13gynHogj1FVPxQOJ0XQAft0I/WsXFBaaL7wQVrAVMMz+uZ3rkQhQ
DUYgD6NL/w5ZIoCMpuaZbPfU4+VvoB1/6ewG+mihBQ8FkZP3UVvsT2Jin+TLw1zH+F1ATqzS0p+2
iCCLza9P7O8OBbnLDwNhCxBlH+AgZuc1tB8tTiwJ4qcpc1kyssG6NhU5n78+1EdaT8BZIcQFBgcL
iSN+uIZWzqC9cDhUJdHI5oXKD57M2HLy8K7aeCr35PzN/2mTnIPaFsIv+nACFM6Hg4o0InmsJjZs
zrmK8HVZpdEgYNDlf359fh+JSPr8eKEZYfiu6bneh0uZ8/FfmsaQh3JOnGhVREzVjDbIjrlNR7Og
/XHXzBYdxGJJrvtimn5zfN2J/7lTz/Edh/kNScuo3T506ufYbRIzj7tDUBo04CtO0GvHT78+yQ8y
N1efJIJ6M9CIMOg29s8vwmSxXKjQlgelaN36Y8IuIvad6KawzeWwzKSnDj3KXbikcvfrQ//d8+Og
+rPNkOENWrufDx0Kd7Ji9PC6STJvGaai/M50I9g3zKJFHsoObE5IJv/1YfUT8vGyOq7J3pw7awNS
/PmwThd6tZ9yWJT3Bdjq4RN5okz5PZ7a0Of5/fXh/u6FhLkIpogYbZCNHy4whFTTwlrJ4TolntAh
7Sn+icVAyv+br8xf+ESXexkK26UC50NjfrygaJ/+uJfe0o9fu8uzOUf9N9Te08roCgv0DNZBL1jM
twRp2kGNtOJ/fbp/99AivkTf7zrg/P7y0viOWsCqAAX3Y/dekFxy3cR8Yn99lL+7qNxCPb4yGXx+
BBW64H16t+TTc/kKDBkSRjecJ6RWWfOb+/d3J+TiwQIBT1ce3tvPj0s+wTqe4eoexrElQWesv3hB
/eXXp/O7Y3z4qKWCKDwWarQftrpePBi+Qfk7eJi++R8fe54/opp4FAXmmp/PIwyzYJS2koeGvet1
3Jv2ySY1cr0MY/qaGHxhcHuaOi+VPB0g6qjGnN990f766qHvEIxQeP9CWhcfvmiuaHBi1yGJ3RbC
fVUrb00ea3tVGBkmSiwAm//0umo9SRCG7KPAWn5891rKqmBGNXooq4kNijffI7X3f7OV+Ouz6JjA
Di1BaxdnktZD/3kyHMaWWmRe4IFRMRFbDSRv8CxXmEl+h+f8myNxEoHwiSQBEeV/eEzCLk3R7QT1
gU8bBlCjO6O4e2pk9vzry/Y3t8nykVLDHtO7I1d/uP806/aaMndC6deHBXK8LN6MoFhneaW9q6df
H+mvWXcBwXp/OtSHNZYeFY4Fj0P1Q0jjvnJjVMq+gjQYDkithmr5NBNMvSdkMJKb1qW7b5IS+hkV
LgbsxVbbjOnv3u5oo5XSoQEOVTw/iSBrTsqZYHaMyXIdFdSBbgsH/eLtpq5S28JWmUKOU0w3Y93T
wZ5BIK5psxEt5aXLb06U/NePrx8rOHM9kxfAAgP04fUjZ9twQmRY0MwS9RKWlXljDcHD7HnpW7n0
/qkvCuanBaZOsKE7H9A4M2vv6IFYSgWTWattcrgMn8qIwkgBb6/q8qEZEWVHNJbKOm+3HbwN1JyO
D6kLkSPuyBq760ACu5EZ/Xpya/fAbHvcKAXujONkG1p4/lXuomXIcvwcE9/rTRiP68XH2OHygQm3
QWwT1hMunfnua4/sr5+Av3nWiLBA0i9Ys9jyf3jWIij37D5mrktGAv1ghc6Ruz4d4kzCG5kiZzz8
+oB/3fA45IJcfIcYCAD4/vxwg3cZhrEp60MYKPLJ0v9h70x640bSdf1XDu6eBUZwXtxNzkrJGixZ
srUh5IlTcJ75689DVVdDykwor/tuGwd9utAFO5JkDF+83zvk6bqEQ35lG0Wz9d2guQqBXh/ImQsu
Px75xPKlmtNtci3hrBzdOaoA9UzY2hlGbOP4tbN78VzS73nA8zP+9fFQJx4Sgge7EVgH/zksHemL
ct8c22xH/AddEbxxKuBa2Ly49lQXdp1E7rKmwU4OrQS0/3jwE89JXWXY9MK5GcAzef+GnSSAM5hn
2a7282hb9tlDMNtmujFSpT8dyZw3KYEXItcr69CJGQyoDvDgUzvcm57GMetX0kVtVSnD+ONpSrkB
YQpiFLcP/dB6syDvsQ26VsEraKEg2wCvRnwDO9HeADz9/PPHMngw9CeY2VqHx1ZA5kgGp5fHslJj
hzNiltNDpKdTKyM5Zw58vABNnfApDi5h0dA+PL5KuCGh3aY8mWY+hIb2hNPXz3gwHoLePlODzGv5
fQnCUFxLbR6NPf/V2PLNuZISbz9mGkQMHN7WBlipl1tq4ahuQn6BMZKC3vvxmzw9okcpCmmVRXd4
vJiF4+LtmOxK0e0Tr3jJR/FgVEmJcYKtSPWUVx8PeDz3kQwhUX6tOhhxfttvHtHCuBojQyfZITnb
j6rbmWZyE9n6mWGOC8Z5GK6GxuzVKw8Bhc7Vhyjir951mpy9NYlYKwZOxI8f5ngXYRShU2zgimsf
+Z0OmhwykmCSXWWAaIH0IM9vfzuZfReXDQ11d1oaY35ml5THJyWjsnFgFWJhcnu41FCXYqYSAiZ4
FpagvfKA4bIiwbHDo0s/ZTSx6xF28ALvsSRcEmJa0PbSnW0zlMGFoo+86SmLptEqP+NpgFFrUVAc
zGVBOfu5QIuzv3gSv1zM1awzv/7kh8FDmRkn0E4cfhgoCaGis4HSo6clG49evNcGcM6PP8zJWQav
EkjJk9AfD86w1Cw5RoJc7bLGIcst73Z6Ih5cpzlXtZxYsJZnU9uyD9ncYQ9ms6OMrCgzNqKBXKZE
88OLwdaHzcdPc2oHsikBXET5NmDH/E7frJkp1uUAYz+BPIQ5UOfMohOrxZ6kVt+7mHy4j4c79fJ4
JAyUndlu/vCGio2oTf4kS3RM/J/zu6si+y6t/KePhzm1eFxWO9pB8BvcrN8/1VAnmZhyFo+KLPc2
GQUtNt/6SbMl31SB5f7oFWbloIX1maPq1J4HI9akrgYpO7r0AJ3qoWF2yS4gRrXJNMxogk0RPxbx
dM92fWa0UxOea49kss+ay8O3ia8sFFJcIJE2FckW6Zlz10sM7j5+meLUHOElOpLjyIDmfLCveq0c
WgvIfee2vf4YhXqOdgcSnR8bnaI35/RfYuHmyzZvuptyzJJrSznGFr8D8oHxA6OxjAuBKJFuYHUD
H6Nt43O3W3HyzTvcsFmZBmLWg09e+bVOmlPKaTOYtAma8kU0Xr6EVVZfRI771A6gEw7C9SuVGdFj
0nf1BTKI5xBGx2TPRnZ9al6AInkLe9QKAnx5jo9f5In3SE+bEtRxsA+gPnw/K5XDb4gGyu0+m34W
k2g2Onqt3EejlI8vH4914nWIV46xNQO1VN3vx5IY+eomxpK7yRc/dQCHVWrpL/WIPMnxshi/K7s5
U2GcWHRC0LGjouHEOiqxu0qNQxXkPF5sfQ2jAGNjWDv0MappYWB096Ws+nIFG6Pb/fmzIkz2ZkSK
AvFwpzTxNYgqt0YSCD8Uu7QKVFrdgcYHmAQGj6OLNOPjEU99SUo2YAD01OQdHnxJ1gp+emaZ7zQ9
QLknOlgJmdHc9fjH7lKbi/TH453YNnlAaiiDg41i8WAFpn5lhlHOqx26gM4FYrOVXublyoAR+58M
5WEk6toUjCQfvJ84hUNeUppxRRNent0SD43Ay2nsy6gV4sz2dWqOGiyoWYcwI/0Hc7SDEocaq+Su
krYPGCT/sqyS5Du+XxSUdy7+oH9++rBB6FIinKd9crgAxUCvTdZTtkNOA8fP6T9XbbUqwAHODHRi
YwZSJyrRAHlGxjF/zzenajFhfKb7XAFVYD0Fw7B1p/LhzJQw+DsOCvp3YxzMCWRGSWyajAGhXywQ
QRf7GjHYZ9na+HErZLJRoOMy1VcFwQ1x8CXvKxJ5LXq1LWGzgH8tbMgsotNronFEOyzWBGepXWQ0
1R6bkPBOegEJtCNmV36hZ9u0hpzF7XZcQoP1UWi7NCn0Ad83MRvDx7TvP09eCtkqE1gT52ldbfWu
9L3X7IYbImapDvPZZ5ME85twcMItgsLxQllQNDsjTD91WtXtUHM+RHlSL3nDySYFK6oWIUTBHeTE
dJH3U7H229CCLJz0V7lpkMEXkar28es9NTc5xR3BPDHmwKf3XxAX6bIZbeYmNOGXcmheUL3dmIa2
MdIcf0Jy1T8e79QKp+am2AO+pyF0MB5ZmVlpBGO2I2R8xpyue5lc9E12png9bqvN4VE0tqhNgOm8
g2Hwbg5xoyEHDRL5XVFEFZxB90eZfKEJ/QlCCqp8+RxU2Zkrk3F6XFBa3iiX68OCzCtIFCh6C0wk
H6ev4YDIELmzdofQRVdrODPccUorxdo16cjTzCAJ4g/MRl7K7sKC5W/FvXZh6C2i1MbMlj7EUCZc
saXfSQfbi79bguj0foAKiLt3sPLQNYK9ONMqEP69TLBEdScL36gmNhMM2nA6i/k9uOgWv9B8iNv4
NXZ7wM0MRRf/ezpZmOc08drBBvaxNKxzn+LUF7dRFuOzAcxgiPmVvdkjIr220izpsh1ZDCPdpcXY
69tENN2ZmXVqL3ozzmFh1BVdqnISBHauNWc8gzcs0zBcfzx9Tx2INsEn9BXot9mHKS56KQt8K6ps
R9PJXY6z+5sun/IkhFNfj2dEZycHA6/kzuKhbjsse+2KzShTrBUttFNuotMW4/QNDFC41E105vWd
2ghsYH9OCyR7R8WvGkfDjmFR7aq4uiNbwl5iOv2Uq+pXE8FZCO0zb1Kcmhdzz5sLLBQC57BPM9WF
4v1Sp8U4QKHykoKwz6q/kGDxq9zQwp1ZlJhnFp7xOdL9cDcGiBqCPMo+uYGbbDysH744SIKQZ/gB
Lkgff+mTP48NERgJ/Jb29ftp2w9+TeIpZU5fFr8ML3gMZXevDHgk/8E4JL8idIG0cVQc1J02hgV8
vB030QI0p3nJRq1f4Xdz5iA9VbbOKWFALPP/e42zfrMODcTOlg/3ctegGQlrKK59dlcRuhq74kbl
5UOqvDNAxakJ/GbIw4I1nkwFRw/rDUxetkGb//JMBbnd3ld5d+bOYZyav9xI50QwkgvBkt5/r6Z3
zWIanJRtRo7PRNr+7iPPXuIq7i6Bb4PlbLW6TNmR11E5aw00MTMzK0h/uMQ/ocQPn/wSf4dWolhA
1YbOKGyq+2DySFLLlCIntHY3g9O7j67FrrkgNnh2wKqHFdZdQJu5/K33EjkL1rJDoT/HeXsNFadA
bJ7/ityuJxbciNZtOsr7AtI1hz0uYR/PplNvwZuVukAczNvDBqxSRV1n6BNms5OLqZnEotHNJ6uw
LsFMn5po7M8MeOoTz8osiDIOYOvhay9iQRw3xdAuKrFv7Yq2KjavRq8GEc4+5iFw0j9+xFfuxEFB
CGMG4bpkuXDNPPjSgTYSW+uqdGdjorgM+9a+N0OB/Y0xWpdhrtQj0RJYupowJ1/lAm6Iq23aTvj8
Q+nbavhHhGdew4n3TrExS6DJ2eQ6cXBR8uzRxVLaULvEC8x1WI32pyykbBzjvH6KyeHbwYv8fuZF
nAAxYSWA+sy7tnN09w0Gayr8jhVdTz5UViMwNxBSjU3tV/WW+DpjwUyBOWmRKBNU4XKkJ4PywjyX
6mac2CtnXTh0DME1xzyECnWoEXbaRCm65digNTLrGiIDF2G41Zl1yZtxLpoYNjISKwIfFCCy0FL6
qFgzd7c91nKbcfRx7jXnqM5m0r9SFmfbELerWTGVbCD1WVso+b9GyNhs2d3atONwDVfYXFVa1uxC
Gx+2IWydlRtcyjwx7hMjG25YtojQRhbCU+i23l7pzjedfIUzF/NTz08HDA26M3foD4Ej4LZY1Y3B
8xNJfE/iE1xUe4ieIqGFm48/+qmhIF7DNUCNzrExV0FvdnGaTkQ7zscS7jXhqijdWc03FMneC1Xw
9PFYr9/tcKXN6K/B7ZVj8PD6n2m2avs04nLQ4Wu+wItwROw1mWLrF3lHXJUSlyLX/dtmwLBDSi24
k42GBbShim1BsPTfVf1/HfDOOeBBRZRvvt3qpXn5n1+vxg/XL+mv//t/rn/1//Pp1xD9yN96OMi/
/9i/PBxQEczmddTgQIeUGjpb+b9s8ISOP55lkDcp4AI7YGL/NsMzHP4QHWWEQdwSHWiY/zZxMMRf
tLwogqnpnbmP6P6RicNB/a7PJS5NIFr0NALg5R1s6yW8ekhdWXxVSXrXL/AIZp666TTmWg89LfOw
oITPP3Jvz+tUu8gJu7cqdOROtsv7CMqZVo8/KyNosQTVCwup+thNl0NmO7/KSjkrHD0JXCjpZwQ2
Wh4olf1o3mv4i7qoxLpWyqL+qRAPq4U+BjhdrJNZWuPd6JGG/UCXt51A92Y3VTHeG1mFkNnuu0b/
poxeRTCgTU22CDByPUv3EbZRy8ElMV52kKqRkQeTlUAtx8mlLNz7UDpT3qPnYleRa5Ga8HsWpPSk
qA8pzsXaxddV6U9R6TRTu82KzoVuXetwOi4jESU4Zenlj1BDyeSUxXhrSZVhlzX2MX8UYHd6Zv05
0X8zt/9eRucWIM1CcKl/e3kcLcBPL3X98iNsCQRp6ndr8O8/+Y+PivcX9QHukvQdDRCCtz4qxl8W
NENgbNeCvG0ZnPb/GFLLv6jb2YP5Y4DZXAf/vQZN8RcAO0sHyNSe6a32H61BDo/3+/3McqCtICwG
IwX0/eHiGSNSmEIrdm6kfod5QK3k5viGueBrb97O7d9/54d+KjyLZDeiiQG18gh2UhksrGkQjCSR
TKLdYrrmw6L3w/YMRHl8YLJv2fOeB4gNPXb+928OzKDRfKJkSV5r+qTF6l6/qbs0BnCZztSlJwaC
dAhXdK4A9KP7bMdh6OXVRMRbnfxOVPIb7+ffMf/9x2+OYSyipUG2wK8PvhGkLMhd1lDsAOe8teeW
OPRBM1gmQ/QfvDrmKsc+tBcawIdofIBpoomcscD0Jq2uBrL3sGaQ7lWVxWceivPlcOIRKT8z0T2D
ruIhrOJ0xCU2Xl/swp4MDLsdP4/B8IgS9rHoSGf4+A0eX4TBHg16zfCjsNg+JPQQoZOzNvNi55U1
mQHoaXcxqSuLXItedDcgqQqp/gJv0T+H5Rn4leH7em85/HR2lbdShVmxK8oov2+R0+CBibgdYqpx
Zn0dHKZsEgwFAMquwCWQVf1+1k9t3I6wzgooIrjwkHg3rmOp+/cfv8lTU/7tKPMF5c3acrkLdFqr
GMUbMF2ohkc80rL969H4/zfSwazviRTPu4yRQtWOK3uIXyaiMZf/D8vrNQr+/SZIi9klesBzPBOy
4DxX3zwU1rGWm+ZFStEr81Whdxp5pkUz3E5mOq49X89XwqvEBm8Pa6djtreKleGtjdLM9l1Jr33Z
58huXOgGWKtmqKXCCFs1nLEvZm+pTeskv0eI4BfBJLpPhUNcIQl61CPSy8vZqVRgy+tjwZj0ctly
YuycoUzvxsqTT4kj8wvLj/3nLu3GVZ8O1g7bUxTWI+kdfcx8TpwBu5p6bLV0QTyhu+rKwLxoGpgi
baKyNXex7B59trlHRNr/KLGr3IrG5rejdL0bYzO/JCaxi/G4dsN8PZpK/x6jjqf/ze/RuCW8pD4P
nRCZt8m9oLgJ5JSvGuo60BbD9+OFIOUecY7REB+Gfn5T6mgRMDp2ieYptGWq83RTysZFPGazdJpM
kjnA5hIGEcJm1IwI5wexAcPJm2VH32Jv4l+8pb+aXwqdmDIXl24stgnSxYdbPgVhZ10OgYifAzdX
j3afwAisjeJbaafyyefZcSBHYf+tSM124jd1PrQsp/CapYG1OXJ+28TFQjMr9Vj32IeQq5LeEc3S
PPu8GmTTZXFjt/FvXfBNW+SDTxhg/B7q3r9v7Cm/6OetMcSkejY+zpNNhb/v7G/rqRCHGHv4DE3b
vGBHb5YkB0fbLlDGgjIgmi1f2owcE9jsC7MNouvAKLyb2A6y3zbWVNekhfISWwWCL7XedRev017V
GPbgEONekVWarbH+4zHbELchk+yxtCyCB3dCTYvIJkqePbT9BJf1RCVaYZyiIiSJHGOHylbbKJN6
gdtrV3grO/S7r6FfaN5aiq52If+SELuw9ay6Qg01Pbno5h4GrN1/S4eYV55xXCMX9heofsqdSVDU
Y44W5sHAYSxeIuEjxKoyLTRh0Ks6lNdD6l1VsHxoZEg+QeMPCTmjZFrnCwTpGi1023usy4plZxJz
tOxMjrgJ0wK0ocUsb0VoGT5CNwk6entZ/OKBt23IY+k+Qe/GUjjySImsO3/43Fde93WqpmSLHqCh
H6dVMtrECICm9RS7Sbmo6qDHNH9IxHfYXfVPObG2TM0fxUr1Vv2lwy/2WxATE+SMij10yPmxVasZ
e+5R0YihAlGgIuFLWGGQPJeBzPaDjzSfoAa5JLvtt3RD78ono2HPDyFcDF30Shvrsl+FqR1eY10y
rNtAzTp2vlBrcPQhXVDL0K1I0SF0+j7uKsTtYTGEv7LCs3ZZYpPKZofEoZmi/VrUY7elUYcjhNcy
ESZCKlGORiSS0UoqSXlY1kJt8aX41bSVswrr4R4D/V2Td9/bcIz2KYaq69Ynyo6j0LkLWxalwKty
PXu+fuqaylsHCeschoW/kIWTPLmkO10indyQ66mWwTQUDZakSZ3gxBBHC6NRTGp2xeE2VMW4ytoY
S26Kyk2pseqTVo2rjrzthVHjVzZV7G5E9nVbMZ+7hclzyzR+iWrNvXGhV7yoAdcTo2sESGovHmLT
N/ZDy4yCQu8/t54P70KNOQ64PL5VTyyj1C09KEmzOEmryGJD3q4tQ0zS7oRdlQtTVy+WxUZZVewf
+Ls4d1OE/Y0kd3rlO8Qho4tu3TvsK6or0SNLQ/bHNCTXstwqPW0JKIjZxGSbr+yeoas8r4gmcZsl
UqL+R0gDrcAcGRF9jewfxu+6itQNxO98E/Z4P4V1WtzU5VxX5zK/VKJgMvVl2JIEJUy6erydyPcI
FbdbsX7ddQnK/tYkrvil9+xW3TxHLH0S14nfRNexNQSbbqQD5fRUEgtNayw81axNjZfPEsG1XFrG
xI7Y5MOym+z8SzTwhibHz0jodKqliRsXPMuGnVvpVQVjEatY8hJ8kpSybO9PbXpXt+w9WsDu0Xss
+qRLeede3m4MUoEXQdZF14Yv9e+eaJtLPJmpR/P2xk1qtattHdv3EMg99QLtU1NFN0ZkdF+1OK5v
xiFsPvnx9IQxSP/kJqO7ckcI3eYkrN3kRdM6C8v0BoGkf6uSb06J0URkhL/zYFZjNdEX1vNj1enE
VsLBxR4sJatUN2hhjzWpnDlR4mzu3zUrx0Dc4dCb8dkLLQqJQc/YeauMHUdPXUH0EwbvMKR6NBGv
myxeP0DZfIMNdy/iQW0c8zi3syVKraHdgd2b1TYLvYUUYdEvmtqLscLGwj8nWES6JVMk9tKlCHT8
UPtSJ7CywPQ9SxA5EoJdct/HbB540gjKRseBqy9nZyX5pU5luscwNd3nTqMXy9xty72h6nbVCnoH
auWXA3y4y7GXpM1x+KiK/S8lieNzKXvE32TCYZpiRl0a7vEzxtqZBEi/c/dmR8zYwrdbwzGW1OIA
tYsJEc7veoxDrLK6JP1VWNCJRBQ4F6AXhSA5E1sgqhtLJ318YF8f3RkGxICraW7BVvDbiE3sbZa1
G8QA7GFlrrAYFFjJ1qJ+dhM9aZbket33sTHgQiFwwp+LaxOXX2fs9pmKkxURfN9NtyUuOo6x1jTS
hWkBnUqb9cXG0d1ZVqzN0eYaydBOitDQlOOWdSqJM4hx9WqV2+xkCaETz/qXJLQSrCZlgqkYzRic
qMRXQOjhuuWMFoshwDgyM2WrLUnAnq5ZrsGPQDmwJxNRawvlkBAYK027iAYyGzYOltLEoths32ZA
dcJtieSCHkG6tSp44F0CSpou3dHqth+XvccIrMfZ6VLCezD0ibI6qLDrCWu+ttbVruQAXdmy7z4h
ACNqEZtddjlKy+uRVinRpRN1ReJhXMmCty4Bo4MIC49zF7WjPsf8e0AI4H3C5j/ihDsB9ncYx+Li
mwpMFsfLKmFP7Z3oJVPtZ3/kmPv4DRzdDOmLQrJjJEBGcI6DxkptdlYa9IUiSJQiLMMpjgOK4zjL
wvxSM3GC+Xi847b0PKBjzT0t6IRHJLusosAx7WSWe2DQNxvB5KuozjrsQ6v0pUFZuE5qODK25fa3
r8dOj0eWvQ1lLzahUNoSd1PrBcujbjvgMHfmYnfca+H3QeuC+ukg8zm6lBeIiVCht8kuTFNz33Z1
+js38NpY9E0PPDiHr8OcI1GRvkAsmmvSj7jMJvziQlBoRzwEpUy2d2XprkbJzbPGSp3s5LG1Lk08
f64yGABXiU3+TkPoa7FoWt/aBbPMxsCDMl+bTurfI740Xwybhg0m91O3dTXh3I2+4AD2xwFqVBTF
z6+nYpYhzV72UyLPNd2Otcjzu6CihGBtWx4ipPdXtaDF74LTK9k18L4wAqnzBdG/wbI3zK8l6ano
Z0ixdeNQbiziIZdIsP6UvO7hOOwCmut8EqbpwS+AOtXb9HKjncd9e2tpQX5ZmP25beAIsWAUgAr0
TsgYYRYdXEnbqO18O8ujnW1SPNvw2BEr2ASES497hp1g5zXGXB7ChKL34/UgZ6Tg3XXYo0QxZvwH
3umxHhRreRPGaw8bA1N3f6fM3LvSfN97TltKY6KMrfHG0yzvMTPHx8QbS+KcrX7djB3WrU2eEVjB
fkt+Cqb1rrEOmoJy0kyqHfW3dxXnWf2z9OdMXs2HyPo3+PffhtE5vBqWMJPkA7w6+gEz+SV7B1X/
/Yf+BVW78i+6Qey5/7SEjH+3izz9L8Tqgh4N4Bn49pyq+A9U7f4Fc5deoQ0LAR3WPFX/yU4Uf9HW
QU80Q5csGkTuf+D5fciDB9nCnsOEikVr0oTBe7AmykHDe0vV4jIrzK4pl12QRsOusgAKSGvNIEzl
4YgxVZwIrafkRb1EGm9IoEHtFdYL/q+ZFCv8fOfyyIrtCeEggjgzvgxkqeFe62esrTKr6aW/edMn
sO/5l71ZUZLzERx6ZmewccAjO/jlbt32CiJOdYkAfvgswkxbWpRpV2Pn6NfYiHEz/nhADuajIdEw
zmc2uL5Ng2+GC99gWlqkcNFs8+DStr0r8nOx51MdZ8sWZm1Q6thea+VOVHrxzYPaXQ7L1iQnZ+fZ
bDwb4mFEfuE70ez02aG8XGAXDY4iG3w13SxyjHWekYqMIEQ8KIlSfWv6WX4Z17MiFEyHM4KAispe
lFWZTksLt4NkE/QZ71qzu+GzmjiKpJisF4xH83oRly5DecARwbpy/PnSYeHIgmRaA5Ww+SIU103d
ths4WuOn0Y7kQyUMJkFvcPRWBqXQCFseOWqDpWblgmMsnYAQwjWcILJRAHWGW7JzFGrvMJAPQuCC
vYicmmfDzqv8poWY+QZ2z88Y8Loe8ImWxTfZ9fhP2cSJhzdDmPKLPEIzLyh6wuFLVc7+a1y6pXiQ
cShqaAh0JK4h7zraxnZGu/gqjTYL901VM/8CUrCB07BS+jxVmXxApS6Hp8IVg/ZsyIY3F9WItBcj
17b8oipcKswOC4AJyy+NoVXR8W+LFqvzNea3nODDVJI8rGEHFd76nQBRzLH8DAEqDJ4fbb31ErOF
P7Yjd56urfjjXi+4UJVok6BL8lfrdclLikaTr2CbtLq+hj2lz86cyJ5e8x6NdmlFc/RvpClwjMFq
yul+nHI+azfbI1xCl1LEmc2fxJlfjodRG98Pn7NLcjLAViLVaDQq0Ud/CgM8JzVXD7HuHli8EFiE
uyKYQqDLqkYWofIAWBYVMgRnlXdSredcrZWyyLlYyH4YH+xGNuSjedzN0hjnTVx72/wliBvr00iI
16PWOeK67wp1i51q8CIBR3YAx6a7JOXDecmCpHsqDD0eNmJiyoY9Oc8dTV13GcZzTZ9i1z3u5WBb
wxpzJe9RgzHd3Mlo0uyVRV7rtOgqh9fbR6ld3ejNYMG/sQItgy/WlobAjtF08bEHNaA9/APElm8X
GRQJv8d4bItv/GMa/y6GfvgcpToQhw1nZZkHzJGaKGqSLXNPPBD9wedRiVbaC83v5+51PylgVKzX
v/FmWFwEXLMokyInb6fWtaL+WvvW8JlqnoWgkQEz7CIJ03Cb4P12ackJVNQfau77XQxmSebccEvz
oty1+CUOVwbO4gGmwC2jAJKRjSZYbd56GGLeC4EMJC+3mMVeEv8sqwda5Zr2iHn9VF41stKq23Hw
+CWK60n/ZSLQ1PsSmXqafPa7uNoNqVaVgKGGcTF1cxE5jSnvkjsl73LQe8pOzwt4EfSgqp2vXDVQ
NWDQti9KaN/L14mcDBofDk9j1rHdzYuiqUz+FmJk2UMzM5cPUasJYreFG9pfB+W2koRKj43CDUSS
/3CMXlyHtkvxCJ+MMbUkiAeMc4Mqfq5E1QfFAgfZ5qfhu03yVLFDCCzw/cmqbvKU0BaX2kbzvbWj
sNldywSe4QLdbryvS4dv3qhKXMfNZAxPbuuXyS+4ClKCQY0lCTOp3kl5k3L+TOVCtphqXviZJOoe
saWt6xehNMAIEKaD72toHJ6jYULsEAXudQYV6avVtf7sz3vvIJbplyLN2y9jPmrkBtUhedRFTSRf
EF4YyvNXAPNRskgjWIjCECM5Ck5q7UB+7FlbEBNUDozOVXNjAgAQH5gXo5+xyeQXReHqj7VVyKWR
6s8aUM+iybCRIEAKR9uwH9wdZpbBd1X7zq852ndBPnZ2g3nbVdtX5bhOVDXcYYcUPFtGl61TDqkV
ZZ/xmaZb9izMMN3ITAduIhEB47LGqW69AAdhp0i4neDArz5FRaC+yLh2Fp5eN5tJa4AAugHRBpa7
mJD2xU2npvTKAuFYtySo3bGtF8+x14b3nalue0cf4m1VYq1Yjjjg6dSd2y7Ko/ugttUXFHF1sKma
LLtC8wv+m5TTXmlessFkJlp02Atgv+uA3uAanz9w6BRfMystwlU81dnGjfT8KbTt+dXigEcuiNVm
S9tph+vCHoxFABKDAaxT/44qoutVSzStnAWTZA7Ia9xoHXMV6laGh+dIObCqK9kByKb51lXlOHe5
jPxitsklkFfcxX5ebHW4bisc/YqvcVKBPhHjbl9k3L+69Zg67XXZmP69V4T2VqunBHtFqLD4c0wu
RDvbvtbCprxkwx53MMzHi14THmzRpF+PdYU7rTTbZdmO8S7Mavuhi7rpp66r+NJzvemyyirvnKHc
AaxASQS1iP97veMj8Ty4RpV5arikN2Af3hTAKWQUL/Uemg++nkDCsd7llz6rfPdxXXTQJH0ddabR
IQjGYg4h6/uqyPSn0Al7y9uXil00QhBWLotGUmN8PM5Bm/R1HFSlyI6p9mbWw/txujC325rQuL0J
Ts6eqlfs2dlQfLMGnw3jzwebW768TiSCR5w9wRrWAorAvatArfM8NC9e+QFa1Hrrj4c6LmTBSGCu
U4vrEFAPG+ll4DkF1u54WtqjuH6NZrZgmYMENvllPdOg/3g8geJVME2wyrPcg6Y20luWrUotzKpD
//HvIyjDvQ4v+mzuqtQRTl1nXufB1Ztvx8PNjHkcCPl4h8X6mAZm41WNuSc/jeoK1ziKHzZUTuBs
AFUFFuRPLbW04591MO3hjycpjUCL96yjDZDYPryfPKRvEm2iEnvfttHsD6YZF4PozxkiHC8FRoG8
6qHAtyQ3k/ejKF/2mR/V9j5owDPHKIvI5ztLFj81ChdKFxMV4IwjvMZuDFkSlWzvX5kXdkQHCdH/
fzBNCKgyYGFz2+G6efDGkjnDGb9uay/9KsKtH20smTg9PXkoHeK6KYZuOnOlO96/2NPZw3gsJJ4M
+/71ZVHnj72yzb2W+/ZX0RIQM+kdpUiLJGmduaMuyYeYmCIfr4jjnQUmMJQZ3GJQWh+tCAwmIn0q
sG9PWla3n7NPNjaEmSm23TPSthOPyOSA2kQNDuv+cLN0cKdjqFTuhypMlxjF5JdTTYdUmTMAPt/g
hnnW/PnzIQJyIbZZJ0xqOj0i4o/Ir72yobFkKawJMinDLRedsyv9FUV7fy/3QCcshKyO58xWle8/
Yj63XXX2E7q1tecuYpFayEodXX0uuqm6zmO4O4CblMlDT11H72+sr7uyG/wNIKTJ5SKnYRnI+ify
GoOqc8ro/7uJXZzzQzjeeOHKGqiS2JFg/R1Kp7LI6qOR7N29TIGwl5EfFd/iQeO8xMqCqRZ7lPUf
fwlxvHZnLwvqSqBICGiHtJhAgZf4nHF7zdWodQfX4P6A52Pz060ER2ZY+PN8jyNxXbaq/NZ1RDMQ
2+4Nn8talgo/6HYqN1RJ0bYZhQr/+HCgOQBzEp6awbd7xTHfQBx6CY+3c1n16eRSdOtW/CwCmvXY
GREtTP/tHIxztPYgFc6rASiHKYrV0PvpUkb1XPTjk9+ZPtbuegwGP5YZ03SY8fSPX/+pwcCNZuI2
vpdHcxM2h4cCn5iNAZX1bZwRXqHXLrccSy+4JX082NGn5smQM5gwxucT71CjmyaaKGpfH0lJsbhY
BlHDzGIhckv8eKBDGx6osGyXc/EAn5Ej/bAyIgcmGuzC6akgqrC+1bnDtUtCdhuEuugd68si7kBC
zMCE6tKHNP5UQYIMWPJ8DObl8DmMEnACreeyRL9xKr5NDi1sXbOBskC9jI2OnRXX8zLhcvwa3tRk
uZenf7oRv5q90JfhXIP8eVgKRaRSFE5a13s50cLuaRpdpnTtt4FOIOHHL+1o8TMUc8CkFQCkd9Sg
agJdNt0QVvsKOvGFiw+KIq+l9NY4KeWXc6LQOfxwPr3ebIwmxxpUyVnd4goIyIdfKZtSIi4qy9zb
eI78wvej21em7z2+AiK2gwcsIYLK+pIPgzxzAJBzfjg4ywuypsHIc9PLAoZ+C12aCo4DVJt4L2C9
p9NKj13Y+9sR+1lDLpFput9tkSTmqsvpNxP/CxuDiI0g2slmhMyBEfn4WW9TUMSJbNkJENKZLxZt
xT9PDvOoSu063rb8/bcOMZIZfxN5ajsPShKd6oT0rTsrrqEZzNOLZEOqB4LuCWzpKmK2FtKucQbo
B6Cx2qd/fJkAHEHhKDvSxt2ALvQnjMmTaqWLJL3rQRuuK7vRtoMZ2bdYhWnTlkgH+stdk02YNZRS
J/8g1kkycKyWfDuzKq6axHQEbDccF1Y5gjsu0FO0x3pfLM1OWaSttSIsMXBvS4xewb71rs9fjCme
WdUEwwEetYVQ4mdfkWN1FWsx68UbihkMJVk5vO3GgX92tBI6m03aCgKyiiyXHTZG3IqycuLfTqXz
r+KzS/6XvfPqkRtJ1/QvYoMm6IDFXpDpszLLqEpS6YaoKkkkI2iC3vz6fVLTM9vdczBzBjg3Cyww
DYwgU2lIxve9NgF5CYvbXNNo7rWsKtzlJ2h5PsXKSm/S1qWlePyYBsb8pOnLyR4QKhV0KqTN2D92
6H/KDYoi7u7aKrV6qlcULZt26K1mByM8Pymy8u5Sz6vVEzqE7jsdVLyLCcHJ+sPxqkFc2sa6QVET
1QDRbOb8Rd66++ZOvNxPGmEzVK0txd3IpzmCaAxgc7miSXDn6YUfDw4CctWvGUB4UC6es0W/yL84
oIRDFDY51bGZ5WB8mmkSW+NGrZxaoYlyoKGEzens+2oa3f7Jyukh2Sgul+yBfZXSHmvxJx2jIBTH
cWw7uoKGfjTiVVeaXg77FiWxplxBVTWySNj+lPt3Ykys6ZjRt5hwrlooauq2ANMKiFRc9zO2PTuC
ngVlRAAwt89W5bbFnmJBLjC8hnQaGHnL2fBrDgCz5+pbUw+oIfNg4U6W5zvLmUDomaBkGlTmn2G/
Jg/BOqJs/QXBucXAi3Gy2XoW0nbf8iTLkm1HOyJS6V+3lXdT7dFX5Rwn35HBW0XuDf0tLnl31mxl
sKCcig0OPrQVceu5XEVN4N30boXL52p3N8zckd3wjjh5Gncz2siHv1EzJMS+Ja5zGyRSwWwX1D5C
U0vekNgWeD7SZN8cZtra1vjX8ed7AyBjBnbl37k0yK2RMvNZ7ij4MbszUiNu01IbMA3FIvhgRTIK
Z0e7d5o/dlXDC7FMsJOdLuyOvgirmb8Ns+8YI0CPq9RTUBNydXHnwnr2pKxETPNivvwIDJiMLXpx
WzwulgYFzhZmY0JfrckvOY+hAbKazjFg8E0oYHNQhore8b8wmCvCx922ryFxi3zUhoySBN1GzCPc
laei7UDrF9xEaAXbag2AJBC8nUrTnIHaQMj7AIBsHUY5/e3E//886b/lSblr/nD8/rOvJ6+qH13d
v/2ZKP31t/5OlIa/sWayOECH3swLf/DVhf4vdw7xb7+4UNfj8Po7URr+RugQvDoFA7fVzefQ/TtR
6vx26zpwETYz0VJ68J8RpQgR/nyEkoLNEkyEHwvDLc7gl4ziD6OxgyygJEzEPFemUWfNQPGaZ2xm
q0qIk7ZmvVX0J9fR4owUn84E5FCxoXuH5o/CpzhqzSt4pqW7zKi2whphN3q9eS2E+GyFTFebqbPe
08BOX8p58OM89dwvoxD9hbKV/mHFxJvs8loSTlWjtrykE79JH9Ic6r0hM4Ife1mdfTmvaGxpSW17
592YRLKcYaPmAIDF7u9GGYrqxVHJ4N91lMGZVMd604BOrHRunbE38tbuZrix2oxCiXBv6YhQVd2y
cVrTQczuDK8ISie4pmEsjYtycvc2C5C3s1N8t5+wq5de7NiInrFMJ/mLlS0oG+G/6PPKJfAq1sru
O4EBzSdPDPax8/tsb8+SelIkkRSK5tjzmpxwQWD9vbRzaogd9eBJGMwDf8S5LGhWy00/OzkNiw5p
P4ijnW1vGW+zotE3MGU5HTktOCiq0NmSWRyi2AyoAgKobNwtBsPuyTIL9zKG8FFWP/jWcQjDhq1/
DZPPaxn4n7TvJs9tv9jBEYeiY2xkp93iXHSCJzPtXPLrOLUZMUi2Hys0RnwGeowa6mpOXlgX5177
fJZDOeW3ySaBG16W6dwPfRrERqqzrZ9761NTpQLLZUIH5kFZHkkzLWiR3U843qe12gAejRmVL43c
BUuSHERd2l/16iwltXXG+hwWfiGiPp38/CAMMyg+k2w2VC/YLpE9bQfO2NnY0gATdt0ebmQxu2OW
uhXR27Jwc+st7dY25Zuj3s0lVmdbdiK2Gy2ulDpO29lMcBIgDD+CXVPOlHjbELo3VurmuczdNo1E
3ZRx5oU9mu6+C6JbdjZFRq49bQuKjUiuDoj8NPxnNbub0rWP6dBe3Fv53DqtET3aV9GsDTlCdKTN
VFn7qtpVTKYvhpE9zgjoopYfs0vXmULkcXm1zIkOVD9Pdsm4fAJN72jNJZ9m9Rp515SGedSuULs+
aewTbtc+Uoyz285A11uKOT8JoKTdFNT52SiW9WjSScgXVNgvNHp+q/pAxI2V+hEFtAbCWDnu6srv
+xOJPPLIVPbeMk2cWlqYzyTWD5t1LYld18se+izuhB52YtV8PkazyUujitPGCA3UmjKjoTD74a7N
VzwZEllErTHPmSuyr1YFMX7FaYP4Kb2jOIk0nJysooYQyD436AGtcyuCZkhi0UrrgVcvz9JdjBbi
sddHBB7DD32TiQd0kSGzzKYDTYZYWDggq3TtD3XToJ11PzVO8USH8t1qJcylg3krXX7OPQrIzC48
+en01IX5kUXF3gTmsk0ln35KfHkwipeuafbBMl8kbUhR6A7zrtUFfa4JZFqaiM8e4uhbE1W3scri
RyHMlnrBiTZcmu8+5QZpM/TRxWFPE1UDrTwveXARGsm9LGm8MAm3j0jwEY80r0JuzW0FOTpOXFua
8Au+D4/g+LKLjSwcDkFbfKw+JnqG/PBEgyKR7C2MGRHk8pqFvTygkco23BXWY5o1jyNNY0bAm1rr
6joHQr4Vt6eZGhJfo2vrjLPWtnjK7cY71brPYr4wRhoyc5BKZ1+pJ2ecseefWV9ah9TvWFHypohI
YSXbDOLyhGrN2XY81h97Z9J4lL3wqKT/lHjt483bvOMxEZxraUx+TCtq/4XnyrCxRz8ZI+308ipt
ql6bXvV7ky9qZ9bNAKPlZk/OPIeXdjZRNxg9tbI0DaY2TejhgOi73FFERc+v1D6pzN1TR/EMn1AW
4c+UO+koh5dXi7dM5FflZJwODbnxyiJmXPbPBTaInV2uyadJTRdtNG08U+/3gqzlxU1D8HljfOvW
8KuX2kd7cD2u40GTsFbMETLNXTe1x9qT+9CWCZ9iI662lTb7KWg/KtrRtm67dgdiZJ41IctcwAom
o8yK8ew2k3nNLOdpCPVd0WWfPUW/ol2sW5Mwoogn7RbXzjcRTlCvwo3V7VmqjeAh6Jx9l8v5aear
Q+U9kqbIYzT4ppLU+lpQtLJpHZ9bzRBsrP54QRm9pTzxxF7e79yxsc+tJ4OoGTUdzMR5ZrFaimCP
EH09ZnV/INjkNOaJ2veFmcdpaGioSmPHYVbEaxKiF0auzFooBvFBUWfPAxsZ6XVZTfGYlcJgE26b
SzFgaVmmkQpn6WbvevZEPNnD3Zw3nAlT8WKJ8VDRKhuOKwerDHEKtf0nCuevyC3Lj3GuSLxfvkpf
FduR94NwoFYx0TH5eVycI2ITayeyhGKAlJrj60zB5YjyvdGbgS3s7OZuulsMZ4m6IXVek3rQT6BH
VFUakLN6GyieTGPpVA+pMSLJrtvMi3vONZ2T+7XUrtwQL6l31aCHOzutElQeNsvLYOZR4hgvmTHd
jucp3dReGBmBe50w8n5GrFHdm6keaSNYCoFwelnl8FRJIziGnVpP8+i8iNnU78T20eyZlGgjdtRD
O7eqZ4scRyHqZTxwztrbsQ8/SmN8sDIfkbyY+qfOrR6myjBYICmkW7LhHq/ul651WhxRXn1qVu9L
0JGMNOdUURuIXwAux41dFc03Hq/iMCGXf5Or1W7RQbVHGifsrazHbO8VHv2zFHbGpRK82W58DVPi
wSozMC4U4anPeNymiHyj4KdHtO1mgMaP3Mwp3urAXz75k4GQZAheHeXquAxK/7NPienGSDwzxuMl
n6u0MtFTAJ6GPnktjoPzbxa3m4gvTEbO7KhdA//Nfc3LS9lgtqX8rlv1vpiG/xSG1fjF6UYKK4fs
iivOxfnAke1LbSGYz4n7ZCluRaTNtjijdq8PchgEM0KVXiy7OPQqUbHh+noLwVE/IY5oKPsLsuGR
BsDgsPpe88VYwwMFU/PziC1uR+11mMfhqvK7qu+/Nyr44OlcYNf0wg073PCSS+vsVU641yGWHxeR
1xYHFAcEy/WGEJ8xzlwb+MWopY3SgtxFEr2bO2l1dKn23XJXYks7TLU1b/ys+ShSQvOHucitB61H
6xMPyA7B2OBQPu71U1bsRZWiqyiF4vDqjOq1gbo8p97i7gpmwc83U8+Cy6MIbr6GxflUZo71DqDi
vVNIShX2euvvTjKsPcDm1Bfzmds46tA6YcrBGnnyh9WI8gFTg2PfJywqDvdt1Q4U/ELVl0weeMry
Mc3IsLLAJc8tGomdKsf0Ez2sYFkXBq24rMbPbbgecRl8h8by9p1FW6sI8WnCmWETS28CFQpM19kN
Iw7KPd/cyZWC1l+22U1R1zKaxfBt7AVmqFUPVNgmDk2heJ3apOEMVPUhE5WOlkT3EVq34uAgNoiy
VmIEMSfalp2rzKSDVIiCokJ7wTnPSqSEPZyT8kOkZtmuGGm/JDhI7E3rfSgyhiY0EXS0JC8gT2VU
NPYmMYSDoVETCeq2GFtkAoG7VFu/Iair4torcelFkGtWXBuVxvI9btAYNTxScjdCRDlGXYN0fFXZ
tymkuIMhf2cGfMxlqF/Qz9dbkhRQB+XlmSaXZSOtACHdzHiIvo3a3tTXnItFfaxr8RQiMNl7qfNR
VMMLyhr33vDWx75kV7F7d9nNaCHjVvcbLRbaMok1uRjtPO7a1bA/Q7zRgVmU5cvcU/gJnslxt9Cp
JS0acZ0afUgGqRrZsgZdK9cX/J+ootBqxXmd5N9Va22s2aeNHAHndi68aDHJF/XmIHnxreIO55m4
tgIz7NBUPxmAu0hl3daSax1nhrL5Skfkjl1GrtdQvrRCUkSJV3WH4TncCsIQGbwDWtQMWVxUygNm
wa69C023uXpB8m52LTGV1Mzss0nNj82CHDLsPCsmxovJx8LHYmp5reZluGLXicuazt61a2+4iblc
MVGdDFLjsWbVTuyPIyR86E93ML/fa3aOwjJe7WB9S7W3961uuGPVXfgwFOqa9ZgEatyiTNsX2U8j
aIhH9zrzzuqkPjSqfaDH5lzNGY/IrAniYczNndasuAjqnL3Tj3u7di0QK3mmdI1DVJq4XoMX18/I
1srXt9kfPpIhfa9rxfVTO49Df/Hr5KUeV3rh5yr9Zhg2JQaiOPb5usap49+tYfA10PgGw7DeKw7I
iKZ5fU0SG+tTZVp3QuhHSUJtbHTSjPuBnu9IBamJ3a+eGNGMh8FrxiBS5bxyLMiEt8tp0CA/0Nlu
CQgCb7mCvy1t9sNReFicZFqizLG7NpoE7t8oc8vXopYkvOa5VZJibhOfONdOwZBX4xO1s7Z6nJBW
HkZjbm62XLWXuZG2sbZbM4trPKGv+F2Q6gGAsujo5mUaggKwMxuPTNYKq3tW7UVYiZ1e1vSMQ9rb
0eD4vLQrquo6vA+DQT5UuWH9dPNuOK9Z7p20E7QHu1jUaaiTZedOon0WFR6woLXf2OPlRVWCJT81
7zFGjfHY1emdA2oXD6jYL8DGYtusxBA7NcZ3SaPvbvSFsethNjZtnjIEVOi+KkdsUrSDmKLh7PKu
v7WdLgYUF9VkggYKT0tna2dFcu8hFSbVa3kPSqD40vYR7hZ8Ygy2l2ogvJIuyiOxvkgXp/GKBI/R
ossQo6rwG1aqfNMEPtrPMkOYq92KUahdN5Pin+9CTJfcOykttlyu5bQjRYw8VsrQ4VHkjhih4sjs
ePTLCrV2UY67WyrYlic6jcylW20LbO4SXw8LVfA0SEPsWYdBXZxZvo4qpF83Eaa6cFxzEk1sDNel
C8+EFgaRJlJ5Yye+G9GiExvA3lFt2Q1O587EX1Lkh05RR9221MyjJjTPvWr6U1c7P5t1uFCM0Ua3
/cJe86vF0307r2n5IFu+xvrWkBwqIo2KYooNlGWRV+f9RqHpPk9CPuQ2AkdVl5fU8z/XQdjtmbEb
Yj65/Lt53lWWuadPa8Sm7rLPEBi8GxSsgoF4E/Fj/2OtNWrC/rKA4UftkoByO+iCaZKG06ji0iir
aOoz3l4BZON0MfpinsqumRwIB0QTrrTL4LKcJu7UeLilFJpDzzOSdGdqPMb30Zfvue8eA9E8zKiv
j3m32BvWyDOP6M8k7lU7Mcxb1i2uZJD+uB877IBWbl4p7rH3wTwBpawcvOC+KLetJwzDx0AS2TR6
Km4aHNYsO2v1pREG0Mk0TcHOBmfm2flkL+nCOxr7rfImtq9gwrXEStgbJslrOhpABTZWkk+njMqO
yBXVe9XX4aNMDb7IwN03U5NtUB2uL6gqHigu6QmjtOyN05m7viNGXVCrTVpg7Robr/CXiCVHPpdJ
9iOwmmu32mcVeG+OZYOMv/VWSYd98LMdF0rQgxzrL03RcVeGm0ZWsSW13GB0+6l7grYLQ33LGiPb
Njf4/+a6VjZF6MUagJesMkw3VQUekFkrowvubVnLhzbjAR13Q+vNSH2Ff18Oo30ymOs10lr6V6aR
xXxslpY/xEmO6L1EA6qbbdXNVbvJeh9u3zvr0jqTNxB7coa/mVUx7EByUOEUAw3hq+U3nNBLMxBk
sLZ7gTc4jLBJtMe8aCBBeKr1Efxh65aMxw1e2JmpvH82MH12uzJA8blrDTW1sQPNVp899oSFxwdJ
ZTspQquxo4rPyE00uMNgLObdgA3mvVOzr3oiAMIO1OJvlPP/NGa//1HfMuK6/3X7hz8YLnjOZf3/
/vMvu7/9Ov1R3xDwP/2CBIe8Xx6HH+3y9KMbCv4q/9Dvf/K/+5u/h9X9WzQejvdfo/Fdl/M/Arv/
jMf/+nt/x+OxIJEkB0RP4ZSLYBA4/PecuxAL0q9oLRt9xe9AvMP//R14d8zfcCahLgxtRI2e7/5H
gXaA/H/G3ZF7uiGmuQCJg4OL7q86CiDhxlXUlhxLWa8XP1XrzrA77o21RPTm9plJCrpLbAWeGQ4i
q1mUiMbarlBk18vLmtziGHAC2CDniqqHKLQWyEWVIEECyVMbnwKP11WrdrWjTubDek5yfxm4N7S9
dTDiXEI/NQ+8Sh5yS0Yq+nXMqvGHLwPY6oamx12bOSGOG2QaT9gz/LiVCSn+0wQp6PN6tZMtex+F
y6l2Z1g4r5qrO14mwdfU9Ok36gbXHSpRRdIDtOCCaJgHfiaYqQ/FosFMP1kECBingCnLYkZEafl9
TJ3U202hz3Rrjkmab8shnVuOmsxwXzMzJAEAa0rYZ+e6dyDgo4mZdnpobJ/gVj8NpvS6hkYW7Goq
b9InqmA9dB6qbARdACWObbsDu9oYmem4R0vc/mRqZaH/dW6VrvbAl6haDMWk7y0ZT67E6rCVWFOw
OgGRHp5FO1pUeonp41mq0vdyXdL70V/qbW2uBSixvzQ6AjMKvq7D3Bs8Fad5C+3s7wdv3fT86sbA
tx+ubMarz9jYxcpMnUOBzoE5nFyhKSFspaURJQiLfdmW5gURFXRuuNPtGEhyiz3OG6aCRjT6gZ53
mwtG+yZu3LyOjSVMHkdvmV84zNRXM6OWwC+qLHawv8R9rtwfRjXLJ5Q0BPGEc7OpQiPcZZWVH/sg
dF6lC3wywVRucr+tjnlY9SeRYHq2rOIpw5L/OM7I4dG7UqpHesHesCaPAaA6zuHyTEYiTSBGGHbv
bm0lTyVVR5uZTfmoUqokzakvz+jmum2HuSXGFlUwEXtV1BhWtk/nOvzwUgUO2VIh+TBiqXlLR45f
hoDFvIZLwAHRS8s4EeLO31rMynxsO7DqqSG1zbGLZ2lo+9XzUp3GtlAfOR7hz17ATSWw/u440sUx
Zb0FqJ7LY+tMPxKym99WEMRtqGmdj8Ys7d+A+bZyhVa2sklESk/nUWTufUFqxc4ZV1IIPGzPhxZC
+ogJx7sktW+9zvYQXC2/mhjbpv4YSlUc8b6GTPl199zhsrt3Jrc+KKd0zhNGsivuFbitVLs0EWTW
lbAd+bWpMvnKN1rs53lwzkO9FoehqvRVEZr9ocngSOKkTf1T3jrrQ+P2I4sNIktcKtYYJTrwmSp6
CGfDADo3nDm/0P/sPIar6eEF55Y4FHObAOEHeX6qWD7vB4CJu7F18i9IKeYxcpbJvGg15pc+U83z
QIrBJ9J29QmnVLU15jx8BdWUn9vR689UyxPGC2AtT+bqr/bOKrPyAd1yciR2e9r3q5mizQmDXduM
7k93JC0FYdHyZZY27WihcayULo+9m1ywH1Ub4orMaPpFY1Xp0Q71eXFNat1Dh+FUDN+HakIqoKgF
M1G8RZXLxmRZ3bhv88rf2ZlJ6vbsNe86cYez2Uz5rhCkUniVmB5lzeqZ0d9xqNvBeUSau3wdCDD6
wEU4PvKBJPczapAvIPEWCS1TueE+6Td1OcvDhAN0r4X0QD2GWr1QHVGgz7G4W4xbZ4Kv9HfHgHlY
gxIEYU5MZzt7s4iasu0ffAuVJAjl4sFQjFkUsE7/XG3iSyMTzySXMssMoMOzntV4IeXrQYMXXu3a
Tr/aAff/6obNbnYWZAjmkpsXL1fmJexVeDVg0B6XeRw4KKimu6vrW7JPMd8XzaCLyOJGRSKeEr4B
0FvGydQzuCLFOematQJHAFlMg1Ndhga4xnd41IB64r9EeGA3wvrkLZBcsUlcYtw13vKB/21mXzSC
NmfolPLQkVz0DmMIuSbVibMEwXFT298ka/Ox6FwUnpSzPFut7J5Sv/ev6K8AtAakYRGRy81LVw0h
kK+/XkaGwzddD1C1ljU9FXkNqsfd499V07R8X0DelhihEIFHlTudjLQc90lnjdexb52TXdg3z03T
fJ4I8nmYXXaARSD3cPI5e+Rk069eONTvQV/5PxcEPxAefYfZMUy/g0DILR4x8DRijSaiVc7L3Lkb
sjp7AD9eZxwaHdO6peQUmV0xvmnSYQrcjXhLY2810GlkovlM6U2/rX38UYTB50nselL9rAQaJOLk
my9BWnneVtRp+e6kabCvmjm5DFYSnMegImFkXttjFgZA04qYmsXmfANR64trL8zwXgZld1HW0m8H
6p5oFDQIyenRmkihwKwLn21yrIYvhLKjHtLgu1B4Blx550zDo0674G41wuWH6QzFcIuG4rgmXC49
F1NvPGeZ670S5MCjR0GyMPdS2Hp7aNNgtq4J3SRmUN/DZzpXehdokqWbfKOCYrEimbjB3u8Bybgm
ppwQmdDAi2vRLUYkTfCmkIjvzNx5w4VSX4y0cj8FANJIbWbnbupDwWNwsR8QsJlxmlSX2xeI+8ax
9ms/EKxT5ZtQNvaFNCJ5TG1yDdqsqh/q1HZe/KAft7NvAOU2tbs3PNJyIxS6xN1yOLIMUzxbOxo7
rtk9+m4qPvqsLfrI6vW6GaYx/GS5CAOqprN3JpqiZ3L0MsG+qMWDSpqEDJVxDh+LtPL3SDfreDKd
uyBpJ772UpioGYBJhTefwt4Otmi+mh9kNtk9eTXAwUnf+AcIKE1/arfEVbJ0D3otNKV8ujmQQGEf
ZgcAYHWhWKZpDdd9YrX+F2YB+3l2QkmGjev4P4PSGF7LOnB3idJf3abwt4YMHx277STvz+yZO8jn
I+tmAs+QvSTiR7fG0UP+gMkZ2DTh0G7Wj1y3JdGgeTKd7GHeuDXHG51GKZemYKWRyn1ImE13FjVY
58FTQsIut77cOHSzSsg2MVzJUm5YfNvPRHmX9/hihY4TKKM95121G0khYUtnNTJyyz/YdRHc+5Y/
cyr4+SsDmgfiKwG1myU5DFomMMkqtCPfai11dIvUirmyMefRZJ7FrZilizeqZnwdO1yDrFtPXttm
0bQ609EzFzyFqoGkLBALc3GEPtDmmoFAKnuvTB4rCGAYpmcm1SrqbXP6NJpF+mKqungRNjOgQDQg
Yuim5l6rPjyv6lZ8nbrJ0fQ1WpKUMAD0DjUnGJBxciR2A7QGS6M8yR6ZBZSalQ+MmGF9YPdLux8O
CYZdiBcSRTtyAacJ7pLRVRuUWu3JLWBwsaw7F0DS5Ro2ALGhyknFSJv5lFXTuk0Z/L+uoNxSeM+p
R3bTYOdX9P0W71KcSuVb33KEwOAcFFA0CZKGyC9xmKyjfVyoZI3GKXM2zWB0W+2sb222AF0Yj4EG
0Auz0dsUmNOBsmFo6r6a9iaJ+bEinmtmRTjnhVVuCyqz+Fqc3UCyT8ymOmycguHGKPL7UeTOpXPF
q9VBTM5jP0SpUsVGqQAssCz4YMoJLqAEHkAjpSNUe9UJ5tqBgwt2WVotJ4iH+2wR9menxTYaB3Nd
xqZXtTsLv1O8GjOOdjU4m7Ve2MGpYfcBUKI1l87rYtgzwCPChJIMwDBx/fvZy1SsvQrNI5ffm0GP
CR765Jk8AO+gSe87AWCbl6ws8s2YTiJeg5ZjrsvyY6597I9dv8ao2914EcMU6bpPrxVe9l2o5HLv
mrw5GRTbfO1L9gTdkvGtUVr8YWv9LxIg/iqoJjbDRngBd0d+xT937WQJ8EE+BPlRlh1rnTH70BNr
wFPaHZT3SZhV80FTRVBxZJvq3xgl/mIlYCv1qIyw6SUPXILEbzkhfxRUo+aCCVl1frTmuv1YJSVY
Oi8ywtpC9fSv3+dfjAS3H0WRH//dtt9/NgjmqKE8ghL4Udpuqi33yIIve0nrH//65/xTTNbtByGI
v1VPEEzi/bUpSdXLghrFT4+DBjfGyCOO3jDb26LK+4emVdglxjCDGV9E+aZvKVY8VdLsnrLZ23IN
t1Zt//VL+uev+Ka2I+mEag52Wh9c44+f8mD2QdazZaAgrtaLWbbL3pG3PAlRhOjlzTRrPwgy5Hu2
2uRvoUT/08jQJf9o667+2f8ZC/qF7/xfoOj/KfzID4ii+RepN3VFfdJftJy//s7v2BHA0W/YDDyQ
9JuHFi/HP7Aj0lB+M2lpMsm1ISCMZOB/QEiC9gTT5LcwAkGuckf/A1IS4jdCsOhUwPeL6xGj8X8S
eiNuIfB/tGLggiPz69bT52Bbxhh3u+P+IOXU4Ot2kizZvQ9PZQG5ltAYmF/c2G08tRx8IjoqAPM0
I4wzd/QltUkkK4AEv3cJKiLQk9LWMZkbzXzM1gasnLHb+1hbGw1dlQcCQlkvdzXsWPElX0VzV3er
+V066RxG1qDmITKJJFg2aBxGZ58bXv2CzsxHD9mE43iC0G6nS8sTepuhtGd7h89BQ+ipi+YxEVtD
0kcwFnfmsOg8ItckBUauVnsDxvttHGxiFGBejmKcWQcXSegldihA3F/1NmHADbsFeYIaEF6WX+iX
mo4Muf7BaIf2ONalBILNq/lxbIy9LQd7U9vhl6ma6ek1ih7iN61vrwqFx5fZ7XQMUY/6hMCLLLSA
Am4yC8uCoiGSajPUhWTJw3HkMkdWPCoYctqOQysBU4745vmUzXWwHnI7d0/kbXYPnZ6kd56I8v/g
E1nOilzIpH2menc9Ek/RGeLst+mstrK1ImJAvFnv20Bnxdae7elSU4ORi+LGOVFCW+0QCZUjKYwi
y3rnQK1uhusJKZYeB/8M+IQZf42tzrJsAKhMDRKmibIf8gCOVolgamTmpzbWQz9O60bwy5Dh+3qj
bU710bGtp64j6wZ625i/h5Wv5c8QpcNP6njYeK52RXsfCRPoBnZen9+cM3g2/K96IsWAnTcc7yYm
gpOH5IYPqlUJNUPFII853J+zbQv1aFl1uzVzBHNJpqb7jsL66JYOx2UJ+blZtKKbC9zpFEhVb9PU
XHdrnqu9qrN7K9fzU+8NIofRL+xNHrIPxEXTp6cg6H0RC4dPO7ZlkBxAiWBNCmdxj7R8tTtG7O6t
tnXxYfeN5XDAdx5cZXMDl4IkgKKnkgidYRdap85BJiOctGCeQR5yENXwLZNi7OO1Fu7DrXjXZTbR
KZ2RwjyTClzuECsb+9ERiF35cRegPb23Vmt+rOreunHdgbwXVuJDEwQTyZK2qc43nRlUEfDkBl9o
dRwn073mJK/CsveFuMMctJ4qRmwIEpOla8jeeI1oaE2EU0ORXr2sY+gehHeHXZx0nlkl37I2Cykh
Xcc9tKXYqkZVp8Hy9Qumpatb+e7j7cr+P+ydyXbbSLa1X+Vfdw6vCATawZ0Q7NVTlGR5guW0bPR9
j6e/H2i7ynZWOv+a56C8KjMtkQSBiBPn7P3tO5qcYm0LhTC2kjdzzOgnjKD3Oqo0OU4z2eUKlOJL
QaTyXWEmwfugjMA9VAaEkB4gYpMylJkiK9jFcZ/ssIuTv1ot5GT4v7vSqt3HwNDoqcKnunYS+3nW
xV2uYmTHCIquk7k3qTQqbQ/4dXgxq2IIV3EyDsjLlP5KSAp9ng6WEHtzKtSJ+K9uI+GEfNEgkWde
y9XYJnPcHuA5f8KS6aLLpq231rqpcldJbxmPpRrGEOVSX3wynCk4I04JBM3z2vwDtUW0y5ET8ztK
7UBPDqAJVKxV1fXpYRAIsRI4654DgnQDo2bcqjxw9qNJyuxQ5szbO7Dz29YMJDd610ZX0g27M2dM
Jl9cn3MzVg/c1oiU9OnaHSCmm4nv7jU7LEGrqso+OrUGHYQMPOdttPLw3k2diGyFIn+zI+GuUwHl
Z1Vi97A2U2EIukXy4Fvxqc1q54A6f1wn3N2PUoNOzylw0mkfKN8bWmZ9IgZmNpoogG27AgqMXXdF
g0V9KNIA+nfYIfgfpBGv4TWYr7ArXexP5XwqRtRShl0PL4g+qD9VXNzoaZlgJbbHT9qYo0PUVfsl
QEjAwaGaN0UaNpjXdPVeR3B7N8vIvetHZ76fcrPYyhTNv87g+ApqsnjkrDcnNJTqpNoWRRNsmqIS
H7E01Wtj7IoT+EYY7xOHGIBLnbYyOBB9YZos9nmf26+KMDBtPXNrbWaWHC8EK2itnCAc1nnByu8M
SGBsp7du9GoOPJ5IxSlP6k94ZcsrZzDDY+HW5X0lGSi3uMa5sm44fY6mun0k3LeKYSj64boRU4qn
S6Kv8UcQS1Jyvprraeo8zF6fswyVLOUyEUSmXtwgW409TVX1Ncyo4SG1tQ2NI/emQuocrZD3hv5B
kaRyEwpZrZmrxx/SptfPMQmPN3bpIP8eZENvzArdk+GOyCwcunXF6Ed0Y3xj8PowEnd1XyYvGX2b
l8DJ63vkBv5zmfjRVTeCsAmZVjzJ2pg25NTHu4nx48af2opGYw7+x+DT0pThGNwe8nTu0fba3RMg
PZrfkdHka42mkGeZRrGpRCjuKyYgamM7fnHMBw39VpYM05UZT1kCM1TqwL8MxXVsh/fGiG7A7BE2
I+Tl5I42dz7KSFqfdH6/5hV+Ht3DkRiYxgr3ZZpN1LTGzEbv5AKnYhM00ZbGpnVtM+k7+3ZfBysN
pzEZSb4TGWtnGK+7qqi3jA8A6Vwqvn+K478bri7+3d8Vx0uG2P5jVnIUrjl/fb7MfQ9v//s/F+cv
/+Jj0/7v/2i2eGcx07wYnZYx6rfRqq2/M00O7Bx2FuYGgJZ/l8fmO3zrsEUWbvBl/Prv8lhfmJD8
dfxTkopWqP+qPP65OCanBuEkxTtESN4Frqufi2PEFCMjOXsGIER9qGZWbt0Knn+4KP/h7M5H/LEC
//oi+K8Z7vI5/8TBaIteKyEkzHs6t9VqtJsZlFZve0wt2r85Q3J2+dNLLZFoNmFotjDVL2fIgpyN
Kg7UvB/7CNRWGlFA6Eh1yK5B5Ygtf58hAdyNs2mskF0Xf/Pyv57eyZChCIQPJ6U0FYP0ny8nsnbH
HCyd7mU+nPXMfnFosf7+Yi6/4kdn+eUlTA5bkDfA6P4a5VnX2tQJX1Z7Uw7n0VTPFGOF14EAoqyu
Pv/+xYBU/Pnl4DSAhcE9T30gltPVD6cnQOv0bykB9owJqyMTQgld3dWyY2L62THFLGJcKOwwMVuI
7AqJHKgBFwpblizU9gY95crWA4krmwyJAypaCO990bsImC7k94ZqP1/plYTJRUwjbHQXC0KcqT/0
eNgFfdMyJFjolnUr9Gf0WLiEJ7fL1ijb1W1YdWzLYaLWoLXH54mDwzX11hCslG7XLOqVm50tOqcv
0WQXKzdj4OcHhXlntnlyskzOgr2BAhZkXcCYMZerIIP9tgDkAUWY1bbv5vlAE/gGuVi/VVn2xbDT
UxEZnzhnPLQ1rbnBcLJjKcYPAZMxXiK2NqzN+K5w/a2Tcq52SbXkeuRybTbx8JniszrYcXhXEh5G
gU6xb+hZtxmKwbod0YczULH8ox6oZ1uT/jEOI8DFjb0YFHqM3JpLpEgTrScZx0z1q+DcWji1Oifx
hNsHcOwCOo+D3+8ZI/ubGPLZDYcSrwvRbfkwiq5Mxv/JhkqgnUh5nwKXEXeMzSeC13iubHA4ocNw
WXcwWZfQMfFBlpLzTD7WtfVk5Lb2EiZ9fZcXGNk2DhCDcyETDk511O1REMDcq2s89bCLwis/q+qb
IhXmRs+rZEv3k1skq+L7qigmLx5yuemnTt/2USqejSKBsd1zYNPCSO9eu0hg0vLEJK8BMgbnKKSe
yiOQ9D4jhnVYEdC6GqIFxkbgwbXvh/VDObP3Z3Vz7WMhfKU3354NFOB7hFbyRo7K2mc59wJypWjb
tfm4yzP1GlLxcuqOUOnGthphN0fug4C8v4OIXd/MgVbcL1EcetNNNwzky8pzy1RsyVesXgvLDIhS
sUpyAEYz2tWu0V0xRyD9aw6teyCIW99XIDT81pZM8AJGgEmIo8Z8GfvgaGR+heRseCin5ImjJHt7
HxNHgLz8iiZtAjOwp7rsguEBkqXc6SoiahmMyX5Cunswy6a6mggVxWkemMVdNrFvcEfTe4F8GYgH
5VfTx4ZRyILDzK/7INauSHTUoZO7KN9SjaycmMT5LUMde12JilcLEoUSzWVWjpYfXo9fhqBUNMd/
dZI293wnIBDa94erkerfA3pJ7YLAhCgZ4fPsZ6Q4GoIRpd+NXmYm1IFWOhwZ7Mrr0VXO1o9Bqhbo
3ymbonxt2eFH5asXV86Y0dpWnKJxEnu9Vx9wYF5rTho8JoUwVtLmSiMkPrZGwfzLT+olRbJd+0Of
IB0FNmnN8Y3WVCiCKz9dAzZ4g/+IXRHs2bRy/KA/+FrAOUkTDwiot+1YBPtYY0hcuOWwm0nhYNBm
VU946O1s1TSDti4J2Nl2DNc+Nj0cxyIsrU0zbkkNUmfTLF0vlwmakNzum/tOK9VH1m3nEGWDQnAf
Mjro6cGEIcrJlUnm9q2fJi2zer+cngrppNcsSDPNZZfuum6+1sWAUdF1tNVAcekB+UNLKcJratpd
yAaAOZJz+yoIYGakmcxvm8w5pL3+lGQoBHRfIpFlmEI0DAcBGi9rP9Gcm8BPPvujS+JR1WzsTjc+
dsIo/4g71d+VBvpEsoJ49lgSrLtoisdrIFLpgTioeq+cKFkXwzy8L0Z8+1RDC7mNAdzkpRYPECLs
cWmCaOmLBBtEfTobD5A0LMYitNxkmsXNqjBTtbPTsN1YTKt4TqzxLcsm7S6pcircJvcSZmnPJmkw
+8ll1uoRQboYr0fDA9FkblIHJFI328Z1qqKhQvQ/93dZ42h7+skWIlH7ky1V0K56Mm7WlW/GKEgd
+5w2o9zBXcg2tW5M6OEnQCeJgd7WcsM92iACIMbO3Jutad5ZkSQnQAuCD465IRBi2qVTyOXvw/FJ
snKt0cE5Wy5SelYQUT1TSKQEWpvoj0ZlbSxAJi8taq8PY09ekVVb80uTqzU4ZdzBcVnXt50sW4wk
MXce7ua9AetzhTFbW7N5fsmTRqdDUCdbdDTNgWSU4dDHijXja4AJ6tIlzkRfok0uW/0/Rf7fFPnU
15Kq96874I9F14b/b/0x+QVp8O0Hv9X4rvXOAKRFhAUYgm8N7W91/qVDbgE8oKkNvvrHqGDDfAf9
jkcZteMy2aJy/iasNGDJO8QX2IClJO1zSsnvKtJvFTcC1K+q0m///GN2KOePn+s4Wu1ACunPS8ZX
9NUvbPgf6jhXNHnr+5V2RWpI/0C9BwjZqOn7pTO5L/BS1oIB6UmlVr/j3DpvZD+5aDqccB3gAD9P
iZVdqUYnnadqnT35abgYfCgfRJ5J1n+aM0B0g1NQKm5pDBM+0XCeYeTPQ5fcDzqOp2RY/PAJmRYS
zbHnNwadnWx59g2UfqvKSPXHNsfjikEX3LUKsltyIZozvjPmsXZrrKeuTt+EhijIUU9oob+oktM7
JJOHyZ3aU8x+uqsGBN74T7rsFMVzh8fXYXO0QxZMelUJ7UfcenGaj9fTYNmHLBizTRzPaPlq30Xu
3UFKTorZWgdcTrBDzFOxgKCX6ceRMwTBgiqkzZRP+1nUYiNKXIQlCJNrUTv7NNVPpaAUV60rb2gm
X+X+mK3j0WUK7LT6JgnZg6rK8betKDOPG6bYOMB/VxXdohWrmse+i3A7R2Ewt5jbbVOzj1lMx9Yn
ZnHVGcAXRj3ANTrmHEA8sxkDcMHzY2Xm1XqYwmdmZTp4XtM6jIbdv+YS+1lIX30tJlX4t2U96WKT
FizirrdUROKqz301P+a1SshIjlD4aJ+SdASivCrSTpu3HbCnetXljDU8YRYGUhp6Je2qpddxqlTu
gJByBewBByMFc/e+GnYZ1pk9Y+ZxhxkDVWQkUaqPWd6eNBKaWpqiWha2uMUa1QM1iMxrO6nxREoc
nRstmXFntb2LWC/ujORWw3NdamsN+3gA+6ms55qSMk4jLUxRHxAHZCLk6Rvb9UoctXN+JKqrterX
QvfNU00jDJKz2xSRFiecI4o6Hh78NskQGeHqRH1oL3T1LfQmAfPMmBlin1wsDJP1hA2nEY9aP1lO
sKGrnWaupwcZo9ItA1xnRPaaWIUpxpsBpFlZbavGz9m2UiFfCqccHwZ08dlqikmR2+qRjAsv0YJx
HXH69z2t4/gDPb7XnsPEZJfVZzubVq2VjaiZOLOvcrd6g3y08Kvou53gI2pMYGwT9VOcEO3nm6QL
3mrxpEuPMRQ2n36w+m2qEW6FPS0kvUoiSz1KbZR7fRDR05xWHM8Gp5seaz8kjUrhnHtJohRVBiMx
9aEKDdRBQRbcVQA97qwqcjZtX5ZEv0kEEbwBcYNiaNkfK7EZ6ZXtoykv762mzp9RzjLwIj4KOQVS
yAadHT5XDnSxfwC55B+gvmlAIpvWpnkF/H0t8e9C8ZK5zVc+Y1aITdVOK3mpmWBXn7rezu8rpwx2
NnLlUPbmnRv3wdlPy/EKGIJuIpMN5td/NsRLg+pvNkQys5bd4a83xKXrdfxcN5+nn1telx/73vJS
74g0sYiDNZi7XoA8/2p7mbS9qPAJs2Z0Qr/k310vyeSX8T8ZH/Q3bGXQXvnuM3BIAV9yefkvOBUE
JNJftr/fbYe0yn7eDmlkoKgyCWQhGtymAPiFRKlXxDwo3DF7t9fQ5LH2tRtEFnVyRYSGecV0quof
A7NBxC+isDv0Ud4+hKXWZ7sEV0yCz6vH3I04CwWZ35Hg1CHG18sx8AIIGdEDAkOBTSsHZe7SMp9H
bSC9UqI8wpnun0c9N99TB39MJSdwftW5p2B9bNl5HpraPRdlgIMtp0O2KqzUbxamfbNirjXfdMNi
JaCyZQ5pIfdry1a8d+HoE3OgRfopz4fk2NQM9goiV79qcdjptA1MgfGWICvMUJqUJ3/WNRgwmvul
0WtstWWhEBH1GTJL4g2YPaJXxa3QY66fh8YlKLWJsexwoS7o2toO/+D7j0C2Nfz0IPv6YKIuc3b0
yNzCi7PuMOOZ88AI8YONOTQ6Bv3FgWZlbua+9PFcBV6eOuK9neG7sMre9UzdRfctABu1Q8NwWiOe
bpaYK1agBaZtE7UuuRGF6lYhjGlsx1HEAGho6PjVsUNTiGRU7bXrFCrKltSFFcF98rp2GlfsBlOm
z1OSYmzsg06+r0nQjlbJKPhtaRaOd06Zal/mcHC9UVX+MQnH8E3j9HBbstDvLu+vWd4Vd3YNuoI/
DzqWu3yVM0mkBELgvhV1l++6bupxp5czDRUucuMgSyXSZXFitJHOOU7Cy1t1bZIM1wDiwpC4BpnM
e6tBrLsNTdIxdmpezt+xj38614rkOBvFoa8Njo2Qajg7RIH+vtSEY21lOTkYyxODBmubcS9ANzjG
bCxrXh1ff9OY0cawTfORiWf6XBOb8kioz/S+KsPm2qG8OsdwYLfYXWtrTWdGHXMiHK78yghf4mkh
rxHackUPNyLeMsatmLS0s3r4DV48m9rGnPUm3yFsxxFgVoyFQQRZC6lkfp3zYdo5RuPuKI3Ul8EC
mYJIP8sKwP8wyamy4ijZurFow9skLfhdLunYW6vAUq8zq0ZOR5pAXdgEJQZJc/Izd7qJ5iHxFGeq
9dwK/yazyDEizWhwdpK6a1unoXomOivZZQ5oP/bnxdM/tlHm7NhUm8e2MN6bbYrx2RQvuTNORDRS
tDBbhQpAOALxCVngz63XIJzaRs4MjcdGA4KyDKme76AuRItW46hNi/vGmgn71BT2nGlC3x8Z8tgF
OdIPwAubDMvcwlxoNzqhb0d00AkFAzoBb0hN9YTCgK5pNiH5JO2nWQ0jc28D5L2X6yCyITX6yTZv
ewJrihaPvCD40+uGRttVpWpuOlSwd6OjkqtcG8x7Jq3QNCh1F+RgI6g5CWOJV47mcmYGNNith1HY
7/tZi258KYNPUx3HTDUIy5n46udyMSWBFh0wyhewKqYYaqQn+JmPMxlHNAdisv72QZFVj5WLBX0z
9DLcdGEPB0pL8vkJZbkgLLgKb3u6ZhC9y4L8F3Pa6ZVNrCsq/QJ6VFBSLeaEAJWrPqWu1wlNAP+Q
o+EcWCjkqksHse4ta7oa/LJ4CMe5eXH5/Aom4TzGhzIr7GZtzUF97JAk0xC2FprhQGtqlS2IxZWo
OkxjoV2AAM3L2qtTPTxbWLtm2s7Mn/U6i6/6Nk4mIoKW/N1YBwyirLLxiEEed6EIcm+YMlIJRUUc
7aQfCppjtwUp4Wf0nCz+nR7OW3cYYzz2edqW6Cbn+h5YKAwaht80TFjMdatnVWqszn+9rCxV0vpf
3DFLjmnBE0qEk6TqXZ6iktzyx3FmjaqHzFlbmmBZJU8dTwQGNWTdhZXvKH/rJStXN3gcBv0kzeWF
mKiPa9TMvJO0T+abQZDfw7hTc/NbdvvpFjRAMa2LYiYlqENcVzvSvPqnXPr/K5eY7f22XCpq+gfe
x7pIo1+EdFQ7/Oj3ksl8ZywHfjgDy1Tw0ib41kFwkMTpy/hQgBlcJLA0LL57Ma13bD4SYaojlM6P
MS/6XjOpd/xVsuWgJdKGWpR5/0XNxPTs15pJolBQLqRm3YFzbS/MxB9aCPai9ajTJt4j1QZkLt3F
wjY3AbBSva9JwOaMIAqYfHYI9QRXtnFgESPI0pq56Tx94NS/ZdHPkk1hFkG119JCQgIqSeISKxGq
5i2LTOd68gngQGUsb2kZGofWgFSAJo42O3QTRSkmaaMOhM2ykKaULBl4iGuiz4rXvHHK11LM4EbB
gBFOxGzBuZYhvU7sd/KWugMaUpEHlrXqCt0pd3pqh/WmSbTlRy4k2ySOpnu9at1nKgdeeGCtIr6n
ccZTAMTlOYvkeKrxzR/8ZIEWq3K04cvqeVJg+KwLByO73bw1jiDZLc/gsl7i6mR+iWYyEI6RhYyV
NFmSuFclSDj8KHoAgFsqeab2Jehsod0WhdbtVR+qp3lwxvtcAWlulEBNhr9a3gb6kriHLtd//hp/
RQbYIidzY+h/JTqut7iOuAJfI51QUbwyBBD9alQ1f80YJbTtwjQ/TgE/x6yAN2DKgXc7wNS5FypA
e+GHDLc6ZYUk2rsjn9pYwOFOomA6x4LPTpovOVTdINStZYB1yQmHuVWJFl/jBZDwHSIQQX7UH1QB
15jYO37maxwIBAdiXLIxw6HDfc0V/vqFpiIA+xwQ5v2sd8s3zGRovOcrbZr3JBujORyQK8v1CKU4
W2M2SqIHLdP5CAXEAJC3fcifTpMCHzbTDs77QIQP+I4LI3ggUMxEWkWw3a5qMxP+1NIyf2HnBXSb
ZjPFQj/MX0J/CfISfe4+T+lwaufG3E44Kw0PyiXQSFbaB7tHW40rqdK8Umb6OTe4ARfHLndtxo2e
gPXxt/h5+U2zr/OnHfq8t3C5iVqhCP+7hOXZbc/dgFeFb9ZVLcmAl4Q8UPPgmglQWgJ2goabT9PB
4/q9zqMHKbl9Q9sNYBp3C3lcuDyHte2OfMH0uwQEZDdoqNPiEjdBDlwi8hKXPWvTc4ui1eGxvC5K
l9IEvqY6aDGCJSRFivcdzR2U7yzxRzhi8MCAmCGAWPmygyc9GrxkjqOLeJDlPpncsXztlq/IUYAb
MhMjmSMbfhlammhHuA9BXwYZF1Pfu5vSkOUrfAz/+XILRxrhcFPS0H5fHvZF6vPqW4QbDqrjkgzk
Jt9f2P3ZrENpD2EYb5fEIOysLheyhQmsvDJ1uGE6TDBXaW4td8DySFBCRjsYQ1y8CcfRDveyOpA5
W31l3VdmCTbY6ix5NobCf9aAXWP7bIhcX8VVQLIvGYpY4ApI9DNDUFA45tAzZsz4OAJC9decwUos
wZMoK7jBNIK20ZgCSoPIZMhzr7d8avjc+or5uiKLihDYoUjd67kCsrRqL8E7BfBBCFk4BkHp2E2o
7nE/Q6HWahSm7PAzXTvw/Xu40AK7duxem6R4rhVSuRrXTsLnVWMdDNu5mbpwA52PJ4zSZkmHU6xY
mY5i8DQ1I6rmmLiTaKo4WaAaPF1C3Z08IZ4uI4EZkT3j1EOSUE7ELf4qgcbg3JplxxUEpnkqudHB
m+J6fU2EX+1dppQ7vw31sw18+Zb0Z5LrnDCu58cG4L+xHzuWSDXzgcck4Y7SXJ0vKtU1efYFWI5j
UNAd3Kg8I/ww82PALGKOdp2hg6vuBxIJ0mgJiYiIpNlIMkQUM0eDGxyMPV9r3RBbKYhOAqiTS3km
e4sgQBPf6hrdgcpXGZZZrFpNS6LTEhw1cCK3cKhX8jZa4gGzjJEdU8+SWLneXe4cyE7FhCK55tfr
TF/eaHwThhOa3N2YLs9ol91nWFcyvjJQ4+0RjIpqe7nnDfrbQH9aPjNkp+X+72wL23LUg/zn6M7n
FMs20g90z9FZmwDVRdSwvtVN66w5ryz3ozvB8i4rx33GoMwX+XVJIxM0ytYkPnArmb5Td4fYaSpE
mIgN6k3JWf7esHi60jRhuNcNXF5F9N/lict6x3gectjo3liZdbi9rKwkXIFvH0KnepYReJ/nISA8
7sW8hF6mxrJKyZ7MESNszY/ukokVd1X2IMNO93BpvuXh6B7qslw2g0osmzNAAoyFGKduh9lkIUup
HzrP4QhMdHyIhz6806dw2rP8qGxYywBCSrgKYIJJwkFn9yrLmxY3oe2PZFcyeU8f5jj9HIuI07qH
YS54ZislpaDlrHSEy8xTk3Qjay3PJEgTlpiCRAvdjD00htZbkWfPRSDro+uPnRiYFwwjdYiqz7rh
YExfNiIAmumZgNMSzmLn3NN+FD7Pbq+wY3OcqSRJ4KYghBPCRwBTOAifIrsysZ7m/oeKXr6mF9V1
Qwy9V7e2J2xc7cOqy2SmDfu2nQ5N2JVgOF2GpUtyauG5bvuSV922ZF6/1Wie3Jf00uMMdqhucBKd
rLTUlgBJOAoHNOAZqypqeWVYnM2UQJhfMjRY65Y+Q0xtOO3h1jdiryz0bC9lFYToFEtmLEaitkmu
9wBb4FWIDrqOCTYaLKA9TD2sVmb528mCJranbx/VXgApZuTyh+5Vq4z5zhlb+9jELttcNFb7aNRK
DlaDfGJ4hEkVveRdNCfO0dZ97l5JiKgVOijRnbjkKFWO5OkkdncFkE3c2GT2kpiumeNHkrDjp8nO
niDQV+l1WjXGQ5XAgNXaZnA8Y67drdOr/ksz1e4focM5thmwP87cZJsKJOba4aAK7jJ296Kv+vU0
ttAT6bLjbTBo7XdkJNw4dRhPN1wv6y1unXw7k3nOPh4JgnWHJ3dBXScgHHa2P3zo/ZF01tj+A3/h
dArNKV9LYHhbldi081qzfmjwHVH+5NbGHLPxE/aIswafGjFx09w4UTg/gLowvcLusi1JksbOd3tE
M25kbIKqOVduh8SotqiMNk1WFTckCLBEAZ0jwTgsNwF1w7HLanlkYKLBHSmaQ+J2xnWhMPxy0XLa
ERUHQ4tu0MjkiBkE4ZYxKxaitiy5N6oYwY9z1OZE3rEJTJR84JYIkbAOKZTEhwAGnMpVvte1pt45
yw6hJpDBYwBdF9gKszWSkV4blHNrBtQuOnfzoYvgAjM2EKeEvtp1MaXtE2YL7XrKSmS/mmPzcwO1
6x9tn6Ih8XUdRcaYV3gP2+J9vJgEV1mXkXwZZ3py1mvf2UP/1G6FVUEipw2MP9rYdjYsP7JUM+Tk
tv1RS7L3o7a0SCTsTE7mdbPVwF5DWrcH1N1z2+2En4Se6STobzDprGe0XUC1w/bQ5+ZbSRTCRm8l
2Z6lSJfVSh4m/AAf/RoC0tovmvE9IaeE/Gk1lWAk8vWUiGTTInM7+xUrCit/nW0QGNHRiHR7Lxp8
MKBsp3Wjo3cwB+il12jD0fGUqosZ7DWWU3PtWlOc4IemEntsWk/U4nDV4lPkS+YhMs4Wh8rc9MEb
i3+wDWO9Ws+OLHFp9NAUg9BnKFOQBbprrVBjYaoja+8AmHjW0AQ4bHtESdF2kuEaphYnkLDa2FZd
3EQNz0WEG+MZ9mN6mOGzrKB0Jtt5bmd6M4J/jG3kw3oqnoZgdLjFVVYY2jFC/dZDFutI4PwEXj+4
DqrslvZR87Kgl6/Q0N9YSQ6Yl2rgMet0eotDYzEK5OzSHpOqmoCyWmUnDllCz++oVXLWQTar2N0q
V3XVsImJEu9XkAaVf+e3LgPOEvHfCpFU4bz6VcqizhR5KCeW7wk0Bo3uekYnEsP/MT09hXS+ChpN
DDTWMTWpV3wN7LoL39yChuqoYEuPzMyuKqax1RaJ0IxV0MwIwegxaNUbs6MGxe9BAZ4PDYWI1Rvs
TVFVptNRyHk8Tfogz9SixA9XQHwgT1Cf/XDi/w/z90VG+6No05U010m94gCt2xyjf5HZIrxL8Y1E
8d4vAMGts4Je+8tszF3z3phmMr6MzKUaKXIkONYKRPPfpcL92e5J6BaKBd6I7SjexaJc/eHwPoSW
LGa9Dfbm6DpQ/fImiNadK339VmL1DSg2/XIXqSgM4Nn7c04/qvFvg7yVZ0d08hZhHlXlf31ZGAQp
UFQWfY0/OT5z1fm0GY1gn2uUfvAemGWPEXh1KjLyTOmVU/l0GUk4a60Pyq8Dvr8URfyaXrdcDF7e
Wv5HCU5g3s/XJJ/sBFDDzDWZCCLcx7Ka0PI0lZPFfCHhZMJ4VoOjzontawe5lN9f4+57oyr1O8Oa
aLatBLKHcN8uJ+iyCvL4yyVDesiXtOffX67/8CWamGNNm/QLIeAC/KJu7t0g0hRSOIDSPQMadxq7
BiB/guywNl2T0KEyw6s0NtVH0LnTqWrpVVzi2qNirE9ZXn11Bvz1JVx6Pj/f2FgJlQGuy0Cpzjb8
8yXUzEqbO+oGpi8Mn1YWevJTS0vquaHFAy2WQChaCjoBf/h+1aHsOV/kA1z9ncSfT/xDUy5nMK7s
7y+V+k9vbHGRYmymhW5evvsf7ne7F8Ac6irclxbmFkpNzl5wPYahtkeqItXkjxgIHeMwFZStkJiK
Jjn2ht6fOqMH7xX2g/uM84PTMspnzs8M0aPdJRE2MGbK9yhgcJ/60BhW9dLryV3Bk61BBaQ0tesR
5iONwbevh1KUgOOpm5cuABoBItj8CHoZE7DxfqnjPkZLOl0+N/SOiU8sOQH9/nLof5p3Sstm0GmR
CUQL8U8Rt6HUKkQGtrZTockaqBcz+UZOtxx18pF3z8LvXgOq77XHXJ9pnoxZyNuaAKQ9jq7F1QrU
ElloztoSrmzwf7lY/Dna6RSQG8GRUun4ElcDeE+8KENHnFgR0AHzIrvsg03QE0f5NbKc+CWaN3hv
kQE6HAjeLh/2HyXb3wzuFc6K3w7uX6Yii/Lgx6n9t5/51oK+KNUwTdhYpnW0YssC813EJuU7Ydo/
KtW+x/KY73B36yyi4AQswi7Z3L6L2MQ7FwvLolOhRLBpU/83Hehli/phrREOM3tp0MuWmKJYuZf+
9A+PtN/BC4VEMtx22VvQpCRk/fH7p+SXh+RPL/CLe6MeVZrR5xhuHWbpocOEx/0Y9beR64Xf7tG/
XDgvIMOfPox0uLUBLiqQDxzuftl7JvzHKd1teRObRMLhwM40RH3WhCtFp97/0MRj4HwKC99pxU6U
OgkwXkFgXJQfhRL0qN6Kr9KloDPA/9k7yGdiNzl59znCcBRl191X57RYXNTpV0c1VL0JECeJu+ep
arcE7pjHBmwcXaeCgybmiSoHQ764tp2LgVvvLQ0t8tArmKhmmgHVY/CnB33tWUbe28WaN5FhtLEm
GNh5px9rWUZP05h2V6lfEW0093RQt5wDUgXgDsXY2hyt+RZYlDl8QJFOkxJWFS3bVq85Q5uGujM0
u5zhl7uh9jhwPDXyjeoDn4AGDK1xO/qoiOvoWzbpP6vG36wadBas386v7urPNGJ+XDS+/cj3RQPK
A1sKiVnwgygEluL2+6KhG+9MSxGMStCXI/hb/5pbGdY7+hQECLj2v2RA31cNuawalIP/WlL+m1WD
eN9f1g3uGYK6TZ0yEwSE0H951JKmm5Ohc6P7OHE5mXjUMVDr6yCx7ly/NIwHw6rqZodDBcKO77tM
0rjjIwtqKKiE8bZijEfPHZP4qoET2apT6DCaGF9MtstEeBYNx2WIleyDGSL/fZtW4i0TJVPYld0A
iPBqGToI8ztZ0EsoQj1x+l3hGqgDwipG3ZnLLyrIaT67FJ9/aDrlxojc8GgnRrUqioDtuMV0hAXZ
3wVzMa+Vm4o72qpF7+XK6rpVRdM3WQHPQhMzK0N7soX2hwP5hxwm+g9oPGyM8FDnQKrHdGSN6GD3
ZvdhoJ+xMQSjgFWdW+Gptp0Eb28xTvcYn3wX6MGQ1RtV8on/j73zWK6bSdP0vcweFbCZwGIWcxwP
PSkamU0G5eB9wl79PEmqukWqiura9x/xh4Li0QGQSPOZ12zCYdXhvm+LBkvHJDlvwSbE47M60yS+
ptOoH3pQ79lVgBPVjv6bvE47G0rUggZDClWAOomWifGsieYIuwCbKvidDLSudryJ5ZNaQCtacJhA
+M4qvsNcWUWbvsYRcLtw+6epUMn5Os0k8WnqBCfCn+3TuPLGfYSPFFAF8mznIMmgKaMBGf24dDPV
LUjL/TaUY3lm9RUtSiuATo2xwxoi4TPJAUsSnymBsCWK2hLh/nWXBX3fPas9f9aQ5eHwdMysrZuP
5bzDqBAAJ9novrcJEBEUSX7KrvD3SZzmxz71h8MUe2IXGMjFUCfytl19KpsVWejOXXR9C5q6O4Ox
Do2ibJ1bK4gmNLxKcaZ8FGo3XReI7xNyJbuZRXOFSNdKP5/jPQEzuUShc2grq7mAqU+ly64GWzZn
UBqmsNlGAV1QxNYoOKABhXZtc+PnwEBPV5Sk/Y3tUfKsON1Sk8djAXYBwgSN0w1F2jCES88J7O/K
ldG7HXp8rDarM8q7sqlQ2pIWDnSPRTdKyHE12ggLTuMYVdimUYh7kcFkoPFVn2W16qIL6FDJ97KV
S0PIKHO5KcKltC7GgNiZYv5cX/UWDlVjhWqtUNX05JZGxDrvp2G/YAi9nM7xkgQI7LsV2qmFsBO8
0gq3pmrpY4mikftD5wNqlj6itiYPVZymmGMuDuYd7QiApe5UycpWIQU7r1kQVe8yw1RqFJnIxbqm
iLW5+F5sa4C/3q4ZjXCIXVndusmsKopvREWZfttRyZKX81pOV6g22ifoJg27BEnehRnnW8CgoKjv
gNymaE7WxXgYlSoSShm2INkvwumTm/b1iQYbC9nL7j/gcJatt5QGv+HEUrGm0ISZtyF46uBK116/
HnSblPoQD0v9aVaG9xRS27tf19CtT3zVdBU+Xj5tOON7po/sRAv8k2iuT91AENSnwK3ESWEn7gTT
kBafB2j6Jyz1h2AQ4YWXBv16N+bu2BynPHEAAKll3oWN5QDyRwxsRV/j1idTQ7TYjzIg8jG7WTDY
FcI0bXayzl54htnPkkM9t+b5Ynam+lySVoFTxsvmJAxVvy+cWFkYhRROfYibNQPd7Hu3FihlmJRD
UuxElLnn4FqivRdmpP1WahpzfjI7982KggmdDJf3nPtx9rVrZfYETsx68Lpi/Nyjx9rtu9r3WWv+
PIJNWj16WcLSp10c06qlOtfvUf+Iu3M+4FOEs0zLAgxGs1A5DykrnCEuE8BpWIDHNfYmw8qIwijg
vK3bCzgJgehi9E7GZjximeXVe6XLCYYRLV66s3XVDOhUVKq4xxHYe6R1/JG6AcIxL/3BqLLdowgn
eSvw39vFmsqvdhO4nxHNBvqoNBHg3qkY+wLywwpGxFVR4g62KTtZOpdTV9eXFPHw3Qrb2vvU6vlT
PM+U9bVISVqdVBXkYaOt+82A/MZwWSLqfrUSXH5APxvTEwQf5vjWmXEEpyTv44K3HEsPpVEaJT7U
QHVGCX4Kr/wwdw7/m4X9T/BA5FAEGP8ePf3/iqc+f/o9nHr5F/+MptzoH5F0qUrhckHEZISxXqIp
4isoRqRakUvb3IRO/xVMSYDTlPdsEjCSisCQhf6ZggX8yiAvYRh50icC8v+jYIrI8LcczNyO4zqB
D4uIcI6s7k2KxBm6lCW8wR+JvaJ7BGRCefZumlwM0nZaZ+7ymBma/aFfSKYo7yxB8A179aa6cKgI
0VlpLNiuG+NtUeeQG5SNimhYgLV96GwO0mXb+Y1YqXRTDBytLd2g1h+3XoHMjbdLgbW610DIG1zi
YruxpodEDzSIiwwCd7hDUzpFYmAdoGaceJQ422Azp1kQddtiMuTVQwUwqEHUrk8UDfvfXuTNS/b2
O8vq2RX2v5M6wluyX3BaIf8TdLpvR6fuKbLqfg1+ND3iqeihxzKBLtqBkc8voziIuOTspFX5sxVA
Cu8BlUbcmpsMHc+DIno8P7x/S8/B7atbQuCBiqEfhCYQh0r2OmmWmTuXNXZC3yGkBPll46exwRIP
bZ9C5EA+M9+UMk2wqcwR3UFzKZsbTurMbur8qZ77BT19ORBDnhU2kHa8tFS84oVZzLyKvcYJfH1M
OqGseS/WvBVXK30oPlZGfh+08JH7QUab9x/qdSHAhzVg5iCKEdT1IpKIN0VHNLHm1MqL6oc9Afy8
C7DEqT+AdK3Xm/cvxIr6fbZzIcgLlBpEgCNByPVeD95CwhutQJW+UwF1sfjF5Db3CeRtVvjsycy/
nqhzGj4YCgOWBggUy/EDIvlUgd+/k9fYO/PIpC4UAJC28KQAmPP6TqC10hyZM/F97MNOXAXA6DVA
2tICpncG1GdF1fj9K/4xyAHyEmwlHuUbySi8eXYLQz1ZFxIDrgHy87KjNm6N+WYEDI2F1PvXMpPw
t0nK07Fx+Q7ij+x8pCJvXqibonLapIH7fXYQuvF/uHSmk+RUNfROwYm0ZogLIL4gWN6/8J8PyRyi
PIy4Zxiw6b7pyxBI9B1q9P23Gbc9PFcyWYQj3XgrZXTfv5Tz5yvEnRopDRFAEWareDOgWI05+TS6
5fe+8INSHtNIVQ8FMKHWZEWxipvrOVqVXV7UKbmYvUcvKF8fs142jbdBnFXhemRjh4xzTSZgz2wT
lNOLi3yMO3TboYX4OAu/f9N/vBgoMoa0GvJ24Ny83dCAeIZ0fe3qW7XojrvoLDRff47OYgWfamAK
tbdT5Vjrv3Y6/nwxMHQEAgW0FHwX1urr+a4scnRyWesryGjHXbegUlN6HRLVP1iCDmFhXxxZJrl8
WpICOYZd23Ud0iClNbvjfVquU2eynHnVX+kBm35kJVzUmcqF2vXuL6MUvn233KCEUMQyoTwHOPbN
uw1iBKXLoau/klcRgG8yGB8rzIC5Y1Ktix0vIz6GTS+uLE+lrKa+ghprbSuxLGyWEQHu8o0JWGY/
RQ8Jyhx/fr5Cx3GATPx82YAJ+9ldgnmIxac+jmjBIpuPWQ6EdzwWeTtVpwXHMLzQkTeSAKpii6a5
l3BBl5pceKuSRs+fwSsQQmzaeTVacDDzPDZ5wFfYKh9cvwVEtWkTsJs3DWqN5Q8xDUhVQWlV/XrD
8o+CTxUNi/WxW+uMe3TQ3a2Iris4NaD5GpTR0X0r1sdVe3K8H7tWjB+oZxZ8NqkydpBNkpDv1OD+
Z5CL6KQkKTj8zGssFrpCv52HqZEdSbA2TSpRQe6c6Je3G0HIy0dSIftSnATjnOhbPcmSw2xp54wt
uMdsL15IVyIubaVTxMdp4pmrWfHSiCsPMGT7GQNO0J/KH1sEMf0qxCjDwR3pPMHRZTgb5oFEd4vd
n9n5UhDHy3k49ggUQsDQ5syEweuy2pqw1T3uYxg05vnx1wMEWC/yqIT4kch2tM5RO0dLpmL6QdY1
m1hRUp4p9zBFBX/QH1lKHKJwGENM82UQ2qa1KLukKkixZHZD4viNl6wBYzCQwXPpuUnYHBfyOkGX
9nlUffhEjJwpbvCBCUev/KwquoGWDVYu5ooepdXs59IowbA0i2x5POOcynSpI82p5eV1xaTJ0NAr
P4C2qqXEW9goHW2aIHNZU4BiI2ZN7CJUuZD023whZD9UGw861jjPnFn+nC7f2pJEBa2gGSWTAl4X
IsTqLixswZisEue7CaG+aqTURdXMxG5Qfz1+B86hMA+RRcZgtPXwDov3oDXMe5fuyC6wByAw8jBw
e8387bzW56cYvUBvPIv60edbamorLIUho8aICHysJWdXB4eGW1p4ev5yGjJzL36UALDaCilZgkvY
5swUdLDoB48CYk0KkS3Ff2A7q9HO06se9afgUzpgEwe1ylskt5X5ZPLIVYzYzv0EbDUwnGsozZwr
CAHpLOvZZ3xifEaYoia0Hu+bEJzOfYv6BwtYZpq9gdBxJcrwp5R1vnSLcQFbE+yAn7LW68yS9iPz
pdTUHN5EAMCMPwAAe+O9THOXUUhq2fTg7Ga7z8rLkQYDX0h1s+P+VmIxM6u9NO3wzcyj1QmOc1gE
MzhI+z6iMxiNOzqI0uxMSZFk60HY1gHxlrjxDjoH0W/vmNvgkGP6q+tNsOAEASawR6fK30flVICf
apepFlciCEakWRLbVEO3QmVeel07CeqTG2J184ahNy22A6JX9qMFotYu0mUzd62ueyg6fW9N57nq
aYcfldXzblo/TOvgqcIinIepVAZf8y4qW+VXV2g2RwbgBzZ3KvZsxGw3e+3F2QKhvhnqKNoMxO0z
sgSu0NDtvAxvX7ocOdssUr5TYPmJ2WwXnjnK5nyFEtTB/0viC0RVQXpeaVSwzORJM7OlSD3hZ3TI
4XLyEwi7njmkvLTN4/OaCi2/a91x6MjGA4+tsm8rRmmHIoADNnW2LWfAOc5IheHdDSaQt1SBG+Es
qJdy4rsitAgZpIHBZ+baaaP0eADsPfFJUhjYXxvdKbMv5TYlyVuM0E1EmOAyyvbU+DONm3OdWOwO
I6PIWnBc3TOhRuoYSw3GbG0h9aH4yUwPi37lxpPZGri074Bqbw5slxxHuNhJTvlSAQXu96FfmENW
66FlOs6UNWqLQ7lb2B+WMLH8aySIO+AIbFFggJtWVzxSWHc1Kj1UNri+bU358q0MwcBe/spD2PXN
4Ex1C0/gJEfguI32yDEDFzsdsnXtUMoH6IOky1QpqtWDau8MVms5T2sO/wX5qElyxxK1cEaJKqlk
YcPlI5w+hulgRvDXtC7Tyfxu8SmyoaSfziZwFrWpa24pRnJoOVjRMcae7KJu2hCJxqgV4OmUsnL9
ED19OGoJUrFXbsq2u8PKoNMIaq7OIr5YGH53d3Y5F/eR60YZc6hr0xapX0z44DSOQ/ONAhcqHF1c
Wv6l4k6pPVZIvH5J2XPXQy6ruvjuZ8XafShrisRPE4yw6RpriAKSLXLM9XnjBairwgCuIiyoW+q1
PfXmiRrgFYAHNdcbUSJ+e+EVHKt7GojUNFsDnGSTn8N2zTiFxw5T0BhHHRPSr92EyDyF58KNNg0C
c/ozhjuDfycKvfgxapV+Plvge91F1VBWeH7FPFWxPtUJJ1mxlWsxresuSgtEMQ7KXSkGziyOYSN0
Dh0NkZzDiLEazsYEaOt9nLkJTqrQIoGZIhkaAnLVCBgsIHbqBQ8p3UdYd7gyoyco6QwCqYuP0vU0
DUe8mc8VtTX7xJng9qBMNTsVahSyWNNtorzAumlwy/Qfhr6l3Ev3lAp0u49qe57vZz17+tLqdWV9
8C2/Xx91xazeQIsQ3cMqx7jCf1EL2TW4UgbxOsMDkY3YRfNaGAVfDUcCheMQBmuU156bbGW3mraN
U2Zh9T1xm9qozgq9tD8ilAygIQ543siN6/UBvVytqjYId0NuB4U4UaWViyt6a1aONImgz1skPxI4
ufBYYRDnaE7tnEAvK9JCMCys+KpzeZgMetBz9G0vhRIOdm5AyujT1qk5UJvSK5vgYVqCpvF3jZo6
BS/EhlqTHwGBBERjyp5YMB0SW8x/6t2wpU46j4oqx0rERsLiblGE46zlAGc5JL4wOxx8WRNhptai
HHWgXDrFhXmwZgrPYXNbhKR4QcIevwySMuOU0RWU1PVkgcei1WEIahP9IdlmMgeZOViOU3sdyyI6
AWGeik80L1C2O3EaS+boi1maWgMchIBtkoYMkT1+9ozSie8GRMGTTexmbaNlwiD6PENskU0PEV01
cYaXVOr3o1OJ1TtGvlsQElXAwNhTqObbPChxSUi9KQjKzmyIZYG76wG4l09oMi2RZoCaSpqTMwQX
yJ12cSK59iBXWVM99wE/FUi3RjNfZtPyYC31QQ18/YR2u9knc6QC+YibORF3VGEe43RPUReZeDVS
I7uNqwcwtNPUVjUAzUxWSIFlI8eibhoTS1WNNCFLEuFbFp3ouhLa+TlYPdq5O5Coo9GGdTDhdTay
USgKbyK7Cxh+9vDFhEjP5R7Rl+aU+nWC+QjCjPcAJU3FQsBf5e4dT1kMZBP7GQ7LS1qSdCD9wsCy
zdCJh/rcWwDIj/8cibVlCW0GDFSISGWV8I11iWqJv8udakEpnIDITMUUiX9ylnJWwaeic6g9vbxG
DkzHeST9G/R92CogSAePNijvaOhH6XRXVQyXJrlZp8xW0ecxp2KNLhdgrnI69QlHx/sVqSWeis6Y
KT51HZ5ayWmDMA/fZWssUCaAZ7R8EJkRLZOlpF7nzNt0sjupdzjgEKXELraw7IC0LLrgaEO0GsOb
FVZLnV4IJfGgOC6rb9aBh5cyjwoWm2Cr6H2zRKDKm4JXlbV8QI0gJJ8yuDSEh61jJpinhrR1T/Bg
hFhi7JPN6ZqMY8yhOdQTgeoWOW2iQIgJJt7UaJnj51ZkhpVsMwLZT7XKih/4e/NpopJuvYGhJzku
HdSfOcOSRJrQMBdDbIJ5rzF3+7I8oOnzXophqnmpHThmXWL9DJbiy4gfJMr9MFNyyapumQvFNl2I
CUA+dr6Zu0XlRtUlmP941Lu46NEsOOMLSo+gdqoX3u2AGgbXqtaOR7CbMTXFCpwYsl001qR8MeoQ
3dPYDSm2gH0+NJrNZZl878KfHJ3TWQpc5llpuyYJzJqAjM1G/4cX0vsR4SWJJ+9ZL8G6nHuACMGu
SDCP48nsem3+NCbOzKCol8inj+2RWKOvw46nTecoJzD4lRGHaxURGMwo5ZN9VXHr8VNMztLtF8uy
5m/eiOfajW2Ntr31kiYhHRmTDtzxMRSgvO/FSjfJwpsZcPIN2GiTdGNTY6KwbnZMki+jzgTyMSoa
473qVcxbM70iwvU5pMmHIvQYVMQoUVCvj4y62XFXpyXdO21lAzTZ5A9MJxFweUp7ajVbZcOeLI4N
TCmd7Cs5M/VRu3MSUpU8JI56WXrViNqB4ZGVUYXUUFsXPXj0cezNxKgmUz+ylLeYKSntcKqubX8G
q8+ArCbjDiILl64tBgxmiZMtx82lwN7KtJKmDHR9Us3DrZiBr5+GsG6KY9i75BQcbJZPfODNemTr
FEVe8zWRrzv2qgwXUN6kAROxz0wvWeOcxzmrtM1G+tOXBPyD2PZUrtxiH8WjyQJfEotCreama2wS
l3jLKlvgF+nQWMn5WH0y0UmSbGb/lFRY5O1TZzC3PlQzJ+F+RmhR6z1K7H5+KRuKI3xwXZhRqMWb
DUvzGq0Ew64+TStAq2m/0hlIvCp/8pAC5AuRfjI7RwSUljGEKmZm5ftVo39RM4KyDayeho4M/kAf
0/4GzgG76uuscGxFTwOzjSTYWf6Cfu6mB5vJK33/km+rapSpQtJT35TzXKSf39RZ6alXoa2F/hqI
yXRvXqZGEVqmsvufXko6ITGuZxpGtKbeVFbdhH7vSHXia+orsz/VAi0PgkI2a/au96/1XA38vX7s
UDqWjheAcMVq5o+uVG87fTEVufd19kqYu+dDUrrMxED7yK1tk650OAtXgUPL01D5QU8RZSzasNg2
mj7vFVUI09mISHnN3vOyM//qfVRdbFIELCFQD7uQAnm5/7TSjjMNYEvQ6ACpYZTb5q39hmvEcrRE
y0EGTzp1Zu6DA8qkhRyupFDvj9Qfc86jMBzRCqITBNPtbb2bMCp1KwKopygJvWE5qiXMpkdnlWaJ
CIWCyt+m3NsWisOLkcJ1cfKhwo7Y+euH69oemUzq90+Nn5g9Ss8stpshZWf/ELuRObNURLxPMLHw
848Cl6Humt2uDE7ff/a3k5+uKVRLirS0SQPHeTsjDQsSTHfsfaEmQeq4JAlVqrBCHz35y9x/O8pu
AFKTRizANkkH6W3xOicwhIuROV+QzJP5JY61JjVPMzK1I6JmJmp8/9FeA1dpmoBzp+xMkzegw0f5
6PUg6wybonDCDKir6BMl+85TZptjU1x4r6prUfNDtRUwTbSVeZBwMr5/A0aZ61UHh1AL1rXtwU8I
JY/+dmfx46RwGlmhHWeDL9rTy0JXkqpHEgEWeQ5bxi4xoTFu42b//lUUtwJtSl6lAF2fnOLKZAan
zAJT4qH0v7CKa6DAZAtrEVYcCX2OPmG/Cz1thQgmOrlmt5YTMiiUNpahHutdomwW/ga1DFN/1XKg
eORM3YwA65hTokOvOseE8jSltRwCV8ktE1v1Y2/CLquDhEoZOW3NcS6alNhG9p454puma7gt+VKg
7wnt2TXz3DVBUwZM1xyvrmOCZZWVGTuJ3ccT4x/GWUdl0h3n0RRZKjQgX9zL/j2a+O3o463l28iG
GK2PP6f2QGaRWPa6fK6T1iNmjRttUqBo1SYC+FWyfv+Nm3X7+5ZrttrouUcTggWQBnHw+6ZFowxy
fR9On6MYkRNvP6Qg8C4R5ndzOH69zR0Y37aBJGp2lAkKraI0d/P+bbxdangX4O4KjgoCNmvuLbaz
Em018S6TzzlCW+UZZGBdPrj55HYXbq+v3r/Y20nuEZzBcgl94YX0K58x3b9t1MKx4zRp+v7L2DbZ
+hhk0kyLLGtMZPX+pd4QNsy3hxKpFxs9GM4F0POvxzdGqKkoqtF9gBhth3g/O0LHh5gyKplumk2c
Dhsa3iV/SAo2zMs58KJHkrWgCzcNZV1KMKQ8pn/f4MNLHOqsvgnU05gMBToqqyKps8SUtWbLlAFC
LWoW4RgKUybOS7oj96PleDyclQecRXGMgwvbylia/ZqEAEWYUwud9qU4VLUd+5fvD8Kb8WYM0Pzz
8F2kAwlR4e0YBEGso1IM88NQZuZkVjWtihyiIJSdx/cvZUgKv89n807ZvCDJRIJjEcDw6/HGUJWa
quOr+9Cvn681BJRO8xG9Jo4mtnq2oJfeewFIh1Go5spUSX/91I2DqRBY4NWDT4EvTT2TXLBhp3PL
XlFRsHLMetaLnqWK9hs4t3w6WZDGY+3klSI9Tlc2tfHwq/FHt8g0kawic1k7a2iv/A6vNvPC1yDj
KtZzd1y+lCZGhwqo3llBYt5k5hC1AD4e2fjrne5SU1j+1UJjRTJ3M3oenHsKD16+cHHKiRLI+0Ma
vn59UiJAIl3bBbCE7wfcjTdTuOUJxtBu1Ldi9OQnTDMDI4DqBkeRY7ZKjT8B4OjP0fkSYlOwQ0i3
OsIVLh7HGHXhTRWipBf14O8iawkNw1y3D4r8tb8pZvS4t0k4uscUjjpq/va3sfH7ZiM6K0HiW8bi
egxUfY6BZX/JiZSsZOsJCvEWIlkfV/rI4xk+xVmwaQrApDuqhvmjtVrICesCFZdtH3U3PqdSfvAL
y7uUS4cbUrO0e3rixWNCD/8MiCVdgqzRlPPqfKKFp53iC6iJAIPsGDbcsLa2s0MHTd67nM9PTVI7
iCZDBqeEEaPT42ZVdT9Jb3hMPQ+obWhbeKNZ1O0+Iw/Ufy+sprsTft8TFqnhCMIvO9AmWJptRb9o
3s5TlFqbwS/Hs6Kq9xqNCwo2SZZ9HEIBkjZEx2angRHer9lAScx3rIRqn+VvbWHf+nqxv4JG7r8g
9es/JEMwbJMZmedc9ggGQv56kQj7Hx5TTAjaymxmAaGCj77nWzhNTflHtkGMgIS055vIVVW+F0Wt
UYTsbPHwl+n3akG/XAzQP4AsaAkRl3y9oNXqE9p1UfVd2LIEIzTb905FfXVTlvnl6AM/3c4I2d3S
IpT5X+KxP2b+82OC1aFlwyb+FjYxBH1U57iKfG+risTVwxxsPpSe81dG6PM3/fcx/PyU2GoCPIB/
wYH8FqUzu2XujmBlvgO/Zc14mA+CTiXhSXdzUsgPlVuqD7jOWc3GLoKo2XkjzrUnYxqI3VxoYF+A
9cR1h13YWWW18oHztidOGgr9WJYEL66uymbjase/tces+lkOXnhRUZ69Hd3F/Rhl5KkIEWBGgXJ1
fO2VEfMY3wRB9SanF4dmPoW1Llq+Z3WsaSUMuBjHgf1kz9rbrry/v8RCb0B4DIkJAwiDGBcU1923
IQGmDf2Mk936HSMsBj9JveQEW5riOK/zU+VExWfPiubdgLxQsWk7S2BduGCA8f70C8zu9urNSAPW
NHgQRGY5xt8cKE6ucDukYPw9HmgcUE7r8s0cwrCDGFGsejf65XxE+BRxgNRqSro9dXmsqVtdjo1A
rLyQsXW9OrF/9NaFwhnq5F/KlHr6tsutS/SW5cXiLSfQjL17aqDFNXphWLcLGmPLdtUzbZes7tVW
NpH8QNg41ofJT38uIkuvPIk8Uk6l+JjGdXNdooWpd7Xqh69LkQwPNgTNW6sKOSAEuO6D5+oJjkSX
xvcTYg8Z4HqbBwClHW1GiM8F/esWFUbJmXjnB1Z4keJebawgkI+i6YC0yPuDa8bu7djCpjeEVrJZ
+ZbMjv8R7TVbqu9t6gdXVutlj03qLehqtJV95UzkEn+5ovMa+MqskqRZoG7BI8FYB672ejuBAFlg
Dt9kPzCy888om1mYuQyLdU6hEht4m7W084K4+954dvGYxrO+SNPIvrXGyDv85en/nFqEmmyfLtrF
IHHfggE7xN17lC2qHzEK7wV5e62+1Pi6j4i3Lmhh2zAI4XbUiFPpgFrhLktEcAQIn+6ok0QRkjuI
r++6WshPqS5GU/qlhF5ZfXKZi7Q/tp43X4kBK+Y4kDESxDJyp02PsDyiPY1dDpvOCettWK5Bc2Ix
LIcs19YlhiGIVVLKsC5Enyw3yzxxnGVB2hziidN7i6hGflHS5iWi9Mox3hRtgTb8OGX0cGl6PuIv
uOyJRfo77c7VaVIWXrcBCy9tZiLtoq2g6nfjRWlFyxVE3UxHk76SFjhJQRORzeXUoHe7qVO8NbeM
X+2cAk6ZuhOcfNyPuDWln4Zq0j99pAUo9YyZ+lvh68/9h5kSAZoDuiaM2MObsMdz6YRi0Zn/CNGz
llDOo+wrKI+FriGvjJxKfkcPUZ2Kyvq6jNgfgR4dcRZ4f5L8qwlrhB5QNwC5Cun7zYQFKdWX/SqL
H6oUy7B7fiFihXRxkeLZcrDXMbpHBXtAByhR+wahpM+YgMMHgf3k3P/lZv7FgkWKktoyWwdYy7eI
3bUcprGe8+xHLG1x1woICm5hWTtJYfecc3G4GnCoPWv8qjxFHdG51BW8+I0s9Ix5UhICSK6m8SK1
Bu8nyPk2QHgqze/+cpevcwCzxgV4V0jGLphpkso3QzaWaimj1h9+UPVu4wcii6DfUklcNkNvj1eu
GPFomPpVhOgQBfXPZLUlpDvlYhvk4fP7GERFjMvslD+4nT/QIeEUOHRZVzDccSa3fku79+VF/y9v
9X5pfvzf//OE5me1SxG+Tr/p31kTHPBm6f17osXds2/Lv9Jd/fVP/6m7Gv4DQoMthRDgQYRLieEX
fTX04E6gb2HELZBjNb/5p+pq8A9jomIg2QRELoWX/yJceC6e58xz9LSZTYQg/xHhgoz31VkHoBRg
aUDJ0tQCPOePQsCAvnnVZWmNo6F0JorUuTdtCSujk6Ri4xWV6w/bKs7C2yj1UGgBTJ1eTYK8byyS
0MDjBoTxVOp9fN4C0NWu7sZeqC9sGiA86fY0CDOtwbHpjGIJByD1BYsyGuL1cNJofItyp60ZB6eE
Aol3ARMUqW6nZiYDZPbOyHKKdt9Gabzi/bFMDtKmAn7kasLFvhyIweja+Yfc6v1riAbzTZ4of2sB
LLD2dmt5Z3DPaFvxCsDT0I9yqUHM5HIIjItLF+QfgCMXCttQet7ZRJZ8Gs0IN+3noh0/29CZIs49
pX9wFWeEbFEBnVADLsibsGmJBKQolhdRzVlVHAtgM+p8nyKYfUxtvBz3KG2VP8mRg2OgEPsDb4qK
o7Om6vsqDOIyR+vrY7Mi+bRV3NlHvwn6j9Vk5x+inERGzWlyPQ2qum/6sL7WPb6y53M7x8HORzOJ
LDuhHrApysJRW9sBwAKqrwlv55z7akXDQGaOwtwFbqaaN342y9s1XZsvThyGN6qoJ5S/1o5UUkWI
acI+neqDDEtMAVZ5iilNc507bXQDHjBNLgAjBsee8aNa0EYXhUjbkzVJjGZV5B7mZCxR5Aiq+g7B
uPCWfBPn4xyv6GgJA8wxEb8sVYdGIwnMKWEBcE7M1U/nQdbXedeiD7L65bIXgDcgz03TFgmnwd8B
3seydrVKOuuA2UBbp+3XaS3bz91Qux8be4FkSXs5oCsTB/13GjLhvtMJOvEUrqPbGaooDvN+dOcS
Zt7OyATHe4AVFpYAWMC5auZUZ+YFqJIl1vQUoj63zXsnuqBPKOPDAMb6zJ+zKj0qCiHrKRL87nKS
qsG6cFHYmraTK8G/2shfIXiGbLo+TQI0CAhXmuGDhPOdXyTejCRfSMlr4wAHeqicxb9MXsSnYAij
RAUYwshSiWeNqhj0DIJV1i/5qmctq+VZ16o1ElfWs9oVkAWUr/JnFSwK2QOSWBTQw0PcPUtlqRoP
xjMtjIZW8ayn5TY9SloB/8EIYvp8kiq27pap6yEfq0tZluN5OiLRlaDVpYxoV/Gs35XB0UHMy32R
9opLW+KybiS/qM2kqLouwBSNIJgy0mAITYAHIVI9xQN6eky1m+6sKKkvkUBt9z36YpkRGkvxVhEE
WnT4oAcl06OgRySOLG/rvjJSZXWHEw8gRfBGWwC+DQQtZM2EETizaK2hdVZxD8fFTklzxsEddoue
53ML7+3TGpLWbomqD/UaXuisV6d0hfttFNbz2QTRay/x1tn7mnyyrecTuKsWRjjsNIXqtvgnn8yh
g4lzCkF0abS8QjH1TiNHvZPxdBLqLHh0OmPTMECPX+kMXE+h/cH04rATWHltPbJ1sd8aJVtFqQRo
yQFVrG1P8+Hcrpr+R7bIK3t11Wfs2KYjSPXirhJjeJ2NIFQX7BYocPfjjTMo79AaHaCJtOfER90i
bQGUF76tQWf0xWFxcmQwLf6Vk2MdgjVm3aB+t36ulQy2cF2u16a71FOOk5SbjFucF7uTVqFGkKEC
f9l1aroWfRFCK62/Ruy2J1C5w32qFnVAYygDDEugUjv4zq51DdF+HK0zYMvO+VIg9zjI+Euduv0u
Bn+7zSUYXTcaDMqt7j4S6UxHm4Lug8nkmRiTdRJ3809gScXJgpDiXneTcz86rvri5QFZz2zkuUXm
lxkygK59Ooh6yo9e6QfnFVrSBxht1L6aGO3UZsj9s1CZ4rRFxWBokugkXTmaMoOA0piQMSvEKq8W
OkXkAcBu6c60qcZ8qVWPURuwZINSgeoYEpxOw/ZrVYOH3qy4RH1qkAg8OMPYbVTqhge6C9FJvY7N
52ZS9seoiy0UyREer6dqvarIBc6Xdurgv5bhLYCP6pISmnVNJvUo47aEVRL9f/bOY0luJM26T4Q2
aLEFEDpSK2ZuYEkm06HhgEM//RxUTf9T1fbPtM1+diwWU0QE4PjEvefC5hSUd2jsgPaFw9wXxtmZ
c3ENisoPQlE7LTDSDKxJYVoNjFBsuCgRCGxi1dxEo2lYtxYRpGhd0xnHOqb5g4f7/IBfsThrnShh
9wloDdqgvfZSV29cccR2ZcMkL7rVPaKTbh7wrOi3Vl7UsU+4pzuUXAY2ySKziTDaSO2jCU0xHJWt
4dr28t+WsqvfKP5BKqUWXEnU/JPDc9BdzjXuQPLMltaJNwvyC1Lm8RH5iv81+4Og6m/9a5uYH1ow
fCOFED+w5JDmuNR6pGznhV25BrBSEZdgFSP6aDB969ImL6KzD7OVfyTu8Ms3W+eAIrKnEiYGhQXF
j4XsuLgvGzP2vO6zrfBAjpZ+wuRZ7AhGl78FCeZYDTUsIMACj6PJpjQy18VmS58Y9yWQwR0YgOKh
NljPi76+Eksz7KreJIsd/Ax5uFPaTXKnjGq9FUtPB1OpryFPn5cmppSivshWC6muNYJdBLIcO4mO
MxQNN+BCp92KmdaPertT4cxTbpfWSfZpFsWzZrpMSqdW/0hND4RV5nu/O6N7HEbjmyTb0O8yyJOa
914DuY1bB8zzXOjeOViSlazcwQ49i0BYsco9USbnqS7Q4KRS7kbCb2NfjBZz3KU6MYg7EZaBLds1
XrJpKa6IdqBtZ66xNzoVMBzu04jw3UM3lvLc9POTvaZqb6xpHZbjluabr1899WfUW0PzBE9hjNit
814nlbXESPHHneMSt7HUqtrPQ1Nh3/J/JeTGgIpN3nVsdXeY8di3+s5Da/RcV86vyqwMICHoumSa
yYusEW0MrfnbqyYWycaXAryZxsgnZGTUajr6koARZUt7l7UAF1gepQcqFu8RHbUA0TTliPG0+c6s
veS+S5pzx4felN0hS/Vb1tN2BO+MS9TwBTSJ2Yw7Fue3qNheSB9yHxO0PAc5ZQ6RYmbdPA7pQLSQ
ovsfAbK6ogltHulXrVVujAvyFd3fYSs2W6O+a7xeRPYUXJDkfsOcOLZmVYYsSu+SSd2tZRaygQDu
oOguZfWBaKkOVzU/T2q4l0Z/12v1DdUakDp3Jei0BxWLVLmgBhxEBCsJ4ZRfMnRxoCmgl8WDe61z
37+6VVtD5esQj6MaYXdWrfc4Z4r/C9wgaibrl3/X+GFMZeD+3zd+r1knaHL+5rFn6bB90T9bPto3
2+WvzE0LhXLC+mvPh9WHdou+C8/0HzSzfzZ9AQEdW6uo65brbnut/2r63H/w3SyiLVzSy0yTFI7/
TdTG9vP/MuDkl+LHW95GU+K3gJ7Gr/7X7bo/QvttFmEcfX+poUqPDRChjTS91kt7zSaL1L3kY6l9
cNTDRqbWB8m1vtGqAXgOt1ZDmE3QwbJ2PJTau85z/Pt0Y113G/W6qWFYh8yMTm3SPydAkP1oGdpP
3ZJFl8Udb/ALlqEaebJLj1hNTBJHOrEvJ6mh9aciuNrLjBdHbzdUoKmcT0vi2wrZhgSvrJG138Xs
zS8UMtX8m/VM4OXnTNnTLf6kXVcB4xFzftEJMCRXa6RzmixbsAcSSGRvB5wABt7ARnvWbEfyXMGv
sJM+tBOPUixUVdba1LbMKI1uLuOpHbSfWBUojFU/+rwtjWkeDaSA11wayO8Ll1BRVgbgO0gSc/ZG
C08lUcVPu1rri5joUB1/tWOHgIsfSOHrnWMkdqzRkRL4YE2vpknQJXEZhjjZasgODT3XfRIw/jn8
UQ2BItHee1VCVFXz/JLqKo2LDEwiGeNj671KRcVOQNgM4mRlUCsJx0qg1SbBFgrC8q0371q6d6jg
DBWeu9YnnBnBFFL5cpLvtrA5VTYE/TxZ27tM2JsICRQwnoMC6lX4B8GWRc5GXpfOli5g4dYnMYhY
BUXFO0QIvKQCgVOTAeE7VHOsCdGKIndpWXFO9dBcDCKSSKXa/lgaGFCihBkqLtGh5t8tacXXONZS
eFe54fTJaaORdPqK/BHoIVnkbFyZfrSp/cpUQCcRW9CF3xTAdomeDV6NQYMJ3flbbxRsEQmY/HkZ
Fbrtw0R+OAV9HwCq2aDzkt5eHeyehy0CW7Vegprhc7hUxJaYgqg0EqFXXhBzPL5Pi+fz0hf40s4Q
afgFJoPue+cJAkJBICXElRDLzCoChX4VOwsxerEPuNKOMem55i1KfMILEKfo4tRvOmZwoXn/Ra8H
vIaalEKfGgFEUkMi9QF59jbK1gixHtGOblh/26/59jNkPUB2K2ifENQn72AHcyIL1xby6R/xCvOc
8rGsqpfvrkBPbGuSF5HQ5d372ehe//iJroeuYj9qrnVC4c+12Y4bECyfyLWYugKwMWsvMiLsyRzX
Q9cZ9qe+bMkBNmLji6t38r2FFzWGLca+o4B+YT/8Ef5QWBsGCsRvh1rdHQjPaM2M7y+skpe1VDy6
4BS7b3afL9rrH78lhqhBHMvFzmqwaQ6/LKoIrjKN/dstiueaGVChGOcrd+JzLqqxXZ9oZJpi35Tb
RwrHdntP8kVXt/0SNBdYotTh5A2q22DZIKh/JpVoDQDgotmCRbD0UTVPJScUa6XuaFe6sew3XvP3
ujpckTRF2zVlmGUTCrZN1aEZRtQunlHNbLDZtUIlLfop7gNzPVLPT4/6FqEz5gspOFxpVqQ3Ay1t
mdYVydpoza+9P0SNdHwqeVAmoMlM6K5DRZMbLRQItyyRk0seLMErHyZUNWArxmOe4vIOy07J994e
VIIBzZyfRq7iQz751Z4C1Iz0UWw49V79yjXmezCwuC3KoJyffMy/EeYmLmyzY0nPqqxhc6LbGq+u
wlsUrg1+mIgFfolxKqgVWRyZGNfjjE7pOBmB94uNlGftjLrx8Y0m+MNCUzG4ESK3T8xgeH+XOU1e
O7bxV3do4cV5ZjXdTYZj7+xRmETa9hY2tzZhl1eBXjlZc2bBwvPTNOp4YlCBy/qxRNC/9Wdl3gDC
S82XoFm9vTZ1y2/bqyykFH12zEff+Codb331xTB7exyy+bXt3Oy31c7T8+A4ywk+cbWD4ZVEZPG+
dLnWvaamrWJq456ONCBrZTEA1pnk9VyNuZ74u7ne6z4zp5rwtt/Qy5j8WFOpLr4zAekfc2+xyYBK
rPelyNWlnxgARUiujdOwdsVNxWQqdqapA3o996YbZXgqro5ob1l6V7+JKk3pOth8lDQCLS1TP/u3
5aQ9GhA55x1TYPKYC9zfxrWEgN0+rLbFgFLHjTO6WMEA1MSqLdg80cMAsxySe9x1nCaLRzGPSOfR
qOsflsBIEfWBWsVhxBBxlQVwqJdEWs3rlGIaLCf7PnXG9hGJOhBdoQjoBND6VHvkYpS0ov5dS19z
zLxS7ogk0H8Ic5ovduI/r8J03wbSig/NjP3o4Ex1E3B/kIx7HLs52DExxi4ekOUkzXulKJrdSqbO
DjyYTibNWmKJbnv9QaVNs5sR4ILT6YwQpUw3A0LuiSkoJ73WUVam0wd2uwpDuT04lPbVMFRHBOvl
EGmGXZKh1bIXnPX+mUAs/z1joap4FFr63ZBD4Kp0TZ5G1+KqJmzoY+bxfpnKYbilsfuYOr+9kWpd
EBRMs3TZJyf9leI7Z1kemE9LoNkoa3LjoUAM9z3ac/exoCBuP+deL8cHiHYJ8PJuLU6iLOpItt0P
c1mThxS/Io48GjFKwfk69gY5eQQTj57bnQdlaXcd5ISdMqGsEDRQ/S77ab622zAicRbzgUiD8R1g
XhIL6F73gQycu3mYhIe5IqUlZBkgbz0tKW5IxjHrOB107cEuGif27GHa8XZ5IRLT+SxVVX9kQ0/T
08iXZJD6mS38a88jcUcggBOrXH83THHKp1xd0QHZP6ZJ4J7xiqWLjEQZu0QDvKiEjdTCb4abweuO
/jARru6ZuH91hlHkh8gZrF/a27xC3wAvZFtlLKQ5wHBdNKK6uFRItb1Wk98czdJ4S3LbC0Xp0iGa
jR2xIC1iCA5lbMiR68Cku0MYxADECpJ1G5ohiHd5hO8Dm4lqaJrSevCF7d77Qdc/Ney+eNDTOfJ6
0j4q1pkQh368IV4XvdUgXly9JRmdMRF+pRnhCPqLPQ636inLmxFjHuXH3gRKGM9mCcNN6rhPh55Z
fAi3Kb2vZlJSC0tfnnVieC+LsvQ3reMLRxrCG06gkcQSlam4h5Vi9fp4kPWQ8p+mLS9MSFqCPqpy
jGiMp93QbGqBdGpI7cTp9ZBlrh53iXtihEjwBS6iF2LGEjcE+faaDukPCCwJpkHDp6CYR/EyMkUJ
0ZyQeY/Y/exKdB2zLsh9QmS/J2SKz6EncBxOZKUHa+R7g0uGSZE63AlVX0RydggAwKZM4ZUGImy9
qqTntf1XGfDCRzl3T8yFvL2a2yTf8Tik7cY+FOMTYXUgYBOouoIp7tZEBOepjbhaqEtjM3MP9XQZ
LnNno/4wzZlBJecpQ+Q59SOP8+YLQY77TRs77bLCddYjTsPyl/Q8Ep66INmVW2nFaKVj5LAA1rKN
qonKKnfZn7Ryl9cjmbCDP7B3N8w4ISZkS1Id4wLzyQXK93i7kslnvfB8QwhflxbjzYr4y/u8J3ZZ
FQ4tfTUL97EMyDyKHC3okJTklAX1ZP8scEuIfeDWRIOPOrVg4RoFWXvzE5HJ87UulNrRkQczIwE/
eVCUATdmKSUn72IJYoXHuiE5h9UVEMN3AX/1cU2mDbYs0n1bDMvVUY5zi0q9habfthqwTgebW1P2
l5k0gINfQ0HBf6ue06k6t1N7kf46xyCQ27tKNeoXCgD9MPZtdyaVPDl0wn+lUJv2HvDQ0evshxz+
Me7isSiKfT5XojwrdJ3GPgvWddkSVGQO17lu8rAy3fURpan8OeNFFVw+ZjmGYDDL0AKvgieYAVMx
dFr1a2ELdY87c73T0rXLdgJ40vDT7+WzHJa68MIOQEViHiqNw+2UzO6hZXf32Bjlm0QKnF7qsvWS
q1Xrn2gG5c1MhnyY+VwLJ6InEj7nfCl2fpGnm3QIevVbRkjR5ofv0Kreb1rZ/RayunljHTm9rVu6
kY1IXnj3wpTtPU+/U/9nEtJfOvn7PzU+f0Ws/V1IwDZUh4NlAVJC9WLY8Oj+3hiLYGKvI6hrva6z
T5NFJwohxXxeFzIXg874d7kZzt8F5tsP3CI0HXNTL6Am+1fNN/Md2F66ao51BdGUhZV8VxzMn4XW
I6Exm+FXWuq2fStGf7BOXce2Z4kUOssKsndODtcfkQHI1O3uruq2DErNXeW5QzX2OqaEk40Fg/vQ
XuuEsq1y1ZcudCugobf79cl0t2DKdi66YzYMlJkydz4bZ5z6J3ZfjtqvvcFyEo4QO+yPlX6C8ZQ/
07CJxCHxDgIGaQScGM+VR2ojfA71xSVTf/vrWD9ZcD1UiIyff++aumSZii+QeOrZ07azU6fBMrTk
YdXUoMBi0DgcfNHgieUfdnd2I4kR68gSm5nD+qQfbpuByiVh7X/+0Ldpx3/JvbbPAH+BzaQGjDR2
/3+VshRUyImr9Iacjq1fJq+J3mAAaCf+nWT5//eDAhb6CDcRz/zr1QVZzdbakh9UpqTLMZyoql1f
t3w+3HtbFt2WeyqI0nBDLOD/Lo/k7/KT7WXiB/QDBOhYGsDcb9f+X+wFUlsIlFvmhiwNaT670+TH
GakN1I9ld2xmjZ8KL4EmQJsq2rb/+T02/i5w+/On21B4IDt45Iv862tHCq2hI+uao4LgzvJ9EhBO
gV6TbJkr2mbb2GILR3tpLr3Ygh7wuww0frXwyiMy7v/UDP2fruXfjTdRp3AI/ffjzeff86f6mxLm
z6/4z9lmYP3D0QMif0Ejomja9Cf/1LPgkPmHi2oJHZZhBtvg878ELTDc8ZCZHhM6W7eRTP+/2abp
/AM/xDaTZBCJw0j/X802USX/i6LFMJi6mugqTEapHEsmY9S/XuesA7SxbRr9NEEtfxs1ak9VYsWj
2LtdDa3dpZrBVqZqikdv8m+UkuMPd8zbJ9loT8Q8qfOAZi1sfW+9sZtBOy34i5LDiJnlfqhb7XPw
POAcbqO3R4gtHnN6Byr1PR7OxXqwbUhJVaixvvFOq9H55i3B7Hrzosh9G9hpFmtjHWQBgOHGlx2x
fpEO2HeeQ0g8fcXgMClym3AtobPDkhOElxesaT0iV49ntXFOg9k1w9ZMgn7npbqt9mlpm/Lc2yIr
WffQF+l6OBMmhm+5ylfj7DWL+WpTs0GYXxs4qVFvM5I9IP9cnNMA9Uhnh7RkXv6c4FeHD4xvf2zj
FKLqJ2eh/yXcnInQaqL7IKw8RQpOOBa5YDqB4pwmaCaIbDmAtjIvnEGrigY3SC8JisoxmqABq/0I
bm3cAXRbELc1+bESnG9znfVVWEIjOeba7ONM9Z33ZXSgUVsiPWYqexJlyTMEY8INnU9zzM3pNW+Y
IOT9lIdGFYhjMf3pvhDpW4a5X+wWMPSeP980dndJp2F4U6Kqo6FE2EldCiV9DDhohPuLqAcqjmF6
J5EO9UMbRMVsncRcvM4jLIElMPIzVuefImtgpSXF8LT6AzEUyFAOlAmkaNKR05tNB+Wl3t436wO8
1cdxzV7d0vwmr7u/rNh9AbmI2zVtvaga+vemUmeYhvWx6DMZw0GPZ9BFqF+le5ESuEQHKiAFuBIW
ZvEqmW/FFGXNjuHXbzer3ZvKXZP7KWhcAPcbNmegJ1MWHSil6sEebbQA63hn5gDix3EEw0OeNXuq
Mb0mQ9nd+P1k7gjC0E9ek2X7GkQRNA2RRn9QZrLBHA/V6GQ//bSdzzOKq51sHe1RSMYgdS5+J1bS
3Dla/8Rqcn6Col5CwKkyhhEyO9bFFn2dEbthNVu+Ve0M+57H7olzId13nRnsBeSmyEm14DC60+/G
IZuPsqeJE86OsBADo0AUTz8ba9t4O4xzSL5iaqdXioD5jfRQ90BVVo2OSR8xAGj4CaBIPhtOrYdA
4161MjmtK6OdSkk48r325iyJHlrFnJ/T1gkiDUrttzU43ceweqwGe9IkJ3uT67aujU9YR0Q8FsPF
BeV1PwyMDbC2rNp307u1xQrSx2XToJ8W0N5HVndLNWtHs9CHRwRik/dU2oW8R6Za1WGbdNmtBF+2
Z5/v7xIv8VBplEP+rOjNop6AOHGgKzXP9SA65uBWz0/jwiL4K5n6X8hWmSYm43iP4dOIxpHLQgQj
cHp/npevVnKo7oRnL+ehz4hgBBs2MTni0poj2LX6DJnJcIqwUYiSjbbFoyqmBFkfFIL0e8kVGdP+
FLSMoPVWTrdgTNW7crhaTFhf6brHjKfjKQ2qw5RB/4ctRW9vgm1vC8jvS+4eSB7mlJgnMIU6kggH
6QOLgJUHuGytHVuM8sA6mGxff/0xY2h49TI535a59skt9WaumR6CZ212FQLdXmvt2xx9ecyyIL/U
WvYFgq+LM1Nmr1WXM5F1pZPdmN3C4KAaQDavRmXco897aUtyL0J4CGi27LI5G0G/h147XpmHyUfM
LdpTYSvv06ycLBZF0EZrFXQ52eQpt/E0m+YuIcl3j6ZFv3GJitj1SY+ope97qPzgpPg+9b7R9OXQ
bXdtYSfuA0nI1j5hEr6jsEsJjhnvy9TOdtmiGKCCxw8TEMY8S1YSFmmgHyZreWcF4hztsQp+daZ6
ALqRIn4vrPFo+f0Pd8mrMGOsvcNTcQJt78cFijdwbIbsvxN49Dsgf9plGZx074+DEdf6SvZ1MxOw
I3xERrbBeeAvt9nkF3erpo83Cy42WtbBi7Oa7NRZ5dxanjnsetsUhzSwgVBNph8FeT6E0ugOiyY6
zuD+Jhg4tVasDyHeBa5EIjhP4PKd0J1IAhHG9IjpnohH9jDAgIgI4bUFx3aeD9rSEuKrj0xioQ4g
kgzoK2FX7XTN6lEuo86WqiAStGpKZKG+qZ4D2Hex5RfAgLH2xqpvT4HGwKLT5PeMd6jKvGa30qLt
9Y2xja5vJYvWbhBXzOmeSeF81or2C5nPDdv04WIwYgph7yGqMb36zqQyuZozH2ytL3gqsl4/rY7j
HjUHhHQr6VFHhK/sDskHZdGDLLvIGXgzKr9zWvdjXRGH1KAod2nRf5hNUVwcmbDnZIUassZbIF7m
xpVrQB2gDKfRVBTfg1sG+1muH9S0ZVisyIaIAXCSm6QhG5HpMkc//MOflSRTFJdHd58UZgLFx1C3
jGhGHu4mtkNdvOPt+2YU9Nvus3IPVHEOx9l+qzqMZlWh2tfS51utnd0xApv7726wTcYWeRHbHKIM
kKAdNU6ZPwRmI0+6b67Xseh5G7ziY6gSPeYwbTi1s/HNJ7MusnvriVlVHY0CbV0++5zrblb+NOve
jCoTOye+QHefj94S1aRE7FW+VlfTMKcdODEbsPryEwj6wmLX9cJpA8dMMFR2OpqgV6Wb631hkbzC
05ROJUy9Ya55wyS//kgK0zu3fdGjWav959Zz+FrGcU/dZmso5ynSykA8DJhN7p0+yd+9HEq3605M
OsStbTbqaLG1tqI5zeXOUQlvNNJV+wUR5oSPGenEQtCMvSauGbUKMGfIZAdmAPYW2K8j+l7RmF94
+moUhHzOoSmN5m401v6or7N39GbH/5iAerwPOpG9sBPvVt3S8t04puMxl71151TuiMY3n2tOVsns
zsE3GhCZjFzXcbgi9OqxhaXySCqp0iNOTY0Sw5Rm5Niq/FYdFvHtRmXOt3o6mTKL17kHKQ2HWwZK
F12cClaWz1g04kVYTxLYDWtY/eojfvyhsDv/BER0LieCX+OcnXrUCuurdJWDyjAzfxkiZz20Ap3H
8ZwN80lOTdeGWQH2KZ6dZf6ll34Zy2ZQT+vUtaeEw/Nmg8gcCCu+X936kqCA8eKRx8F8NLQ153J2
R+8rEV4Vpaby7oLeyd4c2dk3xpA5cQfAc+cQm0OitFzRqjGJ3DW91Tx2lt1BauOtuJ0L02ebnjRO
6PUMc+O18/sqZiK13NUYeQ/C6PJ94k393vCIbZb8Xoe+c7UD85CkOrRemb1xmhVvPOKGH2D59SdS
vZKjnnvZSXcmKt6kdc9tPbIHyjSFQ2dxp/JVmFm+XEZtqcJgTbtzoG0LwFSfih2WxuDMGngkqG02
8NnB443dUei7VVfdQ0/cypvur8MXw6oReFETXBq2uHdQK7qXxnIQFXiKlW9stW5cVNsGnepqfWWa
DQmN9kFNz8LghGXuaw9BvAbSIheylMu4y3Luh0vg28wKfNanL1Pir+4PUSBAi0d/5snqD3bAjdjN
aLE6l820XdjurWsV6fvoTQQ5Ex79VCLtMGKV1tpNWc/Ze1I59Z7UZJBq1TqXCJpZwOSIIPzQtgvN
RwYxVW86UPCHkX96nCuO164KnqaK2hhV4fCzrhh/aqmX791+FZeupiSFKdDCSqzG6tlIJygZumce
WFYWV9yC7X6p+jRuRAsaR1tL1r2ddPaTUU8PaP27LnZWdOr5CFdyzI3hWtXrENrYmI+DN4t79gDJ
8uh7edfczSKdnTgQs966BUNv16RYYO0UsKomQJidgfqi3MzQIbK8aCf7ichoQpw4xpbG9zp1zIO0
CkK8YeN6KWdbi1yVE67cKhLfbQO47EY5wAGmXOvY43B7M4m9I5oAfJV37AruxZ/MWpJY1/JEXLNx
zNgfLHqX70xfTCQVDSOYAyLROX1whrEX0uRxUIHxOLcEuldGqx1g/6Tx2C8aw99OnjquyXjorezK
IC6LEnPwvisyaH7p9aYHRjjT54e5ks+qCJLs3WBLFlV2MCGiZH/qw/dFiEk80+/Gl+LoDhUluIGg
PWqzzntd80nfEaW3wtJVZbFnCb1+6hTWl2mRTljSHzee1A8N3/a8mm3/IBnV/Ehnu3qcWOmeV5lN
kUnwU+ykhiVDI62snSg2S7CeUB20hUKsCA60g4t5a2NHisGJ2C+KKnKHMDtAX2TkjJONrThvF5aB
Xb8bSu+ElHWMGxr3x15kwb4rdPPTIVTnWBXQWROcAWHZSJ/QrSY9ZIKdaNc4W85Q5fLxQs7+yYB/
PJSmfWfNafBF1NrdyG8Sdr1uono2l2NrlC2l1ABxl5Z2Do3A3rTybrtnDeLsWhTXeNdXMKhGnkFJ
Ap66C0oe48msFR+Kmh6GtVcdNRDhMZBZXDKTW5PPA/8rQqaxRDYk632T2BW5I55211vr8iin9Ai6
obyZC6TCmNMtgkXYo+9KAEG/JQT0myTJMg7aVpDerHHvKg7+gbE9XlkgNR2KGlQZIw+daXlIez24
HWdRsBohvxs3pbNDhM+BqZrmnOnGve9XyAuUmhvWseJTeZhe6mbpt+it1r8tyBkifJVIcqNM7DAv
A+tdwAcNrWkb01ZZWr1rUr23uNbZzfoH25kNPWzk+KXPPFj9TF9P8MFJUKfxxMnt9EM414Idb4H0
PYeMEEOz+0T5lu5GPq3QrOcf0qeJEH68rO1XnZc/VD5u19ugN7sBBgL+E8vaAR4ywzILknOeofgq
FHkEldABx1mLQVZ9PeflrkNsNDAObK+Nm9dcLco7GHrhRWZnZ9dSiOKe+YOux4M9D/5ulBjrVE+9
neujGbfb+Gf2lTyxjSl364TYAWuT/nuqadHyPh+Pld0P8aS1rGV7j4mA7H716dyfvSrLQ90vAMo2
hHOlizyh6W95AGvFGe/H+LAW8OSJhPlJv0YpttQZGLk1r071AJ43EqNa3tBOq5B5z42FGeqVUuqZ
PVcbgVj0LqmL8wpoPoVjQzjFtG4q4kHr4nocPgKjvZmMxQrZ476C2CqifCSaCgmVH02O5b/hlq5C
C8dlzBx4jMwhcZ7XhoWosxbmpV5S3I01A35PHVlyPnUumYCcpPtpoTqqhayf0sZ8t1KjRDpc21+K
kPlYFx2pZVr1OpP6/S1lpa17UfskUDH1oPie5YAY3a0eySMgzqoRuQHFwk8+Rn1A0D2PY8eAYpke
W8NY0V/4CWJ1BhDT3lH2klH8owa2y9k5FIMVPNYcWH0oLadxeXmJx1aqS3uNO6HauXrRnVH5htOK
+5lWJ4n5qKR3U+SOvBtdm8LaKLQmNIG+GqFLynC9G/3SULtBT8EpA7Y68Qf+V1H736YwHwFFcXj4
WXoOpF6cF4eHq2FNv5JCDu2h0ArSwt1NcO0RJ+yU83nNQDlouvHa8UiKSqOX4WBus0BZo9gNBo99
houO3UFTkWz5gaZDJSyUyZFAVsM4HUmHO4JN+RD+ep654CNy2xGuC+0mAUUChMppd3nrnSURC3ty
ob2dV7jlWTqM/1oWJhE7yTaiMgW7ZbfXTowPQc5Op8q44pPFwdNUP7S2rGMGM94JQKEJv6dPD/Qu
DBDXSrubTPstM2yULFAb4gn9TCRKqz6k4El3WVMZR4IOtLhzBnWqe6EzuUA6oxfOF76H4GHQ2F/k
yQQKuVk+CoGlxuwXa++h7Azz3vqZIP97mnxnW/FjK4ogg0y/HeWNT5x9Zui6Thd5ejucu5ZhlG7k
CA9gVZedrzFnyTJz1+mwFtnK3th9SZDfatlDbBK1gGVHGNUWHgThquX5aARrsy+yRX4qo2neHTzC
VVxo6/qrMAFVR8ZSaJ8b5frOg0B6zHngdSAqvfnI7rG7egUtEpHEeRrPmUA5TmKmVS3LT+osbi0h
q88M4fhdgyqSnLR0+KVl7jfOqkWGhMeqc8sY+mGFvc/OyJtQhGT69ALVebg3EUWst93sNzKcvKo5
MAWt0jDoLRmva+DujSYzPJxM2RxLLJVdhINK7jP8OfQLiXZrZJ0zRg4Pg2OWjM+LcF6oEJynNhFk
3bVLf+Q+wCfXKUwIgf86+S4nfFqbT0JHO69S6843VPJZzXB38yrxI/K/cGGVNOnaZTIpaq4lLqSw
7cf0Qg3Rz3vhdk2EF9QdznbN+cM6iPSFg0gIh2BIROLgJqHZ0E2uQZrUCn+c5AvpoDxtutdO2u2l
bX1/RMjoBXqISiU4LDJPooVz4Z1EjsC6RWqvP498Azf222F9G4oeioD0QHlbDKix99eLurEGOVw9
rp420uXUHyA9ZNdVQkiLeWCRT9cNgoppQZgCdp6A4A6BXETSpfFeFa73YXepz6095D0RGuSettrc
UrRC3arRACPNYD03PzmD7Bk+6RgBQtown09CQzv3h68sFbmIa1JzZgA3y/K4FONcRBY32m6FgJFR
0G+EF5NHNCVoJePRkt8T5fWOFcHDolHWr8rVz7Jw/4O9M2mO29iy8H/pPRTIxJiL3lSh5uJQFEUN
GwQt2pjnGb++P5TsbpNWU/16/eJFyMMziRoSiZv3nvMdVDFlN+wCBt+XMejl5zimAvdQgmec1y1x
31SAC2AV9O5DY9U8T9nLivt01vrPGrqNo0GKK9om/Ek39aS1n5NS0291MAY7Wbro6rq+MS4NwK8H
pWExB57gqxPcLAluI0qObeP2H6U0aIaOsuMuLXK21VVmuTkyXQQvuCsbwvycASaP1w10BVdGrYL4
lg7/Ep2qaiM9xUKiomntweKbzlAutXUQeyBO78l9MEHsTKXcGLShHvXZCY4ofpJ1nobTHymZgV99
0VCozTYEVjod9W2o8POugjiqPne2hXhE46kbgD3nYQ9ZjsNOhAqtiXelhq1uRWv0VPujc+gHvd2U
jZ2cS2RvDZW90M8EIgyf2hhlHbtslHkYOM01+iGf7aTVLmVSlbeAgd19Fopg0/RzuRsaLDyo0Vkl
Wj20N26aGV/o3mo8xIbyUae+O9dFNWyRBRl72pkOXRotfMCx1q+RlJLiyCyD7Icmu+la9V3rBUcH
ADx7O7TgZE2zuFE9t4YBiR7rinEoQuHe56M9wv62+qOtORC00LR7yGEFi0Y5a/rNNfIN1d1otZOc
yfD7LXdHsen9Sd8S+fNMYgLJkSZqXd+NaSsKP6NXVk9PWmSgDiUGeFNKUio1Fvou7Mtm3deTPBCa
Q8+mSPJJ0mibPXyowlsQIOA7CmpZfa6/Rqk5rTkqzHsibW14wwKXCvJl+sBCodQCrtWnD6MVRtho
eNjE1uKTQ7CYnDWn8gaL8Q09VmRXUxFuBe7DFRrOWyuZ+fc62hljnO4GKIwr2SdPqpFIFtmsLS3f
RKYxe3RKnlXOCFpBtvKGIQy8hkgCL3e0YitFYu4HM9uR0/kww9byCpwUa9XpSKmD+Y58H4SvcfUZ
4Uh8j/SZSA9JombV7vrZ7L9pI2MQaWhfDF3osBKokMdKwz+I9hBoTvecqbi6DF11wUycTiu9QOuy
Qpha4zDS7hCMgM3W8Y2Df5Fns9deTM3pbq6xsTX7/4qcByh2pjK/tANWoiBDBViW46FOq8/XWey/
x9a/HFvr8hdja+gmkMp+fz26vv7Un6NrV3ywLQdkysIK4Zf9iWFQ+ge05QYdAhdpwmLX+fvY2iZu
C8UE2FwSyhbNBOV9G/7nfxjmBwV5C2sJvFtWAB6af8GSA3DwjTbEZTRoc+Yk/MPWyR58ozwCAGdo
4WDlBxCESCR2Pb5sJqakDdA/aDNG7ithO3I4t0x218vp2RPNaOxIdnP2VWZG9BX9JtsAk8CUUZn2
I7ZB+GeQDLwgoO23HmpAqIE9fsnGsaq8CU/TsyK87CBLPV13yuL0EQbmhhnVS5eX7aE3mmBnYdv0
bFx5lGkJQ8K57XYTHHO8EUzoVjMI6y2ZDBkEKpcOd0ygsFlW7nNeN9mhgwC+1SN72zWO4+ltr6/7
OAruBI2nfT5F6aMMjZ5TZGPi3UAxU3wJBbW37LX52PTAoAiCsu3fCFguuVOzMiXNi/RdpJ5T+4m2
nnse41l/6IZaenkKNKwT6kYncMxzsyD4loYNRRfe0v3sdKgGIxyQfqzXTHCAAQ6RuU5qY7oUZeEc
6lzmW1tLsKB2vbiD7nYM8sSz4Mrck+yJJdCX5LzwHNmkZFAzHKisj7Vu5JuhMvW1PpvmWcVjc+ia
WWMDYvBuJqF2TJu83CSyIjOaCOFFglvcVDaAzA0ZpbQgh6F7xIZhbvCrOOeAvtzOLEW2lZVh8Vub
+VL2srlxIo0hfYdwZ8zG7xMMjA3ERc4ZTtJw9MQlOUx2ih60GD2tHKcHM4qd3zqq4DKfvlG3NDtR
4oXtUOXvYO36Tz15R9uYWJgXtMfJdMNIO74JLIY4qVuOFDdjS8sRIasXAfrYN3ZdbyubGnLS6bu6
iB5WgUv1RvKL+s2t8+GPgJHMdtZz7F6Vn2FzIuziYk5Dk56nuIQAKGLK42J61nj6kNA0W/oNMa39
ydU4+hdk2kOuVMjBy2ABMkrf9UJADEdft/M7Q/SIbwfxiRghTFuaYVZIk4vkMhaVdkS+yMwbDd3J
rCI8xmVqUtJEcCCcfad10bStG55WTMtJMVvP3TgcMVeTjURLfjUvgt/QLN21xLq68AAkqvPOxfnO
dCJYgUDROe/Jjn7WMNNHAN/jeHiDIyqqObvXNGuvLNQVIcXfTW3L5+IqgKyuYsgSWaRN/21xeO18
zRXaofmhn0xbbNhITxX4+u8zYHaklj6qy3nRXzaddLPv6irLNBFo5m7bfbLK0biv3S7ErZwmzqPp
N/FG1R3FR5qr41Bgv1gpH72LBwe0fChHDVQw/K0+2JeUZPUniRMgofrUE2LRvdx2CueYUzw2mpeR
wKbfsVHyuWd9OW9JaUOHvSkCX/+KfmFoqcaJiKnQsDufdeg1Vb1prElc8lF1/kvsVw0noVkxr1Kr
kORyc6NjHWblMoJ2FZSmqzMrWY89596V3oKuQtc+EYOQ93pxsAqMEavC7cBK9l2NCGzx55o3QPfV
U0aP8jlZev50GyescoJmGBjPahjv89YxX5Ajt8lO+iOQKWeq4FP0WsR0owV+QiqDlXDJOQ2oMbIR
xaIRzKTKJ02KiUUfANax93HFNiFbfSVVg/wyw93EwD9SeXHnuBOJHouNMTTaU5IOlo4eoddWgTM6
wUYnR/BuXBwbDM/5RwwD8aq2+IyhefjTYzq4EnOkxgE0Yc6iL8PnYQey277JlVkdkkhx34+W71lJ
arb0bwxn1wFE2+UOXbgirJP7JY1zvjbramEV5zG00NigRt4WwwKkTk3X4abqo7LyOsISV21syyOt
7h1VFt5HBOfsX4EdbTheGNpWX/Q72D3ijU0jWGB6oVtsa3l+6+CCfnCxL9y2Ngwc5ioSW7wBSRV2
HQeVWnjJaAaMXTDvr+a5o2kKDIwMtan6jWdUzfDBtBkt+hjc+kh3V1Kv9I+49vztqMfuJ8sMGpRS
ms/DIU8PaeA0d0XratuUdKxjn+v+91na1j0xQF7j2MGBrdPfZ/yqL1T8YOYy5X7tceEVq5ah2T62
qvFEbA6CLUu6q6AaE6/kIIPH3gCxgC/pFvfaFsc1vdVWn0Gp0ukqmTQYjNNx1t+TFB8z11W7hlPx
J9SX7QFsWrcTdT7vLCYgJIgIcDRzoyFpSovwDouvFXv1KN1TZLDFK2lYXlljVhu4/sdRMSWXAu0/
ITDhfTkFw7onbW9DBE6ws3kDW+bfuILEYIZsjbP5xaB9t3RUVfncu7K9AZsqfu87WWyhmIPxFb7Y
201lfCZ5otxIVQReKZpgG0fY/+u8TW8TYpeeOu7Dm65mlGxZAGwYWOdrLK7xGT5CtKuQyN/iHUEM
L1N7n879N+yg0Xkyw/CzDzTl1serxS9pbCqBbF4MwIW+LjJDv23GENEKmTvuvRU74w6ZZ/3sOjlD
VDvxDMASl7qxxmxlZq59yIAhXBI7nE8iTorfhiYAFU3reZNMiPNCPfjs17mNzR82RgpJYqVpk7GB
RwVgWhfaFyzI+mbAFHkz5mo6GQh9iLyug8obNdooJqiKeDWK9pOG84TEqyaA4WM640ZBcEbMg6Nk
XZGquubgzIE9D2S7rjJEbzbdLFugluO+d2dj8SbXhNAUfmQ9yxGbIooMdM0OYbg83epE0dDvIdo4
H406dgMeeUEWBSESnqmMLv+u7/9vrntdIuT832WpT7/XWZG3r6p76/ozf5nuxQeqakPZHOKkrSyD
Mv7PCt8xPpgw1nDPoyJeqniK7z9N96b1gX8hJV/7f58L/qzwTfkBJCd0Vc6SHAIs0/mXKvzX9b0E
Ui04LPAKOXwsGtjXqlRX9N0cFS6BgS7zsiwMXaw1lfELmfVbjbdrCyjLuOA5kSB+fYsY9Lu+kgbP
630H+llgalEMqEa/+Ja3/Xif2TiF07lKaq+YcRr87fv4iXdi+b5e6eiXi1s2KnMm1QLY4Zu3GELJ
HI3EVci14RPTj2gG5vZQ4DKqjQcaSMVzoLKS8Jkc/RTPi+j3UWvznC6mbXjEd82rqQOwgck+XRuV
Vh07wjEh6MRLDzP10a1ONUwWjvw3HCj8hwz7uvf/eBMOomFhkT7AQnpzDtPxqBpZOyNimke5Gc1i
3mZaBqvMGaZPlaH3a18keGK1bOrXghTprzSmXY4JwcTri9TCd5PjfcEUlkEPrmOlkNH1nI0OI0GR
SLYG8Zhh0ttOOVbulZYB8Xn/PXCU/cf3wOBSCRd1KsfaN4TQBvh0NzmD2iO1GLxaZw8neW8CFfSr
2Pi3dpnlG0dPYqDetvAVvz200ulvFuGS2vdGoO+nFmd1S2zVsW6N6qJbwN7ef2fLCvq7U2O5Hm4N
juMs8YW9/fomkqIBFoD4Zw/Cvb6wO1B9dHh03r/KTz4/juGmYTHUciEsvvn8VM12QSHq7ms5RDvU
yn+UIGH3SeM+vn+hazrNm/djSYAfYD3YF/6xKcQBOvqBNbiXpHAeZqeRm1CxZqaJL27KyI9nxm7D
my3a5AFhtHsuU560Jjy/B84a8ymzrOpSTzYmeLsHBlOKiJq4FwZzzbT0j1i/oNSxNj/1gZOTpzxj
/6bvOoBVMwMuMpam3AhXRvtG2s3nwZ6j/ftvEkrJ228NwTkZHZYjHXqWeMdff2u+9NMOH9m4H2KQ
SSi/UY4GfnNgFI2PP2kYChnFH2Naa0vxC+9tcuI9JsBu26N53DKCrW9LErKiVZsbXmXn+mcBsuDW
gsTzzQG98Bl53qYWg/wocPfzzAZssK5prj5KPVHbcAYBypgDckaQ0ycIommXBFsRk1THdpbs7day
7oKO6AAm1hAgEK/vs9Knn021vNeoPtaFFZF+jOVg1xiF+1j7VnyINeaCuajCdoXC9XvIg4fGTALE
g2yquzIFUE34qWOeSaOFie7b1oajPK1ps+zWGDdR2bUiKPZJXSRPbcMJs0JJyOBOu6MGnF4msAvI
C8IWjUVr7CzfpDMf2yHBsows4IfM5sUKDf2x7JrssxOEyR+lCIEWJ7qiR6RqoFNkdnLSLvJw/OK4
tDOcTJLLp1R6iKd4PM+Vsu8IVnO91o1ytTIIsL1jJA8ILcaipFcNMWcKIref/K6hCrrB16B5OA0w
9jv1McsQCKa2qGhwqMPYa0Ql+yU+aJz1hNXVTH81J0cfHp+XzxMwU1yu6aVpSwpWg37f+GqF9rAy
AVccgiTLzoTQT5+0NGnpO2f6fAvVgyJsItZoo/N8YZQ1GDtZKBf3vWk8Y6Rt7mM+J2Speke95zTG
Y2IStlayInpgVV1lGM+ANRgUhlLzDEQ92Wrp3H5i0ASUAZQyX80IZGosgv0wddswNC7Sz7oNe1t/
ADOGaVvDIL+qQ/lCBZh5DM/Ly1SnN+Snh9ilyH3og7RjArtEUmdtB0yH0Y+ENkFqCSoLNQYf0c7f
QDf8FoJ13BPBp2PAn0mSr+3PqDOQJec509gmXmuxrZ5ay3e3BvSNs4MV/MjpVa2Kfh7XmW4Eqy6u
tBXdNMzYTCXYorphLYgeQoJSLPjDQO2QT+TricYVco5w4sWM/jaUibkG8FoUq1qvehYXcnWPx1Cy
jQLXhqU9RLgNAlvuagKyTxa4v3OrUf7XKAKfY6Ymly5qHBcxMad/mDdxeTej/WGbakR1miZhHhDj
pnthRPreKbhdbI1qP8H9yly+28iBASe9LyygbeivOQzm3+veDHA9i+7Fdprpi9HXwxFYSH9IetVi
1CjNc42vf1dxNF+DWesPHb6SO21CkdOlE+JH0lGdRhyA1jpz5YnKznAxB6AEtXn8ZPZ6vjWW7r2e
BOUGabgJsQ7PhDJA7Qisk+cIZQtzQOaIVsE/xnmXgJq0x+oqDPDsopt2mk1Lqmr0ZOvjuf2jb+uh
uCX5I/V8NCbruZ9wHxQo10uZYayD+rMTs7+cfDuACj2eC95xfXTsVm7gWiQAiPTpNLd68xlJs3kn
uVFvp4jBuJf4Lf4jHbH07yKuB0+lOmOZOK6/h6jgyHmOnKeQydw5p9f7qOnUF4ijwrskGahOekq+
ohggmgcq5tURtg2tXegUM7qdPKTY67/EsZF4iT4PRO1SF2pWCU8yEcZhMKuEybfqngp4Q4eKyeAL
UYb6Po1N9p6aN1mVlF/EavjHGWPTfpqM8tYIZ/+IJ5kn12CAsbWJO0F0upyK6553TijjHQ6OwbM6
Q27gp8qNSQ/gbiZVliGeOfMzUqXN5wB5wLqrDV4JCSVYn/uWt0S7kMaM4cwgLpB7bAyy5O9wjiKP
WtJ8yxYOix7b6Vo5nX+kVrHWpQ9PgDqyPvYgtVbCYBJJDdw/RX3Nvl7I6hhPoOlX1DYSBVFW7fxc
s8A7FNrDxAVCAqV48s7QPnjZU2h9G3xrgXzYYfugO2SQ+5hVHmodIGnthOKL7lqnBnLSDn1HsWti
yXyPetE4WSOpzBWbgqg74xaCBdoCvDUHojXsdZ/G4bYwfILZc/rAzK0wTLXRCqWytaFBA9MuV7AM
w6Df1WU/hTs+fif5XptuFZ7psVc9qxnVDMr8bmJQUEMXMAA4nhWd5JKddWqwPLnSDG/xaIzZ/MPT
+u+B1K8GUqhJOGH+7wfWz8/wkGFHFvnrM+v1x/48swphf8BsjjbdctVigqQ0+vPMKqT5YQG0MY5a
Bl9/HVfVB13HqLD41G3TvB5y/zquWnDGLepjqD8cMMGX/yvH1dc1MLcI0lUY9aS+Mf6SHI1f12xz
MVfEQHc4XPoU5iecgu5Spw08ZUC1zbe/fTA/OTm+PrVeL0a+jELHrkybt/umrA+s0UydsDUvoQZC
KTcL+Ti1vXpKIoTdzAH08ituSPNZ9XH9i+r0p5eGeq67xCWwLb0xRUdaIsYWweuFQRaXVhChN/00
0EUCo0GTmPk73jy9Bl3W+DNl9vvv/PUBannnjjQ5AbgKYzZTyDeXl0YU5OzSxiWF3I/1ROthf+lt
h4U/KpbLjQs26/1rSpbp305Rf16UpWLSLLcZeb75uPMy97ugVPJiyRz7NT3dg8RUWG1ph6inJW/q
bEYGF+9EhyU/bLv2xYYxt0s1m8+h4gG0K6GfjfsG5qy/mWfM6zYOnmqN+EsXp7700ZpH8wItbphl
oa/C5Gn84jC4HBv+5/D0423YDHItWy55SG+PaS5R6mCgQnmhRmStdCkY8XRhm7nNKB4J/yUONuH5
9f6nt7iH/3FV8jd4anBj8NfXNwZANicerVpcYtGLRwTDtFRJSf5Dj0d0P2IeHyyzFLdYisDrTSEl
xvvX/+eN6RiCc6nDDIV18/Ze6ZXKkyoZxcXW7PEhWm4YlIfjfdD/kosgfrJQDMF5G/ATF7TeHu/9
yWlzXe/ExaSv8UAdCcuvj7CTYncympcxMc3nXreXu1PPsnXpDNwsGp3he5Dv2i++7p+9cYMpvEFq
ONP6t6tWmlqhKt2nAuVhWq1NB3L9GfEX590oT37VA/jZTbJ0BLkv+Z8DoOP19yzKWI80o5d0tGku
o5+Ft3cl4HWOTvJhvQDQelhzVRWxylU6g97oqfMhtwJjR0M+FyfN7seHAHdgsEHQDr6QinYjWnu8
D8OesiKfYu4ydFhMI1WoQ2J+f61ck2DfLFZH8v3RzbBA7V5P5n9DPsRp4HcuPuaLz9S72s5QTfbX
dcNot/xa15m2Tt2BfW/iA8zQ+G2CCHDtuplUtS+njHlYlJgcXudhRg4sfL15cWt9fHj/df5kF1xA
AhAA4G+Ae3nTcNGQpfU2vsWLNTt8INePWZR1+VXovnis6Az+gvixPEFf3cW2brGqeebS/EU68faK
BCLLWE+m5jJASDuBmbSefVwA/GFwaOt0Y7yvDRuziB/5EFKIJoOKPDDe/hh1yxzRyKf2xSionWOd
HUAn8/hrZJhsnMuauH5EDU8Ne8UASJ2b3gFKSCvtrGmEHUiUWkSfA8J8/2PkHbx9W7wTvmdKbFPS
+XvLdZ3dRDkgPYJLwSpZ00OYay92tPiOSTSS0Rx72rCOnR4rkrSob5nOZX64VSGDzlXK79bXEyS3
tYwlRs2sdbb9HGjtnh5UJ0C+BQjQGebiKNONGWemHg7aJ/ThQeuRYFnUjL6olNfQZ8Fh6VLnzoib
odvwCCAuEDclPGW3zC8dc9GT22TxmcNScUtMEhoyt6h17KcE93wRk5PciWJKv+uIYTyM9AgWYa3N
Ja+vD18mi+yOYzuFRLu0PL+PsGszg3I7Lu8rPWSuiwnEJiG2aHTPIuCHRozjaOVTl6fx4Bm+43xU
iizhVRUHib2qZQ+UMSNfC9marYChcUxzfyMsGHl9njUtsfVMt8AudJ1ZH2Q1RXCPXGGeZdDh5ip7
/6jT+iJHoYcI64A+rC/aAFhjFVtLplrVSMQzWRiU5b0TZCkeDGWGvkc8tnoKwo7HbsIacbDwByu7
AN1AnCRzZEoD4odFi3IB9YD1jF+bMiF32W0oAdmICXMbH5po4sdAFKUhSZM0y10iQZl0wjlzzlgW
ko4ns0CAWHJg6ji8HGnXxtMNbbfqTH/HFdtgKrIQBXE0ugfaO+Ftn6iW+OrExnDOURWgW1x7ysgC
6PVmva0VOtIKhsOg6/MX0bjRUeJG8wg/RXbaFgVCABCrDimMWySJxTemgdYXxs7kh9ll+MJCGX8P
Oj9e8LtB7ukdXw9tpjYHclVaXiacfs3CurY7/Hwc8U8zH1y5RftiVphCRojb5aNmuVFy6nMXKuUx
z1OVPTq9X+iKBZBOheNlTuYSgNJOZKaikCYS1pf8FZuqtFAym5Em0JxMeOUzz02EKr9oIQBBXm4S
I/+D2Ji5W01fip/ZGh8wg/JJ5+TXnPSA3jG7vWY+V+7ARAA7Kvz6LPDTT6PW8I1NPnxc9OTQRHtH
LejRhUIaTazKVeiKJfszZ1yzZphSflXoUyK0AjNfKkAAba3rtesNamB55QF+GIbFbNmRifHVAQK7
nifbfPYhTxKxqFOvtqnLbpQN1vPoz+oJHFvz0kDOgvAPOVcz2YccM1ObrA4xllTcoe46ywx+Pfj+
pVOF7eJEWec/kZ2O6XzKilOSJ/Kx0hfDIp5g+FQtkgpGqw6259RUWeAJ0fJvAkIXGoQSFD4S6zpM
WmdhtLoWH04teVKTemrwXwBzim/RyLDF4Pp1z0GVqbNyivFBWjYP9R/diGWPpIZzzz4NqNMV0uoT
yv1SqeWjvLJ9m6bjb6+vFkQkCg5O1QxdKDslcSHRdF9da5EkxRdyB+wUUG0AHKuDZ3V7ZQxNkjEM
jl61ucKXu4jjhkEYLlFGTG/Cdlwa8Ev1OEk+e0FPljgG7t+Yo3jfvMBMGeGz8ncMVlDRgwI26S/1
1jOTA7UhNK15KVOetpUKqq9xklH9jlEzPVwLhZkcwemIncn+MW+Om5SvtuLFoCaIX8ApghiNGBkc
kDYh9Q65pe3CZwAP36I4s4z47kAXUrwXFQ+eBmZW4/OK9FinCC8I5tlYIim/AvzgaT4lsLU3PjHI
z3YzQxKGtop/u2pqXjlgFiooGkYTSEqtxgN2LXCw7wD2nMEU/zj8GAv8d4oV3c/Umkz84VjtY2xA
GGRuBmuC7ZtZ5nPoMLPY8djhBdJyZIruavkQk54g/N8IduLi+fUWEjTQoRCP9VIG8eRpvXq4uOZA
KK1q+I5K36W44x8V+JJ6Q1IEe1uxHFUIE6K1NgFmZhswDjbf9G3eGM6Bt1Oc8FHbD1ihce9rYcqr
hdpQ74eBJy64FepyuDy3Ot5nzPhmx2/GwD7emxCEu5tyCDQa/6HPGVDYOauWsQXgW8ZsvBjfYgG3
2AD5U7gKRkzkPMYJrf1NW+nRDk0da+RK9gqzgc90RCbPEWDZBJLUGB+mKOdTSVH6nO0JelqluMNK
e7l8NrTu+kpnJuex/BrjZjlBHq33lPvVvvINvlUSVlwPHMjyOQyUoCqP/CfSiMf7cQrsZ1zS3K96
ik1YRtBRvMDijq/rhldyXYmkFwmcnhFbgCWo0Tc/gNxmUAXNvRp9ORzcYvmC4spka5KFX+2zGilI
hL8ZywXH0Yb4jJaiSLpL6pZElvVx0iHGGXEsHqUGzgyEBMcQk+icx8EA34emcwnNYp9XdPEjtYCp
S270Sgzj/fUd8iSiRm4ADNE+pYF4PfDOg1Z+naH0PfZMbB4jtm59NXCkfaSdLx6xl/C1tEuVNrsL
PP4Hmnp5bE6zzooqyVQ+GO6Vhm2V6pxLRg5xJ2nddx0nmeVTo5s2KjreIp09Zkfc9DbvIiEf+7nE
gmus84VDD+iV22qe4Os4xmwgZIXIsbLQmryQEMjNJc0F2hY2tYU3jyWPUC/xx4cw8m1jM/SALqfI
wr9mqS61HsZ6wOsDexLEuFbr1jP9OVYN/7V6IkKYY2vamYeEuJ9ig0h4SEEF2fw0AzRZfaSJO1Cx
+wxK1vOyrogxWva+UcbarggEmzylSLAcybFOITjNWBPz8gH82IuWg3sfS/aFZWOtA4cnznXtYnPh
sTa2Zb0fnWj6jVG8f7muTxMj4Y6wpm5HvoiZ3DidyxJx9Q5wtpX0xzCYkOv8WBAYxt0/Sgff7RoU
Yb3X4lzhc0W2R1tXPF5XhU1KI8hAAnDgxDL5FlUubmNr6TYkjRYVa2CcIseYcKXCz4m2dipJE6K2
Yjjp0fKGfuDp8Eel69pkYgLR2edwwtlT3AqTt8CSE4/MlYrBE2nAneX4FU8YiP7Yc0sWTRcX7PZG
JO6YWc4XTuosal0TeEtbgFuYzbm/zKQFS0eEEh82Vrnl8Y2ADpUyhm6aQTyAQEQFxjSssRGwKRRB
3fvbSoNRu8mRMcwsuJbbzKgmrgs+aXzIJpMjQclR7UmNsL4DC7MD405izFeDNFvNi816xLRMLTR/
7IUbjfu26/PwTiyy4UPONnoLU4VXYbntwpGP8Kh4uvDn+rG1OoqQQEvU01XOmCMV5f06arg3cSl+
7Nwxu0Oj9j3UfG2dYBvcW2mFjrtmZx+SIP4jAMixcmB1rwxAU8m6Lwxu4DGeHlCY8USaIjyfLS1P
RYUy2U9JPPE5R+S9rwoLhNlOI+x6q+cuoVBBRTJM2I/ZAXFafGOYjRBrnprZgZP9uF+o32SelGUO
CIXhrxpT6gVbjmyGFJn+qm4kiI5xbFr9WC2b/xGTPY1IGvPUVJ1ZcIJJkQ5qhaQLQ5etIykOQPnH
IJZ8PXVW8melBB+SYc3jPR1AossN8pmY4LEvVT01Dvmy40MVuuNDEpCzw6REW3fVwD2zHJQTSI2n
wVDcqipcoob1mpcH3ZtmEwyVwQOIzisdrw8THznh15l0tgSklWJLSlSpNsDTjQO8cf/Jd31W0PVg
GOhBXpLuHjNDqFv2tMIeob/TTwM7SurCOVIB7NFSidtrxoHQ2uZFzoDTQDoA8WQ5Gdvcljw/Meux
WrOA3WoG6vHYc+X1dd9UccLmqHhgbqYq555Il3qz9JV7zmo4BkytaF8No1l+TSCqrIqWfa+uuIXa
FC1s5ONq1gpray/oNySewBvWnO3CvcQC9LvZ23oD/abjjmsX7baVkAWo/agwKhJ9lnSBDJ+teXAc
YiwOHNjGdt9wvlmh7q13TJe6Ldg6oEPIoRg0J7N4BKxFy85S7Er0efhInFjjsQG+hZPElftpQ0t9
DOlYw2pBylTiTb+t54CH0Y+S2SJo0Q7kCAYKVeGWibLjbuyplVuuHD6imh4/jaE9n0Pcx5+giyRe
wx3C7sxpZ94CnVo8vHYGM2AyS+2e9O5ixIGqcndj1Ma4l4Glfe9Kw3qJVTf/jt+8h/M2NpTbA0xd
6ip5EmWjn4nHLXYpzZUvC6WwZjTs45+sqjwmYa5gsmgBwr+NnNL1gtiOPmdlG3y0qfHHdZeh3k4a
S98RmTjdKqP0P4UaM5+imvhNYM6ihko5V8H9nGucWAGVDmJhv0CzqlVv/9B1/XvC86sJj31toLwz
4Yma7wUDxtcDnh8/9eeAx7U/XNvESAzxX17hln8NeJT8wIK2aambsHzIeqEr9teUx/mgw4c1CQ5C
6oRmkObjX1MeCUgTVjDHIzxJtCb/JdvR28bbIsYhn1GapBdhgDeW//9v/UEGE2ECR8z+UWzWGVo9
S7BbzNPErtfWHH3eb1H97IKOpHVtLn03W7zpqia861KWmXUy0Gl70PKi3bx0r+3UrfbBROX//vXe
9vmWN+iYBGErxisQSd90FlVszw1ZDebJKUL7OV6OFtditbFIhXn/Um97b1yKr5qRAAMJHZjzm7dW
Q7sJukSYp2Q5g0dAavbIttmabBJlbltc309OErNfLQe19y/9k3fJSmKEiBaPMdq1Dfy3r3GoEtQH
Wm2eGklbOnfLpQ1v5YuLI+BA9/7F/jEV4I2yAsERWbagnfO2yTgWaZORnWmehoJhHkdAKhIwOjrF
cN86PC1y2nDhEZcZx52p5pDMHlhwbBnTiLaGzH/Vq//n27eZ39lItQRCOtivr1dxLELOuYFvntyB
gO81ErClI5vwx//vWuRiMHhlCbNw3iyoIDZ0TM2TeTKagX6CqTUvTpuND91SVr//QS8L5u/Ne/yA
9O0X9bGDol5/O+mJqMZ5/HTmqffDPxq5BMZIGvbvX+Rnnx2bENJkLsYu9WbV0tg2nVam5mnGJXyK
3Z7DjGuX2lpQe/9q2ileKwGZpnAVA6W1xP/BR/h2oOT6mLhm8m9PsYworq8DFDQPVN/XlBu3SjgR
2RM36TJwmsIWHGtPNPP77/knK5iUG7Y9fblVlyLj9YLxJcBv307M0+i28mgkudAgdVIalVrDCuXg
k22SRFKrT3PHJPN681rLBJQd5FcT6J99A6ZpEAO0fNPMwF+/mCRVOPoA350aZGgP1zr1GpLFSUZt
3n/jP7sUpHaXCRqPln/M2cfS5YjtVMYpsvh41TUdTEtHtnrX5tt//2Kvt3q2b/SszA6VyZOFydPb
5VvCdCVxuNSOuNc5IWhazZzJoNE1DzQqe9R37i/Wsni9BS+XRLHr6KTnsc7Q7755nJXJjHBYYNzU
wa7ugD1Q6Dd1Mz6QOsustPH5Xq+ngdCldxYF3FIZ04OTo+WU87ggCbhdiuXrDvKj1TPNdFNI2MbO
6UVLW+b9D4kUv1d3OYoPG6PsMsRG0mHYPBpff/0Y/GNzzAzz2KR6hjcdMVcR2do2EE3S4XTLJmaK
HBbqApJmXE72RvDLLkgraQuQdMTJk8AQ9l7fCtqXGe36y4iFBiP99VQrmWGEHpUhXRhLcMzDAUYf
8HroSW3ir/SYH6uXTppDNFCNP1UivpJx9bVdplZuYBKgHvMBrog/mu5xzdBLRLaCRHHGlbUOlV+J
vWgsfjUYZORqmQrBE6U1nKwVOF/D3qV5xTWWBtU1I76qFkI1pGK0gDSSsCuHBSukNDlC0bNv551G
yW0fr7O5pg3gsU21yMNjghb2hSlS9dUpc5DXmVjw9S5Vi/Zf3J1Jc9tIEoX/iqPvZGBfJqI7YkRt
lizZlpe2fWHAEk2ABAEQO/Dr5ysAchOU7Jnu8gEx6D6JdBIoZGVVvXz5UstndD5DNz74ojYur8xu
dQvlxgp86OMeetznKN9a3pbyIvK49MLxGtUFIO/E6K0S4HYHTHqftEvtstzb+7vUyne0OuLYawdr
g773mYtmVeUiprno0McZrYiuwTTI+S2BKfTaqO9C0oUfG0MLLroEeZc67k6oMN4YH5feUXc0SGo/
apC1HxJXwAE7ixSQWqfZw3a31gQXmq4NbbakiZDTpFRiJQ3fokqSvvTLCCs7ceymfAOcrRBwb7fK
IcokCsqsUKeLnZ9uqMGoKVRqbFscVH3LIDMRNa19hVyfQGZAHTvwXaGl2N2WbFpNu6YZsGEHkO4D
1GxPaYFjejYaNaCYm02SAwjQLnIB7dS2rrqj5Ax8C7FToyRFrNWCAAILfItgWc66aMWIReLB62Z9
tmsd9dafkfg6bcwdkAyAPsgFrbVYb/qSSzXS8eWSIx/yoFSSXlDv6ohSr/pNojqsRXluQ+5oQtZl
iOAm5/uEGs6b1g7hBaoBKVw60pueRTYNyk6UuiG8PTV9t9Zb7bJFts8+1daW8SUqy+i9g3rODZIr
4eke4q96AiagOuew59OrIIxLOjyJVEIW1jUtC1sUv5RsaYHOtUF1gl4AWrG2uWluHaphUM/xkfnZ
bV13EZgZQD9pD5r/tM37LTUmdADyk+Rqq4gaNHwSwSwli94CGSFGs1kWOwCDNP/mGC0FsJpd3LqW
iVQcjaio3S62RKZFK1DdSkmoDswhfHyCsJ1m51TeWvc11EmUcqPoFanOdH0uiBxU2RYJvY8gYKJa
X8S37qZEXTZqM//LWmTgqG5MbtC4p29L1Cyv1Sa39xdOVlmfExA2ClPQq7XWVXylGzvEUevKaL/Q
0mV7Rs13u8jUktfoQPVZwDiNvmySjZ0jUkbKd6uk9oXYjNLZoybneSooBmd79oAn1DHuzqm+y0Vg
IgsAa/iuAPJ7CZ0leblJaT3cmEWzQt+oQqE/mL2lnd/uU7AtjQW9hpEFiwK6Ee1R+6aM2bNzg/kB
0H261BBFKcpUPd8lMYacGfgzCUskfpYQnSnw91E7sck/0Spq79o6vash96xj8eaT6hU7XeeSMtHG
PI2CEi46enwkCkN3eUqfKR9QPMnozkvLzTZuUGXexcUHVH3QQSqj7Lwwt+jf+sp9iMLnJzcMNCrY
1fo8m6ESWITch7vMd29ZlVrE9wnvryxjX9G+XOGN2rAQXoE/RG+gfCW0pc5x6pnFjszr0gYz+NXZ
SSZSO2cxLNfNtVULGEnTazB0om3+sE4VAlLc0quzUVpcVsnJZKV2AefEKWqTasvAR4Q2j/cKOWRS
ce2C1H+MIg8Jsw7xshv6f+SZy3rsFCZ6oqgo0oU1DYU1tU4Q9u94eDAlROfkmGhbc47K0BamJXgJ
cFMmBlO/8E0aItQGvLAu+ZQkuO0itkvyJluwus9avF+zn/MpA1dh4MaiuCWjM7K58Z3kW5OUhkgt
0ms7tPPsLNoY1QpOyn6NDNbM/JN8PoLSvptdwsinSD+q10FxQitR/2tW5t4GWPXMNIL1ekHf+n32
Cf2kYvYuaJNYv3Q037ktQcsWFopIZ35V7ek4YLXnjSOqfd01qmKubVQfSjPd3ZGi+KaFqJVT7vGa
SgSAKyukj7XmUnVvFIn2sM799UMbBNW7dWHz5pjxm7M9uKxLKsJGOav0A4Qk9mFmX9EYPYtP6wod
JDo9E8cXW0pVq8vcrZVrYx83N/ss1+8ses7PTtIdYt8nFm8BLj94wkfagNbRGVWuKEimqfGabqHh
6z0CnXe7wNkv0ljN7hGkCdHRbfWvsWuV17mVIMltLrWADgGOHiy2PuyJqmgrWjDuQ8KFuzSR3nOM
K+gKX5dILL2r8vUWHl2h3KTB2vyyraztepHSLoy1kkZpJ2DYa/pYNMENlQD61cytXESby3XmaUGV
XNP9hwp7mkRdU385g3eRZ7sUVnUT0MQxQnkDFqW2PAmMpV2jaB3p7y30Uy/LSG8RLvaXr5SmaN/m
PjrHbrmuPhdhvi/OlCwzgqs6qGtzQQ0yiv/OEk3zW6sG4L5w/SJDujuavdrYbfxBCVB7Xcy2NNU8
0Wa2sgUXdarbihX+m1rus5siScoLeqg21zSc2SG46fpLUHuV44VPcLtAz10NSCknJFvXpV2+XWtl
RT39ZgmNGi2S9PO2znXULkLzVR1ohFFdaVxKipMyqk41hLiXlDHH2k1uN7RUgEGlOmdOaBsERJVG
B5pVLM/d2R4FxQR81zD28NBDiw6ihR3cZcjBfijUJvvohLSpL+sWlYoNmu5b6iyRhAP2pq3DxqaA
pbJRvlu2Pqp/OetQrlCIuJyVaIgaDNWbsuWcEoVA2HQBXAav4YfVH5S0mt2YQU7tSKDv9XNnpqf2
CUxQ8xwBbJRfYi1ws4sC3/0GUFn/mTh6fl+ZSMFUVm4F5wqJ3mxB8ousyyYO7fRk6YDbt3m7p6Gz
D5vp0s6Tb6aPTG+2gVZw0gZZfqVXtR+TXY7oJlIH+4b67JR2l6zOr2f0bj/TFGuZo+IrxFbaBk1z
yDuioUph5M71tkBwnfYt5SeffDW0mnW7eQ0ubCsnSzoNv44QpspPqLacQRzWeWu0n1KRjE2qsC4+
1nDsUTjt9uv/N1jo8CCnXu6ddWXXb4tV2tytMmZM9qhPJD59EwdR/h6p+5yO6H/3Sz839GLVGe3R
1fsYLpe4A1JRI5wUEvvBUen7LXW38jMLoccdFw8rFJhcOhGxn1TEOS+MKdvr/z5zIclDkQVYp5BN
XDCHQXEPxuZHT//zB+uH8effGd2697CjshA/T4P7/LAKQND0/renPzJx8PRUp1ugtmCpYAJcGDwc
BIE8GxwpNQWEubumNggmb0d2EOw5zZ447sNS7i4YzIeDoKrunK2VqO0H4RLX1AYBGBGUZpRj6Jzz
6Tz4sScYc1EKLZrK9c+Iu48HAd0zC2YbKYbHQZrYdHA1R3o+KOixMa8c82giuOrcoRSe8RFJAK4+
7kwpGrgmfivrA4Cr0PSRLeguoLFDHyDZBMQIMgSQ3F29001oECiDcaV9gBIo4r5Bx8z+OgoHrs2K
4VDtY9v9KE0uHDiOkC2RcwVRIkZ5CFSO7w956Aq2OTcsxxJtR/vPJ+cK1GGxossNgjNnOpgm6P6z
nsDWgGo50GIhBTOxYEhdAhVZco/vUlYopCmHkCfWvUMfYHPAckG60h1myuRiIjOUECY1CIY6J7uN
sqc+PORRNLDZQXVyn9rkZgA1oeQBpJ5eZwYoeDh6QON3b0MuELQD8kD9/J/cu1ep5pOdAZozN4Xk
Eqp048d3WAnRwSNLLKo+uSYXAKi2VWUf37DmukH5Lloa/VMe+b5rzIE1qT4fRLcmtBFQIQ1Ir4EO
L9mgXFXkU8V1/PjOHJkaAuDjGjm9EyLrVj8x7+t/rVfxTw7IPz4YaHPLcDTHEXW74jo6GDjIopF5
hsQwOMnkpgJKZqJmUS4QsunTIJWy6TmKBCaLIA7CfrEfnukFQsNWZffEhoGrk4cHq+6f8mgUVNVA
FVtQyow+6EwoFGgkxGUngWHj5BZKeCgj9NfYCzgysh8W5+dhfCZ3JoADJHT8pCaBocwRlKAK2Bx2
hEde4Lhzfgb9AxQJHkeJH5yQLyAYq0mfCty5rumQUQ6AwcNtsaqClNhABZrV/9SEnh9wx+lXqX++
IBjanPpqNPCh5nQXweXw+bve7oqQ/Bg+n9wooIGuyO6NdKHryQn5u6sf7xDBDNGUEMSwfpQmNwpC
k1R2WUT4lCkFLHiwBTr0BcudwwhGAAYd4+6a3OqoGRBQZeOiPocXDBwiOjl013hGqJoyF+qvlJp1
vzShgICDSgcEcUgUmyPzaArY1txW0J4UrMTumtzOUNOVIa0jEQ71ueXgQygvPRsObQEgAKSBovSf
T2+DhCqx9AZRm5Mh4RRgDwfio7MSo4BaBpmkwdumNAVUDviSEYApoFto2yikC7sLg4dxUCDnVGCI
rVE/FSa3GmhkufqbkpgKxtzBA5CIef6U4JhgZcw4IdPVXdMbBR1Gs6wvGHPIykI9pU+UHedUqdSa
o7mEBLHoETSt/bEgWfdHFwkvABoELaWE5Pn9oaqwNaLKWtD3J/f8gFnSmVTOB0JWT8Cv3XUUCoVc
n2VSnguw+Pj5xLxAQ2FZchYI3JyMOX0wh1lwHBHdOYlWgSlNNpdIV2npsxInZia66CPQ+8LRKNjA
JhwhNAqu+muCM4L9u6wvaOyPXeoD4ZF019GJkWQiJyUYOI/cg+mtCwZbRdlRACIidw6iPsDJR6NA
ToEKQ3YIk8WQQNJUWV/QSZmiLmq7Ys91uEWyAY+gXVCBNwSMyTkBQluiWEgOQmNzwCgaHAn6CX+E
pgsgEVdj8RCNLya2LIBnSJ8TFHg0VNJST/N8KLDnyFI6IuXSj08/4BM6LggvkA0FOoCBwrGYTfez
o+CIUSKhApTYj8Lk5gL9jQYHldgociakZQ4Vz/1Dilz9KCKwhaC6UxGss+7qnW9KvkD5p/R20YRi
yTYI7eDeF47iIiwL3aDMUtRBdhefTysuAHw86br0d+mHJJgU9FH572hVhF9BOTylmByYumtyNAud
iCDtBLSdgkqBVsMQEI7ODJCR0WMRmeghCTu9sPiMkvnfdgKybF2LF+cHi2OHo4ps7gCz9JuRKQUE
SnP7dfufh0WdVDOoKbIcz5+fbWdu4QhURg+76b8xI/6HofpO8F/4QfjQUfuDVfYcuf9HX3jktj/9
fOC1v3z4/TfB3B99UTD9+9/+i/n/x4iV0CUSDz58TCx2vzP88+EBn/706Lcen+rxj5fBKvVofNF0
HzTDbd56OwoE/h16X72d95R4/9ed/P7b6D4Ptoj/xXC2PbIrEjLSdlM00aOx4Y4fLm9460WZlz3e
oniNasc6lrW88MLgW5xGweiue2q/tO04jFPvIT68654bKm+ZZuH3eXBf5CPjHelQ1vjpKvQqL10d
Wu55vdKWh1KSF/G3F4s4LHZfx8Pe0wZlf4VmMWnwMHqfAyNP1vLFKk7X41smwSZ4TrKWLxnxIHi0
07m33ikqyRp++eD5IwdUe06OtF2EV6M4GM/InughbTp6CLyjKNJziqUtx9XYLXpOgqzZ66exqecA
ShvGQHG/bUZ+0VPKZE2/iml09WSY+zoWWds3XhCNoseQ75e3S3GqFz0cDseQRZY3nWXePRW3qzwf
+TQaOyJDKW0/uPeDtTeuIOzzXvKmWQuyOB959sDBlbedZQH/J8koNg0sll9hPS7SY9MCnpM2Tavd
oxgyJJhkLd+uvqZolY9Hu89ayJsuvfG6BR4nkkLyhqsXl94uyfxgvKwPLIRfYf9qlWarUaRCc0Jk
MX6F8ZtVHdyPljGMi3TprzD+OU63j5a684He5R2kTcdp7r9YeGnMSjl2lx7M/jU/cOptj+d+zzqV
Nf/aD8Yj3icipM1uQ3Yk41PNUDsnbTpdrY+LtDuKlazhN6soyuim5x0dE1AQFLC0rPk7P35YvXiZ
PVnbeqRT1vy7uPiBIw6A8q/5gaeOOGQtZM2/Z/RXWbYabSn0Hv+Ut12PT5UDpCZr90Pu+Y+OIWLK
wP6VNfuTJvIHmgX/BBL4GHCyOXJvvYeUZG/6540EJe/7z1WWv3j25snrAlVK3/zPNHJl752eNHRY
fLzJzk8s1Fwf/9ArUDx9m88hTd+57k/xp0fZh+f+2RhcE9+4D1de+sd/AAAA//8=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416719</xdr:colOff>
      <xdr:row>0</xdr:row>
      <xdr:rowOff>123825</xdr:rowOff>
    </xdr:from>
    <xdr:to>
      <xdr:col>29</xdr:col>
      <xdr:colOff>31750</xdr:colOff>
      <xdr:row>5</xdr:row>
      <xdr:rowOff>0</xdr:rowOff>
    </xdr:to>
    <xdr:sp macro="" textlink="">
      <xdr:nvSpPr>
        <xdr:cNvPr id="2" name="Rounded Rectangle 1">
          <a:extLst>
            <a:ext uri="{FF2B5EF4-FFF2-40B4-BE49-F238E27FC236}">
              <a16:creationId xmlns:a16="http://schemas.microsoft.com/office/drawing/2014/main" id="{00000000-0008-0000-0100-000002000000}"/>
            </a:ext>
          </a:extLst>
        </xdr:cNvPr>
        <xdr:cNvSpPr/>
      </xdr:nvSpPr>
      <xdr:spPr>
        <a:xfrm>
          <a:off x="416719" y="123825"/>
          <a:ext cx="19411156" cy="749300"/>
        </a:xfrm>
        <a:prstGeom prst="roundRect">
          <a:avLst/>
        </a:prstGeom>
        <a:gradFill>
          <a:gsLst>
            <a:gs pos="0">
              <a:schemeClr val="accent4">
                <a:lumMod val="50000"/>
              </a:schemeClr>
            </a:gs>
            <a:gs pos="74000">
              <a:schemeClr val="accent1">
                <a:lumMod val="45000"/>
                <a:lumOff val="55000"/>
              </a:schemeClr>
            </a:gs>
            <a:gs pos="29000">
              <a:schemeClr val="accent1">
                <a:lumMod val="45000"/>
                <a:lumOff val="55000"/>
              </a:schemeClr>
            </a:gs>
            <a:gs pos="100000">
              <a:schemeClr val="accent1">
                <a:lumMod val="30000"/>
                <a:lumOff val="70000"/>
              </a:schemeClr>
            </a:gs>
          </a:gsLst>
          <a:lin ang="18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0" cap="none" spc="0">
              <a:ln w="0"/>
              <a:solidFill>
                <a:schemeClr val="tx1"/>
              </a:solidFill>
              <a:effectLst>
                <a:outerShdw blurRad="38100" dist="19050" dir="2700000" algn="tl" rotWithShape="0">
                  <a:schemeClr val="dk1">
                    <a:alpha val="40000"/>
                  </a:schemeClr>
                </a:outerShdw>
              </a:effectLst>
            </a:rPr>
            <a:t>         </a:t>
          </a:r>
          <a:r>
            <a:rPr lang="en-US" sz="4400" b="0" cap="none" spc="0">
              <a:ln w="0"/>
              <a:solidFill>
                <a:schemeClr val="tx1"/>
              </a:solidFill>
              <a:effectLst>
                <a:outerShdw blurRad="38100" dist="19050" dir="2700000" algn="tl" rotWithShape="0">
                  <a:schemeClr val="dk1">
                    <a:alpha val="40000"/>
                  </a:schemeClr>
                </a:outerShdw>
              </a:effectLst>
            </a:rPr>
            <a:t>Woodteco</a:t>
          </a:r>
          <a:r>
            <a:rPr lang="en-US" sz="4400" b="0" cap="none" spc="0" baseline="0">
              <a:ln w="0"/>
              <a:solidFill>
                <a:schemeClr val="tx1"/>
              </a:solidFill>
              <a:effectLst>
                <a:outerShdw blurRad="38100" dist="19050" dir="2700000" algn="tl" rotWithShape="0">
                  <a:schemeClr val="dk1">
                    <a:alpha val="40000"/>
                  </a:schemeClr>
                </a:outerShdw>
              </a:effectLst>
            </a:rPr>
            <a:t> Sales </a:t>
          </a:r>
          <a:endParaRPr lang="en-US" sz="4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19</xdr:col>
      <xdr:colOff>585396</xdr:colOff>
      <xdr:row>1</xdr:row>
      <xdr:rowOff>22225</xdr:rowOff>
    </xdr:from>
    <xdr:to>
      <xdr:col>28</xdr:col>
      <xdr:colOff>537286</xdr:colOff>
      <xdr:row>4</xdr:row>
      <xdr:rowOff>124599</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631750" y="207433"/>
              <a:ext cx="5428765" cy="657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184745</xdr:colOff>
      <xdr:row>1</xdr:row>
      <xdr:rowOff>12303</xdr:rowOff>
    </xdr:from>
    <xdr:to>
      <xdr:col>19</xdr:col>
      <xdr:colOff>354359</xdr:colOff>
      <xdr:row>4</xdr:row>
      <xdr:rowOff>114677</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145683" y="197511"/>
              <a:ext cx="6255030" cy="657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91044</xdr:colOff>
      <xdr:row>5</xdr:row>
      <xdr:rowOff>57149</xdr:rowOff>
    </xdr:from>
    <xdr:to>
      <xdr:col>8</xdr:col>
      <xdr:colOff>211667</xdr:colOff>
      <xdr:row>19</xdr:row>
      <xdr:rowOff>13606</xdr:rowOff>
    </xdr:to>
    <xdr:sp macro="" textlink="">
      <xdr:nvSpPr>
        <xdr:cNvPr id="6" name="Rounded Rectangle 5">
          <a:extLst>
            <a:ext uri="{FF2B5EF4-FFF2-40B4-BE49-F238E27FC236}">
              <a16:creationId xmlns:a16="http://schemas.microsoft.com/office/drawing/2014/main" id="{00000000-0008-0000-0100-000006000000}"/>
            </a:ext>
          </a:extLst>
        </xdr:cNvPr>
        <xdr:cNvSpPr/>
      </xdr:nvSpPr>
      <xdr:spPr>
        <a:xfrm>
          <a:off x="91044" y="983191"/>
          <a:ext cx="4473019" cy="2549373"/>
        </a:xfrm>
        <a:prstGeom prst="roundRect">
          <a:avLst>
            <a:gd name="adj" fmla="val 4172"/>
          </a:avLst>
        </a:prstGeom>
        <a:gradFill>
          <a:gsLst>
            <a:gs pos="0">
              <a:schemeClr val="accent4">
                <a:lumMod val="50000"/>
              </a:schemeClr>
            </a:gs>
            <a:gs pos="100000">
              <a:schemeClr val="accent1">
                <a:lumMod val="45000"/>
                <a:lumOff val="55000"/>
              </a:schemeClr>
            </a:gs>
            <a:gs pos="78000">
              <a:schemeClr val="accent1">
                <a:lumMod val="45000"/>
                <a:lumOff val="55000"/>
              </a:schemeClr>
            </a:gs>
            <a:gs pos="89000">
              <a:schemeClr val="accent1">
                <a:lumMod val="30000"/>
                <a:lumOff val="70000"/>
              </a:schemeClr>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297657</xdr:colOff>
      <xdr:row>5</xdr:row>
      <xdr:rowOff>68035</xdr:rowOff>
    </xdr:from>
    <xdr:to>
      <xdr:col>14</xdr:col>
      <xdr:colOff>408214</xdr:colOff>
      <xdr:row>19</xdr:row>
      <xdr:rowOff>40821</xdr:rowOff>
    </xdr:to>
    <xdr:sp macro="" textlink="">
      <xdr:nvSpPr>
        <xdr:cNvPr id="13" name="Rounded Rectangle 12">
          <a:extLst>
            <a:ext uri="{FF2B5EF4-FFF2-40B4-BE49-F238E27FC236}">
              <a16:creationId xmlns:a16="http://schemas.microsoft.com/office/drawing/2014/main" id="{00000000-0008-0000-0100-00000D000000}"/>
            </a:ext>
          </a:extLst>
        </xdr:cNvPr>
        <xdr:cNvSpPr/>
      </xdr:nvSpPr>
      <xdr:spPr>
        <a:xfrm>
          <a:off x="4679157" y="1020535"/>
          <a:ext cx="3784486" cy="2639786"/>
        </a:xfrm>
        <a:prstGeom prst="roundRect">
          <a:avLst>
            <a:gd name="adj" fmla="val 5655"/>
          </a:avLst>
        </a:prstGeom>
        <a:gradFill>
          <a:gsLst>
            <a:gs pos="0">
              <a:schemeClr val="accent4">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520899</xdr:colOff>
      <xdr:row>5</xdr:row>
      <xdr:rowOff>54429</xdr:rowOff>
    </xdr:from>
    <xdr:to>
      <xdr:col>20</xdr:col>
      <xdr:colOff>506016</xdr:colOff>
      <xdr:row>19</xdr:row>
      <xdr:rowOff>68036</xdr:rowOff>
    </xdr:to>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8576328" y="1006929"/>
          <a:ext cx="3659045" cy="2680607"/>
        </a:xfrm>
        <a:prstGeom prst="roundRect">
          <a:avLst>
            <a:gd name="adj" fmla="val 5249"/>
          </a:avLst>
        </a:prstGeom>
        <a:gradFill>
          <a:gsLst>
            <a:gs pos="0">
              <a:schemeClr val="accent4">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2645</xdr:colOff>
      <xdr:row>5</xdr:row>
      <xdr:rowOff>92604</xdr:rowOff>
    </xdr:from>
    <xdr:ext cx="2181225" cy="370416"/>
    <xdr:sp macro="" textlink="">
      <xdr:nvSpPr>
        <xdr:cNvPr id="21" name="Rectangle 20">
          <a:extLst>
            <a:ext uri="{FF2B5EF4-FFF2-40B4-BE49-F238E27FC236}">
              <a16:creationId xmlns:a16="http://schemas.microsoft.com/office/drawing/2014/main" id="{00000000-0008-0000-0100-000015000000}"/>
            </a:ext>
          </a:extLst>
        </xdr:cNvPr>
        <xdr:cNvSpPr/>
      </xdr:nvSpPr>
      <xdr:spPr>
        <a:xfrm>
          <a:off x="95249" y="1018646"/>
          <a:ext cx="2181225" cy="370416"/>
        </a:xfrm>
        <a:prstGeom prst="rect">
          <a:avLst/>
        </a:prstGeom>
        <a:noFill/>
      </xdr:spPr>
      <xdr:txBody>
        <a:bodyPr wrap="square" lIns="91440" tIns="45720" rIns="91440" bIns="45720">
          <a:noAutofit/>
        </a:bodyPr>
        <a:lstStyle/>
        <a:p>
          <a:pPr algn="ctr"/>
          <a:r>
            <a:rPr lang="en-US" sz="1800" b="1" cap="none" spc="0">
              <a:ln w="0"/>
              <a:solidFill>
                <a:schemeClr val="bg1"/>
              </a:solidFill>
              <a:effectLst>
                <a:outerShdw blurRad="38100" dist="19050" dir="2700000" algn="tl" rotWithShape="0">
                  <a:schemeClr val="dk1">
                    <a:alpha val="40000"/>
                  </a:schemeClr>
                </a:outerShdw>
              </a:effectLst>
            </a:rPr>
            <a:t>Sales by </a:t>
          </a:r>
          <a:r>
            <a:rPr lang="en-US" sz="2000" b="1" cap="none" spc="0">
              <a:ln w="0"/>
              <a:solidFill>
                <a:schemeClr val="bg1"/>
              </a:solidFill>
              <a:effectLst>
                <a:outerShdw blurRad="38100" dist="19050" dir="2700000" algn="tl" rotWithShape="0">
                  <a:schemeClr val="dk1">
                    <a:alpha val="40000"/>
                  </a:schemeClr>
                </a:outerShdw>
              </a:effectLst>
            </a:rPr>
            <a:t>Category</a:t>
          </a:r>
          <a:endParaRPr lang="en-US" sz="18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7</xdr:col>
      <xdr:colOff>550664</xdr:colOff>
      <xdr:row>4</xdr:row>
      <xdr:rowOff>173181</xdr:rowOff>
    </xdr:from>
    <xdr:ext cx="3586757" cy="1255569"/>
    <xdr:sp macro="" textlink="">
      <xdr:nvSpPr>
        <xdr:cNvPr id="23" name="Rectangle 22">
          <a:extLst>
            <a:ext uri="{FF2B5EF4-FFF2-40B4-BE49-F238E27FC236}">
              <a16:creationId xmlns:a16="http://schemas.microsoft.com/office/drawing/2014/main" id="{00000000-0008-0000-0100-000017000000}"/>
            </a:ext>
          </a:extLst>
        </xdr:cNvPr>
        <xdr:cNvSpPr/>
      </xdr:nvSpPr>
      <xdr:spPr>
        <a:xfrm>
          <a:off x="4822031" y="947087"/>
          <a:ext cx="3586757" cy="1255569"/>
        </a:xfrm>
        <a:prstGeom prst="rect">
          <a:avLst/>
        </a:prstGeom>
        <a:noFill/>
      </xdr:spPr>
      <xdr:txBody>
        <a:bodyPr wrap="none" lIns="91440" tIns="45720" rIns="91440" bIns="45720">
          <a:noAutofit/>
        </a:bodyPr>
        <a:lstStyle/>
        <a:p>
          <a:pPr algn="ctr"/>
          <a:endParaRPr lang="en-US" sz="1800" b="0"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oneCellAnchor>
    <xdr:from>
      <xdr:col>15</xdr:col>
      <xdr:colOff>9524</xdr:colOff>
      <xdr:row>6</xdr:row>
      <xdr:rowOff>0</xdr:rowOff>
    </xdr:from>
    <xdr:ext cx="2809875" cy="311496"/>
    <xdr:sp macro="" textlink="">
      <xdr:nvSpPr>
        <xdr:cNvPr id="25" name="Rectangle 24">
          <a:extLst>
            <a:ext uri="{FF2B5EF4-FFF2-40B4-BE49-F238E27FC236}">
              <a16:creationId xmlns:a16="http://schemas.microsoft.com/office/drawing/2014/main" id="{00000000-0008-0000-0100-000019000000}"/>
            </a:ext>
          </a:extLst>
        </xdr:cNvPr>
        <xdr:cNvSpPr/>
      </xdr:nvSpPr>
      <xdr:spPr>
        <a:xfrm>
          <a:off x="9153524" y="1143000"/>
          <a:ext cx="2809875" cy="311496"/>
        </a:xfrm>
        <a:prstGeom prst="rect">
          <a:avLst/>
        </a:prstGeom>
        <a:noFill/>
      </xdr:spPr>
      <xdr:txBody>
        <a:bodyPr wrap="square" lIns="91440" tIns="45720" rIns="91440" bIns="45720">
          <a:spAutoFit/>
        </a:bodyPr>
        <a:lstStyle/>
        <a:p>
          <a:pPr algn="ct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176636</xdr:colOff>
      <xdr:row>20</xdr:row>
      <xdr:rowOff>9524</xdr:rowOff>
    </xdr:from>
    <xdr:ext cx="1475532" cy="352425"/>
    <xdr:sp macro="" textlink="">
      <xdr:nvSpPr>
        <xdr:cNvPr id="28" name="Rectangle 27">
          <a:extLst>
            <a:ext uri="{FF2B5EF4-FFF2-40B4-BE49-F238E27FC236}">
              <a16:creationId xmlns:a16="http://schemas.microsoft.com/office/drawing/2014/main" id="{00000000-0008-0000-0100-00001C000000}"/>
            </a:ext>
          </a:extLst>
        </xdr:cNvPr>
        <xdr:cNvSpPr/>
      </xdr:nvSpPr>
      <xdr:spPr>
        <a:xfrm>
          <a:off x="5590847" y="3685840"/>
          <a:ext cx="1475532" cy="352425"/>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                </a:t>
          </a:r>
        </a:p>
      </xdr:txBody>
    </xdr:sp>
    <xdr:clientData/>
  </xdr:oneCellAnchor>
  <xdr:twoCellAnchor>
    <xdr:from>
      <xdr:col>15</xdr:col>
      <xdr:colOff>40821</xdr:colOff>
      <xdr:row>7</xdr:row>
      <xdr:rowOff>13231</xdr:rowOff>
    </xdr:from>
    <xdr:to>
      <xdr:col>20</xdr:col>
      <xdr:colOff>423333</xdr:colOff>
      <xdr:row>19</xdr:row>
      <xdr:rowOff>13607</xdr:rowOff>
    </xdr:to>
    <xdr:graphicFrame macro="">
      <xdr:nvGraphicFramePr>
        <xdr:cNvPr id="30" name="Chart 29">
          <a:extLst>
            <a:ext uri="{FF2B5EF4-FFF2-40B4-BE49-F238E27FC236}">
              <a16:creationId xmlns:a16="http://schemas.microsoft.com/office/drawing/2014/main" id="{00000000-0008-0000-01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95250</xdr:colOff>
      <xdr:row>5</xdr:row>
      <xdr:rowOff>27215</xdr:rowOff>
    </xdr:from>
    <xdr:ext cx="3506391" cy="535356"/>
    <xdr:sp macro="" textlink="">
      <xdr:nvSpPr>
        <xdr:cNvPr id="31" name="Rectangle 30">
          <a:extLst>
            <a:ext uri="{FF2B5EF4-FFF2-40B4-BE49-F238E27FC236}">
              <a16:creationId xmlns:a16="http://schemas.microsoft.com/office/drawing/2014/main" id="{00000000-0008-0000-0100-00001F000000}"/>
            </a:ext>
          </a:extLst>
        </xdr:cNvPr>
        <xdr:cNvSpPr/>
      </xdr:nvSpPr>
      <xdr:spPr>
        <a:xfrm>
          <a:off x="8150679" y="979715"/>
          <a:ext cx="3506391" cy="535356"/>
        </a:xfrm>
        <a:prstGeom prst="rect">
          <a:avLst/>
        </a:prstGeom>
        <a:noFill/>
      </xdr:spPr>
      <xdr:txBody>
        <a:bodyPr wrap="squar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bg1"/>
              </a:solidFill>
              <a:effectLst>
                <a:outerShdw blurRad="38100" dist="19050" dir="2700000" algn="tl" rotWithShape="0">
                  <a:schemeClr val="dk1">
                    <a:alpha val="40000"/>
                  </a:schemeClr>
                </a:outerShdw>
              </a:effectLst>
              <a:latin typeface="+mn-lt"/>
              <a:ea typeface="+mn-ea"/>
              <a:cs typeface="+mn-cs"/>
            </a:rPr>
            <a:t>Top</a:t>
          </a:r>
          <a:r>
            <a:rPr lang="en-US" sz="1800" b="1" baseline="0">
              <a:solidFill>
                <a:schemeClr val="bg1"/>
              </a:solidFill>
              <a:effectLst>
                <a:outerShdw blurRad="38100" dist="19050" dir="2700000" algn="tl" rotWithShape="0">
                  <a:schemeClr val="dk1">
                    <a:alpha val="40000"/>
                  </a:schemeClr>
                </a:outerShdw>
              </a:effectLst>
              <a:latin typeface="+mn-lt"/>
              <a:ea typeface="+mn-ea"/>
              <a:cs typeface="+mn-cs"/>
            </a:rPr>
            <a:t> 5 </a:t>
          </a:r>
          <a:r>
            <a:rPr lang="en-US" sz="2000" b="1" baseline="0">
              <a:solidFill>
                <a:schemeClr val="bg1"/>
              </a:solidFill>
              <a:effectLst>
                <a:outerShdw blurRad="38100" dist="19050" dir="2700000" algn="tl" rotWithShape="0">
                  <a:schemeClr val="dk1">
                    <a:alpha val="40000"/>
                  </a:schemeClr>
                </a:outerShdw>
              </a:effectLst>
              <a:latin typeface="+mn-lt"/>
              <a:ea typeface="+mn-ea"/>
              <a:cs typeface="+mn-cs"/>
            </a:rPr>
            <a:t>Customer</a:t>
          </a:r>
          <a:r>
            <a:rPr lang="en-US" sz="1800" b="1" baseline="0">
              <a:solidFill>
                <a:schemeClr val="bg1"/>
              </a:solidFill>
              <a:effectLst>
                <a:outerShdw blurRad="38100" dist="19050" dir="2700000" algn="tl" rotWithShape="0">
                  <a:schemeClr val="dk1">
                    <a:alpha val="40000"/>
                  </a:schemeClr>
                </a:outerShdw>
              </a:effectLst>
              <a:latin typeface="+mn-lt"/>
              <a:ea typeface="+mn-ea"/>
              <a:cs typeface="+mn-cs"/>
            </a:rPr>
            <a:t> Profits</a:t>
          </a:r>
          <a:endParaRPr lang="en-US" sz="1800" b="1">
            <a:solidFill>
              <a:schemeClr val="bg1"/>
            </a:solidFill>
            <a:effectLst/>
          </a:endParaRP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94401</xdr:colOff>
      <xdr:row>0</xdr:row>
      <xdr:rowOff>0</xdr:rowOff>
    </xdr:from>
    <xdr:to>
      <xdr:col>3</xdr:col>
      <xdr:colOff>6558</xdr:colOff>
      <xdr:row>6</xdr:row>
      <xdr:rowOff>43370</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4401" y="0"/>
          <a:ext cx="1232050" cy="1186370"/>
        </a:xfrm>
        <a:prstGeom prst="rect">
          <a:avLst/>
        </a:prstGeom>
      </xdr:spPr>
    </xdr:pic>
    <xdr:clientData/>
  </xdr:twoCellAnchor>
  <xdr:twoCellAnchor>
    <xdr:from>
      <xdr:col>1</xdr:col>
      <xdr:colOff>1681</xdr:colOff>
      <xdr:row>19</xdr:row>
      <xdr:rowOff>163285</xdr:rowOff>
    </xdr:from>
    <xdr:to>
      <xdr:col>16</xdr:col>
      <xdr:colOff>503465</xdr:colOff>
      <xdr:row>38</xdr:row>
      <xdr:rowOff>149678</xdr:rowOff>
    </xdr:to>
    <xdr:sp macro="" textlink="">
      <xdr:nvSpPr>
        <xdr:cNvPr id="57" name="Rectangle: Rounded Corners 56">
          <a:extLst>
            <a:ext uri="{FF2B5EF4-FFF2-40B4-BE49-F238E27FC236}">
              <a16:creationId xmlns:a16="http://schemas.microsoft.com/office/drawing/2014/main" id="{FB56A310-5210-47D5-BE19-5D2213BE7609}"/>
            </a:ext>
          </a:extLst>
        </xdr:cNvPr>
        <xdr:cNvSpPr/>
      </xdr:nvSpPr>
      <xdr:spPr>
        <a:xfrm>
          <a:off x="94285" y="3682243"/>
          <a:ext cx="9629909" cy="3505352"/>
        </a:xfrm>
        <a:prstGeom prst="roundRect">
          <a:avLst>
            <a:gd name="adj" fmla="val 4084"/>
          </a:avLst>
        </a:prstGeom>
        <a:gradFill>
          <a:gsLst>
            <a:gs pos="0">
              <a:schemeClr val="accent4">
                <a:lumMod val="50000"/>
              </a:schemeClr>
            </a:gs>
            <a:gs pos="82000">
              <a:srgbClr val="AEDC9D"/>
            </a:gs>
            <a:gs pos="64000">
              <a:srgbClr val="AEDC9D"/>
            </a:gs>
            <a:gs pos="100000">
              <a:srgbClr val="AEDC9D"/>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lang="en-US" sz="2000" b="1" cap="none" spc="0">
              <a:ln w="0"/>
              <a:solidFill>
                <a:schemeClr val="bg1"/>
              </a:solidFill>
              <a:effectLst>
                <a:outerShdw blurRad="38100" dist="19050" dir="2700000" algn="tl" rotWithShape="0">
                  <a:schemeClr val="dk1">
                    <a:alpha val="40000"/>
                  </a:schemeClr>
                </a:outerShdw>
              </a:effectLst>
            </a:rPr>
            <a:t>         Sales Forecasting</a:t>
          </a:r>
        </a:p>
      </xdr:txBody>
    </xdr:sp>
    <xdr:clientData/>
  </xdr:twoCellAnchor>
  <xdr:twoCellAnchor>
    <xdr:from>
      <xdr:col>16</xdr:col>
      <xdr:colOff>598716</xdr:colOff>
      <xdr:row>19</xdr:row>
      <xdr:rowOff>163286</xdr:rowOff>
    </xdr:from>
    <xdr:to>
      <xdr:col>21</xdr:col>
      <xdr:colOff>517072</xdr:colOff>
      <xdr:row>38</xdr:row>
      <xdr:rowOff>136071</xdr:rowOff>
    </xdr:to>
    <xdr:sp macro="" textlink="">
      <xdr:nvSpPr>
        <xdr:cNvPr id="61" name="Rectangle: Rounded Corners 60">
          <a:extLst>
            <a:ext uri="{FF2B5EF4-FFF2-40B4-BE49-F238E27FC236}">
              <a16:creationId xmlns:a16="http://schemas.microsoft.com/office/drawing/2014/main" id="{154EB762-5028-48A3-9801-6A7D37056DF6}"/>
            </a:ext>
          </a:extLst>
        </xdr:cNvPr>
        <xdr:cNvSpPr/>
      </xdr:nvSpPr>
      <xdr:spPr>
        <a:xfrm>
          <a:off x="9878787" y="3782786"/>
          <a:ext cx="2979964" cy="3592285"/>
        </a:xfrm>
        <a:prstGeom prst="roundRect">
          <a:avLst>
            <a:gd name="adj" fmla="val 4384"/>
          </a:avLst>
        </a:prstGeom>
        <a:gradFill>
          <a:gsLst>
            <a:gs pos="0">
              <a:schemeClr val="accent4">
                <a:lumMod val="50000"/>
              </a:schemeClr>
            </a:gs>
            <a:gs pos="73000">
              <a:srgbClr val="AEDC9D"/>
            </a:gs>
            <a:gs pos="86500">
              <a:srgbClr val="AEDC9D"/>
            </a:gs>
            <a:gs pos="100000">
              <a:srgbClr val="AEDC9D"/>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chemeClr val="bg1"/>
              </a:solidFill>
              <a:effectLst/>
              <a:latin typeface="+mn-lt"/>
              <a:ea typeface="+mn-ea"/>
              <a:cs typeface="+mn-cs"/>
            </a:rPr>
            <a:t>Customer</a:t>
          </a:r>
          <a:r>
            <a:rPr lang="en-US" sz="1800" b="1">
              <a:solidFill>
                <a:schemeClr val="bg1"/>
              </a:solidFill>
              <a:effectLst/>
              <a:latin typeface="+mn-lt"/>
              <a:ea typeface="+mn-ea"/>
              <a:cs typeface="+mn-cs"/>
            </a:rPr>
            <a:t> </a:t>
          </a:r>
          <a:r>
            <a:rPr lang="en-US" sz="2000" b="1">
              <a:solidFill>
                <a:schemeClr val="bg1"/>
              </a:solidFill>
              <a:effectLst/>
              <a:latin typeface="+mn-lt"/>
              <a:ea typeface="+mn-ea"/>
              <a:cs typeface="+mn-cs"/>
            </a:rPr>
            <a:t>Count</a:t>
          </a:r>
          <a:endParaRPr lang="en-US" sz="2000" b="1">
            <a:solidFill>
              <a:schemeClr val="bg1"/>
            </a:solidFill>
            <a:effectLst/>
          </a:endParaRPr>
        </a:p>
        <a:p>
          <a:pPr algn="l"/>
          <a:endParaRPr lang="en-US" sz="1100" b="0">
            <a:solidFill>
              <a:sysClr val="windowText" lastClr="000000"/>
            </a:solidFill>
          </a:endParaRPr>
        </a:p>
      </xdr:txBody>
    </xdr:sp>
    <xdr:clientData/>
  </xdr:twoCellAnchor>
  <xdr:twoCellAnchor>
    <xdr:from>
      <xdr:col>1</xdr:col>
      <xdr:colOff>1681</xdr:colOff>
      <xdr:row>19</xdr:row>
      <xdr:rowOff>149678</xdr:rowOff>
    </xdr:from>
    <xdr:to>
      <xdr:col>16</xdr:col>
      <xdr:colOff>578971</xdr:colOff>
      <xdr:row>38</xdr:row>
      <xdr:rowOff>58963</xdr:rowOff>
    </xdr:to>
    <xdr:graphicFrame macro="">
      <xdr:nvGraphicFramePr>
        <xdr:cNvPr id="62" name="Chart 61">
          <a:extLst>
            <a:ext uri="{FF2B5EF4-FFF2-40B4-BE49-F238E27FC236}">
              <a16:creationId xmlns:a16="http://schemas.microsoft.com/office/drawing/2014/main" id="{6288C249-80A3-4B3D-A16B-F00CDB5E9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39687</xdr:colOff>
      <xdr:row>22</xdr:row>
      <xdr:rowOff>37352</xdr:rowOff>
    </xdr:from>
    <xdr:to>
      <xdr:col>21</xdr:col>
      <xdr:colOff>489857</xdr:colOff>
      <xdr:row>38</xdr:row>
      <xdr:rowOff>54429</xdr:rowOff>
    </xdr:to>
    <xdr:graphicFrame macro="">
      <xdr:nvGraphicFramePr>
        <xdr:cNvPr id="63" name="Chart 62">
          <a:extLst>
            <a:ext uri="{FF2B5EF4-FFF2-40B4-BE49-F238E27FC236}">
              <a16:creationId xmlns:a16="http://schemas.microsoft.com/office/drawing/2014/main" id="{1CF2DBFF-8AB0-4187-AC61-EF7C1C665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5</xdr:row>
      <xdr:rowOff>40821</xdr:rowOff>
    </xdr:from>
    <xdr:to>
      <xdr:col>29</xdr:col>
      <xdr:colOff>27214</xdr:colOff>
      <xdr:row>19</xdr:row>
      <xdr:rowOff>35486</xdr:rowOff>
    </xdr:to>
    <xdr:sp macro="" textlink="">
      <xdr:nvSpPr>
        <xdr:cNvPr id="65" name="Rounded Rectangle 13">
          <a:extLst>
            <a:ext uri="{FF2B5EF4-FFF2-40B4-BE49-F238E27FC236}">
              <a16:creationId xmlns:a16="http://schemas.microsoft.com/office/drawing/2014/main" id="{24EDC65C-C4D9-42AE-93D0-5BF00644D77C}"/>
            </a:ext>
          </a:extLst>
        </xdr:cNvPr>
        <xdr:cNvSpPr/>
      </xdr:nvSpPr>
      <xdr:spPr>
        <a:xfrm>
          <a:off x="12341679" y="993321"/>
          <a:ext cx="4993821" cy="2661665"/>
        </a:xfrm>
        <a:prstGeom prst="roundRect">
          <a:avLst>
            <a:gd name="adj" fmla="val 2577"/>
          </a:avLst>
        </a:prstGeom>
        <a:gradFill>
          <a:gsLst>
            <a:gs pos="0">
              <a:schemeClr val="accent4">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kumimoji="0" lang="en-US" sz="1800" b="1" i="0" u="none" strike="noStrike" kern="0" cap="none" spc="0" normalizeH="0" baseline="0" noProof="0">
              <a:ln w="0"/>
              <a:solidFill>
                <a:schemeClr val="bg1"/>
              </a:solidFill>
              <a:effectLst>
                <a:outerShdw blurRad="38100" dist="19050" dir="2700000" algn="tl" rotWithShape="0">
                  <a:prstClr val="black">
                    <a:alpha val="40000"/>
                  </a:prstClr>
                </a:outerShdw>
              </a:effectLst>
              <a:uLnTx/>
              <a:uFillTx/>
              <a:latin typeface="+mn-lt"/>
              <a:ea typeface="+mn-ea"/>
              <a:cs typeface="+mn-cs"/>
            </a:rPr>
            <a:t>Sales by State</a:t>
          </a:r>
          <a:endParaRPr lang="en-US" sz="1100" b="1">
            <a:solidFill>
              <a:schemeClr val="bg1"/>
            </a:solidFill>
          </a:endParaRPr>
        </a:p>
      </xdr:txBody>
    </xdr:sp>
    <xdr:clientData/>
  </xdr:twoCellAnchor>
  <xdr:twoCellAnchor>
    <xdr:from>
      <xdr:col>21</xdr:col>
      <xdr:colOff>119062</xdr:colOff>
      <xdr:row>7</xdr:row>
      <xdr:rowOff>26459</xdr:rowOff>
    </xdr:from>
    <xdr:to>
      <xdr:col>28</xdr:col>
      <xdr:colOff>517071</xdr:colOff>
      <xdr:row>19</xdr:row>
      <xdr:rowOff>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C8219DC1-8629-4BE3-8D7D-5D7AE04F04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406312" y="1359959"/>
              <a:ext cx="4665209" cy="22595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598714</xdr:colOff>
      <xdr:row>19</xdr:row>
      <xdr:rowOff>163286</xdr:rowOff>
    </xdr:from>
    <xdr:to>
      <xdr:col>29</xdr:col>
      <xdr:colOff>13606</xdr:colOff>
      <xdr:row>38</xdr:row>
      <xdr:rowOff>122463</xdr:rowOff>
    </xdr:to>
    <xdr:sp macro="" textlink="">
      <xdr:nvSpPr>
        <xdr:cNvPr id="68" name="Rounded Rectangle 10">
          <a:extLst>
            <a:ext uri="{FF2B5EF4-FFF2-40B4-BE49-F238E27FC236}">
              <a16:creationId xmlns:a16="http://schemas.microsoft.com/office/drawing/2014/main" id="{E2C57CE8-AC87-4F59-BCB2-0DC6619050C5}"/>
            </a:ext>
          </a:extLst>
        </xdr:cNvPr>
        <xdr:cNvSpPr/>
      </xdr:nvSpPr>
      <xdr:spPr>
        <a:xfrm>
          <a:off x="12940393" y="3782786"/>
          <a:ext cx="4381499" cy="3578677"/>
        </a:xfrm>
        <a:prstGeom prst="roundRect">
          <a:avLst>
            <a:gd name="adj" fmla="val 2745"/>
          </a:avLst>
        </a:prstGeom>
        <a:gradFill>
          <a:gsLst>
            <a:gs pos="0">
              <a:schemeClr val="accent4">
                <a:lumMod val="50000"/>
              </a:schemeClr>
            </a:gs>
            <a:gs pos="73000">
              <a:srgbClr val="AEDC9D"/>
            </a:gs>
            <a:gs pos="86500">
              <a:srgbClr val="AEDC9D"/>
            </a:gs>
            <a:gs pos="100000">
              <a:srgbClr val="AEDC9D"/>
            </a:gs>
          </a:gsLst>
          <a:lin ang="5400000" scaled="0"/>
        </a:gra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lang="en-US" sz="1800" b="1" i="0" u="none" strike="noStrike">
              <a:solidFill>
                <a:schemeClr val="bg1"/>
              </a:solidFill>
              <a:effectLst/>
              <a:latin typeface="Calibri" panose="020F0502020204030204" pitchFamily="34" charset="0"/>
            </a:rPr>
            <a:t>Profit Gained Over Time  </a:t>
          </a:r>
          <a:r>
            <a:rPr lang="en-US" sz="1800" b="1">
              <a:solidFill>
                <a:schemeClr val="bg1"/>
              </a:solidFill>
            </a:rPr>
            <a:t> </a:t>
          </a:r>
          <a:r>
            <a:rPr lang="en-US" sz="1800" b="1" i="0" u="none" strike="noStrike">
              <a:solidFill>
                <a:schemeClr val="bg1"/>
              </a:solidFill>
              <a:effectLst/>
              <a:latin typeface="Calibri" panose="020F0502020204030204" pitchFamily="34" charset="0"/>
            </a:rPr>
            <a:t> </a:t>
          </a:r>
          <a:r>
            <a:rPr lang="en-US" sz="1800" b="1">
              <a:solidFill>
                <a:schemeClr val="bg1"/>
              </a:solidFill>
            </a:rPr>
            <a:t> </a:t>
          </a:r>
        </a:p>
      </xdr:txBody>
    </xdr:sp>
    <xdr:clientData/>
  </xdr:twoCellAnchor>
  <xdr:twoCellAnchor>
    <xdr:from>
      <xdr:col>7</xdr:col>
      <xdr:colOff>297656</xdr:colOff>
      <xdr:row>26</xdr:row>
      <xdr:rowOff>192406</xdr:rowOff>
    </xdr:from>
    <xdr:to>
      <xdr:col>7</xdr:col>
      <xdr:colOff>343375</xdr:colOff>
      <xdr:row>27</xdr:row>
      <xdr:rowOff>44649</xdr:rowOff>
    </xdr:to>
    <xdr:sp macro="" textlink="">
      <xdr:nvSpPr>
        <xdr:cNvPr id="10" name="TextBox 9">
          <a:extLst>
            <a:ext uri="{FF2B5EF4-FFF2-40B4-BE49-F238E27FC236}">
              <a16:creationId xmlns:a16="http://schemas.microsoft.com/office/drawing/2014/main" id="{844B09E1-D0A1-4A34-8BDC-1C911694EF6E}"/>
            </a:ext>
          </a:extLst>
        </xdr:cNvPr>
        <xdr:cNvSpPr txBox="1"/>
      </xdr:nvSpPr>
      <xdr:spPr>
        <a:xfrm>
          <a:off x="4569023" y="5222797"/>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8</xdr:col>
      <xdr:colOff>297657</xdr:colOff>
      <xdr:row>6</xdr:row>
      <xdr:rowOff>178593</xdr:rowOff>
    </xdr:from>
    <xdr:to>
      <xdr:col>14</xdr:col>
      <xdr:colOff>370417</xdr:colOff>
      <xdr:row>19</xdr:row>
      <xdr:rowOff>52917</xdr:rowOff>
    </xdr:to>
    <xdr:graphicFrame macro="">
      <xdr:nvGraphicFramePr>
        <xdr:cNvPr id="72" name="Chart 71">
          <a:extLst>
            <a:ext uri="{FF2B5EF4-FFF2-40B4-BE49-F238E27FC236}">
              <a16:creationId xmlns:a16="http://schemas.microsoft.com/office/drawing/2014/main" id="{EB0F1376-5D45-4D17-A922-CD03F1A9C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8</xdr:col>
      <xdr:colOff>462643</xdr:colOff>
      <xdr:row>5</xdr:row>
      <xdr:rowOff>42267</xdr:rowOff>
    </xdr:from>
    <xdr:ext cx="2258786" cy="393162"/>
    <xdr:sp macro="" textlink="">
      <xdr:nvSpPr>
        <xdr:cNvPr id="73" name="Rectangle 72">
          <a:extLst>
            <a:ext uri="{FF2B5EF4-FFF2-40B4-BE49-F238E27FC236}">
              <a16:creationId xmlns:a16="http://schemas.microsoft.com/office/drawing/2014/main" id="{BDD9DD24-E5E8-4426-9237-65DC8049AEBA}"/>
            </a:ext>
          </a:extLst>
        </xdr:cNvPr>
        <xdr:cNvSpPr/>
      </xdr:nvSpPr>
      <xdr:spPr>
        <a:xfrm>
          <a:off x="4844143" y="994767"/>
          <a:ext cx="2258786" cy="393162"/>
        </a:xfrm>
        <a:prstGeom prst="rect">
          <a:avLst/>
        </a:prstGeom>
        <a:noFill/>
      </xdr:spPr>
      <xdr:txBody>
        <a:bodyPr wrap="square" lIns="91440" tIns="45720" rIns="91440" bIns="45720">
          <a:no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Monthly Sales</a:t>
          </a:r>
        </a:p>
      </xdr:txBody>
    </xdr:sp>
    <xdr:clientData/>
  </xdr:oneCellAnchor>
  <xdr:twoCellAnchor>
    <xdr:from>
      <xdr:col>21</xdr:col>
      <xdr:colOff>517071</xdr:colOff>
      <xdr:row>22</xdr:row>
      <xdr:rowOff>158750</xdr:rowOff>
    </xdr:from>
    <xdr:to>
      <xdr:col>29</xdr:col>
      <xdr:colOff>13229</xdr:colOff>
      <xdr:row>37</xdr:row>
      <xdr:rowOff>52916</xdr:rowOff>
    </xdr:to>
    <xdr:graphicFrame macro="">
      <xdr:nvGraphicFramePr>
        <xdr:cNvPr id="74" name="Chart 73">
          <a:extLst>
            <a:ext uri="{FF2B5EF4-FFF2-40B4-BE49-F238E27FC236}">
              <a16:creationId xmlns:a16="http://schemas.microsoft.com/office/drawing/2014/main" id="{57C152F9-5D1C-4ADC-BC74-5DCCCA6C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91043</xdr:colOff>
      <xdr:row>7</xdr:row>
      <xdr:rowOff>79375</xdr:rowOff>
    </xdr:from>
    <xdr:to>
      <xdr:col>8</xdr:col>
      <xdr:colOff>238124</xdr:colOff>
      <xdr:row>19</xdr:row>
      <xdr:rowOff>39687</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36B42ADC-9A97-42D6-BFA3-E68F38A494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1043" y="1412875"/>
              <a:ext cx="4509531" cy="22463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91043</xdr:colOff>
      <xdr:row>7</xdr:row>
      <xdr:rowOff>79375</xdr:rowOff>
    </xdr:from>
    <xdr:to>
      <xdr:col>8</xdr:col>
      <xdr:colOff>75169</xdr:colOff>
      <xdr:row>19</xdr:row>
      <xdr:rowOff>66146</xdr:rowOff>
    </xdr:to>
    <xdr:graphicFrame macro="">
      <xdr:nvGraphicFramePr>
        <xdr:cNvPr id="29" name="Chart 28">
          <a:extLst>
            <a:ext uri="{FF2B5EF4-FFF2-40B4-BE49-F238E27FC236}">
              <a16:creationId xmlns:a16="http://schemas.microsoft.com/office/drawing/2014/main" id="{4432C13E-1D3F-4235-89F3-9C1529709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533400</xdr:colOff>
      <xdr:row>4</xdr:row>
      <xdr:rowOff>90487</xdr:rowOff>
    </xdr:from>
    <xdr:to>
      <xdr:col>14</xdr:col>
      <xdr:colOff>19050</xdr:colOff>
      <xdr:row>18</xdr:row>
      <xdr:rowOff>166687</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514350</xdr:colOff>
      <xdr:row>2</xdr:row>
      <xdr:rowOff>76200</xdr:rowOff>
    </xdr:from>
    <xdr:to>
      <xdr:col>9</xdr:col>
      <xdr:colOff>592336</xdr:colOff>
      <xdr:row>15</xdr:row>
      <xdr:rowOff>143471</xdr:rowOff>
    </xdr:to>
    <xdr:sp macro="" textlink="">
      <xdr:nvSpPr>
        <xdr:cNvPr id="2" name="Rounded Rectangle 12">
          <a:extLst>
            <a:ext uri="{FF2B5EF4-FFF2-40B4-BE49-F238E27FC236}">
              <a16:creationId xmlns:a16="http://schemas.microsoft.com/office/drawing/2014/main" id="{909A61A7-F19A-4282-AD2E-4FF947EEEB12}"/>
            </a:ext>
          </a:extLst>
        </xdr:cNvPr>
        <xdr:cNvSpPr/>
      </xdr:nvSpPr>
      <xdr:spPr>
        <a:xfrm>
          <a:off x="2809875" y="457200"/>
          <a:ext cx="3735586" cy="2543771"/>
        </a:xfrm>
        <a:prstGeom prst="roundRect">
          <a:avLst>
            <a:gd name="adj" fmla="val 8233"/>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0</xdr:colOff>
      <xdr:row>3</xdr:row>
      <xdr:rowOff>0</xdr:rowOff>
    </xdr:from>
    <xdr:to>
      <xdr:col>9</xdr:col>
      <xdr:colOff>598288</xdr:colOff>
      <xdr:row>15</xdr:row>
      <xdr:rowOff>76200</xdr:rowOff>
    </xdr:to>
    <xdr:graphicFrame macro="">
      <xdr:nvGraphicFramePr>
        <xdr:cNvPr id="3" name="Chart 2">
          <a:extLst>
            <a:ext uri="{FF2B5EF4-FFF2-40B4-BE49-F238E27FC236}">
              <a16:creationId xmlns:a16="http://schemas.microsoft.com/office/drawing/2014/main" id="{2F31CB7F-E2D7-4785-BF5E-3F4AFF718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2</xdr:row>
      <xdr:rowOff>147637</xdr:rowOff>
    </xdr:from>
    <xdr:to>
      <xdr:col>13</xdr:col>
      <xdr:colOff>304800</xdr:colOff>
      <xdr:row>17</xdr:row>
      <xdr:rowOff>33337</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13</xdr:col>
      <xdr:colOff>304800</xdr:colOff>
      <xdr:row>17</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731C987-2E55-4C02-AAFD-5497683DB6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0125" y="571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9524</xdr:colOff>
      <xdr:row>0</xdr:row>
      <xdr:rowOff>19050</xdr:rowOff>
    </xdr:from>
    <xdr:to>
      <xdr:col>16</xdr:col>
      <xdr:colOff>171450</xdr:colOff>
      <xdr:row>11</xdr:row>
      <xdr:rowOff>9525</xdr:rowOff>
    </xdr:to>
    <xdr:graphicFrame macro="">
      <xdr:nvGraphicFramePr>
        <xdr:cNvPr id="2" name="Chart 1">
          <a:extLst>
            <a:ext uri="{FF2B5EF4-FFF2-40B4-BE49-F238E27FC236}">
              <a16:creationId xmlns:a16="http://schemas.microsoft.com/office/drawing/2014/main" id="{7BA7307F-A214-4DA1-A3E1-4B8EBEF9C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114300</xdr:colOff>
      <xdr:row>12</xdr:row>
      <xdr:rowOff>57150</xdr:rowOff>
    </xdr:from>
    <xdr:ext cx="184731" cy="264560"/>
    <xdr:sp macro="" textlink="">
      <xdr:nvSpPr>
        <xdr:cNvPr id="3" name="TextBox 2">
          <a:extLst>
            <a:ext uri="{FF2B5EF4-FFF2-40B4-BE49-F238E27FC236}">
              <a16:creationId xmlns:a16="http://schemas.microsoft.com/office/drawing/2014/main" id="{ECFCAB3A-7F4E-4872-A556-035DF7BB52B4}"/>
            </a:ext>
          </a:extLst>
        </xdr:cNvPr>
        <xdr:cNvSpPr txBox="1"/>
      </xdr:nvSpPr>
      <xdr:spPr>
        <a:xfrm>
          <a:off x="11658600" y="2343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10</xdr:col>
      <xdr:colOff>38100</xdr:colOff>
      <xdr:row>5</xdr:row>
      <xdr:rowOff>171450</xdr:rowOff>
    </xdr:from>
    <xdr:ext cx="184731" cy="264560"/>
    <xdr:sp macro="" textlink="">
      <xdr:nvSpPr>
        <xdr:cNvPr id="4" name="TextBox 3">
          <a:extLst>
            <a:ext uri="{FF2B5EF4-FFF2-40B4-BE49-F238E27FC236}">
              <a16:creationId xmlns:a16="http://schemas.microsoft.com/office/drawing/2014/main" id="{2A0D3DF9-A138-4954-9688-B824A1DDC9D8}"/>
            </a:ext>
          </a:extLst>
        </xdr:cNvPr>
        <xdr:cNvSpPr txBox="1"/>
      </xdr:nvSpPr>
      <xdr:spPr>
        <a:xfrm>
          <a:off x="9144000" y="1123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142875</xdr:colOff>
      <xdr:row>11</xdr:row>
      <xdr:rowOff>176212</xdr:rowOff>
    </xdr:from>
    <xdr:to>
      <xdr:col>9</xdr:col>
      <xdr:colOff>428625</xdr:colOff>
      <xdr:row>26</xdr:row>
      <xdr:rowOff>61912</xdr:rowOff>
    </xdr:to>
    <xdr:graphicFrame macro="">
      <xdr:nvGraphicFramePr>
        <xdr:cNvPr id="2" name="Chart 1">
          <a:extLst>
            <a:ext uri="{FF2B5EF4-FFF2-40B4-BE49-F238E27FC236}">
              <a16:creationId xmlns:a16="http://schemas.microsoft.com/office/drawing/2014/main" id="{B0160C24-BB61-4D37-8E7C-0C0C6D8E8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747712</xdr:colOff>
      <xdr:row>1</xdr:row>
      <xdr:rowOff>166687</xdr:rowOff>
    </xdr:from>
    <xdr:to>
      <xdr:col>12</xdr:col>
      <xdr:colOff>300037</xdr:colOff>
      <xdr:row>16</xdr:row>
      <xdr:rowOff>52387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PC" refreshedDate="45328.789929976854" createdVersion="5" refreshedVersion="5" minRefreshableVersion="3" recordCount="9993" xr:uid="{00000000-000A-0000-FFFF-FFFF00000000}">
  <cacheSource type="worksheet">
    <worksheetSource name="Table1"/>
  </cacheSource>
  <cacheFields count="11">
    <cacheField name="Order Date" numFmtId="14">
      <sharedItems containsSemiMixedTypes="0" containsNonDate="0" containsDate="1" containsString="0" minDate="2014-01-02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ount="1850">
        <s v="Enermax Aurora Lite Keyboard"/>
        <s v="Global Deluxe High-Back Manager's Chair"/>
        <s v="Sannysis Cute Owl Design Soft Skin Case Cover for Samsung Galaxy S4"/>
        <s v="Novimex Swivel Fabric Task Chair"/>
        <s v="Black Print Carbonless 8 1/2&quot; x 8 1/4&quot; Rapid Memo Book"/>
        <s v="Plymouth Boxed Rubber Bands by Plymouth"/>
        <s v="Harbour Creations Steel Folding Chair"/>
        <s v="DAX Black Cherry Wood-Tone Poster Frame"/>
        <s v="Fellowes Bankers Box Recycled Super Stor/Drawer"/>
        <s v="Recycled Steel Personal File for Hanging File Folders"/>
        <s v="Bevis Round Conference Room Tables and Bases"/>
        <s v="Avery 490"/>
        <s v="Pressboard Data Binder, Crimson, 12&quot; X 8 1/2&quot;"/>
        <s v="Rogers Profile Extra Capacity Storage Tub"/>
        <s v="Zipper Ring Binder Pockets"/>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Cardinal Holdit Business Card Pockets"/>
        <s v="Wilson SignalBoost 841262 DB PRO Amplifier Kit"/>
        <s v="Avery Durable Binders"/>
        <s v="Self-Adhesive Address Labels for Typewriters by Universal"/>
        <s v="9-3/4 Diameter Round Wall Clock"/>
        <s v="Honeywell Quietcare HEPA Air Cleaner"/>
        <s v="Xerox 1916"/>
        <s v="Wilson Jones data.warehouse D-Ring Binders with DublLock"/>
        <s v="Acco Clips to Go Binder Clips, 24 Clips in Two Sizes"/>
        <s v="BOSTON Model 1800 Electric Pencil Sharpeners, Putty/Woodgrain"/>
        <s v="Prestige Round Ring Binders"/>
        <s v="Xerox 216"/>
        <s v="Wilson Jones Hanging Recycled Pressboard Data Binders"/>
        <s v="WD My Passport Ultra 2TB Portable External Hard Drive"/>
        <s v="Sterling Rubber Bands by Alliance"/>
        <s v="Model L Table or Wall-Mount Pencil Sharpener"/>
        <s v="ClearOne CHATAttach 160 -Â speaker phone"/>
        <s v="Carina Mini System Audio Rack, Model AR050B"/>
        <s v="Plantronics Voyager Pro HD - Bluetooth Headset"/>
        <s v="Staples"/>
        <s v="Newell 320"/>
        <s v="Avery 513"/>
        <s v="Cisco IPÂ PhoneÂ 7961G VoIPÂ phoneÂ - Dark gray"/>
        <s v="Southworth Parchment Paper &amp; Envelopes"/>
        <s v="Multi-Use Personal File Cart and Caster Set, Three Stacking Bins"/>
        <s v="OIC #2 Pencils, Medium Soft"/>
        <s v="Avery 475"/>
        <s v="Easy-staple paper"/>
        <s v="Kensington 7 Outlet MasterPiece Power Center"/>
        <s v="Xerox 1934"/>
        <s v="Master Big Foot Doorstop, Beige"/>
        <s v="Fellowes Superior 10 Outlet Split Surge Protector"/>
        <s v="Howard Miller 13&quot; Diameter Pewter Finish Round Wall Clock"/>
        <s v="Acco Economy Flexible Poly Round Ring Binder"/>
        <s v="GBC Standard Therm-A-Bind Covers"/>
        <s v="Office Star - Professional Matrix Back Chair with 2-to-1 Synchro Tilt and Mesh Fabric Seat"/>
        <s v="Hunt BOSTON Vista Battery-Operated Pencil Sharpener, Black"/>
        <s v="Floodlight Indoor Halogen Bulbs, 1 Bulb per Pack, 60 Watts"/>
        <s v="BlueLounge Milo Smartphone Stand, White/Metallic"/>
        <s v="Sharp 1540cs Digital Laser Copier"/>
        <s v="Master Caster Door Stop, Brown"/>
        <s v="Xerox 214"/>
        <s v="Hon Multipurpose Stacking Arm Chairs"/>
        <s v="Hon 4070 Series Pagoda Round Back Stacking Chairs"/>
        <s v="Linden 10&quot; Round Wall Clock, Black"/>
        <s v="Ultra Door Push Plate"/>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Balt Split Level Computer Training Table"/>
        <s v="Dixon Ticonderoga Core-Lock Colored Pencils"/>
        <s v="Pressboard Covers with Storage Hooks, 9 1/2&quot; x 11&quot;, Light Blue"/>
        <s v="Xerox 1972"/>
        <s v="Space Solutions HD Industrial Steel Shelving."/>
        <s v="Sauder Facets Collection Library, Sky Alder Finish"/>
        <s v="Surelock Post Binders"/>
        <s v="AT&amp;T 17929 Lendline Telephone"/>
        <s v="Array Parchment Paper, Assorted Colors"/>
        <s v="Xerox 1971"/>
        <s v="Hypercom P1300 Pinpad"/>
        <s v="Xerox 1990"/>
        <s v="Motorola Droid Maxx"/>
        <s v="Euro-Pro Shark Turbo Vacuum"/>
        <s v="Xerox 1898"/>
        <s v="Xerox 1947"/>
        <s v="Luxo Adjustable Task Clamp Lamp"/>
        <s v="Belkin 6 Outlet Metallic Surge Strip"/>
        <s v="Brother DCP1000 Digital 3 in 1 Multifunction Machine"/>
        <s v="Aluminum Document Frame"/>
        <s v="Sanford Colorific Scented Colored Pencils, 12/Pack"/>
        <s v="Mophie Juice Pack Helium for iPhone"/>
        <s v="Hot File 7-Pocket, Floor Stand"/>
        <s v="Logitech B530 USBÂ HeadsetÂ -Â headsetÂ - Full size, Binaural"/>
        <s v="DIXON Ticonderoga Erasable Checking Pencils"/>
        <s v="Memorex Micro Travel Drive 4 GB"/>
        <s v="Smead Adjustable Mobile File Trolley with Lockable Top"/>
        <s v="Holmes Cool Mist Humidifier for the Whole House with 8-Gallon Output per Day, Extended Life Filter"/>
        <s v="Tenex Carpeted, Granite-Look or Clear Contemporary Contour Shape Chair Mats"/>
        <s v="SANFORD Major Accent Highlighters"/>
        <s v="Newell 324"/>
        <s v="Logitech Wireless Performance Mouse MX for PC and Mac"/>
        <s v="Epson TM-T88V Direct Thermal Printer - Monochrome - Desktop"/>
        <s v="GBC DocuBind TL300 Electric Binding System"/>
        <s v="LogitechÂ Gaming G510s - Keyboard"/>
        <s v="Adams Telephone Message Book W/Dividers/Space For Phone Numbers, 5 1/4&quot;X8 1/2&quot;, 300/Messages"/>
        <s v="Bose SoundLink Bluetooth Speaker"/>
        <s v="Letter or Legal Size Expandable Poly String Tie Envelopes"/>
        <s v="Stiletto Hand Letter Openers"/>
        <s v="Pyle PMP37LED"/>
        <s v="Kingston Digital DataTraveler 16GB USB 2.0"/>
        <s v="Avery 499"/>
        <s v="Tensor Computer Mounted Lamp"/>
        <s v="Polycom CX300 Desktop Phone USB VoIP phone"/>
        <s v="I Need's 3d Hello Kitty Hybrid Silicone Case Cover for HTC One X 4g with 3d Hello Kitty Stylus Pen Green/pink"/>
        <s v="Acco D-Ring Binder w/DublLock"/>
        <s v="Razer Kraken 7.1 Surround Sound Over Ear USB Gaming Headset"/>
        <s v="AT&amp;T CL82213"/>
        <s v="Adjustable Depth Letter/Legal Cart"/>
        <s v="Maxell 74 Minute CD-R Spindle, 50/Pack"/>
        <s v="Samsung Rugby III"/>
        <s v="O'Sullivan Living Dimensions 5-Shelf Bookcases"/>
        <s v="Angle-D Binders with Locking Rings, Label Holders"/>
        <s v="Deflect-o SuperTray Unbreakable Stackable Tray, Letter, Black"/>
        <s v="Newell 343"/>
        <s v="12-1/2 Diameter Round Wall Clock"/>
        <s v="ImationÂ 32GB Pocket Pro USB 3.0Â Flash DriveÂ - 32 GB - Black - 1 P ..."/>
        <s v="Staple holder"/>
        <s v="DAX Metal Frame, Desktop, Stepped-Edge"/>
        <s v="Xerox 1942"/>
        <s v="Global Stack Chair with Arms, Black"/>
        <s v="Avery 509"/>
        <s v="Kingston Digital DataTraveler 8GB USB 2.0"/>
        <s v="RSVP Cards &amp; Envelopes, Blank White, 8-1/2&quot; X 11&quot;, 24 Cards/25 Envelopes/Set"/>
        <s v="Memo Book, 100 Message Capacity, 5 3/8Â” x 11Â”"/>
        <s v="Logitech G600 MMO Gaming Mouse"/>
        <s v="Belkin 8 Outlet Surge Protector"/>
        <s v="Compact Automatic Electric Letter Opener"/>
        <s v="Pressboard Data Binders by Wilson Jones"/>
        <s v="Wilson Jones Easy Flow II Sheet Lifters"/>
        <s v="Staples in misc. colors"/>
        <s v="DAX Copper Panel Document Frame, 5 x 7 Size"/>
        <s v="Akro Stacking Bins"/>
        <s v="Enermax Briskie RF Wireless Keyboard and Mouse Combo"/>
        <s v="Xerox 204"/>
        <s v="GBC Standard Plastic Binding Systems Combs"/>
        <s v="Xerox 220"/>
        <s v="Staple-on labels"/>
        <s v="GBC Plastic Binding Combs"/>
        <s v="Message Book, Wirebound, Four 5 1/2&quot; X 4&quot; Forms/Pg., 200 Dupl. Sets/Book"/>
        <s v="TOPS 4 x 6 Fluorescent Color Memo Sheets, 500 Sheets per Pack"/>
        <s v="Zebra Zazzle Fluorescent Highlighters"/>
        <s v="Ibico Laser Imprintable Binding System Covers"/>
        <s v="Avery Durable Poly Binders"/>
        <s v="PowerGen Dual USB Car Charger"/>
        <s v="Cardinal HOLDit! Binder Insert Strips,Extra Strips"/>
        <s v="Avery 495"/>
        <s v="Eldon Shelf Savers Cubes and Bins"/>
        <s v="3.6 Cubic Foot Counter Height Office Refrigerator"/>
        <s v="Bevis Oval Conference Table, Walnut"/>
        <s v="Avery 481"/>
        <s v="GBC Poly Designer Binding Covers"/>
        <s v="Avery Durable Plastic 1&quot; Binders"/>
        <s v="KI Adjustable-Height Table"/>
        <s v="Security-Tint Envelopes"/>
        <s v="Contract Clock, 14&quot;, Brown"/>
        <s v="Recycled Steel Personal File for Standard File Folders"/>
        <s v="BoxOffice By Design Rectangular and Half-Moon Meeting Room Tables"/>
        <s v="Bravo II Megaboss 12-Amp Hard Body Upright, Replacement Belts, 2 Belts per Pack"/>
        <s v="Xerox 1884"/>
        <s v="Acme Box Cutter Scissors"/>
        <s v="Staple magnet"/>
        <s v="White Computer Printout Paper by Universal"/>
        <s v="Avery 514"/>
        <s v="GBC VeloBinder Strips"/>
        <s v="Global High-Back Leather Tilter, Burgundy"/>
        <s v="Global Deluxe Stacking Chair, Gray"/>
        <s v="Advantus Rolling Drawer Organizers"/>
        <s v="DIXON Oriole Pencils"/>
        <s v="Hunt Boston Vacuum Mount KS Pencil Sharpener"/>
        <s v="Convenience Packs of Business Envelopes"/>
        <s v="Logitech G105 Gaming Keyboard"/>
        <s v="Colored Push Pins"/>
        <s v="DAX Natural Wood-Tone Poster Frame"/>
        <s v="Smead Alpha-Z Color-Coded Second Alphabetical Labels and Starter Set"/>
        <s v="Avery Hidden Tab Dividers for Binding Systems"/>
        <s v="Panasonic KX-TG9471B"/>
        <s v="Acco Pressboard Covers with Storage Hooks, 14 7/8&quot; x 11&quot;, Light Blue"/>
        <s v="Acme Kleen Earth Office Shears"/>
        <s v="Ampad Evidence Wirebond Steno Books, 6&quot; x 9&quot;"/>
        <s v="Acco Perma 4000 Stacking Storage Drawers"/>
        <s v="Hon Racetrack Conference Tables"/>
        <s v="Avery Self-Adhesive Photo Pockets for Polaroid Photos"/>
        <s v="Tenex Antistatic Computer Chair Mats"/>
        <s v="Belkin F8E887 USB Wired Ergonomic Keyboard"/>
        <s v="Prang Dustless Chalk Sticks"/>
        <s v="Jabra Supreme Plus Driver EditionÂ Headset"/>
        <s v="Avery Hi-Liter Fluorescent Desk Style Markers"/>
        <s v="Global Commerce Series High-Back Swivel/Tilt Chairs"/>
        <s v="GBC Wire Binding Combs"/>
        <s v="Carina Double Wide Media Storage Towers in Natural &amp; Black"/>
        <s v="ImationÂ 30456 USBÂ Flash DriveÂ 8GB"/>
        <s v="Premium Transparent Presentation Covers, No Pattern/Clear, 8 1/2&quot; x 11&quot;"/>
        <s v="Hewlett-Packard Deskjet 6540 Color Inkjet Printer"/>
        <s v="Xerox 1963"/>
        <s v="Xerox 1887"/>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Avery Flip-Chart Easel Binder, Black"/>
        <s v="Eldon Wave Desk Accessori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Avery Hi-Liter EverBold Pen Style Fluorescent Highlighters, 4/Pack"/>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Wilson Jones Leather-Like Binders with DublLock Round Rings"/>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Avery 508"/>
        <s v="SAFCO Boltless Steel Shelving"/>
        <s v="GBC Recycled Grain Textured Covers"/>
        <s v="Message Book, Standard Line &quot;While You Were Out&quot;, 5 1/2&quot; X 4&quot;, 200 Sets/Book"/>
        <s v="Sensible Storage WireTech Storage Systems"/>
        <s v="BIC Brite Liner Highlighters, Chisel Tip"/>
        <s v="Avery 518"/>
        <s v="Advantus Panel Wall Acrylic Frame"/>
        <s v="Newell 319"/>
        <s v="Avery Non-Stick Binders"/>
        <s v="Safco Commercial Shelving"/>
        <s v="Logitech Wireless Marathon Mouse M705"/>
        <s v="Xerox 209"/>
        <s v="Fellowes Binding Cases"/>
        <s v="Boston Home &amp; Office Model 2000 Electric Pencil Sharpeners"/>
        <s v="OIC Thumb-Tacks"/>
        <s v="Eldon Regeneration Recycled Desk Accessories, Smoke"/>
        <s v="Holmes Odor Grabber"/>
        <s v="Seth Thomas 14&quot; Day/Date Wall Clock"/>
        <s v="Commercial WindTunnel Clean Air Upright Vacuum, Replacement Belts, Filtration Bags"/>
        <s v="G.E. Halogen Desk Lamp Bulbs"/>
        <s v="Xerox 194"/>
        <s v="Southworth Structures Collection"/>
        <s v="Hoover WindTunnel Plus Canister Vacuum"/>
        <s v="Newell 329"/>
        <s v="Panasonic KX T7731-B Digital phone"/>
        <s v="Safco Wire Cube Shelving System, For Use as 4 or 5 14&quot; Cubes, Black"/>
        <s v="Ibico Standard Transparent Covers"/>
        <s v="Eureka The Boss Cordless Rechargeable Stick Vac"/>
        <s v="Southworth 25% Cotton Premium Laser Paper and Envelopes"/>
        <s v="Maxell 4.7GB DVD-R"/>
        <s v="Avery 512"/>
        <s v="GBC Recycled Regency Composition Covers"/>
        <s v="Avery 519"/>
        <s v="Office Star - Contemporary Task Swivel chair with Loop Arms, Charcoal"/>
        <s v="DMI Arturo Collection Mission-style Design Wood Chair"/>
        <s v="Canon imageCLASS MF7460 Monochrome Digital Laser Multifunction Copier"/>
        <s v="Panasonic Kx-TS550"/>
        <s v="NETGEAR N750 Dual Band Wi-Fi Gigabit Router"/>
        <s v="Trav-L-File Heavy-Duty Shuttle II, Black"/>
        <s v="OIC Bulk Pack Metal Binder Clips"/>
        <s v="Executive Impressions 12&quot; Wall Clock"/>
        <s v="Polycom SoundPoint Pro SE-225 Corded phone"/>
        <s v="Bevis Round Conference Table Top, X-Base"/>
        <s v="Cardinal EasyOpen D-Ring Binders"/>
        <s v="Xerox 2000"/>
        <s v="Hewlett-Packard Deskjet D4360 Printer"/>
        <s v="Acco Flexible ACCOHIDE Square Ring Data Binder, Dark Blue, 11 1/2&quot; X 14&quot; 7/8&quo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Cameo Buff Policy Envelopes"/>
        <s v="Kensington Expert Mouse Optical USB Trackball for PC or Mac"/>
        <s v="Executive Impressions 13&quot; Chairman Wall Clock"/>
        <s v="GBC Durable Plastic Covers"/>
        <s v="Xerox 232"/>
        <s v="Bush Advantage Collection Round Conference Table"/>
        <s v="Personal Folder Holder, Ebony"/>
        <s v="Riverside Furniture Stanwyck Manor Table Series"/>
        <s v="GE 4 Foot Flourescent Tube, 40 Watt"/>
        <s v="ACCOHIDE Binder by Acco"/>
        <s v="SAFCO Commercial Wire Shelving, Black"/>
        <s v="ACCOHIDE 3-Ring Binder, Blue, 1&quot;"/>
        <s v="Wilson Jones Suede Grain Vinyl Binders"/>
        <s v="Xerox 1891"/>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Blackstonian Pencils"/>
        <s v="Avery 488"/>
        <s v="Avery File Folder Labels"/>
        <s v="X-Rack File for Hanging Folders"/>
        <s v="Samsung Galaxy Mega 6.3"/>
        <s v="Dax Clear Box Frame"/>
        <s v="Global Leather Executive Chair"/>
        <s v="2300 Heavy-Duty Transfer File Systems by Perma"/>
        <s v="Square Credit Card Reader"/>
        <s v="Maxell 4.7GB DVD-RW 3/Pack"/>
        <s v="Newell 345"/>
        <s v="Logitech Wireless Gaming Headset G930"/>
        <s v="Acme Forged Steel Scissors with Black Enamel Handles"/>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Adams &quot;While You Were Out&quot; Message Pads"/>
        <s v="Newell 350"/>
        <s v="Xerox 1933"/>
        <s v="Global Value Mid-Back Manager's Chair, Gray"/>
        <s v="Eldon Portable Mobile Manager"/>
        <s v="NETGEAR AC1750 Dual Band GigabitÂ Smart WiFi Router"/>
        <s v="Avery 516"/>
        <s v="Xerox 1995"/>
        <s v="Gould Plastics 18-Pocket Panel Bin, 34w x 5-1/4d x 20-1/2h"/>
        <s v="Fellowes Bankers Box Stor/Drawer Steel Plus"/>
        <s v="Vinyl Sectional Post Binders"/>
        <s v="Newell 322"/>
        <s v="Advantus Panel Wall Certificate Holder - 8.5x11"/>
        <s v="Wilson Jones Four-Pocket Poly Binders"/>
        <s v="Adams Phone Message Book, Professional, 400 Message Capacity, 5 3/6Â” x 11Â”"/>
        <s v="Xerox 1913"/>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Telescoping Adjustable Floor Lamp"/>
        <s v="Belkin F5C206VTEL 6 Outlet Surge"/>
        <s v="Plantronics Audio 478 Stereo USB Headset"/>
        <s v="OIC Stacking Trays"/>
        <s v="Wilson Jones Legal Size Ring Binders"/>
        <s v="Tennsco Double-Tier Lockers"/>
        <s v="Sony 16GB Class 10 Micro SDHC R40 Memory Card"/>
        <s v="Memorex Micro Travel Drive 32 GB"/>
        <s v="Hunt BOSTON Model 1606 High-Volume Electric Pencil Sharpener, Beige"/>
        <s v="netTALK DUO VoIP Telephone Service"/>
        <s v="ImationÂ Secure+ Hardware Encrypted USB 2.0Â Flash Drive; 16GB"/>
        <s v="Recycled Eldon Regeneration Jumbo File"/>
        <s v="Xerox 1893"/>
        <s v="Large Capacity Hanging Post Binders"/>
        <s v="Lunatik TT5L-002 Taktik Strike Impact Protection System for iPhone 5"/>
        <s v="Panasonic KX T7736-B Digital phone"/>
        <s v="Prang Colored Pencils"/>
        <s v="Advantus Plastic Paper Clips"/>
        <s v="Fellowes 8 Outlet Superior Workstation Surge Protector"/>
        <s v="Fellowes Super Stor/Drawer"/>
        <s v="GBC DocuBind P100 Manual Binding Machine"/>
        <s v="Electrix Halogen Magnifier Lamp"/>
        <s v="ImationÂ Clip USBÂ flash driveÂ - 8 GB"/>
        <s v="Apple iPhone 5"/>
        <s v="Deflect-o Glass Clear Studded Chair Mats"/>
        <s v="Xerox 1949"/>
        <s v="Avery Heavy-Duty EZD View Binder with Locking Rings"/>
        <s v="Acme Design Stainless Steel Bent Scissors"/>
        <s v="Acco 6 Outlet Guardian Basic Surge Suppressor"/>
        <s v="24-Hour Round Wall Clock"/>
        <s v="Contemporary Borderless Frame"/>
        <s v="Xerox 213"/>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Hon Olson Stacker Stools"/>
        <s v="SAFCO Mobile Desk Side File, Wire Frame"/>
        <s v="Global Commerce Series Low-Back Swivel/Tilt Chairs"/>
        <s v="KI Conference Tables"/>
        <s v="Fellowes Officeware Wire Shelving"/>
        <s v="Plantronics HL10 Handset Lifter"/>
        <s v="Fellowes Presentation Covers for Comb Binding Machines"/>
        <s v="Green Canvas Binder for 8-1/2&quot; x 14&quot; Sheets"/>
        <s v="Ampad Poly Cover Wirebound Steno Book, 6&quot; x 9&quot; Assorted Colors, Gregg Ruled"/>
        <s v="Chromcraft Rectangular Conference Tables"/>
        <s v="GBC Pre-Punched Binding Paper, Plastic, White, 8-1/2&quot; x 11&quot;"/>
        <s v="Geemarc AmpliPOWER60"/>
        <s v="Xerox 1948"/>
        <s v="Samsung Galaxy Note 3"/>
        <s v="Grandstream GXP1160 VoIP phone"/>
        <s v="Xerox 225"/>
        <s v="Dixon Prang Watercolor Pencils, 10-Color Set with Brush"/>
        <s v="Ibico Hi-Tech Manual Binding System"/>
        <s v="Rogers Handheld Barrel Pencil Sharpener"/>
        <s v="GE 30524EE4"/>
        <s v="Wireless Extenders zBoost YX545 SOHO Signal Booster"/>
        <s v="Alliance Super-Size Bands, Assorted Sizes"/>
        <s v="Southworth 25% Cotton Granite Paper &amp; Envelopes"/>
        <s v="Avery 480"/>
        <s v="Aastra 57i VoIP phone"/>
        <s v="Martin-Yale Premier Letter Opener"/>
        <s v="Chromcraft Bull-Nose Wood Round Conference Table Top, Wood Base"/>
        <s v="Kingston Digital DataTraveler 32GB USB 2.0"/>
        <s v="Tenex B1-RE Series Chair Mats for Low Pile Carpets"/>
        <s v="C-Line Cubicle Keepers Polyproplyene Holder With Velcro Backings"/>
        <s v="Xerox 211"/>
        <s v="Avery Trapezoid Ring Binder, 3&quot; Capacity, Black, 1040 sheet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Canon Imageclass D680 Copier / Fax"/>
        <s v="Global Comet Stacking Armless Chair"/>
        <s v="Logitech G700s Rechargeable Gaming Mouse"/>
        <s v="Eldon Expressions Wood and Plastic Desk Accessories, Cherry Wood"/>
        <s v="ImationÂ USB 2.0 SwivelÂ Flash DriveÂ USBÂ flash driveÂ - 4 GB - Pink"/>
        <s v="Tennsco Lockers, Gray"/>
        <s v="Fellowes Staxonsteel Drawer Files"/>
        <s v="File Shuttle I and Handi-File"/>
        <s v="Bionaire 99.97% HEPA Air Cleaner"/>
        <s v="Shocksock Galaxy S4 Armband"/>
        <s v="Nu-Dell Float Frame 11 x 14 1/2"/>
        <s v="Ibico Covers for Plastic or Wire Binding Elements"/>
        <s v="Rogers Deluxe File Chest"/>
        <s v="Standard Rollaway File with Lock"/>
        <s v="Hon Metal Bookcases, Gray"/>
        <s v="Lesro Sheffield Collection Coffee Table, End Table, Center Table, Corner Table"/>
        <s v="Avery Premier Heavy-Duty Binder with Round Locking Rings"/>
        <s v="Xerox 1902"/>
        <s v="Global Geo Office Task Chair, Gray"/>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Konftel 250 ConferenceÂ phoneÂ - Charcoal black"/>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Hon Deluxe Fabric Upholstered Stacking Chairs, Rounded Back"/>
        <s v="SpineVue Locking Slant-D Ring Binders by Cardinal"/>
        <s v="Sony 64GB Class 10 Micro SDHC R40 Memory Card"/>
        <s v="Prang Drawing Pencil Set"/>
        <s v="Acrylic Self-Standing Desk Frames"/>
        <s v="Hon 4060 Series Tables"/>
        <s v="Plantronics 81402"/>
        <s v="Sony Micro Vault Click 16 GB USB 2.0 Flash Drive"/>
        <s v="Self-Adhesive Ring Binder Labels"/>
        <s v="Xerox 1941"/>
        <s v="Dixon My First Ticonderoga Pencil, #2"/>
        <s v="Wilson Jones Clip &amp; Carry Folder Binder Tool for Ring Binders, Clear"/>
        <s v="BIC Brite Liner Grip Highlighters"/>
        <s v="Cardinal Poly Pocket Divider Pockets for Ring Binders"/>
        <s v="Sanford Uni-Blazer View Highlighters, Chisel Tip, Yellow"/>
        <s v="Howard Miller 14-1/2&quot; Diameter Chrome Round Wall Clock"/>
        <s v="Acco Four Pocket Poly Ring Binder with Label Holder, Smoke, 1&quot;"/>
        <s v="Maxell DVD-RAM Discs"/>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Stacking Tray, Side-Loading, Legal, Smoke"/>
        <s v="Xerox 1945"/>
        <s v="Xerox 226"/>
        <s v="RCA Visys Integrated PBX 8-Line Router"/>
        <s v="Acco PRESSTEX Data Binder with Storage Hooks, Dark Blue, 14 7/8&quot; X 11&quot;"/>
        <s v="Newell 335"/>
        <s v="Lifetime Advantage Folding Chairs, 4/Carton"/>
        <s v="Howard Miller 11-1/2&quot; Diameter Grantwood Wall Clock"/>
        <s v="invisibleSHIELD by ZAGG Smudge-Free Screen Protector"/>
        <s v="StarTech.com 10/100 VDSL2 Ethernet Extender Kit"/>
        <s v="GBC Laser Imprintable Binding System Covers, Desert Sand"/>
        <s v="3M Polarizing Task Lamp with Clamp Arm, Light Gray"/>
        <s v="AT&amp;T EL51110 DECT"/>
        <s v="Panasonic KX TS3282B Corded phone"/>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Seth Thomas 16&quot; Steel Case Clock"/>
        <s v="Fellowes Personal Hanging Folder Files, Navy"/>
        <s v="Satellite Sectional Post Binders"/>
        <s v="Hon Deluxe Fabric Upholstered Stacking Chairs, Squared Back"/>
        <s v="Avery Triangle Shaped Sheet Lifters, Black, 2/Pack"/>
        <s v="Acme Stainless Steel Office Snips"/>
        <s v="Portable Personal File Box"/>
        <s v="Binder Clips by OIC"/>
        <s v="Riverleaf Stik-Withit Designer Note Cubes"/>
        <s v="Panasonic KP-150 Electric Pencil Sharpener"/>
        <s v="Newell 32"/>
        <s v="Green Bar Computer Printout Paper"/>
        <s v="Bevis Round Conference Table Top &amp; Single Column Base"/>
        <s v="Griffin GC36547 PowerJolt SE Lightning Charger"/>
        <s v="iOttie HLCRIO102 Car Mount"/>
        <s v="Tensor Track Tree Floor Lamp"/>
        <s v="BOSTON Ranger #55 Pencil Sharpener, Black"/>
        <s v="Belkin 7 Outlet SurgeMaster II"/>
        <s v="Newell 315"/>
        <s v="Maxell 4.7GB DVD-R 5/Pack"/>
        <s v="Advantus Push Pins"/>
        <s v="Office Star - Ergonomically Designed Knee Chair"/>
        <s v="Cardinal Slant-D Ring Binder, Heavy Gauge Vinyl"/>
        <s v="Polycom VVX 310 VoIP phone"/>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Fellowes Neat Ideas Storage Cubes"/>
        <s v="Xerox 189"/>
        <s v="Wilson Jones Custom Binder Spines &amp; Labels"/>
        <s v="Xerox 1897"/>
        <s v="Nu-Dell Leatherette Frames"/>
        <s v="Clear Mylar Reinforcing Strips"/>
        <s v="Wirebound Message Books, Two 4 1/4&quot; x 5&quot; Forms per Page"/>
        <s v="Xerox 1965"/>
        <s v="Newell 348"/>
        <s v="Newell 334"/>
        <s v="Global Troy Executive Leather Low-Back Tilter"/>
        <s v="Inter-Office Recycled Envelopes, Brown Kraft, Button-String,10&quot; x 13&quot; , 100/Box"/>
        <s v="Hon Every-Day Series Multi-Task Chairs"/>
        <s v="Premium Writing Pencils, Soft, #2 by Central Association for the Blind"/>
        <s v="Logitech G602 Wireless Gaming Mouse"/>
        <s v="Eldon Mobile Mega Data Cart  Mega Stackable  Add-On Trays"/>
        <s v="Safco Drafting Table"/>
        <s v="Microsoft Natural Keyboard Elite"/>
        <s v="Case Logic 2.4GHz Wireless Keyboard"/>
        <s v="Acme Softgrip Scissors"/>
        <s v="ImationÂ 8gb Micro Traveldrive Usb 2.0Â Flash Drive"/>
        <s v="High Speed Automatic Electric Letter Opener"/>
        <s v="Staple-based wall hangings"/>
        <s v="Belkin 19&quot; Vented Equipment Shelf, Black"/>
        <s v="Apple iPhone 5S"/>
        <s v="Hon 2090 Â“Pillow SoftÂ” Series Mid Back Swivel/Tilt Chairs"/>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Xerox 1956"/>
        <s v="OIC Colored Binder Clips, Assorted Sizes"/>
        <s v="DataProducts Ampli Magnifier Task Lamp, Black,"/>
        <s v="Rush Hierlooms Collection 1&quot; Thick Stackable Bookcases"/>
        <s v="Master Caster Door Stop, Large Brown"/>
        <s v="Things To Do Today Spiral Book"/>
        <s v="SAFCO PlanMaster Boards, 60w x 37-1/2d, White Melamine"/>
        <s v="Bevis 36 x 72 Conference Tables"/>
        <s v="Logitech Wireless Headset h800"/>
        <s v="Hewlett Packard LaserJet 3310 Copier"/>
        <s v="Situations Contoured Folding Chairs, 4/Set"/>
        <s v="Tennsco Snap-Together Open Shelving Units, Starter Sets and Add-On Units"/>
        <s v="Hon 2111 Invitation Series Corner Table"/>
        <s v="Sharp AL-1530CS Digital Copier"/>
        <s v="AT&amp;T 1070 Corded Phone"/>
        <s v="Dana Halogen Swing-Arm Architect Lamp"/>
        <s v="Eldon Delta Triangular Chair Mat, 52&quot; x 58&quot;, Clear"/>
        <s v="SanDisk Ultra 64 GB MicroSDHC Class 10 Memory Card"/>
        <s v="Acco Smartsocket Table Surge Protector, 6 Color-Coded Adapter Outlets"/>
        <s v="Globe Weis Peel &amp; Seel First Class Envelopes"/>
        <s v="O'Sullivan 2-Shelf Heavy-Duty Bookcases"/>
        <s v="BIC Brite Liner Highlighters"/>
        <s v="Lexmark MX611dhe Monochrome Laser Printer"/>
        <s v="SAFCO Arco Folding Chair"/>
        <s v="JBL Micro Wireless Portable Bluetooth Speaker"/>
        <s v="Logitech Wireless Touch Keyboard K400"/>
        <s v="Memorex Froggy Flash Drive 4 GB"/>
        <s v="Holmes Replacement Filter for HEPA Air Cleaner, Medium Room"/>
        <s v="Pizazz Global Quick File"/>
        <s v="Ideal Clamps"/>
        <s v="Epson WorkForce WF-2530 All-in-One Printer, Copier Scanner"/>
        <s v="Black &amp; Decker Filter for Double Action Dustbuster Cordless Vac BLDV7210"/>
        <s v="Hunt PowerHouse Electric Pencil Sharpener, Blue"/>
        <s v="Geographics Note Cards, Blank, White, 8 1/2&quot; x 11&quot;"/>
        <s v="Snap-A-Way Black Print Carbonless Ruled Speed Letter, Triplicate"/>
        <s v="Global Super Steno Chair"/>
        <s v="Acco PRESSTEX Data Binder with Storage Hooks, Light Blue, 9 1/2&quot; X 11&quot;"/>
        <s v="Maxell 74 Minute CDR, 10/Pack"/>
        <s v="Xerox 197"/>
        <s v="Toshiba IPT2010-SD IPÂ Telephone"/>
        <s v="Companion Letter/Legal File, Black"/>
        <s v="Acco PRESSTEX Data Binder with Storage Hooks, Dark Blue, 9 1/2&quot; X 11&quot;"/>
        <s v="Samsung HM1900 Bluetooth Headset"/>
        <s v="Acco Side-Punched Conventional Columnar Pads"/>
        <s v="Xerox 1964"/>
        <s v="Luxo Economy Swing Arm Lamp"/>
        <s v="Premium Transparent Presentation Covers by GBC"/>
        <s v="Xerox 1955"/>
        <s v="Tripp Lite TLP810NET Broadband Surge for Modem/Fax"/>
        <s v="Xerox 1925"/>
        <s v="Avery Heavy-Duty EZD  Binder With Locking Rings"/>
        <s v="Novimex Fabric Task Chair"/>
        <s v="Xerox 203"/>
        <s v="Xerox 1929"/>
        <s v="Turquoise Lead Holder with Pocket Clip"/>
        <s v="GBC DocuBind P50 Personal Binding Machine"/>
        <s v="Acme Kleencut Forged Steel Scissors"/>
        <s v="Deflect-o EconoMat Studded, No Bevel Mat for Low Pile Carpeting"/>
        <s v="Safco Chair Connectors, 6/Carton"/>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Newell 312"/>
        <s v="Memorex Micro Travel Drive 8 GB"/>
        <s v="Avery 506"/>
        <s v="Weyerhaeuser First Choice Laser/Copy Paper (20Lb. and 88 Bright)"/>
        <s v="Mitel 5320 IP Phone VoIP phone"/>
        <s v="DXL Angle-View Binders with Locking Rings by Samsill"/>
        <s v="Logitech M510 Wireless Mouse"/>
        <s v="Boston 1645 Deluxe Heavier-Duty Electric Pencil Sharpener"/>
        <s v="Staple remover"/>
        <s v="Deluxe Chalkboard Eraser Cleaner"/>
        <s v="Bevis 44 x 96 Conference Tables"/>
        <s v="Executive Impressions 13-1/2&quot; Indoor/Outdoor Wall Clock"/>
        <s v="Xerox 1895"/>
        <s v="Avery 49"/>
        <s v="Perma STOR-ALL Hanging File Box, 13 1/8&quot;W x 12 1/4&quot;D x 10 1/2&quot;H"/>
        <s v="Xerox 21"/>
        <s v="Avery 494"/>
        <s v="Cisco Unified IP Phone 7945G VoIP phone"/>
        <s v="Jawbone MINI JAMBOX Wireless Bluetooth Speaker"/>
        <s v="Ibico Ibimaster 300 Manual Binding System"/>
        <s v="Great White Multi-Use Recycled Paper (20Lb. and 84 Bright)"/>
        <s v="Super Bands, 12/Pack"/>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Sauder Mission Library with Doors, Fruitwood Finish"/>
        <s v="Decoflex Hanging Personal Folder File, Blue"/>
        <s v="Recycled Desk Saver Line &quot;While You Were Out&quot; Book, 5 1/2&quot; X 4&quot;"/>
        <s v="Xerox 1912"/>
        <s v="Eldon 200 Class Desk Accessories, Black"/>
        <s v="Xerox 1987"/>
        <s v="Acco Perma 3000 Stacking Storage Drawers"/>
        <s v="Recycled Data-Pak for Archival Bound Computer Printouts, 12-1/2 x 12-1/2 x 16"/>
        <s v="Astroparche Fine Business Paper"/>
        <s v="Canon PC940 Copier"/>
        <s v="Eldon File Chest Portable File"/>
        <s v="Acco Suede Grain Vinyl Round Ring Binder"/>
        <s v="Acme Value Line Scissors"/>
        <s v="Memorex Mini Travel Drive 64 GB USB 2.0 Flash Drive"/>
        <s v="WD My Passport Ultra 500GB Portable External Hard Drive"/>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Xerox 198"/>
        <s v="Revere Boxed Rubber Bands by Revere"/>
        <s v="Xerox 1900"/>
        <s v="Trimflex Flexible Post Binders"/>
        <s v="Logitech Trackman Marble Mouse"/>
        <s v="Xerox 1924"/>
        <s v="Eldon Gobal File Keepers"/>
        <s v="Eldon ProFile File 'N Store Portable File Tub Letter/Legal Size Bla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Hon 2111 Invitation Series Straight Table"/>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Xerox 224"/>
        <s v="#10 White Business Envelopes,4 1/8 x 9 1/2"/>
        <s v="Newell 34"/>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Avery Arch Ring Binders"/>
        <s v="Xerox 217"/>
        <s v="Ibico EPK-21 Electric Binding System"/>
        <s v="GBC Instant Report Kit"/>
        <s v="Avery Binding System Hidden Tab Executive Style Index Sets"/>
        <s v="Gould Plastics 9-Pocket Panel Bin, 18-3/8w x 5-1/4d x 20-1/2h, Black"/>
        <s v="Xerox 1954"/>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White GlueTop Scratch Pads"/>
        <s v="Deflect-o DuraMat Antistatic Studded Beveled Mat for Medium Pile Carpeting"/>
        <s v="Luxo Professional Combination Clamp-On Lamps"/>
        <s v="Stockwell Push Pins"/>
        <s v="Xerox 223"/>
        <s v="Star Micronics TSP800 TSP847IIU Receipt Printer"/>
        <s v="Fellowes Mobile File Cart, Black"/>
        <s v="Permanent Self-Adhesive File Folder Labels for Typewriters, 1 1/8 x 3 1/2, White"/>
        <s v="Tennsco Single-Tier Lockers"/>
        <s v="Longer-Life Soft White Bulbs"/>
        <s v="Seth Thomas 14&quot; Putty-Colored Wall Clock"/>
        <s v="Avery 48"/>
        <s v="GBC Standard Plastic Binding Systems' Combs"/>
        <s v="Fellowes Super Stor/Drawer Files"/>
        <s v="Tops Green Bar Computer Printout Paper"/>
        <s v="Eureka Sanitaire  Commercial Upright"/>
        <s v="Avery 482"/>
        <s v="Howard Miller 11-1/2&quot; Diameter Ridgewood Wall Clock"/>
        <s v="Strathmore #10 Envelopes, Ultimate White"/>
        <s v="LF Elite 3D Dazzle Designer Hard Case Cover, Lf Stylus Pen and Wiper For Apple Iphone 5c Mini Lite"/>
        <s v="Bestar Classic Bookcase"/>
        <s v="Wilson Electronics DB Pro Signal Booster"/>
        <s v="Hon Pagoda Stacking Chairs"/>
        <s v="Dot Matrix Printer Tape Reel Labels, White, 5000/Box"/>
        <s v="Tuff Stuff Recycled Round Ring Binders"/>
        <s v="Peel &amp; Seel Envelopes"/>
        <s v="Kensington 6 Outlet Guardian Standard Surge Protector"/>
        <s v="#10- 4 1/8&quot; x 9 1/2&quot; Security-Tint Envelopes"/>
        <s v="GBC Personal VeloBind Strips"/>
        <s v="Hewlett-Packard Deskjet F4180 All-in-One Color Ink-jet - Printer / copier / scanner"/>
        <s v="Premier Elliptical Ring Binder, Black"/>
        <s v="Dixon Ticonderoga Core-Lock Colored Pencils, 48-Color Set"/>
        <s v="Southworth 100% RÃ©sumÃ© Paper, 24lb."/>
        <s v="Eldon Expressions Punched Metal &amp; Wood Desk Accessories, Pewter &amp; Cherry"/>
        <s v="Avery White Multi-Purpose Labels"/>
        <s v="Avery Hi-Liter Comfort Grip Fluorescent Highlighter, Yellow Ink"/>
        <s v="Xerox 199"/>
        <s v="Xerox 4200 Series MultiUse Premium Copy Paper (20Lb. and 84 Bright)"/>
        <s v="Adams Write n' Stick Phone Message Book, 11&quot; X 5 1/4&quot;, 200 Messages"/>
        <s v="Poly Designer Cover &amp; Back"/>
        <s v="Office Star - Contemporary Swivel Chair with Padded Adjustable Arms and Flex Back"/>
        <s v="Xerox Color Copier Paper, 11&quot; x 17&quot;, Ream"/>
        <s v="Bevis Round Bullnose 29&quot; High Table Top"/>
        <s v="Flexible Leather- Look Classic Collection Ring Binder"/>
        <s v="Recycled Pressboard Report Cover with Reinforced Top Hinge"/>
        <s v="Pastel Pink Envelopes"/>
        <s v="SanDisk Cruzer 16 GB USB Flash Drive"/>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Eldon Expressions Wood Desk Accessories, Oak"/>
        <s v="GBC Recycled VeloBinder Covers"/>
        <s v="DAX Value U-Channel Document Frames, Easel Back"/>
        <s v="Avery 483"/>
        <s v="Wilson Jones Turn Tabs Binder Tool for Ring Binders"/>
        <s v="Rubbermaid ClusterMat Chairmats, Mat Size- 66&quot; x 60&quot;, Lip 20&quot; x 11&quot; -90 Degree Angle"/>
        <s v="VariCap6 Expandable Binder"/>
        <s v="Fellowes Premier Superior Surge Suppressor, 10-Outlet, With Phone and Remote"/>
        <s v="Economy #2 Pencils"/>
        <s v="Acco Banker's Clasps, 5 3/4&quot;-Long"/>
        <s v="Logitech Wireless Anywhere Mouse MX for PC and Mac"/>
        <s v="Jawbone JAMBOX Wireless Bluetooth Speaker"/>
        <s v="Eldon Simplefile Box Office"/>
        <s v="AT&amp;T SB67148 SynJ"/>
        <s v="SanDisk Cruzer 64 GB USB Flash Drive"/>
        <s v="Xblue XB-1670-86 X16 SmallÂ Office TelephoneÂ - Titanium"/>
        <s v="Logitech ClearChat Comfort/USB Headset H390"/>
        <s v="Cisco SPA508G"/>
        <s v="Xerox 200"/>
        <s v="Xerox 1881"/>
        <s v="Newell 3-Hole Punched Plastic Slotted Magazine Holders for Binders"/>
        <s v="Cisco SPA112 2 Port Phone Adapter"/>
        <s v="Eldon Image Series Desk Accessories, Ebony"/>
        <s v="Sanford 52201 APSCO Electric Pencil Sharpener"/>
        <s v="Vinyl Coated Wire Paper Clips in Organizer Box, 800/Box"/>
        <s v="Deflect-o DuraMat Lighweight, Studded, Beveled Mat for Low Pile Carpeting"/>
        <s v="Fellowes High-Stak Drawer Files"/>
        <s v="DAX Cubicle Frames - 8x10"/>
        <s v="WD My Passport Ultra 1TB Portable External Hard Drive"/>
        <s v="Iris Project Case"/>
        <s v="Global Enterprise Series Seating High-Back Swivel/Tilt Chairs"/>
        <s v="Eldon Pizzaz Desk Accessorie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Xerox 221"/>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AT&amp;T 1080 Corded phone"/>
        <s v="Prismacolor Color Pencil Set"/>
        <s v="Bevis Traditional Conference Table Top, Plinth Base"/>
        <s v="Hon 5100 Series Wood Tables"/>
        <s v="GE DSL Phone Line Filter"/>
        <s v="Verbatim 25 GB 6x Blu-ray Single Layer Recordable Disc, 1/Pack"/>
        <s v="Hon Deluxe Fabric Upholstered Stacking Chairs"/>
        <s v="Fluorescent Highlighters by Dixon"/>
        <s v="Performers Binder/Pad Holder, Black"/>
        <s v="BlackBerry Q10"/>
        <s v="Xerox 229"/>
        <s v="Bulldog Vacuum Base Pencil Sharpener"/>
        <s v="Acco Smartsocket Color-Coded Six-Outlet AC Adapter Model Surge Protectors"/>
        <s v="Acco Translucent Poly Ring Binders"/>
        <s v="Wilson Jones Impact Binders"/>
        <s v="Seth Thomas 8 1/2&quot; Cubicle Clock"/>
        <s v="Sortfiler Multipurpose Personal File Organizer, Black"/>
        <s v="Acme Hot Forged Carbon Steel Scissors with Nickel-Plated Handles, 3 7/8&quot; Cut, 8&quot;L"/>
        <s v="Personal Filing Tote with Lid, Black/Gray"/>
        <s v="Xerox 1974"/>
        <s v="Bevis Boat-Shaped Conference Table"/>
        <s v="ImationÂ 16GB Mini TravelDrive USB 2.0Â Flash Drive"/>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OtterBox Defender Series Case - iPhone 5c"/>
        <s v="Fiskars 8&quot; Scissors, 2/Pack"/>
        <s v="Panasonic KP-380BK Classic Electric Pencil Sharpener"/>
        <s v="Acme 10&quot; Easy Grip Assistive Scissors"/>
        <s v="Xerox 1928"/>
        <s v="iKross Bluetooth Portable Keyboard + Cell Phone Stand Holder + Brush for Apple iPhone 5S 5C 5, 4S 4"/>
        <s v="Avery 491"/>
        <s v="Deluxe Heavy-Duty Vinyl Round Ring Binder"/>
        <s v="Cisco SPA301"/>
        <s v="Lenovo 17-Key USB Numeric Keypad"/>
        <s v="Brites Rubber Bands, 1 1/2 oz. Box"/>
        <s v="Cush Cases Heavy Duty Rugged Cover Case for Samsung Galaxy S5 - Purple"/>
        <s v="Plantronics MX500i Earset"/>
        <s v="Razer Tiamat Over Ear 7.1 Surround Sound PC Gaming Headset"/>
        <s v="Iceberg OfficeWorks 42&quot; Round Tables"/>
        <s v="Hon Comfortask Task/Swivel Chairs"/>
        <s v="Xerox 219"/>
        <s v="Xerox 207"/>
        <s v="Newell 307"/>
        <s v="Binding Machine Supplies"/>
        <s v="Deflect-o EconoMat Nonstudded, No Bevel Mat"/>
        <s v="Avery 500"/>
        <s v="Xerox 1991"/>
        <s v="Nortel Meridian M5316 Digital phone"/>
        <s v="Rediform Voice Mail Log Books"/>
        <s v="Bady BDG101FRU Card Printer"/>
        <s v="Seth Thomas 13 1/2&quot; Wall Clock"/>
        <s v="O'Sullivan 2-Door Barrister Bookcase in Odessa Pine"/>
        <s v="Speck Products Candyshell Flip Case"/>
        <s v="Cisco 9971 IP Video Phone Charcoal"/>
        <s v="Xerox 1959"/>
        <s v="Anker Ultra-Slim Mini Bluetooth 3.0 Wireless Keyboard"/>
        <s v="Aluminum Screw Posts"/>
        <s v="Vtech AT&amp;T CL2940 Corded Speakerphone, Black"/>
        <s v="Hon 4070 Series Pagoda Armless Upholstered Stacking Chairs"/>
        <s v="Things To Do Today Pad"/>
        <s v="Ibico Presentation Index for Binding Systems"/>
        <s v="Important Message Pads, 50 4-1/4 x 5-1/2 Forms per Pad"/>
        <s v="Xerox 202"/>
        <s v="Logitech K350 2.4Ghz Wireless Keyboard"/>
        <s v="Global Armless Task Chair, Royal Blue"/>
        <s v="Contemporary Wood/Metal Frame"/>
        <s v="O'Sullivan Living Dimensions 3-Shelf Bookcases"/>
        <s v="Hon Olson Stacker Chairs"/>
        <s v="Aastra 6757i CT Wireless VoIP phone"/>
        <s v="Eureka Hand Vacuum, Bagless"/>
        <s v="Google Nexus 5"/>
        <s v="Black Avery Memo-Size 3-Ring Binder, 5 1/2&quot; x 8 1/2&quot;"/>
        <s v="Xerox 22"/>
        <s v="Xerox 1920"/>
        <s v="Anker Ultrathin Bluetooth Wireless Keyboard Aluminum Cover with Stand"/>
        <s v="Hoover Portapower Portable Vacuum"/>
        <s v="Adams Telephone Message Book W/Dividers/Space For Phone Numbers, 5 1/4&quot;X8 1/2&quot;, 200/Messages"/>
        <s v="i.Sound Portable Power - 8000 mAh"/>
        <s v="Coloredge Poster Frame"/>
        <s v="Hand-Finished Solid Wood Document Frame"/>
        <s v="Sanford Prismacolor Professional Thick Lead Art Pencils, 36-Color Set"/>
        <s v="Holmes Replacement Filter for HEPA Air Cleaner, Large Room"/>
        <s v="Ibico Recycled Linen-Style Covers"/>
        <s v="Novimex High-Tech Fabric Mesh Task Chair"/>
        <s v="Eldon Antistatic Chair Mats for Low to Medium Pile Carpets"/>
        <s v="Howard Miller 12&quot; Round Wall Clock"/>
        <s v="Jet-Pak Recycled Peel 'N' Seal Padded Mailers"/>
        <s v="Sterilite Officeware Hinged File Box"/>
        <s v="TRENDnet 56K USB 2.0 Phone, Internet and Fax Modem"/>
        <s v="Iceberg Mobile Mega Data/Printer Cart"/>
        <s v="GE 48&quot; Fluorescent Tube, Cool White Energy Saver, 34 Watts, 30/Box"/>
        <s v="Microsoft Natural Ergonomic Keyboard 4000"/>
        <s v="Cisco IP Phone 7961G-GE VoIP phone"/>
        <s v="#10 Gummed Flap White Envelopes, 100/Box"/>
        <s v="Lexmark MarkNet N8150 Wireless Print Server"/>
        <s v="Verbatim 25 GB 6x Blu-ray Single Layer Recordable Disc, 25/Pack"/>
        <s v="GBC Therma-A-Bind 250T Electric Binding System"/>
        <s v="Sauder Forest Hills Library, Woodland Oak Finish"/>
        <s v="Panasonic KX-TG6844B Expandable Digital Cordless Telephone"/>
        <s v="Xerox 1935"/>
        <s v="SmartStand Mobile Device Holder, Assorted Colors"/>
        <s v="Newell 344"/>
        <s v="Personal File Boxes with Fold-Down Carry Handle"/>
        <s v="Howard Miller 11-1/2&quot; Diameter Brentwood Wall Clock"/>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Eldon Advantage Foldable Chair Mats for Low Pile Carpets"/>
        <s v="Hoover Shoulder Vac Commercial Portable Vacuum"/>
        <s v="Electrix 20W Halogen Replacement Bulb for Zoom-In Desk Lamp"/>
        <s v="ShoreTel ShorePhone IP 230 VoIP phone"/>
        <s v="LogitechÂ Z-906 Speaker sys - home theater - 5.1-CH"/>
        <s v="Mitel MiVoice 5330e IP Phone"/>
        <s v="Colorific Watercolor Pencils"/>
        <s v="Xerox 1908"/>
        <s v="Logitech G19 Programmable Gaming Keyboard"/>
        <s v="Tenex Personal Project File with Scoop Front Design, Black"/>
        <s v="Xerox 1946"/>
        <s v="DAX Two-Tone Rosewood/Black Document Frame, Desktop, 5 x 7"/>
        <s v="Wausau Papers Astrobrights Colored Envelopes"/>
        <s v="GBC Ibimaster 500 Manual ProClick Binding System"/>
        <s v="Tyvek Side-Opening Peel &amp; Seel Expanding Envelopes"/>
        <s v="Jensen SMPS-640 -Â speaker phone"/>
        <s v="Xerox 1973"/>
        <s v="Flat Face Poster Frame"/>
        <s v="3M Replacement Filter for Office Air Cleaner for 20' x 33' Room"/>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Grandstream GXP2100 Mainstream Business Phone"/>
        <s v="Tenex &quot;The Solids&quot; Textured Chair Mats"/>
        <s v="Boston 1730 StandUp Electric Pencil Sharpener"/>
        <s v="Belkin 5 Outlet SurgeMaster Power Centers"/>
        <s v="RCA ViSYS 25825 Wireless digital phone"/>
        <s v="Global Comet Stacking Arm Chair"/>
        <s v="Cisco SPA525G2 5-Line IP Phone"/>
        <s v="Kensington 7 Outlet MasterPiece Power Center with Fax/Phone Line Protection"/>
        <s v="Eldon ImÃ ge Series Desk Accessories, Clear"/>
        <s v="Samsung Convoy 3"/>
        <s v="36X48 HARDFLOOR CHAIRMAT"/>
        <s v="Cardinal Slant-D Ring Binders"/>
        <s v="DAX Charcoal/Nickel-Tone Document Frame, 5 x 7"/>
        <s v="Dixon Ticonderoga Pencils"/>
        <s v="Durable Pressboard Binders"/>
        <s v="Tensor Brushed Steel Torchiere Floor Lamp"/>
        <s v="Bush Cubix Collection Bookcases, Fully Assembled"/>
        <s v="Belkin 325VA UPS Surge Protector, 6'"/>
        <s v="Hanging Personal Folder File"/>
        <s v="Xerox 188"/>
        <s v="Binney &amp; Smith Crayola Metallic Crayons, 16-Color Pack"/>
        <s v="Razer Kraken PRO Over Ear PC and Music Headset"/>
        <s v="GBC Twin Loop Wire Binding Elements"/>
        <s v="Self-Adhesive Removable Labels"/>
        <s v="Zebra GX420t Direct Thermal/Thermal Transfer Printer"/>
        <s v="Kensington 4 Outlet MasterPiece Compact Power Control Center"/>
        <s v="Fiskars Spring-Action Scissors"/>
        <s v="Logitech G35 7.1-Channel Surround Sound Headset"/>
        <s v="Xerox 1937"/>
        <s v="Newell 311"/>
        <s v="Xerox 1894"/>
        <s v="Tensor &quot;Hersey Kiss&quot; Styled Floor Lamp"/>
        <s v="RCA H5401RE1 DECT 6.0 4-Line Cordless Handset With Caller ID/Call Waiting"/>
        <s v="Eureka The Boss Lite 10-Amp Upright Vacuum, Blue"/>
        <s v="Bagged Rubber Bands"/>
        <s v="Tenex Traditional Chairmats for Hard Floors, Average Lip, 36&quot; x 48&quot;"/>
        <s v="It's Hot Message Books with Stickers, 2 3/4&quot; x 5&quot;"/>
        <s v="Hon Metal Bookcases, Putty"/>
        <s v="Memorex Mini Travel Drive 8 GB USB 2.0 Flash Drive"/>
        <s v="Canon PC1060 Personal Laser Copier"/>
        <s v="Bush Mission Pointe Library"/>
        <s v="O'Sullivan Manor Hill 2-Door Library in Brianna Oak"/>
        <s v="Howard Miller 16&quot; Diameter Gallery Wall Clock"/>
        <s v="GBC Plasticlear Binding Covers"/>
        <s v="Avery Reinforcements for Hole-Punch Pages"/>
        <s v="LogitechÂ VX Revolution Cordless Laser Mouse for Notebooks (Black)"/>
        <s v="Xerox 20"/>
        <s v="Xerox 1922"/>
        <s v="Wilson Jones International Size A4 Ring Binders"/>
        <s v="JM Magazine Binder"/>
        <s v="Eldon 200 Class Desk Accessories"/>
        <s v="Xerox 231"/>
        <s v="Self-Adhesive Address Labels for Typewriters with Dispenser Box"/>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Microsoft Sculpt Comfort Mouse"/>
        <s v="LG G3"/>
        <s v="Chromcraft Round Conference Tables"/>
        <s v="Cardinal Hold-It CD Pocket"/>
        <s v="Tenex V2T-RE Standard Weight Series Chair Mat, 45&quot; x 53&quot;, Lip 25&quot; x 12&quot;"/>
        <s v="Ativa D5772 2-Line 5.8GHz Digital Expandable Corded/Cordless Phone System with Answering &amp; Caller ID/Call Waiting, Black/Silver"/>
        <s v="Avery 50"/>
        <s v="Anderson Hickey Conga Table Tops &amp; Accessories"/>
        <s v="GBC Wire Binding Strips"/>
        <s v="Mobile Personal File Cube"/>
        <s v="KeyTronicÂ E03601U1 -Â KeyboardÂ - Beige"/>
        <s v="Rubber Band Ball"/>
        <s v="Loose Memo Sheets"/>
        <s v="White Envelopes, White Envelopes with Clear Poly Window"/>
        <s v="Xerox 1886"/>
        <s v="Fellowes Recycled Storage Drawers"/>
        <s v="Canon PC170 Desktop Personal Copier"/>
        <s v="Xerox 218"/>
        <s v="Petty Cash Envelope"/>
        <s v="Kensington Orbit Wireless Mobile Trackball for PC and Mac"/>
        <s v="Global Manager's Adjustable Task Chair, Storm"/>
        <s v="Bush Westfield Collection Bookcases, Medium Cherry Finish"/>
        <s v="Economy Binders"/>
        <s v="Wilson Jones DublLock D-Ring Binders"/>
        <s v="Tops White Computer Printout Paper"/>
        <s v="O'Sullivan Cherrywood Estates Traditional Barrister Bookcase"/>
        <s v="Xerox 228"/>
        <s v="Motorola L703CM"/>
        <s v="Xerox 212"/>
        <s v="Wirebound Message Books, Four 2 3/4 x 5 Forms per Page, 200 Sets per Book"/>
        <s v="Sanford Colorific Colored Pencils, 12/Box"/>
        <s v="Hon Mobius Operator's Chair"/>
        <s v="Boston 1900 Electric Pencil Sharpener"/>
        <s v="Xerox 1997"/>
        <s v="Advantus Employee of the Month Certificate Frame, 11 x 13-1/2"/>
        <s v="Global Ergonomic Managers Chair"/>
        <s v="Boston 1827 Commercial Additional Cutter, Drive Gear &amp; Gear Rack for 1606"/>
        <s v="Alliance Rubber Bands"/>
        <s v="Microsoft Arc Touch Mouse"/>
        <s v="Nu-Dell EZ-Mount Plastic Wall Frames"/>
        <s v="Zebra ZM400 Thermal Label Printer"/>
        <s v="Riverside Palais Royal Lawyers Bookcase, Royale Cherry Finish"/>
        <s v="Newell 309"/>
        <s v="Newell 346"/>
        <s v="Samsung Galaxy S4 Mini"/>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962"/>
        <s v="Xerox 1890"/>
        <s v="Belkin SportFit Armband For iPhone 5s/5c, Fuchsia"/>
        <s v="Fiskars Softgrip Scissors"/>
        <s v="Avery 511"/>
        <s v="Lexmark S315 Color Inkjet Printer"/>
        <s v="Speediset Carbonless Redi-Letter 7&quot; x 8 1/2&quot;"/>
        <s v="Laminate Occasional Tables"/>
        <s v="Honeywell Enviracaire Portable HEPA Air Cleaner for up to 10 x 16 Room"/>
        <s v="Dexim XPower Skin Super-Thin Power Case for iPhone 5 - Black"/>
        <s v="Fellowes Powershred HS-440 4-Sheet High Security Shredder"/>
        <s v="Avery 05222 Permanent Self-Adhesive File Folder Labels for Typewriters, on Rolls, White, 250/Roll"/>
        <s v="Acco 7-Outlet Masterpiece Power Center, Wihtout Fax/Phone Line Protection"/>
        <s v="Artistic Insta-Plaque"/>
        <s v="KLD Oscar II Style Snap-on Ultra Thin Side Flip Synthetic Leather Cover Case for HTC One HTC M7"/>
        <s v="Binder Posts"/>
        <s v="AmazonBasics 3-Button USB Wired Mouse"/>
        <s v="Heavy-Duty E-Z-D Binders"/>
        <s v="Xerox 1915"/>
        <s v="Manco Dry-Lighter Erasable Highlighter"/>
        <s v="Anker Astro Mini 3000mAh Ultra-Compact Portable Charger"/>
        <s v="Howard Miller 13-3/4&quot; Diameter Brushed Chrome Round Wall Clock"/>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Round Ring Binders"/>
        <s v="GBC VeloBinder Electric Binding Machine"/>
        <s v="Xerox 1996"/>
        <s v="Holmes HEPA Air Purifier"/>
        <s v="Acme Galleria Hot Forged Steel Scissors with Colored Handles"/>
        <s v="Motorola HK250 Universal Bluetooth Headset"/>
        <s v="Steel Personal Filing/Posting Tote"/>
        <s v="Tripp Lite Isotel 8 Ultra 8 Outlet Metal Surge"/>
        <s v="GBC Binding covers"/>
        <s v="Belkin 19&quot; Center-Weighted Shelf, Gray"/>
        <s v="Avery 503"/>
        <s v="Xerox 201"/>
        <s v="Adams Phone Message Book, 200 Message Capacity, 8 1/16Â” x 11Â”"/>
        <s v="Plantronics Audio 995 Wireless Stereo Headset"/>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Global Chrome Stack Chair"/>
        <s v="Xerox 196"/>
        <s v="SKILCRAFT Telephone Shoulder Rest, 2&quot; x 6.5&quot; x 2.5&quot;, Black"/>
        <s v="Canon PC-428 Personal Copier"/>
        <s v="Boston 19500 Mighty Mite Electric Pencil Sharpener"/>
        <s v="ClearOne Communications CHAT 70 OCÂ Speaker Phone"/>
        <s v="Avery 507"/>
        <s v="Xerox 1914"/>
        <s v="Magna Visual Magnetic Picture Hangers"/>
        <s v="OtterBox Commuter Series Case - iPhone 5 &amp; 5s"/>
        <s v="Eldon Regeneration Recycled Desk Accessories, Black"/>
        <s v="Star Micronics TSP100 TSP143LAN Receipt Printer"/>
        <s v="Design Ebony Sketching Pencil"/>
        <s v="Executive Impressions Supervisor Wall Clock"/>
        <s v="Executive Impressions 14&quot; Two-Color Numerals Wall Clock"/>
        <s v="Xerox 222"/>
        <s v="Tennsco 16-Compartment Lockers with Coat Rack"/>
        <s v="Xerox 1896"/>
        <s v="Tuf-Vin Binders"/>
        <s v="LogitechÂ LS21 Speaker System - PC Multimedia - 2.1-CH - Wired"/>
        <s v="Deflect-O Glasstique Clear Desk Accessories"/>
        <s v="Xerox 208"/>
        <s v="Advantus 10-Drawer Portable Organizer, Chrome Metal Frame, Smoke Drawers"/>
        <s v="Bush Westfield Collection Bookcases, Dark Cherry Finish"/>
        <s v="Newell 326"/>
        <s v="Xerox 1932"/>
        <s v="Avery Personal Creations Heavyweight Cards"/>
        <s v="Maxell 4.7GB DVD+RW 3/Pack"/>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Anker 24W Portable Micro USB Car Charger"/>
        <s v="SanDisk Cruzer 4 GB USB Flash Drive"/>
        <s v="LG Electronics Tone+ HBS-730 Bluetooth Headset"/>
        <s v="Xerox 1953"/>
        <s v="Hewlett Packard 310 Color Digital Copier"/>
        <s v="HP Office Recycled Paper (20Lb. and 87 Bright)"/>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RCA ViSYS 25423RE1 Corded phone"/>
        <s v="Newell 342"/>
        <s v="Belkin Grip Candy Sheer Case / Cover for iPhone 5 and 5S"/>
        <s v="Avery 473"/>
        <s v="Cyber Acoustics AC-202b Speech Recognition Stereo Headset"/>
        <s v="Eldon 500 Class Desk Accessories"/>
        <s v="Telephone Message Books with Fax/Mobile Section, 5 1/2&quot; x 3 3/16&quot;"/>
        <s v="Sauder Facets Collection Locker/File Cabinet, Sky Alder Finish"/>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Super Decoflex Portable Personal File"/>
        <s v="Avery 502"/>
        <s v="Avery Hi-Liter Pen Style Six-Color Fluorescent Set"/>
        <s v="Barricks Non-Folding Utility Table with Steel Legs, Laminate Tops"/>
        <s v="Nortel Business Series Terminal T7208 Digital phone"/>
        <s v="Okidata C610n Printer"/>
        <s v="Belkin F9M820V08 8 Outlet Surge"/>
        <s v="LogitechÂ MX Performance Wireless Mouse"/>
        <s v="Canon imageCLASS 2200 Advanced Copier"/>
        <s v="Ibico EB-19 Dual Function Manual Binding System"/>
        <s v="Honeywell Enviracaire Portable Air Cleaner for up to 8 x 10 Room"/>
        <s v="Hon Every-Day Chair Series Swivel Task Chairs"/>
        <s v="DAX Two-Tone Silver Metal Document Frame"/>
        <s v="Rediform Wirebound &quot;Phone Memo&quot; Message Book, 11 x 5-3/4"/>
        <s v="Office Impressions End Table, 20-1/2&quot;H x 24&quot;W x 20&quot;D"/>
        <s v="Cisco 8961 IP Phone Charcoal"/>
        <s v="Avery 496"/>
        <s v="Avanti 1.7 Cu. Ft. Refrigerator"/>
        <s v="Sony Micro Vault Click 4 GB USB 2.0 Flash Drive"/>
        <s v="Safco Value Mate Steel Bookcase, Baked Enamel Finish on Steel, Black"/>
        <s v="Global Adaptabilities Conference Tables"/>
        <s v="Okidata B401 Printer"/>
        <s v="Belkin 7 Outlet SurgeMaster Surge Protector with Phone Protection"/>
        <s v="Westinghouse Mesh Shade Clip-On Gooseneck Lamp, Black"/>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Berol Giant Pencil Sharpener"/>
        <s v="Anker Astro 15000mAh USB Portable Charger"/>
        <s v="Panasonic KX MC6040 Color Laser Multifunction Printer"/>
        <s v="Avery 478"/>
        <s v="Acme Preferred Stainless Steel Scissors"/>
        <s v="6&quot; Cubicle Wall Clock, Black"/>
        <s v="Letter Size File"/>
        <s v="Premier Electric Letter Opener"/>
        <s v="Okidata B400 Printer"/>
        <s v="Fellowes Econo/Stor Drawers"/>
        <s v="Belkin OmniView SE Rackmount Kit"/>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Southworth 25% Cotton Linen-Finish Paper &amp; Envelopes"/>
        <s v="Embossed Ink Jet Note Cards"/>
        <s v="Avery 493"/>
        <s v="Newell 337"/>
        <s v="Snap-A-Way Black Print Carbonless Speed Message, No Reply Area, Duplicate"/>
        <s v="14-7/8 x 11 Blue Bar Computer Printout Paper"/>
        <s v="Global Task Chair, Black"/>
        <s v="Logitech Wireless Headset H600 Over-The-Head Design"/>
        <s v="Cherry 142-key Programmable Keyboard"/>
        <s v="Tenex Chairmat w/ Average Lip, 45&quot; x 53&quot;"/>
        <s v="TOPS Voice Message Log Book, Flash Format"/>
        <s v="Acco Recycled 2&quot; Capacity Laser Printer Hanging Data Binders"/>
        <s v="Panasonic KX MB2061 Multifunction Printer"/>
        <s v="Ampad #10 Peel &amp; Seel Holiday Envelopes"/>
        <s v="Avaya 5410 Digital phone"/>
        <s v="BIC Liqua Brite Liner"/>
        <s v="Eldon Expressions Mahogany Wood Desk Collection"/>
        <s v="Logitech G13 Programmable Gameboard with LCD Display"/>
        <s v="Storex Flexible Poly Binders with Double Pockets"/>
        <s v="Executive Impressions 16-1/2&quot; Circular Wall Clock"/>
        <s v="DAX Solid Wood Frames"/>
        <s v="Executive Impressions 8-1/2&quot; Career Panel/Partition Cubicle Clock"/>
        <s v="Xerox 230"/>
        <s v="Xerox Blank Computer Paper"/>
        <s v="AT&amp;T CL83451 4-Handset Telephone"/>
        <s v="Zebra GK420t Direct Thermal/Thermal Transfer Printer"/>
        <s v="Bush Cubix Conference Tables, Fully Assembled"/>
        <s v="Penpower WorldCard Pro Card Scanner"/>
        <s v="Wirebound Message Books, 2 7/8&quot; x 5&quot;, 3 Forms per Page"/>
        <s v="Sanyo 2.5 Cubic Foot Mid-Size Office Refrigerators"/>
        <s v="Translucent Push Pins by OIC"/>
        <s v="Okidata MB760 Printer"/>
        <s v="Eldon Executive Woodline II Cherry Finish Desk Accessories"/>
        <s v="Memorex Mini Travel Drive 4 GB USB 2.0 Flash Drive"/>
        <s v="DAX Executive Solid Wood Document Frame, Desktop or Hang, Mahogany, 5 x 7"/>
        <s v="Xerox 1939"/>
        <s v="Eldon Jumbo ProFile Portable File Boxes Graphite/Black"/>
        <s v="C-Line Magnetic Cubicle Keepers, Clear Polypropylene"/>
        <s v="Blue Parrot B250XT Professional Grade Wireless BluetoothÂ HeadsetÂ with"/>
        <s v="Fiskars Home &amp; Office Scissors"/>
        <s v="HP Office Paper (20Lb. and 87 Bright)"/>
        <s v="First Data TMFD35 PIN Pad"/>
        <s v="Eldon 300 Class Desk Accessories, Black"/>
        <s v="iHome FM Clock Radio with Lightning Dock"/>
        <s v="Boston 16765 Mini Stand Up Battery Pencil Sharpener"/>
        <s v="Newell 339"/>
        <s v="Avery 498"/>
        <s v="#10 Self-Seal White Envelopes"/>
        <s v="Jabra SPEAK 410 Multidevice Speakerphone"/>
        <s v="Bush Somerset Collection Bookcase"/>
        <s v="Electrix Architect's Clamp-On Swing Arm Lamp, Black"/>
        <s v="Array Memo Cubes"/>
        <s v="Logitech G500s Laser Gaming Mouse with Adjustable Weight Tuning"/>
        <s v="Rediform S.O.S. 1-Up Phone Message Bk, 4-1/4x3-1/16 Bk, 1 Form/Pg, 40 Messages/Bk, 3/Pk"/>
        <s v="Avery 515"/>
        <s v="Advantus SlideClip Paper Clips"/>
        <s v="Samsung Replacement EH64AVFWE Premium Headset"/>
        <s v="Avery 484"/>
        <s v="Sony Micro Vault Click 8 GB USB 2.0 Flash Drive"/>
        <s v="Sanford Pocket Accent Highlighters"/>
        <s v="TOPS Money Receipt Book, Consecutively Numbered in Red,"/>
        <s v="Euro Pro Shark Stick Mini Vacuum"/>
        <s v="Cisco CP-7937G Unified IP Conference Station Phone"/>
        <s v="Newell 318"/>
        <s v="Avery 517"/>
        <s v="Xerox 1968"/>
        <s v="TOPS &quot;Important Message&quot; Pads, Canary, 4-1/4 x 5-1/2, 50 Sheets per Pad"/>
        <s v="Lexmark X 9575 Professional All-in-One Color Printer"/>
        <s v="Kleencut Forged Office Shears by Acme United Corporation"/>
        <s v="PayAnywhere Card Reader"/>
        <s v="Eldon 400 Class Desk Accessories, Black Carbon"/>
        <s v="Hammermill Color Copier Paper (28Lb. and 96 Bright)"/>
        <s v="Xerox 1905"/>
        <s v="Hoover Commercial Lightweight Upright Vacuum with E-Z Empty Dirt Cup"/>
        <s v="Newell 328"/>
        <s v="Grip Seal Envelopes"/>
        <s v="Brother MFC-9340CDW LED All-In-One Printer, Copier Scanner"/>
        <s v="Acco Perma 2700 Stacking Storage Drawers"/>
        <s v="Bush Westfield Collection Bookcases, Dark Cherry Finish, Fully Assembled"/>
        <s v="Belkin F9S820V06 8 Outlet Surge"/>
        <s v="Newell 338"/>
        <s v="Harmony HEPA Quiet Air Purifiers"/>
        <s v="SAFCO Folding Chair Trolley"/>
        <s v="Xerox 1982"/>
        <s v="Linden 12&quot; Wall Clock With Oak Frame"/>
        <s v="Magnifier Swing Arm Lamp"/>
        <s v="IBM Multi-Purpose Copy Paper, 8 1/2 x 11&quot;, Case"/>
        <s v="Xiaomi Mi3"/>
        <s v="Avaya 5420 Digital phone"/>
        <s v="Texas Instrument TI-15 Fraction Calculator"/>
        <s v="Xerox 1975"/>
        <s v="Stockwell Gold Paper Clips"/>
        <s v="O'Sullivan Cherrywood Estates Traditional Bookcase"/>
        <s v="Konica Minolta magicolor 1690MF Multifunction Printer"/>
        <s v="Memorex Mini Travel Drive 32 GB USB 2.0 Flash Drive"/>
        <s v="NETGEAR RangeMax WNR1000 Wireless Router"/>
        <s v="Hewlett-Packard Deskjet 3050a All-in-One Color Inkjet Printer"/>
        <s v="Motorola Moto X"/>
        <s v="Xerox 215"/>
        <s v="Manila Recycled Extra-Heavyweight Clasp Envelopes, 6&quot; x 9&quot;"/>
        <s v="Canon Color ImageCLASS MF8580Cdw Wireless Laser All-In-One Printer, Copier, Scanner"/>
        <s v="Xerox 1907"/>
        <s v="Xerox 1958"/>
        <s v="Seth Thomas 12&quot; Clock w/ Goldtone Case"/>
        <s v="Strathmore Photo Mount Cards"/>
        <s v="LG G2"/>
        <s v="Samsung Galaxy Note 2"/>
        <s v="Xerox 1998"/>
        <s v="I.R.I.S IRISCard Anywhere 5 Card Scanner"/>
        <s v="Canon Image Class D660 Copier"/>
        <s v="Hoover Commercial SteamVac"/>
        <s v="HP Officejet Pro 8600 e-All-In-One Printer, Copier, Scanner, Fax"/>
        <s v="MaxellÂ iVDR EX 500GB Cartridge"/>
        <s v="Pencil and Crayon Sharpener"/>
        <s v="Microsoft Wireless Mobile Mouse 4000"/>
        <s v="Career Cubicle Clock, 8 1/4&quot;, Black"/>
        <s v="Hewlett-Packard 300S Scientific Calculator"/>
        <s v="Hewlett-Packard Deskjet 5550 Printer"/>
        <s v="&quot;While you Were Out&quot; Message Book, One Form per Page"/>
        <s v="Quartet Alpha White Chalk, 12/Pack"/>
        <s v="Mead 1st Gear 2&quot; Zipper Binder, Asst. Colors"/>
        <s v="Col-Erase Pencils with Erasers"/>
        <s v="Xerox 1980"/>
        <s v="Unpadded Memo Slips"/>
        <s v="Panasonic KX - TS880B Telephone"/>
        <s v="Multimedia Mailers"/>
        <s v="Bush Birmingham Collection Bookcase, Dark Cherry"/>
        <s v="Cubify CubeX 3D Printer Triple Head Print"/>
        <s v="iOttie XL Car Mount"/>
        <s v="Color-Coded Legal Exhibit Labels"/>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Decoflex Hanging Personal Folder File"/>
        <s v="Boston 1799 Powerhouse Electric Pencil Sharpener"/>
        <s v="Fellowes Smart Surge Ten-Outlet Protector, Platinum"/>
        <s v="Hewlett-Packard Desktjet 6988DT Refurbished Printer"/>
        <s v="Kingston Digital DataTraveler 64GB USB 2.0"/>
        <s v="Global Enterprise Series Seating Low-Back Swivel/Tilt Chairs"/>
        <s v="Wirebound Message Forms, Four 2 3/4 x 5 Forms per Page, Pink Paper"/>
        <s v="Belkin 8 Outlet SurgeMaster II Gold Surge Protector with Phone Protection"/>
        <s v="Eureka Disposable Bags for Sanitaire Vibra Groomer I Upright Vac"/>
        <s v="Panasonic KP-310 Heavy-Duty Electric Pencil Sharpener"/>
        <s v="Computer Printout Paper with Letter-Trim Fine Perforations"/>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69"/>
        <s v="Cisco Desktop Collaboration Experience DX650 IP Video Phone"/>
        <s v="Xerox 1938"/>
        <s v="Xerox 1901"/>
        <s v="Panasonic BusinessÂ TelephonesÂ KX-T7736"/>
        <s v="Xerox 1989"/>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206.32"/>
        <n v="51.48"/>
        <n v="1.6"/>
        <n v="-172.12"/>
        <n v="5.68"/>
        <n v="-3.53"/>
        <n v="0"/>
        <n v="-34.950000000000003"/>
        <n v="-22.67"/>
        <n v="8.58"/>
        <n v="-43.03"/>
        <n v="14.8"/>
        <n v="5.55"/>
        <n v="2.68"/>
        <n v="3.06"/>
        <n v="580.54"/>
        <n v="41.68"/>
        <n v="23.94"/>
        <n v="496.07"/>
        <n v="12.44"/>
        <n v="20.92"/>
        <n v="83.87"/>
        <n v="9.1"/>
        <n v="229.3"/>
        <n v="66.510000000000005"/>
        <n v="12.38"/>
        <n v="6.97"/>
        <n v="71.989999999999995"/>
        <n v="-3.63"/>
        <n v="5.92"/>
        <n v="12.14"/>
        <n v="10.220000000000001"/>
        <n v="29.36"/>
        <n v="6.91"/>
        <n v="1.92"/>
        <n v="15.64"/>
        <n v="-6.02"/>
        <n v="10.89"/>
        <n v="8.31"/>
        <n v="57.12"/>
        <n v="4.32"/>
        <n v="248"/>
        <n v="-94.33"/>
        <n v="54.59"/>
        <n v="1.41"/>
        <n v="0.9"/>
        <n v="15.54"/>
        <n v="110.12"/>
        <n v="5.0999999999999996"/>
        <n v="19.47"/>
        <n v="1.64"/>
        <n v="22.2"/>
        <n v="9.6300000000000008"/>
        <n v="154.84"/>
        <n v="82.29"/>
        <n v="9.82"/>
        <n v="22.07"/>
        <n v="16.32"/>
        <n v="-2.61"/>
        <n v="-17.940000000000001"/>
        <n v="673.88"/>
        <n v="12.59"/>
        <n v="28.52"/>
        <n v="9.6"/>
        <n v="110"/>
        <n v="1.42"/>
        <n v="12.7"/>
        <n v="-51.98"/>
        <n v="-19.260000000000002"/>
        <n v="78.849999999999994"/>
        <n v="15.59"/>
        <n v="3.24"/>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30.78"/>
        <n v="9.33"/>
        <n v="8.34"/>
        <n v="4.47"/>
        <n v="52.63"/>
        <n v="5.0199999999999996"/>
        <n v="39.75"/>
        <n v="14.31"/>
        <n v="-16.649999999999999"/>
        <n v="12.03"/>
        <n v="1.33"/>
        <n v="4.75"/>
        <n v="6.9"/>
        <n v="3.42"/>
        <n v="5.8"/>
        <n v="-12.22"/>
        <n v="13.57"/>
        <n v="17.47"/>
        <n v="1.07"/>
        <n v="32.130000000000003"/>
        <n v="7.13"/>
        <n v="293.98"/>
        <n v="40.270000000000003"/>
        <n v="9.35"/>
        <n v="10.47"/>
        <n v="46.2"/>
        <n v="1.96"/>
        <n v="90"/>
        <n v="19.440000000000001"/>
        <n v="22"/>
        <n v="2.65"/>
        <n v="67.19"/>
        <n v="107.08"/>
        <n v="19.97"/>
        <n v="2.1800000000000002"/>
        <n v="12.55"/>
        <n v="9.1199999999999992"/>
        <n v="226.36"/>
        <n v="8.9600000000000009"/>
        <n v="4.95"/>
        <n v="8.07"/>
        <n v="16.170000000000002"/>
        <n v="7.02"/>
        <n v="53.99"/>
        <n v="-121.27"/>
        <n v="843.17"/>
        <n v="95.19"/>
        <n v="3.41"/>
        <n v="1.46"/>
        <n v="107.46"/>
        <n v="4.63"/>
        <n v="-3.26"/>
        <n v="20.16"/>
        <n v="-0.09"/>
        <n v="16.04"/>
        <n v="24.12"/>
        <n v="7.77"/>
        <n v="-107.99"/>
        <n v="-10.050000000000001"/>
        <n v="-13.47"/>
        <n v="239.98"/>
        <n v="5.22"/>
        <n v="105.25"/>
        <n v="15.1"/>
        <n v="4.62"/>
        <n v="52.78"/>
        <n v="-110.49"/>
        <n v="15.77"/>
        <n v="-24.8"/>
        <n v="1.44"/>
        <n v="-23.98"/>
        <n v="29.95"/>
        <n v="-6.34"/>
        <n v="23.68"/>
        <n v="73.41"/>
        <n v="64.760000000000005"/>
        <n v="7.2"/>
        <n v="0.83"/>
        <n v="7.16"/>
        <n v="6.07"/>
        <n v="86.39"/>
        <n v="22.95"/>
        <n v="4.7699999999999996"/>
        <n v="7.21"/>
        <n v="-1.73"/>
        <n v="-13.93"/>
        <n v="8.81"/>
        <n v="-11.32"/>
        <n v="22.43"/>
        <n v="6.22"/>
        <n v="-13.72"/>
        <n v="2.34"/>
        <n v="-6.86"/>
        <n v="11.1"/>
        <n v="7.69"/>
        <n v="3.4"/>
        <n v="27.25"/>
        <n v="4.3099999999999996"/>
        <n v="4.5999999999999996"/>
        <n v="40.869999999999997"/>
        <n v="9.18"/>
        <n v="4.91"/>
        <n v="-199.62"/>
        <n v="-459.61"/>
        <n v="-23.49"/>
        <n v="5.58"/>
        <n v="57.59"/>
        <n v="10.35"/>
        <n v="14.56"/>
        <n v="3.95"/>
        <n v="113.49"/>
        <n v="7.49"/>
        <n v="5.18"/>
        <n v="-40"/>
        <n v="9.9499999999999993"/>
        <n v="-161.88"/>
        <n v="0.28999999999999998"/>
        <n v="18.78"/>
        <n v="26.6"/>
        <n v="5.77"/>
        <n v="33.72"/>
        <n v="7.06"/>
        <n v="-11.52"/>
        <n v="-70.099999999999994"/>
        <n v="3.59"/>
        <n v="13.76"/>
        <n v="0.46"/>
        <n v="4.2"/>
        <n v="4.8899999999999997"/>
        <n v="-3.56"/>
        <n v="0.87"/>
        <n v="-19.07"/>
        <n v="1.72"/>
        <n v="-3.04"/>
        <n v="-3.77"/>
        <n v="-64.430000000000007"/>
        <n v="219.51"/>
        <n v="18.34"/>
        <n v="2.85"/>
        <n v="3.38"/>
        <n v="1.18"/>
        <n v="48.55"/>
        <n v="-1.62"/>
        <n v="-299.26"/>
        <n v="-10.49"/>
        <n v="-51.29"/>
        <n v="2.82"/>
        <n v="18.89"/>
        <n v="3.36"/>
        <n v="134.38999999999999"/>
        <n v="1.25"/>
        <n v="284.98"/>
        <n v="11.17"/>
        <n v="6.62"/>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15.29"/>
        <n v="70.489999999999995"/>
        <n v="14.43"/>
        <n v="415.99"/>
        <n v="334.11"/>
        <n v="28.35"/>
        <n v="3.99"/>
        <n v="-25.74"/>
        <n v="1.37"/>
        <n v="5.5"/>
        <n v="53.2"/>
        <n v="1.2"/>
        <n v="1.59"/>
        <n v="-3.86"/>
        <n v="909.98"/>
        <n v="60.26"/>
        <n v="2.7"/>
        <n v="59.01"/>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4.2699999999999996"/>
        <n v="-64.77"/>
        <n v="-5.49"/>
        <n v="29.01"/>
        <n v="16.09"/>
        <n v="6.04"/>
        <n v="17.75"/>
        <n v="2.33"/>
        <n v="9.07"/>
        <n v="2.35"/>
        <n v="23.81"/>
        <n v="2.25"/>
        <n v="9.3000000000000007"/>
        <n v="42.99"/>
        <n v="21.06"/>
        <n v="9.89"/>
        <n v="2.84"/>
        <n v="1.85"/>
        <n v="3.9"/>
        <n v="19.03"/>
        <n v="5.88"/>
        <n v="21.08"/>
        <n v="-44.2"/>
        <n v="6.7"/>
        <n v="62.14"/>
        <n v="10.92"/>
        <n v="7.64"/>
        <n v="305.13"/>
        <n v="219.44"/>
        <n v="4.26"/>
        <n v="35"/>
        <n v="7.95"/>
        <n v="4.78"/>
        <n v="27.53"/>
        <n v="124.68"/>
        <n v="104.72"/>
        <n v="6.79"/>
        <n v="31.09"/>
        <n v="13.74"/>
        <n v="-6.55"/>
        <n v="24.16"/>
        <n v="1995.99"/>
        <n v="80.02"/>
        <n v="129.6"/>
        <n v="13.07"/>
        <n v="2.72"/>
        <n v="13.43"/>
        <n v="66.63"/>
        <n v="-64.540000000000006"/>
        <n v="8.23"/>
        <n v="139.99"/>
        <n v="18.87"/>
        <n v="0.79"/>
        <n v="62.39"/>
        <n v="1.1200000000000001"/>
        <n v="-407.98"/>
        <n v="10.07"/>
        <n v="8.39"/>
        <n v="3.6"/>
        <n v="31.02"/>
        <n v="76.98"/>
        <n v="9.77"/>
        <n v="97.19"/>
        <n v="3.8"/>
        <n v="3.55"/>
        <n v="1.01"/>
        <n v="-18.12"/>
        <n v="50.41"/>
        <n v="28.5"/>
        <n v="26.65"/>
        <n v="26.7"/>
        <n v="34.21"/>
        <n v="-95.67"/>
        <n v="5.61"/>
        <n v="-131.94999999999999"/>
        <n v="27.56"/>
        <n v="121.44"/>
        <n v="3.35"/>
        <n v="-1.75"/>
        <n v="-12.06"/>
        <n v="-5.24"/>
        <n v="7.82"/>
        <n v="22.99"/>
        <n v="3.63"/>
        <n v="0.55000000000000004"/>
        <n v="63.68"/>
        <n v="78.510000000000005"/>
        <n v="148.69999999999999"/>
        <n v="23.03"/>
        <n v="5.72"/>
        <n v="6.21"/>
        <n v="9.39"/>
        <n v="129.38"/>
        <n v="1.5"/>
        <n v="1.51"/>
        <n v="2.5099999999999998"/>
        <n v="2.0299999999999998"/>
        <n v="-37.729999999999997"/>
        <n v="126"/>
        <n v="5.94"/>
        <n v="12.99"/>
        <n v="8.61"/>
        <n v="70.2"/>
        <n v="-1.25"/>
        <n v="5.19"/>
        <n v="16.25"/>
        <n v="45.49"/>
        <n v="214.76"/>
        <n v="4.88"/>
        <n v="15.48"/>
        <n v="177.59"/>
        <n v="5.4"/>
        <n v="16.75"/>
        <n v="45.98"/>
        <n v="26.63"/>
        <n v="7.58"/>
        <n v="8.41"/>
        <n v="83.28"/>
        <n v="3.91"/>
        <n v="18.09"/>
        <n v="4.58"/>
        <n v="20.69"/>
        <n v="56.53"/>
        <n v="4.24"/>
        <n v="11.54"/>
        <n v="-9.1300000000000008"/>
        <n v="3.96"/>
        <n v="5.35"/>
        <n v="16.66"/>
        <n v="163.19"/>
        <n v="6.87"/>
        <n v="-44.16"/>
        <n v="-35.18"/>
        <n v="67.86"/>
        <n v="0.38"/>
        <n v="-6.87"/>
        <n v="15.99"/>
        <n v="9.84"/>
        <n v="53.26"/>
        <n v="21.26"/>
        <n v="0.63"/>
        <n v="12.87"/>
        <n v="22.25"/>
        <n v="2.0099999999999998"/>
        <n v="294.67"/>
        <n v="36.72"/>
        <n v="41.93"/>
        <n v="19.82"/>
        <n v="2"/>
        <n v="11.49"/>
        <n v="34.99"/>
        <n v="8.82"/>
        <n v="-34.200000000000003"/>
        <n v="-8.8000000000000007"/>
        <n v="-94.51"/>
        <n v="-6.45"/>
        <n v="16.79"/>
        <n v="40.47"/>
        <n v="111.3"/>
        <n v="62.99"/>
        <n v="1.86"/>
        <n v="76.64"/>
        <n v="6.88"/>
        <n v="117.61"/>
        <n v="-30.23"/>
        <n v="35.659999999999997"/>
        <n v="-23.95"/>
        <n v="-9.18"/>
        <n v="-44.99"/>
        <n v="11.91"/>
        <n v="23.09"/>
        <n v="72.58"/>
        <n v="9.99"/>
        <n v="2.4"/>
        <n v="-331.96"/>
        <n v="52.49"/>
        <n v="20.96"/>
        <n v="3.84"/>
        <n v="23.32"/>
        <n v="45.84"/>
        <n v="-168.96"/>
        <n v="3.73"/>
        <n v="5.78"/>
        <n v="26.41"/>
        <n v="9.23"/>
        <n v="9.32"/>
        <n v="11.94"/>
        <n v="60.14"/>
        <n v="-5.94"/>
        <n v="-3.64"/>
        <n v="-13.39"/>
        <n v="1276.49"/>
        <n v="173.03"/>
        <n v="10.51"/>
        <n v="219.45"/>
        <n v="8.7899999999999991"/>
        <n v="68.849999999999994"/>
        <n v="21.02"/>
        <n v="-29.25"/>
        <n v="1.63"/>
        <n v="-31.01"/>
        <n v="34"/>
        <n v="-2.63"/>
        <n v="2.38"/>
        <n v="5.84"/>
        <n v="0.15"/>
        <n v="56.2"/>
        <n v="56.98"/>
        <n v="-166.32"/>
        <n v="-24.19"/>
        <n v="6.73"/>
        <n v="27.36"/>
        <n v="31.49"/>
        <n v="22.53"/>
        <n v="23.23"/>
        <n v="7.7"/>
        <n v="-5.14"/>
        <n v="3.18"/>
        <n v="-28.36"/>
        <n v="7.19"/>
        <n v="125.27"/>
        <n v="38"/>
        <n v="-30.56"/>
        <n v="5.74"/>
        <n v="2.21"/>
        <n v="51.36"/>
        <n v="6.13"/>
        <n v="-184.84"/>
        <n v="26.39"/>
        <n v="134.56"/>
        <n v="77.86"/>
        <n v="17.98"/>
        <n v="135"/>
        <n v="197.99"/>
        <n v="32.979999999999997"/>
        <n v="5.24"/>
        <n v="746.41"/>
        <n v="274.49"/>
        <n v="1.48"/>
        <n v="113.67"/>
        <n v="204.11"/>
        <n v="0.31"/>
        <n v="3.01"/>
        <n v="42.02"/>
        <n v="42.04"/>
        <n v="-14.77"/>
        <n v="-35.93"/>
        <n v="-2.19"/>
        <n v="-36.11"/>
        <n v="21.9"/>
        <n v="111.1"/>
        <n v="15.63"/>
        <n v="12.91"/>
        <n v="18.45"/>
        <n v="23.77"/>
        <n v="131.99"/>
        <n v="30.22"/>
        <n v="4.9400000000000004"/>
        <n v="50.47"/>
        <n v="4.46"/>
        <n v="-347.12"/>
        <n v="-38.11"/>
        <n v="4.72"/>
        <n v="33.83"/>
        <n v="-0.91"/>
        <n v="22.48"/>
        <n v="175"/>
        <n v="47.85"/>
        <n v="22.65"/>
        <n v="83.99"/>
        <n v="12.15"/>
        <n v="27.49"/>
        <n v="1.91"/>
        <n v="-13.64"/>
        <n v="54.09"/>
        <n v="20.97"/>
        <n v="-14.39"/>
        <n v="4.67"/>
        <n v="-170.8"/>
        <n v="-31.54"/>
        <n v="-120.37"/>
        <n v="-7.01"/>
        <n v="-4.8499999999999996"/>
        <n v="-8.0500000000000007"/>
        <n v="-8.35"/>
        <n v="327.95"/>
        <n v="13.72"/>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0.37"/>
        <n v="2.9"/>
        <n v="108.74"/>
        <n v="-53.71"/>
        <n v="-18.25"/>
        <n v="49.6"/>
        <n v="9.74"/>
        <n v="5.48"/>
        <n v="4.66"/>
        <n v="33.64"/>
        <n v="9.5"/>
        <n v="21.84"/>
        <n v="54.18"/>
        <n v="2.78"/>
        <n v="163.79"/>
        <n v="27.99"/>
        <n v="50.24"/>
        <n v="7.91"/>
        <n v="-38.85"/>
        <n v="244.25"/>
        <n v="-20.56"/>
        <n v="-209.77"/>
        <n v="-46.74"/>
        <n v="12.08"/>
        <n v="-14.58"/>
        <n v="8.4700000000000006"/>
        <n v="-559.36"/>
        <n v="23.65"/>
        <n v="20.12"/>
        <n v="213.69"/>
        <n v="28.31"/>
        <n v="109.61"/>
        <n v="14.76"/>
        <n v="-4.82"/>
        <n v="-22.95"/>
        <n v="-2.92"/>
        <n v="111.77"/>
        <n v="15.39"/>
        <n v="45.35"/>
        <n v="5.76"/>
        <n v="7.39"/>
        <n v="9.66"/>
        <n v="31.47"/>
        <n v="4.1100000000000003"/>
        <n v="-6.51"/>
        <n v="-533.73"/>
        <n v="21.11"/>
        <n v="10.74"/>
        <n v="-44.28"/>
        <n v="26.95"/>
        <n v="46.18"/>
        <n v="-2.21"/>
        <n v="3.56"/>
        <n v="5.87"/>
        <n v="5.82"/>
        <n v="13.88"/>
        <n v="9.06"/>
        <n v="48.54"/>
        <n v="2.42"/>
        <n v="70.03"/>
        <n v="80.790000000000006"/>
        <n v="4.3899999999999997"/>
        <n v="-46.39"/>
        <n v="3.83"/>
        <n v="6.29"/>
        <n v="-2.25"/>
        <n v="-13.99"/>
        <n v="4.68"/>
        <n v="11.05"/>
        <n v="4.49"/>
        <n v="1.31"/>
        <n v="-25.91"/>
        <n v="4.5199999999999996"/>
        <n v="93.59"/>
        <n v="-4.03"/>
        <n v="1.83"/>
        <n v="38.57"/>
        <n v="-14.23"/>
        <n v="-140.19999999999999"/>
        <n v="-5.2"/>
        <n v="-21.89"/>
        <n v="50.33"/>
        <n v="3.16"/>
        <n v="9.76"/>
        <n v="15.49"/>
        <n v="30.28"/>
        <n v="10.73"/>
        <n v="5.86"/>
        <n v="160.62"/>
        <n v="25.79"/>
        <n v="50.1"/>
        <n v="27.28"/>
        <n v="-12.98"/>
        <n v="29.67"/>
        <n v="-93.99"/>
        <n v="-1.83"/>
        <n v="1.67"/>
        <n v="3.23"/>
        <n v="71.77"/>
        <n v="68.59"/>
        <n v="19.16"/>
        <n v="-5.71"/>
        <n v="179.19"/>
        <n v="0.92"/>
        <n v="-29.94"/>
        <n v="8"/>
        <n v="60.48"/>
        <n v="11.8"/>
        <n v="15.04"/>
        <n v="327.51"/>
        <n v="34.28"/>
        <n v="4.5"/>
        <n v="-29.34"/>
        <n v="114"/>
        <n v="-109.58"/>
        <n v="36.18"/>
        <n v="70.099999999999994"/>
        <n v="34.700000000000003"/>
        <n v="18.329999999999998"/>
        <n v="76.56"/>
        <n v="9.26"/>
        <n v="-3701.89"/>
        <n v="-10.06"/>
        <n v="-26.85"/>
        <n v="-26.95"/>
        <n v="-13.32"/>
        <n v="-12.09"/>
        <n v="38.08"/>
        <n v="32.229999999999997"/>
        <n v="16.52"/>
        <n v="259.89"/>
        <n v="5.53"/>
        <n v="6.89"/>
        <n v="316.14"/>
        <n v="-11.83"/>
        <n v="2.4900000000000002"/>
        <n v="-94.66"/>
        <n v="240"/>
        <n v="73.19"/>
        <n v="10.65"/>
        <n v="25.68"/>
        <n v="83.84"/>
        <n v="-87.94"/>
        <n v="434.99"/>
        <n v="55.75"/>
        <n v="91.77"/>
        <n v="-3.03"/>
        <n v="-10.8"/>
        <n v="110.05"/>
        <n v="275"/>
        <n v="37.229999999999997"/>
        <n v="17.25"/>
        <n v="22.63"/>
        <n v="-7.77"/>
        <n v="2.73"/>
        <n v="-1359.99"/>
        <n v="-58.63"/>
        <n v="-24.86"/>
        <n v="6.81"/>
        <n v="-453.85"/>
        <n v="8.5"/>
        <n v="-79.34"/>
        <n v="12.86"/>
        <n v="30.2"/>
        <n v="24.36"/>
        <n v="4.1900000000000004"/>
        <n v="1.97"/>
        <n v="21.6"/>
        <n v="90.29"/>
        <n v="121.99"/>
        <n v="91.15"/>
        <n v="6.27"/>
        <n v="-13.81"/>
        <n v="61.46"/>
        <n v="13.44"/>
        <n v="4.99"/>
        <n v="55.76"/>
        <n v="25.02"/>
        <n v="-4.5199999999999996"/>
        <n v="19.760000000000002"/>
        <n v="-2.6"/>
        <n v="-18.190000000000001"/>
        <n v="3.74"/>
        <n v="2.93"/>
        <n v="21.01"/>
        <n v="45.29"/>
        <n v="-52.63"/>
        <n v="30.21"/>
        <n v="29.69"/>
        <n v="17.13"/>
        <n v="42.81"/>
        <n v="41.82"/>
        <n v="6.25"/>
        <n v="15.09"/>
        <n v="-12.2"/>
        <n v="-227.49"/>
        <n v="52.53"/>
        <n v="8.26"/>
        <n v="4.5599999999999996"/>
        <n v="122.39"/>
        <n v="1.74"/>
        <n v="-58.86"/>
        <n v="1.1499999999999999"/>
        <n v="172.48"/>
        <n v="26.03"/>
        <n v="22.57"/>
        <n v="145.07"/>
        <n v="421.59"/>
        <n v="1.03"/>
        <n v="-1.81"/>
        <n v="5.66"/>
        <n v="22.5"/>
        <n v="17.350000000000001"/>
        <n v="0.51"/>
        <n v="1.27"/>
        <n v="10.77"/>
        <n v="69.709999999999994"/>
        <n v="9.5299999999999994"/>
        <n v="2.69"/>
        <n v="6.37"/>
        <n v="4.4400000000000004"/>
        <n v="6.63"/>
        <n v="14.53"/>
        <n v="1.65"/>
        <n v="44.03"/>
        <n v="30.43"/>
        <n v="13.19"/>
        <n v="75.599999999999994"/>
        <n v="-39.799999999999997"/>
        <n v="-19.809999999999999"/>
        <n v="-4.57"/>
        <n v="-2.29"/>
        <n v="-16.68"/>
        <n v="22.98"/>
        <n v="4.0599999999999996"/>
        <n v="1.55"/>
        <n v="2.48"/>
        <n v="16.010000000000002"/>
        <n v="7.38"/>
        <n v="168.19"/>
        <n v="12.52"/>
        <n v="300.74"/>
        <n v="6.41"/>
        <n v="53.86"/>
        <n v="10.81"/>
        <n v="-336.78"/>
        <n v="-110.76"/>
        <n v="11.89"/>
        <n v="9.59"/>
        <n v="18.5"/>
        <n v="1.17"/>
        <n v="9.75"/>
        <n v="4.07"/>
        <n v="40.31"/>
        <n v="14.99"/>
        <n v="4.54"/>
        <n v="21.77"/>
        <n v="14.17"/>
        <n v="90.72"/>
        <n v="34.47"/>
        <n v="85.31"/>
        <n v="68.36"/>
        <n v="0.6"/>
        <n v="10.4"/>
        <n v="6.16"/>
        <n v="10.63"/>
        <n v="245.02"/>
        <n v="4.7"/>
        <n v="36.4"/>
        <n v="14.21"/>
        <n v="14.14"/>
        <n v="4.6500000000000004"/>
        <n v="7.05"/>
        <n v="2.2200000000000002"/>
        <n v="15.55"/>
        <n v="22.3"/>
        <n v="68.2"/>
        <n v="-43.83"/>
        <n v="643.98"/>
        <n v="-0.95"/>
        <n v="-6.54"/>
        <n v="51.8"/>
        <n v="79.89"/>
        <n v="212.19"/>
        <n v="12.84"/>
        <n v="-31.62"/>
        <n v="-572"/>
        <n v="12.89"/>
        <n v="31.07"/>
        <n v="-3"/>
        <n v="10.48"/>
        <n v="88"/>
        <n v="24.98"/>
        <n v="28.82"/>
        <n v="45.53"/>
        <n v="21.48"/>
        <n v="16.989999999999998"/>
        <n v="-1.26"/>
        <n v="20.75"/>
        <n v="2.96"/>
        <n v="-53.01"/>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46.32"/>
        <n v="85.98"/>
        <n v="13.08"/>
        <n v="-21.95"/>
        <n v="46.47"/>
        <n v="16.78"/>
        <n v="-510"/>
        <n v="-252"/>
        <n v="3.58"/>
        <n v="-944.99"/>
        <n v="177.42"/>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15.53"/>
        <n v="8.48"/>
        <n v="10.56"/>
        <n v="-97.23"/>
        <n v="-4.3600000000000003"/>
        <n v="1.1000000000000001"/>
        <n v="2.37"/>
        <n v="-1.4"/>
        <n v="14.4"/>
        <n v="-4.58"/>
        <n v="3.1"/>
        <n v="0.47"/>
        <n v="38.46"/>
        <n v="37.64"/>
        <n v="40.17"/>
        <n v="12.49"/>
        <n v="31.28"/>
        <n v="16.850000000000001"/>
        <n v="223.05"/>
        <n v="-81.849999999999994"/>
        <n v="18.02"/>
        <n v="6.8"/>
        <n v="-337.81"/>
        <n v="-20.149999999999999"/>
        <n v="399.3"/>
        <n v="362.84"/>
        <n v="36.380000000000003"/>
        <n v="8.69"/>
        <n v="37.979999999999997"/>
        <n v="3.14"/>
        <n v="153.47"/>
        <n v="11.25"/>
        <n v="13.49"/>
        <n v="59.66"/>
        <n v="1.36"/>
        <n v="21.3"/>
        <n v="-15.91"/>
        <n v="9.36"/>
        <n v="77.48"/>
        <n v="4.3600000000000003"/>
        <n v="-216.98"/>
        <n v="5.3"/>
        <n v="19.18"/>
        <n v="125.3"/>
        <n v="11.08"/>
        <n v="32.1"/>
        <n v="240.86"/>
        <n v="7.6"/>
        <n v="22.12"/>
        <n v="76.47"/>
        <n v="3.52"/>
        <n v="72"/>
        <n v="66.150000000000006"/>
        <n v="-19.170000000000002"/>
        <n v="-1.57"/>
        <n v="-71.400000000000006"/>
        <n v="112.57"/>
        <n v="60.15"/>
        <n v="4.29"/>
        <n v="28.01"/>
        <n v="14.9"/>
        <n v="1.52"/>
        <n v="112.79"/>
        <n v="11.96"/>
        <n v="5.23"/>
        <n v="37.22"/>
        <n v="4.2300000000000004"/>
        <n v="42.03"/>
        <n v="311.64999999999998"/>
        <n v="62.04"/>
        <n v="2.58"/>
        <n v="27.06"/>
        <n v="9.4700000000000006"/>
        <n v="2.81"/>
        <n v="6.3"/>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20.88"/>
        <n v="5.39"/>
        <n v="6.03"/>
        <n v="12.17"/>
        <n v="-9.15"/>
        <n v="47.86"/>
        <n v="18.72"/>
        <n v="4.28"/>
        <n v="15.68"/>
        <n v="481.47"/>
        <n v="-60.61"/>
        <n v="83.51"/>
        <n v="-734.53"/>
        <n v="8.2799999999999994"/>
        <n v="3.08"/>
        <n v="103.16"/>
        <n v="75.37"/>
        <n v="8.2100000000000009"/>
        <n v="15.22"/>
        <n v="4.43"/>
        <n v="53.27"/>
        <n v="24.39"/>
        <n v="2.6"/>
        <n v="2.29"/>
        <n v="1.7"/>
        <n v="49.01"/>
        <n v="38.159999999999997"/>
        <n v="164.63"/>
        <n v="2.0699999999999998"/>
        <n v="81.59"/>
        <n v="41.99"/>
        <n v="265.42"/>
        <n v="24.38"/>
        <n v="9.24"/>
        <n v="91.32"/>
        <n v="7.26"/>
        <n v="-84.29"/>
        <n v="7.62"/>
        <n v="9.6999999999999993"/>
        <n v="-69.31"/>
        <n v="-172.56"/>
        <n v="57.41"/>
        <n v="213.74"/>
        <n v="52.13"/>
        <n v="43.2"/>
        <n v="6.4"/>
        <n v="47.81"/>
        <n v="5.43"/>
        <n v="10.79"/>
        <n v="18.77"/>
        <n v="21.75"/>
        <n v="10.57"/>
        <n v="67.98"/>
        <n v="19.04"/>
        <n v="58.65"/>
        <n v="8.3000000000000007"/>
        <n v="-65.040000000000006"/>
        <n v="3.92"/>
        <n v="13.32"/>
        <n v="0.81"/>
        <n v="56"/>
        <n v="75.489999999999995"/>
        <n v="-1480.03"/>
        <n v="-1.97"/>
        <n v="6.76"/>
        <n v="7.87"/>
        <n v="95.1"/>
        <n v="16.7"/>
        <n v="15.07"/>
        <n v="7.92"/>
        <n v="11.26"/>
        <n v="7.79"/>
        <n v="-250.54"/>
        <n v="2.02"/>
        <n v="15.32"/>
        <n v="762.59"/>
        <n v="-7.96"/>
        <n v="21.78"/>
        <n v="109.72"/>
        <n v="233.22"/>
        <n v="6.36"/>
        <n v="5.64"/>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24.29"/>
        <n v="94.07"/>
        <n v="38.36"/>
        <n v="6.56"/>
        <n v="-18.149999999999999"/>
        <n v="16.27"/>
        <n v="10.78"/>
        <n v="-130.01"/>
        <n v="2.8"/>
        <n v="-17.46"/>
        <n v="44.96"/>
        <n v="13.85"/>
        <n v="13"/>
        <n v="3.28"/>
        <n v="-14.64"/>
        <n v="0.56999999999999995"/>
        <n v="98.11"/>
        <n v="50.4"/>
        <n v="31.61"/>
        <n v="41.72"/>
        <n v="15.84"/>
        <n v="-1.04"/>
        <n v="6.74"/>
        <n v="98.14"/>
        <n v="30.1"/>
        <n v="2.2799999999999998"/>
        <n v="-8.0299999999999994"/>
        <n v="-46.88"/>
        <n v="10.91"/>
        <n v="149.38"/>
        <n v="12.98"/>
        <n v="420.59"/>
        <n v="4.17"/>
        <n v="6.2"/>
        <n v="2.5"/>
        <n v="4.96"/>
        <n v="31.45"/>
        <n v="-3.12"/>
        <n v="20.87"/>
        <n v="-13"/>
        <n v="-6.91"/>
        <n v="25.6"/>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7.01"/>
        <n v="-20.78"/>
        <n v="0.44"/>
        <n v="-36.119999999999997"/>
        <n v="34.74"/>
        <n v="11.09"/>
        <n v="14.3"/>
        <n v="4.41"/>
        <n v="10.45"/>
        <n v="10.52"/>
        <n v="-9.16"/>
        <n v="181.66"/>
        <n v="11.73"/>
        <n v="-175.87"/>
        <n v="335.99"/>
        <n v="51.57"/>
        <n v="15.19"/>
        <n v="315.74"/>
        <n v="17.43"/>
        <n v="10.33"/>
        <n v="-4.49"/>
        <n v="50.12"/>
        <n v="-3.09"/>
        <n v="-0.71"/>
        <n v="1.34"/>
        <n v="106.48"/>
        <n v="1.29"/>
        <n v="601.97"/>
        <n v="125.99"/>
        <n v="1.77"/>
        <n v="13.68"/>
        <n v="19.399999999999999"/>
        <n v="-4.01"/>
        <n v="5.56"/>
        <n v="16.649999999999999"/>
        <n v="30.7"/>
        <n v="125.25"/>
        <n v="401.81"/>
        <n v="267.67"/>
        <n v="1.02"/>
        <n v="8.7100000000000009"/>
        <n v="24.5"/>
        <n v="38.020000000000003"/>
        <n v="92.97"/>
        <n v="4.8099999999999996"/>
        <n v="-312.06"/>
        <n v="10.01"/>
        <n v="-13.17"/>
        <n v="-8.5399999999999991"/>
        <n v="13.94"/>
        <n v="2.13"/>
        <n v="84.05"/>
        <n v="-54.6"/>
        <n v="-100.79"/>
        <n v="-36.25"/>
        <n v="-1862.31"/>
        <n v="5.01"/>
        <n v="81.849999999999994"/>
        <n v="216"/>
        <n v="16.54"/>
        <n v="16.149999999999999"/>
        <n v="-244.32"/>
        <n v="-14.7"/>
        <n v="-950.4"/>
        <n v="4.4800000000000004"/>
        <n v="22.24"/>
        <n v="2.66"/>
        <n v="9.6199999999999992"/>
        <n v="165.38"/>
        <n v="50.94"/>
        <n v="-80.48"/>
        <n v="-0.63"/>
        <n v="1.8"/>
        <n v="-13.73"/>
        <n v="24.29"/>
        <n v="32.93"/>
        <n v="2.99"/>
        <n v="13.86"/>
        <n v="-85.24"/>
        <n v="-5.83"/>
        <n v="-92.8"/>
        <n v="6"/>
        <n v="48.99"/>
        <n v="8.35"/>
        <n v="45.95"/>
        <n v="-2.31"/>
        <n v="2.15"/>
        <n v="41.88"/>
        <n v="3.87"/>
        <n v="-188.7"/>
        <n v="20.13"/>
        <n v="23"/>
        <n v="32.4"/>
        <n v="75.7"/>
        <n v="-5.41"/>
        <n v="4.13"/>
        <n v="19.420000000000002"/>
        <n v="13.18"/>
        <n v="-4.6399999999999997"/>
        <n v="51.94"/>
        <n v="49.27"/>
        <n v="8.5399999999999991"/>
        <n v="33.94"/>
        <n v="41.12"/>
        <n v="4.18"/>
        <n v="-30.15"/>
        <n v="553.39"/>
        <n v="-47"/>
        <n v="38.78"/>
        <n v="55.36"/>
        <n v="-11.96"/>
        <n v="-81"/>
        <n v="-1.68"/>
        <n v="9.58"/>
        <n v="187.8"/>
        <n v="64.790000000000006"/>
        <n v="195.99"/>
        <n v="26.59"/>
        <n v="13.04"/>
        <n v="157.02000000000001"/>
        <n v="17.309999999999999"/>
        <n v="41.22"/>
        <n v="28.09"/>
        <n v="-0.89"/>
        <n v="1270.99"/>
        <n v="20.63"/>
        <n v="6.72"/>
        <n v="-3.39"/>
        <n v="2.2000000000000002"/>
        <n v="-28.22"/>
        <n v="80.84"/>
        <n v="-28.27"/>
        <n v="43.84"/>
        <n v="84.66"/>
        <n v="-437.54"/>
        <n v="50.99"/>
        <n v="41.08"/>
        <n v="35.020000000000003"/>
        <n v="15.15"/>
        <n v="106.54"/>
        <n v="14.23"/>
        <n v="6.52"/>
        <n v="2.0499999999999998"/>
        <n v="-0.34"/>
        <n v="-36.18"/>
        <n v="21.87"/>
        <n v="4.97"/>
        <n v="144.52000000000001"/>
        <n v="-29.48"/>
        <n v="2.44"/>
        <n v="56.58"/>
        <n v="62.81"/>
        <n v="-7.27"/>
        <n v="-149.91"/>
        <n v="46.6"/>
        <n v="60.55"/>
        <n v="25.12"/>
        <n v="31.29"/>
        <n v="-12.96"/>
        <n v="89.31"/>
        <n v="-22.45"/>
        <n v="-2.7"/>
        <n v="-15.62"/>
        <n v="106.12"/>
        <n v="37.79"/>
        <n v="16.61"/>
        <n v="209.27"/>
        <n v="-337.64"/>
        <n v="0.78"/>
        <n v="10.58"/>
        <n v="206.62"/>
        <n v="-29.61"/>
        <n v="12.67"/>
        <n v="-73.58"/>
        <n v="84.94"/>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15.52"/>
        <n v="19.95"/>
        <n v="69.2"/>
        <n v="4.3499999999999996"/>
        <n v="22.76"/>
        <n v="27.79"/>
        <n v="107.35"/>
        <n v="2.63"/>
        <n v="209.99"/>
        <n v="-8.92"/>
        <n v="118.29"/>
        <n v="35.26"/>
        <n v="35.99"/>
        <n v="395.99"/>
        <n v="285.99"/>
        <n v="7.43"/>
        <n v="137.15"/>
        <n v="111.59"/>
        <n v="-6.83"/>
        <n v="-6.12"/>
        <n v="7.01"/>
        <n v="11.38"/>
        <n v="8.1"/>
        <n v="68.33"/>
        <n v="29.88"/>
        <n v="539.92999999999995"/>
        <n v="-1065.3699999999999"/>
        <n v="12.01"/>
        <n v="122.15"/>
        <n v="13.83"/>
        <n v="9.0299999999999994"/>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6.39"/>
        <n v="39"/>
        <n v="17.62"/>
        <n v="-76.61"/>
        <n v="8.8699999999999992"/>
        <n v="316.88"/>
        <n v="648.55999999999995"/>
        <n v="3.27"/>
        <n v="0.73"/>
        <n v="-20.329999999999998"/>
        <n v="-18.87"/>
        <n v="41.5"/>
        <n v="1906.49"/>
        <n v="-15.22"/>
        <n v="-255.74"/>
        <n v="58.66"/>
        <n v="-6.93"/>
        <n v="4.6100000000000003"/>
        <n v="17.55"/>
        <n v="63.93"/>
        <n v="67.61"/>
        <n v="16.39"/>
        <n v="-93.23"/>
        <n v="-1.29"/>
        <n v="-1.79"/>
        <n v="-7.1"/>
        <n v="-5.45"/>
        <n v="2.39"/>
        <n v="-16.82"/>
        <n v="-1.88"/>
        <n v="-470.55"/>
        <n v="-115.72"/>
        <n v="18.399999999999999"/>
        <n v="21.14"/>
        <n v="-6.95"/>
        <n v="-68.39"/>
        <n v="-3.22"/>
        <n v="-9.8000000000000007"/>
        <n v="-211.47"/>
        <n v="89.22"/>
        <n v="6.44"/>
        <n v="169.18"/>
        <n v="-5.78"/>
        <n v="8.93"/>
        <n v="-2.44"/>
        <n v="-2.1800000000000002"/>
        <n v="-11.44"/>
        <n v="-20.7"/>
        <n v="-25.22"/>
        <n v="-14.69"/>
        <n v="-7.82"/>
        <n v="12.94"/>
        <n v="9.52"/>
        <n v="21.71"/>
        <n v="-103.86"/>
        <n v="-14.56"/>
        <n v="57.6"/>
        <n v="25.88"/>
        <n v="24.2"/>
        <n v="15.7"/>
        <n v="35.65"/>
        <n v="2.04"/>
        <n v="-19.98"/>
        <n v="76.400000000000006"/>
        <n v="78.44"/>
        <n v="12.81"/>
        <n v="11.11"/>
        <n v="5.6"/>
        <n v="17.760000000000002"/>
        <n v="31.75"/>
        <n v="-3.43"/>
        <n v="42"/>
        <n v="34.409999999999997"/>
        <n v="-6.1"/>
        <n v="81.260000000000005"/>
        <n v="-10.39"/>
        <n v="32"/>
        <n v="-49.92"/>
        <n v="4.93"/>
        <n v="15.12"/>
        <n v="16.12"/>
        <n v="20.39"/>
        <n v="-4.91"/>
        <n v="-52.96"/>
        <n v="8.77"/>
        <n v="-18.03"/>
        <n v="334.5"/>
        <n v="29.34"/>
        <n v="58.18"/>
        <n v="87.74"/>
        <n v="-12.8"/>
        <n v="245.7"/>
        <n v="19.59"/>
        <n v="-163.58000000000001"/>
        <n v="-13.02"/>
        <n v="84.57"/>
        <n v="58.38"/>
        <n v="53.8"/>
        <n v="50.38"/>
        <n v="7.89"/>
        <n v="-28.69"/>
        <n v="-79.91"/>
        <n v="-4.5"/>
        <n v="14.35"/>
        <n v="13.34"/>
        <n v="2.06"/>
        <n v="140.55000000000001"/>
        <n v="62.91"/>
        <n v="-4.16"/>
        <n v="-86.06"/>
        <n v="2.91"/>
        <n v="5.7"/>
        <n v="28.71"/>
        <n v="44.89"/>
        <n v="36.47"/>
        <n v="26.27"/>
        <n v="21.03"/>
        <n v="140.69"/>
        <n v="7.56"/>
        <n v="61.39"/>
        <n v="770.35"/>
        <n v="54.22"/>
        <n v="-61.87"/>
        <n v="-6.24"/>
        <n v="134.65"/>
        <n v="2.98"/>
        <n v="9.25"/>
        <n v="1.53"/>
        <n v="266.45"/>
        <n v="82.34"/>
        <n v="-4.99"/>
        <n v="4.4000000000000004"/>
        <n v="-125.77"/>
        <n v="13.46"/>
        <n v="95.76"/>
        <n v="377.99"/>
        <n v="5.26"/>
        <n v="-12.08"/>
        <n v="-16.88"/>
        <n v="16.18"/>
        <n v="63.89"/>
        <n v="156.43"/>
        <n v="60.39"/>
        <n v="-17.04"/>
        <n v="9.8699999999999992"/>
        <n v="-9.66"/>
        <n v="19.14"/>
        <n v="-114.02"/>
        <n v="18.059999999999999"/>
        <n v="-2.5299999999999998"/>
        <n v="2.1"/>
        <n v="101.39"/>
        <n v="21.45"/>
        <n v="-3.52"/>
        <n v="48.95"/>
        <n v="61.96"/>
        <n v="-58.69"/>
        <n v="9.7100000000000009"/>
        <n v="-89.09"/>
        <n v="-24.24"/>
        <n v="20.51"/>
        <n v="42.15"/>
        <n v="449.99"/>
        <n v="50.44"/>
        <n v="-10.38"/>
        <n v="13.73"/>
        <n v="314.99"/>
        <n v="3.88"/>
        <n v="14.96"/>
        <n v="5.1100000000000003"/>
        <n v="-19.559999999999999"/>
        <n v="-36.47"/>
        <n v="11.07"/>
        <n v="-0.73"/>
        <n v="22.56"/>
        <n v="9.34"/>
        <n v="-25.38"/>
        <n v="1143.8900000000001"/>
        <n v="33.5"/>
        <n v="-3.33"/>
        <n v="20.72"/>
        <n v="56.27"/>
        <n v="58.51"/>
        <n v="140.38999999999999"/>
        <n v="15.85"/>
        <n v="4.0199999999999996"/>
        <n v="-9.56"/>
        <n v="100.48"/>
        <n v="15.74"/>
        <n v="92"/>
        <n v="-525.64"/>
        <n v="456.59"/>
        <n v="74.69"/>
        <n v="-17.61"/>
        <n v="57.36"/>
        <n v="27.74"/>
        <n v="-1.48"/>
        <n v="-20.73"/>
        <n v="69.099999999999994"/>
        <n v="4.16"/>
        <n v="21.09"/>
        <n v="79.91"/>
        <n v="109.34"/>
        <n v="15.61"/>
        <n v="46.63"/>
        <n v="-376.69"/>
        <n v="55"/>
        <n v="42.23"/>
        <n v="72.89"/>
        <n v="146.24"/>
        <n v="52.73"/>
        <n v="33.25"/>
        <n v="170.51"/>
        <n v="-1181.28"/>
        <n v="47.99"/>
        <n v="-31.37"/>
        <n v="5.38"/>
        <n v="-12.21"/>
        <n v="6.46"/>
        <n v="13.06"/>
        <n v="34.07"/>
        <n v="10.68"/>
        <n v="148.49"/>
        <n v="-2.04"/>
        <n v="0.28000000000000003"/>
        <n v="-14.16"/>
        <n v="-6.98"/>
        <n v="-131.99"/>
        <n v="-3.94"/>
        <n v="167.98"/>
        <n v="18.97"/>
        <n v="-120.29"/>
        <n v="11.92"/>
        <n v="3.43"/>
        <n v="7.93"/>
        <n v="178.8"/>
        <n v="-12.92"/>
        <n v="-1031.54"/>
        <n v="26.82"/>
        <n v="-16.96"/>
        <n v="-84.45"/>
        <n v="-51.3"/>
        <n v="-28.87"/>
        <n v="33.590000000000003"/>
        <n v="41.29"/>
        <n v="70.98"/>
        <n v="224.44"/>
        <n v="321.83999999999997"/>
        <n v="-66.510000000000005"/>
        <n v="18.66"/>
        <n v="49.72"/>
        <n v="-191.65"/>
        <n v="-219.16"/>
        <n v="78.77"/>
        <n v="39.630000000000003"/>
        <n v="191.97"/>
        <n v="43.78"/>
        <n v="63.14"/>
        <n v="5.41"/>
        <n v="-13.8"/>
        <n v="176.79"/>
        <n v="1.61"/>
        <n v="-1.35"/>
        <n v="9.73"/>
        <n v="49.11"/>
        <n v="-4.46"/>
        <n v="-126.48"/>
        <n v="-52.2"/>
        <n v="20.68"/>
        <n v="3.68"/>
        <n v="64.37"/>
        <n v="-18.46"/>
        <n v="56.39"/>
        <n v="28.08"/>
        <n v="49.23"/>
        <n v="39.44"/>
        <n v="-204.45"/>
        <n v="78.89"/>
        <n v="3.09"/>
        <n v="92.37"/>
        <n v="2.3199999999999998"/>
        <n v="6.18"/>
        <n v="38.97"/>
        <n v="762.18"/>
        <n v="-290.88"/>
        <n v="105.47"/>
        <n v="15.78"/>
        <n v="-27"/>
        <n v="97.46"/>
        <n v="189.4"/>
        <n v="223.29"/>
        <n v="82.08"/>
        <n v="0.59"/>
        <n v="21.99"/>
        <n v="105.83"/>
        <n v="11.16"/>
        <n v="18.21"/>
        <n v="30.19"/>
        <n v="21.29"/>
        <n v="1014.98"/>
        <n v="-393.6"/>
        <n v="-6.46"/>
        <n v="45.47"/>
        <n v="3.15"/>
        <n v="6.6"/>
        <n v="2.23"/>
        <n v="10.86"/>
        <n v="11.9"/>
        <n v="33.04"/>
        <n v="210.49"/>
        <n v="28.8"/>
        <n v="8.1199999999999992"/>
        <n v="62.74"/>
        <n v="-70.959999999999994"/>
        <n v="66.95"/>
        <n v="22.01"/>
        <n v="28.65"/>
        <n v="17.64"/>
        <n v="-17.29"/>
        <n v="43.16"/>
        <n v="58.81"/>
        <n v="41.04"/>
        <n v="79.760000000000005"/>
        <n v="6.98"/>
        <n v="76.55"/>
        <n v="142.99"/>
        <n v="4.7300000000000004"/>
        <n v="2229.02"/>
        <n v="115.55"/>
        <n v="11.81"/>
        <n v="-29.24"/>
        <n v="1013.13"/>
        <n v="130.76"/>
        <n v="150.36000000000001"/>
        <n v="40.119999999999997"/>
        <n v="13.21"/>
        <n v="5.57"/>
        <n v="15.86"/>
        <n v="10.41"/>
        <n v="8.09"/>
        <n v="28.14"/>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92.08"/>
        <n v="9.2200000000000006"/>
        <n v="874.99"/>
        <n v="267.70999999999998"/>
        <n v="28.96"/>
        <n v="29.15"/>
        <n v="13.96"/>
        <n v="15.11"/>
        <n v="82.5"/>
        <n v="-16.260000000000002"/>
        <n v="122.29"/>
        <n v="35.630000000000003"/>
        <n v="11.45"/>
        <n v="200.95"/>
        <n v="80.989999999999995"/>
        <n v="41.7"/>
        <n v="49.97"/>
        <n v="45.76"/>
        <n v="11.12"/>
        <n v="24.23"/>
        <n v="6.5"/>
        <n v="13.53"/>
        <n v="-30.59"/>
        <n v="22.94"/>
        <n v="89.99"/>
        <n v="29.8"/>
        <n v="22.49"/>
        <n v="-13.87"/>
        <n v="3.05"/>
        <n v="144.35"/>
        <n v="23.92"/>
        <n v="56.55"/>
        <n v="92.39"/>
        <n v="-42.8"/>
        <n v="-26.96"/>
        <n v="-8.17"/>
        <n v="5.0599999999999996"/>
        <n v="209.24"/>
        <n v="20.02"/>
        <n v="42.05"/>
        <n v="32.54"/>
        <n v="70.55"/>
        <n v="21.4"/>
        <n v="28.48"/>
        <n v="40.5"/>
        <n v="-121.58"/>
        <n v="0.97"/>
        <n v="136.94"/>
        <n v="0.22"/>
        <n v="-153.12"/>
        <n v="18.350000000000001"/>
        <n v="274.39"/>
        <n v="68.98"/>
        <n v="34.69"/>
        <n v="48.12"/>
        <n v="8.33"/>
        <n v="303.33999999999997"/>
        <n v="10.76"/>
        <n v="8.4600000000000009"/>
        <n v="27.24"/>
        <n v="-8.6"/>
        <n v="35.1"/>
        <n v="53.98"/>
        <n v="215.12"/>
        <n v="12.32"/>
        <n v="1114.51"/>
        <n v="5.75"/>
        <n v="6.01"/>
        <n v="54"/>
        <n v="5.16"/>
        <n v="16.670000000000002"/>
        <n v="16"/>
        <n v="394.21"/>
        <n v="-2.0099999999999998"/>
        <n v="-12.15"/>
        <n v="-10.039999999999999"/>
        <n v="55.39"/>
        <n v="12.06"/>
        <n v="118.66"/>
        <n v="-8.51"/>
        <n v="257.70999999999998"/>
        <n v="329.99"/>
        <n v="12.69"/>
        <n v="2.5499999999999998"/>
        <n v="2.16"/>
        <n v="-2.1"/>
        <n v="8.27"/>
        <n v="200.49"/>
        <n v="306.49"/>
        <n v="-2.86"/>
        <n v="-29.44"/>
        <n v="14.63"/>
        <n v="-1665.05"/>
        <n v="-7.05"/>
        <n v="-5.72"/>
        <n v="-10.42"/>
        <n v="-10.210000000000001"/>
        <n v="-103.27"/>
        <n v="10.9"/>
        <n v="1.04"/>
        <n v="27.43"/>
        <n v="158.58000000000001"/>
        <n v="-25.05"/>
        <n v="58.79"/>
        <n v="217.77"/>
        <n v="78.75"/>
        <n v="7.97"/>
        <n v="130"/>
        <n v="327.58"/>
        <n v="31.89"/>
        <n v="5.49"/>
        <n v="5.07"/>
        <n v="10.25"/>
        <n v="152.3899999999999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373.3"/>
        <n v="7.72"/>
        <n v="-1.89"/>
        <n v="25.15"/>
        <n v="38.35"/>
        <n v="-191.62"/>
        <n v="-2.2400000000000002"/>
        <n v="12.97"/>
        <n v="-31.49"/>
        <n v="15.02"/>
        <n v="16.11"/>
        <n v="83.25"/>
        <n v="125.47"/>
        <n v="17.690000000000001"/>
        <n v="33.07"/>
        <n v="-2.57"/>
        <n v="-54.32"/>
        <n v="35.159999999999997"/>
        <n v="207.15"/>
        <n v="178.91"/>
        <n v="143.19"/>
        <n v="34.39"/>
        <n v="43.32"/>
        <n v="32.630000000000003"/>
        <n v="21.41"/>
        <n v="250"/>
        <n v="18.989999999999998"/>
        <n v="20.59"/>
        <n v="15.76"/>
        <n v="-108.83"/>
        <n v="23.44"/>
        <n v="77.739999999999995"/>
        <n v="67.989999999999995"/>
        <n v="42.88"/>
        <n v="-350.49"/>
        <n v="6.17"/>
        <n v="-95.25"/>
        <n v="1.87"/>
        <n v="214.49"/>
        <n v="3.46"/>
        <n v="-186.57"/>
        <n v="15.6"/>
        <n v="17.61"/>
        <n v="44.99"/>
        <n v="459.4"/>
        <n v="97.2"/>
        <n v="-2.84"/>
        <n v="6.09"/>
        <n v="-7.76"/>
        <n v="63.78"/>
        <n v="27.09"/>
        <n v="16.8"/>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4.909999999999997"/>
        <n v="113.85"/>
        <n v="10.1"/>
        <n v="215.99"/>
        <n v="24.27"/>
        <n v="10.199999999999999"/>
        <n v="-182.64"/>
        <n v="31.2"/>
        <n v="7.3"/>
        <n v="-3.14"/>
        <n v="36.229999999999997"/>
        <n v="-4.75"/>
        <n v="-73.180000000000007"/>
        <n v="34.42"/>
        <n v="-37.11"/>
        <n v="193.32"/>
        <n v="103.9"/>
        <n v="12.11"/>
        <n v="34.5"/>
        <n v="48.96"/>
        <n v="50.56"/>
        <n v="1.58"/>
        <n v="108.18"/>
        <n v="4"/>
        <n v="96.42"/>
        <n v="29.98"/>
        <n v="-383.03"/>
        <n v="2.52"/>
        <n v="2.2400000000000002"/>
        <n v="117.13"/>
        <n v="46.79"/>
        <n v="-143.79"/>
        <n v="-6.53"/>
        <n v="10.98"/>
        <n v="-248.17"/>
        <n v="9.69"/>
        <n v="-7.58"/>
        <n v="38.68"/>
        <n v="61.33"/>
        <n v="31.5"/>
        <n v="-26.88"/>
        <n v="-3.84"/>
        <n v="-25.82"/>
        <n v="40.35"/>
        <n v="94.49"/>
        <n v="56.99"/>
        <n v="43.19"/>
        <n v="-7.44"/>
        <n v="28.7"/>
        <n v="13.25"/>
        <n v="46.12"/>
        <n v="42.5"/>
        <n v="-18.059999999999999"/>
        <n v="-40.200000000000003"/>
        <n v="13.48"/>
        <n v="23.96"/>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56"/>
        <n v="-122.39"/>
        <n v="-2.38"/>
        <n v="15.82"/>
        <n v="-5.82"/>
        <n v="32.35"/>
        <n v="42.59"/>
        <n v="-4.2300000000000004"/>
        <n v="120.95"/>
        <n v="-43.12"/>
        <n v="-21.42"/>
        <n v="3.86"/>
        <n v="11.56"/>
        <n v="4.92"/>
        <n v="-15.93"/>
        <n v="69.650000000000006"/>
        <n v="41.57"/>
        <n v="5.08"/>
        <n v="-5.48"/>
        <n v="-2.99"/>
        <n v="0.69"/>
        <n v="-2.13"/>
        <n v="49.44"/>
        <n v="30.72"/>
        <n v="60"/>
        <n v="0.57999999999999996"/>
        <n v="9.94"/>
        <n v="14.16"/>
        <n v="12.77"/>
        <n v="8.57"/>
        <n v="112.39"/>
        <n v="20.09"/>
        <n v="46.98"/>
        <n v="-13.98"/>
        <n v="35.29"/>
        <n v="5.65"/>
        <n v="71.27"/>
        <n v="7.07"/>
        <n v="-3.73"/>
        <n v="-72.040000000000006"/>
        <n v="16.440000000000001"/>
        <n v="69.97"/>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14.68"/>
        <n v="-264.92"/>
        <n v="12.13"/>
        <n v="2400.9699999999998"/>
        <n v="71.25"/>
        <n v="22.89"/>
        <n v="292.77999999999997"/>
        <n v="18.510000000000002"/>
        <n v="-142.07"/>
        <n v="6.53"/>
        <n v="28"/>
        <n v="14.04"/>
        <n v="33.78"/>
        <n v="90.98"/>
        <n v="13.79"/>
        <n v="2.31"/>
        <n v="1415.43"/>
        <n v="10.94"/>
        <n v="30.44"/>
        <n v="61.38"/>
        <n v="71.16"/>
        <n v="12.18"/>
        <n v="-115.71"/>
        <n v="118.34"/>
        <n v="17.88"/>
        <n v="51.75"/>
        <n v="40.520000000000003"/>
        <n v="150.38"/>
        <n v="-17.75"/>
        <n v="-30.87"/>
        <n v="-1.22"/>
        <n v="35.86"/>
        <n v="297.64"/>
        <n v="-47.06"/>
        <n v="694.5"/>
        <n v="222.59"/>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38.270000000000003"/>
        <n v="67.27"/>
        <n v="5.9"/>
        <n v="2799.98"/>
        <n v="18.2"/>
        <n v="7.1"/>
        <n v="-77.47"/>
        <n v="378.27"/>
        <n v="15.95"/>
        <n v="-3.79"/>
        <n v="33.93"/>
        <n v="6.02"/>
        <n v="83.73"/>
        <n v="19.52"/>
        <n v="15.35"/>
        <n v="33.36"/>
        <n v="10"/>
        <n v="12.1"/>
        <n v="-19.47"/>
        <n v="-75.84"/>
        <n v="-17.57"/>
        <n v="34.81"/>
        <n v="-149.63"/>
        <n v="303.8"/>
        <n v="-12.63"/>
        <n v="-13.34"/>
        <n v="33.909999999999997"/>
        <n v="30.99"/>
        <n v="31.24"/>
        <n v="28.44"/>
        <n v="-40.18"/>
        <n v="8399.98"/>
        <n v="331.19"/>
        <n v="16.84"/>
        <n v="9.51"/>
        <n v="33.86"/>
        <n v="582.23"/>
        <n v="23.9"/>
        <n v="134.93"/>
        <n v="26.93"/>
        <n v="-6.21"/>
        <n v="54.44"/>
        <n v="-137.97999999999999"/>
        <n v="-47.18"/>
        <n v="68.69"/>
        <n v="-225.56"/>
        <n v="2.61"/>
        <n v="39.92"/>
        <n v="39.590000000000003"/>
        <n v="6.68"/>
        <n v="33.31"/>
        <n v="-26.73"/>
        <n v="32.43"/>
        <n v="66.540000000000006"/>
        <n v="137.29"/>
        <n v="17.52"/>
        <n v="49.56"/>
        <n v="28.41"/>
        <n v="-6.88"/>
        <n v="18.239999999999998"/>
        <n v="28.62"/>
        <n v="350.43"/>
        <n v="225.26"/>
        <n v="129.59"/>
        <n v="15.51"/>
        <n v="-56.34"/>
        <n v="37.76"/>
        <n v="-127.58"/>
        <n v="7.61"/>
        <n v="-786.01"/>
        <n v="-83.21"/>
        <n v="22.05"/>
        <n v="124.78"/>
        <n v="-3.6"/>
        <n v="2.74"/>
        <n v="-71.3"/>
        <n v="34.79"/>
        <n v="-44.02"/>
        <n v="-75.599999999999994"/>
        <n v="-164.95"/>
        <n v="-1.78"/>
        <n v="0.08"/>
        <n v="197.92"/>
        <n v="38.729999999999997"/>
        <n v="38.32"/>
        <n v="23.42"/>
        <n v="-760.98"/>
        <n v="-46.8"/>
        <n v="-90.25"/>
        <n v="-14.97"/>
        <n v="22.15"/>
        <n v="41.02"/>
        <n v="31.04"/>
        <n v="11.22"/>
        <n v="93.22"/>
        <n v="-29.51"/>
        <n v="22.79"/>
        <n v="13.35"/>
        <n v="-29.92"/>
        <n v="29.03"/>
        <n v="429.58"/>
        <n v="160.16"/>
        <n v="5.04"/>
        <n v="15.8"/>
        <n v="3.02"/>
        <n v="150.97999999999999"/>
        <n v="-3.47"/>
        <n v="-251.99"/>
        <n v="-13.43"/>
        <n v="-153.35"/>
        <n v="102.5"/>
        <n v="93.77"/>
        <n v="-14.55"/>
        <n v="659.98"/>
        <n v="51.47"/>
        <n v="104.75"/>
        <n v="15.24"/>
        <n v="24.53"/>
        <n v="-2.16"/>
        <n v="40.92"/>
        <n v="20.7"/>
        <n v="196.5"/>
        <n v="-5.52"/>
        <n v="47.5"/>
        <n v="-116.98"/>
        <n v="13.92"/>
        <n v="-41.52"/>
        <n v="-138.13999999999999"/>
        <n v="-15.44"/>
        <n v="-28.37"/>
        <n v="-643.71"/>
        <n v="-14.2"/>
        <n v="16.37"/>
        <n v="-22.14"/>
        <n v="-13.65"/>
        <n v="147.09"/>
        <n v="-143.43"/>
        <n v="-35.82"/>
        <n v="15.94"/>
        <n v="89.96"/>
        <n v="-20.14"/>
        <n v="-94.94"/>
        <n v="87.18"/>
        <n v="-98.8"/>
        <n v="-20.72"/>
        <n v="-12.9"/>
        <n v="146.4"/>
        <n v="38.04"/>
        <n v="-1.42"/>
        <n v="19.329999999999998"/>
        <n v="14.69"/>
        <n v="10.34"/>
        <n v="-241.18"/>
        <n v="244.62"/>
        <n v="17.86"/>
        <n v="8.64"/>
        <n v="8.6999999999999993"/>
        <n v="11.18"/>
        <n v="7.85"/>
        <n v="60.96"/>
        <n v="124.2"/>
        <n v="14.98"/>
        <n v="-167.99"/>
        <n v="-36.950000000000003"/>
        <n v="-60.84"/>
        <n v="54.67"/>
        <n v="120"/>
        <n v="-80.180000000000007"/>
        <n v="23.52"/>
        <n v="3.53"/>
        <n v="64.2"/>
        <n v="184"/>
        <n v="7.44"/>
        <n v="9.4"/>
        <n v="-356.73"/>
        <n v="-4.68"/>
        <n v="11.19"/>
        <n v="-120.51"/>
        <n v="-2.83"/>
        <n v="364.46"/>
        <n v="5.13"/>
        <n v="20.78"/>
        <n v="20.66"/>
        <n v="225.74"/>
        <n v="-6.57"/>
        <n v="30.24"/>
        <n v="3.98"/>
        <n v="20.45"/>
        <n v="8.7200000000000006"/>
        <n v="54.69"/>
        <n v="5.2"/>
        <n v="114.96"/>
        <n v="8.74"/>
        <n v="944.99"/>
        <n v="13.98"/>
        <n v="2591.96"/>
        <n v="34.54"/>
        <n v="-23.94"/>
        <n v="16.46"/>
        <n v="55.91"/>
        <n v="-4.18"/>
        <n v="-14.41"/>
        <n v="-97.55"/>
        <n v="228.08"/>
        <n v="5.31"/>
        <n v="-292.10000000000002"/>
        <n v="-34.76"/>
        <n v="77.22"/>
        <n v="20.48"/>
        <n v="3.66"/>
        <n v="11.63"/>
        <n v="38.380000000000003"/>
        <n v="105.02"/>
        <n v="4.3"/>
        <n v="-145.35"/>
        <n v="54.74"/>
        <n v="-0.77"/>
        <n v="2365.98"/>
        <n v="0.86"/>
        <n v="40"/>
        <n v="4.1399999999999997"/>
        <n v="9.01"/>
        <n v="24.24"/>
        <n v="-48.95"/>
        <n v="3.26"/>
        <n v="55.06"/>
        <n v="-67.14"/>
        <n v="-58.13"/>
        <n v="146.79"/>
        <n v="21.23"/>
        <n v="13.8"/>
        <n v="3.25"/>
        <n v="-12.79"/>
        <n v="-126.86"/>
        <n v="-67.27"/>
        <n v="-814.48"/>
        <n v="-20.89"/>
        <n v="8.66"/>
        <n v="81.739999999999995"/>
        <n v="11.33"/>
        <n v="37.92"/>
        <n v="64.67"/>
        <n v="-13.82"/>
        <n v="62.78"/>
        <n v="41.58"/>
        <n v="-31.86"/>
        <n v="-10.17"/>
        <n v="22.38"/>
        <n v="40.69"/>
        <n v="1.62"/>
        <n v="170.93"/>
        <n v="0.19"/>
        <n v="52.8"/>
        <n v="78.94"/>
        <n v="126.06"/>
        <n v="1.54"/>
        <n v="160.91"/>
        <n v="7.22"/>
        <n v="50.37"/>
        <n v="-31.99"/>
        <n v="-0.81"/>
        <n v="-163.44999999999999"/>
        <n v="7.47"/>
        <n v="320.32"/>
        <n v="-23.36"/>
        <n v="2.79"/>
        <n v="7"/>
        <n v="15.72"/>
        <n v="15.96"/>
        <n v="59.12"/>
        <n v="3.67"/>
        <n v="23.39"/>
        <n v="80.739999999999995"/>
        <n v="26.99"/>
        <n v="-24.84"/>
        <n v="29"/>
        <n v="-7.33"/>
        <n v="-63.11"/>
        <n v="-166.39"/>
        <n v="3.94"/>
        <n v="3.76"/>
        <n v="92.24"/>
        <n v="-17.52"/>
        <n v="314.06"/>
        <n v="-7.46"/>
        <n v="-6.49"/>
        <n v="-11.66"/>
        <n v="11.65"/>
        <n v="-19.34"/>
        <n v="-63.38"/>
        <n v="12.21"/>
        <n v="9.83"/>
        <n v="-15.99"/>
        <n v="-160.30000000000001"/>
        <n v="-225.1"/>
        <n v="45.14"/>
        <n v="50.35"/>
        <n v="24.84"/>
        <n v="52.77"/>
        <n v="12.96"/>
        <n v="9.9700000000000006"/>
        <n v="71.23"/>
        <n v="75.680000000000007"/>
        <n v="132.59"/>
        <n v="103.8"/>
        <n v="585.54999999999995"/>
        <n v="20.49"/>
        <n v="13.23"/>
        <n v="70.180000000000007"/>
        <n v="51.55"/>
        <n v="29.77"/>
        <n v="-44.15"/>
        <n v="0.42"/>
        <n v="-7.61"/>
        <n v="-9.82"/>
        <n v="48.7"/>
        <n v="240.56"/>
        <n v="25.75"/>
        <n v="-5.18"/>
        <n v="13.31"/>
        <n v="-21.61"/>
        <n v="18.899999999999999"/>
        <n v="17.32"/>
        <n v="2.4700000000000002"/>
        <n v="9.5399999999999991"/>
        <n v="26.07"/>
        <n v="179.75"/>
        <n v="70.44"/>
        <n v="12.33"/>
        <n v="23.72"/>
        <n v="272.79000000000002"/>
        <n v="85.25"/>
        <n v="-32.51"/>
        <n v="-12.41"/>
        <n v="27.17"/>
        <n v="179.73"/>
        <n v="54.86"/>
        <n v="-3.24"/>
        <n v="31"/>
        <n v="-5.89"/>
        <n v="86.25"/>
        <n v="-19.920000000000002"/>
        <n v="172.34"/>
        <n v="12.9"/>
        <n v="16.3"/>
        <n v="1120"/>
        <n v="-4.2"/>
        <n v="-24.48"/>
        <n v="91.97"/>
        <n v="3.33"/>
        <n v="6.24"/>
        <n v="152.12"/>
        <n v="-88.78"/>
        <n v="17.38"/>
        <n v="0.17"/>
        <n v="23.76"/>
        <n v="-84.82"/>
        <n v="116.24"/>
        <n v="11.98"/>
        <n v="11.31"/>
        <n v="700.98"/>
        <n v="-33.36"/>
        <n v="97.3"/>
        <n v="50.19"/>
        <n v="-24.39"/>
        <n v="78.67"/>
        <n v="7.9"/>
        <n v="25.06"/>
        <n v="-8.65"/>
        <n v="14.55"/>
        <n v="-15.08"/>
        <n v="-1.9"/>
        <n v="70"/>
        <n v="386.84"/>
        <n v="653.29999999999995"/>
        <n v="29.81"/>
        <n v="109.42"/>
        <n v="21.33"/>
        <n v="13.93"/>
        <n v="3.97"/>
        <n v="35.28"/>
        <n v="11.75"/>
        <n v="26.88"/>
        <n v="-12.83"/>
        <n v="-38.22"/>
        <n v="88.05"/>
        <n v="-18.18"/>
        <n v="-71.989999999999995"/>
        <n v="-12.51"/>
        <n v="-6.3"/>
        <n v="-194.82"/>
        <n v="336.64"/>
        <n v="1.71"/>
        <n v="-5.29"/>
        <n v="-3.27"/>
        <n v="28.72"/>
        <n v="75.569999999999993"/>
        <n v="46.95"/>
        <n v="226.79"/>
        <n v="161.19"/>
        <n v="34.97"/>
        <n v="18.48"/>
        <n v="22.59"/>
        <n v="11.15"/>
        <n v="-2.46"/>
        <n v="37.08"/>
        <n v="-938.28"/>
        <n v="-14.92"/>
        <n v="26.24"/>
        <n v="-28.6"/>
        <n v="12.64"/>
        <n v="22.91"/>
        <n v="15.34"/>
        <n v="116.6"/>
        <n v="89.16"/>
        <n v="314.83999999999997"/>
        <n v="77.819999999999993"/>
        <n v="27.2"/>
        <n v="153.12"/>
        <n v="35.25"/>
        <n v="-118.01"/>
        <n v="-26.62"/>
        <n v="334.55"/>
        <n v="52.14"/>
        <n v="3.3"/>
        <n v="16.36"/>
        <n v="14.1"/>
        <n v="107.72"/>
        <n v="54.35"/>
        <n v="153.08000000000001"/>
        <n v="-213.56"/>
        <n v="26.9"/>
        <n v="15.21"/>
        <n v="-21.79"/>
        <n v="33.58"/>
        <n v="22.44"/>
        <n v="12.8"/>
        <n v="60.5"/>
        <n v="-1.34"/>
        <n v="56.18"/>
        <n v="38.99"/>
        <n v="25.29"/>
        <n v="97.01"/>
        <n v="123.45"/>
        <n v="-19.600000000000001"/>
        <n v="503.64"/>
        <n v="-18.09"/>
        <n v="-27.93"/>
        <n v="-50.87"/>
        <n v="17.03"/>
        <n v="-6.09"/>
        <n v="-26.17"/>
        <n v="3.57"/>
        <n v="44.47"/>
        <n v="11.59"/>
        <n v="5.62"/>
        <n v="9.02"/>
        <n v="12.83"/>
        <n v="39.43"/>
        <n v="-7.71"/>
        <n v="12.6"/>
        <n v="121.11"/>
        <n v="291.38"/>
        <n v="10.029999999999999"/>
        <n v="-10.96"/>
        <n v="21"/>
        <n v="10.62"/>
        <n v="374.99"/>
        <n v="146.38999999999999"/>
        <n v="0.98"/>
        <n v="30.9"/>
        <n v="59.04"/>
        <n v="1159.99"/>
        <n v="28.02"/>
        <n v="3.5"/>
        <n v="73.319999999999993"/>
        <n v="-27.13"/>
        <n v="-4.76"/>
        <n v="-7.85"/>
        <n v="62.82"/>
        <n v="0.93"/>
        <n v="6.32"/>
        <n v="100.2"/>
        <n v="100.79"/>
        <n v="89.95"/>
        <n v="-17.78"/>
        <n v="19.63"/>
        <n v="20.149999999999999"/>
        <n v="38.090000000000003"/>
        <n v="21.72"/>
        <n v="79.69"/>
        <n v="17.11"/>
        <n v="12.42"/>
        <n v="50.03"/>
        <n v="10.16"/>
        <n v="12.43"/>
        <n v="34.29"/>
        <n v="-28.8"/>
        <n v="-115.35"/>
        <n v="3.17"/>
        <n v="45.54"/>
        <n v="280.58999999999997"/>
        <n v="25.4"/>
        <n v="47.73"/>
        <n v="-1.44"/>
        <n v="-33.799999999999997"/>
        <n v="24.86"/>
        <n v="120.51"/>
        <n v="126.23"/>
        <n v="43.18"/>
        <n v="1.4"/>
        <n v="197.35"/>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407.13"/>
        <n v="49.84"/>
        <n v="-24.66"/>
        <n v="5.95"/>
        <n v="126.9"/>
        <n v="-7.11"/>
        <n v="-25.33"/>
        <n v="44.3"/>
        <n v="-14.17"/>
        <n v="49.39"/>
        <n v="48.33"/>
        <n v="3.75"/>
        <n v="-4.1100000000000003"/>
        <n v="-1850.95"/>
        <n v="8.6"/>
        <n v="88.73"/>
        <n v="31.98"/>
        <n v="42.39"/>
        <n v="88.03"/>
        <n v="1.57"/>
        <n v="107.96"/>
        <n v="-13.31"/>
        <n v="9.4499999999999993"/>
        <n v="51.5"/>
        <n v="5"/>
        <n v="17.53"/>
        <n v="0.23"/>
        <n v="136.62"/>
        <n v="5.33"/>
        <n v="-317.14999999999998"/>
        <n v="-32.78"/>
        <n v="23.5"/>
        <n v="-300.74"/>
        <n v="62.24"/>
        <n v="21.74"/>
        <n v="23.46"/>
        <n v="-12.78"/>
        <n v="14.66"/>
        <n v="15.41"/>
        <n v="65.44"/>
        <n v="-32.32"/>
        <n v="20.3"/>
        <n v="-67.849999999999994"/>
        <n v="41.91"/>
        <n v="219.58"/>
        <n v="123.47"/>
        <n v="-147.96"/>
        <n v="-9.5"/>
        <n v="-195.48"/>
        <n v="81.05"/>
        <n v="-2.48"/>
        <n v="176.8"/>
        <n v="-8.24"/>
        <n v="10.71"/>
        <n v="-153.19999999999999"/>
        <n v="35.619999999999997"/>
        <n v="-56.31"/>
        <n v="-49.44"/>
        <n v="-13.85"/>
        <n v="43.68"/>
        <n v="18.010000000000002"/>
        <n v="99.49"/>
        <n v="11.6"/>
        <n v="-3.41"/>
        <n v="30.39"/>
        <n v="-2.14"/>
        <n v="55.01"/>
        <n v="3.51"/>
        <n v="-339.71"/>
        <n v="-20.69"/>
        <n v="-8"/>
        <n v="180.44"/>
        <n v="21.38"/>
        <n v="63.69"/>
        <n v="8.52"/>
        <n v="-2.65"/>
        <n v="45.32"/>
        <n v="-18.45"/>
        <n v="-172.73"/>
        <n v="-33.32"/>
        <n v="63.87"/>
        <n v="-39.950000000000003"/>
        <n v="0.16"/>
        <n v="281.02"/>
        <n v="17.670000000000002"/>
        <n v="44"/>
        <n v="-29.28"/>
        <n v="8.25"/>
        <n v="87.48"/>
        <n v="14.87"/>
        <n v="98.52"/>
        <n v="11.24"/>
        <n v="-10.95"/>
        <n v="27.97"/>
        <n v="8.14"/>
        <n v="-21.68"/>
        <n v="-16.54"/>
        <n v="-52.89"/>
        <n v="-12.29"/>
        <n v="22.62"/>
        <n v="-56.45"/>
        <n v="-81.94"/>
        <n v="-2.79"/>
        <n v="-67.88"/>
        <n v="-258.5"/>
        <n v="-27.69"/>
        <n v="118.98"/>
        <n v="141.72"/>
        <n v="87.89"/>
        <n v="23.31"/>
        <n v="12.82"/>
        <n v="2.4300000000000002"/>
        <n v="13.16"/>
        <n v="9.19"/>
        <n v="-20.440000000000001"/>
        <n v="-131.72"/>
        <n v="-27.79"/>
        <n v="-27.83"/>
        <n v="173.24"/>
        <n v="72.53"/>
        <n v="14.88"/>
        <n v="64.069999999999993"/>
        <n v="-7.92"/>
        <n v="18.68"/>
        <n v="-12.01"/>
        <n v="5.98"/>
        <n v="-24.96"/>
        <n v="15.69"/>
        <n v="-29.32"/>
        <n v="25.19"/>
        <n v="23.4"/>
        <n v="-11.76"/>
        <n v="99.3"/>
        <n v="158.53"/>
        <n v="8.4499999999999993"/>
        <n v="136.08000000000001"/>
        <n v="100.73"/>
        <n v="387.57"/>
        <n v="131.36000000000001"/>
        <n v="294.55"/>
        <n v="10.06"/>
        <n v="6.64"/>
        <n v="259.52999999999997"/>
        <n v="13.45"/>
        <n v="-12.88"/>
        <n v="30.45"/>
        <n v="190.08"/>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7.5"/>
        <n v="-95.82"/>
        <n v="-729.91"/>
        <n v="143.30000000000001"/>
        <n v="56.32"/>
        <n v="22.52"/>
        <n v="6.96"/>
        <n v="174.98"/>
        <n v="50.49"/>
        <n v="17.16"/>
        <n v="17.89"/>
        <n v="84.29"/>
        <n v="5.12"/>
        <n v="-96.11"/>
        <n v="20"/>
        <n v="66.33"/>
        <n v="-25"/>
        <n v="-251.19"/>
        <n v="-136.49"/>
        <n v="-11.59"/>
        <n v="-2.0299999999999998"/>
        <n v="125.2"/>
        <n v="30.98"/>
        <n v="9.11"/>
        <n v="71.39"/>
        <n v="75.180000000000007"/>
        <n v="-26.2"/>
        <n v="34.369999999999997"/>
        <n v="-22.1"/>
        <n v="7.15"/>
        <n v="363.9"/>
        <n v="377.73"/>
        <n v="6.54"/>
        <n v="44.37"/>
        <n v="81.13"/>
        <n v="-124"/>
        <n v="-217.05"/>
        <n v="-35.880000000000003"/>
        <n v="-319.19"/>
        <n v="8.92"/>
        <n v="-34.39"/>
        <n v="58.46"/>
        <n v="13.87"/>
        <n v="-4.38"/>
        <n v="-2.73"/>
        <n v="-190.85"/>
        <n v="13.59"/>
        <n v="-26.23"/>
        <n v="42.07"/>
        <n v="-3.31"/>
        <n v="-9.7899999999999991"/>
        <n v="7.51"/>
        <n v="29.3"/>
        <n v="29.66"/>
        <n v="-29.07"/>
        <n v="-46.59"/>
        <n v="39.340000000000003"/>
        <n v="32.5"/>
        <n v="38.979999999999997"/>
        <n v="191.66"/>
        <n v="187.4"/>
        <n v="62.15"/>
        <n v="54.71"/>
        <n v="220.48"/>
        <n v="162.86000000000001"/>
        <n v="51.82"/>
        <n v="12.29"/>
        <n v="356.23"/>
        <n v="36.93"/>
        <n v="220.99"/>
        <n v="29.5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32.159999999999997"/>
        <n v="3.82"/>
        <n v="32.19"/>
        <n v="-14.08"/>
        <n v="-9.8699999999999992"/>
        <n v="8.94"/>
        <n v="0.7"/>
        <n v="19.77"/>
        <n v="31.54"/>
        <n v="125.14"/>
        <n v="-2.15"/>
        <n v="17.54"/>
        <n v="33.85"/>
        <n v="636"/>
        <n v="-157.94"/>
        <n v="751.96"/>
        <n v="62.93"/>
        <n v="0.91"/>
        <n v="33.6"/>
        <n v="20.84"/>
        <n v="-6.92"/>
        <n v="7.88"/>
        <n v="25.09"/>
        <n v="17.190000000000001"/>
        <n v="11.03"/>
        <n v="241.1"/>
        <n v="1.23"/>
        <n v="298.69"/>
        <n v="-51.72"/>
        <n v="30.08"/>
        <n v="7.46"/>
        <n v="-4.0599999999999996"/>
        <n v="-137.53"/>
        <n v="25.25"/>
        <n v="68.12"/>
        <n v="6.06"/>
        <n v="-31.84"/>
        <n v="39.869999999999997"/>
        <n v="111.52"/>
        <n v="24.19"/>
        <n v="78.680000000000007"/>
        <n v="-4.7"/>
        <n v="39.409999999999997"/>
        <n v="13.05"/>
        <n v="592.79"/>
        <n v="115"/>
        <n v="-21.72"/>
        <n v="180"/>
        <n v="7.57"/>
        <n v="40.75"/>
        <n v="381.3"/>
        <n v="27.1"/>
        <n v="-199.51"/>
        <n v="3.37"/>
        <n v="-18.22"/>
        <n v="18.32"/>
        <n v="33.22"/>
        <n v="527.98"/>
        <n v="95.2"/>
        <n v="22.16"/>
        <n v="18.52"/>
        <n v="-16.36"/>
        <n v="-0.76"/>
        <n v="21.89"/>
        <n v="236.23"/>
        <n v="-48.7"/>
        <n v="-1.93"/>
        <n v="-10.58"/>
        <n v="-77.33"/>
        <n v="46.1"/>
        <n v="62.92"/>
        <n v="109.33"/>
        <n v="-24.28"/>
        <n v="-9.11"/>
        <n v="12.78"/>
        <n v="-9.6300000000000008"/>
        <n v="0.6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175.52"/>
        <n v="13.5"/>
        <n v="6.77"/>
        <n v="14.97"/>
        <n v="77.040000000000006"/>
        <n v="8.99"/>
        <n v="75.66"/>
        <n v="28.76"/>
        <n v="-31.91"/>
        <n v="-36.44"/>
        <n v="46.8"/>
        <n v="8.0399999999999991"/>
        <n v="63.44"/>
        <n v="51.76"/>
        <n v="19.73"/>
        <n v="113.64"/>
        <n v="8.3800000000000008"/>
        <n v="83.65"/>
        <n v="-160.96"/>
        <n v="-4.54"/>
        <n v="-119.23"/>
        <n v="-2.67"/>
        <n v="7.18"/>
        <n v="52.5"/>
        <n v="-8.1"/>
        <n v="-255.59"/>
        <n v="-66.23"/>
        <n v="286.38"/>
        <n v="52.51"/>
        <n v="4.82"/>
        <n v="7.76"/>
        <n v="307.14"/>
        <n v="-4.5999999999999996"/>
        <n v="-3.35"/>
        <n v="-21.07"/>
        <n v="33.03"/>
        <n v="-12.84"/>
        <n v="25.5"/>
        <n v="-8.43"/>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23.55"/>
        <n v="38.03"/>
        <n v="360"/>
        <n v="19.32"/>
        <n v="1.82"/>
        <n v="-19.11"/>
        <n v="-458.15"/>
        <n v="-15.72"/>
        <n v="-2.66"/>
        <n v="-34.31"/>
        <n v="25.87"/>
        <n v="-77.13"/>
        <n v="539.25"/>
        <n v="793.72"/>
        <n v="78.2"/>
        <n v="-264"/>
        <n v="39.07"/>
        <n v="134.53"/>
        <n v="103.82"/>
        <n v="45.37"/>
        <n v="45"/>
        <n v="60.49"/>
        <n v="767.2"/>
        <n v="239.91"/>
        <n v="91.06"/>
        <n v="16.21"/>
        <n v="6.93"/>
        <n v="6.65"/>
        <n v="52.92"/>
        <n v="30.48"/>
        <n v="9.44"/>
        <n v="24.73"/>
        <n v="251.2"/>
        <n v="18.84"/>
        <n v="31.1"/>
        <n v="107.04"/>
        <n v="-5.6"/>
        <n v="-28.5"/>
        <n v="53.24"/>
        <n v="7.34"/>
        <n v="-14.79"/>
        <n v="14.75"/>
        <n v="-1.84"/>
        <n v="0.1"/>
        <n v="5.25"/>
        <n v="70.31"/>
        <n v="312.68"/>
        <n v="-52.45"/>
        <n v="-6.63"/>
        <n v="-14.99"/>
        <n v="2504.2199999999998"/>
        <n v="72.64"/>
        <n v="25.23"/>
        <n v="-93.08"/>
        <n v="37.56"/>
        <n v="130.49"/>
        <n v="33.65"/>
        <n v="18.7"/>
        <n v="30.47"/>
        <n v="-28.63"/>
        <n v="152.09"/>
        <n v="49.5"/>
        <n v="90.64"/>
        <n v="1379.98"/>
        <n v="21.1"/>
        <n v="-3.62"/>
        <n v="24.46"/>
        <n v="764.38"/>
        <n v="-9"/>
        <n v="26.4"/>
        <n v="157.47"/>
        <n v="-20.62"/>
        <n v="9.14"/>
        <n v="5.73"/>
        <n v="-13.59"/>
        <n v="-68.11"/>
        <n v="250.4"/>
        <n v="-12.53"/>
        <n v="-21.16"/>
        <n v="-13.58"/>
        <n v="-169.64"/>
        <n v="27.91"/>
        <n v="5.81"/>
        <n v="-11.99"/>
        <n v="29.33"/>
        <n v="38.93"/>
        <n v="12.63"/>
        <n v="-20.170000000000002"/>
        <n v="52.79"/>
        <n v="101.65"/>
        <n v="33.340000000000003"/>
        <n v="-12.35"/>
        <n v="70.010000000000005"/>
        <n v="-0.64"/>
        <n v="59.44"/>
        <n v="-8.11"/>
        <n v="323.95"/>
        <n v="829.38"/>
        <n v="-93.33"/>
        <n v="37"/>
        <n v="2.83"/>
        <n v="-15.09"/>
        <n v="-44.24"/>
        <n v="-7.12"/>
        <n v="-2.96"/>
        <n v="757.41"/>
        <n v="132.99"/>
        <n v="46.23"/>
        <n v="56.79"/>
        <n v="204.77"/>
        <n v="-1002.78"/>
        <n v="-26.25"/>
        <n v="5.93"/>
        <n v="3.45"/>
        <n v="-384.72"/>
        <n v="-16.600000000000001"/>
        <n v="10.7"/>
        <n v="32.299999999999997"/>
        <n v="-56.06"/>
        <n v="9.17"/>
        <n v="38.29"/>
        <n v="0.66"/>
        <n v="-186.16"/>
        <n v="-81.73"/>
        <n v="43.71"/>
        <n v="20.98"/>
        <n v="151.1"/>
        <n v="-766.01"/>
        <n v="-3.72"/>
        <n v="-33.479999999999997"/>
        <n v="-462.86"/>
        <n v="743.99"/>
        <n v="43.46"/>
        <n v="44.98"/>
        <n v="168.47"/>
        <n v="2.46"/>
        <n v="-24.42"/>
        <n v="-363.53"/>
        <n v="-14.34"/>
        <n v="68"/>
        <n v="-45.24"/>
        <n v="-25.2"/>
        <n v="80.319999999999993"/>
        <n v="284.19"/>
        <n v="343.98"/>
        <n v="21.51"/>
        <n v="-3.65"/>
        <n v="-269.33999999999997"/>
        <n v="39.950000000000003"/>
        <n v="-17.03"/>
        <n v="-106.39"/>
        <n v="-12.85"/>
        <n v="47.1"/>
        <n v="361.3"/>
        <n v="-6.4"/>
        <n v="-185.72"/>
        <n v="-3.8"/>
        <n v="214.47"/>
        <n v="66.72"/>
        <n v="99.9"/>
        <n v="682.52"/>
        <n v="35.69"/>
        <n v="-26.09"/>
        <n v="19.66"/>
        <n v="47.05"/>
        <n v="440.76"/>
        <n v="45.81"/>
        <n v="-17.59"/>
        <n v="-112.04"/>
        <n v="-44.94"/>
        <n v="-3.49"/>
        <n v="1.84"/>
        <n v="-4.1399999999999997"/>
        <n v="-115.43"/>
        <n v="22.23"/>
        <n v="92.44"/>
        <n v="49.76"/>
        <n v="114.63"/>
        <n v="-103.99"/>
        <n v="209.58"/>
        <n v="93.2"/>
        <n v="54.34"/>
        <n v="-36.67"/>
        <n v="-68.19"/>
        <n v="28.9"/>
        <n v="85.49"/>
        <n v="201.31"/>
        <n v="14.12"/>
        <n v="-105.69"/>
        <n v="-6.42"/>
        <n v="21.82"/>
        <n v="65.73"/>
        <n v="14.15"/>
        <n v="-7.78"/>
        <n v="20.91"/>
        <n v="5.97"/>
        <n v="36.479999999999997"/>
        <n v="311.99"/>
        <n v="29.37"/>
        <n v="36.99"/>
        <n v="-21.11"/>
        <n v="-14.27"/>
        <n v="14.07"/>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523.71"/>
        <n v="76.260000000000005"/>
        <n v="-32.340000000000003"/>
        <n v="11.3"/>
        <n v="6719.98"/>
        <n v="106.52"/>
        <n v="22.09"/>
        <n v="136.30000000000001"/>
        <n v="45.77"/>
        <n v="62.75"/>
        <n v="427.44"/>
        <n v="40.590000000000003"/>
        <n v="-28.98"/>
        <n v="569.99"/>
        <n v="-226.64"/>
        <n v="58.42"/>
        <n v="55.65"/>
        <n v="-30.1"/>
        <n v="-66.39"/>
        <n v="-48.12"/>
        <n v="21.16"/>
        <n v="149.9"/>
        <n v="16.73"/>
        <n v="18.54"/>
        <n v="39.56"/>
        <n v="-36.24"/>
        <n v="176.17"/>
        <n v="36.020000000000003"/>
        <n v="25.62"/>
        <n v="188.14"/>
        <n v="-22.9"/>
        <n v="17.27"/>
        <n v="1439.98"/>
        <n v="-90.77"/>
        <n v="-77.63"/>
        <n v="47.98"/>
        <n v="11.13"/>
        <n v="33.33"/>
        <n v="11.28"/>
        <n v="165.72"/>
        <n v="-1.54"/>
        <n v="-7.52"/>
        <n v="72.95"/>
        <n v="54.04"/>
        <n v="-17.440000000000001"/>
        <n v="-5.64"/>
        <n v="3.19"/>
        <n v="-0.21"/>
        <n v="39.54"/>
        <n v="-99.18"/>
        <n v="-117.88"/>
        <n v="0.62"/>
        <n v="-3.06"/>
        <n v="65.36"/>
        <n v="0.54"/>
        <n v="105.28"/>
        <n v="-58.72"/>
        <n v="8.59"/>
        <n v="-3839.99"/>
        <n v="119"/>
        <n v="-32.380000000000003"/>
        <n v="-2.97"/>
        <n v="-13.19"/>
        <n v="-2.3199999999999998"/>
        <n v="-6.19"/>
        <n v="-43.73"/>
        <n v="-2.69"/>
        <n v="-10.28"/>
        <n v="6.85"/>
        <n v="143.97999999999999"/>
        <n v="-272.58"/>
        <n v="45.56"/>
        <n v="18.18"/>
        <n v="302.37"/>
        <n v="-38.21"/>
        <n v="21.34"/>
        <n v="9.09"/>
        <n v="-32.22"/>
        <n v="70.72"/>
        <n v="-11.94"/>
        <n v="-6.05"/>
        <n v="-4.78"/>
        <n v="-9.2200000000000006"/>
        <n v="-3399.98"/>
        <n v="-15.84"/>
        <n v="13.51"/>
        <n v="46.73"/>
        <n v="11.29"/>
        <n v="-43.91"/>
        <n v="-52.17"/>
        <n v="33.270000000000003"/>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3.55"/>
        <n v="-426.99"/>
        <n v="62.7"/>
        <n v="112.49"/>
        <n v="-7.32"/>
        <n v="-152.97999999999999"/>
        <n v="-348.63"/>
        <n v="-17.66"/>
        <n v="22.39"/>
        <n v="60.42"/>
        <n v="29.52"/>
        <n v="66.599999999999994"/>
        <n v="-1.1200000000000001"/>
        <n v="25.58"/>
        <n v="13.47"/>
        <n v="43.9"/>
        <n v="1351.99"/>
        <n v="13.56"/>
        <n v="26.97"/>
        <n v="30.5"/>
        <n v="171.93"/>
        <n v="-25.65"/>
        <n v="55.44"/>
        <n v="55.58"/>
        <n v="-66.599999999999994"/>
        <n v="3.71"/>
        <n v="38.53"/>
        <n v="31.19"/>
        <n v="17.510000000000002"/>
        <n v="67.66"/>
        <n v="18.190000000000001"/>
        <n v="68.819999999999993"/>
        <n v="60.46"/>
        <n v="411.74"/>
        <n v="158.75"/>
        <n v="95.46"/>
        <n v="7.32"/>
        <n v="149.76"/>
        <n v="-124.43"/>
        <n v="23.86"/>
        <n v="134.99"/>
        <n v="206.89"/>
        <n v="23.58"/>
        <n v="-46.54"/>
        <n v="17.18"/>
        <n v="-0.9"/>
        <n v="-10.65"/>
        <n v="-3.29"/>
        <n v="75.739999999999995"/>
        <n v="15.67"/>
        <n v="28.18"/>
        <n v="113.99"/>
        <n v="98.27"/>
        <n v="374.63"/>
        <n v="140.6"/>
        <n v="13.78"/>
        <n v="10.11"/>
        <n v="49.92"/>
        <n v="162.09"/>
        <n v="-97.18"/>
        <n v="38.61"/>
        <n v="18.82"/>
        <n v="72.81"/>
        <n v="5.21"/>
        <n v="25.33"/>
        <n v="18.829999999999998"/>
        <n v="-46.72"/>
        <n v="-1.96"/>
        <n v="207.48"/>
        <n v="-11.28"/>
        <n v="62.53"/>
        <n v="7.86"/>
        <n v="14.7"/>
        <n v="28.63"/>
        <n v="138.41999999999999"/>
        <n v="101.45"/>
        <n v="-29.01"/>
        <n v="19.600000000000001"/>
        <n v="54.39"/>
        <n v="-64.94"/>
        <n v="33.869999999999997"/>
        <n v="10.18"/>
        <n v="79.19"/>
        <n v="65.959999999999994"/>
        <n v="16.55"/>
        <n v="16.95"/>
        <n v="23.22"/>
        <n v="0.64"/>
        <n v="29.6"/>
        <n v="18.04"/>
        <n v="-18.8"/>
        <n v="-119.19"/>
        <n v="-57.95"/>
        <n v="-52.55"/>
        <n v="-2.2599999999999998"/>
        <n v="-13.74"/>
        <n v="247.49"/>
        <n v="11.83"/>
        <n v="66.069999999999993"/>
        <n v="115.19"/>
        <n v="32.659999999999997"/>
        <n v="2.97"/>
        <n v="-10.62"/>
        <n v="-51.83"/>
        <n v="-30.93"/>
        <n v="149.91"/>
        <n v="366.63"/>
        <n v="-73.05"/>
        <n v="32.69"/>
        <n v="-19.86"/>
        <n v="-39.119999999999997"/>
        <n v="-87.34"/>
        <n v="50.92"/>
        <n v="-25.47"/>
        <n v="22.83"/>
        <n v="223.99"/>
        <n v="-3.89"/>
        <n v="90.59"/>
        <n v="50.58"/>
        <n v="90.97"/>
        <n v="-8.9"/>
        <n v="107.99"/>
        <n v="46.58"/>
        <n v="-3.57"/>
        <n v="-16.38"/>
        <n v="-32.93"/>
        <n v="1668.21"/>
        <n v="75.59"/>
        <n v="19.05"/>
        <n v="-32.64"/>
        <n v="-5.21"/>
        <n v="-1.1100000000000001"/>
        <n v="47.51"/>
        <n v="-43.44"/>
        <n v="-11.02"/>
        <n v="-84.96"/>
        <n v="21.13"/>
        <n v="15"/>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95.98"/>
        <n v="67.11"/>
        <n v="-178.85"/>
        <n v="-10.31"/>
        <n v="680"/>
        <n v="44.6"/>
        <n v="0.61"/>
        <n v="31.93"/>
        <n v="42.13"/>
        <n v="-102.05"/>
        <n v="-248.25"/>
        <n v="1.22"/>
        <n v="423.01"/>
        <n v="119.2"/>
        <n v="93.24"/>
        <n v="-45.35"/>
        <n v="-114"/>
        <n v="85.79"/>
        <n v="26.2"/>
        <n v="4.6399999999999997"/>
        <n v="114.94"/>
        <n v="-13.44"/>
        <n v="44.24"/>
        <n v="11.67"/>
        <n v="7.81"/>
        <n v="412.47"/>
        <n v="2.36"/>
        <n v="80.48"/>
        <n v="133.86000000000001"/>
        <n v="26.47"/>
        <n v="1.89"/>
        <n v="47.46"/>
        <n v="46.54"/>
        <n v="37.880000000000003"/>
        <n v="7.14"/>
        <n v="34.18"/>
        <n v="200.86"/>
        <n v="-28.97"/>
        <n v="65.33"/>
        <n v="-6.36"/>
        <n v="66.64"/>
        <n v="-140.13999999999999"/>
        <n v="145.13"/>
        <n v="25.54"/>
        <n v="-2929.48"/>
        <n v="89.78"/>
        <n v="-7.26"/>
        <n v="19.34"/>
        <n v="20.86"/>
        <n v="19.739999999999998"/>
        <n v="-377.99"/>
        <n v="148.85"/>
        <n v="13.01"/>
        <n v="-48.78"/>
        <n v="88.55"/>
        <n v="157.13"/>
        <n v="-1.02"/>
        <n v="67.5"/>
        <n v="47.95"/>
        <n v="28.95"/>
        <n v="210.74"/>
        <n v="-448.9"/>
        <n v="-42.9"/>
        <n v="112.41"/>
        <n v="20.21"/>
        <n v="30.42"/>
        <n v="25.01"/>
        <n v="-52.64"/>
        <n v="29.56"/>
        <n v="69.680000000000007"/>
        <n v="7.17"/>
        <n v="121.96"/>
        <n v="-21.33"/>
        <n v="-164.84"/>
        <n v="-3.38"/>
        <n v="14.09"/>
        <n v="-75.19"/>
        <n v="5.51"/>
        <n v="839.99"/>
        <n v="4.25"/>
        <n v="-34.65"/>
        <n v="-25.99"/>
        <n v="-4.26"/>
        <n v="12.05"/>
        <n v="32.89"/>
        <n v="100.24"/>
        <n v="16.41"/>
        <n v="133.97"/>
        <n v="25.51"/>
        <n v="-53.74"/>
        <n v="15.27"/>
        <n v="11.46"/>
        <n v="54.56"/>
        <n v="-57.12"/>
        <n v="390.98"/>
        <n v="80.37"/>
        <n v="168.44"/>
        <n v="1264.76"/>
        <n v="621.97"/>
        <n v="10.49"/>
        <n v="97.88"/>
        <n v="79.790000000000006"/>
        <n v="1049.99"/>
        <n v="22.7"/>
        <n v="-4.47"/>
        <n v="2.08"/>
        <n v="140.96"/>
        <n v="-3.5"/>
        <n v="4.1500000000000004"/>
        <n v="99.23"/>
        <n v="385.38"/>
        <n v="30.23"/>
        <n v="-566.55999999999995"/>
        <n v="-47.4"/>
        <n v="20.239999999999998"/>
        <n v="15.5"/>
        <n v="-11.65"/>
        <n v="-39.64"/>
        <n v="16.93"/>
        <n v="11.61"/>
        <n v="115.18"/>
        <n v="32.97"/>
        <n v="112.42"/>
        <n v="-112.95"/>
        <n v="13.61"/>
        <n v="15.47"/>
        <n v="40.44"/>
        <n v="32.06"/>
        <n v="41.39"/>
        <n v="12.66"/>
        <n v="160.04"/>
        <n v="-58.5"/>
        <n v="3.64"/>
        <n v="-21"/>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453.12"/>
        <n v="7.11"/>
        <n v="2.09"/>
        <n v="-83.88"/>
        <n v="327.58999999999997"/>
        <n v="7.71"/>
        <n v="64.63"/>
        <n v="67.260000000000005"/>
        <n v="-89.07"/>
        <n v="-43.85"/>
        <n v="-297.68"/>
        <n v="16.600000000000001"/>
        <n v="100.91"/>
        <n v="11.57"/>
        <n v="96.58"/>
        <n v="209.98"/>
        <n v="33.159999999999997"/>
        <n v="11.43"/>
        <n v="250.31"/>
        <n v="26.56"/>
        <n v="41.45"/>
        <n v="83.21"/>
        <n v="166.07"/>
        <n v="77.56"/>
        <n v="7.12"/>
        <n v="43.42"/>
        <n v="-228.74"/>
        <n v="-417.09"/>
        <n v="-32.479999999999997"/>
        <n v="9.64"/>
        <n v="-13.36"/>
        <n v="88.07"/>
        <n v="219.99"/>
        <n v="-29.05"/>
        <n v="22.02"/>
        <n v="63.11"/>
        <n v="87.99"/>
        <n v="-71.89"/>
        <n v="11.36"/>
        <n v="54.06"/>
        <n v="-146.16"/>
        <n v="48.81"/>
        <n v="-48.47"/>
        <n v="-2.33"/>
        <n v="-386.39"/>
        <n v="-1.99"/>
        <n v="-3.23"/>
        <n v="-15.25"/>
        <n v="22.81"/>
        <n v="-5.22"/>
        <n v="-430.62"/>
        <n v="-42.65"/>
        <n v="-32.659999999999997"/>
        <n v="40.54"/>
        <n v="355.45"/>
        <n v="473.61"/>
        <n v="157.87"/>
        <n v="52.34"/>
        <n v="44.48"/>
        <n v="226.96"/>
        <n v="41.95"/>
        <n v="22.41"/>
        <n v="68.040000000000006"/>
        <n v="-9.9700000000000006"/>
        <n v="62.32"/>
        <n v="629.99"/>
        <n v="26.08"/>
        <n v="-18.04"/>
        <n v="-29.15"/>
        <n v="-168.82"/>
        <n v="94.28"/>
        <n v="323.95999999999998"/>
        <n v="190.39"/>
        <n v="11.55"/>
        <n v="12.09"/>
        <n v="20.25"/>
        <n v="203.56"/>
        <n v="116.39"/>
        <n v="884.06"/>
        <n v="32.340000000000003"/>
        <n v="105.98"/>
        <n v="41.71"/>
        <n v="30.51"/>
        <n v="18.96"/>
        <n v="143.63"/>
        <n v="102.94"/>
        <n v="106.96"/>
        <n v="19.79"/>
        <n v="-412.62"/>
        <n v="188.22"/>
        <n v="77.58"/>
        <n v="-10.15"/>
        <n v="88.49"/>
        <n v="225.6"/>
        <n v="26.79"/>
        <n v="119.47"/>
        <n v="35.89"/>
        <n v="-128.24"/>
        <n v="-13.94"/>
        <n v="18.100000000000001"/>
        <n v="12.71"/>
        <n v="609.72"/>
        <n v="350.91"/>
        <n v="375.74"/>
        <n v="24.14"/>
        <n v="-1.53"/>
        <n v="-8.61"/>
        <n v="25.22"/>
        <n v="-4.3"/>
        <n v="-1049.3399999999999"/>
        <n v="41.13"/>
        <n v="-18.53"/>
        <n v="318.3"/>
        <n v="171.36"/>
        <n v="102.19"/>
        <n v="-240.78"/>
        <n v="48.29"/>
        <n v="-197.58"/>
        <n v="63.98"/>
        <n v="97.08"/>
        <n v="59.48"/>
        <n v="23.71"/>
        <n v="85.53"/>
        <n v="275.48"/>
        <n v="181.18"/>
        <n v="-253.43"/>
        <n v="17.809999999999999"/>
        <n v="109.75"/>
        <n v="177.2"/>
        <n v="-11.42"/>
        <n v="71.930000000000007"/>
        <n v="25.17"/>
        <n v="-14.87"/>
        <n v="15.23"/>
        <n v="86.87"/>
        <n v="51.29"/>
        <n v="-42.95"/>
        <n v="-57.63"/>
        <n v="33.06"/>
        <n v="314.27"/>
        <n v="-0.35"/>
        <n v="26.22"/>
        <n v="-1.86"/>
        <n v="44.87"/>
        <n v="-15.47"/>
        <n v="65.989999999999995"/>
        <n v="-189.32"/>
        <n v="-54.88"/>
        <n v="16.34"/>
        <n v="28.22"/>
        <n v="-17.47"/>
        <n v="-8.3800000000000008"/>
        <n v="11.52"/>
        <n v="21.27"/>
        <n v="-173.35"/>
        <n v="20.34"/>
        <n v="71.540000000000006"/>
        <n v="21.95"/>
        <n v="-30.25"/>
        <n v="17.5"/>
        <n v="54.33"/>
        <n v="15.01"/>
        <n v="84.22"/>
        <n v="26.12"/>
        <n v="35.04"/>
        <n v="378.17"/>
        <n v="16.559999999999999"/>
        <n v="27.18"/>
        <n v="53.43"/>
        <n v="-1143.8900000000001"/>
        <n v="-47.87"/>
        <n v="-25.59"/>
        <n v="-64"/>
        <n v="-35.99"/>
        <n v="-146.11000000000001"/>
        <n v="124.96"/>
        <n v="-427.45"/>
        <n v="9.5500000000000007"/>
        <n v="-7.68"/>
        <n v="2.11"/>
        <n v="112.22"/>
        <n v="-36.21"/>
        <n v="116.87"/>
        <n v="123.77"/>
        <n v="257.99"/>
        <n v="-2.5099999999999998"/>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55.3"/>
        <n v="-23.04"/>
        <n v="-8.5"/>
        <n v="-68.13"/>
        <n v="7.73"/>
        <n v="108.35"/>
        <n v="421.08"/>
        <n v="-181.27"/>
        <n v="-46.43"/>
        <n v="-14.88"/>
        <n v="-7"/>
        <n v="-356.96"/>
        <n v="-48.51"/>
        <n v="130.21"/>
        <n v="41.86"/>
        <n v="-3.81"/>
        <n v="17.239999999999998"/>
        <n v="2.87"/>
        <n v="-22.51"/>
        <n v="219.65"/>
        <n v="10.87"/>
        <n v="256.77999999999997"/>
        <n v="459.99"/>
        <n v="-65.849999999999994"/>
        <n v="20.37"/>
        <n v="50.88"/>
        <n v="6.67"/>
        <n v="-32.090000000000003"/>
        <n v="39.520000000000003"/>
        <n v="130.29"/>
        <n v="14.45"/>
        <n v="11.87"/>
        <n v="-9.1"/>
        <n v="-66.06"/>
        <n v="23.26"/>
        <n v="5.05"/>
        <n v="-3.76"/>
        <n v="-420"/>
        <n v="-16.55"/>
        <n v="3.49"/>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40.47"/>
        <n v="23.98"/>
        <n v="32.67"/>
        <n v="67.06"/>
        <n v="545.19000000000005"/>
        <n v="240.29"/>
        <n v="264.58999999999997"/>
        <n v="56.05"/>
        <n v="59.82"/>
        <n v="36.26"/>
        <n v="224.07"/>
        <n v="-12.91"/>
        <n v="75.540000000000006"/>
        <n v="-619.6"/>
        <n v="494.97"/>
        <n v="7.52"/>
        <n v="48.8"/>
        <n v="23.11"/>
        <n v="262.39"/>
        <n v="43.45"/>
        <n v="45.22"/>
        <n v="82.99"/>
        <n v="-653.28"/>
        <n v="163.82"/>
        <n v="-15.42"/>
        <n v="-1141.47"/>
        <n v="32.17"/>
        <n v="18.59"/>
        <n v="-53.07"/>
        <n v="-10.71"/>
        <n v="15.43"/>
        <n v="67.94"/>
        <n v="143.04"/>
        <n v="373.78"/>
        <n v="59.37"/>
        <n v="27.3"/>
        <n v="12.25"/>
        <n v="36.92"/>
        <n v="130.75"/>
        <n v="17.41"/>
        <n v="129.29"/>
        <n v="128.68"/>
        <n v="-76.95"/>
        <n v="-92.7"/>
        <n v="-5.68"/>
        <n v="-45.84"/>
        <n v="-15.59"/>
        <n v="-0.56000000000000005"/>
        <n v="-17.71"/>
        <n v="-10.91"/>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PC" refreshedDate="45328.833514467595" createdVersion="5" refreshedVersion="5" minRefreshableVersion="3" recordCount="2499" xr:uid="{00000000-000A-0000-FFFF-FFFF01000000}">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x v="0"/>
    <n v="468.9"/>
    <n v="6"/>
    <x v="0"/>
  </r>
  <r>
    <d v="2014-01-03T00:00:00"/>
    <x v="0"/>
    <x v="0"/>
    <x v="1"/>
    <x v="1"/>
    <x v="1"/>
    <x v="1"/>
    <x v="1"/>
    <n v="457.57"/>
    <n v="2"/>
    <x v="1"/>
  </r>
  <r>
    <d v="2014-01-03T00:00:00"/>
    <x v="0"/>
    <x v="0"/>
    <x v="2"/>
    <x v="2"/>
    <x v="0"/>
    <x v="2"/>
    <x v="2"/>
    <n v="5.94"/>
    <n v="3"/>
    <x v="2"/>
  </r>
  <r>
    <d v="2014-01-03T00:00:00"/>
    <x v="0"/>
    <x v="0"/>
    <x v="3"/>
    <x v="3"/>
    <x v="1"/>
    <x v="1"/>
    <x v="3"/>
    <n v="634.12"/>
    <n v="6"/>
    <x v="3"/>
  </r>
  <r>
    <d v="2014-01-03T00:00:00"/>
    <x v="0"/>
    <x v="0"/>
    <x v="3"/>
    <x v="3"/>
    <x v="2"/>
    <x v="3"/>
    <x v="4"/>
    <n v="17.47"/>
    <n v="3"/>
    <x v="4"/>
  </r>
  <r>
    <d v="2014-01-03T00:00:00"/>
    <x v="0"/>
    <x v="0"/>
    <x v="4"/>
    <x v="4"/>
    <x v="2"/>
    <x v="4"/>
    <x v="5"/>
    <n v="18.84"/>
    <n v="5"/>
    <x v="5"/>
  </r>
  <r>
    <d v="2014-01-03T00:00:00"/>
    <x v="0"/>
    <x v="0"/>
    <x v="4"/>
    <x v="4"/>
    <x v="1"/>
    <x v="1"/>
    <x v="6"/>
    <n v="362.25"/>
    <n v="6"/>
    <x v="6"/>
  </r>
  <r>
    <d v="2014-01-03T00:00:00"/>
    <x v="0"/>
    <x v="0"/>
    <x v="4"/>
    <x v="4"/>
    <x v="1"/>
    <x v="5"/>
    <x v="7"/>
    <n v="63.55"/>
    <n v="6"/>
    <x v="7"/>
  </r>
  <r>
    <d v="2014-01-03T00:00:00"/>
    <x v="0"/>
    <x v="0"/>
    <x v="4"/>
    <x v="4"/>
    <x v="2"/>
    <x v="6"/>
    <x v="8"/>
    <n v="129.55000000000001"/>
    <n v="3"/>
    <x v="8"/>
  </r>
  <r>
    <d v="2014-01-03T00:00:00"/>
    <x v="0"/>
    <x v="0"/>
    <x v="5"/>
    <x v="4"/>
    <x v="2"/>
    <x v="6"/>
    <x v="9"/>
    <n v="137.35"/>
    <n v="3"/>
    <x v="9"/>
  </r>
  <r>
    <d v="2014-01-03T00:00:00"/>
    <x v="0"/>
    <x v="0"/>
    <x v="5"/>
    <x v="4"/>
    <x v="1"/>
    <x v="7"/>
    <x v="10"/>
    <n v="376.51"/>
    <n v="3"/>
    <x v="10"/>
  </r>
  <r>
    <d v="2014-01-04T00:00:00"/>
    <x v="0"/>
    <x v="0"/>
    <x v="6"/>
    <x v="5"/>
    <x v="2"/>
    <x v="8"/>
    <x v="11"/>
    <n v="29.6"/>
    <n v="2"/>
    <x v="11"/>
  </r>
  <r>
    <d v="2014-01-04T00:00:00"/>
    <x v="0"/>
    <x v="0"/>
    <x v="6"/>
    <x v="5"/>
    <x v="2"/>
    <x v="9"/>
    <x v="12"/>
    <n v="17.09"/>
    <n v="4"/>
    <x v="12"/>
  </r>
  <r>
    <d v="2014-01-04T00:00:00"/>
    <x v="0"/>
    <x v="0"/>
    <x v="7"/>
    <x v="6"/>
    <x v="2"/>
    <x v="6"/>
    <x v="13"/>
    <n v="66.959999999999994"/>
    <n v="4"/>
    <x v="13"/>
  </r>
  <r>
    <d v="2014-01-04T00:00:00"/>
    <x v="0"/>
    <x v="0"/>
    <x v="7"/>
    <x v="6"/>
    <x v="2"/>
    <x v="9"/>
    <x v="14"/>
    <n v="6.24"/>
    <n v="2"/>
    <x v="14"/>
  </r>
  <r>
    <d v="2014-01-06T00:00:00"/>
    <x v="0"/>
    <x v="0"/>
    <x v="8"/>
    <x v="7"/>
    <x v="1"/>
    <x v="1"/>
    <x v="1"/>
    <n v="2001.86"/>
    <n v="7"/>
    <x v="15"/>
  </r>
  <r>
    <d v="2014-01-06T00:00:00"/>
    <x v="0"/>
    <x v="0"/>
    <x v="8"/>
    <x v="7"/>
    <x v="2"/>
    <x v="6"/>
    <x v="15"/>
    <n v="166.72"/>
    <n v="2"/>
    <x v="16"/>
  </r>
  <r>
    <d v="2014-01-06T00:00:00"/>
    <x v="0"/>
    <x v="0"/>
    <x v="8"/>
    <x v="7"/>
    <x v="2"/>
    <x v="3"/>
    <x v="16"/>
    <n v="47.88"/>
    <n v="6"/>
    <x v="17"/>
  </r>
  <r>
    <d v="2014-01-06T00:00:00"/>
    <x v="0"/>
    <x v="0"/>
    <x v="8"/>
    <x v="7"/>
    <x v="2"/>
    <x v="10"/>
    <x v="17"/>
    <n v="1503.25"/>
    <n v="5"/>
    <x v="18"/>
  </r>
  <r>
    <d v="2014-01-06T00:00:00"/>
    <x v="0"/>
    <x v="0"/>
    <x v="8"/>
    <x v="7"/>
    <x v="2"/>
    <x v="3"/>
    <x v="18"/>
    <n v="25.92"/>
    <n v="4"/>
    <x v="19"/>
  </r>
  <r>
    <d v="2014-01-06T00:00:00"/>
    <x v="0"/>
    <x v="0"/>
    <x v="9"/>
    <x v="8"/>
    <x v="2"/>
    <x v="9"/>
    <x v="19"/>
    <n v="45.48"/>
    <n v="3"/>
    <x v="20"/>
  </r>
  <r>
    <d v="2014-01-06T00:00:00"/>
    <x v="0"/>
    <x v="0"/>
    <x v="9"/>
    <x v="8"/>
    <x v="2"/>
    <x v="11"/>
    <x v="20"/>
    <n v="289.2"/>
    <n v="6"/>
    <x v="21"/>
  </r>
  <r>
    <d v="2014-01-06T00:00:00"/>
    <x v="0"/>
    <x v="0"/>
    <x v="10"/>
    <x v="9"/>
    <x v="1"/>
    <x v="5"/>
    <x v="21"/>
    <n v="22.2"/>
    <n v="6"/>
    <x v="22"/>
  </r>
  <r>
    <d v="2014-01-06T00:00:00"/>
    <x v="0"/>
    <x v="0"/>
    <x v="10"/>
    <x v="9"/>
    <x v="0"/>
    <x v="2"/>
    <x v="22"/>
    <n v="881.93"/>
    <n v="7"/>
    <x v="23"/>
  </r>
  <r>
    <d v="2014-01-06T00:00:00"/>
    <x v="0"/>
    <x v="0"/>
    <x v="11"/>
    <x v="10"/>
    <x v="2"/>
    <x v="9"/>
    <x v="23"/>
    <n v="138.56"/>
    <n v="4"/>
    <x v="24"/>
  </r>
  <r>
    <d v="2014-01-06T00:00:00"/>
    <x v="0"/>
    <x v="0"/>
    <x v="11"/>
    <x v="10"/>
    <x v="2"/>
    <x v="10"/>
    <x v="24"/>
    <n v="65.52"/>
    <n v="5"/>
    <x v="25"/>
  </r>
  <r>
    <d v="2014-01-07T00:00:00"/>
    <x v="0"/>
    <x v="0"/>
    <x v="12"/>
    <x v="1"/>
    <x v="2"/>
    <x v="9"/>
    <x v="25"/>
    <n v="19.920000000000002"/>
    <n v="5"/>
    <x v="26"/>
  </r>
  <r>
    <d v="2014-01-07T00:00:00"/>
    <x v="0"/>
    <x v="0"/>
    <x v="13"/>
    <x v="11"/>
    <x v="0"/>
    <x v="2"/>
    <x v="26"/>
    <n v="575.91999999999996"/>
    <n v="2"/>
    <x v="27"/>
  </r>
  <r>
    <d v="2014-01-07T00:00:00"/>
    <x v="0"/>
    <x v="0"/>
    <x v="13"/>
    <x v="11"/>
    <x v="2"/>
    <x v="9"/>
    <x v="27"/>
    <n v="5.18"/>
    <n v="6"/>
    <x v="28"/>
  </r>
  <r>
    <d v="2014-01-08T00:00:00"/>
    <x v="0"/>
    <x v="0"/>
    <x v="14"/>
    <x v="12"/>
    <x v="2"/>
    <x v="8"/>
    <x v="28"/>
    <n v="17.54"/>
    <n v="3"/>
    <x v="29"/>
  </r>
  <r>
    <d v="2014-01-08T00:00:00"/>
    <x v="0"/>
    <x v="0"/>
    <x v="14"/>
    <x v="12"/>
    <x v="1"/>
    <x v="5"/>
    <x v="29"/>
    <n v="44.13"/>
    <n v="4"/>
    <x v="30"/>
  </r>
  <r>
    <d v="2014-01-08T00:00:00"/>
    <x v="0"/>
    <x v="0"/>
    <x v="14"/>
    <x v="12"/>
    <x v="2"/>
    <x v="10"/>
    <x v="30"/>
    <n v="62.92"/>
    <n v="1"/>
    <x v="31"/>
  </r>
  <r>
    <d v="2014-01-08T00:00:00"/>
    <x v="0"/>
    <x v="0"/>
    <x v="14"/>
    <x v="12"/>
    <x v="2"/>
    <x v="3"/>
    <x v="31"/>
    <n v="78.3"/>
    <n v="2"/>
    <x v="32"/>
  </r>
  <r>
    <d v="2014-01-08T00:00:00"/>
    <x v="0"/>
    <x v="0"/>
    <x v="15"/>
    <x v="5"/>
    <x v="2"/>
    <x v="9"/>
    <x v="32"/>
    <n v="19.75"/>
    <n v="3"/>
    <x v="33"/>
  </r>
  <r>
    <d v="2014-01-08T00:00:00"/>
    <x v="0"/>
    <x v="0"/>
    <x v="16"/>
    <x v="13"/>
    <x v="2"/>
    <x v="4"/>
    <x v="33"/>
    <n v="5.68"/>
    <n v="2"/>
    <x v="34"/>
  </r>
  <r>
    <d v="2014-01-09T00:00:00"/>
    <x v="0"/>
    <x v="0"/>
    <x v="17"/>
    <x v="5"/>
    <x v="2"/>
    <x v="11"/>
    <x v="34"/>
    <n v="53.94"/>
    <n v="3"/>
    <x v="35"/>
  </r>
  <r>
    <d v="2014-01-09T00:00:00"/>
    <x v="0"/>
    <x v="0"/>
    <x v="18"/>
    <x v="4"/>
    <x v="2"/>
    <x v="9"/>
    <x v="35"/>
    <n v="3.65"/>
    <n v="3"/>
    <x v="36"/>
  </r>
  <r>
    <d v="2014-01-09T00:00:00"/>
    <x v="0"/>
    <x v="0"/>
    <x v="18"/>
    <x v="4"/>
    <x v="2"/>
    <x v="3"/>
    <x v="36"/>
    <n v="31.1"/>
    <n v="6"/>
    <x v="37"/>
  </r>
  <r>
    <d v="2014-01-09T00:00:00"/>
    <x v="0"/>
    <x v="0"/>
    <x v="19"/>
    <x v="2"/>
    <x v="2"/>
    <x v="9"/>
    <x v="37"/>
    <n v="23.74"/>
    <n v="2"/>
    <x v="38"/>
  </r>
  <r>
    <d v="2014-01-09T00:00:00"/>
    <x v="0"/>
    <x v="0"/>
    <x v="19"/>
    <x v="2"/>
    <x v="0"/>
    <x v="0"/>
    <x v="38"/>
    <n v="357"/>
    <n v="3"/>
    <x v="39"/>
  </r>
  <r>
    <d v="2014-01-10T00:00:00"/>
    <x v="0"/>
    <x v="0"/>
    <x v="20"/>
    <x v="14"/>
    <x v="2"/>
    <x v="4"/>
    <x v="39"/>
    <n v="4.71"/>
    <n v="1"/>
    <x v="6"/>
  </r>
  <r>
    <d v="2014-01-11T00:00:00"/>
    <x v="0"/>
    <x v="0"/>
    <x v="21"/>
    <x v="15"/>
    <x v="2"/>
    <x v="11"/>
    <x v="40"/>
    <n v="43.18"/>
    <n v="3"/>
    <x v="40"/>
  </r>
  <r>
    <d v="2014-01-11T00:00:00"/>
    <x v="0"/>
    <x v="0"/>
    <x v="21"/>
    <x v="15"/>
    <x v="0"/>
    <x v="2"/>
    <x v="41"/>
    <n v="1983.97"/>
    <n v="4"/>
    <x v="41"/>
  </r>
  <r>
    <d v="2014-01-11T00:00:00"/>
    <x v="0"/>
    <x v="0"/>
    <x v="22"/>
    <x v="16"/>
    <x v="2"/>
    <x v="6"/>
    <x v="42"/>
    <n v="443.92"/>
    <n v="5"/>
    <x v="42"/>
  </r>
  <r>
    <d v="2014-01-11T00:00:00"/>
    <x v="0"/>
    <x v="0"/>
    <x v="22"/>
    <x v="16"/>
    <x v="0"/>
    <x v="2"/>
    <x v="43"/>
    <n v="155.97999999999999"/>
    <n v="3"/>
    <x v="43"/>
  </r>
  <r>
    <d v="2014-01-11T00:00:00"/>
    <x v="0"/>
    <x v="0"/>
    <x v="23"/>
    <x v="12"/>
    <x v="2"/>
    <x v="4"/>
    <x v="44"/>
    <n v="7.52"/>
    <n v="5"/>
    <x v="44"/>
  </r>
  <r>
    <d v="2014-01-11T00:00:00"/>
    <x v="0"/>
    <x v="0"/>
    <x v="23"/>
    <x v="12"/>
    <x v="2"/>
    <x v="11"/>
    <x v="45"/>
    <n v="10.27"/>
    <n v="3"/>
    <x v="45"/>
  </r>
  <r>
    <d v="2014-01-11T00:00:00"/>
    <x v="0"/>
    <x v="0"/>
    <x v="23"/>
    <x v="12"/>
    <x v="2"/>
    <x v="8"/>
    <x v="46"/>
    <n v="47.81"/>
    <n v="12"/>
    <x v="46"/>
  </r>
  <r>
    <d v="2014-01-11T00:00:00"/>
    <x v="0"/>
    <x v="0"/>
    <x v="23"/>
    <x v="12"/>
    <x v="0"/>
    <x v="2"/>
    <x v="47"/>
    <n v="978.84"/>
    <n v="9"/>
    <x v="47"/>
  </r>
  <r>
    <d v="2014-01-11T00:00:00"/>
    <x v="0"/>
    <x v="0"/>
    <x v="24"/>
    <x v="3"/>
    <x v="2"/>
    <x v="3"/>
    <x v="48"/>
    <n v="15.7"/>
    <n v="3"/>
    <x v="48"/>
  </r>
  <r>
    <d v="2014-01-11T00:00:00"/>
    <x v="0"/>
    <x v="0"/>
    <x v="25"/>
    <x v="17"/>
    <x v="2"/>
    <x v="6"/>
    <x v="49"/>
    <n v="69.52"/>
    <n v="2"/>
    <x v="49"/>
  </r>
  <r>
    <d v="2014-01-11T00:00:00"/>
    <x v="0"/>
    <x v="0"/>
    <x v="25"/>
    <x v="17"/>
    <x v="2"/>
    <x v="11"/>
    <x v="50"/>
    <n v="5.64"/>
    <n v="3"/>
    <x v="50"/>
  </r>
  <r>
    <d v="2014-01-11T00:00:00"/>
    <x v="0"/>
    <x v="0"/>
    <x v="26"/>
    <x v="5"/>
    <x v="2"/>
    <x v="8"/>
    <x v="51"/>
    <n v="44.4"/>
    <n v="3"/>
    <x v="51"/>
  </r>
  <r>
    <d v="2014-01-11T00:00:00"/>
    <x v="0"/>
    <x v="0"/>
    <x v="26"/>
    <x v="5"/>
    <x v="2"/>
    <x v="3"/>
    <x v="52"/>
    <n v="21.4"/>
    <n v="5"/>
    <x v="52"/>
  </r>
  <r>
    <d v="2014-01-11T00:00:00"/>
    <x v="0"/>
    <x v="0"/>
    <x v="27"/>
    <x v="2"/>
    <x v="2"/>
    <x v="10"/>
    <x v="53"/>
    <n v="533.94000000000005"/>
    <n v="3"/>
    <x v="53"/>
  </r>
  <r>
    <d v="2014-01-11T00:00:00"/>
    <x v="0"/>
    <x v="0"/>
    <x v="27"/>
    <x v="2"/>
    <x v="2"/>
    <x v="3"/>
    <x v="54"/>
    <n v="167.94"/>
    <n v="3"/>
    <x v="54"/>
  </r>
  <r>
    <d v="2014-01-11T00:00:00"/>
    <x v="0"/>
    <x v="0"/>
    <x v="27"/>
    <x v="2"/>
    <x v="1"/>
    <x v="5"/>
    <x v="55"/>
    <n v="31.68"/>
    <n v="6"/>
    <x v="55"/>
  </r>
  <r>
    <d v="2014-01-11T00:00:00"/>
    <x v="0"/>
    <x v="0"/>
    <x v="28"/>
    <x v="8"/>
    <x v="2"/>
    <x v="10"/>
    <x v="56"/>
    <n v="76.12"/>
    <n v="2"/>
    <x v="56"/>
  </r>
  <r>
    <d v="2014-01-11T00:00:00"/>
    <x v="0"/>
    <x v="0"/>
    <x v="29"/>
    <x v="18"/>
    <x v="1"/>
    <x v="5"/>
    <x v="57"/>
    <n v="68.7"/>
    <n v="2"/>
    <x v="57"/>
  </r>
  <r>
    <d v="2014-01-11T00:00:00"/>
    <x v="0"/>
    <x v="0"/>
    <x v="29"/>
    <x v="18"/>
    <x v="2"/>
    <x v="9"/>
    <x v="58"/>
    <n v="3.13"/>
    <n v="2"/>
    <x v="58"/>
  </r>
  <r>
    <d v="2014-01-11T00:00:00"/>
    <x v="0"/>
    <x v="0"/>
    <x v="29"/>
    <x v="18"/>
    <x v="2"/>
    <x v="9"/>
    <x v="59"/>
    <n v="22.43"/>
    <n v="3"/>
    <x v="59"/>
  </r>
  <r>
    <d v="2014-01-12T00:00:00"/>
    <x v="0"/>
    <x v="0"/>
    <x v="30"/>
    <x v="0"/>
    <x v="1"/>
    <x v="1"/>
    <x v="60"/>
    <n v="2807.84"/>
    <n v="8"/>
    <x v="60"/>
  </r>
  <r>
    <d v="2014-01-12T00:00:00"/>
    <x v="0"/>
    <x v="0"/>
    <x v="30"/>
    <x v="0"/>
    <x v="2"/>
    <x v="11"/>
    <x v="61"/>
    <n v="46.64"/>
    <n v="4"/>
    <x v="61"/>
  </r>
  <r>
    <d v="2014-01-12T00:00:00"/>
    <x v="0"/>
    <x v="0"/>
    <x v="31"/>
    <x v="5"/>
    <x v="1"/>
    <x v="5"/>
    <x v="62"/>
    <n v="58.2"/>
    <n v="3"/>
    <x v="62"/>
  </r>
  <r>
    <d v="2014-01-12T00:00:00"/>
    <x v="0"/>
    <x v="0"/>
    <x v="32"/>
    <x v="12"/>
    <x v="0"/>
    <x v="2"/>
    <x v="63"/>
    <n v="95.97"/>
    <n v="4"/>
    <x v="63"/>
  </r>
  <r>
    <d v="2014-01-12T00:00:00"/>
    <x v="0"/>
    <x v="0"/>
    <x v="33"/>
    <x v="18"/>
    <x v="0"/>
    <x v="12"/>
    <x v="64"/>
    <n v="659.99"/>
    <n v="2"/>
    <x v="64"/>
  </r>
  <r>
    <d v="2014-01-12T00:00:00"/>
    <x v="0"/>
    <x v="0"/>
    <x v="33"/>
    <x v="18"/>
    <x v="1"/>
    <x v="5"/>
    <x v="65"/>
    <n v="8.1300000000000008"/>
    <n v="2"/>
    <x v="65"/>
  </r>
  <r>
    <d v="2014-01-12T00:00:00"/>
    <x v="0"/>
    <x v="0"/>
    <x v="33"/>
    <x v="18"/>
    <x v="2"/>
    <x v="3"/>
    <x v="66"/>
    <n v="36.29"/>
    <n v="7"/>
    <x v="66"/>
  </r>
  <r>
    <d v="2014-01-12T00:00:00"/>
    <x v="0"/>
    <x v="0"/>
    <x v="33"/>
    <x v="18"/>
    <x v="1"/>
    <x v="1"/>
    <x v="67"/>
    <n v="909.72"/>
    <n v="6"/>
    <x v="67"/>
  </r>
  <r>
    <d v="2014-01-12T00:00:00"/>
    <x v="0"/>
    <x v="0"/>
    <x v="34"/>
    <x v="4"/>
    <x v="1"/>
    <x v="1"/>
    <x v="68"/>
    <n v="674.06"/>
    <n v="3"/>
    <x v="68"/>
  </r>
  <r>
    <d v="2014-01-12T00:00:00"/>
    <x v="0"/>
    <x v="0"/>
    <x v="35"/>
    <x v="6"/>
    <x v="0"/>
    <x v="2"/>
    <x v="47"/>
    <n v="271.89999999999998"/>
    <n v="2"/>
    <x v="69"/>
  </r>
  <r>
    <d v="2014-01-12T00:00:00"/>
    <x v="0"/>
    <x v="0"/>
    <x v="35"/>
    <x v="6"/>
    <x v="1"/>
    <x v="5"/>
    <x v="69"/>
    <n v="45.84"/>
    <n v="3"/>
    <x v="70"/>
  </r>
  <r>
    <d v="2014-01-12T00:00:00"/>
    <x v="0"/>
    <x v="0"/>
    <x v="35"/>
    <x v="6"/>
    <x v="1"/>
    <x v="5"/>
    <x v="70"/>
    <n v="9.82"/>
    <n v="2"/>
    <x v="71"/>
  </r>
  <r>
    <d v="2014-01-13T00:00:00"/>
    <x v="0"/>
    <x v="0"/>
    <x v="36"/>
    <x v="19"/>
    <x v="2"/>
    <x v="13"/>
    <x v="71"/>
    <n v="11.36"/>
    <n v="2"/>
    <x v="72"/>
  </r>
  <r>
    <d v="2014-01-13T00:00:00"/>
    <x v="0"/>
    <x v="0"/>
    <x v="36"/>
    <x v="19"/>
    <x v="2"/>
    <x v="13"/>
    <x v="72"/>
    <n v="50.94"/>
    <n v="3"/>
    <x v="73"/>
  </r>
  <r>
    <d v="2014-01-13T00:00:00"/>
    <x v="0"/>
    <x v="0"/>
    <x v="36"/>
    <x v="19"/>
    <x v="0"/>
    <x v="0"/>
    <x v="73"/>
    <n v="646.74"/>
    <n v="6"/>
    <x v="74"/>
  </r>
  <r>
    <d v="2014-01-13T00:00:00"/>
    <x v="0"/>
    <x v="0"/>
    <x v="36"/>
    <x v="19"/>
    <x v="2"/>
    <x v="9"/>
    <x v="74"/>
    <n v="5.64"/>
    <n v="3"/>
    <x v="75"/>
  </r>
  <r>
    <d v="2014-01-13T00:00:00"/>
    <x v="0"/>
    <x v="0"/>
    <x v="36"/>
    <x v="19"/>
    <x v="2"/>
    <x v="6"/>
    <x v="75"/>
    <n v="572.58000000000004"/>
    <n v="6"/>
    <x v="76"/>
  </r>
  <r>
    <d v="2014-01-13T00:00:00"/>
    <x v="0"/>
    <x v="0"/>
    <x v="22"/>
    <x v="20"/>
    <x v="1"/>
    <x v="1"/>
    <x v="76"/>
    <n v="545.94000000000005"/>
    <n v="6"/>
    <x v="77"/>
  </r>
  <r>
    <d v="2014-01-13T00:00:00"/>
    <x v="0"/>
    <x v="0"/>
    <x v="37"/>
    <x v="5"/>
    <x v="2"/>
    <x v="6"/>
    <x v="77"/>
    <n v="1325.85"/>
    <n v="5"/>
    <x v="78"/>
  </r>
  <r>
    <d v="2014-01-13T00:00:00"/>
    <x v="0"/>
    <x v="0"/>
    <x v="37"/>
    <x v="5"/>
    <x v="1"/>
    <x v="14"/>
    <x v="78"/>
    <n v="334"/>
    <n v="3"/>
    <x v="79"/>
  </r>
  <r>
    <d v="2014-01-13T00:00:00"/>
    <x v="0"/>
    <x v="0"/>
    <x v="37"/>
    <x v="5"/>
    <x v="2"/>
    <x v="11"/>
    <x v="79"/>
    <n v="19.899999999999999"/>
    <n v="5"/>
    <x v="80"/>
  </r>
  <r>
    <d v="2014-01-13T00:00:00"/>
    <x v="0"/>
    <x v="0"/>
    <x v="38"/>
    <x v="18"/>
    <x v="2"/>
    <x v="3"/>
    <x v="80"/>
    <n v="37.409999999999997"/>
    <n v="7"/>
    <x v="81"/>
  </r>
  <r>
    <d v="2014-01-13T00:00:00"/>
    <x v="0"/>
    <x v="0"/>
    <x v="38"/>
    <x v="18"/>
    <x v="2"/>
    <x v="9"/>
    <x v="81"/>
    <n v="3.44"/>
    <n v="2"/>
    <x v="82"/>
  </r>
  <r>
    <d v="2014-01-14T00:00:00"/>
    <x v="0"/>
    <x v="0"/>
    <x v="39"/>
    <x v="13"/>
    <x v="1"/>
    <x v="14"/>
    <x v="82"/>
    <n v="61.96"/>
    <n v="4"/>
    <x v="83"/>
  </r>
  <r>
    <d v="2014-01-15T00:00:00"/>
    <x v="0"/>
    <x v="0"/>
    <x v="40"/>
    <x v="21"/>
    <x v="0"/>
    <x v="0"/>
    <x v="83"/>
    <n v="149.94999999999999"/>
    <n v="5"/>
    <x v="84"/>
  </r>
  <r>
    <d v="2014-01-16T00:00:00"/>
    <x v="0"/>
    <x v="0"/>
    <x v="41"/>
    <x v="13"/>
    <x v="1"/>
    <x v="5"/>
    <x v="7"/>
    <n v="127.1"/>
    <n v="6"/>
    <x v="85"/>
  </r>
  <r>
    <d v="2014-01-16T00:00:00"/>
    <x v="0"/>
    <x v="0"/>
    <x v="41"/>
    <x v="13"/>
    <x v="0"/>
    <x v="2"/>
    <x v="84"/>
    <n v="124.2"/>
    <n v="3"/>
    <x v="86"/>
  </r>
  <r>
    <d v="2014-01-16T00:00:00"/>
    <x v="0"/>
    <x v="0"/>
    <x v="41"/>
    <x v="13"/>
    <x v="2"/>
    <x v="9"/>
    <x v="85"/>
    <n v="18.59"/>
    <n v="2"/>
    <x v="87"/>
  </r>
  <r>
    <d v="2014-01-16T00:00:00"/>
    <x v="0"/>
    <x v="0"/>
    <x v="41"/>
    <x v="13"/>
    <x v="2"/>
    <x v="8"/>
    <x v="86"/>
    <n v="30.07"/>
    <n v="3"/>
    <x v="88"/>
  </r>
  <r>
    <d v="2014-01-18T00:00:00"/>
    <x v="0"/>
    <x v="0"/>
    <x v="42"/>
    <x v="16"/>
    <x v="2"/>
    <x v="10"/>
    <x v="87"/>
    <n v="64.86"/>
    <n v="4"/>
    <x v="89"/>
  </r>
  <r>
    <d v="2014-01-19T00:00:00"/>
    <x v="0"/>
    <x v="0"/>
    <x v="43"/>
    <x v="22"/>
    <x v="2"/>
    <x v="9"/>
    <x v="88"/>
    <n v="32.340000000000003"/>
    <n v="10"/>
    <x v="90"/>
  </r>
  <r>
    <d v="2014-01-19T00:00:00"/>
    <x v="0"/>
    <x v="0"/>
    <x v="43"/>
    <x v="22"/>
    <x v="2"/>
    <x v="3"/>
    <x v="89"/>
    <n v="56.06"/>
    <n v="4"/>
    <x v="91"/>
  </r>
  <r>
    <d v="2014-01-19T00:00:00"/>
    <x v="0"/>
    <x v="0"/>
    <x v="43"/>
    <x v="22"/>
    <x v="2"/>
    <x v="13"/>
    <x v="90"/>
    <n v="108.72"/>
    <n v="5"/>
    <x v="92"/>
  </r>
  <r>
    <d v="2014-01-19T00:00:00"/>
    <x v="0"/>
    <x v="0"/>
    <x v="43"/>
    <x v="22"/>
    <x v="1"/>
    <x v="14"/>
    <x v="91"/>
    <n v="181.47"/>
    <n v="5"/>
    <x v="93"/>
  </r>
  <r>
    <d v="2014-01-20T00:00:00"/>
    <x v="0"/>
    <x v="0"/>
    <x v="44"/>
    <x v="9"/>
    <x v="0"/>
    <x v="2"/>
    <x v="92"/>
    <n v="699.93"/>
    <n v="7"/>
    <x v="94"/>
  </r>
  <r>
    <d v="2014-01-20T00:00:00"/>
    <x v="0"/>
    <x v="0"/>
    <x v="44"/>
    <x v="9"/>
    <x v="2"/>
    <x v="11"/>
    <x v="93"/>
    <n v="22.96"/>
    <n v="7"/>
    <x v="95"/>
  </r>
  <r>
    <d v="2014-01-20T00:00:00"/>
    <x v="0"/>
    <x v="0"/>
    <x v="44"/>
    <x v="9"/>
    <x v="1"/>
    <x v="5"/>
    <x v="94"/>
    <n v="38.6"/>
    <n v="4"/>
    <x v="96"/>
  </r>
  <r>
    <d v="2014-01-20T00:00:00"/>
    <x v="0"/>
    <x v="0"/>
    <x v="44"/>
    <x v="9"/>
    <x v="2"/>
    <x v="11"/>
    <x v="95"/>
    <n v="6.63"/>
    <n v="3"/>
    <x v="97"/>
  </r>
  <r>
    <d v="2014-01-20T00:00:00"/>
    <x v="0"/>
    <x v="0"/>
    <x v="44"/>
    <x v="9"/>
    <x v="2"/>
    <x v="13"/>
    <x v="71"/>
    <n v="23.34"/>
    <n v="3"/>
    <x v="98"/>
  </r>
  <r>
    <d v="2014-01-20T00:00:00"/>
    <x v="0"/>
    <x v="0"/>
    <x v="44"/>
    <x v="9"/>
    <x v="1"/>
    <x v="1"/>
    <x v="96"/>
    <n v="1067.94"/>
    <n v="3"/>
    <x v="99"/>
  </r>
  <r>
    <d v="2014-01-20T00:00:00"/>
    <x v="0"/>
    <x v="0"/>
    <x v="45"/>
    <x v="5"/>
    <x v="2"/>
    <x v="3"/>
    <x v="97"/>
    <n v="19.36"/>
    <n v="2"/>
    <x v="100"/>
  </r>
  <r>
    <d v="2014-01-20T00:00:00"/>
    <x v="0"/>
    <x v="0"/>
    <x v="45"/>
    <x v="5"/>
    <x v="1"/>
    <x v="5"/>
    <x v="94"/>
    <n v="19.3"/>
    <n v="2"/>
    <x v="101"/>
  </r>
  <r>
    <d v="2014-01-20T00:00:00"/>
    <x v="0"/>
    <x v="0"/>
    <x v="46"/>
    <x v="10"/>
    <x v="2"/>
    <x v="6"/>
    <x v="98"/>
    <n v="13.98"/>
    <n v="1"/>
    <x v="102"/>
  </r>
  <r>
    <d v="2014-01-20T00:00:00"/>
    <x v="0"/>
    <x v="0"/>
    <x v="46"/>
    <x v="10"/>
    <x v="1"/>
    <x v="5"/>
    <x v="99"/>
    <n v="272.94"/>
    <n v="3"/>
    <x v="103"/>
  </r>
  <r>
    <d v="2014-01-20T00:00:00"/>
    <x v="0"/>
    <x v="0"/>
    <x v="46"/>
    <x v="10"/>
    <x v="2"/>
    <x v="9"/>
    <x v="100"/>
    <n v="19.05"/>
    <n v="5"/>
    <x v="104"/>
  </r>
  <r>
    <d v="2014-01-20T00:00:00"/>
    <x v="0"/>
    <x v="0"/>
    <x v="46"/>
    <x v="10"/>
    <x v="2"/>
    <x v="10"/>
    <x v="101"/>
    <n v="247.72"/>
    <n v="4"/>
    <x v="105"/>
  </r>
  <r>
    <d v="2014-01-20T00:00:00"/>
    <x v="0"/>
    <x v="0"/>
    <x v="46"/>
    <x v="10"/>
    <x v="2"/>
    <x v="6"/>
    <x v="102"/>
    <n v="66.58"/>
    <n v="2"/>
    <x v="106"/>
  </r>
  <r>
    <d v="2014-01-20T00:00:00"/>
    <x v="0"/>
    <x v="0"/>
    <x v="46"/>
    <x v="10"/>
    <x v="2"/>
    <x v="11"/>
    <x v="103"/>
    <n v="43.92"/>
    <n v="3"/>
    <x v="107"/>
  </r>
  <r>
    <d v="2014-01-20T00:00:00"/>
    <x v="0"/>
    <x v="0"/>
    <x v="46"/>
    <x v="10"/>
    <x v="1"/>
    <x v="5"/>
    <x v="70"/>
    <n v="14.73"/>
    <n v="3"/>
    <x v="108"/>
  </r>
  <r>
    <d v="2014-01-20T00:00:00"/>
    <x v="0"/>
    <x v="0"/>
    <x v="46"/>
    <x v="10"/>
    <x v="2"/>
    <x v="9"/>
    <x v="104"/>
    <n v="29.7"/>
    <n v="5"/>
    <x v="109"/>
  </r>
  <r>
    <d v="2014-01-20T00:00:00"/>
    <x v="0"/>
    <x v="0"/>
    <x v="47"/>
    <x v="23"/>
    <x v="2"/>
    <x v="9"/>
    <x v="105"/>
    <n v="67.19"/>
    <n v="1"/>
    <x v="110"/>
  </r>
  <r>
    <d v="2014-01-21T00:00:00"/>
    <x v="0"/>
    <x v="0"/>
    <x v="48"/>
    <x v="11"/>
    <x v="1"/>
    <x v="5"/>
    <x v="106"/>
    <n v="25.25"/>
    <n v="3"/>
    <x v="111"/>
  </r>
  <r>
    <d v="2014-01-23T00:00:00"/>
    <x v="0"/>
    <x v="0"/>
    <x v="49"/>
    <x v="14"/>
    <x v="2"/>
    <x v="3"/>
    <x v="107"/>
    <n v="40.08"/>
    <n v="6"/>
    <x v="112"/>
  </r>
  <r>
    <d v="2014-01-23T00:00:00"/>
    <x v="0"/>
    <x v="0"/>
    <x v="50"/>
    <x v="24"/>
    <x v="2"/>
    <x v="4"/>
    <x v="108"/>
    <n v="5.94"/>
    <n v="3"/>
    <x v="6"/>
  </r>
  <r>
    <d v="2014-01-26T00:00:00"/>
    <x v="0"/>
    <x v="0"/>
    <x v="51"/>
    <x v="25"/>
    <x v="1"/>
    <x v="5"/>
    <x v="109"/>
    <n v="62.82"/>
    <n v="3"/>
    <x v="113"/>
  </r>
  <r>
    <d v="2014-01-26T00:00:00"/>
    <x v="0"/>
    <x v="0"/>
    <x v="51"/>
    <x v="25"/>
    <x v="2"/>
    <x v="6"/>
    <x v="110"/>
    <n v="489.92"/>
    <n v="8"/>
    <x v="6"/>
  </r>
  <r>
    <d v="2014-01-26T00:00:00"/>
    <x v="0"/>
    <x v="0"/>
    <x v="51"/>
    <x v="25"/>
    <x v="2"/>
    <x v="3"/>
    <x v="111"/>
    <n v="19.440000000000001"/>
    <n v="3"/>
    <x v="114"/>
  </r>
  <r>
    <d v="2014-01-26T00:00:00"/>
    <x v="0"/>
    <x v="0"/>
    <x v="51"/>
    <x v="25"/>
    <x v="2"/>
    <x v="3"/>
    <x v="112"/>
    <n v="16.68"/>
    <n v="2"/>
    <x v="115"/>
  </r>
  <r>
    <d v="2014-01-26T00:00:00"/>
    <x v="0"/>
    <x v="0"/>
    <x v="51"/>
    <x v="25"/>
    <x v="0"/>
    <x v="2"/>
    <x v="113"/>
    <n v="155.35"/>
    <n v="13"/>
    <x v="6"/>
  </r>
  <r>
    <d v="2014-01-26T00:00:00"/>
    <x v="0"/>
    <x v="0"/>
    <x v="51"/>
    <x v="25"/>
    <x v="1"/>
    <x v="5"/>
    <x v="114"/>
    <n v="12.42"/>
    <n v="3"/>
    <x v="116"/>
  </r>
  <r>
    <d v="2014-01-26T00:00:00"/>
    <x v="0"/>
    <x v="0"/>
    <x v="51"/>
    <x v="25"/>
    <x v="0"/>
    <x v="2"/>
    <x v="115"/>
    <n v="187.98"/>
    <n v="2"/>
    <x v="117"/>
  </r>
  <r>
    <d v="2014-01-26T00:00:00"/>
    <x v="0"/>
    <x v="0"/>
    <x v="52"/>
    <x v="26"/>
    <x v="2"/>
    <x v="9"/>
    <x v="116"/>
    <n v="10.68"/>
    <n v="2"/>
    <x v="118"/>
  </r>
  <r>
    <d v="2014-01-26T00:00:00"/>
    <x v="0"/>
    <x v="0"/>
    <x v="52"/>
    <x v="26"/>
    <x v="1"/>
    <x v="14"/>
    <x v="117"/>
    <n v="141.96"/>
    <n v="2"/>
    <x v="119"/>
  </r>
  <r>
    <d v="2014-01-27T00:00:00"/>
    <x v="0"/>
    <x v="0"/>
    <x v="53"/>
    <x v="5"/>
    <x v="2"/>
    <x v="6"/>
    <x v="9"/>
    <n v="57.23"/>
    <n v="1"/>
    <x v="120"/>
  </r>
  <r>
    <d v="2014-01-27T00:00:00"/>
    <x v="0"/>
    <x v="0"/>
    <x v="53"/>
    <x v="5"/>
    <x v="1"/>
    <x v="7"/>
    <x v="118"/>
    <n v="333"/>
    <n v="3"/>
    <x v="121"/>
  </r>
  <r>
    <d v="2014-01-27T00:00:00"/>
    <x v="0"/>
    <x v="0"/>
    <x v="53"/>
    <x v="5"/>
    <x v="2"/>
    <x v="11"/>
    <x v="119"/>
    <n v="36.44"/>
    <n v="4"/>
    <x v="122"/>
  </r>
  <r>
    <d v="2014-01-28T00:00:00"/>
    <x v="0"/>
    <x v="0"/>
    <x v="54"/>
    <x v="2"/>
    <x v="2"/>
    <x v="9"/>
    <x v="120"/>
    <n v="3.93"/>
    <n v="1"/>
    <x v="123"/>
  </r>
  <r>
    <d v="2014-01-30T00:00:00"/>
    <x v="0"/>
    <x v="0"/>
    <x v="55"/>
    <x v="10"/>
    <x v="2"/>
    <x v="3"/>
    <x v="121"/>
    <n v="10.56"/>
    <n v="2"/>
    <x v="124"/>
  </r>
  <r>
    <d v="2014-01-30T00:00:00"/>
    <x v="0"/>
    <x v="0"/>
    <x v="55"/>
    <x v="10"/>
    <x v="2"/>
    <x v="6"/>
    <x v="122"/>
    <n v="229.94"/>
    <n v="2"/>
    <x v="125"/>
  </r>
  <r>
    <d v="2014-01-31T00:00:00"/>
    <x v="0"/>
    <x v="0"/>
    <x v="56"/>
    <x v="5"/>
    <x v="1"/>
    <x v="14"/>
    <x v="123"/>
    <n v="290.67"/>
    <n v="2"/>
    <x v="126"/>
  </r>
  <r>
    <d v="2014-02-02T00:00:00"/>
    <x v="0"/>
    <x v="1"/>
    <x v="57"/>
    <x v="5"/>
    <x v="2"/>
    <x v="4"/>
    <x v="44"/>
    <n v="12.35"/>
    <n v="5"/>
    <x v="127"/>
  </r>
  <r>
    <d v="2014-02-02T00:00:00"/>
    <x v="0"/>
    <x v="1"/>
    <x v="58"/>
    <x v="11"/>
    <x v="2"/>
    <x v="9"/>
    <x v="124"/>
    <n v="18.34"/>
    <n v="2"/>
    <x v="128"/>
  </r>
  <r>
    <d v="2014-02-02T00:00:00"/>
    <x v="0"/>
    <x v="1"/>
    <x v="58"/>
    <x v="11"/>
    <x v="0"/>
    <x v="2"/>
    <x v="125"/>
    <n v="180.96"/>
    <n v="5"/>
    <x v="129"/>
  </r>
  <r>
    <d v="2014-02-03T00:00:00"/>
    <x v="0"/>
    <x v="1"/>
    <x v="59"/>
    <x v="2"/>
    <x v="2"/>
    <x v="13"/>
    <x v="71"/>
    <n v="11.36"/>
    <n v="2"/>
    <x v="72"/>
  </r>
  <r>
    <d v="2014-02-03T00:00:00"/>
    <x v="0"/>
    <x v="1"/>
    <x v="59"/>
    <x v="2"/>
    <x v="2"/>
    <x v="3"/>
    <x v="126"/>
    <n v="36.4"/>
    <n v="5"/>
    <x v="130"/>
  </r>
  <r>
    <d v="2014-02-03T00:00:00"/>
    <x v="0"/>
    <x v="1"/>
    <x v="60"/>
    <x v="13"/>
    <x v="2"/>
    <x v="3"/>
    <x v="127"/>
    <n v="3.42"/>
    <n v="1"/>
    <x v="131"/>
  </r>
  <r>
    <d v="2014-02-03T00:00:00"/>
    <x v="0"/>
    <x v="1"/>
    <x v="60"/>
    <x v="13"/>
    <x v="0"/>
    <x v="0"/>
    <x v="128"/>
    <n v="151.19999999999999"/>
    <n v="3"/>
    <x v="132"/>
  </r>
  <r>
    <d v="2014-02-04T00:00:00"/>
    <x v="0"/>
    <x v="1"/>
    <x v="61"/>
    <x v="21"/>
    <x v="2"/>
    <x v="3"/>
    <x v="129"/>
    <n v="15.84"/>
    <n v="3"/>
    <x v="133"/>
  </r>
  <r>
    <d v="2014-02-04T00:00:00"/>
    <x v="0"/>
    <x v="1"/>
    <x v="61"/>
    <x v="21"/>
    <x v="0"/>
    <x v="2"/>
    <x v="130"/>
    <n v="1049.93"/>
    <n v="7"/>
    <x v="134"/>
  </r>
  <r>
    <d v="2014-02-04T00:00:00"/>
    <x v="0"/>
    <x v="1"/>
    <x v="61"/>
    <x v="21"/>
    <x v="2"/>
    <x v="10"/>
    <x v="131"/>
    <n v="154.9"/>
    <n v="5"/>
    <x v="135"/>
  </r>
  <r>
    <d v="2014-02-04T00:00:00"/>
    <x v="0"/>
    <x v="1"/>
    <x v="62"/>
    <x v="4"/>
    <x v="2"/>
    <x v="3"/>
    <x v="132"/>
    <n v="26.72"/>
    <n v="5"/>
    <x v="136"/>
  </r>
  <r>
    <d v="2014-02-04T00:00:00"/>
    <x v="0"/>
    <x v="1"/>
    <x v="62"/>
    <x v="4"/>
    <x v="2"/>
    <x v="3"/>
    <x v="133"/>
    <n v="33.49"/>
    <n v="7"/>
    <x v="137"/>
  </r>
  <r>
    <d v="2014-02-04T00:00:00"/>
    <x v="0"/>
    <x v="1"/>
    <x v="63"/>
    <x v="25"/>
    <x v="1"/>
    <x v="5"/>
    <x v="134"/>
    <n v="177.68"/>
    <n v="2"/>
    <x v="138"/>
  </r>
  <r>
    <d v="2014-02-05T00:00:00"/>
    <x v="0"/>
    <x v="1"/>
    <x v="64"/>
    <x v="18"/>
    <x v="2"/>
    <x v="10"/>
    <x v="135"/>
    <n v="26.14"/>
    <n v="3"/>
    <x v="139"/>
  </r>
  <r>
    <d v="2014-02-05T00:00:00"/>
    <x v="0"/>
    <x v="1"/>
    <x v="65"/>
    <x v="11"/>
    <x v="0"/>
    <x v="12"/>
    <x v="136"/>
    <n v="479.98"/>
    <n v="2"/>
    <x v="140"/>
  </r>
  <r>
    <d v="2014-02-06T00:00:00"/>
    <x v="0"/>
    <x v="1"/>
    <x v="66"/>
    <x v="27"/>
    <x v="2"/>
    <x v="9"/>
    <x v="59"/>
    <n v="59.81"/>
    <n v="3"/>
    <x v="141"/>
  </r>
  <r>
    <d v="2014-02-06T00:00:00"/>
    <x v="0"/>
    <x v="1"/>
    <x v="66"/>
    <x v="27"/>
    <x v="1"/>
    <x v="5"/>
    <x v="137"/>
    <n v="73.319999999999993"/>
    <n v="6"/>
    <x v="142"/>
  </r>
  <r>
    <d v="2014-02-06T00:00:00"/>
    <x v="0"/>
    <x v="1"/>
    <x v="67"/>
    <x v="21"/>
    <x v="2"/>
    <x v="11"/>
    <x v="138"/>
    <n v="8.56"/>
    <n v="2"/>
    <x v="143"/>
  </r>
  <r>
    <d v="2014-02-06T00:00:00"/>
    <x v="0"/>
    <x v="1"/>
    <x v="67"/>
    <x v="21"/>
    <x v="0"/>
    <x v="2"/>
    <x v="139"/>
    <n v="239.97"/>
    <n v="3"/>
    <x v="144"/>
  </r>
  <r>
    <d v="2014-02-06T00:00:00"/>
    <x v="0"/>
    <x v="1"/>
    <x v="67"/>
    <x v="21"/>
    <x v="2"/>
    <x v="6"/>
    <x v="140"/>
    <n v="356.94"/>
    <n v="2"/>
    <x v="145"/>
  </r>
  <r>
    <d v="2014-02-07T00:00:00"/>
    <x v="0"/>
    <x v="1"/>
    <x v="68"/>
    <x v="8"/>
    <x v="0"/>
    <x v="2"/>
    <x v="141"/>
    <n v="73.98"/>
    <n v="2"/>
    <x v="146"/>
  </r>
  <r>
    <d v="2014-02-07T00:00:00"/>
    <x v="0"/>
    <x v="1"/>
    <x v="68"/>
    <x v="8"/>
    <x v="2"/>
    <x v="11"/>
    <x v="142"/>
    <n v="5.58"/>
    <n v="1"/>
    <x v="147"/>
  </r>
  <r>
    <d v="2014-02-08T00:00:00"/>
    <x v="0"/>
    <x v="1"/>
    <x v="69"/>
    <x v="28"/>
    <x v="2"/>
    <x v="9"/>
    <x v="116"/>
    <n v="26.7"/>
    <n v="5"/>
    <x v="148"/>
  </r>
  <r>
    <d v="2014-02-08T00:00:00"/>
    <x v="0"/>
    <x v="1"/>
    <x v="69"/>
    <x v="28"/>
    <x v="0"/>
    <x v="0"/>
    <x v="143"/>
    <n v="21.2"/>
    <n v="2"/>
    <x v="149"/>
  </r>
  <r>
    <d v="2014-02-08T00:00:00"/>
    <x v="0"/>
    <x v="1"/>
    <x v="69"/>
    <x v="28"/>
    <x v="2"/>
    <x v="6"/>
    <x v="144"/>
    <n v="838.38"/>
    <n v="2"/>
    <x v="150"/>
  </r>
  <r>
    <d v="2014-02-09T00:00:00"/>
    <x v="0"/>
    <x v="1"/>
    <x v="70"/>
    <x v="2"/>
    <x v="2"/>
    <x v="10"/>
    <x v="145"/>
    <n v="19.899999999999999"/>
    <n v="1"/>
    <x v="151"/>
  </r>
  <r>
    <d v="2014-02-09T00:00:00"/>
    <x v="0"/>
    <x v="1"/>
    <x v="70"/>
    <x v="2"/>
    <x v="1"/>
    <x v="5"/>
    <x v="146"/>
    <n v="70.709999999999994"/>
    <n v="1"/>
    <x v="152"/>
  </r>
  <r>
    <d v="2014-02-09T00:00:00"/>
    <x v="0"/>
    <x v="1"/>
    <x v="71"/>
    <x v="2"/>
    <x v="2"/>
    <x v="11"/>
    <x v="147"/>
    <n v="21.24"/>
    <n v="3"/>
    <x v="153"/>
  </r>
  <r>
    <d v="2014-02-09T00:00:00"/>
    <x v="0"/>
    <x v="1"/>
    <x v="72"/>
    <x v="2"/>
    <x v="2"/>
    <x v="11"/>
    <x v="148"/>
    <n v="57.75"/>
    <n v="5"/>
    <x v="154"/>
  </r>
  <r>
    <d v="2014-02-09T00:00:00"/>
    <x v="0"/>
    <x v="1"/>
    <x v="72"/>
    <x v="2"/>
    <x v="2"/>
    <x v="3"/>
    <x v="52"/>
    <n v="14.94"/>
    <n v="3"/>
    <x v="155"/>
  </r>
  <r>
    <d v="2014-02-09T00:00:00"/>
    <x v="0"/>
    <x v="1"/>
    <x v="73"/>
    <x v="3"/>
    <x v="0"/>
    <x v="0"/>
    <x v="149"/>
    <n v="239.98"/>
    <n v="3"/>
    <x v="156"/>
  </r>
  <r>
    <d v="2014-02-09T00:00:00"/>
    <x v="0"/>
    <x v="1"/>
    <x v="74"/>
    <x v="4"/>
    <x v="0"/>
    <x v="15"/>
    <x v="150"/>
    <n v="559.71"/>
    <n v="3"/>
    <x v="157"/>
  </r>
  <r>
    <d v="2014-02-09T00:00:00"/>
    <x v="0"/>
    <x v="1"/>
    <x v="75"/>
    <x v="9"/>
    <x v="2"/>
    <x v="9"/>
    <x v="151"/>
    <n v="1793.98"/>
    <n v="2"/>
    <x v="158"/>
  </r>
  <r>
    <d v="2014-02-09T00:00:00"/>
    <x v="0"/>
    <x v="1"/>
    <x v="76"/>
    <x v="3"/>
    <x v="0"/>
    <x v="0"/>
    <x v="152"/>
    <n v="475.94"/>
    <n v="7"/>
    <x v="159"/>
  </r>
  <r>
    <d v="2014-02-10T00:00:00"/>
    <x v="0"/>
    <x v="1"/>
    <x v="77"/>
    <x v="22"/>
    <x v="2"/>
    <x v="3"/>
    <x v="153"/>
    <n v="9.41"/>
    <n v="2"/>
    <x v="160"/>
  </r>
  <r>
    <d v="2014-02-10T00:00:00"/>
    <x v="0"/>
    <x v="1"/>
    <x v="77"/>
    <x v="22"/>
    <x v="2"/>
    <x v="4"/>
    <x v="44"/>
    <n v="4.67"/>
    <n v="2"/>
    <x v="161"/>
  </r>
  <r>
    <d v="2014-02-10T00:00:00"/>
    <x v="0"/>
    <x v="1"/>
    <x v="77"/>
    <x v="22"/>
    <x v="0"/>
    <x v="2"/>
    <x v="154"/>
    <n v="318.39999999999998"/>
    <n v="2"/>
    <x v="162"/>
  </r>
  <r>
    <d v="2014-02-10T00:00:00"/>
    <x v="0"/>
    <x v="1"/>
    <x v="77"/>
    <x v="22"/>
    <x v="2"/>
    <x v="13"/>
    <x v="155"/>
    <n v="12.77"/>
    <n v="6"/>
    <x v="163"/>
  </r>
  <r>
    <d v="2014-02-10T00:00:00"/>
    <x v="0"/>
    <x v="1"/>
    <x v="77"/>
    <x v="22"/>
    <x v="2"/>
    <x v="16"/>
    <x v="156"/>
    <n v="15.36"/>
    <n v="2"/>
    <x v="164"/>
  </r>
  <r>
    <d v="2014-02-10T00:00:00"/>
    <x v="0"/>
    <x v="1"/>
    <x v="77"/>
    <x v="22"/>
    <x v="0"/>
    <x v="2"/>
    <x v="157"/>
    <n v="230.38"/>
    <n v="3"/>
    <x v="165"/>
  </r>
  <r>
    <d v="2014-02-10T00:00:00"/>
    <x v="0"/>
    <x v="1"/>
    <x v="77"/>
    <x v="22"/>
    <x v="0"/>
    <x v="0"/>
    <x v="158"/>
    <n v="7.16"/>
    <n v="1"/>
    <x v="166"/>
  </r>
  <r>
    <d v="2014-02-11T00:00:00"/>
    <x v="0"/>
    <x v="1"/>
    <x v="78"/>
    <x v="2"/>
    <x v="2"/>
    <x v="8"/>
    <x v="159"/>
    <n v="34.86"/>
    <n v="7"/>
    <x v="167"/>
  </r>
  <r>
    <d v="2014-02-11T00:00:00"/>
    <x v="0"/>
    <x v="1"/>
    <x v="78"/>
    <x v="2"/>
    <x v="1"/>
    <x v="5"/>
    <x v="160"/>
    <n v="89.34"/>
    <n v="6"/>
    <x v="168"/>
  </r>
  <r>
    <d v="2014-02-11T00:00:00"/>
    <x v="0"/>
    <x v="1"/>
    <x v="79"/>
    <x v="4"/>
    <x v="0"/>
    <x v="2"/>
    <x v="141"/>
    <n v="88.78"/>
    <n v="3"/>
    <x v="169"/>
  </r>
  <r>
    <d v="2014-02-11T00:00:00"/>
    <x v="0"/>
    <x v="1"/>
    <x v="56"/>
    <x v="18"/>
    <x v="0"/>
    <x v="2"/>
    <x v="161"/>
    <n v="539.96"/>
    <n v="6"/>
    <x v="170"/>
  </r>
  <r>
    <d v="2014-02-11T00:00:00"/>
    <x v="0"/>
    <x v="1"/>
    <x v="56"/>
    <x v="18"/>
    <x v="0"/>
    <x v="2"/>
    <x v="162"/>
    <n v="50.23"/>
    <n v="7"/>
    <x v="171"/>
  </r>
  <r>
    <d v="2014-02-11T00:00:00"/>
    <x v="0"/>
    <x v="1"/>
    <x v="56"/>
    <x v="18"/>
    <x v="2"/>
    <x v="9"/>
    <x v="163"/>
    <n v="19.239999999999998"/>
    <n v="3"/>
    <x v="172"/>
  </r>
  <r>
    <d v="2014-02-11T00:00:00"/>
    <x v="0"/>
    <x v="1"/>
    <x v="80"/>
    <x v="11"/>
    <x v="0"/>
    <x v="0"/>
    <x v="164"/>
    <n v="799.92"/>
    <n v="10"/>
    <x v="173"/>
  </r>
  <r>
    <d v="2014-02-11T00:00:00"/>
    <x v="0"/>
    <x v="1"/>
    <x v="81"/>
    <x v="5"/>
    <x v="0"/>
    <x v="2"/>
    <x v="165"/>
    <n v="46.38"/>
    <n v="2"/>
    <x v="174"/>
  </r>
  <r>
    <d v="2014-02-11T00:00:00"/>
    <x v="0"/>
    <x v="1"/>
    <x v="81"/>
    <x v="5"/>
    <x v="2"/>
    <x v="6"/>
    <x v="166"/>
    <n v="362.92"/>
    <n v="2"/>
    <x v="175"/>
  </r>
  <r>
    <d v="2014-02-11T00:00:00"/>
    <x v="0"/>
    <x v="1"/>
    <x v="82"/>
    <x v="1"/>
    <x v="0"/>
    <x v="0"/>
    <x v="167"/>
    <n v="41.94"/>
    <n v="2"/>
    <x v="176"/>
  </r>
  <r>
    <d v="2014-02-11T00:00:00"/>
    <x v="0"/>
    <x v="1"/>
    <x v="82"/>
    <x v="1"/>
    <x v="0"/>
    <x v="2"/>
    <x v="168"/>
    <n v="52.79"/>
    <n v="1"/>
    <x v="177"/>
  </r>
  <r>
    <d v="2014-02-12T00:00:00"/>
    <x v="0"/>
    <x v="1"/>
    <x v="83"/>
    <x v="2"/>
    <x v="0"/>
    <x v="0"/>
    <x v="83"/>
    <n v="119.96"/>
    <n v="4"/>
    <x v="178"/>
  </r>
  <r>
    <d v="2014-02-12T00:00:00"/>
    <x v="0"/>
    <x v="1"/>
    <x v="83"/>
    <x v="2"/>
    <x v="1"/>
    <x v="14"/>
    <x v="169"/>
    <n v="883.92"/>
    <n v="5"/>
    <x v="179"/>
  </r>
  <r>
    <d v="2014-02-12T00:00:00"/>
    <x v="0"/>
    <x v="1"/>
    <x v="83"/>
    <x v="2"/>
    <x v="2"/>
    <x v="9"/>
    <x v="170"/>
    <n v="46.72"/>
    <n v="8"/>
    <x v="180"/>
  </r>
  <r>
    <d v="2014-02-12T00:00:00"/>
    <x v="0"/>
    <x v="1"/>
    <x v="84"/>
    <x v="4"/>
    <x v="1"/>
    <x v="5"/>
    <x v="171"/>
    <n v="58.36"/>
    <n v="5"/>
    <x v="181"/>
  </r>
  <r>
    <d v="2014-02-12T00:00:00"/>
    <x v="0"/>
    <x v="1"/>
    <x v="84"/>
    <x v="4"/>
    <x v="2"/>
    <x v="11"/>
    <x v="172"/>
    <n v="16.46"/>
    <n v="7"/>
    <x v="182"/>
  </r>
  <r>
    <d v="2014-02-12T00:00:00"/>
    <x v="0"/>
    <x v="1"/>
    <x v="84"/>
    <x v="4"/>
    <x v="1"/>
    <x v="5"/>
    <x v="173"/>
    <n v="39.96"/>
    <n v="5"/>
    <x v="183"/>
  </r>
  <r>
    <d v="2014-02-12T00:00:00"/>
    <x v="0"/>
    <x v="1"/>
    <x v="85"/>
    <x v="18"/>
    <x v="0"/>
    <x v="0"/>
    <x v="174"/>
    <n v="119.8"/>
    <n v="5"/>
    <x v="184"/>
  </r>
  <r>
    <d v="2014-02-12T00:00:00"/>
    <x v="0"/>
    <x v="1"/>
    <x v="86"/>
    <x v="3"/>
    <x v="2"/>
    <x v="10"/>
    <x v="175"/>
    <n v="2.39"/>
    <n v="1"/>
    <x v="185"/>
  </r>
  <r>
    <d v="2014-02-12T00:00:00"/>
    <x v="0"/>
    <x v="1"/>
    <x v="87"/>
    <x v="29"/>
    <x v="1"/>
    <x v="5"/>
    <x v="176"/>
    <n v="60.72"/>
    <n v="3"/>
    <x v="186"/>
  </r>
  <r>
    <d v="2014-02-12T00:00:00"/>
    <x v="0"/>
    <x v="1"/>
    <x v="87"/>
    <x v="29"/>
    <x v="2"/>
    <x v="3"/>
    <x v="177"/>
    <n v="146.82"/>
    <n v="3"/>
    <x v="187"/>
  </r>
  <r>
    <d v="2014-02-12T00:00:00"/>
    <x v="0"/>
    <x v="1"/>
    <x v="87"/>
    <x v="29"/>
    <x v="1"/>
    <x v="1"/>
    <x v="178"/>
    <n v="239.84"/>
    <n v="8"/>
    <x v="188"/>
  </r>
  <r>
    <d v="2014-02-12T00:00:00"/>
    <x v="0"/>
    <x v="1"/>
    <x v="87"/>
    <x v="29"/>
    <x v="2"/>
    <x v="8"/>
    <x v="179"/>
    <n v="15.66"/>
    <n v="6"/>
    <x v="189"/>
  </r>
  <r>
    <d v="2014-02-12T00:00:00"/>
    <x v="0"/>
    <x v="1"/>
    <x v="88"/>
    <x v="21"/>
    <x v="0"/>
    <x v="0"/>
    <x v="180"/>
    <n v="5.95"/>
    <n v="1"/>
    <x v="190"/>
  </r>
  <r>
    <d v="2014-02-12T00:00:00"/>
    <x v="0"/>
    <x v="1"/>
    <x v="88"/>
    <x v="21"/>
    <x v="2"/>
    <x v="3"/>
    <x v="181"/>
    <n v="15.24"/>
    <n v="3"/>
    <x v="191"/>
  </r>
  <r>
    <d v="2014-02-14T00:00:00"/>
    <x v="0"/>
    <x v="1"/>
    <x v="89"/>
    <x v="4"/>
    <x v="2"/>
    <x v="3"/>
    <x v="182"/>
    <n v="16.18"/>
    <n v="3"/>
    <x v="192"/>
  </r>
  <r>
    <d v="2014-02-14T00:00:00"/>
    <x v="0"/>
    <x v="1"/>
    <x v="90"/>
    <x v="1"/>
    <x v="0"/>
    <x v="0"/>
    <x v="183"/>
    <n v="239.97"/>
    <n v="3"/>
    <x v="193"/>
  </r>
  <r>
    <d v="2014-02-14T00:00:00"/>
    <x v="0"/>
    <x v="1"/>
    <x v="90"/>
    <x v="1"/>
    <x v="2"/>
    <x v="10"/>
    <x v="184"/>
    <n v="81.96"/>
    <n v="2"/>
    <x v="194"/>
  </r>
  <r>
    <d v="2014-02-14T00:00:00"/>
    <x v="0"/>
    <x v="1"/>
    <x v="90"/>
    <x v="1"/>
    <x v="2"/>
    <x v="16"/>
    <x v="185"/>
    <n v="238.62"/>
    <n v="2"/>
    <x v="195"/>
  </r>
  <r>
    <d v="2014-02-15T00:00:00"/>
    <x v="0"/>
    <x v="1"/>
    <x v="91"/>
    <x v="1"/>
    <x v="2"/>
    <x v="9"/>
    <x v="186"/>
    <n v="21.36"/>
    <n v="5"/>
    <x v="196"/>
  </r>
  <r>
    <d v="2014-02-16T00:00:00"/>
    <x v="0"/>
    <x v="1"/>
    <x v="92"/>
    <x v="4"/>
    <x v="2"/>
    <x v="9"/>
    <x v="187"/>
    <n v="1.08"/>
    <n v="3"/>
    <x v="197"/>
  </r>
  <r>
    <d v="2014-02-16T00:00:00"/>
    <x v="0"/>
    <x v="1"/>
    <x v="92"/>
    <x v="4"/>
    <x v="2"/>
    <x v="10"/>
    <x v="145"/>
    <n v="7.96"/>
    <n v="2"/>
    <x v="198"/>
  </r>
  <r>
    <d v="2014-02-17T00:00:00"/>
    <x v="0"/>
    <x v="1"/>
    <x v="41"/>
    <x v="3"/>
    <x v="2"/>
    <x v="11"/>
    <x v="188"/>
    <n v="54.21"/>
    <n v="14"/>
    <x v="199"/>
  </r>
  <r>
    <d v="2014-02-18T00:00:00"/>
    <x v="0"/>
    <x v="1"/>
    <x v="93"/>
    <x v="4"/>
    <x v="1"/>
    <x v="5"/>
    <x v="189"/>
    <n v="25.16"/>
    <n v="5"/>
    <x v="200"/>
  </r>
  <r>
    <d v="2014-02-18T00:00:00"/>
    <x v="0"/>
    <x v="1"/>
    <x v="94"/>
    <x v="4"/>
    <x v="2"/>
    <x v="6"/>
    <x v="190"/>
    <n v="12.62"/>
    <n v="2"/>
    <x v="82"/>
  </r>
  <r>
    <d v="2014-02-20T00:00:00"/>
    <x v="0"/>
    <x v="1"/>
    <x v="95"/>
    <x v="24"/>
    <x v="0"/>
    <x v="0"/>
    <x v="191"/>
    <n v="62.31"/>
    <n v="3"/>
    <x v="201"/>
  </r>
  <r>
    <d v="2014-02-20T00:00:00"/>
    <x v="0"/>
    <x v="1"/>
    <x v="95"/>
    <x v="24"/>
    <x v="1"/>
    <x v="5"/>
    <x v="65"/>
    <n v="20.32"/>
    <n v="4"/>
    <x v="33"/>
  </r>
  <r>
    <d v="2014-02-20T00:00:00"/>
    <x v="0"/>
    <x v="1"/>
    <x v="96"/>
    <x v="5"/>
    <x v="2"/>
    <x v="3"/>
    <x v="192"/>
    <n v="12.96"/>
    <n v="2"/>
    <x v="202"/>
  </r>
  <r>
    <d v="2014-02-21T00:00:00"/>
    <x v="0"/>
    <x v="1"/>
    <x v="97"/>
    <x v="3"/>
    <x v="2"/>
    <x v="9"/>
    <x v="193"/>
    <n v="8.85"/>
    <n v="5"/>
    <x v="203"/>
  </r>
  <r>
    <d v="2014-02-22T00:00:00"/>
    <x v="0"/>
    <x v="1"/>
    <x v="98"/>
    <x v="5"/>
    <x v="2"/>
    <x v="3"/>
    <x v="194"/>
    <n v="19.440000000000001"/>
    <n v="3"/>
    <x v="114"/>
  </r>
  <r>
    <d v="2014-02-23T00:00:00"/>
    <x v="0"/>
    <x v="1"/>
    <x v="99"/>
    <x v="4"/>
    <x v="2"/>
    <x v="8"/>
    <x v="195"/>
    <n v="6.94"/>
    <n v="3"/>
    <x v="204"/>
  </r>
  <r>
    <d v="2014-02-23T00:00:00"/>
    <x v="0"/>
    <x v="1"/>
    <x v="99"/>
    <x v="4"/>
    <x v="2"/>
    <x v="9"/>
    <x v="196"/>
    <n v="4.43"/>
    <n v="3"/>
    <x v="205"/>
  </r>
  <r>
    <d v="2014-02-24T00:00:00"/>
    <x v="0"/>
    <x v="1"/>
    <x v="100"/>
    <x v="16"/>
    <x v="2"/>
    <x v="3"/>
    <x v="197"/>
    <n v="32.9"/>
    <n v="4"/>
    <x v="206"/>
  </r>
  <r>
    <d v="2014-02-24T00:00:00"/>
    <x v="0"/>
    <x v="1"/>
    <x v="100"/>
    <x v="16"/>
    <x v="2"/>
    <x v="3"/>
    <x v="198"/>
    <n v="22.78"/>
    <n v="3"/>
    <x v="207"/>
  </r>
  <r>
    <d v="2014-02-27T00:00:00"/>
    <x v="0"/>
    <x v="1"/>
    <x v="101"/>
    <x v="18"/>
    <x v="2"/>
    <x v="11"/>
    <x v="199"/>
    <n v="19.46"/>
    <n v="4"/>
    <x v="208"/>
  </r>
  <r>
    <d v="2014-03-01T00:00:00"/>
    <x v="0"/>
    <x v="2"/>
    <x v="102"/>
    <x v="4"/>
    <x v="2"/>
    <x v="3"/>
    <x v="197"/>
    <n v="16.45"/>
    <n v="2"/>
    <x v="12"/>
  </r>
  <r>
    <d v="2014-03-02T00:00:00"/>
    <x v="0"/>
    <x v="2"/>
    <x v="48"/>
    <x v="1"/>
    <x v="2"/>
    <x v="9"/>
    <x v="200"/>
    <n v="83.84"/>
    <n v="2"/>
    <x v="209"/>
  </r>
  <r>
    <d v="2014-03-02T00:00:00"/>
    <x v="0"/>
    <x v="2"/>
    <x v="48"/>
    <x v="1"/>
    <x v="2"/>
    <x v="9"/>
    <x v="201"/>
    <n v="13.27"/>
    <n v="3"/>
    <x v="210"/>
  </r>
  <r>
    <d v="2014-03-03T00:00:00"/>
    <x v="0"/>
    <x v="2"/>
    <x v="103"/>
    <x v="12"/>
    <x v="2"/>
    <x v="11"/>
    <x v="199"/>
    <n v="19.46"/>
    <n v="4"/>
    <x v="208"/>
  </r>
  <r>
    <d v="2014-03-03T00:00:00"/>
    <x v="0"/>
    <x v="2"/>
    <x v="104"/>
    <x v="2"/>
    <x v="0"/>
    <x v="2"/>
    <x v="202"/>
    <n v="9.99"/>
    <n v="1"/>
    <x v="211"/>
  </r>
  <r>
    <d v="2014-03-03T00:00:00"/>
    <x v="0"/>
    <x v="2"/>
    <x v="104"/>
    <x v="2"/>
    <x v="2"/>
    <x v="9"/>
    <x v="200"/>
    <n v="125.76"/>
    <n v="3"/>
    <x v="212"/>
  </r>
  <r>
    <d v="2014-03-03T00:00:00"/>
    <x v="0"/>
    <x v="2"/>
    <x v="104"/>
    <x v="2"/>
    <x v="2"/>
    <x v="9"/>
    <x v="203"/>
    <n v="25.32"/>
    <n v="5"/>
    <x v="213"/>
  </r>
  <r>
    <d v="2014-03-03T00:00:00"/>
    <x v="0"/>
    <x v="2"/>
    <x v="105"/>
    <x v="18"/>
    <x v="2"/>
    <x v="8"/>
    <x v="204"/>
    <n v="15.12"/>
    <n v="3"/>
    <x v="214"/>
  </r>
  <r>
    <d v="2014-03-03T00:00:00"/>
    <x v="0"/>
    <x v="2"/>
    <x v="105"/>
    <x v="18"/>
    <x v="1"/>
    <x v="14"/>
    <x v="91"/>
    <n v="302.45"/>
    <n v="5"/>
    <x v="215"/>
  </r>
  <r>
    <d v="2014-03-03T00:00:00"/>
    <x v="0"/>
    <x v="2"/>
    <x v="105"/>
    <x v="18"/>
    <x v="2"/>
    <x v="6"/>
    <x v="205"/>
    <n v="44.67"/>
    <n v="8"/>
    <x v="171"/>
  </r>
  <r>
    <d v="2014-03-03T00:00:00"/>
    <x v="0"/>
    <x v="2"/>
    <x v="62"/>
    <x v="4"/>
    <x v="2"/>
    <x v="10"/>
    <x v="206"/>
    <n v="176.77"/>
    <n v="3"/>
    <x v="216"/>
  </r>
  <r>
    <d v="2014-03-03T00:00:00"/>
    <x v="0"/>
    <x v="2"/>
    <x v="106"/>
    <x v="5"/>
    <x v="1"/>
    <x v="7"/>
    <x v="207"/>
    <n v="626.35"/>
    <n v="3"/>
    <x v="217"/>
  </r>
  <r>
    <d v="2014-03-04T00:00:00"/>
    <x v="0"/>
    <x v="2"/>
    <x v="107"/>
    <x v="5"/>
    <x v="2"/>
    <x v="13"/>
    <x v="71"/>
    <n v="11.16"/>
    <n v="2"/>
    <x v="218"/>
  </r>
  <r>
    <d v="2014-03-04T00:00:00"/>
    <x v="0"/>
    <x v="2"/>
    <x v="107"/>
    <x v="5"/>
    <x v="0"/>
    <x v="0"/>
    <x v="191"/>
    <n v="62.31"/>
    <n v="3"/>
    <x v="201"/>
  </r>
  <r>
    <d v="2014-03-04T00:00:00"/>
    <x v="0"/>
    <x v="2"/>
    <x v="107"/>
    <x v="5"/>
    <x v="0"/>
    <x v="0"/>
    <x v="183"/>
    <n v="159.97999999999999"/>
    <n v="2"/>
    <x v="219"/>
  </r>
  <r>
    <d v="2014-03-05T00:00:00"/>
    <x v="0"/>
    <x v="2"/>
    <x v="108"/>
    <x v="0"/>
    <x v="2"/>
    <x v="8"/>
    <x v="208"/>
    <n v="21.56"/>
    <n v="7"/>
    <x v="220"/>
  </r>
  <r>
    <d v="2014-03-05T00:00:00"/>
    <x v="0"/>
    <x v="2"/>
    <x v="109"/>
    <x v="2"/>
    <x v="2"/>
    <x v="9"/>
    <x v="209"/>
    <n v="40.18"/>
    <n v="3"/>
    <x v="221"/>
  </r>
  <r>
    <d v="2014-03-05T00:00:00"/>
    <x v="0"/>
    <x v="2"/>
    <x v="109"/>
    <x v="2"/>
    <x v="2"/>
    <x v="9"/>
    <x v="210"/>
    <n v="10.9"/>
    <n v="3"/>
    <x v="222"/>
  </r>
  <r>
    <d v="2014-03-06T00:00:00"/>
    <x v="0"/>
    <x v="2"/>
    <x v="110"/>
    <x v="1"/>
    <x v="1"/>
    <x v="7"/>
    <x v="211"/>
    <n v="515.88"/>
    <n v="6"/>
    <x v="223"/>
  </r>
  <r>
    <d v="2014-03-06T00:00:00"/>
    <x v="0"/>
    <x v="2"/>
    <x v="111"/>
    <x v="10"/>
    <x v="2"/>
    <x v="13"/>
    <x v="212"/>
    <n v="15.28"/>
    <n v="2"/>
    <x v="224"/>
  </r>
  <r>
    <d v="2014-03-06T00:00:00"/>
    <x v="0"/>
    <x v="2"/>
    <x v="112"/>
    <x v="3"/>
    <x v="2"/>
    <x v="8"/>
    <x v="46"/>
    <n v="15.94"/>
    <n v="4"/>
    <x v="225"/>
  </r>
  <r>
    <d v="2014-03-06T00:00:00"/>
    <x v="0"/>
    <x v="2"/>
    <x v="112"/>
    <x v="3"/>
    <x v="1"/>
    <x v="5"/>
    <x v="213"/>
    <n v="61.54"/>
    <n v="7"/>
    <x v="226"/>
  </r>
  <r>
    <d v="2014-03-06T00:00:00"/>
    <x v="0"/>
    <x v="2"/>
    <x v="112"/>
    <x v="3"/>
    <x v="2"/>
    <x v="6"/>
    <x v="214"/>
    <n v="132.69999999999999"/>
    <n v="3"/>
    <x v="227"/>
  </r>
  <r>
    <d v="2014-03-08T00:00:00"/>
    <x v="0"/>
    <x v="2"/>
    <x v="113"/>
    <x v="15"/>
    <x v="1"/>
    <x v="7"/>
    <x v="215"/>
    <n v="218.75"/>
    <n v="2"/>
    <x v="228"/>
  </r>
  <r>
    <d v="2014-03-08T00:00:00"/>
    <x v="0"/>
    <x v="2"/>
    <x v="113"/>
    <x v="15"/>
    <x v="2"/>
    <x v="10"/>
    <x v="216"/>
    <n v="2.6"/>
    <n v="1"/>
    <x v="229"/>
  </r>
  <r>
    <d v="2014-03-08T00:00:00"/>
    <x v="0"/>
    <x v="2"/>
    <x v="114"/>
    <x v="2"/>
    <x v="2"/>
    <x v="3"/>
    <x v="217"/>
    <n v="39.96"/>
    <n v="2"/>
    <x v="230"/>
  </r>
  <r>
    <d v="2014-03-08T00:00:00"/>
    <x v="0"/>
    <x v="2"/>
    <x v="114"/>
    <x v="2"/>
    <x v="2"/>
    <x v="16"/>
    <x v="218"/>
    <n v="102.3"/>
    <n v="10"/>
    <x v="231"/>
  </r>
  <r>
    <d v="2014-03-08T00:00:00"/>
    <x v="0"/>
    <x v="2"/>
    <x v="114"/>
    <x v="2"/>
    <x v="2"/>
    <x v="6"/>
    <x v="219"/>
    <n v="21.36"/>
    <n v="2"/>
    <x v="232"/>
  </r>
  <r>
    <d v="2014-03-08T00:00:00"/>
    <x v="0"/>
    <x v="2"/>
    <x v="115"/>
    <x v="22"/>
    <x v="2"/>
    <x v="3"/>
    <x v="220"/>
    <n v="93.02"/>
    <n v="3"/>
    <x v="233"/>
  </r>
  <r>
    <d v="2014-03-09T00:00:00"/>
    <x v="0"/>
    <x v="2"/>
    <x v="116"/>
    <x v="2"/>
    <x v="2"/>
    <x v="8"/>
    <x v="221"/>
    <n v="14.4"/>
    <n v="5"/>
    <x v="234"/>
  </r>
  <r>
    <d v="2014-03-09T00:00:00"/>
    <x v="0"/>
    <x v="2"/>
    <x v="117"/>
    <x v="4"/>
    <x v="2"/>
    <x v="9"/>
    <x v="222"/>
    <n v="7.68"/>
    <n v="5"/>
    <x v="235"/>
  </r>
  <r>
    <d v="2014-03-10T00:00:00"/>
    <x v="0"/>
    <x v="2"/>
    <x v="118"/>
    <x v="3"/>
    <x v="1"/>
    <x v="1"/>
    <x v="223"/>
    <n v="258.27999999999997"/>
    <n v="3"/>
    <x v="236"/>
  </r>
  <r>
    <d v="2014-03-10T00:00:00"/>
    <x v="0"/>
    <x v="2"/>
    <x v="119"/>
    <x v="5"/>
    <x v="1"/>
    <x v="7"/>
    <x v="10"/>
    <n v="143.43"/>
    <n v="1"/>
    <x v="237"/>
  </r>
  <r>
    <d v="2014-03-10T00:00:00"/>
    <x v="0"/>
    <x v="2"/>
    <x v="119"/>
    <x v="5"/>
    <x v="1"/>
    <x v="1"/>
    <x v="224"/>
    <n v="122.35"/>
    <n v="3"/>
    <x v="238"/>
  </r>
  <r>
    <d v="2014-03-10T00:00:00"/>
    <x v="0"/>
    <x v="2"/>
    <x v="120"/>
    <x v="12"/>
    <x v="2"/>
    <x v="6"/>
    <x v="225"/>
    <n v="61.57"/>
    <n v="2"/>
    <x v="177"/>
  </r>
  <r>
    <d v="2014-03-10T00:00:00"/>
    <x v="0"/>
    <x v="2"/>
    <x v="120"/>
    <x v="12"/>
    <x v="2"/>
    <x v="11"/>
    <x v="226"/>
    <n v="6.19"/>
    <n v="3"/>
    <x v="239"/>
  </r>
  <r>
    <d v="2014-03-10T00:00:00"/>
    <x v="0"/>
    <x v="2"/>
    <x v="121"/>
    <x v="18"/>
    <x v="2"/>
    <x v="11"/>
    <x v="227"/>
    <n v="55.98"/>
    <n v="2"/>
    <x v="240"/>
  </r>
  <r>
    <d v="2014-03-10T00:00:00"/>
    <x v="0"/>
    <x v="2"/>
    <x v="121"/>
    <x v="18"/>
    <x v="2"/>
    <x v="13"/>
    <x v="228"/>
    <n v="14.48"/>
    <n v="5"/>
    <x v="241"/>
  </r>
  <r>
    <d v="2014-03-10T00:00:00"/>
    <x v="0"/>
    <x v="2"/>
    <x v="121"/>
    <x v="18"/>
    <x v="0"/>
    <x v="0"/>
    <x v="229"/>
    <n v="142.49"/>
    <n v="3"/>
    <x v="242"/>
  </r>
  <r>
    <d v="2014-03-10T00:00:00"/>
    <x v="0"/>
    <x v="2"/>
    <x v="122"/>
    <x v="4"/>
    <x v="2"/>
    <x v="4"/>
    <x v="230"/>
    <n v="4.34"/>
    <n v="3"/>
    <x v="243"/>
  </r>
  <r>
    <d v="2014-03-10T00:00:00"/>
    <x v="0"/>
    <x v="2"/>
    <x v="122"/>
    <x v="4"/>
    <x v="1"/>
    <x v="5"/>
    <x v="231"/>
    <n v="31.78"/>
    <n v="3"/>
    <x v="244"/>
  </r>
  <r>
    <d v="2014-03-10T00:00:00"/>
    <x v="0"/>
    <x v="2"/>
    <x v="122"/>
    <x v="4"/>
    <x v="2"/>
    <x v="8"/>
    <x v="232"/>
    <n v="4.93"/>
    <n v="2"/>
    <x v="245"/>
  </r>
  <r>
    <d v="2014-03-10T00:00:00"/>
    <x v="0"/>
    <x v="2"/>
    <x v="122"/>
    <x v="4"/>
    <x v="2"/>
    <x v="9"/>
    <x v="233"/>
    <n v="1.79"/>
    <n v="3"/>
    <x v="246"/>
  </r>
  <r>
    <d v="2014-03-10T00:00:00"/>
    <x v="0"/>
    <x v="2"/>
    <x v="122"/>
    <x v="4"/>
    <x v="2"/>
    <x v="4"/>
    <x v="39"/>
    <n v="15.07"/>
    <n v="4"/>
    <x v="247"/>
  </r>
  <r>
    <d v="2014-03-11T00:00:00"/>
    <x v="0"/>
    <x v="2"/>
    <x v="123"/>
    <x v="13"/>
    <x v="2"/>
    <x v="16"/>
    <x v="185"/>
    <n v="286.33999999999997"/>
    <n v="3"/>
    <x v="248"/>
  </r>
  <r>
    <d v="2014-03-11T00:00:00"/>
    <x v="0"/>
    <x v="2"/>
    <x v="50"/>
    <x v="2"/>
    <x v="0"/>
    <x v="2"/>
    <x v="234"/>
    <n v="783.96"/>
    <n v="4"/>
    <x v="249"/>
  </r>
  <r>
    <d v="2014-03-11T00:00:00"/>
    <x v="0"/>
    <x v="2"/>
    <x v="50"/>
    <x v="2"/>
    <x v="2"/>
    <x v="9"/>
    <x v="124"/>
    <n v="48.9"/>
    <n v="2"/>
    <x v="250"/>
  </r>
  <r>
    <d v="2014-03-11T00:00:00"/>
    <x v="0"/>
    <x v="2"/>
    <x v="50"/>
    <x v="2"/>
    <x v="2"/>
    <x v="9"/>
    <x v="235"/>
    <n v="7.86"/>
    <n v="2"/>
    <x v="251"/>
  </r>
  <r>
    <d v="2014-03-11T00:00:00"/>
    <x v="0"/>
    <x v="2"/>
    <x v="30"/>
    <x v="30"/>
    <x v="2"/>
    <x v="16"/>
    <x v="236"/>
    <n v="11.64"/>
    <n v="3"/>
    <x v="252"/>
  </r>
  <r>
    <d v="2014-03-11T00:00:00"/>
    <x v="0"/>
    <x v="2"/>
    <x v="124"/>
    <x v="23"/>
    <x v="2"/>
    <x v="3"/>
    <x v="237"/>
    <n v="3.49"/>
    <n v="2"/>
    <x v="253"/>
  </r>
  <r>
    <d v="2014-03-11T00:00:00"/>
    <x v="0"/>
    <x v="2"/>
    <x v="124"/>
    <x v="23"/>
    <x v="2"/>
    <x v="3"/>
    <x v="217"/>
    <n v="143.86000000000001"/>
    <n v="9"/>
    <x v="254"/>
  </r>
  <r>
    <d v="2014-03-11T00:00:00"/>
    <x v="0"/>
    <x v="2"/>
    <x v="81"/>
    <x v="12"/>
    <x v="2"/>
    <x v="6"/>
    <x v="238"/>
    <n v="25.98"/>
    <n v="2"/>
    <x v="255"/>
  </r>
  <r>
    <d v="2014-03-11T00:00:00"/>
    <x v="0"/>
    <x v="2"/>
    <x v="81"/>
    <x v="12"/>
    <x v="1"/>
    <x v="7"/>
    <x v="239"/>
    <n v="945.04"/>
    <n v="6"/>
    <x v="256"/>
  </r>
  <r>
    <d v="2014-03-11T00:00:00"/>
    <x v="0"/>
    <x v="2"/>
    <x v="81"/>
    <x v="12"/>
    <x v="2"/>
    <x v="9"/>
    <x v="240"/>
    <n v="14.3"/>
    <n v="7"/>
    <x v="257"/>
  </r>
  <r>
    <d v="2014-03-11T00:00:00"/>
    <x v="0"/>
    <x v="2"/>
    <x v="81"/>
    <x v="12"/>
    <x v="1"/>
    <x v="5"/>
    <x v="241"/>
    <n v="410.35"/>
    <n v="3"/>
    <x v="258"/>
  </r>
  <r>
    <d v="2014-03-11T00:00:00"/>
    <x v="0"/>
    <x v="2"/>
    <x v="125"/>
    <x v="8"/>
    <x v="2"/>
    <x v="9"/>
    <x v="27"/>
    <n v="5.76"/>
    <n v="2"/>
    <x v="259"/>
  </r>
  <r>
    <d v="2014-03-11T00:00:00"/>
    <x v="0"/>
    <x v="2"/>
    <x v="126"/>
    <x v="31"/>
    <x v="0"/>
    <x v="0"/>
    <x v="242"/>
    <n v="89.97"/>
    <n v="3"/>
    <x v="260"/>
  </r>
  <r>
    <d v="2014-03-11T00:00:00"/>
    <x v="0"/>
    <x v="2"/>
    <x v="127"/>
    <x v="5"/>
    <x v="2"/>
    <x v="11"/>
    <x v="243"/>
    <n v="6.72"/>
    <n v="4"/>
    <x v="261"/>
  </r>
  <r>
    <d v="2014-03-12T00:00:00"/>
    <x v="0"/>
    <x v="2"/>
    <x v="128"/>
    <x v="32"/>
    <x v="0"/>
    <x v="2"/>
    <x v="244"/>
    <n v="479.96"/>
    <n v="4"/>
    <x v="262"/>
  </r>
  <r>
    <d v="2014-03-12T00:00:00"/>
    <x v="0"/>
    <x v="2"/>
    <x v="129"/>
    <x v="28"/>
    <x v="2"/>
    <x v="3"/>
    <x v="66"/>
    <n v="25.92"/>
    <n v="4"/>
    <x v="19"/>
  </r>
  <r>
    <d v="2014-03-14T00:00:00"/>
    <x v="0"/>
    <x v="2"/>
    <x v="130"/>
    <x v="5"/>
    <x v="2"/>
    <x v="3"/>
    <x v="121"/>
    <n v="10.56"/>
    <n v="2"/>
    <x v="124"/>
  </r>
  <r>
    <d v="2014-03-14T00:00:00"/>
    <x v="0"/>
    <x v="2"/>
    <x v="130"/>
    <x v="5"/>
    <x v="2"/>
    <x v="11"/>
    <x v="245"/>
    <n v="3.38"/>
    <n v="1"/>
    <x v="263"/>
  </r>
  <r>
    <d v="2014-03-14T00:00:00"/>
    <x v="0"/>
    <x v="2"/>
    <x v="66"/>
    <x v="25"/>
    <x v="1"/>
    <x v="1"/>
    <x v="246"/>
    <n v="1139.92"/>
    <n v="4"/>
    <x v="264"/>
  </r>
  <r>
    <d v="2014-03-14T00:00:00"/>
    <x v="0"/>
    <x v="2"/>
    <x v="131"/>
    <x v="27"/>
    <x v="2"/>
    <x v="9"/>
    <x v="247"/>
    <n v="33.090000000000003"/>
    <n v="4"/>
    <x v="265"/>
  </r>
  <r>
    <d v="2014-03-14T00:00:00"/>
    <x v="0"/>
    <x v="2"/>
    <x v="131"/>
    <x v="27"/>
    <x v="2"/>
    <x v="6"/>
    <x v="248"/>
    <n v="80.98"/>
    <n v="1"/>
    <x v="71"/>
  </r>
  <r>
    <d v="2014-03-14T00:00:00"/>
    <x v="0"/>
    <x v="2"/>
    <x v="131"/>
    <x v="27"/>
    <x v="0"/>
    <x v="0"/>
    <x v="249"/>
    <n v="82.8"/>
    <n v="12"/>
    <x v="266"/>
  </r>
  <r>
    <d v="2014-03-14T00:00:00"/>
    <x v="0"/>
    <x v="2"/>
    <x v="131"/>
    <x v="27"/>
    <x v="2"/>
    <x v="6"/>
    <x v="219"/>
    <n v="21.36"/>
    <n v="2"/>
    <x v="232"/>
  </r>
  <r>
    <d v="2014-03-14T00:00:00"/>
    <x v="0"/>
    <x v="2"/>
    <x v="131"/>
    <x v="27"/>
    <x v="2"/>
    <x v="9"/>
    <x v="250"/>
    <n v="62.05"/>
    <n v="2"/>
    <x v="267"/>
  </r>
  <r>
    <d v="2014-03-14T00:00:00"/>
    <x v="0"/>
    <x v="2"/>
    <x v="132"/>
    <x v="3"/>
    <x v="0"/>
    <x v="15"/>
    <x v="251"/>
    <n v="574.91"/>
    <n v="2"/>
    <x v="268"/>
  </r>
  <r>
    <d v="2014-03-14T00:00:00"/>
    <x v="0"/>
    <x v="2"/>
    <x v="132"/>
    <x v="3"/>
    <x v="2"/>
    <x v="3"/>
    <x v="252"/>
    <n v="8.4499999999999993"/>
    <n v="2"/>
    <x v="269"/>
  </r>
  <r>
    <d v="2014-03-14T00:00:00"/>
    <x v="0"/>
    <x v="2"/>
    <x v="20"/>
    <x v="11"/>
    <x v="2"/>
    <x v="3"/>
    <x v="253"/>
    <n v="91.06"/>
    <n v="6"/>
    <x v="270"/>
  </r>
  <r>
    <d v="2014-03-15T00:00:00"/>
    <x v="0"/>
    <x v="2"/>
    <x v="133"/>
    <x v="11"/>
    <x v="2"/>
    <x v="6"/>
    <x v="140"/>
    <n v="142.78"/>
    <n v="1"/>
    <x v="271"/>
  </r>
  <r>
    <d v="2014-03-15T00:00:00"/>
    <x v="0"/>
    <x v="2"/>
    <x v="133"/>
    <x v="11"/>
    <x v="1"/>
    <x v="5"/>
    <x v="254"/>
    <n v="45.7"/>
    <n v="3"/>
    <x v="272"/>
  </r>
  <r>
    <d v="2014-03-15T00:00:00"/>
    <x v="0"/>
    <x v="2"/>
    <x v="133"/>
    <x v="11"/>
    <x v="2"/>
    <x v="9"/>
    <x v="255"/>
    <n v="7.22"/>
    <n v="3"/>
    <x v="273"/>
  </r>
  <r>
    <d v="2014-03-15T00:00:00"/>
    <x v="0"/>
    <x v="2"/>
    <x v="133"/>
    <x v="11"/>
    <x v="2"/>
    <x v="9"/>
    <x v="256"/>
    <n v="43.19"/>
    <n v="4"/>
    <x v="274"/>
  </r>
  <r>
    <d v="2014-03-15T00:00:00"/>
    <x v="0"/>
    <x v="2"/>
    <x v="133"/>
    <x v="11"/>
    <x v="2"/>
    <x v="3"/>
    <x v="257"/>
    <n v="131.9"/>
    <n v="3"/>
    <x v="275"/>
  </r>
  <r>
    <d v="2014-03-16T00:00:00"/>
    <x v="0"/>
    <x v="2"/>
    <x v="59"/>
    <x v="12"/>
    <x v="0"/>
    <x v="2"/>
    <x v="258"/>
    <n v="471.92"/>
    <n v="2"/>
    <x v="276"/>
  </r>
  <r>
    <d v="2014-03-17T00:00:00"/>
    <x v="0"/>
    <x v="2"/>
    <x v="134"/>
    <x v="7"/>
    <x v="2"/>
    <x v="10"/>
    <x v="259"/>
    <n v="93.78"/>
    <n v="2"/>
    <x v="277"/>
  </r>
  <r>
    <d v="2014-03-17T00:00:00"/>
    <x v="0"/>
    <x v="2"/>
    <x v="134"/>
    <x v="7"/>
    <x v="2"/>
    <x v="3"/>
    <x v="182"/>
    <n v="47.18"/>
    <n v="7"/>
    <x v="278"/>
  </r>
  <r>
    <d v="2014-03-17T00:00:00"/>
    <x v="0"/>
    <x v="2"/>
    <x v="134"/>
    <x v="7"/>
    <x v="2"/>
    <x v="11"/>
    <x v="260"/>
    <n v="19.68"/>
    <n v="6"/>
    <x v="279"/>
  </r>
  <r>
    <d v="2014-03-17T00:00:00"/>
    <x v="0"/>
    <x v="2"/>
    <x v="134"/>
    <x v="7"/>
    <x v="2"/>
    <x v="9"/>
    <x v="116"/>
    <n v="53.4"/>
    <n v="10"/>
    <x v="280"/>
  </r>
  <r>
    <d v="2014-03-17T00:00:00"/>
    <x v="0"/>
    <x v="2"/>
    <x v="134"/>
    <x v="7"/>
    <x v="2"/>
    <x v="9"/>
    <x v="261"/>
    <n v="35.880000000000003"/>
    <n v="6"/>
    <x v="281"/>
  </r>
  <r>
    <d v="2014-03-17T00:00:00"/>
    <x v="0"/>
    <x v="2"/>
    <x v="135"/>
    <x v="2"/>
    <x v="1"/>
    <x v="7"/>
    <x v="262"/>
    <n v="1579.75"/>
    <n v="7"/>
    <x v="282"/>
  </r>
  <r>
    <d v="2014-03-17T00:00:00"/>
    <x v="0"/>
    <x v="2"/>
    <x v="135"/>
    <x v="2"/>
    <x v="1"/>
    <x v="7"/>
    <x v="263"/>
    <n v="1071.58"/>
    <n v="4"/>
    <x v="283"/>
  </r>
  <r>
    <d v="2014-03-17T00:00:00"/>
    <x v="0"/>
    <x v="2"/>
    <x v="135"/>
    <x v="2"/>
    <x v="1"/>
    <x v="7"/>
    <x v="264"/>
    <n v="613.91"/>
    <n v="3"/>
    <x v="284"/>
  </r>
  <r>
    <d v="2014-03-17T00:00:00"/>
    <x v="0"/>
    <x v="2"/>
    <x v="135"/>
    <x v="2"/>
    <x v="2"/>
    <x v="3"/>
    <x v="265"/>
    <n v="34.86"/>
    <n v="7"/>
    <x v="285"/>
  </r>
  <r>
    <d v="2014-03-17T00:00:00"/>
    <x v="0"/>
    <x v="2"/>
    <x v="135"/>
    <x v="2"/>
    <x v="2"/>
    <x v="3"/>
    <x v="266"/>
    <n v="155.04"/>
    <n v="4"/>
    <x v="286"/>
  </r>
  <r>
    <d v="2014-03-17T00:00:00"/>
    <x v="0"/>
    <x v="2"/>
    <x v="136"/>
    <x v="4"/>
    <x v="2"/>
    <x v="11"/>
    <x v="267"/>
    <n v="4.45"/>
    <n v="2"/>
    <x v="287"/>
  </r>
  <r>
    <d v="2014-03-17T00:00:00"/>
    <x v="0"/>
    <x v="2"/>
    <x v="136"/>
    <x v="4"/>
    <x v="2"/>
    <x v="3"/>
    <x v="268"/>
    <n v="5.18"/>
    <n v="1"/>
    <x v="288"/>
  </r>
  <r>
    <d v="2014-03-17T00:00:00"/>
    <x v="0"/>
    <x v="2"/>
    <x v="136"/>
    <x v="4"/>
    <x v="2"/>
    <x v="3"/>
    <x v="269"/>
    <n v="15.55"/>
    <n v="3"/>
    <x v="289"/>
  </r>
  <r>
    <d v="2014-03-17T00:00:00"/>
    <x v="0"/>
    <x v="2"/>
    <x v="137"/>
    <x v="33"/>
    <x v="2"/>
    <x v="9"/>
    <x v="100"/>
    <n v="11.43"/>
    <n v="3"/>
    <x v="290"/>
  </r>
  <r>
    <d v="2014-03-17T00:00:00"/>
    <x v="0"/>
    <x v="2"/>
    <x v="137"/>
    <x v="33"/>
    <x v="2"/>
    <x v="9"/>
    <x v="270"/>
    <n v="30.44"/>
    <n v="2"/>
    <x v="291"/>
  </r>
  <r>
    <d v="2014-03-17T00:00:00"/>
    <x v="0"/>
    <x v="2"/>
    <x v="137"/>
    <x v="33"/>
    <x v="2"/>
    <x v="3"/>
    <x v="271"/>
    <n v="12.96"/>
    <n v="2"/>
    <x v="292"/>
  </r>
  <r>
    <d v="2014-03-17T00:00:00"/>
    <x v="0"/>
    <x v="2"/>
    <x v="137"/>
    <x v="33"/>
    <x v="2"/>
    <x v="3"/>
    <x v="272"/>
    <n v="16"/>
    <n v="4"/>
    <x v="293"/>
  </r>
  <r>
    <d v="2014-03-17T00:00:00"/>
    <x v="0"/>
    <x v="2"/>
    <x v="137"/>
    <x v="33"/>
    <x v="2"/>
    <x v="10"/>
    <x v="135"/>
    <n v="32.67"/>
    <n v="3"/>
    <x v="294"/>
  </r>
  <r>
    <d v="2014-03-17T00:00:00"/>
    <x v="0"/>
    <x v="2"/>
    <x v="11"/>
    <x v="13"/>
    <x v="2"/>
    <x v="3"/>
    <x v="273"/>
    <n v="126.62"/>
    <n v="6"/>
    <x v="295"/>
  </r>
  <r>
    <d v="2014-03-18T00:00:00"/>
    <x v="0"/>
    <x v="2"/>
    <x v="138"/>
    <x v="11"/>
    <x v="0"/>
    <x v="15"/>
    <x v="251"/>
    <n v="821.3"/>
    <n v="4"/>
    <x v="296"/>
  </r>
  <r>
    <d v="2014-03-18T00:00:00"/>
    <x v="0"/>
    <x v="2"/>
    <x v="138"/>
    <x v="11"/>
    <x v="0"/>
    <x v="15"/>
    <x v="274"/>
    <n v="22638.48"/>
    <n v="6"/>
    <x v="297"/>
  </r>
  <r>
    <d v="2014-03-18T00:00:00"/>
    <x v="0"/>
    <x v="2"/>
    <x v="138"/>
    <x v="11"/>
    <x v="2"/>
    <x v="3"/>
    <x v="107"/>
    <n v="21.38"/>
    <n v="4"/>
    <x v="298"/>
  </r>
  <r>
    <d v="2014-03-18T00:00:00"/>
    <x v="0"/>
    <x v="2"/>
    <x v="138"/>
    <x v="11"/>
    <x v="2"/>
    <x v="11"/>
    <x v="275"/>
    <n v="8.02"/>
    <n v="3"/>
    <x v="299"/>
  </r>
  <r>
    <d v="2014-03-18T00:00:00"/>
    <x v="0"/>
    <x v="2"/>
    <x v="138"/>
    <x v="11"/>
    <x v="1"/>
    <x v="5"/>
    <x v="276"/>
    <n v="30.77"/>
    <n v="2"/>
    <x v="300"/>
  </r>
  <r>
    <d v="2014-03-18T00:00:00"/>
    <x v="0"/>
    <x v="2"/>
    <x v="138"/>
    <x v="11"/>
    <x v="2"/>
    <x v="4"/>
    <x v="44"/>
    <n v="18.940000000000001"/>
    <n v="3"/>
    <x v="29"/>
  </r>
  <r>
    <d v="2014-03-18T00:00:00"/>
    <x v="0"/>
    <x v="2"/>
    <x v="138"/>
    <x v="11"/>
    <x v="1"/>
    <x v="5"/>
    <x v="277"/>
    <n v="122.35"/>
    <n v="3"/>
    <x v="301"/>
  </r>
  <r>
    <d v="2014-03-18T00:00:00"/>
    <x v="0"/>
    <x v="2"/>
    <x v="139"/>
    <x v="5"/>
    <x v="1"/>
    <x v="14"/>
    <x v="278"/>
    <n v="1198.33"/>
    <n v="10"/>
    <x v="302"/>
  </r>
  <r>
    <d v="2014-03-18T00:00:00"/>
    <x v="0"/>
    <x v="2"/>
    <x v="140"/>
    <x v="5"/>
    <x v="1"/>
    <x v="5"/>
    <x v="279"/>
    <n v="111"/>
    <n v="2"/>
    <x v="303"/>
  </r>
  <r>
    <d v="2014-03-18T00:00:00"/>
    <x v="0"/>
    <x v="2"/>
    <x v="140"/>
    <x v="5"/>
    <x v="0"/>
    <x v="15"/>
    <x v="280"/>
    <n v="1279.97"/>
    <n v="4"/>
    <x v="304"/>
  </r>
  <r>
    <d v="2014-03-18T00:00:00"/>
    <x v="0"/>
    <x v="2"/>
    <x v="140"/>
    <x v="5"/>
    <x v="2"/>
    <x v="6"/>
    <x v="77"/>
    <n v="1856.19"/>
    <n v="7"/>
    <x v="305"/>
  </r>
  <r>
    <d v="2014-03-19T00:00:00"/>
    <x v="0"/>
    <x v="2"/>
    <x v="34"/>
    <x v="11"/>
    <x v="0"/>
    <x v="2"/>
    <x v="281"/>
    <n v="323.98"/>
    <n v="3"/>
    <x v="306"/>
  </r>
  <r>
    <d v="2014-03-19T00:00:00"/>
    <x v="0"/>
    <x v="2"/>
    <x v="34"/>
    <x v="11"/>
    <x v="2"/>
    <x v="8"/>
    <x v="282"/>
    <n v="11.81"/>
    <n v="4"/>
    <x v="307"/>
  </r>
  <r>
    <d v="2014-03-19T00:00:00"/>
    <x v="0"/>
    <x v="2"/>
    <x v="34"/>
    <x v="11"/>
    <x v="2"/>
    <x v="6"/>
    <x v="283"/>
    <n v="26.16"/>
    <n v="3"/>
    <x v="139"/>
  </r>
  <r>
    <d v="2014-03-19T00:00:00"/>
    <x v="0"/>
    <x v="2"/>
    <x v="34"/>
    <x v="11"/>
    <x v="2"/>
    <x v="9"/>
    <x v="284"/>
    <n v="33.57"/>
    <n v="5"/>
    <x v="308"/>
  </r>
  <r>
    <d v="2014-03-19T00:00:00"/>
    <x v="0"/>
    <x v="2"/>
    <x v="34"/>
    <x v="11"/>
    <x v="1"/>
    <x v="5"/>
    <x v="285"/>
    <n v="4.99"/>
    <n v="3"/>
    <x v="309"/>
  </r>
  <r>
    <d v="2014-03-19T00:00:00"/>
    <x v="0"/>
    <x v="2"/>
    <x v="34"/>
    <x v="11"/>
    <x v="1"/>
    <x v="5"/>
    <x v="286"/>
    <n v="20.02"/>
    <n v="3"/>
    <x v="310"/>
  </r>
  <r>
    <d v="2014-03-19T00:00:00"/>
    <x v="0"/>
    <x v="2"/>
    <x v="34"/>
    <x v="11"/>
    <x v="0"/>
    <x v="0"/>
    <x v="287"/>
    <n v="170.24"/>
    <n v="2"/>
    <x v="311"/>
  </r>
  <r>
    <d v="2014-03-21T00:00:00"/>
    <x v="0"/>
    <x v="2"/>
    <x v="141"/>
    <x v="18"/>
    <x v="2"/>
    <x v="11"/>
    <x v="288"/>
    <n v="7.41"/>
    <n v="2"/>
    <x v="312"/>
  </r>
  <r>
    <d v="2014-03-21T00:00:00"/>
    <x v="0"/>
    <x v="2"/>
    <x v="141"/>
    <x v="18"/>
    <x v="2"/>
    <x v="11"/>
    <x v="289"/>
    <n v="6.05"/>
    <n v="3"/>
    <x v="313"/>
  </r>
  <r>
    <d v="2014-03-21T00:00:00"/>
    <x v="0"/>
    <x v="2"/>
    <x v="142"/>
    <x v="12"/>
    <x v="2"/>
    <x v="6"/>
    <x v="290"/>
    <n v="16.27"/>
    <n v="1"/>
    <x v="314"/>
  </r>
  <r>
    <d v="2014-03-21T00:00:00"/>
    <x v="0"/>
    <x v="2"/>
    <x v="143"/>
    <x v="25"/>
    <x v="0"/>
    <x v="2"/>
    <x v="291"/>
    <n v="3499.93"/>
    <n v="7"/>
    <x v="315"/>
  </r>
  <r>
    <d v="2014-03-21T00:00:00"/>
    <x v="0"/>
    <x v="2"/>
    <x v="143"/>
    <x v="25"/>
    <x v="2"/>
    <x v="8"/>
    <x v="292"/>
    <n v="14.4"/>
    <n v="5"/>
    <x v="266"/>
  </r>
  <r>
    <d v="2014-03-21T00:00:00"/>
    <x v="0"/>
    <x v="2"/>
    <x v="143"/>
    <x v="25"/>
    <x v="2"/>
    <x v="3"/>
    <x v="293"/>
    <n v="122.97"/>
    <n v="3"/>
    <x v="316"/>
  </r>
  <r>
    <d v="2014-03-21T00:00:00"/>
    <x v="0"/>
    <x v="2"/>
    <x v="143"/>
    <x v="25"/>
    <x v="2"/>
    <x v="11"/>
    <x v="294"/>
    <n v="9.32"/>
    <n v="4"/>
    <x v="317"/>
  </r>
  <r>
    <d v="2014-03-21T00:00:00"/>
    <x v="0"/>
    <x v="2"/>
    <x v="143"/>
    <x v="25"/>
    <x v="2"/>
    <x v="9"/>
    <x v="295"/>
    <n v="122.94"/>
    <n v="3"/>
    <x v="318"/>
  </r>
  <r>
    <d v="2014-03-21T00:00:00"/>
    <x v="0"/>
    <x v="2"/>
    <x v="144"/>
    <x v="23"/>
    <x v="2"/>
    <x v="8"/>
    <x v="296"/>
    <n v="59.2"/>
    <n v="5"/>
    <x v="51"/>
  </r>
  <r>
    <d v="2014-03-21T00:00:00"/>
    <x v="0"/>
    <x v="2"/>
    <x v="144"/>
    <x v="23"/>
    <x v="1"/>
    <x v="5"/>
    <x v="297"/>
    <n v="32.950000000000003"/>
    <n v="3"/>
    <x v="319"/>
  </r>
  <r>
    <d v="2014-03-21T00:00:00"/>
    <x v="0"/>
    <x v="2"/>
    <x v="144"/>
    <x v="23"/>
    <x v="1"/>
    <x v="1"/>
    <x v="76"/>
    <n v="218.38"/>
    <n v="3"/>
    <x v="320"/>
  </r>
  <r>
    <d v="2014-03-22T00:00:00"/>
    <x v="0"/>
    <x v="2"/>
    <x v="145"/>
    <x v="12"/>
    <x v="2"/>
    <x v="9"/>
    <x v="298"/>
    <n v="7.64"/>
    <n v="4"/>
    <x v="321"/>
  </r>
  <r>
    <d v="2014-03-22T00:00:00"/>
    <x v="0"/>
    <x v="2"/>
    <x v="145"/>
    <x v="12"/>
    <x v="2"/>
    <x v="9"/>
    <x v="299"/>
    <n v="51.47"/>
    <n v="5"/>
    <x v="322"/>
  </r>
  <r>
    <d v="2014-03-22T00:00:00"/>
    <x v="0"/>
    <x v="2"/>
    <x v="146"/>
    <x v="22"/>
    <x v="2"/>
    <x v="3"/>
    <x v="300"/>
    <n v="74.349999999999994"/>
    <n v="3"/>
    <x v="323"/>
  </r>
  <r>
    <d v="2014-03-22T00:00:00"/>
    <x v="0"/>
    <x v="2"/>
    <x v="146"/>
    <x v="22"/>
    <x v="1"/>
    <x v="1"/>
    <x v="301"/>
    <n v="314.35000000000002"/>
    <n v="3"/>
    <x v="324"/>
  </r>
  <r>
    <d v="2014-03-22T00:00:00"/>
    <x v="0"/>
    <x v="2"/>
    <x v="147"/>
    <x v="24"/>
    <x v="2"/>
    <x v="11"/>
    <x v="302"/>
    <n v="16.28"/>
    <n v="2"/>
    <x v="325"/>
  </r>
  <r>
    <d v="2014-03-23T00:00:00"/>
    <x v="0"/>
    <x v="2"/>
    <x v="148"/>
    <x v="5"/>
    <x v="2"/>
    <x v="6"/>
    <x v="303"/>
    <n v="330.4"/>
    <n v="2"/>
    <x v="326"/>
  </r>
  <r>
    <d v="2014-03-23T00:00:00"/>
    <x v="0"/>
    <x v="2"/>
    <x v="148"/>
    <x v="5"/>
    <x v="0"/>
    <x v="2"/>
    <x v="304"/>
    <n v="604.75"/>
    <n v="6"/>
    <x v="327"/>
  </r>
  <r>
    <d v="2014-03-23T00:00:00"/>
    <x v="0"/>
    <x v="2"/>
    <x v="149"/>
    <x v="11"/>
    <x v="2"/>
    <x v="8"/>
    <x v="305"/>
    <n v="9.91"/>
    <n v="3"/>
    <x v="328"/>
  </r>
  <r>
    <d v="2014-03-24T00:00:00"/>
    <x v="0"/>
    <x v="2"/>
    <x v="150"/>
    <x v="2"/>
    <x v="2"/>
    <x v="3"/>
    <x v="306"/>
    <n v="24.9"/>
    <n v="5"/>
    <x v="329"/>
  </r>
  <r>
    <d v="2014-03-24T00:00:00"/>
    <x v="0"/>
    <x v="2"/>
    <x v="151"/>
    <x v="5"/>
    <x v="1"/>
    <x v="5"/>
    <x v="307"/>
    <n v="40.479999999999997"/>
    <n v="2"/>
    <x v="330"/>
  </r>
  <r>
    <d v="2014-03-25T00:00:00"/>
    <x v="0"/>
    <x v="2"/>
    <x v="136"/>
    <x v="2"/>
    <x v="1"/>
    <x v="1"/>
    <x v="308"/>
    <n v="366.79"/>
    <n v="7"/>
    <x v="331"/>
  </r>
  <r>
    <d v="2014-03-25T00:00:00"/>
    <x v="0"/>
    <x v="2"/>
    <x v="152"/>
    <x v="5"/>
    <x v="2"/>
    <x v="11"/>
    <x v="260"/>
    <n v="6.56"/>
    <n v="2"/>
    <x v="332"/>
  </r>
  <r>
    <d v="2014-03-25T00:00:00"/>
    <x v="0"/>
    <x v="2"/>
    <x v="152"/>
    <x v="5"/>
    <x v="2"/>
    <x v="11"/>
    <x v="309"/>
    <n v="14.88"/>
    <n v="2"/>
    <x v="333"/>
  </r>
  <r>
    <d v="2014-03-25T00:00:00"/>
    <x v="0"/>
    <x v="2"/>
    <x v="152"/>
    <x v="5"/>
    <x v="0"/>
    <x v="0"/>
    <x v="310"/>
    <n v="45.48"/>
    <n v="4"/>
    <x v="334"/>
  </r>
  <r>
    <d v="2014-03-25T00:00:00"/>
    <x v="0"/>
    <x v="2"/>
    <x v="152"/>
    <x v="5"/>
    <x v="2"/>
    <x v="11"/>
    <x v="311"/>
    <n v="25.44"/>
    <n v="6"/>
    <x v="335"/>
  </r>
  <r>
    <d v="2014-03-26T00:00:00"/>
    <x v="0"/>
    <x v="2"/>
    <x v="153"/>
    <x v="5"/>
    <x v="0"/>
    <x v="0"/>
    <x v="312"/>
    <n v="66.3"/>
    <n v="3"/>
    <x v="336"/>
  </r>
  <r>
    <d v="2014-03-26T00:00:00"/>
    <x v="0"/>
    <x v="2"/>
    <x v="154"/>
    <x v="5"/>
    <x v="2"/>
    <x v="11"/>
    <x v="313"/>
    <n v="3.36"/>
    <n v="2"/>
    <x v="337"/>
  </r>
  <r>
    <d v="2014-03-26T00:00:00"/>
    <x v="0"/>
    <x v="2"/>
    <x v="154"/>
    <x v="5"/>
    <x v="2"/>
    <x v="9"/>
    <x v="314"/>
    <n v="27.94"/>
    <n v="4"/>
    <x v="338"/>
  </r>
  <r>
    <d v="2014-03-26T00:00:00"/>
    <x v="0"/>
    <x v="2"/>
    <x v="154"/>
    <x v="5"/>
    <x v="0"/>
    <x v="2"/>
    <x v="315"/>
    <n v="28.78"/>
    <n v="2"/>
    <x v="339"/>
  </r>
  <r>
    <d v="2014-03-26T00:00:00"/>
    <x v="0"/>
    <x v="2"/>
    <x v="155"/>
    <x v="5"/>
    <x v="2"/>
    <x v="8"/>
    <x v="316"/>
    <n v="18.75"/>
    <n v="5"/>
    <x v="340"/>
  </r>
  <r>
    <d v="2014-03-28T00:00:00"/>
    <x v="0"/>
    <x v="2"/>
    <x v="73"/>
    <x v="34"/>
    <x v="2"/>
    <x v="13"/>
    <x v="317"/>
    <n v="6.12"/>
    <n v="3"/>
    <x v="339"/>
  </r>
  <r>
    <d v="2014-03-28T00:00:00"/>
    <x v="0"/>
    <x v="2"/>
    <x v="73"/>
    <x v="34"/>
    <x v="1"/>
    <x v="7"/>
    <x v="318"/>
    <n v="1184.72"/>
    <n v="4"/>
    <x v="341"/>
  </r>
  <r>
    <d v="2014-03-28T00:00:00"/>
    <x v="0"/>
    <x v="2"/>
    <x v="156"/>
    <x v="35"/>
    <x v="0"/>
    <x v="2"/>
    <x v="319"/>
    <n v="302.38"/>
    <n v="3"/>
    <x v="342"/>
  </r>
  <r>
    <d v="2014-03-28T00:00:00"/>
    <x v="0"/>
    <x v="2"/>
    <x v="157"/>
    <x v="18"/>
    <x v="1"/>
    <x v="7"/>
    <x v="320"/>
    <n v="330.59"/>
    <n v="1"/>
    <x v="343"/>
  </r>
  <r>
    <d v="2014-03-29T00:00:00"/>
    <x v="0"/>
    <x v="2"/>
    <x v="158"/>
    <x v="4"/>
    <x v="1"/>
    <x v="7"/>
    <x v="321"/>
    <n v="890.84"/>
    <n v="3"/>
    <x v="344"/>
  </r>
  <r>
    <d v="2014-03-30T00:00:00"/>
    <x v="0"/>
    <x v="2"/>
    <x v="6"/>
    <x v="2"/>
    <x v="2"/>
    <x v="11"/>
    <x v="322"/>
    <n v="49.65"/>
    <n v="5"/>
    <x v="345"/>
  </r>
  <r>
    <d v="2014-03-30T00:00:00"/>
    <x v="0"/>
    <x v="2"/>
    <x v="12"/>
    <x v="1"/>
    <x v="2"/>
    <x v="6"/>
    <x v="323"/>
    <n v="15.84"/>
    <n v="3"/>
    <x v="6"/>
  </r>
  <r>
    <d v="2014-03-30T00:00:00"/>
    <x v="0"/>
    <x v="2"/>
    <x v="12"/>
    <x v="1"/>
    <x v="2"/>
    <x v="8"/>
    <x v="11"/>
    <n v="44.4"/>
    <n v="3"/>
    <x v="51"/>
  </r>
  <r>
    <d v="2014-03-30T00:00:00"/>
    <x v="0"/>
    <x v="2"/>
    <x v="159"/>
    <x v="2"/>
    <x v="2"/>
    <x v="11"/>
    <x v="324"/>
    <n v="10.5"/>
    <n v="5"/>
    <x v="346"/>
  </r>
  <r>
    <d v="2014-03-30T00:00:00"/>
    <x v="0"/>
    <x v="2"/>
    <x v="160"/>
    <x v="5"/>
    <x v="1"/>
    <x v="14"/>
    <x v="325"/>
    <n v="205.67"/>
    <n v="2"/>
    <x v="347"/>
  </r>
  <r>
    <d v="2014-03-30T00:00:00"/>
    <x v="0"/>
    <x v="2"/>
    <x v="161"/>
    <x v="4"/>
    <x v="2"/>
    <x v="13"/>
    <x v="326"/>
    <n v="335.72"/>
    <n v="5"/>
    <x v="348"/>
  </r>
  <r>
    <d v="2014-03-30T00:00:00"/>
    <x v="0"/>
    <x v="2"/>
    <x v="161"/>
    <x v="4"/>
    <x v="0"/>
    <x v="2"/>
    <x v="327"/>
    <n v="251.94"/>
    <n v="7"/>
    <x v="349"/>
  </r>
  <r>
    <d v="2014-03-30T00:00:00"/>
    <x v="0"/>
    <x v="2"/>
    <x v="161"/>
    <x v="4"/>
    <x v="1"/>
    <x v="1"/>
    <x v="328"/>
    <n v="127.3"/>
    <n v="7"/>
    <x v="350"/>
  </r>
  <r>
    <d v="2014-03-30T00:00:00"/>
    <x v="0"/>
    <x v="2"/>
    <x v="162"/>
    <x v="7"/>
    <x v="2"/>
    <x v="6"/>
    <x v="329"/>
    <n v="129.30000000000001"/>
    <n v="2"/>
    <x v="351"/>
  </r>
  <r>
    <d v="2014-03-31T00:00:00"/>
    <x v="0"/>
    <x v="2"/>
    <x v="163"/>
    <x v="5"/>
    <x v="2"/>
    <x v="9"/>
    <x v="330"/>
    <n v="673.57"/>
    <n v="2"/>
    <x v="352"/>
  </r>
  <r>
    <d v="2014-03-31T00:00:00"/>
    <x v="0"/>
    <x v="2"/>
    <x v="163"/>
    <x v="5"/>
    <x v="2"/>
    <x v="10"/>
    <x v="331"/>
    <n v="52.98"/>
    <n v="2"/>
    <x v="353"/>
  </r>
  <r>
    <d v="2014-03-31T00:00:00"/>
    <x v="0"/>
    <x v="2"/>
    <x v="164"/>
    <x v="13"/>
    <x v="2"/>
    <x v="9"/>
    <x v="332"/>
    <n v="0.85"/>
    <n v="1"/>
    <x v="354"/>
  </r>
  <r>
    <d v="2014-03-31T00:00:00"/>
    <x v="0"/>
    <x v="2"/>
    <x v="165"/>
    <x v="3"/>
    <x v="2"/>
    <x v="9"/>
    <x v="333"/>
    <n v="8.1300000000000008"/>
    <n v="7"/>
    <x v="355"/>
  </r>
  <r>
    <d v="2014-03-31T00:00:00"/>
    <x v="0"/>
    <x v="2"/>
    <x v="165"/>
    <x v="3"/>
    <x v="0"/>
    <x v="0"/>
    <x v="334"/>
    <n v="79.98"/>
    <n v="2"/>
    <x v="356"/>
  </r>
  <r>
    <d v="2014-03-31T00:00:00"/>
    <x v="0"/>
    <x v="2"/>
    <x v="166"/>
    <x v="11"/>
    <x v="2"/>
    <x v="9"/>
    <x v="335"/>
    <n v="1.87"/>
    <n v="1"/>
    <x v="357"/>
  </r>
  <r>
    <d v="2014-03-31T00:00:00"/>
    <x v="0"/>
    <x v="2"/>
    <x v="167"/>
    <x v="11"/>
    <x v="1"/>
    <x v="1"/>
    <x v="336"/>
    <n v="1125.49"/>
    <n v="7"/>
    <x v="358"/>
  </r>
  <r>
    <d v="2014-03-31T00:00:00"/>
    <x v="0"/>
    <x v="2"/>
    <x v="167"/>
    <x v="11"/>
    <x v="2"/>
    <x v="9"/>
    <x v="337"/>
    <n v="12.65"/>
    <n v="5"/>
    <x v="359"/>
  </r>
  <r>
    <d v="2014-03-31T00:00:00"/>
    <x v="0"/>
    <x v="2"/>
    <x v="167"/>
    <x v="11"/>
    <x v="2"/>
    <x v="11"/>
    <x v="289"/>
    <n v="4.03"/>
    <n v="2"/>
    <x v="360"/>
  </r>
  <r>
    <d v="2014-04-01T00:00:00"/>
    <x v="0"/>
    <x v="3"/>
    <x v="168"/>
    <x v="3"/>
    <x v="2"/>
    <x v="8"/>
    <x v="338"/>
    <n v="11.78"/>
    <n v="3"/>
    <x v="361"/>
  </r>
  <r>
    <d v="2014-04-01T00:00:00"/>
    <x v="0"/>
    <x v="3"/>
    <x v="168"/>
    <x v="3"/>
    <x v="2"/>
    <x v="6"/>
    <x v="339"/>
    <n v="272.74"/>
    <n v="3"/>
    <x v="362"/>
  </r>
  <r>
    <d v="2014-04-01T00:00:00"/>
    <x v="0"/>
    <x v="3"/>
    <x v="168"/>
    <x v="3"/>
    <x v="2"/>
    <x v="9"/>
    <x v="193"/>
    <n v="3.54"/>
    <n v="2"/>
    <x v="363"/>
  </r>
  <r>
    <d v="2014-04-02T00:00:00"/>
    <x v="0"/>
    <x v="3"/>
    <x v="169"/>
    <x v="5"/>
    <x v="2"/>
    <x v="9"/>
    <x v="340"/>
    <n v="82.9"/>
    <n v="3"/>
    <x v="364"/>
  </r>
  <r>
    <d v="2014-04-02T00:00:00"/>
    <x v="0"/>
    <x v="3"/>
    <x v="169"/>
    <x v="5"/>
    <x v="2"/>
    <x v="3"/>
    <x v="341"/>
    <n v="34.24"/>
    <n v="4"/>
    <x v="365"/>
  </r>
  <r>
    <d v="2014-04-02T00:00:00"/>
    <x v="0"/>
    <x v="3"/>
    <x v="137"/>
    <x v="5"/>
    <x v="2"/>
    <x v="9"/>
    <x v="88"/>
    <n v="17.25"/>
    <n v="2"/>
    <x v="366"/>
  </r>
  <r>
    <d v="2014-04-03T00:00:00"/>
    <x v="0"/>
    <x v="3"/>
    <x v="71"/>
    <x v="20"/>
    <x v="2"/>
    <x v="6"/>
    <x v="342"/>
    <n v="354.9"/>
    <n v="5"/>
    <x v="367"/>
  </r>
  <r>
    <d v="2014-04-03T00:00:00"/>
    <x v="0"/>
    <x v="3"/>
    <x v="75"/>
    <x v="11"/>
    <x v="2"/>
    <x v="11"/>
    <x v="343"/>
    <n v="15.55"/>
    <n v="3"/>
    <x v="368"/>
  </r>
  <r>
    <d v="2014-04-04T00:00:00"/>
    <x v="0"/>
    <x v="3"/>
    <x v="170"/>
    <x v="5"/>
    <x v="2"/>
    <x v="8"/>
    <x v="344"/>
    <n v="18.899999999999999"/>
    <n v="6"/>
    <x v="369"/>
  </r>
  <r>
    <d v="2014-04-04T00:00:00"/>
    <x v="0"/>
    <x v="3"/>
    <x v="151"/>
    <x v="10"/>
    <x v="1"/>
    <x v="5"/>
    <x v="345"/>
    <n v="5.47"/>
    <n v="1"/>
    <x v="370"/>
  </r>
  <r>
    <d v="2014-04-04T00:00:00"/>
    <x v="0"/>
    <x v="3"/>
    <x v="151"/>
    <x v="10"/>
    <x v="2"/>
    <x v="11"/>
    <x v="346"/>
    <n v="79.36"/>
    <n v="4"/>
    <x v="371"/>
  </r>
  <r>
    <d v="2014-04-04T00:00:00"/>
    <x v="0"/>
    <x v="3"/>
    <x v="171"/>
    <x v="5"/>
    <x v="2"/>
    <x v="9"/>
    <x v="347"/>
    <n v="7.18"/>
    <n v="2"/>
    <x v="372"/>
  </r>
  <r>
    <d v="2014-04-04T00:00:00"/>
    <x v="0"/>
    <x v="3"/>
    <x v="172"/>
    <x v="19"/>
    <x v="2"/>
    <x v="6"/>
    <x v="348"/>
    <n v="232.55"/>
    <n v="5"/>
    <x v="373"/>
  </r>
  <r>
    <d v="2014-04-04T00:00:00"/>
    <x v="0"/>
    <x v="3"/>
    <x v="172"/>
    <x v="19"/>
    <x v="0"/>
    <x v="0"/>
    <x v="349"/>
    <n v="99.98"/>
    <n v="2"/>
    <x v="374"/>
  </r>
  <r>
    <d v="2014-04-04T00:00:00"/>
    <x v="0"/>
    <x v="3"/>
    <x v="172"/>
    <x v="19"/>
    <x v="2"/>
    <x v="3"/>
    <x v="350"/>
    <n v="19.440000000000001"/>
    <n v="3"/>
    <x v="114"/>
  </r>
  <r>
    <d v="2014-04-04T00:00:00"/>
    <x v="0"/>
    <x v="3"/>
    <x v="172"/>
    <x v="19"/>
    <x v="2"/>
    <x v="3"/>
    <x v="268"/>
    <n v="12.96"/>
    <n v="2"/>
    <x v="292"/>
  </r>
  <r>
    <d v="2014-04-05T00:00:00"/>
    <x v="0"/>
    <x v="3"/>
    <x v="173"/>
    <x v="10"/>
    <x v="2"/>
    <x v="9"/>
    <x v="351"/>
    <n v="46.8"/>
    <n v="4"/>
    <x v="375"/>
  </r>
  <r>
    <d v="2014-04-05T00:00:00"/>
    <x v="0"/>
    <x v="3"/>
    <x v="174"/>
    <x v="30"/>
    <x v="1"/>
    <x v="5"/>
    <x v="297"/>
    <n v="27.46"/>
    <n v="2"/>
    <x v="376"/>
  </r>
  <r>
    <d v="2014-04-05T00:00:00"/>
    <x v="0"/>
    <x v="3"/>
    <x v="162"/>
    <x v="4"/>
    <x v="2"/>
    <x v="11"/>
    <x v="352"/>
    <n v="37.840000000000003"/>
    <n v="2"/>
    <x v="377"/>
  </r>
  <r>
    <d v="2014-04-05T00:00:00"/>
    <x v="0"/>
    <x v="3"/>
    <x v="162"/>
    <x v="4"/>
    <x v="2"/>
    <x v="4"/>
    <x v="353"/>
    <n v="5.47"/>
    <n v="6"/>
    <x v="378"/>
  </r>
  <r>
    <d v="2014-04-05T00:00:00"/>
    <x v="0"/>
    <x v="3"/>
    <x v="175"/>
    <x v="1"/>
    <x v="1"/>
    <x v="5"/>
    <x v="354"/>
    <n v="12.18"/>
    <n v="7"/>
    <x v="379"/>
  </r>
  <r>
    <d v="2014-04-05T00:00:00"/>
    <x v="0"/>
    <x v="3"/>
    <x v="175"/>
    <x v="1"/>
    <x v="2"/>
    <x v="10"/>
    <x v="355"/>
    <n v="57.68"/>
    <n v="4"/>
    <x v="380"/>
  </r>
  <r>
    <d v="2014-04-06T00:00:00"/>
    <x v="0"/>
    <x v="3"/>
    <x v="161"/>
    <x v="18"/>
    <x v="2"/>
    <x v="3"/>
    <x v="52"/>
    <n v="16.22"/>
    <n v="2"/>
    <x v="381"/>
  </r>
  <r>
    <d v="2014-04-06T00:00:00"/>
    <x v="0"/>
    <x v="3"/>
    <x v="176"/>
    <x v="2"/>
    <x v="1"/>
    <x v="5"/>
    <x v="356"/>
    <n v="56.96"/>
    <n v="2"/>
    <x v="382"/>
  </r>
  <r>
    <d v="2014-04-06T00:00:00"/>
    <x v="0"/>
    <x v="3"/>
    <x v="176"/>
    <x v="2"/>
    <x v="2"/>
    <x v="10"/>
    <x v="357"/>
    <n v="15.56"/>
    <n v="4"/>
    <x v="102"/>
  </r>
  <r>
    <d v="2014-04-06T00:00:00"/>
    <x v="0"/>
    <x v="3"/>
    <x v="176"/>
    <x v="2"/>
    <x v="1"/>
    <x v="14"/>
    <x v="169"/>
    <n v="353.57"/>
    <n v="2"/>
    <x v="383"/>
  </r>
  <r>
    <d v="2014-04-06T00:00:00"/>
    <x v="0"/>
    <x v="3"/>
    <x v="176"/>
    <x v="2"/>
    <x v="1"/>
    <x v="5"/>
    <x v="358"/>
    <n v="13.96"/>
    <n v="2"/>
    <x v="384"/>
  </r>
  <r>
    <d v="2014-04-07T00:00:00"/>
    <x v="0"/>
    <x v="3"/>
    <x v="107"/>
    <x v="15"/>
    <x v="2"/>
    <x v="3"/>
    <x v="359"/>
    <n v="177.54"/>
    <n v="4"/>
    <x v="385"/>
  </r>
  <r>
    <d v="2014-04-07T00:00:00"/>
    <x v="0"/>
    <x v="3"/>
    <x v="107"/>
    <x v="15"/>
    <x v="2"/>
    <x v="10"/>
    <x v="87"/>
    <n v="32.43"/>
    <n v="2"/>
    <x v="71"/>
  </r>
  <r>
    <d v="2014-04-07T00:00:00"/>
    <x v="0"/>
    <x v="3"/>
    <x v="123"/>
    <x v="25"/>
    <x v="2"/>
    <x v="3"/>
    <x v="360"/>
    <n v="21.84"/>
    <n v="3"/>
    <x v="386"/>
  </r>
  <r>
    <d v="2014-04-07T00:00:00"/>
    <x v="0"/>
    <x v="3"/>
    <x v="123"/>
    <x v="25"/>
    <x v="2"/>
    <x v="9"/>
    <x v="14"/>
    <n v="15.6"/>
    <n v="5"/>
    <x v="387"/>
  </r>
  <r>
    <d v="2014-04-08T00:00:00"/>
    <x v="0"/>
    <x v="3"/>
    <x v="177"/>
    <x v="27"/>
    <x v="2"/>
    <x v="10"/>
    <x v="361"/>
    <n v="1089.75"/>
    <n v="3"/>
    <x v="388"/>
  </r>
  <r>
    <d v="2014-04-08T00:00:00"/>
    <x v="0"/>
    <x v="3"/>
    <x v="177"/>
    <x v="27"/>
    <x v="2"/>
    <x v="3"/>
    <x v="54"/>
    <n v="447.84"/>
    <n v="8"/>
    <x v="389"/>
  </r>
  <r>
    <d v="2014-04-08T00:00:00"/>
    <x v="0"/>
    <x v="3"/>
    <x v="177"/>
    <x v="27"/>
    <x v="2"/>
    <x v="11"/>
    <x v="362"/>
    <n v="16.399999999999999"/>
    <n v="5"/>
    <x v="390"/>
  </r>
  <r>
    <d v="2014-04-08T00:00:00"/>
    <x v="0"/>
    <x v="3"/>
    <x v="177"/>
    <x v="27"/>
    <x v="0"/>
    <x v="2"/>
    <x v="363"/>
    <n v="399.96"/>
    <n v="5"/>
    <x v="391"/>
  </r>
  <r>
    <d v="2014-04-08T00:00:00"/>
    <x v="0"/>
    <x v="3"/>
    <x v="177"/>
    <x v="27"/>
    <x v="2"/>
    <x v="6"/>
    <x v="364"/>
    <n v="158.9"/>
    <n v="5"/>
    <x v="392"/>
  </r>
  <r>
    <d v="2014-04-08T00:00:00"/>
    <x v="0"/>
    <x v="3"/>
    <x v="177"/>
    <x v="27"/>
    <x v="2"/>
    <x v="9"/>
    <x v="365"/>
    <n v="13.18"/>
    <n v="1"/>
    <x v="393"/>
  </r>
  <r>
    <d v="2014-04-08T00:00:00"/>
    <x v="0"/>
    <x v="3"/>
    <x v="90"/>
    <x v="36"/>
    <x v="2"/>
    <x v="10"/>
    <x v="366"/>
    <n v="101.96"/>
    <n v="2"/>
    <x v="394"/>
  </r>
  <r>
    <d v="2014-04-08T00:00:00"/>
    <x v="0"/>
    <x v="3"/>
    <x v="90"/>
    <x v="36"/>
    <x v="2"/>
    <x v="3"/>
    <x v="367"/>
    <n v="259.74"/>
    <n v="13"/>
    <x v="395"/>
  </r>
  <r>
    <d v="2014-04-08T00:00:00"/>
    <x v="0"/>
    <x v="3"/>
    <x v="90"/>
    <x v="36"/>
    <x v="0"/>
    <x v="0"/>
    <x v="368"/>
    <n v="255.42"/>
    <n v="9"/>
    <x v="396"/>
  </r>
  <r>
    <d v="2014-04-10T00:00:00"/>
    <x v="0"/>
    <x v="3"/>
    <x v="178"/>
    <x v="5"/>
    <x v="2"/>
    <x v="8"/>
    <x v="369"/>
    <n v="14.45"/>
    <n v="5"/>
    <x v="397"/>
  </r>
  <r>
    <d v="2014-04-10T00:00:00"/>
    <x v="0"/>
    <x v="3"/>
    <x v="178"/>
    <x v="5"/>
    <x v="2"/>
    <x v="9"/>
    <x v="370"/>
    <n v="95.65"/>
    <n v="2"/>
    <x v="398"/>
  </r>
  <r>
    <d v="2014-04-10T00:00:00"/>
    <x v="0"/>
    <x v="3"/>
    <x v="179"/>
    <x v="1"/>
    <x v="2"/>
    <x v="8"/>
    <x v="371"/>
    <n v="29.24"/>
    <n v="4"/>
    <x v="399"/>
  </r>
  <r>
    <d v="2014-04-10T00:00:00"/>
    <x v="0"/>
    <x v="3"/>
    <x v="180"/>
    <x v="2"/>
    <x v="1"/>
    <x v="1"/>
    <x v="372"/>
    <n v="589.41"/>
    <n v="5"/>
    <x v="400"/>
  </r>
  <r>
    <d v="2014-04-11T00:00:00"/>
    <x v="0"/>
    <x v="3"/>
    <x v="181"/>
    <x v="2"/>
    <x v="1"/>
    <x v="1"/>
    <x v="373"/>
    <n v="135.88"/>
    <n v="1"/>
    <x v="401"/>
  </r>
  <r>
    <d v="2014-04-11T00:00:00"/>
    <x v="0"/>
    <x v="3"/>
    <x v="181"/>
    <x v="2"/>
    <x v="0"/>
    <x v="15"/>
    <x v="374"/>
    <n v="3991.98"/>
    <n v="2"/>
    <x v="402"/>
  </r>
  <r>
    <d v="2014-04-11T00:00:00"/>
    <x v="0"/>
    <x v="3"/>
    <x v="181"/>
    <x v="2"/>
    <x v="0"/>
    <x v="2"/>
    <x v="375"/>
    <n v="275.94"/>
    <n v="6"/>
    <x v="403"/>
  </r>
  <r>
    <d v="2014-04-11T00:00:00"/>
    <x v="0"/>
    <x v="3"/>
    <x v="181"/>
    <x v="2"/>
    <x v="0"/>
    <x v="0"/>
    <x v="376"/>
    <n v="360"/>
    <n v="4"/>
    <x v="404"/>
  </r>
  <r>
    <d v="2014-04-11T00:00:00"/>
    <x v="0"/>
    <x v="3"/>
    <x v="181"/>
    <x v="2"/>
    <x v="2"/>
    <x v="6"/>
    <x v="377"/>
    <n v="43.57"/>
    <n v="1"/>
    <x v="405"/>
  </r>
  <r>
    <d v="2014-04-11T00:00:00"/>
    <x v="0"/>
    <x v="3"/>
    <x v="87"/>
    <x v="12"/>
    <x v="2"/>
    <x v="4"/>
    <x v="378"/>
    <n v="8.3800000000000008"/>
    <n v="3"/>
    <x v="406"/>
  </r>
  <r>
    <d v="2014-04-11T00:00:00"/>
    <x v="0"/>
    <x v="3"/>
    <x v="87"/>
    <x v="12"/>
    <x v="2"/>
    <x v="10"/>
    <x v="24"/>
    <n v="58.24"/>
    <n v="5"/>
    <x v="48"/>
  </r>
  <r>
    <d v="2014-04-11T00:00:00"/>
    <x v="0"/>
    <x v="3"/>
    <x v="182"/>
    <x v="5"/>
    <x v="1"/>
    <x v="5"/>
    <x v="379"/>
    <n v="35.340000000000003"/>
    <n v="2"/>
    <x v="407"/>
  </r>
  <r>
    <d v="2014-04-11T00:00:00"/>
    <x v="0"/>
    <x v="3"/>
    <x v="183"/>
    <x v="5"/>
    <x v="0"/>
    <x v="2"/>
    <x v="380"/>
    <n v="666.34"/>
    <n v="7"/>
    <x v="408"/>
  </r>
  <r>
    <d v="2014-04-11T00:00:00"/>
    <x v="0"/>
    <x v="3"/>
    <x v="183"/>
    <x v="5"/>
    <x v="1"/>
    <x v="7"/>
    <x v="381"/>
    <n v="573.73"/>
    <n v="4"/>
    <x v="409"/>
  </r>
  <r>
    <d v="2014-04-11T00:00:00"/>
    <x v="0"/>
    <x v="3"/>
    <x v="183"/>
    <x v="5"/>
    <x v="2"/>
    <x v="9"/>
    <x v="382"/>
    <n v="21.94"/>
    <n v="3"/>
    <x v="410"/>
  </r>
  <r>
    <d v="2014-04-11T00:00:00"/>
    <x v="0"/>
    <x v="3"/>
    <x v="183"/>
    <x v="5"/>
    <x v="2"/>
    <x v="3"/>
    <x v="383"/>
    <n v="19.440000000000001"/>
    <n v="3"/>
    <x v="114"/>
  </r>
  <r>
    <d v="2014-04-11T00:00:00"/>
    <x v="0"/>
    <x v="3"/>
    <x v="183"/>
    <x v="5"/>
    <x v="0"/>
    <x v="15"/>
    <x v="384"/>
    <n v="447.97"/>
    <n v="4"/>
    <x v="411"/>
  </r>
  <r>
    <d v="2014-04-11T00:00:00"/>
    <x v="0"/>
    <x v="3"/>
    <x v="184"/>
    <x v="2"/>
    <x v="2"/>
    <x v="9"/>
    <x v="385"/>
    <n v="52.06"/>
    <n v="4"/>
    <x v="412"/>
  </r>
  <r>
    <d v="2014-04-11T00:00:00"/>
    <x v="0"/>
    <x v="3"/>
    <x v="185"/>
    <x v="5"/>
    <x v="2"/>
    <x v="11"/>
    <x v="172"/>
    <n v="2.94"/>
    <n v="1"/>
    <x v="413"/>
  </r>
  <r>
    <d v="2014-04-12T00:00:00"/>
    <x v="0"/>
    <x v="3"/>
    <x v="186"/>
    <x v="2"/>
    <x v="0"/>
    <x v="2"/>
    <x v="43"/>
    <n v="129.97999999999999"/>
    <n v="2"/>
    <x v="414"/>
  </r>
  <r>
    <d v="2014-04-13T00:00:00"/>
    <x v="0"/>
    <x v="3"/>
    <x v="153"/>
    <x v="13"/>
    <x v="2"/>
    <x v="11"/>
    <x v="386"/>
    <n v="17.86"/>
    <n v="4"/>
    <x v="415"/>
  </r>
  <r>
    <d v="2014-04-13T00:00:00"/>
    <x v="0"/>
    <x v="3"/>
    <x v="153"/>
    <x v="13"/>
    <x v="2"/>
    <x v="9"/>
    <x v="387"/>
    <n v="509.97"/>
    <n v="10"/>
    <x v="416"/>
  </r>
  <r>
    <d v="2014-04-13T00:00:00"/>
    <x v="0"/>
    <x v="3"/>
    <x v="153"/>
    <x v="13"/>
    <x v="2"/>
    <x v="4"/>
    <x v="44"/>
    <n v="30.99"/>
    <n v="13"/>
    <x v="417"/>
  </r>
  <r>
    <d v="2014-04-13T00:00:00"/>
    <x v="0"/>
    <x v="3"/>
    <x v="153"/>
    <x v="13"/>
    <x v="0"/>
    <x v="2"/>
    <x v="388"/>
    <n v="71.930000000000007"/>
    <n v="12"/>
    <x v="418"/>
  </r>
  <r>
    <d v="2014-04-13T00:00:00"/>
    <x v="0"/>
    <x v="3"/>
    <x v="187"/>
    <x v="29"/>
    <x v="2"/>
    <x v="8"/>
    <x v="389"/>
    <n v="7.83"/>
    <n v="3"/>
    <x v="419"/>
  </r>
  <r>
    <d v="2014-04-15T00:00:00"/>
    <x v="0"/>
    <x v="3"/>
    <x v="188"/>
    <x v="5"/>
    <x v="2"/>
    <x v="10"/>
    <x v="390"/>
    <n v="106.96"/>
    <n v="2"/>
    <x v="420"/>
  </r>
  <r>
    <d v="2014-04-15T00:00:00"/>
    <x v="0"/>
    <x v="3"/>
    <x v="188"/>
    <x v="5"/>
    <x v="1"/>
    <x v="5"/>
    <x v="391"/>
    <n v="187.76"/>
    <n v="4"/>
    <x v="421"/>
  </r>
  <r>
    <d v="2014-04-16T00:00:00"/>
    <x v="0"/>
    <x v="3"/>
    <x v="126"/>
    <x v="12"/>
    <x v="2"/>
    <x v="11"/>
    <x v="302"/>
    <n v="39.07"/>
    <n v="6"/>
    <x v="422"/>
  </r>
  <r>
    <d v="2014-04-18T00:00:00"/>
    <x v="0"/>
    <x v="3"/>
    <x v="189"/>
    <x v="5"/>
    <x v="0"/>
    <x v="15"/>
    <x v="392"/>
    <n v="287.97000000000003"/>
    <n v="4"/>
    <x v="423"/>
  </r>
  <r>
    <d v="2014-04-18T00:00:00"/>
    <x v="0"/>
    <x v="3"/>
    <x v="189"/>
    <x v="5"/>
    <x v="2"/>
    <x v="11"/>
    <x v="93"/>
    <n v="13.12"/>
    <n v="4"/>
    <x v="424"/>
  </r>
  <r>
    <d v="2014-04-18T00:00:00"/>
    <x v="0"/>
    <x v="3"/>
    <x v="189"/>
    <x v="5"/>
    <x v="2"/>
    <x v="11"/>
    <x v="393"/>
    <n v="10.75"/>
    <n v="5"/>
    <x v="425"/>
  </r>
  <r>
    <d v="2014-04-18T00:00:00"/>
    <x v="0"/>
    <x v="3"/>
    <x v="189"/>
    <x v="5"/>
    <x v="2"/>
    <x v="4"/>
    <x v="394"/>
    <n v="11.62"/>
    <n v="2"/>
    <x v="419"/>
  </r>
  <r>
    <d v="2014-04-18T00:00:00"/>
    <x v="0"/>
    <x v="3"/>
    <x v="6"/>
    <x v="4"/>
    <x v="2"/>
    <x v="11"/>
    <x v="243"/>
    <n v="2.69"/>
    <n v="2"/>
    <x v="426"/>
  </r>
  <r>
    <d v="2014-04-18T00:00:00"/>
    <x v="0"/>
    <x v="3"/>
    <x v="6"/>
    <x v="4"/>
    <x v="1"/>
    <x v="1"/>
    <x v="373"/>
    <n v="317.06"/>
    <n v="3"/>
    <x v="427"/>
  </r>
  <r>
    <d v="2014-04-18T00:00:00"/>
    <x v="0"/>
    <x v="3"/>
    <x v="6"/>
    <x v="4"/>
    <x v="2"/>
    <x v="13"/>
    <x v="395"/>
    <n v="149.35"/>
    <n v="3"/>
    <x v="428"/>
  </r>
  <r>
    <d v="2014-04-18T00:00:00"/>
    <x v="0"/>
    <x v="3"/>
    <x v="6"/>
    <x v="4"/>
    <x v="0"/>
    <x v="0"/>
    <x v="396"/>
    <n v="227.98"/>
    <n v="3"/>
    <x v="429"/>
  </r>
  <r>
    <d v="2014-04-19T00:00:00"/>
    <x v="0"/>
    <x v="3"/>
    <x v="190"/>
    <x v="5"/>
    <x v="1"/>
    <x v="5"/>
    <x v="397"/>
    <n v="76.14"/>
    <n v="3"/>
    <x v="430"/>
  </r>
  <r>
    <d v="2014-04-19T00:00:00"/>
    <x v="0"/>
    <x v="3"/>
    <x v="116"/>
    <x v="25"/>
    <x v="2"/>
    <x v="9"/>
    <x v="398"/>
    <n v="58.05"/>
    <n v="3"/>
    <x v="431"/>
  </r>
  <r>
    <d v="2014-04-19T00:00:00"/>
    <x v="0"/>
    <x v="3"/>
    <x v="116"/>
    <x v="25"/>
    <x v="2"/>
    <x v="3"/>
    <x v="399"/>
    <n v="71.28"/>
    <n v="11"/>
    <x v="432"/>
  </r>
  <r>
    <d v="2014-04-20T00:00:00"/>
    <x v="0"/>
    <x v="3"/>
    <x v="191"/>
    <x v="4"/>
    <x v="1"/>
    <x v="7"/>
    <x v="400"/>
    <n v="744.1"/>
    <n v="5"/>
    <x v="433"/>
  </r>
  <r>
    <d v="2014-04-20T00:00:00"/>
    <x v="0"/>
    <x v="3"/>
    <x v="191"/>
    <x v="4"/>
    <x v="2"/>
    <x v="6"/>
    <x v="401"/>
    <n v="44.84"/>
    <n v="5"/>
    <x v="434"/>
  </r>
  <r>
    <d v="2014-04-20T00:00:00"/>
    <x v="0"/>
    <x v="3"/>
    <x v="191"/>
    <x v="4"/>
    <x v="1"/>
    <x v="7"/>
    <x v="402"/>
    <n v="401.59"/>
    <n v="2"/>
    <x v="435"/>
  </r>
  <r>
    <d v="2014-04-20T00:00:00"/>
    <x v="0"/>
    <x v="3"/>
    <x v="192"/>
    <x v="5"/>
    <x v="1"/>
    <x v="5"/>
    <x v="403"/>
    <n v="59.92"/>
    <n v="4"/>
    <x v="436"/>
  </r>
  <r>
    <d v="2014-04-21T00:00:00"/>
    <x v="0"/>
    <x v="3"/>
    <x v="193"/>
    <x v="5"/>
    <x v="2"/>
    <x v="9"/>
    <x v="404"/>
    <n v="16.52"/>
    <n v="5"/>
    <x v="218"/>
  </r>
  <r>
    <d v="2014-04-21T00:00:00"/>
    <x v="0"/>
    <x v="3"/>
    <x v="194"/>
    <x v="17"/>
    <x v="2"/>
    <x v="6"/>
    <x v="405"/>
    <n v="828.84"/>
    <n v="6"/>
    <x v="6"/>
  </r>
  <r>
    <d v="2014-04-22T00:00:00"/>
    <x v="0"/>
    <x v="3"/>
    <x v="195"/>
    <x v="2"/>
    <x v="2"/>
    <x v="13"/>
    <x v="71"/>
    <n v="247.84"/>
    <n v="8"/>
    <x v="437"/>
  </r>
  <r>
    <d v="2014-04-22T00:00:00"/>
    <x v="0"/>
    <x v="3"/>
    <x v="195"/>
    <x v="2"/>
    <x v="2"/>
    <x v="9"/>
    <x v="406"/>
    <n v="9.91"/>
    <n v="3"/>
    <x v="438"/>
  </r>
  <r>
    <d v="2014-04-23T00:00:00"/>
    <x v="0"/>
    <x v="3"/>
    <x v="196"/>
    <x v="13"/>
    <x v="2"/>
    <x v="9"/>
    <x v="407"/>
    <n v="2.5"/>
    <n v="3"/>
    <x v="439"/>
  </r>
  <r>
    <d v="2014-04-23T00:00:00"/>
    <x v="0"/>
    <x v="3"/>
    <x v="197"/>
    <x v="18"/>
    <x v="1"/>
    <x v="1"/>
    <x v="336"/>
    <n v="281.37"/>
    <n v="2"/>
    <x v="440"/>
  </r>
  <r>
    <d v="2014-04-23T00:00:00"/>
    <x v="0"/>
    <x v="3"/>
    <x v="197"/>
    <x v="18"/>
    <x v="2"/>
    <x v="9"/>
    <x v="14"/>
    <n v="7.49"/>
    <n v="8"/>
    <x v="441"/>
  </r>
  <r>
    <d v="2014-04-23T00:00:00"/>
    <x v="0"/>
    <x v="3"/>
    <x v="197"/>
    <x v="18"/>
    <x v="1"/>
    <x v="5"/>
    <x v="358"/>
    <n v="22.34"/>
    <n v="4"/>
    <x v="442"/>
  </r>
  <r>
    <d v="2014-04-23T00:00:00"/>
    <x v="0"/>
    <x v="3"/>
    <x v="181"/>
    <x v="5"/>
    <x v="2"/>
    <x v="3"/>
    <x v="408"/>
    <n v="48.91"/>
    <n v="1"/>
    <x v="443"/>
  </r>
  <r>
    <d v="2014-04-25T00:00:00"/>
    <x v="0"/>
    <x v="3"/>
    <x v="198"/>
    <x v="4"/>
    <x v="2"/>
    <x v="3"/>
    <x v="409"/>
    <n v="10.37"/>
    <n v="2"/>
    <x v="444"/>
  </r>
  <r>
    <d v="2014-04-25T00:00:00"/>
    <x v="0"/>
    <x v="3"/>
    <x v="198"/>
    <x v="4"/>
    <x v="2"/>
    <x v="11"/>
    <x v="410"/>
    <n v="6.24"/>
    <n v="3"/>
    <x v="445"/>
  </r>
  <r>
    <d v="2014-04-25T00:00:00"/>
    <x v="0"/>
    <x v="3"/>
    <x v="199"/>
    <x v="12"/>
    <x v="0"/>
    <x v="2"/>
    <x v="411"/>
    <n v="302.38"/>
    <n v="3"/>
    <x v="327"/>
  </r>
  <r>
    <d v="2014-04-25T00:00:00"/>
    <x v="0"/>
    <x v="3"/>
    <x v="200"/>
    <x v="5"/>
    <x v="1"/>
    <x v="5"/>
    <x v="412"/>
    <n v="303.25"/>
    <n v="5"/>
    <x v="446"/>
  </r>
  <r>
    <d v="2014-04-25T00:00:00"/>
    <x v="0"/>
    <x v="3"/>
    <x v="200"/>
    <x v="5"/>
    <x v="2"/>
    <x v="10"/>
    <x v="413"/>
    <n v="270.72000000000003"/>
    <n v="3"/>
    <x v="447"/>
  </r>
  <r>
    <d v="2014-04-25T00:00:00"/>
    <x v="0"/>
    <x v="3"/>
    <x v="200"/>
    <x v="5"/>
    <x v="1"/>
    <x v="1"/>
    <x v="414"/>
    <n v="1487.04"/>
    <n v="5"/>
    <x v="448"/>
  </r>
  <r>
    <d v="2014-04-26T00:00:00"/>
    <x v="0"/>
    <x v="3"/>
    <x v="201"/>
    <x v="5"/>
    <x v="1"/>
    <x v="1"/>
    <x v="415"/>
    <n v="230.28"/>
    <n v="3"/>
    <x v="449"/>
  </r>
  <r>
    <d v="2014-04-26T00:00:00"/>
    <x v="0"/>
    <x v="3"/>
    <x v="201"/>
    <x v="5"/>
    <x v="2"/>
    <x v="9"/>
    <x v="416"/>
    <n v="18.29"/>
    <n v="6"/>
    <x v="450"/>
  </r>
  <r>
    <d v="2014-04-26T00:00:00"/>
    <x v="0"/>
    <x v="3"/>
    <x v="202"/>
    <x v="5"/>
    <x v="2"/>
    <x v="11"/>
    <x v="417"/>
    <n v="21.4"/>
    <n v="5"/>
    <x v="451"/>
  </r>
  <r>
    <d v="2014-04-26T00:00:00"/>
    <x v="0"/>
    <x v="3"/>
    <x v="202"/>
    <x v="5"/>
    <x v="2"/>
    <x v="8"/>
    <x v="204"/>
    <n v="12.6"/>
    <n v="2"/>
    <x v="127"/>
  </r>
  <r>
    <d v="2014-04-28T00:00:00"/>
    <x v="0"/>
    <x v="3"/>
    <x v="203"/>
    <x v="29"/>
    <x v="2"/>
    <x v="9"/>
    <x v="418"/>
    <n v="20.86"/>
    <n v="2"/>
    <x v="452"/>
  </r>
  <r>
    <d v="2014-04-28T00:00:00"/>
    <x v="0"/>
    <x v="3"/>
    <x v="203"/>
    <x v="29"/>
    <x v="2"/>
    <x v="6"/>
    <x v="214"/>
    <n v="497.61"/>
    <n v="9"/>
    <x v="453"/>
  </r>
  <r>
    <d v="2014-04-28T00:00:00"/>
    <x v="0"/>
    <x v="3"/>
    <x v="203"/>
    <x v="29"/>
    <x v="2"/>
    <x v="11"/>
    <x v="419"/>
    <n v="5.34"/>
    <n v="2"/>
    <x v="454"/>
  </r>
  <r>
    <d v="2014-04-28T00:00:00"/>
    <x v="0"/>
    <x v="3"/>
    <x v="203"/>
    <x v="29"/>
    <x v="2"/>
    <x v="8"/>
    <x v="420"/>
    <n v="3.15"/>
    <n v="1"/>
    <x v="455"/>
  </r>
  <r>
    <d v="2014-04-28T00:00:00"/>
    <x v="0"/>
    <x v="3"/>
    <x v="204"/>
    <x v="18"/>
    <x v="2"/>
    <x v="8"/>
    <x v="421"/>
    <n v="6.91"/>
    <n v="3"/>
    <x v="456"/>
  </r>
  <r>
    <d v="2014-04-28T00:00:00"/>
    <x v="0"/>
    <x v="3"/>
    <x v="204"/>
    <x v="18"/>
    <x v="2"/>
    <x v="6"/>
    <x v="422"/>
    <n v="27.1"/>
    <n v="3"/>
    <x v="457"/>
  </r>
  <r>
    <d v="2014-04-28T00:00:00"/>
    <x v="0"/>
    <x v="3"/>
    <x v="204"/>
    <x v="18"/>
    <x v="2"/>
    <x v="6"/>
    <x v="42"/>
    <n v="177.57"/>
    <n v="2"/>
    <x v="458"/>
  </r>
  <r>
    <d v="2014-04-28T00:00:00"/>
    <x v="0"/>
    <x v="3"/>
    <x v="205"/>
    <x v="5"/>
    <x v="0"/>
    <x v="2"/>
    <x v="423"/>
    <n v="1679.96"/>
    <n v="5"/>
    <x v="459"/>
  </r>
  <r>
    <d v="2014-04-28T00:00:00"/>
    <x v="0"/>
    <x v="3"/>
    <x v="206"/>
    <x v="2"/>
    <x v="0"/>
    <x v="0"/>
    <x v="183"/>
    <n v="159.97999999999999"/>
    <n v="2"/>
    <x v="219"/>
  </r>
  <r>
    <d v="2014-04-29T00:00:00"/>
    <x v="0"/>
    <x v="3"/>
    <x v="207"/>
    <x v="2"/>
    <x v="1"/>
    <x v="5"/>
    <x v="424"/>
    <n v="17.46"/>
    <n v="2"/>
    <x v="460"/>
  </r>
  <r>
    <d v="2014-04-29T00:00:00"/>
    <x v="0"/>
    <x v="3"/>
    <x v="208"/>
    <x v="19"/>
    <x v="1"/>
    <x v="1"/>
    <x v="328"/>
    <n v="51.96"/>
    <n v="2"/>
    <x v="461"/>
  </r>
  <r>
    <d v="2014-04-29T00:00:00"/>
    <x v="0"/>
    <x v="3"/>
    <x v="208"/>
    <x v="19"/>
    <x v="2"/>
    <x v="9"/>
    <x v="261"/>
    <n v="17.940000000000001"/>
    <n v="3"/>
    <x v="462"/>
  </r>
  <r>
    <d v="2014-04-29T00:00:00"/>
    <x v="0"/>
    <x v="3"/>
    <x v="209"/>
    <x v="23"/>
    <x v="1"/>
    <x v="1"/>
    <x v="425"/>
    <n v="561.58000000000004"/>
    <n v="2"/>
    <x v="463"/>
  </r>
  <r>
    <d v="2014-04-29T00:00:00"/>
    <x v="0"/>
    <x v="3"/>
    <x v="209"/>
    <x v="23"/>
    <x v="2"/>
    <x v="6"/>
    <x v="426"/>
    <n v="99.92"/>
    <n v="5"/>
    <x v="464"/>
  </r>
  <r>
    <d v="2014-04-29T00:00:00"/>
    <x v="0"/>
    <x v="3"/>
    <x v="210"/>
    <x v="37"/>
    <x v="0"/>
    <x v="2"/>
    <x v="427"/>
    <n v="19.98"/>
    <n v="2"/>
    <x v="465"/>
  </r>
  <r>
    <d v="2014-04-30T00:00:00"/>
    <x v="0"/>
    <x v="3"/>
    <x v="97"/>
    <x v="33"/>
    <x v="0"/>
    <x v="0"/>
    <x v="428"/>
    <n v="47.79"/>
    <n v="3"/>
    <x v="466"/>
  </r>
  <r>
    <d v="2014-04-30T00:00:00"/>
    <x v="0"/>
    <x v="3"/>
    <x v="70"/>
    <x v="17"/>
    <x v="2"/>
    <x v="11"/>
    <x v="227"/>
    <n v="174.95"/>
    <n v="5"/>
    <x v="467"/>
  </r>
  <r>
    <d v="2014-04-30T00:00:00"/>
    <x v="0"/>
    <x v="3"/>
    <x v="70"/>
    <x v="17"/>
    <x v="2"/>
    <x v="6"/>
    <x v="303"/>
    <n v="826"/>
    <n v="5"/>
    <x v="468"/>
  </r>
  <r>
    <d v="2014-05-01T00:00:00"/>
    <x v="0"/>
    <x v="4"/>
    <x v="211"/>
    <x v="13"/>
    <x v="2"/>
    <x v="11"/>
    <x v="302"/>
    <n v="19.54"/>
    <n v="3"/>
    <x v="469"/>
  </r>
  <r>
    <d v="2014-05-03T00:00:00"/>
    <x v="0"/>
    <x v="4"/>
    <x v="212"/>
    <x v="2"/>
    <x v="2"/>
    <x v="11"/>
    <x v="429"/>
    <n v="59.52"/>
    <n v="3"/>
    <x v="470"/>
  </r>
  <r>
    <d v="2014-05-03T00:00:00"/>
    <x v="0"/>
    <x v="4"/>
    <x v="212"/>
    <x v="2"/>
    <x v="0"/>
    <x v="0"/>
    <x v="430"/>
    <n v="479.97"/>
    <n v="3"/>
    <x v="471"/>
  </r>
  <r>
    <d v="2014-05-03T00:00:00"/>
    <x v="0"/>
    <x v="4"/>
    <x v="212"/>
    <x v="2"/>
    <x v="2"/>
    <x v="16"/>
    <x v="431"/>
    <n v="18.62"/>
    <n v="2"/>
    <x v="472"/>
  </r>
  <r>
    <d v="2014-05-03T00:00:00"/>
    <x v="0"/>
    <x v="4"/>
    <x v="212"/>
    <x v="2"/>
    <x v="2"/>
    <x v="9"/>
    <x v="247"/>
    <n v="49.63"/>
    <n v="6"/>
    <x v="473"/>
  </r>
  <r>
    <d v="2014-05-03T00:00:00"/>
    <x v="0"/>
    <x v="4"/>
    <x v="212"/>
    <x v="2"/>
    <x v="2"/>
    <x v="3"/>
    <x v="408"/>
    <n v="97.82"/>
    <n v="2"/>
    <x v="474"/>
  </r>
  <r>
    <d v="2014-05-04T00:00:00"/>
    <x v="0"/>
    <x v="4"/>
    <x v="213"/>
    <x v="2"/>
    <x v="2"/>
    <x v="3"/>
    <x v="432"/>
    <n v="55.48"/>
    <n v="1"/>
    <x v="475"/>
  </r>
  <r>
    <d v="2014-05-04T00:00:00"/>
    <x v="0"/>
    <x v="4"/>
    <x v="214"/>
    <x v="25"/>
    <x v="2"/>
    <x v="11"/>
    <x v="433"/>
    <n v="22.96"/>
    <n v="7"/>
    <x v="476"/>
  </r>
  <r>
    <d v="2014-05-04T00:00:00"/>
    <x v="0"/>
    <x v="4"/>
    <x v="214"/>
    <x v="25"/>
    <x v="0"/>
    <x v="2"/>
    <x v="165"/>
    <n v="28.99"/>
    <n v="1"/>
    <x v="477"/>
  </r>
  <r>
    <d v="2014-05-04T00:00:00"/>
    <x v="0"/>
    <x v="4"/>
    <x v="214"/>
    <x v="25"/>
    <x v="2"/>
    <x v="3"/>
    <x v="271"/>
    <n v="12.96"/>
    <n v="2"/>
    <x v="292"/>
  </r>
  <r>
    <d v="2014-05-04T00:00:00"/>
    <x v="0"/>
    <x v="4"/>
    <x v="214"/>
    <x v="25"/>
    <x v="2"/>
    <x v="11"/>
    <x v="434"/>
    <n v="22.96"/>
    <n v="7"/>
    <x v="95"/>
  </r>
  <r>
    <d v="2014-05-04T00:00:00"/>
    <x v="0"/>
    <x v="4"/>
    <x v="214"/>
    <x v="25"/>
    <x v="2"/>
    <x v="16"/>
    <x v="435"/>
    <n v="4164.05"/>
    <n v="5"/>
    <x v="478"/>
  </r>
  <r>
    <d v="2014-05-04T00:00:00"/>
    <x v="0"/>
    <x v="4"/>
    <x v="215"/>
    <x v="3"/>
    <x v="2"/>
    <x v="6"/>
    <x v="436"/>
    <n v="49.63"/>
    <n v="4"/>
    <x v="333"/>
  </r>
  <r>
    <d v="2014-05-04T00:00:00"/>
    <x v="0"/>
    <x v="4"/>
    <x v="215"/>
    <x v="3"/>
    <x v="2"/>
    <x v="6"/>
    <x v="437"/>
    <n v="52.1"/>
    <n v="4"/>
    <x v="479"/>
  </r>
  <r>
    <d v="2014-05-04T00:00:00"/>
    <x v="0"/>
    <x v="4"/>
    <x v="216"/>
    <x v="10"/>
    <x v="2"/>
    <x v="11"/>
    <x v="438"/>
    <n v="26.7"/>
    <n v="2"/>
    <x v="298"/>
  </r>
  <r>
    <d v="2014-05-04T00:00:00"/>
    <x v="0"/>
    <x v="4"/>
    <x v="216"/>
    <x v="10"/>
    <x v="2"/>
    <x v="9"/>
    <x v="439"/>
    <n v="40.200000000000003"/>
    <n v="5"/>
    <x v="480"/>
  </r>
  <r>
    <d v="2014-05-04T00:00:00"/>
    <x v="0"/>
    <x v="4"/>
    <x v="216"/>
    <x v="10"/>
    <x v="2"/>
    <x v="11"/>
    <x v="288"/>
    <n v="13.89"/>
    <n v="3"/>
    <x v="481"/>
  </r>
  <r>
    <d v="2014-05-04T00:00:00"/>
    <x v="0"/>
    <x v="4"/>
    <x v="216"/>
    <x v="10"/>
    <x v="2"/>
    <x v="6"/>
    <x v="122"/>
    <n v="689.82"/>
    <n v="6"/>
    <x v="482"/>
  </r>
  <r>
    <d v="2014-05-04T00:00:00"/>
    <x v="0"/>
    <x v="4"/>
    <x v="217"/>
    <x v="17"/>
    <x v="2"/>
    <x v="9"/>
    <x v="365"/>
    <n v="115.36"/>
    <n v="7"/>
    <x v="483"/>
  </r>
  <r>
    <d v="2014-05-05T00:00:00"/>
    <x v="0"/>
    <x v="4"/>
    <x v="218"/>
    <x v="17"/>
    <x v="2"/>
    <x v="3"/>
    <x v="440"/>
    <n v="9.42"/>
    <n v="3"/>
    <x v="484"/>
  </r>
  <r>
    <d v="2014-05-05T00:00:00"/>
    <x v="0"/>
    <x v="4"/>
    <x v="218"/>
    <x v="17"/>
    <x v="2"/>
    <x v="11"/>
    <x v="441"/>
    <n v="6.56"/>
    <n v="2"/>
    <x v="332"/>
  </r>
  <r>
    <d v="2014-05-05T00:00:00"/>
    <x v="0"/>
    <x v="4"/>
    <x v="218"/>
    <x v="17"/>
    <x v="2"/>
    <x v="3"/>
    <x v="442"/>
    <n v="24.56"/>
    <n v="2"/>
    <x v="485"/>
  </r>
  <r>
    <d v="2014-05-05T00:00:00"/>
    <x v="0"/>
    <x v="4"/>
    <x v="219"/>
    <x v="4"/>
    <x v="1"/>
    <x v="1"/>
    <x v="443"/>
    <n v="127.87"/>
    <n v="3"/>
    <x v="486"/>
  </r>
  <r>
    <d v="2014-05-05T00:00:00"/>
    <x v="0"/>
    <x v="4"/>
    <x v="7"/>
    <x v="3"/>
    <x v="2"/>
    <x v="6"/>
    <x v="444"/>
    <n v="45.25"/>
    <n v="2"/>
    <x v="487"/>
  </r>
  <r>
    <d v="2014-05-05T00:00:00"/>
    <x v="0"/>
    <x v="4"/>
    <x v="220"/>
    <x v="25"/>
    <x v="2"/>
    <x v="9"/>
    <x v="104"/>
    <n v="11.88"/>
    <n v="2"/>
    <x v="488"/>
  </r>
  <r>
    <d v="2014-05-05T00:00:00"/>
    <x v="0"/>
    <x v="4"/>
    <x v="220"/>
    <x v="25"/>
    <x v="2"/>
    <x v="3"/>
    <x v="52"/>
    <n v="35.44"/>
    <n v="1"/>
    <x v="489"/>
  </r>
  <r>
    <d v="2014-05-07T00:00:00"/>
    <x v="0"/>
    <x v="4"/>
    <x v="221"/>
    <x v="33"/>
    <x v="0"/>
    <x v="0"/>
    <x v="445"/>
    <n v="479.97"/>
    <n v="3"/>
    <x v="490"/>
  </r>
  <r>
    <d v="2014-05-07T00:00:00"/>
    <x v="0"/>
    <x v="4"/>
    <x v="221"/>
    <x v="33"/>
    <x v="2"/>
    <x v="8"/>
    <x v="446"/>
    <n v="14.62"/>
    <n v="2"/>
    <x v="491"/>
  </r>
  <r>
    <d v="2014-05-07T00:00:00"/>
    <x v="0"/>
    <x v="4"/>
    <x v="221"/>
    <x v="33"/>
    <x v="2"/>
    <x v="3"/>
    <x v="447"/>
    <n v="19.440000000000001"/>
    <n v="3"/>
    <x v="114"/>
  </r>
  <r>
    <d v="2014-05-07T00:00:00"/>
    <x v="0"/>
    <x v="4"/>
    <x v="222"/>
    <x v="4"/>
    <x v="2"/>
    <x v="6"/>
    <x v="448"/>
    <n v="220.78"/>
    <n v="3"/>
    <x v="492"/>
  </r>
  <r>
    <d v="2014-05-07T00:00:00"/>
    <x v="0"/>
    <x v="4"/>
    <x v="222"/>
    <x v="4"/>
    <x v="2"/>
    <x v="6"/>
    <x v="449"/>
    <n v="281.42"/>
    <n v="11"/>
    <x v="493"/>
  </r>
  <r>
    <d v="2014-05-07T00:00:00"/>
    <x v="0"/>
    <x v="4"/>
    <x v="223"/>
    <x v="5"/>
    <x v="2"/>
    <x v="9"/>
    <x v="450"/>
    <n v="180.96"/>
    <n v="6"/>
    <x v="494"/>
  </r>
  <r>
    <d v="2014-05-07T00:00:00"/>
    <x v="0"/>
    <x v="4"/>
    <x v="42"/>
    <x v="23"/>
    <x v="2"/>
    <x v="11"/>
    <x v="451"/>
    <n v="4.37"/>
    <n v="3"/>
    <x v="495"/>
  </r>
  <r>
    <d v="2014-05-07T00:00:00"/>
    <x v="0"/>
    <x v="4"/>
    <x v="224"/>
    <x v="11"/>
    <x v="1"/>
    <x v="5"/>
    <x v="452"/>
    <n v="19.52"/>
    <n v="2"/>
    <x v="290"/>
  </r>
  <r>
    <d v="2014-05-07T00:00:00"/>
    <x v="0"/>
    <x v="4"/>
    <x v="224"/>
    <x v="11"/>
    <x v="2"/>
    <x v="9"/>
    <x v="453"/>
    <n v="9.81"/>
    <n v="5"/>
    <x v="496"/>
  </r>
  <r>
    <d v="2014-05-07T00:00:00"/>
    <x v="0"/>
    <x v="4"/>
    <x v="224"/>
    <x v="11"/>
    <x v="1"/>
    <x v="5"/>
    <x v="134"/>
    <n v="213.22"/>
    <n v="3"/>
    <x v="497"/>
  </r>
  <r>
    <d v="2014-05-08T00:00:00"/>
    <x v="0"/>
    <x v="4"/>
    <x v="225"/>
    <x v="5"/>
    <x v="2"/>
    <x v="3"/>
    <x v="454"/>
    <n v="20.94"/>
    <n v="3"/>
    <x v="498"/>
  </r>
  <r>
    <d v="2014-05-08T00:00:00"/>
    <x v="0"/>
    <x v="4"/>
    <x v="225"/>
    <x v="5"/>
    <x v="2"/>
    <x v="3"/>
    <x v="455"/>
    <n v="110.96"/>
    <n v="2"/>
    <x v="499"/>
  </r>
  <r>
    <d v="2014-05-08T00:00:00"/>
    <x v="0"/>
    <x v="4"/>
    <x v="225"/>
    <x v="5"/>
    <x v="1"/>
    <x v="1"/>
    <x v="456"/>
    <n v="340.14"/>
    <n v="7"/>
    <x v="500"/>
  </r>
  <r>
    <d v="2014-05-08T00:00:00"/>
    <x v="0"/>
    <x v="4"/>
    <x v="226"/>
    <x v="5"/>
    <x v="0"/>
    <x v="0"/>
    <x v="457"/>
    <n v="16.36"/>
    <n v="1"/>
    <x v="50"/>
  </r>
  <r>
    <d v="2014-05-08T00:00:00"/>
    <x v="0"/>
    <x v="4"/>
    <x v="226"/>
    <x v="5"/>
    <x v="2"/>
    <x v="6"/>
    <x v="190"/>
    <n v="15.78"/>
    <n v="2"/>
    <x v="501"/>
  </r>
  <r>
    <d v="2014-05-08T00:00:00"/>
    <x v="0"/>
    <x v="4"/>
    <x v="226"/>
    <x v="5"/>
    <x v="2"/>
    <x v="11"/>
    <x v="458"/>
    <n v="45.98"/>
    <n v="2"/>
    <x v="502"/>
  </r>
  <r>
    <d v="2014-05-08T00:00:00"/>
    <x v="0"/>
    <x v="4"/>
    <x v="227"/>
    <x v="30"/>
    <x v="2"/>
    <x v="10"/>
    <x v="331"/>
    <n v="79.47"/>
    <n v="3"/>
    <x v="503"/>
  </r>
  <r>
    <d v="2014-05-08T00:00:00"/>
    <x v="0"/>
    <x v="4"/>
    <x v="227"/>
    <x v="30"/>
    <x v="2"/>
    <x v="11"/>
    <x v="459"/>
    <n v="4.5599999999999996"/>
    <n v="2"/>
    <x v="504"/>
  </r>
  <r>
    <d v="2014-05-08T00:00:00"/>
    <x v="0"/>
    <x v="4"/>
    <x v="227"/>
    <x v="30"/>
    <x v="1"/>
    <x v="1"/>
    <x v="460"/>
    <n v="1133.3499999999999"/>
    <n v="5"/>
    <x v="505"/>
  </r>
  <r>
    <d v="2014-05-08T00:00:00"/>
    <x v="0"/>
    <x v="4"/>
    <x v="126"/>
    <x v="2"/>
    <x v="0"/>
    <x v="2"/>
    <x v="461"/>
    <n v="135.99"/>
    <n v="1"/>
    <x v="506"/>
  </r>
  <r>
    <d v="2014-05-08T00:00:00"/>
    <x v="0"/>
    <x v="4"/>
    <x v="126"/>
    <x v="2"/>
    <x v="2"/>
    <x v="11"/>
    <x v="459"/>
    <n v="15.96"/>
    <n v="7"/>
    <x v="155"/>
  </r>
  <r>
    <d v="2014-05-08T00:00:00"/>
    <x v="0"/>
    <x v="4"/>
    <x v="228"/>
    <x v="4"/>
    <x v="1"/>
    <x v="7"/>
    <x v="462"/>
    <n v="489.23"/>
    <n v="2"/>
    <x v="507"/>
  </r>
  <r>
    <d v="2014-05-09T00:00:00"/>
    <x v="0"/>
    <x v="4"/>
    <x v="229"/>
    <x v="18"/>
    <x v="2"/>
    <x v="6"/>
    <x v="303"/>
    <n v="264.32"/>
    <n v="2"/>
    <x v="508"/>
  </r>
  <r>
    <d v="2014-05-09T00:00:00"/>
    <x v="0"/>
    <x v="4"/>
    <x v="230"/>
    <x v="11"/>
    <x v="1"/>
    <x v="5"/>
    <x v="463"/>
    <n v="31.98"/>
    <n v="2"/>
    <x v="509"/>
  </r>
  <r>
    <d v="2014-05-10T00:00:00"/>
    <x v="0"/>
    <x v="4"/>
    <x v="231"/>
    <x v="18"/>
    <x v="2"/>
    <x v="10"/>
    <x v="464"/>
    <n v="91.92"/>
    <n v="5"/>
    <x v="510"/>
  </r>
  <r>
    <d v="2014-05-10T00:00:00"/>
    <x v="0"/>
    <x v="4"/>
    <x v="232"/>
    <x v="5"/>
    <x v="0"/>
    <x v="0"/>
    <x v="465"/>
    <n v="99.98"/>
    <n v="2"/>
    <x v="511"/>
  </r>
  <r>
    <d v="2014-05-11T00:00:00"/>
    <x v="0"/>
    <x v="4"/>
    <x v="233"/>
    <x v="5"/>
    <x v="1"/>
    <x v="5"/>
    <x v="466"/>
    <n v="20.04"/>
    <n v="6"/>
    <x v="512"/>
  </r>
  <r>
    <d v="2014-05-11T00:00:00"/>
    <x v="0"/>
    <x v="4"/>
    <x v="96"/>
    <x v="25"/>
    <x v="0"/>
    <x v="0"/>
    <x v="428"/>
    <n v="47.79"/>
    <n v="3"/>
    <x v="466"/>
  </r>
  <r>
    <d v="2014-05-11T00:00:00"/>
    <x v="0"/>
    <x v="4"/>
    <x v="234"/>
    <x v="13"/>
    <x v="1"/>
    <x v="5"/>
    <x v="241"/>
    <n v="273.57"/>
    <n v="2"/>
    <x v="513"/>
  </r>
  <r>
    <d v="2014-05-11T00:00:00"/>
    <x v="0"/>
    <x v="4"/>
    <x v="234"/>
    <x v="13"/>
    <x v="2"/>
    <x v="9"/>
    <x v="467"/>
    <n v="13.19"/>
    <n v="2"/>
    <x v="514"/>
  </r>
  <r>
    <d v="2014-05-11T00:00:00"/>
    <x v="0"/>
    <x v="4"/>
    <x v="234"/>
    <x v="13"/>
    <x v="2"/>
    <x v="6"/>
    <x v="468"/>
    <n v="1080.0999999999999"/>
    <n v="6"/>
    <x v="515"/>
  </r>
  <r>
    <d v="2014-05-11T00:00:00"/>
    <x v="0"/>
    <x v="4"/>
    <x v="234"/>
    <x v="13"/>
    <x v="0"/>
    <x v="0"/>
    <x v="469"/>
    <n v="51.56"/>
    <n v="5"/>
    <x v="516"/>
  </r>
  <r>
    <d v="2014-05-11T00:00:00"/>
    <x v="0"/>
    <x v="4"/>
    <x v="234"/>
    <x v="13"/>
    <x v="0"/>
    <x v="0"/>
    <x v="470"/>
    <n v="58.42"/>
    <n v="2"/>
    <x v="517"/>
  </r>
  <r>
    <d v="2014-05-11T00:00:00"/>
    <x v="0"/>
    <x v="4"/>
    <x v="235"/>
    <x v="25"/>
    <x v="1"/>
    <x v="1"/>
    <x v="178"/>
    <n v="149.9"/>
    <n v="5"/>
    <x v="518"/>
  </r>
  <r>
    <d v="2014-05-12T00:00:00"/>
    <x v="0"/>
    <x v="4"/>
    <x v="39"/>
    <x v="22"/>
    <x v="2"/>
    <x v="11"/>
    <x v="471"/>
    <n v="1113.02"/>
    <n v="8"/>
    <x v="519"/>
  </r>
  <r>
    <d v="2014-05-12T00:00:00"/>
    <x v="0"/>
    <x v="4"/>
    <x v="39"/>
    <x v="22"/>
    <x v="0"/>
    <x v="2"/>
    <x v="472"/>
    <n v="167.97"/>
    <n v="4"/>
    <x v="520"/>
  </r>
  <r>
    <d v="2014-05-12T00:00:00"/>
    <x v="0"/>
    <x v="4"/>
    <x v="236"/>
    <x v="3"/>
    <x v="2"/>
    <x v="6"/>
    <x v="436"/>
    <n v="24.82"/>
    <n v="2"/>
    <x v="521"/>
  </r>
  <r>
    <d v="2014-05-12T00:00:00"/>
    <x v="0"/>
    <x v="4"/>
    <x v="236"/>
    <x v="3"/>
    <x v="0"/>
    <x v="0"/>
    <x v="473"/>
    <n v="408.74"/>
    <n v="7"/>
    <x v="522"/>
  </r>
  <r>
    <d v="2014-05-12T00:00:00"/>
    <x v="0"/>
    <x v="4"/>
    <x v="237"/>
    <x v="25"/>
    <x v="2"/>
    <x v="6"/>
    <x v="474"/>
    <n v="24.56"/>
    <n v="2"/>
    <x v="523"/>
  </r>
  <r>
    <d v="2014-05-12T00:00:00"/>
    <x v="0"/>
    <x v="4"/>
    <x v="238"/>
    <x v="13"/>
    <x v="2"/>
    <x v="13"/>
    <x v="395"/>
    <n v="348.49"/>
    <n v="7"/>
    <x v="524"/>
  </r>
  <r>
    <d v="2014-05-12T00:00:00"/>
    <x v="0"/>
    <x v="4"/>
    <x v="238"/>
    <x v="13"/>
    <x v="2"/>
    <x v="6"/>
    <x v="8"/>
    <n v="172.74"/>
    <n v="4"/>
    <x v="525"/>
  </r>
  <r>
    <d v="2014-05-12T00:00:00"/>
    <x v="0"/>
    <x v="4"/>
    <x v="29"/>
    <x v="18"/>
    <x v="2"/>
    <x v="3"/>
    <x v="475"/>
    <n v="98.38"/>
    <n v="3"/>
    <x v="526"/>
  </r>
  <r>
    <d v="2014-05-12T00:00:00"/>
    <x v="0"/>
    <x v="4"/>
    <x v="29"/>
    <x v="18"/>
    <x v="2"/>
    <x v="9"/>
    <x v="476"/>
    <n v="29.94"/>
    <n v="4"/>
    <x v="527"/>
  </r>
  <r>
    <d v="2014-05-12T00:00:00"/>
    <x v="0"/>
    <x v="4"/>
    <x v="29"/>
    <x v="18"/>
    <x v="2"/>
    <x v="3"/>
    <x v="4"/>
    <n v="17.47"/>
    <n v="3"/>
    <x v="4"/>
  </r>
  <r>
    <d v="2014-05-12T00:00:00"/>
    <x v="0"/>
    <x v="4"/>
    <x v="29"/>
    <x v="18"/>
    <x v="0"/>
    <x v="2"/>
    <x v="477"/>
    <n v="36.74"/>
    <n v="1"/>
    <x v="528"/>
  </r>
  <r>
    <d v="2014-05-12T00:00:00"/>
    <x v="0"/>
    <x v="4"/>
    <x v="29"/>
    <x v="18"/>
    <x v="0"/>
    <x v="2"/>
    <x v="478"/>
    <n v="179.94"/>
    <n v="2"/>
    <x v="529"/>
  </r>
  <r>
    <d v="2014-05-12T00:00:00"/>
    <x v="0"/>
    <x v="4"/>
    <x v="239"/>
    <x v="5"/>
    <x v="2"/>
    <x v="11"/>
    <x v="479"/>
    <n v="26.46"/>
    <n v="9"/>
    <x v="530"/>
  </r>
  <r>
    <d v="2014-05-12T00:00:00"/>
    <x v="0"/>
    <x v="4"/>
    <x v="239"/>
    <x v="5"/>
    <x v="2"/>
    <x v="3"/>
    <x v="442"/>
    <n v="49.12"/>
    <n v="4"/>
    <x v="531"/>
  </r>
  <r>
    <d v="2014-05-12T00:00:00"/>
    <x v="0"/>
    <x v="4"/>
    <x v="239"/>
    <x v="5"/>
    <x v="2"/>
    <x v="4"/>
    <x v="480"/>
    <n v="15"/>
    <n v="3"/>
    <x v="189"/>
  </r>
  <r>
    <d v="2014-05-12T00:00:00"/>
    <x v="0"/>
    <x v="4"/>
    <x v="240"/>
    <x v="5"/>
    <x v="2"/>
    <x v="10"/>
    <x v="481"/>
    <n v="250.26"/>
    <n v="6"/>
    <x v="532"/>
  </r>
  <r>
    <d v="2014-05-13T00:00:00"/>
    <x v="0"/>
    <x v="4"/>
    <x v="241"/>
    <x v="27"/>
    <x v="2"/>
    <x v="6"/>
    <x v="482"/>
    <n v="55.5"/>
    <n v="2"/>
    <x v="533"/>
  </r>
  <r>
    <d v="2014-05-13T00:00:00"/>
    <x v="0"/>
    <x v="4"/>
    <x v="242"/>
    <x v="11"/>
    <x v="2"/>
    <x v="4"/>
    <x v="44"/>
    <n v="7.1"/>
    <n v="2"/>
    <x v="534"/>
  </r>
  <r>
    <d v="2014-05-13T00:00:00"/>
    <x v="0"/>
    <x v="4"/>
    <x v="242"/>
    <x v="11"/>
    <x v="2"/>
    <x v="9"/>
    <x v="483"/>
    <n v="398.35"/>
    <n v="8"/>
    <x v="535"/>
  </r>
  <r>
    <d v="2014-05-13T00:00:00"/>
    <x v="0"/>
    <x v="4"/>
    <x v="243"/>
    <x v="5"/>
    <x v="0"/>
    <x v="0"/>
    <x v="465"/>
    <n v="149.97"/>
    <n v="3"/>
    <x v="536"/>
  </r>
  <r>
    <d v="2014-05-13T00:00:00"/>
    <x v="0"/>
    <x v="4"/>
    <x v="195"/>
    <x v="5"/>
    <x v="1"/>
    <x v="1"/>
    <x v="308"/>
    <n v="279.45999999999998"/>
    <n v="6"/>
    <x v="537"/>
  </r>
  <r>
    <d v="2014-05-13T00:00:00"/>
    <x v="0"/>
    <x v="4"/>
    <x v="195"/>
    <x v="5"/>
    <x v="2"/>
    <x v="3"/>
    <x v="272"/>
    <n v="8"/>
    <n v="2"/>
    <x v="538"/>
  </r>
  <r>
    <d v="2014-05-14T00:00:00"/>
    <x v="0"/>
    <x v="4"/>
    <x v="244"/>
    <x v="11"/>
    <x v="1"/>
    <x v="5"/>
    <x v="484"/>
    <n v="310.88"/>
    <n v="2"/>
    <x v="539"/>
  </r>
  <r>
    <d v="2014-05-16T00:00:00"/>
    <x v="0"/>
    <x v="4"/>
    <x v="245"/>
    <x v="5"/>
    <x v="1"/>
    <x v="1"/>
    <x v="308"/>
    <n v="232.88"/>
    <n v="5"/>
    <x v="130"/>
  </r>
  <r>
    <d v="2014-05-16T00:00:00"/>
    <x v="0"/>
    <x v="4"/>
    <x v="246"/>
    <x v="5"/>
    <x v="0"/>
    <x v="0"/>
    <x v="485"/>
    <n v="56.4"/>
    <n v="3"/>
    <x v="252"/>
  </r>
  <r>
    <d v="2014-05-17T00:00:00"/>
    <x v="0"/>
    <x v="4"/>
    <x v="247"/>
    <x v="0"/>
    <x v="2"/>
    <x v="9"/>
    <x v="124"/>
    <n v="91.68"/>
    <n v="3"/>
    <x v="540"/>
  </r>
  <r>
    <d v="2014-05-18T00:00:00"/>
    <x v="0"/>
    <x v="4"/>
    <x v="113"/>
    <x v="18"/>
    <x v="0"/>
    <x v="2"/>
    <x v="486"/>
    <n v="779.8"/>
    <n v="2"/>
    <x v="541"/>
  </r>
  <r>
    <d v="2014-05-18T00:00:00"/>
    <x v="0"/>
    <x v="4"/>
    <x v="248"/>
    <x v="18"/>
    <x v="1"/>
    <x v="5"/>
    <x v="487"/>
    <n v="149.22999999999999"/>
    <n v="3"/>
    <x v="542"/>
  </r>
  <r>
    <d v="2014-05-18T00:00:00"/>
    <x v="0"/>
    <x v="4"/>
    <x v="248"/>
    <x v="18"/>
    <x v="2"/>
    <x v="3"/>
    <x v="488"/>
    <n v="15.94"/>
    <n v="4"/>
    <x v="543"/>
  </r>
  <r>
    <d v="2014-05-18T00:00:00"/>
    <x v="0"/>
    <x v="4"/>
    <x v="249"/>
    <x v="4"/>
    <x v="2"/>
    <x v="3"/>
    <x v="488"/>
    <n v="3.98"/>
    <n v="1"/>
    <x v="182"/>
  </r>
  <r>
    <d v="2014-05-19T00:00:00"/>
    <x v="0"/>
    <x v="4"/>
    <x v="250"/>
    <x v="10"/>
    <x v="2"/>
    <x v="9"/>
    <x v="489"/>
    <n v="57.42"/>
    <n v="9"/>
    <x v="544"/>
  </r>
  <r>
    <d v="2014-05-19T00:00:00"/>
    <x v="0"/>
    <x v="4"/>
    <x v="251"/>
    <x v="25"/>
    <x v="2"/>
    <x v="16"/>
    <x v="490"/>
    <n v="34.200000000000003"/>
    <n v="5"/>
    <x v="545"/>
  </r>
  <r>
    <d v="2014-05-20T00:00:00"/>
    <x v="0"/>
    <x v="4"/>
    <x v="252"/>
    <x v="38"/>
    <x v="2"/>
    <x v="10"/>
    <x v="491"/>
    <n v="33.28"/>
    <n v="4"/>
    <x v="546"/>
  </r>
  <r>
    <d v="2014-05-20T00:00:00"/>
    <x v="0"/>
    <x v="4"/>
    <x v="252"/>
    <x v="38"/>
    <x v="2"/>
    <x v="11"/>
    <x v="138"/>
    <n v="38.520000000000003"/>
    <n v="9"/>
    <x v="547"/>
  </r>
  <r>
    <d v="2014-05-20T00:00:00"/>
    <x v="0"/>
    <x v="4"/>
    <x v="252"/>
    <x v="38"/>
    <x v="1"/>
    <x v="5"/>
    <x v="492"/>
    <n v="139.86000000000001"/>
    <n v="7"/>
    <x v="548"/>
  </r>
  <r>
    <d v="2014-05-20T00:00:00"/>
    <x v="0"/>
    <x v="4"/>
    <x v="253"/>
    <x v="4"/>
    <x v="1"/>
    <x v="5"/>
    <x v="493"/>
    <n v="10.33"/>
    <n v="3"/>
    <x v="549"/>
  </r>
  <r>
    <d v="2014-05-20T00:00:00"/>
    <x v="0"/>
    <x v="4"/>
    <x v="253"/>
    <x v="4"/>
    <x v="2"/>
    <x v="3"/>
    <x v="494"/>
    <n v="10.37"/>
    <n v="2"/>
    <x v="444"/>
  </r>
  <r>
    <d v="2014-05-20T00:00:00"/>
    <x v="0"/>
    <x v="4"/>
    <x v="253"/>
    <x v="4"/>
    <x v="0"/>
    <x v="0"/>
    <x v="495"/>
    <n v="20.78"/>
    <n v="2"/>
    <x v="550"/>
  </r>
  <r>
    <d v="2014-05-20T00:00:00"/>
    <x v="0"/>
    <x v="4"/>
    <x v="253"/>
    <x v="4"/>
    <x v="2"/>
    <x v="6"/>
    <x v="13"/>
    <n v="66.959999999999994"/>
    <n v="5"/>
    <x v="551"/>
  </r>
  <r>
    <d v="2014-05-21T00:00:00"/>
    <x v="0"/>
    <x v="4"/>
    <x v="254"/>
    <x v="25"/>
    <x v="2"/>
    <x v="9"/>
    <x v="496"/>
    <n v="2715.93"/>
    <n v="7"/>
    <x v="552"/>
  </r>
  <r>
    <d v="2014-05-21T00:00:00"/>
    <x v="0"/>
    <x v="4"/>
    <x v="254"/>
    <x v="25"/>
    <x v="0"/>
    <x v="2"/>
    <x v="497"/>
    <n v="617.97"/>
    <n v="3"/>
    <x v="553"/>
  </r>
  <r>
    <d v="2014-05-21T00:00:00"/>
    <x v="0"/>
    <x v="4"/>
    <x v="255"/>
    <x v="5"/>
    <x v="2"/>
    <x v="11"/>
    <x v="79"/>
    <n v="31.84"/>
    <n v="8"/>
    <x v="554"/>
  </r>
  <r>
    <d v="2014-05-21T00:00:00"/>
    <x v="0"/>
    <x v="4"/>
    <x v="256"/>
    <x v="6"/>
    <x v="2"/>
    <x v="9"/>
    <x v="498"/>
    <n v="447.86"/>
    <n v="7"/>
    <x v="555"/>
  </r>
  <r>
    <d v="2014-05-21T00:00:00"/>
    <x v="0"/>
    <x v="4"/>
    <x v="256"/>
    <x v="6"/>
    <x v="2"/>
    <x v="3"/>
    <x v="499"/>
    <n v="17.940000000000001"/>
    <n v="3"/>
    <x v="556"/>
  </r>
  <r>
    <d v="2014-05-21T00:00:00"/>
    <x v="0"/>
    <x v="4"/>
    <x v="256"/>
    <x v="6"/>
    <x v="2"/>
    <x v="10"/>
    <x v="184"/>
    <n v="245.88"/>
    <n v="6"/>
    <x v="557"/>
  </r>
  <r>
    <d v="2014-05-21T00:00:00"/>
    <x v="0"/>
    <x v="4"/>
    <x v="210"/>
    <x v="4"/>
    <x v="2"/>
    <x v="13"/>
    <x v="71"/>
    <n v="56.06"/>
    <n v="6"/>
    <x v="558"/>
  </r>
  <r>
    <d v="2014-05-21T00:00:00"/>
    <x v="0"/>
    <x v="4"/>
    <x v="210"/>
    <x v="4"/>
    <x v="1"/>
    <x v="1"/>
    <x v="500"/>
    <n v="107.77"/>
    <n v="2"/>
    <x v="559"/>
  </r>
  <r>
    <d v="2014-05-21T00:00:00"/>
    <x v="0"/>
    <x v="4"/>
    <x v="210"/>
    <x v="4"/>
    <x v="2"/>
    <x v="3"/>
    <x v="501"/>
    <n v="4.83"/>
    <n v="1"/>
    <x v="560"/>
  </r>
  <r>
    <d v="2014-05-21T00:00:00"/>
    <x v="0"/>
    <x v="4"/>
    <x v="210"/>
    <x v="4"/>
    <x v="2"/>
    <x v="9"/>
    <x v="502"/>
    <n v="18.239999999999998"/>
    <n v="3"/>
    <x v="561"/>
  </r>
  <r>
    <d v="2014-05-22T00:00:00"/>
    <x v="0"/>
    <x v="4"/>
    <x v="257"/>
    <x v="39"/>
    <x v="0"/>
    <x v="2"/>
    <x v="503"/>
    <n v="135.97999999999999"/>
    <n v="2"/>
    <x v="562"/>
  </r>
  <r>
    <d v="2014-05-22T00:00:00"/>
    <x v="0"/>
    <x v="4"/>
    <x v="257"/>
    <x v="39"/>
    <x v="0"/>
    <x v="2"/>
    <x v="504"/>
    <n v="44.95"/>
    <n v="1"/>
    <x v="61"/>
  </r>
  <r>
    <d v="2014-05-23T00:00:00"/>
    <x v="0"/>
    <x v="4"/>
    <x v="64"/>
    <x v="13"/>
    <x v="2"/>
    <x v="9"/>
    <x v="505"/>
    <n v="3.28"/>
    <n v="2"/>
    <x v="563"/>
  </r>
  <r>
    <d v="2014-05-23T00:00:00"/>
    <x v="0"/>
    <x v="4"/>
    <x v="64"/>
    <x v="13"/>
    <x v="2"/>
    <x v="11"/>
    <x v="506"/>
    <n v="21.17"/>
    <n v="9"/>
    <x v="564"/>
  </r>
  <r>
    <d v="2014-05-23T00:00:00"/>
    <x v="0"/>
    <x v="4"/>
    <x v="64"/>
    <x v="13"/>
    <x v="0"/>
    <x v="2"/>
    <x v="507"/>
    <n v="55.19"/>
    <n v="2"/>
    <x v="359"/>
  </r>
  <r>
    <d v="2014-05-23T00:00:00"/>
    <x v="0"/>
    <x v="4"/>
    <x v="40"/>
    <x v="1"/>
    <x v="2"/>
    <x v="3"/>
    <x v="508"/>
    <n v="12.96"/>
    <n v="2"/>
    <x v="202"/>
  </r>
  <r>
    <d v="2014-05-23T00:00:00"/>
    <x v="0"/>
    <x v="4"/>
    <x v="258"/>
    <x v="2"/>
    <x v="2"/>
    <x v="9"/>
    <x v="347"/>
    <n v="17.96"/>
    <n v="5"/>
    <x v="565"/>
  </r>
  <r>
    <d v="2014-05-23T00:00:00"/>
    <x v="0"/>
    <x v="4"/>
    <x v="258"/>
    <x v="2"/>
    <x v="2"/>
    <x v="16"/>
    <x v="509"/>
    <n v="5.04"/>
    <n v="2"/>
    <x v="566"/>
  </r>
  <r>
    <d v="2014-05-23T00:00:00"/>
    <x v="0"/>
    <x v="4"/>
    <x v="258"/>
    <x v="2"/>
    <x v="2"/>
    <x v="10"/>
    <x v="510"/>
    <n v="208.16"/>
    <n v="1"/>
    <x v="567"/>
  </r>
  <r>
    <d v="2014-05-24T00:00:00"/>
    <x v="0"/>
    <x v="4"/>
    <x v="30"/>
    <x v="29"/>
    <x v="2"/>
    <x v="3"/>
    <x v="511"/>
    <n v="116.28"/>
    <n v="3"/>
    <x v="568"/>
  </r>
  <r>
    <d v="2014-05-25T00:00:00"/>
    <x v="0"/>
    <x v="4"/>
    <x v="259"/>
    <x v="3"/>
    <x v="2"/>
    <x v="10"/>
    <x v="512"/>
    <n v="75.599999999999994"/>
    <n v="2"/>
    <x v="569"/>
  </r>
  <r>
    <d v="2014-05-25T00:00:00"/>
    <x v="0"/>
    <x v="4"/>
    <x v="259"/>
    <x v="3"/>
    <x v="1"/>
    <x v="5"/>
    <x v="513"/>
    <n v="29.32"/>
    <n v="2"/>
    <x v="570"/>
  </r>
  <r>
    <d v="2014-05-25T00:00:00"/>
    <x v="0"/>
    <x v="4"/>
    <x v="260"/>
    <x v="2"/>
    <x v="2"/>
    <x v="3"/>
    <x v="514"/>
    <n v="14.62"/>
    <n v="2"/>
    <x v="571"/>
  </r>
  <r>
    <d v="2014-05-26T00:00:00"/>
    <x v="0"/>
    <x v="4"/>
    <x v="90"/>
    <x v="5"/>
    <x v="1"/>
    <x v="14"/>
    <x v="515"/>
    <n v="290.67"/>
    <n v="2"/>
    <x v="572"/>
  </r>
  <r>
    <d v="2014-05-26T00:00:00"/>
    <x v="0"/>
    <x v="4"/>
    <x v="90"/>
    <x v="5"/>
    <x v="0"/>
    <x v="2"/>
    <x v="516"/>
    <n v="201.58"/>
    <n v="2"/>
    <x v="165"/>
  </r>
  <r>
    <d v="2014-05-26T00:00:00"/>
    <x v="0"/>
    <x v="4"/>
    <x v="90"/>
    <x v="5"/>
    <x v="0"/>
    <x v="2"/>
    <x v="472"/>
    <n v="83.98"/>
    <n v="2"/>
    <x v="573"/>
  </r>
  <r>
    <d v="2014-05-26T00:00:00"/>
    <x v="0"/>
    <x v="4"/>
    <x v="261"/>
    <x v="5"/>
    <x v="1"/>
    <x v="1"/>
    <x v="517"/>
    <n v="225.3"/>
    <n v="2"/>
    <x v="574"/>
  </r>
  <r>
    <d v="2014-05-26T00:00:00"/>
    <x v="0"/>
    <x v="4"/>
    <x v="262"/>
    <x v="27"/>
    <x v="2"/>
    <x v="3"/>
    <x v="97"/>
    <n v="48.4"/>
    <n v="5"/>
    <x v="575"/>
  </r>
  <r>
    <d v="2014-05-26T00:00:00"/>
    <x v="0"/>
    <x v="4"/>
    <x v="263"/>
    <x v="3"/>
    <x v="2"/>
    <x v="6"/>
    <x v="518"/>
    <n v="102.62"/>
    <n v="3"/>
    <x v="576"/>
  </r>
  <r>
    <d v="2014-05-26T00:00:00"/>
    <x v="0"/>
    <x v="4"/>
    <x v="263"/>
    <x v="3"/>
    <x v="1"/>
    <x v="1"/>
    <x v="519"/>
    <n v="359.77"/>
    <n v="2"/>
    <x v="577"/>
  </r>
  <r>
    <d v="2014-05-26T00:00:00"/>
    <x v="0"/>
    <x v="4"/>
    <x v="263"/>
    <x v="3"/>
    <x v="2"/>
    <x v="11"/>
    <x v="142"/>
    <n v="13.39"/>
    <n v="3"/>
    <x v="578"/>
  </r>
  <r>
    <d v="2014-05-27T00:00:00"/>
    <x v="0"/>
    <x v="4"/>
    <x v="264"/>
    <x v="5"/>
    <x v="1"/>
    <x v="7"/>
    <x v="520"/>
    <n v="567.12"/>
    <n v="10"/>
    <x v="579"/>
  </r>
  <r>
    <d v="2014-05-27T00:00:00"/>
    <x v="0"/>
    <x v="4"/>
    <x v="264"/>
    <x v="5"/>
    <x v="2"/>
    <x v="6"/>
    <x v="521"/>
    <n v="359.32"/>
    <n v="4"/>
    <x v="580"/>
  </r>
  <r>
    <d v="2014-05-27T00:00:00"/>
    <x v="0"/>
    <x v="4"/>
    <x v="199"/>
    <x v="5"/>
    <x v="0"/>
    <x v="2"/>
    <x v="522"/>
    <n v="1113.5"/>
    <n v="12"/>
    <x v="581"/>
  </r>
  <r>
    <d v="2014-05-27T00:00:00"/>
    <x v="0"/>
    <x v="4"/>
    <x v="199"/>
    <x v="5"/>
    <x v="0"/>
    <x v="0"/>
    <x v="149"/>
    <n v="99.99"/>
    <n v="1"/>
    <x v="582"/>
  </r>
  <r>
    <d v="2014-05-27T00:00:00"/>
    <x v="0"/>
    <x v="4"/>
    <x v="265"/>
    <x v="3"/>
    <x v="2"/>
    <x v="9"/>
    <x v="523"/>
    <n v="17.46"/>
    <n v="6"/>
    <x v="583"/>
  </r>
  <r>
    <d v="2014-05-28T00:00:00"/>
    <x v="0"/>
    <x v="4"/>
    <x v="266"/>
    <x v="1"/>
    <x v="0"/>
    <x v="2"/>
    <x v="162"/>
    <n v="57.41"/>
    <n v="6"/>
    <x v="584"/>
  </r>
  <r>
    <d v="2014-05-28T00:00:00"/>
    <x v="0"/>
    <x v="4"/>
    <x v="266"/>
    <x v="1"/>
    <x v="0"/>
    <x v="0"/>
    <x v="249"/>
    <n v="27.6"/>
    <n v="4"/>
    <x v="585"/>
  </r>
  <r>
    <d v="2014-05-28T00:00:00"/>
    <x v="0"/>
    <x v="4"/>
    <x v="267"/>
    <x v="1"/>
    <x v="2"/>
    <x v="9"/>
    <x v="524"/>
    <n v="136.96"/>
    <n v="4"/>
    <x v="586"/>
  </r>
  <r>
    <d v="2014-05-30T00:00:00"/>
    <x v="0"/>
    <x v="4"/>
    <x v="268"/>
    <x v="25"/>
    <x v="2"/>
    <x v="3"/>
    <x v="525"/>
    <n v="13.62"/>
    <n v="3"/>
    <x v="587"/>
  </r>
  <r>
    <d v="2014-05-30T00:00:00"/>
    <x v="0"/>
    <x v="4"/>
    <x v="269"/>
    <x v="3"/>
    <x v="1"/>
    <x v="7"/>
    <x v="526"/>
    <n v="355.46"/>
    <n v="3"/>
    <x v="588"/>
  </r>
  <r>
    <d v="2014-05-30T00:00:00"/>
    <x v="0"/>
    <x v="4"/>
    <x v="270"/>
    <x v="2"/>
    <x v="2"/>
    <x v="9"/>
    <x v="467"/>
    <n v="70.37"/>
    <n v="4"/>
    <x v="589"/>
  </r>
  <r>
    <d v="2014-05-30T00:00:00"/>
    <x v="0"/>
    <x v="4"/>
    <x v="13"/>
    <x v="2"/>
    <x v="2"/>
    <x v="9"/>
    <x v="527"/>
    <n v="25.58"/>
    <n v="2"/>
    <x v="104"/>
  </r>
  <r>
    <d v="2014-05-30T00:00:00"/>
    <x v="0"/>
    <x v="4"/>
    <x v="13"/>
    <x v="2"/>
    <x v="0"/>
    <x v="2"/>
    <x v="528"/>
    <n v="464"/>
    <n v="5"/>
    <x v="590"/>
  </r>
  <r>
    <d v="2014-05-30T00:00:00"/>
    <x v="0"/>
    <x v="4"/>
    <x v="13"/>
    <x v="2"/>
    <x v="2"/>
    <x v="10"/>
    <x v="30"/>
    <n v="235.95"/>
    <n v="3"/>
    <x v="591"/>
  </r>
  <r>
    <d v="2014-05-30T00:00:00"/>
    <x v="0"/>
    <x v="4"/>
    <x v="13"/>
    <x v="2"/>
    <x v="2"/>
    <x v="3"/>
    <x v="529"/>
    <n v="39.96"/>
    <n v="4"/>
    <x v="592"/>
  </r>
  <r>
    <d v="2014-05-30T00:00:00"/>
    <x v="0"/>
    <x v="4"/>
    <x v="271"/>
    <x v="3"/>
    <x v="0"/>
    <x v="12"/>
    <x v="136"/>
    <n v="719.98"/>
    <n v="3"/>
    <x v="593"/>
  </r>
  <r>
    <d v="2014-05-31T00:00:00"/>
    <x v="0"/>
    <x v="4"/>
    <x v="272"/>
    <x v="33"/>
    <x v="0"/>
    <x v="2"/>
    <x v="530"/>
    <n v="659.97"/>
    <n v="3"/>
    <x v="594"/>
  </r>
  <r>
    <d v="2014-05-31T00:00:00"/>
    <x v="0"/>
    <x v="4"/>
    <x v="272"/>
    <x v="33"/>
    <x v="0"/>
    <x v="2"/>
    <x v="531"/>
    <n v="113.73"/>
    <n v="3"/>
    <x v="595"/>
  </r>
  <r>
    <d v="2014-06-01T00:00:00"/>
    <x v="0"/>
    <x v="5"/>
    <x v="273"/>
    <x v="5"/>
    <x v="2"/>
    <x v="3"/>
    <x v="532"/>
    <n v="19.440000000000001"/>
    <n v="3"/>
    <x v="114"/>
  </r>
  <r>
    <d v="2014-06-01T00:00:00"/>
    <x v="0"/>
    <x v="5"/>
    <x v="25"/>
    <x v="21"/>
    <x v="2"/>
    <x v="11"/>
    <x v="533"/>
    <n v="12.78"/>
    <n v="3"/>
    <x v="596"/>
  </r>
  <r>
    <d v="2014-06-01T00:00:00"/>
    <x v="0"/>
    <x v="5"/>
    <x v="274"/>
    <x v="17"/>
    <x v="1"/>
    <x v="1"/>
    <x v="1"/>
    <n v="2573.8200000000002"/>
    <n v="9"/>
    <x v="597"/>
  </r>
  <r>
    <d v="2014-06-01T00:00:00"/>
    <x v="0"/>
    <x v="5"/>
    <x v="274"/>
    <x v="17"/>
    <x v="2"/>
    <x v="9"/>
    <x v="534"/>
    <n v="609.98"/>
    <n v="2"/>
    <x v="598"/>
  </r>
  <r>
    <d v="2014-06-01T00:00:00"/>
    <x v="0"/>
    <x v="5"/>
    <x v="274"/>
    <x v="17"/>
    <x v="2"/>
    <x v="11"/>
    <x v="535"/>
    <n v="5.48"/>
    <n v="2"/>
    <x v="599"/>
  </r>
  <r>
    <d v="2014-06-01T00:00:00"/>
    <x v="0"/>
    <x v="5"/>
    <x v="274"/>
    <x v="17"/>
    <x v="0"/>
    <x v="2"/>
    <x v="536"/>
    <n v="391.98"/>
    <n v="2"/>
    <x v="600"/>
  </r>
  <r>
    <d v="2014-06-01T00:00:00"/>
    <x v="0"/>
    <x v="5"/>
    <x v="274"/>
    <x v="17"/>
    <x v="0"/>
    <x v="2"/>
    <x v="537"/>
    <n v="755.96"/>
    <n v="4"/>
    <x v="601"/>
  </r>
  <r>
    <d v="2014-06-01T00:00:00"/>
    <x v="0"/>
    <x v="5"/>
    <x v="274"/>
    <x v="17"/>
    <x v="2"/>
    <x v="4"/>
    <x v="538"/>
    <n v="31.12"/>
    <n v="4"/>
    <x v="602"/>
  </r>
  <r>
    <d v="2014-06-01T00:00:00"/>
    <x v="0"/>
    <x v="5"/>
    <x v="274"/>
    <x v="17"/>
    <x v="2"/>
    <x v="3"/>
    <x v="539"/>
    <n v="6.54"/>
    <n v="1"/>
    <x v="603"/>
  </r>
  <r>
    <d v="2014-06-02T00:00:00"/>
    <x v="0"/>
    <x v="5"/>
    <x v="275"/>
    <x v="25"/>
    <x v="2"/>
    <x v="8"/>
    <x v="540"/>
    <n v="15"/>
    <n v="4"/>
    <x v="189"/>
  </r>
  <r>
    <d v="2014-06-02T00:00:00"/>
    <x v="0"/>
    <x v="5"/>
    <x v="275"/>
    <x v="25"/>
    <x v="0"/>
    <x v="2"/>
    <x v="541"/>
    <n v="161.61000000000001"/>
    <n v="1"/>
    <x v="604"/>
  </r>
  <r>
    <d v="2014-06-02T00:00:00"/>
    <x v="0"/>
    <x v="5"/>
    <x v="275"/>
    <x v="25"/>
    <x v="0"/>
    <x v="2"/>
    <x v="165"/>
    <n v="144.94999999999999"/>
    <n v="5"/>
    <x v="605"/>
  </r>
  <r>
    <d v="2014-06-02T00:00:00"/>
    <x v="0"/>
    <x v="5"/>
    <x v="41"/>
    <x v="3"/>
    <x v="2"/>
    <x v="9"/>
    <x v="284"/>
    <n v="8.9499999999999993"/>
    <n v="2"/>
    <x v="606"/>
  </r>
  <r>
    <d v="2014-06-04T00:00:00"/>
    <x v="0"/>
    <x v="5"/>
    <x v="276"/>
    <x v="13"/>
    <x v="2"/>
    <x v="9"/>
    <x v="476"/>
    <n v="44.91"/>
    <n v="6"/>
    <x v="607"/>
  </r>
  <r>
    <d v="2014-06-04T00:00:00"/>
    <x v="0"/>
    <x v="5"/>
    <x v="51"/>
    <x v="13"/>
    <x v="2"/>
    <x v="16"/>
    <x v="542"/>
    <n v="10.3"/>
    <n v="1"/>
    <x v="608"/>
  </r>
  <r>
    <d v="2014-06-04T00:00:00"/>
    <x v="0"/>
    <x v="5"/>
    <x v="51"/>
    <x v="13"/>
    <x v="1"/>
    <x v="7"/>
    <x v="211"/>
    <n v="154.76"/>
    <n v="3"/>
    <x v="609"/>
  </r>
  <r>
    <d v="2014-06-04T00:00:00"/>
    <x v="0"/>
    <x v="5"/>
    <x v="51"/>
    <x v="13"/>
    <x v="0"/>
    <x v="0"/>
    <x v="473"/>
    <n v="116.78"/>
    <n v="2"/>
    <x v="610"/>
  </r>
  <r>
    <d v="2014-06-04T00:00:00"/>
    <x v="0"/>
    <x v="5"/>
    <x v="277"/>
    <x v="1"/>
    <x v="1"/>
    <x v="7"/>
    <x v="543"/>
    <n v="653.54999999999995"/>
    <n v="3"/>
    <x v="611"/>
  </r>
  <r>
    <d v="2014-06-04T00:00:00"/>
    <x v="0"/>
    <x v="5"/>
    <x v="277"/>
    <x v="1"/>
    <x v="0"/>
    <x v="0"/>
    <x v="544"/>
    <n v="33.9"/>
    <n v="2"/>
    <x v="457"/>
  </r>
  <r>
    <d v="2014-06-04T00:00:00"/>
    <x v="0"/>
    <x v="5"/>
    <x v="278"/>
    <x v="5"/>
    <x v="1"/>
    <x v="5"/>
    <x v="545"/>
    <n v="91.96"/>
    <n v="2"/>
    <x v="612"/>
  </r>
  <r>
    <d v="2014-06-04T00:00:00"/>
    <x v="0"/>
    <x v="5"/>
    <x v="278"/>
    <x v="5"/>
    <x v="1"/>
    <x v="5"/>
    <x v="546"/>
    <n v="33.11"/>
    <n v="7"/>
    <x v="613"/>
  </r>
  <r>
    <d v="2014-06-04T00:00:00"/>
    <x v="0"/>
    <x v="5"/>
    <x v="278"/>
    <x v="5"/>
    <x v="2"/>
    <x v="3"/>
    <x v="547"/>
    <n v="19.440000000000001"/>
    <n v="3"/>
    <x v="114"/>
  </r>
  <r>
    <d v="2014-06-04T00:00:00"/>
    <x v="0"/>
    <x v="5"/>
    <x v="278"/>
    <x v="5"/>
    <x v="2"/>
    <x v="3"/>
    <x v="359"/>
    <n v="55.48"/>
    <n v="1"/>
    <x v="475"/>
  </r>
  <r>
    <d v="2014-06-04T00:00:00"/>
    <x v="0"/>
    <x v="5"/>
    <x v="279"/>
    <x v="5"/>
    <x v="2"/>
    <x v="11"/>
    <x v="352"/>
    <n v="70.95"/>
    <n v="3"/>
    <x v="614"/>
  </r>
  <r>
    <d v="2014-06-04T00:00:00"/>
    <x v="0"/>
    <x v="5"/>
    <x v="279"/>
    <x v="5"/>
    <x v="2"/>
    <x v="9"/>
    <x v="548"/>
    <n v="65.569999999999993"/>
    <n v="2"/>
    <x v="615"/>
  </r>
  <r>
    <d v="2014-06-04T00:00:00"/>
    <x v="0"/>
    <x v="5"/>
    <x v="279"/>
    <x v="5"/>
    <x v="0"/>
    <x v="0"/>
    <x v="164"/>
    <n v="299.97000000000003"/>
    <n v="3"/>
    <x v="616"/>
  </r>
  <r>
    <d v="2014-06-05T00:00:00"/>
    <x v="0"/>
    <x v="5"/>
    <x v="280"/>
    <x v="5"/>
    <x v="2"/>
    <x v="9"/>
    <x v="467"/>
    <n v="140.74"/>
    <n v="8"/>
    <x v="178"/>
  </r>
  <r>
    <d v="2014-06-05T00:00:00"/>
    <x v="0"/>
    <x v="5"/>
    <x v="281"/>
    <x v="5"/>
    <x v="2"/>
    <x v="8"/>
    <x v="195"/>
    <n v="5.78"/>
    <n v="2"/>
    <x v="406"/>
  </r>
  <r>
    <d v="2014-06-05T00:00:00"/>
    <x v="0"/>
    <x v="5"/>
    <x v="281"/>
    <x v="5"/>
    <x v="2"/>
    <x v="11"/>
    <x v="40"/>
    <n v="107.94"/>
    <n v="6"/>
    <x v="617"/>
  </r>
  <r>
    <d v="2014-06-06T00:00:00"/>
    <x v="0"/>
    <x v="5"/>
    <x v="76"/>
    <x v="2"/>
    <x v="2"/>
    <x v="11"/>
    <x v="549"/>
    <n v="13.36"/>
    <n v="2"/>
    <x v="618"/>
  </r>
  <r>
    <d v="2014-06-06T00:00:00"/>
    <x v="0"/>
    <x v="5"/>
    <x v="282"/>
    <x v="2"/>
    <x v="2"/>
    <x v="9"/>
    <x v="550"/>
    <n v="149.54"/>
    <n v="9"/>
    <x v="619"/>
  </r>
  <r>
    <d v="2014-06-06T00:00:00"/>
    <x v="0"/>
    <x v="5"/>
    <x v="282"/>
    <x v="2"/>
    <x v="2"/>
    <x v="16"/>
    <x v="551"/>
    <n v="17.14"/>
    <n v="2"/>
    <x v="620"/>
  </r>
  <r>
    <d v="2014-06-06T00:00:00"/>
    <x v="0"/>
    <x v="5"/>
    <x v="282"/>
    <x v="2"/>
    <x v="1"/>
    <x v="7"/>
    <x v="552"/>
    <n v="991.76"/>
    <n v="3"/>
    <x v="621"/>
  </r>
  <r>
    <d v="2014-06-06T00:00:00"/>
    <x v="0"/>
    <x v="5"/>
    <x v="283"/>
    <x v="3"/>
    <x v="2"/>
    <x v="9"/>
    <x v="548"/>
    <n v="24.59"/>
    <n v="3"/>
    <x v="622"/>
  </r>
  <r>
    <d v="2014-06-06T00:00:00"/>
    <x v="0"/>
    <x v="5"/>
    <x v="283"/>
    <x v="3"/>
    <x v="2"/>
    <x v="13"/>
    <x v="553"/>
    <n v="13.98"/>
    <n v="2"/>
    <x v="623"/>
  </r>
  <r>
    <d v="2014-06-06T00:00:00"/>
    <x v="0"/>
    <x v="5"/>
    <x v="284"/>
    <x v="4"/>
    <x v="2"/>
    <x v="8"/>
    <x v="86"/>
    <n v="100.24"/>
    <n v="10"/>
    <x v="624"/>
  </r>
  <r>
    <d v="2014-06-06T00:00:00"/>
    <x v="0"/>
    <x v="5"/>
    <x v="67"/>
    <x v="11"/>
    <x v="2"/>
    <x v="9"/>
    <x v="554"/>
    <n v="1.37"/>
    <n v="1"/>
    <x v="625"/>
  </r>
  <r>
    <d v="2014-06-06T00:00:00"/>
    <x v="0"/>
    <x v="5"/>
    <x v="67"/>
    <x v="11"/>
    <x v="2"/>
    <x v="3"/>
    <x v="511"/>
    <n v="62.02"/>
    <n v="2"/>
    <x v="626"/>
  </r>
  <r>
    <d v="2014-06-07T00:00:00"/>
    <x v="0"/>
    <x v="5"/>
    <x v="285"/>
    <x v="2"/>
    <x v="0"/>
    <x v="12"/>
    <x v="555"/>
    <n v="559.99"/>
    <n v="1"/>
    <x v="627"/>
  </r>
  <r>
    <d v="2014-06-07T00:00:00"/>
    <x v="0"/>
    <x v="5"/>
    <x v="286"/>
    <x v="5"/>
    <x v="1"/>
    <x v="1"/>
    <x v="556"/>
    <n v="478.48"/>
    <n v="2"/>
    <x v="628"/>
  </r>
  <r>
    <d v="2014-06-08T00:00:00"/>
    <x v="0"/>
    <x v="5"/>
    <x v="287"/>
    <x v="20"/>
    <x v="0"/>
    <x v="0"/>
    <x v="167"/>
    <n v="62.91"/>
    <n v="3"/>
    <x v="629"/>
  </r>
  <r>
    <d v="2014-06-08T00:00:00"/>
    <x v="0"/>
    <x v="5"/>
    <x v="288"/>
    <x v="2"/>
    <x v="0"/>
    <x v="0"/>
    <x v="557"/>
    <n v="199.98"/>
    <n v="2"/>
    <x v="630"/>
  </r>
  <r>
    <d v="2014-06-09T00:00:00"/>
    <x v="0"/>
    <x v="5"/>
    <x v="289"/>
    <x v="5"/>
    <x v="1"/>
    <x v="5"/>
    <x v="558"/>
    <n v="41.88"/>
    <n v="6"/>
    <x v="631"/>
  </r>
  <r>
    <d v="2014-06-09T00:00:00"/>
    <x v="0"/>
    <x v="5"/>
    <x v="289"/>
    <x v="5"/>
    <x v="2"/>
    <x v="8"/>
    <x v="446"/>
    <n v="58.48"/>
    <n v="8"/>
    <x v="632"/>
  </r>
  <r>
    <d v="2014-06-10T00:00:00"/>
    <x v="0"/>
    <x v="5"/>
    <x v="46"/>
    <x v="5"/>
    <x v="0"/>
    <x v="0"/>
    <x v="559"/>
    <n v="9.09"/>
    <n v="3"/>
    <x v="633"/>
  </r>
  <r>
    <d v="2014-06-10T00:00:00"/>
    <x v="0"/>
    <x v="5"/>
    <x v="290"/>
    <x v="31"/>
    <x v="2"/>
    <x v="9"/>
    <x v="222"/>
    <n v="15.36"/>
    <n v="2"/>
    <x v="293"/>
  </r>
  <r>
    <d v="2014-06-10T00:00:00"/>
    <x v="0"/>
    <x v="5"/>
    <x v="179"/>
    <x v="13"/>
    <x v="2"/>
    <x v="6"/>
    <x v="560"/>
    <n v="83.92"/>
    <n v="5"/>
    <x v="634"/>
  </r>
  <r>
    <d v="2014-06-10T00:00:00"/>
    <x v="0"/>
    <x v="5"/>
    <x v="289"/>
    <x v="24"/>
    <x v="2"/>
    <x v="6"/>
    <x v="561"/>
    <n v="386.34"/>
    <n v="2"/>
    <x v="635"/>
  </r>
  <r>
    <d v="2014-06-11T00:00:00"/>
    <x v="0"/>
    <x v="5"/>
    <x v="249"/>
    <x v="21"/>
    <x v="2"/>
    <x v="3"/>
    <x v="126"/>
    <n v="43.68"/>
    <n v="6"/>
    <x v="636"/>
  </r>
  <r>
    <d v="2014-06-12T00:00:00"/>
    <x v="0"/>
    <x v="5"/>
    <x v="291"/>
    <x v="4"/>
    <x v="1"/>
    <x v="5"/>
    <x v="173"/>
    <n v="23.98"/>
    <n v="3"/>
    <x v="637"/>
  </r>
  <r>
    <d v="2014-06-12T00:00:00"/>
    <x v="0"/>
    <x v="5"/>
    <x v="292"/>
    <x v="16"/>
    <x v="2"/>
    <x v="6"/>
    <x v="562"/>
    <n v="53.42"/>
    <n v="3"/>
    <x v="638"/>
  </r>
  <r>
    <d v="2014-06-12T00:00:00"/>
    <x v="0"/>
    <x v="5"/>
    <x v="292"/>
    <x v="16"/>
    <x v="1"/>
    <x v="7"/>
    <x v="552"/>
    <n v="275.49"/>
    <n v="1"/>
    <x v="639"/>
  </r>
  <r>
    <d v="2014-06-12T00:00:00"/>
    <x v="0"/>
    <x v="5"/>
    <x v="114"/>
    <x v="3"/>
    <x v="2"/>
    <x v="10"/>
    <x v="563"/>
    <n v="14.02"/>
    <n v="4"/>
    <x v="640"/>
  </r>
  <r>
    <d v="2014-06-12T00:00:00"/>
    <x v="0"/>
    <x v="5"/>
    <x v="114"/>
    <x v="3"/>
    <x v="1"/>
    <x v="7"/>
    <x v="211"/>
    <n v="214.95"/>
    <n v="5"/>
    <x v="641"/>
  </r>
  <r>
    <d v="2014-06-12T00:00:00"/>
    <x v="0"/>
    <x v="5"/>
    <x v="114"/>
    <x v="3"/>
    <x v="0"/>
    <x v="2"/>
    <x v="564"/>
    <n v="35.04"/>
    <n v="4"/>
    <x v="642"/>
  </r>
  <r>
    <d v="2014-06-12T00:00:00"/>
    <x v="0"/>
    <x v="5"/>
    <x v="114"/>
    <x v="3"/>
    <x v="1"/>
    <x v="5"/>
    <x v="565"/>
    <n v="10.78"/>
    <n v="3"/>
    <x v="643"/>
  </r>
  <r>
    <d v="2014-06-12T00:00:00"/>
    <x v="0"/>
    <x v="5"/>
    <x v="114"/>
    <x v="3"/>
    <x v="2"/>
    <x v="9"/>
    <x v="566"/>
    <n v="4.5999999999999996"/>
    <n v="2"/>
    <x v="644"/>
  </r>
  <r>
    <d v="2014-06-12T00:00:00"/>
    <x v="0"/>
    <x v="5"/>
    <x v="114"/>
    <x v="3"/>
    <x v="2"/>
    <x v="6"/>
    <x v="567"/>
    <n v="35.17"/>
    <n v="2"/>
    <x v="645"/>
  </r>
  <r>
    <d v="2014-06-12T00:00:00"/>
    <x v="0"/>
    <x v="5"/>
    <x v="293"/>
    <x v="5"/>
    <x v="2"/>
    <x v="6"/>
    <x v="568"/>
    <n v="1261.33"/>
    <n v="7"/>
    <x v="646"/>
  </r>
  <r>
    <d v="2014-06-12T00:00:00"/>
    <x v="0"/>
    <x v="5"/>
    <x v="235"/>
    <x v="23"/>
    <x v="2"/>
    <x v="3"/>
    <x v="273"/>
    <n v="42.21"/>
    <n v="2"/>
    <x v="647"/>
  </r>
  <r>
    <d v="2014-06-13T00:00:00"/>
    <x v="0"/>
    <x v="5"/>
    <x v="294"/>
    <x v="5"/>
    <x v="2"/>
    <x v="11"/>
    <x v="188"/>
    <n v="14.52"/>
    <n v="3"/>
    <x v="648"/>
  </r>
  <r>
    <d v="2014-06-14T00:00:00"/>
    <x v="0"/>
    <x v="5"/>
    <x v="295"/>
    <x v="10"/>
    <x v="1"/>
    <x v="14"/>
    <x v="569"/>
    <n v="212.94"/>
    <n v="3"/>
    <x v="649"/>
  </r>
  <r>
    <d v="2014-06-15T00:00:00"/>
    <x v="0"/>
    <x v="5"/>
    <x v="296"/>
    <x v="4"/>
    <x v="1"/>
    <x v="7"/>
    <x v="570"/>
    <n v="99.92"/>
    <n v="2"/>
    <x v="650"/>
  </r>
  <r>
    <d v="2014-06-15T00:00:00"/>
    <x v="0"/>
    <x v="5"/>
    <x v="296"/>
    <x v="4"/>
    <x v="1"/>
    <x v="1"/>
    <x v="246"/>
    <n v="797.94"/>
    <n v="4"/>
    <x v="651"/>
  </r>
  <r>
    <d v="2014-06-15T00:00:00"/>
    <x v="0"/>
    <x v="5"/>
    <x v="296"/>
    <x v="4"/>
    <x v="2"/>
    <x v="9"/>
    <x v="571"/>
    <n v="8.57"/>
    <n v="3"/>
    <x v="652"/>
  </r>
  <r>
    <d v="2014-06-15T00:00:00"/>
    <x v="0"/>
    <x v="5"/>
    <x v="297"/>
    <x v="4"/>
    <x v="2"/>
    <x v="3"/>
    <x v="572"/>
    <n v="36.54"/>
    <n v="2"/>
    <x v="653"/>
  </r>
  <r>
    <d v="2014-06-16T00:00:00"/>
    <x v="0"/>
    <x v="5"/>
    <x v="298"/>
    <x v="24"/>
    <x v="1"/>
    <x v="1"/>
    <x v="573"/>
    <n v="647.84"/>
    <n v="8"/>
    <x v="654"/>
  </r>
  <r>
    <d v="2014-06-16T00:00:00"/>
    <x v="0"/>
    <x v="5"/>
    <x v="299"/>
    <x v="2"/>
    <x v="2"/>
    <x v="13"/>
    <x v="71"/>
    <n v="41.4"/>
    <n v="5"/>
    <x v="655"/>
  </r>
  <r>
    <d v="2014-06-16T00:00:00"/>
    <x v="0"/>
    <x v="5"/>
    <x v="299"/>
    <x v="2"/>
    <x v="2"/>
    <x v="11"/>
    <x v="574"/>
    <n v="35"/>
    <n v="4"/>
    <x v="656"/>
  </r>
  <r>
    <d v="2014-06-16T00:00:00"/>
    <x v="0"/>
    <x v="5"/>
    <x v="299"/>
    <x v="2"/>
    <x v="2"/>
    <x v="9"/>
    <x v="365"/>
    <n v="39.549999999999997"/>
    <n v="3"/>
    <x v="657"/>
  </r>
  <r>
    <d v="2014-06-17T00:00:00"/>
    <x v="0"/>
    <x v="5"/>
    <x v="300"/>
    <x v="37"/>
    <x v="0"/>
    <x v="15"/>
    <x v="575"/>
    <n v="65.97"/>
    <n v="3"/>
    <x v="658"/>
  </r>
  <r>
    <d v="2014-06-17T00:00:00"/>
    <x v="0"/>
    <x v="5"/>
    <x v="301"/>
    <x v="1"/>
    <x v="1"/>
    <x v="5"/>
    <x v="285"/>
    <n v="6.24"/>
    <n v="3"/>
    <x v="659"/>
  </r>
  <r>
    <d v="2014-06-17T00:00:00"/>
    <x v="0"/>
    <x v="5"/>
    <x v="301"/>
    <x v="1"/>
    <x v="2"/>
    <x v="4"/>
    <x v="576"/>
    <n v="17.899999999999999"/>
    <n v="5"/>
    <x v="104"/>
  </r>
  <r>
    <d v="2014-06-17T00:00:00"/>
    <x v="0"/>
    <x v="5"/>
    <x v="301"/>
    <x v="1"/>
    <x v="2"/>
    <x v="9"/>
    <x v="577"/>
    <n v="3266.38"/>
    <n v="3"/>
    <x v="660"/>
  </r>
  <r>
    <d v="2014-06-17T00:00:00"/>
    <x v="0"/>
    <x v="5"/>
    <x v="302"/>
    <x v="3"/>
    <x v="2"/>
    <x v="3"/>
    <x v="578"/>
    <n v="62.02"/>
    <n v="2"/>
    <x v="626"/>
  </r>
  <r>
    <d v="2014-06-18T00:00:00"/>
    <x v="0"/>
    <x v="5"/>
    <x v="303"/>
    <x v="5"/>
    <x v="0"/>
    <x v="2"/>
    <x v="579"/>
    <n v="139.80000000000001"/>
    <n v="5"/>
    <x v="661"/>
  </r>
  <r>
    <d v="2014-06-20T00:00:00"/>
    <x v="0"/>
    <x v="5"/>
    <x v="62"/>
    <x v="4"/>
    <x v="0"/>
    <x v="2"/>
    <x v="580"/>
    <n v="201.58"/>
    <n v="2"/>
    <x v="165"/>
  </r>
  <r>
    <d v="2014-06-20T00:00:00"/>
    <x v="0"/>
    <x v="5"/>
    <x v="62"/>
    <x v="4"/>
    <x v="2"/>
    <x v="9"/>
    <x v="581"/>
    <n v="3.39"/>
    <n v="4"/>
    <x v="662"/>
  </r>
  <r>
    <d v="2014-06-20T00:00:00"/>
    <x v="0"/>
    <x v="5"/>
    <x v="62"/>
    <x v="4"/>
    <x v="1"/>
    <x v="14"/>
    <x v="582"/>
    <n v="193.07"/>
    <n v="4"/>
    <x v="663"/>
  </r>
  <r>
    <d v="2014-06-20T00:00:00"/>
    <x v="0"/>
    <x v="5"/>
    <x v="62"/>
    <x v="4"/>
    <x v="2"/>
    <x v="3"/>
    <x v="583"/>
    <n v="15.55"/>
    <n v="3"/>
    <x v="289"/>
  </r>
  <r>
    <d v="2014-06-20T00:00:00"/>
    <x v="0"/>
    <x v="5"/>
    <x v="62"/>
    <x v="4"/>
    <x v="2"/>
    <x v="3"/>
    <x v="126"/>
    <n v="11.65"/>
    <n v="2"/>
    <x v="664"/>
  </r>
  <r>
    <d v="2014-06-20T00:00:00"/>
    <x v="0"/>
    <x v="5"/>
    <x v="62"/>
    <x v="4"/>
    <x v="0"/>
    <x v="15"/>
    <x v="584"/>
    <n v="418.8"/>
    <n v="2"/>
    <x v="665"/>
  </r>
  <r>
    <d v="2014-06-20T00:00:00"/>
    <x v="0"/>
    <x v="5"/>
    <x v="62"/>
    <x v="4"/>
    <x v="2"/>
    <x v="6"/>
    <x v="585"/>
    <n v="509.49"/>
    <n v="7"/>
    <x v="666"/>
  </r>
  <r>
    <d v="2014-06-20T00:00:00"/>
    <x v="0"/>
    <x v="5"/>
    <x v="304"/>
    <x v="32"/>
    <x v="2"/>
    <x v="10"/>
    <x v="30"/>
    <n v="471.9"/>
    <n v="6"/>
    <x v="667"/>
  </r>
  <r>
    <d v="2014-06-20T00:00:00"/>
    <x v="0"/>
    <x v="5"/>
    <x v="304"/>
    <x v="32"/>
    <x v="2"/>
    <x v="11"/>
    <x v="586"/>
    <n v="3.52"/>
    <n v="2"/>
    <x v="668"/>
  </r>
  <r>
    <d v="2014-06-21T00:00:00"/>
    <x v="0"/>
    <x v="5"/>
    <x v="243"/>
    <x v="25"/>
    <x v="1"/>
    <x v="5"/>
    <x v="587"/>
    <n v="104.01"/>
    <n v="1"/>
    <x v="221"/>
  </r>
  <r>
    <d v="2014-06-21T00:00:00"/>
    <x v="0"/>
    <x v="5"/>
    <x v="243"/>
    <x v="25"/>
    <x v="0"/>
    <x v="2"/>
    <x v="588"/>
    <n v="284.82"/>
    <n v="1"/>
    <x v="669"/>
  </r>
  <r>
    <d v="2014-06-21T00:00:00"/>
    <x v="0"/>
    <x v="5"/>
    <x v="243"/>
    <x v="25"/>
    <x v="2"/>
    <x v="6"/>
    <x v="474"/>
    <n v="36.840000000000003"/>
    <n v="3"/>
    <x v="670"/>
  </r>
  <r>
    <d v="2014-06-21T00:00:00"/>
    <x v="0"/>
    <x v="5"/>
    <x v="1"/>
    <x v="8"/>
    <x v="0"/>
    <x v="2"/>
    <x v="537"/>
    <n v="1322.93"/>
    <n v="7"/>
    <x v="671"/>
  </r>
  <r>
    <d v="2014-06-21T00:00:00"/>
    <x v="0"/>
    <x v="5"/>
    <x v="1"/>
    <x v="8"/>
    <x v="2"/>
    <x v="11"/>
    <x v="50"/>
    <n v="3.76"/>
    <n v="2"/>
    <x v="672"/>
  </r>
  <r>
    <d v="2014-06-21T00:00:00"/>
    <x v="0"/>
    <x v="5"/>
    <x v="305"/>
    <x v="30"/>
    <x v="2"/>
    <x v="11"/>
    <x v="589"/>
    <n v="21.4"/>
    <n v="5"/>
    <x v="451"/>
  </r>
  <r>
    <d v="2014-06-21T00:00:00"/>
    <x v="0"/>
    <x v="5"/>
    <x v="67"/>
    <x v="15"/>
    <x v="2"/>
    <x v="9"/>
    <x v="590"/>
    <n v="11.09"/>
    <n v="7"/>
    <x v="673"/>
  </r>
  <r>
    <d v="2014-06-21T00:00:00"/>
    <x v="0"/>
    <x v="5"/>
    <x v="67"/>
    <x v="15"/>
    <x v="2"/>
    <x v="9"/>
    <x v="591"/>
    <n v="25.16"/>
    <n v="2"/>
    <x v="674"/>
  </r>
  <r>
    <d v="2014-06-21T00:00:00"/>
    <x v="0"/>
    <x v="5"/>
    <x v="306"/>
    <x v="13"/>
    <x v="2"/>
    <x v="13"/>
    <x v="71"/>
    <n v="24.9"/>
    <n v="4"/>
    <x v="675"/>
  </r>
  <r>
    <d v="2014-06-21T00:00:00"/>
    <x v="0"/>
    <x v="5"/>
    <x v="306"/>
    <x v="13"/>
    <x v="1"/>
    <x v="5"/>
    <x v="592"/>
    <n v="3.98"/>
    <n v="1"/>
    <x v="676"/>
  </r>
  <r>
    <d v="2014-06-21T00:00:00"/>
    <x v="0"/>
    <x v="5"/>
    <x v="306"/>
    <x v="13"/>
    <x v="0"/>
    <x v="0"/>
    <x v="83"/>
    <n v="95.97"/>
    <n v="4"/>
    <x v="677"/>
  </r>
  <r>
    <d v="2014-06-21T00:00:00"/>
    <x v="0"/>
    <x v="5"/>
    <x v="306"/>
    <x v="13"/>
    <x v="0"/>
    <x v="15"/>
    <x v="593"/>
    <n v="206.99"/>
    <n v="3"/>
    <x v="678"/>
  </r>
  <r>
    <d v="2014-06-21T00:00:00"/>
    <x v="0"/>
    <x v="5"/>
    <x v="306"/>
    <x v="13"/>
    <x v="2"/>
    <x v="10"/>
    <x v="594"/>
    <n v="44.42"/>
    <n v="2"/>
    <x v="679"/>
  </r>
  <r>
    <d v="2014-06-21T00:00:00"/>
    <x v="0"/>
    <x v="5"/>
    <x v="306"/>
    <x v="13"/>
    <x v="2"/>
    <x v="9"/>
    <x v="595"/>
    <n v="9.01"/>
    <n v="2"/>
    <x v="680"/>
  </r>
  <r>
    <d v="2014-06-21T00:00:00"/>
    <x v="0"/>
    <x v="5"/>
    <x v="32"/>
    <x v="2"/>
    <x v="2"/>
    <x v="3"/>
    <x v="596"/>
    <n v="19.649999999999999"/>
    <n v="3"/>
    <x v="681"/>
  </r>
  <r>
    <d v="2014-06-21T00:00:00"/>
    <x v="0"/>
    <x v="5"/>
    <x v="32"/>
    <x v="2"/>
    <x v="0"/>
    <x v="2"/>
    <x v="597"/>
    <n v="617.97"/>
    <n v="3"/>
    <x v="682"/>
  </r>
  <r>
    <d v="2014-06-21T00:00:00"/>
    <x v="0"/>
    <x v="5"/>
    <x v="32"/>
    <x v="2"/>
    <x v="2"/>
    <x v="10"/>
    <x v="145"/>
    <n v="59.7"/>
    <n v="3"/>
    <x v="683"/>
  </r>
  <r>
    <d v="2014-06-21T00:00:00"/>
    <x v="0"/>
    <x v="5"/>
    <x v="270"/>
    <x v="2"/>
    <x v="0"/>
    <x v="2"/>
    <x v="598"/>
    <n v="1214.8499999999999"/>
    <n v="3"/>
    <x v="684"/>
  </r>
  <r>
    <d v="2014-06-22T00:00:00"/>
    <x v="0"/>
    <x v="5"/>
    <x v="307"/>
    <x v="15"/>
    <x v="0"/>
    <x v="0"/>
    <x v="599"/>
    <n v="196.75"/>
    <n v="6"/>
    <x v="685"/>
  </r>
  <r>
    <d v="2014-06-22T00:00:00"/>
    <x v="0"/>
    <x v="5"/>
    <x v="308"/>
    <x v="7"/>
    <x v="2"/>
    <x v="6"/>
    <x v="600"/>
    <n v="501.81"/>
    <n v="3"/>
    <x v="6"/>
  </r>
  <r>
    <d v="2014-06-22T00:00:00"/>
    <x v="0"/>
    <x v="5"/>
    <x v="308"/>
    <x v="7"/>
    <x v="2"/>
    <x v="6"/>
    <x v="8"/>
    <n v="161.94"/>
    <n v="3"/>
    <x v="686"/>
  </r>
  <r>
    <d v="2014-06-22T00:00:00"/>
    <x v="0"/>
    <x v="5"/>
    <x v="35"/>
    <x v="13"/>
    <x v="1"/>
    <x v="1"/>
    <x v="601"/>
    <n v="170.06"/>
    <n v="3"/>
    <x v="687"/>
  </r>
  <r>
    <d v="2014-06-22T00:00:00"/>
    <x v="0"/>
    <x v="5"/>
    <x v="35"/>
    <x v="13"/>
    <x v="0"/>
    <x v="2"/>
    <x v="375"/>
    <n v="82.78"/>
    <n v="3"/>
    <x v="688"/>
  </r>
  <r>
    <d v="2014-06-22T00:00:00"/>
    <x v="0"/>
    <x v="5"/>
    <x v="35"/>
    <x v="13"/>
    <x v="1"/>
    <x v="1"/>
    <x v="602"/>
    <n v="853.93"/>
    <n v="5"/>
    <x v="6"/>
  </r>
  <r>
    <d v="2014-06-22T00:00:00"/>
    <x v="0"/>
    <x v="5"/>
    <x v="32"/>
    <x v="22"/>
    <x v="2"/>
    <x v="9"/>
    <x v="603"/>
    <n v="8.23"/>
    <n v="3"/>
    <x v="689"/>
  </r>
  <r>
    <d v="2014-06-23T00:00:00"/>
    <x v="0"/>
    <x v="5"/>
    <x v="309"/>
    <x v="13"/>
    <x v="0"/>
    <x v="0"/>
    <x v="604"/>
    <n v="86.38"/>
    <n v="3"/>
    <x v="690"/>
  </r>
  <r>
    <d v="2014-06-23T00:00:00"/>
    <x v="0"/>
    <x v="5"/>
    <x v="310"/>
    <x v="12"/>
    <x v="2"/>
    <x v="11"/>
    <x v="605"/>
    <n v="20.02"/>
    <n v="9"/>
    <x v="691"/>
  </r>
  <r>
    <d v="2014-06-23T00:00:00"/>
    <x v="0"/>
    <x v="5"/>
    <x v="310"/>
    <x v="12"/>
    <x v="2"/>
    <x v="16"/>
    <x v="236"/>
    <n v="3.1"/>
    <n v="1"/>
    <x v="692"/>
  </r>
  <r>
    <d v="2014-06-24T00:00:00"/>
    <x v="0"/>
    <x v="5"/>
    <x v="311"/>
    <x v="22"/>
    <x v="1"/>
    <x v="5"/>
    <x v="606"/>
    <n v="4.2699999999999996"/>
    <n v="2"/>
    <x v="693"/>
  </r>
  <r>
    <d v="2014-06-25T00:00:00"/>
    <x v="0"/>
    <x v="5"/>
    <x v="312"/>
    <x v="5"/>
    <x v="1"/>
    <x v="7"/>
    <x v="607"/>
    <n v="447.84"/>
    <n v="5"/>
    <x v="694"/>
  </r>
  <r>
    <d v="2014-06-25T00:00:00"/>
    <x v="0"/>
    <x v="5"/>
    <x v="313"/>
    <x v="16"/>
    <x v="0"/>
    <x v="2"/>
    <x v="608"/>
    <n v="263.95999999999998"/>
    <n v="5"/>
    <x v="695"/>
  </r>
  <r>
    <d v="2014-06-25T00:00:00"/>
    <x v="0"/>
    <x v="5"/>
    <x v="313"/>
    <x v="16"/>
    <x v="2"/>
    <x v="11"/>
    <x v="302"/>
    <n v="71.63"/>
    <n v="11"/>
    <x v="696"/>
  </r>
  <r>
    <d v="2014-06-25T00:00:00"/>
    <x v="0"/>
    <x v="5"/>
    <x v="313"/>
    <x v="16"/>
    <x v="2"/>
    <x v="11"/>
    <x v="61"/>
    <n v="9.33"/>
    <n v="1"/>
    <x v="697"/>
  </r>
  <r>
    <d v="2014-06-27T00:00:00"/>
    <x v="0"/>
    <x v="5"/>
    <x v="314"/>
    <x v="33"/>
    <x v="2"/>
    <x v="6"/>
    <x v="110"/>
    <n v="306.2"/>
    <n v="5"/>
    <x v="6"/>
  </r>
  <r>
    <d v="2014-06-27T00:00:00"/>
    <x v="0"/>
    <x v="5"/>
    <x v="314"/>
    <x v="33"/>
    <x v="1"/>
    <x v="7"/>
    <x v="211"/>
    <n v="85.98"/>
    <n v="1"/>
    <x v="698"/>
  </r>
  <r>
    <d v="2014-06-27T00:00:00"/>
    <x v="0"/>
    <x v="5"/>
    <x v="314"/>
    <x v="33"/>
    <x v="0"/>
    <x v="0"/>
    <x v="609"/>
    <n v="223.96"/>
    <n v="4"/>
    <x v="699"/>
  </r>
  <r>
    <d v="2014-06-28T00:00:00"/>
    <x v="0"/>
    <x v="5"/>
    <x v="315"/>
    <x v="13"/>
    <x v="2"/>
    <x v="3"/>
    <x v="447"/>
    <n v="41.47"/>
    <n v="8"/>
    <x v="700"/>
  </r>
  <r>
    <d v="2014-06-28T00:00:00"/>
    <x v="0"/>
    <x v="5"/>
    <x v="315"/>
    <x v="13"/>
    <x v="2"/>
    <x v="9"/>
    <x v="610"/>
    <n v="3.17"/>
    <n v="3"/>
    <x v="701"/>
  </r>
  <r>
    <d v="2014-06-28T00:00:00"/>
    <x v="0"/>
    <x v="5"/>
    <x v="315"/>
    <x v="13"/>
    <x v="1"/>
    <x v="1"/>
    <x v="425"/>
    <n v="1228.47"/>
    <n v="5"/>
    <x v="6"/>
  </r>
  <r>
    <d v="2014-06-28T00:00:00"/>
    <x v="0"/>
    <x v="5"/>
    <x v="315"/>
    <x v="13"/>
    <x v="2"/>
    <x v="9"/>
    <x v="340"/>
    <n v="31.09"/>
    <n v="3"/>
    <x v="702"/>
  </r>
  <r>
    <d v="2014-06-28T00:00:00"/>
    <x v="0"/>
    <x v="5"/>
    <x v="315"/>
    <x v="13"/>
    <x v="2"/>
    <x v="3"/>
    <x v="611"/>
    <n v="335.52"/>
    <n v="4"/>
    <x v="703"/>
  </r>
  <r>
    <d v="2014-06-28T00:00:00"/>
    <x v="0"/>
    <x v="5"/>
    <x v="316"/>
    <x v="10"/>
    <x v="2"/>
    <x v="4"/>
    <x v="44"/>
    <n v="6.08"/>
    <n v="1"/>
    <x v="704"/>
  </r>
  <r>
    <d v="2014-06-29T00:00:00"/>
    <x v="0"/>
    <x v="5"/>
    <x v="317"/>
    <x v="18"/>
    <x v="2"/>
    <x v="11"/>
    <x v="612"/>
    <n v="32.76"/>
    <n v="7"/>
    <x v="705"/>
  </r>
  <r>
    <d v="2014-06-29T00:00:00"/>
    <x v="0"/>
    <x v="5"/>
    <x v="272"/>
    <x v="2"/>
    <x v="2"/>
    <x v="9"/>
    <x v="613"/>
    <n v="13.92"/>
    <n v="3"/>
    <x v="706"/>
  </r>
  <r>
    <d v="2014-06-30T00:00:00"/>
    <x v="0"/>
    <x v="5"/>
    <x v="318"/>
    <x v="2"/>
    <x v="2"/>
    <x v="9"/>
    <x v="370"/>
    <n v="334.77"/>
    <n v="7"/>
    <x v="707"/>
  </r>
  <r>
    <d v="2014-06-30T00:00:00"/>
    <x v="0"/>
    <x v="5"/>
    <x v="21"/>
    <x v="3"/>
    <x v="2"/>
    <x v="11"/>
    <x v="614"/>
    <n v="5.25"/>
    <n v="4"/>
    <x v="50"/>
  </r>
  <r>
    <d v="2014-06-30T00:00:00"/>
    <x v="0"/>
    <x v="5"/>
    <x v="319"/>
    <x v="5"/>
    <x v="2"/>
    <x v="11"/>
    <x v="343"/>
    <n v="32.4"/>
    <n v="5"/>
    <x v="708"/>
  </r>
  <r>
    <d v="2014-06-30T00:00:00"/>
    <x v="0"/>
    <x v="5"/>
    <x v="320"/>
    <x v="4"/>
    <x v="2"/>
    <x v="3"/>
    <x v="532"/>
    <n v="25.92"/>
    <n v="5"/>
    <x v="369"/>
  </r>
  <r>
    <d v="2014-06-30T00:00:00"/>
    <x v="0"/>
    <x v="5"/>
    <x v="320"/>
    <x v="4"/>
    <x v="2"/>
    <x v="4"/>
    <x v="44"/>
    <n v="21.31"/>
    <n v="6"/>
    <x v="580"/>
  </r>
  <r>
    <d v="2014-06-30T00:00:00"/>
    <x v="0"/>
    <x v="5"/>
    <x v="65"/>
    <x v="2"/>
    <x v="2"/>
    <x v="9"/>
    <x v="615"/>
    <n v="2.69"/>
    <n v="1"/>
    <x v="337"/>
  </r>
  <r>
    <d v="2014-06-30T00:00:00"/>
    <x v="0"/>
    <x v="5"/>
    <x v="65"/>
    <x v="2"/>
    <x v="2"/>
    <x v="11"/>
    <x v="616"/>
    <n v="6.6"/>
    <n v="3"/>
    <x v="709"/>
  </r>
  <r>
    <d v="2014-06-30T00:00:00"/>
    <x v="0"/>
    <x v="5"/>
    <x v="321"/>
    <x v="12"/>
    <x v="2"/>
    <x v="3"/>
    <x v="455"/>
    <n v="310.69"/>
    <n v="7"/>
    <x v="710"/>
  </r>
  <r>
    <d v="2014-07-01T00:00:00"/>
    <x v="0"/>
    <x v="6"/>
    <x v="322"/>
    <x v="4"/>
    <x v="1"/>
    <x v="5"/>
    <x v="617"/>
    <n v="76.73"/>
    <n v="3"/>
    <x v="711"/>
  </r>
  <r>
    <d v="2014-07-01T00:00:00"/>
    <x v="0"/>
    <x v="6"/>
    <x v="322"/>
    <x v="4"/>
    <x v="2"/>
    <x v="9"/>
    <x v="618"/>
    <n v="10.43"/>
    <n v="7"/>
    <x v="712"/>
  </r>
  <r>
    <d v="2014-07-02T00:00:00"/>
    <x v="0"/>
    <x v="6"/>
    <x v="323"/>
    <x v="8"/>
    <x v="0"/>
    <x v="0"/>
    <x v="619"/>
    <n v="115.36"/>
    <n v="7"/>
    <x v="713"/>
  </r>
  <r>
    <d v="2014-07-02T00:00:00"/>
    <x v="0"/>
    <x v="6"/>
    <x v="36"/>
    <x v="2"/>
    <x v="2"/>
    <x v="6"/>
    <x v="238"/>
    <n v="64.959999999999994"/>
    <n v="4"/>
    <x v="714"/>
  </r>
  <r>
    <d v="2014-07-03T00:00:00"/>
    <x v="0"/>
    <x v="6"/>
    <x v="94"/>
    <x v="1"/>
    <x v="1"/>
    <x v="1"/>
    <x v="620"/>
    <n v="48.71"/>
    <n v="1"/>
    <x v="715"/>
  </r>
  <r>
    <d v="2014-07-03T00:00:00"/>
    <x v="0"/>
    <x v="6"/>
    <x v="94"/>
    <x v="1"/>
    <x v="2"/>
    <x v="11"/>
    <x v="621"/>
    <n v="17.940000000000001"/>
    <n v="3"/>
    <x v="716"/>
  </r>
  <r>
    <d v="2014-07-03T00:00:00"/>
    <x v="0"/>
    <x v="6"/>
    <x v="94"/>
    <x v="1"/>
    <x v="2"/>
    <x v="6"/>
    <x v="622"/>
    <n v="242.94"/>
    <n v="3"/>
    <x v="108"/>
  </r>
  <r>
    <d v="2014-07-03T00:00:00"/>
    <x v="0"/>
    <x v="6"/>
    <x v="324"/>
    <x v="1"/>
    <x v="2"/>
    <x v="9"/>
    <x v="623"/>
    <n v="107.65"/>
    <n v="2"/>
    <x v="717"/>
  </r>
  <r>
    <d v="2014-07-03T00:00:00"/>
    <x v="0"/>
    <x v="6"/>
    <x v="325"/>
    <x v="1"/>
    <x v="2"/>
    <x v="11"/>
    <x v="624"/>
    <n v="20.65"/>
    <n v="5"/>
    <x v="718"/>
  </r>
  <r>
    <d v="2014-07-03T00:00:00"/>
    <x v="0"/>
    <x v="6"/>
    <x v="325"/>
    <x v="1"/>
    <x v="2"/>
    <x v="6"/>
    <x v="625"/>
    <n v="204.9"/>
    <n v="5"/>
    <x v="6"/>
  </r>
  <r>
    <d v="2014-07-03T00:00:00"/>
    <x v="0"/>
    <x v="6"/>
    <x v="325"/>
    <x v="1"/>
    <x v="1"/>
    <x v="1"/>
    <x v="626"/>
    <n v="436.7"/>
    <n v="6"/>
    <x v="719"/>
  </r>
  <r>
    <d v="2014-07-03T00:00:00"/>
    <x v="0"/>
    <x v="6"/>
    <x v="325"/>
    <x v="1"/>
    <x v="1"/>
    <x v="1"/>
    <x v="627"/>
    <n v="481.57"/>
    <n v="2"/>
    <x v="720"/>
  </r>
  <r>
    <d v="2014-07-04T00:00:00"/>
    <x v="0"/>
    <x v="6"/>
    <x v="326"/>
    <x v="39"/>
    <x v="1"/>
    <x v="5"/>
    <x v="628"/>
    <n v="8.9600000000000009"/>
    <n v="2"/>
    <x v="721"/>
  </r>
  <r>
    <d v="2014-07-04T00:00:00"/>
    <x v="0"/>
    <x v="6"/>
    <x v="293"/>
    <x v="20"/>
    <x v="0"/>
    <x v="2"/>
    <x v="319"/>
    <n v="629.95000000000005"/>
    <n v="5"/>
    <x v="722"/>
  </r>
  <r>
    <d v="2014-07-04T00:00:00"/>
    <x v="0"/>
    <x v="6"/>
    <x v="293"/>
    <x v="20"/>
    <x v="2"/>
    <x v="3"/>
    <x v="629"/>
    <n v="122.97"/>
    <n v="3"/>
    <x v="316"/>
  </r>
  <r>
    <d v="2014-07-04T00:00:00"/>
    <x v="0"/>
    <x v="6"/>
    <x v="327"/>
    <x v="21"/>
    <x v="2"/>
    <x v="3"/>
    <x v="630"/>
    <n v="58.32"/>
    <n v="9"/>
    <x v="723"/>
  </r>
  <r>
    <d v="2014-07-04T00:00:00"/>
    <x v="0"/>
    <x v="6"/>
    <x v="327"/>
    <x v="21"/>
    <x v="0"/>
    <x v="2"/>
    <x v="631"/>
    <n v="200.97"/>
    <n v="3"/>
    <x v="724"/>
  </r>
  <r>
    <d v="2014-07-05T00:00:00"/>
    <x v="0"/>
    <x v="6"/>
    <x v="328"/>
    <x v="6"/>
    <x v="2"/>
    <x v="9"/>
    <x v="632"/>
    <n v="16.14"/>
    <n v="3"/>
    <x v="725"/>
  </r>
  <r>
    <d v="2014-07-05T00:00:00"/>
    <x v="0"/>
    <x v="6"/>
    <x v="328"/>
    <x v="6"/>
    <x v="1"/>
    <x v="7"/>
    <x v="118"/>
    <n v="194.25"/>
    <n v="2"/>
    <x v="726"/>
  </r>
  <r>
    <d v="2014-07-05T00:00:00"/>
    <x v="0"/>
    <x v="6"/>
    <x v="328"/>
    <x v="6"/>
    <x v="2"/>
    <x v="11"/>
    <x v="633"/>
    <n v="8.64"/>
    <n v="3"/>
    <x v="456"/>
  </r>
  <r>
    <d v="2014-07-05T00:00:00"/>
    <x v="0"/>
    <x v="6"/>
    <x v="328"/>
    <x v="6"/>
    <x v="1"/>
    <x v="1"/>
    <x v="634"/>
    <n v="872.32"/>
    <n v="4"/>
    <x v="727"/>
  </r>
  <r>
    <d v="2014-07-06T00:00:00"/>
    <x v="0"/>
    <x v="6"/>
    <x v="329"/>
    <x v="3"/>
    <x v="2"/>
    <x v="9"/>
    <x v="550"/>
    <n v="12.46"/>
    <n v="3"/>
    <x v="728"/>
  </r>
  <r>
    <d v="2014-07-06T00:00:00"/>
    <x v="0"/>
    <x v="6"/>
    <x v="330"/>
    <x v="3"/>
    <x v="1"/>
    <x v="7"/>
    <x v="381"/>
    <n v="268.94"/>
    <n v="3"/>
    <x v="729"/>
  </r>
  <r>
    <d v="2014-07-07T00:00:00"/>
    <x v="0"/>
    <x v="6"/>
    <x v="189"/>
    <x v="13"/>
    <x v="1"/>
    <x v="1"/>
    <x v="223"/>
    <n v="172.19"/>
    <n v="2"/>
    <x v="730"/>
  </r>
  <r>
    <d v="2014-07-07T00:00:00"/>
    <x v="0"/>
    <x v="6"/>
    <x v="189"/>
    <x v="13"/>
    <x v="1"/>
    <x v="5"/>
    <x v="635"/>
    <n v="69.010000000000005"/>
    <n v="2"/>
    <x v="731"/>
  </r>
  <r>
    <d v="2014-07-09T00:00:00"/>
    <x v="0"/>
    <x v="6"/>
    <x v="331"/>
    <x v="13"/>
    <x v="2"/>
    <x v="6"/>
    <x v="622"/>
    <n v="64.78"/>
    <n v="1"/>
    <x v="732"/>
  </r>
  <r>
    <d v="2014-07-09T00:00:00"/>
    <x v="0"/>
    <x v="6"/>
    <x v="331"/>
    <x v="13"/>
    <x v="0"/>
    <x v="2"/>
    <x v="636"/>
    <n v="32.380000000000003"/>
    <n v="3"/>
    <x v="40"/>
  </r>
  <r>
    <d v="2014-07-09T00:00:00"/>
    <x v="0"/>
    <x v="6"/>
    <x v="331"/>
    <x v="13"/>
    <x v="1"/>
    <x v="5"/>
    <x v="231"/>
    <n v="42.37"/>
    <n v="2"/>
    <x v="733"/>
  </r>
  <r>
    <d v="2014-07-09T00:00:00"/>
    <x v="0"/>
    <x v="6"/>
    <x v="331"/>
    <x v="13"/>
    <x v="0"/>
    <x v="15"/>
    <x v="637"/>
    <n v="399.54"/>
    <n v="4"/>
    <x v="734"/>
  </r>
  <r>
    <d v="2014-07-09T00:00:00"/>
    <x v="0"/>
    <x v="6"/>
    <x v="48"/>
    <x v="32"/>
    <x v="1"/>
    <x v="5"/>
    <x v="276"/>
    <n v="57.69"/>
    <n v="3"/>
    <x v="735"/>
  </r>
  <r>
    <d v="2014-07-09T00:00:00"/>
    <x v="0"/>
    <x v="6"/>
    <x v="48"/>
    <x v="32"/>
    <x v="2"/>
    <x v="9"/>
    <x v="638"/>
    <n v="42.81"/>
    <n v="3"/>
    <x v="736"/>
  </r>
  <r>
    <d v="2014-07-09T00:00:00"/>
    <x v="0"/>
    <x v="6"/>
    <x v="48"/>
    <x v="32"/>
    <x v="2"/>
    <x v="3"/>
    <x v="383"/>
    <n v="12.96"/>
    <n v="2"/>
    <x v="202"/>
  </r>
  <r>
    <d v="2014-07-09T00:00:00"/>
    <x v="0"/>
    <x v="6"/>
    <x v="48"/>
    <x v="32"/>
    <x v="1"/>
    <x v="5"/>
    <x v="639"/>
    <n v="821.88"/>
    <n v="6"/>
    <x v="737"/>
  </r>
  <r>
    <d v="2014-07-09T00:00:00"/>
    <x v="0"/>
    <x v="6"/>
    <x v="48"/>
    <x v="32"/>
    <x v="0"/>
    <x v="2"/>
    <x v="579"/>
    <n v="104.85"/>
    <n v="3"/>
    <x v="738"/>
  </r>
  <r>
    <d v="2014-07-09T00:00:00"/>
    <x v="0"/>
    <x v="6"/>
    <x v="332"/>
    <x v="2"/>
    <x v="0"/>
    <x v="2"/>
    <x v="640"/>
    <n v="377.97"/>
    <n v="3"/>
    <x v="739"/>
  </r>
  <r>
    <d v="2014-07-09T00:00:00"/>
    <x v="0"/>
    <x v="6"/>
    <x v="184"/>
    <x v="4"/>
    <x v="0"/>
    <x v="2"/>
    <x v="641"/>
    <n v="196.78"/>
    <n v="3"/>
    <x v="740"/>
  </r>
  <r>
    <d v="2014-07-09T00:00:00"/>
    <x v="0"/>
    <x v="6"/>
    <x v="184"/>
    <x v="4"/>
    <x v="2"/>
    <x v="9"/>
    <x v="170"/>
    <n v="2.92"/>
    <n v="2"/>
    <x v="741"/>
  </r>
  <r>
    <d v="2014-07-09T00:00:00"/>
    <x v="0"/>
    <x v="6"/>
    <x v="184"/>
    <x v="4"/>
    <x v="1"/>
    <x v="7"/>
    <x v="642"/>
    <n v="200.8"/>
    <n v="1"/>
    <x v="742"/>
  </r>
  <r>
    <d v="2014-07-09T00:00:00"/>
    <x v="0"/>
    <x v="6"/>
    <x v="184"/>
    <x v="4"/>
    <x v="0"/>
    <x v="0"/>
    <x v="643"/>
    <n v="46.69"/>
    <n v="4"/>
    <x v="743"/>
  </r>
  <r>
    <d v="2014-07-09T00:00:00"/>
    <x v="0"/>
    <x v="6"/>
    <x v="184"/>
    <x v="4"/>
    <x v="2"/>
    <x v="11"/>
    <x v="119"/>
    <n v="21.86"/>
    <n v="3"/>
    <x v="425"/>
  </r>
  <r>
    <d v="2014-07-09T00:00:00"/>
    <x v="0"/>
    <x v="6"/>
    <x v="132"/>
    <x v="32"/>
    <x v="1"/>
    <x v="7"/>
    <x v="211"/>
    <n v="429.9"/>
    <n v="5"/>
    <x v="744"/>
  </r>
  <r>
    <d v="2014-07-09T00:00:00"/>
    <x v="0"/>
    <x v="6"/>
    <x v="132"/>
    <x v="32"/>
    <x v="2"/>
    <x v="9"/>
    <x v="644"/>
    <n v="32.06"/>
    <n v="2"/>
    <x v="745"/>
  </r>
  <r>
    <d v="2014-07-09T00:00:00"/>
    <x v="0"/>
    <x v="6"/>
    <x v="132"/>
    <x v="32"/>
    <x v="1"/>
    <x v="1"/>
    <x v="601"/>
    <n v="161.96"/>
    <n v="2"/>
    <x v="746"/>
  </r>
  <r>
    <d v="2014-07-09T00:00:00"/>
    <x v="0"/>
    <x v="6"/>
    <x v="132"/>
    <x v="32"/>
    <x v="2"/>
    <x v="6"/>
    <x v="645"/>
    <n v="19.86"/>
    <n v="2"/>
    <x v="747"/>
  </r>
  <r>
    <d v="2014-07-09T00:00:00"/>
    <x v="0"/>
    <x v="6"/>
    <x v="333"/>
    <x v="5"/>
    <x v="2"/>
    <x v="16"/>
    <x v="646"/>
    <n v="27.36"/>
    <n v="4"/>
    <x v="748"/>
  </r>
  <r>
    <d v="2014-07-09T00:00:00"/>
    <x v="0"/>
    <x v="6"/>
    <x v="333"/>
    <x v="5"/>
    <x v="2"/>
    <x v="3"/>
    <x v="197"/>
    <n v="20.56"/>
    <n v="2"/>
    <x v="749"/>
  </r>
  <r>
    <d v="2014-07-09T00:00:00"/>
    <x v="0"/>
    <x v="6"/>
    <x v="333"/>
    <x v="5"/>
    <x v="2"/>
    <x v="9"/>
    <x v="647"/>
    <n v="83.92"/>
    <n v="5"/>
    <x v="750"/>
  </r>
  <r>
    <d v="2014-07-09T00:00:00"/>
    <x v="0"/>
    <x v="6"/>
    <x v="269"/>
    <x v="3"/>
    <x v="2"/>
    <x v="4"/>
    <x v="648"/>
    <n v="13.16"/>
    <n v="5"/>
    <x v="751"/>
  </r>
  <r>
    <d v="2014-07-09T00:00:00"/>
    <x v="0"/>
    <x v="6"/>
    <x v="269"/>
    <x v="3"/>
    <x v="2"/>
    <x v="9"/>
    <x v="489"/>
    <n v="3.83"/>
    <n v="3"/>
    <x v="752"/>
  </r>
  <r>
    <d v="2014-07-09T00:00:00"/>
    <x v="0"/>
    <x v="6"/>
    <x v="269"/>
    <x v="3"/>
    <x v="2"/>
    <x v="9"/>
    <x v="534"/>
    <n v="304.99"/>
    <n v="5"/>
    <x v="753"/>
  </r>
  <r>
    <d v="2014-07-10T00:00:00"/>
    <x v="0"/>
    <x v="6"/>
    <x v="117"/>
    <x v="13"/>
    <x v="1"/>
    <x v="5"/>
    <x v="649"/>
    <n v="129.91999999999999"/>
    <n v="5"/>
    <x v="754"/>
  </r>
  <r>
    <d v="2014-07-10T00:00:00"/>
    <x v="0"/>
    <x v="6"/>
    <x v="215"/>
    <x v="4"/>
    <x v="2"/>
    <x v="6"/>
    <x v="650"/>
    <n v="107.44"/>
    <n v="10"/>
    <x v="755"/>
  </r>
  <r>
    <d v="2014-07-11T00:00:00"/>
    <x v="0"/>
    <x v="6"/>
    <x v="334"/>
    <x v="4"/>
    <x v="2"/>
    <x v="9"/>
    <x v="651"/>
    <n v="26.05"/>
    <n v="3"/>
    <x v="756"/>
  </r>
  <r>
    <d v="2014-07-11T00:00:00"/>
    <x v="0"/>
    <x v="6"/>
    <x v="334"/>
    <x v="4"/>
    <x v="2"/>
    <x v="13"/>
    <x v="71"/>
    <n v="74.349999999999994"/>
    <n v="3"/>
    <x v="757"/>
  </r>
  <r>
    <d v="2014-07-11T00:00:00"/>
    <x v="0"/>
    <x v="6"/>
    <x v="19"/>
    <x v="5"/>
    <x v="2"/>
    <x v="9"/>
    <x v="467"/>
    <n v="123.14"/>
    <n v="7"/>
    <x v="758"/>
  </r>
  <r>
    <d v="2014-07-11T00:00:00"/>
    <x v="0"/>
    <x v="6"/>
    <x v="110"/>
    <x v="4"/>
    <x v="1"/>
    <x v="1"/>
    <x v="652"/>
    <n v="683.14"/>
    <n v="4"/>
    <x v="6"/>
  </r>
  <r>
    <d v="2014-07-11T00:00:00"/>
    <x v="0"/>
    <x v="6"/>
    <x v="110"/>
    <x v="4"/>
    <x v="2"/>
    <x v="9"/>
    <x v="653"/>
    <n v="1.48"/>
    <n v="3"/>
    <x v="759"/>
  </r>
  <r>
    <d v="2014-07-11T00:00:00"/>
    <x v="0"/>
    <x v="6"/>
    <x v="110"/>
    <x v="4"/>
    <x v="2"/>
    <x v="16"/>
    <x v="654"/>
    <n v="40.71"/>
    <n v="7"/>
    <x v="760"/>
  </r>
  <r>
    <d v="2014-07-11T00:00:00"/>
    <x v="0"/>
    <x v="6"/>
    <x v="335"/>
    <x v="0"/>
    <x v="2"/>
    <x v="10"/>
    <x v="184"/>
    <n v="245.88"/>
    <n v="6"/>
    <x v="557"/>
  </r>
  <r>
    <d v="2014-07-11T00:00:00"/>
    <x v="0"/>
    <x v="6"/>
    <x v="335"/>
    <x v="0"/>
    <x v="2"/>
    <x v="6"/>
    <x v="655"/>
    <n v="36.630000000000003"/>
    <n v="3"/>
    <x v="376"/>
  </r>
  <r>
    <d v="2014-07-11T00:00:00"/>
    <x v="0"/>
    <x v="6"/>
    <x v="335"/>
    <x v="0"/>
    <x v="2"/>
    <x v="6"/>
    <x v="422"/>
    <n v="22.58"/>
    <n v="2"/>
    <x v="761"/>
  </r>
  <r>
    <d v="2014-07-11T00:00:00"/>
    <x v="0"/>
    <x v="6"/>
    <x v="335"/>
    <x v="0"/>
    <x v="2"/>
    <x v="9"/>
    <x v="406"/>
    <n v="12.39"/>
    <n v="3"/>
    <x v="762"/>
  </r>
  <r>
    <d v="2014-07-11T00:00:00"/>
    <x v="0"/>
    <x v="6"/>
    <x v="329"/>
    <x v="2"/>
    <x v="2"/>
    <x v="4"/>
    <x v="656"/>
    <n v="5.92"/>
    <n v="4"/>
    <x v="377"/>
  </r>
  <r>
    <d v="2014-07-11T00:00:00"/>
    <x v="0"/>
    <x v="6"/>
    <x v="329"/>
    <x v="2"/>
    <x v="2"/>
    <x v="3"/>
    <x v="657"/>
    <n v="30.18"/>
    <n v="3"/>
    <x v="763"/>
  </r>
  <r>
    <d v="2014-07-11T00:00:00"/>
    <x v="0"/>
    <x v="6"/>
    <x v="93"/>
    <x v="16"/>
    <x v="2"/>
    <x v="3"/>
    <x v="447"/>
    <n v="25.92"/>
    <n v="5"/>
    <x v="369"/>
  </r>
  <r>
    <d v="2014-07-11T00:00:00"/>
    <x v="0"/>
    <x v="6"/>
    <x v="93"/>
    <x v="16"/>
    <x v="2"/>
    <x v="11"/>
    <x v="658"/>
    <n v="120.77"/>
    <n v="4"/>
    <x v="764"/>
  </r>
  <r>
    <d v="2014-07-12T00:00:00"/>
    <x v="0"/>
    <x v="6"/>
    <x v="79"/>
    <x v="25"/>
    <x v="2"/>
    <x v="3"/>
    <x v="273"/>
    <n v="105.52"/>
    <n v="4"/>
    <x v="765"/>
  </r>
  <r>
    <d v="2014-07-12T00:00:00"/>
    <x v="0"/>
    <x v="6"/>
    <x v="336"/>
    <x v="5"/>
    <x v="2"/>
    <x v="11"/>
    <x v="659"/>
    <n v="8.64"/>
    <n v="3"/>
    <x v="766"/>
  </r>
  <r>
    <d v="2014-07-12T00:00:00"/>
    <x v="0"/>
    <x v="6"/>
    <x v="16"/>
    <x v="1"/>
    <x v="2"/>
    <x v="6"/>
    <x v="225"/>
    <n v="269.36"/>
    <n v="7"/>
    <x v="767"/>
  </r>
  <r>
    <d v="2014-07-12T00:00:00"/>
    <x v="0"/>
    <x v="6"/>
    <x v="242"/>
    <x v="5"/>
    <x v="2"/>
    <x v="3"/>
    <x v="660"/>
    <n v="164.88"/>
    <n v="3"/>
    <x v="768"/>
  </r>
  <r>
    <d v="2014-07-13T00:00:00"/>
    <x v="0"/>
    <x v="6"/>
    <x v="313"/>
    <x v="5"/>
    <x v="1"/>
    <x v="7"/>
    <x v="661"/>
    <n v="351.22"/>
    <n v="3"/>
    <x v="769"/>
  </r>
  <r>
    <d v="2014-07-14T00:00:00"/>
    <x v="0"/>
    <x v="6"/>
    <x v="337"/>
    <x v="3"/>
    <x v="2"/>
    <x v="9"/>
    <x v="163"/>
    <n v="29.93"/>
    <n v="7"/>
    <x v="770"/>
  </r>
  <r>
    <d v="2014-07-14T00:00:00"/>
    <x v="0"/>
    <x v="6"/>
    <x v="337"/>
    <x v="3"/>
    <x v="0"/>
    <x v="2"/>
    <x v="162"/>
    <n v="38.270000000000003"/>
    <n v="4"/>
    <x v="771"/>
  </r>
  <r>
    <d v="2014-07-14T00:00:00"/>
    <x v="0"/>
    <x v="6"/>
    <x v="338"/>
    <x v="22"/>
    <x v="2"/>
    <x v="6"/>
    <x v="98"/>
    <n v="55.92"/>
    <n v="5"/>
    <x v="772"/>
  </r>
  <r>
    <d v="2014-07-14T00:00:00"/>
    <x v="0"/>
    <x v="6"/>
    <x v="89"/>
    <x v="13"/>
    <x v="0"/>
    <x v="2"/>
    <x v="662"/>
    <n v="13.49"/>
    <n v="1"/>
    <x v="773"/>
  </r>
  <r>
    <d v="2014-07-14T00:00:00"/>
    <x v="0"/>
    <x v="6"/>
    <x v="89"/>
    <x v="13"/>
    <x v="0"/>
    <x v="2"/>
    <x v="663"/>
    <n v="23.99"/>
    <n v="2"/>
    <x v="774"/>
  </r>
  <r>
    <d v="2014-07-14T00:00:00"/>
    <x v="0"/>
    <x v="6"/>
    <x v="89"/>
    <x v="13"/>
    <x v="1"/>
    <x v="5"/>
    <x v="664"/>
    <n v="31.98"/>
    <n v="2"/>
    <x v="312"/>
  </r>
  <r>
    <d v="2014-07-14T00:00:00"/>
    <x v="0"/>
    <x v="6"/>
    <x v="89"/>
    <x v="13"/>
    <x v="2"/>
    <x v="11"/>
    <x v="665"/>
    <n v="41.58"/>
    <n v="2"/>
    <x v="775"/>
  </r>
  <r>
    <d v="2014-07-14T00:00:00"/>
    <x v="0"/>
    <x v="6"/>
    <x v="339"/>
    <x v="37"/>
    <x v="2"/>
    <x v="10"/>
    <x v="666"/>
    <n v="39.479999999999997"/>
    <n v="1"/>
    <x v="776"/>
  </r>
  <r>
    <d v="2014-07-14T00:00:00"/>
    <x v="0"/>
    <x v="6"/>
    <x v="14"/>
    <x v="2"/>
    <x v="2"/>
    <x v="11"/>
    <x v="667"/>
    <n v="17.940000000000001"/>
    <n v="3"/>
    <x v="777"/>
  </r>
  <r>
    <d v="2014-07-15T00:00:00"/>
    <x v="0"/>
    <x v="6"/>
    <x v="340"/>
    <x v="26"/>
    <x v="0"/>
    <x v="0"/>
    <x v="668"/>
    <n v="2.97"/>
    <n v="3"/>
    <x v="778"/>
  </r>
  <r>
    <d v="2014-07-15T00:00:00"/>
    <x v="0"/>
    <x v="6"/>
    <x v="340"/>
    <x v="26"/>
    <x v="2"/>
    <x v="4"/>
    <x v="669"/>
    <n v="6.54"/>
    <n v="3"/>
    <x v="13"/>
  </r>
  <r>
    <d v="2014-07-18T00:00:00"/>
    <x v="0"/>
    <x v="6"/>
    <x v="341"/>
    <x v="22"/>
    <x v="1"/>
    <x v="1"/>
    <x v="670"/>
    <n v="259.14"/>
    <n v="4"/>
    <x v="779"/>
  </r>
  <r>
    <d v="2014-07-18T00:00:00"/>
    <x v="0"/>
    <x v="6"/>
    <x v="18"/>
    <x v="2"/>
    <x v="2"/>
    <x v="9"/>
    <x v="671"/>
    <n v="13.9"/>
    <n v="2"/>
    <x v="780"/>
  </r>
  <r>
    <d v="2014-07-19T00:00:00"/>
    <x v="0"/>
    <x v="6"/>
    <x v="342"/>
    <x v="30"/>
    <x v="0"/>
    <x v="2"/>
    <x v="672"/>
    <n v="359.98"/>
    <n v="2"/>
    <x v="781"/>
  </r>
  <r>
    <d v="2014-07-19T00:00:00"/>
    <x v="0"/>
    <x v="6"/>
    <x v="342"/>
    <x v="30"/>
    <x v="1"/>
    <x v="7"/>
    <x v="673"/>
    <n v="70.56"/>
    <n v="1"/>
    <x v="782"/>
  </r>
  <r>
    <d v="2014-07-19T00:00:00"/>
    <x v="0"/>
    <x v="6"/>
    <x v="342"/>
    <x v="30"/>
    <x v="2"/>
    <x v="9"/>
    <x v="674"/>
    <n v="20.88"/>
    <n v="2"/>
    <x v="63"/>
  </r>
  <r>
    <d v="2014-07-19T00:00:00"/>
    <x v="0"/>
    <x v="6"/>
    <x v="342"/>
    <x v="30"/>
    <x v="2"/>
    <x v="9"/>
    <x v="675"/>
    <n v="3.81"/>
    <n v="1"/>
    <x v="783"/>
  </r>
  <r>
    <d v="2014-07-19T00:00:00"/>
    <x v="0"/>
    <x v="6"/>
    <x v="343"/>
    <x v="40"/>
    <x v="2"/>
    <x v="9"/>
    <x v="676"/>
    <n v="6.1"/>
    <n v="2"/>
    <x v="585"/>
  </r>
  <r>
    <d v="2014-07-20T00:00:00"/>
    <x v="0"/>
    <x v="6"/>
    <x v="344"/>
    <x v="4"/>
    <x v="2"/>
    <x v="6"/>
    <x v="677"/>
    <n v="342.86"/>
    <n v="3"/>
    <x v="784"/>
  </r>
  <r>
    <d v="2014-07-20T00:00:00"/>
    <x v="0"/>
    <x v="6"/>
    <x v="344"/>
    <x v="4"/>
    <x v="1"/>
    <x v="5"/>
    <x v="678"/>
    <n v="16.739999999999998"/>
    <n v="5"/>
    <x v="785"/>
  </r>
  <r>
    <d v="2014-07-20T00:00:00"/>
    <x v="0"/>
    <x v="6"/>
    <x v="344"/>
    <x v="4"/>
    <x v="1"/>
    <x v="1"/>
    <x v="679"/>
    <n v="981.37"/>
    <n v="2"/>
    <x v="786"/>
  </r>
  <r>
    <d v="2014-07-20T00:00:00"/>
    <x v="0"/>
    <x v="6"/>
    <x v="345"/>
    <x v="18"/>
    <x v="2"/>
    <x v="6"/>
    <x v="680"/>
    <n v="25.98"/>
    <n v="1"/>
    <x v="787"/>
  </r>
  <r>
    <d v="2014-07-20T00:00:00"/>
    <x v="0"/>
    <x v="6"/>
    <x v="345"/>
    <x v="18"/>
    <x v="2"/>
    <x v="9"/>
    <x v="502"/>
    <n v="27.36"/>
    <n v="3"/>
    <x v="788"/>
  </r>
  <r>
    <d v="2014-07-20T00:00:00"/>
    <x v="0"/>
    <x v="6"/>
    <x v="346"/>
    <x v="5"/>
    <x v="2"/>
    <x v="3"/>
    <x v="681"/>
    <n v="104.85"/>
    <n v="1"/>
    <x v="789"/>
  </r>
  <r>
    <d v="2014-07-20T00:00:00"/>
    <x v="0"/>
    <x v="6"/>
    <x v="346"/>
    <x v="5"/>
    <x v="2"/>
    <x v="9"/>
    <x v="682"/>
    <n v="8.6999999999999993"/>
    <n v="2"/>
    <x v="790"/>
  </r>
  <r>
    <d v="2014-07-20T00:00:00"/>
    <x v="0"/>
    <x v="6"/>
    <x v="346"/>
    <x v="5"/>
    <x v="2"/>
    <x v="3"/>
    <x v="683"/>
    <n v="19.920000000000002"/>
    <n v="4"/>
    <x v="791"/>
  </r>
  <r>
    <d v="2014-07-20T00:00:00"/>
    <x v="0"/>
    <x v="6"/>
    <x v="346"/>
    <x v="5"/>
    <x v="1"/>
    <x v="5"/>
    <x v="684"/>
    <n v="43.02"/>
    <n v="3"/>
    <x v="792"/>
  </r>
  <r>
    <d v="2014-07-20T00:00:00"/>
    <x v="0"/>
    <x v="6"/>
    <x v="78"/>
    <x v="5"/>
    <x v="2"/>
    <x v="9"/>
    <x v="685"/>
    <n v="89.71"/>
    <n v="6"/>
    <x v="793"/>
  </r>
  <r>
    <d v="2014-07-20T00:00:00"/>
    <x v="0"/>
    <x v="6"/>
    <x v="78"/>
    <x v="5"/>
    <x v="2"/>
    <x v="3"/>
    <x v="686"/>
    <n v="22.83"/>
    <n v="3"/>
    <x v="794"/>
  </r>
  <r>
    <d v="2014-07-20T00:00:00"/>
    <x v="0"/>
    <x v="6"/>
    <x v="153"/>
    <x v="5"/>
    <x v="0"/>
    <x v="0"/>
    <x v="167"/>
    <n v="41.94"/>
    <n v="2"/>
    <x v="176"/>
  </r>
  <r>
    <d v="2014-07-20T00:00:00"/>
    <x v="0"/>
    <x v="6"/>
    <x v="153"/>
    <x v="5"/>
    <x v="2"/>
    <x v="3"/>
    <x v="687"/>
    <n v="11.96"/>
    <n v="2"/>
    <x v="795"/>
  </r>
  <r>
    <d v="2014-07-20T00:00:00"/>
    <x v="0"/>
    <x v="6"/>
    <x v="153"/>
    <x v="5"/>
    <x v="2"/>
    <x v="11"/>
    <x v="688"/>
    <n v="13.12"/>
    <n v="4"/>
    <x v="424"/>
  </r>
  <r>
    <d v="2014-07-20T00:00:00"/>
    <x v="0"/>
    <x v="6"/>
    <x v="153"/>
    <x v="5"/>
    <x v="2"/>
    <x v="6"/>
    <x v="140"/>
    <n v="535.41"/>
    <n v="3"/>
    <x v="796"/>
  </r>
  <r>
    <d v="2014-07-21T00:00:00"/>
    <x v="0"/>
    <x v="6"/>
    <x v="347"/>
    <x v="5"/>
    <x v="2"/>
    <x v="11"/>
    <x v="689"/>
    <n v="99.2"/>
    <n v="5"/>
    <x v="797"/>
  </r>
  <r>
    <d v="2014-07-21T00:00:00"/>
    <x v="0"/>
    <x v="6"/>
    <x v="347"/>
    <x v="5"/>
    <x v="1"/>
    <x v="1"/>
    <x v="690"/>
    <n v="801.57"/>
    <n v="2"/>
    <x v="798"/>
  </r>
  <r>
    <d v="2014-07-21T00:00:00"/>
    <x v="0"/>
    <x v="6"/>
    <x v="347"/>
    <x v="5"/>
    <x v="1"/>
    <x v="7"/>
    <x v="264"/>
    <n v="272.85000000000002"/>
    <n v="1"/>
    <x v="799"/>
  </r>
  <r>
    <d v="2014-07-21T00:00:00"/>
    <x v="0"/>
    <x v="6"/>
    <x v="348"/>
    <x v="4"/>
    <x v="2"/>
    <x v="10"/>
    <x v="491"/>
    <n v="4.99"/>
    <n v="3"/>
    <x v="800"/>
  </r>
  <r>
    <d v="2014-07-21T00:00:00"/>
    <x v="0"/>
    <x v="6"/>
    <x v="348"/>
    <x v="4"/>
    <x v="2"/>
    <x v="13"/>
    <x v="691"/>
    <n v="87.92"/>
    <n v="5"/>
    <x v="801"/>
  </r>
  <r>
    <d v="2014-07-21T00:00:00"/>
    <x v="0"/>
    <x v="6"/>
    <x v="348"/>
    <x v="4"/>
    <x v="1"/>
    <x v="1"/>
    <x v="692"/>
    <n v="657.93"/>
    <n v="5"/>
    <x v="802"/>
  </r>
  <r>
    <d v="2014-07-21T00:00:00"/>
    <x v="0"/>
    <x v="6"/>
    <x v="348"/>
    <x v="4"/>
    <x v="2"/>
    <x v="9"/>
    <x v="58"/>
    <n v="1.04"/>
    <n v="1"/>
    <x v="803"/>
  </r>
  <r>
    <d v="2014-07-21T00:00:00"/>
    <x v="0"/>
    <x v="6"/>
    <x v="349"/>
    <x v="31"/>
    <x v="0"/>
    <x v="2"/>
    <x v="315"/>
    <n v="35.979999999999997"/>
    <n v="2"/>
    <x v="417"/>
  </r>
  <r>
    <d v="2014-07-22T00:00:00"/>
    <x v="0"/>
    <x v="6"/>
    <x v="350"/>
    <x v="2"/>
    <x v="2"/>
    <x v="11"/>
    <x v="693"/>
    <n v="5.96"/>
    <n v="2"/>
    <x v="804"/>
  </r>
  <r>
    <d v="2014-07-22T00:00:00"/>
    <x v="0"/>
    <x v="6"/>
    <x v="350"/>
    <x v="2"/>
    <x v="0"/>
    <x v="0"/>
    <x v="694"/>
    <n v="159.97999999999999"/>
    <n v="2"/>
    <x v="219"/>
  </r>
  <r>
    <d v="2014-07-22T00:00:00"/>
    <x v="0"/>
    <x v="6"/>
    <x v="243"/>
    <x v="5"/>
    <x v="2"/>
    <x v="11"/>
    <x v="659"/>
    <n v="11.52"/>
    <n v="4"/>
    <x v="805"/>
  </r>
  <r>
    <d v="2014-07-22T00:00:00"/>
    <x v="0"/>
    <x v="6"/>
    <x v="243"/>
    <x v="5"/>
    <x v="1"/>
    <x v="1"/>
    <x v="556"/>
    <n v="717.72"/>
    <n v="3"/>
    <x v="806"/>
  </r>
  <r>
    <d v="2014-07-22T00:00:00"/>
    <x v="0"/>
    <x v="6"/>
    <x v="243"/>
    <x v="5"/>
    <x v="2"/>
    <x v="6"/>
    <x v="695"/>
    <n v="236.5"/>
    <n v="10"/>
    <x v="807"/>
  </r>
  <r>
    <d v="2014-07-22T00:00:00"/>
    <x v="0"/>
    <x v="6"/>
    <x v="243"/>
    <x v="5"/>
    <x v="1"/>
    <x v="7"/>
    <x v="696"/>
    <n v="170.35"/>
    <n v="3"/>
    <x v="808"/>
  </r>
  <r>
    <d v="2014-07-22T00:00:00"/>
    <x v="0"/>
    <x v="6"/>
    <x v="351"/>
    <x v="5"/>
    <x v="2"/>
    <x v="11"/>
    <x v="433"/>
    <n v="19.68"/>
    <n v="6"/>
    <x v="89"/>
  </r>
  <r>
    <d v="2014-07-22T00:00:00"/>
    <x v="0"/>
    <x v="6"/>
    <x v="352"/>
    <x v="4"/>
    <x v="2"/>
    <x v="6"/>
    <x v="102"/>
    <n v="26.63"/>
    <n v="1"/>
    <x v="123"/>
  </r>
  <r>
    <d v="2014-07-23T00:00:00"/>
    <x v="0"/>
    <x v="6"/>
    <x v="353"/>
    <x v="22"/>
    <x v="2"/>
    <x v="9"/>
    <x v="682"/>
    <n v="8.16"/>
    <n v="5"/>
    <x v="809"/>
  </r>
  <r>
    <d v="2014-07-23T00:00:00"/>
    <x v="0"/>
    <x v="6"/>
    <x v="353"/>
    <x v="22"/>
    <x v="0"/>
    <x v="0"/>
    <x v="445"/>
    <n v="1023.94"/>
    <n v="8"/>
    <x v="810"/>
  </r>
  <r>
    <d v="2014-07-23T00:00:00"/>
    <x v="0"/>
    <x v="6"/>
    <x v="353"/>
    <x v="22"/>
    <x v="2"/>
    <x v="11"/>
    <x v="148"/>
    <n v="9.24"/>
    <n v="1"/>
    <x v="811"/>
  </r>
  <r>
    <d v="2014-07-23T00:00:00"/>
    <x v="0"/>
    <x v="6"/>
    <x v="353"/>
    <x v="22"/>
    <x v="0"/>
    <x v="0"/>
    <x v="697"/>
    <n v="479.04"/>
    <n v="10"/>
    <x v="812"/>
  </r>
  <r>
    <d v="2014-07-23T00:00:00"/>
    <x v="0"/>
    <x v="6"/>
    <x v="241"/>
    <x v="2"/>
    <x v="0"/>
    <x v="0"/>
    <x v="698"/>
    <n v="99.98"/>
    <n v="2"/>
    <x v="813"/>
  </r>
  <r>
    <d v="2014-07-23T00:00:00"/>
    <x v="0"/>
    <x v="6"/>
    <x v="354"/>
    <x v="5"/>
    <x v="0"/>
    <x v="2"/>
    <x v="516"/>
    <n v="604.75"/>
    <n v="6"/>
    <x v="814"/>
  </r>
  <r>
    <d v="2014-07-23T00:00:00"/>
    <x v="0"/>
    <x v="6"/>
    <x v="354"/>
    <x v="5"/>
    <x v="2"/>
    <x v="16"/>
    <x v="699"/>
    <n v="40.700000000000003"/>
    <n v="5"/>
    <x v="815"/>
  </r>
  <r>
    <d v="2014-07-23T00:00:00"/>
    <x v="0"/>
    <x v="6"/>
    <x v="354"/>
    <x v="5"/>
    <x v="0"/>
    <x v="2"/>
    <x v="411"/>
    <n v="302.38"/>
    <n v="3"/>
    <x v="327"/>
  </r>
  <r>
    <d v="2014-07-23T00:00:00"/>
    <x v="0"/>
    <x v="6"/>
    <x v="354"/>
    <x v="5"/>
    <x v="0"/>
    <x v="0"/>
    <x v="700"/>
    <n v="45"/>
    <n v="3"/>
    <x v="152"/>
  </r>
  <r>
    <d v="2014-07-25T00:00:00"/>
    <x v="0"/>
    <x v="6"/>
    <x v="355"/>
    <x v="5"/>
    <x v="2"/>
    <x v="6"/>
    <x v="650"/>
    <n v="53.72"/>
    <n v="4"/>
    <x v="816"/>
  </r>
  <r>
    <d v="2014-07-25T00:00:00"/>
    <x v="0"/>
    <x v="6"/>
    <x v="355"/>
    <x v="5"/>
    <x v="2"/>
    <x v="16"/>
    <x v="701"/>
    <n v="8187.65"/>
    <n v="5"/>
    <x v="817"/>
  </r>
  <r>
    <d v="2014-07-25T00:00:00"/>
    <x v="0"/>
    <x v="6"/>
    <x v="355"/>
    <x v="5"/>
    <x v="1"/>
    <x v="5"/>
    <x v="702"/>
    <n v="77.92"/>
    <n v="8"/>
    <x v="818"/>
  </r>
  <r>
    <d v="2014-07-25T00:00:00"/>
    <x v="0"/>
    <x v="6"/>
    <x v="3"/>
    <x v="5"/>
    <x v="2"/>
    <x v="3"/>
    <x v="268"/>
    <n v="6.48"/>
    <n v="1"/>
    <x v="578"/>
  </r>
  <r>
    <d v="2014-07-25T00:00:00"/>
    <x v="0"/>
    <x v="6"/>
    <x v="3"/>
    <x v="5"/>
    <x v="2"/>
    <x v="16"/>
    <x v="236"/>
    <n v="15.52"/>
    <n v="4"/>
    <x v="819"/>
  </r>
  <r>
    <d v="2014-07-26T00:00:00"/>
    <x v="0"/>
    <x v="6"/>
    <x v="356"/>
    <x v="3"/>
    <x v="2"/>
    <x v="6"/>
    <x v="703"/>
    <n v="123.55"/>
    <n v="3"/>
    <x v="820"/>
  </r>
  <r>
    <d v="2014-07-26T00:00:00"/>
    <x v="0"/>
    <x v="6"/>
    <x v="6"/>
    <x v="14"/>
    <x v="0"/>
    <x v="2"/>
    <x v="704"/>
    <n v="911.98"/>
    <n v="2"/>
    <x v="821"/>
  </r>
  <r>
    <d v="2014-07-26T00:00:00"/>
    <x v="0"/>
    <x v="6"/>
    <x v="6"/>
    <x v="14"/>
    <x v="1"/>
    <x v="1"/>
    <x v="705"/>
    <n v="674.35"/>
    <n v="3"/>
    <x v="822"/>
  </r>
  <r>
    <d v="2014-07-26T00:00:00"/>
    <x v="0"/>
    <x v="6"/>
    <x v="6"/>
    <x v="14"/>
    <x v="1"/>
    <x v="5"/>
    <x v="160"/>
    <n v="134.01"/>
    <n v="9"/>
    <x v="823"/>
  </r>
  <r>
    <d v="2014-07-26T00:00:00"/>
    <x v="0"/>
    <x v="6"/>
    <x v="6"/>
    <x v="14"/>
    <x v="0"/>
    <x v="0"/>
    <x v="706"/>
    <n v="170.97"/>
    <n v="3"/>
    <x v="824"/>
  </r>
  <r>
    <d v="2014-07-26T00:00:00"/>
    <x v="0"/>
    <x v="6"/>
    <x v="25"/>
    <x v="27"/>
    <x v="0"/>
    <x v="0"/>
    <x v="707"/>
    <n v="111.93"/>
    <n v="7"/>
    <x v="825"/>
  </r>
  <r>
    <d v="2014-07-26T00:00:00"/>
    <x v="0"/>
    <x v="6"/>
    <x v="357"/>
    <x v="21"/>
    <x v="1"/>
    <x v="1"/>
    <x v="708"/>
    <n v="67.88"/>
    <n v="2"/>
    <x v="826"/>
  </r>
  <r>
    <d v="2014-07-26T00:00:00"/>
    <x v="0"/>
    <x v="6"/>
    <x v="357"/>
    <x v="21"/>
    <x v="2"/>
    <x v="8"/>
    <x v="709"/>
    <n v="162.88999999999999"/>
    <n v="13"/>
    <x v="827"/>
  </r>
  <r>
    <d v="2014-07-26T00:00:00"/>
    <x v="0"/>
    <x v="6"/>
    <x v="357"/>
    <x v="21"/>
    <x v="1"/>
    <x v="5"/>
    <x v="710"/>
    <n v="25.71"/>
    <n v="3"/>
    <x v="828"/>
  </r>
  <r>
    <d v="2014-07-26T00:00:00"/>
    <x v="0"/>
    <x v="6"/>
    <x v="291"/>
    <x v="4"/>
    <x v="2"/>
    <x v="9"/>
    <x v="577"/>
    <n v="2177.58"/>
    <n v="8"/>
    <x v="829"/>
  </r>
  <r>
    <d v="2014-07-26T00:00:00"/>
    <x v="0"/>
    <x v="6"/>
    <x v="291"/>
    <x v="4"/>
    <x v="1"/>
    <x v="5"/>
    <x v="711"/>
    <n v="17.5"/>
    <n v="3"/>
    <x v="830"/>
  </r>
  <r>
    <d v="2014-07-26T00:00:00"/>
    <x v="0"/>
    <x v="6"/>
    <x v="291"/>
    <x v="4"/>
    <x v="2"/>
    <x v="9"/>
    <x v="712"/>
    <n v="16.78"/>
    <n v="4"/>
    <x v="831"/>
  </r>
  <r>
    <d v="2014-07-26T00:00:00"/>
    <x v="0"/>
    <x v="6"/>
    <x v="291"/>
    <x v="4"/>
    <x v="0"/>
    <x v="0"/>
    <x v="697"/>
    <n v="431.14"/>
    <n v="9"/>
    <x v="832"/>
  </r>
  <r>
    <d v="2014-07-26T00:00:00"/>
    <x v="0"/>
    <x v="6"/>
    <x v="291"/>
    <x v="4"/>
    <x v="2"/>
    <x v="9"/>
    <x v="713"/>
    <n v="8.8800000000000008"/>
    <n v="5"/>
    <x v="833"/>
  </r>
  <r>
    <d v="2014-07-26T00:00:00"/>
    <x v="0"/>
    <x v="6"/>
    <x v="291"/>
    <x v="4"/>
    <x v="2"/>
    <x v="10"/>
    <x v="714"/>
    <n v="4.84"/>
    <n v="2"/>
    <x v="834"/>
  </r>
  <r>
    <d v="2014-07-27T00:00:00"/>
    <x v="0"/>
    <x v="6"/>
    <x v="5"/>
    <x v="5"/>
    <x v="0"/>
    <x v="0"/>
    <x v="38"/>
    <n v="238"/>
    <n v="2"/>
    <x v="835"/>
  </r>
  <r>
    <d v="2014-07-27T00:00:00"/>
    <x v="0"/>
    <x v="6"/>
    <x v="358"/>
    <x v="2"/>
    <x v="2"/>
    <x v="3"/>
    <x v="715"/>
    <n v="65.78"/>
    <n v="11"/>
    <x v="836"/>
  </r>
  <r>
    <d v="2014-07-27T00:00:00"/>
    <x v="0"/>
    <x v="6"/>
    <x v="359"/>
    <x v="5"/>
    <x v="2"/>
    <x v="6"/>
    <x v="405"/>
    <n v="276.27999999999997"/>
    <n v="2"/>
    <x v="6"/>
  </r>
  <r>
    <d v="2014-07-28T00:00:00"/>
    <x v="0"/>
    <x v="6"/>
    <x v="299"/>
    <x v="11"/>
    <x v="2"/>
    <x v="4"/>
    <x v="716"/>
    <n v="14.32"/>
    <n v="5"/>
    <x v="465"/>
  </r>
  <r>
    <d v="2014-07-28T00:00:00"/>
    <x v="0"/>
    <x v="6"/>
    <x v="299"/>
    <x v="11"/>
    <x v="1"/>
    <x v="5"/>
    <x v="717"/>
    <n v="129.88999999999999"/>
    <n v="6"/>
    <x v="461"/>
  </r>
  <r>
    <d v="2014-07-28T00:00:00"/>
    <x v="0"/>
    <x v="6"/>
    <x v="299"/>
    <x v="11"/>
    <x v="2"/>
    <x v="13"/>
    <x v="553"/>
    <n v="48.94"/>
    <n v="7"/>
    <x v="837"/>
  </r>
  <r>
    <d v="2014-07-30T00:00:00"/>
    <x v="0"/>
    <x v="6"/>
    <x v="360"/>
    <x v="1"/>
    <x v="1"/>
    <x v="14"/>
    <x v="718"/>
    <n v="1367.84"/>
    <n v="8"/>
    <x v="838"/>
  </r>
  <r>
    <d v="2014-08-02T00:00:00"/>
    <x v="0"/>
    <x v="7"/>
    <x v="181"/>
    <x v="14"/>
    <x v="1"/>
    <x v="5"/>
    <x v="719"/>
    <n v="14.56"/>
    <n v="2"/>
    <x v="839"/>
  </r>
  <r>
    <d v="2014-08-04T00:00:00"/>
    <x v="0"/>
    <x v="7"/>
    <x v="361"/>
    <x v="22"/>
    <x v="2"/>
    <x v="4"/>
    <x v="656"/>
    <n v="2.37"/>
    <n v="2"/>
    <x v="190"/>
  </r>
  <r>
    <d v="2014-08-04T00:00:00"/>
    <x v="0"/>
    <x v="7"/>
    <x v="361"/>
    <x v="22"/>
    <x v="2"/>
    <x v="3"/>
    <x v="720"/>
    <n v="19.010000000000002"/>
    <n v="3"/>
    <x v="840"/>
  </r>
  <r>
    <d v="2014-08-04T00:00:00"/>
    <x v="0"/>
    <x v="7"/>
    <x v="362"/>
    <x v="39"/>
    <x v="1"/>
    <x v="7"/>
    <x v="721"/>
    <n v="1215.92"/>
    <n v="8"/>
    <x v="841"/>
  </r>
  <r>
    <d v="2014-08-04T00:00:00"/>
    <x v="0"/>
    <x v="7"/>
    <x v="363"/>
    <x v="22"/>
    <x v="2"/>
    <x v="4"/>
    <x v="538"/>
    <n v="49.79"/>
    <n v="8"/>
    <x v="842"/>
  </r>
  <r>
    <d v="2014-08-04T00:00:00"/>
    <x v="0"/>
    <x v="7"/>
    <x v="181"/>
    <x v="5"/>
    <x v="1"/>
    <x v="7"/>
    <x v="722"/>
    <n v="99.59"/>
    <n v="1"/>
    <x v="843"/>
  </r>
  <r>
    <d v="2014-08-04T00:00:00"/>
    <x v="0"/>
    <x v="7"/>
    <x v="181"/>
    <x v="5"/>
    <x v="0"/>
    <x v="0"/>
    <x v="723"/>
    <n v="399.96"/>
    <n v="4"/>
    <x v="411"/>
  </r>
  <r>
    <d v="2014-08-04T00:00:00"/>
    <x v="0"/>
    <x v="7"/>
    <x v="364"/>
    <x v="18"/>
    <x v="1"/>
    <x v="7"/>
    <x v="402"/>
    <n v="172.11"/>
    <n v="1"/>
    <x v="844"/>
  </r>
  <r>
    <d v="2014-08-05T00:00:00"/>
    <x v="0"/>
    <x v="7"/>
    <x v="365"/>
    <x v="13"/>
    <x v="0"/>
    <x v="12"/>
    <x v="724"/>
    <n v="1799.97"/>
    <n v="5"/>
    <x v="845"/>
  </r>
  <r>
    <d v="2014-08-06T00:00:00"/>
    <x v="0"/>
    <x v="7"/>
    <x v="366"/>
    <x v="1"/>
    <x v="1"/>
    <x v="1"/>
    <x v="652"/>
    <n v="585.54999999999995"/>
    <n v="3"/>
    <x v="846"/>
  </r>
  <r>
    <d v="2014-08-06T00:00:00"/>
    <x v="0"/>
    <x v="7"/>
    <x v="107"/>
    <x v="23"/>
    <x v="1"/>
    <x v="1"/>
    <x v="725"/>
    <n v="170.35"/>
    <n v="3"/>
    <x v="847"/>
  </r>
  <r>
    <d v="2014-08-06T00:00:00"/>
    <x v="0"/>
    <x v="7"/>
    <x v="367"/>
    <x v="2"/>
    <x v="2"/>
    <x v="9"/>
    <x v="524"/>
    <n v="68.48"/>
    <n v="2"/>
    <x v="848"/>
  </r>
  <r>
    <d v="2014-08-06T00:00:00"/>
    <x v="0"/>
    <x v="7"/>
    <x v="367"/>
    <x v="2"/>
    <x v="2"/>
    <x v="6"/>
    <x v="726"/>
    <n v="1676.88"/>
    <n v="6"/>
    <x v="849"/>
  </r>
  <r>
    <d v="2014-08-07T00:00:00"/>
    <x v="0"/>
    <x v="7"/>
    <x v="368"/>
    <x v="2"/>
    <x v="1"/>
    <x v="1"/>
    <x v="725"/>
    <n v="63.88"/>
    <n v="1"/>
    <x v="847"/>
  </r>
  <r>
    <d v="2014-08-07T00:00:00"/>
    <x v="0"/>
    <x v="7"/>
    <x v="369"/>
    <x v="5"/>
    <x v="1"/>
    <x v="7"/>
    <x v="727"/>
    <n v="502.49"/>
    <n v="3"/>
    <x v="850"/>
  </r>
  <r>
    <d v="2014-08-07T00:00:00"/>
    <x v="0"/>
    <x v="7"/>
    <x v="369"/>
    <x v="5"/>
    <x v="2"/>
    <x v="9"/>
    <x v="295"/>
    <n v="196.7"/>
    <n v="6"/>
    <x v="557"/>
  </r>
  <r>
    <d v="2014-08-08T00:00:00"/>
    <x v="0"/>
    <x v="7"/>
    <x v="370"/>
    <x v="5"/>
    <x v="2"/>
    <x v="10"/>
    <x v="56"/>
    <n v="76.12"/>
    <n v="2"/>
    <x v="56"/>
  </r>
  <r>
    <d v="2014-08-08T00:00:00"/>
    <x v="0"/>
    <x v="7"/>
    <x v="370"/>
    <x v="5"/>
    <x v="0"/>
    <x v="12"/>
    <x v="728"/>
    <n v="1199.98"/>
    <n v="3"/>
    <x v="851"/>
  </r>
  <r>
    <d v="2014-08-08T00:00:00"/>
    <x v="0"/>
    <x v="7"/>
    <x v="370"/>
    <x v="5"/>
    <x v="0"/>
    <x v="2"/>
    <x v="729"/>
    <n v="445.96"/>
    <n v="5"/>
    <x v="852"/>
  </r>
  <r>
    <d v="2014-08-08T00:00:00"/>
    <x v="0"/>
    <x v="7"/>
    <x v="370"/>
    <x v="5"/>
    <x v="1"/>
    <x v="5"/>
    <x v="730"/>
    <n v="327.76"/>
    <n v="8"/>
    <x v="853"/>
  </r>
  <r>
    <d v="2014-08-08T00:00:00"/>
    <x v="0"/>
    <x v="7"/>
    <x v="371"/>
    <x v="22"/>
    <x v="1"/>
    <x v="5"/>
    <x v="731"/>
    <n v="121.38"/>
    <n v="4"/>
    <x v="854"/>
  </r>
  <r>
    <d v="2014-08-08T00:00:00"/>
    <x v="0"/>
    <x v="7"/>
    <x v="371"/>
    <x v="22"/>
    <x v="0"/>
    <x v="0"/>
    <x v="732"/>
    <n v="95.98"/>
    <n v="3"/>
    <x v="855"/>
  </r>
  <r>
    <d v="2014-08-08T00:00:00"/>
    <x v="0"/>
    <x v="7"/>
    <x v="97"/>
    <x v="5"/>
    <x v="2"/>
    <x v="6"/>
    <x v="225"/>
    <n v="423.28"/>
    <n v="11"/>
    <x v="856"/>
  </r>
  <r>
    <d v="2014-08-08T00:00:00"/>
    <x v="0"/>
    <x v="7"/>
    <x v="372"/>
    <x v="10"/>
    <x v="0"/>
    <x v="12"/>
    <x v="64"/>
    <n v="549.99"/>
    <n v="1"/>
    <x v="857"/>
  </r>
  <r>
    <d v="2014-08-08T00:00:00"/>
    <x v="0"/>
    <x v="7"/>
    <x v="372"/>
    <x v="10"/>
    <x v="2"/>
    <x v="10"/>
    <x v="733"/>
    <n v="167.54"/>
    <n v="3"/>
    <x v="858"/>
  </r>
  <r>
    <d v="2014-08-08T00:00:00"/>
    <x v="0"/>
    <x v="7"/>
    <x v="372"/>
    <x v="10"/>
    <x v="2"/>
    <x v="13"/>
    <x v="734"/>
    <n v="38.340000000000003"/>
    <n v="3"/>
    <x v="859"/>
  </r>
  <r>
    <d v="2014-08-08T00:00:00"/>
    <x v="0"/>
    <x v="7"/>
    <x v="372"/>
    <x v="10"/>
    <x v="1"/>
    <x v="5"/>
    <x v="565"/>
    <n v="53.88"/>
    <n v="6"/>
    <x v="860"/>
  </r>
  <r>
    <d v="2014-08-08T00:00:00"/>
    <x v="0"/>
    <x v="7"/>
    <x v="372"/>
    <x v="10"/>
    <x v="0"/>
    <x v="2"/>
    <x v="130"/>
    <n v="299.98"/>
    <n v="2"/>
    <x v="630"/>
  </r>
  <r>
    <d v="2014-08-08T00:00:00"/>
    <x v="0"/>
    <x v="7"/>
    <x v="373"/>
    <x v="11"/>
    <x v="1"/>
    <x v="14"/>
    <x v="735"/>
    <n v="155.46"/>
    <n v="4"/>
    <x v="861"/>
  </r>
  <r>
    <d v="2014-08-09T00:00:00"/>
    <x v="0"/>
    <x v="7"/>
    <x v="374"/>
    <x v="4"/>
    <x v="2"/>
    <x v="11"/>
    <x v="736"/>
    <n v="9.94"/>
    <n v="3"/>
    <x v="862"/>
  </r>
  <r>
    <d v="2014-08-09T00:00:00"/>
    <x v="0"/>
    <x v="7"/>
    <x v="374"/>
    <x v="4"/>
    <x v="0"/>
    <x v="15"/>
    <x v="737"/>
    <n v="8159.95"/>
    <n v="8"/>
    <x v="863"/>
  </r>
  <r>
    <d v="2014-08-09T00:00:00"/>
    <x v="0"/>
    <x v="7"/>
    <x v="374"/>
    <x v="4"/>
    <x v="2"/>
    <x v="6"/>
    <x v="122"/>
    <n v="275.93"/>
    <n v="3"/>
    <x v="864"/>
  </r>
  <r>
    <d v="2014-08-09T00:00:00"/>
    <x v="0"/>
    <x v="7"/>
    <x v="374"/>
    <x v="4"/>
    <x v="1"/>
    <x v="1"/>
    <x v="738"/>
    <n v="1740.06"/>
    <n v="9"/>
    <x v="865"/>
  </r>
  <r>
    <d v="2014-08-09T00:00:00"/>
    <x v="0"/>
    <x v="7"/>
    <x v="374"/>
    <x v="4"/>
    <x v="2"/>
    <x v="11"/>
    <x v="549"/>
    <n v="32.06"/>
    <n v="6"/>
    <x v="866"/>
  </r>
  <r>
    <d v="2014-08-09T00:00:00"/>
    <x v="0"/>
    <x v="7"/>
    <x v="374"/>
    <x v="4"/>
    <x v="2"/>
    <x v="10"/>
    <x v="53"/>
    <n v="177.98"/>
    <n v="5"/>
    <x v="867"/>
  </r>
  <r>
    <d v="2014-08-09T00:00:00"/>
    <x v="0"/>
    <x v="7"/>
    <x v="374"/>
    <x v="4"/>
    <x v="0"/>
    <x v="2"/>
    <x v="739"/>
    <n v="143.97999999999999"/>
    <n v="3"/>
    <x v="340"/>
  </r>
  <r>
    <d v="2014-08-09T00:00:00"/>
    <x v="0"/>
    <x v="7"/>
    <x v="228"/>
    <x v="5"/>
    <x v="0"/>
    <x v="0"/>
    <x v="740"/>
    <n v="49.98"/>
    <n v="2"/>
    <x v="868"/>
  </r>
  <r>
    <d v="2014-08-09T00:00:00"/>
    <x v="0"/>
    <x v="7"/>
    <x v="375"/>
    <x v="4"/>
    <x v="2"/>
    <x v="9"/>
    <x v="498"/>
    <n v="51.18"/>
    <n v="4"/>
    <x v="869"/>
  </r>
  <r>
    <d v="2014-08-09T00:00:00"/>
    <x v="0"/>
    <x v="7"/>
    <x v="376"/>
    <x v="21"/>
    <x v="0"/>
    <x v="0"/>
    <x v="741"/>
    <n v="32.97"/>
    <n v="3"/>
    <x v="870"/>
  </r>
  <r>
    <d v="2014-08-09T00:00:00"/>
    <x v="0"/>
    <x v="7"/>
    <x v="376"/>
    <x v="21"/>
    <x v="0"/>
    <x v="0"/>
    <x v="167"/>
    <n v="83.88"/>
    <n v="4"/>
    <x v="871"/>
  </r>
  <r>
    <d v="2014-08-09T00:00:00"/>
    <x v="0"/>
    <x v="7"/>
    <x v="223"/>
    <x v="5"/>
    <x v="2"/>
    <x v="10"/>
    <x v="742"/>
    <n v="56.65"/>
    <n v="5"/>
    <x v="872"/>
  </r>
  <r>
    <d v="2014-08-09T00:00:00"/>
    <x v="0"/>
    <x v="7"/>
    <x v="223"/>
    <x v="5"/>
    <x v="2"/>
    <x v="6"/>
    <x v="743"/>
    <n v="14.97"/>
    <n v="1"/>
    <x v="873"/>
  </r>
  <r>
    <d v="2014-08-09T00:00:00"/>
    <x v="0"/>
    <x v="7"/>
    <x v="223"/>
    <x v="5"/>
    <x v="2"/>
    <x v="4"/>
    <x v="744"/>
    <n v="4.0199999999999996"/>
    <n v="2"/>
    <x v="874"/>
  </r>
  <r>
    <d v="2014-08-09T00:00:00"/>
    <x v="0"/>
    <x v="7"/>
    <x v="248"/>
    <x v="25"/>
    <x v="2"/>
    <x v="4"/>
    <x v="480"/>
    <n v="45"/>
    <n v="9"/>
    <x v="875"/>
  </r>
  <r>
    <d v="2014-08-09T00:00:00"/>
    <x v="0"/>
    <x v="7"/>
    <x v="248"/>
    <x v="25"/>
    <x v="0"/>
    <x v="15"/>
    <x v="745"/>
    <n v="209.97"/>
    <n v="3"/>
    <x v="876"/>
  </r>
  <r>
    <d v="2014-08-09T00:00:00"/>
    <x v="0"/>
    <x v="7"/>
    <x v="377"/>
    <x v="2"/>
    <x v="2"/>
    <x v="10"/>
    <x v="746"/>
    <n v="16.78"/>
    <n v="2"/>
    <x v="240"/>
  </r>
  <r>
    <d v="2014-08-09T00:00:00"/>
    <x v="0"/>
    <x v="7"/>
    <x v="378"/>
    <x v="1"/>
    <x v="2"/>
    <x v="11"/>
    <x v="479"/>
    <n v="5.88"/>
    <n v="2"/>
    <x v="143"/>
  </r>
  <r>
    <d v="2014-08-09T00:00:00"/>
    <x v="0"/>
    <x v="7"/>
    <x v="378"/>
    <x v="1"/>
    <x v="1"/>
    <x v="1"/>
    <x v="602"/>
    <n v="975.92"/>
    <n v="5"/>
    <x v="877"/>
  </r>
  <r>
    <d v="2014-08-09T00:00:00"/>
    <x v="0"/>
    <x v="7"/>
    <x v="378"/>
    <x v="1"/>
    <x v="2"/>
    <x v="11"/>
    <x v="747"/>
    <n v="303.83999999999997"/>
    <n v="8"/>
    <x v="878"/>
  </r>
  <r>
    <d v="2014-08-09T00:00:00"/>
    <x v="0"/>
    <x v="7"/>
    <x v="378"/>
    <x v="1"/>
    <x v="2"/>
    <x v="6"/>
    <x v="248"/>
    <n v="485.88"/>
    <n v="6"/>
    <x v="141"/>
  </r>
  <r>
    <d v="2014-08-09T00:00:00"/>
    <x v="0"/>
    <x v="7"/>
    <x v="379"/>
    <x v="4"/>
    <x v="2"/>
    <x v="3"/>
    <x v="748"/>
    <n v="17.899999999999999"/>
    <n v="2"/>
    <x v="879"/>
  </r>
  <r>
    <d v="2014-08-09T00:00:00"/>
    <x v="0"/>
    <x v="7"/>
    <x v="379"/>
    <x v="4"/>
    <x v="1"/>
    <x v="1"/>
    <x v="738"/>
    <n v="966.7"/>
    <n v="5"/>
    <x v="880"/>
  </r>
  <r>
    <d v="2014-08-09T00:00:00"/>
    <x v="0"/>
    <x v="7"/>
    <x v="379"/>
    <x v="4"/>
    <x v="2"/>
    <x v="3"/>
    <x v="749"/>
    <n v="182.11"/>
    <n v="6"/>
    <x v="881"/>
  </r>
  <r>
    <d v="2014-08-09T00:00:00"/>
    <x v="0"/>
    <x v="7"/>
    <x v="380"/>
    <x v="2"/>
    <x v="1"/>
    <x v="1"/>
    <x v="750"/>
    <n v="172.76"/>
    <n v="2"/>
    <x v="882"/>
  </r>
  <r>
    <d v="2014-08-09T00:00:00"/>
    <x v="0"/>
    <x v="7"/>
    <x v="380"/>
    <x v="2"/>
    <x v="2"/>
    <x v="11"/>
    <x v="586"/>
    <n v="3.52"/>
    <n v="2"/>
    <x v="668"/>
  </r>
  <r>
    <d v="2014-08-09T00:00:00"/>
    <x v="0"/>
    <x v="7"/>
    <x v="43"/>
    <x v="5"/>
    <x v="2"/>
    <x v="9"/>
    <x v="751"/>
    <n v="8.61"/>
    <n v="2"/>
    <x v="603"/>
  </r>
  <r>
    <d v="2014-08-10T00:00:00"/>
    <x v="0"/>
    <x v="7"/>
    <x v="381"/>
    <x v="12"/>
    <x v="0"/>
    <x v="0"/>
    <x v="752"/>
    <n v="23.47"/>
    <n v="3"/>
    <x v="883"/>
  </r>
  <r>
    <d v="2014-08-10T00:00:00"/>
    <x v="0"/>
    <x v="7"/>
    <x v="382"/>
    <x v="2"/>
    <x v="2"/>
    <x v="3"/>
    <x v="753"/>
    <n v="123.92"/>
    <n v="4"/>
    <x v="884"/>
  </r>
  <r>
    <d v="2014-08-11T00:00:00"/>
    <x v="0"/>
    <x v="7"/>
    <x v="219"/>
    <x v="5"/>
    <x v="0"/>
    <x v="2"/>
    <x v="754"/>
    <n v="333.58"/>
    <n v="3"/>
    <x v="885"/>
  </r>
  <r>
    <d v="2014-08-12T00:00:00"/>
    <x v="0"/>
    <x v="7"/>
    <x v="383"/>
    <x v="4"/>
    <x v="2"/>
    <x v="6"/>
    <x v="755"/>
    <n v="60.42"/>
    <n v="2"/>
    <x v="366"/>
  </r>
  <r>
    <d v="2014-08-12T00:00:00"/>
    <x v="0"/>
    <x v="7"/>
    <x v="384"/>
    <x v="16"/>
    <x v="2"/>
    <x v="8"/>
    <x v="159"/>
    <n v="27.89"/>
    <n v="7"/>
    <x v="764"/>
  </r>
  <r>
    <d v="2014-08-12T00:00:00"/>
    <x v="0"/>
    <x v="7"/>
    <x v="384"/>
    <x v="16"/>
    <x v="2"/>
    <x v="9"/>
    <x v="756"/>
    <n v="6.46"/>
    <n v="4"/>
    <x v="886"/>
  </r>
  <r>
    <d v="2014-08-12T00:00:00"/>
    <x v="0"/>
    <x v="7"/>
    <x v="384"/>
    <x v="16"/>
    <x v="0"/>
    <x v="2"/>
    <x v="757"/>
    <n v="52.68"/>
    <n v="3"/>
    <x v="887"/>
  </r>
  <r>
    <d v="2014-08-12T00:00:00"/>
    <x v="0"/>
    <x v="7"/>
    <x v="384"/>
    <x v="16"/>
    <x v="2"/>
    <x v="16"/>
    <x v="758"/>
    <n v="13.88"/>
    <n v="5"/>
    <x v="888"/>
  </r>
  <r>
    <d v="2014-08-12T00:00:00"/>
    <x v="0"/>
    <x v="7"/>
    <x v="384"/>
    <x v="16"/>
    <x v="0"/>
    <x v="0"/>
    <x v="495"/>
    <n v="103.92"/>
    <n v="10"/>
    <x v="889"/>
  </r>
  <r>
    <d v="2014-08-12T00:00:00"/>
    <x v="0"/>
    <x v="7"/>
    <x v="384"/>
    <x v="16"/>
    <x v="2"/>
    <x v="8"/>
    <x v="292"/>
    <n v="11.52"/>
    <n v="5"/>
    <x v="890"/>
  </r>
  <r>
    <d v="2014-08-12T00:00:00"/>
    <x v="0"/>
    <x v="7"/>
    <x v="384"/>
    <x v="16"/>
    <x v="2"/>
    <x v="3"/>
    <x v="399"/>
    <n v="10.37"/>
    <n v="2"/>
    <x v="444"/>
  </r>
  <r>
    <d v="2014-08-12T00:00:00"/>
    <x v="0"/>
    <x v="7"/>
    <x v="384"/>
    <x v="16"/>
    <x v="2"/>
    <x v="6"/>
    <x v="437"/>
    <n v="39.07"/>
    <n v="3"/>
    <x v="891"/>
  </r>
  <r>
    <d v="2014-08-12T00:00:00"/>
    <x v="0"/>
    <x v="7"/>
    <x v="272"/>
    <x v="1"/>
    <x v="2"/>
    <x v="3"/>
    <x v="759"/>
    <n v="45.68"/>
    <n v="2"/>
    <x v="892"/>
  </r>
  <r>
    <d v="2014-08-12T00:00:00"/>
    <x v="0"/>
    <x v="7"/>
    <x v="272"/>
    <x v="1"/>
    <x v="1"/>
    <x v="1"/>
    <x v="373"/>
    <n v="603.91999999999996"/>
    <n v="5"/>
    <x v="893"/>
  </r>
  <r>
    <d v="2014-08-12T00:00:00"/>
    <x v="0"/>
    <x v="7"/>
    <x v="385"/>
    <x v="5"/>
    <x v="1"/>
    <x v="5"/>
    <x v="760"/>
    <n v="39.880000000000003"/>
    <n v="2"/>
    <x v="265"/>
  </r>
  <r>
    <d v="2014-08-12T00:00:00"/>
    <x v="0"/>
    <x v="7"/>
    <x v="385"/>
    <x v="5"/>
    <x v="1"/>
    <x v="5"/>
    <x v="231"/>
    <n v="79.44"/>
    <n v="3"/>
    <x v="85"/>
  </r>
  <r>
    <d v="2014-08-15T00:00:00"/>
    <x v="0"/>
    <x v="7"/>
    <x v="232"/>
    <x v="4"/>
    <x v="2"/>
    <x v="9"/>
    <x v="398"/>
    <n v="30.96"/>
    <n v="8"/>
    <x v="894"/>
  </r>
  <r>
    <d v="2014-08-15T00:00:00"/>
    <x v="0"/>
    <x v="7"/>
    <x v="386"/>
    <x v="30"/>
    <x v="2"/>
    <x v="9"/>
    <x v="761"/>
    <n v="62.94"/>
    <n v="3"/>
    <x v="895"/>
  </r>
  <r>
    <d v="2014-08-15T00:00:00"/>
    <x v="0"/>
    <x v="7"/>
    <x v="386"/>
    <x v="11"/>
    <x v="2"/>
    <x v="3"/>
    <x v="762"/>
    <n v="91.36"/>
    <n v="5"/>
    <x v="896"/>
  </r>
  <r>
    <d v="2014-08-15T00:00:00"/>
    <x v="0"/>
    <x v="7"/>
    <x v="386"/>
    <x v="11"/>
    <x v="2"/>
    <x v="10"/>
    <x v="56"/>
    <n v="152.24"/>
    <n v="5"/>
    <x v="897"/>
  </r>
  <r>
    <d v="2014-08-15T00:00:00"/>
    <x v="0"/>
    <x v="7"/>
    <x v="37"/>
    <x v="5"/>
    <x v="2"/>
    <x v="10"/>
    <x v="763"/>
    <n v="152.91"/>
    <n v="3"/>
    <x v="898"/>
  </r>
  <r>
    <d v="2014-08-15T00:00:00"/>
    <x v="0"/>
    <x v="7"/>
    <x v="37"/>
    <x v="5"/>
    <x v="2"/>
    <x v="3"/>
    <x v="764"/>
    <n v="92.94"/>
    <n v="3"/>
    <x v="899"/>
  </r>
  <r>
    <d v="2014-08-15T00:00:00"/>
    <x v="0"/>
    <x v="7"/>
    <x v="37"/>
    <x v="5"/>
    <x v="2"/>
    <x v="9"/>
    <x v="765"/>
    <n v="17.86"/>
    <n v="4"/>
    <x v="900"/>
  </r>
  <r>
    <d v="2014-08-15T00:00:00"/>
    <x v="0"/>
    <x v="7"/>
    <x v="37"/>
    <x v="5"/>
    <x v="2"/>
    <x v="9"/>
    <x v="398"/>
    <n v="46.44"/>
    <n v="3"/>
    <x v="901"/>
  </r>
  <r>
    <d v="2014-08-15T00:00:00"/>
    <x v="0"/>
    <x v="7"/>
    <x v="37"/>
    <x v="5"/>
    <x v="1"/>
    <x v="1"/>
    <x v="766"/>
    <n v="195.14"/>
    <n v="4"/>
    <x v="902"/>
  </r>
  <r>
    <d v="2014-08-16T00:00:00"/>
    <x v="0"/>
    <x v="7"/>
    <x v="387"/>
    <x v="13"/>
    <x v="1"/>
    <x v="7"/>
    <x v="526"/>
    <n v="853.09"/>
    <n v="6"/>
    <x v="903"/>
  </r>
  <r>
    <d v="2014-08-17T00:00:00"/>
    <x v="0"/>
    <x v="7"/>
    <x v="172"/>
    <x v="4"/>
    <x v="2"/>
    <x v="3"/>
    <x v="767"/>
    <n v="15.55"/>
    <n v="3"/>
    <x v="289"/>
  </r>
  <r>
    <d v="2014-08-17T00:00:00"/>
    <x v="0"/>
    <x v="7"/>
    <x v="388"/>
    <x v="9"/>
    <x v="2"/>
    <x v="3"/>
    <x v="768"/>
    <n v="114.2"/>
    <n v="5"/>
    <x v="904"/>
  </r>
  <r>
    <d v="2014-08-17T00:00:00"/>
    <x v="0"/>
    <x v="7"/>
    <x v="388"/>
    <x v="9"/>
    <x v="2"/>
    <x v="9"/>
    <x v="347"/>
    <n v="17.96"/>
    <n v="4"/>
    <x v="905"/>
  </r>
  <r>
    <d v="2014-08-17T00:00:00"/>
    <x v="0"/>
    <x v="7"/>
    <x v="388"/>
    <x v="9"/>
    <x v="2"/>
    <x v="4"/>
    <x v="230"/>
    <n v="12.67"/>
    <n v="7"/>
    <x v="906"/>
  </r>
  <r>
    <d v="2014-08-17T00:00:00"/>
    <x v="0"/>
    <x v="7"/>
    <x v="388"/>
    <x v="9"/>
    <x v="0"/>
    <x v="0"/>
    <x v="152"/>
    <n v="339.96"/>
    <n v="4"/>
    <x v="907"/>
  </r>
  <r>
    <d v="2014-08-19T00:00:00"/>
    <x v="0"/>
    <x v="7"/>
    <x v="272"/>
    <x v="18"/>
    <x v="2"/>
    <x v="11"/>
    <x v="769"/>
    <n v="10.72"/>
    <n v="2"/>
    <x v="908"/>
  </r>
  <r>
    <d v="2014-08-19T00:00:00"/>
    <x v="0"/>
    <x v="7"/>
    <x v="123"/>
    <x v="18"/>
    <x v="2"/>
    <x v="9"/>
    <x v="770"/>
    <n v="76.78"/>
    <n v="4"/>
    <x v="909"/>
  </r>
  <r>
    <d v="2014-08-19T00:00:00"/>
    <x v="0"/>
    <x v="7"/>
    <x v="123"/>
    <x v="18"/>
    <x v="2"/>
    <x v="16"/>
    <x v="771"/>
    <n v="9.18"/>
    <n v="2"/>
    <x v="910"/>
  </r>
  <r>
    <d v="2014-08-19T00:00:00"/>
    <x v="0"/>
    <x v="7"/>
    <x v="19"/>
    <x v="9"/>
    <x v="1"/>
    <x v="14"/>
    <x v="569"/>
    <n v="638.82000000000005"/>
    <n v="9"/>
    <x v="911"/>
  </r>
  <r>
    <d v="2014-08-19T00:00:00"/>
    <x v="0"/>
    <x v="7"/>
    <x v="42"/>
    <x v="5"/>
    <x v="1"/>
    <x v="5"/>
    <x v="772"/>
    <n v="289.24"/>
    <n v="7"/>
    <x v="912"/>
  </r>
  <r>
    <d v="2014-08-19T00:00:00"/>
    <x v="0"/>
    <x v="7"/>
    <x v="42"/>
    <x v="5"/>
    <x v="2"/>
    <x v="9"/>
    <x v="651"/>
    <n v="69.459999999999994"/>
    <n v="2"/>
    <x v="913"/>
  </r>
  <r>
    <d v="2014-08-19T00:00:00"/>
    <x v="0"/>
    <x v="7"/>
    <x v="175"/>
    <x v="21"/>
    <x v="2"/>
    <x v="6"/>
    <x v="122"/>
    <n v="344.91"/>
    <n v="3"/>
    <x v="220"/>
  </r>
  <r>
    <d v="2014-08-20T00:00:00"/>
    <x v="0"/>
    <x v="7"/>
    <x v="389"/>
    <x v="3"/>
    <x v="1"/>
    <x v="1"/>
    <x v="627"/>
    <n v="421.37"/>
    <n v="2"/>
    <x v="36"/>
  </r>
  <r>
    <d v="2014-08-20T00:00:00"/>
    <x v="0"/>
    <x v="7"/>
    <x v="354"/>
    <x v="25"/>
    <x v="1"/>
    <x v="1"/>
    <x v="773"/>
    <n v="500.24"/>
    <n v="13"/>
    <x v="914"/>
  </r>
  <r>
    <d v="2014-08-20T00:00:00"/>
    <x v="0"/>
    <x v="7"/>
    <x v="354"/>
    <x v="25"/>
    <x v="2"/>
    <x v="3"/>
    <x v="657"/>
    <n v="20.12"/>
    <n v="2"/>
    <x v="828"/>
  </r>
  <r>
    <d v="2014-08-20T00:00:00"/>
    <x v="0"/>
    <x v="7"/>
    <x v="354"/>
    <x v="25"/>
    <x v="2"/>
    <x v="9"/>
    <x v="151"/>
    <n v="896.99"/>
    <n v="1"/>
    <x v="915"/>
  </r>
  <r>
    <d v="2014-08-22T00:00:00"/>
    <x v="0"/>
    <x v="7"/>
    <x v="233"/>
    <x v="18"/>
    <x v="2"/>
    <x v="11"/>
    <x v="774"/>
    <n v="3.91"/>
    <n v="1"/>
    <x v="916"/>
  </r>
  <r>
    <d v="2014-08-22T00:00:00"/>
    <x v="0"/>
    <x v="7"/>
    <x v="390"/>
    <x v="11"/>
    <x v="2"/>
    <x v="16"/>
    <x v="775"/>
    <n v="7.63"/>
    <n v="3"/>
    <x v="917"/>
  </r>
  <r>
    <d v="2014-08-22T00:00:00"/>
    <x v="0"/>
    <x v="7"/>
    <x v="302"/>
    <x v="28"/>
    <x v="2"/>
    <x v="3"/>
    <x v="776"/>
    <n v="11.56"/>
    <n v="2"/>
    <x v="918"/>
  </r>
  <r>
    <d v="2014-08-23T00:00:00"/>
    <x v="0"/>
    <x v="7"/>
    <x v="391"/>
    <x v="2"/>
    <x v="2"/>
    <x v="3"/>
    <x v="777"/>
    <n v="25.92"/>
    <n v="4"/>
    <x v="19"/>
  </r>
  <r>
    <d v="2014-08-23T00:00:00"/>
    <x v="0"/>
    <x v="7"/>
    <x v="391"/>
    <x v="2"/>
    <x v="2"/>
    <x v="3"/>
    <x v="778"/>
    <n v="45.92"/>
    <n v="4"/>
    <x v="919"/>
  </r>
  <r>
    <d v="2014-08-23T00:00:00"/>
    <x v="0"/>
    <x v="7"/>
    <x v="392"/>
    <x v="5"/>
    <x v="2"/>
    <x v="9"/>
    <x v="85"/>
    <n v="49.57"/>
    <n v="2"/>
    <x v="920"/>
  </r>
  <r>
    <d v="2014-08-23T00:00:00"/>
    <x v="0"/>
    <x v="7"/>
    <x v="393"/>
    <x v="15"/>
    <x v="2"/>
    <x v="3"/>
    <x v="779"/>
    <n v="15.55"/>
    <n v="3"/>
    <x v="289"/>
  </r>
  <r>
    <d v="2014-08-23T00:00:00"/>
    <x v="0"/>
    <x v="7"/>
    <x v="393"/>
    <x v="15"/>
    <x v="2"/>
    <x v="16"/>
    <x v="780"/>
    <n v="6.8"/>
    <n v="1"/>
    <x v="921"/>
  </r>
  <r>
    <d v="2014-08-23T00:00:00"/>
    <x v="0"/>
    <x v="7"/>
    <x v="393"/>
    <x v="15"/>
    <x v="1"/>
    <x v="5"/>
    <x v="781"/>
    <n v="4.22"/>
    <n v="3"/>
    <x v="922"/>
  </r>
  <r>
    <d v="2014-08-23T00:00:00"/>
    <x v="0"/>
    <x v="7"/>
    <x v="393"/>
    <x v="15"/>
    <x v="0"/>
    <x v="2"/>
    <x v="782"/>
    <n v="143.63999999999999"/>
    <n v="9"/>
    <x v="923"/>
  </r>
  <r>
    <d v="2014-08-23T00:00:00"/>
    <x v="0"/>
    <x v="7"/>
    <x v="393"/>
    <x v="15"/>
    <x v="2"/>
    <x v="3"/>
    <x v="783"/>
    <n v="31.1"/>
    <n v="6"/>
    <x v="37"/>
  </r>
  <r>
    <d v="2014-08-23T00:00:00"/>
    <x v="0"/>
    <x v="7"/>
    <x v="393"/>
    <x v="15"/>
    <x v="2"/>
    <x v="3"/>
    <x v="784"/>
    <n v="223.06"/>
    <n v="9"/>
    <x v="924"/>
  </r>
  <r>
    <d v="2014-08-23T00:00:00"/>
    <x v="0"/>
    <x v="7"/>
    <x v="9"/>
    <x v="10"/>
    <x v="2"/>
    <x v="3"/>
    <x v="785"/>
    <n v="19.440000000000001"/>
    <n v="3"/>
    <x v="925"/>
  </r>
  <r>
    <d v="2014-08-24T00:00:00"/>
    <x v="0"/>
    <x v="7"/>
    <x v="392"/>
    <x v="40"/>
    <x v="2"/>
    <x v="9"/>
    <x v="786"/>
    <n v="8.2899999999999991"/>
    <n v="2"/>
    <x v="926"/>
  </r>
  <r>
    <d v="2014-08-24T00:00:00"/>
    <x v="0"/>
    <x v="7"/>
    <x v="394"/>
    <x v="2"/>
    <x v="1"/>
    <x v="5"/>
    <x v="787"/>
    <n v="13.28"/>
    <n v="2"/>
    <x v="927"/>
  </r>
  <r>
    <d v="2014-08-24T00:00:00"/>
    <x v="0"/>
    <x v="7"/>
    <x v="394"/>
    <x v="2"/>
    <x v="2"/>
    <x v="9"/>
    <x v="590"/>
    <n v="12.67"/>
    <n v="3"/>
    <x v="928"/>
  </r>
  <r>
    <d v="2014-08-24T00:00:00"/>
    <x v="0"/>
    <x v="7"/>
    <x v="395"/>
    <x v="17"/>
    <x v="2"/>
    <x v="16"/>
    <x v="780"/>
    <n v="25.5"/>
    <n v="3"/>
    <x v="929"/>
  </r>
  <r>
    <d v="2014-08-25T00:00:00"/>
    <x v="0"/>
    <x v="7"/>
    <x v="292"/>
    <x v="18"/>
    <x v="2"/>
    <x v="4"/>
    <x v="716"/>
    <n v="40.1"/>
    <n v="14"/>
    <x v="930"/>
  </r>
  <r>
    <d v="2014-08-25T00:00:00"/>
    <x v="0"/>
    <x v="7"/>
    <x v="292"/>
    <x v="18"/>
    <x v="2"/>
    <x v="13"/>
    <x v="788"/>
    <n v="4.72"/>
    <n v="2"/>
    <x v="931"/>
  </r>
  <r>
    <d v="2014-08-25T00:00:00"/>
    <x v="0"/>
    <x v="7"/>
    <x v="292"/>
    <x v="18"/>
    <x v="2"/>
    <x v="3"/>
    <x v="789"/>
    <n v="23.98"/>
    <n v="3"/>
    <x v="224"/>
  </r>
  <r>
    <d v="2014-08-25T00:00:00"/>
    <x v="0"/>
    <x v="7"/>
    <x v="292"/>
    <x v="18"/>
    <x v="2"/>
    <x v="13"/>
    <x v="90"/>
    <n v="130.46"/>
    <n v="6"/>
    <x v="932"/>
  </r>
  <r>
    <d v="2014-08-25T00:00:00"/>
    <x v="0"/>
    <x v="7"/>
    <x v="396"/>
    <x v="5"/>
    <x v="1"/>
    <x v="5"/>
    <x v="790"/>
    <n v="6.28"/>
    <n v="1"/>
    <x v="269"/>
  </r>
  <r>
    <d v="2014-08-25T00:00:00"/>
    <x v="0"/>
    <x v="7"/>
    <x v="396"/>
    <x v="5"/>
    <x v="0"/>
    <x v="0"/>
    <x v="791"/>
    <n v="95.1"/>
    <n v="5"/>
    <x v="933"/>
  </r>
  <r>
    <d v="2014-08-25T00:00:00"/>
    <x v="0"/>
    <x v="7"/>
    <x v="396"/>
    <x v="5"/>
    <x v="2"/>
    <x v="3"/>
    <x v="792"/>
    <n v="25.92"/>
    <n v="4"/>
    <x v="19"/>
  </r>
  <r>
    <d v="2014-08-25T00:00:00"/>
    <x v="0"/>
    <x v="7"/>
    <x v="396"/>
    <x v="5"/>
    <x v="2"/>
    <x v="6"/>
    <x v="655"/>
    <n v="48.84"/>
    <n v="4"/>
    <x v="934"/>
  </r>
  <r>
    <d v="2014-08-25T00:00:00"/>
    <x v="0"/>
    <x v="7"/>
    <x v="397"/>
    <x v="1"/>
    <x v="0"/>
    <x v="2"/>
    <x v="672"/>
    <n v="1007.94"/>
    <n v="7"/>
    <x v="935"/>
  </r>
  <r>
    <d v="2014-08-25T00:00:00"/>
    <x v="0"/>
    <x v="7"/>
    <x v="398"/>
    <x v="4"/>
    <x v="2"/>
    <x v="9"/>
    <x v="793"/>
    <n v="25.68"/>
    <n v="3"/>
    <x v="936"/>
  </r>
  <r>
    <d v="2014-08-25T00:00:00"/>
    <x v="0"/>
    <x v="7"/>
    <x v="398"/>
    <x v="4"/>
    <x v="2"/>
    <x v="9"/>
    <x v="794"/>
    <n v="12.38"/>
    <n v="3"/>
    <x v="937"/>
  </r>
  <r>
    <d v="2014-08-25T00:00:00"/>
    <x v="0"/>
    <x v="7"/>
    <x v="39"/>
    <x v="18"/>
    <x v="2"/>
    <x v="9"/>
    <x v="682"/>
    <n v="6.53"/>
    <n v="4"/>
    <x v="938"/>
  </r>
  <r>
    <d v="2014-08-25T00:00:00"/>
    <x v="0"/>
    <x v="7"/>
    <x v="39"/>
    <x v="18"/>
    <x v="2"/>
    <x v="9"/>
    <x v="795"/>
    <n v="2.86"/>
    <n v="3"/>
    <x v="939"/>
  </r>
  <r>
    <d v="2014-08-25T00:00:00"/>
    <x v="0"/>
    <x v="7"/>
    <x v="39"/>
    <x v="18"/>
    <x v="2"/>
    <x v="9"/>
    <x v="671"/>
    <n v="20.86"/>
    <n v="8"/>
    <x v="940"/>
  </r>
  <r>
    <d v="2014-08-26T00:00:00"/>
    <x v="0"/>
    <x v="7"/>
    <x v="399"/>
    <x v="5"/>
    <x v="0"/>
    <x v="0"/>
    <x v="312"/>
    <n v="176.8"/>
    <n v="8"/>
    <x v="941"/>
  </r>
  <r>
    <d v="2014-08-26T00:00:00"/>
    <x v="0"/>
    <x v="7"/>
    <x v="400"/>
    <x v="37"/>
    <x v="1"/>
    <x v="5"/>
    <x v="606"/>
    <n v="10.68"/>
    <n v="4"/>
    <x v="942"/>
  </r>
  <r>
    <d v="2014-08-26T00:00:00"/>
    <x v="0"/>
    <x v="7"/>
    <x v="400"/>
    <x v="37"/>
    <x v="2"/>
    <x v="3"/>
    <x v="796"/>
    <n v="17.34"/>
    <n v="3"/>
    <x v="868"/>
  </r>
  <r>
    <d v="2014-08-26T00:00:00"/>
    <x v="0"/>
    <x v="7"/>
    <x v="400"/>
    <x v="37"/>
    <x v="2"/>
    <x v="3"/>
    <x v="797"/>
    <n v="3.38"/>
    <n v="1"/>
    <x v="943"/>
  </r>
  <r>
    <d v="2014-08-26T00:00:00"/>
    <x v="0"/>
    <x v="7"/>
    <x v="380"/>
    <x v="37"/>
    <x v="2"/>
    <x v="11"/>
    <x v="798"/>
    <n v="8.64"/>
    <n v="3"/>
    <x v="456"/>
  </r>
  <r>
    <d v="2014-08-26T00:00:00"/>
    <x v="0"/>
    <x v="7"/>
    <x v="380"/>
    <x v="37"/>
    <x v="0"/>
    <x v="0"/>
    <x v="465"/>
    <n v="149.97"/>
    <n v="3"/>
    <x v="536"/>
  </r>
  <r>
    <d v="2014-08-27T00:00:00"/>
    <x v="0"/>
    <x v="7"/>
    <x v="401"/>
    <x v="5"/>
    <x v="2"/>
    <x v="11"/>
    <x v="589"/>
    <n v="8.56"/>
    <n v="2"/>
    <x v="944"/>
  </r>
  <r>
    <d v="2014-08-27T00:00:00"/>
    <x v="0"/>
    <x v="7"/>
    <x v="401"/>
    <x v="5"/>
    <x v="0"/>
    <x v="2"/>
    <x v="799"/>
    <n v="213.48"/>
    <n v="3"/>
    <x v="945"/>
  </r>
  <r>
    <d v="2014-08-27T00:00:00"/>
    <x v="0"/>
    <x v="7"/>
    <x v="401"/>
    <x v="5"/>
    <x v="2"/>
    <x v="9"/>
    <x v="800"/>
    <n v="22.72"/>
    <n v="4"/>
    <x v="946"/>
  </r>
  <r>
    <d v="2014-08-27T00:00:00"/>
    <x v="0"/>
    <x v="7"/>
    <x v="402"/>
    <x v="25"/>
    <x v="0"/>
    <x v="2"/>
    <x v="801"/>
    <n v="579.95000000000005"/>
    <n v="5"/>
    <x v="947"/>
  </r>
  <r>
    <d v="2014-08-27T00:00:00"/>
    <x v="0"/>
    <x v="7"/>
    <x v="402"/>
    <x v="25"/>
    <x v="1"/>
    <x v="5"/>
    <x v="802"/>
    <n v="29.12"/>
    <n v="4"/>
    <x v="948"/>
  </r>
  <r>
    <d v="2014-08-27T00:00:00"/>
    <x v="0"/>
    <x v="7"/>
    <x v="402"/>
    <x v="25"/>
    <x v="1"/>
    <x v="7"/>
    <x v="803"/>
    <n v="1202.94"/>
    <n v="3"/>
    <x v="949"/>
  </r>
  <r>
    <d v="2014-08-27T00:00:00"/>
    <x v="0"/>
    <x v="7"/>
    <x v="38"/>
    <x v="25"/>
    <x v="2"/>
    <x v="3"/>
    <x v="132"/>
    <n v="13.36"/>
    <n v="2"/>
    <x v="950"/>
  </r>
  <r>
    <d v="2014-08-29T00:00:00"/>
    <x v="0"/>
    <x v="7"/>
    <x v="403"/>
    <x v="5"/>
    <x v="2"/>
    <x v="3"/>
    <x v="804"/>
    <n v="109.92"/>
    <n v="2"/>
    <x v="951"/>
  </r>
  <r>
    <d v="2014-08-29T00:00:00"/>
    <x v="0"/>
    <x v="7"/>
    <x v="403"/>
    <x v="5"/>
    <x v="2"/>
    <x v="3"/>
    <x v="805"/>
    <n v="13.36"/>
    <n v="2"/>
    <x v="950"/>
  </r>
  <r>
    <d v="2014-08-29T00:00:00"/>
    <x v="0"/>
    <x v="7"/>
    <x v="404"/>
    <x v="11"/>
    <x v="2"/>
    <x v="13"/>
    <x v="806"/>
    <n v="29.81"/>
    <n v="2"/>
    <x v="952"/>
  </r>
  <r>
    <d v="2014-08-29T00:00:00"/>
    <x v="0"/>
    <x v="7"/>
    <x v="404"/>
    <x v="11"/>
    <x v="2"/>
    <x v="9"/>
    <x v="330"/>
    <n v="505.18"/>
    <n v="4"/>
    <x v="953"/>
  </r>
  <r>
    <d v="2014-08-29T00:00:00"/>
    <x v="0"/>
    <x v="7"/>
    <x v="404"/>
    <x v="11"/>
    <x v="1"/>
    <x v="7"/>
    <x v="807"/>
    <n v="174.06"/>
    <n v="3"/>
    <x v="954"/>
  </r>
  <r>
    <d v="2014-08-30T00:00:00"/>
    <x v="0"/>
    <x v="7"/>
    <x v="124"/>
    <x v="30"/>
    <x v="2"/>
    <x v="9"/>
    <x v="808"/>
    <n v="25.3"/>
    <n v="5"/>
    <x v="955"/>
  </r>
  <r>
    <d v="2014-08-30T00:00:00"/>
    <x v="0"/>
    <x v="7"/>
    <x v="124"/>
    <x v="30"/>
    <x v="2"/>
    <x v="6"/>
    <x v="449"/>
    <n v="95.94"/>
    <n v="3"/>
    <x v="956"/>
  </r>
  <r>
    <d v="2014-08-31T00:00:00"/>
    <x v="0"/>
    <x v="7"/>
    <x v="405"/>
    <x v="35"/>
    <x v="0"/>
    <x v="0"/>
    <x v="809"/>
    <n v="92.52"/>
    <n v="9"/>
    <x v="957"/>
  </r>
  <r>
    <d v="2014-09-01T00:00:00"/>
    <x v="0"/>
    <x v="8"/>
    <x v="406"/>
    <x v="4"/>
    <x v="2"/>
    <x v="11"/>
    <x v="810"/>
    <n v="9.34"/>
    <n v="2"/>
    <x v="958"/>
  </r>
  <r>
    <d v="2014-09-01T00:00:00"/>
    <x v="0"/>
    <x v="8"/>
    <x v="406"/>
    <x v="4"/>
    <x v="0"/>
    <x v="0"/>
    <x v="811"/>
    <n v="31.2"/>
    <n v="3"/>
    <x v="959"/>
  </r>
  <r>
    <d v="2014-09-05T00:00:00"/>
    <x v="0"/>
    <x v="8"/>
    <x v="349"/>
    <x v="5"/>
    <x v="0"/>
    <x v="0"/>
    <x v="544"/>
    <n v="67.8"/>
    <n v="4"/>
    <x v="960"/>
  </r>
  <r>
    <d v="2014-09-05T00:00:00"/>
    <x v="0"/>
    <x v="8"/>
    <x v="349"/>
    <x v="5"/>
    <x v="0"/>
    <x v="0"/>
    <x v="609"/>
    <n v="167.97"/>
    <n v="3"/>
    <x v="961"/>
  </r>
  <r>
    <d v="2014-09-05T00:00:00"/>
    <x v="0"/>
    <x v="8"/>
    <x v="331"/>
    <x v="17"/>
    <x v="2"/>
    <x v="6"/>
    <x v="482"/>
    <n v="83.25"/>
    <n v="3"/>
    <x v="962"/>
  </r>
  <r>
    <d v="2014-09-05T00:00:00"/>
    <x v="0"/>
    <x v="8"/>
    <x v="331"/>
    <x v="17"/>
    <x v="2"/>
    <x v="8"/>
    <x v="344"/>
    <n v="9.4499999999999993"/>
    <n v="3"/>
    <x v="963"/>
  </r>
  <r>
    <d v="2014-09-05T00:00:00"/>
    <x v="0"/>
    <x v="8"/>
    <x v="331"/>
    <x v="17"/>
    <x v="2"/>
    <x v="8"/>
    <x v="812"/>
    <n v="20.65"/>
    <n v="5"/>
    <x v="718"/>
  </r>
  <r>
    <d v="2014-09-05T00:00:00"/>
    <x v="0"/>
    <x v="8"/>
    <x v="331"/>
    <x v="17"/>
    <x v="2"/>
    <x v="3"/>
    <x v="813"/>
    <n v="45.36"/>
    <n v="7"/>
    <x v="964"/>
  </r>
  <r>
    <d v="2014-09-06T00:00:00"/>
    <x v="0"/>
    <x v="8"/>
    <x v="407"/>
    <x v="5"/>
    <x v="1"/>
    <x v="5"/>
    <x v="558"/>
    <n v="48.86"/>
    <n v="7"/>
    <x v="965"/>
  </r>
  <r>
    <d v="2014-09-06T00:00:00"/>
    <x v="0"/>
    <x v="8"/>
    <x v="407"/>
    <x v="5"/>
    <x v="2"/>
    <x v="11"/>
    <x v="451"/>
    <n v="7.28"/>
    <n v="4"/>
    <x v="874"/>
  </r>
  <r>
    <d v="2014-09-06T00:00:00"/>
    <x v="0"/>
    <x v="8"/>
    <x v="407"/>
    <x v="5"/>
    <x v="0"/>
    <x v="2"/>
    <x v="814"/>
    <n v="907.15"/>
    <n v="6"/>
    <x v="966"/>
  </r>
  <r>
    <d v="2014-09-06T00:00:00"/>
    <x v="0"/>
    <x v="8"/>
    <x v="407"/>
    <x v="5"/>
    <x v="2"/>
    <x v="9"/>
    <x v="815"/>
    <n v="18.5"/>
    <n v="3"/>
    <x v="543"/>
  </r>
  <r>
    <d v="2014-09-06T00:00:00"/>
    <x v="0"/>
    <x v="8"/>
    <x v="407"/>
    <x v="5"/>
    <x v="2"/>
    <x v="10"/>
    <x v="464"/>
    <n v="114.9"/>
    <n v="5"/>
    <x v="967"/>
  </r>
  <r>
    <d v="2014-09-06T00:00:00"/>
    <x v="0"/>
    <x v="8"/>
    <x v="407"/>
    <x v="5"/>
    <x v="1"/>
    <x v="7"/>
    <x v="526"/>
    <n v="1706.18"/>
    <n v="9"/>
    <x v="968"/>
  </r>
  <r>
    <d v="2014-09-06T00:00:00"/>
    <x v="0"/>
    <x v="8"/>
    <x v="407"/>
    <x v="5"/>
    <x v="0"/>
    <x v="2"/>
    <x v="588"/>
    <n v="911.42"/>
    <n v="4"/>
    <x v="969"/>
  </r>
  <r>
    <d v="2014-09-06T00:00:00"/>
    <x v="0"/>
    <x v="8"/>
    <x v="408"/>
    <x v="4"/>
    <x v="0"/>
    <x v="2"/>
    <x v="427"/>
    <n v="7.99"/>
    <n v="1"/>
    <x v="970"/>
  </r>
  <r>
    <d v="2014-09-06T00:00:00"/>
    <x v="0"/>
    <x v="8"/>
    <x v="408"/>
    <x v="4"/>
    <x v="0"/>
    <x v="0"/>
    <x v="816"/>
    <n v="63.98"/>
    <n v="2"/>
    <x v="971"/>
  </r>
  <r>
    <d v="2014-09-06T00:00:00"/>
    <x v="0"/>
    <x v="8"/>
    <x v="408"/>
    <x v="4"/>
    <x v="2"/>
    <x v="11"/>
    <x v="817"/>
    <n v="70.37"/>
    <n v="2"/>
    <x v="972"/>
  </r>
  <r>
    <d v="2014-09-06T00:00:00"/>
    <x v="0"/>
    <x v="8"/>
    <x v="409"/>
    <x v="5"/>
    <x v="2"/>
    <x v="16"/>
    <x v="818"/>
    <n v="7.36"/>
    <n v="2"/>
    <x v="566"/>
  </r>
  <r>
    <d v="2014-09-06T00:00:00"/>
    <x v="0"/>
    <x v="8"/>
    <x v="409"/>
    <x v="5"/>
    <x v="2"/>
    <x v="11"/>
    <x v="819"/>
    <n v="23.1"/>
    <n v="2"/>
    <x v="973"/>
  </r>
  <r>
    <d v="2014-09-06T00:00:00"/>
    <x v="0"/>
    <x v="8"/>
    <x v="410"/>
    <x v="25"/>
    <x v="1"/>
    <x v="7"/>
    <x v="820"/>
    <n v="1441.3"/>
    <n v="7"/>
    <x v="974"/>
  </r>
  <r>
    <d v="2014-09-06T00:00:00"/>
    <x v="0"/>
    <x v="8"/>
    <x v="142"/>
    <x v="14"/>
    <x v="2"/>
    <x v="11"/>
    <x v="226"/>
    <n v="18.059999999999999"/>
    <n v="7"/>
    <x v="975"/>
  </r>
  <r>
    <d v="2014-09-06T00:00:00"/>
    <x v="0"/>
    <x v="8"/>
    <x v="142"/>
    <x v="14"/>
    <x v="2"/>
    <x v="3"/>
    <x v="273"/>
    <n v="79.14"/>
    <n v="3"/>
    <x v="976"/>
  </r>
  <r>
    <d v="2014-09-06T00:00:00"/>
    <x v="0"/>
    <x v="8"/>
    <x v="142"/>
    <x v="14"/>
    <x v="1"/>
    <x v="5"/>
    <x v="821"/>
    <n v="37.4"/>
    <n v="2"/>
    <x v="977"/>
  </r>
  <r>
    <d v="2014-09-07T00:00:00"/>
    <x v="0"/>
    <x v="8"/>
    <x v="411"/>
    <x v="4"/>
    <x v="2"/>
    <x v="3"/>
    <x v="111"/>
    <n v="10.37"/>
    <n v="2"/>
    <x v="444"/>
  </r>
  <r>
    <d v="2014-09-07T00:00:00"/>
    <x v="0"/>
    <x v="8"/>
    <x v="411"/>
    <x v="4"/>
    <x v="2"/>
    <x v="3"/>
    <x v="822"/>
    <n v="14.35"/>
    <n v="3"/>
    <x v="777"/>
  </r>
  <r>
    <d v="2014-09-07T00:00:00"/>
    <x v="0"/>
    <x v="8"/>
    <x v="115"/>
    <x v="5"/>
    <x v="2"/>
    <x v="8"/>
    <x v="823"/>
    <n v="2.88"/>
    <n v="1"/>
    <x v="44"/>
  </r>
  <r>
    <d v="2014-09-07T00:00:00"/>
    <x v="0"/>
    <x v="8"/>
    <x v="115"/>
    <x v="5"/>
    <x v="2"/>
    <x v="9"/>
    <x v="314"/>
    <n v="41.9"/>
    <n v="6"/>
    <x v="978"/>
  </r>
  <r>
    <d v="2014-09-07T00:00:00"/>
    <x v="0"/>
    <x v="8"/>
    <x v="115"/>
    <x v="5"/>
    <x v="2"/>
    <x v="6"/>
    <x v="824"/>
    <n v="23.92"/>
    <n v="4"/>
    <x v="960"/>
  </r>
  <r>
    <d v="2014-09-07T00:00:00"/>
    <x v="0"/>
    <x v="8"/>
    <x v="412"/>
    <x v="5"/>
    <x v="2"/>
    <x v="9"/>
    <x v="233"/>
    <n v="14.3"/>
    <n v="6"/>
    <x v="979"/>
  </r>
  <r>
    <d v="2014-09-07T00:00:00"/>
    <x v="0"/>
    <x v="8"/>
    <x v="412"/>
    <x v="5"/>
    <x v="1"/>
    <x v="14"/>
    <x v="278"/>
    <n v="119.83"/>
    <n v="1"/>
    <x v="980"/>
  </r>
  <r>
    <d v="2014-09-07T00:00:00"/>
    <x v="0"/>
    <x v="8"/>
    <x v="412"/>
    <x v="5"/>
    <x v="2"/>
    <x v="11"/>
    <x v="605"/>
    <n v="5.56"/>
    <n v="2"/>
    <x v="981"/>
  </r>
  <r>
    <d v="2014-09-07T00:00:00"/>
    <x v="0"/>
    <x v="8"/>
    <x v="412"/>
    <x v="5"/>
    <x v="2"/>
    <x v="3"/>
    <x v="269"/>
    <n v="32.4"/>
    <n v="5"/>
    <x v="982"/>
  </r>
  <r>
    <d v="2014-09-08T00:00:00"/>
    <x v="0"/>
    <x v="8"/>
    <x v="74"/>
    <x v="11"/>
    <x v="0"/>
    <x v="2"/>
    <x v="729"/>
    <n v="178.38"/>
    <n v="2"/>
    <x v="983"/>
  </r>
  <r>
    <d v="2014-09-08T00:00:00"/>
    <x v="0"/>
    <x v="8"/>
    <x v="74"/>
    <x v="11"/>
    <x v="2"/>
    <x v="3"/>
    <x v="825"/>
    <n v="15.55"/>
    <n v="3"/>
    <x v="289"/>
  </r>
  <r>
    <d v="2014-09-08T00:00:00"/>
    <x v="0"/>
    <x v="8"/>
    <x v="413"/>
    <x v="5"/>
    <x v="2"/>
    <x v="8"/>
    <x v="826"/>
    <n v="20.88"/>
    <n v="8"/>
    <x v="63"/>
  </r>
  <r>
    <d v="2014-09-08T00:00:00"/>
    <x v="0"/>
    <x v="8"/>
    <x v="414"/>
    <x v="1"/>
    <x v="0"/>
    <x v="2"/>
    <x v="827"/>
    <n v="1091.17"/>
    <n v="4"/>
    <x v="984"/>
  </r>
  <r>
    <d v="2014-09-08T00:00:00"/>
    <x v="0"/>
    <x v="8"/>
    <x v="414"/>
    <x v="1"/>
    <x v="0"/>
    <x v="2"/>
    <x v="828"/>
    <n v="219.17"/>
    <n v="2"/>
    <x v="985"/>
  </r>
  <r>
    <d v="2014-09-08T00:00:00"/>
    <x v="0"/>
    <x v="8"/>
    <x v="415"/>
    <x v="1"/>
    <x v="2"/>
    <x v="9"/>
    <x v="829"/>
    <n v="2060.7399999999998"/>
    <n v="7"/>
    <x v="986"/>
  </r>
  <r>
    <d v="2014-09-08T00:00:00"/>
    <x v="0"/>
    <x v="8"/>
    <x v="416"/>
    <x v="5"/>
    <x v="2"/>
    <x v="3"/>
    <x v="830"/>
    <n v="5.98"/>
    <n v="1"/>
    <x v="926"/>
  </r>
  <r>
    <d v="2014-09-08T00:00:00"/>
    <x v="0"/>
    <x v="8"/>
    <x v="78"/>
    <x v="22"/>
    <x v="2"/>
    <x v="4"/>
    <x v="831"/>
    <n v="4.46"/>
    <n v="3"/>
    <x v="987"/>
  </r>
  <r>
    <d v="2014-09-08T00:00:00"/>
    <x v="0"/>
    <x v="8"/>
    <x v="78"/>
    <x v="22"/>
    <x v="2"/>
    <x v="9"/>
    <x v="335"/>
    <n v="9.35"/>
    <n v="5"/>
    <x v="988"/>
  </r>
  <r>
    <d v="2014-09-09T00:00:00"/>
    <x v="0"/>
    <x v="8"/>
    <x v="335"/>
    <x v="10"/>
    <x v="2"/>
    <x v="8"/>
    <x v="832"/>
    <n v="103.6"/>
    <n v="7"/>
    <x v="989"/>
  </r>
  <r>
    <d v="2014-09-09T00:00:00"/>
    <x v="0"/>
    <x v="8"/>
    <x v="417"/>
    <x v="6"/>
    <x v="2"/>
    <x v="3"/>
    <x v="455"/>
    <n v="166.44"/>
    <n v="3"/>
    <x v="990"/>
  </r>
  <r>
    <d v="2014-09-09T00:00:00"/>
    <x v="0"/>
    <x v="8"/>
    <x v="417"/>
    <x v="6"/>
    <x v="1"/>
    <x v="1"/>
    <x v="833"/>
    <n v="785.88"/>
    <n v="6"/>
    <x v="991"/>
  </r>
  <r>
    <d v="2014-09-09T00:00:00"/>
    <x v="0"/>
    <x v="8"/>
    <x v="417"/>
    <x v="6"/>
    <x v="2"/>
    <x v="3"/>
    <x v="834"/>
    <n v="26.2"/>
    <n v="2"/>
    <x v="992"/>
  </r>
  <r>
    <d v="2014-09-09T00:00:00"/>
    <x v="0"/>
    <x v="8"/>
    <x v="417"/>
    <x v="6"/>
    <x v="2"/>
    <x v="6"/>
    <x v="77"/>
    <n v="1325.85"/>
    <n v="5"/>
    <x v="78"/>
  </r>
  <r>
    <d v="2014-09-09T00:00:00"/>
    <x v="0"/>
    <x v="8"/>
    <x v="418"/>
    <x v="13"/>
    <x v="2"/>
    <x v="3"/>
    <x v="835"/>
    <n v="15.55"/>
    <n v="3"/>
    <x v="289"/>
  </r>
  <r>
    <d v="2014-09-09T00:00:00"/>
    <x v="0"/>
    <x v="8"/>
    <x v="418"/>
    <x v="13"/>
    <x v="0"/>
    <x v="0"/>
    <x v="836"/>
    <n v="64.7"/>
    <n v="6"/>
    <x v="643"/>
  </r>
  <r>
    <d v="2014-09-09T00:00:00"/>
    <x v="0"/>
    <x v="8"/>
    <x v="418"/>
    <x v="13"/>
    <x v="1"/>
    <x v="5"/>
    <x v="802"/>
    <n v="17.47"/>
    <n v="3"/>
    <x v="118"/>
  </r>
  <r>
    <d v="2014-09-09T00:00:00"/>
    <x v="0"/>
    <x v="8"/>
    <x v="418"/>
    <x v="13"/>
    <x v="0"/>
    <x v="2"/>
    <x v="837"/>
    <n v="135.52000000000001"/>
    <n v="1"/>
    <x v="993"/>
  </r>
  <r>
    <d v="2014-09-09T00:00:00"/>
    <x v="0"/>
    <x v="8"/>
    <x v="27"/>
    <x v="12"/>
    <x v="0"/>
    <x v="15"/>
    <x v="838"/>
    <n v="1299.99"/>
    <n v="2"/>
    <x v="994"/>
  </r>
  <r>
    <d v="2014-09-09T00:00:00"/>
    <x v="0"/>
    <x v="8"/>
    <x v="190"/>
    <x v="18"/>
    <x v="1"/>
    <x v="5"/>
    <x v="839"/>
    <n v="60.67"/>
    <n v="6"/>
    <x v="995"/>
  </r>
  <r>
    <d v="2014-09-09T00:00:00"/>
    <x v="0"/>
    <x v="8"/>
    <x v="190"/>
    <x v="18"/>
    <x v="2"/>
    <x v="11"/>
    <x v="45"/>
    <n v="30.82"/>
    <n v="9"/>
    <x v="317"/>
  </r>
  <r>
    <d v="2014-09-09T00:00:00"/>
    <x v="0"/>
    <x v="8"/>
    <x v="180"/>
    <x v="3"/>
    <x v="2"/>
    <x v="3"/>
    <x v="525"/>
    <n v="10.9"/>
    <n v="3"/>
    <x v="160"/>
  </r>
  <r>
    <d v="2014-09-10T00:00:00"/>
    <x v="0"/>
    <x v="8"/>
    <x v="329"/>
    <x v="12"/>
    <x v="2"/>
    <x v="3"/>
    <x v="432"/>
    <n v="88.77"/>
    <n v="2"/>
    <x v="996"/>
  </r>
  <r>
    <d v="2014-09-10T00:00:00"/>
    <x v="0"/>
    <x v="8"/>
    <x v="405"/>
    <x v="5"/>
    <x v="2"/>
    <x v="11"/>
    <x v="20"/>
    <n v="144.6"/>
    <n v="3"/>
    <x v="507"/>
  </r>
  <r>
    <d v="2014-09-10T00:00:00"/>
    <x v="0"/>
    <x v="8"/>
    <x v="405"/>
    <x v="5"/>
    <x v="0"/>
    <x v="2"/>
    <x v="663"/>
    <n v="15.99"/>
    <n v="1"/>
    <x v="997"/>
  </r>
  <r>
    <d v="2014-09-11T00:00:00"/>
    <x v="0"/>
    <x v="8"/>
    <x v="390"/>
    <x v="5"/>
    <x v="2"/>
    <x v="6"/>
    <x v="339"/>
    <n v="340.92"/>
    <n v="3"/>
    <x v="160"/>
  </r>
  <r>
    <d v="2014-09-11T00:00:00"/>
    <x v="0"/>
    <x v="8"/>
    <x v="390"/>
    <x v="5"/>
    <x v="1"/>
    <x v="14"/>
    <x v="840"/>
    <n v="222.67"/>
    <n v="2"/>
    <x v="998"/>
  </r>
  <r>
    <d v="2014-09-11T00:00:00"/>
    <x v="0"/>
    <x v="8"/>
    <x v="390"/>
    <x v="5"/>
    <x v="0"/>
    <x v="2"/>
    <x v="530"/>
    <n v="703.97"/>
    <n v="4"/>
    <x v="999"/>
  </r>
  <r>
    <d v="2014-09-11T00:00:00"/>
    <x v="0"/>
    <x v="8"/>
    <x v="390"/>
    <x v="5"/>
    <x v="2"/>
    <x v="6"/>
    <x v="841"/>
    <n v="92.52"/>
    <n v="6"/>
    <x v="1000"/>
  </r>
  <r>
    <d v="2014-09-11T00:00:00"/>
    <x v="0"/>
    <x v="8"/>
    <x v="390"/>
    <x v="5"/>
    <x v="2"/>
    <x v="3"/>
    <x v="842"/>
    <n v="62.65"/>
    <n v="7"/>
    <x v="1001"/>
  </r>
  <r>
    <d v="2014-09-11T00:00:00"/>
    <x v="0"/>
    <x v="8"/>
    <x v="390"/>
    <x v="5"/>
    <x v="2"/>
    <x v="3"/>
    <x v="843"/>
    <n v="94.85"/>
    <n v="5"/>
    <x v="1002"/>
  </r>
  <r>
    <d v="2014-09-11T00:00:00"/>
    <x v="0"/>
    <x v="8"/>
    <x v="419"/>
    <x v="2"/>
    <x v="1"/>
    <x v="5"/>
    <x v="844"/>
    <n v="56.52"/>
    <n v="9"/>
    <x v="1003"/>
  </r>
  <r>
    <d v="2014-09-12T00:00:00"/>
    <x v="0"/>
    <x v="8"/>
    <x v="323"/>
    <x v="5"/>
    <x v="2"/>
    <x v="3"/>
    <x v="845"/>
    <n v="34.68"/>
    <n v="6"/>
    <x v="1004"/>
  </r>
  <r>
    <d v="2014-09-12T00:00:00"/>
    <x v="0"/>
    <x v="8"/>
    <x v="420"/>
    <x v="22"/>
    <x v="2"/>
    <x v="6"/>
    <x v="846"/>
    <n v="100.7"/>
    <n v="6"/>
    <x v="1005"/>
  </r>
  <r>
    <d v="2014-09-12T00:00:00"/>
    <x v="0"/>
    <x v="8"/>
    <x v="289"/>
    <x v="4"/>
    <x v="2"/>
    <x v="3"/>
    <x v="107"/>
    <n v="10.69"/>
    <n v="2"/>
    <x v="890"/>
  </r>
  <r>
    <d v="2014-09-12T00:00:00"/>
    <x v="0"/>
    <x v="8"/>
    <x v="289"/>
    <x v="4"/>
    <x v="2"/>
    <x v="6"/>
    <x v="847"/>
    <n v="237.1"/>
    <n v="3"/>
    <x v="1006"/>
  </r>
  <r>
    <d v="2014-09-12T00:00:00"/>
    <x v="0"/>
    <x v="8"/>
    <x v="142"/>
    <x v="3"/>
    <x v="2"/>
    <x v="3"/>
    <x v="848"/>
    <n v="8.4499999999999993"/>
    <n v="2"/>
    <x v="1007"/>
  </r>
  <r>
    <d v="2014-09-12T00:00:00"/>
    <x v="0"/>
    <x v="8"/>
    <x v="142"/>
    <x v="3"/>
    <x v="2"/>
    <x v="10"/>
    <x v="763"/>
    <n v="20.39"/>
    <n v="2"/>
    <x v="1008"/>
  </r>
  <r>
    <d v="2014-09-12T00:00:00"/>
    <x v="0"/>
    <x v="8"/>
    <x v="336"/>
    <x v="13"/>
    <x v="2"/>
    <x v="13"/>
    <x v="734"/>
    <n v="30.67"/>
    <n v="3"/>
    <x v="956"/>
  </r>
  <r>
    <d v="2014-09-12T00:00:00"/>
    <x v="0"/>
    <x v="8"/>
    <x v="336"/>
    <x v="13"/>
    <x v="0"/>
    <x v="12"/>
    <x v="849"/>
    <n v="1079.98"/>
    <n v="4"/>
    <x v="459"/>
  </r>
  <r>
    <d v="2014-09-13T00:00:00"/>
    <x v="0"/>
    <x v="8"/>
    <x v="29"/>
    <x v="12"/>
    <x v="2"/>
    <x v="9"/>
    <x v="713"/>
    <n v="18.649999999999999"/>
    <n v="7"/>
    <x v="1009"/>
  </r>
  <r>
    <d v="2014-09-13T00:00:00"/>
    <x v="0"/>
    <x v="8"/>
    <x v="421"/>
    <x v="13"/>
    <x v="2"/>
    <x v="3"/>
    <x v="409"/>
    <n v="15.55"/>
    <n v="3"/>
    <x v="289"/>
  </r>
  <r>
    <d v="2014-09-13T00:00:00"/>
    <x v="0"/>
    <x v="8"/>
    <x v="421"/>
    <x v="13"/>
    <x v="0"/>
    <x v="0"/>
    <x v="128"/>
    <n v="252"/>
    <n v="5"/>
    <x v="1010"/>
  </r>
  <r>
    <d v="2014-09-13T00:00:00"/>
    <x v="0"/>
    <x v="8"/>
    <x v="222"/>
    <x v="2"/>
    <x v="2"/>
    <x v="11"/>
    <x v="451"/>
    <n v="5.46"/>
    <n v="3"/>
    <x v="1011"/>
  </r>
  <r>
    <d v="2014-09-13T00:00:00"/>
    <x v="0"/>
    <x v="8"/>
    <x v="87"/>
    <x v="22"/>
    <x v="2"/>
    <x v="6"/>
    <x v="850"/>
    <n v="79.400000000000006"/>
    <n v="5"/>
    <x v="1012"/>
  </r>
  <r>
    <d v="2014-09-13T00:00:00"/>
    <x v="0"/>
    <x v="8"/>
    <x v="286"/>
    <x v="4"/>
    <x v="1"/>
    <x v="1"/>
    <x v="601"/>
    <n v="340.12"/>
    <n v="6"/>
    <x v="1013"/>
  </r>
  <r>
    <d v="2014-09-13T00:00:00"/>
    <x v="0"/>
    <x v="8"/>
    <x v="19"/>
    <x v="18"/>
    <x v="2"/>
    <x v="9"/>
    <x v="851"/>
    <n v="2.5"/>
    <n v="3"/>
    <x v="1014"/>
  </r>
  <r>
    <d v="2014-09-13T00:00:00"/>
    <x v="0"/>
    <x v="8"/>
    <x v="30"/>
    <x v="1"/>
    <x v="2"/>
    <x v="4"/>
    <x v="353"/>
    <n v="5.7"/>
    <n v="5"/>
    <x v="13"/>
  </r>
  <r>
    <d v="2014-09-13T00:00:00"/>
    <x v="0"/>
    <x v="8"/>
    <x v="30"/>
    <x v="1"/>
    <x v="1"/>
    <x v="5"/>
    <x v="546"/>
    <n v="14.19"/>
    <n v="3"/>
    <x v="839"/>
  </r>
  <r>
    <d v="2014-09-13T00:00:00"/>
    <x v="0"/>
    <x v="8"/>
    <x v="30"/>
    <x v="1"/>
    <x v="2"/>
    <x v="16"/>
    <x v="852"/>
    <n v="7.3"/>
    <n v="2"/>
    <x v="1015"/>
  </r>
  <r>
    <d v="2014-09-13T00:00:00"/>
    <x v="0"/>
    <x v="8"/>
    <x v="30"/>
    <x v="1"/>
    <x v="0"/>
    <x v="0"/>
    <x v="149"/>
    <n v="199.98"/>
    <n v="2"/>
    <x v="1016"/>
  </r>
  <r>
    <d v="2014-09-13T00:00:00"/>
    <x v="0"/>
    <x v="8"/>
    <x v="30"/>
    <x v="1"/>
    <x v="0"/>
    <x v="0"/>
    <x v="853"/>
    <n v="144.96"/>
    <n v="4"/>
    <x v="1017"/>
  </r>
  <r>
    <d v="2014-09-13T00:00:00"/>
    <x v="0"/>
    <x v="8"/>
    <x v="30"/>
    <x v="1"/>
    <x v="0"/>
    <x v="0"/>
    <x v="854"/>
    <n v="118"/>
    <n v="2"/>
    <x v="1018"/>
  </r>
  <r>
    <d v="2014-09-13T00:00:00"/>
    <x v="0"/>
    <x v="8"/>
    <x v="30"/>
    <x v="1"/>
    <x v="2"/>
    <x v="3"/>
    <x v="177"/>
    <n v="48.94"/>
    <n v="1"/>
    <x v="1019"/>
  </r>
  <r>
    <d v="2014-09-13T00:00:00"/>
    <x v="0"/>
    <x v="8"/>
    <x v="30"/>
    <x v="1"/>
    <x v="2"/>
    <x v="10"/>
    <x v="742"/>
    <n v="22.66"/>
    <n v="2"/>
    <x v="714"/>
  </r>
  <r>
    <d v="2014-09-14T00:00:00"/>
    <x v="0"/>
    <x v="8"/>
    <x v="422"/>
    <x v="3"/>
    <x v="2"/>
    <x v="10"/>
    <x v="855"/>
    <n v="52.45"/>
    <n v="2"/>
    <x v="1020"/>
  </r>
  <r>
    <d v="2014-09-14T00:00:00"/>
    <x v="0"/>
    <x v="8"/>
    <x v="422"/>
    <x v="3"/>
    <x v="2"/>
    <x v="8"/>
    <x v="856"/>
    <n v="20.16"/>
    <n v="4"/>
    <x v="1021"/>
  </r>
  <r>
    <d v="2014-09-14T00:00:00"/>
    <x v="0"/>
    <x v="8"/>
    <x v="423"/>
    <x v="2"/>
    <x v="2"/>
    <x v="6"/>
    <x v="521"/>
    <n v="449.15"/>
    <n v="5"/>
    <x v="1022"/>
  </r>
  <r>
    <d v="2014-09-14T00:00:00"/>
    <x v="0"/>
    <x v="8"/>
    <x v="423"/>
    <x v="2"/>
    <x v="2"/>
    <x v="13"/>
    <x v="857"/>
    <n v="11.07"/>
    <n v="3"/>
    <x v="1023"/>
  </r>
  <r>
    <d v="2014-09-14T00:00:00"/>
    <x v="0"/>
    <x v="8"/>
    <x v="315"/>
    <x v="11"/>
    <x v="2"/>
    <x v="10"/>
    <x v="858"/>
    <n v="13"/>
    <n v="5"/>
    <x v="1024"/>
  </r>
  <r>
    <d v="2014-09-14T00:00:00"/>
    <x v="0"/>
    <x v="8"/>
    <x v="315"/>
    <x v="11"/>
    <x v="1"/>
    <x v="5"/>
    <x v="345"/>
    <n v="13.13"/>
    <n v="3"/>
    <x v="1025"/>
  </r>
  <r>
    <d v="2014-09-14T00:00:00"/>
    <x v="0"/>
    <x v="8"/>
    <x v="424"/>
    <x v="21"/>
    <x v="1"/>
    <x v="5"/>
    <x v="356"/>
    <n v="142.4"/>
    <n v="5"/>
    <x v="1026"/>
  </r>
  <r>
    <d v="2014-09-14T00:00:00"/>
    <x v="0"/>
    <x v="8"/>
    <x v="424"/>
    <x v="21"/>
    <x v="2"/>
    <x v="9"/>
    <x v="859"/>
    <n v="7.16"/>
    <n v="2"/>
    <x v="1027"/>
  </r>
  <r>
    <d v="2014-09-14T00:00:00"/>
    <x v="0"/>
    <x v="8"/>
    <x v="425"/>
    <x v="2"/>
    <x v="1"/>
    <x v="7"/>
    <x v="211"/>
    <n v="464.29"/>
    <n v="9"/>
    <x v="1028"/>
  </r>
  <r>
    <d v="2014-09-14T00:00:00"/>
    <x v="0"/>
    <x v="8"/>
    <x v="425"/>
    <x v="2"/>
    <x v="2"/>
    <x v="13"/>
    <x v="71"/>
    <n v="68.459999999999994"/>
    <n v="7"/>
    <x v="573"/>
  </r>
  <r>
    <d v="2014-09-14T00:00:00"/>
    <x v="0"/>
    <x v="8"/>
    <x v="425"/>
    <x v="2"/>
    <x v="0"/>
    <x v="15"/>
    <x v="860"/>
    <n v="2799.96"/>
    <n v="4"/>
    <x v="1029"/>
  </r>
  <r>
    <d v="2014-09-14T00:00:00"/>
    <x v="0"/>
    <x v="8"/>
    <x v="425"/>
    <x v="2"/>
    <x v="2"/>
    <x v="10"/>
    <x v="17"/>
    <n v="601.29999999999995"/>
    <n v="2"/>
    <x v="1030"/>
  </r>
  <r>
    <d v="2014-09-14T00:00:00"/>
    <x v="0"/>
    <x v="8"/>
    <x v="425"/>
    <x v="2"/>
    <x v="0"/>
    <x v="2"/>
    <x v="861"/>
    <n v="16.989999999999998"/>
    <n v="1"/>
    <x v="1031"/>
  </r>
  <r>
    <d v="2014-09-14T00:00:00"/>
    <x v="0"/>
    <x v="8"/>
    <x v="425"/>
    <x v="2"/>
    <x v="0"/>
    <x v="2"/>
    <x v="862"/>
    <n v="287.97000000000003"/>
    <n v="3"/>
    <x v="1032"/>
  </r>
  <r>
    <d v="2014-09-14T00:00:00"/>
    <x v="0"/>
    <x v="8"/>
    <x v="425"/>
    <x v="2"/>
    <x v="2"/>
    <x v="3"/>
    <x v="863"/>
    <n v="44.82"/>
    <n v="9"/>
    <x v="1033"/>
  </r>
  <r>
    <d v="2014-09-14T00:00:00"/>
    <x v="0"/>
    <x v="8"/>
    <x v="277"/>
    <x v="4"/>
    <x v="2"/>
    <x v="4"/>
    <x v="864"/>
    <n v="6.05"/>
    <n v="4"/>
    <x v="1034"/>
  </r>
  <r>
    <d v="2014-09-14T00:00:00"/>
    <x v="0"/>
    <x v="8"/>
    <x v="277"/>
    <x v="4"/>
    <x v="2"/>
    <x v="3"/>
    <x v="865"/>
    <n v="6.85"/>
    <n v="2"/>
    <x v="1035"/>
  </r>
  <r>
    <d v="2014-09-14T00:00:00"/>
    <x v="0"/>
    <x v="8"/>
    <x v="277"/>
    <x v="4"/>
    <x v="1"/>
    <x v="5"/>
    <x v="592"/>
    <n v="9.9600000000000009"/>
    <n v="5"/>
    <x v="1036"/>
  </r>
  <r>
    <d v="2014-09-14T00:00:00"/>
    <x v="0"/>
    <x v="8"/>
    <x v="277"/>
    <x v="4"/>
    <x v="2"/>
    <x v="9"/>
    <x v="866"/>
    <n v="8.5500000000000007"/>
    <n v="2"/>
    <x v="1037"/>
  </r>
  <r>
    <d v="2014-09-15T00:00:00"/>
    <x v="0"/>
    <x v="8"/>
    <x v="426"/>
    <x v="13"/>
    <x v="1"/>
    <x v="5"/>
    <x v="649"/>
    <n v="103.94"/>
    <n v="4"/>
    <x v="1038"/>
  </r>
  <r>
    <d v="2014-09-15T00:00:00"/>
    <x v="0"/>
    <x v="8"/>
    <x v="163"/>
    <x v="2"/>
    <x v="2"/>
    <x v="3"/>
    <x v="52"/>
    <n v="14.94"/>
    <n v="3"/>
    <x v="155"/>
  </r>
  <r>
    <d v="2014-09-15T00:00:00"/>
    <x v="0"/>
    <x v="8"/>
    <x v="163"/>
    <x v="2"/>
    <x v="1"/>
    <x v="5"/>
    <x v="802"/>
    <n v="14.56"/>
    <n v="2"/>
    <x v="1039"/>
  </r>
  <r>
    <d v="2014-09-16T00:00:00"/>
    <x v="0"/>
    <x v="8"/>
    <x v="252"/>
    <x v="2"/>
    <x v="2"/>
    <x v="9"/>
    <x v="591"/>
    <n v="33.549999999999997"/>
    <n v="1"/>
    <x v="1040"/>
  </r>
  <r>
    <d v="2014-09-17T00:00:00"/>
    <x v="0"/>
    <x v="8"/>
    <x v="427"/>
    <x v="13"/>
    <x v="2"/>
    <x v="9"/>
    <x v="235"/>
    <n v="5.89"/>
    <n v="4"/>
    <x v="1041"/>
  </r>
  <r>
    <d v="2014-09-17T00:00:00"/>
    <x v="0"/>
    <x v="8"/>
    <x v="379"/>
    <x v="12"/>
    <x v="0"/>
    <x v="0"/>
    <x v="867"/>
    <n v="47.98"/>
    <n v="2"/>
    <x v="1042"/>
  </r>
  <r>
    <d v="2014-09-17T00:00:00"/>
    <x v="0"/>
    <x v="8"/>
    <x v="379"/>
    <x v="12"/>
    <x v="2"/>
    <x v="3"/>
    <x v="868"/>
    <n v="4.62"/>
    <n v="1"/>
    <x v="1043"/>
  </r>
  <r>
    <d v="2014-09-17T00:00:00"/>
    <x v="0"/>
    <x v="8"/>
    <x v="134"/>
    <x v="1"/>
    <x v="2"/>
    <x v="6"/>
    <x v="869"/>
    <n v="30.28"/>
    <n v="2"/>
    <x v="1044"/>
  </r>
  <r>
    <d v="2014-09-17T00:00:00"/>
    <x v="0"/>
    <x v="8"/>
    <x v="134"/>
    <x v="1"/>
    <x v="2"/>
    <x v="6"/>
    <x v="870"/>
    <n v="57.93"/>
    <n v="3"/>
    <x v="1045"/>
  </r>
  <r>
    <d v="2014-09-17T00:00:00"/>
    <x v="0"/>
    <x v="8"/>
    <x v="134"/>
    <x v="1"/>
    <x v="1"/>
    <x v="5"/>
    <x v="379"/>
    <n v="35.340000000000003"/>
    <n v="2"/>
    <x v="407"/>
  </r>
  <r>
    <d v="2014-09-17T00:00:00"/>
    <x v="0"/>
    <x v="8"/>
    <x v="134"/>
    <x v="1"/>
    <x v="2"/>
    <x v="9"/>
    <x v="299"/>
    <n v="137.24"/>
    <n v="5"/>
    <x v="1046"/>
  </r>
  <r>
    <d v="2014-09-17T00:00:00"/>
    <x v="0"/>
    <x v="8"/>
    <x v="330"/>
    <x v="5"/>
    <x v="2"/>
    <x v="13"/>
    <x v="871"/>
    <n v="182.94"/>
    <n v="3"/>
    <x v="1047"/>
  </r>
  <r>
    <d v="2014-09-17T00:00:00"/>
    <x v="0"/>
    <x v="8"/>
    <x v="428"/>
    <x v="16"/>
    <x v="2"/>
    <x v="11"/>
    <x v="872"/>
    <n v="5.25"/>
    <n v="2"/>
    <x v="239"/>
  </r>
  <r>
    <d v="2014-09-17T00:00:00"/>
    <x v="0"/>
    <x v="8"/>
    <x v="428"/>
    <x v="16"/>
    <x v="2"/>
    <x v="11"/>
    <x v="873"/>
    <n v="38.26"/>
    <n v="3"/>
    <x v="393"/>
  </r>
  <r>
    <d v="2014-09-17T00:00:00"/>
    <x v="0"/>
    <x v="8"/>
    <x v="428"/>
    <x v="16"/>
    <x v="2"/>
    <x v="3"/>
    <x v="657"/>
    <n v="40.24"/>
    <n v="5"/>
    <x v="1048"/>
  </r>
  <r>
    <d v="2014-09-17T00:00:00"/>
    <x v="0"/>
    <x v="8"/>
    <x v="428"/>
    <x v="16"/>
    <x v="0"/>
    <x v="15"/>
    <x v="874"/>
    <n v="29.93"/>
    <n v="5"/>
    <x v="1049"/>
  </r>
  <r>
    <d v="2014-09-17T00:00:00"/>
    <x v="0"/>
    <x v="8"/>
    <x v="428"/>
    <x v="16"/>
    <x v="2"/>
    <x v="3"/>
    <x v="875"/>
    <n v="148.69999999999999"/>
    <n v="6"/>
    <x v="1050"/>
  </r>
  <r>
    <d v="2014-09-17T00:00:00"/>
    <x v="0"/>
    <x v="8"/>
    <x v="428"/>
    <x v="16"/>
    <x v="0"/>
    <x v="0"/>
    <x v="876"/>
    <n v="55.92"/>
    <n v="10"/>
    <x v="1051"/>
  </r>
  <r>
    <d v="2014-09-19T00:00:00"/>
    <x v="0"/>
    <x v="8"/>
    <x v="331"/>
    <x v="4"/>
    <x v="0"/>
    <x v="15"/>
    <x v="737"/>
    <n v="3059.98"/>
    <n v="3"/>
    <x v="1052"/>
  </r>
  <r>
    <d v="2014-09-19T00:00:00"/>
    <x v="0"/>
    <x v="8"/>
    <x v="331"/>
    <x v="4"/>
    <x v="0"/>
    <x v="15"/>
    <x v="877"/>
    <n v="2519.96"/>
    <n v="7"/>
    <x v="1053"/>
  </r>
  <r>
    <d v="2014-09-19T00:00:00"/>
    <x v="0"/>
    <x v="8"/>
    <x v="429"/>
    <x v="5"/>
    <x v="2"/>
    <x v="4"/>
    <x v="576"/>
    <n v="7.16"/>
    <n v="2"/>
    <x v="1054"/>
  </r>
  <r>
    <d v="2014-09-19T00:00:00"/>
    <x v="0"/>
    <x v="8"/>
    <x v="189"/>
    <x v="12"/>
    <x v="2"/>
    <x v="6"/>
    <x v="878"/>
    <n v="67.34"/>
    <n v="6"/>
    <x v="476"/>
  </r>
  <r>
    <d v="2014-09-19T00:00:00"/>
    <x v="0"/>
    <x v="8"/>
    <x v="189"/>
    <x v="12"/>
    <x v="0"/>
    <x v="15"/>
    <x v="879"/>
    <n v="2624.99"/>
    <n v="3"/>
    <x v="1055"/>
  </r>
  <r>
    <d v="2014-09-19T00:00:00"/>
    <x v="0"/>
    <x v="8"/>
    <x v="175"/>
    <x v="2"/>
    <x v="1"/>
    <x v="1"/>
    <x v="517"/>
    <n v="887.1"/>
    <n v="7"/>
    <x v="1056"/>
  </r>
  <r>
    <d v="2014-09-19T00:00:00"/>
    <x v="0"/>
    <x v="8"/>
    <x v="430"/>
    <x v="1"/>
    <x v="2"/>
    <x v="6"/>
    <x v="841"/>
    <n v="92.52"/>
    <n v="6"/>
    <x v="1000"/>
  </r>
  <r>
    <d v="2014-09-19T00:00:00"/>
    <x v="0"/>
    <x v="8"/>
    <x v="431"/>
    <x v="5"/>
    <x v="2"/>
    <x v="4"/>
    <x v="864"/>
    <n v="5.67"/>
    <n v="3"/>
    <x v="1057"/>
  </r>
  <r>
    <d v="2014-09-19T00:00:00"/>
    <x v="0"/>
    <x v="8"/>
    <x v="275"/>
    <x v="22"/>
    <x v="1"/>
    <x v="7"/>
    <x v="880"/>
    <n v="73.92"/>
    <n v="1"/>
    <x v="1058"/>
  </r>
  <r>
    <d v="2014-09-20T00:00:00"/>
    <x v="0"/>
    <x v="8"/>
    <x v="432"/>
    <x v="3"/>
    <x v="1"/>
    <x v="7"/>
    <x v="820"/>
    <n v="617.70000000000005"/>
    <n v="6"/>
    <x v="1059"/>
  </r>
  <r>
    <d v="2014-09-20T00:00:00"/>
    <x v="0"/>
    <x v="8"/>
    <x v="433"/>
    <x v="5"/>
    <x v="2"/>
    <x v="8"/>
    <x v="159"/>
    <n v="9.9600000000000009"/>
    <n v="2"/>
    <x v="481"/>
  </r>
  <r>
    <d v="2014-09-20T00:00:00"/>
    <x v="0"/>
    <x v="8"/>
    <x v="433"/>
    <x v="5"/>
    <x v="2"/>
    <x v="3"/>
    <x v="881"/>
    <n v="21.72"/>
    <n v="4"/>
    <x v="1060"/>
  </r>
  <r>
    <d v="2014-09-20T00:00:00"/>
    <x v="0"/>
    <x v="8"/>
    <x v="194"/>
    <x v="11"/>
    <x v="2"/>
    <x v="11"/>
    <x v="586"/>
    <n v="2.82"/>
    <n v="2"/>
    <x v="1061"/>
  </r>
  <r>
    <d v="2014-09-20T00:00:00"/>
    <x v="0"/>
    <x v="8"/>
    <x v="434"/>
    <x v="5"/>
    <x v="2"/>
    <x v="10"/>
    <x v="175"/>
    <n v="43.92"/>
    <n v="4"/>
    <x v="1062"/>
  </r>
  <r>
    <d v="2014-09-20T00:00:00"/>
    <x v="0"/>
    <x v="8"/>
    <x v="434"/>
    <x v="5"/>
    <x v="2"/>
    <x v="9"/>
    <x v="337"/>
    <n v="20.23"/>
    <n v="3"/>
    <x v="1063"/>
  </r>
  <r>
    <d v="2014-09-20T00:00:00"/>
    <x v="0"/>
    <x v="8"/>
    <x v="382"/>
    <x v="29"/>
    <x v="1"/>
    <x v="5"/>
    <x v="882"/>
    <n v="164.22"/>
    <n v="3"/>
    <x v="1064"/>
  </r>
  <r>
    <d v="2014-09-20T00:00:00"/>
    <x v="0"/>
    <x v="8"/>
    <x v="382"/>
    <x v="29"/>
    <x v="1"/>
    <x v="14"/>
    <x v="325"/>
    <n v="362.94"/>
    <n v="3"/>
    <x v="1065"/>
  </r>
  <r>
    <d v="2014-09-20T00:00:00"/>
    <x v="0"/>
    <x v="8"/>
    <x v="382"/>
    <x v="29"/>
    <x v="0"/>
    <x v="0"/>
    <x v="83"/>
    <n v="59.98"/>
    <n v="2"/>
    <x v="589"/>
  </r>
  <r>
    <d v="2014-09-20T00:00:00"/>
    <x v="0"/>
    <x v="8"/>
    <x v="435"/>
    <x v="3"/>
    <x v="1"/>
    <x v="14"/>
    <x v="278"/>
    <n v="493.43"/>
    <n v="5"/>
    <x v="1066"/>
  </r>
  <r>
    <d v="2014-09-20T00:00:00"/>
    <x v="0"/>
    <x v="8"/>
    <x v="435"/>
    <x v="3"/>
    <x v="0"/>
    <x v="2"/>
    <x v="883"/>
    <n v="11.12"/>
    <n v="2"/>
    <x v="1067"/>
  </r>
  <r>
    <d v="2014-09-20T00:00:00"/>
    <x v="0"/>
    <x v="8"/>
    <x v="436"/>
    <x v="5"/>
    <x v="2"/>
    <x v="3"/>
    <x v="865"/>
    <n v="8.56"/>
    <n v="2"/>
    <x v="1068"/>
  </r>
  <r>
    <d v="2014-09-20T00:00:00"/>
    <x v="0"/>
    <x v="8"/>
    <x v="397"/>
    <x v="2"/>
    <x v="0"/>
    <x v="2"/>
    <x v="304"/>
    <n v="629.95000000000005"/>
    <n v="5"/>
    <x v="1069"/>
  </r>
  <r>
    <d v="2014-09-20T00:00:00"/>
    <x v="0"/>
    <x v="8"/>
    <x v="397"/>
    <x v="2"/>
    <x v="1"/>
    <x v="1"/>
    <x v="425"/>
    <n v="631.78"/>
    <n v="2"/>
    <x v="1070"/>
  </r>
  <r>
    <d v="2014-09-20T00:00:00"/>
    <x v="0"/>
    <x v="8"/>
    <x v="397"/>
    <x v="2"/>
    <x v="1"/>
    <x v="14"/>
    <x v="884"/>
    <n v="801.57"/>
    <n v="2"/>
    <x v="1071"/>
  </r>
  <r>
    <d v="2014-09-20T00:00:00"/>
    <x v="0"/>
    <x v="8"/>
    <x v="397"/>
    <x v="2"/>
    <x v="2"/>
    <x v="8"/>
    <x v="709"/>
    <n v="75.180000000000007"/>
    <n v="6"/>
    <x v="1072"/>
  </r>
  <r>
    <d v="2014-09-20T00:00:00"/>
    <x v="0"/>
    <x v="8"/>
    <x v="397"/>
    <x v="2"/>
    <x v="2"/>
    <x v="10"/>
    <x v="131"/>
    <n v="30.98"/>
    <n v="1"/>
    <x v="1073"/>
  </r>
  <r>
    <d v="2014-09-20T00:00:00"/>
    <x v="0"/>
    <x v="8"/>
    <x v="397"/>
    <x v="2"/>
    <x v="0"/>
    <x v="2"/>
    <x v="885"/>
    <n v="1349.91"/>
    <n v="9"/>
    <x v="1074"/>
  </r>
  <r>
    <d v="2014-09-21T00:00:00"/>
    <x v="0"/>
    <x v="8"/>
    <x v="381"/>
    <x v="1"/>
    <x v="0"/>
    <x v="2"/>
    <x v="886"/>
    <n v="246.38"/>
    <n v="2"/>
    <x v="1075"/>
  </r>
  <r>
    <d v="2014-09-21T00:00:00"/>
    <x v="0"/>
    <x v="8"/>
    <x v="381"/>
    <x v="1"/>
    <x v="0"/>
    <x v="12"/>
    <x v="887"/>
    <n v="1799.97"/>
    <n v="3"/>
    <x v="1076"/>
  </r>
  <r>
    <d v="2014-09-21T00:00:00"/>
    <x v="0"/>
    <x v="8"/>
    <x v="411"/>
    <x v="31"/>
    <x v="2"/>
    <x v="10"/>
    <x v="888"/>
    <n v="25.96"/>
    <n v="2"/>
    <x v="1077"/>
  </r>
  <r>
    <d v="2014-09-21T00:00:00"/>
    <x v="0"/>
    <x v="8"/>
    <x v="411"/>
    <x v="31"/>
    <x v="2"/>
    <x v="10"/>
    <x v="714"/>
    <n v="36.270000000000003"/>
    <n v="3"/>
    <x v="1078"/>
  </r>
  <r>
    <d v="2014-09-21T00:00:00"/>
    <x v="0"/>
    <x v="8"/>
    <x v="411"/>
    <x v="31"/>
    <x v="2"/>
    <x v="3"/>
    <x v="889"/>
    <n v="6.48"/>
    <n v="1"/>
    <x v="1079"/>
  </r>
  <r>
    <d v="2014-09-21T00:00:00"/>
    <x v="0"/>
    <x v="8"/>
    <x v="261"/>
    <x v="5"/>
    <x v="2"/>
    <x v="13"/>
    <x v="71"/>
    <n v="15.56"/>
    <n v="2"/>
    <x v="1080"/>
  </r>
  <r>
    <d v="2014-09-21T00:00:00"/>
    <x v="0"/>
    <x v="8"/>
    <x v="261"/>
    <x v="5"/>
    <x v="2"/>
    <x v="13"/>
    <x v="890"/>
    <n v="78.349999999999994"/>
    <n v="5"/>
    <x v="1081"/>
  </r>
  <r>
    <d v="2014-09-21T00:00:00"/>
    <x v="0"/>
    <x v="8"/>
    <x v="261"/>
    <x v="5"/>
    <x v="2"/>
    <x v="11"/>
    <x v="891"/>
    <n v="59.52"/>
    <n v="3"/>
    <x v="470"/>
  </r>
  <r>
    <d v="2014-09-21T00:00:00"/>
    <x v="0"/>
    <x v="8"/>
    <x v="261"/>
    <x v="5"/>
    <x v="2"/>
    <x v="3"/>
    <x v="127"/>
    <n v="38.520000000000003"/>
    <n v="9"/>
    <x v="1082"/>
  </r>
  <r>
    <d v="2014-09-21T00:00:00"/>
    <x v="0"/>
    <x v="8"/>
    <x v="261"/>
    <x v="5"/>
    <x v="0"/>
    <x v="2"/>
    <x v="161"/>
    <n v="239.98"/>
    <n v="2"/>
    <x v="1083"/>
  </r>
  <r>
    <d v="2014-09-21T00:00:00"/>
    <x v="0"/>
    <x v="8"/>
    <x v="261"/>
    <x v="5"/>
    <x v="2"/>
    <x v="3"/>
    <x v="892"/>
    <n v="19.350000000000001"/>
    <n v="3"/>
    <x v="1084"/>
  </r>
  <r>
    <d v="2014-09-21T00:00:00"/>
    <x v="0"/>
    <x v="8"/>
    <x v="372"/>
    <x v="13"/>
    <x v="2"/>
    <x v="3"/>
    <x v="893"/>
    <n v="11.35"/>
    <n v="3"/>
    <x v="1085"/>
  </r>
  <r>
    <d v="2014-09-21T00:00:00"/>
    <x v="0"/>
    <x v="8"/>
    <x v="372"/>
    <x v="13"/>
    <x v="2"/>
    <x v="8"/>
    <x v="195"/>
    <n v="20.81"/>
    <n v="9"/>
    <x v="155"/>
  </r>
  <r>
    <d v="2014-09-21T00:00:00"/>
    <x v="0"/>
    <x v="8"/>
    <x v="108"/>
    <x v="4"/>
    <x v="1"/>
    <x v="5"/>
    <x v="894"/>
    <n v="8.5399999999999991"/>
    <n v="2"/>
    <x v="1086"/>
  </r>
  <r>
    <d v="2014-09-21T00:00:00"/>
    <x v="0"/>
    <x v="8"/>
    <x v="437"/>
    <x v="13"/>
    <x v="2"/>
    <x v="9"/>
    <x v="170"/>
    <n v="6.57"/>
    <n v="3"/>
    <x v="1087"/>
  </r>
  <r>
    <d v="2014-09-21T00:00:00"/>
    <x v="0"/>
    <x v="8"/>
    <x v="120"/>
    <x v="2"/>
    <x v="2"/>
    <x v="11"/>
    <x v="895"/>
    <n v="66.03"/>
    <n v="3"/>
    <x v="1088"/>
  </r>
  <r>
    <d v="2014-09-22T00:00:00"/>
    <x v="0"/>
    <x v="8"/>
    <x v="335"/>
    <x v="11"/>
    <x v="2"/>
    <x v="8"/>
    <x v="421"/>
    <n v="4.6100000000000003"/>
    <n v="2"/>
    <x v="804"/>
  </r>
  <r>
    <d v="2014-09-22T00:00:00"/>
    <x v="0"/>
    <x v="8"/>
    <x v="438"/>
    <x v="3"/>
    <x v="2"/>
    <x v="6"/>
    <x v="405"/>
    <n v="331.54"/>
    <n v="3"/>
    <x v="1089"/>
  </r>
  <r>
    <d v="2014-09-22T00:00:00"/>
    <x v="0"/>
    <x v="8"/>
    <x v="439"/>
    <x v="5"/>
    <x v="2"/>
    <x v="6"/>
    <x v="896"/>
    <n v="169.45"/>
    <n v="5"/>
    <x v="1090"/>
  </r>
  <r>
    <d v="2014-09-22T00:00:00"/>
    <x v="0"/>
    <x v="8"/>
    <x v="439"/>
    <x v="5"/>
    <x v="2"/>
    <x v="6"/>
    <x v="290"/>
    <n v="40.68"/>
    <n v="2"/>
    <x v="1091"/>
  </r>
  <r>
    <d v="2014-09-22T00:00:00"/>
    <x v="0"/>
    <x v="8"/>
    <x v="440"/>
    <x v="2"/>
    <x v="1"/>
    <x v="5"/>
    <x v="897"/>
    <n v="97.44"/>
    <n v="3"/>
    <x v="1092"/>
  </r>
  <r>
    <d v="2014-09-22T00:00:00"/>
    <x v="0"/>
    <x v="8"/>
    <x v="440"/>
    <x v="2"/>
    <x v="2"/>
    <x v="9"/>
    <x v="25"/>
    <n v="3.98"/>
    <n v="1"/>
    <x v="1093"/>
  </r>
  <r>
    <d v="2014-09-22T00:00:00"/>
    <x v="0"/>
    <x v="8"/>
    <x v="440"/>
    <x v="2"/>
    <x v="2"/>
    <x v="11"/>
    <x v="898"/>
    <n v="13.04"/>
    <n v="4"/>
    <x v="584"/>
  </r>
  <r>
    <d v="2014-09-22T00:00:00"/>
    <x v="0"/>
    <x v="8"/>
    <x v="440"/>
    <x v="2"/>
    <x v="1"/>
    <x v="1"/>
    <x v="899"/>
    <n v="579.53"/>
    <n v="4"/>
    <x v="1094"/>
  </r>
  <r>
    <d v="2014-09-23T00:00:00"/>
    <x v="0"/>
    <x v="8"/>
    <x v="411"/>
    <x v="5"/>
    <x v="1"/>
    <x v="14"/>
    <x v="718"/>
    <n v="436"/>
    <n v="3"/>
    <x v="1095"/>
  </r>
  <r>
    <d v="2014-09-23T00:00:00"/>
    <x v="0"/>
    <x v="8"/>
    <x v="411"/>
    <x v="5"/>
    <x v="0"/>
    <x v="2"/>
    <x v="472"/>
    <n v="83.98"/>
    <n v="2"/>
    <x v="573"/>
  </r>
  <r>
    <d v="2014-09-23T00:00:00"/>
    <x v="0"/>
    <x v="8"/>
    <x v="89"/>
    <x v="2"/>
    <x v="2"/>
    <x v="9"/>
    <x v="900"/>
    <n v="139.44"/>
    <n v="3"/>
    <x v="1096"/>
  </r>
  <r>
    <d v="2014-09-23T00:00:00"/>
    <x v="0"/>
    <x v="8"/>
    <x v="75"/>
    <x v="7"/>
    <x v="2"/>
    <x v="3"/>
    <x v="901"/>
    <n v="32.4"/>
    <n v="5"/>
    <x v="982"/>
  </r>
  <r>
    <d v="2014-09-23T00:00:00"/>
    <x v="0"/>
    <x v="8"/>
    <x v="75"/>
    <x v="7"/>
    <x v="2"/>
    <x v="6"/>
    <x v="248"/>
    <n v="404.9"/>
    <n v="5"/>
    <x v="1097"/>
  </r>
  <r>
    <d v="2014-09-23T00:00:00"/>
    <x v="0"/>
    <x v="8"/>
    <x v="75"/>
    <x v="7"/>
    <x v="2"/>
    <x v="9"/>
    <x v="902"/>
    <n v="9449.9500000000007"/>
    <n v="5"/>
    <x v="1098"/>
  </r>
  <r>
    <d v="2014-09-23T00:00:00"/>
    <x v="0"/>
    <x v="8"/>
    <x v="75"/>
    <x v="7"/>
    <x v="2"/>
    <x v="9"/>
    <x v="903"/>
    <n v="12.94"/>
    <n v="2"/>
    <x v="351"/>
  </r>
  <r>
    <d v="2014-09-23T00:00:00"/>
    <x v="0"/>
    <x v="8"/>
    <x v="431"/>
    <x v="18"/>
    <x v="2"/>
    <x v="3"/>
    <x v="272"/>
    <n v="28.8"/>
    <n v="9"/>
    <x v="1099"/>
  </r>
  <r>
    <d v="2014-09-23T00:00:00"/>
    <x v="0"/>
    <x v="8"/>
    <x v="441"/>
    <x v="37"/>
    <x v="2"/>
    <x v="9"/>
    <x v="407"/>
    <n v="11.12"/>
    <n v="4"/>
    <x v="1100"/>
  </r>
  <r>
    <d v="2014-09-23T00:00:00"/>
    <x v="0"/>
    <x v="8"/>
    <x v="442"/>
    <x v="2"/>
    <x v="2"/>
    <x v="9"/>
    <x v="904"/>
    <n v="18.46"/>
    <n v="4"/>
    <x v="1101"/>
  </r>
  <r>
    <d v="2014-09-23T00:00:00"/>
    <x v="0"/>
    <x v="8"/>
    <x v="443"/>
    <x v="37"/>
    <x v="2"/>
    <x v="11"/>
    <x v="93"/>
    <n v="9.84"/>
    <n v="3"/>
    <x v="251"/>
  </r>
  <r>
    <d v="2014-09-23T00:00:00"/>
    <x v="0"/>
    <x v="8"/>
    <x v="443"/>
    <x v="37"/>
    <x v="2"/>
    <x v="9"/>
    <x v="566"/>
    <n v="34.5"/>
    <n v="3"/>
    <x v="1102"/>
  </r>
  <r>
    <d v="2014-09-24T00:00:00"/>
    <x v="0"/>
    <x v="8"/>
    <x v="444"/>
    <x v="5"/>
    <x v="2"/>
    <x v="6"/>
    <x v="905"/>
    <n v="211.96"/>
    <n v="4"/>
    <x v="1103"/>
  </r>
  <r>
    <d v="2014-09-25T00:00:00"/>
    <x v="0"/>
    <x v="8"/>
    <x v="445"/>
    <x v="4"/>
    <x v="2"/>
    <x v="3"/>
    <x v="906"/>
    <n v="33.79"/>
    <n v="8"/>
    <x v="1104"/>
  </r>
  <r>
    <d v="2014-09-25T00:00:00"/>
    <x v="0"/>
    <x v="8"/>
    <x v="445"/>
    <x v="4"/>
    <x v="1"/>
    <x v="14"/>
    <x v="169"/>
    <n v="300.52999999999997"/>
    <n v="2"/>
    <x v="1105"/>
  </r>
  <r>
    <d v="2014-09-25T00:00:00"/>
    <x v="0"/>
    <x v="8"/>
    <x v="445"/>
    <x v="4"/>
    <x v="2"/>
    <x v="9"/>
    <x v="240"/>
    <n v="2.72"/>
    <n v="2"/>
    <x v="1106"/>
  </r>
  <r>
    <d v="2014-09-25T00:00:00"/>
    <x v="0"/>
    <x v="8"/>
    <x v="445"/>
    <x v="4"/>
    <x v="2"/>
    <x v="13"/>
    <x v="317"/>
    <n v="3.26"/>
    <n v="2"/>
    <x v="1107"/>
  </r>
  <r>
    <d v="2014-09-25T00:00:00"/>
    <x v="0"/>
    <x v="8"/>
    <x v="446"/>
    <x v="15"/>
    <x v="2"/>
    <x v="11"/>
    <x v="119"/>
    <n v="14.58"/>
    <n v="2"/>
    <x v="1108"/>
  </r>
  <r>
    <d v="2014-09-26T00:00:00"/>
    <x v="0"/>
    <x v="8"/>
    <x v="379"/>
    <x v="5"/>
    <x v="1"/>
    <x v="1"/>
    <x v="907"/>
    <n v="145.57"/>
    <n v="2"/>
    <x v="6"/>
  </r>
  <r>
    <d v="2014-09-26T00:00:00"/>
    <x v="0"/>
    <x v="8"/>
    <x v="436"/>
    <x v="4"/>
    <x v="2"/>
    <x v="9"/>
    <x v="908"/>
    <n v="0.88"/>
    <n v="1"/>
    <x v="1109"/>
  </r>
  <r>
    <d v="2014-09-26T00:00:00"/>
    <x v="0"/>
    <x v="8"/>
    <x v="447"/>
    <x v="13"/>
    <x v="2"/>
    <x v="10"/>
    <x v="909"/>
    <n v="143.94999999999999"/>
    <n v="3"/>
    <x v="1110"/>
  </r>
  <r>
    <d v="2014-09-26T00:00:00"/>
    <x v="0"/>
    <x v="8"/>
    <x v="448"/>
    <x v="1"/>
    <x v="2"/>
    <x v="6"/>
    <x v="910"/>
    <n v="310.12"/>
    <n v="2"/>
    <x v="1032"/>
  </r>
  <r>
    <d v="2014-09-26T00:00:00"/>
    <x v="0"/>
    <x v="8"/>
    <x v="449"/>
    <x v="5"/>
    <x v="1"/>
    <x v="1"/>
    <x v="602"/>
    <n v="585.54999999999995"/>
    <n v="3"/>
    <x v="846"/>
  </r>
  <r>
    <d v="2014-09-26T00:00:00"/>
    <x v="0"/>
    <x v="8"/>
    <x v="449"/>
    <x v="5"/>
    <x v="2"/>
    <x v="3"/>
    <x v="901"/>
    <n v="19.440000000000001"/>
    <n v="3"/>
    <x v="114"/>
  </r>
  <r>
    <d v="2014-09-26T00:00:00"/>
    <x v="0"/>
    <x v="8"/>
    <x v="325"/>
    <x v="13"/>
    <x v="2"/>
    <x v="9"/>
    <x v="911"/>
    <n v="5.97"/>
    <n v="5"/>
    <x v="1111"/>
  </r>
  <r>
    <d v="2014-09-26T00:00:00"/>
    <x v="0"/>
    <x v="8"/>
    <x v="325"/>
    <x v="13"/>
    <x v="1"/>
    <x v="5"/>
    <x v="7"/>
    <n v="21.18"/>
    <n v="1"/>
    <x v="195"/>
  </r>
  <r>
    <d v="2014-09-26T00:00:00"/>
    <x v="0"/>
    <x v="8"/>
    <x v="325"/>
    <x v="13"/>
    <x v="2"/>
    <x v="10"/>
    <x v="912"/>
    <n v="41.38"/>
    <n v="6"/>
    <x v="1112"/>
  </r>
  <r>
    <d v="2014-09-26T00:00:00"/>
    <x v="0"/>
    <x v="8"/>
    <x v="198"/>
    <x v="18"/>
    <x v="2"/>
    <x v="10"/>
    <x v="913"/>
    <n v="16.7"/>
    <n v="6"/>
    <x v="263"/>
  </r>
  <r>
    <d v="2014-09-26T00:00:00"/>
    <x v="0"/>
    <x v="8"/>
    <x v="198"/>
    <x v="18"/>
    <x v="0"/>
    <x v="0"/>
    <x v="914"/>
    <n v="3.15"/>
    <n v="2"/>
    <x v="1113"/>
  </r>
  <r>
    <d v="2014-09-26T00:00:00"/>
    <x v="0"/>
    <x v="8"/>
    <x v="198"/>
    <x v="18"/>
    <x v="2"/>
    <x v="3"/>
    <x v="197"/>
    <n v="32.9"/>
    <n v="4"/>
    <x v="206"/>
  </r>
  <r>
    <d v="2014-09-26T00:00:00"/>
    <x v="0"/>
    <x v="8"/>
    <x v="38"/>
    <x v="3"/>
    <x v="0"/>
    <x v="0"/>
    <x v="915"/>
    <n v="153.82"/>
    <n v="11"/>
    <x v="1114"/>
  </r>
  <r>
    <d v="2014-09-27T00:00:00"/>
    <x v="0"/>
    <x v="8"/>
    <x v="142"/>
    <x v="8"/>
    <x v="1"/>
    <x v="5"/>
    <x v="171"/>
    <n v="87.54"/>
    <n v="3"/>
    <x v="1115"/>
  </r>
  <r>
    <d v="2014-09-27T00:00:00"/>
    <x v="0"/>
    <x v="8"/>
    <x v="450"/>
    <x v="5"/>
    <x v="1"/>
    <x v="1"/>
    <x v="373"/>
    <n v="603.91999999999996"/>
    <n v="5"/>
    <x v="893"/>
  </r>
  <r>
    <d v="2014-09-27T00:00:00"/>
    <x v="0"/>
    <x v="8"/>
    <x v="450"/>
    <x v="5"/>
    <x v="2"/>
    <x v="3"/>
    <x v="293"/>
    <n v="81.98"/>
    <n v="2"/>
    <x v="1116"/>
  </r>
  <r>
    <d v="2014-09-28T00:00:00"/>
    <x v="0"/>
    <x v="8"/>
    <x v="451"/>
    <x v="6"/>
    <x v="2"/>
    <x v="6"/>
    <x v="841"/>
    <n v="46.26"/>
    <n v="3"/>
    <x v="1117"/>
  </r>
  <r>
    <d v="2014-09-28T00:00:00"/>
    <x v="0"/>
    <x v="8"/>
    <x v="452"/>
    <x v="12"/>
    <x v="2"/>
    <x v="3"/>
    <x v="916"/>
    <n v="96.26"/>
    <n v="8"/>
    <x v="1118"/>
  </r>
  <r>
    <d v="2014-09-28T00:00:00"/>
    <x v="0"/>
    <x v="8"/>
    <x v="452"/>
    <x v="12"/>
    <x v="2"/>
    <x v="3"/>
    <x v="107"/>
    <n v="10.69"/>
    <n v="2"/>
    <x v="890"/>
  </r>
  <r>
    <d v="2014-09-28T00:00:00"/>
    <x v="0"/>
    <x v="8"/>
    <x v="46"/>
    <x v="11"/>
    <x v="1"/>
    <x v="5"/>
    <x v="917"/>
    <n v="337.09"/>
    <n v="4"/>
    <x v="1119"/>
  </r>
  <r>
    <d v="2014-09-29T00:00:00"/>
    <x v="0"/>
    <x v="8"/>
    <x v="393"/>
    <x v="5"/>
    <x v="1"/>
    <x v="5"/>
    <x v="918"/>
    <n v="204.6"/>
    <n v="2"/>
    <x v="311"/>
  </r>
  <r>
    <d v="2014-09-29T00:00:00"/>
    <x v="0"/>
    <x v="8"/>
    <x v="393"/>
    <x v="5"/>
    <x v="2"/>
    <x v="4"/>
    <x v="919"/>
    <n v="8.7200000000000006"/>
    <n v="4"/>
    <x v="339"/>
  </r>
  <r>
    <d v="2014-09-29T00:00:00"/>
    <x v="0"/>
    <x v="8"/>
    <x v="393"/>
    <x v="5"/>
    <x v="2"/>
    <x v="3"/>
    <x v="920"/>
    <n v="6.48"/>
    <n v="1"/>
    <x v="1079"/>
  </r>
  <r>
    <d v="2014-09-29T00:00:00"/>
    <x v="0"/>
    <x v="8"/>
    <x v="393"/>
    <x v="5"/>
    <x v="0"/>
    <x v="15"/>
    <x v="921"/>
    <n v="686.32"/>
    <n v="2"/>
    <x v="1120"/>
  </r>
  <r>
    <d v="2014-09-29T00:00:00"/>
    <x v="0"/>
    <x v="8"/>
    <x v="393"/>
    <x v="5"/>
    <x v="2"/>
    <x v="6"/>
    <x v="922"/>
    <n v="62.18"/>
    <n v="1"/>
    <x v="517"/>
  </r>
  <r>
    <d v="2014-09-29T00:00:00"/>
    <x v="0"/>
    <x v="8"/>
    <x v="24"/>
    <x v="13"/>
    <x v="2"/>
    <x v="11"/>
    <x v="586"/>
    <n v="4.22"/>
    <n v="3"/>
    <x v="599"/>
  </r>
  <r>
    <d v="2014-09-29T00:00:00"/>
    <x v="0"/>
    <x v="8"/>
    <x v="24"/>
    <x v="13"/>
    <x v="1"/>
    <x v="7"/>
    <x v="264"/>
    <n v="409.27"/>
    <n v="2"/>
    <x v="1121"/>
  </r>
  <r>
    <d v="2014-09-29T00:00:00"/>
    <x v="0"/>
    <x v="8"/>
    <x v="24"/>
    <x v="13"/>
    <x v="2"/>
    <x v="8"/>
    <x v="923"/>
    <n v="55.44"/>
    <n v="11"/>
    <x v="1122"/>
  </r>
  <r>
    <d v="2014-09-29T00:00:00"/>
    <x v="0"/>
    <x v="8"/>
    <x v="24"/>
    <x v="13"/>
    <x v="2"/>
    <x v="3"/>
    <x v="48"/>
    <n v="20.93"/>
    <n v="4"/>
    <x v="1123"/>
  </r>
  <r>
    <d v="2014-09-29T00:00:00"/>
    <x v="0"/>
    <x v="8"/>
    <x v="24"/>
    <x v="13"/>
    <x v="2"/>
    <x v="6"/>
    <x v="924"/>
    <n v="1801.63"/>
    <n v="6"/>
    <x v="1124"/>
  </r>
  <r>
    <d v="2014-09-29T00:00:00"/>
    <x v="0"/>
    <x v="8"/>
    <x v="24"/>
    <x v="13"/>
    <x v="1"/>
    <x v="7"/>
    <x v="607"/>
    <n v="67.180000000000007"/>
    <n v="1"/>
    <x v="1125"/>
  </r>
  <r>
    <d v="2014-09-29T00:00:00"/>
    <x v="0"/>
    <x v="8"/>
    <x v="380"/>
    <x v="1"/>
    <x v="1"/>
    <x v="5"/>
    <x v="925"/>
    <n v="6.16"/>
    <n v="2"/>
    <x v="1007"/>
  </r>
  <r>
    <d v="2014-09-29T00:00:00"/>
    <x v="0"/>
    <x v="8"/>
    <x v="380"/>
    <x v="1"/>
    <x v="1"/>
    <x v="7"/>
    <x v="207"/>
    <n v="2348.8200000000002"/>
    <n v="9"/>
    <x v="1126"/>
  </r>
  <r>
    <d v="2014-09-29T00:00:00"/>
    <x v="0"/>
    <x v="8"/>
    <x v="453"/>
    <x v="2"/>
    <x v="2"/>
    <x v="6"/>
    <x v="910"/>
    <n v="1395.54"/>
    <n v="9"/>
    <x v="1127"/>
  </r>
  <r>
    <d v="2014-09-29T00:00:00"/>
    <x v="0"/>
    <x v="8"/>
    <x v="453"/>
    <x v="2"/>
    <x v="1"/>
    <x v="5"/>
    <x v="926"/>
    <n v="117.36"/>
    <n v="4"/>
    <x v="1128"/>
  </r>
  <r>
    <d v="2014-09-29T00:00:00"/>
    <x v="0"/>
    <x v="8"/>
    <x v="453"/>
    <x v="2"/>
    <x v="2"/>
    <x v="8"/>
    <x v="927"/>
    <n v="18.899999999999999"/>
    <n v="3"/>
    <x v="1129"/>
  </r>
  <r>
    <d v="2014-09-29T00:00:00"/>
    <x v="0"/>
    <x v="8"/>
    <x v="453"/>
    <x v="2"/>
    <x v="2"/>
    <x v="3"/>
    <x v="220"/>
    <n v="77.52"/>
    <n v="2"/>
    <x v="1130"/>
  </r>
  <r>
    <d v="2014-09-29T00:00:00"/>
    <x v="0"/>
    <x v="8"/>
    <x v="454"/>
    <x v="1"/>
    <x v="2"/>
    <x v="9"/>
    <x v="928"/>
    <n v="10.050000000000001"/>
    <n v="2"/>
    <x v="1131"/>
  </r>
  <r>
    <d v="2014-09-29T00:00:00"/>
    <x v="0"/>
    <x v="8"/>
    <x v="454"/>
    <x v="1"/>
    <x v="2"/>
    <x v="6"/>
    <x v="929"/>
    <n v="807.75"/>
    <n v="5"/>
    <x v="1132"/>
  </r>
  <r>
    <d v="2014-09-30T00:00:00"/>
    <x v="0"/>
    <x v="8"/>
    <x v="21"/>
    <x v="2"/>
    <x v="2"/>
    <x v="3"/>
    <x v="930"/>
    <n v="48.94"/>
    <n v="1"/>
    <x v="1019"/>
  </r>
  <r>
    <d v="2014-09-30T00:00:00"/>
    <x v="0"/>
    <x v="8"/>
    <x v="455"/>
    <x v="11"/>
    <x v="2"/>
    <x v="3"/>
    <x v="901"/>
    <n v="15.55"/>
    <n v="3"/>
    <x v="289"/>
  </r>
  <r>
    <d v="2014-09-30T00:00:00"/>
    <x v="0"/>
    <x v="8"/>
    <x v="456"/>
    <x v="23"/>
    <x v="2"/>
    <x v="10"/>
    <x v="355"/>
    <n v="69.22"/>
    <n v="6"/>
    <x v="1133"/>
  </r>
  <r>
    <d v="2014-09-30T00:00:00"/>
    <x v="0"/>
    <x v="8"/>
    <x v="457"/>
    <x v="1"/>
    <x v="2"/>
    <x v="9"/>
    <x v="815"/>
    <n v="43.18"/>
    <n v="7"/>
    <x v="1134"/>
  </r>
  <r>
    <d v="2014-09-30T00:00:00"/>
    <x v="0"/>
    <x v="8"/>
    <x v="264"/>
    <x v="2"/>
    <x v="1"/>
    <x v="5"/>
    <x v="65"/>
    <n v="15.24"/>
    <n v="3"/>
    <x v="225"/>
  </r>
  <r>
    <d v="2014-09-30T00:00:00"/>
    <x v="0"/>
    <x v="8"/>
    <x v="420"/>
    <x v="18"/>
    <x v="2"/>
    <x v="10"/>
    <x v="931"/>
    <n v="795.41"/>
    <n v="6"/>
    <x v="1135"/>
  </r>
  <r>
    <d v="2014-10-01T00:00:00"/>
    <x v="0"/>
    <x v="9"/>
    <x v="458"/>
    <x v="25"/>
    <x v="2"/>
    <x v="8"/>
    <x v="932"/>
    <n v="2.89"/>
    <n v="1"/>
    <x v="1136"/>
  </r>
  <r>
    <d v="2014-10-01T00:00:00"/>
    <x v="0"/>
    <x v="9"/>
    <x v="458"/>
    <x v="25"/>
    <x v="1"/>
    <x v="5"/>
    <x v="933"/>
    <n v="51.94"/>
    <n v="1"/>
    <x v="1137"/>
  </r>
  <r>
    <d v="2014-10-03T00:00:00"/>
    <x v="0"/>
    <x v="9"/>
    <x v="459"/>
    <x v="10"/>
    <x v="2"/>
    <x v="3"/>
    <x v="748"/>
    <n v="22.38"/>
    <n v="2"/>
    <x v="755"/>
  </r>
  <r>
    <d v="2014-10-03T00:00:00"/>
    <x v="0"/>
    <x v="9"/>
    <x v="365"/>
    <x v="15"/>
    <x v="2"/>
    <x v="6"/>
    <x v="77"/>
    <n v="636.41"/>
    <n v="3"/>
    <x v="1138"/>
  </r>
  <r>
    <d v="2014-10-03T00:00:00"/>
    <x v="0"/>
    <x v="9"/>
    <x v="365"/>
    <x v="15"/>
    <x v="2"/>
    <x v="11"/>
    <x v="665"/>
    <n v="83.17"/>
    <n v="4"/>
    <x v="1139"/>
  </r>
  <r>
    <d v="2014-10-05T00:00:00"/>
    <x v="0"/>
    <x v="9"/>
    <x v="205"/>
    <x v="1"/>
    <x v="2"/>
    <x v="13"/>
    <x v="934"/>
    <n v="158.13"/>
    <n v="3"/>
    <x v="1140"/>
  </r>
  <r>
    <d v="2014-10-05T00:00:00"/>
    <x v="0"/>
    <x v="9"/>
    <x v="205"/>
    <x v="1"/>
    <x v="0"/>
    <x v="2"/>
    <x v="935"/>
    <n v="43.6"/>
    <n v="5"/>
    <x v="1141"/>
  </r>
  <r>
    <d v="2014-10-05T00:00:00"/>
    <x v="0"/>
    <x v="9"/>
    <x v="460"/>
    <x v="13"/>
    <x v="1"/>
    <x v="14"/>
    <x v="936"/>
    <n v="349.97"/>
    <n v="7"/>
    <x v="1142"/>
  </r>
  <r>
    <d v="2014-10-05T00:00:00"/>
    <x v="0"/>
    <x v="9"/>
    <x v="460"/>
    <x v="13"/>
    <x v="2"/>
    <x v="11"/>
    <x v="142"/>
    <n v="22.32"/>
    <n v="5"/>
    <x v="1143"/>
  </r>
  <r>
    <d v="2014-10-05T00:00:00"/>
    <x v="0"/>
    <x v="9"/>
    <x v="461"/>
    <x v="5"/>
    <x v="2"/>
    <x v="3"/>
    <x v="367"/>
    <n v="39.96"/>
    <n v="2"/>
    <x v="1144"/>
  </r>
  <r>
    <d v="2014-10-05T00:00:00"/>
    <x v="0"/>
    <x v="9"/>
    <x v="461"/>
    <x v="5"/>
    <x v="0"/>
    <x v="2"/>
    <x v="937"/>
    <n v="1432"/>
    <n v="5"/>
    <x v="1145"/>
  </r>
  <r>
    <d v="2014-10-05T00:00:00"/>
    <x v="0"/>
    <x v="9"/>
    <x v="461"/>
    <x v="5"/>
    <x v="2"/>
    <x v="16"/>
    <x v="490"/>
    <n v="41.04"/>
    <n v="6"/>
    <x v="1146"/>
  </r>
  <r>
    <d v="2014-10-05T00:00:00"/>
    <x v="0"/>
    <x v="9"/>
    <x v="461"/>
    <x v="5"/>
    <x v="1"/>
    <x v="1"/>
    <x v="938"/>
    <n v="256.77999999999997"/>
    <n v="1"/>
    <x v="1147"/>
  </r>
  <r>
    <d v="2014-10-06T00:00:00"/>
    <x v="0"/>
    <x v="9"/>
    <x v="462"/>
    <x v="10"/>
    <x v="2"/>
    <x v="8"/>
    <x v="939"/>
    <n v="491.55"/>
    <n v="5"/>
    <x v="1148"/>
  </r>
  <r>
    <d v="2014-10-09T00:00:00"/>
    <x v="0"/>
    <x v="9"/>
    <x v="198"/>
    <x v="25"/>
    <x v="2"/>
    <x v="9"/>
    <x v="940"/>
    <n v="9.64"/>
    <n v="2"/>
    <x v="623"/>
  </r>
  <r>
    <d v="2014-10-09T00:00:00"/>
    <x v="0"/>
    <x v="9"/>
    <x v="71"/>
    <x v="16"/>
    <x v="2"/>
    <x v="13"/>
    <x v="941"/>
    <n v="21.73"/>
    <n v="7"/>
    <x v="1149"/>
  </r>
  <r>
    <d v="2014-10-09T00:00:00"/>
    <x v="0"/>
    <x v="9"/>
    <x v="71"/>
    <x v="16"/>
    <x v="1"/>
    <x v="1"/>
    <x v="414"/>
    <n v="1487.04"/>
    <n v="5"/>
    <x v="448"/>
  </r>
  <r>
    <d v="2014-10-09T00:00:00"/>
    <x v="0"/>
    <x v="9"/>
    <x v="463"/>
    <x v="8"/>
    <x v="2"/>
    <x v="10"/>
    <x v="942"/>
    <n v="81.92"/>
    <n v="4"/>
    <x v="1150"/>
  </r>
  <r>
    <d v="2014-10-09T00:00:00"/>
    <x v="0"/>
    <x v="9"/>
    <x v="463"/>
    <x v="8"/>
    <x v="1"/>
    <x v="5"/>
    <x v="277"/>
    <n v="254.9"/>
    <n v="5"/>
    <x v="1151"/>
  </r>
  <r>
    <d v="2014-10-10T00:00:00"/>
    <x v="0"/>
    <x v="9"/>
    <x v="464"/>
    <x v="5"/>
    <x v="1"/>
    <x v="1"/>
    <x v="224"/>
    <n v="122.35"/>
    <n v="3"/>
    <x v="238"/>
  </r>
  <r>
    <d v="2014-10-10T00:00:00"/>
    <x v="0"/>
    <x v="9"/>
    <x v="464"/>
    <x v="5"/>
    <x v="2"/>
    <x v="13"/>
    <x v="943"/>
    <n v="15.28"/>
    <n v="2"/>
    <x v="224"/>
  </r>
  <r>
    <d v="2014-10-10T00:00:00"/>
    <x v="0"/>
    <x v="9"/>
    <x v="51"/>
    <x v="22"/>
    <x v="1"/>
    <x v="5"/>
    <x v="678"/>
    <n v="46.87"/>
    <n v="7"/>
    <x v="1152"/>
  </r>
  <r>
    <d v="2014-10-10T00:00:00"/>
    <x v="0"/>
    <x v="9"/>
    <x v="325"/>
    <x v="4"/>
    <x v="0"/>
    <x v="2"/>
    <x v="130"/>
    <n v="719.95"/>
    <n v="6"/>
    <x v="1153"/>
  </r>
  <r>
    <d v="2014-10-10T00:00:00"/>
    <x v="0"/>
    <x v="9"/>
    <x v="325"/>
    <x v="4"/>
    <x v="0"/>
    <x v="2"/>
    <x v="281"/>
    <n v="755.94"/>
    <n v="7"/>
    <x v="1154"/>
  </r>
  <r>
    <d v="2014-10-10T00:00:00"/>
    <x v="0"/>
    <x v="9"/>
    <x v="325"/>
    <x v="4"/>
    <x v="2"/>
    <x v="9"/>
    <x v="944"/>
    <n v="11.98"/>
    <n v="5"/>
    <x v="1155"/>
  </r>
  <r>
    <d v="2014-10-10T00:00:00"/>
    <x v="0"/>
    <x v="9"/>
    <x v="325"/>
    <x v="4"/>
    <x v="2"/>
    <x v="9"/>
    <x v="347"/>
    <n v="0.9"/>
    <n v="1"/>
    <x v="1156"/>
  </r>
  <r>
    <d v="2014-10-10T00:00:00"/>
    <x v="0"/>
    <x v="9"/>
    <x v="465"/>
    <x v="18"/>
    <x v="0"/>
    <x v="15"/>
    <x v="945"/>
    <n v="101.99"/>
    <n v="2"/>
    <x v="1157"/>
  </r>
  <r>
    <d v="2014-10-10T00:00:00"/>
    <x v="0"/>
    <x v="9"/>
    <x v="465"/>
    <x v="18"/>
    <x v="2"/>
    <x v="9"/>
    <x v="946"/>
    <n v="18.260000000000002"/>
    <n v="2"/>
    <x v="551"/>
  </r>
  <r>
    <d v="2014-10-10T00:00:00"/>
    <x v="0"/>
    <x v="9"/>
    <x v="466"/>
    <x v="35"/>
    <x v="2"/>
    <x v="11"/>
    <x v="947"/>
    <n v="255.85"/>
    <n v="7"/>
    <x v="1158"/>
  </r>
  <r>
    <d v="2014-10-11T00:00:00"/>
    <x v="0"/>
    <x v="9"/>
    <x v="216"/>
    <x v="5"/>
    <x v="0"/>
    <x v="2"/>
    <x v="115"/>
    <n v="601.54"/>
    <n v="8"/>
    <x v="1159"/>
  </r>
  <r>
    <d v="2014-10-11T00:00:00"/>
    <x v="0"/>
    <x v="9"/>
    <x v="216"/>
    <x v="5"/>
    <x v="0"/>
    <x v="0"/>
    <x v="741"/>
    <n v="10.99"/>
    <n v="1"/>
    <x v="1160"/>
  </r>
  <r>
    <d v="2014-10-11T00:00:00"/>
    <x v="0"/>
    <x v="9"/>
    <x v="216"/>
    <x v="5"/>
    <x v="1"/>
    <x v="5"/>
    <x v="760"/>
    <n v="39.880000000000003"/>
    <n v="2"/>
    <x v="265"/>
  </r>
  <r>
    <d v="2014-10-11T00:00:00"/>
    <x v="0"/>
    <x v="9"/>
    <x v="216"/>
    <x v="5"/>
    <x v="2"/>
    <x v="3"/>
    <x v="948"/>
    <n v="62.24"/>
    <n v="8"/>
    <x v="1161"/>
  </r>
  <r>
    <d v="2014-10-11T00:00:00"/>
    <x v="0"/>
    <x v="9"/>
    <x v="216"/>
    <x v="5"/>
    <x v="1"/>
    <x v="5"/>
    <x v="949"/>
    <n v="53.2"/>
    <n v="5"/>
    <x v="1162"/>
  </r>
  <r>
    <d v="2014-10-11T00:00:00"/>
    <x v="0"/>
    <x v="9"/>
    <x v="216"/>
    <x v="5"/>
    <x v="2"/>
    <x v="8"/>
    <x v="950"/>
    <n v="39.840000000000003"/>
    <n v="8"/>
    <x v="826"/>
  </r>
  <r>
    <d v="2014-10-11T00:00:00"/>
    <x v="0"/>
    <x v="9"/>
    <x v="62"/>
    <x v="10"/>
    <x v="2"/>
    <x v="11"/>
    <x v="951"/>
    <n v="3.9"/>
    <n v="2"/>
    <x v="1163"/>
  </r>
  <r>
    <d v="2014-10-11T00:00:00"/>
    <x v="0"/>
    <x v="9"/>
    <x v="62"/>
    <x v="10"/>
    <x v="2"/>
    <x v="3"/>
    <x v="952"/>
    <n v="12.84"/>
    <n v="3"/>
    <x v="543"/>
  </r>
  <r>
    <d v="2014-10-11T00:00:00"/>
    <x v="0"/>
    <x v="9"/>
    <x v="62"/>
    <x v="10"/>
    <x v="2"/>
    <x v="3"/>
    <x v="953"/>
    <n v="15.84"/>
    <n v="3"/>
    <x v="133"/>
  </r>
  <r>
    <d v="2014-10-11T00:00:00"/>
    <x v="0"/>
    <x v="9"/>
    <x v="62"/>
    <x v="10"/>
    <x v="1"/>
    <x v="1"/>
    <x v="692"/>
    <n v="563.94000000000005"/>
    <n v="3"/>
    <x v="1164"/>
  </r>
  <r>
    <d v="2014-10-11T00:00:00"/>
    <x v="0"/>
    <x v="9"/>
    <x v="62"/>
    <x v="10"/>
    <x v="2"/>
    <x v="6"/>
    <x v="846"/>
    <n v="62.94"/>
    <n v="3"/>
    <x v="1165"/>
  </r>
  <r>
    <d v="2014-10-11T00:00:00"/>
    <x v="0"/>
    <x v="9"/>
    <x v="62"/>
    <x v="10"/>
    <x v="2"/>
    <x v="6"/>
    <x v="140"/>
    <n v="535.41"/>
    <n v="3"/>
    <x v="796"/>
  </r>
  <r>
    <d v="2014-10-12T00:00:00"/>
    <x v="0"/>
    <x v="9"/>
    <x v="467"/>
    <x v="2"/>
    <x v="2"/>
    <x v="3"/>
    <x v="954"/>
    <n v="11.36"/>
    <n v="2"/>
    <x v="1166"/>
  </r>
  <r>
    <d v="2014-10-12T00:00:00"/>
    <x v="0"/>
    <x v="9"/>
    <x v="467"/>
    <x v="2"/>
    <x v="2"/>
    <x v="9"/>
    <x v="955"/>
    <n v="106.34"/>
    <n v="7"/>
    <x v="1167"/>
  </r>
  <r>
    <d v="2014-10-12T00:00:00"/>
    <x v="0"/>
    <x v="9"/>
    <x v="468"/>
    <x v="41"/>
    <x v="1"/>
    <x v="1"/>
    <x v="956"/>
    <n v="338.35"/>
    <n v="3"/>
    <x v="1168"/>
  </r>
  <r>
    <d v="2014-10-12T00:00:00"/>
    <x v="0"/>
    <x v="9"/>
    <x v="468"/>
    <x v="41"/>
    <x v="2"/>
    <x v="3"/>
    <x v="783"/>
    <n v="25.92"/>
    <n v="4"/>
    <x v="19"/>
  </r>
  <r>
    <d v="2014-10-12T00:00:00"/>
    <x v="0"/>
    <x v="9"/>
    <x v="468"/>
    <x v="41"/>
    <x v="2"/>
    <x v="3"/>
    <x v="957"/>
    <n v="91.36"/>
    <n v="4"/>
    <x v="1169"/>
  </r>
  <r>
    <d v="2014-10-13T00:00:00"/>
    <x v="0"/>
    <x v="9"/>
    <x v="469"/>
    <x v="1"/>
    <x v="2"/>
    <x v="11"/>
    <x v="659"/>
    <n v="11.52"/>
    <n v="4"/>
    <x v="805"/>
  </r>
  <r>
    <d v="2014-10-13T00:00:00"/>
    <x v="0"/>
    <x v="9"/>
    <x v="469"/>
    <x v="1"/>
    <x v="1"/>
    <x v="7"/>
    <x v="958"/>
    <n v="1298.55"/>
    <n v="5"/>
    <x v="1170"/>
  </r>
  <r>
    <d v="2014-10-13T00:00:00"/>
    <x v="0"/>
    <x v="9"/>
    <x v="469"/>
    <x v="1"/>
    <x v="2"/>
    <x v="10"/>
    <x v="390"/>
    <n v="213.92"/>
    <n v="4"/>
    <x v="1171"/>
  </r>
  <r>
    <d v="2014-10-13T00:00:00"/>
    <x v="0"/>
    <x v="9"/>
    <x v="469"/>
    <x v="1"/>
    <x v="0"/>
    <x v="0"/>
    <x v="469"/>
    <n v="25.78"/>
    <n v="2"/>
    <x v="1172"/>
  </r>
  <r>
    <d v="2014-10-13T00:00:00"/>
    <x v="0"/>
    <x v="9"/>
    <x v="90"/>
    <x v="8"/>
    <x v="1"/>
    <x v="1"/>
    <x v="223"/>
    <n v="245.98"/>
    <n v="2"/>
    <x v="1173"/>
  </r>
  <r>
    <d v="2014-10-13T00:00:00"/>
    <x v="0"/>
    <x v="9"/>
    <x v="90"/>
    <x v="8"/>
    <x v="2"/>
    <x v="9"/>
    <x v="959"/>
    <n v="18.940000000000001"/>
    <n v="1"/>
    <x v="1174"/>
  </r>
  <r>
    <d v="2014-10-13T00:00:00"/>
    <x v="0"/>
    <x v="9"/>
    <x v="470"/>
    <x v="2"/>
    <x v="2"/>
    <x v="9"/>
    <x v="960"/>
    <n v="7.75"/>
    <n v="3"/>
    <x v="1175"/>
  </r>
  <r>
    <d v="2014-10-13T00:00:00"/>
    <x v="0"/>
    <x v="9"/>
    <x v="434"/>
    <x v="25"/>
    <x v="2"/>
    <x v="13"/>
    <x v="961"/>
    <n v="36.4"/>
    <n v="5"/>
    <x v="130"/>
  </r>
  <r>
    <d v="2014-10-13T00:00:00"/>
    <x v="0"/>
    <x v="9"/>
    <x v="434"/>
    <x v="25"/>
    <x v="0"/>
    <x v="0"/>
    <x v="962"/>
    <n v="22.96"/>
    <n v="2"/>
    <x v="1141"/>
  </r>
  <r>
    <d v="2014-10-13T00:00:00"/>
    <x v="0"/>
    <x v="9"/>
    <x v="434"/>
    <x v="25"/>
    <x v="2"/>
    <x v="6"/>
    <x v="963"/>
    <n v="315.2"/>
    <n v="4"/>
    <x v="1176"/>
  </r>
  <r>
    <d v="2014-10-13T00:00:00"/>
    <x v="0"/>
    <x v="9"/>
    <x v="434"/>
    <x v="25"/>
    <x v="2"/>
    <x v="9"/>
    <x v="808"/>
    <n v="15.18"/>
    <n v="3"/>
    <x v="133"/>
  </r>
  <r>
    <d v="2014-10-14T00:00:00"/>
    <x v="0"/>
    <x v="9"/>
    <x v="471"/>
    <x v="38"/>
    <x v="2"/>
    <x v="9"/>
    <x v="81"/>
    <n v="22.92"/>
    <n v="4"/>
    <x v="1177"/>
  </r>
  <r>
    <d v="2014-10-14T00:00:00"/>
    <x v="0"/>
    <x v="9"/>
    <x v="471"/>
    <x v="38"/>
    <x v="2"/>
    <x v="6"/>
    <x v="8"/>
    <n v="269.89999999999998"/>
    <n v="5"/>
    <x v="1178"/>
  </r>
  <r>
    <d v="2014-10-14T00:00:00"/>
    <x v="0"/>
    <x v="9"/>
    <x v="472"/>
    <x v="4"/>
    <x v="2"/>
    <x v="10"/>
    <x v="964"/>
    <n v="3.16"/>
    <n v="4"/>
    <x v="1179"/>
  </r>
  <r>
    <d v="2014-10-14T00:00:00"/>
    <x v="0"/>
    <x v="9"/>
    <x v="472"/>
    <x v="4"/>
    <x v="0"/>
    <x v="12"/>
    <x v="965"/>
    <n v="1999.96"/>
    <n v="5"/>
    <x v="1180"/>
  </r>
  <r>
    <d v="2014-10-14T00:00:00"/>
    <x v="0"/>
    <x v="9"/>
    <x v="0"/>
    <x v="3"/>
    <x v="2"/>
    <x v="3"/>
    <x v="300"/>
    <n v="322.19"/>
    <n v="13"/>
    <x v="1181"/>
  </r>
  <r>
    <d v="2014-10-14T00:00:00"/>
    <x v="0"/>
    <x v="9"/>
    <x v="0"/>
    <x v="3"/>
    <x v="2"/>
    <x v="9"/>
    <x v="120"/>
    <n v="2.95"/>
    <n v="3"/>
    <x v="687"/>
  </r>
  <r>
    <d v="2014-10-14T00:00:00"/>
    <x v="0"/>
    <x v="9"/>
    <x v="0"/>
    <x v="3"/>
    <x v="2"/>
    <x v="3"/>
    <x v="966"/>
    <n v="19.14"/>
    <n v="4"/>
    <x v="1182"/>
  </r>
  <r>
    <d v="2014-10-14T00:00:00"/>
    <x v="0"/>
    <x v="9"/>
    <x v="473"/>
    <x v="6"/>
    <x v="0"/>
    <x v="0"/>
    <x v="854"/>
    <n v="177"/>
    <n v="3"/>
    <x v="1183"/>
  </r>
  <r>
    <d v="2014-10-14T00:00:00"/>
    <x v="0"/>
    <x v="9"/>
    <x v="473"/>
    <x v="6"/>
    <x v="2"/>
    <x v="6"/>
    <x v="967"/>
    <n v="79.45"/>
    <n v="7"/>
    <x v="503"/>
  </r>
  <r>
    <d v="2014-10-14T00:00:00"/>
    <x v="0"/>
    <x v="9"/>
    <x v="473"/>
    <x v="6"/>
    <x v="1"/>
    <x v="1"/>
    <x v="968"/>
    <n v="1628.82"/>
    <n v="9"/>
    <x v="1184"/>
  </r>
  <r>
    <d v="2014-10-15T00:00:00"/>
    <x v="0"/>
    <x v="9"/>
    <x v="317"/>
    <x v="11"/>
    <x v="1"/>
    <x v="5"/>
    <x v="276"/>
    <n v="15.38"/>
    <n v="1"/>
    <x v="1185"/>
  </r>
  <r>
    <d v="2014-10-15T00:00:00"/>
    <x v="0"/>
    <x v="9"/>
    <x v="474"/>
    <x v="18"/>
    <x v="1"/>
    <x v="1"/>
    <x v="833"/>
    <n v="183.37"/>
    <n v="2"/>
    <x v="1186"/>
  </r>
  <r>
    <d v="2014-10-15T00:00:00"/>
    <x v="0"/>
    <x v="9"/>
    <x v="474"/>
    <x v="18"/>
    <x v="2"/>
    <x v="3"/>
    <x v="683"/>
    <n v="7.97"/>
    <n v="2"/>
    <x v="1187"/>
  </r>
  <r>
    <d v="2014-10-16T00:00:00"/>
    <x v="0"/>
    <x v="9"/>
    <x v="475"/>
    <x v="5"/>
    <x v="2"/>
    <x v="9"/>
    <x v="261"/>
    <n v="14.35"/>
    <n v="3"/>
    <x v="118"/>
  </r>
  <r>
    <d v="2014-10-16T00:00:00"/>
    <x v="0"/>
    <x v="9"/>
    <x v="475"/>
    <x v="5"/>
    <x v="0"/>
    <x v="0"/>
    <x v="969"/>
    <n v="179.97"/>
    <n v="3"/>
    <x v="193"/>
  </r>
  <r>
    <d v="2014-10-17T00:00:00"/>
    <x v="0"/>
    <x v="9"/>
    <x v="476"/>
    <x v="4"/>
    <x v="2"/>
    <x v="9"/>
    <x v="88"/>
    <n v="10.78"/>
    <n v="5"/>
    <x v="1188"/>
  </r>
  <r>
    <d v="2014-10-17T00:00:00"/>
    <x v="0"/>
    <x v="9"/>
    <x v="476"/>
    <x v="4"/>
    <x v="0"/>
    <x v="0"/>
    <x v="698"/>
    <n v="119.98"/>
    <n v="3"/>
    <x v="1189"/>
  </r>
  <r>
    <d v="2014-10-17T00:00:00"/>
    <x v="0"/>
    <x v="9"/>
    <x v="454"/>
    <x v="4"/>
    <x v="1"/>
    <x v="5"/>
    <x v="787"/>
    <n v="5.31"/>
    <n v="2"/>
    <x v="1190"/>
  </r>
  <r>
    <d v="2014-10-18T00:00:00"/>
    <x v="0"/>
    <x v="9"/>
    <x v="477"/>
    <x v="39"/>
    <x v="2"/>
    <x v="6"/>
    <x v="448"/>
    <n v="275.97000000000003"/>
    <n v="3"/>
    <x v="1191"/>
  </r>
  <r>
    <d v="2014-10-18T00:00:00"/>
    <x v="0"/>
    <x v="9"/>
    <x v="477"/>
    <x v="39"/>
    <x v="0"/>
    <x v="2"/>
    <x v="970"/>
    <n v="1394.95"/>
    <n v="5"/>
    <x v="1192"/>
  </r>
  <r>
    <d v="2014-10-18T00:00:00"/>
    <x v="0"/>
    <x v="9"/>
    <x v="477"/>
    <x v="39"/>
    <x v="1"/>
    <x v="1"/>
    <x v="971"/>
    <n v="545.88"/>
    <n v="6"/>
    <x v="1193"/>
  </r>
  <r>
    <d v="2014-10-18T00:00:00"/>
    <x v="0"/>
    <x v="9"/>
    <x v="478"/>
    <x v="13"/>
    <x v="2"/>
    <x v="13"/>
    <x v="972"/>
    <n v="52.51"/>
    <n v="6"/>
    <x v="1194"/>
  </r>
  <r>
    <d v="2014-10-18T00:00:00"/>
    <x v="0"/>
    <x v="9"/>
    <x v="478"/>
    <x v="13"/>
    <x v="2"/>
    <x v="6"/>
    <x v="973"/>
    <n v="186.91"/>
    <n v="6"/>
    <x v="1195"/>
  </r>
  <r>
    <d v="2014-10-18T00:00:00"/>
    <x v="0"/>
    <x v="9"/>
    <x v="478"/>
    <x v="13"/>
    <x v="2"/>
    <x v="3"/>
    <x v="440"/>
    <n v="10.050000000000001"/>
    <n v="4"/>
    <x v="1131"/>
  </r>
  <r>
    <d v="2014-10-18T00:00:00"/>
    <x v="0"/>
    <x v="9"/>
    <x v="479"/>
    <x v="9"/>
    <x v="1"/>
    <x v="1"/>
    <x v="974"/>
    <n v="605.34"/>
    <n v="6"/>
    <x v="1196"/>
  </r>
  <r>
    <d v="2014-10-18T00:00:00"/>
    <x v="0"/>
    <x v="9"/>
    <x v="480"/>
    <x v="1"/>
    <x v="2"/>
    <x v="3"/>
    <x v="764"/>
    <n v="61.96"/>
    <n v="2"/>
    <x v="1197"/>
  </r>
  <r>
    <d v="2014-10-18T00:00:00"/>
    <x v="0"/>
    <x v="9"/>
    <x v="480"/>
    <x v="1"/>
    <x v="2"/>
    <x v="9"/>
    <x v="975"/>
    <n v="1.34"/>
    <n v="1"/>
    <x v="1113"/>
  </r>
  <r>
    <d v="2014-10-19T00:00:00"/>
    <x v="0"/>
    <x v="9"/>
    <x v="481"/>
    <x v="5"/>
    <x v="2"/>
    <x v="3"/>
    <x v="976"/>
    <n v="13.44"/>
    <n v="3"/>
    <x v="319"/>
  </r>
  <r>
    <d v="2014-10-19T00:00:00"/>
    <x v="0"/>
    <x v="9"/>
    <x v="482"/>
    <x v="5"/>
    <x v="2"/>
    <x v="9"/>
    <x v="977"/>
    <n v="2.99"/>
    <n v="1"/>
    <x v="415"/>
  </r>
  <r>
    <d v="2014-10-19T00:00:00"/>
    <x v="0"/>
    <x v="9"/>
    <x v="482"/>
    <x v="5"/>
    <x v="2"/>
    <x v="9"/>
    <x v="978"/>
    <n v="20.059999999999999"/>
    <n v="6"/>
    <x v="155"/>
  </r>
  <r>
    <d v="2014-10-19T00:00:00"/>
    <x v="0"/>
    <x v="9"/>
    <x v="482"/>
    <x v="5"/>
    <x v="2"/>
    <x v="3"/>
    <x v="979"/>
    <n v="146.72999999999999"/>
    <n v="3"/>
    <x v="1198"/>
  </r>
  <r>
    <d v="2014-10-19T00:00:00"/>
    <x v="0"/>
    <x v="9"/>
    <x v="482"/>
    <x v="5"/>
    <x v="2"/>
    <x v="8"/>
    <x v="540"/>
    <n v="18.75"/>
    <n v="5"/>
    <x v="340"/>
  </r>
  <r>
    <d v="2014-10-19T00:00:00"/>
    <x v="0"/>
    <x v="9"/>
    <x v="482"/>
    <x v="5"/>
    <x v="0"/>
    <x v="2"/>
    <x v="980"/>
    <n v="117.58"/>
    <n v="3"/>
    <x v="1199"/>
  </r>
  <r>
    <d v="2014-10-19T00:00:00"/>
    <x v="0"/>
    <x v="9"/>
    <x v="483"/>
    <x v="5"/>
    <x v="0"/>
    <x v="2"/>
    <x v="631"/>
    <n v="321.55"/>
    <n v="6"/>
    <x v="1200"/>
  </r>
  <r>
    <d v="2014-10-20T00:00:00"/>
    <x v="0"/>
    <x v="9"/>
    <x v="148"/>
    <x v="10"/>
    <x v="2"/>
    <x v="6"/>
    <x v="905"/>
    <n v="211.96"/>
    <n v="4"/>
    <x v="1103"/>
  </r>
  <r>
    <d v="2014-10-20T00:00:00"/>
    <x v="0"/>
    <x v="9"/>
    <x v="484"/>
    <x v="23"/>
    <x v="1"/>
    <x v="7"/>
    <x v="981"/>
    <n v="328.59"/>
    <n v="3"/>
    <x v="1201"/>
  </r>
  <r>
    <d v="2014-10-20T00:00:00"/>
    <x v="0"/>
    <x v="9"/>
    <x v="484"/>
    <x v="23"/>
    <x v="2"/>
    <x v="6"/>
    <x v="625"/>
    <n v="98.35"/>
    <n v="3"/>
    <x v="1202"/>
  </r>
  <r>
    <d v="2014-10-20T00:00:00"/>
    <x v="0"/>
    <x v="9"/>
    <x v="485"/>
    <x v="3"/>
    <x v="0"/>
    <x v="0"/>
    <x v="149"/>
    <n v="319.97000000000003"/>
    <n v="4"/>
    <x v="27"/>
  </r>
  <r>
    <d v="2014-10-20T00:00:00"/>
    <x v="0"/>
    <x v="9"/>
    <x v="485"/>
    <x v="3"/>
    <x v="2"/>
    <x v="6"/>
    <x v="982"/>
    <n v="505.32"/>
    <n v="3"/>
    <x v="1203"/>
  </r>
  <r>
    <d v="2014-10-20T00:00:00"/>
    <x v="0"/>
    <x v="9"/>
    <x v="485"/>
    <x v="3"/>
    <x v="2"/>
    <x v="3"/>
    <x v="983"/>
    <n v="3.81"/>
    <n v="1"/>
    <x v="1204"/>
  </r>
  <r>
    <d v="2014-10-20T00:00:00"/>
    <x v="0"/>
    <x v="9"/>
    <x v="485"/>
    <x v="3"/>
    <x v="2"/>
    <x v="9"/>
    <x v="651"/>
    <n v="8.68"/>
    <n v="1"/>
    <x v="1205"/>
  </r>
  <r>
    <d v="2014-10-20T00:00:00"/>
    <x v="0"/>
    <x v="9"/>
    <x v="485"/>
    <x v="3"/>
    <x v="2"/>
    <x v="8"/>
    <x v="984"/>
    <n v="24.42"/>
    <n v="1"/>
    <x v="1206"/>
  </r>
  <r>
    <d v="2014-10-21T00:00:00"/>
    <x v="0"/>
    <x v="9"/>
    <x v="476"/>
    <x v="18"/>
    <x v="2"/>
    <x v="10"/>
    <x v="56"/>
    <n v="121.79"/>
    <n v="4"/>
    <x v="1207"/>
  </r>
  <r>
    <d v="2014-10-21T00:00:00"/>
    <x v="0"/>
    <x v="9"/>
    <x v="476"/>
    <x v="18"/>
    <x v="1"/>
    <x v="7"/>
    <x v="985"/>
    <n v="409.59"/>
    <n v="3"/>
    <x v="1208"/>
  </r>
  <r>
    <d v="2014-10-21T00:00:00"/>
    <x v="0"/>
    <x v="9"/>
    <x v="486"/>
    <x v="5"/>
    <x v="2"/>
    <x v="9"/>
    <x v="986"/>
    <n v="36.36"/>
    <n v="3"/>
    <x v="1209"/>
  </r>
  <r>
    <d v="2014-10-21T00:00:00"/>
    <x v="0"/>
    <x v="9"/>
    <x v="279"/>
    <x v="25"/>
    <x v="2"/>
    <x v="6"/>
    <x v="973"/>
    <n v="194.7"/>
    <n v="5"/>
    <x v="714"/>
  </r>
  <r>
    <d v="2014-10-21T00:00:00"/>
    <x v="0"/>
    <x v="9"/>
    <x v="279"/>
    <x v="25"/>
    <x v="1"/>
    <x v="7"/>
    <x v="880"/>
    <n v="591.32000000000005"/>
    <n v="4"/>
    <x v="1210"/>
  </r>
  <r>
    <d v="2014-10-21T00:00:00"/>
    <x v="0"/>
    <x v="9"/>
    <x v="279"/>
    <x v="25"/>
    <x v="2"/>
    <x v="11"/>
    <x v="987"/>
    <n v="2.84"/>
    <n v="1"/>
    <x v="1211"/>
  </r>
  <r>
    <d v="2014-10-22T00:00:00"/>
    <x v="0"/>
    <x v="9"/>
    <x v="487"/>
    <x v="18"/>
    <x v="1"/>
    <x v="5"/>
    <x v="926"/>
    <n v="93.89"/>
    <n v="4"/>
    <x v="613"/>
  </r>
  <r>
    <d v="2014-10-22T00:00:00"/>
    <x v="0"/>
    <x v="9"/>
    <x v="447"/>
    <x v="19"/>
    <x v="1"/>
    <x v="5"/>
    <x v="988"/>
    <n v="129.91999999999999"/>
    <n v="4"/>
    <x v="1212"/>
  </r>
  <r>
    <d v="2014-10-24T00:00:00"/>
    <x v="0"/>
    <x v="9"/>
    <x v="488"/>
    <x v="11"/>
    <x v="2"/>
    <x v="3"/>
    <x v="835"/>
    <n v="10.37"/>
    <n v="2"/>
    <x v="444"/>
  </r>
  <r>
    <d v="2014-10-24T00:00:00"/>
    <x v="0"/>
    <x v="9"/>
    <x v="193"/>
    <x v="5"/>
    <x v="2"/>
    <x v="9"/>
    <x v="571"/>
    <n v="34.270000000000003"/>
    <n v="3"/>
    <x v="1213"/>
  </r>
  <r>
    <d v="2014-10-24T00:00:00"/>
    <x v="0"/>
    <x v="9"/>
    <x v="393"/>
    <x v="20"/>
    <x v="2"/>
    <x v="4"/>
    <x v="989"/>
    <n v="11.85"/>
    <n v="3"/>
    <x v="1214"/>
  </r>
  <r>
    <d v="2014-10-25T00:00:00"/>
    <x v="0"/>
    <x v="9"/>
    <x v="195"/>
    <x v="5"/>
    <x v="2"/>
    <x v="9"/>
    <x v="990"/>
    <n v="49.41"/>
    <n v="4"/>
    <x v="1215"/>
  </r>
  <r>
    <d v="2014-10-25T00:00:00"/>
    <x v="0"/>
    <x v="9"/>
    <x v="257"/>
    <x v="13"/>
    <x v="0"/>
    <x v="0"/>
    <x v="991"/>
    <n v="40.78"/>
    <n v="3"/>
    <x v="921"/>
  </r>
  <r>
    <d v="2014-10-25T00:00:00"/>
    <x v="0"/>
    <x v="9"/>
    <x v="257"/>
    <x v="13"/>
    <x v="2"/>
    <x v="9"/>
    <x v="270"/>
    <n v="13.7"/>
    <n v="3"/>
    <x v="1216"/>
  </r>
  <r>
    <d v="2014-10-26T00:00:00"/>
    <x v="0"/>
    <x v="9"/>
    <x v="489"/>
    <x v="1"/>
    <x v="1"/>
    <x v="5"/>
    <x v="992"/>
    <n v="63.92"/>
    <n v="4"/>
    <x v="1217"/>
  </r>
  <r>
    <d v="2014-10-26T00:00:00"/>
    <x v="0"/>
    <x v="9"/>
    <x v="489"/>
    <x v="1"/>
    <x v="0"/>
    <x v="2"/>
    <x v="862"/>
    <n v="383.96"/>
    <n v="5"/>
    <x v="1218"/>
  </r>
  <r>
    <d v="2014-10-27T00:00:00"/>
    <x v="0"/>
    <x v="9"/>
    <x v="490"/>
    <x v="12"/>
    <x v="2"/>
    <x v="3"/>
    <x v="583"/>
    <n v="10.37"/>
    <n v="2"/>
    <x v="444"/>
  </r>
  <r>
    <d v="2014-10-27T00:00:00"/>
    <x v="0"/>
    <x v="9"/>
    <x v="490"/>
    <x v="12"/>
    <x v="2"/>
    <x v="3"/>
    <x v="52"/>
    <n v="11.95"/>
    <n v="3"/>
    <x v="1219"/>
  </r>
  <r>
    <d v="2014-10-28T00:00:00"/>
    <x v="0"/>
    <x v="9"/>
    <x v="491"/>
    <x v="5"/>
    <x v="2"/>
    <x v="9"/>
    <x v="347"/>
    <n v="7.18"/>
    <n v="2"/>
    <x v="372"/>
  </r>
  <r>
    <d v="2014-10-28T00:00:00"/>
    <x v="0"/>
    <x v="9"/>
    <x v="491"/>
    <x v="5"/>
    <x v="2"/>
    <x v="16"/>
    <x v="993"/>
    <n v="6.28"/>
    <n v="2"/>
    <x v="1220"/>
  </r>
  <r>
    <d v="2014-10-28T00:00:00"/>
    <x v="0"/>
    <x v="9"/>
    <x v="491"/>
    <x v="5"/>
    <x v="2"/>
    <x v="16"/>
    <x v="994"/>
    <n v="480.74"/>
    <n v="2"/>
    <x v="1221"/>
  </r>
  <r>
    <d v="2014-10-28T00:00:00"/>
    <x v="0"/>
    <x v="9"/>
    <x v="491"/>
    <x v="5"/>
    <x v="1"/>
    <x v="14"/>
    <x v="325"/>
    <n v="617"/>
    <n v="6"/>
    <x v="1222"/>
  </r>
  <r>
    <d v="2014-10-28T00:00:00"/>
    <x v="0"/>
    <x v="9"/>
    <x v="491"/>
    <x v="5"/>
    <x v="2"/>
    <x v="6"/>
    <x v="444"/>
    <n v="141.4"/>
    <n v="5"/>
    <x v="1223"/>
  </r>
  <r>
    <d v="2014-10-28T00:00:00"/>
    <x v="0"/>
    <x v="9"/>
    <x v="492"/>
    <x v="42"/>
    <x v="0"/>
    <x v="2"/>
    <x v="995"/>
    <n v="257.98"/>
    <n v="2"/>
    <x v="1224"/>
  </r>
  <r>
    <d v="2014-10-29T00:00:00"/>
    <x v="0"/>
    <x v="9"/>
    <x v="98"/>
    <x v="3"/>
    <x v="0"/>
    <x v="2"/>
    <x v="704"/>
    <n v="2735.95"/>
    <n v="6"/>
    <x v="1225"/>
  </r>
  <r>
    <d v="2014-10-29T00:00:00"/>
    <x v="0"/>
    <x v="9"/>
    <x v="493"/>
    <x v="24"/>
    <x v="0"/>
    <x v="0"/>
    <x v="996"/>
    <n v="1.98"/>
    <n v="2"/>
    <x v="1226"/>
  </r>
  <r>
    <d v="2014-10-29T00:00:00"/>
    <x v="0"/>
    <x v="9"/>
    <x v="493"/>
    <x v="24"/>
    <x v="2"/>
    <x v="3"/>
    <x v="749"/>
    <n v="75.88"/>
    <n v="2"/>
    <x v="526"/>
  </r>
  <r>
    <d v="2014-10-31T00:00:00"/>
    <x v="0"/>
    <x v="9"/>
    <x v="494"/>
    <x v="5"/>
    <x v="2"/>
    <x v="4"/>
    <x v="44"/>
    <n v="11.34"/>
    <n v="3"/>
    <x v="174"/>
  </r>
  <r>
    <d v="2014-10-31T00:00:00"/>
    <x v="0"/>
    <x v="9"/>
    <x v="494"/>
    <x v="5"/>
    <x v="2"/>
    <x v="6"/>
    <x v="997"/>
    <n v="80.3"/>
    <n v="5"/>
    <x v="1227"/>
  </r>
  <r>
    <d v="2014-10-31T00:00:00"/>
    <x v="0"/>
    <x v="9"/>
    <x v="494"/>
    <x v="5"/>
    <x v="2"/>
    <x v="9"/>
    <x v="998"/>
    <n v="15.97"/>
    <n v="2"/>
    <x v="1228"/>
  </r>
  <r>
    <d v="2014-10-31T00:00:00"/>
    <x v="0"/>
    <x v="9"/>
    <x v="494"/>
    <x v="5"/>
    <x v="2"/>
    <x v="3"/>
    <x v="999"/>
    <n v="64.739999999999995"/>
    <n v="13"/>
    <x v="933"/>
  </r>
  <r>
    <d v="2014-10-31T00:00:00"/>
    <x v="0"/>
    <x v="9"/>
    <x v="494"/>
    <x v="5"/>
    <x v="2"/>
    <x v="9"/>
    <x v="439"/>
    <n v="19.3"/>
    <n v="3"/>
    <x v="1229"/>
  </r>
  <r>
    <d v="2014-10-31T00:00:00"/>
    <x v="0"/>
    <x v="9"/>
    <x v="494"/>
    <x v="5"/>
    <x v="2"/>
    <x v="6"/>
    <x v="1000"/>
    <n v="405.64"/>
    <n v="4"/>
    <x v="1230"/>
  </r>
  <r>
    <d v="2014-10-31T00:00:00"/>
    <x v="0"/>
    <x v="9"/>
    <x v="494"/>
    <x v="5"/>
    <x v="1"/>
    <x v="1"/>
    <x v="766"/>
    <n v="146.35"/>
    <n v="3"/>
    <x v="1231"/>
  </r>
  <r>
    <d v="2014-10-31T00:00:00"/>
    <x v="0"/>
    <x v="9"/>
    <x v="494"/>
    <x v="5"/>
    <x v="0"/>
    <x v="0"/>
    <x v="1001"/>
    <n v="251.91"/>
    <n v="9"/>
    <x v="1232"/>
  </r>
  <r>
    <d v="2014-10-31T00:00:00"/>
    <x v="0"/>
    <x v="9"/>
    <x v="494"/>
    <x v="5"/>
    <x v="2"/>
    <x v="11"/>
    <x v="1002"/>
    <n v="12.39"/>
    <n v="3"/>
    <x v="333"/>
  </r>
  <r>
    <d v="2014-10-31T00:00:00"/>
    <x v="0"/>
    <x v="9"/>
    <x v="495"/>
    <x v="43"/>
    <x v="2"/>
    <x v="11"/>
    <x v="1003"/>
    <n v="49.25"/>
    <n v="5"/>
    <x v="1233"/>
  </r>
  <r>
    <d v="2014-10-31T00:00:00"/>
    <x v="0"/>
    <x v="9"/>
    <x v="495"/>
    <x v="43"/>
    <x v="2"/>
    <x v="3"/>
    <x v="181"/>
    <n v="10.16"/>
    <n v="2"/>
    <x v="393"/>
  </r>
  <r>
    <d v="2014-10-31T00:00:00"/>
    <x v="0"/>
    <x v="9"/>
    <x v="495"/>
    <x v="43"/>
    <x v="1"/>
    <x v="5"/>
    <x v="1004"/>
    <n v="14.76"/>
    <n v="2"/>
    <x v="1234"/>
  </r>
  <r>
    <d v="2014-10-31T00:00:00"/>
    <x v="0"/>
    <x v="9"/>
    <x v="495"/>
    <x v="43"/>
    <x v="2"/>
    <x v="9"/>
    <x v="1005"/>
    <n v="34.08"/>
    <n v="2"/>
    <x v="1235"/>
  </r>
  <r>
    <d v="2014-10-31T00:00:00"/>
    <x v="0"/>
    <x v="9"/>
    <x v="495"/>
    <x v="43"/>
    <x v="1"/>
    <x v="5"/>
    <x v="285"/>
    <n v="17.670000000000002"/>
    <n v="3"/>
    <x v="169"/>
  </r>
  <r>
    <d v="2014-10-31T00:00:00"/>
    <x v="0"/>
    <x v="9"/>
    <x v="495"/>
    <x v="43"/>
    <x v="1"/>
    <x v="1"/>
    <x v="938"/>
    <n v="1604.9"/>
    <n v="5"/>
    <x v="1236"/>
  </r>
  <r>
    <d v="2014-10-31T00:00:00"/>
    <x v="0"/>
    <x v="9"/>
    <x v="495"/>
    <x v="43"/>
    <x v="1"/>
    <x v="7"/>
    <x v="552"/>
    <n v="385.69"/>
    <n v="1"/>
    <x v="1237"/>
  </r>
  <r>
    <d v="2014-10-31T00:00:00"/>
    <x v="0"/>
    <x v="9"/>
    <x v="496"/>
    <x v="22"/>
    <x v="0"/>
    <x v="2"/>
    <x v="522"/>
    <n v="742.34"/>
    <n v="8"/>
    <x v="1238"/>
  </r>
  <r>
    <d v="2014-10-31T00:00:00"/>
    <x v="0"/>
    <x v="9"/>
    <x v="458"/>
    <x v="18"/>
    <x v="1"/>
    <x v="7"/>
    <x v="318"/>
    <n v="1421.66"/>
    <n v="8"/>
    <x v="1239"/>
  </r>
  <r>
    <d v="2014-10-31T00:00:00"/>
    <x v="0"/>
    <x v="9"/>
    <x v="497"/>
    <x v="5"/>
    <x v="0"/>
    <x v="2"/>
    <x v="507"/>
    <n v="73.58"/>
    <n v="2"/>
    <x v="1240"/>
  </r>
  <r>
    <d v="2014-11-01T00:00:00"/>
    <x v="0"/>
    <x v="10"/>
    <x v="191"/>
    <x v="37"/>
    <x v="1"/>
    <x v="5"/>
    <x v="1006"/>
    <n v="9.94"/>
    <n v="2"/>
    <x v="1241"/>
  </r>
  <r>
    <d v="2014-11-02T00:00:00"/>
    <x v="0"/>
    <x v="10"/>
    <x v="498"/>
    <x v="25"/>
    <x v="0"/>
    <x v="0"/>
    <x v="0"/>
    <n v="234.45"/>
    <n v="3"/>
    <x v="1242"/>
  </r>
  <r>
    <d v="2014-11-02T00:00:00"/>
    <x v="0"/>
    <x v="10"/>
    <x v="498"/>
    <x v="25"/>
    <x v="1"/>
    <x v="7"/>
    <x v="727"/>
    <n v="1256.22"/>
    <n v="6"/>
    <x v="1243"/>
  </r>
  <r>
    <d v="2014-11-02T00:00:00"/>
    <x v="0"/>
    <x v="10"/>
    <x v="498"/>
    <x v="25"/>
    <x v="2"/>
    <x v="9"/>
    <x v="314"/>
    <n v="17.46"/>
    <n v="2"/>
    <x v="1244"/>
  </r>
  <r>
    <d v="2014-11-02T00:00:00"/>
    <x v="0"/>
    <x v="10"/>
    <x v="160"/>
    <x v="28"/>
    <x v="1"/>
    <x v="1"/>
    <x v="443"/>
    <n v="60.89"/>
    <n v="1"/>
    <x v="1245"/>
  </r>
  <r>
    <d v="2014-11-02T00:00:00"/>
    <x v="0"/>
    <x v="10"/>
    <x v="160"/>
    <x v="28"/>
    <x v="2"/>
    <x v="8"/>
    <x v="1007"/>
    <n v="14.94"/>
    <n v="3"/>
    <x v="491"/>
  </r>
  <r>
    <d v="2014-11-02T00:00:00"/>
    <x v="0"/>
    <x v="10"/>
    <x v="160"/>
    <x v="28"/>
    <x v="2"/>
    <x v="9"/>
    <x v="1008"/>
    <n v="9.64"/>
    <n v="2"/>
    <x v="1246"/>
  </r>
  <r>
    <d v="2014-11-02T00:00:00"/>
    <x v="0"/>
    <x v="10"/>
    <x v="160"/>
    <x v="28"/>
    <x v="1"/>
    <x v="5"/>
    <x v="1009"/>
    <n v="332.94"/>
    <n v="3"/>
    <x v="1247"/>
  </r>
  <r>
    <d v="2014-11-02T00:00:00"/>
    <x v="0"/>
    <x v="10"/>
    <x v="160"/>
    <x v="28"/>
    <x v="2"/>
    <x v="9"/>
    <x v="1010"/>
    <n v="51.9"/>
    <n v="3"/>
    <x v="1248"/>
  </r>
  <r>
    <d v="2014-11-02T00:00:00"/>
    <x v="0"/>
    <x v="10"/>
    <x v="160"/>
    <x v="28"/>
    <x v="2"/>
    <x v="6"/>
    <x v="680"/>
    <n v="64.959999999999994"/>
    <n v="2"/>
    <x v="1249"/>
  </r>
  <r>
    <d v="2014-11-03T00:00:00"/>
    <x v="0"/>
    <x v="10"/>
    <x v="299"/>
    <x v="18"/>
    <x v="1"/>
    <x v="5"/>
    <x v="285"/>
    <n v="8.32"/>
    <n v="5"/>
    <x v="1250"/>
  </r>
  <r>
    <d v="2014-11-03T00:00:00"/>
    <x v="0"/>
    <x v="10"/>
    <x v="299"/>
    <x v="18"/>
    <x v="2"/>
    <x v="4"/>
    <x v="919"/>
    <n v="10.46"/>
    <n v="6"/>
    <x v="1251"/>
  </r>
  <r>
    <d v="2014-11-03T00:00:00"/>
    <x v="0"/>
    <x v="10"/>
    <x v="499"/>
    <x v="2"/>
    <x v="2"/>
    <x v="3"/>
    <x v="948"/>
    <n v="108.92"/>
    <n v="14"/>
    <x v="1252"/>
  </r>
  <r>
    <d v="2014-11-03T00:00:00"/>
    <x v="0"/>
    <x v="10"/>
    <x v="294"/>
    <x v="17"/>
    <x v="2"/>
    <x v="10"/>
    <x v="1011"/>
    <n v="146.76"/>
    <n v="3"/>
    <x v="1253"/>
  </r>
  <r>
    <d v="2014-11-03T00:00:00"/>
    <x v="0"/>
    <x v="10"/>
    <x v="294"/>
    <x v="17"/>
    <x v="0"/>
    <x v="0"/>
    <x v="619"/>
    <n v="32.96"/>
    <n v="2"/>
    <x v="965"/>
  </r>
  <r>
    <d v="2014-11-03T00:00:00"/>
    <x v="0"/>
    <x v="10"/>
    <x v="294"/>
    <x v="17"/>
    <x v="0"/>
    <x v="2"/>
    <x v="234"/>
    <n v="587.97"/>
    <n v="3"/>
    <x v="1254"/>
  </r>
  <r>
    <d v="2014-11-03T00:00:00"/>
    <x v="0"/>
    <x v="10"/>
    <x v="294"/>
    <x v="17"/>
    <x v="2"/>
    <x v="3"/>
    <x v="863"/>
    <n v="14.94"/>
    <n v="3"/>
    <x v="155"/>
  </r>
  <r>
    <d v="2014-11-03T00:00:00"/>
    <x v="0"/>
    <x v="10"/>
    <x v="465"/>
    <x v="5"/>
    <x v="2"/>
    <x v="11"/>
    <x v="1012"/>
    <n v="7.98"/>
    <n v="3"/>
    <x v="1255"/>
  </r>
  <r>
    <d v="2014-11-04T00:00:00"/>
    <x v="0"/>
    <x v="10"/>
    <x v="500"/>
    <x v="11"/>
    <x v="2"/>
    <x v="4"/>
    <x v="1013"/>
    <n v="6.91"/>
    <n v="3"/>
    <x v="368"/>
  </r>
  <r>
    <d v="2014-11-04T00:00:00"/>
    <x v="0"/>
    <x v="10"/>
    <x v="500"/>
    <x v="11"/>
    <x v="0"/>
    <x v="0"/>
    <x v="430"/>
    <n v="383.98"/>
    <n v="3"/>
    <x v="1256"/>
  </r>
  <r>
    <d v="2014-11-04T00:00:00"/>
    <x v="0"/>
    <x v="10"/>
    <x v="500"/>
    <x v="11"/>
    <x v="2"/>
    <x v="3"/>
    <x v="889"/>
    <n v="10.37"/>
    <n v="2"/>
    <x v="444"/>
  </r>
  <r>
    <d v="2014-11-04T00:00:00"/>
    <x v="0"/>
    <x v="10"/>
    <x v="500"/>
    <x v="11"/>
    <x v="0"/>
    <x v="0"/>
    <x v="1014"/>
    <n v="335.94"/>
    <n v="7"/>
    <x v="1257"/>
  </r>
  <r>
    <d v="2014-11-04T00:00:00"/>
    <x v="0"/>
    <x v="10"/>
    <x v="439"/>
    <x v="41"/>
    <x v="2"/>
    <x v="9"/>
    <x v="944"/>
    <n v="9.58"/>
    <n v="1"/>
    <x v="438"/>
  </r>
  <r>
    <d v="2014-11-04T00:00:00"/>
    <x v="0"/>
    <x v="10"/>
    <x v="501"/>
    <x v="4"/>
    <x v="0"/>
    <x v="2"/>
    <x v="1015"/>
    <n v="758.35"/>
    <n v="6"/>
    <x v="1258"/>
  </r>
  <r>
    <d v="2014-11-04T00:00:00"/>
    <x v="0"/>
    <x v="10"/>
    <x v="263"/>
    <x v="40"/>
    <x v="2"/>
    <x v="6"/>
    <x v="1016"/>
    <n v="87.08"/>
    <n v="7"/>
    <x v="1259"/>
  </r>
  <r>
    <d v="2014-11-04T00:00:00"/>
    <x v="0"/>
    <x v="10"/>
    <x v="263"/>
    <x v="40"/>
    <x v="0"/>
    <x v="2"/>
    <x v="1017"/>
    <n v="105.58"/>
    <n v="2"/>
    <x v="1260"/>
  </r>
  <r>
    <d v="2014-11-04T00:00:00"/>
    <x v="0"/>
    <x v="10"/>
    <x v="263"/>
    <x v="40"/>
    <x v="0"/>
    <x v="0"/>
    <x v="853"/>
    <n v="217.44"/>
    <n v="6"/>
    <x v="1261"/>
  </r>
  <r>
    <d v="2014-11-05T00:00:00"/>
    <x v="0"/>
    <x v="10"/>
    <x v="502"/>
    <x v="4"/>
    <x v="0"/>
    <x v="0"/>
    <x v="1018"/>
    <n v="58.11"/>
    <n v="2"/>
    <x v="1262"/>
  </r>
  <r>
    <d v="2014-11-05T00:00:00"/>
    <x v="0"/>
    <x v="10"/>
    <x v="502"/>
    <x v="4"/>
    <x v="0"/>
    <x v="2"/>
    <x v="1019"/>
    <n v="100.79"/>
    <n v="1"/>
    <x v="1176"/>
  </r>
  <r>
    <d v="2014-11-05T00:00:00"/>
    <x v="0"/>
    <x v="10"/>
    <x v="502"/>
    <x v="4"/>
    <x v="1"/>
    <x v="5"/>
    <x v="772"/>
    <n v="66.11"/>
    <n v="4"/>
    <x v="1263"/>
  </r>
  <r>
    <d v="2014-11-05T00:00:00"/>
    <x v="0"/>
    <x v="10"/>
    <x v="305"/>
    <x v="4"/>
    <x v="0"/>
    <x v="0"/>
    <x v="1020"/>
    <n v="46.86"/>
    <n v="2"/>
    <x v="1264"/>
  </r>
  <r>
    <d v="2014-11-05T00:00:00"/>
    <x v="0"/>
    <x v="10"/>
    <x v="503"/>
    <x v="2"/>
    <x v="2"/>
    <x v="10"/>
    <x v="175"/>
    <n v="35.909999999999997"/>
    <n v="3"/>
    <x v="1265"/>
  </r>
  <r>
    <d v="2014-11-05T00:00:00"/>
    <x v="0"/>
    <x v="10"/>
    <x v="340"/>
    <x v="4"/>
    <x v="1"/>
    <x v="1"/>
    <x v="67"/>
    <n v="1212.96"/>
    <n v="8"/>
    <x v="1266"/>
  </r>
  <r>
    <d v="2014-11-05T00:00:00"/>
    <x v="0"/>
    <x v="10"/>
    <x v="504"/>
    <x v="3"/>
    <x v="2"/>
    <x v="3"/>
    <x v="4"/>
    <n v="17.47"/>
    <n v="3"/>
    <x v="4"/>
  </r>
  <r>
    <d v="2014-11-05T00:00:00"/>
    <x v="0"/>
    <x v="10"/>
    <x v="504"/>
    <x v="3"/>
    <x v="2"/>
    <x v="9"/>
    <x v="900"/>
    <n v="104.58"/>
    <n v="9"/>
    <x v="1267"/>
  </r>
  <r>
    <d v="2014-11-07T00:00:00"/>
    <x v="0"/>
    <x v="10"/>
    <x v="209"/>
    <x v="8"/>
    <x v="2"/>
    <x v="3"/>
    <x v="52"/>
    <n v="177.2"/>
    <n v="5"/>
    <x v="478"/>
  </r>
  <r>
    <d v="2014-11-07T00:00:00"/>
    <x v="0"/>
    <x v="10"/>
    <x v="209"/>
    <x v="8"/>
    <x v="0"/>
    <x v="2"/>
    <x v="1021"/>
    <n v="197.97"/>
    <n v="3"/>
    <x v="1268"/>
  </r>
  <r>
    <d v="2014-11-07T00:00:00"/>
    <x v="0"/>
    <x v="10"/>
    <x v="209"/>
    <x v="8"/>
    <x v="1"/>
    <x v="1"/>
    <x v="246"/>
    <n v="854.94"/>
    <n v="3"/>
    <x v="1269"/>
  </r>
  <r>
    <d v="2014-11-07T00:00:00"/>
    <x v="0"/>
    <x v="10"/>
    <x v="209"/>
    <x v="8"/>
    <x v="1"/>
    <x v="5"/>
    <x v="29"/>
    <n v="124.11"/>
    <n v="9"/>
    <x v="1270"/>
  </r>
  <r>
    <d v="2014-11-07T00:00:00"/>
    <x v="0"/>
    <x v="10"/>
    <x v="209"/>
    <x v="8"/>
    <x v="2"/>
    <x v="8"/>
    <x v="221"/>
    <n v="14.4"/>
    <n v="5"/>
    <x v="234"/>
  </r>
  <r>
    <d v="2014-11-07T00:00:00"/>
    <x v="0"/>
    <x v="10"/>
    <x v="92"/>
    <x v="4"/>
    <x v="0"/>
    <x v="2"/>
    <x v="672"/>
    <n v="575.97"/>
    <n v="4"/>
    <x v="1271"/>
  </r>
  <r>
    <d v="2014-11-07T00:00:00"/>
    <x v="0"/>
    <x v="10"/>
    <x v="92"/>
    <x v="4"/>
    <x v="2"/>
    <x v="3"/>
    <x v="1022"/>
    <n v="10.37"/>
    <n v="2"/>
    <x v="444"/>
  </r>
  <r>
    <d v="2014-11-07T00:00:00"/>
    <x v="0"/>
    <x v="10"/>
    <x v="505"/>
    <x v="2"/>
    <x v="2"/>
    <x v="3"/>
    <x v="1023"/>
    <n v="49.12"/>
    <n v="4"/>
    <x v="531"/>
  </r>
  <r>
    <d v="2014-11-07T00:00:00"/>
    <x v="0"/>
    <x v="10"/>
    <x v="505"/>
    <x v="2"/>
    <x v="2"/>
    <x v="9"/>
    <x v="1024"/>
    <n v="18.28"/>
    <n v="5"/>
    <x v="1272"/>
  </r>
  <r>
    <d v="2014-11-07T00:00:00"/>
    <x v="0"/>
    <x v="10"/>
    <x v="506"/>
    <x v="2"/>
    <x v="0"/>
    <x v="2"/>
    <x v="1025"/>
    <n v="164.85"/>
    <n v="3"/>
    <x v="1273"/>
  </r>
  <r>
    <d v="2014-11-08T00:00:00"/>
    <x v="0"/>
    <x v="10"/>
    <x v="461"/>
    <x v="1"/>
    <x v="1"/>
    <x v="5"/>
    <x v="1026"/>
    <n v="12.35"/>
    <n v="1"/>
    <x v="1274"/>
  </r>
  <r>
    <d v="2014-11-08T00:00:00"/>
    <x v="0"/>
    <x v="10"/>
    <x v="461"/>
    <x v="1"/>
    <x v="2"/>
    <x v="11"/>
    <x v="1027"/>
    <n v="40.97"/>
    <n v="1"/>
    <x v="847"/>
  </r>
  <r>
    <d v="2014-11-08T00:00:00"/>
    <x v="0"/>
    <x v="10"/>
    <x v="461"/>
    <x v="1"/>
    <x v="2"/>
    <x v="4"/>
    <x v="1028"/>
    <n v="22.96"/>
    <n v="2"/>
    <x v="1275"/>
  </r>
  <r>
    <d v="2014-11-08T00:00:00"/>
    <x v="0"/>
    <x v="10"/>
    <x v="355"/>
    <x v="2"/>
    <x v="2"/>
    <x v="6"/>
    <x v="924"/>
    <n v="375.34"/>
    <n v="1"/>
    <x v="1276"/>
  </r>
  <r>
    <d v="2014-11-09T00:00:00"/>
    <x v="0"/>
    <x v="10"/>
    <x v="507"/>
    <x v="5"/>
    <x v="1"/>
    <x v="5"/>
    <x v="1029"/>
    <n v="127.95"/>
    <n v="3"/>
    <x v="1277"/>
  </r>
  <r>
    <d v="2014-11-10T00:00:00"/>
    <x v="0"/>
    <x v="10"/>
    <x v="508"/>
    <x v="13"/>
    <x v="2"/>
    <x v="6"/>
    <x v="1030"/>
    <n v="281.89999999999998"/>
    <n v="2"/>
    <x v="1278"/>
  </r>
  <r>
    <d v="2014-11-10T00:00:00"/>
    <x v="0"/>
    <x v="10"/>
    <x v="508"/>
    <x v="13"/>
    <x v="2"/>
    <x v="13"/>
    <x v="326"/>
    <n v="201.43"/>
    <n v="3"/>
    <x v="1279"/>
  </r>
  <r>
    <d v="2014-11-10T00:00:00"/>
    <x v="0"/>
    <x v="10"/>
    <x v="262"/>
    <x v="1"/>
    <x v="1"/>
    <x v="5"/>
    <x v="1031"/>
    <n v="63.47"/>
    <n v="11"/>
    <x v="1280"/>
  </r>
  <r>
    <d v="2014-11-10T00:00:00"/>
    <x v="0"/>
    <x v="10"/>
    <x v="262"/>
    <x v="1"/>
    <x v="0"/>
    <x v="0"/>
    <x v="1032"/>
    <n v="345"/>
    <n v="5"/>
    <x v="1281"/>
  </r>
  <r>
    <d v="2014-11-10T00:00:00"/>
    <x v="0"/>
    <x v="10"/>
    <x v="509"/>
    <x v="5"/>
    <x v="2"/>
    <x v="6"/>
    <x v="1033"/>
    <n v="31.92"/>
    <n v="4"/>
    <x v="1282"/>
  </r>
  <r>
    <d v="2014-11-10T00:00:00"/>
    <x v="0"/>
    <x v="10"/>
    <x v="509"/>
    <x v="5"/>
    <x v="1"/>
    <x v="1"/>
    <x v="1034"/>
    <n v="433.57"/>
    <n v="2"/>
    <x v="1283"/>
  </r>
  <r>
    <d v="2014-11-10T00:00:00"/>
    <x v="0"/>
    <x v="10"/>
    <x v="194"/>
    <x v="9"/>
    <x v="2"/>
    <x v="8"/>
    <x v="28"/>
    <n v="7.31"/>
    <n v="1"/>
    <x v="1027"/>
  </r>
  <r>
    <d v="2014-11-10T00:00:00"/>
    <x v="0"/>
    <x v="10"/>
    <x v="194"/>
    <x v="9"/>
    <x v="1"/>
    <x v="5"/>
    <x v="1035"/>
    <n v="8.92"/>
    <n v="4"/>
    <x v="1284"/>
  </r>
  <r>
    <d v="2014-11-10T00:00:00"/>
    <x v="0"/>
    <x v="10"/>
    <x v="133"/>
    <x v="5"/>
    <x v="2"/>
    <x v="13"/>
    <x v="943"/>
    <n v="7.64"/>
    <n v="1"/>
    <x v="890"/>
  </r>
  <r>
    <d v="2014-11-11T00:00:00"/>
    <x v="0"/>
    <x v="10"/>
    <x v="510"/>
    <x v="0"/>
    <x v="2"/>
    <x v="6"/>
    <x v="1036"/>
    <n v="665.88"/>
    <n v="6"/>
    <x v="1285"/>
  </r>
  <r>
    <d v="2014-11-11T00:00:00"/>
    <x v="0"/>
    <x v="10"/>
    <x v="511"/>
    <x v="15"/>
    <x v="2"/>
    <x v="11"/>
    <x v="311"/>
    <n v="3.39"/>
    <n v="1"/>
    <x v="1286"/>
  </r>
  <r>
    <d v="2014-11-11T00:00:00"/>
    <x v="0"/>
    <x v="10"/>
    <x v="511"/>
    <x v="15"/>
    <x v="0"/>
    <x v="2"/>
    <x v="1037"/>
    <n v="559.98"/>
    <n v="2"/>
    <x v="1287"/>
  </r>
  <r>
    <d v="2014-11-11T00:00:00"/>
    <x v="0"/>
    <x v="10"/>
    <x v="511"/>
    <x v="15"/>
    <x v="1"/>
    <x v="1"/>
    <x v="1038"/>
    <n v="603.91999999999996"/>
    <n v="5"/>
    <x v="1288"/>
  </r>
  <r>
    <d v="2014-11-11T00:00:00"/>
    <x v="0"/>
    <x v="10"/>
    <x v="512"/>
    <x v="4"/>
    <x v="2"/>
    <x v="9"/>
    <x v="151"/>
    <n v="896.99"/>
    <n v="5"/>
    <x v="1289"/>
  </r>
  <r>
    <d v="2014-11-11T00:00:00"/>
    <x v="0"/>
    <x v="10"/>
    <x v="512"/>
    <x v="4"/>
    <x v="2"/>
    <x v="9"/>
    <x v="1039"/>
    <n v="1.23"/>
    <n v="1"/>
    <x v="1290"/>
  </r>
  <r>
    <d v="2014-11-11T00:00:00"/>
    <x v="0"/>
    <x v="10"/>
    <x v="512"/>
    <x v="4"/>
    <x v="2"/>
    <x v="11"/>
    <x v="1040"/>
    <n v="67.56"/>
    <n v="3"/>
    <x v="1291"/>
  </r>
  <r>
    <d v="2014-11-11T00:00:00"/>
    <x v="0"/>
    <x v="10"/>
    <x v="512"/>
    <x v="4"/>
    <x v="2"/>
    <x v="3"/>
    <x v="881"/>
    <n v="21.72"/>
    <n v="5"/>
    <x v="1292"/>
  </r>
  <r>
    <d v="2014-11-11T00:00:00"/>
    <x v="0"/>
    <x v="10"/>
    <x v="512"/>
    <x v="4"/>
    <x v="2"/>
    <x v="3"/>
    <x v="475"/>
    <n v="262.33999999999997"/>
    <n v="8"/>
    <x v="1293"/>
  </r>
  <r>
    <d v="2014-11-11T00:00:00"/>
    <x v="0"/>
    <x v="10"/>
    <x v="512"/>
    <x v="4"/>
    <x v="0"/>
    <x v="2"/>
    <x v="528"/>
    <n v="148.47999999999999"/>
    <n v="2"/>
    <x v="1294"/>
  </r>
  <r>
    <d v="2014-11-11T00:00:00"/>
    <x v="0"/>
    <x v="10"/>
    <x v="512"/>
    <x v="4"/>
    <x v="0"/>
    <x v="2"/>
    <x v="1041"/>
    <n v="241.18"/>
    <n v="3"/>
    <x v="1295"/>
  </r>
  <r>
    <d v="2014-11-11T00:00:00"/>
    <x v="0"/>
    <x v="10"/>
    <x v="393"/>
    <x v="5"/>
    <x v="2"/>
    <x v="11"/>
    <x v="1042"/>
    <n v="30.48"/>
    <n v="3"/>
    <x v="1296"/>
  </r>
  <r>
    <d v="2014-11-11T00:00:00"/>
    <x v="0"/>
    <x v="10"/>
    <x v="393"/>
    <x v="5"/>
    <x v="1"/>
    <x v="1"/>
    <x v="517"/>
    <n v="112.65"/>
    <n v="1"/>
    <x v="1297"/>
  </r>
  <r>
    <d v="2014-11-11T00:00:00"/>
    <x v="0"/>
    <x v="10"/>
    <x v="360"/>
    <x v="13"/>
    <x v="1"/>
    <x v="5"/>
    <x v="403"/>
    <n v="23.97"/>
    <n v="2"/>
    <x v="1298"/>
  </r>
  <r>
    <d v="2014-11-11T00:00:00"/>
    <x v="0"/>
    <x v="10"/>
    <x v="360"/>
    <x v="13"/>
    <x v="1"/>
    <x v="14"/>
    <x v="1043"/>
    <n v="521.96"/>
    <n v="4"/>
    <x v="1299"/>
  </r>
  <r>
    <d v="2014-11-11T00:00:00"/>
    <x v="0"/>
    <x v="10"/>
    <x v="372"/>
    <x v="5"/>
    <x v="0"/>
    <x v="2"/>
    <x v="139"/>
    <n v="575.92999999999995"/>
    <n v="9"/>
    <x v="219"/>
  </r>
  <r>
    <d v="2014-11-11T00:00:00"/>
    <x v="0"/>
    <x v="10"/>
    <x v="372"/>
    <x v="5"/>
    <x v="2"/>
    <x v="10"/>
    <x v="357"/>
    <n v="7.78"/>
    <n v="2"/>
    <x v="1300"/>
  </r>
  <r>
    <d v="2014-11-11T00:00:00"/>
    <x v="0"/>
    <x v="10"/>
    <x v="372"/>
    <x v="5"/>
    <x v="2"/>
    <x v="3"/>
    <x v="1044"/>
    <n v="123.92"/>
    <n v="4"/>
    <x v="884"/>
  </r>
  <r>
    <d v="2014-11-11T00:00:00"/>
    <x v="0"/>
    <x v="10"/>
    <x v="171"/>
    <x v="1"/>
    <x v="2"/>
    <x v="10"/>
    <x v="464"/>
    <n v="22.98"/>
    <n v="1"/>
    <x v="840"/>
  </r>
  <r>
    <d v="2014-11-11T00:00:00"/>
    <x v="0"/>
    <x v="10"/>
    <x v="171"/>
    <x v="1"/>
    <x v="0"/>
    <x v="0"/>
    <x v="643"/>
    <n v="102.13"/>
    <n v="7"/>
    <x v="1301"/>
  </r>
  <r>
    <d v="2014-11-11T00:00:00"/>
    <x v="0"/>
    <x v="10"/>
    <x v="171"/>
    <x v="1"/>
    <x v="2"/>
    <x v="9"/>
    <x v="1045"/>
    <n v="2033.58"/>
    <n v="2"/>
    <x v="1302"/>
  </r>
  <r>
    <d v="2014-11-11T00:00:00"/>
    <x v="0"/>
    <x v="10"/>
    <x v="407"/>
    <x v="3"/>
    <x v="1"/>
    <x v="5"/>
    <x v="1046"/>
    <n v="10.98"/>
    <n v="2"/>
    <x v="1303"/>
  </r>
  <r>
    <d v="2014-11-11T00:00:00"/>
    <x v="0"/>
    <x v="10"/>
    <x v="407"/>
    <x v="3"/>
    <x v="1"/>
    <x v="1"/>
    <x v="246"/>
    <n v="797.94"/>
    <n v="4"/>
    <x v="651"/>
  </r>
  <r>
    <d v="2014-11-11T00:00:00"/>
    <x v="0"/>
    <x v="10"/>
    <x v="59"/>
    <x v="2"/>
    <x v="2"/>
    <x v="3"/>
    <x v="1047"/>
    <n v="46.35"/>
    <n v="5"/>
    <x v="1304"/>
  </r>
  <r>
    <d v="2014-11-11T00:00:00"/>
    <x v="0"/>
    <x v="10"/>
    <x v="59"/>
    <x v="2"/>
    <x v="2"/>
    <x v="3"/>
    <x v="1048"/>
    <n v="223.92"/>
    <n v="4"/>
    <x v="1305"/>
  </r>
  <r>
    <d v="2014-11-11T00:00:00"/>
    <x v="0"/>
    <x v="10"/>
    <x v="59"/>
    <x v="2"/>
    <x v="2"/>
    <x v="16"/>
    <x v="852"/>
    <n v="7.3"/>
    <n v="2"/>
    <x v="1015"/>
  </r>
  <r>
    <d v="2014-11-14T00:00:00"/>
    <x v="0"/>
    <x v="10"/>
    <x v="513"/>
    <x v="30"/>
    <x v="0"/>
    <x v="2"/>
    <x v="380"/>
    <n v="832.93"/>
    <n v="7"/>
    <x v="1306"/>
  </r>
  <r>
    <d v="2014-11-14T00:00:00"/>
    <x v="0"/>
    <x v="10"/>
    <x v="513"/>
    <x v="30"/>
    <x v="2"/>
    <x v="9"/>
    <x v="908"/>
    <n v="43.8"/>
    <n v="10"/>
    <x v="558"/>
  </r>
  <r>
    <d v="2014-11-14T00:00:00"/>
    <x v="0"/>
    <x v="10"/>
    <x v="514"/>
    <x v="10"/>
    <x v="2"/>
    <x v="9"/>
    <x v="581"/>
    <n v="12.72"/>
    <n v="3"/>
    <x v="1307"/>
  </r>
  <r>
    <d v="2014-11-14T00:00:00"/>
    <x v="0"/>
    <x v="10"/>
    <x v="514"/>
    <x v="10"/>
    <x v="2"/>
    <x v="9"/>
    <x v="27"/>
    <n v="11.52"/>
    <n v="4"/>
    <x v="1308"/>
  </r>
  <r>
    <d v="2014-11-14T00:00:00"/>
    <x v="0"/>
    <x v="10"/>
    <x v="515"/>
    <x v="4"/>
    <x v="2"/>
    <x v="3"/>
    <x v="1049"/>
    <n v="20.74"/>
    <n v="4"/>
    <x v="1262"/>
  </r>
  <r>
    <d v="2014-11-14T00:00:00"/>
    <x v="0"/>
    <x v="10"/>
    <x v="516"/>
    <x v="2"/>
    <x v="2"/>
    <x v="3"/>
    <x v="954"/>
    <n v="11.36"/>
    <n v="2"/>
    <x v="1166"/>
  </r>
  <r>
    <d v="2014-11-14T00:00:00"/>
    <x v="0"/>
    <x v="10"/>
    <x v="516"/>
    <x v="2"/>
    <x v="1"/>
    <x v="1"/>
    <x v="773"/>
    <n v="69.260000000000005"/>
    <n v="2"/>
    <x v="1309"/>
  </r>
  <r>
    <d v="2014-11-14T00:00:00"/>
    <x v="0"/>
    <x v="10"/>
    <x v="180"/>
    <x v="25"/>
    <x v="2"/>
    <x v="3"/>
    <x v="1050"/>
    <n v="32.4"/>
    <n v="5"/>
    <x v="982"/>
  </r>
  <r>
    <d v="2014-11-15T00:00:00"/>
    <x v="0"/>
    <x v="10"/>
    <x v="517"/>
    <x v="23"/>
    <x v="2"/>
    <x v="11"/>
    <x v="1051"/>
    <n v="4.22"/>
    <n v="3"/>
    <x v="1310"/>
  </r>
  <r>
    <d v="2014-11-15T00:00:00"/>
    <x v="0"/>
    <x v="10"/>
    <x v="517"/>
    <x v="23"/>
    <x v="2"/>
    <x v="10"/>
    <x v="510"/>
    <n v="333.06"/>
    <n v="2"/>
    <x v="1311"/>
  </r>
  <r>
    <d v="2014-11-15T00:00:00"/>
    <x v="0"/>
    <x v="10"/>
    <x v="517"/>
    <x v="23"/>
    <x v="2"/>
    <x v="3"/>
    <x v="948"/>
    <n v="24.9"/>
    <n v="4"/>
    <x v="1312"/>
  </r>
  <r>
    <d v="2014-11-15T00:00:00"/>
    <x v="0"/>
    <x v="10"/>
    <x v="518"/>
    <x v="4"/>
    <x v="2"/>
    <x v="13"/>
    <x v="1052"/>
    <n v="604.66"/>
    <n v="9"/>
    <x v="1313"/>
  </r>
  <r>
    <d v="2014-11-15T00:00:00"/>
    <x v="0"/>
    <x v="10"/>
    <x v="269"/>
    <x v="5"/>
    <x v="1"/>
    <x v="5"/>
    <x v="1053"/>
    <n v="10.11"/>
    <n v="3"/>
    <x v="71"/>
  </r>
  <r>
    <d v="2014-11-15T00:00:00"/>
    <x v="0"/>
    <x v="10"/>
    <x v="269"/>
    <x v="5"/>
    <x v="0"/>
    <x v="0"/>
    <x v="1054"/>
    <n v="772.47"/>
    <n v="3"/>
    <x v="1314"/>
  </r>
  <r>
    <d v="2014-11-15T00:00:00"/>
    <x v="0"/>
    <x v="10"/>
    <x v="269"/>
    <x v="5"/>
    <x v="2"/>
    <x v="16"/>
    <x v="218"/>
    <n v="20.46"/>
    <n v="2"/>
    <x v="1315"/>
  </r>
  <r>
    <d v="2014-11-15T00:00:00"/>
    <x v="0"/>
    <x v="10"/>
    <x v="277"/>
    <x v="5"/>
    <x v="2"/>
    <x v="16"/>
    <x v="852"/>
    <n v="10.95"/>
    <n v="3"/>
    <x v="1316"/>
  </r>
  <r>
    <d v="2014-11-16T00:00:00"/>
    <x v="0"/>
    <x v="10"/>
    <x v="519"/>
    <x v="42"/>
    <x v="0"/>
    <x v="2"/>
    <x v="828"/>
    <n v="273.95999999999998"/>
    <n v="2"/>
    <x v="1317"/>
  </r>
  <r>
    <d v="2014-11-16T00:00:00"/>
    <x v="0"/>
    <x v="10"/>
    <x v="96"/>
    <x v="24"/>
    <x v="2"/>
    <x v="13"/>
    <x v="890"/>
    <n v="78.349999999999994"/>
    <n v="5"/>
    <x v="1081"/>
  </r>
  <r>
    <d v="2014-11-16T00:00:00"/>
    <x v="0"/>
    <x v="10"/>
    <x v="96"/>
    <x v="24"/>
    <x v="2"/>
    <x v="3"/>
    <x v="906"/>
    <n v="31.68"/>
    <n v="6"/>
    <x v="1318"/>
  </r>
  <r>
    <d v="2014-11-16T00:00:00"/>
    <x v="0"/>
    <x v="10"/>
    <x v="96"/>
    <x v="24"/>
    <x v="2"/>
    <x v="9"/>
    <x v="1055"/>
    <n v="29.12"/>
    <n v="4"/>
    <x v="1319"/>
  </r>
  <r>
    <d v="2014-11-16T00:00:00"/>
    <x v="0"/>
    <x v="10"/>
    <x v="96"/>
    <x v="24"/>
    <x v="2"/>
    <x v="6"/>
    <x v="896"/>
    <n v="169.45"/>
    <n v="5"/>
    <x v="1090"/>
  </r>
  <r>
    <d v="2014-11-16T00:00:00"/>
    <x v="0"/>
    <x v="10"/>
    <x v="520"/>
    <x v="5"/>
    <x v="2"/>
    <x v="8"/>
    <x v="1056"/>
    <n v="5.22"/>
    <n v="2"/>
    <x v="534"/>
  </r>
  <r>
    <d v="2014-11-16T00:00:00"/>
    <x v="0"/>
    <x v="10"/>
    <x v="521"/>
    <x v="3"/>
    <x v="1"/>
    <x v="1"/>
    <x v="1057"/>
    <n v="37.299999999999997"/>
    <n v="2"/>
    <x v="1320"/>
  </r>
  <r>
    <d v="2014-11-16T00:00:00"/>
    <x v="0"/>
    <x v="10"/>
    <x v="522"/>
    <x v="5"/>
    <x v="0"/>
    <x v="2"/>
    <x v="1058"/>
    <n v="79.97"/>
    <n v="4"/>
    <x v="1321"/>
  </r>
  <r>
    <d v="2014-11-16T00:00:00"/>
    <x v="0"/>
    <x v="10"/>
    <x v="522"/>
    <x v="5"/>
    <x v="1"/>
    <x v="14"/>
    <x v="1059"/>
    <n v="305.97000000000003"/>
    <n v="3"/>
    <x v="1322"/>
  </r>
  <r>
    <d v="2014-11-16T00:00:00"/>
    <x v="0"/>
    <x v="10"/>
    <x v="522"/>
    <x v="5"/>
    <x v="2"/>
    <x v="6"/>
    <x v="122"/>
    <n v="344.91"/>
    <n v="3"/>
    <x v="220"/>
  </r>
  <r>
    <d v="2014-11-17T00:00:00"/>
    <x v="0"/>
    <x v="10"/>
    <x v="161"/>
    <x v="7"/>
    <x v="1"/>
    <x v="1"/>
    <x v="750"/>
    <n v="479.9"/>
    <n v="5"/>
    <x v="1323"/>
  </r>
  <r>
    <d v="2014-11-17T00:00:00"/>
    <x v="0"/>
    <x v="10"/>
    <x v="523"/>
    <x v="37"/>
    <x v="2"/>
    <x v="6"/>
    <x v="144"/>
    <n v="2934.33"/>
    <n v="7"/>
    <x v="1324"/>
  </r>
  <r>
    <d v="2014-11-17T00:00:00"/>
    <x v="0"/>
    <x v="10"/>
    <x v="523"/>
    <x v="37"/>
    <x v="1"/>
    <x v="5"/>
    <x v="1060"/>
    <n v="124.41"/>
    <n v="3"/>
    <x v="1325"/>
  </r>
  <r>
    <d v="2014-11-17T00:00:00"/>
    <x v="0"/>
    <x v="10"/>
    <x v="523"/>
    <x v="37"/>
    <x v="2"/>
    <x v="11"/>
    <x v="819"/>
    <n v="57.75"/>
    <n v="5"/>
    <x v="1326"/>
  </r>
  <r>
    <d v="2014-11-17T00:00:00"/>
    <x v="0"/>
    <x v="10"/>
    <x v="142"/>
    <x v="5"/>
    <x v="0"/>
    <x v="0"/>
    <x v="698"/>
    <n v="99.98"/>
    <n v="2"/>
    <x v="813"/>
  </r>
  <r>
    <d v="2014-11-17T00:00:00"/>
    <x v="0"/>
    <x v="10"/>
    <x v="142"/>
    <x v="5"/>
    <x v="2"/>
    <x v="3"/>
    <x v="611"/>
    <n v="733.95"/>
    <n v="7"/>
    <x v="1327"/>
  </r>
  <r>
    <d v="2014-11-17T00:00:00"/>
    <x v="0"/>
    <x v="10"/>
    <x v="142"/>
    <x v="5"/>
    <x v="2"/>
    <x v="10"/>
    <x v="1061"/>
    <n v="241.44"/>
    <n v="3"/>
    <x v="1328"/>
  </r>
  <r>
    <d v="2014-11-17T00:00:00"/>
    <x v="0"/>
    <x v="10"/>
    <x v="524"/>
    <x v="13"/>
    <x v="2"/>
    <x v="3"/>
    <x v="948"/>
    <n v="12.45"/>
    <n v="2"/>
    <x v="679"/>
  </r>
  <r>
    <d v="2014-11-17T00:00:00"/>
    <x v="0"/>
    <x v="10"/>
    <x v="524"/>
    <x v="13"/>
    <x v="1"/>
    <x v="1"/>
    <x v="692"/>
    <n v="657.93"/>
    <n v="5"/>
    <x v="802"/>
  </r>
  <r>
    <d v="2014-11-17T00:00:00"/>
    <x v="0"/>
    <x v="10"/>
    <x v="141"/>
    <x v="4"/>
    <x v="2"/>
    <x v="13"/>
    <x v="788"/>
    <n v="7.08"/>
    <n v="3"/>
    <x v="944"/>
  </r>
  <r>
    <d v="2014-11-17T00:00:00"/>
    <x v="0"/>
    <x v="10"/>
    <x v="258"/>
    <x v="2"/>
    <x v="2"/>
    <x v="9"/>
    <x v="151"/>
    <n v="2152.7800000000002"/>
    <n v="3"/>
    <x v="1329"/>
  </r>
  <r>
    <d v="2014-11-17T00:00:00"/>
    <x v="0"/>
    <x v="10"/>
    <x v="258"/>
    <x v="2"/>
    <x v="1"/>
    <x v="14"/>
    <x v="884"/>
    <n v="4007.84"/>
    <n v="10"/>
    <x v="1330"/>
  </r>
  <r>
    <d v="2014-11-17T00:00:00"/>
    <x v="0"/>
    <x v="10"/>
    <x v="256"/>
    <x v="2"/>
    <x v="2"/>
    <x v="3"/>
    <x v="1062"/>
    <n v="34.44"/>
    <n v="3"/>
    <x v="281"/>
  </r>
  <r>
    <d v="2014-11-18T00:00:00"/>
    <x v="0"/>
    <x v="10"/>
    <x v="525"/>
    <x v="15"/>
    <x v="1"/>
    <x v="7"/>
    <x v="1063"/>
    <n v="145.97999999999999"/>
    <n v="2"/>
    <x v="1331"/>
  </r>
  <r>
    <d v="2014-11-18T00:00:00"/>
    <x v="0"/>
    <x v="10"/>
    <x v="525"/>
    <x v="15"/>
    <x v="2"/>
    <x v="3"/>
    <x v="748"/>
    <n v="35.81"/>
    <n v="4"/>
    <x v="1332"/>
  </r>
  <r>
    <d v="2014-11-18T00:00:00"/>
    <x v="0"/>
    <x v="10"/>
    <x v="366"/>
    <x v="13"/>
    <x v="2"/>
    <x v="9"/>
    <x v="387"/>
    <n v="51"/>
    <n v="1"/>
    <x v="1333"/>
  </r>
  <r>
    <d v="2014-11-18T00:00:00"/>
    <x v="0"/>
    <x v="10"/>
    <x v="366"/>
    <x v="13"/>
    <x v="2"/>
    <x v="6"/>
    <x v="1064"/>
    <n v="76.790000000000006"/>
    <n v="1"/>
    <x v="1334"/>
  </r>
  <r>
    <d v="2014-11-18T00:00:00"/>
    <x v="0"/>
    <x v="10"/>
    <x v="366"/>
    <x v="13"/>
    <x v="0"/>
    <x v="2"/>
    <x v="130"/>
    <n v="539.96"/>
    <n v="6"/>
    <x v="170"/>
  </r>
  <r>
    <d v="2014-11-18T00:00:00"/>
    <x v="0"/>
    <x v="10"/>
    <x v="366"/>
    <x v="13"/>
    <x v="1"/>
    <x v="5"/>
    <x v="1065"/>
    <n v="60.31"/>
    <n v="3"/>
    <x v="1335"/>
  </r>
  <r>
    <d v="2014-11-18T00:00:00"/>
    <x v="0"/>
    <x v="10"/>
    <x v="366"/>
    <x v="13"/>
    <x v="2"/>
    <x v="9"/>
    <x v="1066"/>
    <n v="1.94"/>
    <n v="3"/>
    <x v="1336"/>
  </r>
  <r>
    <d v="2014-11-18T00:00:00"/>
    <x v="0"/>
    <x v="10"/>
    <x v="526"/>
    <x v="3"/>
    <x v="2"/>
    <x v="9"/>
    <x v="1067"/>
    <n v="14.48"/>
    <n v="5"/>
    <x v="1337"/>
  </r>
  <r>
    <d v="2014-11-18T00:00:00"/>
    <x v="0"/>
    <x v="10"/>
    <x v="182"/>
    <x v="18"/>
    <x v="2"/>
    <x v="9"/>
    <x v="1068"/>
    <n v="11.81"/>
    <n v="8"/>
    <x v="1338"/>
  </r>
  <r>
    <d v="2014-11-18T00:00:00"/>
    <x v="0"/>
    <x v="10"/>
    <x v="182"/>
    <x v="18"/>
    <x v="0"/>
    <x v="2"/>
    <x v="1069"/>
    <n v="9.59"/>
    <n v="2"/>
    <x v="1339"/>
  </r>
  <r>
    <d v="2014-11-18T00:00:00"/>
    <x v="0"/>
    <x v="10"/>
    <x v="215"/>
    <x v="27"/>
    <x v="2"/>
    <x v="3"/>
    <x v="440"/>
    <n v="21.98"/>
    <n v="7"/>
    <x v="376"/>
  </r>
  <r>
    <d v="2014-11-18T00:00:00"/>
    <x v="0"/>
    <x v="10"/>
    <x v="33"/>
    <x v="3"/>
    <x v="1"/>
    <x v="7"/>
    <x v="1070"/>
    <n v="292.10000000000002"/>
    <n v="4"/>
    <x v="1340"/>
  </r>
  <r>
    <d v="2014-11-18T00:00:00"/>
    <x v="0"/>
    <x v="10"/>
    <x v="33"/>
    <x v="3"/>
    <x v="1"/>
    <x v="5"/>
    <x v="894"/>
    <n v="8.5399999999999991"/>
    <n v="2"/>
    <x v="1086"/>
  </r>
  <r>
    <d v="2014-11-18T00:00:00"/>
    <x v="0"/>
    <x v="10"/>
    <x v="33"/>
    <x v="3"/>
    <x v="1"/>
    <x v="14"/>
    <x v="1071"/>
    <n v="424.12"/>
    <n v="6"/>
    <x v="1341"/>
  </r>
  <r>
    <d v="2014-11-18T00:00:00"/>
    <x v="0"/>
    <x v="10"/>
    <x v="33"/>
    <x v="3"/>
    <x v="2"/>
    <x v="9"/>
    <x v="1008"/>
    <n v="2.89"/>
    <n v="3"/>
    <x v="1342"/>
  </r>
  <r>
    <d v="2014-11-18T00:00:00"/>
    <x v="0"/>
    <x v="10"/>
    <x v="33"/>
    <x v="3"/>
    <x v="2"/>
    <x v="6"/>
    <x v="75"/>
    <n v="381.72"/>
    <n v="5"/>
    <x v="1343"/>
  </r>
  <r>
    <d v="2014-11-18T00:00:00"/>
    <x v="0"/>
    <x v="10"/>
    <x v="527"/>
    <x v="7"/>
    <x v="2"/>
    <x v="6"/>
    <x v="1072"/>
    <n v="67.150000000000006"/>
    <n v="5"/>
    <x v="517"/>
  </r>
  <r>
    <d v="2014-11-18T00:00:00"/>
    <x v="0"/>
    <x v="10"/>
    <x v="528"/>
    <x v="0"/>
    <x v="1"/>
    <x v="1"/>
    <x v="301"/>
    <n v="392.94"/>
    <n v="3"/>
    <x v="1344"/>
  </r>
  <r>
    <d v="2014-11-18T00:00:00"/>
    <x v="0"/>
    <x v="10"/>
    <x v="264"/>
    <x v="1"/>
    <x v="1"/>
    <x v="5"/>
    <x v="1073"/>
    <n v="137.54"/>
    <n v="2"/>
    <x v="1345"/>
  </r>
  <r>
    <d v="2014-11-18T00:00:00"/>
    <x v="0"/>
    <x v="10"/>
    <x v="264"/>
    <x v="1"/>
    <x v="1"/>
    <x v="7"/>
    <x v="981"/>
    <n v="730.2"/>
    <n v="4"/>
    <x v="1346"/>
  </r>
  <r>
    <d v="2014-11-19T00:00:00"/>
    <x v="0"/>
    <x v="10"/>
    <x v="516"/>
    <x v="19"/>
    <x v="0"/>
    <x v="2"/>
    <x v="319"/>
    <n v="503.96"/>
    <n v="4"/>
    <x v="1347"/>
  </r>
  <r>
    <d v="2014-11-19T00:00:00"/>
    <x v="0"/>
    <x v="10"/>
    <x v="516"/>
    <x v="19"/>
    <x v="0"/>
    <x v="2"/>
    <x v="1074"/>
    <n v="149.94999999999999"/>
    <n v="5"/>
    <x v="1257"/>
  </r>
  <r>
    <d v="2014-11-19T00:00:00"/>
    <x v="0"/>
    <x v="10"/>
    <x v="516"/>
    <x v="19"/>
    <x v="0"/>
    <x v="0"/>
    <x v="1075"/>
    <n v="29"/>
    <n v="2"/>
    <x v="1348"/>
  </r>
  <r>
    <d v="2014-11-19T00:00:00"/>
    <x v="0"/>
    <x v="10"/>
    <x v="529"/>
    <x v="2"/>
    <x v="0"/>
    <x v="2"/>
    <x v="486"/>
    <n v="4548.8100000000004"/>
    <n v="7"/>
    <x v="1349"/>
  </r>
  <r>
    <d v="2014-11-19T00:00:00"/>
    <x v="0"/>
    <x v="10"/>
    <x v="530"/>
    <x v="37"/>
    <x v="2"/>
    <x v="8"/>
    <x v="540"/>
    <n v="22.5"/>
    <n v="6"/>
    <x v="1350"/>
  </r>
  <r>
    <d v="2014-11-19T00:00:00"/>
    <x v="0"/>
    <x v="10"/>
    <x v="530"/>
    <x v="37"/>
    <x v="2"/>
    <x v="8"/>
    <x v="159"/>
    <n v="9.9600000000000009"/>
    <n v="2"/>
    <x v="481"/>
  </r>
  <r>
    <d v="2014-11-19T00:00:00"/>
    <x v="0"/>
    <x v="10"/>
    <x v="530"/>
    <x v="37"/>
    <x v="2"/>
    <x v="9"/>
    <x v="946"/>
    <n v="213.08"/>
    <n v="7"/>
    <x v="1351"/>
  </r>
  <r>
    <d v="2014-11-19T00:00:00"/>
    <x v="0"/>
    <x v="10"/>
    <x v="530"/>
    <x v="37"/>
    <x v="1"/>
    <x v="14"/>
    <x v="515"/>
    <n v="1025.8800000000001"/>
    <n v="6"/>
    <x v="1352"/>
  </r>
  <r>
    <d v="2014-11-19T00:00:00"/>
    <x v="0"/>
    <x v="10"/>
    <x v="531"/>
    <x v="27"/>
    <x v="2"/>
    <x v="3"/>
    <x v="1076"/>
    <n v="166.44"/>
    <n v="3"/>
    <x v="990"/>
  </r>
  <r>
    <d v="2014-11-19T00:00:00"/>
    <x v="0"/>
    <x v="10"/>
    <x v="216"/>
    <x v="13"/>
    <x v="0"/>
    <x v="0"/>
    <x v="229"/>
    <n v="47.5"/>
    <n v="1"/>
    <x v="1353"/>
  </r>
  <r>
    <d v="2014-11-19T00:00:00"/>
    <x v="0"/>
    <x v="10"/>
    <x v="397"/>
    <x v="7"/>
    <x v="2"/>
    <x v="6"/>
    <x v="214"/>
    <n v="221.16"/>
    <n v="4"/>
    <x v="1354"/>
  </r>
  <r>
    <d v="2014-11-19T00:00:00"/>
    <x v="0"/>
    <x v="10"/>
    <x v="397"/>
    <x v="7"/>
    <x v="0"/>
    <x v="2"/>
    <x v="115"/>
    <n v="281.97000000000003"/>
    <n v="3"/>
    <x v="1355"/>
  </r>
  <r>
    <d v="2014-11-19T00:00:00"/>
    <x v="0"/>
    <x v="10"/>
    <x v="532"/>
    <x v="13"/>
    <x v="2"/>
    <x v="3"/>
    <x v="1077"/>
    <n v="5.88"/>
    <n v="1"/>
    <x v="1356"/>
  </r>
  <r>
    <d v="2014-11-20T00:00:00"/>
    <x v="0"/>
    <x v="10"/>
    <x v="7"/>
    <x v="2"/>
    <x v="2"/>
    <x v="13"/>
    <x v="1078"/>
    <n v="34.74"/>
    <n v="3"/>
    <x v="1357"/>
  </r>
  <r>
    <d v="2014-11-20T00:00:00"/>
    <x v="0"/>
    <x v="10"/>
    <x v="7"/>
    <x v="2"/>
    <x v="0"/>
    <x v="2"/>
    <x v="754"/>
    <n v="833.94"/>
    <n v="6"/>
    <x v="1358"/>
  </r>
  <r>
    <d v="2014-11-20T00:00:00"/>
    <x v="0"/>
    <x v="10"/>
    <x v="7"/>
    <x v="2"/>
    <x v="2"/>
    <x v="9"/>
    <x v="1079"/>
    <n v="12.96"/>
    <n v="3"/>
    <x v="963"/>
  </r>
  <r>
    <d v="2014-11-20T00:00:00"/>
    <x v="0"/>
    <x v="10"/>
    <x v="7"/>
    <x v="2"/>
    <x v="2"/>
    <x v="3"/>
    <x v="383"/>
    <n v="25.92"/>
    <n v="4"/>
    <x v="19"/>
  </r>
  <r>
    <d v="2014-11-21T00:00:00"/>
    <x v="0"/>
    <x v="10"/>
    <x v="533"/>
    <x v="17"/>
    <x v="0"/>
    <x v="2"/>
    <x v="141"/>
    <n v="36.99"/>
    <n v="1"/>
    <x v="533"/>
  </r>
  <r>
    <d v="2014-11-21T00:00:00"/>
    <x v="0"/>
    <x v="10"/>
    <x v="533"/>
    <x v="17"/>
    <x v="2"/>
    <x v="3"/>
    <x v="1080"/>
    <n v="629.1"/>
    <n v="6"/>
    <x v="1359"/>
  </r>
  <r>
    <d v="2014-11-21T00:00:00"/>
    <x v="0"/>
    <x v="10"/>
    <x v="533"/>
    <x v="17"/>
    <x v="2"/>
    <x v="6"/>
    <x v="329"/>
    <n v="193.95"/>
    <n v="3"/>
    <x v="1265"/>
  </r>
  <r>
    <d v="2014-11-21T00:00:00"/>
    <x v="0"/>
    <x v="10"/>
    <x v="533"/>
    <x v="17"/>
    <x v="2"/>
    <x v="11"/>
    <x v="451"/>
    <n v="5.46"/>
    <n v="3"/>
    <x v="1011"/>
  </r>
  <r>
    <d v="2014-11-21T00:00:00"/>
    <x v="0"/>
    <x v="10"/>
    <x v="530"/>
    <x v="5"/>
    <x v="2"/>
    <x v="3"/>
    <x v="547"/>
    <n v="12.96"/>
    <n v="2"/>
    <x v="202"/>
  </r>
  <r>
    <d v="2014-11-21T00:00:00"/>
    <x v="0"/>
    <x v="10"/>
    <x v="534"/>
    <x v="4"/>
    <x v="2"/>
    <x v="13"/>
    <x v="317"/>
    <n v="1.63"/>
    <n v="1"/>
    <x v="445"/>
  </r>
  <r>
    <d v="2014-11-21T00:00:00"/>
    <x v="0"/>
    <x v="10"/>
    <x v="534"/>
    <x v="4"/>
    <x v="0"/>
    <x v="2"/>
    <x v="631"/>
    <n v="267.95999999999998"/>
    <n v="5"/>
    <x v="473"/>
  </r>
  <r>
    <d v="2014-11-21T00:00:00"/>
    <x v="0"/>
    <x v="10"/>
    <x v="535"/>
    <x v="5"/>
    <x v="2"/>
    <x v="3"/>
    <x v="1081"/>
    <n v="6.58"/>
    <n v="2"/>
    <x v="1360"/>
  </r>
  <r>
    <d v="2014-11-21T00:00:00"/>
    <x v="0"/>
    <x v="10"/>
    <x v="535"/>
    <x v="5"/>
    <x v="0"/>
    <x v="0"/>
    <x v="396"/>
    <n v="94.99"/>
    <n v="1"/>
    <x v="429"/>
  </r>
  <r>
    <d v="2014-11-22T00:00:00"/>
    <x v="0"/>
    <x v="10"/>
    <x v="362"/>
    <x v="21"/>
    <x v="2"/>
    <x v="13"/>
    <x v="1082"/>
    <n v="16.23"/>
    <n v="3"/>
    <x v="392"/>
  </r>
  <r>
    <d v="2014-11-22T00:00:00"/>
    <x v="0"/>
    <x v="10"/>
    <x v="362"/>
    <x v="21"/>
    <x v="2"/>
    <x v="9"/>
    <x v="498"/>
    <n v="319.89999999999998"/>
    <n v="5"/>
    <x v="1361"/>
  </r>
  <r>
    <d v="2014-11-22T00:00:00"/>
    <x v="0"/>
    <x v="10"/>
    <x v="362"/>
    <x v="21"/>
    <x v="2"/>
    <x v="13"/>
    <x v="71"/>
    <n v="11.36"/>
    <n v="2"/>
    <x v="72"/>
  </r>
  <r>
    <d v="2014-11-22T00:00:00"/>
    <x v="0"/>
    <x v="10"/>
    <x v="362"/>
    <x v="21"/>
    <x v="2"/>
    <x v="10"/>
    <x v="1083"/>
    <n v="675.12"/>
    <n v="3"/>
    <x v="1362"/>
  </r>
  <r>
    <d v="2014-11-22T00:00:00"/>
    <x v="0"/>
    <x v="10"/>
    <x v="257"/>
    <x v="4"/>
    <x v="2"/>
    <x v="9"/>
    <x v="23"/>
    <n v="6.93"/>
    <n v="1"/>
    <x v="1363"/>
  </r>
  <r>
    <d v="2014-11-22T00:00:00"/>
    <x v="0"/>
    <x v="10"/>
    <x v="536"/>
    <x v="3"/>
    <x v="2"/>
    <x v="9"/>
    <x v="998"/>
    <n v="9.98"/>
    <n v="5"/>
    <x v="1364"/>
  </r>
  <r>
    <d v="2014-11-22T00:00:00"/>
    <x v="0"/>
    <x v="10"/>
    <x v="537"/>
    <x v="5"/>
    <x v="2"/>
    <x v="3"/>
    <x v="822"/>
    <n v="53.82"/>
    <n v="9"/>
    <x v="1365"/>
  </r>
  <r>
    <d v="2014-11-22T00:00:00"/>
    <x v="0"/>
    <x v="10"/>
    <x v="392"/>
    <x v="21"/>
    <x v="2"/>
    <x v="3"/>
    <x v="1084"/>
    <n v="9.9600000000000009"/>
    <n v="2"/>
    <x v="469"/>
  </r>
  <r>
    <d v="2014-11-23T00:00:00"/>
    <x v="0"/>
    <x v="10"/>
    <x v="75"/>
    <x v="5"/>
    <x v="1"/>
    <x v="1"/>
    <x v="3"/>
    <n v="603.91999999999996"/>
    <n v="5"/>
    <x v="1366"/>
  </r>
  <r>
    <d v="2014-11-23T00:00:00"/>
    <x v="0"/>
    <x v="10"/>
    <x v="75"/>
    <x v="5"/>
    <x v="2"/>
    <x v="13"/>
    <x v="961"/>
    <n v="21.84"/>
    <n v="3"/>
    <x v="998"/>
  </r>
  <r>
    <d v="2014-11-23T00:00:00"/>
    <x v="0"/>
    <x v="10"/>
    <x v="75"/>
    <x v="5"/>
    <x v="0"/>
    <x v="0"/>
    <x v="242"/>
    <n v="29.99"/>
    <n v="1"/>
    <x v="1176"/>
  </r>
  <r>
    <d v="2014-11-23T00:00:00"/>
    <x v="0"/>
    <x v="10"/>
    <x v="75"/>
    <x v="5"/>
    <x v="1"/>
    <x v="1"/>
    <x v="1085"/>
    <n v="381.44"/>
    <n v="2"/>
    <x v="1367"/>
  </r>
  <r>
    <d v="2014-11-23T00:00:00"/>
    <x v="0"/>
    <x v="10"/>
    <x v="413"/>
    <x v="4"/>
    <x v="2"/>
    <x v="8"/>
    <x v="832"/>
    <n v="23.68"/>
    <n v="2"/>
    <x v="1368"/>
  </r>
  <r>
    <d v="2014-11-23T00:00:00"/>
    <x v="0"/>
    <x v="10"/>
    <x v="538"/>
    <x v="4"/>
    <x v="1"/>
    <x v="5"/>
    <x v="702"/>
    <n v="6.37"/>
    <n v="2"/>
    <x v="1369"/>
  </r>
  <r>
    <d v="2014-11-23T00:00:00"/>
    <x v="0"/>
    <x v="10"/>
    <x v="538"/>
    <x v="4"/>
    <x v="2"/>
    <x v="10"/>
    <x v="1086"/>
    <n v="34.18"/>
    <n v="3"/>
    <x v="1370"/>
  </r>
  <r>
    <d v="2014-11-23T00:00:00"/>
    <x v="0"/>
    <x v="10"/>
    <x v="538"/>
    <x v="4"/>
    <x v="0"/>
    <x v="0"/>
    <x v="668"/>
    <n v="5.54"/>
    <n v="7"/>
    <x v="1371"/>
  </r>
  <r>
    <d v="2014-11-23T00:00:00"/>
    <x v="0"/>
    <x v="10"/>
    <x v="539"/>
    <x v="13"/>
    <x v="2"/>
    <x v="13"/>
    <x v="1087"/>
    <n v="62.81"/>
    <n v="3"/>
    <x v="1372"/>
  </r>
  <r>
    <d v="2014-11-23T00:00:00"/>
    <x v="0"/>
    <x v="10"/>
    <x v="467"/>
    <x v="22"/>
    <x v="2"/>
    <x v="13"/>
    <x v="71"/>
    <n v="23.47"/>
    <n v="3"/>
    <x v="1373"/>
  </r>
  <r>
    <d v="2014-11-23T00:00:00"/>
    <x v="0"/>
    <x v="10"/>
    <x v="154"/>
    <x v="4"/>
    <x v="1"/>
    <x v="1"/>
    <x v="1088"/>
    <n v="155.37"/>
    <n v="2"/>
    <x v="1374"/>
  </r>
  <r>
    <d v="2014-11-23T00:00:00"/>
    <x v="0"/>
    <x v="10"/>
    <x v="176"/>
    <x v="10"/>
    <x v="2"/>
    <x v="9"/>
    <x v="1089"/>
    <n v="14.67"/>
    <n v="3"/>
    <x v="1375"/>
  </r>
  <r>
    <d v="2014-11-24T00:00:00"/>
    <x v="0"/>
    <x v="10"/>
    <x v="128"/>
    <x v="18"/>
    <x v="2"/>
    <x v="11"/>
    <x v="433"/>
    <n v="2.62"/>
    <n v="1"/>
    <x v="1376"/>
  </r>
  <r>
    <d v="2014-11-24T00:00:00"/>
    <x v="0"/>
    <x v="10"/>
    <x v="373"/>
    <x v="5"/>
    <x v="1"/>
    <x v="5"/>
    <x v="731"/>
    <n v="151.72"/>
    <n v="4"/>
    <x v="1377"/>
  </r>
  <r>
    <d v="2014-11-24T00:00:00"/>
    <x v="0"/>
    <x v="10"/>
    <x v="540"/>
    <x v="1"/>
    <x v="2"/>
    <x v="9"/>
    <x v="1066"/>
    <n v="12.1"/>
    <n v="7"/>
    <x v="1168"/>
  </r>
  <r>
    <d v="2014-11-24T00:00:00"/>
    <x v="0"/>
    <x v="10"/>
    <x v="540"/>
    <x v="1"/>
    <x v="2"/>
    <x v="6"/>
    <x v="622"/>
    <n v="485.88"/>
    <n v="6"/>
    <x v="686"/>
  </r>
  <r>
    <d v="2014-11-24T00:00:00"/>
    <x v="0"/>
    <x v="10"/>
    <x v="540"/>
    <x v="1"/>
    <x v="2"/>
    <x v="3"/>
    <x v="194"/>
    <n v="25.92"/>
    <n v="4"/>
    <x v="19"/>
  </r>
  <r>
    <d v="2014-11-24T00:00:00"/>
    <x v="0"/>
    <x v="10"/>
    <x v="540"/>
    <x v="1"/>
    <x v="2"/>
    <x v="6"/>
    <x v="847"/>
    <n v="197.58"/>
    <n v="2"/>
    <x v="1378"/>
  </r>
  <r>
    <d v="2014-11-24T00:00:00"/>
    <x v="0"/>
    <x v="10"/>
    <x v="465"/>
    <x v="28"/>
    <x v="0"/>
    <x v="0"/>
    <x v="1090"/>
    <n v="111.79"/>
    <n v="7"/>
    <x v="1379"/>
  </r>
  <r>
    <d v="2014-11-24T00:00:00"/>
    <x v="0"/>
    <x v="10"/>
    <x v="40"/>
    <x v="5"/>
    <x v="1"/>
    <x v="1"/>
    <x v="1091"/>
    <n v="120.71"/>
    <n v="1"/>
    <x v="1380"/>
  </r>
  <r>
    <d v="2014-11-24T00:00:00"/>
    <x v="0"/>
    <x v="10"/>
    <x v="203"/>
    <x v="18"/>
    <x v="0"/>
    <x v="2"/>
    <x v="1037"/>
    <n v="1049.97"/>
    <n v="5"/>
    <x v="1381"/>
  </r>
  <r>
    <d v="2014-11-24T00:00:00"/>
    <x v="0"/>
    <x v="10"/>
    <x v="203"/>
    <x v="18"/>
    <x v="1"/>
    <x v="1"/>
    <x v="1092"/>
    <n v="611.05999999999995"/>
    <n v="3"/>
    <x v="1382"/>
  </r>
  <r>
    <d v="2014-11-24T00:00:00"/>
    <x v="0"/>
    <x v="10"/>
    <x v="541"/>
    <x v="3"/>
    <x v="2"/>
    <x v="6"/>
    <x v="929"/>
    <n v="646.20000000000005"/>
    <n v="5"/>
    <x v="1383"/>
  </r>
  <r>
    <d v="2014-11-24T00:00:00"/>
    <x v="0"/>
    <x v="10"/>
    <x v="450"/>
    <x v="18"/>
    <x v="1"/>
    <x v="5"/>
    <x v="1093"/>
    <n v="35.17"/>
    <n v="7"/>
    <x v="1384"/>
  </r>
  <r>
    <d v="2014-11-24T00:00:00"/>
    <x v="0"/>
    <x v="10"/>
    <x v="450"/>
    <x v="18"/>
    <x v="0"/>
    <x v="2"/>
    <x v="1094"/>
    <n v="1502.38"/>
    <n v="4"/>
    <x v="1385"/>
  </r>
  <r>
    <d v="2014-11-24T00:00:00"/>
    <x v="0"/>
    <x v="10"/>
    <x v="542"/>
    <x v="10"/>
    <x v="2"/>
    <x v="11"/>
    <x v="747"/>
    <n v="151.91999999999999"/>
    <n v="4"/>
    <x v="1386"/>
  </r>
  <r>
    <d v="2014-11-24T00:00:00"/>
    <x v="0"/>
    <x v="10"/>
    <x v="542"/>
    <x v="10"/>
    <x v="2"/>
    <x v="8"/>
    <x v="939"/>
    <n v="196.62"/>
    <n v="2"/>
    <x v="1387"/>
  </r>
  <r>
    <d v="2014-11-24T00:00:00"/>
    <x v="0"/>
    <x v="10"/>
    <x v="542"/>
    <x v="10"/>
    <x v="2"/>
    <x v="3"/>
    <x v="1095"/>
    <n v="144.12"/>
    <n v="3"/>
    <x v="1388"/>
  </r>
  <r>
    <d v="2014-11-24T00:00:00"/>
    <x v="0"/>
    <x v="10"/>
    <x v="542"/>
    <x v="10"/>
    <x v="2"/>
    <x v="3"/>
    <x v="16"/>
    <n v="15.96"/>
    <n v="2"/>
    <x v="1389"/>
  </r>
  <r>
    <d v="2014-11-24T00:00:00"/>
    <x v="0"/>
    <x v="10"/>
    <x v="280"/>
    <x v="25"/>
    <x v="1"/>
    <x v="5"/>
    <x v="1096"/>
    <n v="111.15"/>
    <n v="5"/>
    <x v="1390"/>
  </r>
  <r>
    <d v="2014-11-24T00:00:00"/>
    <x v="0"/>
    <x v="10"/>
    <x v="543"/>
    <x v="18"/>
    <x v="2"/>
    <x v="9"/>
    <x v="1097"/>
    <n v="5.74"/>
    <n v="3"/>
    <x v="1391"/>
  </r>
  <r>
    <d v="2014-11-25T00:00:00"/>
    <x v="0"/>
    <x v="10"/>
    <x v="13"/>
    <x v="5"/>
    <x v="2"/>
    <x v="10"/>
    <x v="390"/>
    <n v="320.88"/>
    <n v="6"/>
    <x v="1392"/>
  </r>
  <r>
    <d v="2014-11-25T00:00:00"/>
    <x v="0"/>
    <x v="10"/>
    <x v="13"/>
    <x v="5"/>
    <x v="1"/>
    <x v="5"/>
    <x v="702"/>
    <n v="23.88"/>
    <n v="3"/>
    <x v="554"/>
  </r>
  <r>
    <d v="2014-11-25T00:00:00"/>
    <x v="0"/>
    <x v="10"/>
    <x v="13"/>
    <x v="5"/>
    <x v="2"/>
    <x v="3"/>
    <x v="1098"/>
    <n v="26.76"/>
    <n v="4"/>
    <x v="1393"/>
  </r>
  <r>
    <d v="2014-11-25T00:00:00"/>
    <x v="0"/>
    <x v="10"/>
    <x v="253"/>
    <x v="4"/>
    <x v="0"/>
    <x v="0"/>
    <x v="809"/>
    <n v="24.67"/>
    <n v="3"/>
    <x v="6"/>
  </r>
  <r>
    <d v="2014-11-25T00:00:00"/>
    <x v="0"/>
    <x v="10"/>
    <x v="253"/>
    <x v="4"/>
    <x v="2"/>
    <x v="8"/>
    <x v="1099"/>
    <n v="2.52"/>
    <n v="1"/>
    <x v="1211"/>
  </r>
  <r>
    <d v="2014-11-25T00:00:00"/>
    <x v="0"/>
    <x v="10"/>
    <x v="253"/>
    <x v="4"/>
    <x v="1"/>
    <x v="7"/>
    <x v="1100"/>
    <n v="1218.74"/>
    <n v="5"/>
    <x v="1394"/>
  </r>
  <r>
    <d v="2014-11-25T00:00:00"/>
    <x v="0"/>
    <x v="10"/>
    <x v="253"/>
    <x v="4"/>
    <x v="2"/>
    <x v="8"/>
    <x v="1101"/>
    <n v="5.9"/>
    <n v="2"/>
    <x v="1395"/>
  </r>
  <r>
    <d v="2014-11-25T00:00:00"/>
    <x v="0"/>
    <x v="10"/>
    <x v="253"/>
    <x v="4"/>
    <x v="2"/>
    <x v="3"/>
    <x v="539"/>
    <n v="15.7"/>
    <n v="3"/>
    <x v="48"/>
  </r>
  <r>
    <d v="2014-11-25T00:00:00"/>
    <x v="0"/>
    <x v="10"/>
    <x v="253"/>
    <x v="4"/>
    <x v="1"/>
    <x v="5"/>
    <x v="65"/>
    <n v="6.1"/>
    <n v="3"/>
    <x v="1396"/>
  </r>
  <r>
    <d v="2014-11-25T00:00:00"/>
    <x v="0"/>
    <x v="10"/>
    <x v="544"/>
    <x v="43"/>
    <x v="1"/>
    <x v="5"/>
    <x v="7"/>
    <n v="52.96"/>
    <n v="2"/>
    <x v="736"/>
  </r>
  <r>
    <d v="2014-11-25T00:00:00"/>
    <x v="0"/>
    <x v="10"/>
    <x v="157"/>
    <x v="2"/>
    <x v="2"/>
    <x v="6"/>
    <x v="726"/>
    <n v="1117.92"/>
    <n v="4"/>
    <x v="1397"/>
  </r>
  <r>
    <d v="2014-11-25T00:00:00"/>
    <x v="0"/>
    <x v="10"/>
    <x v="157"/>
    <x v="2"/>
    <x v="1"/>
    <x v="14"/>
    <x v="1102"/>
    <n v="275.95"/>
    <n v="3"/>
    <x v="1398"/>
  </r>
  <r>
    <d v="2014-11-25T00:00:00"/>
    <x v="0"/>
    <x v="10"/>
    <x v="439"/>
    <x v="16"/>
    <x v="2"/>
    <x v="11"/>
    <x v="119"/>
    <n v="51.02"/>
    <n v="7"/>
    <x v="1399"/>
  </r>
  <r>
    <d v="2014-11-25T00:00:00"/>
    <x v="0"/>
    <x v="10"/>
    <x v="465"/>
    <x v="5"/>
    <x v="0"/>
    <x v="2"/>
    <x v="1103"/>
    <n v="539.91999999999996"/>
    <n v="5"/>
    <x v="1400"/>
  </r>
  <r>
    <d v="2014-11-25T00:00:00"/>
    <x v="0"/>
    <x v="10"/>
    <x v="465"/>
    <x v="5"/>
    <x v="1"/>
    <x v="1"/>
    <x v="460"/>
    <n v="725.34"/>
    <n v="4"/>
    <x v="1401"/>
  </r>
  <r>
    <d v="2014-11-25T00:00:00"/>
    <x v="0"/>
    <x v="10"/>
    <x v="465"/>
    <x v="5"/>
    <x v="2"/>
    <x v="11"/>
    <x v="188"/>
    <n v="7.44"/>
    <n v="3"/>
    <x v="1249"/>
  </r>
  <r>
    <d v="2014-11-26T00:00:00"/>
    <x v="0"/>
    <x v="10"/>
    <x v="307"/>
    <x v="4"/>
    <x v="1"/>
    <x v="5"/>
    <x v="94"/>
    <n v="19.3"/>
    <n v="5"/>
    <x v="1402"/>
  </r>
  <r>
    <d v="2014-11-26T00:00:00"/>
    <x v="0"/>
    <x v="10"/>
    <x v="306"/>
    <x v="16"/>
    <x v="2"/>
    <x v="3"/>
    <x v="583"/>
    <n v="15.55"/>
    <n v="3"/>
    <x v="289"/>
  </r>
  <r>
    <d v="2014-11-26T00:00:00"/>
    <x v="0"/>
    <x v="10"/>
    <x v="306"/>
    <x v="16"/>
    <x v="2"/>
    <x v="6"/>
    <x v="600"/>
    <n v="669.08"/>
    <n v="5"/>
    <x v="1403"/>
  </r>
  <r>
    <d v="2014-11-26T00:00:00"/>
    <x v="0"/>
    <x v="10"/>
    <x v="306"/>
    <x v="16"/>
    <x v="0"/>
    <x v="2"/>
    <x v="828"/>
    <n v="438.34"/>
    <n v="4"/>
    <x v="1404"/>
  </r>
  <r>
    <d v="2014-11-26T00:00:00"/>
    <x v="0"/>
    <x v="10"/>
    <x v="485"/>
    <x v="5"/>
    <x v="2"/>
    <x v="3"/>
    <x v="475"/>
    <n v="81.98"/>
    <n v="2"/>
    <x v="1116"/>
  </r>
  <r>
    <d v="2014-11-26T00:00:00"/>
    <x v="0"/>
    <x v="10"/>
    <x v="475"/>
    <x v="2"/>
    <x v="0"/>
    <x v="2"/>
    <x v="1104"/>
    <n v="279.95999999999998"/>
    <n v="4"/>
    <x v="1405"/>
  </r>
  <r>
    <d v="2014-11-26T00:00:00"/>
    <x v="0"/>
    <x v="10"/>
    <x v="475"/>
    <x v="2"/>
    <x v="2"/>
    <x v="9"/>
    <x v="632"/>
    <n v="12.91"/>
    <n v="3"/>
    <x v="775"/>
  </r>
  <r>
    <d v="2014-11-26T00:00:00"/>
    <x v="0"/>
    <x v="10"/>
    <x v="475"/>
    <x v="2"/>
    <x v="2"/>
    <x v="9"/>
    <x v="186"/>
    <n v="17.09"/>
    <n v="4"/>
    <x v="232"/>
  </r>
  <r>
    <d v="2014-11-26T00:00:00"/>
    <x v="0"/>
    <x v="10"/>
    <x v="475"/>
    <x v="2"/>
    <x v="2"/>
    <x v="8"/>
    <x v="1105"/>
    <n v="93.15"/>
    <n v="9"/>
    <x v="1406"/>
  </r>
  <r>
    <d v="2014-11-26T00:00:00"/>
    <x v="0"/>
    <x v="10"/>
    <x v="475"/>
    <x v="2"/>
    <x v="2"/>
    <x v="8"/>
    <x v="421"/>
    <n v="11.52"/>
    <n v="4"/>
    <x v="1308"/>
  </r>
  <r>
    <d v="2014-11-26T00:00:00"/>
    <x v="0"/>
    <x v="10"/>
    <x v="479"/>
    <x v="5"/>
    <x v="2"/>
    <x v="9"/>
    <x v="187"/>
    <n v="4.32"/>
    <n v="3"/>
    <x v="455"/>
  </r>
  <r>
    <d v="2014-11-26T00:00:00"/>
    <x v="0"/>
    <x v="10"/>
    <x v="479"/>
    <x v="5"/>
    <x v="2"/>
    <x v="3"/>
    <x v="1106"/>
    <n v="14.94"/>
    <n v="3"/>
    <x v="155"/>
  </r>
  <r>
    <d v="2014-11-26T00:00:00"/>
    <x v="0"/>
    <x v="10"/>
    <x v="479"/>
    <x v="5"/>
    <x v="2"/>
    <x v="10"/>
    <x v="87"/>
    <n v="40.54"/>
    <n v="2"/>
    <x v="1407"/>
  </r>
  <r>
    <d v="2014-11-26T00:00:00"/>
    <x v="0"/>
    <x v="10"/>
    <x v="479"/>
    <x v="5"/>
    <x v="2"/>
    <x v="9"/>
    <x v="603"/>
    <n v="7.31"/>
    <n v="1"/>
    <x v="1408"/>
  </r>
  <r>
    <d v="2014-11-27T00:00:00"/>
    <x v="0"/>
    <x v="10"/>
    <x v="123"/>
    <x v="2"/>
    <x v="2"/>
    <x v="4"/>
    <x v="44"/>
    <n v="3.76"/>
    <n v="2"/>
    <x v="1409"/>
  </r>
  <r>
    <d v="2014-11-27T00:00:00"/>
    <x v="0"/>
    <x v="10"/>
    <x v="25"/>
    <x v="2"/>
    <x v="1"/>
    <x v="5"/>
    <x v="1107"/>
    <n v="199.9"/>
    <n v="5"/>
    <x v="1410"/>
  </r>
  <r>
    <d v="2014-11-28T00:00:00"/>
    <x v="0"/>
    <x v="10"/>
    <x v="545"/>
    <x v="39"/>
    <x v="2"/>
    <x v="11"/>
    <x v="1108"/>
    <n v="14.67"/>
    <n v="3"/>
    <x v="487"/>
  </r>
  <r>
    <d v="2014-11-28T00:00:00"/>
    <x v="0"/>
    <x v="10"/>
    <x v="546"/>
    <x v="2"/>
    <x v="2"/>
    <x v="9"/>
    <x v="88"/>
    <n v="17.25"/>
    <n v="2"/>
    <x v="366"/>
  </r>
  <r>
    <d v="2014-11-28T00:00:00"/>
    <x v="0"/>
    <x v="10"/>
    <x v="36"/>
    <x v="20"/>
    <x v="1"/>
    <x v="5"/>
    <x v="1109"/>
    <n v="397.6"/>
    <n v="5"/>
    <x v="1411"/>
  </r>
  <r>
    <d v="2014-11-28T00:00:00"/>
    <x v="0"/>
    <x v="10"/>
    <x v="36"/>
    <x v="20"/>
    <x v="2"/>
    <x v="3"/>
    <x v="442"/>
    <n v="85.96"/>
    <n v="7"/>
    <x v="1412"/>
  </r>
  <r>
    <d v="2014-11-28T00:00:00"/>
    <x v="0"/>
    <x v="10"/>
    <x v="36"/>
    <x v="20"/>
    <x v="2"/>
    <x v="11"/>
    <x v="433"/>
    <n v="13.12"/>
    <n v="4"/>
    <x v="1413"/>
  </r>
  <r>
    <d v="2014-11-28T00:00:00"/>
    <x v="0"/>
    <x v="10"/>
    <x v="36"/>
    <x v="20"/>
    <x v="2"/>
    <x v="9"/>
    <x v="270"/>
    <n v="45.66"/>
    <n v="3"/>
    <x v="1414"/>
  </r>
  <r>
    <d v="2014-11-28T00:00:00"/>
    <x v="0"/>
    <x v="10"/>
    <x v="547"/>
    <x v="5"/>
    <x v="2"/>
    <x v="16"/>
    <x v="818"/>
    <n v="7.36"/>
    <n v="2"/>
    <x v="566"/>
  </r>
  <r>
    <d v="2014-11-28T00:00:00"/>
    <x v="0"/>
    <x v="10"/>
    <x v="547"/>
    <x v="5"/>
    <x v="2"/>
    <x v="8"/>
    <x v="1110"/>
    <n v="41.4"/>
    <n v="4"/>
    <x v="1415"/>
  </r>
  <r>
    <d v="2014-11-28T00:00:00"/>
    <x v="0"/>
    <x v="10"/>
    <x v="547"/>
    <x v="5"/>
    <x v="1"/>
    <x v="14"/>
    <x v="1111"/>
    <n v="411.33"/>
    <n v="4"/>
    <x v="1416"/>
  </r>
  <r>
    <d v="2014-11-28T00:00:00"/>
    <x v="0"/>
    <x v="10"/>
    <x v="357"/>
    <x v="5"/>
    <x v="2"/>
    <x v="10"/>
    <x v="24"/>
    <n v="43.68"/>
    <n v="3"/>
    <x v="1417"/>
  </r>
  <r>
    <d v="2014-11-28T00:00:00"/>
    <x v="0"/>
    <x v="10"/>
    <x v="357"/>
    <x v="5"/>
    <x v="0"/>
    <x v="0"/>
    <x v="1112"/>
    <n v="139.93"/>
    <n v="7"/>
    <x v="1418"/>
  </r>
  <r>
    <d v="2014-11-28T00:00:00"/>
    <x v="0"/>
    <x v="10"/>
    <x v="548"/>
    <x v="4"/>
    <x v="0"/>
    <x v="15"/>
    <x v="637"/>
    <n v="998.85"/>
    <n v="5"/>
    <x v="1419"/>
  </r>
  <r>
    <d v="2014-11-28T00:00:00"/>
    <x v="0"/>
    <x v="10"/>
    <x v="129"/>
    <x v="24"/>
    <x v="2"/>
    <x v="13"/>
    <x v="1113"/>
    <n v="64.02"/>
    <n v="6"/>
    <x v="1420"/>
  </r>
  <r>
    <d v="2014-11-29T00:00:00"/>
    <x v="0"/>
    <x v="10"/>
    <x v="304"/>
    <x v="13"/>
    <x v="2"/>
    <x v="8"/>
    <x v="420"/>
    <n v="5.04"/>
    <n v="2"/>
    <x v="1421"/>
  </r>
  <r>
    <d v="2014-11-29T00:00:00"/>
    <x v="0"/>
    <x v="10"/>
    <x v="549"/>
    <x v="3"/>
    <x v="2"/>
    <x v="4"/>
    <x v="44"/>
    <n v="12.62"/>
    <n v="2"/>
    <x v="222"/>
  </r>
  <r>
    <d v="2014-11-29T00:00:00"/>
    <x v="0"/>
    <x v="10"/>
    <x v="550"/>
    <x v="5"/>
    <x v="0"/>
    <x v="2"/>
    <x v="26"/>
    <n v="575.91999999999996"/>
    <n v="2"/>
    <x v="27"/>
  </r>
  <r>
    <d v="2014-11-29T00:00:00"/>
    <x v="0"/>
    <x v="10"/>
    <x v="550"/>
    <x v="5"/>
    <x v="2"/>
    <x v="4"/>
    <x v="44"/>
    <n v="30.4"/>
    <n v="5"/>
    <x v="1422"/>
  </r>
  <r>
    <d v="2014-11-29T00:00:00"/>
    <x v="0"/>
    <x v="10"/>
    <x v="338"/>
    <x v="2"/>
    <x v="2"/>
    <x v="8"/>
    <x v="709"/>
    <n v="25.06"/>
    <n v="2"/>
    <x v="1423"/>
  </r>
  <r>
    <d v="2014-11-30T00:00:00"/>
    <x v="0"/>
    <x v="10"/>
    <x v="514"/>
    <x v="2"/>
    <x v="2"/>
    <x v="13"/>
    <x v="1114"/>
    <n v="62.28"/>
    <n v="4"/>
    <x v="1424"/>
  </r>
  <r>
    <d v="2014-11-30T00:00:00"/>
    <x v="0"/>
    <x v="10"/>
    <x v="252"/>
    <x v="11"/>
    <x v="2"/>
    <x v="9"/>
    <x v="653"/>
    <n v="6.64"/>
    <n v="9"/>
    <x v="1425"/>
  </r>
  <r>
    <d v="2014-11-30T00:00:00"/>
    <x v="0"/>
    <x v="10"/>
    <x v="338"/>
    <x v="22"/>
    <x v="2"/>
    <x v="16"/>
    <x v="551"/>
    <n v="47.99"/>
    <n v="7"/>
    <x v="419"/>
  </r>
  <r>
    <d v="2014-11-30T00:00:00"/>
    <x v="0"/>
    <x v="10"/>
    <x v="338"/>
    <x v="22"/>
    <x v="0"/>
    <x v="0"/>
    <x v="1115"/>
    <n v="102.24"/>
    <n v="4"/>
    <x v="1426"/>
  </r>
  <r>
    <d v="2014-12-02T00:00:00"/>
    <x v="0"/>
    <x v="11"/>
    <x v="75"/>
    <x v="5"/>
    <x v="1"/>
    <x v="1"/>
    <x v="573"/>
    <n v="129.57"/>
    <n v="2"/>
    <x v="1427"/>
  </r>
  <r>
    <d v="2014-12-04T00:00:00"/>
    <x v="0"/>
    <x v="11"/>
    <x v="551"/>
    <x v="5"/>
    <x v="0"/>
    <x v="2"/>
    <x v="157"/>
    <n v="1075.0899999999999"/>
    <n v="14"/>
    <x v="1428"/>
  </r>
  <r>
    <d v="2014-12-04T00:00:00"/>
    <x v="0"/>
    <x v="11"/>
    <x v="551"/>
    <x v="5"/>
    <x v="0"/>
    <x v="2"/>
    <x v="1116"/>
    <n v="438.37"/>
    <n v="4"/>
    <x v="1429"/>
  </r>
  <r>
    <d v="2014-12-04T00:00:00"/>
    <x v="0"/>
    <x v="11"/>
    <x v="551"/>
    <x v="5"/>
    <x v="2"/>
    <x v="9"/>
    <x v="960"/>
    <n v="18.09"/>
    <n v="7"/>
    <x v="1430"/>
  </r>
  <r>
    <d v="2014-12-04T00:00:00"/>
    <x v="0"/>
    <x v="11"/>
    <x v="551"/>
    <x v="5"/>
    <x v="1"/>
    <x v="14"/>
    <x v="325"/>
    <n v="308.5"/>
    <n v="3"/>
    <x v="1431"/>
  </r>
  <r>
    <d v="2014-12-04T00:00:00"/>
    <x v="0"/>
    <x v="11"/>
    <x v="67"/>
    <x v="24"/>
    <x v="2"/>
    <x v="3"/>
    <x v="494"/>
    <n v="32.4"/>
    <n v="5"/>
    <x v="982"/>
  </r>
  <r>
    <d v="2014-12-04T00:00:00"/>
    <x v="0"/>
    <x v="11"/>
    <x v="478"/>
    <x v="5"/>
    <x v="2"/>
    <x v="11"/>
    <x v="1117"/>
    <n v="39.68"/>
    <n v="2"/>
    <x v="1432"/>
  </r>
  <r>
    <d v="2014-12-05T00:00:00"/>
    <x v="0"/>
    <x v="11"/>
    <x v="44"/>
    <x v="0"/>
    <x v="1"/>
    <x v="5"/>
    <x v="1006"/>
    <n v="34.79"/>
    <n v="7"/>
    <x v="1433"/>
  </r>
  <r>
    <d v="2014-12-05T00:00:00"/>
    <x v="0"/>
    <x v="11"/>
    <x v="365"/>
    <x v="6"/>
    <x v="1"/>
    <x v="7"/>
    <x v="1118"/>
    <n v="700.06"/>
    <n v="3"/>
    <x v="1434"/>
  </r>
  <r>
    <d v="2014-12-07T00:00:00"/>
    <x v="0"/>
    <x v="11"/>
    <x v="552"/>
    <x v="5"/>
    <x v="2"/>
    <x v="9"/>
    <x v="940"/>
    <n v="7.71"/>
    <n v="2"/>
    <x v="1435"/>
  </r>
  <r>
    <d v="2014-12-07T00:00:00"/>
    <x v="0"/>
    <x v="11"/>
    <x v="552"/>
    <x v="5"/>
    <x v="1"/>
    <x v="7"/>
    <x v="1119"/>
    <n v="698.35"/>
    <n v="3"/>
    <x v="1436"/>
  </r>
  <r>
    <d v="2014-12-07T00:00:00"/>
    <x v="0"/>
    <x v="11"/>
    <x v="187"/>
    <x v="5"/>
    <x v="2"/>
    <x v="6"/>
    <x v="482"/>
    <n v="249.75"/>
    <n v="9"/>
    <x v="1437"/>
  </r>
  <r>
    <d v="2014-12-07T00:00:00"/>
    <x v="0"/>
    <x v="11"/>
    <x v="187"/>
    <x v="5"/>
    <x v="0"/>
    <x v="2"/>
    <x v="1120"/>
    <n v="255.94"/>
    <n v="8"/>
    <x v="677"/>
  </r>
  <r>
    <d v="2014-12-07T00:00:00"/>
    <x v="0"/>
    <x v="11"/>
    <x v="71"/>
    <x v="1"/>
    <x v="1"/>
    <x v="1"/>
    <x v="773"/>
    <n v="123.14"/>
    <n v="4"/>
    <x v="1438"/>
  </r>
  <r>
    <d v="2014-12-07T00:00:00"/>
    <x v="0"/>
    <x v="11"/>
    <x v="71"/>
    <x v="1"/>
    <x v="2"/>
    <x v="9"/>
    <x v="610"/>
    <n v="11.26"/>
    <n v="4"/>
    <x v="424"/>
  </r>
  <r>
    <d v="2014-12-07T00:00:00"/>
    <x v="0"/>
    <x v="11"/>
    <x v="553"/>
    <x v="3"/>
    <x v="2"/>
    <x v="3"/>
    <x v="488"/>
    <n v="35.86"/>
    <n v="9"/>
    <x v="1439"/>
  </r>
  <r>
    <d v="2014-12-07T00:00:00"/>
    <x v="0"/>
    <x v="11"/>
    <x v="553"/>
    <x v="3"/>
    <x v="0"/>
    <x v="0"/>
    <x v="1121"/>
    <n v="23.84"/>
    <n v="4"/>
    <x v="1440"/>
  </r>
  <r>
    <d v="2014-12-07T00:00:00"/>
    <x v="0"/>
    <x v="11"/>
    <x v="554"/>
    <x v="4"/>
    <x v="1"/>
    <x v="1"/>
    <x v="1122"/>
    <n v="512.36"/>
    <n v="3"/>
    <x v="1441"/>
  </r>
  <r>
    <d v="2014-12-07T00:00:00"/>
    <x v="0"/>
    <x v="11"/>
    <x v="554"/>
    <x v="4"/>
    <x v="2"/>
    <x v="4"/>
    <x v="919"/>
    <n v="3.49"/>
    <n v="2"/>
    <x v="1442"/>
  </r>
  <r>
    <d v="2014-12-07T00:00:00"/>
    <x v="0"/>
    <x v="11"/>
    <x v="554"/>
    <x v="4"/>
    <x v="2"/>
    <x v="11"/>
    <x v="1123"/>
    <n v="22.29"/>
    <n v="7"/>
    <x v="379"/>
  </r>
  <r>
    <d v="2014-12-07T00:00:00"/>
    <x v="0"/>
    <x v="11"/>
    <x v="554"/>
    <x v="4"/>
    <x v="2"/>
    <x v="3"/>
    <x v="107"/>
    <n v="16.03"/>
    <n v="3"/>
    <x v="434"/>
  </r>
  <r>
    <d v="2014-12-08T00:00:00"/>
    <x v="0"/>
    <x v="11"/>
    <x v="555"/>
    <x v="8"/>
    <x v="2"/>
    <x v="9"/>
    <x v="1124"/>
    <n v="196.21"/>
    <n v="7"/>
    <x v="1443"/>
  </r>
  <r>
    <d v="2014-12-08T00:00:00"/>
    <x v="0"/>
    <x v="11"/>
    <x v="455"/>
    <x v="5"/>
    <x v="0"/>
    <x v="2"/>
    <x v="1125"/>
    <n v="806.34"/>
    <n v="8"/>
    <x v="1444"/>
  </r>
  <r>
    <d v="2014-12-08T00:00:00"/>
    <x v="0"/>
    <x v="11"/>
    <x v="455"/>
    <x v="5"/>
    <x v="1"/>
    <x v="5"/>
    <x v="356"/>
    <n v="85.44"/>
    <n v="3"/>
    <x v="1445"/>
  </r>
  <r>
    <d v="2014-12-08T00:00:00"/>
    <x v="0"/>
    <x v="11"/>
    <x v="547"/>
    <x v="11"/>
    <x v="2"/>
    <x v="3"/>
    <x v="1126"/>
    <n v="31.1"/>
    <n v="6"/>
    <x v="37"/>
  </r>
  <r>
    <d v="2014-12-08T00:00:00"/>
    <x v="0"/>
    <x v="11"/>
    <x v="547"/>
    <x v="11"/>
    <x v="2"/>
    <x v="11"/>
    <x v="1127"/>
    <n v="47.96"/>
    <n v="5"/>
    <x v="240"/>
  </r>
  <r>
    <d v="2014-12-08T00:00:00"/>
    <x v="0"/>
    <x v="11"/>
    <x v="547"/>
    <x v="11"/>
    <x v="0"/>
    <x v="0"/>
    <x v="368"/>
    <n v="158.93"/>
    <n v="7"/>
    <x v="1446"/>
  </r>
  <r>
    <d v="2014-12-08T00:00:00"/>
    <x v="0"/>
    <x v="11"/>
    <x v="547"/>
    <x v="11"/>
    <x v="2"/>
    <x v="10"/>
    <x v="1128"/>
    <n v="211.25"/>
    <n v="6"/>
    <x v="1447"/>
  </r>
  <r>
    <d v="2014-12-08T00:00:00"/>
    <x v="0"/>
    <x v="11"/>
    <x v="547"/>
    <x v="11"/>
    <x v="2"/>
    <x v="16"/>
    <x v="758"/>
    <n v="5.55"/>
    <n v="2"/>
    <x v="1448"/>
  </r>
  <r>
    <d v="2014-12-08T00:00:00"/>
    <x v="0"/>
    <x v="11"/>
    <x v="547"/>
    <x v="11"/>
    <x v="2"/>
    <x v="8"/>
    <x v="282"/>
    <n v="2.95"/>
    <n v="1"/>
    <x v="299"/>
  </r>
  <r>
    <d v="2014-12-08T00:00:00"/>
    <x v="0"/>
    <x v="11"/>
    <x v="207"/>
    <x v="21"/>
    <x v="2"/>
    <x v="9"/>
    <x v="1129"/>
    <n v="14.04"/>
    <n v="3"/>
    <x v="1449"/>
  </r>
  <r>
    <d v="2014-12-08T00:00:00"/>
    <x v="0"/>
    <x v="11"/>
    <x v="207"/>
    <x v="21"/>
    <x v="0"/>
    <x v="0"/>
    <x v="167"/>
    <n v="272.61"/>
    <n v="13"/>
    <x v="1450"/>
  </r>
  <r>
    <d v="2014-12-09T00:00:00"/>
    <x v="0"/>
    <x v="11"/>
    <x v="51"/>
    <x v="2"/>
    <x v="0"/>
    <x v="15"/>
    <x v="745"/>
    <n v="69.989999999999995"/>
    <n v="1"/>
    <x v="1451"/>
  </r>
  <r>
    <d v="2014-12-09T00:00:00"/>
    <x v="0"/>
    <x v="11"/>
    <x v="556"/>
    <x v="12"/>
    <x v="2"/>
    <x v="3"/>
    <x v="194"/>
    <n v="10.37"/>
    <n v="2"/>
    <x v="444"/>
  </r>
  <r>
    <d v="2014-12-09T00:00:00"/>
    <x v="0"/>
    <x v="11"/>
    <x v="556"/>
    <x v="12"/>
    <x v="2"/>
    <x v="10"/>
    <x v="481"/>
    <n v="166.84"/>
    <n v="5"/>
    <x v="1276"/>
  </r>
  <r>
    <d v="2014-12-09T00:00:00"/>
    <x v="0"/>
    <x v="11"/>
    <x v="556"/>
    <x v="12"/>
    <x v="0"/>
    <x v="0"/>
    <x v="791"/>
    <n v="15.22"/>
    <n v="1"/>
    <x v="1452"/>
  </r>
  <r>
    <d v="2014-12-09T00:00:00"/>
    <x v="0"/>
    <x v="11"/>
    <x v="557"/>
    <x v="4"/>
    <x v="2"/>
    <x v="9"/>
    <x v="1130"/>
    <n v="5.18"/>
    <n v="5"/>
    <x v="1453"/>
  </r>
  <r>
    <d v="2014-12-09T00:00:00"/>
    <x v="0"/>
    <x v="11"/>
    <x v="460"/>
    <x v="18"/>
    <x v="2"/>
    <x v="9"/>
    <x v="946"/>
    <n v="63.92"/>
    <n v="7"/>
    <x v="1454"/>
  </r>
  <r>
    <d v="2014-12-09T00:00:00"/>
    <x v="0"/>
    <x v="11"/>
    <x v="558"/>
    <x v="42"/>
    <x v="2"/>
    <x v="16"/>
    <x v="185"/>
    <n v="357.93"/>
    <n v="3"/>
    <x v="191"/>
  </r>
  <r>
    <d v="2014-12-09T00:00:00"/>
    <x v="0"/>
    <x v="11"/>
    <x v="558"/>
    <x v="42"/>
    <x v="0"/>
    <x v="0"/>
    <x v="962"/>
    <n v="57.4"/>
    <n v="5"/>
    <x v="1455"/>
  </r>
  <r>
    <d v="2014-12-09T00:00:00"/>
    <x v="0"/>
    <x v="11"/>
    <x v="558"/>
    <x v="42"/>
    <x v="2"/>
    <x v="9"/>
    <x v="483"/>
    <n v="331.96"/>
    <n v="2"/>
    <x v="1456"/>
  </r>
  <r>
    <d v="2014-12-09T00:00:00"/>
    <x v="0"/>
    <x v="11"/>
    <x v="558"/>
    <x v="42"/>
    <x v="1"/>
    <x v="5"/>
    <x v="1131"/>
    <n v="40.56"/>
    <n v="2"/>
    <x v="1457"/>
  </r>
  <r>
    <d v="2014-12-09T00:00:00"/>
    <x v="0"/>
    <x v="11"/>
    <x v="559"/>
    <x v="2"/>
    <x v="1"/>
    <x v="1"/>
    <x v="679"/>
    <n v="3785.29"/>
    <n v="6"/>
    <x v="1458"/>
  </r>
  <r>
    <d v="2014-12-10T00:00:00"/>
    <x v="0"/>
    <x v="11"/>
    <x v="382"/>
    <x v="5"/>
    <x v="2"/>
    <x v="11"/>
    <x v="693"/>
    <n v="14.9"/>
    <n v="5"/>
    <x v="1459"/>
  </r>
  <r>
    <d v="2014-12-10T00:00:00"/>
    <x v="0"/>
    <x v="11"/>
    <x v="382"/>
    <x v="5"/>
    <x v="2"/>
    <x v="6"/>
    <x v="1132"/>
    <n v="21.39"/>
    <n v="1"/>
    <x v="1460"/>
  </r>
  <r>
    <d v="2014-12-10T00:00:00"/>
    <x v="0"/>
    <x v="11"/>
    <x v="560"/>
    <x v="3"/>
    <x v="2"/>
    <x v="16"/>
    <x v="1133"/>
    <n v="22.24"/>
    <n v="2"/>
    <x v="1461"/>
  </r>
  <r>
    <d v="2014-12-11T00:00:00"/>
    <x v="0"/>
    <x v="11"/>
    <x v="561"/>
    <x v="4"/>
    <x v="2"/>
    <x v="6"/>
    <x v="1134"/>
    <n v="49.63"/>
    <n v="4"/>
    <x v="1462"/>
  </r>
  <r>
    <d v="2014-12-11T00:00:00"/>
    <x v="0"/>
    <x v="11"/>
    <x v="428"/>
    <x v="5"/>
    <x v="2"/>
    <x v="3"/>
    <x v="1135"/>
    <n v="11.96"/>
    <n v="2"/>
    <x v="795"/>
  </r>
  <r>
    <d v="2014-12-11T00:00:00"/>
    <x v="0"/>
    <x v="11"/>
    <x v="428"/>
    <x v="5"/>
    <x v="1"/>
    <x v="7"/>
    <x v="1136"/>
    <n v="629.05999999999995"/>
    <n v="3"/>
    <x v="1463"/>
  </r>
  <r>
    <d v="2014-12-11T00:00:00"/>
    <x v="0"/>
    <x v="11"/>
    <x v="125"/>
    <x v="12"/>
    <x v="2"/>
    <x v="11"/>
    <x v="441"/>
    <n v="7.87"/>
    <n v="3"/>
    <x v="1226"/>
  </r>
  <r>
    <d v="2014-12-11T00:00:00"/>
    <x v="0"/>
    <x v="11"/>
    <x v="562"/>
    <x v="4"/>
    <x v="2"/>
    <x v="11"/>
    <x v="275"/>
    <n v="2.67"/>
    <n v="1"/>
    <x v="287"/>
  </r>
  <r>
    <d v="2014-12-11T00:00:00"/>
    <x v="0"/>
    <x v="11"/>
    <x v="562"/>
    <x v="4"/>
    <x v="2"/>
    <x v="16"/>
    <x v="758"/>
    <n v="16.66"/>
    <n v="6"/>
    <x v="1464"/>
  </r>
  <r>
    <d v="2014-12-11T00:00:00"/>
    <x v="0"/>
    <x v="11"/>
    <x v="562"/>
    <x v="4"/>
    <x v="0"/>
    <x v="0"/>
    <x v="1137"/>
    <n v="79.510000000000005"/>
    <n v="3"/>
    <x v="1465"/>
  </r>
  <r>
    <d v="2014-12-11T00:00:00"/>
    <x v="0"/>
    <x v="11"/>
    <x v="562"/>
    <x v="4"/>
    <x v="2"/>
    <x v="3"/>
    <x v="36"/>
    <n v="36.29"/>
    <n v="7"/>
    <x v="66"/>
  </r>
  <r>
    <d v="2014-12-11T00:00:00"/>
    <x v="0"/>
    <x v="11"/>
    <x v="562"/>
    <x v="4"/>
    <x v="1"/>
    <x v="14"/>
    <x v="936"/>
    <n v="67.989999999999995"/>
    <n v="1"/>
    <x v="1466"/>
  </r>
  <r>
    <d v="2014-12-11T00:00:00"/>
    <x v="0"/>
    <x v="11"/>
    <x v="102"/>
    <x v="4"/>
    <x v="1"/>
    <x v="5"/>
    <x v="109"/>
    <n v="25.13"/>
    <n v="3"/>
    <x v="1467"/>
  </r>
  <r>
    <d v="2014-12-11T00:00:00"/>
    <x v="0"/>
    <x v="11"/>
    <x v="102"/>
    <x v="4"/>
    <x v="0"/>
    <x v="0"/>
    <x v="694"/>
    <n v="127.98"/>
    <n v="2"/>
    <x v="1468"/>
  </r>
  <r>
    <d v="2014-12-12T00:00:00"/>
    <x v="0"/>
    <x v="11"/>
    <x v="229"/>
    <x v="5"/>
    <x v="1"/>
    <x v="7"/>
    <x v="1138"/>
    <n v="764.69"/>
    <n v="6"/>
    <x v="1469"/>
  </r>
  <r>
    <d v="2014-12-12T00:00:00"/>
    <x v="0"/>
    <x v="11"/>
    <x v="229"/>
    <x v="5"/>
    <x v="1"/>
    <x v="7"/>
    <x v="262"/>
    <n v="3610.85"/>
    <n v="12"/>
    <x v="1470"/>
  </r>
  <r>
    <d v="2014-12-12T00:00:00"/>
    <x v="0"/>
    <x v="11"/>
    <x v="229"/>
    <x v="5"/>
    <x v="1"/>
    <x v="14"/>
    <x v="936"/>
    <n v="254.97"/>
    <n v="3"/>
    <x v="1471"/>
  </r>
  <r>
    <d v="2014-12-12T00:00:00"/>
    <x v="0"/>
    <x v="11"/>
    <x v="183"/>
    <x v="5"/>
    <x v="1"/>
    <x v="5"/>
    <x v="1139"/>
    <n v="43.31"/>
    <n v="1"/>
    <x v="1413"/>
  </r>
  <r>
    <d v="2014-12-12T00:00:00"/>
    <x v="0"/>
    <x v="11"/>
    <x v="563"/>
    <x v="4"/>
    <x v="2"/>
    <x v="9"/>
    <x v="1140"/>
    <n v="210.39"/>
    <n v="2"/>
    <x v="1472"/>
  </r>
  <r>
    <d v="2014-12-12T00:00:00"/>
    <x v="0"/>
    <x v="11"/>
    <x v="564"/>
    <x v="5"/>
    <x v="1"/>
    <x v="5"/>
    <x v="1141"/>
    <n v="12.54"/>
    <n v="3"/>
    <x v="1473"/>
  </r>
  <r>
    <d v="2014-12-12T00:00:00"/>
    <x v="0"/>
    <x v="11"/>
    <x v="564"/>
    <x v="5"/>
    <x v="2"/>
    <x v="6"/>
    <x v="1142"/>
    <n v="8.94"/>
    <n v="3"/>
    <x v="501"/>
  </r>
  <r>
    <d v="2014-12-12T00:00:00"/>
    <x v="0"/>
    <x v="11"/>
    <x v="564"/>
    <x v="5"/>
    <x v="1"/>
    <x v="5"/>
    <x v="925"/>
    <n v="9.24"/>
    <n v="3"/>
    <x v="928"/>
  </r>
  <r>
    <d v="2014-12-12T00:00:00"/>
    <x v="0"/>
    <x v="11"/>
    <x v="338"/>
    <x v="11"/>
    <x v="2"/>
    <x v="13"/>
    <x v="71"/>
    <n v="23.47"/>
    <n v="3"/>
    <x v="1474"/>
  </r>
  <r>
    <d v="2014-12-13T00:00:00"/>
    <x v="0"/>
    <x v="11"/>
    <x v="72"/>
    <x v="5"/>
    <x v="2"/>
    <x v="3"/>
    <x v="916"/>
    <n v="90.24"/>
    <n v="6"/>
    <x v="1475"/>
  </r>
  <r>
    <d v="2014-12-13T00:00:00"/>
    <x v="0"/>
    <x v="11"/>
    <x v="565"/>
    <x v="4"/>
    <x v="2"/>
    <x v="16"/>
    <x v="852"/>
    <n v="2.92"/>
    <n v="1"/>
    <x v="1476"/>
  </r>
  <r>
    <d v="2014-12-13T00:00:00"/>
    <x v="0"/>
    <x v="11"/>
    <x v="268"/>
    <x v="3"/>
    <x v="1"/>
    <x v="5"/>
    <x v="1143"/>
    <n v="94.43"/>
    <n v="3"/>
    <x v="1477"/>
  </r>
  <r>
    <d v="2014-12-13T00:00:00"/>
    <x v="0"/>
    <x v="11"/>
    <x v="252"/>
    <x v="22"/>
    <x v="1"/>
    <x v="5"/>
    <x v="513"/>
    <n v="87.96"/>
    <n v="3"/>
    <x v="576"/>
  </r>
  <r>
    <d v="2014-12-13T00:00:00"/>
    <x v="0"/>
    <x v="11"/>
    <x v="252"/>
    <x v="22"/>
    <x v="2"/>
    <x v="9"/>
    <x v="671"/>
    <n v="5.21"/>
    <n v="2"/>
    <x v="1478"/>
  </r>
  <r>
    <d v="2014-12-13T00:00:00"/>
    <x v="0"/>
    <x v="11"/>
    <x v="566"/>
    <x v="17"/>
    <x v="2"/>
    <x v="9"/>
    <x v="406"/>
    <n v="12.39"/>
    <n v="3"/>
    <x v="762"/>
  </r>
  <r>
    <d v="2014-12-14T00:00:00"/>
    <x v="0"/>
    <x v="11"/>
    <x v="179"/>
    <x v="3"/>
    <x v="2"/>
    <x v="9"/>
    <x v="489"/>
    <n v="5.0999999999999996"/>
    <n v="4"/>
    <x v="1479"/>
  </r>
  <r>
    <d v="2014-12-14T00:00:00"/>
    <x v="0"/>
    <x v="11"/>
    <x v="179"/>
    <x v="3"/>
    <x v="2"/>
    <x v="4"/>
    <x v="1144"/>
    <n v="2.9"/>
    <n v="2"/>
    <x v="1113"/>
  </r>
  <r>
    <d v="2014-12-14T00:00:00"/>
    <x v="0"/>
    <x v="11"/>
    <x v="179"/>
    <x v="3"/>
    <x v="0"/>
    <x v="0"/>
    <x v="643"/>
    <n v="35.020000000000003"/>
    <n v="3"/>
    <x v="608"/>
  </r>
  <r>
    <d v="2014-12-14T00:00:00"/>
    <x v="0"/>
    <x v="11"/>
    <x v="76"/>
    <x v="11"/>
    <x v="1"/>
    <x v="1"/>
    <x v="308"/>
    <n v="186.3"/>
    <n v="4"/>
    <x v="1480"/>
  </r>
  <r>
    <d v="2014-12-14T00:00:00"/>
    <x v="0"/>
    <x v="11"/>
    <x v="567"/>
    <x v="18"/>
    <x v="2"/>
    <x v="11"/>
    <x v="260"/>
    <n v="2.62"/>
    <n v="1"/>
    <x v="1481"/>
  </r>
  <r>
    <d v="2014-12-14T00:00:00"/>
    <x v="0"/>
    <x v="11"/>
    <x v="567"/>
    <x v="18"/>
    <x v="1"/>
    <x v="7"/>
    <x v="1145"/>
    <n v="136.53"/>
    <n v="1"/>
    <x v="1482"/>
  </r>
  <r>
    <d v="2014-12-14T00:00:00"/>
    <x v="0"/>
    <x v="11"/>
    <x v="567"/>
    <x v="18"/>
    <x v="0"/>
    <x v="0"/>
    <x v="1146"/>
    <n v="263.95999999999998"/>
    <n v="1"/>
    <x v="1483"/>
  </r>
  <r>
    <d v="2014-12-14T00:00:00"/>
    <x v="0"/>
    <x v="11"/>
    <x v="48"/>
    <x v="2"/>
    <x v="0"/>
    <x v="15"/>
    <x v="879"/>
    <n v="6999.96"/>
    <n v="4"/>
    <x v="1484"/>
  </r>
  <r>
    <d v="2014-12-14T00:00:00"/>
    <x v="0"/>
    <x v="11"/>
    <x v="568"/>
    <x v="3"/>
    <x v="2"/>
    <x v="9"/>
    <x v="990"/>
    <n v="9.26"/>
    <n v="3"/>
    <x v="1485"/>
  </r>
  <r>
    <d v="2014-12-15T00:00:00"/>
    <x v="0"/>
    <x v="11"/>
    <x v="303"/>
    <x v="4"/>
    <x v="0"/>
    <x v="2"/>
    <x v="1147"/>
    <n v="40.68"/>
    <n v="3"/>
    <x v="1231"/>
  </r>
  <r>
    <d v="2014-12-15T00:00:00"/>
    <x v="0"/>
    <x v="11"/>
    <x v="303"/>
    <x v="4"/>
    <x v="1"/>
    <x v="1"/>
    <x v="634"/>
    <n v="763.28"/>
    <n v="5"/>
    <x v="1486"/>
  </r>
  <r>
    <d v="2014-12-15T00:00:00"/>
    <x v="0"/>
    <x v="11"/>
    <x v="164"/>
    <x v="5"/>
    <x v="1"/>
    <x v="5"/>
    <x v="1148"/>
    <n v="6.16"/>
    <n v="2"/>
    <x v="874"/>
  </r>
  <r>
    <d v="2014-12-15T00:00:00"/>
    <x v="0"/>
    <x v="11"/>
    <x v="569"/>
    <x v="3"/>
    <x v="1"/>
    <x v="5"/>
    <x v="894"/>
    <n v="8.5399999999999991"/>
    <n v="2"/>
    <x v="1086"/>
  </r>
  <r>
    <d v="2014-12-15T00:00:00"/>
    <x v="0"/>
    <x v="11"/>
    <x v="369"/>
    <x v="13"/>
    <x v="1"/>
    <x v="1"/>
    <x v="971"/>
    <n v="445.8"/>
    <n v="7"/>
    <x v="1487"/>
  </r>
  <r>
    <d v="2014-12-16T00:00:00"/>
    <x v="0"/>
    <x v="11"/>
    <x v="551"/>
    <x v="11"/>
    <x v="2"/>
    <x v="9"/>
    <x v="1149"/>
    <n v="1.17"/>
    <n v="1"/>
    <x v="1488"/>
  </r>
  <r>
    <d v="2014-12-16T00:00:00"/>
    <x v="0"/>
    <x v="11"/>
    <x v="570"/>
    <x v="5"/>
    <x v="1"/>
    <x v="5"/>
    <x v="1150"/>
    <n v="44.46"/>
    <n v="2"/>
    <x v="1489"/>
  </r>
  <r>
    <d v="2014-12-16T00:00:00"/>
    <x v="0"/>
    <x v="11"/>
    <x v="570"/>
    <x v="5"/>
    <x v="1"/>
    <x v="1"/>
    <x v="373"/>
    <n v="241.57"/>
    <n v="2"/>
    <x v="1490"/>
  </r>
  <r>
    <d v="2014-12-16T00:00:00"/>
    <x v="0"/>
    <x v="11"/>
    <x v="570"/>
    <x v="5"/>
    <x v="0"/>
    <x v="0"/>
    <x v="1151"/>
    <n v="395"/>
    <n v="5"/>
    <x v="1491"/>
  </r>
  <r>
    <d v="2014-12-16T00:00:00"/>
    <x v="0"/>
    <x v="11"/>
    <x v="570"/>
    <x v="5"/>
    <x v="0"/>
    <x v="2"/>
    <x v="536"/>
    <n v="627.16999999999996"/>
    <n v="4"/>
    <x v="1492"/>
  </r>
  <r>
    <d v="2014-12-16T00:00:00"/>
    <x v="0"/>
    <x v="11"/>
    <x v="172"/>
    <x v="11"/>
    <x v="1"/>
    <x v="1"/>
    <x v="517"/>
    <n v="1013.83"/>
    <n v="9"/>
    <x v="1493"/>
  </r>
  <r>
    <d v="2014-12-16T00:00:00"/>
    <x v="0"/>
    <x v="11"/>
    <x v="172"/>
    <x v="11"/>
    <x v="2"/>
    <x v="4"/>
    <x v="1152"/>
    <n v="1.98"/>
    <n v="2"/>
    <x v="1494"/>
  </r>
  <r>
    <d v="2014-12-16T00:00:00"/>
    <x v="0"/>
    <x v="11"/>
    <x v="53"/>
    <x v="4"/>
    <x v="2"/>
    <x v="3"/>
    <x v="889"/>
    <n v="36.29"/>
    <n v="7"/>
    <x v="66"/>
  </r>
  <r>
    <d v="2014-12-16T00:00:00"/>
    <x v="0"/>
    <x v="11"/>
    <x v="53"/>
    <x v="4"/>
    <x v="1"/>
    <x v="5"/>
    <x v="146"/>
    <n v="56.57"/>
    <n v="2"/>
    <x v="1495"/>
  </r>
  <r>
    <d v="2014-12-16T00:00:00"/>
    <x v="0"/>
    <x v="11"/>
    <x v="571"/>
    <x v="10"/>
    <x v="2"/>
    <x v="3"/>
    <x v="768"/>
    <n v="114.2"/>
    <n v="5"/>
    <x v="904"/>
  </r>
  <r>
    <d v="2014-12-16T00:00:00"/>
    <x v="0"/>
    <x v="11"/>
    <x v="572"/>
    <x v="5"/>
    <x v="1"/>
    <x v="1"/>
    <x v="60"/>
    <n v="1403.92"/>
    <n v="5"/>
    <x v="463"/>
  </r>
  <r>
    <d v="2014-12-16T00:00:00"/>
    <x v="0"/>
    <x v="11"/>
    <x v="265"/>
    <x v="25"/>
    <x v="0"/>
    <x v="0"/>
    <x v="698"/>
    <n v="99.98"/>
    <n v="2"/>
    <x v="813"/>
  </r>
  <r>
    <d v="2014-12-16T00:00:00"/>
    <x v="0"/>
    <x v="11"/>
    <x v="265"/>
    <x v="25"/>
    <x v="1"/>
    <x v="5"/>
    <x v="70"/>
    <n v="29.46"/>
    <n v="6"/>
    <x v="686"/>
  </r>
  <r>
    <d v="2014-12-16T00:00:00"/>
    <x v="0"/>
    <x v="11"/>
    <x v="573"/>
    <x v="4"/>
    <x v="0"/>
    <x v="0"/>
    <x v="164"/>
    <n v="319.97000000000003"/>
    <n v="4"/>
    <x v="1496"/>
  </r>
  <r>
    <d v="2014-12-16T00:00:00"/>
    <x v="0"/>
    <x v="11"/>
    <x v="573"/>
    <x v="4"/>
    <x v="1"/>
    <x v="5"/>
    <x v="925"/>
    <n v="8.6199999999999992"/>
    <n v="7"/>
    <x v="1497"/>
  </r>
  <r>
    <d v="2014-12-17T00:00:00"/>
    <x v="0"/>
    <x v="11"/>
    <x v="561"/>
    <x v="21"/>
    <x v="2"/>
    <x v="11"/>
    <x v="438"/>
    <n v="40.049999999999997"/>
    <n v="3"/>
    <x v="1498"/>
  </r>
  <r>
    <d v="2014-12-17T00:00:00"/>
    <x v="0"/>
    <x v="11"/>
    <x v="574"/>
    <x v="18"/>
    <x v="2"/>
    <x v="9"/>
    <x v="1024"/>
    <n v="5.48"/>
    <n v="4"/>
    <x v="1499"/>
  </r>
  <r>
    <d v="2014-12-19T00:00:00"/>
    <x v="0"/>
    <x v="11"/>
    <x v="575"/>
    <x v="11"/>
    <x v="2"/>
    <x v="9"/>
    <x v="255"/>
    <n v="4.8099999999999996"/>
    <n v="2"/>
    <x v="1500"/>
  </r>
  <r>
    <d v="2014-12-19T00:00:00"/>
    <x v="0"/>
    <x v="11"/>
    <x v="575"/>
    <x v="11"/>
    <x v="0"/>
    <x v="0"/>
    <x v="1153"/>
    <n v="247.8"/>
    <n v="5"/>
    <x v="1501"/>
  </r>
  <r>
    <d v="2014-12-19T00:00:00"/>
    <x v="0"/>
    <x v="11"/>
    <x v="576"/>
    <x v="39"/>
    <x v="2"/>
    <x v="9"/>
    <x v="1154"/>
    <n v="152.76"/>
    <n v="6"/>
    <x v="1502"/>
  </r>
  <r>
    <d v="2014-12-19T00:00:00"/>
    <x v="0"/>
    <x v="11"/>
    <x v="576"/>
    <x v="39"/>
    <x v="2"/>
    <x v="16"/>
    <x v="654"/>
    <n v="7.27"/>
    <n v="1"/>
    <x v="139"/>
  </r>
  <r>
    <d v="2014-12-19T00:00:00"/>
    <x v="0"/>
    <x v="11"/>
    <x v="576"/>
    <x v="39"/>
    <x v="1"/>
    <x v="1"/>
    <x v="1155"/>
    <n v="1819.86"/>
    <n v="14"/>
    <x v="722"/>
  </r>
  <r>
    <d v="2014-12-19T00:00:00"/>
    <x v="0"/>
    <x v="11"/>
    <x v="329"/>
    <x v="5"/>
    <x v="2"/>
    <x v="8"/>
    <x v="446"/>
    <n v="14.62"/>
    <n v="2"/>
    <x v="491"/>
  </r>
  <r>
    <d v="2014-12-19T00:00:00"/>
    <x v="0"/>
    <x v="11"/>
    <x v="329"/>
    <x v="5"/>
    <x v="2"/>
    <x v="4"/>
    <x v="1156"/>
    <n v="22.55"/>
    <n v="5"/>
    <x v="556"/>
  </r>
  <r>
    <d v="2014-12-19T00:00:00"/>
    <x v="0"/>
    <x v="11"/>
    <x v="329"/>
    <x v="5"/>
    <x v="0"/>
    <x v="2"/>
    <x v="1157"/>
    <n v="583.79999999999995"/>
    <n v="5"/>
    <x v="1503"/>
  </r>
  <r>
    <d v="2014-12-19T00:00:00"/>
    <x v="0"/>
    <x v="11"/>
    <x v="329"/>
    <x v="5"/>
    <x v="0"/>
    <x v="2"/>
    <x v="1158"/>
    <n v="211.17"/>
    <n v="4"/>
    <x v="1447"/>
  </r>
  <r>
    <d v="2014-12-19T00:00:00"/>
    <x v="0"/>
    <x v="11"/>
    <x v="50"/>
    <x v="3"/>
    <x v="0"/>
    <x v="2"/>
    <x v="1159"/>
    <n v="323.98"/>
    <n v="3"/>
    <x v="1504"/>
  </r>
  <r>
    <d v="2014-12-19T00:00:00"/>
    <x v="0"/>
    <x v="11"/>
    <x v="50"/>
    <x v="3"/>
    <x v="2"/>
    <x v="3"/>
    <x v="1126"/>
    <n v="15.55"/>
    <n v="3"/>
    <x v="289"/>
  </r>
  <r>
    <d v="2014-12-19T00:00:00"/>
    <x v="0"/>
    <x v="11"/>
    <x v="50"/>
    <x v="3"/>
    <x v="2"/>
    <x v="6"/>
    <x v="1160"/>
    <n v="32.590000000000003"/>
    <n v="3"/>
    <x v="1505"/>
  </r>
  <r>
    <d v="2014-12-20T00:00:00"/>
    <x v="0"/>
    <x v="11"/>
    <x v="577"/>
    <x v="25"/>
    <x v="2"/>
    <x v="6"/>
    <x v="110"/>
    <n v="122.48"/>
    <n v="2"/>
    <x v="6"/>
  </r>
  <r>
    <d v="2014-12-20T00:00:00"/>
    <x v="0"/>
    <x v="11"/>
    <x v="577"/>
    <x v="25"/>
    <x v="1"/>
    <x v="7"/>
    <x v="1161"/>
    <n v="2244.48"/>
    <n v="7"/>
    <x v="1506"/>
  </r>
  <r>
    <d v="2014-12-20T00:00:00"/>
    <x v="0"/>
    <x v="11"/>
    <x v="577"/>
    <x v="25"/>
    <x v="2"/>
    <x v="9"/>
    <x v="550"/>
    <n v="62.31"/>
    <n v="3"/>
    <x v="1507"/>
  </r>
  <r>
    <d v="2014-12-20T00:00:00"/>
    <x v="0"/>
    <x v="11"/>
    <x v="577"/>
    <x v="25"/>
    <x v="1"/>
    <x v="7"/>
    <x v="985"/>
    <n v="455.1"/>
    <n v="2"/>
    <x v="1508"/>
  </r>
  <r>
    <d v="2014-12-20T00:00:00"/>
    <x v="0"/>
    <x v="11"/>
    <x v="232"/>
    <x v="1"/>
    <x v="2"/>
    <x v="8"/>
    <x v="1110"/>
    <n v="31.05"/>
    <n v="3"/>
    <x v="1162"/>
  </r>
  <r>
    <d v="2014-12-20T00:00:00"/>
    <x v="0"/>
    <x v="11"/>
    <x v="578"/>
    <x v="23"/>
    <x v="2"/>
    <x v="10"/>
    <x v="1162"/>
    <n v="43.51"/>
    <n v="7"/>
    <x v="1509"/>
  </r>
  <r>
    <d v="2014-12-20T00:00:00"/>
    <x v="0"/>
    <x v="11"/>
    <x v="578"/>
    <x v="23"/>
    <x v="1"/>
    <x v="1"/>
    <x v="738"/>
    <n v="662.88"/>
    <n v="3"/>
    <x v="1510"/>
  </r>
  <r>
    <d v="2014-12-20T00:00:00"/>
    <x v="0"/>
    <x v="11"/>
    <x v="578"/>
    <x v="23"/>
    <x v="2"/>
    <x v="3"/>
    <x v="813"/>
    <n v="25.92"/>
    <n v="5"/>
    <x v="369"/>
  </r>
  <r>
    <d v="2014-12-20T00:00:00"/>
    <x v="0"/>
    <x v="11"/>
    <x v="221"/>
    <x v="5"/>
    <x v="2"/>
    <x v="9"/>
    <x v="534"/>
    <n v="487.98"/>
    <n v="2"/>
    <x v="1511"/>
  </r>
  <r>
    <d v="2014-12-20T00:00:00"/>
    <x v="0"/>
    <x v="11"/>
    <x v="221"/>
    <x v="5"/>
    <x v="2"/>
    <x v="11"/>
    <x v="352"/>
    <n v="47.3"/>
    <n v="2"/>
    <x v="1512"/>
  </r>
  <r>
    <d v="2014-12-20T00:00:00"/>
    <x v="0"/>
    <x v="11"/>
    <x v="221"/>
    <x v="5"/>
    <x v="2"/>
    <x v="11"/>
    <x v="1163"/>
    <n v="4.13"/>
    <n v="1"/>
    <x v="1513"/>
  </r>
  <r>
    <d v="2014-12-20T00:00:00"/>
    <x v="0"/>
    <x v="11"/>
    <x v="221"/>
    <x v="5"/>
    <x v="2"/>
    <x v="9"/>
    <x v="250"/>
    <n v="155.12"/>
    <n v="5"/>
    <x v="428"/>
  </r>
  <r>
    <d v="2014-12-20T00:00:00"/>
    <x v="0"/>
    <x v="11"/>
    <x v="473"/>
    <x v="15"/>
    <x v="0"/>
    <x v="0"/>
    <x v="1164"/>
    <n v="447.94"/>
    <n v="7"/>
    <x v="1514"/>
  </r>
  <r>
    <d v="2014-12-20T00:00:00"/>
    <x v="0"/>
    <x v="11"/>
    <x v="579"/>
    <x v="24"/>
    <x v="2"/>
    <x v="8"/>
    <x v="1165"/>
    <n v="3.69"/>
    <n v="1"/>
    <x v="1515"/>
  </r>
  <r>
    <d v="2014-12-20T00:00:00"/>
    <x v="0"/>
    <x v="11"/>
    <x v="579"/>
    <x v="24"/>
    <x v="2"/>
    <x v="9"/>
    <x v="829"/>
    <n v="1103.97"/>
    <n v="3"/>
    <x v="1516"/>
  </r>
  <r>
    <d v="2014-12-20T00:00:00"/>
    <x v="0"/>
    <x v="11"/>
    <x v="505"/>
    <x v="18"/>
    <x v="1"/>
    <x v="5"/>
    <x v="1109"/>
    <n v="190.85"/>
    <n v="3"/>
    <x v="1517"/>
  </r>
  <r>
    <d v="2014-12-20T00:00:00"/>
    <x v="0"/>
    <x v="11"/>
    <x v="328"/>
    <x v="22"/>
    <x v="1"/>
    <x v="5"/>
    <x v="897"/>
    <n v="51.97"/>
    <n v="2"/>
    <x v="1212"/>
  </r>
  <r>
    <d v="2014-12-20T00:00:00"/>
    <x v="0"/>
    <x v="11"/>
    <x v="328"/>
    <x v="22"/>
    <x v="0"/>
    <x v="0"/>
    <x v="83"/>
    <n v="71.98"/>
    <n v="3"/>
    <x v="1518"/>
  </r>
  <r>
    <d v="2014-12-20T00:00:00"/>
    <x v="0"/>
    <x v="11"/>
    <x v="328"/>
    <x v="22"/>
    <x v="1"/>
    <x v="1"/>
    <x v="1166"/>
    <n v="242.35"/>
    <n v="3"/>
    <x v="1519"/>
  </r>
  <r>
    <d v="2014-12-20T00:00:00"/>
    <x v="0"/>
    <x v="11"/>
    <x v="328"/>
    <x v="22"/>
    <x v="2"/>
    <x v="3"/>
    <x v="1076"/>
    <n v="221.92"/>
    <n v="5"/>
    <x v="1520"/>
  </r>
  <r>
    <d v="2014-12-20T00:00:00"/>
    <x v="0"/>
    <x v="11"/>
    <x v="328"/>
    <x v="22"/>
    <x v="2"/>
    <x v="3"/>
    <x v="906"/>
    <n v="8.4499999999999993"/>
    <n v="2"/>
    <x v="269"/>
  </r>
  <r>
    <d v="2014-12-20T00:00:00"/>
    <x v="0"/>
    <x v="11"/>
    <x v="183"/>
    <x v="4"/>
    <x v="2"/>
    <x v="10"/>
    <x v="1167"/>
    <n v="19.43"/>
    <n v="2"/>
    <x v="1521"/>
  </r>
  <r>
    <d v="2014-12-20T00:00:00"/>
    <x v="0"/>
    <x v="11"/>
    <x v="183"/>
    <x v="4"/>
    <x v="0"/>
    <x v="0"/>
    <x v="457"/>
    <n v="65.44"/>
    <n v="5"/>
    <x v="1522"/>
  </r>
  <r>
    <d v="2014-12-20T00:00:00"/>
    <x v="0"/>
    <x v="11"/>
    <x v="24"/>
    <x v="2"/>
    <x v="1"/>
    <x v="1"/>
    <x v="1168"/>
    <n v="192.19"/>
    <n v="3"/>
    <x v="1523"/>
  </r>
  <r>
    <d v="2014-12-21T00:00:00"/>
    <x v="0"/>
    <x v="11"/>
    <x v="144"/>
    <x v="5"/>
    <x v="1"/>
    <x v="1"/>
    <x v="738"/>
    <n v="1325.76"/>
    <n v="6"/>
    <x v="1524"/>
  </r>
  <r>
    <d v="2014-12-21T00:00:00"/>
    <x v="0"/>
    <x v="11"/>
    <x v="144"/>
    <x v="5"/>
    <x v="1"/>
    <x v="1"/>
    <x v="1085"/>
    <n v="572.16"/>
    <n v="3"/>
    <x v="1525"/>
  </r>
  <r>
    <d v="2014-12-21T00:00:00"/>
    <x v="0"/>
    <x v="11"/>
    <x v="223"/>
    <x v="23"/>
    <x v="2"/>
    <x v="9"/>
    <x v="502"/>
    <n v="18.239999999999998"/>
    <n v="2"/>
    <x v="1526"/>
  </r>
  <r>
    <d v="2014-12-21T00:00:00"/>
    <x v="0"/>
    <x v="11"/>
    <x v="424"/>
    <x v="37"/>
    <x v="2"/>
    <x v="8"/>
    <x v="292"/>
    <n v="17.28"/>
    <n v="6"/>
    <x v="392"/>
  </r>
  <r>
    <d v="2014-12-22T00:00:00"/>
    <x v="0"/>
    <x v="11"/>
    <x v="580"/>
    <x v="5"/>
    <x v="2"/>
    <x v="11"/>
    <x v="1169"/>
    <n v="11.76"/>
    <n v="4"/>
    <x v="578"/>
  </r>
  <r>
    <d v="2014-12-22T00:00:00"/>
    <x v="0"/>
    <x v="11"/>
    <x v="255"/>
    <x v="2"/>
    <x v="2"/>
    <x v="6"/>
    <x v="1170"/>
    <n v="216.4"/>
    <n v="4"/>
    <x v="1527"/>
  </r>
  <r>
    <d v="2014-12-22T00:00:00"/>
    <x v="0"/>
    <x v="11"/>
    <x v="229"/>
    <x v="3"/>
    <x v="2"/>
    <x v="6"/>
    <x v="303"/>
    <n v="132.16"/>
    <n v="1"/>
    <x v="1528"/>
  </r>
  <r>
    <d v="2014-12-22T00:00:00"/>
    <x v="0"/>
    <x v="11"/>
    <x v="229"/>
    <x v="3"/>
    <x v="2"/>
    <x v="9"/>
    <x v="1171"/>
    <n v="17.899999999999999"/>
    <n v="6"/>
    <x v="1529"/>
  </r>
  <r>
    <d v="2014-12-22T00:00:00"/>
    <x v="0"/>
    <x v="11"/>
    <x v="229"/>
    <x v="3"/>
    <x v="2"/>
    <x v="3"/>
    <x v="220"/>
    <n v="124.03"/>
    <n v="4"/>
    <x v="1437"/>
  </r>
  <r>
    <d v="2014-12-22T00:00:00"/>
    <x v="0"/>
    <x v="11"/>
    <x v="581"/>
    <x v="2"/>
    <x v="2"/>
    <x v="9"/>
    <x v="1172"/>
    <n v="296.70999999999998"/>
    <n v="13"/>
    <x v="1530"/>
  </r>
  <r>
    <d v="2014-12-23T00:00:00"/>
    <x v="0"/>
    <x v="11"/>
    <x v="582"/>
    <x v="24"/>
    <x v="2"/>
    <x v="10"/>
    <x v="1173"/>
    <n v="207.24"/>
    <n v="11"/>
    <x v="1531"/>
  </r>
  <r>
    <d v="2014-12-23T00:00:00"/>
    <x v="0"/>
    <x v="11"/>
    <x v="185"/>
    <x v="2"/>
    <x v="1"/>
    <x v="7"/>
    <x v="1174"/>
    <n v="53.32"/>
    <n v="2"/>
    <x v="1532"/>
  </r>
  <r>
    <d v="2014-12-23T00:00:00"/>
    <x v="0"/>
    <x v="11"/>
    <x v="185"/>
    <x v="2"/>
    <x v="2"/>
    <x v="10"/>
    <x v="1173"/>
    <n v="56.52"/>
    <n v="3"/>
    <x v="1533"/>
  </r>
  <r>
    <d v="2014-12-23T00:00:00"/>
    <x v="0"/>
    <x v="11"/>
    <x v="347"/>
    <x v="4"/>
    <x v="2"/>
    <x v="3"/>
    <x v="383"/>
    <n v="5.18"/>
    <n v="1"/>
    <x v="1534"/>
  </r>
  <r>
    <d v="2014-12-23T00:00:00"/>
    <x v="0"/>
    <x v="11"/>
    <x v="583"/>
    <x v="11"/>
    <x v="2"/>
    <x v="3"/>
    <x v="1175"/>
    <n v="45.53"/>
    <n v="3"/>
    <x v="1535"/>
  </r>
  <r>
    <d v="2014-12-23T00:00:00"/>
    <x v="0"/>
    <x v="11"/>
    <x v="583"/>
    <x v="11"/>
    <x v="1"/>
    <x v="1"/>
    <x v="601"/>
    <n v="64.78"/>
    <n v="1"/>
    <x v="1536"/>
  </r>
  <r>
    <d v="2014-12-23T00:00:00"/>
    <x v="0"/>
    <x v="11"/>
    <x v="583"/>
    <x v="11"/>
    <x v="2"/>
    <x v="6"/>
    <x v="77"/>
    <n v="424.27"/>
    <n v="2"/>
    <x v="1537"/>
  </r>
  <r>
    <d v="2014-12-23T00:00:00"/>
    <x v="0"/>
    <x v="11"/>
    <x v="583"/>
    <x v="11"/>
    <x v="2"/>
    <x v="11"/>
    <x v="243"/>
    <n v="1.34"/>
    <n v="1"/>
    <x v="1538"/>
  </r>
  <r>
    <d v="2014-12-23T00:00:00"/>
    <x v="0"/>
    <x v="11"/>
    <x v="583"/>
    <x v="11"/>
    <x v="2"/>
    <x v="6"/>
    <x v="846"/>
    <n v="83.92"/>
    <n v="5"/>
    <x v="1539"/>
  </r>
  <r>
    <d v="2014-12-24T00:00:00"/>
    <x v="0"/>
    <x v="11"/>
    <x v="291"/>
    <x v="11"/>
    <x v="2"/>
    <x v="3"/>
    <x v="1135"/>
    <n v="9.57"/>
    <n v="2"/>
    <x v="1540"/>
  </r>
  <r>
    <d v="2014-12-24T00:00:00"/>
    <x v="0"/>
    <x v="11"/>
    <x v="30"/>
    <x v="18"/>
    <x v="1"/>
    <x v="5"/>
    <x v="1176"/>
    <n v="30.36"/>
    <n v="5"/>
    <x v="1541"/>
  </r>
  <r>
    <d v="2014-12-24T00:00:00"/>
    <x v="0"/>
    <x v="11"/>
    <x v="527"/>
    <x v="5"/>
    <x v="2"/>
    <x v="6"/>
    <x v="677"/>
    <n v="142.86000000000001"/>
    <n v="1"/>
    <x v="1542"/>
  </r>
  <r>
    <d v="2014-12-24T00:00:00"/>
    <x v="0"/>
    <x v="11"/>
    <x v="527"/>
    <x v="5"/>
    <x v="1"/>
    <x v="1"/>
    <x v="443"/>
    <n v="292.27"/>
    <n v="6"/>
    <x v="1543"/>
  </r>
  <r>
    <d v="2014-12-24T00:00:00"/>
    <x v="0"/>
    <x v="11"/>
    <x v="187"/>
    <x v="5"/>
    <x v="0"/>
    <x v="2"/>
    <x v="1177"/>
    <n v="173.66"/>
    <n v="7"/>
    <x v="1357"/>
  </r>
  <r>
    <d v="2014-12-24T00:00:00"/>
    <x v="0"/>
    <x v="11"/>
    <x v="187"/>
    <x v="5"/>
    <x v="2"/>
    <x v="10"/>
    <x v="1178"/>
    <n v="361.96"/>
    <n v="2"/>
    <x v="1544"/>
  </r>
  <r>
    <d v="2014-12-24T00:00:00"/>
    <x v="0"/>
    <x v="11"/>
    <x v="187"/>
    <x v="5"/>
    <x v="0"/>
    <x v="0"/>
    <x v="1179"/>
    <n v="62.85"/>
    <n v="3"/>
    <x v="1042"/>
  </r>
  <r>
    <d v="2014-12-24T00:00:00"/>
    <x v="0"/>
    <x v="11"/>
    <x v="187"/>
    <x v="5"/>
    <x v="0"/>
    <x v="2"/>
    <x v="827"/>
    <n v="818.38"/>
    <n v="3"/>
    <x v="1545"/>
  </r>
  <r>
    <d v="2014-12-24T00:00:00"/>
    <x v="0"/>
    <x v="11"/>
    <x v="187"/>
    <x v="5"/>
    <x v="2"/>
    <x v="6"/>
    <x v="290"/>
    <n v="20.34"/>
    <n v="1"/>
    <x v="1546"/>
  </r>
  <r>
    <d v="2014-12-24T00:00:00"/>
    <x v="0"/>
    <x v="11"/>
    <x v="187"/>
    <x v="5"/>
    <x v="1"/>
    <x v="5"/>
    <x v="1180"/>
    <n v="23.99"/>
    <n v="1"/>
    <x v="1547"/>
  </r>
  <r>
    <d v="2014-12-24T00:00:00"/>
    <x v="0"/>
    <x v="11"/>
    <x v="440"/>
    <x v="5"/>
    <x v="2"/>
    <x v="10"/>
    <x v="1181"/>
    <n v="13.97"/>
    <n v="1"/>
    <x v="444"/>
  </r>
  <r>
    <d v="2014-12-26T00:00:00"/>
    <x v="0"/>
    <x v="11"/>
    <x v="532"/>
    <x v="4"/>
    <x v="1"/>
    <x v="1"/>
    <x v="1"/>
    <n v="600.55999999999995"/>
    <n v="3"/>
    <x v="1548"/>
  </r>
  <r>
    <d v="2014-12-26T00:00:00"/>
    <x v="0"/>
    <x v="11"/>
    <x v="296"/>
    <x v="15"/>
    <x v="1"/>
    <x v="5"/>
    <x v="391"/>
    <n v="300.42"/>
    <n v="8"/>
    <x v="1549"/>
  </r>
  <r>
    <d v="2014-12-26T00:00:00"/>
    <x v="0"/>
    <x v="11"/>
    <x v="296"/>
    <x v="15"/>
    <x v="1"/>
    <x v="1"/>
    <x v="1182"/>
    <n v="230.35"/>
    <n v="3"/>
    <x v="165"/>
  </r>
  <r>
    <d v="2014-12-26T00:00:00"/>
    <x v="0"/>
    <x v="11"/>
    <x v="296"/>
    <x v="15"/>
    <x v="1"/>
    <x v="5"/>
    <x v="99"/>
    <n v="218.35"/>
    <n v="3"/>
    <x v="1550"/>
  </r>
  <r>
    <d v="2014-12-26T00:00:00"/>
    <x v="0"/>
    <x v="11"/>
    <x v="296"/>
    <x v="15"/>
    <x v="2"/>
    <x v="9"/>
    <x v="200"/>
    <n v="78.599999999999994"/>
    <n v="5"/>
    <x v="1551"/>
  </r>
  <r>
    <d v="2014-12-26T00:00:00"/>
    <x v="0"/>
    <x v="11"/>
    <x v="296"/>
    <x v="15"/>
    <x v="2"/>
    <x v="4"/>
    <x v="1028"/>
    <n v="27.55"/>
    <n v="3"/>
    <x v="373"/>
  </r>
  <r>
    <d v="2014-12-26T00:00:00"/>
    <x v="0"/>
    <x v="11"/>
    <x v="152"/>
    <x v="3"/>
    <x v="2"/>
    <x v="9"/>
    <x v="671"/>
    <n v="8.69"/>
    <n v="5"/>
    <x v="606"/>
  </r>
  <r>
    <d v="2014-12-26T00:00:00"/>
    <x v="0"/>
    <x v="11"/>
    <x v="584"/>
    <x v="5"/>
    <x v="2"/>
    <x v="16"/>
    <x v="1183"/>
    <n v="11.91"/>
    <n v="3"/>
    <x v="1552"/>
  </r>
  <r>
    <d v="2014-12-26T00:00:00"/>
    <x v="0"/>
    <x v="11"/>
    <x v="584"/>
    <x v="5"/>
    <x v="1"/>
    <x v="5"/>
    <x v="354"/>
    <n v="3.48"/>
    <n v="2"/>
    <x v="1553"/>
  </r>
  <r>
    <d v="2014-12-26T00:00:00"/>
    <x v="0"/>
    <x v="11"/>
    <x v="585"/>
    <x v="13"/>
    <x v="2"/>
    <x v="3"/>
    <x v="686"/>
    <n v="18.260000000000002"/>
    <n v="3"/>
    <x v="972"/>
  </r>
  <r>
    <d v="2014-12-26T00:00:00"/>
    <x v="0"/>
    <x v="11"/>
    <x v="585"/>
    <x v="13"/>
    <x v="2"/>
    <x v="10"/>
    <x v="1184"/>
    <n v="34.659999999999997"/>
    <n v="2"/>
    <x v="1554"/>
  </r>
  <r>
    <d v="2014-12-26T00:00:00"/>
    <x v="0"/>
    <x v="11"/>
    <x v="585"/>
    <x v="13"/>
    <x v="2"/>
    <x v="10"/>
    <x v="763"/>
    <n v="81.55"/>
    <n v="2"/>
    <x v="1555"/>
  </r>
  <r>
    <d v="2014-12-26T00:00:00"/>
    <x v="0"/>
    <x v="11"/>
    <x v="585"/>
    <x v="13"/>
    <x v="2"/>
    <x v="6"/>
    <x v="342"/>
    <n v="227.14"/>
    <n v="4"/>
    <x v="1556"/>
  </r>
  <r>
    <d v="2014-12-26T00:00:00"/>
    <x v="0"/>
    <x v="11"/>
    <x v="476"/>
    <x v="2"/>
    <x v="2"/>
    <x v="6"/>
    <x v="449"/>
    <n v="191.88"/>
    <n v="6"/>
    <x v="1557"/>
  </r>
  <r>
    <d v="2014-12-26T00:00:00"/>
    <x v="0"/>
    <x v="11"/>
    <x v="278"/>
    <x v="13"/>
    <x v="2"/>
    <x v="11"/>
    <x v="1185"/>
    <n v="8.02"/>
    <n v="3"/>
    <x v="1107"/>
  </r>
  <r>
    <d v="2014-12-27T00:00:00"/>
    <x v="0"/>
    <x v="11"/>
    <x v="543"/>
    <x v="5"/>
    <x v="2"/>
    <x v="8"/>
    <x v="195"/>
    <n v="11.56"/>
    <n v="4"/>
    <x v="1274"/>
  </r>
  <r>
    <d v="2014-12-27T00:00:00"/>
    <x v="0"/>
    <x v="11"/>
    <x v="304"/>
    <x v="3"/>
    <x v="1"/>
    <x v="5"/>
    <x v="297"/>
    <n v="32.950000000000003"/>
    <n v="6"/>
    <x v="1558"/>
  </r>
  <r>
    <d v="2014-12-27T00:00:00"/>
    <x v="0"/>
    <x v="11"/>
    <x v="304"/>
    <x v="3"/>
    <x v="2"/>
    <x v="6"/>
    <x v="219"/>
    <n v="30.02"/>
    <n v="4"/>
    <x v="1559"/>
  </r>
  <r>
    <d v="2014-12-27T00:00:00"/>
    <x v="0"/>
    <x v="11"/>
    <x v="481"/>
    <x v="5"/>
    <x v="1"/>
    <x v="1"/>
    <x v="415"/>
    <n v="230.28"/>
    <n v="3"/>
    <x v="449"/>
  </r>
  <r>
    <d v="2014-12-27T00:00:00"/>
    <x v="0"/>
    <x v="11"/>
    <x v="481"/>
    <x v="5"/>
    <x v="2"/>
    <x v="3"/>
    <x v="1186"/>
    <n v="12.84"/>
    <n v="3"/>
    <x v="543"/>
  </r>
  <r>
    <d v="2014-12-27T00:00:00"/>
    <x v="0"/>
    <x v="11"/>
    <x v="586"/>
    <x v="2"/>
    <x v="1"/>
    <x v="1"/>
    <x v="620"/>
    <n v="767.21"/>
    <n v="14"/>
    <x v="1560"/>
  </r>
  <r>
    <d v="2014-12-27T00:00:00"/>
    <x v="0"/>
    <x v="11"/>
    <x v="57"/>
    <x v="5"/>
    <x v="2"/>
    <x v="10"/>
    <x v="175"/>
    <n v="10.98"/>
    <n v="1"/>
    <x v="1007"/>
  </r>
  <r>
    <d v="2014-12-27T00:00:00"/>
    <x v="0"/>
    <x v="11"/>
    <x v="57"/>
    <x v="5"/>
    <x v="2"/>
    <x v="4"/>
    <x v="44"/>
    <n v="7.86"/>
    <n v="3"/>
    <x v="1561"/>
  </r>
  <r>
    <d v="2014-12-27T00:00:00"/>
    <x v="0"/>
    <x v="11"/>
    <x v="57"/>
    <x v="5"/>
    <x v="2"/>
    <x v="6"/>
    <x v="1187"/>
    <n v="51.45"/>
    <n v="3"/>
    <x v="1562"/>
  </r>
  <r>
    <d v="2014-12-27T00:00:00"/>
    <x v="0"/>
    <x v="11"/>
    <x v="57"/>
    <x v="5"/>
    <x v="2"/>
    <x v="9"/>
    <x v="990"/>
    <n v="37.06"/>
    <n v="3"/>
    <x v="1563"/>
  </r>
  <r>
    <d v="2014-12-27T00:00:00"/>
    <x v="0"/>
    <x v="11"/>
    <x v="334"/>
    <x v="39"/>
    <x v="2"/>
    <x v="3"/>
    <x v="1188"/>
    <n v="23.92"/>
    <n v="4"/>
    <x v="1564"/>
  </r>
  <r>
    <d v="2014-12-27T00:00:00"/>
    <x v="0"/>
    <x v="11"/>
    <x v="334"/>
    <x v="39"/>
    <x v="0"/>
    <x v="0"/>
    <x v="1189"/>
    <n v="498"/>
    <n v="5"/>
    <x v="1565"/>
  </r>
  <r>
    <d v="2014-12-27T00:00:00"/>
    <x v="0"/>
    <x v="11"/>
    <x v="109"/>
    <x v="4"/>
    <x v="2"/>
    <x v="9"/>
    <x v="59"/>
    <n v="4.9800000000000004"/>
    <n v="1"/>
    <x v="1566"/>
  </r>
  <r>
    <d v="2014-12-27T00:00:00"/>
    <x v="0"/>
    <x v="11"/>
    <x v="400"/>
    <x v="18"/>
    <x v="1"/>
    <x v="5"/>
    <x v="1190"/>
    <n v="182.35"/>
    <n v="3"/>
    <x v="1567"/>
  </r>
  <r>
    <d v="2014-12-27T00:00:00"/>
    <x v="0"/>
    <x v="11"/>
    <x v="400"/>
    <x v="18"/>
    <x v="2"/>
    <x v="6"/>
    <x v="1191"/>
    <n v="118.16"/>
    <n v="2"/>
    <x v="1568"/>
  </r>
  <r>
    <d v="2014-12-27T00:00:00"/>
    <x v="0"/>
    <x v="11"/>
    <x v="30"/>
    <x v="22"/>
    <x v="2"/>
    <x v="9"/>
    <x v="1140"/>
    <n v="946.76"/>
    <n v="6"/>
    <x v="1569"/>
  </r>
  <r>
    <d v="2014-12-28T00:00:00"/>
    <x v="0"/>
    <x v="11"/>
    <x v="569"/>
    <x v="13"/>
    <x v="2"/>
    <x v="11"/>
    <x v="1192"/>
    <n v="99.14"/>
    <n v="4"/>
    <x v="1570"/>
  </r>
  <r>
    <d v="2014-12-28T00:00:00"/>
    <x v="0"/>
    <x v="11"/>
    <x v="458"/>
    <x v="6"/>
    <x v="2"/>
    <x v="10"/>
    <x v="1193"/>
    <n v="1737.18"/>
    <n v="6"/>
    <x v="1571"/>
  </r>
  <r>
    <d v="2014-12-28T00:00:00"/>
    <x v="0"/>
    <x v="11"/>
    <x v="458"/>
    <x v="6"/>
    <x v="2"/>
    <x v="6"/>
    <x v="1194"/>
    <n v="704.25"/>
    <n v="5"/>
    <x v="1572"/>
  </r>
  <r>
    <d v="2014-12-28T00:00:00"/>
    <x v="0"/>
    <x v="11"/>
    <x v="458"/>
    <x v="6"/>
    <x v="2"/>
    <x v="3"/>
    <x v="1195"/>
    <n v="141.76"/>
    <n v="4"/>
    <x v="408"/>
  </r>
  <r>
    <d v="2014-12-28T00:00:00"/>
    <x v="0"/>
    <x v="11"/>
    <x v="234"/>
    <x v="5"/>
    <x v="2"/>
    <x v="6"/>
    <x v="42"/>
    <n v="998.82"/>
    <n v="9"/>
    <x v="1573"/>
  </r>
  <r>
    <d v="2014-12-28T00:00:00"/>
    <x v="0"/>
    <x v="11"/>
    <x v="234"/>
    <x v="5"/>
    <x v="2"/>
    <x v="16"/>
    <x v="218"/>
    <n v="51.15"/>
    <n v="5"/>
    <x v="1574"/>
  </r>
  <r>
    <d v="2014-12-29T00:00:00"/>
    <x v="0"/>
    <x v="11"/>
    <x v="587"/>
    <x v="7"/>
    <x v="2"/>
    <x v="6"/>
    <x v="474"/>
    <n v="24.56"/>
    <n v="2"/>
    <x v="523"/>
  </r>
  <r>
    <d v="2014-12-29T00:00:00"/>
    <x v="0"/>
    <x v="11"/>
    <x v="587"/>
    <x v="7"/>
    <x v="0"/>
    <x v="0"/>
    <x v="174"/>
    <n v="119.8"/>
    <n v="4"/>
    <x v="1575"/>
  </r>
  <r>
    <d v="2014-12-29T00:00:00"/>
    <x v="0"/>
    <x v="11"/>
    <x v="244"/>
    <x v="5"/>
    <x v="1"/>
    <x v="5"/>
    <x v="592"/>
    <n v="24.9"/>
    <n v="5"/>
    <x v="1576"/>
  </r>
  <r>
    <d v="2014-12-29T00:00:00"/>
    <x v="0"/>
    <x v="11"/>
    <x v="244"/>
    <x v="5"/>
    <x v="2"/>
    <x v="3"/>
    <x v="1196"/>
    <n v="21.12"/>
    <n v="4"/>
    <x v="718"/>
  </r>
  <r>
    <d v="2014-12-29T00:00:00"/>
    <x v="0"/>
    <x v="11"/>
    <x v="244"/>
    <x v="5"/>
    <x v="0"/>
    <x v="15"/>
    <x v="1197"/>
    <n v="767.95"/>
    <n v="6"/>
    <x v="1577"/>
  </r>
  <r>
    <d v="2014-12-29T00:00:00"/>
    <x v="0"/>
    <x v="11"/>
    <x v="244"/>
    <x v="5"/>
    <x v="2"/>
    <x v="9"/>
    <x v="1198"/>
    <n v="14.35"/>
    <n v="3"/>
    <x v="716"/>
  </r>
  <r>
    <d v="2014-12-29T00:00:00"/>
    <x v="0"/>
    <x v="11"/>
    <x v="244"/>
    <x v="5"/>
    <x v="0"/>
    <x v="2"/>
    <x v="139"/>
    <n v="191.98"/>
    <n v="3"/>
    <x v="1578"/>
  </r>
  <r>
    <d v="2014-12-29T00:00:00"/>
    <x v="0"/>
    <x v="11"/>
    <x v="244"/>
    <x v="5"/>
    <x v="2"/>
    <x v="8"/>
    <x v="1199"/>
    <n v="274.77"/>
    <n v="9"/>
    <x v="1579"/>
  </r>
  <r>
    <d v="2014-12-29T00:00:00"/>
    <x v="0"/>
    <x v="11"/>
    <x v="244"/>
    <x v="5"/>
    <x v="1"/>
    <x v="5"/>
    <x v="1200"/>
    <n v="70.56"/>
    <n v="6"/>
    <x v="1580"/>
  </r>
  <r>
    <d v="2014-12-29T00:00:00"/>
    <x v="0"/>
    <x v="11"/>
    <x v="89"/>
    <x v="35"/>
    <x v="0"/>
    <x v="2"/>
    <x v="1201"/>
    <n v="23.98"/>
    <n v="3"/>
    <x v="1581"/>
  </r>
  <r>
    <d v="2014-12-29T00:00:00"/>
    <x v="0"/>
    <x v="11"/>
    <x v="89"/>
    <x v="35"/>
    <x v="2"/>
    <x v="6"/>
    <x v="102"/>
    <n v="33.29"/>
    <n v="1"/>
    <x v="1582"/>
  </r>
  <r>
    <d v="2014-12-29T00:00:00"/>
    <x v="0"/>
    <x v="11"/>
    <x v="469"/>
    <x v="3"/>
    <x v="1"/>
    <x v="5"/>
    <x v="988"/>
    <n v="38.979999999999997"/>
    <n v="3"/>
    <x v="1583"/>
  </r>
  <r>
    <d v="2014-12-29T00:00:00"/>
    <x v="0"/>
    <x v="11"/>
    <x v="588"/>
    <x v="3"/>
    <x v="1"/>
    <x v="5"/>
    <x v="719"/>
    <n v="8.74"/>
    <n v="3"/>
    <x v="1584"/>
  </r>
  <r>
    <d v="2014-12-29T00:00:00"/>
    <x v="0"/>
    <x v="11"/>
    <x v="205"/>
    <x v="5"/>
    <x v="2"/>
    <x v="8"/>
    <x v="832"/>
    <n v="88.8"/>
    <n v="6"/>
    <x v="1585"/>
  </r>
  <r>
    <d v="2014-12-29T00:00:00"/>
    <x v="0"/>
    <x v="11"/>
    <x v="205"/>
    <x v="5"/>
    <x v="0"/>
    <x v="2"/>
    <x v="1202"/>
    <n v="319.97000000000003"/>
    <n v="4"/>
    <x v="1586"/>
  </r>
  <r>
    <d v="2014-12-29T00:00:00"/>
    <x v="0"/>
    <x v="11"/>
    <x v="589"/>
    <x v="18"/>
    <x v="2"/>
    <x v="10"/>
    <x v="714"/>
    <n v="48.36"/>
    <n v="5"/>
    <x v="1587"/>
  </r>
  <r>
    <d v="2014-12-30T00:00:00"/>
    <x v="0"/>
    <x v="11"/>
    <x v="590"/>
    <x v="10"/>
    <x v="2"/>
    <x v="11"/>
    <x v="441"/>
    <n v="9.84"/>
    <n v="3"/>
    <x v="251"/>
  </r>
  <r>
    <d v="2014-12-30T00:00:00"/>
    <x v="0"/>
    <x v="11"/>
    <x v="377"/>
    <x v="4"/>
    <x v="2"/>
    <x v="13"/>
    <x v="1082"/>
    <n v="12.98"/>
    <n v="3"/>
    <x v="1588"/>
  </r>
  <r>
    <d v="2014-12-30T00:00:00"/>
    <x v="0"/>
    <x v="11"/>
    <x v="377"/>
    <x v="4"/>
    <x v="0"/>
    <x v="2"/>
    <x v="461"/>
    <n v="217.58"/>
    <n v="2"/>
    <x v="1280"/>
  </r>
  <r>
    <d v="2014-12-30T00:00:00"/>
    <x v="0"/>
    <x v="11"/>
    <x v="377"/>
    <x v="4"/>
    <x v="0"/>
    <x v="2"/>
    <x v="1116"/>
    <n v="328.78"/>
    <n v="3"/>
    <x v="1589"/>
  </r>
  <r>
    <d v="2014-12-30T00:00:00"/>
    <x v="0"/>
    <x v="11"/>
    <x v="377"/>
    <x v="4"/>
    <x v="2"/>
    <x v="9"/>
    <x v="675"/>
    <n v="2.29"/>
    <n v="3"/>
    <x v="1590"/>
  </r>
  <r>
    <d v="2014-12-30T00:00:00"/>
    <x v="0"/>
    <x v="11"/>
    <x v="377"/>
    <x v="4"/>
    <x v="0"/>
    <x v="0"/>
    <x v="83"/>
    <n v="47.98"/>
    <n v="2"/>
    <x v="1110"/>
  </r>
  <r>
    <d v="2014-12-30T00:00:00"/>
    <x v="0"/>
    <x v="11"/>
    <x v="591"/>
    <x v="22"/>
    <x v="2"/>
    <x v="9"/>
    <x v="829"/>
    <n v="551.99"/>
    <n v="5"/>
    <x v="1591"/>
  </r>
  <r>
    <d v="2014-12-30T00:00:00"/>
    <x v="0"/>
    <x v="11"/>
    <x v="160"/>
    <x v="13"/>
    <x v="0"/>
    <x v="0"/>
    <x v="915"/>
    <n v="27.97"/>
    <n v="2"/>
    <x v="1592"/>
  </r>
  <r>
    <d v="2014-12-30T00:00:00"/>
    <x v="0"/>
    <x v="11"/>
    <x v="592"/>
    <x v="13"/>
    <x v="0"/>
    <x v="2"/>
    <x v="1104"/>
    <n v="251.96"/>
    <n v="6"/>
    <x v="1593"/>
  </r>
  <r>
    <d v="2014-12-30T00:00:00"/>
    <x v="0"/>
    <x v="11"/>
    <x v="592"/>
    <x v="13"/>
    <x v="1"/>
    <x v="7"/>
    <x v="1119"/>
    <n v="523.76"/>
    <n v="3"/>
    <x v="1594"/>
  </r>
  <r>
    <d v="2014-12-30T00:00:00"/>
    <x v="0"/>
    <x v="11"/>
    <x v="423"/>
    <x v="2"/>
    <x v="2"/>
    <x v="10"/>
    <x v="1203"/>
    <n v="122.94"/>
    <n v="3"/>
    <x v="1595"/>
  </r>
  <r>
    <d v="2014-12-30T00:00:00"/>
    <x v="0"/>
    <x v="11"/>
    <x v="423"/>
    <x v="2"/>
    <x v="2"/>
    <x v="9"/>
    <x v="203"/>
    <n v="35.450000000000003"/>
    <n v="7"/>
    <x v="1596"/>
  </r>
  <r>
    <d v="2014-12-30T00:00:00"/>
    <x v="0"/>
    <x v="11"/>
    <x v="165"/>
    <x v="23"/>
    <x v="2"/>
    <x v="6"/>
    <x v="1204"/>
    <n v="39.130000000000003"/>
    <n v="1"/>
    <x v="514"/>
  </r>
  <r>
    <d v="2014-12-31T00:00:00"/>
    <x v="0"/>
    <x v="11"/>
    <x v="593"/>
    <x v="2"/>
    <x v="1"/>
    <x v="14"/>
    <x v="1205"/>
    <n v="1573.49"/>
    <n v="7"/>
    <x v="1597"/>
  </r>
  <r>
    <d v="2014-12-31T00:00:00"/>
    <x v="0"/>
    <x v="11"/>
    <x v="316"/>
    <x v="28"/>
    <x v="2"/>
    <x v="11"/>
    <x v="311"/>
    <n v="29.68"/>
    <n v="7"/>
    <x v="96"/>
  </r>
  <r>
    <d v="2014-12-31T00:00:00"/>
    <x v="0"/>
    <x v="11"/>
    <x v="316"/>
    <x v="28"/>
    <x v="0"/>
    <x v="0"/>
    <x v="1206"/>
    <n v="47.53"/>
    <n v="7"/>
    <x v="1598"/>
  </r>
  <r>
    <d v="2014-12-31T00:00:00"/>
    <x v="0"/>
    <x v="11"/>
    <x v="501"/>
    <x v="6"/>
    <x v="1"/>
    <x v="5"/>
    <x v="839"/>
    <n v="63.2"/>
    <n v="5"/>
    <x v="1599"/>
  </r>
  <r>
    <d v="2014-12-31T00:00:00"/>
    <x v="0"/>
    <x v="11"/>
    <x v="501"/>
    <x v="6"/>
    <x v="0"/>
    <x v="0"/>
    <x v="1207"/>
    <n v="113.97"/>
    <n v="3"/>
    <x v="1600"/>
  </r>
  <r>
    <d v="2014-12-31T00:00:00"/>
    <x v="0"/>
    <x v="11"/>
    <x v="515"/>
    <x v="4"/>
    <x v="2"/>
    <x v="13"/>
    <x v="71"/>
    <n v="49.57"/>
    <n v="2"/>
    <x v="1601"/>
  </r>
  <r>
    <d v="2014-12-31T00:00:00"/>
    <x v="0"/>
    <x v="11"/>
    <x v="344"/>
    <x v="43"/>
    <x v="2"/>
    <x v="3"/>
    <x v="979"/>
    <n v="195.64"/>
    <n v="4"/>
    <x v="1602"/>
  </r>
  <r>
    <d v="2014-12-31T00:00:00"/>
    <x v="0"/>
    <x v="11"/>
    <x v="344"/>
    <x v="43"/>
    <x v="2"/>
    <x v="3"/>
    <x v="1106"/>
    <n v="14.94"/>
    <n v="3"/>
    <x v="155"/>
  </r>
  <r>
    <d v="2014-12-31T00:00:00"/>
    <x v="0"/>
    <x v="11"/>
    <x v="344"/>
    <x v="43"/>
    <x v="0"/>
    <x v="0"/>
    <x v="1208"/>
    <n v="1687.8"/>
    <n v="4"/>
    <x v="1603"/>
  </r>
  <r>
    <d v="2014-12-31T00:00:00"/>
    <x v="0"/>
    <x v="11"/>
    <x v="344"/>
    <x v="43"/>
    <x v="1"/>
    <x v="14"/>
    <x v="515"/>
    <n v="341.96"/>
    <n v="2"/>
    <x v="1604"/>
  </r>
  <r>
    <d v="2014-12-31T00:00:00"/>
    <x v="0"/>
    <x v="11"/>
    <x v="344"/>
    <x v="43"/>
    <x v="1"/>
    <x v="1"/>
    <x v="1209"/>
    <n v="605.88"/>
    <n v="6"/>
    <x v="1605"/>
  </r>
  <r>
    <d v="2014-12-31T00:00:00"/>
    <x v="0"/>
    <x v="11"/>
    <x v="594"/>
    <x v="14"/>
    <x v="0"/>
    <x v="2"/>
    <x v="1210"/>
    <n v="475.94"/>
    <n v="7"/>
    <x v="1606"/>
  </r>
  <r>
    <d v="2014-12-31T00:00:00"/>
    <x v="0"/>
    <x v="11"/>
    <x v="195"/>
    <x v="2"/>
    <x v="0"/>
    <x v="0"/>
    <x v="1211"/>
    <n v="34.770000000000003"/>
    <n v="3"/>
    <x v="1607"/>
  </r>
  <r>
    <d v="2014-12-31T00:00:00"/>
    <x v="0"/>
    <x v="11"/>
    <x v="195"/>
    <x v="2"/>
    <x v="2"/>
    <x v="8"/>
    <x v="856"/>
    <n v="18.899999999999999"/>
    <n v="3"/>
    <x v="1129"/>
  </r>
  <r>
    <d v="2015-01-03T00:00:00"/>
    <x v="1"/>
    <x v="0"/>
    <x v="89"/>
    <x v="21"/>
    <x v="2"/>
    <x v="9"/>
    <x v="1212"/>
    <n v="58.72"/>
    <n v="4"/>
    <x v="1608"/>
  </r>
  <r>
    <d v="2015-01-03T00:00:00"/>
    <x v="1"/>
    <x v="0"/>
    <x v="533"/>
    <x v="5"/>
    <x v="0"/>
    <x v="2"/>
    <x v="427"/>
    <n v="15.98"/>
    <n v="2"/>
    <x v="312"/>
  </r>
  <r>
    <d v="2015-01-03T00:00:00"/>
    <x v="1"/>
    <x v="0"/>
    <x v="533"/>
    <x v="5"/>
    <x v="1"/>
    <x v="1"/>
    <x v="500"/>
    <n v="184.75"/>
    <n v="3"/>
    <x v="1609"/>
  </r>
  <r>
    <d v="2015-01-03T00:00:00"/>
    <x v="1"/>
    <x v="0"/>
    <x v="30"/>
    <x v="13"/>
    <x v="2"/>
    <x v="10"/>
    <x v="1213"/>
    <n v="3.55"/>
    <n v="2"/>
    <x v="1610"/>
  </r>
  <r>
    <d v="2015-01-03T00:00:00"/>
    <x v="1"/>
    <x v="0"/>
    <x v="325"/>
    <x v="4"/>
    <x v="2"/>
    <x v="11"/>
    <x v="1214"/>
    <n v="55.33"/>
    <n v="2"/>
    <x v="202"/>
  </r>
  <r>
    <d v="2015-01-03T00:00:00"/>
    <x v="1"/>
    <x v="0"/>
    <x v="325"/>
    <x v="4"/>
    <x v="1"/>
    <x v="14"/>
    <x v="1215"/>
    <n v="1228"/>
    <n v="6"/>
    <x v="1611"/>
  </r>
  <r>
    <d v="2015-01-03T00:00:00"/>
    <x v="1"/>
    <x v="0"/>
    <x v="595"/>
    <x v="4"/>
    <x v="0"/>
    <x v="2"/>
    <x v="1216"/>
    <n v="95.84"/>
    <n v="4"/>
    <x v="1612"/>
  </r>
  <r>
    <d v="2015-01-05T00:00:00"/>
    <x v="1"/>
    <x v="0"/>
    <x v="422"/>
    <x v="5"/>
    <x v="0"/>
    <x v="2"/>
    <x v="1217"/>
    <n v="88.75"/>
    <n v="3"/>
    <x v="1613"/>
  </r>
  <r>
    <d v="2015-01-05T00:00:00"/>
    <x v="1"/>
    <x v="0"/>
    <x v="596"/>
    <x v="11"/>
    <x v="1"/>
    <x v="5"/>
    <x v="7"/>
    <n v="63.55"/>
    <n v="3"/>
    <x v="1614"/>
  </r>
  <r>
    <d v="2015-01-05T00:00:00"/>
    <x v="1"/>
    <x v="0"/>
    <x v="596"/>
    <x v="11"/>
    <x v="2"/>
    <x v="16"/>
    <x v="1218"/>
    <n v="41.38"/>
    <n v="3"/>
    <x v="979"/>
  </r>
  <r>
    <d v="2015-01-05T00:00:00"/>
    <x v="1"/>
    <x v="0"/>
    <x v="596"/>
    <x v="11"/>
    <x v="2"/>
    <x v="11"/>
    <x v="1219"/>
    <n v="172.7"/>
    <n v="6"/>
    <x v="1275"/>
  </r>
  <r>
    <d v="2015-01-05T00:00:00"/>
    <x v="1"/>
    <x v="0"/>
    <x v="79"/>
    <x v="5"/>
    <x v="2"/>
    <x v="9"/>
    <x v="270"/>
    <n v="12.18"/>
    <n v="1"/>
    <x v="1615"/>
  </r>
  <r>
    <d v="2015-01-05T00:00:00"/>
    <x v="1"/>
    <x v="0"/>
    <x v="79"/>
    <x v="5"/>
    <x v="2"/>
    <x v="6"/>
    <x v="1016"/>
    <n v="37.32"/>
    <n v="3"/>
    <x v="1616"/>
  </r>
  <r>
    <d v="2015-01-05T00:00:00"/>
    <x v="1"/>
    <x v="0"/>
    <x v="79"/>
    <x v="5"/>
    <x v="2"/>
    <x v="16"/>
    <x v="1220"/>
    <n v="35.06"/>
    <n v="2"/>
    <x v="1617"/>
  </r>
  <r>
    <d v="2015-01-06T00:00:00"/>
    <x v="1"/>
    <x v="0"/>
    <x v="107"/>
    <x v="4"/>
    <x v="2"/>
    <x v="9"/>
    <x v="859"/>
    <n v="5.73"/>
    <n v="8"/>
    <x v="1618"/>
  </r>
  <r>
    <d v="2015-01-06T00:00:00"/>
    <x v="1"/>
    <x v="0"/>
    <x v="107"/>
    <x v="4"/>
    <x v="2"/>
    <x v="3"/>
    <x v="1221"/>
    <n v="42.24"/>
    <n v="10"/>
    <x v="1042"/>
  </r>
  <r>
    <d v="2015-01-06T00:00:00"/>
    <x v="1"/>
    <x v="0"/>
    <x v="103"/>
    <x v="10"/>
    <x v="0"/>
    <x v="2"/>
    <x v="161"/>
    <n v="299.98"/>
    <n v="2"/>
    <x v="630"/>
  </r>
  <r>
    <d v="2015-01-06T00:00:00"/>
    <x v="1"/>
    <x v="0"/>
    <x v="103"/>
    <x v="10"/>
    <x v="2"/>
    <x v="9"/>
    <x v="623"/>
    <n v="403.68"/>
    <n v="6"/>
    <x v="1619"/>
  </r>
  <r>
    <d v="2015-01-06T00:00:00"/>
    <x v="1"/>
    <x v="0"/>
    <x v="103"/>
    <x v="10"/>
    <x v="0"/>
    <x v="2"/>
    <x v="1222"/>
    <n v="41.9"/>
    <n v="2"/>
    <x v="1620"/>
  </r>
  <r>
    <d v="2015-01-06T00:00:00"/>
    <x v="1"/>
    <x v="0"/>
    <x v="103"/>
    <x v="10"/>
    <x v="2"/>
    <x v="8"/>
    <x v="1223"/>
    <n v="28.91"/>
    <n v="7"/>
    <x v="1574"/>
  </r>
  <r>
    <d v="2015-01-06T00:00:00"/>
    <x v="1"/>
    <x v="0"/>
    <x v="597"/>
    <x v="5"/>
    <x v="2"/>
    <x v="3"/>
    <x v="153"/>
    <n v="11.76"/>
    <n v="2"/>
    <x v="747"/>
  </r>
  <r>
    <d v="2015-01-08T00:00:00"/>
    <x v="1"/>
    <x v="0"/>
    <x v="363"/>
    <x v="5"/>
    <x v="2"/>
    <x v="11"/>
    <x v="243"/>
    <n v="6.72"/>
    <n v="4"/>
    <x v="261"/>
  </r>
  <r>
    <d v="2015-01-08T00:00:00"/>
    <x v="1"/>
    <x v="0"/>
    <x v="363"/>
    <x v="5"/>
    <x v="1"/>
    <x v="7"/>
    <x v="727"/>
    <n v="1004.98"/>
    <n v="6"/>
    <x v="1621"/>
  </r>
  <r>
    <d v="2015-01-09T00:00:00"/>
    <x v="1"/>
    <x v="0"/>
    <x v="457"/>
    <x v="5"/>
    <x v="2"/>
    <x v="9"/>
    <x v="104"/>
    <n v="4.75"/>
    <n v="1"/>
    <x v="2"/>
  </r>
  <r>
    <d v="2015-01-09T00:00:00"/>
    <x v="1"/>
    <x v="0"/>
    <x v="457"/>
    <x v="5"/>
    <x v="0"/>
    <x v="12"/>
    <x v="724"/>
    <n v="959.98"/>
    <n v="2"/>
    <x v="1622"/>
  </r>
  <r>
    <d v="2015-01-09T00:00:00"/>
    <x v="1"/>
    <x v="0"/>
    <x v="457"/>
    <x v="5"/>
    <x v="2"/>
    <x v="9"/>
    <x v="347"/>
    <n v="14.37"/>
    <n v="4"/>
    <x v="777"/>
  </r>
  <r>
    <d v="2015-01-09T00:00:00"/>
    <x v="1"/>
    <x v="0"/>
    <x v="156"/>
    <x v="6"/>
    <x v="2"/>
    <x v="9"/>
    <x v="1224"/>
    <n v="114.6"/>
    <n v="5"/>
    <x v="1623"/>
  </r>
  <r>
    <d v="2015-01-09T00:00:00"/>
    <x v="1"/>
    <x v="0"/>
    <x v="156"/>
    <x v="6"/>
    <x v="1"/>
    <x v="1"/>
    <x v="456"/>
    <n v="60.74"/>
    <n v="1"/>
    <x v="1624"/>
  </r>
  <r>
    <d v="2015-01-09T00:00:00"/>
    <x v="1"/>
    <x v="0"/>
    <x v="156"/>
    <x v="6"/>
    <x v="1"/>
    <x v="5"/>
    <x v="487"/>
    <n v="124.36"/>
    <n v="2"/>
    <x v="572"/>
  </r>
  <r>
    <d v="2015-01-09T00:00:00"/>
    <x v="1"/>
    <x v="0"/>
    <x v="156"/>
    <x v="6"/>
    <x v="2"/>
    <x v="6"/>
    <x v="166"/>
    <n v="1088.76"/>
    <n v="6"/>
    <x v="1625"/>
  </r>
  <r>
    <d v="2015-01-10T00:00:00"/>
    <x v="1"/>
    <x v="0"/>
    <x v="598"/>
    <x v="15"/>
    <x v="2"/>
    <x v="6"/>
    <x v="377"/>
    <n v="139.41999999999999"/>
    <n v="4"/>
    <x v="1626"/>
  </r>
  <r>
    <d v="2015-01-10T00:00:00"/>
    <x v="1"/>
    <x v="0"/>
    <x v="516"/>
    <x v="6"/>
    <x v="0"/>
    <x v="2"/>
    <x v="1225"/>
    <n v="311.98"/>
    <n v="2"/>
    <x v="781"/>
  </r>
  <r>
    <d v="2015-01-10T00:00:00"/>
    <x v="1"/>
    <x v="0"/>
    <x v="516"/>
    <x v="6"/>
    <x v="2"/>
    <x v="9"/>
    <x v="347"/>
    <n v="22.45"/>
    <n v="5"/>
    <x v="1627"/>
  </r>
  <r>
    <d v="2015-01-10T00:00:00"/>
    <x v="1"/>
    <x v="0"/>
    <x v="599"/>
    <x v="3"/>
    <x v="2"/>
    <x v="9"/>
    <x v="977"/>
    <n v="2.99"/>
    <n v="4"/>
    <x v="1628"/>
  </r>
  <r>
    <d v="2015-01-10T00:00:00"/>
    <x v="1"/>
    <x v="0"/>
    <x v="599"/>
    <x v="3"/>
    <x v="0"/>
    <x v="0"/>
    <x v="1226"/>
    <n v="108.77"/>
    <n v="4"/>
    <x v="406"/>
  </r>
  <r>
    <d v="2015-01-10T00:00:00"/>
    <x v="1"/>
    <x v="0"/>
    <x v="599"/>
    <x v="16"/>
    <x v="0"/>
    <x v="2"/>
    <x v="937"/>
    <n v="572.79999999999995"/>
    <n v="2"/>
    <x v="1629"/>
  </r>
  <r>
    <d v="2015-01-11T00:00:00"/>
    <x v="1"/>
    <x v="0"/>
    <x v="327"/>
    <x v="13"/>
    <x v="0"/>
    <x v="0"/>
    <x v="312"/>
    <n v="35.36"/>
    <n v="2"/>
    <x v="1630"/>
  </r>
  <r>
    <d v="2015-01-11T00:00:00"/>
    <x v="1"/>
    <x v="0"/>
    <x v="327"/>
    <x v="13"/>
    <x v="2"/>
    <x v="4"/>
    <x v="1227"/>
    <n v="3.17"/>
    <n v="2"/>
    <x v="1631"/>
  </r>
  <r>
    <d v="2015-01-11T00:00:00"/>
    <x v="1"/>
    <x v="0"/>
    <x v="11"/>
    <x v="2"/>
    <x v="0"/>
    <x v="2"/>
    <x v="1228"/>
    <n v="4.95"/>
    <n v="1"/>
    <x v="1632"/>
  </r>
  <r>
    <d v="2015-01-11T00:00:00"/>
    <x v="1"/>
    <x v="0"/>
    <x v="177"/>
    <x v="2"/>
    <x v="2"/>
    <x v="3"/>
    <x v="797"/>
    <n v="13.52"/>
    <n v="4"/>
    <x v="202"/>
  </r>
  <r>
    <d v="2015-01-11T00:00:00"/>
    <x v="1"/>
    <x v="0"/>
    <x v="177"/>
    <x v="2"/>
    <x v="1"/>
    <x v="5"/>
    <x v="933"/>
    <n v="259.7"/>
    <n v="5"/>
    <x v="1633"/>
  </r>
  <r>
    <d v="2015-01-11T00:00:00"/>
    <x v="1"/>
    <x v="0"/>
    <x v="177"/>
    <x v="2"/>
    <x v="0"/>
    <x v="2"/>
    <x v="1229"/>
    <n v="42.95"/>
    <n v="1"/>
    <x v="1634"/>
  </r>
  <r>
    <d v="2015-01-11T00:00:00"/>
    <x v="1"/>
    <x v="0"/>
    <x v="177"/>
    <x v="2"/>
    <x v="0"/>
    <x v="0"/>
    <x v="1230"/>
    <n v="1399.93"/>
    <n v="7"/>
    <x v="1635"/>
  </r>
  <r>
    <d v="2015-01-11T00:00:00"/>
    <x v="1"/>
    <x v="0"/>
    <x v="177"/>
    <x v="2"/>
    <x v="0"/>
    <x v="2"/>
    <x v="1019"/>
    <n v="503.96"/>
    <n v="4"/>
    <x v="1636"/>
  </r>
  <r>
    <d v="2015-01-11T00:00:00"/>
    <x v="1"/>
    <x v="0"/>
    <x v="160"/>
    <x v="16"/>
    <x v="2"/>
    <x v="11"/>
    <x v="1003"/>
    <n v="7.88"/>
    <n v="1"/>
    <x v="1637"/>
  </r>
  <r>
    <d v="2015-01-11T00:00:00"/>
    <x v="1"/>
    <x v="0"/>
    <x v="182"/>
    <x v="9"/>
    <x v="1"/>
    <x v="7"/>
    <x v="1231"/>
    <n v="301.95999999999998"/>
    <n v="2"/>
    <x v="893"/>
  </r>
  <r>
    <d v="2015-01-11T00:00:00"/>
    <x v="1"/>
    <x v="0"/>
    <x v="600"/>
    <x v="2"/>
    <x v="1"/>
    <x v="1"/>
    <x v="76"/>
    <n v="327.56"/>
    <n v="4"/>
    <x v="719"/>
  </r>
  <r>
    <d v="2015-01-11T00:00:00"/>
    <x v="1"/>
    <x v="0"/>
    <x v="481"/>
    <x v="2"/>
    <x v="1"/>
    <x v="1"/>
    <x v="1232"/>
    <n v="205.16"/>
    <n v="2"/>
    <x v="1638"/>
  </r>
  <r>
    <d v="2015-01-12T00:00:00"/>
    <x v="1"/>
    <x v="0"/>
    <x v="418"/>
    <x v="1"/>
    <x v="2"/>
    <x v="9"/>
    <x v="23"/>
    <n v="55.42"/>
    <n v="2"/>
    <x v="1639"/>
  </r>
  <r>
    <d v="2015-01-12T00:00:00"/>
    <x v="1"/>
    <x v="0"/>
    <x v="601"/>
    <x v="4"/>
    <x v="1"/>
    <x v="5"/>
    <x v="1141"/>
    <n v="6.69"/>
    <n v="4"/>
    <x v="1640"/>
  </r>
  <r>
    <d v="2015-01-12T00:00:00"/>
    <x v="1"/>
    <x v="0"/>
    <x v="200"/>
    <x v="1"/>
    <x v="2"/>
    <x v="11"/>
    <x v="605"/>
    <n v="13.9"/>
    <n v="5"/>
    <x v="1641"/>
  </r>
  <r>
    <d v="2015-01-12T00:00:00"/>
    <x v="1"/>
    <x v="0"/>
    <x v="452"/>
    <x v="25"/>
    <x v="2"/>
    <x v="6"/>
    <x v="841"/>
    <n v="61.68"/>
    <n v="4"/>
    <x v="1642"/>
  </r>
  <r>
    <d v="2015-01-12T00:00:00"/>
    <x v="1"/>
    <x v="0"/>
    <x v="452"/>
    <x v="25"/>
    <x v="2"/>
    <x v="9"/>
    <x v="527"/>
    <n v="63.96"/>
    <n v="4"/>
    <x v="1643"/>
  </r>
  <r>
    <d v="2015-01-12T00:00:00"/>
    <x v="1"/>
    <x v="0"/>
    <x v="581"/>
    <x v="1"/>
    <x v="1"/>
    <x v="1"/>
    <x v="690"/>
    <n v="2003.92"/>
    <n v="5"/>
    <x v="1644"/>
  </r>
  <r>
    <d v="2015-01-12T00:00:00"/>
    <x v="1"/>
    <x v="0"/>
    <x v="581"/>
    <x v="1"/>
    <x v="2"/>
    <x v="3"/>
    <x v="1233"/>
    <n v="32.4"/>
    <n v="5"/>
    <x v="982"/>
  </r>
  <r>
    <d v="2015-01-12T00:00:00"/>
    <x v="1"/>
    <x v="0"/>
    <x v="581"/>
    <x v="1"/>
    <x v="1"/>
    <x v="7"/>
    <x v="400"/>
    <n v="1913.4"/>
    <n v="9"/>
    <x v="1645"/>
  </r>
  <r>
    <d v="2015-01-12T00:00:00"/>
    <x v="1"/>
    <x v="0"/>
    <x v="581"/>
    <x v="1"/>
    <x v="2"/>
    <x v="6"/>
    <x v="1204"/>
    <n v="146.72999999999999"/>
    <n v="3"/>
    <x v="891"/>
  </r>
  <r>
    <d v="2015-01-12T00:00:00"/>
    <x v="1"/>
    <x v="0"/>
    <x v="581"/>
    <x v="1"/>
    <x v="2"/>
    <x v="3"/>
    <x v="957"/>
    <n v="114.2"/>
    <n v="5"/>
    <x v="904"/>
  </r>
  <r>
    <d v="2015-01-12T00:00:00"/>
    <x v="1"/>
    <x v="0"/>
    <x v="602"/>
    <x v="5"/>
    <x v="1"/>
    <x v="1"/>
    <x v="414"/>
    <n v="2676.67"/>
    <n v="9"/>
    <x v="1646"/>
  </r>
  <r>
    <d v="2015-01-12T00:00:00"/>
    <x v="1"/>
    <x v="0"/>
    <x v="372"/>
    <x v="10"/>
    <x v="2"/>
    <x v="3"/>
    <x v="1234"/>
    <n v="19.440000000000001"/>
    <n v="3"/>
    <x v="114"/>
  </r>
  <r>
    <d v="2015-01-12T00:00:00"/>
    <x v="1"/>
    <x v="0"/>
    <x v="372"/>
    <x v="10"/>
    <x v="2"/>
    <x v="11"/>
    <x v="1235"/>
    <n v="3.64"/>
    <n v="2"/>
    <x v="1647"/>
  </r>
  <r>
    <d v="2015-01-12T00:00:00"/>
    <x v="1"/>
    <x v="0"/>
    <x v="372"/>
    <x v="10"/>
    <x v="2"/>
    <x v="3"/>
    <x v="1047"/>
    <n v="18.54"/>
    <n v="2"/>
    <x v="1648"/>
  </r>
  <r>
    <d v="2015-01-13T00:00:00"/>
    <x v="1"/>
    <x v="0"/>
    <x v="338"/>
    <x v="5"/>
    <x v="2"/>
    <x v="9"/>
    <x v="1236"/>
    <n v="70.010000000000005"/>
    <n v="3"/>
    <x v="1649"/>
  </r>
  <r>
    <d v="2015-01-13T00:00:00"/>
    <x v="1"/>
    <x v="0"/>
    <x v="338"/>
    <x v="5"/>
    <x v="1"/>
    <x v="5"/>
    <x v="62"/>
    <n v="77.599999999999994"/>
    <n v="4"/>
    <x v="1650"/>
  </r>
  <r>
    <d v="2015-01-13T00:00:00"/>
    <x v="1"/>
    <x v="0"/>
    <x v="338"/>
    <x v="5"/>
    <x v="1"/>
    <x v="5"/>
    <x v="1237"/>
    <n v="464.85"/>
    <n v="9"/>
    <x v="1651"/>
  </r>
  <r>
    <d v="2015-01-13T00:00:00"/>
    <x v="1"/>
    <x v="0"/>
    <x v="603"/>
    <x v="21"/>
    <x v="2"/>
    <x v="8"/>
    <x v="338"/>
    <n v="9.82"/>
    <n v="2"/>
    <x v="1652"/>
  </r>
  <r>
    <d v="2015-01-17T00:00:00"/>
    <x v="1"/>
    <x v="0"/>
    <x v="108"/>
    <x v="3"/>
    <x v="1"/>
    <x v="5"/>
    <x v="99"/>
    <n v="254.74"/>
    <n v="7"/>
    <x v="1653"/>
  </r>
  <r>
    <d v="2015-01-17T00:00:00"/>
    <x v="1"/>
    <x v="0"/>
    <x v="277"/>
    <x v="6"/>
    <x v="2"/>
    <x v="11"/>
    <x v="275"/>
    <n v="6.68"/>
    <n v="2"/>
    <x v="509"/>
  </r>
  <r>
    <d v="2015-01-17T00:00:00"/>
    <x v="1"/>
    <x v="0"/>
    <x v="604"/>
    <x v="23"/>
    <x v="2"/>
    <x v="16"/>
    <x v="1133"/>
    <n v="88.96"/>
    <n v="8"/>
    <x v="1654"/>
  </r>
  <r>
    <d v="2015-01-19T00:00:00"/>
    <x v="1"/>
    <x v="0"/>
    <x v="173"/>
    <x v="4"/>
    <x v="1"/>
    <x v="7"/>
    <x v="661"/>
    <n v="102.44"/>
    <n v="1"/>
    <x v="1655"/>
  </r>
  <r>
    <d v="2015-01-19T00:00:00"/>
    <x v="1"/>
    <x v="0"/>
    <x v="173"/>
    <x v="4"/>
    <x v="1"/>
    <x v="1"/>
    <x v="1168"/>
    <n v="199.3"/>
    <n v="4"/>
    <x v="1656"/>
  </r>
  <r>
    <d v="2015-01-23T00:00:00"/>
    <x v="1"/>
    <x v="0"/>
    <x v="408"/>
    <x v="40"/>
    <x v="2"/>
    <x v="3"/>
    <x v="97"/>
    <n v="29.04"/>
    <n v="3"/>
    <x v="1657"/>
  </r>
  <r>
    <d v="2015-01-23T00:00:00"/>
    <x v="1"/>
    <x v="0"/>
    <x v="408"/>
    <x v="40"/>
    <x v="2"/>
    <x v="8"/>
    <x v="1238"/>
    <n v="14.62"/>
    <n v="2"/>
    <x v="491"/>
  </r>
  <r>
    <d v="2015-01-24T00:00:00"/>
    <x v="1"/>
    <x v="0"/>
    <x v="605"/>
    <x v="11"/>
    <x v="2"/>
    <x v="11"/>
    <x v="433"/>
    <n v="13.12"/>
    <n v="5"/>
    <x v="1658"/>
  </r>
  <r>
    <d v="2015-01-26T00:00:00"/>
    <x v="1"/>
    <x v="0"/>
    <x v="88"/>
    <x v="5"/>
    <x v="2"/>
    <x v="3"/>
    <x v="1239"/>
    <n v="182.72"/>
    <n v="8"/>
    <x v="1659"/>
  </r>
  <r>
    <d v="2015-01-27T00:00:00"/>
    <x v="1"/>
    <x v="0"/>
    <x v="191"/>
    <x v="18"/>
    <x v="1"/>
    <x v="1"/>
    <x v="1155"/>
    <n v="181.99"/>
    <n v="2"/>
    <x v="1660"/>
  </r>
  <r>
    <d v="2015-01-27T00:00:00"/>
    <x v="1"/>
    <x v="0"/>
    <x v="191"/>
    <x v="18"/>
    <x v="0"/>
    <x v="2"/>
    <x v="672"/>
    <n v="431.98"/>
    <n v="4"/>
    <x v="1661"/>
  </r>
  <r>
    <d v="2015-01-27T00:00:00"/>
    <x v="1"/>
    <x v="0"/>
    <x v="191"/>
    <x v="18"/>
    <x v="0"/>
    <x v="2"/>
    <x v="1240"/>
    <n v="155.37"/>
    <n v="1"/>
    <x v="1662"/>
  </r>
  <r>
    <d v="2015-01-27T00:00:00"/>
    <x v="1"/>
    <x v="0"/>
    <x v="573"/>
    <x v="5"/>
    <x v="1"/>
    <x v="1"/>
    <x v="679"/>
    <n v="2803.92"/>
    <n v="5"/>
    <x v="6"/>
  </r>
  <r>
    <d v="2015-01-28T00:00:00"/>
    <x v="1"/>
    <x v="0"/>
    <x v="415"/>
    <x v="12"/>
    <x v="1"/>
    <x v="7"/>
    <x v="320"/>
    <n v="4297.6400000000003"/>
    <n v="13"/>
    <x v="1663"/>
  </r>
  <r>
    <d v="2015-01-30T00:00:00"/>
    <x v="1"/>
    <x v="0"/>
    <x v="390"/>
    <x v="4"/>
    <x v="2"/>
    <x v="3"/>
    <x v="1241"/>
    <n v="14.3"/>
    <n v="6"/>
    <x v="1664"/>
  </r>
  <r>
    <d v="2015-01-30T00:00:00"/>
    <x v="1"/>
    <x v="0"/>
    <x v="346"/>
    <x v="5"/>
    <x v="1"/>
    <x v="5"/>
    <x v="897"/>
    <n v="227.36"/>
    <n v="7"/>
    <x v="1665"/>
  </r>
  <r>
    <d v="2015-01-30T00:00:00"/>
    <x v="1"/>
    <x v="0"/>
    <x v="346"/>
    <x v="5"/>
    <x v="0"/>
    <x v="15"/>
    <x v="1242"/>
    <n v="1919.98"/>
    <n v="3"/>
    <x v="1666"/>
  </r>
  <r>
    <d v="2015-01-31T00:00:00"/>
    <x v="1"/>
    <x v="0"/>
    <x v="400"/>
    <x v="7"/>
    <x v="2"/>
    <x v="3"/>
    <x v="508"/>
    <n v="12.96"/>
    <n v="2"/>
    <x v="202"/>
  </r>
  <r>
    <d v="2015-01-31T00:00:00"/>
    <x v="1"/>
    <x v="0"/>
    <x v="400"/>
    <x v="7"/>
    <x v="1"/>
    <x v="5"/>
    <x v="1243"/>
    <n v="53.34"/>
    <n v="3"/>
    <x v="1667"/>
  </r>
  <r>
    <d v="2015-01-31T00:00:00"/>
    <x v="1"/>
    <x v="0"/>
    <x v="400"/>
    <x v="7"/>
    <x v="2"/>
    <x v="9"/>
    <x v="365"/>
    <n v="32.96"/>
    <n v="2"/>
    <x v="1668"/>
  </r>
  <r>
    <d v="2015-02-01T00:00:00"/>
    <x v="1"/>
    <x v="1"/>
    <x v="340"/>
    <x v="18"/>
    <x v="2"/>
    <x v="8"/>
    <x v="296"/>
    <n v="23.68"/>
    <n v="2"/>
    <x v="1368"/>
  </r>
  <r>
    <d v="2015-02-01T00:00:00"/>
    <x v="1"/>
    <x v="1"/>
    <x v="340"/>
    <x v="18"/>
    <x v="1"/>
    <x v="14"/>
    <x v="1244"/>
    <n v="452.45"/>
    <n v="5"/>
    <x v="1669"/>
  </r>
  <r>
    <d v="2015-02-01T00:00:00"/>
    <x v="1"/>
    <x v="1"/>
    <x v="340"/>
    <x v="18"/>
    <x v="0"/>
    <x v="2"/>
    <x v="1245"/>
    <n v="62.98"/>
    <n v="3"/>
    <x v="1670"/>
  </r>
  <r>
    <d v="2015-02-01T00:00:00"/>
    <x v="1"/>
    <x v="1"/>
    <x v="340"/>
    <x v="18"/>
    <x v="0"/>
    <x v="15"/>
    <x v="1246"/>
    <n v="1188"/>
    <n v="9"/>
    <x v="1671"/>
  </r>
  <r>
    <d v="2015-02-01T00:00:00"/>
    <x v="1"/>
    <x v="1"/>
    <x v="340"/>
    <x v="18"/>
    <x v="0"/>
    <x v="0"/>
    <x v="609"/>
    <n v="89.58"/>
    <n v="2"/>
    <x v="1672"/>
  </r>
  <r>
    <d v="2015-02-01T00:00:00"/>
    <x v="1"/>
    <x v="1"/>
    <x v="606"/>
    <x v="37"/>
    <x v="2"/>
    <x v="6"/>
    <x v="518"/>
    <n v="85.52"/>
    <n v="2"/>
    <x v="1673"/>
  </r>
  <r>
    <d v="2015-02-01T00:00:00"/>
    <x v="1"/>
    <x v="1"/>
    <x v="606"/>
    <x v="37"/>
    <x v="2"/>
    <x v="11"/>
    <x v="872"/>
    <n v="9.84"/>
    <n v="3"/>
    <x v="1674"/>
  </r>
  <r>
    <d v="2015-02-01T00:00:00"/>
    <x v="1"/>
    <x v="1"/>
    <x v="606"/>
    <x v="37"/>
    <x v="2"/>
    <x v="3"/>
    <x v="1247"/>
    <n v="20.04"/>
    <n v="3"/>
    <x v="1675"/>
  </r>
  <r>
    <d v="2015-02-03T00:00:00"/>
    <x v="1"/>
    <x v="1"/>
    <x v="607"/>
    <x v="1"/>
    <x v="1"/>
    <x v="7"/>
    <x v="239"/>
    <n v="787.53"/>
    <n v="3"/>
    <x v="1676"/>
  </r>
  <r>
    <d v="2015-02-03T00:00:00"/>
    <x v="1"/>
    <x v="1"/>
    <x v="247"/>
    <x v="24"/>
    <x v="2"/>
    <x v="11"/>
    <x v="1042"/>
    <n v="10.16"/>
    <n v="1"/>
    <x v="269"/>
  </r>
  <r>
    <d v="2015-02-03T00:00:00"/>
    <x v="1"/>
    <x v="1"/>
    <x v="247"/>
    <x v="24"/>
    <x v="2"/>
    <x v="13"/>
    <x v="72"/>
    <n v="101.88"/>
    <n v="6"/>
    <x v="1677"/>
  </r>
  <r>
    <d v="2015-02-04T00:00:00"/>
    <x v="1"/>
    <x v="1"/>
    <x v="608"/>
    <x v="4"/>
    <x v="2"/>
    <x v="10"/>
    <x v="1061"/>
    <n v="32.19"/>
    <n v="2"/>
    <x v="1678"/>
  </r>
  <r>
    <d v="2015-02-04T00:00:00"/>
    <x v="1"/>
    <x v="1"/>
    <x v="608"/>
    <x v="4"/>
    <x v="0"/>
    <x v="0"/>
    <x v="158"/>
    <n v="50.12"/>
    <n v="7"/>
    <x v="1679"/>
  </r>
  <r>
    <d v="2015-02-04T00:00:00"/>
    <x v="1"/>
    <x v="1"/>
    <x v="608"/>
    <x v="4"/>
    <x v="0"/>
    <x v="0"/>
    <x v="1248"/>
    <n v="47.98"/>
    <n v="3"/>
    <x v="1680"/>
  </r>
  <r>
    <d v="2015-02-04T00:00:00"/>
    <x v="1"/>
    <x v="1"/>
    <x v="568"/>
    <x v="4"/>
    <x v="2"/>
    <x v="9"/>
    <x v="1249"/>
    <n v="9.16"/>
    <n v="3"/>
    <x v="1681"/>
  </r>
  <r>
    <d v="2015-02-04T00:00:00"/>
    <x v="1"/>
    <x v="1"/>
    <x v="609"/>
    <x v="5"/>
    <x v="0"/>
    <x v="15"/>
    <x v="1250"/>
    <n v="71.98"/>
    <n v="3"/>
    <x v="1682"/>
  </r>
  <r>
    <d v="2015-02-04T00:00:00"/>
    <x v="1"/>
    <x v="1"/>
    <x v="352"/>
    <x v="22"/>
    <x v="0"/>
    <x v="2"/>
    <x v="757"/>
    <n v="87.8"/>
    <n v="5"/>
    <x v="1683"/>
  </r>
  <r>
    <d v="2015-02-05T00:00:00"/>
    <x v="1"/>
    <x v="1"/>
    <x v="493"/>
    <x v="4"/>
    <x v="2"/>
    <x v="8"/>
    <x v="282"/>
    <n v="8.86"/>
    <n v="3"/>
    <x v="1684"/>
  </r>
  <r>
    <d v="2015-02-05T00:00:00"/>
    <x v="1"/>
    <x v="1"/>
    <x v="493"/>
    <x v="4"/>
    <x v="0"/>
    <x v="2"/>
    <x v="168"/>
    <n v="158.38"/>
    <n v="3"/>
    <x v="1685"/>
  </r>
  <r>
    <d v="2015-02-07T00:00:00"/>
    <x v="1"/>
    <x v="1"/>
    <x v="465"/>
    <x v="4"/>
    <x v="2"/>
    <x v="10"/>
    <x v="184"/>
    <n v="32.78"/>
    <n v="4"/>
    <x v="1686"/>
  </r>
  <r>
    <d v="2015-02-07T00:00:00"/>
    <x v="1"/>
    <x v="1"/>
    <x v="610"/>
    <x v="3"/>
    <x v="1"/>
    <x v="1"/>
    <x v="1251"/>
    <n v="408.42"/>
    <n v="2"/>
    <x v="1687"/>
  </r>
  <r>
    <d v="2015-02-07T00:00:00"/>
    <x v="1"/>
    <x v="1"/>
    <x v="610"/>
    <x v="3"/>
    <x v="1"/>
    <x v="1"/>
    <x v="971"/>
    <n v="382.12"/>
    <n v="6"/>
    <x v="1688"/>
  </r>
  <r>
    <d v="2015-02-07T00:00:00"/>
    <x v="1"/>
    <x v="1"/>
    <x v="610"/>
    <x v="3"/>
    <x v="2"/>
    <x v="6"/>
    <x v="1187"/>
    <n v="68.599999999999994"/>
    <n v="5"/>
    <x v="1689"/>
  </r>
  <r>
    <d v="2015-02-07T00:00:00"/>
    <x v="1"/>
    <x v="1"/>
    <x v="610"/>
    <x v="3"/>
    <x v="2"/>
    <x v="6"/>
    <x v="166"/>
    <n v="435.5"/>
    <n v="3"/>
    <x v="1690"/>
  </r>
  <r>
    <d v="2015-02-07T00:00:00"/>
    <x v="1"/>
    <x v="1"/>
    <x v="610"/>
    <x v="3"/>
    <x v="2"/>
    <x v="3"/>
    <x v="454"/>
    <n v="11.17"/>
    <n v="2"/>
    <x v="1025"/>
  </r>
  <r>
    <d v="2015-02-07T00:00:00"/>
    <x v="1"/>
    <x v="1"/>
    <x v="400"/>
    <x v="11"/>
    <x v="2"/>
    <x v="3"/>
    <x v="52"/>
    <n v="11.95"/>
    <n v="3"/>
    <x v="1219"/>
  </r>
  <r>
    <d v="2015-02-07T00:00:00"/>
    <x v="1"/>
    <x v="1"/>
    <x v="400"/>
    <x v="11"/>
    <x v="2"/>
    <x v="3"/>
    <x v="271"/>
    <n v="15.55"/>
    <n v="3"/>
    <x v="1308"/>
  </r>
  <r>
    <d v="2015-02-07T00:00:00"/>
    <x v="1"/>
    <x v="1"/>
    <x v="96"/>
    <x v="2"/>
    <x v="2"/>
    <x v="3"/>
    <x v="350"/>
    <n v="19.440000000000001"/>
    <n v="3"/>
    <x v="114"/>
  </r>
  <r>
    <d v="2015-02-07T00:00:00"/>
    <x v="1"/>
    <x v="1"/>
    <x v="429"/>
    <x v="12"/>
    <x v="0"/>
    <x v="2"/>
    <x v="528"/>
    <n v="74.239999999999995"/>
    <n v="1"/>
    <x v="1691"/>
  </r>
  <r>
    <d v="2015-02-07T00:00:00"/>
    <x v="1"/>
    <x v="1"/>
    <x v="429"/>
    <x v="12"/>
    <x v="1"/>
    <x v="5"/>
    <x v="492"/>
    <n v="159.84"/>
    <n v="10"/>
    <x v="1692"/>
  </r>
  <r>
    <d v="2015-02-07T00:00:00"/>
    <x v="1"/>
    <x v="1"/>
    <x v="429"/>
    <x v="12"/>
    <x v="2"/>
    <x v="9"/>
    <x v="1008"/>
    <n v="2.89"/>
    <n v="2"/>
    <x v="1693"/>
  </r>
  <r>
    <d v="2015-02-07T00:00:00"/>
    <x v="1"/>
    <x v="1"/>
    <x v="429"/>
    <x v="12"/>
    <x v="2"/>
    <x v="3"/>
    <x v="1252"/>
    <n v="9.39"/>
    <n v="2"/>
    <x v="1316"/>
  </r>
  <r>
    <d v="2015-02-08T00:00:00"/>
    <x v="1"/>
    <x v="1"/>
    <x v="304"/>
    <x v="1"/>
    <x v="2"/>
    <x v="9"/>
    <x v="1253"/>
    <n v="6.37"/>
    <n v="2"/>
    <x v="1694"/>
  </r>
  <r>
    <d v="2015-02-08T00:00:00"/>
    <x v="1"/>
    <x v="1"/>
    <x v="304"/>
    <x v="1"/>
    <x v="0"/>
    <x v="15"/>
    <x v="584"/>
    <n v="558.4"/>
    <n v="2"/>
    <x v="1695"/>
  </r>
  <r>
    <d v="2015-02-08T00:00:00"/>
    <x v="1"/>
    <x v="1"/>
    <x v="611"/>
    <x v="43"/>
    <x v="0"/>
    <x v="2"/>
    <x v="1229"/>
    <n v="128.85"/>
    <n v="3"/>
    <x v="1696"/>
  </r>
  <r>
    <d v="2015-02-08T00:00:00"/>
    <x v="1"/>
    <x v="1"/>
    <x v="611"/>
    <x v="43"/>
    <x v="2"/>
    <x v="3"/>
    <x v="1254"/>
    <n v="8.4"/>
    <n v="2"/>
    <x v="1085"/>
  </r>
  <r>
    <d v="2015-02-08T00:00:00"/>
    <x v="1"/>
    <x v="1"/>
    <x v="611"/>
    <x v="43"/>
    <x v="0"/>
    <x v="0"/>
    <x v="557"/>
    <n v="199.98"/>
    <n v="2"/>
    <x v="630"/>
  </r>
  <r>
    <d v="2015-02-08T00:00:00"/>
    <x v="1"/>
    <x v="1"/>
    <x v="611"/>
    <x v="43"/>
    <x v="1"/>
    <x v="1"/>
    <x v="1088"/>
    <n v="110.98"/>
    <n v="1"/>
    <x v="46"/>
  </r>
  <r>
    <d v="2015-02-08T00:00:00"/>
    <x v="1"/>
    <x v="1"/>
    <x v="541"/>
    <x v="16"/>
    <x v="1"/>
    <x v="7"/>
    <x v="118"/>
    <n v="277.5"/>
    <n v="4"/>
    <x v="1697"/>
  </r>
  <r>
    <d v="2015-02-10T00:00:00"/>
    <x v="1"/>
    <x v="1"/>
    <x v="369"/>
    <x v="5"/>
    <x v="2"/>
    <x v="9"/>
    <x v="944"/>
    <n v="57.5"/>
    <n v="6"/>
    <x v="1698"/>
  </r>
  <r>
    <d v="2015-02-10T00:00:00"/>
    <x v="1"/>
    <x v="1"/>
    <x v="394"/>
    <x v="8"/>
    <x v="2"/>
    <x v="3"/>
    <x v="1175"/>
    <n v="94.85"/>
    <n v="5"/>
    <x v="1002"/>
  </r>
  <r>
    <d v="2015-02-10T00:00:00"/>
    <x v="1"/>
    <x v="1"/>
    <x v="394"/>
    <x v="8"/>
    <x v="2"/>
    <x v="13"/>
    <x v="734"/>
    <n v="51.12"/>
    <n v="4"/>
    <x v="1699"/>
  </r>
  <r>
    <d v="2015-02-10T00:00:00"/>
    <x v="1"/>
    <x v="1"/>
    <x v="394"/>
    <x v="8"/>
    <x v="0"/>
    <x v="0"/>
    <x v="376"/>
    <n v="90"/>
    <n v="1"/>
    <x v="1700"/>
  </r>
  <r>
    <d v="2015-02-10T00:00:00"/>
    <x v="1"/>
    <x v="1"/>
    <x v="448"/>
    <x v="5"/>
    <x v="2"/>
    <x v="6"/>
    <x v="870"/>
    <n v="270.33999999999997"/>
    <n v="14"/>
    <x v="1701"/>
  </r>
  <r>
    <d v="2015-02-10T00:00:00"/>
    <x v="1"/>
    <x v="1"/>
    <x v="324"/>
    <x v="12"/>
    <x v="2"/>
    <x v="9"/>
    <x v="1068"/>
    <n v="7.38"/>
    <n v="5"/>
    <x v="1702"/>
  </r>
  <r>
    <d v="2015-02-10T00:00:00"/>
    <x v="1"/>
    <x v="1"/>
    <x v="612"/>
    <x v="5"/>
    <x v="2"/>
    <x v="9"/>
    <x v="1068"/>
    <n v="11.81"/>
    <n v="3"/>
    <x v="1703"/>
  </r>
  <r>
    <d v="2015-02-10T00:00:00"/>
    <x v="1"/>
    <x v="1"/>
    <x v="612"/>
    <x v="5"/>
    <x v="2"/>
    <x v="9"/>
    <x v="209"/>
    <n v="53.57"/>
    <n v="4"/>
    <x v="1704"/>
  </r>
  <r>
    <d v="2015-02-10T00:00:00"/>
    <x v="1"/>
    <x v="1"/>
    <x v="612"/>
    <x v="5"/>
    <x v="0"/>
    <x v="2"/>
    <x v="580"/>
    <n v="503.96"/>
    <n v="5"/>
    <x v="1444"/>
  </r>
  <r>
    <d v="2015-02-10T00:00:00"/>
    <x v="1"/>
    <x v="1"/>
    <x v="613"/>
    <x v="30"/>
    <x v="2"/>
    <x v="9"/>
    <x v="632"/>
    <n v="26.9"/>
    <n v="5"/>
    <x v="1705"/>
  </r>
  <r>
    <d v="2015-02-10T00:00:00"/>
    <x v="1"/>
    <x v="1"/>
    <x v="357"/>
    <x v="29"/>
    <x v="2"/>
    <x v="3"/>
    <x v="1255"/>
    <n v="19.440000000000001"/>
    <n v="3"/>
    <x v="114"/>
  </r>
  <r>
    <d v="2015-02-10T00:00:00"/>
    <x v="1"/>
    <x v="1"/>
    <x v="357"/>
    <x v="29"/>
    <x v="2"/>
    <x v="9"/>
    <x v="196"/>
    <n v="7.38"/>
    <n v="1"/>
    <x v="1561"/>
  </r>
  <r>
    <d v="2015-02-10T00:00:00"/>
    <x v="1"/>
    <x v="1"/>
    <x v="30"/>
    <x v="15"/>
    <x v="2"/>
    <x v="16"/>
    <x v="646"/>
    <n v="10.94"/>
    <n v="2"/>
    <x v="693"/>
  </r>
  <r>
    <d v="2015-02-10T00:00:00"/>
    <x v="1"/>
    <x v="1"/>
    <x v="299"/>
    <x v="16"/>
    <x v="1"/>
    <x v="5"/>
    <x v="29"/>
    <n v="11.03"/>
    <n v="1"/>
    <x v="1360"/>
  </r>
  <r>
    <d v="2015-02-10T00:00:00"/>
    <x v="1"/>
    <x v="1"/>
    <x v="299"/>
    <x v="16"/>
    <x v="0"/>
    <x v="0"/>
    <x v="312"/>
    <n v="53.04"/>
    <n v="3"/>
    <x v="1706"/>
  </r>
  <r>
    <d v="2015-02-11T00:00:00"/>
    <x v="1"/>
    <x v="1"/>
    <x v="164"/>
    <x v="5"/>
    <x v="1"/>
    <x v="7"/>
    <x v="958"/>
    <n v="1038.8399999999999"/>
    <n v="5"/>
    <x v="1707"/>
  </r>
  <r>
    <d v="2015-02-11T00:00:00"/>
    <x v="1"/>
    <x v="1"/>
    <x v="614"/>
    <x v="1"/>
    <x v="0"/>
    <x v="0"/>
    <x v="1256"/>
    <n v="447.93"/>
    <n v="9"/>
    <x v="1708"/>
  </r>
  <r>
    <d v="2015-02-11T00:00:00"/>
    <x v="1"/>
    <x v="1"/>
    <x v="345"/>
    <x v="2"/>
    <x v="1"/>
    <x v="1"/>
    <x v="1257"/>
    <n v="109.76"/>
    <n v="2"/>
    <x v="1709"/>
  </r>
  <r>
    <d v="2015-02-11T00:00:00"/>
    <x v="1"/>
    <x v="1"/>
    <x v="10"/>
    <x v="5"/>
    <x v="1"/>
    <x v="5"/>
    <x v="1258"/>
    <n v="96.96"/>
    <n v="6"/>
    <x v="1710"/>
  </r>
  <r>
    <d v="2015-02-11T00:00:00"/>
    <x v="1"/>
    <x v="1"/>
    <x v="10"/>
    <x v="5"/>
    <x v="2"/>
    <x v="9"/>
    <x v="712"/>
    <n v="117.49"/>
    <n v="7"/>
    <x v="1711"/>
  </r>
  <r>
    <d v="2015-02-11T00:00:00"/>
    <x v="1"/>
    <x v="1"/>
    <x v="10"/>
    <x v="5"/>
    <x v="2"/>
    <x v="9"/>
    <x v="25"/>
    <n v="11.95"/>
    <n v="3"/>
    <x v="1712"/>
  </r>
  <r>
    <d v="2015-02-11T00:00:00"/>
    <x v="1"/>
    <x v="1"/>
    <x v="10"/>
    <x v="5"/>
    <x v="1"/>
    <x v="14"/>
    <x v="1259"/>
    <n v="512.5"/>
    <n v="3"/>
    <x v="1713"/>
  </r>
  <r>
    <d v="2015-02-11T00:00:00"/>
    <x v="1"/>
    <x v="1"/>
    <x v="413"/>
    <x v="2"/>
    <x v="1"/>
    <x v="1"/>
    <x v="1260"/>
    <n v="2621.3200000000002"/>
    <n v="11"/>
    <x v="1714"/>
  </r>
  <r>
    <d v="2015-02-11T00:00:00"/>
    <x v="1"/>
    <x v="1"/>
    <x v="359"/>
    <x v="4"/>
    <x v="2"/>
    <x v="9"/>
    <x v="712"/>
    <n v="29.37"/>
    <n v="7"/>
    <x v="1715"/>
  </r>
  <r>
    <d v="2015-02-11T00:00:00"/>
    <x v="1"/>
    <x v="1"/>
    <x v="359"/>
    <x v="4"/>
    <x v="0"/>
    <x v="2"/>
    <x v="1261"/>
    <n v="344.7"/>
    <n v="2"/>
    <x v="1716"/>
  </r>
  <r>
    <d v="2015-02-11T00:00:00"/>
    <x v="1"/>
    <x v="1"/>
    <x v="615"/>
    <x v="25"/>
    <x v="2"/>
    <x v="10"/>
    <x v="1262"/>
    <n v="197.72"/>
    <n v="4"/>
    <x v="1717"/>
  </r>
  <r>
    <d v="2015-02-14T00:00:00"/>
    <x v="1"/>
    <x v="1"/>
    <x v="400"/>
    <x v="18"/>
    <x v="2"/>
    <x v="9"/>
    <x v="59"/>
    <n v="14.95"/>
    <n v="2"/>
    <x v="1718"/>
  </r>
  <r>
    <d v="2015-02-14T00:00:00"/>
    <x v="1"/>
    <x v="1"/>
    <x v="400"/>
    <x v="18"/>
    <x v="0"/>
    <x v="2"/>
    <x v="1263"/>
    <n v="323.98"/>
    <n v="3"/>
    <x v="1719"/>
  </r>
  <r>
    <d v="2015-02-14T00:00:00"/>
    <x v="1"/>
    <x v="1"/>
    <x v="400"/>
    <x v="18"/>
    <x v="2"/>
    <x v="9"/>
    <x v="675"/>
    <n v="2.29"/>
    <n v="2"/>
    <x v="1720"/>
  </r>
  <r>
    <d v="2015-02-14T00:00:00"/>
    <x v="1"/>
    <x v="1"/>
    <x v="400"/>
    <x v="18"/>
    <x v="2"/>
    <x v="11"/>
    <x v="667"/>
    <n v="14.35"/>
    <n v="3"/>
    <x v="45"/>
  </r>
  <r>
    <d v="2015-02-14T00:00:00"/>
    <x v="1"/>
    <x v="1"/>
    <x v="400"/>
    <x v="18"/>
    <x v="0"/>
    <x v="0"/>
    <x v="242"/>
    <n v="71.98"/>
    <n v="3"/>
    <x v="45"/>
  </r>
  <r>
    <d v="2015-02-14T00:00:00"/>
    <x v="1"/>
    <x v="1"/>
    <x v="248"/>
    <x v="2"/>
    <x v="2"/>
    <x v="9"/>
    <x v="1264"/>
    <n v="26.42"/>
    <n v="9"/>
    <x v="1721"/>
  </r>
  <r>
    <d v="2015-02-14T00:00:00"/>
    <x v="1"/>
    <x v="1"/>
    <x v="248"/>
    <x v="2"/>
    <x v="0"/>
    <x v="2"/>
    <x v="1094"/>
    <n v="625.99"/>
    <n v="1"/>
    <x v="1722"/>
  </r>
  <r>
    <d v="2015-02-15T00:00:00"/>
    <x v="1"/>
    <x v="1"/>
    <x v="217"/>
    <x v="0"/>
    <x v="0"/>
    <x v="2"/>
    <x v="327"/>
    <n v="134.97"/>
    <n v="3"/>
    <x v="1723"/>
  </r>
  <r>
    <d v="2015-02-15T00:00:00"/>
    <x v="1"/>
    <x v="1"/>
    <x v="217"/>
    <x v="0"/>
    <x v="0"/>
    <x v="2"/>
    <x v="1037"/>
    <n v="699.98"/>
    <n v="2"/>
    <x v="1724"/>
  </r>
  <r>
    <d v="2015-02-15T00:00:00"/>
    <x v="1"/>
    <x v="1"/>
    <x v="217"/>
    <x v="0"/>
    <x v="0"/>
    <x v="0"/>
    <x v="1001"/>
    <n v="139.94999999999999"/>
    <n v="5"/>
    <x v="1725"/>
  </r>
  <r>
    <d v="2015-02-15T00:00:00"/>
    <x v="1"/>
    <x v="1"/>
    <x v="70"/>
    <x v="5"/>
    <x v="2"/>
    <x v="3"/>
    <x v="1247"/>
    <n v="13.36"/>
    <n v="2"/>
    <x v="950"/>
  </r>
  <r>
    <d v="2015-02-15T00:00:00"/>
    <x v="1"/>
    <x v="1"/>
    <x v="70"/>
    <x v="5"/>
    <x v="2"/>
    <x v="9"/>
    <x v="418"/>
    <n v="41.72"/>
    <n v="5"/>
    <x v="1726"/>
  </r>
  <r>
    <d v="2015-02-15T00:00:00"/>
    <x v="1"/>
    <x v="1"/>
    <x v="70"/>
    <x v="5"/>
    <x v="2"/>
    <x v="9"/>
    <x v="27"/>
    <n v="11.52"/>
    <n v="5"/>
    <x v="1712"/>
  </r>
  <r>
    <d v="2015-02-15T00:00:00"/>
    <x v="1"/>
    <x v="1"/>
    <x v="70"/>
    <x v="5"/>
    <x v="2"/>
    <x v="10"/>
    <x v="413"/>
    <n v="541.44000000000005"/>
    <n v="6"/>
    <x v="1727"/>
  </r>
  <r>
    <d v="2015-02-15T00:00:00"/>
    <x v="1"/>
    <x v="1"/>
    <x v="70"/>
    <x v="5"/>
    <x v="2"/>
    <x v="3"/>
    <x v="1265"/>
    <n v="19.440000000000001"/>
    <n v="3"/>
    <x v="114"/>
  </r>
  <r>
    <d v="2015-02-16T00:00:00"/>
    <x v="1"/>
    <x v="1"/>
    <x v="569"/>
    <x v="38"/>
    <x v="2"/>
    <x v="3"/>
    <x v="1266"/>
    <n v="35.880000000000003"/>
    <n v="6"/>
    <x v="1668"/>
  </r>
  <r>
    <d v="2015-02-16T00:00:00"/>
    <x v="1"/>
    <x v="1"/>
    <x v="61"/>
    <x v="5"/>
    <x v="2"/>
    <x v="3"/>
    <x v="1023"/>
    <n v="36.840000000000003"/>
    <n v="3"/>
    <x v="1728"/>
  </r>
  <r>
    <d v="2015-02-16T00:00:00"/>
    <x v="1"/>
    <x v="1"/>
    <x v="61"/>
    <x v="5"/>
    <x v="2"/>
    <x v="8"/>
    <x v="709"/>
    <n v="87.71"/>
    <n v="7"/>
    <x v="1729"/>
  </r>
  <r>
    <d v="2015-02-18T00:00:00"/>
    <x v="1"/>
    <x v="1"/>
    <x v="526"/>
    <x v="5"/>
    <x v="2"/>
    <x v="8"/>
    <x v="232"/>
    <n v="9.24"/>
    <n v="3"/>
    <x v="928"/>
  </r>
  <r>
    <d v="2015-02-18T00:00:00"/>
    <x v="1"/>
    <x v="1"/>
    <x v="616"/>
    <x v="5"/>
    <x v="2"/>
    <x v="8"/>
    <x v="984"/>
    <n v="61.06"/>
    <n v="2"/>
    <x v="1730"/>
  </r>
  <r>
    <d v="2015-02-18T00:00:00"/>
    <x v="1"/>
    <x v="1"/>
    <x v="616"/>
    <x v="5"/>
    <x v="1"/>
    <x v="7"/>
    <x v="1174"/>
    <n v="35.54"/>
    <n v="1"/>
    <x v="1731"/>
  </r>
  <r>
    <d v="2015-02-20T00:00:00"/>
    <x v="1"/>
    <x v="1"/>
    <x v="314"/>
    <x v="9"/>
    <x v="0"/>
    <x v="0"/>
    <x v="1267"/>
    <n v="29.99"/>
    <n v="1"/>
    <x v="1559"/>
  </r>
  <r>
    <d v="2015-02-20T00:00:00"/>
    <x v="1"/>
    <x v="1"/>
    <x v="499"/>
    <x v="8"/>
    <x v="2"/>
    <x v="11"/>
    <x v="1027"/>
    <n v="286.79000000000002"/>
    <n v="7"/>
    <x v="1510"/>
  </r>
  <r>
    <d v="2015-02-21T00:00:00"/>
    <x v="1"/>
    <x v="1"/>
    <x v="398"/>
    <x v="35"/>
    <x v="2"/>
    <x v="3"/>
    <x v="52"/>
    <n v="49.12"/>
    <n v="4"/>
    <x v="531"/>
  </r>
  <r>
    <d v="2015-02-21T00:00:00"/>
    <x v="1"/>
    <x v="1"/>
    <x v="525"/>
    <x v="29"/>
    <x v="2"/>
    <x v="9"/>
    <x v="1045"/>
    <n v="2541.98"/>
    <n v="2"/>
    <x v="1732"/>
  </r>
  <r>
    <d v="2015-02-22T00:00:00"/>
    <x v="1"/>
    <x v="1"/>
    <x v="577"/>
    <x v="10"/>
    <x v="2"/>
    <x v="11"/>
    <x v="891"/>
    <n v="79.36"/>
    <n v="4"/>
    <x v="1733"/>
  </r>
  <r>
    <d v="2015-02-23T00:00:00"/>
    <x v="1"/>
    <x v="1"/>
    <x v="602"/>
    <x v="2"/>
    <x v="2"/>
    <x v="10"/>
    <x v="1268"/>
    <n v="26.88"/>
    <n v="6"/>
    <x v="1734"/>
  </r>
  <r>
    <d v="2015-02-23T00:00:00"/>
    <x v="1"/>
    <x v="1"/>
    <x v="602"/>
    <x v="2"/>
    <x v="2"/>
    <x v="9"/>
    <x v="240"/>
    <n v="10.9"/>
    <n v="2"/>
    <x v="1509"/>
  </r>
  <r>
    <d v="2015-02-25T00:00:00"/>
    <x v="1"/>
    <x v="1"/>
    <x v="567"/>
    <x v="6"/>
    <x v="2"/>
    <x v="8"/>
    <x v="344"/>
    <n v="3.15"/>
    <n v="1"/>
    <x v="455"/>
  </r>
  <r>
    <d v="2015-02-25T00:00:00"/>
    <x v="1"/>
    <x v="1"/>
    <x v="567"/>
    <x v="6"/>
    <x v="2"/>
    <x v="3"/>
    <x v="1269"/>
    <n v="22.72"/>
    <n v="4"/>
    <x v="31"/>
  </r>
  <r>
    <d v="2015-02-27T00:00:00"/>
    <x v="1"/>
    <x v="1"/>
    <x v="492"/>
    <x v="13"/>
    <x v="2"/>
    <x v="9"/>
    <x v="120"/>
    <n v="4.42"/>
    <n v="3"/>
    <x v="1735"/>
  </r>
  <r>
    <d v="2015-02-27T00:00:00"/>
    <x v="1"/>
    <x v="1"/>
    <x v="492"/>
    <x v="13"/>
    <x v="2"/>
    <x v="11"/>
    <x v="1185"/>
    <n v="16.03"/>
    <n v="6"/>
    <x v="1736"/>
  </r>
  <r>
    <d v="2015-02-27T00:00:00"/>
    <x v="1"/>
    <x v="1"/>
    <x v="77"/>
    <x v="43"/>
    <x v="0"/>
    <x v="2"/>
    <x v="1270"/>
    <n v="105.98"/>
    <n v="2"/>
    <x v="360"/>
  </r>
  <r>
    <d v="2015-02-27T00:00:00"/>
    <x v="1"/>
    <x v="1"/>
    <x v="77"/>
    <x v="43"/>
    <x v="1"/>
    <x v="7"/>
    <x v="673"/>
    <n v="493.92"/>
    <n v="7"/>
    <x v="1737"/>
  </r>
  <r>
    <d v="2015-02-27T00:00:00"/>
    <x v="1"/>
    <x v="1"/>
    <x v="617"/>
    <x v="1"/>
    <x v="0"/>
    <x v="0"/>
    <x v="697"/>
    <n v="538.91999999999996"/>
    <n v="9"/>
    <x v="1738"/>
  </r>
  <r>
    <d v="2015-02-28T00:00:00"/>
    <x v="1"/>
    <x v="1"/>
    <x v="177"/>
    <x v="23"/>
    <x v="1"/>
    <x v="1"/>
    <x v="1166"/>
    <n v="161.57"/>
    <n v="2"/>
    <x v="1739"/>
  </r>
  <r>
    <d v="2015-02-28T00:00:00"/>
    <x v="1"/>
    <x v="1"/>
    <x v="177"/>
    <x v="23"/>
    <x v="1"/>
    <x v="1"/>
    <x v="620"/>
    <n v="389.7"/>
    <n v="8"/>
    <x v="1740"/>
  </r>
  <r>
    <d v="2015-03-01T00:00:00"/>
    <x v="1"/>
    <x v="2"/>
    <x v="486"/>
    <x v="4"/>
    <x v="2"/>
    <x v="3"/>
    <x v="825"/>
    <n v="10.37"/>
    <n v="2"/>
    <x v="444"/>
  </r>
  <r>
    <d v="2015-03-01T00:00:00"/>
    <x v="1"/>
    <x v="2"/>
    <x v="604"/>
    <x v="4"/>
    <x v="0"/>
    <x v="0"/>
    <x v="1189"/>
    <n v="398.4"/>
    <n v="5"/>
    <x v="1741"/>
  </r>
  <r>
    <d v="2015-03-01T00:00:00"/>
    <x v="1"/>
    <x v="2"/>
    <x v="604"/>
    <x v="4"/>
    <x v="2"/>
    <x v="11"/>
    <x v="506"/>
    <n v="7.06"/>
    <n v="3"/>
    <x v="413"/>
  </r>
  <r>
    <d v="2015-03-01T00:00:00"/>
    <x v="1"/>
    <x v="2"/>
    <x v="604"/>
    <x v="4"/>
    <x v="1"/>
    <x v="14"/>
    <x v="169"/>
    <n v="1352.4"/>
    <n v="9"/>
    <x v="1742"/>
  </r>
  <r>
    <d v="2015-03-02T00:00:00"/>
    <x v="1"/>
    <x v="2"/>
    <x v="193"/>
    <x v="31"/>
    <x v="1"/>
    <x v="5"/>
    <x v="1271"/>
    <n v="28.4"/>
    <n v="2"/>
    <x v="1146"/>
  </r>
  <r>
    <d v="2015-03-02T00:00:00"/>
    <x v="1"/>
    <x v="2"/>
    <x v="193"/>
    <x v="31"/>
    <x v="0"/>
    <x v="0"/>
    <x v="334"/>
    <n v="149.97"/>
    <n v="3"/>
    <x v="1743"/>
  </r>
  <r>
    <d v="2015-03-02T00:00:00"/>
    <x v="1"/>
    <x v="2"/>
    <x v="618"/>
    <x v="5"/>
    <x v="1"/>
    <x v="5"/>
    <x v="1272"/>
    <n v="136.91999999999999"/>
    <n v="4"/>
    <x v="1744"/>
  </r>
  <r>
    <d v="2015-03-02T00:00:00"/>
    <x v="1"/>
    <x v="2"/>
    <x v="23"/>
    <x v="27"/>
    <x v="2"/>
    <x v="9"/>
    <x v="808"/>
    <n v="12.14"/>
    <n v="3"/>
    <x v="111"/>
  </r>
  <r>
    <d v="2015-03-02T00:00:00"/>
    <x v="1"/>
    <x v="2"/>
    <x v="410"/>
    <x v="21"/>
    <x v="2"/>
    <x v="13"/>
    <x v="71"/>
    <n v="74.52"/>
    <n v="9"/>
    <x v="1745"/>
  </r>
  <r>
    <d v="2015-03-02T00:00:00"/>
    <x v="1"/>
    <x v="2"/>
    <x v="245"/>
    <x v="2"/>
    <x v="1"/>
    <x v="1"/>
    <x v="1209"/>
    <n v="90.88"/>
    <n v="1"/>
    <x v="1746"/>
  </r>
  <r>
    <d v="2015-03-05T00:00:00"/>
    <x v="1"/>
    <x v="2"/>
    <x v="619"/>
    <x v="5"/>
    <x v="1"/>
    <x v="5"/>
    <x v="1009"/>
    <n v="665.88"/>
    <n v="6"/>
    <x v="1747"/>
  </r>
  <r>
    <d v="2015-03-05T00:00:00"/>
    <x v="1"/>
    <x v="2"/>
    <x v="67"/>
    <x v="13"/>
    <x v="2"/>
    <x v="11"/>
    <x v="1273"/>
    <n v="59.9"/>
    <n v="2"/>
    <x v="1748"/>
  </r>
  <r>
    <d v="2015-03-05T00:00:00"/>
    <x v="1"/>
    <x v="2"/>
    <x v="67"/>
    <x v="13"/>
    <x v="2"/>
    <x v="10"/>
    <x v="1274"/>
    <n v="23.7"/>
    <n v="2"/>
    <x v="1749"/>
  </r>
  <r>
    <d v="2015-03-05T00:00:00"/>
    <x v="1"/>
    <x v="2"/>
    <x v="67"/>
    <x v="13"/>
    <x v="2"/>
    <x v="3"/>
    <x v="683"/>
    <n v="7.97"/>
    <n v="2"/>
    <x v="1187"/>
  </r>
  <r>
    <d v="2015-03-05T00:00:00"/>
    <x v="1"/>
    <x v="2"/>
    <x v="67"/>
    <x v="13"/>
    <x v="2"/>
    <x v="10"/>
    <x v="216"/>
    <n v="18.2"/>
    <n v="7"/>
    <x v="1750"/>
  </r>
  <r>
    <d v="2015-03-05T00:00:00"/>
    <x v="1"/>
    <x v="2"/>
    <x v="67"/>
    <x v="13"/>
    <x v="0"/>
    <x v="0"/>
    <x v="962"/>
    <n v="27.55"/>
    <n v="3"/>
    <x v="1751"/>
  </r>
  <r>
    <d v="2015-03-05T00:00:00"/>
    <x v="1"/>
    <x v="2"/>
    <x v="67"/>
    <x v="13"/>
    <x v="1"/>
    <x v="1"/>
    <x v="336"/>
    <n v="844.12"/>
    <n v="6"/>
    <x v="1752"/>
  </r>
  <r>
    <d v="2015-03-05T00:00:00"/>
    <x v="1"/>
    <x v="2"/>
    <x v="67"/>
    <x v="13"/>
    <x v="2"/>
    <x v="6"/>
    <x v="449"/>
    <n v="76.75"/>
    <n v="3"/>
    <x v="1216"/>
  </r>
  <r>
    <d v="2015-03-05T00:00:00"/>
    <x v="1"/>
    <x v="2"/>
    <x v="620"/>
    <x v="5"/>
    <x v="2"/>
    <x v="11"/>
    <x v="506"/>
    <n v="8.82"/>
    <n v="3"/>
    <x v="1408"/>
  </r>
  <r>
    <d v="2015-03-05T00:00:00"/>
    <x v="1"/>
    <x v="2"/>
    <x v="620"/>
    <x v="5"/>
    <x v="2"/>
    <x v="9"/>
    <x v="1275"/>
    <n v="62.5"/>
    <n v="2"/>
    <x v="1753"/>
  </r>
  <r>
    <d v="2015-03-05T00:00:00"/>
    <x v="1"/>
    <x v="2"/>
    <x v="620"/>
    <x v="5"/>
    <x v="0"/>
    <x v="0"/>
    <x v="152"/>
    <n v="339.96"/>
    <n v="4"/>
    <x v="907"/>
  </r>
  <r>
    <d v="2015-03-05T00:00:00"/>
    <x v="1"/>
    <x v="2"/>
    <x v="620"/>
    <x v="5"/>
    <x v="2"/>
    <x v="9"/>
    <x v="85"/>
    <n v="49.57"/>
    <n v="2"/>
    <x v="920"/>
  </r>
  <r>
    <d v="2015-03-05T00:00:00"/>
    <x v="1"/>
    <x v="2"/>
    <x v="190"/>
    <x v="5"/>
    <x v="2"/>
    <x v="9"/>
    <x v="904"/>
    <n v="13.85"/>
    <n v="3"/>
    <x v="465"/>
  </r>
  <r>
    <d v="2015-03-07T00:00:00"/>
    <x v="1"/>
    <x v="2"/>
    <x v="621"/>
    <x v="17"/>
    <x v="1"/>
    <x v="1"/>
    <x v="1276"/>
    <n v="70.98"/>
    <n v="1"/>
    <x v="1754"/>
  </r>
  <r>
    <d v="2015-03-07T00:00:00"/>
    <x v="1"/>
    <x v="2"/>
    <x v="621"/>
    <x v="17"/>
    <x v="2"/>
    <x v="8"/>
    <x v="939"/>
    <n v="294.93"/>
    <n v="3"/>
    <x v="1755"/>
  </r>
  <r>
    <d v="2015-03-07T00:00:00"/>
    <x v="1"/>
    <x v="2"/>
    <x v="28"/>
    <x v="13"/>
    <x v="1"/>
    <x v="5"/>
    <x v="1277"/>
    <n v="168.46"/>
    <n v="2"/>
    <x v="1756"/>
  </r>
  <r>
    <d v="2015-03-07T00:00:00"/>
    <x v="1"/>
    <x v="2"/>
    <x v="28"/>
    <x v="13"/>
    <x v="2"/>
    <x v="3"/>
    <x v="1254"/>
    <n v="6.72"/>
    <n v="2"/>
    <x v="1757"/>
  </r>
  <r>
    <d v="2015-03-07T00:00:00"/>
    <x v="1"/>
    <x v="2"/>
    <x v="28"/>
    <x v="13"/>
    <x v="1"/>
    <x v="5"/>
    <x v="1278"/>
    <n v="282.89"/>
    <n v="9"/>
    <x v="1758"/>
  </r>
  <r>
    <d v="2015-03-09T00:00:00"/>
    <x v="1"/>
    <x v="2"/>
    <x v="527"/>
    <x v="12"/>
    <x v="2"/>
    <x v="13"/>
    <x v="1279"/>
    <n v="200.98"/>
    <n v="7"/>
    <x v="1759"/>
  </r>
  <r>
    <d v="2015-03-09T00:00:00"/>
    <x v="1"/>
    <x v="2"/>
    <x v="158"/>
    <x v="13"/>
    <x v="2"/>
    <x v="6"/>
    <x v="869"/>
    <n v="36.340000000000003"/>
    <n v="3"/>
    <x v="1760"/>
  </r>
  <r>
    <d v="2015-03-09T00:00:00"/>
    <x v="1"/>
    <x v="2"/>
    <x v="158"/>
    <x v="13"/>
    <x v="2"/>
    <x v="16"/>
    <x v="435"/>
    <n v="666.25"/>
    <n v="1"/>
    <x v="1761"/>
  </r>
  <r>
    <d v="2015-03-09T00:00:00"/>
    <x v="1"/>
    <x v="2"/>
    <x v="158"/>
    <x v="13"/>
    <x v="2"/>
    <x v="13"/>
    <x v="972"/>
    <n v="52.51"/>
    <n v="6"/>
    <x v="1194"/>
  </r>
  <r>
    <d v="2015-03-09T00:00:00"/>
    <x v="1"/>
    <x v="2"/>
    <x v="596"/>
    <x v="5"/>
    <x v="2"/>
    <x v="6"/>
    <x v="1280"/>
    <n v="31.44"/>
    <n v="3"/>
    <x v="294"/>
  </r>
  <r>
    <d v="2015-03-09T00:00:00"/>
    <x v="1"/>
    <x v="2"/>
    <x v="596"/>
    <x v="5"/>
    <x v="0"/>
    <x v="0"/>
    <x v="158"/>
    <n v="17.899999999999999"/>
    <n v="2"/>
    <x v="208"/>
  </r>
  <r>
    <d v="2015-03-09T00:00:00"/>
    <x v="1"/>
    <x v="2"/>
    <x v="596"/>
    <x v="5"/>
    <x v="0"/>
    <x v="0"/>
    <x v="1281"/>
    <n v="129.44999999999999"/>
    <n v="5"/>
    <x v="1762"/>
  </r>
  <r>
    <d v="2015-03-09T00:00:00"/>
    <x v="1"/>
    <x v="2"/>
    <x v="422"/>
    <x v="30"/>
    <x v="2"/>
    <x v="10"/>
    <x v="101"/>
    <n v="137.62"/>
    <n v="2"/>
    <x v="1763"/>
  </r>
  <r>
    <d v="2015-03-09T00:00:00"/>
    <x v="1"/>
    <x v="2"/>
    <x v="422"/>
    <x v="30"/>
    <x v="0"/>
    <x v="2"/>
    <x v="1041"/>
    <n v="100.49"/>
    <n v="1"/>
    <x v="1764"/>
  </r>
  <r>
    <d v="2015-03-09T00:00:00"/>
    <x v="1"/>
    <x v="2"/>
    <x v="422"/>
    <x v="2"/>
    <x v="2"/>
    <x v="6"/>
    <x v="1282"/>
    <n v="120.33"/>
    <n v="1"/>
    <x v="1765"/>
  </r>
  <r>
    <d v="2015-03-09T00:00:00"/>
    <x v="1"/>
    <x v="2"/>
    <x v="16"/>
    <x v="5"/>
    <x v="1"/>
    <x v="1"/>
    <x v="670"/>
    <n v="129.57"/>
    <n v="2"/>
    <x v="1766"/>
  </r>
  <r>
    <d v="2015-03-09T00:00:00"/>
    <x v="1"/>
    <x v="2"/>
    <x v="16"/>
    <x v="5"/>
    <x v="2"/>
    <x v="9"/>
    <x v="911"/>
    <n v="6.37"/>
    <n v="2"/>
    <x v="1694"/>
  </r>
  <r>
    <d v="2015-03-09T00:00:00"/>
    <x v="1"/>
    <x v="2"/>
    <x v="186"/>
    <x v="22"/>
    <x v="1"/>
    <x v="5"/>
    <x v="1283"/>
    <n v="238.15"/>
    <n v="3"/>
    <x v="1767"/>
  </r>
  <r>
    <d v="2015-03-09T00:00:00"/>
    <x v="1"/>
    <x v="2"/>
    <x v="250"/>
    <x v="10"/>
    <x v="2"/>
    <x v="8"/>
    <x v="316"/>
    <n v="7.5"/>
    <n v="2"/>
    <x v="419"/>
  </r>
  <r>
    <d v="2015-03-10T00:00:00"/>
    <x v="1"/>
    <x v="2"/>
    <x v="76"/>
    <x v="18"/>
    <x v="2"/>
    <x v="9"/>
    <x v="163"/>
    <n v="32.07"/>
    <n v="5"/>
    <x v="1768"/>
  </r>
  <r>
    <d v="2015-03-10T00:00:00"/>
    <x v="1"/>
    <x v="2"/>
    <x v="76"/>
    <x v="18"/>
    <x v="0"/>
    <x v="0"/>
    <x v="700"/>
    <n v="24"/>
    <n v="2"/>
    <x v="1769"/>
  </r>
  <r>
    <d v="2015-03-10T00:00:00"/>
    <x v="1"/>
    <x v="2"/>
    <x v="76"/>
    <x v="18"/>
    <x v="1"/>
    <x v="14"/>
    <x v="117"/>
    <n v="35.49"/>
    <n v="1"/>
    <x v="1770"/>
  </r>
  <r>
    <d v="2015-03-10T00:00:00"/>
    <x v="1"/>
    <x v="2"/>
    <x v="76"/>
    <x v="18"/>
    <x v="0"/>
    <x v="0"/>
    <x v="1284"/>
    <n v="47.98"/>
    <n v="2"/>
    <x v="970"/>
  </r>
  <r>
    <d v="2015-03-10T00:00:00"/>
    <x v="1"/>
    <x v="2"/>
    <x v="171"/>
    <x v="13"/>
    <x v="2"/>
    <x v="6"/>
    <x v="219"/>
    <n v="15.01"/>
    <n v="2"/>
    <x v="454"/>
  </r>
  <r>
    <d v="2015-03-10T00:00:00"/>
    <x v="1"/>
    <x v="2"/>
    <x v="113"/>
    <x v="5"/>
    <x v="1"/>
    <x v="14"/>
    <x v="117"/>
    <n v="120.67"/>
    <n v="2"/>
    <x v="614"/>
  </r>
  <r>
    <d v="2015-03-11T00:00:00"/>
    <x v="1"/>
    <x v="2"/>
    <x v="622"/>
    <x v="5"/>
    <x v="0"/>
    <x v="2"/>
    <x v="1285"/>
    <n v="1212.8499999999999"/>
    <n v="7"/>
    <x v="1771"/>
  </r>
  <r>
    <d v="2015-03-11T00:00:00"/>
    <x v="1"/>
    <x v="2"/>
    <x v="622"/>
    <x v="5"/>
    <x v="0"/>
    <x v="0"/>
    <x v="867"/>
    <n v="89.97"/>
    <n v="3"/>
    <x v="1772"/>
  </r>
  <r>
    <d v="2015-03-11T00:00:00"/>
    <x v="1"/>
    <x v="2"/>
    <x v="622"/>
    <x v="5"/>
    <x v="1"/>
    <x v="5"/>
    <x v="1271"/>
    <n v="42.6"/>
    <n v="3"/>
    <x v="1773"/>
  </r>
  <r>
    <d v="2015-03-11T00:00:00"/>
    <x v="1"/>
    <x v="2"/>
    <x v="36"/>
    <x v="4"/>
    <x v="2"/>
    <x v="13"/>
    <x v="1286"/>
    <n v="6.61"/>
    <n v="2"/>
    <x v="1694"/>
  </r>
  <r>
    <d v="2015-03-11T00:00:00"/>
    <x v="1"/>
    <x v="2"/>
    <x v="484"/>
    <x v="2"/>
    <x v="1"/>
    <x v="1"/>
    <x v="899"/>
    <n v="1448.82"/>
    <n v="10"/>
    <x v="1774"/>
  </r>
  <r>
    <d v="2015-03-12T00:00:00"/>
    <x v="1"/>
    <x v="2"/>
    <x v="130"/>
    <x v="13"/>
    <x v="0"/>
    <x v="15"/>
    <x v="1287"/>
    <n v="482.34"/>
    <n v="4"/>
    <x v="1775"/>
  </r>
  <r>
    <d v="2015-03-12T00:00:00"/>
    <x v="1"/>
    <x v="2"/>
    <x v="130"/>
    <x v="13"/>
    <x v="1"/>
    <x v="5"/>
    <x v="21"/>
    <n v="2.96"/>
    <n v="1"/>
    <x v="1776"/>
  </r>
  <r>
    <d v="2015-03-12T00:00:00"/>
    <x v="1"/>
    <x v="2"/>
    <x v="161"/>
    <x v="2"/>
    <x v="2"/>
    <x v="9"/>
    <x v="615"/>
    <n v="10.75"/>
    <n v="4"/>
    <x v="261"/>
  </r>
  <r>
    <d v="2015-03-12T00:00:00"/>
    <x v="1"/>
    <x v="2"/>
    <x v="351"/>
    <x v="13"/>
    <x v="2"/>
    <x v="3"/>
    <x v="197"/>
    <n v="16.45"/>
    <n v="2"/>
    <x v="12"/>
  </r>
  <r>
    <d v="2015-03-12T00:00:00"/>
    <x v="1"/>
    <x v="2"/>
    <x v="351"/>
    <x v="13"/>
    <x v="0"/>
    <x v="0"/>
    <x v="1288"/>
    <n v="36.78"/>
    <n v="2"/>
    <x v="1777"/>
  </r>
  <r>
    <d v="2015-03-12T00:00:00"/>
    <x v="1"/>
    <x v="2"/>
    <x v="549"/>
    <x v="2"/>
    <x v="2"/>
    <x v="9"/>
    <x v="1289"/>
    <n v="590.35"/>
    <n v="6"/>
    <x v="1778"/>
  </r>
  <r>
    <d v="2015-03-12T00:00:00"/>
    <x v="1"/>
    <x v="2"/>
    <x v="525"/>
    <x v="5"/>
    <x v="1"/>
    <x v="14"/>
    <x v="1290"/>
    <n v="359.5"/>
    <n v="3"/>
    <x v="1779"/>
  </r>
  <r>
    <d v="2015-03-12T00:00:00"/>
    <x v="1"/>
    <x v="2"/>
    <x v="381"/>
    <x v="12"/>
    <x v="1"/>
    <x v="5"/>
    <x v="649"/>
    <n v="77.95"/>
    <n v="3"/>
    <x v="1780"/>
  </r>
  <r>
    <d v="2015-03-12T00:00:00"/>
    <x v="1"/>
    <x v="2"/>
    <x v="381"/>
    <x v="12"/>
    <x v="2"/>
    <x v="9"/>
    <x v="770"/>
    <n v="95.97"/>
    <n v="5"/>
    <x v="1781"/>
  </r>
  <r>
    <d v="2015-03-12T00:00:00"/>
    <x v="1"/>
    <x v="2"/>
    <x v="381"/>
    <x v="12"/>
    <x v="0"/>
    <x v="2"/>
    <x v="1291"/>
    <n v="105.58"/>
    <n v="2"/>
    <x v="1260"/>
  </r>
  <r>
    <d v="2015-03-12T00:00:00"/>
    <x v="1"/>
    <x v="2"/>
    <x v="381"/>
    <x v="12"/>
    <x v="2"/>
    <x v="11"/>
    <x v="810"/>
    <n v="9.34"/>
    <n v="2"/>
    <x v="958"/>
  </r>
  <r>
    <d v="2015-03-12T00:00:00"/>
    <x v="1"/>
    <x v="2"/>
    <x v="280"/>
    <x v="38"/>
    <x v="2"/>
    <x v="3"/>
    <x v="1292"/>
    <n v="184.66"/>
    <n v="7"/>
    <x v="1782"/>
  </r>
  <r>
    <d v="2015-03-13T00:00:00"/>
    <x v="1"/>
    <x v="2"/>
    <x v="378"/>
    <x v="1"/>
    <x v="1"/>
    <x v="14"/>
    <x v="117"/>
    <n v="141.96"/>
    <n v="2"/>
    <x v="119"/>
  </r>
  <r>
    <d v="2015-03-13T00:00:00"/>
    <x v="1"/>
    <x v="2"/>
    <x v="190"/>
    <x v="5"/>
    <x v="1"/>
    <x v="1"/>
    <x v="1"/>
    <n v="915.14"/>
    <n v="4"/>
    <x v="1783"/>
  </r>
  <r>
    <d v="2015-03-13T00:00:00"/>
    <x v="1"/>
    <x v="2"/>
    <x v="190"/>
    <x v="5"/>
    <x v="1"/>
    <x v="5"/>
    <x v="730"/>
    <n v="327.76"/>
    <n v="8"/>
    <x v="853"/>
  </r>
  <r>
    <d v="2015-03-14T00:00:00"/>
    <x v="1"/>
    <x v="2"/>
    <x v="285"/>
    <x v="38"/>
    <x v="2"/>
    <x v="8"/>
    <x v="305"/>
    <n v="16.52"/>
    <n v="4"/>
    <x v="1149"/>
  </r>
  <r>
    <d v="2015-03-14T00:00:00"/>
    <x v="1"/>
    <x v="2"/>
    <x v="285"/>
    <x v="38"/>
    <x v="2"/>
    <x v="9"/>
    <x v="105"/>
    <n v="671.94"/>
    <n v="3"/>
    <x v="1784"/>
  </r>
  <r>
    <d v="2015-03-14T00:00:00"/>
    <x v="1"/>
    <x v="2"/>
    <x v="205"/>
    <x v="5"/>
    <x v="2"/>
    <x v="3"/>
    <x v="920"/>
    <n v="19.440000000000001"/>
    <n v="3"/>
    <x v="114"/>
  </r>
  <r>
    <d v="2015-03-15T00:00:00"/>
    <x v="1"/>
    <x v="2"/>
    <x v="603"/>
    <x v="27"/>
    <x v="0"/>
    <x v="2"/>
    <x v="1293"/>
    <n v="16.78"/>
    <n v="3"/>
    <x v="1043"/>
  </r>
  <r>
    <d v="2015-03-16T00:00:00"/>
    <x v="1"/>
    <x v="2"/>
    <x v="623"/>
    <x v="21"/>
    <x v="2"/>
    <x v="11"/>
    <x v="535"/>
    <n v="2.74"/>
    <n v="1"/>
    <x v="1785"/>
  </r>
  <r>
    <d v="2015-03-16T00:00:00"/>
    <x v="1"/>
    <x v="2"/>
    <x v="623"/>
    <x v="21"/>
    <x v="2"/>
    <x v="11"/>
    <x v="1294"/>
    <n v="8.34"/>
    <n v="3"/>
    <x v="1786"/>
  </r>
  <r>
    <d v="2015-03-16T00:00:00"/>
    <x v="1"/>
    <x v="2"/>
    <x v="623"/>
    <x v="21"/>
    <x v="2"/>
    <x v="6"/>
    <x v="1295"/>
    <n v="46.74"/>
    <n v="3"/>
    <x v="1787"/>
  </r>
  <r>
    <d v="2015-03-16T00:00:00"/>
    <x v="1"/>
    <x v="2"/>
    <x v="623"/>
    <x v="21"/>
    <x v="2"/>
    <x v="9"/>
    <x v="1045"/>
    <n v="6354.95"/>
    <n v="5"/>
    <x v="1788"/>
  </r>
  <r>
    <d v="2015-03-16T00:00:00"/>
    <x v="1"/>
    <x v="2"/>
    <x v="624"/>
    <x v="1"/>
    <x v="1"/>
    <x v="7"/>
    <x v="211"/>
    <n v="171.96"/>
    <n v="2"/>
    <x v="1406"/>
  </r>
  <r>
    <d v="2015-03-16T00:00:00"/>
    <x v="1"/>
    <x v="2"/>
    <x v="426"/>
    <x v="5"/>
    <x v="1"/>
    <x v="5"/>
    <x v="1296"/>
    <n v="43.13"/>
    <n v="1"/>
    <x v="1789"/>
  </r>
  <r>
    <d v="2015-03-16T00:00:00"/>
    <x v="1"/>
    <x v="2"/>
    <x v="320"/>
    <x v="2"/>
    <x v="0"/>
    <x v="2"/>
    <x v="1229"/>
    <n v="85.9"/>
    <n v="2"/>
    <x v="1172"/>
  </r>
  <r>
    <d v="2015-03-16T00:00:00"/>
    <x v="1"/>
    <x v="2"/>
    <x v="151"/>
    <x v="39"/>
    <x v="2"/>
    <x v="8"/>
    <x v="939"/>
    <n v="491.55"/>
    <n v="5"/>
    <x v="1148"/>
  </r>
  <r>
    <d v="2015-03-16T00:00:00"/>
    <x v="1"/>
    <x v="2"/>
    <x v="151"/>
    <x v="39"/>
    <x v="2"/>
    <x v="13"/>
    <x v="857"/>
    <n v="7.38"/>
    <n v="2"/>
    <x v="1790"/>
  </r>
  <r>
    <d v="2015-03-16T00:00:00"/>
    <x v="1"/>
    <x v="2"/>
    <x v="431"/>
    <x v="2"/>
    <x v="2"/>
    <x v="11"/>
    <x v="1297"/>
    <n v="17.52"/>
    <n v="3"/>
    <x v="1791"/>
  </r>
  <r>
    <d v="2015-03-17T00:00:00"/>
    <x v="1"/>
    <x v="2"/>
    <x v="540"/>
    <x v="2"/>
    <x v="0"/>
    <x v="0"/>
    <x v="1298"/>
    <n v="15.02"/>
    <n v="1"/>
    <x v="317"/>
  </r>
  <r>
    <d v="2015-03-17T00:00:00"/>
    <x v="1"/>
    <x v="2"/>
    <x v="540"/>
    <x v="2"/>
    <x v="2"/>
    <x v="6"/>
    <x v="1299"/>
    <n v="33.82"/>
    <n v="2"/>
    <x v="1792"/>
  </r>
  <r>
    <d v="2015-03-19T00:00:00"/>
    <x v="1"/>
    <x v="2"/>
    <x v="625"/>
    <x v="1"/>
    <x v="0"/>
    <x v="2"/>
    <x v="537"/>
    <n v="453.58"/>
    <n v="3"/>
    <x v="1793"/>
  </r>
  <r>
    <d v="2015-03-19T00:00:00"/>
    <x v="1"/>
    <x v="2"/>
    <x v="484"/>
    <x v="1"/>
    <x v="2"/>
    <x v="6"/>
    <x v="1300"/>
    <n v="1247.6400000000001"/>
    <n v="3"/>
    <x v="1794"/>
  </r>
  <r>
    <d v="2015-03-19T00:00:00"/>
    <x v="1"/>
    <x v="2"/>
    <x v="484"/>
    <x v="1"/>
    <x v="0"/>
    <x v="12"/>
    <x v="849"/>
    <n v="3149.93"/>
    <n v="7"/>
    <x v="1795"/>
  </r>
  <r>
    <d v="2015-03-19T00:00:00"/>
    <x v="1"/>
    <x v="2"/>
    <x v="484"/>
    <x v="1"/>
    <x v="2"/>
    <x v="3"/>
    <x v="1080"/>
    <n v="209.7"/>
    <n v="2"/>
    <x v="1796"/>
  </r>
  <r>
    <d v="2015-03-19T00:00:00"/>
    <x v="1"/>
    <x v="2"/>
    <x v="114"/>
    <x v="5"/>
    <x v="2"/>
    <x v="9"/>
    <x v="1301"/>
    <n v="17.57"/>
    <n v="2"/>
    <x v="927"/>
  </r>
  <r>
    <d v="2015-03-19T00:00:00"/>
    <x v="1"/>
    <x v="2"/>
    <x v="114"/>
    <x v="5"/>
    <x v="2"/>
    <x v="8"/>
    <x v="28"/>
    <n v="14.62"/>
    <n v="2"/>
    <x v="491"/>
  </r>
  <r>
    <d v="2015-03-19T00:00:00"/>
    <x v="1"/>
    <x v="2"/>
    <x v="114"/>
    <x v="5"/>
    <x v="2"/>
    <x v="16"/>
    <x v="1302"/>
    <n v="33.36"/>
    <n v="4"/>
    <x v="1570"/>
  </r>
  <r>
    <d v="2015-03-19T00:00:00"/>
    <x v="1"/>
    <x v="2"/>
    <x v="114"/>
    <x v="5"/>
    <x v="2"/>
    <x v="3"/>
    <x v="1303"/>
    <n v="40.14"/>
    <n v="6"/>
    <x v="1797"/>
  </r>
  <r>
    <d v="2015-03-19T00:00:00"/>
    <x v="1"/>
    <x v="2"/>
    <x v="222"/>
    <x v="11"/>
    <x v="2"/>
    <x v="3"/>
    <x v="501"/>
    <n v="14.5"/>
    <n v="3"/>
    <x v="241"/>
  </r>
  <r>
    <d v="2015-03-19T00:00:00"/>
    <x v="1"/>
    <x v="2"/>
    <x v="430"/>
    <x v="5"/>
    <x v="2"/>
    <x v="3"/>
    <x v="1135"/>
    <n v="11.96"/>
    <n v="2"/>
    <x v="795"/>
  </r>
  <r>
    <d v="2015-03-19T00:00:00"/>
    <x v="1"/>
    <x v="2"/>
    <x v="160"/>
    <x v="5"/>
    <x v="2"/>
    <x v="4"/>
    <x v="919"/>
    <n v="10.9"/>
    <n v="5"/>
    <x v="419"/>
  </r>
  <r>
    <d v="2015-03-19T00:00:00"/>
    <x v="1"/>
    <x v="2"/>
    <x v="622"/>
    <x v="4"/>
    <x v="2"/>
    <x v="3"/>
    <x v="293"/>
    <n v="65.58"/>
    <n v="2"/>
    <x v="615"/>
  </r>
  <r>
    <d v="2015-03-19T00:00:00"/>
    <x v="1"/>
    <x v="2"/>
    <x v="622"/>
    <x v="4"/>
    <x v="1"/>
    <x v="14"/>
    <x v="278"/>
    <n v="383.47"/>
    <n v="4"/>
    <x v="1798"/>
  </r>
  <r>
    <d v="2015-03-20T00:00:00"/>
    <x v="1"/>
    <x v="2"/>
    <x v="626"/>
    <x v="0"/>
    <x v="2"/>
    <x v="3"/>
    <x v="18"/>
    <n v="51.84"/>
    <n v="8"/>
    <x v="1799"/>
  </r>
  <r>
    <d v="2015-03-20T00:00:00"/>
    <x v="1"/>
    <x v="2"/>
    <x v="33"/>
    <x v="4"/>
    <x v="2"/>
    <x v="9"/>
    <x v="928"/>
    <n v="2.5099999999999998"/>
    <n v="2"/>
    <x v="1800"/>
  </r>
  <r>
    <d v="2015-03-20T00:00:00"/>
    <x v="1"/>
    <x v="2"/>
    <x v="33"/>
    <x v="4"/>
    <x v="2"/>
    <x v="4"/>
    <x v="44"/>
    <n v="18.86"/>
    <n v="9"/>
    <x v="587"/>
  </r>
  <r>
    <d v="2015-03-20T00:00:00"/>
    <x v="1"/>
    <x v="2"/>
    <x v="76"/>
    <x v="16"/>
    <x v="2"/>
    <x v="6"/>
    <x v="655"/>
    <n v="29.3"/>
    <n v="3"/>
    <x v="1408"/>
  </r>
  <r>
    <d v="2015-03-20T00:00:00"/>
    <x v="1"/>
    <x v="2"/>
    <x v="533"/>
    <x v="2"/>
    <x v="2"/>
    <x v="9"/>
    <x v="550"/>
    <n v="49.85"/>
    <n v="3"/>
    <x v="1801"/>
  </r>
  <r>
    <d v="2015-03-20T00:00:00"/>
    <x v="1"/>
    <x v="2"/>
    <x v="533"/>
    <x v="2"/>
    <x v="2"/>
    <x v="13"/>
    <x v="1304"/>
    <n v="23.99"/>
    <n v="1"/>
    <x v="1471"/>
  </r>
  <r>
    <d v="2015-03-20T00:00:00"/>
    <x v="1"/>
    <x v="2"/>
    <x v="533"/>
    <x v="2"/>
    <x v="2"/>
    <x v="9"/>
    <x v="387"/>
    <n v="1087.94"/>
    <n v="8"/>
    <x v="1802"/>
  </r>
  <r>
    <d v="2015-03-20T00:00:00"/>
    <x v="1"/>
    <x v="2"/>
    <x v="533"/>
    <x v="2"/>
    <x v="0"/>
    <x v="2"/>
    <x v="363"/>
    <n v="199.98"/>
    <n v="2"/>
    <x v="156"/>
  </r>
  <r>
    <d v="2015-03-20T00:00:00"/>
    <x v="1"/>
    <x v="2"/>
    <x v="533"/>
    <x v="2"/>
    <x v="2"/>
    <x v="6"/>
    <x v="1305"/>
    <n v="83.92"/>
    <n v="4"/>
    <x v="1803"/>
  </r>
  <r>
    <d v="2015-03-21T00:00:00"/>
    <x v="1"/>
    <x v="2"/>
    <x v="627"/>
    <x v="12"/>
    <x v="2"/>
    <x v="10"/>
    <x v="17"/>
    <n v="962.08"/>
    <n v="4"/>
    <x v="1804"/>
  </r>
  <r>
    <d v="2015-03-21T00:00:00"/>
    <x v="1"/>
    <x v="2"/>
    <x v="627"/>
    <x v="12"/>
    <x v="2"/>
    <x v="9"/>
    <x v="638"/>
    <n v="12.84"/>
    <n v="3"/>
    <x v="1805"/>
  </r>
  <r>
    <d v="2015-03-21T00:00:00"/>
    <x v="1"/>
    <x v="2"/>
    <x v="627"/>
    <x v="12"/>
    <x v="2"/>
    <x v="3"/>
    <x v="1306"/>
    <n v="295.45999999999998"/>
    <n v="14"/>
    <x v="1806"/>
  </r>
  <r>
    <d v="2015-03-22T00:00:00"/>
    <x v="1"/>
    <x v="2"/>
    <x v="628"/>
    <x v="4"/>
    <x v="0"/>
    <x v="0"/>
    <x v="1288"/>
    <n v="18.39"/>
    <n v="1"/>
    <x v="1807"/>
  </r>
  <r>
    <d v="2015-03-22T00:00:00"/>
    <x v="1"/>
    <x v="2"/>
    <x v="628"/>
    <x v="4"/>
    <x v="2"/>
    <x v="6"/>
    <x v="248"/>
    <n v="129.57"/>
    <n v="2"/>
    <x v="779"/>
  </r>
  <r>
    <d v="2015-03-22T00:00:00"/>
    <x v="1"/>
    <x v="2"/>
    <x v="628"/>
    <x v="4"/>
    <x v="2"/>
    <x v="9"/>
    <x v="1307"/>
    <n v="14.11"/>
    <n v="9"/>
    <x v="1808"/>
  </r>
  <r>
    <d v="2015-03-22T00:00:00"/>
    <x v="1"/>
    <x v="2"/>
    <x v="216"/>
    <x v="5"/>
    <x v="0"/>
    <x v="2"/>
    <x v="427"/>
    <n v="15.98"/>
    <n v="2"/>
    <x v="312"/>
  </r>
  <r>
    <d v="2015-03-22T00:00:00"/>
    <x v="1"/>
    <x v="2"/>
    <x v="522"/>
    <x v="5"/>
    <x v="2"/>
    <x v="3"/>
    <x v="52"/>
    <n v="105.52"/>
    <n v="4"/>
    <x v="765"/>
  </r>
  <r>
    <d v="2015-03-22T00:00:00"/>
    <x v="1"/>
    <x v="2"/>
    <x v="522"/>
    <x v="5"/>
    <x v="1"/>
    <x v="5"/>
    <x v="545"/>
    <n v="91.96"/>
    <n v="2"/>
    <x v="612"/>
  </r>
  <r>
    <d v="2015-03-22T00:00:00"/>
    <x v="1"/>
    <x v="2"/>
    <x v="522"/>
    <x v="5"/>
    <x v="0"/>
    <x v="2"/>
    <x v="41"/>
    <n v="1487.98"/>
    <n v="3"/>
    <x v="1809"/>
  </r>
  <r>
    <d v="2015-03-22T00:00:00"/>
    <x v="1"/>
    <x v="2"/>
    <x v="629"/>
    <x v="39"/>
    <x v="2"/>
    <x v="11"/>
    <x v="1308"/>
    <n v="19.559999999999999"/>
    <n v="4"/>
    <x v="715"/>
  </r>
  <r>
    <d v="2015-03-22T00:00:00"/>
    <x v="1"/>
    <x v="2"/>
    <x v="587"/>
    <x v="11"/>
    <x v="0"/>
    <x v="0"/>
    <x v="694"/>
    <n v="447.94"/>
    <n v="7"/>
    <x v="1514"/>
  </r>
  <r>
    <d v="2015-03-22T00:00:00"/>
    <x v="1"/>
    <x v="2"/>
    <x v="587"/>
    <x v="11"/>
    <x v="2"/>
    <x v="6"/>
    <x v="1309"/>
    <n v="150.41"/>
    <n v="9"/>
    <x v="1810"/>
  </r>
  <r>
    <d v="2015-03-23T00:00:00"/>
    <x v="1"/>
    <x v="2"/>
    <x v="444"/>
    <x v="4"/>
    <x v="1"/>
    <x v="1"/>
    <x v="500"/>
    <n v="107.77"/>
    <n v="2"/>
    <x v="559"/>
  </r>
  <r>
    <d v="2015-03-23T00:00:00"/>
    <x v="1"/>
    <x v="2"/>
    <x v="357"/>
    <x v="20"/>
    <x v="2"/>
    <x v="4"/>
    <x v="44"/>
    <n v="31.56"/>
    <n v="4"/>
    <x v="1811"/>
  </r>
  <r>
    <d v="2015-03-23T00:00:00"/>
    <x v="1"/>
    <x v="2"/>
    <x v="357"/>
    <x v="20"/>
    <x v="2"/>
    <x v="6"/>
    <x v="205"/>
    <n v="27.92"/>
    <n v="4"/>
    <x v="1812"/>
  </r>
  <r>
    <d v="2015-03-23T00:00:00"/>
    <x v="1"/>
    <x v="2"/>
    <x v="329"/>
    <x v="5"/>
    <x v="2"/>
    <x v="3"/>
    <x v="112"/>
    <n v="33.36"/>
    <n v="4"/>
    <x v="1813"/>
  </r>
  <r>
    <d v="2015-03-23T00:00:00"/>
    <x v="1"/>
    <x v="2"/>
    <x v="290"/>
    <x v="5"/>
    <x v="2"/>
    <x v="3"/>
    <x v="89"/>
    <n v="192.72"/>
    <n v="11"/>
    <x v="1814"/>
  </r>
  <r>
    <d v="2015-03-23T00:00:00"/>
    <x v="1"/>
    <x v="2"/>
    <x v="290"/>
    <x v="5"/>
    <x v="0"/>
    <x v="0"/>
    <x v="183"/>
    <n v="239.97"/>
    <n v="3"/>
    <x v="193"/>
  </r>
  <r>
    <d v="2015-03-24T00:00:00"/>
    <x v="1"/>
    <x v="2"/>
    <x v="223"/>
    <x v="3"/>
    <x v="1"/>
    <x v="14"/>
    <x v="515"/>
    <n v="359.06"/>
    <n v="3"/>
    <x v="1815"/>
  </r>
  <r>
    <d v="2015-03-24T00:00:00"/>
    <x v="1"/>
    <x v="2"/>
    <x v="630"/>
    <x v="11"/>
    <x v="2"/>
    <x v="10"/>
    <x v="1310"/>
    <n v="6.99"/>
    <n v="2"/>
    <x v="1816"/>
  </r>
  <r>
    <d v="2015-03-24T00:00:00"/>
    <x v="1"/>
    <x v="2"/>
    <x v="186"/>
    <x v="1"/>
    <x v="1"/>
    <x v="5"/>
    <x v="1311"/>
    <n v="46.9"/>
    <n v="5"/>
    <x v="1817"/>
  </r>
  <r>
    <d v="2015-03-26T00:00:00"/>
    <x v="1"/>
    <x v="2"/>
    <x v="631"/>
    <x v="11"/>
    <x v="2"/>
    <x v="3"/>
    <x v="784"/>
    <n v="74.349999999999994"/>
    <n v="3"/>
    <x v="323"/>
  </r>
  <r>
    <d v="2015-03-26T00:00:00"/>
    <x v="1"/>
    <x v="2"/>
    <x v="416"/>
    <x v="13"/>
    <x v="2"/>
    <x v="3"/>
    <x v="1312"/>
    <n v="40.03"/>
    <n v="6"/>
    <x v="1818"/>
  </r>
  <r>
    <d v="2015-03-26T00:00:00"/>
    <x v="1"/>
    <x v="2"/>
    <x v="416"/>
    <x v="13"/>
    <x v="0"/>
    <x v="0"/>
    <x v="876"/>
    <n v="16.78"/>
    <n v="3"/>
    <x v="1819"/>
  </r>
  <r>
    <d v="2015-03-26T00:00:00"/>
    <x v="1"/>
    <x v="2"/>
    <x v="268"/>
    <x v="1"/>
    <x v="1"/>
    <x v="7"/>
    <x v="321"/>
    <n v="3393.68"/>
    <n v="8"/>
    <x v="1820"/>
  </r>
  <r>
    <d v="2015-03-26T00:00:00"/>
    <x v="1"/>
    <x v="2"/>
    <x v="24"/>
    <x v="2"/>
    <x v="2"/>
    <x v="6"/>
    <x v="910"/>
    <n v="1085.42"/>
    <n v="7"/>
    <x v="1821"/>
  </r>
  <r>
    <d v="2015-03-26T00:00:00"/>
    <x v="1"/>
    <x v="2"/>
    <x v="24"/>
    <x v="2"/>
    <x v="2"/>
    <x v="10"/>
    <x v="1313"/>
    <n v="13.11"/>
    <n v="3"/>
    <x v="160"/>
  </r>
  <r>
    <d v="2015-03-27T00:00:00"/>
    <x v="1"/>
    <x v="2"/>
    <x v="45"/>
    <x v="1"/>
    <x v="2"/>
    <x v="6"/>
    <x v="13"/>
    <n v="83.7"/>
    <n v="5"/>
    <x v="438"/>
  </r>
  <r>
    <d v="2015-03-28T00:00:00"/>
    <x v="1"/>
    <x v="2"/>
    <x v="521"/>
    <x v="5"/>
    <x v="0"/>
    <x v="0"/>
    <x v="1314"/>
    <n v="166.24"/>
    <n v="1"/>
    <x v="1822"/>
  </r>
  <r>
    <d v="2015-03-28T00:00:00"/>
    <x v="1"/>
    <x v="2"/>
    <x v="521"/>
    <x v="5"/>
    <x v="2"/>
    <x v="3"/>
    <x v="1315"/>
    <n v="33.4"/>
    <n v="5"/>
    <x v="1823"/>
  </r>
  <r>
    <d v="2015-03-28T00:00:00"/>
    <x v="1"/>
    <x v="2"/>
    <x v="299"/>
    <x v="13"/>
    <x v="2"/>
    <x v="3"/>
    <x v="508"/>
    <n v="15.55"/>
    <n v="3"/>
    <x v="289"/>
  </r>
  <r>
    <d v="2015-03-28T00:00:00"/>
    <x v="1"/>
    <x v="2"/>
    <x v="299"/>
    <x v="13"/>
    <x v="2"/>
    <x v="3"/>
    <x v="48"/>
    <n v="5.23"/>
    <n v="1"/>
    <x v="1251"/>
  </r>
  <r>
    <d v="2015-03-28T00:00:00"/>
    <x v="1"/>
    <x v="2"/>
    <x v="250"/>
    <x v="2"/>
    <x v="2"/>
    <x v="13"/>
    <x v="212"/>
    <n v="22.92"/>
    <n v="3"/>
    <x v="1824"/>
  </r>
  <r>
    <d v="2015-03-29T00:00:00"/>
    <x v="1"/>
    <x v="2"/>
    <x v="120"/>
    <x v="11"/>
    <x v="1"/>
    <x v="1"/>
    <x v="1251"/>
    <n v="1166.92"/>
    <n v="5"/>
    <x v="1825"/>
  </r>
  <r>
    <d v="2015-03-29T00:00:00"/>
    <x v="1"/>
    <x v="2"/>
    <x v="121"/>
    <x v="1"/>
    <x v="2"/>
    <x v="10"/>
    <x v="1316"/>
    <n v="73.28"/>
    <n v="4"/>
    <x v="1826"/>
  </r>
  <r>
    <d v="2015-03-29T00:00:00"/>
    <x v="1"/>
    <x v="2"/>
    <x v="465"/>
    <x v="5"/>
    <x v="2"/>
    <x v="3"/>
    <x v="1317"/>
    <n v="212.64"/>
    <n v="6"/>
    <x v="1827"/>
  </r>
  <r>
    <d v="2015-03-29T00:00:00"/>
    <x v="1"/>
    <x v="2"/>
    <x v="465"/>
    <x v="5"/>
    <x v="2"/>
    <x v="3"/>
    <x v="1081"/>
    <n v="9.8699999999999992"/>
    <n v="3"/>
    <x v="963"/>
  </r>
  <r>
    <d v="2015-03-29T00:00:00"/>
    <x v="1"/>
    <x v="2"/>
    <x v="465"/>
    <x v="5"/>
    <x v="0"/>
    <x v="0"/>
    <x v="1318"/>
    <n v="53.25"/>
    <n v="3"/>
    <x v="1828"/>
  </r>
  <r>
    <d v="2015-03-29T00:00:00"/>
    <x v="1"/>
    <x v="2"/>
    <x v="465"/>
    <x v="5"/>
    <x v="1"/>
    <x v="5"/>
    <x v="787"/>
    <n v="19.920000000000002"/>
    <n v="3"/>
    <x v="1829"/>
  </r>
  <r>
    <d v="2015-03-29T00:00:00"/>
    <x v="1"/>
    <x v="2"/>
    <x v="133"/>
    <x v="25"/>
    <x v="2"/>
    <x v="11"/>
    <x v="267"/>
    <n v="5.56"/>
    <n v="2"/>
    <x v="1830"/>
  </r>
  <r>
    <d v="2015-03-29T00:00:00"/>
    <x v="1"/>
    <x v="2"/>
    <x v="632"/>
    <x v="2"/>
    <x v="2"/>
    <x v="3"/>
    <x v="1319"/>
    <n v="17.64"/>
    <n v="4"/>
    <x v="1831"/>
  </r>
  <r>
    <d v="2015-03-30T00:00:00"/>
    <x v="1"/>
    <x v="2"/>
    <x v="466"/>
    <x v="3"/>
    <x v="2"/>
    <x v="3"/>
    <x v="153"/>
    <n v="23.52"/>
    <n v="5"/>
    <x v="1832"/>
  </r>
  <r>
    <d v="2015-03-30T00:00:00"/>
    <x v="1"/>
    <x v="2"/>
    <x v="466"/>
    <x v="3"/>
    <x v="0"/>
    <x v="2"/>
    <x v="125"/>
    <n v="180.96"/>
    <n v="5"/>
    <x v="129"/>
  </r>
  <r>
    <d v="2015-03-30T00:00:00"/>
    <x v="1"/>
    <x v="2"/>
    <x v="156"/>
    <x v="3"/>
    <x v="1"/>
    <x v="1"/>
    <x v="372"/>
    <n v="366.74"/>
    <n v="4"/>
    <x v="1833"/>
  </r>
  <r>
    <d v="2015-03-31T00:00:00"/>
    <x v="1"/>
    <x v="2"/>
    <x v="277"/>
    <x v="11"/>
    <x v="0"/>
    <x v="2"/>
    <x v="1320"/>
    <n v="79.959999999999994"/>
    <n v="5"/>
    <x v="723"/>
  </r>
  <r>
    <d v="2015-03-31T00:00:00"/>
    <x v="1"/>
    <x v="2"/>
    <x v="369"/>
    <x v="4"/>
    <x v="2"/>
    <x v="3"/>
    <x v="1321"/>
    <n v="98.38"/>
    <n v="3"/>
    <x v="526"/>
  </r>
  <r>
    <d v="2015-03-31T00:00:00"/>
    <x v="1"/>
    <x v="2"/>
    <x v="369"/>
    <x v="4"/>
    <x v="1"/>
    <x v="5"/>
    <x v="1322"/>
    <n v="22.38"/>
    <n v="3"/>
    <x v="1834"/>
  </r>
  <r>
    <d v="2015-04-01T00:00:00"/>
    <x v="1"/>
    <x v="3"/>
    <x v="36"/>
    <x v="7"/>
    <x v="2"/>
    <x v="9"/>
    <x v="88"/>
    <n v="32.340000000000003"/>
    <n v="3"/>
    <x v="1835"/>
  </r>
  <r>
    <d v="2015-04-01T00:00:00"/>
    <x v="1"/>
    <x v="3"/>
    <x v="36"/>
    <x v="7"/>
    <x v="2"/>
    <x v="3"/>
    <x v="16"/>
    <n v="39.9"/>
    <n v="5"/>
    <x v="1836"/>
  </r>
  <r>
    <d v="2015-04-01T00:00:00"/>
    <x v="1"/>
    <x v="3"/>
    <x v="633"/>
    <x v="25"/>
    <x v="1"/>
    <x v="5"/>
    <x v="297"/>
    <n v="192.22"/>
    <n v="14"/>
    <x v="1837"/>
  </r>
  <r>
    <d v="2015-04-04T00:00:00"/>
    <x v="1"/>
    <x v="3"/>
    <x v="190"/>
    <x v="2"/>
    <x v="2"/>
    <x v="11"/>
    <x v="142"/>
    <n v="11.16"/>
    <n v="2"/>
    <x v="1838"/>
  </r>
  <r>
    <d v="2015-04-04T00:00:00"/>
    <x v="1"/>
    <x v="3"/>
    <x v="190"/>
    <x v="2"/>
    <x v="1"/>
    <x v="5"/>
    <x v="1323"/>
    <n v="108.4"/>
    <n v="2"/>
    <x v="1839"/>
  </r>
  <r>
    <d v="2015-04-04T00:00:00"/>
    <x v="1"/>
    <x v="3"/>
    <x v="190"/>
    <x v="2"/>
    <x v="2"/>
    <x v="9"/>
    <x v="299"/>
    <n v="82.34"/>
    <n v="3"/>
    <x v="1840"/>
  </r>
  <r>
    <d v="2015-04-04T00:00:00"/>
    <x v="1"/>
    <x v="3"/>
    <x v="190"/>
    <x v="2"/>
    <x v="2"/>
    <x v="9"/>
    <x v="332"/>
    <n v="9.09"/>
    <n v="4"/>
    <x v="1316"/>
  </r>
  <r>
    <d v="2015-04-04T00:00:00"/>
    <x v="1"/>
    <x v="3"/>
    <x v="162"/>
    <x v="10"/>
    <x v="2"/>
    <x v="10"/>
    <x v="1324"/>
    <n v="644.08000000000004"/>
    <n v="2"/>
    <x v="1841"/>
  </r>
  <r>
    <d v="2015-04-04T00:00:00"/>
    <x v="1"/>
    <x v="3"/>
    <x v="162"/>
    <x v="10"/>
    <x v="2"/>
    <x v="4"/>
    <x v="44"/>
    <n v="5.84"/>
    <n v="2"/>
    <x v="1842"/>
  </r>
  <r>
    <d v="2015-04-04T00:00:00"/>
    <x v="1"/>
    <x v="3"/>
    <x v="162"/>
    <x v="10"/>
    <x v="2"/>
    <x v="9"/>
    <x v="1097"/>
    <n v="12.76"/>
    <n v="2"/>
    <x v="761"/>
  </r>
  <r>
    <d v="2015-04-04T00:00:00"/>
    <x v="1"/>
    <x v="3"/>
    <x v="162"/>
    <x v="10"/>
    <x v="0"/>
    <x v="2"/>
    <x v="564"/>
    <n v="10.95"/>
    <n v="1"/>
    <x v="1610"/>
  </r>
  <r>
    <d v="2015-04-04T00:00:00"/>
    <x v="1"/>
    <x v="3"/>
    <x v="162"/>
    <x v="10"/>
    <x v="0"/>
    <x v="12"/>
    <x v="136"/>
    <n v="599.98"/>
    <n v="2"/>
    <x v="1843"/>
  </r>
  <r>
    <d v="2015-04-05T00:00:00"/>
    <x v="1"/>
    <x v="3"/>
    <x v="477"/>
    <x v="2"/>
    <x v="1"/>
    <x v="5"/>
    <x v="1325"/>
    <n v="26.8"/>
    <n v="2"/>
    <x v="870"/>
  </r>
  <r>
    <d v="2015-04-05T00:00:00"/>
    <x v="1"/>
    <x v="3"/>
    <x v="209"/>
    <x v="3"/>
    <x v="1"/>
    <x v="5"/>
    <x v="702"/>
    <n v="22.29"/>
    <n v="7"/>
    <x v="1844"/>
  </r>
  <r>
    <d v="2015-04-05T00:00:00"/>
    <x v="1"/>
    <x v="3"/>
    <x v="63"/>
    <x v="4"/>
    <x v="0"/>
    <x v="2"/>
    <x v="1326"/>
    <n v="946.34"/>
    <n v="7"/>
    <x v="1845"/>
  </r>
  <r>
    <d v="2015-04-05T00:00:00"/>
    <x v="1"/>
    <x v="3"/>
    <x v="634"/>
    <x v="24"/>
    <x v="2"/>
    <x v="11"/>
    <x v="40"/>
    <n v="125.93"/>
    <n v="7"/>
    <x v="1846"/>
  </r>
  <r>
    <d v="2015-04-06T00:00:00"/>
    <x v="1"/>
    <x v="3"/>
    <x v="207"/>
    <x v="1"/>
    <x v="2"/>
    <x v="8"/>
    <x v="282"/>
    <n v="7.38"/>
    <n v="2"/>
    <x v="1540"/>
  </r>
  <r>
    <d v="2015-04-06T00:00:00"/>
    <x v="1"/>
    <x v="3"/>
    <x v="207"/>
    <x v="1"/>
    <x v="2"/>
    <x v="11"/>
    <x v="288"/>
    <n v="9.26"/>
    <n v="2"/>
    <x v="14"/>
  </r>
  <r>
    <d v="2015-04-06T00:00:00"/>
    <x v="1"/>
    <x v="3"/>
    <x v="127"/>
    <x v="2"/>
    <x v="2"/>
    <x v="3"/>
    <x v="686"/>
    <n v="30.44"/>
    <n v="4"/>
    <x v="120"/>
  </r>
  <r>
    <d v="2015-04-06T00:00:00"/>
    <x v="1"/>
    <x v="3"/>
    <x v="127"/>
    <x v="2"/>
    <x v="1"/>
    <x v="5"/>
    <x v="1200"/>
    <n v="35.28"/>
    <n v="3"/>
    <x v="1471"/>
  </r>
  <r>
    <d v="2015-04-06T00:00:00"/>
    <x v="1"/>
    <x v="3"/>
    <x v="635"/>
    <x v="5"/>
    <x v="0"/>
    <x v="0"/>
    <x v="1014"/>
    <n v="119.98"/>
    <n v="2"/>
    <x v="1847"/>
  </r>
  <r>
    <d v="2015-04-06T00:00:00"/>
    <x v="1"/>
    <x v="3"/>
    <x v="635"/>
    <x v="5"/>
    <x v="0"/>
    <x v="0"/>
    <x v="1327"/>
    <n v="989.97"/>
    <n v="3"/>
    <x v="1848"/>
  </r>
  <r>
    <d v="2015-04-07T00:00:00"/>
    <x v="1"/>
    <x v="3"/>
    <x v="576"/>
    <x v="0"/>
    <x v="0"/>
    <x v="2"/>
    <x v="1328"/>
    <n v="1099.96"/>
    <n v="4"/>
    <x v="1849"/>
  </r>
  <r>
    <d v="2015-04-07T00:00:00"/>
    <x v="1"/>
    <x v="3"/>
    <x v="532"/>
    <x v="2"/>
    <x v="2"/>
    <x v="11"/>
    <x v="1329"/>
    <n v="15.48"/>
    <n v="3"/>
    <x v="777"/>
  </r>
  <r>
    <d v="2015-04-07T00:00:00"/>
    <x v="1"/>
    <x v="3"/>
    <x v="442"/>
    <x v="5"/>
    <x v="2"/>
    <x v="9"/>
    <x v="571"/>
    <n v="22.85"/>
    <n v="2"/>
    <x v="1850"/>
  </r>
  <r>
    <d v="2015-04-09T00:00:00"/>
    <x v="1"/>
    <x v="3"/>
    <x v="386"/>
    <x v="21"/>
    <x v="2"/>
    <x v="3"/>
    <x v="1330"/>
    <n v="279.89999999999998"/>
    <n v="5"/>
    <x v="1851"/>
  </r>
  <r>
    <d v="2015-04-09T00:00:00"/>
    <x v="1"/>
    <x v="3"/>
    <x v="386"/>
    <x v="21"/>
    <x v="0"/>
    <x v="0"/>
    <x v="1331"/>
    <n v="619.95000000000005"/>
    <n v="5"/>
    <x v="1852"/>
  </r>
  <r>
    <d v="2015-04-09T00:00:00"/>
    <x v="1"/>
    <x v="3"/>
    <x v="386"/>
    <x v="21"/>
    <x v="2"/>
    <x v="3"/>
    <x v="237"/>
    <n v="4.3600000000000003"/>
    <n v="2"/>
    <x v="1750"/>
  </r>
  <r>
    <d v="2015-04-09T00:00:00"/>
    <x v="1"/>
    <x v="3"/>
    <x v="386"/>
    <x v="21"/>
    <x v="2"/>
    <x v="13"/>
    <x v="212"/>
    <n v="15.28"/>
    <n v="2"/>
    <x v="224"/>
  </r>
  <r>
    <d v="2015-04-09T00:00:00"/>
    <x v="1"/>
    <x v="3"/>
    <x v="172"/>
    <x v="16"/>
    <x v="2"/>
    <x v="9"/>
    <x v="385"/>
    <n v="9.76"/>
    <n v="2"/>
    <x v="1853"/>
  </r>
  <r>
    <d v="2015-04-09T00:00:00"/>
    <x v="1"/>
    <x v="3"/>
    <x v="206"/>
    <x v="4"/>
    <x v="0"/>
    <x v="0"/>
    <x v="609"/>
    <n v="134.38"/>
    <n v="3"/>
    <x v="1734"/>
  </r>
  <r>
    <d v="2015-04-09T00:00:00"/>
    <x v="1"/>
    <x v="3"/>
    <x v="598"/>
    <x v="13"/>
    <x v="2"/>
    <x v="9"/>
    <x v="489"/>
    <n v="7.66"/>
    <n v="4"/>
    <x v="1854"/>
  </r>
  <r>
    <d v="2015-04-10T00:00:00"/>
    <x v="1"/>
    <x v="3"/>
    <x v="385"/>
    <x v="21"/>
    <x v="1"/>
    <x v="1"/>
    <x v="301"/>
    <n v="392.94"/>
    <n v="3"/>
    <x v="1344"/>
  </r>
  <r>
    <d v="2015-04-10T00:00:00"/>
    <x v="1"/>
    <x v="3"/>
    <x v="163"/>
    <x v="5"/>
    <x v="2"/>
    <x v="6"/>
    <x v="1332"/>
    <n v="26.96"/>
    <n v="2"/>
    <x v="1855"/>
  </r>
  <r>
    <d v="2015-04-10T00:00:00"/>
    <x v="1"/>
    <x v="3"/>
    <x v="80"/>
    <x v="13"/>
    <x v="1"/>
    <x v="5"/>
    <x v="717"/>
    <n v="64.94"/>
    <n v="3"/>
    <x v="89"/>
  </r>
  <r>
    <d v="2015-04-10T00:00:00"/>
    <x v="1"/>
    <x v="3"/>
    <x v="80"/>
    <x v="13"/>
    <x v="2"/>
    <x v="3"/>
    <x v="1333"/>
    <n v="20.74"/>
    <n v="4"/>
    <x v="1262"/>
  </r>
  <r>
    <d v="2015-04-12T00:00:00"/>
    <x v="1"/>
    <x v="3"/>
    <x v="636"/>
    <x v="11"/>
    <x v="2"/>
    <x v="9"/>
    <x v="603"/>
    <n v="8.23"/>
    <n v="3"/>
    <x v="689"/>
  </r>
  <r>
    <d v="2015-04-12T00:00:00"/>
    <x v="1"/>
    <x v="3"/>
    <x v="637"/>
    <x v="2"/>
    <x v="1"/>
    <x v="5"/>
    <x v="1334"/>
    <n v="28.44"/>
    <n v="3"/>
    <x v="1856"/>
  </r>
  <r>
    <d v="2015-04-12T00:00:00"/>
    <x v="1"/>
    <x v="3"/>
    <x v="637"/>
    <x v="2"/>
    <x v="1"/>
    <x v="1"/>
    <x v="670"/>
    <n v="364.41"/>
    <n v="5"/>
    <x v="1857"/>
  </r>
  <r>
    <d v="2015-04-12T00:00:00"/>
    <x v="1"/>
    <x v="3"/>
    <x v="637"/>
    <x v="2"/>
    <x v="0"/>
    <x v="2"/>
    <x v="427"/>
    <n v="39.96"/>
    <n v="4"/>
    <x v="1212"/>
  </r>
  <r>
    <d v="2015-04-12T00:00:00"/>
    <x v="1"/>
    <x v="3"/>
    <x v="637"/>
    <x v="2"/>
    <x v="1"/>
    <x v="1"/>
    <x v="336"/>
    <n v="361.76"/>
    <n v="2"/>
    <x v="1858"/>
  </r>
  <r>
    <d v="2015-04-12T00:00:00"/>
    <x v="1"/>
    <x v="3"/>
    <x v="335"/>
    <x v="2"/>
    <x v="2"/>
    <x v="13"/>
    <x v="1335"/>
    <n v="17.940000000000001"/>
    <n v="3"/>
    <x v="556"/>
  </r>
  <r>
    <d v="2015-04-12T00:00:00"/>
    <x v="1"/>
    <x v="3"/>
    <x v="335"/>
    <x v="2"/>
    <x v="1"/>
    <x v="1"/>
    <x v="1257"/>
    <n v="384.17"/>
    <n v="7"/>
    <x v="1859"/>
  </r>
  <r>
    <d v="2015-04-12T00:00:00"/>
    <x v="1"/>
    <x v="3"/>
    <x v="335"/>
    <x v="2"/>
    <x v="0"/>
    <x v="2"/>
    <x v="26"/>
    <n v="1799.75"/>
    <n v="5"/>
    <x v="1860"/>
  </r>
  <r>
    <d v="2015-04-12T00:00:00"/>
    <x v="1"/>
    <x v="3"/>
    <x v="320"/>
    <x v="28"/>
    <x v="2"/>
    <x v="3"/>
    <x v="1023"/>
    <n v="85.96"/>
    <n v="7"/>
    <x v="1412"/>
  </r>
  <r>
    <d v="2015-04-12T00:00:00"/>
    <x v="1"/>
    <x v="3"/>
    <x v="638"/>
    <x v="23"/>
    <x v="2"/>
    <x v="9"/>
    <x v="1336"/>
    <n v="1598.06"/>
    <n v="7"/>
    <x v="1861"/>
  </r>
  <r>
    <d v="2015-04-12T00:00:00"/>
    <x v="1"/>
    <x v="3"/>
    <x v="638"/>
    <x v="23"/>
    <x v="2"/>
    <x v="11"/>
    <x v="819"/>
    <n v="36.96"/>
    <n v="4"/>
    <x v="1862"/>
  </r>
  <r>
    <d v="2015-04-12T00:00:00"/>
    <x v="1"/>
    <x v="3"/>
    <x v="348"/>
    <x v="5"/>
    <x v="2"/>
    <x v="13"/>
    <x v="1337"/>
    <n v="271.44"/>
    <n v="3"/>
    <x v="1863"/>
  </r>
  <r>
    <d v="2015-04-12T00:00:00"/>
    <x v="1"/>
    <x v="3"/>
    <x v="348"/>
    <x v="5"/>
    <x v="0"/>
    <x v="2"/>
    <x v="1338"/>
    <n v="110.35"/>
    <n v="3"/>
    <x v="1240"/>
  </r>
  <r>
    <d v="2015-04-12T00:00:00"/>
    <x v="1"/>
    <x v="3"/>
    <x v="348"/>
    <x v="5"/>
    <x v="1"/>
    <x v="5"/>
    <x v="719"/>
    <n v="36.4"/>
    <n v="5"/>
    <x v="1864"/>
  </r>
  <r>
    <d v="2015-04-12T00:00:00"/>
    <x v="1"/>
    <x v="3"/>
    <x v="511"/>
    <x v="5"/>
    <x v="2"/>
    <x v="11"/>
    <x v="245"/>
    <n v="16.899999999999999"/>
    <n v="5"/>
    <x v="900"/>
  </r>
  <r>
    <d v="2015-04-12T00:00:00"/>
    <x v="1"/>
    <x v="3"/>
    <x v="511"/>
    <x v="5"/>
    <x v="1"/>
    <x v="5"/>
    <x v="1141"/>
    <n v="25.08"/>
    <n v="6"/>
    <x v="1865"/>
  </r>
  <r>
    <d v="2015-04-13T00:00:00"/>
    <x v="1"/>
    <x v="3"/>
    <x v="469"/>
    <x v="5"/>
    <x v="0"/>
    <x v="0"/>
    <x v="465"/>
    <n v="199.96"/>
    <n v="4"/>
    <x v="1866"/>
  </r>
  <r>
    <d v="2015-04-13T00:00:00"/>
    <x v="1"/>
    <x v="3"/>
    <x v="469"/>
    <x v="5"/>
    <x v="1"/>
    <x v="7"/>
    <x v="318"/>
    <n v="710.83"/>
    <n v="3"/>
    <x v="1867"/>
  </r>
  <r>
    <d v="2015-04-13T00:00:00"/>
    <x v="1"/>
    <x v="3"/>
    <x v="639"/>
    <x v="35"/>
    <x v="2"/>
    <x v="16"/>
    <x v="542"/>
    <n v="12.88"/>
    <n v="1"/>
    <x v="1868"/>
  </r>
  <r>
    <d v="2015-04-13T00:00:00"/>
    <x v="1"/>
    <x v="3"/>
    <x v="640"/>
    <x v="22"/>
    <x v="2"/>
    <x v="3"/>
    <x v="835"/>
    <n v="31.1"/>
    <n v="6"/>
    <x v="37"/>
  </r>
  <r>
    <d v="2015-04-13T00:00:00"/>
    <x v="1"/>
    <x v="3"/>
    <x v="640"/>
    <x v="22"/>
    <x v="2"/>
    <x v="3"/>
    <x v="1339"/>
    <n v="54.82"/>
    <n v="3"/>
    <x v="1869"/>
  </r>
  <r>
    <d v="2015-04-13T00:00:00"/>
    <x v="1"/>
    <x v="3"/>
    <x v="492"/>
    <x v="5"/>
    <x v="1"/>
    <x v="5"/>
    <x v="1340"/>
    <n v="37.68"/>
    <n v="2"/>
    <x v="1533"/>
  </r>
  <r>
    <d v="2015-04-13T00:00:00"/>
    <x v="1"/>
    <x v="3"/>
    <x v="492"/>
    <x v="5"/>
    <x v="0"/>
    <x v="2"/>
    <x v="541"/>
    <n v="258.58"/>
    <n v="2"/>
    <x v="1870"/>
  </r>
  <r>
    <d v="2015-04-13T00:00:00"/>
    <x v="1"/>
    <x v="3"/>
    <x v="492"/>
    <x v="5"/>
    <x v="2"/>
    <x v="10"/>
    <x v="1341"/>
    <n v="75.84"/>
    <n v="2"/>
    <x v="1871"/>
  </r>
  <r>
    <d v="2015-04-13T00:00:00"/>
    <x v="1"/>
    <x v="3"/>
    <x v="226"/>
    <x v="31"/>
    <x v="2"/>
    <x v="9"/>
    <x v="333"/>
    <n v="17.43"/>
    <n v="3"/>
    <x v="1872"/>
  </r>
  <r>
    <d v="2015-04-13T00:00:00"/>
    <x v="1"/>
    <x v="3"/>
    <x v="641"/>
    <x v="5"/>
    <x v="1"/>
    <x v="7"/>
    <x v="1231"/>
    <n v="241.57"/>
    <n v="2"/>
    <x v="1873"/>
  </r>
  <r>
    <d v="2015-04-13T00:00:00"/>
    <x v="1"/>
    <x v="3"/>
    <x v="641"/>
    <x v="5"/>
    <x v="0"/>
    <x v="2"/>
    <x v="1342"/>
    <n v="479.92"/>
    <n v="2"/>
    <x v="1257"/>
  </r>
  <r>
    <d v="2015-04-13T00:00:00"/>
    <x v="1"/>
    <x v="3"/>
    <x v="450"/>
    <x v="22"/>
    <x v="2"/>
    <x v="6"/>
    <x v="1343"/>
    <n v="10.74"/>
    <n v="1"/>
    <x v="1286"/>
  </r>
  <r>
    <d v="2015-04-13T00:00:00"/>
    <x v="1"/>
    <x v="3"/>
    <x v="336"/>
    <x v="4"/>
    <x v="1"/>
    <x v="7"/>
    <x v="543"/>
    <n v="609.98"/>
    <n v="4"/>
    <x v="1874"/>
  </r>
  <r>
    <d v="2015-04-13T00:00:00"/>
    <x v="1"/>
    <x v="3"/>
    <x v="336"/>
    <x v="4"/>
    <x v="1"/>
    <x v="7"/>
    <x v="1231"/>
    <n v="211.37"/>
    <n v="2"/>
    <x v="1875"/>
  </r>
  <r>
    <d v="2015-04-13T00:00:00"/>
    <x v="1"/>
    <x v="3"/>
    <x v="336"/>
    <x v="4"/>
    <x v="0"/>
    <x v="2"/>
    <x v="92"/>
    <n v="239.98"/>
    <n v="3"/>
    <x v="1876"/>
  </r>
  <r>
    <d v="2015-04-14T00:00:00"/>
    <x v="1"/>
    <x v="3"/>
    <x v="642"/>
    <x v="16"/>
    <x v="2"/>
    <x v="10"/>
    <x v="1128"/>
    <n v="35.21"/>
    <n v="1"/>
    <x v="269"/>
  </r>
  <r>
    <d v="2015-04-16T00:00:00"/>
    <x v="1"/>
    <x v="3"/>
    <x v="196"/>
    <x v="18"/>
    <x v="2"/>
    <x v="10"/>
    <x v="1173"/>
    <n v="45.22"/>
    <n v="3"/>
    <x v="780"/>
  </r>
  <r>
    <d v="2015-04-16T00:00:00"/>
    <x v="1"/>
    <x v="3"/>
    <x v="196"/>
    <x v="18"/>
    <x v="2"/>
    <x v="4"/>
    <x v="831"/>
    <n v="10.42"/>
    <n v="7"/>
    <x v="759"/>
  </r>
  <r>
    <d v="2015-04-16T00:00:00"/>
    <x v="1"/>
    <x v="3"/>
    <x v="196"/>
    <x v="18"/>
    <x v="2"/>
    <x v="11"/>
    <x v="433"/>
    <n v="7.87"/>
    <n v="3"/>
    <x v="1877"/>
  </r>
  <r>
    <d v="2015-04-16T00:00:00"/>
    <x v="1"/>
    <x v="3"/>
    <x v="196"/>
    <x v="18"/>
    <x v="0"/>
    <x v="2"/>
    <x v="608"/>
    <n v="118.78"/>
    <n v="3"/>
    <x v="1878"/>
  </r>
  <r>
    <d v="2015-04-16T00:00:00"/>
    <x v="1"/>
    <x v="3"/>
    <x v="196"/>
    <x v="18"/>
    <x v="2"/>
    <x v="4"/>
    <x v="1144"/>
    <n v="1.45"/>
    <n v="1"/>
    <x v="1879"/>
  </r>
  <r>
    <d v="2015-04-16T00:00:00"/>
    <x v="1"/>
    <x v="3"/>
    <x v="196"/>
    <x v="18"/>
    <x v="2"/>
    <x v="9"/>
    <x v="1344"/>
    <n v="55.47"/>
    <n v="5"/>
    <x v="1880"/>
  </r>
  <r>
    <d v="2015-04-16T00:00:00"/>
    <x v="1"/>
    <x v="3"/>
    <x v="556"/>
    <x v="13"/>
    <x v="2"/>
    <x v="4"/>
    <x v="44"/>
    <n v="12.58"/>
    <n v="4"/>
    <x v="1881"/>
  </r>
  <r>
    <d v="2015-04-16T00:00:00"/>
    <x v="1"/>
    <x v="3"/>
    <x v="435"/>
    <x v="3"/>
    <x v="0"/>
    <x v="12"/>
    <x v="849"/>
    <n v="1439.97"/>
    <n v="4"/>
    <x v="1882"/>
  </r>
  <r>
    <d v="2015-04-16T00:00:00"/>
    <x v="1"/>
    <x v="3"/>
    <x v="435"/>
    <x v="3"/>
    <x v="0"/>
    <x v="0"/>
    <x v="1345"/>
    <n v="43.56"/>
    <n v="3"/>
    <x v="1883"/>
  </r>
  <r>
    <d v="2015-04-16T00:00:00"/>
    <x v="1"/>
    <x v="3"/>
    <x v="207"/>
    <x v="25"/>
    <x v="0"/>
    <x v="2"/>
    <x v="588"/>
    <n v="569.64"/>
    <n v="2"/>
    <x v="1884"/>
  </r>
  <r>
    <d v="2015-04-16T00:00:00"/>
    <x v="1"/>
    <x v="3"/>
    <x v="207"/>
    <x v="25"/>
    <x v="2"/>
    <x v="9"/>
    <x v="382"/>
    <n v="9.14"/>
    <n v="1"/>
    <x v="1885"/>
  </r>
  <r>
    <d v="2015-04-16T00:00:00"/>
    <x v="1"/>
    <x v="3"/>
    <x v="207"/>
    <x v="25"/>
    <x v="1"/>
    <x v="5"/>
    <x v="241"/>
    <n v="1196.8599999999999"/>
    <n v="7"/>
    <x v="1886"/>
  </r>
  <r>
    <d v="2015-04-16T00:00:00"/>
    <x v="1"/>
    <x v="3"/>
    <x v="207"/>
    <x v="25"/>
    <x v="1"/>
    <x v="14"/>
    <x v="1346"/>
    <n v="523.26"/>
    <n v="9"/>
    <x v="1887"/>
  </r>
  <r>
    <d v="2015-04-16T00:00:00"/>
    <x v="1"/>
    <x v="3"/>
    <x v="125"/>
    <x v="2"/>
    <x v="1"/>
    <x v="1"/>
    <x v="1347"/>
    <n v="127.76"/>
    <n v="2"/>
    <x v="377"/>
  </r>
  <r>
    <d v="2015-04-17T00:00:00"/>
    <x v="1"/>
    <x v="3"/>
    <x v="249"/>
    <x v="5"/>
    <x v="2"/>
    <x v="11"/>
    <x v="605"/>
    <n v="5.56"/>
    <n v="2"/>
    <x v="981"/>
  </r>
  <r>
    <d v="2015-04-17T00:00:00"/>
    <x v="1"/>
    <x v="3"/>
    <x v="249"/>
    <x v="5"/>
    <x v="0"/>
    <x v="0"/>
    <x v="73"/>
    <n v="323.37"/>
    <n v="3"/>
    <x v="1888"/>
  </r>
  <r>
    <d v="2015-04-17T00:00:00"/>
    <x v="1"/>
    <x v="3"/>
    <x v="249"/>
    <x v="5"/>
    <x v="0"/>
    <x v="2"/>
    <x v="1348"/>
    <n v="783.96"/>
    <n v="5"/>
    <x v="1889"/>
  </r>
  <r>
    <d v="2015-04-17T00:00:00"/>
    <x v="1"/>
    <x v="3"/>
    <x v="249"/>
    <x v="5"/>
    <x v="2"/>
    <x v="10"/>
    <x v="1193"/>
    <n v="1447.65"/>
    <n v="5"/>
    <x v="1890"/>
  </r>
  <r>
    <d v="2015-04-17T00:00:00"/>
    <x v="1"/>
    <x v="3"/>
    <x v="249"/>
    <x v="5"/>
    <x v="2"/>
    <x v="3"/>
    <x v="966"/>
    <n v="11.96"/>
    <n v="2"/>
    <x v="795"/>
  </r>
  <r>
    <d v="2015-04-17T00:00:00"/>
    <x v="1"/>
    <x v="3"/>
    <x v="421"/>
    <x v="2"/>
    <x v="0"/>
    <x v="0"/>
    <x v="1189"/>
    <n v="99.6"/>
    <n v="1"/>
    <x v="1891"/>
  </r>
  <r>
    <d v="2015-04-17T00:00:00"/>
    <x v="1"/>
    <x v="3"/>
    <x v="421"/>
    <x v="2"/>
    <x v="2"/>
    <x v="9"/>
    <x v="1349"/>
    <n v="62.3"/>
    <n v="13"/>
    <x v="558"/>
  </r>
  <r>
    <d v="2015-04-17T00:00:00"/>
    <x v="1"/>
    <x v="3"/>
    <x v="421"/>
    <x v="2"/>
    <x v="2"/>
    <x v="11"/>
    <x v="1350"/>
    <n v="10.71"/>
    <n v="3"/>
    <x v="721"/>
  </r>
  <r>
    <d v="2015-04-18T00:00:00"/>
    <x v="1"/>
    <x v="3"/>
    <x v="102"/>
    <x v="24"/>
    <x v="2"/>
    <x v="9"/>
    <x v="298"/>
    <n v="38.22"/>
    <n v="6"/>
    <x v="1892"/>
  </r>
  <r>
    <d v="2015-04-18T00:00:00"/>
    <x v="1"/>
    <x v="3"/>
    <x v="102"/>
    <x v="24"/>
    <x v="2"/>
    <x v="8"/>
    <x v="709"/>
    <n v="75.180000000000007"/>
    <n v="6"/>
    <x v="1072"/>
  </r>
  <r>
    <d v="2015-04-18T00:00:00"/>
    <x v="1"/>
    <x v="3"/>
    <x v="102"/>
    <x v="24"/>
    <x v="1"/>
    <x v="5"/>
    <x v="925"/>
    <n v="6.16"/>
    <n v="2"/>
    <x v="1007"/>
  </r>
  <r>
    <d v="2015-04-18T00:00:00"/>
    <x v="1"/>
    <x v="3"/>
    <x v="102"/>
    <x v="24"/>
    <x v="1"/>
    <x v="1"/>
    <x v="1351"/>
    <n v="89.99"/>
    <n v="1"/>
    <x v="1893"/>
  </r>
  <r>
    <d v="2015-04-18T00:00:00"/>
    <x v="1"/>
    <x v="3"/>
    <x v="456"/>
    <x v="19"/>
    <x v="0"/>
    <x v="0"/>
    <x v="1318"/>
    <n v="106.5"/>
    <n v="6"/>
    <x v="1894"/>
  </r>
  <r>
    <d v="2015-04-18T00:00:00"/>
    <x v="1"/>
    <x v="3"/>
    <x v="287"/>
    <x v="2"/>
    <x v="2"/>
    <x v="8"/>
    <x v="1352"/>
    <n v="21.93"/>
    <n v="3"/>
    <x v="1895"/>
  </r>
  <r>
    <d v="2015-04-18T00:00:00"/>
    <x v="1"/>
    <x v="3"/>
    <x v="233"/>
    <x v="5"/>
    <x v="2"/>
    <x v="6"/>
    <x v="1353"/>
    <n v="947.17"/>
    <n v="7"/>
    <x v="1174"/>
  </r>
  <r>
    <d v="2015-04-18T00:00:00"/>
    <x v="1"/>
    <x v="3"/>
    <x v="233"/>
    <x v="5"/>
    <x v="2"/>
    <x v="3"/>
    <x v="1354"/>
    <n v="61.96"/>
    <n v="2"/>
    <x v="1197"/>
  </r>
  <r>
    <d v="2015-04-18T00:00:00"/>
    <x v="1"/>
    <x v="3"/>
    <x v="109"/>
    <x v="5"/>
    <x v="2"/>
    <x v="6"/>
    <x v="225"/>
    <n v="115.44"/>
    <n v="3"/>
    <x v="1896"/>
  </r>
  <r>
    <d v="2015-04-18T00:00:00"/>
    <x v="1"/>
    <x v="3"/>
    <x v="613"/>
    <x v="4"/>
    <x v="0"/>
    <x v="0"/>
    <x v="1281"/>
    <n v="41.42"/>
    <n v="2"/>
    <x v="1240"/>
  </r>
  <r>
    <d v="2015-04-18T00:00:00"/>
    <x v="1"/>
    <x v="3"/>
    <x v="613"/>
    <x v="4"/>
    <x v="0"/>
    <x v="2"/>
    <x v="1355"/>
    <n v="244.77"/>
    <n v="4"/>
    <x v="1897"/>
  </r>
  <r>
    <d v="2015-04-18T00:00:00"/>
    <x v="1"/>
    <x v="3"/>
    <x v="613"/>
    <x v="4"/>
    <x v="2"/>
    <x v="11"/>
    <x v="1192"/>
    <n v="74.349999999999994"/>
    <n v="3"/>
    <x v="325"/>
  </r>
  <r>
    <d v="2015-04-18T00:00:00"/>
    <x v="1"/>
    <x v="3"/>
    <x v="613"/>
    <x v="4"/>
    <x v="2"/>
    <x v="9"/>
    <x v="88"/>
    <n v="4.3099999999999996"/>
    <n v="2"/>
    <x v="1898"/>
  </r>
  <r>
    <d v="2015-04-18T00:00:00"/>
    <x v="1"/>
    <x v="3"/>
    <x v="613"/>
    <x v="4"/>
    <x v="1"/>
    <x v="1"/>
    <x v="573"/>
    <n v="56.69"/>
    <n v="1"/>
    <x v="1899"/>
  </r>
  <r>
    <d v="2015-04-18T00:00:00"/>
    <x v="1"/>
    <x v="3"/>
    <x v="613"/>
    <x v="4"/>
    <x v="0"/>
    <x v="2"/>
    <x v="477"/>
    <n v="97.97"/>
    <n v="2"/>
    <x v="1900"/>
  </r>
  <r>
    <d v="2015-04-18T00:00:00"/>
    <x v="1"/>
    <x v="3"/>
    <x v="613"/>
    <x v="4"/>
    <x v="2"/>
    <x v="11"/>
    <x v="688"/>
    <n v="7.87"/>
    <n v="3"/>
    <x v="1226"/>
  </r>
  <r>
    <d v="2015-04-18T00:00:00"/>
    <x v="1"/>
    <x v="3"/>
    <x v="613"/>
    <x v="4"/>
    <x v="2"/>
    <x v="3"/>
    <x v="777"/>
    <n v="15.55"/>
    <n v="3"/>
    <x v="289"/>
  </r>
  <r>
    <d v="2015-04-18T00:00:00"/>
    <x v="1"/>
    <x v="3"/>
    <x v="613"/>
    <x v="4"/>
    <x v="2"/>
    <x v="9"/>
    <x v="196"/>
    <n v="1.48"/>
    <n v="1"/>
    <x v="939"/>
  </r>
  <r>
    <d v="2015-04-19T00:00:00"/>
    <x v="1"/>
    <x v="3"/>
    <x v="349"/>
    <x v="4"/>
    <x v="2"/>
    <x v="10"/>
    <x v="1011"/>
    <n v="19.57"/>
    <n v="2"/>
    <x v="1901"/>
  </r>
  <r>
    <d v="2015-04-19T00:00:00"/>
    <x v="1"/>
    <x v="3"/>
    <x v="349"/>
    <x v="4"/>
    <x v="2"/>
    <x v="9"/>
    <x v="496"/>
    <n v="310.39"/>
    <n v="4"/>
    <x v="1902"/>
  </r>
  <r>
    <d v="2015-04-20T00:00:00"/>
    <x v="1"/>
    <x v="3"/>
    <x v="196"/>
    <x v="21"/>
    <x v="0"/>
    <x v="2"/>
    <x v="157"/>
    <n v="287.97000000000003"/>
    <n v="3"/>
    <x v="1903"/>
  </r>
  <r>
    <d v="2015-04-20T00:00:00"/>
    <x v="1"/>
    <x v="3"/>
    <x v="196"/>
    <x v="21"/>
    <x v="1"/>
    <x v="5"/>
    <x v="1283"/>
    <n v="595.38"/>
    <n v="6"/>
    <x v="1904"/>
  </r>
  <r>
    <d v="2015-04-20T00:00:00"/>
    <x v="1"/>
    <x v="3"/>
    <x v="196"/>
    <x v="21"/>
    <x v="2"/>
    <x v="3"/>
    <x v="583"/>
    <n v="12.96"/>
    <n v="2"/>
    <x v="202"/>
  </r>
  <r>
    <d v="2015-04-20T00:00:00"/>
    <x v="1"/>
    <x v="3"/>
    <x v="433"/>
    <x v="4"/>
    <x v="2"/>
    <x v="3"/>
    <x v="31"/>
    <n v="117.46"/>
    <n v="3"/>
    <x v="1905"/>
  </r>
  <r>
    <d v="2015-04-20T00:00:00"/>
    <x v="1"/>
    <x v="3"/>
    <x v="643"/>
    <x v="10"/>
    <x v="2"/>
    <x v="13"/>
    <x v="1337"/>
    <n v="180.96"/>
    <n v="2"/>
    <x v="1906"/>
  </r>
  <r>
    <d v="2015-04-21T00:00:00"/>
    <x v="1"/>
    <x v="3"/>
    <x v="644"/>
    <x v="17"/>
    <x v="1"/>
    <x v="1"/>
    <x v="1182"/>
    <n v="191.96"/>
    <n v="2"/>
    <x v="1907"/>
  </r>
  <r>
    <d v="2015-04-21T00:00:00"/>
    <x v="1"/>
    <x v="3"/>
    <x v="644"/>
    <x v="17"/>
    <x v="2"/>
    <x v="9"/>
    <x v="800"/>
    <n v="21.3"/>
    <n v="3"/>
    <x v="1908"/>
  </r>
  <r>
    <d v="2015-04-21T00:00:00"/>
    <x v="1"/>
    <x v="3"/>
    <x v="644"/>
    <x v="17"/>
    <x v="0"/>
    <x v="2"/>
    <x v="115"/>
    <n v="469.95"/>
    <n v="5"/>
    <x v="1909"/>
  </r>
  <r>
    <d v="2015-04-21T00:00:00"/>
    <x v="1"/>
    <x v="3"/>
    <x v="644"/>
    <x v="17"/>
    <x v="1"/>
    <x v="5"/>
    <x v="1356"/>
    <n v="209.88"/>
    <n v="3"/>
    <x v="1910"/>
  </r>
  <r>
    <d v="2015-04-22T00:00:00"/>
    <x v="1"/>
    <x v="3"/>
    <x v="136"/>
    <x v="5"/>
    <x v="0"/>
    <x v="2"/>
    <x v="141"/>
    <n v="88.78"/>
    <n v="3"/>
    <x v="169"/>
  </r>
  <r>
    <d v="2015-04-22T00:00:00"/>
    <x v="1"/>
    <x v="3"/>
    <x v="136"/>
    <x v="5"/>
    <x v="2"/>
    <x v="11"/>
    <x v="1357"/>
    <n v="64.14"/>
    <n v="3"/>
    <x v="1813"/>
  </r>
  <r>
    <d v="2015-04-24T00:00:00"/>
    <x v="1"/>
    <x v="3"/>
    <x v="169"/>
    <x v="2"/>
    <x v="2"/>
    <x v="11"/>
    <x v="665"/>
    <n v="25.99"/>
    <n v="1"/>
    <x v="1911"/>
  </r>
  <r>
    <d v="2015-04-25T00:00:00"/>
    <x v="1"/>
    <x v="3"/>
    <x v="105"/>
    <x v="5"/>
    <x v="2"/>
    <x v="9"/>
    <x v="333"/>
    <n v="13.94"/>
    <n v="3"/>
    <x v="1912"/>
  </r>
  <r>
    <d v="2015-04-25T00:00:00"/>
    <x v="1"/>
    <x v="3"/>
    <x v="352"/>
    <x v="2"/>
    <x v="2"/>
    <x v="10"/>
    <x v="101"/>
    <n v="206.43"/>
    <n v="3"/>
    <x v="1913"/>
  </r>
  <r>
    <d v="2015-04-25T00:00:00"/>
    <x v="1"/>
    <x v="3"/>
    <x v="645"/>
    <x v="0"/>
    <x v="2"/>
    <x v="11"/>
    <x v="148"/>
    <n v="57.75"/>
    <n v="5"/>
    <x v="154"/>
  </r>
  <r>
    <d v="2015-04-25T00:00:00"/>
    <x v="1"/>
    <x v="3"/>
    <x v="645"/>
    <x v="0"/>
    <x v="2"/>
    <x v="10"/>
    <x v="1358"/>
    <n v="272.39999999999998"/>
    <n v="5"/>
    <x v="1914"/>
  </r>
  <r>
    <d v="2015-04-25T00:00:00"/>
    <x v="1"/>
    <x v="3"/>
    <x v="469"/>
    <x v="3"/>
    <x v="2"/>
    <x v="6"/>
    <x v="405"/>
    <n v="221.02"/>
    <n v="2"/>
    <x v="1915"/>
  </r>
  <r>
    <d v="2015-04-25T00:00:00"/>
    <x v="1"/>
    <x v="3"/>
    <x v="469"/>
    <x v="3"/>
    <x v="1"/>
    <x v="1"/>
    <x v="1257"/>
    <n v="128.06"/>
    <n v="3"/>
    <x v="1916"/>
  </r>
  <r>
    <d v="2015-04-25T00:00:00"/>
    <x v="1"/>
    <x v="3"/>
    <x v="646"/>
    <x v="5"/>
    <x v="2"/>
    <x v="13"/>
    <x v="1113"/>
    <n v="21.34"/>
    <n v="2"/>
    <x v="55"/>
  </r>
  <r>
    <d v="2015-04-26T00:00:00"/>
    <x v="1"/>
    <x v="3"/>
    <x v="307"/>
    <x v="23"/>
    <x v="1"/>
    <x v="1"/>
    <x v="1155"/>
    <n v="831.94"/>
    <n v="8"/>
    <x v="1917"/>
  </r>
  <r>
    <d v="2015-04-26T00:00:00"/>
    <x v="1"/>
    <x v="3"/>
    <x v="307"/>
    <x v="23"/>
    <x v="1"/>
    <x v="5"/>
    <x v="412"/>
    <n v="97.04"/>
    <n v="2"/>
    <x v="1044"/>
  </r>
  <r>
    <d v="2015-04-26T00:00:00"/>
    <x v="1"/>
    <x v="3"/>
    <x v="307"/>
    <x v="23"/>
    <x v="2"/>
    <x v="6"/>
    <x v="585"/>
    <n v="72.78"/>
    <n v="1"/>
    <x v="1918"/>
  </r>
  <r>
    <d v="2015-04-26T00:00:00"/>
    <x v="1"/>
    <x v="3"/>
    <x v="525"/>
    <x v="4"/>
    <x v="1"/>
    <x v="1"/>
    <x v="1251"/>
    <n v="408.42"/>
    <n v="2"/>
    <x v="1687"/>
  </r>
  <r>
    <d v="2015-04-26T00:00:00"/>
    <x v="1"/>
    <x v="3"/>
    <x v="626"/>
    <x v="5"/>
    <x v="1"/>
    <x v="1"/>
    <x v="1057"/>
    <n v="63.94"/>
    <n v="3"/>
    <x v="1919"/>
  </r>
  <r>
    <d v="2015-04-26T00:00:00"/>
    <x v="1"/>
    <x v="3"/>
    <x v="626"/>
    <x v="5"/>
    <x v="2"/>
    <x v="11"/>
    <x v="429"/>
    <n v="59.52"/>
    <n v="3"/>
    <x v="470"/>
  </r>
  <r>
    <d v="2015-04-26T00:00:00"/>
    <x v="1"/>
    <x v="3"/>
    <x v="626"/>
    <x v="5"/>
    <x v="0"/>
    <x v="2"/>
    <x v="1359"/>
    <n v="311.98"/>
    <n v="3"/>
    <x v="1920"/>
  </r>
  <r>
    <d v="2015-04-26T00:00:00"/>
    <x v="1"/>
    <x v="3"/>
    <x v="626"/>
    <x v="5"/>
    <x v="2"/>
    <x v="9"/>
    <x v="712"/>
    <n v="50.35"/>
    <n v="3"/>
    <x v="1921"/>
  </r>
  <r>
    <d v="2015-04-26T00:00:00"/>
    <x v="1"/>
    <x v="3"/>
    <x v="98"/>
    <x v="11"/>
    <x v="1"/>
    <x v="7"/>
    <x v="1100"/>
    <n v="191.52"/>
    <n v="1"/>
    <x v="1922"/>
  </r>
  <r>
    <d v="2015-04-26T00:00:00"/>
    <x v="1"/>
    <x v="3"/>
    <x v="98"/>
    <x v="11"/>
    <x v="2"/>
    <x v="11"/>
    <x v="433"/>
    <n v="2.62"/>
    <n v="1"/>
    <x v="1376"/>
  </r>
  <r>
    <d v="2015-04-27T00:00:00"/>
    <x v="1"/>
    <x v="3"/>
    <x v="258"/>
    <x v="44"/>
    <x v="2"/>
    <x v="11"/>
    <x v="188"/>
    <n v="22.74"/>
    <n v="3"/>
    <x v="1923"/>
  </r>
  <r>
    <d v="2015-04-27T00:00:00"/>
    <x v="1"/>
    <x v="3"/>
    <x v="258"/>
    <x v="44"/>
    <x v="1"/>
    <x v="1"/>
    <x v="1360"/>
    <n v="1267.53"/>
    <n v="3"/>
    <x v="1924"/>
  </r>
  <r>
    <d v="2015-04-27T00:00:00"/>
    <x v="1"/>
    <x v="3"/>
    <x v="258"/>
    <x v="44"/>
    <x v="0"/>
    <x v="15"/>
    <x v="1361"/>
    <n v="1379.92"/>
    <n v="8"/>
    <x v="1925"/>
  </r>
  <r>
    <d v="2015-04-27T00:00:00"/>
    <x v="1"/>
    <x v="3"/>
    <x v="536"/>
    <x v="15"/>
    <x v="2"/>
    <x v="10"/>
    <x v="135"/>
    <n v="43.56"/>
    <n v="5"/>
    <x v="1926"/>
  </r>
  <r>
    <d v="2015-04-27T00:00:00"/>
    <x v="1"/>
    <x v="3"/>
    <x v="536"/>
    <x v="15"/>
    <x v="2"/>
    <x v="16"/>
    <x v="852"/>
    <n v="5.84"/>
    <n v="2"/>
    <x v="1927"/>
  </r>
  <r>
    <d v="2015-04-28T00:00:00"/>
    <x v="1"/>
    <x v="3"/>
    <x v="21"/>
    <x v="4"/>
    <x v="2"/>
    <x v="10"/>
    <x v="355"/>
    <n v="8.65"/>
    <n v="3"/>
    <x v="1928"/>
  </r>
  <r>
    <d v="2015-04-28T00:00:00"/>
    <x v="1"/>
    <x v="3"/>
    <x v="21"/>
    <x v="4"/>
    <x v="2"/>
    <x v="6"/>
    <x v="645"/>
    <n v="23.83"/>
    <n v="3"/>
    <x v="13"/>
  </r>
  <r>
    <d v="2015-04-28T00:00:00"/>
    <x v="1"/>
    <x v="3"/>
    <x v="21"/>
    <x v="4"/>
    <x v="2"/>
    <x v="9"/>
    <x v="270"/>
    <n v="12.18"/>
    <n v="4"/>
    <x v="1929"/>
  </r>
  <r>
    <d v="2015-04-28T00:00:00"/>
    <x v="1"/>
    <x v="3"/>
    <x v="51"/>
    <x v="10"/>
    <x v="2"/>
    <x v="10"/>
    <x v="1362"/>
    <n v="186.73"/>
    <n v="1"/>
    <x v="1930"/>
  </r>
  <r>
    <d v="2015-04-28T00:00:00"/>
    <x v="1"/>
    <x v="3"/>
    <x v="51"/>
    <x v="10"/>
    <x v="2"/>
    <x v="9"/>
    <x v="1045"/>
    <n v="3812.97"/>
    <n v="3"/>
    <x v="1931"/>
  </r>
  <r>
    <d v="2015-04-29T00:00:00"/>
    <x v="1"/>
    <x v="3"/>
    <x v="431"/>
    <x v="13"/>
    <x v="2"/>
    <x v="3"/>
    <x v="488"/>
    <n v="7.97"/>
    <n v="2"/>
    <x v="1187"/>
  </r>
  <r>
    <d v="2015-04-30T00:00:00"/>
    <x v="1"/>
    <x v="3"/>
    <x v="188"/>
    <x v="3"/>
    <x v="1"/>
    <x v="1"/>
    <x v="443"/>
    <n v="213.12"/>
    <n v="5"/>
    <x v="1932"/>
  </r>
  <r>
    <d v="2015-04-30T00:00:00"/>
    <x v="1"/>
    <x v="3"/>
    <x v="192"/>
    <x v="18"/>
    <x v="0"/>
    <x v="2"/>
    <x v="827"/>
    <n v="1022.97"/>
    <n v="5"/>
    <x v="1933"/>
  </r>
  <r>
    <d v="2015-04-30T00:00:00"/>
    <x v="1"/>
    <x v="3"/>
    <x v="172"/>
    <x v="5"/>
    <x v="2"/>
    <x v="11"/>
    <x v="148"/>
    <n v="34.65"/>
    <n v="3"/>
    <x v="1265"/>
  </r>
  <r>
    <d v="2015-04-30T00:00:00"/>
    <x v="1"/>
    <x v="3"/>
    <x v="172"/>
    <x v="5"/>
    <x v="0"/>
    <x v="2"/>
    <x v="1228"/>
    <n v="19.8"/>
    <n v="5"/>
    <x v="1515"/>
  </r>
  <r>
    <d v="2015-04-30T00:00:00"/>
    <x v="1"/>
    <x v="3"/>
    <x v="647"/>
    <x v="6"/>
    <x v="1"/>
    <x v="5"/>
    <x v="1093"/>
    <n v="31.4"/>
    <n v="5"/>
    <x v="934"/>
  </r>
  <r>
    <d v="2015-04-30T00:00:00"/>
    <x v="1"/>
    <x v="3"/>
    <x v="647"/>
    <x v="6"/>
    <x v="1"/>
    <x v="5"/>
    <x v="1334"/>
    <n v="9.48"/>
    <n v="1"/>
    <x v="1214"/>
  </r>
  <r>
    <d v="2015-04-30T00:00:00"/>
    <x v="1"/>
    <x v="3"/>
    <x v="647"/>
    <x v="6"/>
    <x v="0"/>
    <x v="2"/>
    <x v="1222"/>
    <n v="209.5"/>
    <n v="10"/>
    <x v="1934"/>
  </r>
  <r>
    <d v="2015-04-30T00:00:00"/>
    <x v="1"/>
    <x v="3"/>
    <x v="647"/>
    <x v="6"/>
    <x v="1"/>
    <x v="5"/>
    <x v="1363"/>
    <n v="24.3"/>
    <n v="5"/>
    <x v="1616"/>
  </r>
  <r>
    <d v="2015-04-30T00:00:00"/>
    <x v="1"/>
    <x v="3"/>
    <x v="647"/>
    <x v="6"/>
    <x v="2"/>
    <x v="3"/>
    <x v="813"/>
    <n v="6.48"/>
    <n v="1"/>
    <x v="1079"/>
  </r>
  <r>
    <d v="2015-05-01T00:00:00"/>
    <x v="1"/>
    <x v="4"/>
    <x v="96"/>
    <x v="1"/>
    <x v="1"/>
    <x v="1"/>
    <x v="500"/>
    <n v="61.58"/>
    <n v="1"/>
    <x v="1935"/>
  </r>
  <r>
    <d v="2015-05-01T00:00:00"/>
    <x v="1"/>
    <x v="4"/>
    <x v="503"/>
    <x v="2"/>
    <x v="2"/>
    <x v="11"/>
    <x v="891"/>
    <n v="59.52"/>
    <n v="3"/>
    <x v="470"/>
  </r>
  <r>
    <d v="2015-05-01T00:00:00"/>
    <x v="1"/>
    <x v="4"/>
    <x v="503"/>
    <x v="2"/>
    <x v="2"/>
    <x v="13"/>
    <x v="553"/>
    <n v="17.48"/>
    <n v="2"/>
    <x v="1576"/>
  </r>
  <r>
    <d v="2015-05-01T00:00:00"/>
    <x v="1"/>
    <x v="4"/>
    <x v="503"/>
    <x v="2"/>
    <x v="2"/>
    <x v="9"/>
    <x v="32"/>
    <n v="13.17"/>
    <n v="2"/>
    <x v="1936"/>
  </r>
  <r>
    <d v="2015-05-01T00:00:00"/>
    <x v="1"/>
    <x v="4"/>
    <x v="594"/>
    <x v="5"/>
    <x v="2"/>
    <x v="10"/>
    <x v="24"/>
    <n v="87.36"/>
    <n v="6"/>
    <x v="278"/>
  </r>
  <r>
    <d v="2015-05-01T00:00:00"/>
    <x v="1"/>
    <x v="4"/>
    <x v="594"/>
    <x v="5"/>
    <x v="2"/>
    <x v="9"/>
    <x v="351"/>
    <n v="56.16"/>
    <n v="6"/>
    <x v="1937"/>
  </r>
  <r>
    <d v="2015-05-03T00:00:00"/>
    <x v="1"/>
    <x v="4"/>
    <x v="291"/>
    <x v="2"/>
    <x v="2"/>
    <x v="13"/>
    <x v="71"/>
    <n v="29.34"/>
    <n v="3"/>
    <x v="1489"/>
  </r>
  <r>
    <d v="2015-05-03T00:00:00"/>
    <x v="1"/>
    <x v="4"/>
    <x v="291"/>
    <x v="2"/>
    <x v="1"/>
    <x v="1"/>
    <x v="443"/>
    <n v="383.61"/>
    <n v="7"/>
    <x v="1938"/>
  </r>
  <r>
    <d v="2015-05-03T00:00:00"/>
    <x v="1"/>
    <x v="4"/>
    <x v="291"/>
    <x v="2"/>
    <x v="2"/>
    <x v="6"/>
    <x v="1194"/>
    <n v="563.4"/>
    <n v="4"/>
    <x v="1939"/>
  </r>
  <r>
    <d v="2015-05-03T00:00:00"/>
    <x v="1"/>
    <x v="4"/>
    <x v="582"/>
    <x v="24"/>
    <x v="0"/>
    <x v="2"/>
    <x v="162"/>
    <n v="23.92"/>
    <n v="2"/>
    <x v="384"/>
  </r>
  <r>
    <d v="2015-05-03T00:00:00"/>
    <x v="1"/>
    <x v="4"/>
    <x v="582"/>
    <x v="24"/>
    <x v="2"/>
    <x v="10"/>
    <x v="175"/>
    <n v="60.69"/>
    <n v="7"/>
    <x v="1940"/>
  </r>
  <r>
    <d v="2015-05-03T00:00:00"/>
    <x v="1"/>
    <x v="4"/>
    <x v="85"/>
    <x v="13"/>
    <x v="0"/>
    <x v="2"/>
    <x v="1364"/>
    <n v="466.16"/>
    <n v="7"/>
    <x v="1941"/>
  </r>
  <r>
    <d v="2015-05-03T00:00:00"/>
    <x v="1"/>
    <x v="4"/>
    <x v="85"/>
    <x v="13"/>
    <x v="0"/>
    <x v="0"/>
    <x v="469"/>
    <n v="10.31"/>
    <n v="1"/>
    <x v="1942"/>
  </r>
  <r>
    <d v="2015-05-03T00:00:00"/>
    <x v="1"/>
    <x v="4"/>
    <x v="85"/>
    <x v="13"/>
    <x v="2"/>
    <x v="9"/>
    <x v="332"/>
    <n v="2.56"/>
    <n v="3"/>
    <x v="1943"/>
  </r>
  <r>
    <d v="2015-05-03T00:00:00"/>
    <x v="1"/>
    <x v="4"/>
    <x v="648"/>
    <x v="13"/>
    <x v="1"/>
    <x v="1"/>
    <x v="725"/>
    <n v="99.37"/>
    <n v="2"/>
    <x v="1944"/>
  </r>
  <r>
    <d v="2015-05-03T00:00:00"/>
    <x v="1"/>
    <x v="4"/>
    <x v="648"/>
    <x v="13"/>
    <x v="1"/>
    <x v="5"/>
    <x v="1365"/>
    <n v="33.57"/>
    <n v="2"/>
    <x v="1945"/>
  </r>
  <r>
    <d v="2015-05-03T00:00:00"/>
    <x v="1"/>
    <x v="4"/>
    <x v="55"/>
    <x v="4"/>
    <x v="0"/>
    <x v="2"/>
    <x v="782"/>
    <n v="31.92"/>
    <n v="2"/>
    <x v="1946"/>
  </r>
  <r>
    <d v="2015-05-03T00:00:00"/>
    <x v="1"/>
    <x v="4"/>
    <x v="649"/>
    <x v="3"/>
    <x v="2"/>
    <x v="4"/>
    <x v="656"/>
    <n v="7.1"/>
    <n v="6"/>
    <x v="843"/>
  </r>
  <r>
    <d v="2015-05-03T00:00:00"/>
    <x v="1"/>
    <x v="4"/>
    <x v="335"/>
    <x v="3"/>
    <x v="2"/>
    <x v="9"/>
    <x v="1124"/>
    <n v="11.21"/>
    <n v="2"/>
    <x v="1947"/>
  </r>
  <r>
    <d v="2015-05-03T00:00:00"/>
    <x v="1"/>
    <x v="4"/>
    <x v="335"/>
    <x v="3"/>
    <x v="1"/>
    <x v="5"/>
    <x v="285"/>
    <n v="4.71"/>
    <n v="2"/>
    <x v="1948"/>
  </r>
  <r>
    <d v="2015-05-03T00:00:00"/>
    <x v="1"/>
    <x v="4"/>
    <x v="335"/>
    <x v="3"/>
    <x v="2"/>
    <x v="10"/>
    <x v="1178"/>
    <n v="180.98"/>
    <n v="5"/>
    <x v="1949"/>
  </r>
  <r>
    <d v="2015-05-03T00:00:00"/>
    <x v="1"/>
    <x v="4"/>
    <x v="335"/>
    <x v="3"/>
    <x v="2"/>
    <x v="6"/>
    <x v="755"/>
    <n v="60.42"/>
    <n v="2"/>
    <x v="366"/>
  </r>
  <r>
    <d v="2015-05-04T00:00:00"/>
    <x v="1"/>
    <x v="4"/>
    <x v="494"/>
    <x v="23"/>
    <x v="2"/>
    <x v="9"/>
    <x v="1140"/>
    <n v="157.79"/>
    <n v="1"/>
    <x v="1950"/>
  </r>
  <r>
    <d v="2015-05-04T00:00:00"/>
    <x v="1"/>
    <x v="4"/>
    <x v="284"/>
    <x v="13"/>
    <x v="2"/>
    <x v="10"/>
    <x v="563"/>
    <n v="98.11"/>
    <n v="7"/>
    <x v="1951"/>
  </r>
  <r>
    <d v="2015-05-04T00:00:00"/>
    <x v="1"/>
    <x v="4"/>
    <x v="284"/>
    <x v="13"/>
    <x v="2"/>
    <x v="6"/>
    <x v="1030"/>
    <n v="563.80999999999995"/>
    <n v="4"/>
    <x v="1952"/>
  </r>
  <r>
    <d v="2015-05-04T00:00:00"/>
    <x v="1"/>
    <x v="4"/>
    <x v="284"/>
    <x v="13"/>
    <x v="2"/>
    <x v="9"/>
    <x v="1366"/>
    <n v="10.43"/>
    <n v="4"/>
    <x v="1953"/>
  </r>
  <r>
    <d v="2015-05-04T00:00:00"/>
    <x v="1"/>
    <x v="4"/>
    <x v="284"/>
    <x v="13"/>
    <x v="1"/>
    <x v="5"/>
    <x v="241"/>
    <n v="547.14"/>
    <n v="4"/>
    <x v="1954"/>
  </r>
  <r>
    <d v="2015-05-04T00:00:00"/>
    <x v="1"/>
    <x v="4"/>
    <x v="284"/>
    <x v="13"/>
    <x v="0"/>
    <x v="2"/>
    <x v="1228"/>
    <n v="14.85"/>
    <n v="5"/>
    <x v="1955"/>
  </r>
  <r>
    <d v="2015-05-04T00:00:00"/>
    <x v="1"/>
    <x v="4"/>
    <x v="284"/>
    <x v="13"/>
    <x v="0"/>
    <x v="2"/>
    <x v="1245"/>
    <n v="41.99"/>
    <n v="2"/>
    <x v="1956"/>
  </r>
  <r>
    <d v="2015-05-04T00:00:00"/>
    <x v="1"/>
    <x v="4"/>
    <x v="284"/>
    <x v="13"/>
    <x v="1"/>
    <x v="5"/>
    <x v="1367"/>
    <n v="7.58"/>
    <n v="1"/>
    <x v="1108"/>
  </r>
  <r>
    <d v="2015-05-04T00:00:00"/>
    <x v="1"/>
    <x v="4"/>
    <x v="284"/>
    <x v="13"/>
    <x v="1"/>
    <x v="14"/>
    <x v="278"/>
    <n v="352.45"/>
    <n v="5"/>
    <x v="1957"/>
  </r>
  <r>
    <d v="2015-05-04T00:00:00"/>
    <x v="1"/>
    <x v="4"/>
    <x v="248"/>
    <x v="13"/>
    <x v="2"/>
    <x v="8"/>
    <x v="159"/>
    <n v="23.9"/>
    <n v="6"/>
    <x v="169"/>
  </r>
  <r>
    <d v="2015-05-04T00:00:00"/>
    <x v="1"/>
    <x v="4"/>
    <x v="52"/>
    <x v="5"/>
    <x v="1"/>
    <x v="1"/>
    <x v="414"/>
    <n v="892.22"/>
    <n v="3"/>
    <x v="1958"/>
  </r>
  <r>
    <d v="2015-05-04T00:00:00"/>
    <x v="1"/>
    <x v="4"/>
    <x v="302"/>
    <x v="1"/>
    <x v="0"/>
    <x v="0"/>
    <x v="732"/>
    <n v="239.94"/>
    <n v="6"/>
    <x v="589"/>
  </r>
  <r>
    <d v="2015-05-04T00:00:00"/>
    <x v="1"/>
    <x v="4"/>
    <x v="302"/>
    <x v="1"/>
    <x v="2"/>
    <x v="11"/>
    <x v="1368"/>
    <n v="23.84"/>
    <n v="8"/>
    <x v="1959"/>
  </r>
  <r>
    <d v="2015-05-06T00:00:00"/>
    <x v="1"/>
    <x v="4"/>
    <x v="650"/>
    <x v="2"/>
    <x v="1"/>
    <x v="1"/>
    <x v="692"/>
    <n v="1522.64"/>
    <n v="9"/>
    <x v="1960"/>
  </r>
  <r>
    <d v="2015-05-06T00:00:00"/>
    <x v="1"/>
    <x v="4"/>
    <x v="651"/>
    <x v="28"/>
    <x v="2"/>
    <x v="3"/>
    <x v="1196"/>
    <n v="10.56"/>
    <n v="2"/>
    <x v="124"/>
  </r>
  <r>
    <d v="2015-05-07T00:00:00"/>
    <x v="1"/>
    <x v="4"/>
    <x v="14"/>
    <x v="12"/>
    <x v="1"/>
    <x v="5"/>
    <x v="1148"/>
    <n v="4.93"/>
    <n v="2"/>
    <x v="1785"/>
  </r>
  <r>
    <d v="2015-05-07T00:00:00"/>
    <x v="1"/>
    <x v="4"/>
    <x v="14"/>
    <x v="12"/>
    <x v="2"/>
    <x v="9"/>
    <x v="1008"/>
    <n v="7.23"/>
    <n v="5"/>
    <x v="1961"/>
  </r>
  <r>
    <d v="2015-05-07T00:00:00"/>
    <x v="1"/>
    <x v="4"/>
    <x v="652"/>
    <x v="10"/>
    <x v="2"/>
    <x v="9"/>
    <x v="1369"/>
    <n v="19"/>
    <n v="5"/>
    <x v="1962"/>
  </r>
  <r>
    <d v="2015-05-07T00:00:00"/>
    <x v="1"/>
    <x v="4"/>
    <x v="397"/>
    <x v="13"/>
    <x v="0"/>
    <x v="0"/>
    <x v="1075"/>
    <n v="34.799999999999997"/>
    <n v="3"/>
    <x v="147"/>
  </r>
  <r>
    <d v="2015-05-07T00:00:00"/>
    <x v="1"/>
    <x v="4"/>
    <x v="397"/>
    <x v="13"/>
    <x v="2"/>
    <x v="6"/>
    <x v="238"/>
    <n v="38.979999999999997"/>
    <n v="3"/>
    <x v="1963"/>
  </r>
  <r>
    <d v="2015-05-07T00:00:00"/>
    <x v="1"/>
    <x v="4"/>
    <x v="293"/>
    <x v="12"/>
    <x v="1"/>
    <x v="5"/>
    <x v="1148"/>
    <n v="4.93"/>
    <n v="2"/>
    <x v="1785"/>
  </r>
  <r>
    <d v="2015-05-07T00:00:00"/>
    <x v="1"/>
    <x v="4"/>
    <x v="293"/>
    <x v="12"/>
    <x v="2"/>
    <x v="8"/>
    <x v="338"/>
    <n v="11.78"/>
    <n v="3"/>
    <x v="361"/>
  </r>
  <r>
    <d v="2015-05-08T00:00:00"/>
    <x v="1"/>
    <x v="4"/>
    <x v="63"/>
    <x v="4"/>
    <x v="2"/>
    <x v="6"/>
    <x v="824"/>
    <n v="33.49"/>
    <n v="7"/>
    <x v="1005"/>
  </r>
  <r>
    <d v="2015-05-08T00:00:00"/>
    <x v="1"/>
    <x v="4"/>
    <x v="63"/>
    <x v="4"/>
    <x v="2"/>
    <x v="16"/>
    <x v="156"/>
    <n v="23.04"/>
    <n v="3"/>
    <x v="1883"/>
  </r>
  <r>
    <d v="2015-05-08T00:00:00"/>
    <x v="1"/>
    <x v="4"/>
    <x v="63"/>
    <x v="4"/>
    <x v="2"/>
    <x v="9"/>
    <x v="240"/>
    <n v="1.36"/>
    <n v="1"/>
    <x v="1964"/>
  </r>
  <r>
    <d v="2015-05-08T00:00:00"/>
    <x v="1"/>
    <x v="4"/>
    <x v="63"/>
    <x v="4"/>
    <x v="1"/>
    <x v="5"/>
    <x v="1004"/>
    <n v="14.76"/>
    <n v="5"/>
    <x v="1965"/>
  </r>
  <r>
    <d v="2015-05-09T00:00:00"/>
    <x v="1"/>
    <x v="4"/>
    <x v="353"/>
    <x v="5"/>
    <x v="1"/>
    <x v="14"/>
    <x v="1111"/>
    <n v="411.33"/>
    <n v="4"/>
    <x v="1416"/>
  </r>
  <r>
    <d v="2015-05-09T00:00:00"/>
    <x v="1"/>
    <x v="4"/>
    <x v="353"/>
    <x v="5"/>
    <x v="2"/>
    <x v="9"/>
    <x v="1349"/>
    <n v="28.75"/>
    <n v="6"/>
    <x v="1265"/>
  </r>
  <r>
    <d v="2015-05-09T00:00:00"/>
    <x v="1"/>
    <x v="4"/>
    <x v="353"/>
    <x v="5"/>
    <x v="1"/>
    <x v="14"/>
    <x v="1102"/>
    <n v="293.2"/>
    <n v="3"/>
    <x v="1966"/>
  </r>
  <r>
    <d v="2015-05-09T00:00:00"/>
    <x v="1"/>
    <x v="4"/>
    <x v="653"/>
    <x v="4"/>
    <x v="2"/>
    <x v="9"/>
    <x v="385"/>
    <n v="16.27"/>
    <n v="5"/>
    <x v="1967"/>
  </r>
  <r>
    <d v="2015-05-09T00:00:00"/>
    <x v="1"/>
    <x v="4"/>
    <x v="653"/>
    <x v="4"/>
    <x v="2"/>
    <x v="16"/>
    <x v="156"/>
    <n v="69.12"/>
    <n v="9"/>
    <x v="1968"/>
  </r>
  <r>
    <d v="2015-05-09T00:00:00"/>
    <x v="1"/>
    <x v="4"/>
    <x v="653"/>
    <x v="4"/>
    <x v="2"/>
    <x v="9"/>
    <x v="618"/>
    <n v="4.47"/>
    <n v="3"/>
    <x v="1969"/>
  </r>
  <r>
    <d v="2015-05-09T00:00:00"/>
    <x v="1"/>
    <x v="4"/>
    <x v="569"/>
    <x v="7"/>
    <x v="1"/>
    <x v="5"/>
    <x v="925"/>
    <n v="6.16"/>
    <n v="2"/>
    <x v="1007"/>
  </r>
  <r>
    <d v="2015-05-09T00:00:00"/>
    <x v="1"/>
    <x v="4"/>
    <x v="569"/>
    <x v="7"/>
    <x v="2"/>
    <x v="3"/>
    <x v="1023"/>
    <n v="36.840000000000003"/>
    <n v="3"/>
    <x v="1728"/>
  </r>
  <r>
    <d v="2015-05-09T00:00:00"/>
    <x v="1"/>
    <x v="4"/>
    <x v="581"/>
    <x v="25"/>
    <x v="1"/>
    <x v="5"/>
    <x v="1370"/>
    <n v="67.959999999999994"/>
    <n v="4"/>
    <x v="661"/>
  </r>
  <r>
    <d v="2015-05-10T00:00:00"/>
    <x v="1"/>
    <x v="4"/>
    <x v="654"/>
    <x v="25"/>
    <x v="2"/>
    <x v="11"/>
    <x v="148"/>
    <n v="46.2"/>
    <n v="4"/>
    <x v="1970"/>
  </r>
  <r>
    <d v="2015-05-10T00:00:00"/>
    <x v="1"/>
    <x v="4"/>
    <x v="654"/>
    <x v="25"/>
    <x v="2"/>
    <x v="10"/>
    <x v="355"/>
    <n v="28.84"/>
    <n v="2"/>
    <x v="1971"/>
  </r>
  <r>
    <d v="2015-05-10T00:00:00"/>
    <x v="1"/>
    <x v="4"/>
    <x v="486"/>
    <x v="37"/>
    <x v="2"/>
    <x v="6"/>
    <x v="1134"/>
    <n v="77.55"/>
    <n v="5"/>
    <x v="1972"/>
  </r>
  <r>
    <d v="2015-05-10T00:00:00"/>
    <x v="1"/>
    <x v="4"/>
    <x v="371"/>
    <x v="18"/>
    <x v="0"/>
    <x v="0"/>
    <x v="312"/>
    <n v="53.04"/>
    <n v="3"/>
    <x v="1706"/>
  </r>
  <r>
    <d v="2015-05-10T00:00:00"/>
    <x v="1"/>
    <x v="4"/>
    <x v="481"/>
    <x v="16"/>
    <x v="1"/>
    <x v="14"/>
    <x v="1371"/>
    <n v="66.290000000000006"/>
    <n v="1"/>
    <x v="1973"/>
  </r>
  <r>
    <d v="2015-05-10T00:00:00"/>
    <x v="1"/>
    <x v="4"/>
    <x v="481"/>
    <x v="16"/>
    <x v="1"/>
    <x v="1"/>
    <x v="76"/>
    <n v="291.17"/>
    <n v="4"/>
    <x v="1974"/>
  </r>
  <r>
    <d v="2015-05-10T00:00:00"/>
    <x v="1"/>
    <x v="4"/>
    <x v="15"/>
    <x v="18"/>
    <x v="0"/>
    <x v="0"/>
    <x v="376"/>
    <n v="288"/>
    <n v="4"/>
    <x v="1975"/>
  </r>
  <r>
    <d v="2015-05-11T00:00:00"/>
    <x v="1"/>
    <x v="4"/>
    <x v="204"/>
    <x v="12"/>
    <x v="1"/>
    <x v="1"/>
    <x v="6"/>
    <n v="207"/>
    <n v="3"/>
    <x v="1976"/>
  </r>
  <r>
    <d v="2015-05-11T00:00:00"/>
    <x v="1"/>
    <x v="4"/>
    <x v="177"/>
    <x v="11"/>
    <x v="2"/>
    <x v="10"/>
    <x v="1372"/>
    <n v="387.14"/>
    <n v="4"/>
    <x v="1977"/>
  </r>
  <r>
    <d v="2015-05-11T00:00:00"/>
    <x v="1"/>
    <x v="4"/>
    <x v="282"/>
    <x v="2"/>
    <x v="2"/>
    <x v="9"/>
    <x v="590"/>
    <n v="25.34"/>
    <n v="6"/>
    <x v="1923"/>
  </r>
  <r>
    <d v="2015-05-11T00:00:00"/>
    <x v="1"/>
    <x v="4"/>
    <x v="128"/>
    <x v="3"/>
    <x v="2"/>
    <x v="8"/>
    <x v="305"/>
    <n v="19.82"/>
    <n v="6"/>
    <x v="1959"/>
  </r>
  <r>
    <d v="2015-05-11T00:00:00"/>
    <x v="1"/>
    <x v="4"/>
    <x v="70"/>
    <x v="5"/>
    <x v="2"/>
    <x v="6"/>
    <x v="1373"/>
    <n v="62.8"/>
    <n v="4"/>
    <x v="1978"/>
  </r>
  <r>
    <d v="2015-05-11T00:00:00"/>
    <x v="1"/>
    <x v="4"/>
    <x v="355"/>
    <x v="1"/>
    <x v="2"/>
    <x v="9"/>
    <x v="548"/>
    <n v="98.35"/>
    <n v="3"/>
    <x v="1979"/>
  </r>
  <r>
    <d v="2015-05-11T00:00:00"/>
    <x v="1"/>
    <x v="4"/>
    <x v="655"/>
    <x v="18"/>
    <x v="2"/>
    <x v="9"/>
    <x v="255"/>
    <n v="7.22"/>
    <n v="3"/>
    <x v="273"/>
  </r>
  <r>
    <d v="2015-05-11T00:00:00"/>
    <x v="1"/>
    <x v="4"/>
    <x v="655"/>
    <x v="18"/>
    <x v="2"/>
    <x v="16"/>
    <x v="780"/>
    <n v="27.2"/>
    <n v="4"/>
    <x v="1980"/>
  </r>
  <r>
    <d v="2015-05-12T00:00:00"/>
    <x v="1"/>
    <x v="4"/>
    <x v="656"/>
    <x v="5"/>
    <x v="1"/>
    <x v="5"/>
    <x v="1150"/>
    <n v="44.46"/>
    <n v="2"/>
    <x v="1489"/>
  </r>
  <r>
    <d v="2015-05-12T00:00:00"/>
    <x v="1"/>
    <x v="4"/>
    <x v="345"/>
    <x v="13"/>
    <x v="0"/>
    <x v="0"/>
    <x v="242"/>
    <n v="47.98"/>
    <n v="2"/>
    <x v="970"/>
  </r>
  <r>
    <d v="2015-05-12T00:00:00"/>
    <x v="1"/>
    <x v="4"/>
    <x v="345"/>
    <x v="13"/>
    <x v="2"/>
    <x v="9"/>
    <x v="1067"/>
    <n v="26.06"/>
    <n v="6"/>
    <x v="1981"/>
  </r>
  <r>
    <d v="2015-05-12T00:00:00"/>
    <x v="1"/>
    <x v="4"/>
    <x v="657"/>
    <x v="10"/>
    <x v="2"/>
    <x v="9"/>
    <x v="124"/>
    <n v="152.80000000000001"/>
    <n v="5"/>
    <x v="1982"/>
  </r>
  <r>
    <d v="2015-05-12T00:00:00"/>
    <x v="1"/>
    <x v="4"/>
    <x v="463"/>
    <x v="4"/>
    <x v="2"/>
    <x v="11"/>
    <x v="1040"/>
    <n v="45.04"/>
    <n v="2"/>
    <x v="819"/>
  </r>
  <r>
    <d v="2015-05-12T00:00:00"/>
    <x v="1"/>
    <x v="4"/>
    <x v="231"/>
    <x v="2"/>
    <x v="2"/>
    <x v="9"/>
    <x v="900"/>
    <n v="232.4"/>
    <n v="5"/>
    <x v="1983"/>
  </r>
  <r>
    <d v="2015-05-12T00:00:00"/>
    <x v="1"/>
    <x v="4"/>
    <x v="231"/>
    <x v="2"/>
    <x v="1"/>
    <x v="1"/>
    <x v="1257"/>
    <n v="164.65"/>
    <n v="3"/>
    <x v="1984"/>
  </r>
  <r>
    <d v="2015-05-12T00:00:00"/>
    <x v="1"/>
    <x v="4"/>
    <x v="231"/>
    <x v="2"/>
    <x v="2"/>
    <x v="3"/>
    <x v="1374"/>
    <n v="22.68"/>
    <n v="2"/>
    <x v="1985"/>
  </r>
  <r>
    <d v="2015-05-12T00:00:00"/>
    <x v="1"/>
    <x v="4"/>
    <x v="204"/>
    <x v="5"/>
    <x v="0"/>
    <x v="0"/>
    <x v="811"/>
    <n v="39"/>
    <n v="3"/>
    <x v="1937"/>
  </r>
  <r>
    <d v="2015-05-12T00:00:00"/>
    <x v="1"/>
    <x v="4"/>
    <x v="204"/>
    <x v="5"/>
    <x v="2"/>
    <x v="8"/>
    <x v="420"/>
    <n v="12.6"/>
    <n v="4"/>
    <x v="1587"/>
  </r>
  <r>
    <d v="2015-05-12T00:00:00"/>
    <x v="1"/>
    <x v="4"/>
    <x v="417"/>
    <x v="23"/>
    <x v="1"/>
    <x v="1"/>
    <x v="620"/>
    <n v="97.42"/>
    <n v="2"/>
    <x v="1317"/>
  </r>
  <r>
    <d v="2015-05-12T00:00:00"/>
    <x v="1"/>
    <x v="4"/>
    <x v="384"/>
    <x v="3"/>
    <x v="2"/>
    <x v="13"/>
    <x v="212"/>
    <n v="12.22"/>
    <n v="2"/>
    <x v="1246"/>
  </r>
  <r>
    <d v="2015-05-13T00:00:00"/>
    <x v="1"/>
    <x v="4"/>
    <x v="187"/>
    <x v="3"/>
    <x v="0"/>
    <x v="2"/>
    <x v="754"/>
    <n v="222.38"/>
    <n v="2"/>
    <x v="1813"/>
  </r>
  <r>
    <d v="2015-05-13T00:00:00"/>
    <x v="1"/>
    <x v="4"/>
    <x v="187"/>
    <x v="3"/>
    <x v="2"/>
    <x v="4"/>
    <x v="480"/>
    <n v="16"/>
    <n v="4"/>
    <x v="1986"/>
  </r>
  <r>
    <d v="2015-05-14T00:00:00"/>
    <x v="1"/>
    <x v="4"/>
    <x v="625"/>
    <x v="13"/>
    <x v="2"/>
    <x v="11"/>
    <x v="1192"/>
    <n v="198.27"/>
    <n v="8"/>
    <x v="920"/>
  </r>
  <r>
    <d v="2015-05-14T00:00:00"/>
    <x v="1"/>
    <x v="4"/>
    <x v="625"/>
    <x v="13"/>
    <x v="2"/>
    <x v="8"/>
    <x v="11"/>
    <n v="47.36"/>
    <n v="4"/>
    <x v="1987"/>
  </r>
  <r>
    <d v="2015-05-14T00:00:00"/>
    <x v="1"/>
    <x v="4"/>
    <x v="625"/>
    <x v="13"/>
    <x v="2"/>
    <x v="13"/>
    <x v="1279"/>
    <n v="200.98"/>
    <n v="7"/>
    <x v="1759"/>
  </r>
  <r>
    <d v="2015-05-14T00:00:00"/>
    <x v="1"/>
    <x v="4"/>
    <x v="625"/>
    <x v="13"/>
    <x v="2"/>
    <x v="8"/>
    <x v="984"/>
    <n v="97.7"/>
    <n v="4"/>
    <x v="1988"/>
  </r>
  <r>
    <d v="2015-05-14T00:00:00"/>
    <x v="1"/>
    <x v="4"/>
    <x v="625"/>
    <x v="13"/>
    <x v="2"/>
    <x v="11"/>
    <x v="1375"/>
    <n v="2.7"/>
    <n v="1"/>
    <x v="1286"/>
  </r>
  <r>
    <d v="2015-05-14T00:00:00"/>
    <x v="1"/>
    <x v="4"/>
    <x v="625"/>
    <x v="13"/>
    <x v="2"/>
    <x v="9"/>
    <x v="85"/>
    <n v="18.59"/>
    <n v="2"/>
    <x v="87"/>
  </r>
  <r>
    <d v="2015-05-14T00:00:00"/>
    <x v="1"/>
    <x v="4"/>
    <x v="625"/>
    <x v="13"/>
    <x v="2"/>
    <x v="9"/>
    <x v="682"/>
    <n v="4.9000000000000004"/>
    <n v="3"/>
    <x v="1989"/>
  </r>
  <r>
    <d v="2015-05-14T00:00:00"/>
    <x v="1"/>
    <x v="4"/>
    <x v="472"/>
    <x v="5"/>
    <x v="2"/>
    <x v="6"/>
    <x v="726"/>
    <n v="1117.92"/>
    <n v="4"/>
    <x v="1397"/>
  </r>
  <r>
    <d v="2015-05-14T00:00:00"/>
    <x v="1"/>
    <x v="4"/>
    <x v="606"/>
    <x v="5"/>
    <x v="1"/>
    <x v="14"/>
    <x v="1059"/>
    <n v="509.96"/>
    <n v="5"/>
    <x v="1990"/>
  </r>
  <r>
    <d v="2015-05-14T00:00:00"/>
    <x v="1"/>
    <x v="4"/>
    <x v="606"/>
    <x v="5"/>
    <x v="1"/>
    <x v="5"/>
    <x v="730"/>
    <n v="122.91"/>
    <n v="3"/>
    <x v="1991"/>
  </r>
  <r>
    <d v="2015-05-14T00:00:00"/>
    <x v="1"/>
    <x v="4"/>
    <x v="606"/>
    <x v="5"/>
    <x v="1"/>
    <x v="1"/>
    <x v="766"/>
    <n v="97.57"/>
    <n v="2"/>
    <x v="1992"/>
  </r>
  <r>
    <d v="2015-05-14T00:00:00"/>
    <x v="1"/>
    <x v="4"/>
    <x v="606"/>
    <x v="5"/>
    <x v="1"/>
    <x v="1"/>
    <x v="627"/>
    <n v="722.35"/>
    <n v="3"/>
    <x v="1993"/>
  </r>
  <r>
    <d v="2015-05-15T00:00:00"/>
    <x v="1"/>
    <x v="4"/>
    <x v="63"/>
    <x v="21"/>
    <x v="2"/>
    <x v="13"/>
    <x v="1335"/>
    <n v="17.940000000000001"/>
    <n v="3"/>
    <x v="556"/>
  </r>
  <r>
    <d v="2015-05-15T00:00:00"/>
    <x v="1"/>
    <x v="4"/>
    <x v="466"/>
    <x v="13"/>
    <x v="2"/>
    <x v="6"/>
    <x v="680"/>
    <n v="51.97"/>
    <n v="2"/>
    <x v="1994"/>
  </r>
  <r>
    <d v="2015-05-16T00:00:00"/>
    <x v="1"/>
    <x v="4"/>
    <x v="213"/>
    <x v="11"/>
    <x v="0"/>
    <x v="0"/>
    <x v="1376"/>
    <n v="255.97"/>
    <n v="4"/>
    <x v="1995"/>
  </r>
  <r>
    <d v="2015-05-17T00:00:00"/>
    <x v="1"/>
    <x v="4"/>
    <x v="87"/>
    <x v="4"/>
    <x v="2"/>
    <x v="9"/>
    <x v="1377"/>
    <n v="33.28"/>
    <n v="5"/>
    <x v="1996"/>
  </r>
  <r>
    <d v="2015-05-17T00:00:00"/>
    <x v="1"/>
    <x v="4"/>
    <x v="87"/>
    <x v="4"/>
    <x v="2"/>
    <x v="3"/>
    <x v="1252"/>
    <n v="14.09"/>
    <n v="3"/>
    <x v="1997"/>
  </r>
  <r>
    <d v="2015-05-17T00:00:00"/>
    <x v="1"/>
    <x v="4"/>
    <x v="308"/>
    <x v="2"/>
    <x v="2"/>
    <x v="8"/>
    <x v="1378"/>
    <n v="31.5"/>
    <n v="10"/>
    <x v="1998"/>
  </r>
  <r>
    <d v="2015-05-17T00:00:00"/>
    <x v="1"/>
    <x v="4"/>
    <x v="308"/>
    <x v="2"/>
    <x v="2"/>
    <x v="16"/>
    <x v="1133"/>
    <n v="55.6"/>
    <n v="4"/>
    <x v="1999"/>
  </r>
  <r>
    <d v="2015-05-18T00:00:00"/>
    <x v="1"/>
    <x v="4"/>
    <x v="458"/>
    <x v="5"/>
    <x v="2"/>
    <x v="3"/>
    <x v="881"/>
    <n v="10.86"/>
    <n v="2"/>
    <x v="1315"/>
  </r>
  <r>
    <d v="2015-05-20T00:00:00"/>
    <x v="1"/>
    <x v="4"/>
    <x v="357"/>
    <x v="12"/>
    <x v="1"/>
    <x v="5"/>
    <x v="277"/>
    <n v="163.13999999999999"/>
    <n v="4"/>
    <x v="2000"/>
  </r>
  <r>
    <d v="2015-05-20T00:00:00"/>
    <x v="1"/>
    <x v="4"/>
    <x v="357"/>
    <x v="12"/>
    <x v="2"/>
    <x v="9"/>
    <x v="186"/>
    <n v="6.41"/>
    <n v="4"/>
    <x v="2001"/>
  </r>
  <r>
    <d v="2015-05-21T00:00:00"/>
    <x v="1"/>
    <x v="4"/>
    <x v="307"/>
    <x v="3"/>
    <x v="2"/>
    <x v="10"/>
    <x v="888"/>
    <n v="20.77"/>
    <n v="8"/>
    <x v="2002"/>
  </r>
  <r>
    <d v="2015-05-21T00:00:00"/>
    <x v="1"/>
    <x v="4"/>
    <x v="347"/>
    <x v="1"/>
    <x v="2"/>
    <x v="9"/>
    <x v="337"/>
    <n v="26.98"/>
    <n v="4"/>
    <x v="2003"/>
  </r>
  <r>
    <d v="2015-05-21T00:00:00"/>
    <x v="1"/>
    <x v="4"/>
    <x v="436"/>
    <x v="13"/>
    <x v="2"/>
    <x v="9"/>
    <x v="295"/>
    <n v="24.59"/>
    <n v="2"/>
    <x v="2004"/>
  </r>
  <r>
    <d v="2015-05-22T00:00:00"/>
    <x v="1"/>
    <x v="4"/>
    <x v="435"/>
    <x v="5"/>
    <x v="2"/>
    <x v="8"/>
    <x v="305"/>
    <n v="8.26"/>
    <n v="2"/>
    <x v="424"/>
  </r>
  <r>
    <d v="2015-05-22T00:00:00"/>
    <x v="1"/>
    <x v="4"/>
    <x v="435"/>
    <x v="5"/>
    <x v="0"/>
    <x v="15"/>
    <x v="1379"/>
    <n v="2973.32"/>
    <n v="7"/>
    <x v="2005"/>
  </r>
  <r>
    <d v="2015-05-22T00:00:00"/>
    <x v="1"/>
    <x v="4"/>
    <x v="435"/>
    <x v="5"/>
    <x v="2"/>
    <x v="6"/>
    <x v="743"/>
    <n v="104.79"/>
    <n v="7"/>
    <x v="2006"/>
  </r>
  <r>
    <d v="2015-05-22T00:00:00"/>
    <x v="1"/>
    <x v="4"/>
    <x v="435"/>
    <x v="5"/>
    <x v="0"/>
    <x v="2"/>
    <x v="541"/>
    <n v="775.73"/>
    <n v="6"/>
    <x v="2007"/>
  </r>
  <r>
    <d v="2015-05-23T00:00:00"/>
    <x v="1"/>
    <x v="4"/>
    <x v="29"/>
    <x v="20"/>
    <x v="2"/>
    <x v="13"/>
    <x v="395"/>
    <n v="186.69"/>
    <n v="3"/>
    <x v="2008"/>
  </r>
  <r>
    <d v="2015-05-23T00:00:00"/>
    <x v="1"/>
    <x v="4"/>
    <x v="219"/>
    <x v="22"/>
    <x v="2"/>
    <x v="9"/>
    <x v="382"/>
    <n v="19.190000000000001"/>
    <n v="7"/>
    <x v="2009"/>
  </r>
  <r>
    <d v="2015-05-23T00:00:00"/>
    <x v="1"/>
    <x v="4"/>
    <x v="219"/>
    <x v="22"/>
    <x v="2"/>
    <x v="10"/>
    <x v="56"/>
    <n v="121.79"/>
    <n v="4"/>
    <x v="1207"/>
  </r>
  <r>
    <d v="2015-05-23T00:00:00"/>
    <x v="1"/>
    <x v="4"/>
    <x v="143"/>
    <x v="43"/>
    <x v="2"/>
    <x v="6"/>
    <x v="1187"/>
    <n v="51.45"/>
    <n v="3"/>
    <x v="1562"/>
  </r>
  <r>
    <d v="2015-05-23T00:00:00"/>
    <x v="1"/>
    <x v="4"/>
    <x v="181"/>
    <x v="10"/>
    <x v="2"/>
    <x v="10"/>
    <x v="512"/>
    <n v="850.5"/>
    <n v="5"/>
    <x v="2010"/>
  </r>
  <r>
    <d v="2015-05-23T00:00:00"/>
    <x v="1"/>
    <x v="4"/>
    <x v="181"/>
    <x v="10"/>
    <x v="1"/>
    <x v="5"/>
    <x v="678"/>
    <n v="75.33"/>
    <n v="9"/>
    <x v="2011"/>
  </r>
  <r>
    <d v="2015-05-24T00:00:00"/>
    <x v="1"/>
    <x v="4"/>
    <x v="322"/>
    <x v="3"/>
    <x v="1"/>
    <x v="1"/>
    <x v="223"/>
    <n v="602.65"/>
    <n v="7"/>
    <x v="2012"/>
  </r>
  <r>
    <d v="2015-05-24T00:00:00"/>
    <x v="1"/>
    <x v="4"/>
    <x v="322"/>
    <x v="3"/>
    <x v="2"/>
    <x v="9"/>
    <x v="489"/>
    <n v="7.66"/>
    <n v="6"/>
    <x v="2013"/>
  </r>
  <r>
    <d v="2015-05-25T00:00:00"/>
    <x v="1"/>
    <x v="4"/>
    <x v="600"/>
    <x v="15"/>
    <x v="2"/>
    <x v="10"/>
    <x v="1380"/>
    <n v="845.73"/>
    <n v="13"/>
    <x v="2014"/>
  </r>
  <r>
    <d v="2015-05-25T00:00:00"/>
    <x v="1"/>
    <x v="4"/>
    <x v="324"/>
    <x v="5"/>
    <x v="1"/>
    <x v="5"/>
    <x v="70"/>
    <n v="14.73"/>
    <n v="3"/>
    <x v="108"/>
  </r>
  <r>
    <d v="2015-05-25T00:00:00"/>
    <x v="1"/>
    <x v="4"/>
    <x v="181"/>
    <x v="42"/>
    <x v="2"/>
    <x v="11"/>
    <x v="147"/>
    <n v="21.24"/>
    <n v="3"/>
    <x v="153"/>
  </r>
  <r>
    <d v="2015-05-25T00:00:00"/>
    <x v="1"/>
    <x v="4"/>
    <x v="181"/>
    <x v="42"/>
    <x v="2"/>
    <x v="9"/>
    <x v="770"/>
    <n v="127.96"/>
    <n v="2"/>
    <x v="548"/>
  </r>
  <r>
    <d v="2015-05-25T00:00:00"/>
    <x v="1"/>
    <x v="4"/>
    <x v="563"/>
    <x v="23"/>
    <x v="0"/>
    <x v="2"/>
    <x v="1157"/>
    <n v="467.04"/>
    <n v="4"/>
    <x v="2015"/>
  </r>
  <r>
    <d v="2015-05-25T00:00:00"/>
    <x v="1"/>
    <x v="4"/>
    <x v="47"/>
    <x v="4"/>
    <x v="2"/>
    <x v="16"/>
    <x v="1381"/>
    <n v="22.37"/>
    <n v="2"/>
    <x v="1043"/>
  </r>
  <r>
    <d v="2015-05-25T00:00:00"/>
    <x v="1"/>
    <x v="4"/>
    <x v="47"/>
    <x v="4"/>
    <x v="2"/>
    <x v="3"/>
    <x v="796"/>
    <n v="32.369999999999997"/>
    <n v="7"/>
    <x v="1620"/>
  </r>
  <r>
    <d v="2015-05-25T00:00:00"/>
    <x v="1"/>
    <x v="4"/>
    <x v="47"/>
    <x v="4"/>
    <x v="0"/>
    <x v="0"/>
    <x v="1382"/>
    <n v="207.98"/>
    <n v="2"/>
    <x v="976"/>
  </r>
  <r>
    <d v="2015-05-26T00:00:00"/>
    <x v="1"/>
    <x v="4"/>
    <x v="187"/>
    <x v="12"/>
    <x v="2"/>
    <x v="3"/>
    <x v="1239"/>
    <n v="18.27"/>
    <n v="1"/>
    <x v="460"/>
  </r>
  <r>
    <d v="2015-05-26T00:00:00"/>
    <x v="1"/>
    <x v="4"/>
    <x v="187"/>
    <x v="12"/>
    <x v="2"/>
    <x v="3"/>
    <x v="1383"/>
    <n v="153.72999999999999"/>
    <n v="4"/>
    <x v="2016"/>
  </r>
  <r>
    <d v="2015-05-26T00:00:00"/>
    <x v="1"/>
    <x v="4"/>
    <x v="187"/>
    <x v="12"/>
    <x v="2"/>
    <x v="13"/>
    <x v="212"/>
    <n v="12.22"/>
    <n v="2"/>
    <x v="1246"/>
  </r>
  <r>
    <d v="2015-05-26T00:00:00"/>
    <x v="1"/>
    <x v="4"/>
    <x v="187"/>
    <x v="12"/>
    <x v="0"/>
    <x v="0"/>
    <x v="83"/>
    <n v="167.94"/>
    <n v="7"/>
    <x v="2017"/>
  </r>
  <r>
    <d v="2015-05-26T00:00:00"/>
    <x v="1"/>
    <x v="4"/>
    <x v="216"/>
    <x v="1"/>
    <x v="1"/>
    <x v="5"/>
    <x v="176"/>
    <n v="20.239999999999998"/>
    <n v="1"/>
    <x v="2018"/>
  </r>
  <r>
    <d v="2015-05-26T00:00:00"/>
    <x v="1"/>
    <x v="4"/>
    <x v="297"/>
    <x v="4"/>
    <x v="1"/>
    <x v="1"/>
    <x v="3"/>
    <n v="105.69"/>
    <n v="1"/>
    <x v="2019"/>
  </r>
  <r>
    <d v="2015-05-26T00:00:00"/>
    <x v="1"/>
    <x v="4"/>
    <x v="297"/>
    <x v="4"/>
    <x v="0"/>
    <x v="15"/>
    <x v="637"/>
    <n v="399.54"/>
    <n v="2"/>
    <x v="2020"/>
  </r>
  <r>
    <d v="2015-05-26T00:00:00"/>
    <x v="1"/>
    <x v="4"/>
    <x v="297"/>
    <x v="4"/>
    <x v="1"/>
    <x v="1"/>
    <x v="178"/>
    <n v="104.93"/>
    <n v="5"/>
    <x v="2021"/>
  </r>
  <r>
    <d v="2015-05-28T00:00:00"/>
    <x v="1"/>
    <x v="4"/>
    <x v="658"/>
    <x v="1"/>
    <x v="2"/>
    <x v="11"/>
    <x v="1384"/>
    <n v="6.63"/>
    <n v="3"/>
    <x v="97"/>
  </r>
  <r>
    <d v="2015-05-28T00:00:00"/>
    <x v="1"/>
    <x v="4"/>
    <x v="400"/>
    <x v="2"/>
    <x v="2"/>
    <x v="11"/>
    <x v="873"/>
    <n v="47.82"/>
    <n v="3"/>
    <x v="2022"/>
  </r>
  <r>
    <d v="2015-05-28T00:00:00"/>
    <x v="1"/>
    <x v="4"/>
    <x v="400"/>
    <x v="2"/>
    <x v="2"/>
    <x v="8"/>
    <x v="826"/>
    <n v="13.05"/>
    <n v="5"/>
    <x v="1689"/>
  </r>
  <r>
    <d v="2015-05-28T00:00:00"/>
    <x v="1"/>
    <x v="4"/>
    <x v="123"/>
    <x v="2"/>
    <x v="0"/>
    <x v="2"/>
    <x v="375"/>
    <n v="45.99"/>
    <n v="1"/>
    <x v="2023"/>
  </r>
  <r>
    <d v="2015-05-28T00:00:00"/>
    <x v="1"/>
    <x v="4"/>
    <x v="123"/>
    <x v="2"/>
    <x v="2"/>
    <x v="6"/>
    <x v="140"/>
    <n v="535.41"/>
    <n v="3"/>
    <x v="796"/>
  </r>
  <r>
    <d v="2015-05-28T00:00:00"/>
    <x v="1"/>
    <x v="4"/>
    <x v="123"/>
    <x v="2"/>
    <x v="2"/>
    <x v="9"/>
    <x v="100"/>
    <n v="6.1"/>
    <n v="2"/>
    <x v="2024"/>
  </r>
  <r>
    <d v="2015-05-28T00:00:00"/>
    <x v="1"/>
    <x v="4"/>
    <x v="123"/>
    <x v="2"/>
    <x v="2"/>
    <x v="3"/>
    <x v="1233"/>
    <n v="45.36"/>
    <n v="7"/>
    <x v="964"/>
  </r>
  <r>
    <d v="2015-05-28T00:00:00"/>
    <x v="1"/>
    <x v="4"/>
    <x v="288"/>
    <x v="30"/>
    <x v="2"/>
    <x v="6"/>
    <x v="238"/>
    <n v="16.239999999999998"/>
    <n v="1"/>
    <x v="1757"/>
  </r>
  <r>
    <d v="2015-05-28T00:00:00"/>
    <x v="1"/>
    <x v="4"/>
    <x v="288"/>
    <x v="30"/>
    <x v="2"/>
    <x v="6"/>
    <x v="1134"/>
    <n v="77.55"/>
    <n v="5"/>
    <x v="1972"/>
  </r>
  <r>
    <d v="2015-05-29T00:00:00"/>
    <x v="1"/>
    <x v="4"/>
    <x v="352"/>
    <x v="1"/>
    <x v="2"/>
    <x v="3"/>
    <x v="1385"/>
    <n v="32.4"/>
    <n v="5"/>
    <x v="982"/>
  </r>
  <r>
    <d v="2015-05-29T00:00:00"/>
    <x v="1"/>
    <x v="4"/>
    <x v="352"/>
    <x v="1"/>
    <x v="2"/>
    <x v="6"/>
    <x v="568"/>
    <n v="540.57000000000005"/>
    <n v="3"/>
    <x v="2025"/>
  </r>
  <r>
    <d v="2015-05-29T00:00:00"/>
    <x v="1"/>
    <x v="4"/>
    <x v="352"/>
    <x v="1"/>
    <x v="2"/>
    <x v="9"/>
    <x v="591"/>
    <n v="167.76"/>
    <n v="5"/>
    <x v="2026"/>
  </r>
  <r>
    <d v="2015-05-29T00:00:00"/>
    <x v="1"/>
    <x v="4"/>
    <x v="289"/>
    <x v="18"/>
    <x v="1"/>
    <x v="5"/>
    <x v="1386"/>
    <n v="41.57"/>
    <n v="4"/>
    <x v="2027"/>
  </r>
  <r>
    <d v="2015-05-29T00:00:00"/>
    <x v="1"/>
    <x v="4"/>
    <x v="289"/>
    <x v="18"/>
    <x v="1"/>
    <x v="1"/>
    <x v="3"/>
    <n v="317.06"/>
    <n v="3"/>
    <x v="2028"/>
  </r>
  <r>
    <d v="2015-05-29T00:00:00"/>
    <x v="1"/>
    <x v="4"/>
    <x v="289"/>
    <x v="18"/>
    <x v="2"/>
    <x v="4"/>
    <x v="744"/>
    <n v="8.0399999999999991"/>
    <n v="5"/>
    <x v="2029"/>
  </r>
  <r>
    <d v="2015-05-29T00:00:00"/>
    <x v="1"/>
    <x v="4"/>
    <x v="400"/>
    <x v="24"/>
    <x v="2"/>
    <x v="8"/>
    <x v="305"/>
    <n v="12.39"/>
    <n v="3"/>
    <x v="2030"/>
  </r>
  <r>
    <d v="2015-05-29T00:00:00"/>
    <x v="1"/>
    <x v="4"/>
    <x v="570"/>
    <x v="18"/>
    <x v="2"/>
    <x v="3"/>
    <x v="52"/>
    <n v="85.06"/>
    <n v="3"/>
    <x v="2031"/>
  </r>
  <r>
    <d v="2015-05-30T00:00:00"/>
    <x v="1"/>
    <x v="4"/>
    <x v="659"/>
    <x v="2"/>
    <x v="0"/>
    <x v="2"/>
    <x v="1387"/>
    <n v="239.97"/>
    <n v="3"/>
    <x v="534"/>
  </r>
  <r>
    <d v="2015-05-30T00:00:00"/>
    <x v="1"/>
    <x v="4"/>
    <x v="659"/>
    <x v="2"/>
    <x v="2"/>
    <x v="10"/>
    <x v="1388"/>
    <n v="160.32"/>
    <n v="2"/>
    <x v="2032"/>
  </r>
  <r>
    <d v="2015-05-30T00:00:00"/>
    <x v="1"/>
    <x v="4"/>
    <x v="659"/>
    <x v="2"/>
    <x v="0"/>
    <x v="2"/>
    <x v="1229"/>
    <n v="128.85"/>
    <n v="3"/>
    <x v="1696"/>
  </r>
  <r>
    <d v="2015-05-30T00:00:00"/>
    <x v="1"/>
    <x v="4"/>
    <x v="660"/>
    <x v="25"/>
    <x v="0"/>
    <x v="0"/>
    <x v="1207"/>
    <n v="151.96"/>
    <n v="4"/>
    <x v="2033"/>
  </r>
  <r>
    <d v="2015-05-31T00:00:00"/>
    <x v="1"/>
    <x v="4"/>
    <x v="126"/>
    <x v="5"/>
    <x v="2"/>
    <x v="3"/>
    <x v="1312"/>
    <n v="58.38"/>
    <n v="7"/>
    <x v="2034"/>
  </r>
  <r>
    <d v="2015-05-31T00:00:00"/>
    <x v="1"/>
    <x v="4"/>
    <x v="126"/>
    <x v="5"/>
    <x v="2"/>
    <x v="3"/>
    <x v="1306"/>
    <n v="105.52"/>
    <n v="4"/>
    <x v="765"/>
  </r>
  <r>
    <d v="2015-05-31T00:00:00"/>
    <x v="1"/>
    <x v="4"/>
    <x v="126"/>
    <x v="5"/>
    <x v="2"/>
    <x v="6"/>
    <x v="1332"/>
    <n v="80.88"/>
    <n v="6"/>
    <x v="2035"/>
  </r>
  <r>
    <d v="2015-05-31T00:00:00"/>
    <x v="1"/>
    <x v="4"/>
    <x v="140"/>
    <x v="30"/>
    <x v="1"/>
    <x v="5"/>
    <x v="21"/>
    <n v="22.2"/>
    <n v="6"/>
    <x v="22"/>
  </r>
  <r>
    <d v="2015-05-31T00:00:00"/>
    <x v="1"/>
    <x v="4"/>
    <x v="97"/>
    <x v="27"/>
    <x v="1"/>
    <x v="14"/>
    <x v="1259"/>
    <n v="1406.86"/>
    <n v="7"/>
    <x v="2036"/>
  </r>
  <r>
    <d v="2015-05-31T00:00:00"/>
    <x v="1"/>
    <x v="4"/>
    <x v="97"/>
    <x v="27"/>
    <x v="2"/>
    <x v="8"/>
    <x v="1378"/>
    <n v="15.75"/>
    <n v="5"/>
    <x v="2037"/>
  </r>
  <r>
    <d v="2015-05-31T00:00:00"/>
    <x v="1"/>
    <x v="4"/>
    <x v="97"/>
    <x v="27"/>
    <x v="2"/>
    <x v="6"/>
    <x v="929"/>
    <n v="323.10000000000002"/>
    <n v="2"/>
    <x v="2038"/>
  </r>
  <r>
    <d v="2015-05-31T00:00:00"/>
    <x v="1"/>
    <x v="4"/>
    <x v="661"/>
    <x v="7"/>
    <x v="1"/>
    <x v="1"/>
    <x v="938"/>
    <n v="2567.84"/>
    <n v="8"/>
    <x v="2039"/>
  </r>
  <r>
    <d v="2015-05-31T00:00:00"/>
    <x v="1"/>
    <x v="4"/>
    <x v="662"/>
    <x v="12"/>
    <x v="2"/>
    <x v="11"/>
    <x v="417"/>
    <n v="10.27"/>
    <n v="3"/>
    <x v="1513"/>
  </r>
  <r>
    <d v="2015-05-31T00:00:00"/>
    <x v="1"/>
    <x v="4"/>
    <x v="408"/>
    <x v="2"/>
    <x v="2"/>
    <x v="4"/>
    <x v="1389"/>
    <n v="7.56"/>
    <n v="6"/>
    <x v="1481"/>
  </r>
  <r>
    <d v="2015-05-31T00:00:00"/>
    <x v="1"/>
    <x v="4"/>
    <x v="396"/>
    <x v="3"/>
    <x v="2"/>
    <x v="8"/>
    <x v="282"/>
    <n v="5.9"/>
    <n v="2"/>
    <x v="1395"/>
  </r>
  <r>
    <d v="2015-05-31T00:00:00"/>
    <x v="1"/>
    <x v="4"/>
    <x v="396"/>
    <x v="3"/>
    <x v="2"/>
    <x v="3"/>
    <x v="784"/>
    <n v="173.49"/>
    <n v="7"/>
    <x v="2040"/>
  </r>
  <r>
    <d v="2015-05-31T00:00:00"/>
    <x v="1"/>
    <x v="4"/>
    <x v="396"/>
    <x v="3"/>
    <x v="1"/>
    <x v="5"/>
    <x v="1390"/>
    <n v="51.56"/>
    <n v="2"/>
    <x v="2041"/>
  </r>
  <r>
    <d v="2015-05-31T00:00:00"/>
    <x v="1"/>
    <x v="4"/>
    <x v="396"/>
    <x v="3"/>
    <x v="2"/>
    <x v="9"/>
    <x v="104"/>
    <n v="3.56"/>
    <n v="3"/>
    <x v="2042"/>
  </r>
  <r>
    <d v="2015-05-31T00:00:00"/>
    <x v="1"/>
    <x v="4"/>
    <x v="88"/>
    <x v="8"/>
    <x v="2"/>
    <x v="3"/>
    <x v="257"/>
    <n v="274.8"/>
    <n v="5"/>
    <x v="2043"/>
  </r>
  <r>
    <d v="2015-05-31T00:00:00"/>
    <x v="1"/>
    <x v="4"/>
    <x v="88"/>
    <x v="8"/>
    <x v="2"/>
    <x v="6"/>
    <x v="922"/>
    <n v="62.18"/>
    <n v="1"/>
    <x v="517"/>
  </r>
  <r>
    <d v="2015-05-31T00:00:00"/>
    <x v="1"/>
    <x v="4"/>
    <x v="88"/>
    <x v="8"/>
    <x v="1"/>
    <x v="5"/>
    <x v="114"/>
    <n v="8.2799999999999994"/>
    <n v="2"/>
    <x v="2044"/>
  </r>
  <r>
    <d v="2015-06-01T00:00:00"/>
    <x v="1"/>
    <x v="5"/>
    <x v="377"/>
    <x v="15"/>
    <x v="2"/>
    <x v="3"/>
    <x v="1391"/>
    <n v="29.6"/>
    <n v="5"/>
    <x v="2045"/>
  </r>
  <r>
    <d v="2015-06-01T00:00:00"/>
    <x v="1"/>
    <x v="5"/>
    <x v="377"/>
    <x v="15"/>
    <x v="2"/>
    <x v="9"/>
    <x v="960"/>
    <n v="1.94"/>
    <n v="2"/>
    <x v="1034"/>
  </r>
  <r>
    <d v="2015-06-02T00:00:00"/>
    <x v="1"/>
    <x v="5"/>
    <x v="340"/>
    <x v="1"/>
    <x v="2"/>
    <x v="11"/>
    <x v="1051"/>
    <n v="5.28"/>
    <n v="3"/>
    <x v="2046"/>
  </r>
  <r>
    <d v="2015-06-02T00:00:00"/>
    <x v="1"/>
    <x v="5"/>
    <x v="15"/>
    <x v="37"/>
    <x v="1"/>
    <x v="1"/>
    <x v="956"/>
    <n v="1268.82"/>
    <n v="9"/>
    <x v="2047"/>
  </r>
  <r>
    <d v="2015-06-02T00:00:00"/>
    <x v="1"/>
    <x v="5"/>
    <x v="15"/>
    <x v="37"/>
    <x v="1"/>
    <x v="14"/>
    <x v="1392"/>
    <n v="283.92"/>
    <n v="4"/>
    <x v="2048"/>
  </r>
  <r>
    <d v="2015-06-02T00:00:00"/>
    <x v="1"/>
    <x v="5"/>
    <x v="15"/>
    <x v="37"/>
    <x v="2"/>
    <x v="11"/>
    <x v="987"/>
    <n v="5.68"/>
    <n v="2"/>
    <x v="1421"/>
  </r>
  <r>
    <d v="2015-06-02T00:00:00"/>
    <x v="1"/>
    <x v="5"/>
    <x v="645"/>
    <x v="4"/>
    <x v="2"/>
    <x v="9"/>
    <x v="1089"/>
    <n v="2.93"/>
    <n v="3"/>
    <x v="2049"/>
  </r>
  <r>
    <d v="2015-06-02T00:00:00"/>
    <x v="1"/>
    <x v="5"/>
    <x v="645"/>
    <x v="4"/>
    <x v="0"/>
    <x v="0"/>
    <x v="1393"/>
    <n v="18.53"/>
    <n v="2"/>
    <x v="2050"/>
  </r>
  <r>
    <d v="2015-06-02T00:00:00"/>
    <x v="1"/>
    <x v="5"/>
    <x v="645"/>
    <x v="4"/>
    <x v="2"/>
    <x v="6"/>
    <x v="726"/>
    <n v="670.75"/>
    <n v="3"/>
    <x v="2051"/>
  </r>
  <r>
    <d v="2015-06-02T00:00:00"/>
    <x v="1"/>
    <x v="5"/>
    <x v="663"/>
    <x v="25"/>
    <x v="2"/>
    <x v="6"/>
    <x v="1204"/>
    <n v="146.72999999999999"/>
    <n v="3"/>
    <x v="891"/>
  </r>
  <r>
    <d v="2015-06-02T00:00:00"/>
    <x v="1"/>
    <x v="5"/>
    <x v="663"/>
    <x v="25"/>
    <x v="2"/>
    <x v="3"/>
    <x v="1266"/>
    <n v="29.9"/>
    <n v="5"/>
    <x v="2052"/>
  </r>
  <r>
    <d v="2015-06-03T00:00:00"/>
    <x v="1"/>
    <x v="5"/>
    <x v="352"/>
    <x v="5"/>
    <x v="1"/>
    <x v="5"/>
    <x v="487"/>
    <n v="435.26"/>
    <n v="7"/>
    <x v="2053"/>
  </r>
  <r>
    <d v="2015-06-03T00:00:00"/>
    <x v="1"/>
    <x v="5"/>
    <x v="352"/>
    <x v="5"/>
    <x v="0"/>
    <x v="12"/>
    <x v="1394"/>
    <n v="1119.98"/>
    <n v="2"/>
    <x v="2054"/>
  </r>
  <r>
    <d v="2015-06-04T00:00:00"/>
    <x v="1"/>
    <x v="5"/>
    <x v="443"/>
    <x v="4"/>
    <x v="2"/>
    <x v="11"/>
    <x v="810"/>
    <n v="42.05"/>
    <n v="9"/>
    <x v="2055"/>
  </r>
  <r>
    <d v="2015-06-04T00:00:00"/>
    <x v="1"/>
    <x v="5"/>
    <x v="443"/>
    <x v="4"/>
    <x v="0"/>
    <x v="0"/>
    <x v="428"/>
    <n v="25.49"/>
    <n v="2"/>
    <x v="620"/>
  </r>
  <r>
    <d v="2015-06-04T00:00:00"/>
    <x v="1"/>
    <x v="5"/>
    <x v="443"/>
    <x v="4"/>
    <x v="2"/>
    <x v="9"/>
    <x v="566"/>
    <n v="6.9"/>
    <n v="3"/>
    <x v="2056"/>
  </r>
  <r>
    <d v="2015-06-04T00:00:00"/>
    <x v="1"/>
    <x v="5"/>
    <x v="443"/>
    <x v="4"/>
    <x v="2"/>
    <x v="9"/>
    <x v="439"/>
    <n v="9.65"/>
    <n v="6"/>
    <x v="2057"/>
  </r>
  <r>
    <d v="2015-06-04T00:00:00"/>
    <x v="1"/>
    <x v="5"/>
    <x v="443"/>
    <x v="4"/>
    <x v="2"/>
    <x v="3"/>
    <x v="488"/>
    <n v="7.97"/>
    <n v="2"/>
    <x v="1187"/>
  </r>
  <r>
    <d v="2015-06-04T00:00:00"/>
    <x v="1"/>
    <x v="5"/>
    <x v="505"/>
    <x v="12"/>
    <x v="2"/>
    <x v="3"/>
    <x v="217"/>
    <n v="47.95"/>
    <n v="3"/>
    <x v="2058"/>
  </r>
  <r>
    <d v="2015-06-07T00:00:00"/>
    <x v="1"/>
    <x v="5"/>
    <x v="664"/>
    <x v="2"/>
    <x v="1"/>
    <x v="5"/>
    <x v="358"/>
    <n v="13.96"/>
    <n v="2"/>
    <x v="384"/>
  </r>
  <r>
    <d v="2015-06-07T00:00:00"/>
    <x v="1"/>
    <x v="5"/>
    <x v="664"/>
    <x v="2"/>
    <x v="1"/>
    <x v="5"/>
    <x v="933"/>
    <n v="155.82"/>
    <n v="3"/>
    <x v="2059"/>
  </r>
  <r>
    <d v="2015-06-07T00:00:00"/>
    <x v="1"/>
    <x v="5"/>
    <x v="664"/>
    <x v="2"/>
    <x v="0"/>
    <x v="2"/>
    <x v="1058"/>
    <n v="124.95"/>
    <n v="5"/>
    <x v="1461"/>
  </r>
  <r>
    <d v="2015-06-07T00:00:00"/>
    <x v="1"/>
    <x v="5"/>
    <x v="664"/>
    <x v="2"/>
    <x v="2"/>
    <x v="6"/>
    <x v="1282"/>
    <n v="601.65"/>
    <n v="5"/>
    <x v="2060"/>
  </r>
  <r>
    <d v="2015-06-07T00:00:00"/>
    <x v="1"/>
    <x v="5"/>
    <x v="380"/>
    <x v="6"/>
    <x v="1"/>
    <x v="14"/>
    <x v="1395"/>
    <n v="301.95999999999998"/>
    <n v="2"/>
    <x v="2061"/>
  </r>
  <r>
    <d v="2015-06-07T00:00:00"/>
    <x v="1"/>
    <x v="5"/>
    <x v="665"/>
    <x v="5"/>
    <x v="1"/>
    <x v="1"/>
    <x v="1347"/>
    <n v="170.35"/>
    <n v="3"/>
    <x v="2062"/>
  </r>
  <r>
    <d v="2015-06-07T00:00:00"/>
    <x v="1"/>
    <x v="5"/>
    <x v="14"/>
    <x v="8"/>
    <x v="2"/>
    <x v="11"/>
    <x v="267"/>
    <n v="11.12"/>
    <n v="4"/>
    <x v="1187"/>
  </r>
  <r>
    <d v="2015-06-08T00:00:00"/>
    <x v="1"/>
    <x v="5"/>
    <x v="320"/>
    <x v="4"/>
    <x v="2"/>
    <x v="3"/>
    <x v="1374"/>
    <n v="27.22"/>
    <n v="3"/>
    <x v="2063"/>
  </r>
  <r>
    <d v="2015-06-08T00:00:00"/>
    <x v="1"/>
    <x v="5"/>
    <x v="482"/>
    <x v="4"/>
    <x v="2"/>
    <x v="8"/>
    <x v="296"/>
    <n v="35.520000000000003"/>
    <n v="3"/>
    <x v="1285"/>
  </r>
  <r>
    <d v="2015-06-08T00:00:00"/>
    <x v="1"/>
    <x v="5"/>
    <x v="482"/>
    <x v="4"/>
    <x v="2"/>
    <x v="9"/>
    <x v="335"/>
    <n v="6.23"/>
    <n v="5"/>
    <x v="2064"/>
  </r>
  <r>
    <d v="2015-06-08T00:00:00"/>
    <x v="1"/>
    <x v="5"/>
    <x v="482"/>
    <x v="4"/>
    <x v="2"/>
    <x v="3"/>
    <x v="1195"/>
    <n v="56.7"/>
    <n v="2"/>
    <x v="2065"/>
  </r>
  <r>
    <d v="2015-06-08T00:00:00"/>
    <x v="1"/>
    <x v="5"/>
    <x v="482"/>
    <x v="4"/>
    <x v="1"/>
    <x v="14"/>
    <x v="1396"/>
    <n v="369.2"/>
    <n v="3"/>
    <x v="2066"/>
  </r>
  <r>
    <d v="2015-06-09T00:00:00"/>
    <x v="1"/>
    <x v="5"/>
    <x v="200"/>
    <x v="1"/>
    <x v="2"/>
    <x v="9"/>
    <x v="675"/>
    <n v="6.1"/>
    <n v="2"/>
    <x v="1658"/>
  </r>
  <r>
    <d v="2015-06-09T00:00:00"/>
    <x v="1"/>
    <x v="5"/>
    <x v="200"/>
    <x v="1"/>
    <x v="1"/>
    <x v="5"/>
    <x v="1397"/>
    <n v="191.82"/>
    <n v="3"/>
    <x v="1224"/>
  </r>
  <r>
    <d v="2015-06-09T00:00:00"/>
    <x v="1"/>
    <x v="5"/>
    <x v="663"/>
    <x v="5"/>
    <x v="0"/>
    <x v="0"/>
    <x v="1393"/>
    <n v="46.32"/>
    <n v="4"/>
    <x v="2067"/>
  </r>
  <r>
    <d v="2015-06-09T00:00:00"/>
    <x v="1"/>
    <x v="5"/>
    <x v="666"/>
    <x v="2"/>
    <x v="1"/>
    <x v="1"/>
    <x v="1038"/>
    <n v="271.76"/>
    <n v="2"/>
    <x v="2061"/>
  </r>
  <r>
    <d v="2015-06-09T00:00:00"/>
    <x v="1"/>
    <x v="5"/>
    <x v="323"/>
    <x v="23"/>
    <x v="2"/>
    <x v="4"/>
    <x v="1144"/>
    <n v="7.24"/>
    <n v="5"/>
    <x v="253"/>
  </r>
  <r>
    <d v="2015-06-09T00:00:00"/>
    <x v="1"/>
    <x v="5"/>
    <x v="543"/>
    <x v="11"/>
    <x v="2"/>
    <x v="9"/>
    <x v="1398"/>
    <n v="3.44"/>
    <n v="1"/>
    <x v="2068"/>
  </r>
  <r>
    <d v="2015-06-09T00:00:00"/>
    <x v="1"/>
    <x v="5"/>
    <x v="39"/>
    <x v="2"/>
    <x v="2"/>
    <x v="10"/>
    <x v="746"/>
    <n v="8.39"/>
    <n v="1"/>
    <x v="2069"/>
  </r>
  <r>
    <d v="2015-06-09T00:00:00"/>
    <x v="1"/>
    <x v="5"/>
    <x v="39"/>
    <x v="2"/>
    <x v="0"/>
    <x v="2"/>
    <x v="1326"/>
    <n v="337.98"/>
    <n v="2"/>
    <x v="2070"/>
  </r>
  <r>
    <d v="2015-06-09T00:00:00"/>
    <x v="1"/>
    <x v="5"/>
    <x v="74"/>
    <x v="25"/>
    <x v="2"/>
    <x v="9"/>
    <x v="786"/>
    <n v="46.62"/>
    <n v="9"/>
    <x v="2071"/>
  </r>
  <r>
    <d v="2015-06-09T00:00:00"/>
    <x v="1"/>
    <x v="5"/>
    <x v="667"/>
    <x v="19"/>
    <x v="1"/>
    <x v="7"/>
    <x v="211"/>
    <n v="85.98"/>
    <n v="1"/>
    <x v="698"/>
  </r>
  <r>
    <d v="2015-06-11T00:00:00"/>
    <x v="1"/>
    <x v="5"/>
    <x v="668"/>
    <x v="22"/>
    <x v="2"/>
    <x v="13"/>
    <x v="788"/>
    <n v="7.08"/>
    <n v="3"/>
    <x v="944"/>
  </r>
  <r>
    <d v="2015-06-11T00:00:00"/>
    <x v="1"/>
    <x v="5"/>
    <x v="668"/>
    <x v="22"/>
    <x v="2"/>
    <x v="9"/>
    <x v="1089"/>
    <n v="4.4000000000000004"/>
    <n v="3"/>
    <x v="2072"/>
  </r>
  <r>
    <d v="2015-06-12T00:00:00"/>
    <x v="1"/>
    <x v="5"/>
    <x v="243"/>
    <x v="5"/>
    <x v="2"/>
    <x v="11"/>
    <x v="438"/>
    <n v="120.15"/>
    <n v="9"/>
    <x v="717"/>
  </r>
  <r>
    <d v="2015-06-12T00:00:00"/>
    <x v="1"/>
    <x v="5"/>
    <x v="243"/>
    <x v="5"/>
    <x v="0"/>
    <x v="2"/>
    <x v="1116"/>
    <n v="219.18"/>
    <n v="2"/>
    <x v="1144"/>
  </r>
  <r>
    <d v="2015-06-12T00:00:00"/>
    <x v="1"/>
    <x v="5"/>
    <x v="669"/>
    <x v="4"/>
    <x v="2"/>
    <x v="9"/>
    <x v="1399"/>
    <n v="2.77"/>
    <n v="7"/>
    <x v="643"/>
  </r>
  <r>
    <d v="2015-06-12T00:00:00"/>
    <x v="1"/>
    <x v="5"/>
    <x v="301"/>
    <x v="22"/>
    <x v="1"/>
    <x v="5"/>
    <x v="57"/>
    <n v="206.11"/>
    <n v="6"/>
    <x v="2073"/>
  </r>
  <r>
    <d v="2015-06-12T00:00:00"/>
    <x v="1"/>
    <x v="5"/>
    <x v="301"/>
    <x v="22"/>
    <x v="2"/>
    <x v="3"/>
    <x v="1106"/>
    <n v="19.920000000000002"/>
    <n v="5"/>
    <x v="1734"/>
  </r>
  <r>
    <d v="2015-06-12T00:00:00"/>
    <x v="1"/>
    <x v="5"/>
    <x v="301"/>
    <x v="22"/>
    <x v="2"/>
    <x v="3"/>
    <x v="875"/>
    <n v="198.27"/>
    <n v="8"/>
    <x v="2074"/>
  </r>
  <r>
    <d v="2015-06-12T00:00:00"/>
    <x v="1"/>
    <x v="5"/>
    <x v="301"/>
    <x v="22"/>
    <x v="2"/>
    <x v="6"/>
    <x v="703"/>
    <n v="247.1"/>
    <n v="6"/>
    <x v="2075"/>
  </r>
  <r>
    <d v="2015-06-12T00:00:00"/>
    <x v="1"/>
    <x v="5"/>
    <x v="301"/>
    <x v="22"/>
    <x v="2"/>
    <x v="11"/>
    <x v="34"/>
    <n v="86.3"/>
    <n v="6"/>
    <x v="2076"/>
  </r>
  <r>
    <d v="2015-06-12T00:00:00"/>
    <x v="1"/>
    <x v="5"/>
    <x v="332"/>
    <x v="18"/>
    <x v="0"/>
    <x v="2"/>
    <x v="598"/>
    <n v="485.94"/>
    <n v="2"/>
    <x v="2077"/>
  </r>
  <r>
    <d v="2015-06-12T00:00:00"/>
    <x v="1"/>
    <x v="5"/>
    <x v="332"/>
    <x v="18"/>
    <x v="2"/>
    <x v="11"/>
    <x v="810"/>
    <n v="37.380000000000003"/>
    <n v="8"/>
    <x v="638"/>
  </r>
  <r>
    <d v="2015-06-12T00:00:00"/>
    <x v="1"/>
    <x v="5"/>
    <x v="332"/>
    <x v="18"/>
    <x v="1"/>
    <x v="1"/>
    <x v="1166"/>
    <n v="70.69"/>
    <n v="1"/>
    <x v="2078"/>
  </r>
  <r>
    <d v="2015-06-12T00:00:00"/>
    <x v="1"/>
    <x v="5"/>
    <x v="344"/>
    <x v="5"/>
    <x v="2"/>
    <x v="3"/>
    <x v="596"/>
    <n v="32.75"/>
    <n v="5"/>
    <x v="1295"/>
  </r>
  <r>
    <d v="2015-06-12T00:00:00"/>
    <x v="1"/>
    <x v="5"/>
    <x v="50"/>
    <x v="2"/>
    <x v="2"/>
    <x v="3"/>
    <x v="1233"/>
    <n v="6.48"/>
    <n v="1"/>
    <x v="1079"/>
  </r>
  <r>
    <d v="2015-06-12T00:00:00"/>
    <x v="1"/>
    <x v="5"/>
    <x v="50"/>
    <x v="2"/>
    <x v="2"/>
    <x v="3"/>
    <x v="966"/>
    <n v="41.86"/>
    <n v="7"/>
    <x v="2079"/>
  </r>
  <r>
    <d v="2015-06-12T00:00:00"/>
    <x v="1"/>
    <x v="5"/>
    <x v="50"/>
    <x v="2"/>
    <x v="0"/>
    <x v="0"/>
    <x v="1400"/>
    <n v="1619.91"/>
    <n v="9"/>
    <x v="423"/>
  </r>
  <r>
    <d v="2015-06-12T00:00:00"/>
    <x v="1"/>
    <x v="5"/>
    <x v="50"/>
    <x v="2"/>
    <x v="1"/>
    <x v="5"/>
    <x v="356"/>
    <n v="113.92"/>
    <n v="4"/>
    <x v="2080"/>
  </r>
  <r>
    <d v="2015-06-12T00:00:00"/>
    <x v="1"/>
    <x v="5"/>
    <x v="324"/>
    <x v="24"/>
    <x v="0"/>
    <x v="12"/>
    <x v="965"/>
    <n v="999.98"/>
    <n v="2"/>
    <x v="2081"/>
  </r>
  <r>
    <d v="2015-06-12T00:00:00"/>
    <x v="1"/>
    <x v="5"/>
    <x v="15"/>
    <x v="14"/>
    <x v="2"/>
    <x v="3"/>
    <x v="1401"/>
    <n v="6.48"/>
    <n v="1"/>
    <x v="1079"/>
  </r>
  <r>
    <d v="2015-06-12T00:00:00"/>
    <x v="1"/>
    <x v="5"/>
    <x v="15"/>
    <x v="14"/>
    <x v="2"/>
    <x v="6"/>
    <x v="77"/>
    <n v="1325.85"/>
    <n v="5"/>
    <x v="78"/>
  </r>
  <r>
    <d v="2015-06-12T00:00:00"/>
    <x v="1"/>
    <x v="5"/>
    <x v="15"/>
    <x v="14"/>
    <x v="2"/>
    <x v="8"/>
    <x v="1007"/>
    <n v="14.94"/>
    <n v="3"/>
    <x v="491"/>
  </r>
  <r>
    <d v="2015-06-12T00:00:00"/>
    <x v="1"/>
    <x v="5"/>
    <x v="670"/>
    <x v="5"/>
    <x v="2"/>
    <x v="10"/>
    <x v="357"/>
    <n v="7.78"/>
    <n v="2"/>
    <x v="1300"/>
  </r>
  <r>
    <d v="2015-06-12T00:00:00"/>
    <x v="1"/>
    <x v="5"/>
    <x v="638"/>
    <x v="25"/>
    <x v="0"/>
    <x v="2"/>
    <x v="165"/>
    <n v="173.94"/>
    <n v="6"/>
    <x v="2082"/>
  </r>
  <r>
    <d v="2015-06-12T00:00:00"/>
    <x v="1"/>
    <x v="5"/>
    <x v="157"/>
    <x v="18"/>
    <x v="2"/>
    <x v="9"/>
    <x v="365"/>
    <n v="14.83"/>
    <n v="3"/>
    <x v="2083"/>
  </r>
  <r>
    <d v="2015-06-12T00:00:00"/>
    <x v="1"/>
    <x v="5"/>
    <x v="596"/>
    <x v="5"/>
    <x v="2"/>
    <x v="3"/>
    <x v="976"/>
    <n v="8.9600000000000009"/>
    <n v="2"/>
    <x v="769"/>
  </r>
  <r>
    <d v="2015-06-13T00:00:00"/>
    <x v="1"/>
    <x v="5"/>
    <x v="649"/>
    <x v="5"/>
    <x v="2"/>
    <x v="9"/>
    <x v="1249"/>
    <n v="36.619999999999997"/>
    <n v="3"/>
    <x v="2084"/>
  </r>
  <r>
    <d v="2015-06-13T00:00:00"/>
    <x v="1"/>
    <x v="5"/>
    <x v="533"/>
    <x v="39"/>
    <x v="2"/>
    <x v="11"/>
    <x v="1163"/>
    <n v="24.78"/>
    <n v="6"/>
    <x v="1182"/>
  </r>
  <r>
    <d v="2015-06-13T00:00:00"/>
    <x v="1"/>
    <x v="5"/>
    <x v="533"/>
    <x v="39"/>
    <x v="2"/>
    <x v="9"/>
    <x v="489"/>
    <n v="19.14"/>
    <n v="3"/>
    <x v="1373"/>
  </r>
  <r>
    <d v="2015-06-13T00:00:00"/>
    <x v="1"/>
    <x v="5"/>
    <x v="533"/>
    <x v="39"/>
    <x v="0"/>
    <x v="12"/>
    <x v="136"/>
    <n v="899.97"/>
    <n v="3"/>
    <x v="2085"/>
  </r>
  <r>
    <d v="2015-06-13T00:00:00"/>
    <x v="1"/>
    <x v="5"/>
    <x v="533"/>
    <x v="39"/>
    <x v="2"/>
    <x v="3"/>
    <x v="192"/>
    <n v="32.4"/>
    <n v="5"/>
    <x v="982"/>
  </r>
  <r>
    <d v="2015-06-13T00:00:00"/>
    <x v="1"/>
    <x v="5"/>
    <x v="577"/>
    <x v="36"/>
    <x v="2"/>
    <x v="9"/>
    <x v="406"/>
    <n v="8.26"/>
    <n v="2"/>
    <x v="2086"/>
  </r>
  <r>
    <d v="2015-06-13T00:00:00"/>
    <x v="1"/>
    <x v="5"/>
    <x v="577"/>
    <x v="36"/>
    <x v="2"/>
    <x v="9"/>
    <x v="1171"/>
    <n v="29.84"/>
    <n v="2"/>
    <x v="407"/>
  </r>
  <r>
    <d v="2015-06-13T00:00:00"/>
    <x v="1"/>
    <x v="5"/>
    <x v="577"/>
    <x v="36"/>
    <x v="0"/>
    <x v="0"/>
    <x v="1226"/>
    <n v="67.98"/>
    <n v="2"/>
    <x v="2087"/>
  </r>
  <r>
    <d v="2015-06-13T00:00:00"/>
    <x v="1"/>
    <x v="5"/>
    <x v="14"/>
    <x v="21"/>
    <x v="2"/>
    <x v="3"/>
    <x v="1255"/>
    <n v="6.48"/>
    <n v="1"/>
    <x v="1079"/>
  </r>
  <r>
    <d v="2015-06-13T00:00:00"/>
    <x v="1"/>
    <x v="5"/>
    <x v="671"/>
    <x v="18"/>
    <x v="2"/>
    <x v="11"/>
    <x v="45"/>
    <n v="3.42"/>
    <n v="1"/>
    <x v="1481"/>
  </r>
  <r>
    <d v="2015-06-14T00:00:00"/>
    <x v="1"/>
    <x v="5"/>
    <x v="532"/>
    <x v="13"/>
    <x v="1"/>
    <x v="5"/>
    <x v="949"/>
    <n v="51.07"/>
    <n v="6"/>
    <x v="2088"/>
  </r>
  <r>
    <d v="2015-06-15T00:00:00"/>
    <x v="1"/>
    <x v="5"/>
    <x v="218"/>
    <x v="22"/>
    <x v="2"/>
    <x v="3"/>
    <x v="822"/>
    <n v="9.57"/>
    <n v="2"/>
    <x v="1684"/>
  </r>
  <r>
    <d v="2015-06-15T00:00:00"/>
    <x v="1"/>
    <x v="5"/>
    <x v="218"/>
    <x v="22"/>
    <x v="2"/>
    <x v="6"/>
    <x v="703"/>
    <n v="82.37"/>
    <n v="2"/>
    <x v="2089"/>
  </r>
  <r>
    <d v="2015-06-15T00:00:00"/>
    <x v="1"/>
    <x v="5"/>
    <x v="218"/>
    <x v="22"/>
    <x v="1"/>
    <x v="5"/>
    <x v="1190"/>
    <n v="364.7"/>
    <n v="6"/>
    <x v="2090"/>
  </r>
  <r>
    <d v="2015-06-15T00:00:00"/>
    <x v="1"/>
    <x v="5"/>
    <x v="218"/>
    <x v="22"/>
    <x v="1"/>
    <x v="5"/>
    <x v="189"/>
    <n v="40.26"/>
    <n v="4"/>
    <x v="2091"/>
  </r>
  <r>
    <d v="2015-06-15T00:00:00"/>
    <x v="1"/>
    <x v="5"/>
    <x v="496"/>
    <x v="11"/>
    <x v="0"/>
    <x v="0"/>
    <x v="643"/>
    <n v="11.67"/>
    <n v="1"/>
    <x v="2092"/>
  </r>
  <r>
    <d v="2015-06-15T00:00:00"/>
    <x v="1"/>
    <x v="5"/>
    <x v="313"/>
    <x v="5"/>
    <x v="0"/>
    <x v="2"/>
    <x v="115"/>
    <n v="225.58"/>
    <n v="3"/>
    <x v="2093"/>
  </r>
  <r>
    <d v="2015-06-16T00:00:00"/>
    <x v="1"/>
    <x v="5"/>
    <x v="338"/>
    <x v="13"/>
    <x v="2"/>
    <x v="13"/>
    <x v="941"/>
    <n v="6.21"/>
    <n v="2"/>
    <x v="1786"/>
  </r>
  <r>
    <d v="2015-06-16T00:00:00"/>
    <x v="1"/>
    <x v="5"/>
    <x v="273"/>
    <x v="4"/>
    <x v="2"/>
    <x v="13"/>
    <x v="71"/>
    <n v="28.75"/>
    <n v="3"/>
    <x v="2094"/>
  </r>
  <r>
    <d v="2015-06-16T00:00:00"/>
    <x v="1"/>
    <x v="5"/>
    <x v="273"/>
    <x v="4"/>
    <x v="2"/>
    <x v="3"/>
    <x v="1374"/>
    <n v="27.22"/>
    <n v="3"/>
    <x v="2063"/>
  </r>
  <r>
    <d v="2015-06-16T00:00:00"/>
    <x v="1"/>
    <x v="5"/>
    <x v="273"/>
    <x v="4"/>
    <x v="1"/>
    <x v="1"/>
    <x v="956"/>
    <n v="197.37"/>
    <n v="2"/>
    <x v="2095"/>
  </r>
  <r>
    <d v="2015-06-16T00:00:00"/>
    <x v="1"/>
    <x v="5"/>
    <x v="199"/>
    <x v="2"/>
    <x v="2"/>
    <x v="9"/>
    <x v="1045"/>
    <n v="3050.38"/>
    <n v="3"/>
    <x v="2096"/>
  </r>
  <r>
    <d v="2015-06-16T00:00:00"/>
    <x v="1"/>
    <x v="5"/>
    <x v="199"/>
    <x v="2"/>
    <x v="0"/>
    <x v="2"/>
    <x v="631"/>
    <n v="133.97999999999999"/>
    <n v="2"/>
    <x v="2097"/>
  </r>
  <r>
    <d v="2015-06-18T00:00:00"/>
    <x v="1"/>
    <x v="5"/>
    <x v="672"/>
    <x v="22"/>
    <x v="2"/>
    <x v="3"/>
    <x v="1402"/>
    <n v="11.95"/>
    <n v="3"/>
    <x v="1413"/>
  </r>
  <r>
    <d v="2015-06-18T00:00:00"/>
    <x v="1"/>
    <x v="5"/>
    <x v="672"/>
    <x v="22"/>
    <x v="2"/>
    <x v="9"/>
    <x v="1066"/>
    <n v="4.54"/>
    <n v="7"/>
    <x v="2098"/>
  </r>
  <r>
    <d v="2015-06-18T00:00:00"/>
    <x v="1"/>
    <x v="5"/>
    <x v="672"/>
    <x v="22"/>
    <x v="2"/>
    <x v="9"/>
    <x v="1249"/>
    <n v="9.16"/>
    <n v="2"/>
    <x v="1992"/>
  </r>
  <r>
    <d v="2015-06-18T00:00:00"/>
    <x v="1"/>
    <x v="5"/>
    <x v="672"/>
    <x v="22"/>
    <x v="1"/>
    <x v="5"/>
    <x v="1340"/>
    <n v="75.36"/>
    <n v="5"/>
    <x v="2099"/>
  </r>
  <r>
    <d v="2015-06-18T00:00:00"/>
    <x v="1"/>
    <x v="5"/>
    <x v="149"/>
    <x v="5"/>
    <x v="2"/>
    <x v="11"/>
    <x v="665"/>
    <n v="51.98"/>
    <n v="2"/>
    <x v="1295"/>
  </r>
  <r>
    <d v="2015-06-18T00:00:00"/>
    <x v="1"/>
    <x v="5"/>
    <x v="540"/>
    <x v="11"/>
    <x v="2"/>
    <x v="11"/>
    <x v="533"/>
    <n v="13.63"/>
    <n v="4"/>
    <x v="1054"/>
  </r>
  <r>
    <d v="2015-06-18T00:00:00"/>
    <x v="1"/>
    <x v="5"/>
    <x v="631"/>
    <x v="23"/>
    <x v="2"/>
    <x v="9"/>
    <x v="240"/>
    <n v="6.13"/>
    <n v="3"/>
    <x v="1628"/>
  </r>
  <r>
    <d v="2015-06-18T00:00:00"/>
    <x v="1"/>
    <x v="5"/>
    <x v="631"/>
    <x v="23"/>
    <x v="1"/>
    <x v="1"/>
    <x v="336"/>
    <n v="643.14"/>
    <n v="4"/>
    <x v="2100"/>
  </r>
  <r>
    <d v="2015-06-18T00:00:00"/>
    <x v="1"/>
    <x v="5"/>
    <x v="631"/>
    <x v="23"/>
    <x v="2"/>
    <x v="3"/>
    <x v="825"/>
    <n v="20.74"/>
    <n v="4"/>
    <x v="1262"/>
  </r>
  <r>
    <d v="2015-06-18T00:00:00"/>
    <x v="1"/>
    <x v="5"/>
    <x v="232"/>
    <x v="25"/>
    <x v="1"/>
    <x v="5"/>
    <x v="1131"/>
    <n v="60.84"/>
    <n v="3"/>
    <x v="49"/>
  </r>
  <r>
    <d v="2015-06-18T00:00:00"/>
    <x v="1"/>
    <x v="5"/>
    <x v="232"/>
    <x v="25"/>
    <x v="2"/>
    <x v="6"/>
    <x v="468"/>
    <n v="450.04"/>
    <n v="2"/>
    <x v="2101"/>
  </r>
  <r>
    <d v="2015-06-18T00:00:00"/>
    <x v="1"/>
    <x v="5"/>
    <x v="232"/>
    <x v="25"/>
    <x v="2"/>
    <x v="9"/>
    <x v="1403"/>
    <n v="34.6"/>
    <n v="2"/>
    <x v="1773"/>
  </r>
  <r>
    <d v="2015-06-18T00:00:00"/>
    <x v="1"/>
    <x v="5"/>
    <x v="232"/>
    <x v="25"/>
    <x v="0"/>
    <x v="2"/>
    <x v="1225"/>
    <n v="467.97"/>
    <n v="3"/>
    <x v="2102"/>
  </r>
  <r>
    <d v="2015-06-18T00:00:00"/>
    <x v="1"/>
    <x v="5"/>
    <x v="232"/>
    <x v="25"/>
    <x v="2"/>
    <x v="9"/>
    <x v="1404"/>
    <n v="33.020000000000003"/>
    <n v="2"/>
    <x v="2103"/>
  </r>
  <r>
    <d v="2015-06-19T00:00:00"/>
    <x v="1"/>
    <x v="5"/>
    <x v="564"/>
    <x v="5"/>
    <x v="1"/>
    <x v="5"/>
    <x v="1405"/>
    <n v="12.56"/>
    <n v="2"/>
    <x v="2104"/>
  </r>
  <r>
    <d v="2015-06-19T00:00:00"/>
    <x v="1"/>
    <x v="5"/>
    <x v="564"/>
    <x v="5"/>
    <x v="2"/>
    <x v="3"/>
    <x v="1406"/>
    <n v="6.48"/>
    <n v="1"/>
    <x v="1079"/>
  </r>
  <r>
    <d v="2015-06-19T00:00:00"/>
    <x v="1"/>
    <x v="5"/>
    <x v="564"/>
    <x v="5"/>
    <x v="2"/>
    <x v="13"/>
    <x v="395"/>
    <n v="186.69"/>
    <n v="3"/>
    <x v="2008"/>
  </r>
  <r>
    <d v="2015-06-19T00:00:00"/>
    <x v="1"/>
    <x v="5"/>
    <x v="274"/>
    <x v="4"/>
    <x v="2"/>
    <x v="9"/>
    <x v="1067"/>
    <n v="5.79"/>
    <n v="2"/>
    <x v="2105"/>
  </r>
  <r>
    <d v="2015-06-19T00:00:00"/>
    <x v="1"/>
    <x v="5"/>
    <x v="344"/>
    <x v="4"/>
    <x v="2"/>
    <x v="6"/>
    <x v="9"/>
    <n v="228.92"/>
    <n v="5"/>
    <x v="120"/>
  </r>
  <r>
    <d v="2015-06-19T00:00:00"/>
    <x v="1"/>
    <x v="5"/>
    <x v="380"/>
    <x v="13"/>
    <x v="2"/>
    <x v="8"/>
    <x v="1407"/>
    <n v="5.9"/>
    <n v="2"/>
    <x v="1395"/>
  </r>
  <r>
    <d v="2015-06-20T00:00:00"/>
    <x v="1"/>
    <x v="5"/>
    <x v="673"/>
    <x v="5"/>
    <x v="1"/>
    <x v="5"/>
    <x v="57"/>
    <n v="257.64"/>
    <n v="6"/>
    <x v="2106"/>
  </r>
  <r>
    <d v="2015-06-20T00:00:00"/>
    <x v="1"/>
    <x v="5"/>
    <x v="673"/>
    <x v="5"/>
    <x v="0"/>
    <x v="2"/>
    <x v="472"/>
    <n v="125.98"/>
    <n v="3"/>
    <x v="1400"/>
  </r>
  <r>
    <d v="2015-06-20T00:00:00"/>
    <x v="1"/>
    <x v="5"/>
    <x v="70"/>
    <x v="15"/>
    <x v="0"/>
    <x v="2"/>
    <x v="662"/>
    <n v="125.94"/>
    <n v="7"/>
    <x v="2107"/>
  </r>
  <r>
    <d v="2015-06-20T00:00:00"/>
    <x v="1"/>
    <x v="5"/>
    <x v="286"/>
    <x v="13"/>
    <x v="0"/>
    <x v="0"/>
    <x v="1230"/>
    <n v="319.98"/>
    <n v="2"/>
    <x v="2108"/>
  </r>
  <r>
    <d v="2015-06-21T00:00:00"/>
    <x v="1"/>
    <x v="5"/>
    <x v="285"/>
    <x v="11"/>
    <x v="0"/>
    <x v="2"/>
    <x v="327"/>
    <n v="107.98"/>
    <n v="3"/>
    <x v="1772"/>
  </r>
  <r>
    <d v="2015-06-22T00:00:00"/>
    <x v="1"/>
    <x v="5"/>
    <x v="355"/>
    <x v="27"/>
    <x v="2"/>
    <x v="4"/>
    <x v="1152"/>
    <n v="4.96"/>
    <n v="4"/>
    <x v="368"/>
  </r>
  <r>
    <d v="2015-06-22T00:00:00"/>
    <x v="1"/>
    <x v="5"/>
    <x v="99"/>
    <x v="3"/>
    <x v="1"/>
    <x v="7"/>
    <x v="1145"/>
    <n v="796.43"/>
    <n v="7"/>
    <x v="2109"/>
  </r>
  <r>
    <d v="2015-06-22T00:00:00"/>
    <x v="1"/>
    <x v="5"/>
    <x v="667"/>
    <x v="2"/>
    <x v="2"/>
    <x v="9"/>
    <x v="1336"/>
    <n v="1217.57"/>
    <n v="2"/>
    <x v="2110"/>
  </r>
  <r>
    <d v="2015-06-23T00:00:00"/>
    <x v="1"/>
    <x v="5"/>
    <x v="367"/>
    <x v="1"/>
    <x v="0"/>
    <x v="2"/>
    <x v="1408"/>
    <n v="201.57"/>
    <n v="4"/>
    <x v="342"/>
  </r>
  <r>
    <d v="2015-06-23T00:00:00"/>
    <x v="1"/>
    <x v="5"/>
    <x v="386"/>
    <x v="5"/>
    <x v="0"/>
    <x v="2"/>
    <x v="461"/>
    <n v="217.58"/>
    <n v="2"/>
    <x v="1280"/>
  </r>
  <r>
    <d v="2015-06-23T00:00:00"/>
    <x v="1"/>
    <x v="5"/>
    <x v="386"/>
    <x v="5"/>
    <x v="2"/>
    <x v="4"/>
    <x v="1144"/>
    <n v="5.43"/>
    <n v="3"/>
    <x v="97"/>
  </r>
  <r>
    <d v="2015-06-23T00:00:00"/>
    <x v="1"/>
    <x v="5"/>
    <x v="386"/>
    <x v="5"/>
    <x v="0"/>
    <x v="2"/>
    <x v="739"/>
    <n v="143.97999999999999"/>
    <n v="3"/>
    <x v="340"/>
  </r>
  <r>
    <d v="2015-06-23T00:00:00"/>
    <x v="1"/>
    <x v="5"/>
    <x v="252"/>
    <x v="21"/>
    <x v="1"/>
    <x v="5"/>
    <x v="1409"/>
    <n v="27.42"/>
    <n v="3"/>
    <x v="546"/>
  </r>
  <r>
    <d v="2015-06-23T00:00:00"/>
    <x v="1"/>
    <x v="5"/>
    <x v="252"/>
    <x v="21"/>
    <x v="2"/>
    <x v="9"/>
    <x v="483"/>
    <n v="165.98"/>
    <n v="1"/>
    <x v="2111"/>
  </r>
  <r>
    <d v="2015-06-23T00:00:00"/>
    <x v="1"/>
    <x v="5"/>
    <x v="252"/>
    <x v="21"/>
    <x v="0"/>
    <x v="0"/>
    <x v="1410"/>
    <n v="75"/>
    <n v="3"/>
    <x v="1876"/>
  </r>
  <r>
    <d v="2015-06-25T00:00:00"/>
    <x v="1"/>
    <x v="5"/>
    <x v="674"/>
    <x v="13"/>
    <x v="2"/>
    <x v="3"/>
    <x v="547"/>
    <n v="31.1"/>
    <n v="6"/>
    <x v="37"/>
  </r>
  <r>
    <d v="2015-06-25T00:00:00"/>
    <x v="1"/>
    <x v="5"/>
    <x v="674"/>
    <x v="13"/>
    <x v="2"/>
    <x v="6"/>
    <x v="1204"/>
    <n v="78.260000000000005"/>
    <n v="2"/>
    <x v="2112"/>
  </r>
  <r>
    <d v="2015-06-25T00:00:00"/>
    <x v="1"/>
    <x v="5"/>
    <x v="508"/>
    <x v="5"/>
    <x v="1"/>
    <x v="5"/>
    <x v="730"/>
    <n v="204.85"/>
    <n v="5"/>
    <x v="2113"/>
  </r>
  <r>
    <d v="2015-06-25T00:00:00"/>
    <x v="1"/>
    <x v="5"/>
    <x v="521"/>
    <x v="5"/>
    <x v="2"/>
    <x v="11"/>
    <x v="188"/>
    <n v="20.96"/>
    <n v="2"/>
    <x v="596"/>
  </r>
  <r>
    <d v="2015-06-25T00:00:00"/>
    <x v="1"/>
    <x v="5"/>
    <x v="521"/>
    <x v="5"/>
    <x v="2"/>
    <x v="9"/>
    <x v="1344"/>
    <n v="88.75"/>
    <n v="3"/>
    <x v="2114"/>
  </r>
  <r>
    <d v="2015-06-25T00:00:00"/>
    <x v="1"/>
    <x v="5"/>
    <x v="521"/>
    <x v="5"/>
    <x v="2"/>
    <x v="6"/>
    <x v="1000"/>
    <n v="304.23"/>
    <n v="3"/>
    <x v="1792"/>
  </r>
  <r>
    <d v="2015-06-25T00:00:00"/>
    <x v="1"/>
    <x v="5"/>
    <x v="45"/>
    <x v="4"/>
    <x v="2"/>
    <x v="3"/>
    <x v="217"/>
    <n v="47.95"/>
    <n v="3"/>
    <x v="2058"/>
  </r>
  <r>
    <d v="2015-06-25T00:00:00"/>
    <x v="1"/>
    <x v="5"/>
    <x v="45"/>
    <x v="4"/>
    <x v="2"/>
    <x v="9"/>
    <x v="653"/>
    <n v="0.98"/>
    <n v="2"/>
    <x v="2115"/>
  </r>
  <r>
    <d v="2015-06-25T00:00:00"/>
    <x v="1"/>
    <x v="5"/>
    <x v="45"/>
    <x v="4"/>
    <x v="1"/>
    <x v="5"/>
    <x v="109"/>
    <n v="75.38"/>
    <n v="9"/>
    <x v="2116"/>
  </r>
  <r>
    <d v="2015-06-25T00:00:00"/>
    <x v="1"/>
    <x v="5"/>
    <x v="45"/>
    <x v="4"/>
    <x v="2"/>
    <x v="8"/>
    <x v="421"/>
    <n v="4.6100000000000003"/>
    <n v="2"/>
    <x v="804"/>
  </r>
  <r>
    <d v="2015-06-26T00:00:00"/>
    <x v="1"/>
    <x v="5"/>
    <x v="209"/>
    <x v="10"/>
    <x v="0"/>
    <x v="0"/>
    <x v="1179"/>
    <n v="41.9"/>
    <n v="2"/>
    <x v="1373"/>
  </r>
  <r>
    <d v="2015-06-26T00:00:00"/>
    <x v="1"/>
    <x v="5"/>
    <x v="98"/>
    <x v="25"/>
    <x v="2"/>
    <x v="9"/>
    <x v="256"/>
    <n v="143.96"/>
    <n v="4"/>
    <x v="2117"/>
  </r>
  <r>
    <d v="2015-06-26T00:00:00"/>
    <x v="1"/>
    <x v="5"/>
    <x v="98"/>
    <x v="25"/>
    <x v="2"/>
    <x v="6"/>
    <x v="841"/>
    <n v="15.42"/>
    <n v="1"/>
    <x v="2118"/>
  </r>
  <r>
    <d v="2015-06-26T00:00:00"/>
    <x v="1"/>
    <x v="5"/>
    <x v="98"/>
    <x v="25"/>
    <x v="2"/>
    <x v="9"/>
    <x v="756"/>
    <n v="43.04"/>
    <n v="8"/>
    <x v="2119"/>
  </r>
  <r>
    <d v="2015-06-26T00:00:00"/>
    <x v="1"/>
    <x v="5"/>
    <x v="98"/>
    <x v="25"/>
    <x v="1"/>
    <x v="1"/>
    <x v="1411"/>
    <n v="332.94"/>
    <n v="3"/>
    <x v="2120"/>
  </r>
  <r>
    <d v="2015-06-26T00:00:00"/>
    <x v="1"/>
    <x v="5"/>
    <x v="177"/>
    <x v="4"/>
    <x v="0"/>
    <x v="2"/>
    <x v="598"/>
    <n v="971.88"/>
    <n v="3"/>
    <x v="2121"/>
  </r>
  <r>
    <d v="2015-06-26T00:00:00"/>
    <x v="1"/>
    <x v="5"/>
    <x v="531"/>
    <x v="18"/>
    <x v="2"/>
    <x v="3"/>
    <x v="1412"/>
    <n v="43.06"/>
    <n v="9"/>
    <x v="2122"/>
  </r>
  <r>
    <d v="2015-06-28T00:00:00"/>
    <x v="1"/>
    <x v="5"/>
    <x v="563"/>
    <x v="22"/>
    <x v="2"/>
    <x v="8"/>
    <x v="282"/>
    <n v="5.9"/>
    <n v="2"/>
    <x v="1395"/>
  </r>
  <r>
    <d v="2015-06-28T00:00:00"/>
    <x v="1"/>
    <x v="5"/>
    <x v="563"/>
    <x v="22"/>
    <x v="1"/>
    <x v="5"/>
    <x v="484"/>
    <n v="621.76"/>
    <n v="4"/>
    <x v="2123"/>
  </r>
  <r>
    <d v="2015-06-28T00:00:00"/>
    <x v="1"/>
    <x v="5"/>
    <x v="395"/>
    <x v="18"/>
    <x v="2"/>
    <x v="3"/>
    <x v="508"/>
    <n v="15.55"/>
    <n v="3"/>
    <x v="289"/>
  </r>
  <r>
    <d v="2015-06-28T00:00:00"/>
    <x v="1"/>
    <x v="5"/>
    <x v="395"/>
    <x v="18"/>
    <x v="1"/>
    <x v="14"/>
    <x v="1413"/>
    <n v="482.94"/>
    <n v="6"/>
    <x v="2124"/>
  </r>
  <r>
    <d v="2015-06-28T00:00:00"/>
    <x v="1"/>
    <x v="5"/>
    <x v="161"/>
    <x v="21"/>
    <x v="2"/>
    <x v="9"/>
    <x v="370"/>
    <n v="119.56"/>
    <n v="2"/>
    <x v="2125"/>
  </r>
  <r>
    <d v="2015-06-28T00:00:00"/>
    <x v="1"/>
    <x v="5"/>
    <x v="161"/>
    <x v="21"/>
    <x v="2"/>
    <x v="11"/>
    <x v="1414"/>
    <n v="140.75"/>
    <n v="5"/>
    <x v="2126"/>
  </r>
  <r>
    <d v="2015-06-29T00:00:00"/>
    <x v="1"/>
    <x v="5"/>
    <x v="110"/>
    <x v="13"/>
    <x v="1"/>
    <x v="5"/>
    <x v="1065"/>
    <n v="20.100000000000001"/>
    <n v="1"/>
    <x v="1421"/>
  </r>
  <r>
    <d v="2015-06-29T00:00:00"/>
    <x v="1"/>
    <x v="5"/>
    <x v="263"/>
    <x v="2"/>
    <x v="2"/>
    <x v="3"/>
    <x v="1415"/>
    <n v="24.96"/>
    <n v="4"/>
    <x v="1824"/>
  </r>
  <r>
    <d v="2015-06-29T00:00:00"/>
    <x v="1"/>
    <x v="5"/>
    <x v="357"/>
    <x v="2"/>
    <x v="1"/>
    <x v="1"/>
    <x v="301"/>
    <n v="117.88"/>
    <n v="1"/>
    <x v="778"/>
  </r>
  <r>
    <d v="2015-06-29T00:00:00"/>
    <x v="1"/>
    <x v="5"/>
    <x v="20"/>
    <x v="31"/>
    <x v="0"/>
    <x v="2"/>
    <x v="281"/>
    <n v="269.98"/>
    <n v="2"/>
    <x v="2127"/>
  </r>
  <r>
    <d v="2015-07-02T00:00:00"/>
    <x v="1"/>
    <x v="6"/>
    <x v="154"/>
    <x v="25"/>
    <x v="2"/>
    <x v="13"/>
    <x v="395"/>
    <n v="311.14999999999998"/>
    <n v="5"/>
    <x v="2128"/>
  </r>
  <r>
    <d v="2015-07-02T00:00:00"/>
    <x v="1"/>
    <x v="6"/>
    <x v="154"/>
    <x v="25"/>
    <x v="2"/>
    <x v="3"/>
    <x v="271"/>
    <n v="12.96"/>
    <n v="2"/>
    <x v="292"/>
  </r>
  <r>
    <d v="2015-07-03T00:00:00"/>
    <x v="1"/>
    <x v="6"/>
    <x v="343"/>
    <x v="37"/>
    <x v="0"/>
    <x v="0"/>
    <x v="1416"/>
    <n v="119.85"/>
    <n v="3"/>
    <x v="2129"/>
  </r>
  <r>
    <d v="2015-07-03T00:00:00"/>
    <x v="1"/>
    <x v="6"/>
    <x v="343"/>
    <x v="37"/>
    <x v="2"/>
    <x v="9"/>
    <x v="270"/>
    <n v="30.44"/>
    <n v="2"/>
    <x v="291"/>
  </r>
  <r>
    <d v="2015-07-03T00:00:00"/>
    <x v="1"/>
    <x v="6"/>
    <x v="343"/>
    <x v="37"/>
    <x v="2"/>
    <x v="9"/>
    <x v="23"/>
    <n v="69.28"/>
    <n v="2"/>
    <x v="2130"/>
  </r>
  <r>
    <d v="2015-07-03T00:00:00"/>
    <x v="1"/>
    <x v="6"/>
    <x v="343"/>
    <x v="37"/>
    <x v="0"/>
    <x v="2"/>
    <x v="1417"/>
    <n v="587.97"/>
    <n v="3"/>
    <x v="2131"/>
  </r>
  <r>
    <d v="2015-07-04T00:00:00"/>
    <x v="1"/>
    <x v="6"/>
    <x v="218"/>
    <x v="4"/>
    <x v="2"/>
    <x v="10"/>
    <x v="1193"/>
    <n v="463.25"/>
    <n v="8"/>
    <x v="2132"/>
  </r>
  <r>
    <d v="2015-07-04T00:00:00"/>
    <x v="1"/>
    <x v="6"/>
    <x v="218"/>
    <x v="4"/>
    <x v="0"/>
    <x v="0"/>
    <x v="1376"/>
    <n v="383.95"/>
    <n v="6"/>
    <x v="2133"/>
  </r>
  <r>
    <d v="2015-07-04T00:00:00"/>
    <x v="1"/>
    <x v="6"/>
    <x v="399"/>
    <x v="13"/>
    <x v="2"/>
    <x v="11"/>
    <x v="1108"/>
    <n v="11.74"/>
    <n v="3"/>
    <x v="916"/>
  </r>
  <r>
    <d v="2015-07-04T00:00:00"/>
    <x v="1"/>
    <x v="6"/>
    <x v="30"/>
    <x v="2"/>
    <x v="2"/>
    <x v="3"/>
    <x v="1050"/>
    <n v="25.92"/>
    <n v="4"/>
    <x v="19"/>
  </r>
  <r>
    <d v="2015-07-04T00:00:00"/>
    <x v="1"/>
    <x v="6"/>
    <x v="30"/>
    <x v="2"/>
    <x v="2"/>
    <x v="6"/>
    <x v="422"/>
    <n v="22.58"/>
    <n v="2"/>
    <x v="761"/>
  </r>
  <r>
    <d v="2015-07-05T00:00:00"/>
    <x v="1"/>
    <x v="6"/>
    <x v="675"/>
    <x v="4"/>
    <x v="1"/>
    <x v="7"/>
    <x v="1418"/>
    <n v="244.01"/>
    <n v="2"/>
    <x v="2134"/>
  </r>
  <r>
    <d v="2015-07-05T00:00:00"/>
    <x v="1"/>
    <x v="6"/>
    <x v="675"/>
    <x v="4"/>
    <x v="2"/>
    <x v="3"/>
    <x v="863"/>
    <n v="15.94"/>
    <n v="4"/>
    <x v="2135"/>
  </r>
  <r>
    <d v="2015-07-05T00:00:00"/>
    <x v="1"/>
    <x v="6"/>
    <x v="180"/>
    <x v="17"/>
    <x v="2"/>
    <x v="3"/>
    <x v="572"/>
    <n v="45.68"/>
    <n v="2"/>
    <x v="892"/>
  </r>
  <r>
    <d v="2015-07-06T00:00:00"/>
    <x v="1"/>
    <x v="6"/>
    <x v="676"/>
    <x v="5"/>
    <x v="2"/>
    <x v="9"/>
    <x v="74"/>
    <n v="7.52"/>
    <n v="5"/>
    <x v="1842"/>
  </r>
  <r>
    <d v="2015-07-06T00:00:00"/>
    <x v="1"/>
    <x v="6"/>
    <x v="504"/>
    <x v="13"/>
    <x v="2"/>
    <x v="9"/>
    <x v="1249"/>
    <n v="18.309999999999999"/>
    <n v="4"/>
    <x v="2136"/>
  </r>
  <r>
    <d v="2015-07-06T00:00:00"/>
    <x v="1"/>
    <x v="6"/>
    <x v="504"/>
    <x v="13"/>
    <x v="2"/>
    <x v="3"/>
    <x v="1022"/>
    <n v="25.92"/>
    <n v="5"/>
    <x v="369"/>
  </r>
  <r>
    <d v="2015-07-06T00:00:00"/>
    <x v="1"/>
    <x v="6"/>
    <x v="504"/>
    <x v="13"/>
    <x v="2"/>
    <x v="11"/>
    <x v="275"/>
    <n v="8.02"/>
    <n v="3"/>
    <x v="299"/>
  </r>
  <r>
    <d v="2015-07-08T00:00:00"/>
    <x v="1"/>
    <x v="6"/>
    <x v="312"/>
    <x v="41"/>
    <x v="2"/>
    <x v="9"/>
    <x v="406"/>
    <n v="3.3"/>
    <n v="1"/>
    <x v="415"/>
  </r>
  <r>
    <d v="2015-07-08T00:00:00"/>
    <x v="1"/>
    <x v="6"/>
    <x v="677"/>
    <x v="5"/>
    <x v="2"/>
    <x v="9"/>
    <x v="1419"/>
    <n v="19.149999999999999"/>
    <n v="3"/>
    <x v="2137"/>
  </r>
  <r>
    <d v="2015-07-08T00:00:00"/>
    <x v="1"/>
    <x v="6"/>
    <x v="456"/>
    <x v="28"/>
    <x v="2"/>
    <x v="9"/>
    <x v="800"/>
    <n v="28.4"/>
    <n v="4"/>
    <x v="2138"/>
  </r>
  <r>
    <d v="2015-07-08T00:00:00"/>
    <x v="1"/>
    <x v="6"/>
    <x v="456"/>
    <x v="28"/>
    <x v="1"/>
    <x v="5"/>
    <x v="1420"/>
    <n v="212.94"/>
    <n v="3"/>
    <x v="2139"/>
  </r>
  <r>
    <d v="2015-07-08T00:00:00"/>
    <x v="1"/>
    <x v="6"/>
    <x v="272"/>
    <x v="13"/>
    <x v="2"/>
    <x v="11"/>
    <x v="438"/>
    <n v="106.8"/>
    <n v="10"/>
    <x v="2140"/>
  </r>
  <r>
    <d v="2015-07-08T00:00:00"/>
    <x v="1"/>
    <x v="6"/>
    <x v="312"/>
    <x v="29"/>
    <x v="2"/>
    <x v="10"/>
    <x v="912"/>
    <n v="77.58"/>
    <n v="9"/>
    <x v="267"/>
  </r>
  <r>
    <d v="2015-07-08T00:00:00"/>
    <x v="1"/>
    <x v="6"/>
    <x v="678"/>
    <x v="25"/>
    <x v="0"/>
    <x v="2"/>
    <x v="1421"/>
    <n v="494.97"/>
    <n v="3"/>
    <x v="2141"/>
  </r>
  <r>
    <d v="2015-07-08T00:00:00"/>
    <x v="1"/>
    <x v="6"/>
    <x v="678"/>
    <x v="25"/>
    <x v="2"/>
    <x v="8"/>
    <x v="1422"/>
    <n v="25.06"/>
    <n v="2"/>
    <x v="1423"/>
  </r>
  <r>
    <d v="2015-07-09T00:00:00"/>
    <x v="1"/>
    <x v="6"/>
    <x v="509"/>
    <x v="5"/>
    <x v="2"/>
    <x v="6"/>
    <x v="1064"/>
    <n v="671.93"/>
    <n v="7"/>
    <x v="165"/>
  </r>
  <r>
    <d v="2015-07-09T00:00:00"/>
    <x v="1"/>
    <x v="6"/>
    <x v="346"/>
    <x v="4"/>
    <x v="1"/>
    <x v="1"/>
    <x v="708"/>
    <n v="47.52"/>
    <n v="2"/>
    <x v="2142"/>
  </r>
  <r>
    <d v="2015-07-09T00:00:00"/>
    <x v="1"/>
    <x v="6"/>
    <x v="378"/>
    <x v="2"/>
    <x v="2"/>
    <x v="6"/>
    <x v="205"/>
    <n v="13.96"/>
    <n v="2"/>
    <x v="2143"/>
  </r>
  <r>
    <d v="2015-07-09T00:00:00"/>
    <x v="1"/>
    <x v="6"/>
    <x v="378"/>
    <x v="2"/>
    <x v="1"/>
    <x v="7"/>
    <x v="1423"/>
    <n v="27.41"/>
    <n v="3"/>
    <x v="2144"/>
  </r>
  <r>
    <d v="2015-07-09T00:00:00"/>
    <x v="1"/>
    <x v="6"/>
    <x v="333"/>
    <x v="13"/>
    <x v="2"/>
    <x v="9"/>
    <x v="1424"/>
    <n v="9.52"/>
    <n v="1"/>
    <x v="2145"/>
  </r>
  <r>
    <d v="2015-07-09T00:00:00"/>
    <x v="1"/>
    <x v="6"/>
    <x v="333"/>
    <x v="13"/>
    <x v="0"/>
    <x v="2"/>
    <x v="530"/>
    <n v="791.96"/>
    <n v="6"/>
    <x v="2146"/>
  </r>
  <r>
    <d v="2015-07-09T00:00:00"/>
    <x v="1"/>
    <x v="6"/>
    <x v="333"/>
    <x v="13"/>
    <x v="2"/>
    <x v="9"/>
    <x v="505"/>
    <n v="4.92"/>
    <n v="3"/>
    <x v="2147"/>
  </r>
  <r>
    <d v="2015-07-09T00:00:00"/>
    <x v="1"/>
    <x v="6"/>
    <x v="402"/>
    <x v="12"/>
    <x v="2"/>
    <x v="11"/>
    <x v="817"/>
    <n v="140.74"/>
    <n v="4"/>
    <x v="1393"/>
  </r>
  <r>
    <d v="2015-07-09T00:00:00"/>
    <x v="1"/>
    <x v="6"/>
    <x v="464"/>
    <x v="2"/>
    <x v="0"/>
    <x v="0"/>
    <x v="1376"/>
    <n v="559.92999999999995"/>
    <n v="7"/>
    <x v="2148"/>
  </r>
  <r>
    <d v="2015-07-09T00:00:00"/>
    <x v="1"/>
    <x v="6"/>
    <x v="74"/>
    <x v="2"/>
    <x v="2"/>
    <x v="6"/>
    <x v="1425"/>
    <n v="70.260000000000005"/>
    <n v="3"/>
    <x v="2149"/>
  </r>
  <r>
    <d v="2015-07-09T00:00:00"/>
    <x v="1"/>
    <x v="6"/>
    <x v="74"/>
    <x v="2"/>
    <x v="0"/>
    <x v="0"/>
    <x v="1426"/>
    <n v="90"/>
    <n v="5"/>
    <x v="1097"/>
  </r>
  <r>
    <d v="2015-07-09T00:00:00"/>
    <x v="1"/>
    <x v="6"/>
    <x v="74"/>
    <x v="2"/>
    <x v="2"/>
    <x v="9"/>
    <x v="100"/>
    <n v="6.1"/>
    <n v="2"/>
    <x v="2024"/>
  </r>
  <r>
    <d v="2015-07-09T00:00:00"/>
    <x v="1"/>
    <x v="6"/>
    <x v="74"/>
    <x v="2"/>
    <x v="1"/>
    <x v="7"/>
    <x v="803"/>
    <n v="481.18"/>
    <n v="2"/>
    <x v="2150"/>
  </r>
  <r>
    <d v="2015-07-09T00:00:00"/>
    <x v="1"/>
    <x v="6"/>
    <x v="74"/>
    <x v="2"/>
    <x v="2"/>
    <x v="4"/>
    <x v="1144"/>
    <n v="7.24"/>
    <n v="4"/>
    <x v="1946"/>
  </r>
  <r>
    <d v="2015-07-11T00:00:00"/>
    <x v="1"/>
    <x v="6"/>
    <x v="166"/>
    <x v="5"/>
    <x v="1"/>
    <x v="1"/>
    <x v="1085"/>
    <n v="190.72"/>
    <n v="1"/>
    <x v="2151"/>
  </r>
  <r>
    <d v="2015-07-11T00:00:00"/>
    <x v="1"/>
    <x v="6"/>
    <x v="430"/>
    <x v="37"/>
    <x v="2"/>
    <x v="4"/>
    <x v="1427"/>
    <n v="26.18"/>
    <n v="7"/>
    <x v="1816"/>
  </r>
  <r>
    <d v="2015-07-11T00:00:00"/>
    <x v="1"/>
    <x v="6"/>
    <x v="430"/>
    <x v="37"/>
    <x v="2"/>
    <x v="3"/>
    <x v="1428"/>
    <n v="7.3"/>
    <n v="2"/>
    <x v="2152"/>
  </r>
  <r>
    <d v="2015-07-11T00:00:00"/>
    <x v="1"/>
    <x v="6"/>
    <x v="166"/>
    <x v="13"/>
    <x v="2"/>
    <x v="13"/>
    <x v="1429"/>
    <n v="24.4"/>
    <n v="2"/>
    <x v="2153"/>
  </r>
  <r>
    <d v="2015-07-11T00:00:00"/>
    <x v="1"/>
    <x v="6"/>
    <x v="67"/>
    <x v="45"/>
    <x v="1"/>
    <x v="1"/>
    <x v="1085"/>
    <n v="715.2"/>
    <n v="3"/>
    <x v="2154"/>
  </r>
  <r>
    <d v="2015-07-11T00:00:00"/>
    <x v="1"/>
    <x v="6"/>
    <x v="135"/>
    <x v="11"/>
    <x v="2"/>
    <x v="9"/>
    <x v="1198"/>
    <n v="16.149999999999999"/>
    <n v="9"/>
    <x v="2155"/>
  </r>
  <r>
    <d v="2015-07-11T00:00:00"/>
    <x v="1"/>
    <x v="6"/>
    <x v="135"/>
    <x v="11"/>
    <x v="2"/>
    <x v="9"/>
    <x v="151"/>
    <n v="1345.49"/>
    <n v="5"/>
    <x v="2156"/>
  </r>
  <r>
    <d v="2015-07-11T00:00:00"/>
    <x v="1"/>
    <x v="6"/>
    <x v="679"/>
    <x v="4"/>
    <x v="2"/>
    <x v="3"/>
    <x v="1430"/>
    <n v="76.64"/>
    <n v="2"/>
    <x v="2157"/>
  </r>
  <r>
    <d v="2015-07-11T00:00:00"/>
    <x v="1"/>
    <x v="6"/>
    <x v="579"/>
    <x v="4"/>
    <x v="2"/>
    <x v="11"/>
    <x v="1003"/>
    <n v="23.64"/>
    <n v="3"/>
    <x v="1315"/>
  </r>
  <r>
    <d v="2015-07-11T00:00:00"/>
    <x v="1"/>
    <x v="6"/>
    <x v="579"/>
    <x v="4"/>
    <x v="2"/>
    <x v="6"/>
    <x v="905"/>
    <n v="84.78"/>
    <n v="2"/>
    <x v="2158"/>
  </r>
  <r>
    <d v="2015-07-11T00:00:00"/>
    <x v="1"/>
    <x v="6"/>
    <x v="579"/>
    <x v="4"/>
    <x v="1"/>
    <x v="5"/>
    <x v="988"/>
    <n v="64.959999999999994"/>
    <n v="5"/>
    <x v="2159"/>
  </r>
  <r>
    <d v="2015-07-11T00:00:00"/>
    <x v="1"/>
    <x v="6"/>
    <x v="579"/>
    <x v="4"/>
    <x v="2"/>
    <x v="9"/>
    <x v="644"/>
    <n v="32.06"/>
    <n v="10"/>
    <x v="2160"/>
  </r>
  <r>
    <d v="2015-07-11T00:00:00"/>
    <x v="1"/>
    <x v="6"/>
    <x v="579"/>
    <x v="4"/>
    <x v="2"/>
    <x v="6"/>
    <x v="1431"/>
    <n v="177.65"/>
    <n v="2"/>
    <x v="2161"/>
  </r>
  <r>
    <d v="2015-07-11T00:00:00"/>
    <x v="1"/>
    <x v="6"/>
    <x v="579"/>
    <x v="4"/>
    <x v="0"/>
    <x v="15"/>
    <x v="1432"/>
    <n v="287.91000000000003"/>
    <n v="3"/>
    <x v="2162"/>
  </r>
  <r>
    <d v="2015-07-12T00:00:00"/>
    <x v="1"/>
    <x v="6"/>
    <x v="541"/>
    <x v="17"/>
    <x v="2"/>
    <x v="10"/>
    <x v="366"/>
    <n v="152.94"/>
    <n v="3"/>
    <x v="2163"/>
  </r>
  <r>
    <d v="2015-07-12T00:00:00"/>
    <x v="1"/>
    <x v="6"/>
    <x v="541"/>
    <x v="17"/>
    <x v="1"/>
    <x v="1"/>
    <x v="725"/>
    <n v="283.92"/>
    <n v="4"/>
    <x v="2164"/>
  </r>
  <r>
    <d v="2015-07-12T00:00:00"/>
    <x v="1"/>
    <x v="6"/>
    <x v="481"/>
    <x v="1"/>
    <x v="2"/>
    <x v="4"/>
    <x v="108"/>
    <n v="3.96"/>
    <n v="2"/>
    <x v="6"/>
  </r>
  <r>
    <d v="2015-07-12T00:00:00"/>
    <x v="1"/>
    <x v="6"/>
    <x v="481"/>
    <x v="1"/>
    <x v="2"/>
    <x v="8"/>
    <x v="179"/>
    <n v="2.61"/>
    <n v="1"/>
    <x v="312"/>
  </r>
  <r>
    <d v="2015-07-12T00:00:00"/>
    <x v="1"/>
    <x v="6"/>
    <x v="406"/>
    <x v="5"/>
    <x v="1"/>
    <x v="5"/>
    <x v="173"/>
    <n v="79.92"/>
    <n v="4"/>
    <x v="1589"/>
  </r>
  <r>
    <d v="2015-07-12T00:00:00"/>
    <x v="1"/>
    <x v="6"/>
    <x v="550"/>
    <x v="2"/>
    <x v="2"/>
    <x v="9"/>
    <x v="186"/>
    <n v="21.36"/>
    <n v="5"/>
    <x v="196"/>
  </r>
  <r>
    <d v="2015-07-12T00:00:00"/>
    <x v="1"/>
    <x v="6"/>
    <x v="550"/>
    <x v="2"/>
    <x v="2"/>
    <x v="9"/>
    <x v="978"/>
    <n v="6.69"/>
    <n v="2"/>
    <x v="204"/>
  </r>
  <r>
    <d v="2015-07-12T00:00:00"/>
    <x v="1"/>
    <x v="6"/>
    <x v="550"/>
    <x v="2"/>
    <x v="0"/>
    <x v="2"/>
    <x v="995"/>
    <n v="773.94"/>
    <n v="6"/>
    <x v="2165"/>
  </r>
  <r>
    <d v="2015-07-12T00:00:00"/>
    <x v="1"/>
    <x v="6"/>
    <x v="143"/>
    <x v="5"/>
    <x v="2"/>
    <x v="3"/>
    <x v="1433"/>
    <n v="12.96"/>
    <n v="2"/>
    <x v="202"/>
  </r>
  <r>
    <d v="2015-07-13T00:00:00"/>
    <x v="1"/>
    <x v="6"/>
    <x v="22"/>
    <x v="2"/>
    <x v="2"/>
    <x v="9"/>
    <x v="196"/>
    <n v="11.81"/>
    <n v="2"/>
    <x v="1234"/>
  </r>
  <r>
    <d v="2015-07-13T00:00:00"/>
    <x v="1"/>
    <x v="6"/>
    <x v="22"/>
    <x v="2"/>
    <x v="1"/>
    <x v="1"/>
    <x v="1085"/>
    <n v="1931.04"/>
    <n v="9"/>
    <x v="2166"/>
  </r>
  <r>
    <d v="2015-07-13T00:00:00"/>
    <x v="1"/>
    <x v="6"/>
    <x v="22"/>
    <x v="2"/>
    <x v="2"/>
    <x v="3"/>
    <x v="52"/>
    <n v="9.9600000000000009"/>
    <n v="2"/>
    <x v="775"/>
  </r>
  <r>
    <d v="2015-07-13T00:00:00"/>
    <x v="1"/>
    <x v="6"/>
    <x v="120"/>
    <x v="4"/>
    <x v="2"/>
    <x v="9"/>
    <x v="23"/>
    <n v="41.57"/>
    <n v="6"/>
    <x v="2167"/>
  </r>
  <r>
    <d v="2015-07-13T00:00:00"/>
    <x v="1"/>
    <x v="6"/>
    <x v="275"/>
    <x v="21"/>
    <x v="2"/>
    <x v="3"/>
    <x v="783"/>
    <n v="38.880000000000003"/>
    <n v="6"/>
    <x v="2168"/>
  </r>
  <r>
    <d v="2015-07-14T00:00:00"/>
    <x v="1"/>
    <x v="6"/>
    <x v="680"/>
    <x v="22"/>
    <x v="2"/>
    <x v="6"/>
    <x v="339"/>
    <n v="272.74"/>
    <n v="3"/>
    <x v="362"/>
  </r>
  <r>
    <d v="2015-07-14T00:00:00"/>
    <x v="1"/>
    <x v="6"/>
    <x v="680"/>
    <x v="22"/>
    <x v="2"/>
    <x v="3"/>
    <x v="776"/>
    <n v="18.5"/>
    <n v="4"/>
    <x v="384"/>
  </r>
  <r>
    <d v="2015-07-14T00:00:00"/>
    <x v="1"/>
    <x v="6"/>
    <x v="680"/>
    <x v="22"/>
    <x v="1"/>
    <x v="1"/>
    <x v="738"/>
    <n v="441.92"/>
    <n v="2"/>
    <x v="2169"/>
  </r>
  <r>
    <d v="2015-07-14T00:00:00"/>
    <x v="1"/>
    <x v="6"/>
    <x v="680"/>
    <x v="22"/>
    <x v="1"/>
    <x v="14"/>
    <x v="582"/>
    <n v="127.76"/>
    <n v="6"/>
    <x v="2170"/>
  </r>
  <r>
    <d v="2015-07-16T00:00:00"/>
    <x v="1"/>
    <x v="6"/>
    <x v="676"/>
    <x v="5"/>
    <x v="1"/>
    <x v="1"/>
    <x v="705"/>
    <n v="1348.7"/>
    <n v="6"/>
    <x v="2171"/>
  </r>
  <r>
    <d v="2015-07-16T00:00:00"/>
    <x v="1"/>
    <x v="6"/>
    <x v="676"/>
    <x v="5"/>
    <x v="1"/>
    <x v="1"/>
    <x v="1251"/>
    <n v="700.15"/>
    <n v="3"/>
    <x v="2172"/>
  </r>
  <r>
    <d v="2015-07-16T00:00:00"/>
    <x v="1"/>
    <x v="6"/>
    <x v="107"/>
    <x v="2"/>
    <x v="2"/>
    <x v="3"/>
    <x v="1434"/>
    <n v="80.88"/>
    <n v="3"/>
    <x v="2173"/>
  </r>
  <r>
    <d v="2015-07-16T00:00:00"/>
    <x v="1"/>
    <x v="6"/>
    <x v="107"/>
    <x v="2"/>
    <x v="0"/>
    <x v="0"/>
    <x v="1435"/>
    <n v="599.9"/>
    <n v="10"/>
    <x v="2174"/>
  </r>
  <r>
    <d v="2015-07-16T00:00:00"/>
    <x v="1"/>
    <x v="6"/>
    <x v="588"/>
    <x v="29"/>
    <x v="1"/>
    <x v="1"/>
    <x v="1436"/>
    <n v="150.97999999999999"/>
    <n v="1"/>
    <x v="2175"/>
  </r>
  <r>
    <d v="2015-07-16T00:00:00"/>
    <x v="1"/>
    <x v="6"/>
    <x v="588"/>
    <x v="29"/>
    <x v="2"/>
    <x v="13"/>
    <x v="1429"/>
    <n v="137.25"/>
    <n v="9"/>
    <x v="2176"/>
  </r>
  <r>
    <d v="2015-07-16T00:00:00"/>
    <x v="1"/>
    <x v="6"/>
    <x v="588"/>
    <x v="29"/>
    <x v="2"/>
    <x v="4"/>
    <x v="1013"/>
    <n v="11.52"/>
    <n v="4"/>
    <x v="2177"/>
  </r>
  <r>
    <d v="2015-07-17T00:00:00"/>
    <x v="1"/>
    <x v="6"/>
    <x v="421"/>
    <x v="5"/>
    <x v="1"/>
    <x v="14"/>
    <x v="1102"/>
    <n v="195.47"/>
    <n v="2"/>
    <x v="2178"/>
  </r>
  <r>
    <d v="2015-07-17T00:00:00"/>
    <x v="1"/>
    <x v="6"/>
    <x v="613"/>
    <x v="11"/>
    <x v="1"/>
    <x v="14"/>
    <x v="1437"/>
    <n v="231.92"/>
    <n v="5"/>
    <x v="127"/>
  </r>
  <r>
    <d v="2015-07-17T00:00:00"/>
    <x v="1"/>
    <x v="6"/>
    <x v="681"/>
    <x v="4"/>
    <x v="2"/>
    <x v="8"/>
    <x v="389"/>
    <n v="6.26"/>
    <n v="3"/>
    <x v="1980"/>
  </r>
  <r>
    <d v="2015-07-17T00:00:00"/>
    <x v="1"/>
    <x v="6"/>
    <x v="681"/>
    <x v="4"/>
    <x v="2"/>
    <x v="4"/>
    <x v="1156"/>
    <n v="14.43"/>
    <n v="4"/>
    <x v="2152"/>
  </r>
  <r>
    <d v="2015-07-18T00:00:00"/>
    <x v="1"/>
    <x v="6"/>
    <x v="287"/>
    <x v="5"/>
    <x v="0"/>
    <x v="0"/>
    <x v="1382"/>
    <n v="519.96"/>
    <n v="4"/>
    <x v="2179"/>
  </r>
  <r>
    <d v="2015-07-18T00:00:00"/>
    <x v="1"/>
    <x v="6"/>
    <x v="376"/>
    <x v="2"/>
    <x v="2"/>
    <x v="11"/>
    <x v="659"/>
    <n v="5.76"/>
    <n v="2"/>
    <x v="2180"/>
  </r>
  <r>
    <d v="2015-07-18T00:00:00"/>
    <x v="1"/>
    <x v="6"/>
    <x v="326"/>
    <x v="2"/>
    <x v="2"/>
    <x v="9"/>
    <x v="1438"/>
    <n v="3.33"/>
    <n v="2"/>
    <x v="1044"/>
  </r>
  <r>
    <d v="2015-07-18T00:00:00"/>
    <x v="1"/>
    <x v="6"/>
    <x v="326"/>
    <x v="2"/>
    <x v="0"/>
    <x v="2"/>
    <x v="461"/>
    <n v="135.99"/>
    <n v="1"/>
    <x v="506"/>
  </r>
  <r>
    <d v="2015-07-18T00:00:00"/>
    <x v="1"/>
    <x v="6"/>
    <x v="326"/>
    <x v="2"/>
    <x v="1"/>
    <x v="5"/>
    <x v="1004"/>
    <n v="7.38"/>
    <n v="1"/>
    <x v="1035"/>
  </r>
  <r>
    <d v="2015-07-19T00:00:00"/>
    <x v="1"/>
    <x v="6"/>
    <x v="682"/>
    <x v="22"/>
    <x v="2"/>
    <x v="9"/>
    <x v="1439"/>
    <n v="2.0299999999999998"/>
    <n v="1"/>
    <x v="2181"/>
  </r>
  <r>
    <d v="2015-07-20T00:00:00"/>
    <x v="1"/>
    <x v="6"/>
    <x v="683"/>
    <x v="24"/>
    <x v="2"/>
    <x v="6"/>
    <x v="49"/>
    <n v="34.76"/>
    <n v="1"/>
    <x v="2182"/>
  </r>
  <r>
    <d v="2015-07-20T00:00:00"/>
    <x v="1"/>
    <x v="6"/>
    <x v="683"/>
    <x v="24"/>
    <x v="0"/>
    <x v="0"/>
    <x v="1314"/>
    <n v="831.2"/>
    <n v="5"/>
    <x v="395"/>
  </r>
  <r>
    <d v="2015-07-20T00:00:00"/>
    <x v="1"/>
    <x v="6"/>
    <x v="683"/>
    <x v="24"/>
    <x v="2"/>
    <x v="3"/>
    <x v="1196"/>
    <n v="26.4"/>
    <n v="5"/>
    <x v="653"/>
  </r>
  <r>
    <d v="2015-07-20T00:00:00"/>
    <x v="1"/>
    <x v="6"/>
    <x v="683"/>
    <x v="24"/>
    <x v="2"/>
    <x v="13"/>
    <x v="1429"/>
    <n v="106.75"/>
    <n v="7"/>
    <x v="2183"/>
  </r>
  <r>
    <d v="2015-07-20T00:00:00"/>
    <x v="1"/>
    <x v="6"/>
    <x v="683"/>
    <x v="24"/>
    <x v="2"/>
    <x v="3"/>
    <x v="1440"/>
    <n v="97.82"/>
    <n v="2"/>
    <x v="474"/>
  </r>
  <r>
    <d v="2015-07-20T00:00:00"/>
    <x v="1"/>
    <x v="6"/>
    <x v="683"/>
    <x v="24"/>
    <x v="2"/>
    <x v="6"/>
    <x v="444"/>
    <n v="141.4"/>
    <n v="5"/>
    <x v="1223"/>
  </r>
  <r>
    <d v="2015-07-20T00:00:00"/>
    <x v="1"/>
    <x v="6"/>
    <x v="21"/>
    <x v="3"/>
    <x v="2"/>
    <x v="9"/>
    <x v="27"/>
    <n v="2.88"/>
    <n v="5"/>
    <x v="2184"/>
  </r>
  <r>
    <d v="2015-07-20T00:00:00"/>
    <x v="1"/>
    <x v="6"/>
    <x v="21"/>
    <x v="3"/>
    <x v="1"/>
    <x v="14"/>
    <x v="1441"/>
    <n v="384.94"/>
    <n v="4"/>
    <x v="2185"/>
  </r>
  <r>
    <d v="2015-07-20T00:00:00"/>
    <x v="1"/>
    <x v="6"/>
    <x v="21"/>
    <x v="3"/>
    <x v="0"/>
    <x v="2"/>
    <x v="157"/>
    <n v="153.58000000000001"/>
    <n v="2"/>
    <x v="882"/>
  </r>
  <r>
    <d v="2015-07-20T00:00:00"/>
    <x v="1"/>
    <x v="6"/>
    <x v="21"/>
    <x v="3"/>
    <x v="1"/>
    <x v="14"/>
    <x v="1043"/>
    <n v="913.43"/>
    <n v="5"/>
    <x v="2186"/>
  </r>
  <r>
    <d v="2015-07-23T00:00:00"/>
    <x v="1"/>
    <x v="6"/>
    <x v="213"/>
    <x v="2"/>
    <x v="2"/>
    <x v="10"/>
    <x v="464"/>
    <n v="68.94"/>
    <n v="3"/>
    <x v="2187"/>
  </r>
  <r>
    <d v="2015-07-23T00:00:00"/>
    <x v="1"/>
    <x v="6"/>
    <x v="213"/>
    <x v="2"/>
    <x v="1"/>
    <x v="5"/>
    <x v="57"/>
    <n v="128.82"/>
    <n v="3"/>
    <x v="724"/>
  </r>
  <r>
    <d v="2015-07-23T00:00:00"/>
    <x v="1"/>
    <x v="6"/>
    <x v="406"/>
    <x v="2"/>
    <x v="2"/>
    <x v="9"/>
    <x v="908"/>
    <n v="10.51"/>
    <n v="3"/>
    <x v="2188"/>
  </r>
  <r>
    <d v="2015-07-24T00:00:00"/>
    <x v="1"/>
    <x v="6"/>
    <x v="339"/>
    <x v="17"/>
    <x v="1"/>
    <x v="5"/>
    <x v="558"/>
    <n v="20.94"/>
    <n v="3"/>
    <x v="192"/>
  </r>
  <r>
    <d v="2015-07-24T00:00:00"/>
    <x v="1"/>
    <x v="6"/>
    <x v="339"/>
    <x v="17"/>
    <x v="2"/>
    <x v="9"/>
    <x v="595"/>
    <n v="135.09"/>
    <n v="9"/>
    <x v="385"/>
  </r>
  <r>
    <d v="2015-07-24T00:00:00"/>
    <x v="1"/>
    <x v="6"/>
    <x v="339"/>
    <x v="17"/>
    <x v="0"/>
    <x v="0"/>
    <x v="1248"/>
    <n v="279.86"/>
    <n v="14"/>
    <x v="2189"/>
  </r>
  <r>
    <d v="2015-07-24T00:00:00"/>
    <x v="1"/>
    <x v="6"/>
    <x v="339"/>
    <x v="17"/>
    <x v="2"/>
    <x v="9"/>
    <x v="595"/>
    <n v="90.06"/>
    <n v="6"/>
    <x v="1542"/>
  </r>
  <r>
    <d v="2015-07-25T00:00:00"/>
    <x v="1"/>
    <x v="6"/>
    <x v="111"/>
    <x v="13"/>
    <x v="2"/>
    <x v="9"/>
    <x v="712"/>
    <n v="25.18"/>
    <n v="4"/>
    <x v="2190"/>
  </r>
  <r>
    <d v="2015-07-25T00:00:00"/>
    <x v="1"/>
    <x v="6"/>
    <x v="368"/>
    <x v="1"/>
    <x v="2"/>
    <x v="4"/>
    <x v="5"/>
    <n v="9.42"/>
    <n v="2"/>
    <x v="1113"/>
  </r>
  <r>
    <d v="2015-07-25T00:00:00"/>
    <x v="1"/>
    <x v="6"/>
    <x v="368"/>
    <x v="1"/>
    <x v="2"/>
    <x v="3"/>
    <x v="1442"/>
    <n v="12.96"/>
    <n v="2"/>
    <x v="202"/>
  </r>
  <r>
    <d v="2015-07-25T00:00:00"/>
    <x v="1"/>
    <x v="6"/>
    <x v="368"/>
    <x v="1"/>
    <x v="1"/>
    <x v="14"/>
    <x v="1290"/>
    <n v="704.9"/>
    <n v="5"/>
    <x v="2191"/>
  </r>
  <r>
    <d v="2015-07-25T00:00:00"/>
    <x v="1"/>
    <x v="6"/>
    <x v="368"/>
    <x v="1"/>
    <x v="1"/>
    <x v="1"/>
    <x v="60"/>
    <n v="561.57000000000005"/>
    <n v="2"/>
    <x v="2192"/>
  </r>
  <r>
    <d v="2015-07-25T00:00:00"/>
    <x v="1"/>
    <x v="6"/>
    <x v="684"/>
    <x v="39"/>
    <x v="2"/>
    <x v="13"/>
    <x v="972"/>
    <n v="98.46"/>
    <n v="9"/>
    <x v="2193"/>
  </r>
  <r>
    <d v="2015-07-25T00:00:00"/>
    <x v="1"/>
    <x v="6"/>
    <x v="684"/>
    <x v="39"/>
    <x v="1"/>
    <x v="7"/>
    <x v="381"/>
    <n v="358.58"/>
    <n v="2"/>
    <x v="2194"/>
  </r>
  <r>
    <d v="2015-07-25T00:00:00"/>
    <x v="1"/>
    <x v="6"/>
    <x v="122"/>
    <x v="5"/>
    <x v="0"/>
    <x v="2"/>
    <x v="1443"/>
    <n v="623.96"/>
    <n v="5"/>
    <x v="1920"/>
  </r>
  <r>
    <d v="2015-07-26T00:00:00"/>
    <x v="1"/>
    <x v="6"/>
    <x v="315"/>
    <x v="22"/>
    <x v="1"/>
    <x v="7"/>
    <x v="1136"/>
    <n v="393.17"/>
    <n v="3"/>
    <x v="2195"/>
  </r>
  <r>
    <d v="2015-07-26T00:00:00"/>
    <x v="1"/>
    <x v="6"/>
    <x v="509"/>
    <x v="5"/>
    <x v="2"/>
    <x v="13"/>
    <x v="326"/>
    <n v="167.86"/>
    <n v="2"/>
    <x v="2196"/>
  </r>
  <r>
    <d v="2015-07-26T00:00:00"/>
    <x v="1"/>
    <x v="6"/>
    <x v="329"/>
    <x v="5"/>
    <x v="2"/>
    <x v="9"/>
    <x v="100"/>
    <n v="9.14"/>
    <n v="3"/>
    <x v="2197"/>
  </r>
  <r>
    <d v="2015-07-26T00:00:00"/>
    <x v="1"/>
    <x v="6"/>
    <x v="329"/>
    <x v="5"/>
    <x v="2"/>
    <x v="9"/>
    <x v="940"/>
    <n v="23.14"/>
    <n v="6"/>
    <x v="418"/>
  </r>
  <r>
    <d v="2015-07-26T00:00:00"/>
    <x v="1"/>
    <x v="6"/>
    <x v="329"/>
    <x v="5"/>
    <x v="2"/>
    <x v="11"/>
    <x v="689"/>
    <n v="99.2"/>
    <n v="5"/>
    <x v="797"/>
  </r>
  <r>
    <d v="2015-07-26T00:00:00"/>
    <x v="1"/>
    <x v="6"/>
    <x v="323"/>
    <x v="22"/>
    <x v="1"/>
    <x v="1"/>
    <x v="1411"/>
    <n v="266.35000000000002"/>
    <n v="3"/>
    <x v="1285"/>
  </r>
  <r>
    <d v="2015-07-26T00:00:00"/>
    <x v="1"/>
    <x v="6"/>
    <x v="133"/>
    <x v="13"/>
    <x v="2"/>
    <x v="3"/>
    <x v="111"/>
    <n v="10.37"/>
    <n v="2"/>
    <x v="444"/>
  </r>
  <r>
    <d v="2015-07-27T00:00:00"/>
    <x v="1"/>
    <x v="6"/>
    <x v="349"/>
    <x v="17"/>
    <x v="0"/>
    <x v="2"/>
    <x v="1201"/>
    <n v="29.97"/>
    <n v="3"/>
    <x v="1481"/>
  </r>
  <r>
    <d v="2015-07-30T00:00:00"/>
    <x v="1"/>
    <x v="6"/>
    <x v="509"/>
    <x v="5"/>
    <x v="0"/>
    <x v="0"/>
    <x v="83"/>
    <n v="209.93"/>
    <n v="7"/>
    <x v="2198"/>
  </r>
  <r>
    <d v="2015-07-30T00:00:00"/>
    <x v="1"/>
    <x v="6"/>
    <x v="509"/>
    <x v="5"/>
    <x v="1"/>
    <x v="5"/>
    <x v="781"/>
    <n v="5.28"/>
    <n v="3"/>
    <x v="2199"/>
  </r>
  <r>
    <d v="2015-07-30T00:00:00"/>
    <x v="1"/>
    <x v="6"/>
    <x v="509"/>
    <x v="5"/>
    <x v="2"/>
    <x v="9"/>
    <x v="554"/>
    <n v="10.92"/>
    <n v="3"/>
    <x v="111"/>
  </r>
  <r>
    <d v="2015-07-30T00:00:00"/>
    <x v="1"/>
    <x v="6"/>
    <x v="402"/>
    <x v="4"/>
    <x v="2"/>
    <x v="6"/>
    <x v="870"/>
    <n v="61.79"/>
    <n v="4"/>
    <x v="2200"/>
  </r>
  <r>
    <d v="2015-07-30T00:00:00"/>
    <x v="1"/>
    <x v="6"/>
    <x v="115"/>
    <x v="7"/>
    <x v="1"/>
    <x v="1"/>
    <x v="328"/>
    <n v="155.88"/>
    <n v="6"/>
    <x v="2201"/>
  </r>
  <r>
    <d v="2015-07-31T00:00:00"/>
    <x v="1"/>
    <x v="6"/>
    <x v="391"/>
    <x v="2"/>
    <x v="0"/>
    <x v="0"/>
    <x v="1146"/>
    <n v="2309.65"/>
    <n v="7"/>
    <x v="2202"/>
  </r>
  <r>
    <d v="2015-07-31T00:00:00"/>
    <x v="1"/>
    <x v="6"/>
    <x v="391"/>
    <x v="2"/>
    <x v="1"/>
    <x v="7"/>
    <x v="958"/>
    <n v="1090.78"/>
    <n v="7"/>
    <x v="2203"/>
  </r>
  <r>
    <d v="2015-07-31T00:00:00"/>
    <x v="1"/>
    <x v="6"/>
    <x v="391"/>
    <x v="2"/>
    <x v="2"/>
    <x v="3"/>
    <x v="1444"/>
    <n v="19.440000000000001"/>
    <n v="3"/>
    <x v="114"/>
  </r>
  <r>
    <d v="2015-07-31T00:00:00"/>
    <x v="1"/>
    <x v="6"/>
    <x v="119"/>
    <x v="33"/>
    <x v="0"/>
    <x v="0"/>
    <x v="1416"/>
    <n v="239.7"/>
    <n v="6"/>
    <x v="2204"/>
  </r>
  <r>
    <d v="2015-07-31T00:00:00"/>
    <x v="1"/>
    <x v="6"/>
    <x v="571"/>
    <x v="28"/>
    <x v="2"/>
    <x v="16"/>
    <x v="1220"/>
    <n v="52.59"/>
    <n v="3"/>
    <x v="2205"/>
  </r>
  <r>
    <d v="2015-08-02T00:00:00"/>
    <x v="1"/>
    <x v="7"/>
    <x v="375"/>
    <x v="18"/>
    <x v="0"/>
    <x v="2"/>
    <x v="739"/>
    <n v="107.98"/>
    <n v="3"/>
    <x v="2206"/>
  </r>
  <r>
    <d v="2015-08-02T00:00:00"/>
    <x v="1"/>
    <x v="7"/>
    <x v="407"/>
    <x v="42"/>
    <x v="2"/>
    <x v="3"/>
    <x v="1445"/>
    <n v="9.5399999999999991"/>
    <n v="2"/>
    <x v="1160"/>
  </r>
  <r>
    <d v="2015-08-02T00:00:00"/>
    <x v="1"/>
    <x v="7"/>
    <x v="407"/>
    <x v="42"/>
    <x v="2"/>
    <x v="4"/>
    <x v="394"/>
    <n v="5.81"/>
    <n v="1"/>
    <x v="1680"/>
  </r>
  <r>
    <d v="2015-08-02T00:00:00"/>
    <x v="1"/>
    <x v="7"/>
    <x v="407"/>
    <x v="42"/>
    <x v="2"/>
    <x v="11"/>
    <x v="1446"/>
    <n v="5.76"/>
    <n v="2"/>
    <x v="1515"/>
  </r>
  <r>
    <d v="2015-08-03T00:00:00"/>
    <x v="1"/>
    <x v="7"/>
    <x v="685"/>
    <x v="0"/>
    <x v="1"/>
    <x v="14"/>
    <x v="718"/>
    <n v="512.94000000000005"/>
    <n v="3"/>
    <x v="2207"/>
  </r>
  <r>
    <d v="2015-08-03T00:00:00"/>
    <x v="1"/>
    <x v="7"/>
    <x v="685"/>
    <x v="0"/>
    <x v="1"/>
    <x v="1"/>
    <x v="1447"/>
    <n v="860.93"/>
    <n v="7"/>
    <x v="2208"/>
  </r>
  <r>
    <d v="2015-08-03T00:00:00"/>
    <x v="1"/>
    <x v="7"/>
    <x v="685"/>
    <x v="0"/>
    <x v="0"/>
    <x v="2"/>
    <x v="886"/>
    <n v="769.95"/>
    <n v="5"/>
    <x v="2209"/>
  </r>
  <r>
    <d v="2015-08-03T00:00:00"/>
    <x v="1"/>
    <x v="7"/>
    <x v="685"/>
    <x v="0"/>
    <x v="2"/>
    <x v="11"/>
    <x v="1448"/>
    <n v="14.98"/>
    <n v="1"/>
    <x v="777"/>
  </r>
  <r>
    <d v="2015-08-03T00:00:00"/>
    <x v="1"/>
    <x v="7"/>
    <x v="685"/>
    <x v="0"/>
    <x v="1"/>
    <x v="5"/>
    <x v="487"/>
    <n v="373.08"/>
    <n v="6"/>
    <x v="2210"/>
  </r>
  <r>
    <d v="2015-08-03T00:00:00"/>
    <x v="1"/>
    <x v="7"/>
    <x v="319"/>
    <x v="2"/>
    <x v="2"/>
    <x v="3"/>
    <x v="1449"/>
    <n v="19.440000000000001"/>
    <n v="3"/>
    <x v="114"/>
  </r>
  <r>
    <d v="2015-08-03T00:00:00"/>
    <x v="1"/>
    <x v="7"/>
    <x v="466"/>
    <x v="15"/>
    <x v="2"/>
    <x v="11"/>
    <x v="533"/>
    <n v="3.41"/>
    <n v="1"/>
    <x v="1226"/>
  </r>
  <r>
    <d v="2015-08-03T00:00:00"/>
    <x v="1"/>
    <x v="7"/>
    <x v="410"/>
    <x v="3"/>
    <x v="2"/>
    <x v="9"/>
    <x v="571"/>
    <n v="8.57"/>
    <n v="3"/>
    <x v="652"/>
  </r>
  <r>
    <d v="2015-08-05T00:00:00"/>
    <x v="1"/>
    <x v="7"/>
    <x v="606"/>
    <x v="18"/>
    <x v="1"/>
    <x v="5"/>
    <x v="354"/>
    <n v="8.35"/>
    <n v="6"/>
    <x v="263"/>
  </r>
  <r>
    <d v="2015-08-05T00:00:00"/>
    <x v="1"/>
    <x v="7"/>
    <x v="193"/>
    <x v="16"/>
    <x v="2"/>
    <x v="11"/>
    <x v="434"/>
    <n v="5.25"/>
    <n v="2"/>
    <x v="2211"/>
  </r>
  <r>
    <d v="2015-08-05T00:00:00"/>
    <x v="1"/>
    <x v="7"/>
    <x v="27"/>
    <x v="7"/>
    <x v="2"/>
    <x v="9"/>
    <x v="467"/>
    <n v="43.98"/>
    <n v="2"/>
    <x v="2212"/>
  </r>
  <r>
    <d v="2015-08-05T00:00:00"/>
    <x v="1"/>
    <x v="7"/>
    <x v="27"/>
    <x v="7"/>
    <x v="0"/>
    <x v="2"/>
    <x v="516"/>
    <n v="377.97"/>
    <n v="3"/>
    <x v="2213"/>
  </r>
  <r>
    <d v="2015-08-05T00:00:00"/>
    <x v="1"/>
    <x v="7"/>
    <x v="27"/>
    <x v="7"/>
    <x v="1"/>
    <x v="5"/>
    <x v="772"/>
    <n v="123.96"/>
    <n v="3"/>
    <x v="2214"/>
  </r>
  <r>
    <d v="2015-08-05T00:00:00"/>
    <x v="1"/>
    <x v="7"/>
    <x v="351"/>
    <x v="2"/>
    <x v="2"/>
    <x v="3"/>
    <x v="843"/>
    <n v="37.94"/>
    <n v="2"/>
    <x v="2215"/>
  </r>
  <r>
    <d v="2015-08-05T00:00:00"/>
    <x v="1"/>
    <x v="7"/>
    <x v="306"/>
    <x v="2"/>
    <x v="1"/>
    <x v="5"/>
    <x v="7"/>
    <n v="79.44"/>
    <n v="3"/>
    <x v="2216"/>
  </r>
  <r>
    <d v="2015-08-05T00:00:00"/>
    <x v="1"/>
    <x v="7"/>
    <x v="306"/>
    <x v="2"/>
    <x v="2"/>
    <x v="16"/>
    <x v="185"/>
    <n v="357.93"/>
    <n v="3"/>
    <x v="191"/>
  </r>
  <r>
    <d v="2015-08-05T00:00:00"/>
    <x v="1"/>
    <x v="7"/>
    <x v="306"/>
    <x v="2"/>
    <x v="1"/>
    <x v="1"/>
    <x v="725"/>
    <n v="127.76"/>
    <n v="2"/>
    <x v="2217"/>
  </r>
  <r>
    <d v="2015-08-05T00:00:00"/>
    <x v="1"/>
    <x v="7"/>
    <x v="306"/>
    <x v="2"/>
    <x v="0"/>
    <x v="12"/>
    <x v="728"/>
    <n v="2799.94"/>
    <n v="7"/>
    <x v="2218"/>
  </r>
  <r>
    <d v="2015-08-05T00:00:00"/>
    <x v="1"/>
    <x v="7"/>
    <x v="306"/>
    <x v="2"/>
    <x v="2"/>
    <x v="3"/>
    <x v="192"/>
    <n v="19.440000000000001"/>
    <n v="3"/>
    <x v="114"/>
  </r>
  <r>
    <d v="2015-08-06T00:00:00"/>
    <x v="1"/>
    <x v="7"/>
    <x v="585"/>
    <x v="3"/>
    <x v="0"/>
    <x v="0"/>
    <x v="996"/>
    <n v="2.38"/>
    <n v="3"/>
    <x v="1785"/>
  </r>
  <r>
    <d v="2015-08-06T00:00:00"/>
    <x v="1"/>
    <x v="7"/>
    <x v="585"/>
    <x v="3"/>
    <x v="2"/>
    <x v="10"/>
    <x v="1324"/>
    <n v="143.13"/>
    <n v="2"/>
    <x v="2219"/>
  </r>
  <r>
    <d v="2015-08-06T00:00:00"/>
    <x v="1"/>
    <x v="7"/>
    <x v="633"/>
    <x v="11"/>
    <x v="2"/>
    <x v="3"/>
    <x v="300"/>
    <n v="173.49"/>
    <n v="7"/>
    <x v="2040"/>
  </r>
  <r>
    <d v="2015-08-06T00:00:00"/>
    <x v="1"/>
    <x v="7"/>
    <x v="633"/>
    <x v="11"/>
    <x v="2"/>
    <x v="6"/>
    <x v="929"/>
    <n v="516.96"/>
    <n v="4"/>
    <x v="2220"/>
  </r>
  <r>
    <d v="2015-08-06T00:00:00"/>
    <x v="1"/>
    <x v="7"/>
    <x v="633"/>
    <x v="11"/>
    <x v="1"/>
    <x v="5"/>
    <x v="1450"/>
    <n v="173.21"/>
    <n v="7"/>
    <x v="2221"/>
  </r>
  <r>
    <d v="2015-08-06T00:00:00"/>
    <x v="1"/>
    <x v="7"/>
    <x v="633"/>
    <x v="11"/>
    <x v="2"/>
    <x v="11"/>
    <x v="1294"/>
    <n v="4.45"/>
    <n v="2"/>
    <x v="287"/>
  </r>
  <r>
    <d v="2015-08-06T00:00:00"/>
    <x v="1"/>
    <x v="7"/>
    <x v="633"/>
    <x v="11"/>
    <x v="2"/>
    <x v="8"/>
    <x v="316"/>
    <n v="9"/>
    <n v="3"/>
    <x v="2222"/>
  </r>
  <r>
    <d v="2015-08-06T00:00:00"/>
    <x v="1"/>
    <x v="7"/>
    <x v="633"/>
    <x v="11"/>
    <x v="2"/>
    <x v="3"/>
    <x v="252"/>
    <n v="42.24"/>
    <n v="10"/>
    <x v="1042"/>
  </r>
  <r>
    <d v="2015-08-06T00:00:00"/>
    <x v="1"/>
    <x v="7"/>
    <x v="633"/>
    <x v="11"/>
    <x v="2"/>
    <x v="9"/>
    <x v="946"/>
    <n v="18.260000000000002"/>
    <n v="2"/>
    <x v="551"/>
  </r>
  <r>
    <d v="2015-08-07T00:00:00"/>
    <x v="1"/>
    <x v="7"/>
    <x v="425"/>
    <x v="4"/>
    <x v="2"/>
    <x v="3"/>
    <x v="129"/>
    <n v="21.12"/>
    <n v="5"/>
    <x v="2223"/>
  </r>
  <r>
    <d v="2015-08-08T00:00:00"/>
    <x v="1"/>
    <x v="7"/>
    <x v="443"/>
    <x v="5"/>
    <x v="2"/>
    <x v="9"/>
    <x v="406"/>
    <n v="6.61"/>
    <n v="2"/>
    <x v="2224"/>
  </r>
  <r>
    <d v="2015-08-08T00:00:00"/>
    <x v="1"/>
    <x v="7"/>
    <x v="443"/>
    <x v="5"/>
    <x v="2"/>
    <x v="9"/>
    <x v="554"/>
    <n v="7.28"/>
    <n v="2"/>
    <x v="862"/>
  </r>
  <r>
    <d v="2015-08-08T00:00:00"/>
    <x v="1"/>
    <x v="7"/>
    <x v="443"/>
    <x v="5"/>
    <x v="1"/>
    <x v="1"/>
    <x v="1451"/>
    <n v="144.78"/>
    <n v="1"/>
    <x v="2225"/>
  </r>
  <r>
    <d v="2015-08-08T00:00:00"/>
    <x v="1"/>
    <x v="7"/>
    <x v="686"/>
    <x v="6"/>
    <x v="2"/>
    <x v="11"/>
    <x v="1452"/>
    <n v="39.659999999999997"/>
    <n v="2"/>
    <x v="2226"/>
  </r>
  <r>
    <d v="2015-08-08T00:00:00"/>
    <x v="1"/>
    <x v="7"/>
    <x v="686"/>
    <x v="6"/>
    <x v="2"/>
    <x v="10"/>
    <x v="1086"/>
    <n v="113.92"/>
    <n v="2"/>
    <x v="2227"/>
  </r>
  <r>
    <d v="2015-08-08T00:00:00"/>
    <x v="1"/>
    <x v="7"/>
    <x v="686"/>
    <x v="6"/>
    <x v="2"/>
    <x v="9"/>
    <x v="770"/>
    <n v="447.86"/>
    <n v="7"/>
    <x v="2228"/>
  </r>
  <r>
    <d v="2015-08-08T00:00:00"/>
    <x v="1"/>
    <x v="7"/>
    <x v="61"/>
    <x v="2"/>
    <x v="0"/>
    <x v="0"/>
    <x v="183"/>
    <n v="79.989999999999995"/>
    <n v="1"/>
    <x v="2229"/>
  </r>
  <r>
    <d v="2015-08-09T00:00:00"/>
    <x v="1"/>
    <x v="7"/>
    <x v="601"/>
    <x v="5"/>
    <x v="2"/>
    <x v="3"/>
    <x v="1221"/>
    <n v="26.4"/>
    <n v="5"/>
    <x v="653"/>
  </r>
  <r>
    <d v="2015-08-09T00:00:00"/>
    <x v="1"/>
    <x v="7"/>
    <x v="601"/>
    <x v="5"/>
    <x v="2"/>
    <x v="6"/>
    <x v="205"/>
    <n v="41.88"/>
    <n v="6"/>
    <x v="337"/>
  </r>
  <r>
    <d v="2015-08-09T00:00:00"/>
    <x v="1"/>
    <x v="7"/>
    <x v="340"/>
    <x v="39"/>
    <x v="1"/>
    <x v="5"/>
    <x v="606"/>
    <n v="21.36"/>
    <n v="8"/>
    <x v="2230"/>
  </r>
  <r>
    <d v="2015-08-10T00:00:00"/>
    <x v="1"/>
    <x v="7"/>
    <x v="371"/>
    <x v="5"/>
    <x v="1"/>
    <x v="5"/>
    <x v="171"/>
    <n v="145.9"/>
    <n v="5"/>
    <x v="2231"/>
  </r>
  <r>
    <d v="2015-08-10T00:00:00"/>
    <x v="1"/>
    <x v="7"/>
    <x v="548"/>
    <x v="4"/>
    <x v="2"/>
    <x v="11"/>
    <x v="393"/>
    <n v="3.44"/>
    <n v="2"/>
    <x v="1812"/>
  </r>
  <r>
    <d v="2015-08-10T00:00:00"/>
    <x v="1"/>
    <x v="7"/>
    <x v="687"/>
    <x v="4"/>
    <x v="1"/>
    <x v="5"/>
    <x v="412"/>
    <n v="72.78"/>
    <n v="3"/>
    <x v="2232"/>
  </r>
  <r>
    <d v="2015-08-11T00:00:00"/>
    <x v="1"/>
    <x v="7"/>
    <x v="318"/>
    <x v="6"/>
    <x v="2"/>
    <x v="11"/>
    <x v="294"/>
    <n v="11.65"/>
    <n v="5"/>
    <x v="252"/>
  </r>
  <r>
    <d v="2015-08-11T00:00:00"/>
    <x v="1"/>
    <x v="7"/>
    <x v="688"/>
    <x v="5"/>
    <x v="2"/>
    <x v="4"/>
    <x v="480"/>
    <n v="5"/>
    <n v="1"/>
    <x v="534"/>
  </r>
  <r>
    <d v="2015-08-11T00:00:00"/>
    <x v="1"/>
    <x v="7"/>
    <x v="688"/>
    <x v="5"/>
    <x v="0"/>
    <x v="0"/>
    <x v="1331"/>
    <n v="371.97"/>
    <n v="3"/>
    <x v="2233"/>
  </r>
  <r>
    <d v="2015-08-11T00:00:00"/>
    <x v="1"/>
    <x v="7"/>
    <x v="75"/>
    <x v="27"/>
    <x v="2"/>
    <x v="4"/>
    <x v="1453"/>
    <n v="5.04"/>
    <n v="3"/>
    <x v="1546"/>
  </r>
  <r>
    <d v="2015-08-11T00:00:00"/>
    <x v="1"/>
    <x v="7"/>
    <x v="75"/>
    <x v="27"/>
    <x v="2"/>
    <x v="3"/>
    <x v="784"/>
    <n v="92.94"/>
    <n v="3"/>
    <x v="899"/>
  </r>
  <r>
    <d v="2015-08-11T00:00:00"/>
    <x v="1"/>
    <x v="7"/>
    <x v="75"/>
    <x v="27"/>
    <x v="1"/>
    <x v="5"/>
    <x v="1150"/>
    <n v="66.69"/>
    <n v="3"/>
    <x v="2234"/>
  </r>
  <r>
    <d v="2015-08-11T00:00:00"/>
    <x v="1"/>
    <x v="7"/>
    <x v="75"/>
    <x v="27"/>
    <x v="2"/>
    <x v="9"/>
    <x v="1224"/>
    <n v="91.68"/>
    <n v="5"/>
    <x v="2235"/>
  </r>
  <r>
    <d v="2015-08-11T00:00:00"/>
    <x v="1"/>
    <x v="7"/>
    <x v="496"/>
    <x v="2"/>
    <x v="2"/>
    <x v="9"/>
    <x v="104"/>
    <n v="52.27"/>
    <n v="11"/>
    <x v="2236"/>
  </r>
  <r>
    <d v="2015-08-11T00:00:00"/>
    <x v="1"/>
    <x v="7"/>
    <x v="496"/>
    <x v="2"/>
    <x v="2"/>
    <x v="3"/>
    <x v="830"/>
    <n v="17.940000000000001"/>
    <n v="3"/>
    <x v="153"/>
  </r>
  <r>
    <d v="2015-08-11T00:00:00"/>
    <x v="1"/>
    <x v="7"/>
    <x v="300"/>
    <x v="4"/>
    <x v="2"/>
    <x v="9"/>
    <x v="314"/>
    <n v="10.48"/>
    <n v="6"/>
    <x v="2237"/>
  </r>
  <r>
    <d v="2015-08-11T00:00:00"/>
    <x v="1"/>
    <x v="7"/>
    <x v="667"/>
    <x v="5"/>
    <x v="0"/>
    <x v="0"/>
    <x v="1454"/>
    <n v="119.9"/>
    <n v="2"/>
    <x v="2238"/>
  </r>
  <r>
    <d v="2015-08-11T00:00:00"/>
    <x v="1"/>
    <x v="7"/>
    <x v="610"/>
    <x v="25"/>
    <x v="2"/>
    <x v="10"/>
    <x v="1274"/>
    <n v="44.43"/>
    <n v="3"/>
    <x v="2168"/>
  </r>
  <r>
    <d v="2015-08-11T00:00:00"/>
    <x v="1"/>
    <x v="7"/>
    <x v="610"/>
    <x v="25"/>
    <x v="0"/>
    <x v="2"/>
    <x v="125"/>
    <n v="226.2"/>
    <n v="5"/>
    <x v="2239"/>
  </r>
  <r>
    <d v="2015-08-11T00:00:00"/>
    <x v="1"/>
    <x v="7"/>
    <x v="610"/>
    <x v="25"/>
    <x v="1"/>
    <x v="5"/>
    <x v="487"/>
    <n v="186.54"/>
    <n v="3"/>
    <x v="2240"/>
  </r>
  <r>
    <d v="2015-08-11T00:00:00"/>
    <x v="1"/>
    <x v="7"/>
    <x v="610"/>
    <x v="25"/>
    <x v="2"/>
    <x v="11"/>
    <x v="747"/>
    <n v="265.86"/>
    <n v="7"/>
    <x v="2241"/>
  </r>
  <r>
    <d v="2015-08-11T00:00:00"/>
    <x v="1"/>
    <x v="7"/>
    <x v="610"/>
    <x v="25"/>
    <x v="2"/>
    <x v="11"/>
    <x v="386"/>
    <n v="27.9"/>
    <n v="5"/>
    <x v="2242"/>
  </r>
  <r>
    <d v="2015-08-11T00:00:00"/>
    <x v="1"/>
    <x v="7"/>
    <x v="61"/>
    <x v="34"/>
    <x v="0"/>
    <x v="2"/>
    <x v="1021"/>
    <n v="263.95999999999998"/>
    <n v="4"/>
    <x v="2243"/>
  </r>
  <r>
    <d v="2015-08-11T00:00:00"/>
    <x v="1"/>
    <x v="7"/>
    <x v="452"/>
    <x v="2"/>
    <x v="2"/>
    <x v="6"/>
    <x v="1072"/>
    <n v="67.150000000000006"/>
    <n v="5"/>
    <x v="517"/>
  </r>
  <r>
    <d v="2015-08-11T00:00:00"/>
    <x v="1"/>
    <x v="7"/>
    <x v="452"/>
    <x v="2"/>
    <x v="0"/>
    <x v="2"/>
    <x v="1328"/>
    <n v="549.98"/>
    <n v="2"/>
    <x v="2244"/>
  </r>
  <r>
    <d v="2015-08-11T00:00:00"/>
    <x v="1"/>
    <x v="7"/>
    <x v="452"/>
    <x v="2"/>
    <x v="1"/>
    <x v="5"/>
    <x v="1455"/>
    <n v="11.82"/>
    <n v="3"/>
    <x v="2245"/>
  </r>
  <r>
    <d v="2015-08-11T00:00:00"/>
    <x v="1"/>
    <x v="7"/>
    <x v="452"/>
    <x v="2"/>
    <x v="0"/>
    <x v="15"/>
    <x v="1456"/>
    <n v="4643.8"/>
    <n v="4"/>
    <x v="2246"/>
  </r>
  <r>
    <d v="2015-08-11T00:00:00"/>
    <x v="1"/>
    <x v="7"/>
    <x v="452"/>
    <x v="2"/>
    <x v="1"/>
    <x v="1"/>
    <x v="68"/>
    <n v="577.76"/>
    <n v="2"/>
    <x v="2247"/>
  </r>
  <r>
    <d v="2015-08-11T00:00:00"/>
    <x v="1"/>
    <x v="7"/>
    <x v="312"/>
    <x v="12"/>
    <x v="2"/>
    <x v="4"/>
    <x v="576"/>
    <n v="31.5"/>
    <n v="11"/>
    <x v="2248"/>
  </r>
  <r>
    <d v="2015-08-11T00:00:00"/>
    <x v="1"/>
    <x v="7"/>
    <x v="312"/>
    <x v="12"/>
    <x v="2"/>
    <x v="8"/>
    <x v="923"/>
    <n v="5.04"/>
    <n v="1"/>
    <x v="50"/>
  </r>
  <r>
    <d v="2015-08-11T00:00:00"/>
    <x v="1"/>
    <x v="7"/>
    <x v="312"/>
    <x v="12"/>
    <x v="2"/>
    <x v="9"/>
    <x v="955"/>
    <n v="39.880000000000003"/>
    <n v="7"/>
    <x v="2249"/>
  </r>
  <r>
    <d v="2015-08-11T00:00:00"/>
    <x v="1"/>
    <x v="7"/>
    <x v="312"/>
    <x v="12"/>
    <x v="1"/>
    <x v="5"/>
    <x v="285"/>
    <n v="4.71"/>
    <n v="1"/>
    <x v="44"/>
  </r>
  <r>
    <d v="2015-08-11T00:00:00"/>
    <x v="1"/>
    <x v="7"/>
    <x v="11"/>
    <x v="45"/>
    <x v="1"/>
    <x v="14"/>
    <x v="1457"/>
    <n v="4404.8999999999996"/>
    <n v="5"/>
    <x v="2250"/>
  </r>
  <r>
    <d v="2015-08-12T00:00:00"/>
    <x v="1"/>
    <x v="7"/>
    <x v="689"/>
    <x v="4"/>
    <x v="2"/>
    <x v="3"/>
    <x v="629"/>
    <n v="360.71"/>
    <n v="11"/>
    <x v="2251"/>
  </r>
  <r>
    <d v="2015-08-12T00:00:00"/>
    <x v="1"/>
    <x v="7"/>
    <x v="689"/>
    <x v="4"/>
    <x v="0"/>
    <x v="2"/>
    <x v="937"/>
    <n v="1718.4"/>
    <n v="6"/>
    <x v="2252"/>
  </r>
  <r>
    <d v="2015-08-12T00:00:00"/>
    <x v="1"/>
    <x v="7"/>
    <x v="654"/>
    <x v="4"/>
    <x v="0"/>
    <x v="2"/>
    <x v="1074"/>
    <n v="119.96"/>
    <n v="5"/>
    <x v="1471"/>
  </r>
  <r>
    <d v="2015-08-12T00:00:00"/>
    <x v="1"/>
    <x v="7"/>
    <x v="684"/>
    <x v="5"/>
    <x v="2"/>
    <x v="6"/>
    <x v="1036"/>
    <n v="221.96"/>
    <n v="2"/>
    <x v="928"/>
  </r>
  <r>
    <d v="2015-08-12T00:00:00"/>
    <x v="1"/>
    <x v="7"/>
    <x v="684"/>
    <x v="5"/>
    <x v="0"/>
    <x v="0"/>
    <x v="854"/>
    <n v="236"/>
    <n v="4"/>
    <x v="2253"/>
  </r>
  <r>
    <d v="2015-08-12T00:00:00"/>
    <x v="1"/>
    <x v="7"/>
    <x v="436"/>
    <x v="15"/>
    <x v="2"/>
    <x v="3"/>
    <x v="48"/>
    <n v="15.7"/>
    <n v="3"/>
    <x v="48"/>
  </r>
  <r>
    <d v="2015-08-13T00:00:00"/>
    <x v="1"/>
    <x v="7"/>
    <x v="87"/>
    <x v="5"/>
    <x v="2"/>
    <x v="11"/>
    <x v="1042"/>
    <n v="50.8"/>
    <n v="5"/>
    <x v="2254"/>
  </r>
  <r>
    <d v="2015-08-13T00:00:00"/>
    <x v="1"/>
    <x v="7"/>
    <x v="584"/>
    <x v="21"/>
    <x v="2"/>
    <x v="9"/>
    <x v="74"/>
    <n v="5.64"/>
    <n v="3"/>
    <x v="75"/>
  </r>
  <r>
    <d v="2015-08-13T00:00:00"/>
    <x v="1"/>
    <x v="7"/>
    <x v="565"/>
    <x v="24"/>
    <x v="2"/>
    <x v="9"/>
    <x v="332"/>
    <n v="11.36"/>
    <n v="4"/>
    <x v="2255"/>
  </r>
  <r>
    <d v="2015-08-13T00:00:00"/>
    <x v="1"/>
    <x v="7"/>
    <x v="53"/>
    <x v="13"/>
    <x v="2"/>
    <x v="6"/>
    <x v="1030"/>
    <n v="422.86"/>
    <n v="3"/>
    <x v="2256"/>
  </r>
  <r>
    <d v="2015-08-13T00:00:00"/>
    <x v="1"/>
    <x v="7"/>
    <x v="463"/>
    <x v="5"/>
    <x v="1"/>
    <x v="5"/>
    <x v="106"/>
    <n v="31.56"/>
    <n v="3"/>
    <x v="2257"/>
  </r>
  <r>
    <d v="2015-08-13T00:00:00"/>
    <x v="1"/>
    <x v="7"/>
    <x v="313"/>
    <x v="12"/>
    <x v="2"/>
    <x v="11"/>
    <x v="1458"/>
    <n v="64.680000000000007"/>
    <n v="7"/>
    <x v="2258"/>
  </r>
  <r>
    <d v="2015-08-15T00:00:00"/>
    <x v="1"/>
    <x v="7"/>
    <x v="690"/>
    <x v="5"/>
    <x v="2"/>
    <x v="6"/>
    <x v="929"/>
    <n v="323.10000000000002"/>
    <n v="2"/>
    <x v="2038"/>
  </r>
  <r>
    <d v="2015-08-15T00:00:00"/>
    <x v="1"/>
    <x v="7"/>
    <x v="112"/>
    <x v="5"/>
    <x v="1"/>
    <x v="5"/>
    <x v="160"/>
    <n v="104.23"/>
    <n v="7"/>
    <x v="2259"/>
  </r>
  <r>
    <d v="2015-08-15T00:00:00"/>
    <x v="1"/>
    <x v="7"/>
    <x v="112"/>
    <x v="5"/>
    <x v="2"/>
    <x v="6"/>
    <x v="1425"/>
    <n v="70.260000000000005"/>
    <n v="3"/>
    <x v="2149"/>
  </r>
  <r>
    <d v="2015-08-16T00:00:00"/>
    <x v="1"/>
    <x v="7"/>
    <x v="529"/>
    <x v="22"/>
    <x v="2"/>
    <x v="11"/>
    <x v="1459"/>
    <n v="2.2999999999999998"/>
    <n v="1"/>
    <x v="2260"/>
  </r>
  <r>
    <d v="2015-08-16T00:00:00"/>
    <x v="1"/>
    <x v="7"/>
    <x v="529"/>
    <x v="22"/>
    <x v="0"/>
    <x v="2"/>
    <x v="1460"/>
    <n v="1879.96"/>
    <n v="5"/>
    <x v="2261"/>
  </r>
  <r>
    <d v="2015-08-16T00:00:00"/>
    <x v="1"/>
    <x v="7"/>
    <x v="529"/>
    <x v="22"/>
    <x v="2"/>
    <x v="3"/>
    <x v="408"/>
    <n v="313.02"/>
    <n v="8"/>
    <x v="2262"/>
  </r>
  <r>
    <d v="2015-08-16T00:00:00"/>
    <x v="1"/>
    <x v="7"/>
    <x v="529"/>
    <x v="22"/>
    <x v="2"/>
    <x v="8"/>
    <x v="420"/>
    <n v="5.04"/>
    <n v="2"/>
    <x v="1421"/>
  </r>
  <r>
    <d v="2015-08-16T00:00:00"/>
    <x v="1"/>
    <x v="7"/>
    <x v="569"/>
    <x v="13"/>
    <x v="0"/>
    <x v="2"/>
    <x v="1285"/>
    <n v="519.79"/>
    <n v="4"/>
    <x v="2263"/>
  </r>
  <r>
    <d v="2015-08-16T00:00:00"/>
    <x v="1"/>
    <x v="7"/>
    <x v="569"/>
    <x v="13"/>
    <x v="0"/>
    <x v="0"/>
    <x v="495"/>
    <n v="31.18"/>
    <n v="3"/>
    <x v="2264"/>
  </r>
  <r>
    <d v="2015-08-16T00:00:00"/>
    <x v="1"/>
    <x v="7"/>
    <x v="569"/>
    <x v="13"/>
    <x v="2"/>
    <x v="3"/>
    <x v="1461"/>
    <n v="10.37"/>
    <n v="2"/>
    <x v="444"/>
  </r>
  <r>
    <d v="2015-08-16T00:00:00"/>
    <x v="1"/>
    <x v="7"/>
    <x v="569"/>
    <x v="13"/>
    <x v="2"/>
    <x v="9"/>
    <x v="210"/>
    <n v="2.72"/>
    <n v="2"/>
    <x v="2265"/>
  </r>
  <r>
    <d v="2015-08-16T00:00:00"/>
    <x v="1"/>
    <x v="7"/>
    <x v="569"/>
    <x v="13"/>
    <x v="1"/>
    <x v="5"/>
    <x v="1462"/>
    <n v="254.35"/>
    <n v="3"/>
    <x v="6"/>
  </r>
  <r>
    <d v="2015-08-16T00:00:00"/>
    <x v="1"/>
    <x v="7"/>
    <x v="569"/>
    <x v="13"/>
    <x v="2"/>
    <x v="9"/>
    <x v="978"/>
    <n v="3.76"/>
    <n v="3"/>
    <x v="2266"/>
  </r>
  <r>
    <d v="2015-08-16T00:00:00"/>
    <x v="1"/>
    <x v="7"/>
    <x v="569"/>
    <x v="13"/>
    <x v="2"/>
    <x v="3"/>
    <x v="952"/>
    <n v="10.27"/>
    <n v="3"/>
    <x v="2267"/>
  </r>
  <r>
    <d v="2015-08-16T00:00:00"/>
    <x v="1"/>
    <x v="7"/>
    <x v="691"/>
    <x v="13"/>
    <x v="2"/>
    <x v="6"/>
    <x v="1033"/>
    <n v="44.69"/>
    <n v="7"/>
    <x v="438"/>
  </r>
  <r>
    <d v="2015-08-16T00:00:00"/>
    <x v="1"/>
    <x v="7"/>
    <x v="691"/>
    <x v="13"/>
    <x v="1"/>
    <x v="14"/>
    <x v="1463"/>
    <n v="301.47000000000003"/>
    <n v="3"/>
    <x v="2268"/>
  </r>
  <r>
    <d v="2015-08-17T00:00:00"/>
    <x v="1"/>
    <x v="7"/>
    <x v="598"/>
    <x v="6"/>
    <x v="2"/>
    <x v="9"/>
    <x v="1464"/>
    <n v="52.2"/>
    <n v="9"/>
    <x v="2269"/>
  </r>
  <r>
    <d v="2015-08-17T00:00:00"/>
    <x v="1"/>
    <x v="7"/>
    <x v="110"/>
    <x v="22"/>
    <x v="0"/>
    <x v="0"/>
    <x v="485"/>
    <n v="30.08"/>
    <n v="2"/>
    <x v="2270"/>
  </r>
  <r>
    <d v="2015-08-17T00:00:00"/>
    <x v="1"/>
    <x v="7"/>
    <x v="110"/>
    <x v="22"/>
    <x v="2"/>
    <x v="3"/>
    <x v="825"/>
    <n v="36.29"/>
    <n v="7"/>
    <x v="66"/>
  </r>
  <r>
    <d v="2015-08-17T00:00:00"/>
    <x v="1"/>
    <x v="7"/>
    <x v="110"/>
    <x v="22"/>
    <x v="2"/>
    <x v="11"/>
    <x v="1465"/>
    <n v="10.27"/>
    <n v="3"/>
    <x v="1513"/>
  </r>
  <r>
    <d v="2015-08-17T00:00:00"/>
    <x v="1"/>
    <x v="7"/>
    <x v="110"/>
    <x v="22"/>
    <x v="0"/>
    <x v="0"/>
    <x v="1151"/>
    <n v="252.8"/>
    <n v="4"/>
    <x v="2271"/>
  </r>
  <r>
    <d v="2015-08-21T00:00:00"/>
    <x v="1"/>
    <x v="7"/>
    <x v="69"/>
    <x v="5"/>
    <x v="1"/>
    <x v="1"/>
    <x v="460"/>
    <n v="544.01"/>
    <n v="3"/>
    <x v="2272"/>
  </r>
  <r>
    <d v="2015-08-21T00:00:00"/>
    <x v="1"/>
    <x v="7"/>
    <x v="69"/>
    <x v="5"/>
    <x v="2"/>
    <x v="3"/>
    <x v="1466"/>
    <n v="59.94"/>
    <n v="3"/>
    <x v="2273"/>
  </r>
  <r>
    <d v="2015-08-21T00:00:00"/>
    <x v="1"/>
    <x v="7"/>
    <x v="69"/>
    <x v="5"/>
    <x v="2"/>
    <x v="3"/>
    <x v="1135"/>
    <n v="23.92"/>
    <n v="4"/>
    <x v="1564"/>
  </r>
  <r>
    <d v="2015-08-21T00:00:00"/>
    <x v="1"/>
    <x v="7"/>
    <x v="69"/>
    <x v="5"/>
    <x v="2"/>
    <x v="3"/>
    <x v="1186"/>
    <n v="4.28"/>
    <n v="1"/>
    <x v="2274"/>
  </r>
  <r>
    <d v="2015-08-21T00:00:00"/>
    <x v="1"/>
    <x v="7"/>
    <x v="206"/>
    <x v="5"/>
    <x v="1"/>
    <x v="14"/>
    <x v="1467"/>
    <n v="586.4"/>
    <n v="6"/>
    <x v="2275"/>
  </r>
  <r>
    <d v="2015-08-21T00:00:00"/>
    <x v="1"/>
    <x v="7"/>
    <x v="206"/>
    <x v="5"/>
    <x v="2"/>
    <x v="6"/>
    <x v="248"/>
    <n v="80.98"/>
    <n v="1"/>
    <x v="71"/>
  </r>
  <r>
    <d v="2015-08-21T00:00:00"/>
    <x v="1"/>
    <x v="7"/>
    <x v="85"/>
    <x v="18"/>
    <x v="2"/>
    <x v="9"/>
    <x v="163"/>
    <n v="12.83"/>
    <n v="2"/>
    <x v="2276"/>
  </r>
  <r>
    <d v="2015-08-21T00:00:00"/>
    <x v="1"/>
    <x v="7"/>
    <x v="85"/>
    <x v="18"/>
    <x v="1"/>
    <x v="1"/>
    <x v="246"/>
    <n v="598.46"/>
    <n v="3"/>
    <x v="2277"/>
  </r>
  <r>
    <d v="2015-08-21T00:00:00"/>
    <x v="1"/>
    <x v="7"/>
    <x v="85"/>
    <x v="18"/>
    <x v="1"/>
    <x v="5"/>
    <x v="988"/>
    <n v="25.98"/>
    <n v="1"/>
    <x v="2278"/>
  </r>
  <r>
    <d v="2015-08-21T00:00:00"/>
    <x v="1"/>
    <x v="7"/>
    <x v="436"/>
    <x v="17"/>
    <x v="2"/>
    <x v="11"/>
    <x v="1468"/>
    <n v="17.52"/>
    <n v="3"/>
    <x v="410"/>
  </r>
  <r>
    <d v="2015-08-21T00:00:00"/>
    <x v="1"/>
    <x v="7"/>
    <x v="436"/>
    <x v="17"/>
    <x v="2"/>
    <x v="11"/>
    <x v="693"/>
    <n v="35.76"/>
    <n v="12"/>
    <x v="1654"/>
  </r>
  <r>
    <d v="2015-08-21T00:00:00"/>
    <x v="1"/>
    <x v="7"/>
    <x v="138"/>
    <x v="13"/>
    <x v="2"/>
    <x v="16"/>
    <x v="818"/>
    <n v="3.49"/>
    <n v="2"/>
    <x v="2279"/>
  </r>
  <r>
    <d v="2015-08-21T00:00:00"/>
    <x v="1"/>
    <x v="7"/>
    <x v="138"/>
    <x v="13"/>
    <x v="0"/>
    <x v="0"/>
    <x v="1206"/>
    <n v="21.73"/>
    <n v="4"/>
    <x v="424"/>
  </r>
  <r>
    <d v="2015-08-21T00:00:00"/>
    <x v="1"/>
    <x v="7"/>
    <x v="138"/>
    <x v="13"/>
    <x v="2"/>
    <x v="6"/>
    <x v="405"/>
    <n v="663.07"/>
    <n v="6"/>
    <x v="2280"/>
  </r>
  <r>
    <d v="2015-08-21T00:00:00"/>
    <x v="1"/>
    <x v="7"/>
    <x v="138"/>
    <x v="13"/>
    <x v="2"/>
    <x v="9"/>
    <x v="483"/>
    <n v="99.59"/>
    <n v="2"/>
    <x v="2281"/>
  </r>
  <r>
    <d v="2015-08-21T00:00:00"/>
    <x v="1"/>
    <x v="7"/>
    <x v="138"/>
    <x v="13"/>
    <x v="2"/>
    <x v="3"/>
    <x v="1044"/>
    <n v="49.57"/>
    <n v="2"/>
    <x v="792"/>
  </r>
  <r>
    <d v="2015-08-22T00:00:00"/>
    <x v="1"/>
    <x v="7"/>
    <x v="692"/>
    <x v="2"/>
    <x v="2"/>
    <x v="9"/>
    <x v="674"/>
    <n v="50.11"/>
    <n v="6"/>
    <x v="2282"/>
  </r>
  <r>
    <d v="2015-08-22T00:00:00"/>
    <x v="1"/>
    <x v="7"/>
    <x v="693"/>
    <x v="2"/>
    <x v="2"/>
    <x v="11"/>
    <x v="624"/>
    <n v="16.52"/>
    <n v="4"/>
    <x v="1149"/>
  </r>
  <r>
    <d v="2015-08-23T00:00:00"/>
    <x v="1"/>
    <x v="7"/>
    <x v="251"/>
    <x v="3"/>
    <x v="2"/>
    <x v="16"/>
    <x v="1469"/>
    <n v="31.68"/>
    <n v="4"/>
    <x v="2283"/>
  </r>
  <r>
    <d v="2015-08-23T00:00:00"/>
    <x v="1"/>
    <x v="7"/>
    <x v="251"/>
    <x v="3"/>
    <x v="2"/>
    <x v="3"/>
    <x v="1470"/>
    <n v="10.37"/>
    <n v="2"/>
    <x v="444"/>
  </r>
  <r>
    <d v="2015-08-23T00:00:00"/>
    <x v="1"/>
    <x v="7"/>
    <x v="251"/>
    <x v="3"/>
    <x v="2"/>
    <x v="4"/>
    <x v="44"/>
    <n v="12.03"/>
    <n v="8"/>
    <x v="2284"/>
  </r>
  <r>
    <d v="2015-08-23T00:00:00"/>
    <x v="1"/>
    <x v="7"/>
    <x v="251"/>
    <x v="3"/>
    <x v="2"/>
    <x v="10"/>
    <x v="355"/>
    <n v="5.77"/>
    <n v="2"/>
    <x v="2285"/>
  </r>
  <r>
    <d v="2015-08-23T00:00:00"/>
    <x v="1"/>
    <x v="7"/>
    <x v="694"/>
    <x v="21"/>
    <x v="2"/>
    <x v="10"/>
    <x v="1178"/>
    <n v="542.94000000000005"/>
    <n v="3"/>
    <x v="2286"/>
  </r>
  <r>
    <d v="2015-08-23T00:00:00"/>
    <x v="1"/>
    <x v="7"/>
    <x v="694"/>
    <x v="21"/>
    <x v="2"/>
    <x v="8"/>
    <x v="1471"/>
    <n v="8.64"/>
    <n v="3"/>
    <x v="1168"/>
  </r>
  <r>
    <d v="2015-08-23T00:00:00"/>
    <x v="1"/>
    <x v="7"/>
    <x v="694"/>
    <x v="21"/>
    <x v="2"/>
    <x v="3"/>
    <x v="511"/>
    <n v="193.8"/>
    <n v="5"/>
    <x v="2287"/>
  </r>
  <r>
    <d v="2015-08-23T00:00:00"/>
    <x v="1"/>
    <x v="7"/>
    <x v="694"/>
    <x v="21"/>
    <x v="2"/>
    <x v="3"/>
    <x v="1472"/>
    <n v="21.4"/>
    <n v="5"/>
    <x v="52"/>
  </r>
  <r>
    <d v="2015-08-23T00:00:00"/>
    <x v="1"/>
    <x v="7"/>
    <x v="694"/>
    <x v="21"/>
    <x v="2"/>
    <x v="3"/>
    <x v="1473"/>
    <n v="97.88"/>
    <n v="2"/>
    <x v="2288"/>
  </r>
  <r>
    <d v="2015-08-23T00:00:00"/>
    <x v="1"/>
    <x v="7"/>
    <x v="694"/>
    <x v="21"/>
    <x v="0"/>
    <x v="0"/>
    <x v="1001"/>
    <n v="251.91"/>
    <n v="9"/>
    <x v="1232"/>
  </r>
  <r>
    <d v="2015-08-23T00:00:00"/>
    <x v="1"/>
    <x v="7"/>
    <x v="694"/>
    <x v="21"/>
    <x v="2"/>
    <x v="10"/>
    <x v="912"/>
    <n v="25.86"/>
    <n v="3"/>
    <x v="1734"/>
  </r>
  <r>
    <d v="2015-08-24T00:00:00"/>
    <x v="1"/>
    <x v="7"/>
    <x v="141"/>
    <x v="4"/>
    <x v="2"/>
    <x v="6"/>
    <x v="140"/>
    <n v="999.43"/>
    <n v="7"/>
    <x v="2289"/>
  </r>
  <r>
    <d v="2015-08-24T00:00:00"/>
    <x v="1"/>
    <x v="7"/>
    <x v="141"/>
    <x v="4"/>
    <x v="2"/>
    <x v="6"/>
    <x v="329"/>
    <n v="724.08"/>
    <n v="14"/>
    <x v="2290"/>
  </r>
  <r>
    <d v="2015-08-24T00:00:00"/>
    <x v="1"/>
    <x v="7"/>
    <x v="141"/>
    <x v="4"/>
    <x v="1"/>
    <x v="7"/>
    <x v="239"/>
    <n v="918.79"/>
    <n v="5"/>
    <x v="2291"/>
  </r>
  <r>
    <d v="2015-08-24T00:00:00"/>
    <x v="1"/>
    <x v="7"/>
    <x v="141"/>
    <x v="4"/>
    <x v="2"/>
    <x v="9"/>
    <x v="210"/>
    <n v="2.72"/>
    <n v="3"/>
    <x v="2292"/>
  </r>
  <r>
    <d v="2015-08-24T00:00:00"/>
    <x v="1"/>
    <x v="7"/>
    <x v="676"/>
    <x v="2"/>
    <x v="1"/>
    <x v="7"/>
    <x v="526"/>
    <n v="284.36"/>
    <n v="2"/>
    <x v="2293"/>
  </r>
  <r>
    <d v="2015-08-24T00:00:00"/>
    <x v="1"/>
    <x v="7"/>
    <x v="676"/>
    <x v="2"/>
    <x v="0"/>
    <x v="0"/>
    <x v="811"/>
    <n v="26"/>
    <n v="2"/>
    <x v="329"/>
  </r>
  <r>
    <d v="2015-08-24T00:00:00"/>
    <x v="1"/>
    <x v="7"/>
    <x v="669"/>
    <x v="17"/>
    <x v="0"/>
    <x v="15"/>
    <x v="1246"/>
    <n v="3080"/>
    <n v="7"/>
    <x v="2294"/>
  </r>
  <r>
    <d v="2015-08-24T00:00:00"/>
    <x v="1"/>
    <x v="7"/>
    <x v="669"/>
    <x v="17"/>
    <x v="0"/>
    <x v="0"/>
    <x v="1248"/>
    <n v="79.959999999999994"/>
    <n v="4"/>
    <x v="2295"/>
  </r>
  <r>
    <d v="2015-08-24T00:00:00"/>
    <x v="1"/>
    <x v="7"/>
    <x v="669"/>
    <x v="17"/>
    <x v="0"/>
    <x v="2"/>
    <x v="1417"/>
    <n v="587.97"/>
    <n v="3"/>
    <x v="2131"/>
  </r>
  <r>
    <d v="2015-08-24T00:00:00"/>
    <x v="1"/>
    <x v="7"/>
    <x v="4"/>
    <x v="2"/>
    <x v="1"/>
    <x v="5"/>
    <x v="1006"/>
    <n v="14.91"/>
    <n v="3"/>
    <x v="177"/>
  </r>
  <r>
    <d v="2015-08-24T00:00:00"/>
    <x v="1"/>
    <x v="7"/>
    <x v="121"/>
    <x v="16"/>
    <x v="2"/>
    <x v="11"/>
    <x v="693"/>
    <n v="7.15"/>
    <n v="3"/>
    <x v="2296"/>
  </r>
  <r>
    <d v="2015-08-24T00:00:00"/>
    <x v="1"/>
    <x v="7"/>
    <x v="151"/>
    <x v="18"/>
    <x v="0"/>
    <x v="2"/>
    <x v="1474"/>
    <n v="26.98"/>
    <n v="3"/>
    <x v="102"/>
  </r>
  <r>
    <d v="2015-08-24T00:00:00"/>
    <x v="1"/>
    <x v="7"/>
    <x v="151"/>
    <x v="18"/>
    <x v="2"/>
    <x v="8"/>
    <x v="1471"/>
    <n v="6.91"/>
    <n v="3"/>
    <x v="456"/>
  </r>
  <r>
    <d v="2015-08-24T00:00:00"/>
    <x v="1"/>
    <x v="7"/>
    <x v="151"/>
    <x v="18"/>
    <x v="2"/>
    <x v="6"/>
    <x v="166"/>
    <n v="435.5"/>
    <n v="3"/>
    <x v="1690"/>
  </r>
  <r>
    <d v="2015-08-25T00:00:00"/>
    <x v="1"/>
    <x v="7"/>
    <x v="497"/>
    <x v="5"/>
    <x v="1"/>
    <x v="1"/>
    <x v="224"/>
    <n v="40.78"/>
    <n v="1"/>
    <x v="2297"/>
  </r>
  <r>
    <d v="2015-08-25T00:00:00"/>
    <x v="1"/>
    <x v="7"/>
    <x v="497"/>
    <x v="5"/>
    <x v="2"/>
    <x v="10"/>
    <x v="331"/>
    <n v="105.96"/>
    <n v="4"/>
    <x v="801"/>
  </r>
  <r>
    <d v="2015-08-25T00:00:00"/>
    <x v="1"/>
    <x v="7"/>
    <x v="303"/>
    <x v="4"/>
    <x v="1"/>
    <x v="5"/>
    <x v="1065"/>
    <n v="20.100000000000001"/>
    <n v="2"/>
    <x v="2298"/>
  </r>
  <r>
    <d v="2015-08-25T00:00:00"/>
    <x v="1"/>
    <x v="7"/>
    <x v="303"/>
    <x v="4"/>
    <x v="2"/>
    <x v="9"/>
    <x v="955"/>
    <n v="3.8"/>
    <n v="1"/>
    <x v="2299"/>
  </r>
  <r>
    <d v="2015-08-25T00:00:00"/>
    <x v="1"/>
    <x v="7"/>
    <x v="303"/>
    <x v="4"/>
    <x v="1"/>
    <x v="5"/>
    <x v="1455"/>
    <n v="7.88"/>
    <n v="5"/>
    <x v="2147"/>
  </r>
  <r>
    <d v="2015-08-27T00:00:00"/>
    <x v="1"/>
    <x v="7"/>
    <x v="404"/>
    <x v="5"/>
    <x v="2"/>
    <x v="6"/>
    <x v="929"/>
    <n v="484.65"/>
    <n v="3"/>
    <x v="2300"/>
  </r>
  <r>
    <d v="2015-08-27T00:00:00"/>
    <x v="1"/>
    <x v="7"/>
    <x v="432"/>
    <x v="5"/>
    <x v="2"/>
    <x v="16"/>
    <x v="1475"/>
    <n v="32.94"/>
    <n v="3"/>
    <x v="2301"/>
  </r>
  <r>
    <d v="2015-08-27T00:00:00"/>
    <x v="1"/>
    <x v="7"/>
    <x v="432"/>
    <x v="5"/>
    <x v="2"/>
    <x v="3"/>
    <x v="1339"/>
    <n v="114.2"/>
    <n v="5"/>
    <x v="904"/>
  </r>
  <r>
    <d v="2015-08-27T00:00:00"/>
    <x v="1"/>
    <x v="7"/>
    <x v="432"/>
    <x v="5"/>
    <x v="2"/>
    <x v="8"/>
    <x v="1476"/>
    <n v="3.08"/>
    <n v="1"/>
    <x v="599"/>
  </r>
  <r>
    <d v="2015-08-27T00:00:00"/>
    <x v="1"/>
    <x v="7"/>
    <x v="570"/>
    <x v="5"/>
    <x v="2"/>
    <x v="9"/>
    <x v="489"/>
    <n v="5.0999999999999996"/>
    <n v="1"/>
    <x v="1371"/>
  </r>
  <r>
    <d v="2015-08-28T00:00:00"/>
    <x v="1"/>
    <x v="7"/>
    <x v="491"/>
    <x v="3"/>
    <x v="0"/>
    <x v="12"/>
    <x v="555"/>
    <n v="2799.96"/>
    <n v="5"/>
    <x v="2302"/>
  </r>
  <r>
    <d v="2015-08-28T00:00:00"/>
    <x v="1"/>
    <x v="7"/>
    <x v="141"/>
    <x v="5"/>
    <x v="2"/>
    <x v="6"/>
    <x v="140"/>
    <n v="892.35"/>
    <n v="5"/>
    <x v="2303"/>
  </r>
  <r>
    <d v="2015-08-28T00:00:00"/>
    <x v="1"/>
    <x v="7"/>
    <x v="141"/>
    <x v="5"/>
    <x v="1"/>
    <x v="14"/>
    <x v="1244"/>
    <n v="307.67"/>
    <n v="2"/>
    <x v="2304"/>
  </r>
  <r>
    <d v="2015-08-28T00:00:00"/>
    <x v="1"/>
    <x v="7"/>
    <x v="141"/>
    <x v="5"/>
    <x v="2"/>
    <x v="6"/>
    <x v="248"/>
    <n v="728.82"/>
    <n v="9"/>
    <x v="2305"/>
  </r>
  <r>
    <d v="2015-08-28T00:00:00"/>
    <x v="1"/>
    <x v="7"/>
    <x v="141"/>
    <x v="5"/>
    <x v="2"/>
    <x v="9"/>
    <x v="247"/>
    <n v="41.36"/>
    <n v="5"/>
    <x v="2306"/>
  </r>
  <r>
    <d v="2015-08-28T00:00:00"/>
    <x v="1"/>
    <x v="7"/>
    <x v="141"/>
    <x v="5"/>
    <x v="0"/>
    <x v="2"/>
    <x v="636"/>
    <n v="43.18"/>
    <n v="3"/>
    <x v="2307"/>
  </r>
  <r>
    <d v="2015-08-28T00:00:00"/>
    <x v="1"/>
    <x v="7"/>
    <x v="141"/>
    <x v="5"/>
    <x v="1"/>
    <x v="5"/>
    <x v="285"/>
    <n v="4.16"/>
    <n v="2"/>
    <x v="691"/>
  </r>
  <r>
    <d v="2015-08-28T00:00:00"/>
    <x v="1"/>
    <x v="7"/>
    <x v="630"/>
    <x v="4"/>
    <x v="0"/>
    <x v="2"/>
    <x v="1328"/>
    <n v="1099.96"/>
    <n v="5"/>
    <x v="2308"/>
  </r>
  <r>
    <d v="2015-08-28T00:00:00"/>
    <x v="1"/>
    <x v="7"/>
    <x v="630"/>
    <x v="4"/>
    <x v="1"/>
    <x v="7"/>
    <x v="880"/>
    <n v="103.48"/>
    <n v="1"/>
    <x v="2309"/>
  </r>
  <r>
    <d v="2015-08-28T00:00:00"/>
    <x v="1"/>
    <x v="7"/>
    <x v="24"/>
    <x v="30"/>
    <x v="2"/>
    <x v="6"/>
    <x v="518"/>
    <n v="470.36"/>
    <n v="11"/>
    <x v="2310"/>
  </r>
  <r>
    <d v="2015-08-29T00:00:00"/>
    <x v="1"/>
    <x v="7"/>
    <x v="570"/>
    <x v="10"/>
    <x v="0"/>
    <x v="2"/>
    <x v="168"/>
    <n v="131.97999999999999"/>
    <n v="2"/>
    <x v="2311"/>
  </r>
  <r>
    <d v="2015-08-29T00:00:00"/>
    <x v="1"/>
    <x v="7"/>
    <x v="570"/>
    <x v="10"/>
    <x v="0"/>
    <x v="0"/>
    <x v="457"/>
    <n v="114.52"/>
    <n v="7"/>
    <x v="2312"/>
  </r>
  <r>
    <d v="2015-08-31T00:00:00"/>
    <x v="1"/>
    <x v="7"/>
    <x v="64"/>
    <x v="5"/>
    <x v="2"/>
    <x v="3"/>
    <x v="630"/>
    <n v="58.32"/>
    <n v="9"/>
    <x v="723"/>
  </r>
  <r>
    <d v="2015-08-31T00:00:00"/>
    <x v="1"/>
    <x v="7"/>
    <x v="277"/>
    <x v="5"/>
    <x v="1"/>
    <x v="14"/>
    <x v="1043"/>
    <n v="1552.83"/>
    <n v="7"/>
    <x v="2313"/>
  </r>
  <r>
    <d v="2015-08-31T00:00:00"/>
    <x v="1"/>
    <x v="7"/>
    <x v="277"/>
    <x v="5"/>
    <x v="2"/>
    <x v="9"/>
    <x v="299"/>
    <n v="137.24"/>
    <n v="5"/>
    <x v="1046"/>
  </r>
  <r>
    <d v="2015-08-31T00:00:00"/>
    <x v="1"/>
    <x v="7"/>
    <x v="277"/>
    <x v="5"/>
    <x v="0"/>
    <x v="0"/>
    <x v="470"/>
    <n v="36.51"/>
    <n v="1"/>
    <x v="1978"/>
  </r>
  <r>
    <d v="2015-08-31T00:00:00"/>
    <x v="1"/>
    <x v="7"/>
    <x v="277"/>
    <x v="5"/>
    <x v="0"/>
    <x v="15"/>
    <x v="1477"/>
    <n v="239.98"/>
    <n v="3"/>
    <x v="2314"/>
  </r>
  <r>
    <d v="2015-08-31T00:00:00"/>
    <x v="1"/>
    <x v="7"/>
    <x v="51"/>
    <x v="4"/>
    <x v="2"/>
    <x v="3"/>
    <x v="596"/>
    <n v="20.96"/>
    <n v="4"/>
    <x v="866"/>
  </r>
  <r>
    <d v="2015-08-31T00:00:00"/>
    <x v="1"/>
    <x v="7"/>
    <x v="519"/>
    <x v="5"/>
    <x v="0"/>
    <x v="2"/>
    <x v="754"/>
    <n v="555.96"/>
    <n v="5"/>
    <x v="2315"/>
  </r>
  <r>
    <d v="2015-09-01T00:00:00"/>
    <x v="1"/>
    <x v="8"/>
    <x v="145"/>
    <x v="17"/>
    <x v="2"/>
    <x v="3"/>
    <x v="52"/>
    <n v="106.32"/>
    <n v="3"/>
    <x v="2316"/>
  </r>
  <r>
    <d v="2015-09-01T00:00:00"/>
    <x v="1"/>
    <x v="8"/>
    <x v="145"/>
    <x v="17"/>
    <x v="2"/>
    <x v="10"/>
    <x v="1358"/>
    <n v="163.44"/>
    <n v="3"/>
    <x v="2317"/>
  </r>
  <r>
    <d v="2015-09-01T00:00:00"/>
    <x v="1"/>
    <x v="8"/>
    <x v="145"/>
    <x v="17"/>
    <x v="2"/>
    <x v="11"/>
    <x v="1357"/>
    <n v="42.76"/>
    <n v="2"/>
    <x v="2318"/>
  </r>
  <r>
    <d v="2015-09-01T00:00:00"/>
    <x v="1"/>
    <x v="8"/>
    <x v="145"/>
    <x v="17"/>
    <x v="2"/>
    <x v="3"/>
    <x v="1478"/>
    <n v="51.55"/>
    <n v="5"/>
    <x v="2319"/>
  </r>
  <r>
    <d v="2015-09-02T00:00:00"/>
    <x v="1"/>
    <x v="8"/>
    <x v="320"/>
    <x v="4"/>
    <x v="0"/>
    <x v="0"/>
    <x v="811"/>
    <n v="20.8"/>
    <n v="2"/>
    <x v="2320"/>
  </r>
  <r>
    <d v="2015-09-02T00:00:00"/>
    <x v="1"/>
    <x v="8"/>
    <x v="429"/>
    <x v="4"/>
    <x v="2"/>
    <x v="8"/>
    <x v="86"/>
    <n v="40.1"/>
    <n v="4"/>
    <x v="2321"/>
  </r>
  <r>
    <d v="2015-09-02T00:00:00"/>
    <x v="1"/>
    <x v="8"/>
    <x v="429"/>
    <x v="4"/>
    <x v="1"/>
    <x v="5"/>
    <x v="277"/>
    <n v="40.78"/>
    <n v="2"/>
    <x v="2322"/>
  </r>
  <r>
    <d v="2015-09-02T00:00:00"/>
    <x v="1"/>
    <x v="8"/>
    <x v="665"/>
    <x v="5"/>
    <x v="1"/>
    <x v="1"/>
    <x v="224"/>
    <n v="203.92"/>
    <n v="5"/>
    <x v="2323"/>
  </r>
  <r>
    <d v="2015-09-02T00:00:00"/>
    <x v="1"/>
    <x v="8"/>
    <x v="508"/>
    <x v="3"/>
    <x v="0"/>
    <x v="0"/>
    <x v="723"/>
    <n v="479.95"/>
    <n v="6"/>
    <x v="2324"/>
  </r>
  <r>
    <d v="2015-09-03T00:00:00"/>
    <x v="1"/>
    <x v="8"/>
    <x v="312"/>
    <x v="4"/>
    <x v="0"/>
    <x v="0"/>
    <x v="368"/>
    <n v="113.52"/>
    <n v="5"/>
    <x v="2325"/>
  </r>
  <r>
    <d v="2015-09-03T00:00:00"/>
    <x v="1"/>
    <x v="8"/>
    <x v="312"/>
    <x v="4"/>
    <x v="0"/>
    <x v="2"/>
    <x v="478"/>
    <n v="359.88"/>
    <n v="3"/>
    <x v="2326"/>
  </r>
  <r>
    <d v="2015-09-03T00:00:00"/>
    <x v="1"/>
    <x v="8"/>
    <x v="680"/>
    <x v="12"/>
    <x v="2"/>
    <x v="8"/>
    <x v="221"/>
    <n v="4.6100000000000003"/>
    <n v="2"/>
    <x v="804"/>
  </r>
  <r>
    <d v="2015-09-04T00:00:00"/>
    <x v="1"/>
    <x v="8"/>
    <x v="500"/>
    <x v="5"/>
    <x v="1"/>
    <x v="7"/>
    <x v="1479"/>
    <n v="369.91"/>
    <n v="3"/>
    <x v="2327"/>
  </r>
  <r>
    <d v="2015-09-04T00:00:00"/>
    <x v="1"/>
    <x v="8"/>
    <x v="303"/>
    <x v="2"/>
    <x v="2"/>
    <x v="6"/>
    <x v="824"/>
    <n v="17.940000000000001"/>
    <n v="3"/>
    <x v="2328"/>
  </r>
  <r>
    <d v="2015-09-04T00:00:00"/>
    <x v="1"/>
    <x v="8"/>
    <x v="480"/>
    <x v="30"/>
    <x v="2"/>
    <x v="10"/>
    <x v="1480"/>
    <n v="370.14"/>
    <n v="3"/>
    <x v="2329"/>
  </r>
  <r>
    <d v="2015-09-05T00:00:00"/>
    <x v="1"/>
    <x v="8"/>
    <x v="553"/>
    <x v="17"/>
    <x v="2"/>
    <x v="9"/>
    <x v="385"/>
    <n v="48.81"/>
    <n v="3"/>
    <x v="2330"/>
  </r>
  <r>
    <d v="2015-09-06T00:00:00"/>
    <x v="1"/>
    <x v="8"/>
    <x v="427"/>
    <x v="25"/>
    <x v="2"/>
    <x v="9"/>
    <x v="450"/>
    <n v="113.1"/>
    <n v="3"/>
    <x v="2331"/>
  </r>
  <r>
    <d v="2015-09-06T00:00:00"/>
    <x v="1"/>
    <x v="8"/>
    <x v="109"/>
    <x v="10"/>
    <x v="2"/>
    <x v="3"/>
    <x v="447"/>
    <n v="12.96"/>
    <n v="2"/>
    <x v="202"/>
  </r>
  <r>
    <d v="2015-09-06T00:00:00"/>
    <x v="1"/>
    <x v="8"/>
    <x v="167"/>
    <x v="41"/>
    <x v="1"/>
    <x v="5"/>
    <x v="134"/>
    <n v="355.36"/>
    <n v="4"/>
    <x v="2332"/>
  </r>
  <r>
    <d v="2015-09-06T00:00:00"/>
    <x v="1"/>
    <x v="8"/>
    <x v="167"/>
    <x v="41"/>
    <x v="0"/>
    <x v="2"/>
    <x v="1481"/>
    <n v="140.38"/>
    <n v="3"/>
    <x v="2003"/>
  </r>
  <r>
    <d v="2015-09-06T00:00:00"/>
    <x v="1"/>
    <x v="8"/>
    <x v="695"/>
    <x v="11"/>
    <x v="2"/>
    <x v="9"/>
    <x v="524"/>
    <n v="64.2"/>
    <n v="5"/>
    <x v="2333"/>
  </r>
  <r>
    <d v="2015-09-06T00:00:00"/>
    <x v="1"/>
    <x v="8"/>
    <x v="695"/>
    <x v="11"/>
    <x v="2"/>
    <x v="9"/>
    <x v="793"/>
    <n v="38.520000000000003"/>
    <n v="3"/>
    <x v="2334"/>
  </r>
  <r>
    <d v="2015-09-06T00:00:00"/>
    <x v="1"/>
    <x v="8"/>
    <x v="695"/>
    <x v="11"/>
    <x v="0"/>
    <x v="0"/>
    <x v="1345"/>
    <n v="72.599999999999994"/>
    <n v="5"/>
    <x v="2335"/>
  </r>
  <r>
    <d v="2015-09-07T00:00:00"/>
    <x v="1"/>
    <x v="8"/>
    <x v="606"/>
    <x v="6"/>
    <x v="2"/>
    <x v="3"/>
    <x v="1081"/>
    <n v="6.58"/>
    <n v="2"/>
    <x v="1360"/>
  </r>
  <r>
    <d v="2015-09-07T00:00:00"/>
    <x v="1"/>
    <x v="8"/>
    <x v="606"/>
    <x v="6"/>
    <x v="2"/>
    <x v="9"/>
    <x v="295"/>
    <n v="122.94"/>
    <n v="3"/>
    <x v="318"/>
  </r>
  <r>
    <d v="2015-09-07T00:00:00"/>
    <x v="1"/>
    <x v="8"/>
    <x v="219"/>
    <x v="23"/>
    <x v="2"/>
    <x v="11"/>
    <x v="393"/>
    <n v="5.16"/>
    <n v="3"/>
    <x v="337"/>
  </r>
  <r>
    <d v="2015-09-07T00:00:00"/>
    <x v="1"/>
    <x v="8"/>
    <x v="548"/>
    <x v="29"/>
    <x v="2"/>
    <x v="4"/>
    <x v="989"/>
    <n v="15.8"/>
    <n v="4"/>
    <x v="2336"/>
  </r>
  <r>
    <d v="2015-09-07T00:00:00"/>
    <x v="1"/>
    <x v="8"/>
    <x v="548"/>
    <x v="29"/>
    <x v="0"/>
    <x v="15"/>
    <x v="1482"/>
    <n v="464.97"/>
    <n v="3"/>
    <x v="2337"/>
  </r>
  <r>
    <d v="2015-09-07T00:00:00"/>
    <x v="1"/>
    <x v="8"/>
    <x v="548"/>
    <x v="29"/>
    <x v="1"/>
    <x v="5"/>
    <x v="99"/>
    <n v="181.96"/>
    <n v="2"/>
    <x v="2338"/>
  </r>
  <r>
    <d v="2015-09-07T00:00:00"/>
    <x v="1"/>
    <x v="8"/>
    <x v="548"/>
    <x v="29"/>
    <x v="2"/>
    <x v="8"/>
    <x v="1483"/>
    <n v="12.39"/>
    <n v="3"/>
    <x v="2030"/>
  </r>
  <r>
    <d v="2015-09-07T00:00:00"/>
    <x v="1"/>
    <x v="8"/>
    <x v="548"/>
    <x v="29"/>
    <x v="2"/>
    <x v="9"/>
    <x v="1124"/>
    <n v="84.09"/>
    <n v="3"/>
    <x v="2339"/>
  </r>
  <r>
    <d v="2015-09-07T00:00:00"/>
    <x v="1"/>
    <x v="8"/>
    <x v="548"/>
    <x v="29"/>
    <x v="2"/>
    <x v="11"/>
    <x v="1117"/>
    <n v="79.36"/>
    <n v="4"/>
    <x v="2340"/>
  </r>
  <r>
    <d v="2015-09-07T00:00:00"/>
    <x v="1"/>
    <x v="8"/>
    <x v="548"/>
    <x v="29"/>
    <x v="2"/>
    <x v="9"/>
    <x v="1005"/>
    <n v="153.36000000000001"/>
    <n v="9"/>
    <x v="2341"/>
  </r>
  <r>
    <d v="2015-09-07T00:00:00"/>
    <x v="1"/>
    <x v="8"/>
    <x v="548"/>
    <x v="29"/>
    <x v="2"/>
    <x v="9"/>
    <x v="1055"/>
    <n v="43.68"/>
    <n v="6"/>
    <x v="2342"/>
  </r>
  <r>
    <d v="2015-09-07T00:00:00"/>
    <x v="1"/>
    <x v="8"/>
    <x v="548"/>
    <x v="29"/>
    <x v="2"/>
    <x v="6"/>
    <x v="878"/>
    <n v="98.21"/>
    <n v="7"/>
    <x v="2343"/>
  </r>
  <r>
    <d v="2015-09-07T00:00:00"/>
    <x v="1"/>
    <x v="8"/>
    <x v="86"/>
    <x v="13"/>
    <x v="0"/>
    <x v="2"/>
    <x v="885"/>
    <n v="269.98"/>
    <n v="3"/>
    <x v="2344"/>
  </r>
  <r>
    <d v="2015-09-07T00:00:00"/>
    <x v="1"/>
    <x v="8"/>
    <x v="551"/>
    <x v="4"/>
    <x v="2"/>
    <x v="10"/>
    <x v="1484"/>
    <n v="48.63"/>
    <n v="2"/>
    <x v="2345"/>
  </r>
  <r>
    <d v="2015-09-08T00:00:00"/>
    <x v="1"/>
    <x v="8"/>
    <x v="206"/>
    <x v="10"/>
    <x v="2"/>
    <x v="11"/>
    <x v="616"/>
    <n v="2.2000000000000002"/>
    <n v="1"/>
    <x v="2346"/>
  </r>
  <r>
    <d v="2015-09-08T00:00:00"/>
    <x v="1"/>
    <x v="8"/>
    <x v="206"/>
    <x v="10"/>
    <x v="1"/>
    <x v="7"/>
    <x v="722"/>
    <n v="622.45000000000005"/>
    <n v="5"/>
    <x v="2347"/>
  </r>
  <r>
    <d v="2015-09-08T00:00:00"/>
    <x v="1"/>
    <x v="8"/>
    <x v="206"/>
    <x v="10"/>
    <x v="2"/>
    <x v="6"/>
    <x v="567"/>
    <n v="21.98"/>
    <n v="1"/>
    <x v="2348"/>
  </r>
  <r>
    <d v="2015-09-08T00:00:00"/>
    <x v="1"/>
    <x v="8"/>
    <x v="243"/>
    <x v="2"/>
    <x v="0"/>
    <x v="2"/>
    <x v="886"/>
    <n v="307.98"/>
    <n v="2"/>
    <x v="1767"/>
  </r>
  <r>
    <d v="2015-09-08T00:00:00"/>
    <x v="1"/>
    <x v="8"/>
    <x v="243"/>
    <x v="2"/>
    <x v="1"/>
    <x v="7"/>
    <x v="520"/>
    <n v="382.81"/>
    <n v="9"/>
    <x v="2349"/>
  </r>
  <r>
    <d v="2015-09-08T00:00:00"/>
    <x v="1"/>
    <x v="8"/>
    <x v="243"/>
    <x v="2"/>
    <x v="2"/>
    <x v="6"/>
    <x v="560"/>
    <n v="41.96"/>
    <n v="2"/>
    <x v="346"/>
  </r>
  <r>
    <d v="2015-09-08T00:00:00"/>
    <x v="1"/>
    <x v="8"/>
    <x v="243"/>
    <x v="2"/>
    <x v="2"/>
    <x v="9"/>
    <x v="1336"/>
    <n v="1217.57"/>
    <n v="2"/>
    <x v="2110"/>
  </r>
  <r>
    <d v="2015-09-08T00:00:00"/>
    <x v="1"/>
    <x v="8"/>
    <x v="243"/>
    <x v="2"/>
    <x v="1"/>
    <x v="5"/>
    <x v="1485"/>
    <n v="47.04"/>
    <n v="3"/>
    <x v="2350"/>
  </r>
  <r>
    <d v="2015-09-08T00:00:00"/>
    <x v="1"/>
    <x v="8"/>
    <x v="243"/>
    <x v="2"/>
    <x v="1"/>
    <x v="5"/>
    <x v="925"/>
    <n v="6.16"/>
    <n v="2"/>
    <x v="1007"/>
  </r>
  <r>
    <d v="2015-09-08T00:00:00"/>
    <x v="1"/>
    <x v="8"/>
    <x v="243"/>
    <x v="2"/>
    <x v="0"/>
    <x v="2"/>
    <x v="234"/>
    <n v="979.95"/>
    <n v="5"/>
    <x v="2351"/>
  </r>
  <r>
    <d v="2015-09-08T00:00:00"/>
    <x v="1"/>
    <x v="8"/>
    <x v="243"/>
    <x v="2"/>
    <x v="2"/>
    <x v="3"/>
    <x v="1430"/>
    <n v="143.69999999999999"/>
    <n v="3"/>
    <x v="2352"/>
  </r>
  <r>
    <d v="2015-09-08T00:00:00"/>
    <x v="1"/>
    <x v="8"/>
    <x v="243"/>
    <x v="2"/>
    <x v="2"/>
    <x v="4"/>
    <x v="33"/>
    <n v="10.65"/>
    <n v="3"/>
    <x v="1664"/>
  </r>
  <r>
    <d v="2015-09-08T00:00:00"/>
    <x v="1"/>
    <x v="8"/>
    <x v="243"/>
    <x v="2"/>
    <x v="0"/>
    <x v="0"/>
    <x v="1153"/>
    <n v="247.8"/>
    <n v="4"/>
    <x v="2353"/>
  </r>
  <r>
    <d v="2015-09-08T00:00:00"/>
    <x v="1"/>
    <x v="8"/>
    <x v="362"/>
    <x v="11"/>
    <x v="2"/>
    <x v="8"/>
    <x v="421"/>
    <n v="4.6100000000000003"/>
    <n v="2"/>
    <x v="804"/>
  </r>
  <r>
    <d v="2015-09-08T00:00:00"/>
    <x v="1"/>
    <x v="8"/>
    <x v="2"/>
    <x v="0"/>
    <x v="1"/>
    <x v="14"/>
    <x v="1441"/>
    <n v="687.4"/>
    <n v="5"/>
    <x v="2354"/>
  </r>
  <r>
    <d v="2015-09-08T00:00:00"/>
    <x v="1"/>
    <x v="8"/>
    <x v="426"/>
    <x v="2"/>
    <x v="1"/>
    <x v="5"/>
    <x v="466"/>
    <n v="10.02"/>
    <n v="3"/>
    <x v="1615"/>
  </r>
  <r>
    <d v="2015-09-08T00:00:00"/>
    <x v="1"/>
    <x v="8"/>
    <x v="426"/>
    <x v="2"/>
    <x v="2"/>
    <x v="3"/>
    <x v="1095"/>
    <n v="144.12"/>
    <n v="3"/>
    <x v="1388"/>
  </r>
  <r>
    <d v="2015-09-10T00:00:00"/>
    <x v="1"/>
    <x v="8"/>
    <x v="607"/>
    <x v="25"/>
    <x v="2"/>
    <x v="6"/>
    <x v="841"/>
    <n v="30.84"/>
    <n v="2"/>
    <x v="2355"/>
  </r>
  <r>
    <d v="2015-09-10T00:00:00"/>
    <x v="1"/>
    <x v="8"/>
    <x v="384"/>
    <x v="2"/>
    <x v="0"/>
    <x v="2"/>
    <x v="1015"/>
    <n v="631.96"/>
    <n v="4"/>
    <x v="2356"/>
  </r>
  <r>
    <d v="2015-09-10T00:00:00"/>
    <x v="1"/>
    <x v="8"/>
    <x v="384"/>
    <x v="2"/>
    <x v="2"/>
    <x v="3"/>
    <x v="822"/>
    <n v="23.92"/>
    <n v="4"/>
    <x v="2357"/>
  </r>
  <r>
    <d v="2015-09-10T00:00:00"/>
    <x v="1"/>
    <x v="8"/>
    <x v="411"/>
    <x v="10"/>
    <x v="0"/>
    <x v="0"/>
    <x v="1331"/>
    <n v="619.95000000000005"/>
    <n v="5"/>
    <x v="1852"/>
  </r>
  <r>
    <d v="2015-09-10T00:00:00"/>
    <x v="1"/>
    <x v="8"/>
    <x v="411"/>
    <x v="10"/>
    <x v="0"/>
    <x v="2"/>
    <x v="1486"/>
    <n v="29.16"/>
    <n v="3"/>
    <x v="2358"/>
  </r>
  <r>
    <d v="2015-09-10T00:00:00"/>
    <x v="1"/>
    <x v="8"/>
    <x v="411"/>
    <x v="10"/>
    <x v="2"/>
    <x v="13"/>
    <x v="71"/>
    <n v="57.96"/>
    <n v="7"/>
    <x v="2359"/>
  </r>
  <r>
    <d v="2015-09-10T00:00:00"/>
    <x v="1"/>
    <x v="8"/>
    <x v="411"/>
    <x v="10"/>
    <x v="2"/>
    <x v="10"/>
    <x v="135"/>
    <n v="29.4"/>
    <n v="3"/>
    <x v="1166"/>
  </r>
  <r>
    <d v="2015-09-10T00:00:00"/>
    <x v="1"/>
    <x v="8"/>
    <x v="298"/>
    <x v="11"/>
    <x v="2"/>
    <x v="9"/>
    <x v="14"/>
    <n v="1.87"/>
    <n v="2"/>
    <x v="357"/>
  </r>
  <r>
    <d v="2015-09-10T00:00:00"/>
    <x v="1"/>
    <x v="8"/>
    <x v="298"/>
    <x v="11"/>
    <x v="2"/>
    <x v="9"/>
    <x v="685"/>
    <n v="11.21"/>
    <n v="2"/>
    <x v="2360"/>
  </r>
  <r>
    <d v="2015-09-10T00:00:00"/>
    <x v="1"/>
    <x v="8"/>
    <x v="298"/>
    <x v="11"/>
    <x v="2"/>
    <x v="11"/>
    <x v="1297"/>
    <n v="37.380000000000003"/>
    <n v="8"/>
    <x v="298"/>
  </r>
  <r>
    <d v="2015-09-10T00:00:00"/>
    <x v="1"/>
    <x v="8"/>
    <x v="696"/>
    <x v="10"/>
    <x v="1"/>
    <x v="1"/>
    <x v="1155"/>
    <n v="389.97"/>
    <n v="3"/>
    <x v="2361"/>
  </r>
  <r>
    <d v="2015-09-10T00:00:00"/>
    <x v="1"/>
    <x v="8"/>
    <x v="696"/>
    <x v="10"/>
    <x v="2"/>
    <x v="10"/>
    <x v="909"/>
    <n v="269.91000000000003"/>
    <n v="5"/>
    <x v="2362"/>
  </r>
  <r>
    <d v="2015-09-11T00:00:00"/>
    <x v="1"/>
    <x v="8"/>
    <x v="697"/>
    <x v="13"/>
    <x v="2"/>
    <x v="3"/>
    <x v="893"/>
    <n v="11.35"/>
    <n v="3"/>
    <x v="1085"/>
  </r>
  <r>
    <d v="2015-09-11T00:00:00"/>
    <x v="1"/>
    <x v="8"/>
    <x v="440"/>
    <x v="28"/>
    <x v="2"/>
    <x v="9"/>
    <x v="1487"/>
    <n v="17.22"/>
    <n v="3"/>
    <x v="1296"/>
  </r>
  <r>
    <d v="2015-09-11T00:00:00"/>
    <x v="1"/>
    <x v="8"/>
    <x v="440"/>
    <x v="28"/>
    <x v="1"/>
    <x v="7"/>
    <x v="661"/>
    <n v="1024.3800000000001"/>
    <n v="7"/>
    <x v="2363"/>
  </r>
  <r>
    <d v="2015-09-11T00:00:00"/>
    <x v="1"/>
    <x v="8"/>
    <x v="440"/>
    <x v="28"/>
    <x v="2"/>
    <x v="13"/>
    <x v="553"/>
    <n v="26.22"/>
    <n v="3"/>
    <x v="2364"/>
  </r>
  <r>
    <d v="2015-09-11T00:00:00"/>
    <x v="1"/>
    <x v="8"/>
    <x v="440"/>
    <x v="28"/>
    <x v="2"/>
    <x v="3"/>
    <x v="796"/>
    <n v="17.34"/>
    <n v="3"/>
    <x v="868"/>
  </r>
  <r>
    <d v="2015-09-11T00:00:00"/>
    <x v="1"/>
    <x v="8"/>
    <x v="262"/>
    <x v="2"/>
    <x v="0"/>
    <x v="15"/>
    <x v="1456"/>
    <n v="2321.9"/>
    <n v="2"/>
    <x v="2365"/>
  </r>
  <r>
    <d v="2015-09-11T00:00:00"/>
    <x v="1"/>
    <x v="8"/>
    <x v="262"/>
    <x v="2"/>
    <x v="2"/>
    <x v="6"/>
    <x v="824"/>
    <n v="17.940000000000001"/>
    <n v="3"/>
    <x v="2328"/>
  </r>
  <r>
    <d v="2015-09-11T00:00:00"/>
    <x v="1"/>
    <x v="8"/>
    <x v="308"/>
    <x v="2"/>
    <x v="2"/>
    <x v="6"/>
    <x v="1204"/>
    <n v="244.55"/>
    <n v="5"/>
    <x v="241"/>
  </r>
  <r>
    <d v="2015-09-11T00:00:00"/>
    <x v="1"/>
    <x v="8"/>
    <x v="308"/>
    <x v="2"/>
    <x v="2"/>
    <x v="13"/>
    <x v="317"/>
    <n v="12.24"/>
    <n v="6"/>
    <x v="2366"/>
  </r>
  <r>
    <d v="2015-09-11T00:00:00"/>
    <x v="1"/>
    <x v="8"/>
    <x v="308"/>
    <x v="2"/>
    <x v="0"/>
    <x v="0"/>
    <x v="1488"/>
    <n v="13.98"/>
    <n v="2"/>
    <x v="2367"/>
  </r>
  <r>
    <d v="2015-09-11T00:00:00"/>
    <x v="1"/>
    <x v="8"/>
    <x v="308"/>
    <x v="2"/>
    <x v="0"/>
    <x v="0"/>
    <x v="1400"/>
    <n v="899.95"/>
    <n v="5"/>
    <x v="2368"/>
  </r>
  <r>
    <d v="2015-09-11T00:00:00"/>
    <x v="1"/>
    <x v="8"/>
    <x v="625"/>
    <x v="5"/>
    <x v="2"/>
    <x v="4"/>
    <x v="1152"/>
    <n v="2.48"/>
    <n v="2"/>
    <x v="958"/>
  </r>
  <r>
    <d v="2015-09-11T00:00:00"/>
    <x v="1"/>
    <x v="8"/>
    <x v="427"/>
    <x v="24"/>
    <x v="2"/>
    <x v="9"/>
    <x v="859"/>
    <n v="10.74"/>
    <n v="3"/>
    <x v="2369"/>
  </r>
  <r>
    <d v="2015-09-12T00:00:00"/>
    <x v="1"/>
    <x v="8"/>
    <x v="590"/>
    <x v="24"/>
    <x v="2"/>
    <x v="3"/>
    <x v="1374"/>
    <n v="34.020000000000003"/>
    <n v="3"/>
    <x v="2370"/>
  </r>
  <r>
    <d v="2015-09-13T00:00:00"/>
    <x v="1"/>
    <x v="8"/>
    <x v="469"/>
    <x v="24"/>
    <x v="0"/>
    <x v="0"/>
    <x v="698"/>
    <n v="199.96"/>
    <n v="4"/>
    <x v="2371"/>
  </r>
  <r>
    <d v="2015-09-13T00:00:00"/>
    <x v="1"/>
    <x v="8"/>
    <x v="469"/>
    <x v="24"/>
    <x v="1"/>
    <x v="1"/>
    <x v="67"/>
    <n v="1516.2"/>
    <n v="7"/>
    <x v="2372"/>
  </r>
  <r>
    <d v="2015-09-13T00:00:00"/>
    <x v="1"/>
    <x v="8"/>
    <x v="208"/>
    <x v="13"/>
    <x v="2"/>
    <x v="9"/>
    <x v="439"/>
    <n v="2.41"/>
    <n v="1"/>
    <x v="2373"/>
  </r>
  <r>
    <d v="2015-09-13T00:00:00"/>
    <x v="1"/>
    <x v="8"/>
    <x v="698"/>
    <x v="21"/>
    <x v="1"/>
    <x v="5"/>
    <x v="1139"/>
    <n v="129.93"/>
    <n v="3"/>
    <x v="461"/>
  </r>
  <r>
    <d v="2015-09-13T00:00:00"/>
    <x v="1"/>
    <x v="8"/>
    <x v="698"/>
    <x v="21"/>
    <x v="2"/>
    <x v="3"/>
    <x v="529"/>
    <n v="69.930000000000007"/>
    <n v="7"/>
    <x v="750"/>
  </r>
  <r>
    <d v="2015-09-13T00:00:00"/>
    <x v="1"/>
    <x v="8"/>
    <x v="353"/>
    <x v="3"/>
    <x v="2"/>
    <x v="13"/>
    <x v="71"/>
    <n v="7.82"/>
    <n v="1"/>
    <x v="891"/>
  </r>
  <r>
    <d v="2015-09-13T00:00:00"/>
    <x v="1"/>
    <x v="8"/>
    <x v="353"/>
    <x v="3"/>
    <x v="1"/>
    <x v="1"/>
    <x v="456"/>
    <n v="170.07"/>
    <n v="4"/>
    <x v="2374"/>
  </r>
  <r>
    <d v="2015-09-13T00:00:00"/>
    <x v="1"/>
    <x v="8"/>
    <x v="495"/>
    <x v="12"/>
    <x v="2"/>
    <x v="9"/>
    <x v="1489"/>
    <n v="13.09"/>
    <n v="4"/>
    <x v="2375"/>
  </r>
  <r>
    <d v="2015-09-13T00:00:00"/>
    <x v="1"/>
    <x v="8"/>
    <x v="699"/>
    <x v="5"/>
    <x v="1"/>
    <x v="5"/>
    <x v="1340"/>
    <n v="131.88"/>
    <n v="7"/>
    <x v="2376"/>
  </r>
  <r>
    <d v="2015-09-13T00:00:00"/>
    <x v="1"/>
    <x v="8"/>
    <x v="699"/>
    <x v="5"/>
    <x v="2"/>
    <x v="9"/>
    <x v="418"/>
    <n v="25.03"/>
    <n v="3"/>
    <x v="442"/>
  </r>
  <r>
    <d v="2015-09-13T00:00:00"/>
    <x v="1"/>
    <x v="8"/>
    <x v="699"/>
    <x v="5"/>
    <x v="1"/>
    <x v="1"/>
    <x v="556"/>
    <n v="717.72"/>
    <n v="3"/>
    <x v="806"/>
  </r>
  <r>
    <d v="2015-09-13T00:00:00"/>
    <x v="1"/>
    <x v="8"/>
    <x v="699"/>
    <x v="5"/>
    <x v="1"/>
    <x v="5"/>
    <x v="1060"/>
    <n v="207.35"/>
    <n v="5"/>
    <x v="1799"/>
  </r>
  <r>
    <d v="2015-09-13T00:00:00"/>
    <x v="1"/>
    <x v="8"/>
    <x v="699"/>
    <x v="5"/>
    <x v="1"/>
    <x v="5"/>
    <x v="160"/>
    <n v="44.67"/>
    <n v="3"/>
    <x v="2377"/>
  </r>
  <r>
    <d v="2015-09-13T00:00:00"/>
    <x v="1"/>
    <x v="8"/>
    <x v="699"/>
    <x v="5"/>
    <x v="2"/>
    <x v="3"/>
    <x v="1490"/>
    <n v="209.7"/>
    <n v="2"/>
    <x v="1796"/>
  </r>
  <r>
    <d v="2015-09-14T00:00:00"/>
    <x v="1"/>
    <x v="8"/>
    <x v="152"/>
    <x v="27"/>
    <x v="1"/>
    <x v="7"/>
    <x v="981"/>
    <n v="912.75"/>
    <n v="5"/>
    <x v="2378"/>
  </r>
  <r>
    <d v="2015-09-14T00:00:00"/>
    <x v="1"/>
    <x v="8"/>
    <x v="377"/>
    <x v="5"/>
    <x v="1"/>
    <x v="7"/>
    <x v="520"/>
    <n v="170.14"/>
    <n v="3"/>
    <x v="2379"/>
  </r>
  <r>
    <d v="2015-09-14T00:00:00"/>
    <x v="1"/>
    <x v="8"/>
    <x v="623"/>
    <x v="20"/>
    <x v="2"/>
    <x v="6"/>
    <x v="521"/>
    <n v="269.49"/>
    <n v="3"/>
    <x v="1228"/>
  </r>
  <r>
    <d v="2015-09-14T00:00:00"/>
    <x v="1"/>
    <x v="8"/>
    <x v="145"/>
    <x v="2"/>
    <x v="2"/>
    <x v="6"/>
    <x v="303"/>
    <n v="991.2"/>
    <n v="6"/>
    <x v="2380"/>
  </r>
  <r>
    <d v="2015-09-14T00:00:00"/>
    <x v="1"/>
    <x v="8"/>
    <x v="145"/>
    <x v="2"/>
    <x v="0"/>
    <x v="12"/>
    <x v="64"/>
    <n v="879.98"/>
    <n v="2"/>
    <x v="2381"/>
  </r>
  <r>
    <d v="2015-09-14T00:00:00"/>
    <x v="1"/>
    <x v="8"/>
    <x v="145"/>
    <x v="2"/>
    <x v="2"/>
    <x v="9"/>
    <x v="187"/>
    <n v="12.96"/>
    <n v="9"/>
    <x v="963"/>
  </r>
  <r>
    <d v="2015-09-14T00:00:00"/>
    <x v="1"/>
    <x v="8"/>
    <x v="611"/>
    <x v="34"/>
    <x v="2"/>
    <x v="9"/>
    <x v="1130"/>
    <n v="25.9"/>
    <n v="5"/>
    <x v="2382"/>
  </r>
  <r>
    <d v="2015-09-15T00:00:00"/>
    <x v="1"/>
    <x v="8"/>
    <x v="542"/>
    <x v="11"/>
    <x v="2"/>
    <x v="3"/>
    <x v="825"/>
    <n v="15.55"/>
    <n v="3"/>
    <x v="289"/>
  </r>
  <r>
    <d v="2015-09-15T00:00:00"/>
    <x v="1"/>
    <x v="8"/>
    <x v="542"/>
    <x v="11"/>
    <x v="1"/>
    <x v="5"/>
    <x v="70"/>
    <n v="15.71"/>
    <n v="4"/>
    <x v="2383"/>
  </r>
  <r>
    <d v="2015-09-15T00:00:00"/>
    <x v="1"/>
    <x v="8"/>
    <x v="542"/>
    <x v="11"/>
    <x v="2"/>
    <x v="6"/>
    <x v="841"/>
    <n v="24.67"/>
    <n v="2"/>
    <x v="2384"/>
  </r>
  <r>
    <d v="2015-09-15T00:00:00"/>
    <x v="1"/>
    <x v="8"/>
    <x v="542"/>
    <x v="11"/>
    <x v="1"/>
    <x v="5"/>
    <x v="1356"/>
    <n v="55.97"/>
    <n v="1"/>
    <x v="2385"/>
  </r>
  <r>
    <d v="2015-09-15T00:00:00"/>
    <x v="1"/>
    <x v="8"/>
    <x v="328"/>
    <x v="24"/>
    <x v="2"/>
    <x v="6"/>
    <x v="75"/>
    <n v="190.86"/>
    <n v="2"/>
    <x v="2312"/>
  </r>
  <r>
    <d v="2015-09-15T00:00:00"/>
    <x v="1"/>
    <x v="8"/>
    <x v="328"/>
    <x v="24"/>
    <x v="2"/>
    <x v="11"/>
    <x v="1491"/>
    <n v="24.32"/>
    <n v="8"/>
    <x v="2386"/>
  </r>
  <r>
    <d v="2015-09-15T00:00:00"/>
    <x v="1"/>
    <x v="8"/>
    <x v="700"/>
    <x v="2"/>
    <x v="2"/>
    <x v="9"/>
    <x v="1377"/>
    <n v="79.87"/>
    <n v="3"/>
    <x v="184"/>
  </r>
  <r>
    <d v="2015-09-15T00:00:00"/>
    <x v="1"/>
    <x v="8"/>
    <x v="700"/>
    <x v="2"/>
    <x v="1"/>
    <x v="14"/>
    <x v="1437"/>
    <n v="46.38"/>
    <n v="1"/>
    <x v="1513"/>
  </r>
  <r>
    <d v="2015-09-15T00:00:00"/>
    <x v="1"/>
    <x v="8"/>
    <x v="700"/>
    <x v="2"/>
    <x v="2"/>
    <x v="3"/>
    <x v="269"/>
    <n v="12.96"/>
    <n v="2"/>
    <x v="202"/>
  </r>
  <r>
    <d v="2015-09-15T00:00:00"/>
    <x v="1"/>
    <x v="8"/>
    <x v="306"/>
    <x v="39"/>
    <x v="1"/>
    <x v="7"/>
    <x v="803"/>
    <n v="801.96"/>
    <n v="2"/>
    <x v="2387"/>
  </r>
  <r>
    <d v="2015-09-15T00:00:00"/>
    <x v="1"/>
    <x v="8"/>
    <x v="306"/>
    <x v="39"/>
    <x v="0"/>
    <x v="2"/>
    <x v="1492"/>
    <n v="59.97"/>
    <n v="3"/>
    <x v="6"/>
  </r>
  <r>
    <d v="2015-09-15T00:00:00"/>
    <x v="1"/>
    <x v="8"/>
    <x v="306"/>
    <x v="39"/>
    <x v="1"/>
    <x v="1"/>
    <x v="1436"/>
    <n v="1056.8599999999999"/>
    <n v="7"/>
    <x v="2388"/>
  </r>
  <r>
    <d v="2015-09-15T00:00:00"/>
    <x v="1"/>
    <x v="8"/>
    <x v="701"/>
    <x v="13"/>
    <x v="2"/>
    <x v="9"/>
    <x v="233"/>
    <n v="3.58"/>
    <n v="4"/>
    <x v="2389"/>
  </r>
  <r>
    <d v="2015-09-15T00:00:00"/>
    <x v="1"/>
    <x v="8"/>
    <x v="701"/>
    <x v="13"/>
    <x v="2"/>
    <x v="6"/>
    <x v="448"/>
    <n v="147.18"/>
    <n v="2"/>
    <x v="2390"/>
  </r>
  <r>
    <d v="2015-09-16T00:00:00"/>
    <x v="1"/>
    <x v="8"/>
    <x v="0"/>
    <x v="25"/>
    <x v="2"/>
    <x v="13"/>
    <x v="71"/>
    <n v="31.12"/>
    <n v="4"/>
    <x v="2391"/>
  </r>
  <r>
    <d v="2015-09-17T00:00:00"/>
    <x v="1"/>
    <x v="8"/>
    <x v="476"/>
    <x v="13"/>
    <x v="1"/>
    <x v="14"/>
    <x v="1457"/>
    <n v="3083.43"/>
    <n v="7"/>
    <x v="2392"/>
  </r>
  <r>
    <d v="2015-09-17T00:00:00"/>
    <x v="1"/>
    <x v="8"/>
    <x v="476"/>
    <x v="13"/>
    <x v="2"/>
    <x v="9"/>
    <x v="644"/>
    <n v="9.6199999999999992"/>
    <n v="2"/>
    <x v="2393"/>
  </r>
  <r>
    <d v="2015-09-17T00:00:00"/>
    <x v="1"/>
    <x v="8"/>
    <x v="476"/>
    <x v="13"/>
    <x v="1"/>
    <x v="5"/>
    <x v="1493"/>
    <n v="124.2"/>
    <n v="3"/>
    <x v="1102"/>
  </r>
  <r>
    <d v="2015-09-17T00:00:00"/>
    <x v="1"/>
    <x v="8"/>
    <x v="476"/>
    <x v="13"/>
    <x v="2"/>
    <x v="13"/>
    <x v="317"/>
    <n v="3.26"/>
    <n v="2"/>
    <x v="1107"/>
  </r>
  <r>
    <d v="2015-09-17T00:00:00"/>
    <x v="1"/>
    <x v="8"/>
    <x v="476"/>
    <x v="13"/>
    <x v="2"/>
    <x v="11"/>
    <x v="34"/>
    <n v="86.3"/>
    <n v="6"/>
    <x v="2076"/>
  </r>
  <r>
    <d v="2015-09-17T00:00:00"/>
    <x v="1"/>
    <x v="8"/>
    <x v="476"/>
    <x v="13"/>
    <x v="2"/>
    <x v="9"/>
    <x v="416"/>
    <n v="6.86"/>
    <n v="6"/>
    <x v="2394"/>
  </r>
  <r>
    <d v="2015-09-17T00:00:00"/>
    <x v="1"/>
    <x v="8"/>
    <x v="476"/>
    <x v="13"/>
    <x v="2"/>
    <x v="11"/>
    <x v="1003"/>
    <n v="15.76"/>
    <n v="2"/>
    <x v="425"/>
  </r>
  <r>
    <d v="2015-09-17T00:00:00"/>
    <x v="1"/>
    <x v="8"/>
    <x v="702"/>
    <x v="5"/>
    <x v="2"/>
    <x v="3"/>
    <x v="36"/>
    <n v="32.4"/>
    <n v="5"/>
    <x v="982"/>
  </r>
  <r>
    <d v="2015-09-17T00:00:00"/>
    <x v="1"/>
    <x v="8"/>
    <x v="486"/>
    <x v="4"/>
    <x v="1"/>
    <x v="5"/>
    <x v="1494"/>
    <n v="21.94"/>
    <n v="2"/>
    <x v="2395"/>
  </r>
  <r>
    <d v="2015-09-17T00:00:00"/>
    <x v="1"/>
    <x v="8"/>
    <x v="486"/>
    <x v="4"/>
    <x v="2"/>
    <x v="9"/>
    <x v="1301"/>
    <n v="6.59"/>
    <n v="3"/>
    <x v="2396"/>
  </r>
  <r>
    <d v="2015-09-17T00:00:00"/>
    <x v="1"/>
    <x v="8"/>
    <x v="485"/>
    <x v="2"/>
    <x v="1"/>
    <x v="7"/>
    <x v="642"/>
    <n v="344.22"/>
    <n v="2"/>
    <x v="2397"/>
  </r>
  <r>
    <d v="2015-09-17T00:00:00"/>
    <x v="1"/>
    <x v="8"/>
    <x v="686"/>
    <x v="11"/>
    <x v="0"/>
    <x v="0"/>
    <x v="1018"/>
    <n v="87.17"/>
    <n v="3"/>
    <x v="2398"/>
  </r>
  <r>
    <d v="2015-09-17T00:00:00"/>
    <x v="1"/>
    <x v="8"/>
    <x v="568"/>
    <x v="1"/>
    <x v="2"/>
    <x v="9"/>
    <x v="418"/>
    <n v="25.03"/>
    <n v="3"/>
    <x v="442"/>
  </r>
  <r>
    <d v="2015-09-17T00:00:00"/>
    <x v="1"/>
    <x v="8"/>
    <x v="218"/>
    <x v="2"/>
    <x v="2"/>
    <x v="6"/>
    <x v="1142"/>
    <n v="14.9"/>
    <n v="5"/>
    <x v="2399"/>
  </r>
  <r>
    <d v="2015-09-17T00:00:00"/>
    <x v="1"/>
    <x v="8"/>
    <x v="218"/>
    <x v="2"/>
    <x v="2"/>
    <x v="8"/>
    <x v="709"/>
    <n v="87.71"/>
    <n v="7"/>
    <x v="1729"/>
  </r>
  <r>
    <d v="2015-09-17T00:00:00"/>
    <x v="1"/>
    <x v="8"/>
    <x v="218"/>
    <x v="2"/>
    <x v="1"/>
    <x v="1"/>
    <x v="1088"/>
    <n v="199.76"/>
    <n v="2"/>
    <x v="1368"/>
  </r>
  <r>
    <d v="2015-09-17T00:00:00"/>
    <x v="1"/>
    <x v="8"/>
    <x v="218"/>
    <x v="2"/>
    <x v="2"/>
    <x v="6"/>
    <x v="695"/>
    <n v="94.6"/>
    <n v="4"/>
    <x v="2400"/>
  </r>
  <r>
    <d v="2015-09-17T00:00:00"/>
    <x v="1"/>
    <x v="8"/>
    <x v="218"/>
    <x v="2"/>
    <x v="1"/>
    <x v="14"/>
    <x v="1457"/>
    <n v="4228.7"/>
    <n v="6"/>
    <x v="2401"/>
  </r>
  <r>
    <d v="2015-09-17T00:00:00"/>
    <x v="1"/>
    <x v="8"/>
    <x v="218"/>
    <x v="2"/>
    <x v="1"/>
    <x v="14"/>
    <x v="884"/>
    <n v="2003.92"/>
    <n v="5"/>
    <x v="2402"/>
  </r>
  <r>
    <d v="2015-09-17T00:00:00"/>
    <x v="1"/>
    <x v="8"/>
    <x v="218"/>
    <x v="2"/>
    <x v="0"/>
    <x v="2"/>
    <x v="1104"/>
    <n v="209.97"/>
    <n v="3"/>
    <x v="2403"/>
  </r>
  <r>
    <d v="2015-09-17T00:00:00"/>
    <x v="1"/>
    <x v="8"/>
    <x v="218"/>
    <x v="2"/>
    <x v="0"/>
    <x v="0"/>
    <x v="1146"/>
    <n v="659.9"/>
    <n v="2"/>
    <x v="2404"/>
  </r>
  <r>
    <d v="2015-09-17T00:00:00"/>
    <x v="1"/>
    <x v="8"/>
    <x v="218"/>
    <x v="2"/>
    <x v="2"/>
    <x v="3"/>
    <x v="432"/>
    <n v="110.96"/>
    <n v="2"/>
    <x v="499"/>
  </r>
  <r>
    <d v="2015-09-17T00:00:00"/>
    <x v="1"/>
    <x v="8"/>
    <x v="218"/>
    <x v="2"/>
    <x v="0"/>
    <x v="2"/>
    <x v="1147"/>
    <n v="67.8"/>
    <n v="4"/>
    <x v="1136"/>
  </r>
  <r>
    <d v="2015-09-18T00:00:00"/>
    <x v="1"/>
    <x v="8"/>
    <x v="167"/>
    <x v="5"/>
    <x v="2"/>
    <x v="3"/>
    <x v="778"/>
    <n v="160.72"/>
    <n v="14"/>
    <x v="2405"/>
  </r>
  <r>
    <d v="2015-09-18T00:00:00"/>
    <x v="1"/>
    <x v="8"/>
    <x v="167"/>
    <x v="5"/>
    <x v="2"/>
    <x v="3"/>
    <x v="1495"/>
    <n v="19.920000000000002"/>
    <n v="4"/>
    <x v="791"/>
  </r>
  <r>
    <d v="2015-09-18T00:00:00"/>
    <x v="1"/>
    <x v="8"/>
    <x v="167"/>
    <x v="5"/>
    <x v="2"/>
    <x v="16"/>
    <x v="852"/>
    <n v="7.3"/>
    <n v="2"/>
    <x v="1015"/>
  </r>
  <r>
    <d v="2015-09-18T00:00:00"/>
    <x v="1"/>
    <x v="8"/>
    <x v="23"/>
    <x v="29"/>
    <x v="2"/>
    <x v="6"/>
    <x v="846"/>
    <n v="41.96"/>
    <n v="2"/>
    <x v="2406"/>
  </r>
  <r>
    <d v="2015-09-18T00:00:00"/>
    <x v="1"/>
    <x v="8"/>
    <x v="23"/>
    <x v="29"/>
    <x v="2"/>
    <x v="6"/>
    <x v="585"/>
    <n v="636.86"/>
    <n v="7"/>
    <x v="6"/>
  </r>
  <r>
    <d v="2015-09-18T00:00:00"/>
    <x v="1"/>
    <x v="8"/>
    <x v="23"/>
    <x v="29"/>
    <x v="0"/>
    <x v="2"/>
    <x v="291"/>
    <n v="499.99"/>
    <n v="1"/>
    <x v="2407"/>
  </r>
  <r>
    <d v="2015-09-18T00:00:00"/>
    <x v="1"/>
    <x v="8"/>
    <x v="23"/>
    <x v="29"/>
    <x v="0"/>
    <x v="2"/>
    <x v="672"/>
    <n v="1259.93"/>
    <n v="7"/>
    <x v="2408"/>
  </r>
  <r>
    <d v="2015-09-18T00:00:00"/>
    <x v="1"/>
    <x v="8"/>
    <x v="23"/>
    <x v="29"/>
    <x v="2"/>
    <x v="9"/>
    <x v="385"/>
    <n v="65.08"/>
    <n v="4"/>
    <x v="2409"/>
  </r>
  <r>
    <d v="2015-09-18T00:00:00"/>
    <x v="1"/>
    <x v="8"/>
    <x v="204"/>
    <x v="5"/>
    <x v="2"/>
    <x v="11"/>
    <x v="1468"/>
    <n v="11.68"/>
    <n v="2"/>
    <x v="2410"/>
  </r>
  <r>
    <d v="2015-09-18T00:00:00"/>
    <x v="1"/>
    <x v="8"/>
    <x v="204"/>
    <x v="5"/>
    <x v="2"/>
    <x v="16"/>
    <x v="1496"/>
    <n v="16.899999999999999"/>
    <n v="2"/>
    <x v="2411"/>
  </r>
  <r>
    <d v="2015-09-18T00:00:00"/>
    <x v="1"/>
    <x v="8"/>
    <x v="204"/>
    <x v="5"/>
    <x v="1"/>
    <x v="5"/>
    <x v="452"/>
    <n v="24.4"/>
    <n v="2"/>
    <x v="2412"/>
  </r>
  <r>
    <d v="2015-09-18T00:00:00"/>
    <x v="1"/>
    <x v="8"/>
    <x v="703"/>
    <x v="11"/>
    <x v="0"/>
    <x v="0"/>
    <x v="1189"/>
    <n v="717.12"/>
    <n v="9"/>
    <x v="2413"/>
  </r>
  <r>
    <d v="2015-09-18T00:00:00"/>
    <x v="1"/>
    <x v="8"/>
    <x v="704"/>
    <x v="1"/>
    <x v="2"/>
    <x v="3"/>
    <x v="1047"/>
    <n v="18.54"/>
    <n v="2"/>
    <x v="1648"/>
  </r>
  <r>
    <d v="2015-09-18T00:00:00"/>
    <x v="1"/>
    <x v="8"/>
    <x v="697"/>
    <x v="5"/>
    <x v="2"/>
    <x v="6"/>
    <x v="1036"/>
    <n v="443.92"/>
    <n v="4"/>
    <x v="1368"/>
  </r>
  <r>
    <d v="2015-09-19T00:00:00"/>
    <x v="1"/>
    <x v="8"/>
    <x v="127"/>
    <x v="25"/>
    <x v="1"/>
    <x v="14"/>
    <x v="82"/>
    <n v="61.96"/>
    <n v="2"/>
    <x v="2414"/>
  </r>
  <r>
    <d v="2015-09-19T00:00:00"/>
    <x v="1"/>
    <x v="8"/>
    <x v="60"/>
    <x v="21"/>
    <x v="0"/>
    <x v="0"/>
    <x v="1497"/>
    <n v="66.36"/>
    <n v="4"/>
    <x v="575"/>
  </r>
  <r>
    <d v="2015-09-19T00:00:00"/>
    <x v="1"/>
    <x v="8"/>
    <x v="618"/>
    <x v="5"/>
    <x v="2"/>
    <x v="3"/>
    <x v="778"/>
    <n v="22.96"/>
    <n v="2"/>
    <x v="1133"/>
  </r>
  <r>
    <d v="2015-09-19T00:00:00"/>
    <x v="1"/>
    <x v="8"/>
    <x v="5"/>
    <x v="2"/>
    <x v="0"/>
    <x v="2"/>
    <x v="1320"/>
    <n v="279.86"/>
    <n v="14"/>
    <x v="2415"/>
  </r>
  <r>
    <d v="2015-09-19T00:00:00"/>
    <x v="1"/>
    <x v="8"/>
    <x v="202"/>
    <x v="35"/>
    <x v="2"/>
    <x v="11"/>
    <x v="1498"/>
    <n v="8.4"/>
    <n v="5"/>
    <x v="147"/>
  </r>
  <r>
    <d v="2015-09-19T00:00:00"/>
    <x v="1"/>
    <x v="8"/>
    <x v="671"/>
    <x v="5"/>
    <x v="1"/>
    <x v="5"/>
    <x v="1131"/>
    <n v="60.84"/>
    <n v="3"/>
    <x v="49"/>
  </r>
  <r>
    <d v="2015-09-20T00:00:00"/>
    <x v="1"/>
    <x v="8"/>
    <x v="241"/>
    <x v="6"/>
    <x v="2"/>
    <x v="9"/>
    <x v="928"/>
    <n v="37.68"/>
    <n v="6"/>
    <x v="2416"/>
  </r>
  <r>
    <d v="2015-09-20T00:00:00"/>
    <x v="1"/>
    <x v="8"/>
    <x v="334"/>
    <x v="2"/>
    <x v="2"/>
    <x v="3"/>
    <x v="1023"/>
    <n v="61.4"/>
    <n v="5"/>
    <x v="2417"/>
  </r>
  <r>
    <d v="2015-09-20T00:00:00"/>
    <x v="1"/>
    <x v="8"/>
    <x v="334"/>
    <x v="2"/>
    <x v="2"/>
    <x v="9"/>
    <x v="1499"/>
    <n v="24.45"/>
    <n v="2"/>
    <x v="2418"/>
  </r>
  <r>
    <d v="2015-09-20T00:00:00"/>
    <x v="1"/>
    <x v="8"/>
    <x v="235"/>
    <x v="23"/>
    <x v="2"/>
    <x v="9"/>
    <x v="1336"/>
    <n v="1369.76"/>
    <n v="6"/>
    <x v="2419"/>
  </r>
  <r>
    <d v="2015-09-20T00:00:00"/>
    <x v="1"/>
    <x v="8"/>
    <x v="235"/>
    <x v="23"/>
    <x v="2"/>
    <x v="6"/>
    <x v="448"/>
    <n v="294.37"/>
    <n v="4"/>
    <x v="2420"/>
  </r>
  <r>
    <d v="2015-09-20T00:00:00"/>
    <x v="1"/>
    <x v="8"/>
    <x v="495"/>
    <x v="14"/>
    <x v="2"/>
    <x v="9"/>
    <x v="1130"/>
    <n v="45.58"/>
    <n v="11"/>
    <x v="837"/>
  </r>
  <r>
    <d v="2015-09-20T00:00:00"/>
    <x v="1"/>
    <x v="8"/>
    <x v="642"/>
    <x v="3"/>
    <x v="2"/>
    <x v="9"/>
    <x v="1129"/>
    <n v="2.81"/>
    <n v="3"/>
    <x v="1628"/>
  </r>
  <r>
    <d v="2015-09-21T00:00:00"/>
    <x v="1"/>
    <x v="8"/>
    <x v="634"/>
    <x v="4"/>
    <x v="0"/>
    <x v="2"/>
    <x v="1326"/>
    <n v="946.34"/>
    <n v="7"/>
    <x v="1845"/>
  </r>
  <r>
    <d v="2015-09-21T00:00:00"/>
    <x v="1"/>
    <x v="8"/>
    <x v="634"/>
    <x v="4"/>
    <x v="0"/>
    <x v="0"/>
    <x v="128"/>
    <n v="151.19999999999999"/>
    <n v="3"/>
    <x v="132"/>
  </r>
  <r>
    <d v="2015-09-21T00:00:00"/>
    <x v="1"/>
    <x v="8"/>
    <x v="634"/>
    <x v="4"/>
    <x v="1"/>
    <x v="5"/>
    <x v="925"/>
    <n v="4.93"/>
    <n v="4"/>
    <x v="2115"/>
  </r>
  <r>
    <d v="2015-09-21T00:00:00"/>
    <x v="1"/>
    <x v="8"/>
    <x v="225"/>
    <x v="1"/>
    <x v="2"/>
    <x v="6"/>
    <x v="102"/>
    <n v="199.74"/>
    <n v="6"/>
    <x v="2421"/>
  </r>
  <r>
    <d v="2015-09-21T00:00:00"/>
    <x v="1"/>
    <x v="8"/>
    <x v="57"/>
    <x v="5"/>
    <x v="1"/>
    <x v="1"/>
    <x v="692"/>
    <n v="601.54"/>
    <n v="4"/>
    <x v="6"/>
  </r>
  <r>
    <d v="2015-09-21T00:00:00"/>
    <x v="1"/>
    <x v="8"/>
    <x v="57"/>
    <x v="5"/>
    <x v="2"/>
    <x v="4"/>
    <x v="989"/>
    <n v="7.9"/>
    <n v="2"/>
    <x v="2422"/>
  </r>
  <r>
    <d v="2015-09-21T00:00:00"/>
    <x v="1"/>
    <x v="8"/>
    <x v="420"/>
    <x v="10"/>
    <x v="1"/>
    <x v="14"/>
    <x v="735"/>
    <n v="194.32"/>
    <n v="4"/>
    <x v="398"/>
  </r>
  <r>
    <d v="2015-09-21T00:00:00"/>
    <x v="1"/>
    <x v="8"/>
    <x v="420"/>
    <x v="10"/>
    <x v="2"/>
    <x v="11"/>
    <x v="665"/>
    <n v="25.99"/>
    <n v="1"/>
    <x v="1911"/>
  </r>
  <r>
    <d v="2015-09-21T00:00:00"/>
    <x v="1"/>
    <x v="8"/>
    <x v="547"/>
    <x v="6"/>
    <x v="1"/>
    <x v="5"/>
    <x v="1029"/>
    <n v="85.3"/>
    <n v="2"/>
    <x v="2423"/>
  </r>
  <r>
    <d v="2015-09-21T00:00:00"/>
    <x v="1"/>
    <x v="8"/>
    <x v="213"/>
    <x v="6"/>
    <x v="0"/>
    <x v="2"/>
    <x v="258"/>
    <n v="589.9"/>
    <n v="2"/>
    <x v="2424"/>
  </r>
  <r>
    <d v="2015-09-21T00:00:00"/>
    <x v="1"/>
    <x v="8"/>
    <x v="213"/>
    <x v="6"/>
    <x v="1"/>
    <x v="1"/>
    <x v="1451"/>
    <n v="542.94000000000005"/>
    <n v="3"/>
    <x v="2425"/>
  </r>
  <r>
    <d v="2015-09-21T00:00:00"/>
    <x v="1"/>
    <x v="8"/>
    <x v="705"/>
    <x v="20"/>
    <x v="1"/>
    <x v="1"/>
    <x v="1360"/>
    <n v="1690.04"/>
    <n v="4"/>
    <x v="2426"/>
  </r>
  <r>
    <d v="2015-09-21T00:00:00"/>
    <x v="1"/>
    <x v="8"/>
    <x v="705"/>
    <x v="20"/>
    <x v="2"/>
    <x v="6"/>
    <x v="474"/>
    <n v="85.96"/>
    <n v="7"/>
    <x v="2427"/>
  </r>
  <r>
    <d v="2015-09-21T00:00:00"/>
    <x v="1"/>
    <x v="8"/>
    <x v="705"/>
    <x v="20"/>
    <x v="2"/>
    <x v="13"/>
    <x v="871"/>
    <n v="121.96"/>
    <n v="2"/>
    <x v="2428"/>
  </r>
  <r>
    <d v="2015-09-21T00:00:00"/>
    <x v="1"/>
    <x v="8"/>
    <x v="705"/>
    <x v="20"/>
    <x v="2"/>
    <x v="3"/>
    <x v="1500"/>
    <n v="23.92"/>
    <n v="4"/>
    <x v="1564"/>
  </r>
  <r>
    <d v="2015-09-21T00:00:00"/>
    <x v="1"/>
    <x v="8"/>
    <x v="705"/>
    <x v="20"/>
    <x v="2"/>
    <x v="6"/>
    <x v="449"/>
    <n v="63.96"/>
    <n v="2"/>
    <x v="1272"/>
  </r>
  <r>
    <d v="2015-09-21T00:00:00"/>
    <x v="1"/>
    <x v="8"/>
    <x v="705"/>
    <x v="20"/>
    <x v="0"/>
    <x v="2"/>
    <x v="580"/>
    <n v="629.95000000000005"/>
    <n v="5"/>
    <x v="2429"/>
  </r>
  <r>
    <d v="2015-09-21T00:00:00"/>
    <x v="1"/>
    <x v="8"/>
    <x v="705"/>
    <x v="20"/>
    <x v="0"/>
    <x v="2"/>
    <x v="531"/>
    <n v="113.73"/>
    <n v="3"/>
    <x v="595"/>
  </r>
  <r>
    <d v="2015-09-21T00:00:00"/>
    <x v="1"/>
    <x v="8"/>
    <x v="705"/>
    <x v="20"/>
    <x v="2"/>
    <x v="9"/>
    <x v="170"/>
    <n v="14.6"/>
    <n v="2"/>
    <x v="2430"/>
  </r>
  <r>
    <d v="2015-09-21T00:00:00"/>
    <x v="1"/>
    <x v="8"/>
    <x v="705"/>
    <x v="20"/>
    <x v="2"/>
    <x v="6"/>
    <x v="1036"/>
    <n v="887.84"/>
    <n v="8"/>
    <x v="1987"/>
  </r>
  <r>
    <d v="2015-09-22T00:00:00"/>
    <x v="1"/>
    <x v="8"/>
    <x v="27"/>
    <x v="5"/>
    <x v="1"/>
    <x v="5"/>
    <x v="918"/>
    <n v="204.6"/>
    <n v="2"/>
    <x v="311"/>
  </r>
  <r>
    <d v="2015-09-22T00:00:00"/>
    <x v="1"/>
    <x v="8"/>
    <x v="99"/>
    <x v="25"/>
    <x v="2"/>
    <x v="3"/>
    <x v="66"/>
    <n v="32.4"/>
    <n v="5"/>
    <x v="982"/>
  </r>
  <r>
    <d v="2015-09-22T00:00:00"/>
    <x v="1"/>
    <x v="8"/>
    <x v="99"/>
    <x v="25"/>
    <x v="1"/>
    <x v="5"/>
    <x v="1180"/>
    <n v="47.98"/>
    <n v="2"/>
    <x v="1191"/>
  </r>
  <r>
    <d v="2015-09-22T00:00:00"/>
    <x v="1"/>
    <x v="8"/>
    <x v="706"/>
    <x v="23"/>
    <x v="2"/>
    <x v="8"/>
    <x v="1501"/>
    <n v="12"/>
    <n v="4"/>
    <x v="240"/>
  </r>
  <r>
    <d v="2015-09-22T00:00:00"/>
    <x v="1"/>
    <x v="8"/>
    <x v="706"/>
    <x v="23"/>
    <x v="2"/>
    <x v="6"/>
    <x v="468"/>
    <n v="720.06"/>
    <n v="4"/>
    <x v="2431"/>
  </r>
  <r>
    <d v="2015-09-22T00:00:00"/>
    <x v="1"/>
    <x v="8"/>
    <x v="706"/>
    <x v="23"/>
    <x v="2"/>
    <x v="6"/>
    <x v="364"/>
    <n v="25.42"/>
    <n v="1"/>
    <x v="2432"/>
  </r>
  <r>
    <d v="2015-09-22T00:00:00"/>
    <x v="1"/>
    <x v="8"/>
    <x v="706"/>
    <x v="23"/>
    <x v="2"/>
    <x v="11"/>
    <x v="1051"/>
    <n v="2.82"/>
    <n v="2"/>
    <x v="2433"/>
  </r>
  <r>
    <d v="2015-09-22T00:00:00"/>
    <x v="1"/>
    <x v="8"/>
    <x v="706"/>
    <x v="23"/>
    <x v="2"/>
    <x v="9"/>
    <x v="12"/>
    <n v="3.2"/>
    <n v="2"/>
    <x v="2434"/>
  </r>
  <r>
    <d v="2015-09-22T00:00:00"/>
    <x v="1"/>
    <x v="8"/>
    <x v="410"/>
    <x v="13"/>
    <x v="2"/>
    <x v="16"/>
    <x v="1133"/>
    <n v="55.6"/>
    <n v="5"/>
    <x v="1039"/>
  </r>
  <r>
    <d v="2015-09-22T00:00:00"/>
    <x v="1"/>
    <x v="8"/>
    <x v="410"/>
    <x v="13"/>
    <x v="0"/>
    <x v="0"/>
    <x v="1054"/>
    <n v="617.98"/>
    <n v="3"/>
    <x v="2435"/>
  </r>
  <r>
    <d v="2015-09-22T00:00:00"/>
    <x v="1"/>
    <x v="8"/>
    <x v="47"/>
    <x v="5"/>
    <x v="2"/>
    <x v="10"/>
    <x v="942"/>
    <n v="61.44"/>
    <n v="3"/>
    <x v="2436"/>
  </r>
  <r>
    <d v="2015-09-24T00:00:00"/>
    <x v="1"/>
    <x v="8"/>
    <x v="87"/>
    <x v="13"/>
    <x v="2"/>
    <x v="11"/>
    <x v="45"/>
    <n v="6.85"/>
    <n v="2"/>
    <x v="970"/>
  </r>
  <r>
    <d v="2015-09-24T00:00:00"/>
    <x v="1"/>
    <x v="8"/>
    <x v="378"/>
    <x v="19"/>
    <x v="1"/>
    <x v="1"/>
    <x v="6"/>
    <n v="517.5"/>
    <n v="6"/>
    <x v="2437"/>
  </r>
  <r>
    <d v="2015-09-24T00:00:00"/>
    <x v="1"/>
    <x v="8"/>
    <x v="233"/>
    <x v="34"/>
    <x v="2"/>
    <x v="9"/>
    <x v="416"/>
    <n v="15.24"/>
    <n v="4"/>
    <x v="2430"/>
  </r>
  <r>
    <d v="2015-09-24T00:00:00"/>
    <x v="1"/>
    <x v="8"/>
    <x v="233"/>
    <x v="34"/>
    <x v="1"/>
    <x v="1"/>
    <x v="517"/>
    <n v="1408.1"/>
    <n v="10"/>
    <x v="2438"/>
  </r>
  <r>
    <d v="2015-09-24T00:00:00"/>
    <x v="1"/>
    <x v="8"/>
    <x v="535"/>
    <x v="32"/>
    <x v="0"/>
    <x v="2"/>
    <x v="1502"/>
    <n v="821.94"/>
    <n v="6"/>
    <x v="2439"/>
  </r>
  <r>
    <d v="2015-09-24T00:00:00"/>
    <x v="1"/>
    <x v="8"/>
    <x v="553"/>
    <x v="1"/>
    <x v="2"/>
    <x v="11"/>
    <x v="34"/>
    <n v="35.96"/>
    <n v="2"/>
    <x v="2440"/>
  </r>
  <r>
    <d v="2015-09-24T00:00:00"/>
    <x v="1"/>
    <x v="8"/>
    <x v="553"/>
    <x v="1"/>
    <x v="2"/>
    <x v="9"/>
    <x v="335"/>
    <n v="14.95"/>
    <n v="3"/>
    <x v="2441"/>
  </r>
  <r>
    <d v="2015-09-24T00:00:00"/>
    <x v="1"/>
    <x v="8"/>
    <x v="598"/>
    <x v="5"/>
    <x v="1"/>
    <x v="5"/>
    <x v="1006"/>
    <n v="14.91"/>
    <n v="3"/>
    <x v="177"/>
  </r>
  <r>
    <d v="2015-09-24T00:00:00"/>
    <x v="1"/>
    <x v="8"/>
    <x v="598"/>
    <x v="5"/>
    <x v="2"/>
    <x v="10"/>
    <x v="1193"/>
    <n v="1158.1199999999999"/>
    <n v="4"/>
    <x v="2442"/>
  </r>
  <r>
    <d v="2015-09-24T00:00:00"/>
    <x v="1"/>
    <x v="8"/>
    <x v="707"/>
    <x v="22"/>
    <x v="0"/>
    <x v="2"/>
    <x v="757"/>
    <n v="35.119999999999997"/>
    <n v="2"/>
    <x v="2443"/>
  </r>
  <r>
    <d v="2015-09-24T00:00:00"/>
    <x v="1"/>
    <x v="8"/>
    <x v="6"/>
    <x v="22"/>
    <x v="2"/>
    <x v="11"/>
    <x v="119"/>
    <n v="14.58"/>
    <n v="2"/>
    <x v="1108"/>
  </r>
  <r>
    <d v="2015-09-24T00:00:00"/>
    <x v="1"/>
    <x v="8"/>
    <x v="6"/>
    <x v="22"/>
    <x v="0"/>
    <x v="0"/>
    <x v="1075"/>
    <n v="23.2"/>
    <n v="2"/>
    <x v="1830"/>
  </r>
  <r>
    <d v="2015-09-24T00:00:00"/>
    <x v="1"/>
    <x v="8"/>
    <x v="6"/>
    <x v="22"/>
    <x v="2"/>
    <x v="11"/>
    <x v="506"/>
    <n v="16.46"/>
    <n v="7"/>
    <x v="378"/>
  </r>
  <r>
    <d v="2015-09-24T00:00:00"/>
    <x v="1"/>
    <x v="8"/>
    <x v="371"/>
    <x v="18"/>
    <x v="2"/>
    <x v="9"/>
    <x v="977"/>
    <n v="6.73"/>
    <n v="6"/>
    <x v="1628"/>
  </r>
  <r>
    <d v="2015-09-24T00:00:00"/>
    <x v="1"/>
    <x v="8"/>
    <x v="371"/>
    <x v="18"/>
    <x v="2"/>
    <x v="6"/>
    <x v="1305"/>
    <n v="33.57"/>
    <n v="2"/>
    <x v="1043"/>
  </r>
  <r>
    <d v="2015-09-24T00:00:00"/>
    <x v="1"/>
    <x v="8"/>
    <x v="371"/>
    <x v="18"/>
    <x v="2"/>
    <x v="13"/>
    <x v="1503"/>
    <n v="15.84"/>
    <n v="2"/>
    <x v="2444"/>
  </r>
  <r>
    <d v="2015-09-24T00:00:00"/>
    <x v="1"/>
    <x v="8"/>
    <x v="371"/>
    <x v="18"/>
    <x v="2"/>
    <x v="8"/>
    <x v="984"/>
    <n v="24.42"/>
    <n v="1"/>
    <x v="1206"/>
  </r>
  <r>
    <d v="2015-09-24T00:00:00"/>
    <x v="1"/>
    <x v="8"/>
    <x v="371"/>
    <x v="18"/>
    <x v="2"/>
    <x v="11"/>
    <x v="417"/>
    <n v="17.12"/>
    <n v="5"/>
    <x v="2274"/>
  </r>
  <r>
    <d v="2015-09-24T00:00:00"/>
    <x v="1"/>
    <x v="8"/>
    <x v="517"/>
    <x v="2"/>
    <x v="2"/>
    <x v="13"/>
    <x v="1504"/>
    <n v="39.979999999999997"/>
    <n v="1"/>
    <x v="2445"/>
  </r>
  <r>
    <d v="2015-09-25T00:00:00"/>
    <x v="1"/>
    <x v="8"/>
    <x v="219"/>
    <x v="27"/>
    <x v="1"/>
    <x v="7"/>
    <x v="1100"/>
    <n v="1044.6300000000001"/>
    <n v="3"/>
    <x v="2446"/>
  </r>
  <r>
    <d v="2015-09-25T00:00:00"/>
    <x v="1"/>
    <x v="8"/>
    <x v="168"/>
    <x v="8"/>
    <x v="0"/>
    <x v="0"/>
    <x v="707"/>
    <n v="63.96"/>
    <n v="4"/>
    <x v="2447"/>
  </r>
  <r>
    <d v="2015-09-25T00:00:00"/>
    <x v="1"/>
    <x v="8"/>
    <x v="168"/>
    <x v="8"/>
    <x v="2"/>
    <x v="9"/>
    <x v="940"/>
    <n v="14.46"/>
    <n v="3"/>
    <x v="2448"/>
  </r>
  <r>
    <d v="2015-09-25T00:00:00"/>
    <x v="1"/>
    <x v="8"/>
    <x v="168"/>
    <x v="8"/>
    <x v="0"/>
    <x v="2"/>
    <x v="472"/>
    <n v="104.98"/>
    <n v="2"/>
    <x v="536"/>
  </r>
  <r>
    <d v="2015-09-25T00:00:00"/>
    <x v="1"/>
    <x v="8"/>
    <x v="495"/>
    <x v="5"/>
    <x v="2"/>
    <x v="13"/>
    <x v="553"/>
    <n v="17.48"/>
    <n v="2"/>
    <x v="1576"/>
  </r>
  <r>
    <d v="2015-09-25T00:00:00"/>
    <x v="1"/>
    <x v="8"/>
    <x v="435"/>
    <x v="38"/>
    <x v="2"/>
    <x v="9"/>
    <x v="299"/>
    <n v="68.62"/>
    <n v="2"/>
    <x v="2449"/>
  </r>
  <r>
    <d v="2015-09-25T00:00:00"/>
    <x v="1"/>
    <x v="8"/>
    <x v="708"/>
    <x v="2"/>
    <x v="0"/>
    <x v="0"/>
    <x v="164"/>
    <n v="899.91"/>
    <n v="9"/>
    <x v="2450"/>
  </r>
  <r>
    <d v="2015-09-25T00:00:00"/>
    <x v="1"/>
    <x v="8"/>
    <x v="40"/>
    <x v="30"/>
    <x v="2"/>
    <x v="9"/>
    <x v="751"/>
    <n v="10.76"/>
    <n v="2"/>
    <x v="2369"/>
  </r>
  <r>
    <d v="2015-09-25T00:00:00"/>
    <x v="1"/>
    <x v="8"/>
    <x v="40"/>
    <x v="30"/>
    <x v="2"/>
    <x v="3"/>
    <x v="957"/>
    <n v="45.68"/>
    <n v="2"/>
    <x v="892"/>
  </r>
  <r>
    <d v="2015-09-25T00:00:00"/>
    <x v="1"/>
    <x v="8"/>
    <x v="40"/>
    <x v="30"/>
    <x v="2"/>
    <x v="11"/>
    <x v="769"/>
    <n v="6.7"/>
    <n v="1"/>
    <x v="585"/>
  </r>
  <r>
    <d v="2015-09-25T00:00:00"/>
    <x v="1"/>
    <x v="8"/>
    <x v="685"/>
    <x v="3"/>
    <x v="2"/>
    <x v="11"/>
    <x v="458"/>
    <n v="128.74"/>
    <n v="7"/>
    <x v="502"/>
  </r>
  <r>
    <d v="2015-09-25T00:00:00"/>
    <x v="1"/>
    <x v="8"/>
    <x v="468"/>
    <x v="1"/>
    <x v="1"/>
    <x v="1"/>
    <x v="750"/>
    <n v="307.14"/>
    <n v="4"/>
    <x v="235"/>
  </r>
  <r>
    <d v="2015-09-25T00:00:00"/>
    <x v="1"/>
    <x v="8"/>
    <x v="468"/>
    <x v="1"/>
    <x v="2"/>
    <x v="8"/>
    <x v="923"/>
    <n v="12.6"/>
    <n v="2"/>
    <x v="127"/>
  </r>
  <r>
    <d v="2015-09-25T00:00:00"/>
    <x v="1"/>
    <x v="8"/>
    <x v="468"/>
    <x v="1"/>
    <x v="0"/>
    <x v="0"/>
    <x v="694"/>
    <n v="159.97999999999999"/>
    <n v="2"/>
    <x v="219"/>
  </r>
  <r>
    <d v="2015-09-25T00:00:00"/>
    <x v="1"/>
    <x v="8"/>
    <x v="90"/>
    <x v="23"/>
    <x v="2"/>
    <x v="9"/>
    <x v="590"/>
    <n v="6.34"/>
    <n v="4"/>
    <x v="2451"/>
  </r>
  <r>
    <d v="2015-09-25T00:00:00"/>
    <x v="1"/>
    <x v="8"/>
    <x v="90"/>
    <x v="23"/>
    <x v="2"/>
    <x v="3"/>
    <x v="834"/>
    <n v="10.48"/>
    <n v="1"/>
    <x v="424"/>
  </r>
  <r>
    <d v="2015-09-25T00:00:00"/>
    <x v="1"/>
    <x v="8"/>
    <x v="90"/>
    <x v="23"/>
    <x v="2"/>
    <x v="9"/>
    <x v="32"/>
    <n v="2.4700000000000002"/>
    <n v="1"/>
    <x v="917"/>
  </r>
  <r>
    <d v="2015-09-25T00:00:00"/>
    <x v="1"/>
    <x v="8"/>
    <x v="90"/>
    <x v="23"/>
    <x v="2"/>
    <x v="9"/>
    <x v="682"/>
    <n v="3.26"/>
    <n v="2"/>
    <x v="2452"/>
  </r>
  <r>
    <d v="2015-09-25T00:00:00"/>
    <x v="1"/>
    <x v="8"/>
    <x v="366"/>
    <x v="2"/>
    <x v="1"/>
    <x v="1"/>
    <x v="1232"/>
    <n v="102.58"/>
    <n v="1"/>
    <x v="2453"/>
  </r>
  <r>
    <d v="2015-09-25T00:00:00"/>
    <x v="1"/>
    <x v="8"/>
    <x v="366"/>
    <x v="2"/>
    <x v="2"/>
    <x v="3"/>
    <x v="80"/>
    <n v="20.04"/>
    <n v="3"/>
    <x v="1675"/>
  </r>
  <r>
    <d v="2015-09-25T00:00:00"/>
    <x v="1"/>
    <x v="8"/>
    <x v="76"/>
    <x v="13"/>
    <x v="2"/>
    <x v="9"/>
    <x v="235"/>
    <n v="2.95"/>
    <n v="2"/>
    <x v="2454"/>
  </r>
  <r>
    <d v="2015-09-26T00:00:00"/>
    <x v="1"/>
    <x v="8"/>
    <x v="110"/>
    <x v="4"/>
    <x v="2"/>
    <x v="9"/>
    <x v="1505"/>
    <n v="2.08"/>
    <n v="5"/>
    <x v="1989"/>
  </r>
  <r>
    <d v="2015-09-26T00:00:00"/>
    <x v="1"/>
    <x v="8"/>
    <x v="110"/>
    <x v="4"/>
    <x v="0"/>
    <x v="2"/>
    <x v="154"/>
    <n v="1114.4000000000001"/>
    <n v="7"/>
    <x v="2455"/>
  </r>
  <r>
    <d v="2015-09-26T00:00:00"/>
    <x v="1"/>
    <x v="8"/>
    <x v="476"/>
    <x v="16"/>
    <x v="2"/>
    <x v="3"/>
    <x v="52"/>
    <n v="141.76"/>
    <n v="5"/>
    <x v="2456"/>
  </r>
  <r>
    <d v="2015-09-26T00:00:00"/>
    <x v="1"/>
    <x v="8"/>
    <x v="476"/>
    <x v="16"/>
    <x v="0"/>
    <x v="0"/>
    <x v="1454"/>
    <n v="239.8"/>
    <n v="5"/>
    <x v="2457"/>
  </r>
  <r>
    <d v="2015-09-26T00:00:00"/>
    <x v="1"/>
    <x v="8"/>
    <x v="476"/>
    <x v="16"/>
    <x v="2"/>
    <x v="3"/>
    <x v="36"/>
    <n v="31.1"/>
    <n v="6"/>
    <x v="37"/>
  </r>
  <r>
    <d v="2015-09-26T00:00:00"/>
    <x v="1"/>
    <x v="8"/>
    <x v="618"/>
    <x v="22"/>
    <x v="2"/>
    <x v="3"/>
    <x v="1434"/>
    <n v="86.27"/>
    <n v="4"/>
    <x v="2458"/>
  </r>
  <r>
    <d v="2015-09-26T00:00:00"/>
    <x v="1"/>
    <x v="8"/>
    <x v="618"/>
    <x v="22"/>
    <x v="2"/>
    <x v="9"/>
    <x v="1506"/>
    <n v="72.59"/>
    <n v="2"/>
    <x v="2459"/>
  </r>
  <r>
    <d v="2015-09-26T00:00:00"/>
    <x v="1"/>
    <x v="8"/>
    <x v="618"/>
    <x v="22"/>
    <x v="2"/>
    <x v="10"/>
    <x v="1341"/>
    <n v="60.67"/>
    <n v="2"/>
    <x v="2460"/>
  </r>
  <r>
    <d v="2015-09-26T00:00:00"/>
    <x v="1"/>
    <x v="8"/>
    <x v="618"/>
    <x v="22"/>
    <x v="2"/>
    <x v="9"/>
    <x v="1172"/>
    <n v="77.03"/>
    <n v="9"/>
    <x v="2461"/>
  </r>
  <r>
    <d v="2015-09-26T00:00:00"/>
    <x v="1"/>
    <x v="8"/>
    <x v="618"/>
    <x v="22"/>
    <x v="2"/>
    <x v="6"/>
    <x v="426"/>
    <n v="119.9"/>
    <n v="6"/>
    <x v="2462"/>
  </r>
  <r>
    <d v="2015-09-26T00:00:00"/>
    <x v="1"/>
    <x v="8"/>
    <x v="618"/>
    <x v="22"/>
    <x v="0"/>
    <x v="2"/>
    <x v="168"/>
    <n v="263.95999999999998"/>
    <n v="5"/>
    <x v="2463"/>
  </r>
  <r>
    <d v="2015-09-26T00:00:00"/>
    <x v="1"/>
    <x v="8"/>
    <x v="618"/>
    <x v="22"/>
    <x v="2"/>
    <x v="6"/>
    <x v="339"/>
    <n v="363.65"/>
    <n v="4"/>
    <x v="2464"/>
  </r>
  <r>
    <d v="2015-09-26T00:00:00"/>
    <x v="1"/>
    <x v="8"/>
    <x v="582"/>
    <x v="13"/>
    <x v="2"/>
    <x v="9"/>
    <x v="623"/>
    <n v="121.1"/>
    <n v="6"/>
    <x v="2465"/>
  </r>
  <r>
    <d v="2015-09-26T00:00:00"/>
    <x v="1"/>
    <x v="8"/>
    <x v="582"/>
    <x v="13"/>
    <x v="0"/>
    <x v="2"/>
    <x v="1355"/>
    <n v="45.89"/>
    <n v="1"/>
    <x v="528"/>
  </r>
  <r>
    <d v="2015-09-26T00:00:00"/>
    <x v="1"/>
    <x v="8"/>
    <x v="709"/>
    <x v="5"/>
    <x v="2"/>
    <x v="6"/>
    <x v="1132"/>
    <n v="64.17"/>
    <n v="3"/>
    <x v="2466"/>
  </r>
  <r>
    <d v="2015-09-26T00:00:00"/>
    <x v="1"/>
    <x v="8"/>
    <x v="709"/>
    <x v="5"/>
    <x v="2"/>
    <x v="13"/>
    <x v="395"/>
    <n v="124.46"/>
    <n v="2"/>
    <x v="2467"/>
  </r>
  <r>
    <d v="2015-09-26T00:00:00"/>
    <x v="1"/>
    <x v="8"/>
    <x v="432"/>
    <x v="2"/>
    <x v="0"/>
    <x v="0"/>
    <x v="1410"/>
    <n v="50"/>
    <n v="2"/>
    <x v="1471"/>
  </r>
  <r>
    <d v="2015-09-26T00:00:00"/>
    <x v="1"/>
    <x v="8"/>
    <x v="416"/>
    <x v="2"/>
    <x v="2"/>
    <x v="4"/>
    <x v="1028"/>
    <n v="34.44"/>
    <n v="3"/>
    <x v="1178"/>
  </r>
  <r>
    <d v="2015-09-26T00:00:00"/>
    <x v="1"/>
    <x v="8"/>
    <x v="416"/>
    <x v="2"/>
    <x v="0"/>
    <x v="15"/>
    <x v="392"/>
    <n v="629.92999999999995"/>
    <n v="7"/>
    <x v="2468"/>
  </r>
  <r>
    <d v="2015-09-26T00:00:00"/>
    <x v="1"/>
    <x v="8"/>
    <x v="416"/>
    <x v="2"/>
    <x v="2"/>
    <x v="9"/>
    <x v="1301"/>
    <n v="79.06"/>
    <n v="9"/>
    <x v="2469"/>
  </r>
  <r>
    <d v="2015-09-27T00:00:00"/>
    <x v="1"/>
    <x v="8"/>
    <x v="601"/>
    <x v="3"/>
    <x v="2"/>
    <x v="9"/>
    <x v="450"/>
    <n v="15.08"/>
    <n v="2"/>
    <x v="2470"/>
  </r>
  <r>
    <d v="2015-09-27T00:00:00"/>
    <x v="1"/>
    <x v="8"/>
    <x v="601"/>
    <x v="3"/>
    <x v="1"/>
    <x v="5"/>
    <x v="176"/>
    <n v="24.29"/>
    <n v="3"/>
    <x v="2471"/>
  </r>
  <r>
    <d v="2015-09-27T00:00:00"/>
    <x v="1"/>
    <x v="8"/>
    <x v="519"/>
    <x v="5"/>
    <x v="2"/>
    <x v="6"/>
    <x v="1134"/>
    <n v="15.51"/>
    <n v="1"/>
    <x v="2414"/>
  </r>
  <r>
    <d v="2015-09-27T00:00:00"/>
    <x v="1"/>
    <x v="8"/>
    <x v="519"/>
    <x v="5"/>
    <x v="2"/>
    <x v="3"/>
    <x v="31"/>
    <n v="146.82"/>
    <n v="3"/>
    <x v="187"/>
  </r>
  <r>
    <d v="2015-09-27T00:00:00"/>
    <x v="1"/>
    <x v="8"/>
    <x v="519"/>
    <x v="5"/>
    <x v="2"/>
    <x v="3"/>
    <x v="630"/>
    <n v="12.96"/>
    <n v="2"/>
    <x v="202"/>
  </r>
  <r>
    <d v="2015-09-27T00:00:00"/>
    <x v="1"/>
    <x v="8"/>
    <x v="710"/>
    <x v="10"/>
    <x v="2"/>
    <x v="11"/>
    <x v="434"/>
    <n v="16.399999999999999"/>
    <n v="5"/>
    <x v="2472"/>
  </r>
  <r>
    <d v="2015-09-27T00:00:00"/>
    <x v="1"/>
    <x v="8"/>
    <x v="710"/>
    <x v="10"/>
    <x v="2"/>
    <x v="3"/>
    <x v="1507"/>
    <n v="25.92"/>
    <n v="4"/>
    <x v="19"/>
  </r>
  <r>
    <d v="2015-09-27T00:00:00"/>
    <x v="1"/>
    <x v="8"/>
    <x v="506"/>
    <x v="25"/>
    <x v="2"/>
    <x v="3"/>
    <x v="784"/>
    <n v="154.9"/>
    <n v="5"/>
    <x v="924"/>
  </r>
  <r>
    <d v="2015-09-27T00:00:00"/>
    <x v="1"/>
    <x v="8"/>
    <x v="506"/>
    <x v="25"/>
    <x v="0"/>
    <x v="2"/>
    <x v="1225"/>
    <n v="1871.88"/>
    <n v="12"/>
    <x v="2473"/>
  </r>
  <r>
    <d v="2015-09-27T00:00:00"/>
    <x v="1"/>
    <x v="8"/>
    <x v="538"/>
    <x v="1"/>
    <x v="2"/>
    <x v="11"/>
    <x v="689"/>
    <n v="99.2"/>
    <n v="5"/>
    <x v="797"/>
  </r>
  <r>
    <d v="2015-09-28T00:00:00"/>
    <x v="1"/>
    <x v="8"/>
    <x v="436"/>
    <x v="5"/>
    <x v="2"/>
    <x v="10"/>
    <x v="355"/>
    <n v="43.26"/>
    <n v="3"/>
    <x v="2474"/>
  </r>
  <r>
    <d v="2015-09-28T00:00:00"/>
    <x v="1"/>
    <x v="8"/>
    <x v="436"/>
    <x v="5"/>
    <x v="2"/>
    <x v="10"/>
    <x v="1508"/>
    <n v="43.56"/>
    <n v="2"/>
    <x v="2475"/>
  </r>
  <r>
    <d v="2015-09-28T00:00:00"/>
    <x v="1"/>
    <x v="8"/>
    <x v="469"/>
    <x v="15"/>
    <x v="2"/>
    <x v="13"/>
    <x v="890"/>
    <n v="12.54"/>
    <n v="1"/>
    <x v="1168"/>
  </r>
  <r>
    <d v="2015-09-28T00:00:00"/>
    <x v="1"/>
    <x v="8"/>
    <x v="469"/>
    <x v="15"/>
    <x v="2"/>
    <x v="9"/>
    <x v="187"/>
    <n v="1.08"/>
    <n v="2"/>
    <x v="2476"/>
  </r>
  <r>
    <d v="2015-09-28T00:00:00"/>
    <x v="1"/>
    <x v="8"/>
    <x v="469"/>
    <x v="15"/>
    <x v="2"/>
    <x v="4"/>
    <x v="44"/>
    <n v="4.51"/>
    <n v="3"/>
    <x v="2477"/>
  </r>
  <r>
    <d v="2015-09-28T00:00:00"/>
    <x v="1"/>
    <x v="8"/>
    <x v="649"/>
    <x v="2"/>
    <x v="2"/>
    <x v="10"/>
    <x v="1011"/>
    <n v="293.52"/>
    <n v="6"/>
    <x v="2478"/>
  </r>
  <r>
    <d v="2015-09-28T00:00:00"/>
    <x v="1"/>
    <x v="8"/>
    <x v="649"/>
    <x v="2"/>
    <x v="0"/>
    <x v="2"/>
    <x v="886"/>
    <n v="307.98"/>
    <n v="2"/>
    <x v="1767"/>
  </r>
  <r>
    <d v="2015-09-28T00:00:00"/>
    <x v="1"/>
    <x v="8"/>
    <x v="217"/>
    <x v="5"/>
    <x v="2"/>
    <x v="10"/>
    <x v="733"/>
    <n v="186.15"/>
    <n v="3"/>
    <x v="2479"/>
  </r>
  <r>
    <d v="2015-09-28T00:00:00"/>
    <x v="1"/>
    <x v="8"/>
    <x v="217"/>
    <x v="5"/>
    <x v="2"/>
    <x v="9"/>
    <x v="1005"/>
    <n v="81.790000000000006"/>
    <n v="6"/>
    <x v="2480"/>
  </r>
  <r>
    <d v="2015-09-28T00:00:00"/>
    <x v="1"/>
    <x v="8"/>
    <x v="217"/>
    <x v="5"/>
    <x v="2"/>
    <x v="16"/>
    <x v="1509"/>
    <n v="47.19"/>
    <n v="3"/>
    <x v="2481"/>
  </r>
  <r>
    <d v="2015-09-28T00:00:00"/>
    <x v="1"/>
    <x v="8"/>
    <x v="217"/>
    <x v="5"/>
    <x v="0"/>
    <x v="2"/>
    <x v="1510"/>
    <n v="36.78"/>
    <n v="2"/>
    <x v="2482"/>
  </r>
  <r>
    <d v="2015-10-01T00:00:00"/>
    <x v="1"/>
    <x v="9"/>
    <x v="38"/>
    <x v="2"/>
    <x v="1"/>
    <x v="7"/>
    <x v="321"/>
    <n v="1018.1"/>
    <n v="4"/>
    <x v="2483"/>
  </r>
  <r>
    <d v="2015-10-02T00:00:00"/>
    <x v="1"/>
    <x v="9"/>
    <x v="238"/>
    <x v="13"/>
    <x v="2"/>
    <x v="6"/>
    <x v="870"/>
    <n v="77.239999999999995"/>
    <n v="5"/>
    <x v="2484"/>
  </r>
  <r>
    <d v="2015-10-03T00:00:00"/>
    <x v="1"/>
    <x v="9"/>
    <x v="43"/>
    <x v="4"/>
    <x v="2"/>
    <x v="9"/>
    <x v="851"/>
    <n v="1.1100000000000001"/>
    <n v="2"/>
    <x v="2485"/>
  </r>
  <r>
    <d v="2015-10-03T00:00:00"/>
    <x v="1"/>
    <x v="9"/>
    <x v="172"/>
    <x v="29"/>
    <x v="2"/>
    <x v="6"/>
    <x v="743"/>
    <n v="89.82"/>
    <n v="6"/>
    <x v="2486"/>
  </r>
  <r>
    <d v="2015-10-04T00:00:00"/>
    <x v="1"/>
    <x v="9"/>
    <x v="420"/>
    <x v="5"/>
    <x v="2"/>
    <x v="9"/>
    <x v="255"/>
    <n v="12.83"/>
    <n v="2"/>
    <x v="1413"/>
  </r>
  <r>
    <d v="2015-10-04T00:00:00"/>
    <x v="1"/>
    <x v="9"/>
    <x v="483"/>
    <x v="2"/>
    <x v="2"/>
    <x v="6"/>
    <x v="1511"/>
    <n v="142.04"/>
    <n v="4"/>
    <x v="2487"/>
  </r>
  <r>
    <d v="2015-10-04T00:00:00"/>
    <x v="1"/>
    <x v="9"/>
    <x v="483"/>
    <x v="2"/>
    <x v="2"/>
    <x v="11"/>
    <x v="774"/>
    <n v="14.67"/>
    <n v="3"/>
    <x v="2367"/>
  </r>
  <r>
    <d v="2015-10-05T00:00:00"/>
    <x v="1"/>
    <x v="9"/>
    <x v="223"/>
    <x v="3"/>
    <x v="2"/>
    <x v="10"/>
    <x v="1512"/>
    <n v="70.97"/>
    <n v="5"/>
    <x v="2488"/>
  </r>
  <r>
    <d v="2015-10-05T00:00:00"/>
    <x v="1"/>
    <x v="9"/>
    <x v="223"/>
    <x v="3"/>
    <x v="2"/>
    <x v="11"/>
    <x v="458"/>
    <n v="36.78"/>
    <n v="2"/>
    <x v="2188"/>
  </r>
  <r>
    <d v="2015-10-05T00:00:00"/>
    <x v="1"/>
    <x v="9"/>
    <x v="521"/>
    <x v="15"/>
    <x v="0"/>
    <x v="0"/>
    <x v="643"/>
    <n v="46.69"/>
    <n v="4"/>
    <x v="743"/>
  </r>
  <r>
    <d v="2015-10-07T00:00:00"/>
    <x v="1"/>
    <x v="9"/>
    <x v="68"/>
    <x v="22"/>
    <x v="2"/>
    <x v="9"/>
    <x v="977"/>
    <n v="3.37"/>
    <n v="3"/>
    <x v="2489"/>
  </r>
  <r>
    <d v="2015-10-07T00:00:00"/>
    <x v="1"/>
    <x v="9"/>
    <x v="55"/>
    <x v="5"/>
    <x v="2"/>
    <x v="9"/>
    <x v="476"/>
    <n v="39.92"/>
    <n v="2"/>
    <x v="2490"/>
  </r>
  <r>
    <d v="2015-10-08T00:00:00"/>
    <x v="1"/>
    <x v="9"/>
    <x v="80"/>
    <x v="7"/>
    <x v="2"/>
    <x v="8"/>
    <x v="540"/>
    <n v="3.75"/>
    <n v="1"/>
    <x v="1680"/>
  </r>
  <r>
    <d v="2015-10-08T00:00:00"/>
    <x v="1"/>
    <x v="9"/>
    <x v="80"/>
    <x v="7"/>
    <x v="2"/>
    <x v="8"/>
    <x v="1110"/>
    <n v="41.4"/>
    <n v="4"/>
    <x v="1415"/>
  </r>
  <r>
    <d v="2015-10-08T00:00:00"/>
    <x v="1"/>
    <x v="9"/>
    <x v="80"/>
    <x v="7"/>
    <x v="2"/>
    <x v="11"/>
    <x v="322"/>
    <n v="29.79"/>
    <n v="3"/>
    <x v="1818"/>
  </r>
  <r>
    <d v="2015-10-08T00:00:00"/>
    <x v="1"/>
    <x v="9"/>
    <x v="183"/>
    <x v="16"/>
    <x v="0"/>
    <x v="2"/>
    <x v="1116"/>
    <n v="438.37"/>
    <n v="4"/>
    <x v="1429"/>
  </r>
  <r>
    <d v="2015-10-08T00:00:00"/>
    <x v="1"/>
    <x v="9"/>
    <x v="183"/>
    <x v="16"/>
    <x v="0"/>
    <x v="2"/>
    <x v="1058"/>
    <n v="139.94"/>
    <n v="7"/>
    <x v="2491"/>
  </r>
  <r>
    <d v="2015-10-08T00:00:00"/>
    <x v="1"/>
    <x v="9"/>
    <x v="183"/>
    <x v="16"/>
    <x v="2"/>
    <x v="10"/>
    <x v="481"/>
    <n v="133.47"/>
    <n v="4"/>
    <x v="2492"/>
  </r>
  <r>
    <d v="2015-10-08T00:00:00"/>
    <x v="1"/>
    <x v="9"/>
    <x v="661"/>
    <x v="10"/>
    <x v="2"/>
    <x v="9"/>
    <x v="1513"/>
    <n v="64.75"/>
    <n v="5"/>
    <x v="1311"/>
  </r>
  <r>
    <d v="2015-10-09T00:00:00"/>
    <x v="1"/>
    <x v="9"/>
    <x v="346"/>
    <x v="5"/>
    <x v="2"/>
    <x v="16"/>
    <x v="542"/>
    <n v="51.52"/>
    <n v="4"/>
    <x v="943"/>
  </r>
  <r>
    <d v="2015-10-09T00:00:00"/>
    <x v="1"/>
    <x v="9"/>
    <x v="212"/>
    <x v="32"/>
    <x v="2"/>
    <x v="3"/>
    <x v="999"/>
    <n v="14.94"/>
    <n v="3"/>
    <x v="155"/>
  </r>
  <r>
    <d v="2015-10-09T00:00:00"/>
    <x v="1"/>
    <x v="9"/>
    <x v="478"/>
    <x v="6"/>
    <x v="2"/>
    <x v="10"/>
    <x v="131"/>
    <n v="61.96"/>
    <n v="2"/>
    <x v="2493"/>
  </r>
  <r>
    <d v="2015-10-09T00:00:00"/>
    <x v="1"/>
    <x v="9"/>
    <x v="478"/>
    <x v="6"/>
    <x v="1"/>
    <x v="14"/>
    <x v="1244"/>
    <n v="361.96"/>
    <n v="2"/>
    <x v="2494"/>
  </r>
  <r>
    <d v="2015-10-09T00:00:00"/>
    <x v="1"/>
    <x v="9"/>
    <x v="478"/>
    <x v="6"/>
    <x v="2"/>
    <x v="3"/>
    <x v="875"/>
    <n v="278.82"/>
    <n v="9"/>
    <x v="2495"/>
  </r>
  <r>
    <d v="2015-10-09T00:00:00"/>
    <x v="1"/>
    <x v="9"/>
    <x v="86"/>
    <x v="1"/>
    <x v="2"/>
    <x v="6"/>
    <x v="1514"/>
    <n v="353.88"/>
    <n v="6"/>
    <x v="2496"/>
  </r>
  <r>
    <d v="2015-10-09T00:00:00"/>
    <x v="1"/>
    <x v="9"/>
    <x v="711"/>
    <x v="2"/>
    <x v="2"/>
    <x v="11"/>
    <x v="1491"/>
    <n v="6.08"/>
    <n v="2"/>
    <x v="1255"/>
  </r>
  <r>
    <d v="2015-10-09T00:00:00"/>
    <x v="1"/>
    <x v="9"/>
    <x v="429"/>
    <x v="5"/>
    <x v="1"/>
    <x v="5"/>
    <x v="1243"/>
    <n v="106.68"/>
    <n v="6"/>
    <x v="2497"/>
  </r>
  <r>
    <d v="2015-10-09T00:00:00"/>
    <x v="1"/>
    <x v="9"/>
    <x v="592"/>
    <x v="4"/>
    <x v="1"/>
    <x v="1"/>
    <x v="519"/>
    <n v="179.89"/>
    <n v="1"/>
    <x v="2498"/>
  </r>
  <r>
    <d v="2015-10-10T00:00:00"/>
    <x v="1"/>
    <x v="9"/>
    <x v="385"/>
    <x v="5"/>
    <x v="2"/>
    <x v="3"/>
    <x v="1385"/>
    <n v="45.36"/>
    <n v="7"/>
    <x v="964"/>
  </r>
  <r>
    <d v="2015-10-10T00:00:00"/>
    <x v="1"/>
    <x v="9"/>
    <x v="609"/>
    <x v="11"/>
    <x v="2"/>
    <x v="6"/>
    <x v="924"/>
    <n v="1801.63"/>
    <n v="6"/>
    <x v="1124"/>
  </r>
  <r>
    <d v="2015-10-10T00:00:00"/>
    <x v="1"/>
    <x v="9"/>
    <x v="83"/>
    <x v="3"/>
    <x v="2"/>
    <x v="11"/>
    <x v="275"/>
    <n v="8.02"/>
    <n v="3"/>
    <x v="299"/>
  </r>
  <r>
    <d v="2015-10-10T00:00:00"/>
    <x v="1"/>
    <x v="9"/>
    <x v="85"/>
    <x v="5"/>
    <x v="1"/>
    <x v="1"/>
    <x v="1091"/>
    <n v="362.14"/>
    <n v="3"/>
    <x v="2499"/>
  </r>
  <r>
    <d v="2015-10-10T00:00:00"/>
    <x v="1"/>
    <x v="9"/>
    <x v="85"/>
    <x v="5"/>
    <x v="2"/>
    <x v="8"/>
    <x v="1515"/>
    <n v="31.05"/>
    <n v="3"/>
    <x v="1162"/>
  </r>
  <r>
    <d v="2015-10-11T00:00:00"/>
    <x v="1"/>
    <x v="9"/>
    <x v="550"/>
    <x v="5"/>
    <x v="0"/>
    <x v="0"/>
    <x v="1416"/>
    <n v="79.900000000000006"/>
    <n v="2"/>
    <x v="2500"/>
  </r>
  <r>
    <d v="2015-10-11T00:00:00"/>
    <x v="1"/>
    <x v="9"/>
    <x v="571"/>
    <x v="24"/>
    <x v="2"/>
    <x v="6"/>
    <x v="677"/>
    <n v="714.3"/>
    <n v="5"/>
    <x v="2501"/>
  </r>
  <r>
    <d v="2015-10-11T00:00:00"/>
    <x v="1"/>
    <x v="9"/>
    <x v="712"/>
    <x v="7"/>
    <x v="2"/>
    <x v="10"/>
    <x v="1324"/>
    <n v="715.64"/>
    <n v="2"/>
    <x v="2502"/>
  </r>
  <r>
    <d v="2015-10-11T00:00:00"/>
    <x v="1"/>
    <x v="9"/>
    <x v="712"/>
    <x v="7"/>
    <x v="2"/>
    <x v="6"/>
    <x v="77"/>
    <n v="795.51"/>
    <n v="3"/>
    <x v="2503"/>
  </r>
  <r>
    <d v="2015-10-11T00:00:00"/>
    <x v="1"/>
    <x v="9"/>
    <x v="712"/>
    <x v="7"/>
    <x v="0"/>
    <x v="12"/>
    <x v="64"/>
    <n v="549.99"/>
    <n v="1"/>
    <x v="857"/>
  </r>
  <r>
    <d v="2015-10-11T00:00:00"/>
    <x v="1"/>
    <x v="9"/>
    <x v="712"/>
    <x v="7"/>
    <x v="2"/>
    <x v="9"/>
    <x v="59"/>
    <n v="74.760000000000005"/>
    <n v="3"/>
    <x v="2504"/>
  </r>
  <r>
    <d v="2015-10-11T00:00:00"/>
    <x v="1"/>
    <x v="9"/>
    <x v="712"/>
    <x v="7"/>
    <x v="1"/>
    <x v="5"/>
    <x v="702"/>
    <n v="29.22"/>
    <n v="3"/>
    <x v="870"/>
  </r>
  <r>
    <d v="2015-10-11T00:00:00"/>
    <x v="1"/>
    <x v="9"/>
    <x v="62"/>
    <x v="13"/>
    <x v="2"/>
    <x v="6"/>
    <x v="1282"/>
    <n v="577.58000000000004"/>
    <n v="6"/>
    <x v="2505"/>
  </r>
  <r>
    <d v="2015-10-12T00:00:00"/>
    <x v="1"/>
    <x v="9"/>
    <x v="452"/>
    <x v="10"/>
    <x v="2"/>
    <x v="11"/>
    <x v="951"/>
    <n v="3.9"/>
    <n v="2"/>
    <x v="1163"/>
  </r>
  <r>
    <d v="2015-10-12T00:00:00"/>
    <x v="1"/>
    <x v="9"/>
    <x v="452"/>
    <x v="10"/>
    <x v="1"/>
    <x v="7"/>
    <x v="803"/>
    <n v="801.96"/>
    <n v="2"/>
    <x v="2387"/>
  </r>
  <r>
    <d v="2015-10-12T00:00:00"/>
    <x v="1"/>
    <x v="9"/>
    <x v="452"/>
    <x v="10"/>
    <x v="1"/>
    <x v="1"/>
    <x v="750"/>
    <n v="191.96"/>
    <n v="2"/>
    <x v="2506"/>
  </r>
  <r>
    <d v="2015-10-12T00:00:00"/>
    <x v="1"/>
    <x v="9"/>
    <x v="452"/>
    <x v="10"/>
    <x v="2"/>
    <x v="8"/>
    <x v="1056"/>
    <n v="2.61"/>
    <n v="1"/>
    <x v="312"/>
  </r>
  <r>
    <d v="2015-10-12T00:00:00"/>
    <x v="1"/>
    <x v="9"/>
    <x v="580"/>
    <x v="21"/>
    <x v="2"/>
    <x v="11"/>
    <x v="188"/>
    <n v="1.78"/>
    <n v="1"/>
    <x v="1538"/>
  </r>
  <r>
    <d v="2015-10-12T00:00:00"/>
    <x v="1"/>
    <x v="9"/>
    <x v="580"/>
    <x v="21"/>
    <x v="2"/>
    <x v="3"/>
    <x v="1516"/>
    <n v="25.92"/>
    <n v="4"/>
    <x v="19"/>
  </r>
  <r>
    <d v="2015-10-12T00:00:00"/>
    <x v="1"/>
    <x v="9"/>
    <x v="580"/>
    <x v="21"/>
    <x v="0"/>
    <x v="0"/>
    <x v="991"/>
    <n v="101.94"/>
    <n v="6"/>
    <x v="2507"/>
  </r>
  <r>
    <d v="2015-10-12T00:00:00"/>
    <x v="1"/>
    <x v="9"/>
    <x v="372"/>
    <x v="2"/>
    <x v="2"/>
    <x v="8"/>
    <x v="1352"/>
    <n v="7.31"/>
    <n v="1"/>
    <x v="1027"/>
  </r>
  <r>
    <d v="2015-10-12T00:00:00"/>
    <x v="1"/>
    <x v="9"/>
    <x v="372"/>
    <x v="2"/>
    <x v="0"/>
    <x v="12"/>
    <x v="965"/>
    <n v="799.98"/>
    <n v="2"/>
    <x v="2508"/>
  </r>
  <r>
    <d v="2015-10-12T00:00:00"/>
    <x v="1"/>
    <x v="9"/>
    <x v="372"/>
    <x v="2"/>
    <x v="2"/>
    <x v="3"/>
    <x v="1517"/>
    <n v="41.28"/>
    <n v="6"/>
    <x v="2509"/>
  </r>
  <r>
    <d v="2015-10-12T00:00:00"/>
    <x v="1"/>
    <x v="9"/>
    <x v="372"/>
    <x v="2"/>
    <x v="2"/>
    <x v="3"/>
    <x v="1306"/>
    <n v="184.66"/>
    <n v="7"/>
    <x v="1782"/>
  </r>
  <r>
    <d v="2015-10-12T00:00:00"/>
    <x v="1"/>
    <x v="9"/>
    <x v="664"/>
    <x v="29"/>
    <x v="2"/>
    <x v="11"/>
    <x v="1491"/>
    <n v="27.36"/>
    <n v="9"/>
    <x v="373"/>
  </r>
  <r>
    <d v="2015-10-12T00:00:00"/>
    <x v="1"/>
    <x v="9"/>
    <x v="664"/>
    <x v="29"/>
    <x v="2"/>
    <x v="3"/>
    <x v="842"/>
    <n v="44.75"/>
    <n v="5"/>
    <x v="2510"/>
  </r>
  <r>
    <d v="2015-10-12T00:00:00"/>
    <x v="1"/>
    <x v="9"/>
    <x v="664"/>
    <x v="29"/>
    <x v="0"/>
    <x v="2"/>
    <x v="281"/>
    <n v="134.99"/>
    <n v="1"/>
    <x v="1504"/>
  </r>
  <r>
    <d v="2015-10-12T00:00:00"/>
    <x v="1"/>
    <x v="9"/>
    <x v="664"/>
    <x v="29"/>
    <x v="2"/>
    <x v="3"/>
    <x v="848"/>
    <n v="26.4"/>
    <n v="5"/>
    <x v="1780"/>
  </r>
  <r>
    <d v="2015-10-12T00:00:00"/>
    <x v="1"/>
    <x v="9"/>
    <x v="664"/>
    <x v="29"/>
    <x v="1"/>
    <x v="1"/>
    <x v="1451"/>
    <n v="542.94000000000005"/>
    <n v="3"/>
    <x v="2425"/>
  </r>
  <r>
    <d v="2015-10-12T00:00:00"/>
    <x v="1"/>
    <x v="9"/>
    <x v="671"/>
    <x v="5"/>
    <x v="2"/>
    <x v="11"/>
    <x v="1040"/>
    <n v="56.3"/>
    <n v="2"/>
    <x v="2511"/>
  </r>
  <r>
    <d v="2015-10-12T00:00:00"/>
    <x v="1"/>
    <x v="9"/>
    <x v="627"/>
    <x v="3"/>
    <x v="2"/>
    <x v="10"/>
    <x v="1341"/>
    <n v="53.09"/>
    <n v="7"/>
    <x v="2512"/>
  </r>
  <r>
    <d v="2015-10-12T00:00:00"/>
    <x v="1"/>
    <x v="9"/>
    <x v="668"/>
    <x v="5"/>
    <x v="2"/>
    <x v="8"/>
    <x v="421"/>
    <n v="5.76"/>
    <n v="2"/>
    <x v="259"/>
  </r>
  <r>
    <d v="2015-10-12T00:00:00"/>
    <x v="1"/>
    <x v="9"/>
    <x v="404"/>
    <x v="18"/>
    <x v="0"/>
    <x v="0"/>
    <x v="428"/>
    <n v="25.49"/>
    <n v="2"/>
    <x v="620"/>
  </r>
  <r>
    <d v="2015-10-13T00:00:00"/>
    <x v="1"/>
    <x v="9"/>
    <x v="460"/>
    <x v="17"/>
    <x v="0"/>
    <x v="2"/>
    <x v="162"/>
    <n v="83.72"/>
    <n v="7"/>
    <x v="2513"/>
  </r>
  <r>
    <d v="2015-10-13T00:00:00"/>
    <x v="1"/>
    <x v="9"/>
    <x v="460"/>
    <x v="17"/>
    <x v="1"/>
    <x v="1"/>
    <x v="1182"/>
    <n v="287.94"/>
    <n v="3"/>
    <x v="2514"/>
  </r>
  <r>
    <d v="2015-10-15T00:00:00"/>
    <x v="1"/>
    <x v="9"/>
    <x v="247"/>
    <x v="3"/>
    <x v="0"/>
    <x v="0"/>
    <x v="152"/>
    <n v="339.96"/>
    <n v="5"/>
    <x v="2515"/>
  </r>
  <r>
    <d v="2015-10-15T00:00:00"/>
    <x v="1"/>
    <x v="9"/>
    <x v="307"/>
    <x v="4"/>
    <x v="0"/>
    <x v="0"/>
    <x v="1518"/>
    <n v="263.88"/>
    <n v="3"/>
    <x v="2516"/>
  </r>
  <r>
    <d v="2015-10-15T00:00:00"/>
    <x v="1"/>
    <x v="9"/>
    <x v="307"/>
    <x v="4"/>
    <x v="1"/>
    <x v="1"/>
    <x v="679"/>
    <n v="2453.4299999999998"/>
    <n v="5"/>
    <x v="2517"/>
  </r>
  <r>
    <d v="2015-10-15T00:00:00"/>
    <x v="1"/>
    <x v="9"/>
    <x v="160"/>
    <x v="10"/>
    <x v="1"/>
    <x v="5"/>
    <x v="710"/>
    <n v="17.14"/>
    <n v="2"/>
    <x v="2518"/>
  </r>
  <r>
    <d v="2015-10-15T00:00:00"/>
    <x v="1"/>
    <x v="9"/>
    <x v="713"/>
    <x v="4"/>
    <x v="1"/>
    <x v="5"/>
    <x v="882"/>
    <n v="131.38"/>
    <n v="6"/>
    <x v="2519"/>
  </r>
  <r>
    <d v="2015-10-15T00:00:00"/>
    <x v="1"/>
    <x v="9"/>
    <x v="713"/>
    <x v="4"/>
    <x v="2"/>
    <x v="3"/>
    <x v="805"/>
    <n v="5.34"/>
    <n v="1"/>
    <x v="2520"/>
  </r>
  <r>
    <d v="2015-10-15T00:00:00"/>
    <x v="1"/>
    <x v="9"/>
    <x v="485"/>
    <x v="4"/>
    <x v="2"/>
    <x v="13"/>
    <x v="71"/>
    <n v="4.46"/>
    <n v="1"/>
    <x v="804"/>
  </r>
  <r>
    <d v="2015-10-15T00:00:00"/>
    <x v="1"/>
    <x v="9"/>
    <x v="485"/>
    <x v="4"/>
    <x v="2"/>
    <x v="9"/>
    <x v="1399"/>
    <n v="3.96"/>
    <n v="10"/>
    <x v="1935"/>
  </r>
  <r>
    <d v="2015-10-16T00:00:00"/>
    <x v="1"/>
    <x v="9"/>
    <x v="613"/>
    <x v="2"/>
    <x v="0"/>
    <x v="2"/>
    <x v="1328"/>
    <n v="824.97"/>
    <n v="3"/>
    <x v="2521"/>
  </r>
  <r>
    <d v="2015-10-17T00:00:00"/>
    <x v="1"/>
    <x v="9"/>
    <x v="697"/>
    <x v="5"/>
    <x v="2"/>
    <x v="6"/>
    <x v="973"/>
    <n v="77.88"/>
    <n v="2"/>
    <x v="679"/>
  </r>
  <r>
    <d v="2015-10-18T00:00:00"/>
    <x v="1"/>
    <x v="9"/>
    <x v="59"/>
    <x v="4"/>
    <x v="0"/>
    <x v="0"/>
    <x v="1519"/>
    <n v="27.7"/>
    <n v="3"/>
    <x v="2522"/>
  </r>
  <r>
    <d v="2015-10-18T00:00:00"/>
    <x v="1"/>
    <x v="9"/>
    <x v="59"/>
    <x v="4"/>
    <x v="2"/>
    <x v="10"/>
    <x v="1520"/>
    <n v="73.16"/>
    <n v="6"/>
    <x v="2523"/>
  </r>
  <r>
    <d v="2015-10-18T00:00:00"/>
    <x v="1"/>
    <x v="9"/>
    <x v="424"/>
    <x v="1"/>
    <x v="0"/>
    <x v="2"/>
    <x v="1443"/>
    <n v="249.58"/>
    <n v="2"/>
    <x v="2524"/>
  </r>
  <r>
    <d v="2015-10-18T00:00:00"/>
    <x v="1"/>
    <x v="9"/>
    <x v="424"/>
    <x v="1"/>
    <x v="2"/>
    <x v="3"/>
    <x v="966"/>
    <n v="17.940000000000001"/>
    <n v="3"/>
    <x v="556"/>
  </r>
  <r>
    <d v="2015-10-18T00:00:00"/>
    <x v="1"/>
    <x v="9"/>
    <x v="424"/>
    <x v="1"/>
    <x v="1"/>
    <x v="5"/>
    <x v="1053"/>
    <n v="10.11"/>
    <n v="3"/>
    <x v="71"/>
  </r>
  <r>
    <d v="2015-10-19T00:00:00"/>
    <x v="1"/>
    <x v="9"/>
    <x v="476"/>
    <x v="38"/>
    <x v="2"/>
    <x v="3"/>
    <x v="1062"/>
    <n v="34.44"/>
    <n v="3"/>
    <x v="281"/>
  </r>
  <r>
    <d v="2015-10-19T00:00:00"/>
    <x v="1"/>
    <x v="9"/>
    <x v="60"/>
    <x v="10"/>
    <x v="2"/>
    <x v="9"/>
    <x v="489"/>
    <n v="38.28"/>
    <n v="6"/>
    <x v="2525"/>
  </r>
  <r>
    <d v="2015-10-19T00:00:00"/>
    <x v="1"/>
    <x v="9"/>
    <x v="60"/>
    <x v="10"/>
    <x v="0"/>
    <x v="2"/>
    <x v="1521"/>
    <n v="149.94999999999999"/>
    <n v="5"/>
    <x v="2526"/>
  </r>
  <r>
    <d v="2015-10-19T00:00:00"/>
    <x v="1"/>
    <x v="9"/>
    <x v="516"/>
    <x v="5"/>
    <x v="2"/>
    <x v="10"/>
    <x v="1522"/>
    <n v="1640.7"/>
    <n v="5"/>
    <x v="2527"/>
  </r>
  <r>
    <d v="2015-10-19T00:00:00"/>
    <x v="1"/>
    <x v="9"/>
    <x v="516"/>
    <x v="5"/>
    <x v="0"/>
    <x v="0"/>
    <x v="376"/>
    <n v="270"/>
    <n v="3"/>
    <x v="2528"/>
  </r>
  <r>
    <d v="2015-10-19T00:00:00"/>
    <x v="1"/>
    <x v="9"/>
    <x v="65"/>
    <x v="4"/>
    <x v="2"/>
    <x v="9"/>
    <x v="1523"/>
    <n v="1.72"/>
    <n v="1"/>
    <x v="2529"/>
  </r>
  <r>
    <d v="2015-10-20T00:00:00"/>
    <x v="1"/>
    <x v="9"/>
    <x v="312"/>
    <x v="5"/>
    <x v="0"/>
    <x v="0"/>
    <x v="694"/>
    <n v="239.97"/>
    <n v="3"/>
    <x v="193"/>
  </r>
  <r>
    <d v="2015-10-20T00:00:00"/>
    <x v="1"/>
    <x v="9"/>
    <x v="312"/>
    <x v="5"/>
    <x v="1"/>
    <x v="5"/>
    <x v="606"/>
    <n v="16.02"/>
    <n v="6"/>
    <x v="2530"/>
  </r>
  <r>
    <d v="2015-10-20T00:00:00"/>
    <x v="1"/>
    <x v="9"/>
    <x v="123"/>
    <x v="2"/>
    <x v="2"/>
    <x v="3"/>
    <x v="52"/>
    <n v="24.56"/>
    <n v="2"/>
    <x v="485"/>
  </r>
  <r>
    <d v="2015-10-20T00:00:00"/>
    <x v="1"/>
    <x v="9"/>
    <x v="67"/>
    <x v="5"/>
    <x v="1"/>
    <x v="5"/>
    <x v="1524"/>
    <n v="74.760000000000005"/>
    <n v="7"/>
    <x v="2330"/>
  </r>
  <r>
    <d v="2015-10-20T00:00:00"/>
    <x v="1"/>
    <x v="9"/>
    <x v="67"/>
    <x v="5"/>
    <x v="1"/>
    <x v="7"/>
    <x v="721"/>
    <n v="364.78"/>
    <n v="3"/>
    <x v="572"/>
  </r>
  <r>
    <d v="2015-10-22T00:00:00"/>
    <x v="1"/>
    <x v="9"/>
    <x v="10"/>
    <x v="3"/>
    <x v="2"/>
    <x v="9"/>
    <x v="903"/>
    <n v="5.18"/>
    <n v="4"/>
    <x v="2531"/>
  </r>
  <r>
    <d v="2015-10-22T00:00:00"/>
    <x v="1"/>
    <x v="9"/>
    <x v="416"/>
    <x v="11"/>
    <x v="2"/>
    <x v="6"/>
    <x v="1016"/>
    <n v="9.9499999999999993"/>
    <n v="1"/>
    <x v="299"/>
  </r>
  <r>
    <d v="2015-10-23T00:00:00"/>
    <x v="1"/>
    <x v="9"/>
    <x v="714"/>
    <x v="5"/>
    <x v="0"/>
    <x v="0"/>
    <x v="619"/>
    <n v="148.32"/>
    <n v="9"/>
    <x v="2532"/>
  </r>
  <r>
    <d v="2015-10-23T00:00:00"/>
    <x v="1"/>
    <x v="9"/>
    <x v="714"/>
    <x v="5"/>
    <x v="1"/>
    <x v="1"/>
    <x v="627"/>
    <n v="240.78"/>
    <n v="1"/>
    <x v="2533"/>
  </r>
  <r>
    <d v="2015-10-23T00:00:00"/>
    <x v="1"/>
    <x v="9"/>
    <x v="714"/>
    <x v="5"/>
    <x v="1"/>
    <x v="1"/>
    <x v="1525"/>
    <n v="191.97"/>
    <n v="7"/>
    <x v="2534"/>
  </r>
  <r>
    <d v="2015-10-23T00:00:00"/>
    <x v="1"/>
    <x v="9"/>
    <x v="714"/>
    <x v="5"/>
    <x v="2"/>
    <x v="3"/>
    <x v="1526"/>
    <n v="11.56"/>
    <n v="2"/>
    <x v="918"/>
  </r>
  <r>
    <d v="2015-10-23T00:00:00"/>
    <x v="1"/>
    <x v="9"/>
    <x v="714"/>
    <x v="5"/>
    <x v="2"/>
    <x v="13"/>
    <x v="788"/>
    <n v="11.8"/>
    <n v="4"/>
    <x v="918"/>
  </r>
  <r>
    <d v="2015-10-23T00:00:00"/>
    <x v="1"/>
    <x v="9"/>
    <x v="714"/>
    <x v="5"/>
    <x v="1"/>
    <x v="1"/>
    <x v="60"/>
    <n v="842.35"/>
    <n v="3"/>
    <x v="2535"/>
  </r>
  <r>
    <d v="2015-10-23T00:00:00"/>
    <x v="1"/>
    <x v="9"/>
    <x v="565"/>
    <x v="11"/>
    <x v="0"/>
    <x v="2"/>
    <x v="1201"/>
    <n v="55.94"/>
    <n v="7"/>
    <x v="2536"/>
  </r>
  <r>
    <d v="2015-10-23T00:00:00"/>
    <x v="1"/>
    <x v="9"/>
    <x v="565"/>
    <x v="11"/>
    <x v="2"/>
    <x v="11"/>
    <x v="549"/>
    <n v="10.69"/>
    <n v="2"/>
    <x v="2537"/>
  </r>
  <r>
    <d v="2015-10-23T00:00:00"/>
    <x v="1"/>
    <x v="9"/>
    <x v="565"/>
    <x v="11"/>
    <x v="0"/>
    <x v="2"/>
    <x v="1527"/>
    <n v="11.82"/>
    <n v="2"/>
    <x v="916"/>
  </r>
  <r>
    <d v="2015-10-23T00:00:00"/>
    <x v="1"/>
    <x v="9"/>
    <x v="633"/>
    <x v="1"/>
    <x v="2"/>
    <x v="9"/>
    <x v="347"/>
    <n v="3.59"/>
    <n v="1"/>
    <x v="415"/>
  </r>
  <r>
    <d v="2015-10-23T00:00:00"/>
    <x v="1"/>
    <x v="9"/>
    <x v="398"/>
    <x v="4"/>
    <x v="2"/>
    <x v="3"/>
    <x v="1444"/>
    <n v="36.29"/>
    <n v="7"/>
    <x v="66"/>
  </r>
  <r>
    <d v="2015-10-23T00:00:00"/>
    <x v="1"/>
    <x v="9"/>
    <x v="398"/>
    <x v="4"/>
    <x v="0"/>
    <x v="2"/>
    <x v="115"/>
    <n v="150.38"/>
    <n v="2"/>
    <x v="816"/>
  </r>
  <r>
    <d v="2015-10-23T00:00:00"/>
    <x v="1"/>
    <x v="9"/>
    <x v="145"/>
    <x v="4"/>
    <x v="2"/>
    <x v="3"/>
    <x v="198"/>
    <n v="60.74"/>
    <n v="8"/>
    <x v="2538"/>
  </r>
  <r>
    <d v="2015-10-23T00:00:00"/>
    <x v="1"/>
    <x v="9"/>
    <x v="145"/>
    <x v="4"/>
    <x v="0"/>
    <x v="12"/>
    <x v="1528"/>
    <n v="479.98"/>
    <n v="3"/>
    <x v="2539"/>
  </r>
  <r>
    <d v="2015-10-23T00:00:00"/>
    <x v="1"/>
    <x v="9"/>
    <x v="145"/>
    <x v="4"/>
    <x v="2"/>
    <x v="9"/>
    <x v="502"/>
    <n v="6.08"/>
    <n v="1"/>
    <x v="2540"/>
  </r>
  <r>
    <d v="2015-10-24T00:00:00"/>
    <x v="1"/>
    <x v="9"/>
    <x v="633"/>
    <x v="4"/>
    <x v="2"/>
    <x v="3"/>
    <x v="508"/>
    <n v="15.55"/>
    <n v="3"/>
    <x v="289"/>
  </r>
  <r>
    <d v="2015-10-24T00:00:00"/>
    <x v="1"/>
    <x v="9"/>
    <x v="633"/>
    <x v="4"/>
    <x v="1"/>
    <x v="7"/>
    <x v="520"/>
    <n v="347.36"/>
    <n v="7"/>
    <x v="2541"/>
  </r>
  <r>
    <d v="2015-10-24T00:00:00"/>
    <x v="1"/>
    <x v="9"/>
    <x v="633"/>
    <x v="4"/>
    <x v="2"/>
    <x v="3"/>
    <x v="583"/>
    <n v="10.37"/>
    <n v="2"/>
    <x v="444"/>
  </r>
  <r>
    <d v="2015-10-24T00:00:00"/>
    <x v="1"/>
    <x v="9"/>
    <x v="445"/>
    <x v="4"/>
    <x v="2"/>
    <x v="9"/>
    <x v="347"/>
    <n v="3.59"/>
    <n v="4"/>
    <x v="2542"/>
  </r>
  <r>
    <d v="2015-10-24T00:00:00"/>
    <x v="1"/>
    <x v="9"/>
    <x v="715"/>
    <x v="5"/>
    <x v="1"/>
    <x v="1"/>
    <x v="1276"/>
    <n v="454.27"/>
    <n v="8"/>
    <x v="2543"/>
  </r>
  <r>
    <d v="2015-10-25T00:00:00"/>
    <x v="1"/>
    <x v="9"/>
    <x v="288"/>
    <x v="5"/>
    <x v="2"/>
    <x v="11"/>
    <x v="1529"/>
    <n v="60.45"/>
    <n v="3"/>
    <x v="57"/>
  </r>
  <r>
    <d v="2015-10-25T00:00:00"/>
    <x v="1"/>
    <x v="9"/>
    <x v="288"/>
    <x v="5"/>
    <x v="1"/>
    <x v="7"/>
    <x v="807"/>
    <n v="253.18"/>
    <n v="3"/>
    <x v="2544"/>
  </r>
  <r>
    <d v="2015-10-25T00:00:00"/>
    <x v="1"/>
    <x v="9"/>
    <x v="462"/>
    <x v="37"/>
    <x v="0"/>
    <x v="2"/>
    <x v="1530"/>
    <n v="158.99"/>
    <n v="1"/>
    <x v="2545"/>
  </r>
  <r>
    <d v="2015-10-25T00:00:00"/>
    <x v="1"/>
    <x v="9"/>
    <x v="462"/>
    <x v="37"/>
    <x v="1"/>
    <x v="1"/>
    <x v="308"/>
    <n v="291.10000000000002"/>
    <n v="5"/>
    <x v="2546"/>
  </r>
  <r>
    <d v="2015-10-25T00:00:00"/>
    <x v="1"/>
    <x v="9"/>
    <x v="302"/>
    <x v="14"/>
    <x v="2"/>
    <x v="11"/>
    <x v="346"/>
    <n v="79.36"/>
    <n v="4"/>
    <x v="371"/>
  </r>
  <r>
    <d v="2015-10-25T00:00:00"/>
    <x v="1"/>
    <x v="9"/>
    <x v="28"/>
    <x v="15"/>
    <x v="1"/>
    <x v="1"/>
    <x v="76"/>
    <n v="582.34"/>
    <n v="8"/>
    <x v="2547"/>
  </r>
  <r>
    <d v="2015-10-26T00:00:00"/>
    <x v="1"/>
    <x v="9"/>
    <x v="716"/>
    <x v="5"/>
    <x v="2"/>
    <x v="8"/>
    <x v="1531"/>
    <n v="5.76"/>
    <n v="2"/>
    <x v="143"/>
  </r>
  <r>
    <d v="2015-10-26T00:00:00"/>
    <x v="1"/>
    <x v="9"/>
    <x v="633"/>
    <x v="22"/>
    <x v="0"/>
    <x v="2"/>
    <x v="1291"/>
    <n v="105.58"/>
    <n v="2"/>
    <x v="1260"/>
  </r>
  <r>
    <d v="2015-10-26T00:00:00"/>
    <x v="1"/>
    <x v="9"/>
    <x v="633"/>
    <x v="22"/>
    <x v="0"/>
    <x v="2"/>
    <x v="1229"/>
    <n v="68.72"/>
    <n v="2"/>
    <x v="2548"/>
  </r>
  <r>
    <d v="2015-10-26T00:00:00"/>
    <x v="1"/>
    <x v="9"/>
    <x v="143"/>
    <x v="16"/>
    <x v="2"/>
    <x v="8"/>
    <x v="1199"/>
    <n v="146.54"/>
    <n v="6"/>
    <x v="2549"/>
  </r>
  <r>
    <d v="2015-10-26T00:00:00"/>
    <x v="1"/>
    <x v="9"/>
    <x v="143"/>
    <x v="16"/>
    <x v="2"/>
    <x v="3"/>
    <x v="1532"/>
    <n v="131.9"/>
    <n v="3"/>
    <x v="275"/>
  </r>
  <r>
    <d v="2015-10-26T00:00:00"/>
    <x v="1"/>
    <x v="9"/>
    <x v="143"/>
    <x v="16"/>
    <x v="2"/>
    <x v="10"/>
    <x v="763"/>
    <n v="203.88"/>
    <n v="5"/>
    <x v="2000"/>
  </r>
  <r>
    <d v="2015-10-26T00:00:00"/>
    <x v="1"/>
    <x v="9"/>
    <x v="143"/>
    <x v="16"/>
    <x v="2"/>
    <x v="9"/>
    <x v="240"/>
    <n v="14.3"/>
    <n v="7"/>
    <x v="257"/>
  </r>
  <r>
    <d v="2015-10-26T00:00:00"/>
    <x v="1"/>
    <x v="9"/>
    <x v="143"/>
    <x v="16"/>
    <x v="2"/>
    <x v="6"/>
    <x v="521"/>
    <n v="718.64"/>
    <n v="10"/>
    <x v="2550"/>
  </r>
  <r>
    <d v="2015-10-28T00:00:00"/>
    <x v="1"/>
    <x v="9"/>
    <x v="61"/>
    <x v="17"/>
    <x v="2"/>
    <x v="13"/>
    <x v="1113"/>
    <n v="10.67"/>
    <n v="1"/>
    <x v="214"/>
  </r>
  <r>
    <d v="2015-10-28T00:00:00"/>
    <x v="1"/>
    <x v="9"/>
    <x v="61"/>
    <x v="17"/>
    <x v="2"/>
    <x v="6"/>
    <x v="655"/>
    <n v="36.630000000000003"/>
    <n v="3"/>
    <x v="376"/>
  </r>
  <r>
    <d v="2015-10-28T00:00:00"/>
    <x v="1"/>
    <x v="9"/>
    <x v="61"/>
    <x v="17"/>
    <x v="1"/>
    <x v="5"/>
    <x v="1533"/>
    <n v="24.1"/>
    <n v="5"/>
    <x v="2551"/>
  </r>
  <r>
    <d v="2015-10-28T00:00:00"/>
    <x v="1"/>
    <x v="9"/>
    <x v="61"/>
    <x v="17"/>
    <x v="1"/>
    <x v="5"/>
    <x v="546"/>
    <n v="33.11"/>
    <n v="7"/>
    <x v="613"/>
  </r>
  <r>
    <d v="2015-10-29T00:00:00"/>
    <x v="1"/>
    <x v="9"/>
    <x v="238"/>
    <x v="5"/>
    <x v="2"/>
    <x v="3"/>
    <x v="132"/>
    <n v="33.4"/>
    <n v="5"/>
    <x v="1823"/>
  </r>
  <r>
    <d v="2015-10-29T00:00:00"/>
    <x v="1"/>
    <x v="9"/>
    <x v="238"/>
    <x v="5"/>
    <x v="2"/>
    <x v="13"/>
    <x v="934"/>
    <n v="210.84"/>
    <n v="4"/>
    <x v="2552"/>
  </r>
  <r>
    <d v="2015-10-30T00:00:00"/>
    <x v="1"/>
    <x v="9"/>
    <x v="674"/>
    <x v="10"/>
    <x v="0"/>
    <x v="2"/>
    <x v="478"/>
    <n v="299.89999999999998"/>
    <n v="2"/>
    <x v="2553"/>
  </r>
  <r>
    <d v="2015-10-30T00:00:00"/>
    <x v="1"/>
    <x v="9"/>
    <x v="429"/>
    <x v="15"/>
    <x v="0"/>
    <x v="15"/>
    <x v="1477"/>
    <n v="59.99"/>
    <n v="2"/>
    <x v="2554"/>
  </r>
  <r>
    <d v="2015-10-30T00:00:00"/>
    <x v="1"/>
    <x v="9"/>
    <x v="429"/>
    <x v="15"/>
    <x v="0"/>
    <x v="12"/>
    <x v="64"/>
    <n v="439.99"/>
    <n v="1"/>
    <x v="2555"/>
  </r>
  <r>
    <d v="2015-10-30T00:00:00"/>
    <x v="1"/>
    <x v="9"/>
    <x v="429"/>
    <x v="15"/>
    <x v="0"/>
    <x v="2"/>
    <x v="1534"/>
    <n v="87.96"/>
    <n v="5"/>
    <x v="2556"/>
  </r>
  <r>
    <d v="2015-10-30T00:00:00"/>
    <x v="1"/>
    <x v="9"/>
    <x v="429"/>
    <x v="15"/>
    <x v="1"/>
    <x v="5"/>
    <x v="1535"/>
    <n v="15.49"/>
    <n v="4"/>
    <x v="2188"/>
  </r>
  <r>
    <d v="2015-10-30T00:00:00"/>
    <x v="1"/>
    <x v="9"/>
    <x v="443"/>
    <x v="25"/>
    <x v="2"/>
    <x v="10"/>
    <x v="1520"/>
    <n v="182.91"/>
    <n v="3"/>
    <x v="2557"/>
  </r>
  <r>
    <d v="2015-10-30T00:00:00"/>
    <x v="1"/>
    <x v="9"/>
    <x v="91"/>
    <x v="2"/>
    <x v="0"/>
    <x v="15"/>
    <x v="1536"/>
    <n v="1035.8"/>
    <n v="4"/>
    <x v="2558"/>
  </r>
  <r>
    <d v="2015-10-31T00:00:00"/>
    <x v="1"/>
    <x v="9"/>
    <x v="171"/>
    <x v="5"/>
    <x v="2"/>
    <x v="13"/>
    <x v="317"/>
    <n v="14.28"/>
    <n v="7"/>
    <x v="2559"/>
  </r>
  <r>
    <d v="2015-10-31T00:00:00"/>
    <x v="1"/>
    <x v="9"/>
    <x v="280"/>
    <x v="10"/>
    <x v="2"/>
    <x v="16"/>
    <x v="1220"/>
    <n v="70.12"/>
    <n v="4"/>
    <x v="2560"/>
  </r>
  <r>
    <d v="2015-10-31T00:00:00"/>
    <x v="1"/>
    <x v="9"/>
    <x v="365"/>
    <x v="2"/>
    <x v="2"/>
    <x v="11"/>
    <x v="1537"/>
    <n v="2.78"/>
    <n v="2"/>
    <x v="2296"/>
  </r>
  <r>
    <d v="2015-10-31T00:00:00"/>
    <x v="1"/>
    <x v="9"/>
    <x v="365"/>
    <x v="2"/>
    <x v="2"/>
    <x v="13"/>
    <x v="1504"/>
    <n v="79.959999999999994"/>
    <n v="2"/>
    <x v="2561"/>
  </r>
  <r>
    <d v="2015-10-31T00:00:00"/>
    <x v="1"/>
    <x v="9"/>
    <x v="154"/>
    <x v="5"/>
    <x v="2"/>
    <x v="9"/>
    <x v="35"/>
    <n v="9.73"/>
    <n v="2"/>
    <x v="1440"/>
  </r>
  <r>
    <d v="2015-10-31T00:00:00"/>
    <x v="1"/>
    <x v="9"/>
    <x v="154"/>
    <x v="5"/>
    <x v="2"/>
    <x v="13"/>
    <x v="788"/>
    <n v="14.75"/>
    <n v="5"/>
    <x v="2562"/>
  </r>
  <r>
    <d v="2015-10-31T00:00:00"/>
    <x v="1"/>
    <x v="9"/>
    <x v="154"/>
    <x v="5"/>
    <x v="2"/>
    <x v="9"/>
    <x v="618"/>
    <n v="29.8"/>
    <n v="5"/>
    <x v="2563"/>
  </r>
  <r>
    <d v="2015-10-31T00:00:00"/>
    <x v="1"/>
    <x v="9"/>
    <x v="154"/>
    <x v="5"/>
    <x v="2"/>
    <x v="8"/>
    <x v="984"/>
    <n v="427.42"/>
    <n v="14"/>
    <x v="2564"/>
  </r>
  <r>
    <d v="2015-10-31T00:00:00"/>
    <x v="1"/>
    <x v="9"/>
    <x v="717"/>
    <x v="5"/>
    <x v="2"/>
    <x v="3"/>
    <x v="1466"/>
    <n v="19.98"/>
    <n v="1"/>
    <x v="452"/>
  </r>
  <r>
    <d v="2015-10-31T00:00:00"/>
    <x v="1"/>
    <x v="9"/>
    <x v="717"/>
    <x v="5"/>
    <x v="2"/>
    <x v="9"/>
    <x v="483"/>
    <n v="398.35"/>
    <n v="3"/>
    <x v="2565"/>
  </r>
  <r>
    <d v="2015-10-31T00:00:00"/>
    <x v="1"/>
    <x v="9"/>
    <x v="717"/>
    <x v="5"/>
    <x v="2"/>
    <x v="11"/>
    <x v="313"/>
    <n v="5.04"/>
    <n v="3"/>
    <x v="2566"/>
  </r>
  <r>
    <d v="2015-10-31T00:00:00"/>
    <x v="1"/>
    <x v="9"/>
    <x v="717"/>
    <x v="5"/>
    <x v="2"/>
    <x v="4"/>
    <x v="378"/>
    <n v="17.45"/>
    <n v="5"/>
    <x v="2567"/>
  </r>
  <r>
    <d v="2015-10-31T00:00:00"/>
    <x v="1"/>
    <x v="9"/>
    <x v="717"/>
    <x v="5"/>
    <x v="1"/>
    <x v="1"/>
    <x v="1209"/>
    <n v="323.14"/>
    <n v="4"/>
    <x v="2568"/>
  </r>
  <r>
    <d v="2015-10-31T00:00:00"/>
    <x v="1"/>
    <x v="9"/>
    <x v="717"/>
    <x v="5"/>
    <x v="2"/>
    <x v="16"/>
    <x v="1469"/>
    <n v="29.7"/>
    <n v="3"/>
    <x v="1872"/>
  </r>
  <r>
    <d v="2015-10-31T00:00:00"/>
    <x v="1"/>
    <x v="9"/>
    <x v="717"/>
    <x v="5"/>
    <x v="0"/>
    <x v="2"/>
    <x v="598"/>
    <n v="1295.8399999999999"/>
    <n v="4"/>
    <x v="2569"/>
  </r>
  <r>
    <d v="2015-10-31T00:00:00"/>
    <x v="1"/>
    <x v="9"/>
    <x v="717"/>
    <x v="5"/>
    <x v="2"/>
    <x v="6"/>
    <x v="1425"/>
    <n v="46.84"/>
    <n v="2"/>
    <x v="2570"/>
  </r>
  <r>
    <d v="2015-10-31T00:00:00"/>
    <x v="1"/>
    <x v="9"/>
    <x v="717"/>
    <x v="5"/>
    <x v="1"/>
    <x v="14"/>
    <x v="884"/>
    <n v="425.83"/>
    <n v="1"/>
    <x v="2571"/>
  </r>
  <r>
    <d v="2015-11-04T00:00:00"/>
    <x v="1"/>
    <x v="10"/>
    <x v="439"/>
    <x v="2"/>
    <x v="0"/>
    <x v="0"/>
    <x v="368"/>
    <n v="85.14"/>
    <n v="3"/>
    <x v="2572"/>
  </r>
  <r>
    <d v="2015-11-04T00:00:00"/>
    <x v="1"/>
    <x v="10"/>
    <x v="439"/>
    <x v="2"/>
    <x v="0"/>
    <x v="2"/>
    <x v="1534"/>
    <n v="21.99"/>
    <n v="1"/>
    <x v="1104"/>
  </r>
  <r>
    <d v="2015-11-04T00:00:00"/>
    <x v="1"/>
    <x v="10"/>
    <x v="439"/>
    <x v="2"/>
    <x v="2"/>
    <x v="10"/>
    <x v="1380"/>
    <n v="406.6"/>
    <n v="5"/>
    <x v="2573"/>
  </r>
  <r>
    <d v="2015-11-04T00:00:00"/>
    <x v="1"/>
    <x v="10"/>
    <x v="230"/>
    <x v="11"/>
    <x v="1"/>
    <x v="5"/>
    <x v="1538"/>
    <n v="67.36"/>
    <n v="2"/>
    <x v="2574"/>
  </r>
  <r>
    <d v="2015-11-04T00:00:00"/>
    <x v="1"/>
    <x v="10"/>
    <x v="230"/>
    <x v="11"/>
    <x v="1"/>
    <x v="5"/>
    <x v="1539"/>
    <n v="54.53"/>
    <n v="3"/>
    <x v="120"/>
  </r>
  <r>
    <d v="2015-11-04T00:00:00"/>
    <x v="1"/>
    <x v="10"/>
    <x v="544"/>
    <x v="5"/>
    <x v="0"/>
    <x v="12"/>
    <x v="1528"/>
    <n v="639.97"/>
    <n v="4"/>
    <x v="2575"/>
  </r>
  <r>
    <d v="2015-11-04T00:00:00"/>
    <x v="1"/>
    <x v="10"/>
    <x v="544"/>
    <x v="5"/>
    <x v="2"/>
    <x v="3"/>
    <x v="52"/>
    <n v="52.76"/>
    <n v="2"/>
    <x v="2576"/>
  </r>
  <r>
    <d v="2015-11-05T00:00:00"/>
    <x v="1"/>
    <x v="10"/>
    <x v="188"/>
    <x v="22"/>
    <x v="1"/>
    <x v="1"/>
    <x v="1525"/>
    <n v="191.97"/>
    <n v="7"/>
    <x v="2534"/>
  </r>
  <r>
    <d v="2015-11-06T00:00:00"/>
    <x v="1"/>
    <x v="10"/>
    <x v="37"/>
    <x v="19"/>
    <x v="0"/>
    <x v="0"/>
    <x v="158"/>
    <n v="53.7"/>
    <n v="6"/>
    <x v="2577"/>
  </r>
  <r>
    <d v="2015-11-06T00:00:00"/>
    <x v="1"/>
    <x v="10"/>
    <x v="37"/>
    <x v="19"/>
    <x v="2"/>
    <x v="9"/>
    <x v="786"/>
    <n v="36.26"/>
    <n v="7"/>
    <x v="1813"/>
  </r>
  <r>
    <d v="2015-11-06T00:00:00"/>
    <x v="1"/>
    <x v="10"/>
    <x v="37"/>
    <x v="19"/>
    <x v="2"/>
    <x v="11"/>
    <x v="1040"/>
    <n v="56.3"/>
    <n v="2"/>
    <x v="2511"/>
  </r>
  <r>
    <d v="2015-11-06T00:00:00"/>
    <x v="1"/>
    <x v="10"/>
    <x v="37"/>
    <x v="19"/>
    <x v="2"/>
    <x v="3"/>
    <x v="1540"/>
    <n v="32.4"/>
    <n v="5"/>
    <x v="982"/>
  </r>
  <r>
    <d v="2015-11-06T00:00:00"/>
    <x v="1"/>
    <x v="10"/>
    <x v="37"/>
    <x v="19"/>
    <x v="1"/>
    <x v="5"/>
    <x v="711"/>
    <n v="29.16"/>
    <n v="2"/>
    <x v="1275"/>
  </r>
  <r>
    <d v="2015-11-06T00:00:00"/>
    <x v="1"/>
    <x v="10"/>
    <x v="471"/>
    <x v="11"/>
    <x v="1"/>
    <x v="1"/>
    <x v="705"/>
    <n v="1123.92"/>
    <n v="5"/>
    <x v="2578"/>
  </r>
  <r>
    <d v="2015-11-06T00:00:00"/>
    <x v="1"/>
    <x v="10"/>
    <x v="471"/>
    <x v="11"/>
    <x v="0"/>
    <x v="2"/>
    <x v="1225"/>
    <n v="249.58"/>
    <n v="2"/>
    <x v="2579"/>
  </r>
  <r>
    <d v="2015-11-06T00:00:00"/>
    <x v="1"/>
    <x v="10"/>
    <x v="471"/>
    <x v="11"/>
    <x v="1"/>
    <x v="5"/>
    <x v="1131"/>
    <n v="48.67"/>
    <n v="3"/>
    <x v="2580"/>
  </r>
  <r>
    <d v="2015-11-06T00:00:00"/>
    <x v="1"/>
    <x v="10"/>
    <x v="471"/>
    <x v="11"/>
    <x v="2"/>
    <x v="11"/>
    <x v="747"/>
    <n v="60.77"/>
    <n v="2"/>
    <x v="1149"/>
  </r>
  <r>
    <d v="2015-11-06T00:00:00"/>
    <x v="1"/>
    <x v="10"/>
    <x v="471"/>
    <x v="11"/>
    <x v="2"/>
    <x v="9"/>
    <x v="200"/>
    <n v="78.599999999999994"/>
    <n v="5"/>
    <x v="1551"/>
  </r>
  <r>
    <d v="2015-11-06T00:00:00"/>
    <x v="1"/>
    <x v="10"/>
    <x v="471"/>
    <x v="11"/>
    <x v="2"/>
    <x v="9"/>
    <x v="928"/>
    <n v="3.77"/>
    <n v="2"/>
    <x v="2581"/>
  </r>
  <r>
    <d v="2015-11-06T00:00:00"/>
    <x v="1"/>
    <x v="10"/>
    <x v="471"/>
    <x v="11"/>
    <x v="2"/>
    <x v="6"/>
    <x v="1541"/>
    <n v="1036.6199999999999"/>
    <n v="2"/>
    <x v="1907"/>
  </r>
  <r>
    <d v="2015-11-06T00:00:00"/>
    <x v="1"/>
    <x v="10"/>
    <x v="471"/>
    <x v="11"/>
    <x v="2"/>
    <x v="6"/>
    <x v="1030"/>
    <n v="563.80999999999995"/>
    <n v="4"/>
    <x v="1952"/>
  </r>
  <r>
    <d v="2015-11-07T00:00:00"/>
    <x v="1"/>
    <x v="10"/>
    <x v="584"/>
    <x v="13"/>
    <x v="1"/>
    <x v="5"/>
    <x v="1493"/>
    <n v="289.8"/>
    <n v="7"/>
    <x v="2582"/>
  </r>
  <r>
    <d v="2015-11-07T00:00:00"/>
    <x v="1"/>
    <x v="10"/>
    <x v="584"/>
    <x v="13"/>
    <x v="2"/>
    <x v="9"/>
    <x v="851"/>
    <n v="2.5"/>
    <n v="3"/>
    <x v="1014"/>
  </r>
  <r>
    <d v="2015-11-07T00:00:00"/>
    <x v="1"/>
    <x v="10"/>
    <x v="584"/>
    <x v="13"/>
    <x v="2"/>
    <x v="9"/>
    <x v="1079"/>
    <n v="6.48"/>
    <n v="4"/>
    <x v="2583"/>
  </r>
  <r>
    <d v="2015-11-07T00:00:00"/>
    <x v="1"/>
    <x v="10"/>
    <x v="584"/>
    <x v="13"/>
    <x v="1"/>
    <x v="1"/>
    <x v="766"/>
    <n v="341.49"/>
    <n v="8"/>
    <x v="2584"/>
  </r>
  <r>
    <d v="2015-11-07T00:00:00"/>
    <x v="1"/>
    <x v="10"/>
    <x v="584"/>
    <x v="13"/>
    <x v="2"/>
    <x v="11"/>
    <x v="267"/>
    <n v="11.12"/>
    <n v="5"/>
    <x v="190"/>
  </r>
  <r>
    <d v="2015-11-07T00:00:00"/>
    <x v="1"/>
    <x v="10"/>
    <x v="584"/>
    <x v="13"/>
    <x v="1"/>
    <x v="5"/>
    <x v="55"/>
    <n v="25.34"/>
    <n v="6"/>
    <x v="1067"/>
  </r>
  <r>
    <d v="2015-11-07T00:00:00"/>
    <x v="1"/>
    <x v="10"/>
    <x v="4"/>
    <x v="1"/>
    <x v="2"/>
    <x v="3"/>
    <x v="1542"/>
    <n v="29.97"/>
    <n v="3"/>
    <x v="1134"/>
  </r>
  <r>
    <d v="2015-11-07T00:00:00"/>
    <x v="1"/>
    <x v="10"/>
    <x v="4"/>
    <x v="1"/>
    <x v="2"/>
    <x v="9"/>
    <x v="295"/>
    <n v="98.35"/>
    <n v="3"/>
    <x v="2585"/>
  </r>
  <r>
    <d v="2015-11-07T00:00:00"/>
    <x v="1"/>
    <x v="10"/>
    <x v="491"/>
    <x v="37"/>
    <x v="1"/>
    <x v="7"/>
    <x v="570"/>
    <n v="199.84"/>
    <n v="4"/>
    <x v="2586"/>
  </r>
  <r>
    <d v="2015-11-07T00:00:00"/>
    <x v="1"/>
    <x v="10"/>
    <x v="491"/>
    <x v="37"/>
    <x v="0"/>
    <x v="2"/>
    <x v="937"/>
    <n v="716"/>
    <n v="2"/>
    <x v="2587"/>
  </r>
  <r>
    <d v="2015-11-07T00:00:00"/>
    <x v="1"/>
    <x v="10"/>
    <x v="491"/>
    <x v="37"/>
    <x v="2"/>
    <x v="9"/>
    <x v="1543"/>
    <n v="221.06"/>
    <n v="7"/>
    <x v="2588"/>
  </r>
  <r>
    <d v="2015-11-08T00:00:00"/>
    <x v="1"/>
    <x v="10"/>
    <x v="260"/>
    <x v="12"/>
    <x v="1"/>
    <x v="5"/>
    <x v="276"/>
    <n v="46.15"/>
    <n v="3"/>
    <x v="2589"/>
  </r>
  <r>
    <d v="2015-11-08T00:00:00"/>
    <x v="1"/>
    <x v="10"/>
    <x v="712"/>
    <x v="2"/>
    <x v="2"/>
    <x v="11"/>
    <x v="621"/>
    <n v="11.96"/>
    <n v="2"/>
    <x v="1079"/>
  </r>
  <r>
    <d v="2015-11-08T00:00:00"/>
    <x v="1"/>
    <x v="10"/>
    <x v="712"/>
    <x v="2"/>
    <x v="0"/>
    <x v="2"/>
    <x v="84"/>
    <n v="138"/>
    <n v="2"/>
    <x v="2590"/>
  </r>
  <r>
    <d v="2015-11-09T00:00:00"/>
    <x v="1"/>
    <x v="10"/>
    <x v="110"/>
    <x v="5"/>
    <x v="2"/>
    <x v="11"/>
    <x v="1529"/>
    <n v="181.35"/>
    <n v="9"/>
    <x v="2591"/>
  </r>
  <r>
    <d v="2015-11-09T00:00:00"/>
    <x v="1"/>
    <x v="10"/>
    <x v="110"/>
    <x v="5"/>
    <x v="2"/>
    <x v="8"/>
    <x v="1471"/>
    <n v="8.64"/>
    <n v="3"/>
    <x v="1168"/>
  </r>
  <r>
    <d v="2015-11-09T00:00:00"/>
    <x v="1"/>
    <x v="10"/>
    <x v="331"/>
    <x v="5"/>
    <x v="2"/>
    <x v="11"/>
    <x v="747"/>
    <n v="265.86"/>
    <n v="7"/>
    <x v="2241"/>
  </r>
  <r>
    <d v="2015-11-09T00:00:00"/>
    <x v="1"/>
    <x v="10"/>
    <x v="224"/>
    <x v="2"/>
    <x v="1"/>
    <x v="5"/>
    <x v="917"/>
    <n v="210.68"/>
    <n v="2"/>
    <x v="2592"/>
  </r>
  <r>
    <d v="2015-11-09T00:00:00"/>
    <x v="1"/>
    <x v="10"/>
    <x v="224"/>
    <x v="2"/>
    <x v="2"/>
    <x v="6"/>
    <x v="963"/>
    <n v="78.8"/>
    <n v="1"/>
    <x v="2593"/>
  </r>
  <r>
    <d v="2015-11-09T00:00:00"/>
    <x v="1"/>
    <x v="10"/>
    <x v="224"/>
    <x v="2"/>
    <x v="0"/>
    <x v="0"/>
    <x v="1544"/>
    <n v="19.989999999999998"/>
    <n v="1"/>
    <x v="1123"/>
  </r>
  <r>
    <d v="2015-11-09T00:00:00"/>
    <x v="1"/>
    <x v="10"/>
    <x v="224"/>
    <x v="2"/>
    <x v="2"/>
    <x v="6"/>
    <x v="561"/>
    <n v="772.68"/>
    <n v="4"/>
    <x v="2594"/>
  </r>
  <r>
    <d v="2015-11-09T00:00:00"/>
    <x v="1"/>
    <x v="10"/>
    <x v="204"/>
    <x v="15"/>
    <x v="1"/>
    <x v="5"/>
    <x v="1545"/>
    <n v="24.64"/>
    <n v="4"/>
    <x v="2595"/>
  </r>
  <r>
    <d v="2015-11-09T00:00:00"/>
    <x v="1"/>
    <x v="10"/>
    <x v="672"/>
    <x v="8"/>
    <x v="2"/>
    <x v="8"/>
    <x v="1515"/>
    <n v="31.05"/>
    <n v="3"/>
    <x v="1162"/>
  </r>
  <r>
    <d v="2015-11-09T00:00:00"/>
    <x v="1"/>
    <x v="10"/>
    <x v="672"/>
    <x v="8"/>
    <x v="1"/>
    <x v="5"/>
    <x v="1035"/>
    <n v="8.92"/>
    <n v="4"/>
    <x v="1284"/>
  </r>
  <r>
    <d v="2015-11-09T00:00:00"/>
    <x v="1"/>
    <x v="10"/>
    <x v="672"/>
    <x v="8"/>
    <x v="2"/>
    <x v="9"/>
    <x v="200"/>
    <n v="209.6"/>
    <n v="4"/>
    <x v="2596"/>
  </r>
  <r>
    <d v="2015-11-09T00:00:00"/>
    <x v="1"/>
    <x v="10"/>
    <x v="672"/>
    <x v="8"/>
    <x v="2"/>
    <x v="10"/>
    <x v="594"/>
    <n v="111.04"/>
    <n v="4"/>
    <x v="2597"/>
  </r>
  <r>
    <d v="2015-11-09T00:00:00"/>
    <x v="1"/>
    <x v="10"/>
    <x v="672"/>
    <x v="8"/>
    <x v="2"/>
    <x v="3"/>
    <x v="1546"/>
    <n v="38.880000000000003"/>
    <n v="6"/>
    <x v="2168"/>
  </r>
  <r>
    <d v="2015-11-10T00:00:00"/>
    <x v="1"/>
    <x v="10"/>
    <x v="637"/>
    <x v="11"/>
    <x v="1"/>
    <x v="7"/>
    <x v="1100"/>
    <n v="957.58"/>
    <n v="5"/>
    <x v="2598"/>
  </r>
  <r>
    <d v="2015-11-10T00:00:00"/>
    <x v="1"/>
    <x v="10"/>
    <x v="637"/>
    <x v="11"/>
    <x v="2"/>
    <x v="6"/>
    <x v="98"/>
    <n v="22.37"/>
    <n v="2"/>
    <x v="2599"/>
  </r>
  <r>
    <d v="2015-11-10T00:00:00"/>
    <x v="1"/>
    <x v="10"/>
    <x v="81"/>
    <x v="2"/>
    <x v="0"/>
    <x v="0"/>
    <x v="1115"/>
    <n v="31.95"/>
    <n v="1"/>
    <x v="2600"/>
  </r>
  <r>
    <d v="2015-11-11T00:00:00"/>
    <x v="1"/>
    <x v="10"/>
    <x v="633"/>
    <x v="10"/>
    <x v="2"/>
    <x v="6"/>
    <x v="1547"/>
    <n v="418.32"/>
    <n v="7"/>
    <x v="2601"/>
  </r>
  <r>
    <d v="2015-11-11T00:00:00"/>
    <x v="1"/>
    <x v="10"/>
    <x v="633"/>
    <x v="10"/>
    <x v="2"/>
    <x v="10"/>
    <x v="101"/>
    <n v="123.86"/>
    <n v="2"/>
    <x v="2602"/>
  </r>
  <r>
    <d v="2015-11-12T00:00:00"/>
    <x v="1"/>
    <x v="10"/>
    <x v="667"/>
    <x v="25"/>
    <x v="2"/>
    <x v="8"/>
    <x v="939"/>
    <n v="196.62"/>
    <n v="2"/>
    <x v="1387"/>
  </r>
  <r>
    <d v="2015-11-12T00:00:00"/>
    <x v="1"/>
    <x v="10"/>
    <x v="718"/>
    <x v="4"/>
    <x v="0"/>
    <x v="0"/>
    <x v="149"/>
    <n v="159.97999999999999"/>
    <n v="2"/>
    <x v="1586"/>
  </r>
  <r>
    <d v="2015-11-12T00:00:00"/>
    <x v="1"/>
    <x v="10"/>
    <x v="718"/>
    <x v="4"/>
    <x v="2"/>
    <x v="6"/>
    <x v="870"/>
    <n v="46.34"/>
    <n v="3"/>
    <x v="163"/>
  </r>
  <r>
    <d v="2015-11-12T00:00:00"/>
    <x v="1"/>
    <x v="10"/>
    <x v="301"/>
    <x v="11"/>
    <x v="2"/>
    <x v="9"/>
    <x v="163"/>
    <n v="12.83"/>
    <n v="2"/>
    <x v="2276"/>
  </r>
  <r>
    <d v="2015-11-12T00:00:00"/>
    <x v="1"/>
    <x v="10"/>
    <x v="576"/>
    <x v="15"/>
    <x v="2"/>
    <x v="11"/>
    <x v="872"/>
    <n v="13.12"/>
    <n v="5"/>
    <x v="910"/>
  </r>
  <r>
    <d v="2015-11-12T00:00:00"/>
    <x v="1"/>
    <x v="10"/>
    <x v="576"/>
    <x v="15"/>
    <x v="1"/>
    <x v="14"/>
    <x v="1548"/>
    <n v="69.58"/>
    <n v="4"/>
    <x v="2603"/>
  </r>
  <r>
    <d v="2015-11-12T00:00:00"/>
    <x v="1"/>
    <x v="10"/>
    <x v="576"/>
    <x v="15"/>
    <x v="2"/>
    <x v="11"/>
    <x v="1549"/>
    <n v="4.22"/>
    <n v="3"/>
    <x v="1310"/>
  </r>
  <r>
    <d v="2015-11-12T00:00:00"/>
    <x v="1"/>
    <x v="10"/>
    <x v="576"/>
    <x v="15"/>
    <x v="0"/>
    <x v="0"/>
    <x v="1345"/>
    <n v="58.08"/>
    <n v="4"/>
    <x v="2604"/>
  </r>
  <r>
    <d v="2015-11-12T00:00:00"/>
    <x v="1"/>
    <x v="10"/>
    <x v="576"/>
    <x v="15"/>
    <x v="1"/>
    <x v="5"/>
    <x v="802"/>
    <n v="52.42"/>
    <n v="9"/>
    <x v="1295"/>
  </r>
  <r>
    <d v="2015-11-12T00:00:00"/>
    <x v="1"/>
    <x v="10"/>
    <x v="576"/>
    <x v="15"/>
    <x v="1"/>
    <x v="5"/>
    <x v="297"/>
    <n v="54.92"/>
    <n v="5"/>
    <x v="2605"/>
  </r>
  <r>
    <d v="2015-11-12T00:00:00"/>
    <x v="1"/>
    <x v="10"/>
    <x v="576"/>
    <x v="15"/>
    <x v="1"/>
    <x v="7"/>
    <x v="1063"/>
    <n v="364.95"/>
    <n v="5"/>
    <x v="2606"/>
  </r>
  <r>
    <d v="2015-11-12T00:00:00"/>
    <x v="1"/>
    <x v="10"/>
    <x v="576"/>
    <x v="15"/>
    <x v="2"/>
    <x v="3"/>
    <x v="1550"/>
    <n v="85.06"/>
    <n v="3"/>
    <x v="2031"/>
  </r>
  <r>
    <d v="2015-11-12T00:00:00"/>
    <x v="1"/>
    <x v="10"/>
    <x v="576"/>
    <x v="15"/>
    <x v="2"/>
    <x v="3"/>
    <x v="1551"/>
    <n v="27.7"/>
    <n v="3"/>
    <x v="2607"/>
  </r>
  <r>
    <d v="2015-11-12T00:00:00"/>
    <x v="1"/>
    <x v="10"/>
    <x v="199"/>
    <x v="18"/>
    <x v="2"/>
    <x v="9"/>
    <x v="1398"/>
    <n v="10.33"/>
    <n v="3"/>
    <x v="2608"/>
  </r>
  <r>
    <d v="2015-11-12T00:00:00"/>
    <x v="1"/>
    <x v="10"/>
    <x v="431"/>
    <x v="5"/>
    <x v="2"/>
    <x v="9"/>
    <x v="340"/>
    <n v="110.53"/>
    <n v="4"/>
    <x v="2609"/>
  </r>
  <r>
    <d v="2015-11-12T00:00:00"/>
    <x v="1"/>
    <x v="10"/>
    <x v="315"/>
    <x v="10"/>
    <x v="0"/>
    <x v="0"/>
    <x v="1552"/>
    <n v="175.23"/>
    <n v="11"/>
    <x v="2610"/>
  </r>
  <r>
    <d v="2015-11-12T00:00:00"/>
    <x v="1"/>
    <x v="10"/>
    <x v="315"/>
    <x v="10"/>
    <x v="0"/>
    <x v="2"/>
    <x v="1125"/>
    <n v="125.99"/>
    <n v="1"/>
    <x v="2611"/>
  </r>
  <r>
    <d v="2015-11-12T00:00:00"/>
    <x v="1"/>
    <x v="10"/>
    <x v="315"/>
    <x v="10"/>
    <x v="2"/>
    <x v="9"/>
    <x v="566"/>
    <n v="23"/>
    <n v="2"/>
    <x v="220"/>
  </r>
  <r>
    <d v="2015-11-13T00:00:00"/>
    <x v="1"/>
    <x v="10"/>
    <x v="620"/>
    <x v="15"/>
    <x v="0"/>
    <x v="0"/>
    <x v="1256"/>
    <n v="238.9"/>
    <n v="6"/>
    <x v="2612"/>
  </r>
  <r>
    <d v="2015-11-13T00:00:00"/>
    <x v="1"/>
    <x v="10"/>
    <x v="620"/>
    <x v="15"/>
    <x v="1"/>
    <x v="5"/>
    <x v="1029"/>
    <n v="102.36"/>
    <n v="3"/>
    <x v="2613"/>
  </r>
  <r>
    <d v="2015-11-13T00:00:00"/>
    <x v="1"/>
    <x v="10"/>
    <x v="620"/>
    <x v="15"/>
    <x v="2"/>
    <x v="9"/>
    <x v="548"/>
    <n v="36.880000000000003"/>
    <n v="3"/>
    <x v="2614"/>
  </r>
  <r>
    <d v="2015-11-13T00:00:00"/>
    <x v="1"/>
    <x v="10"/>
    <x v="33"/>
    <x v="12"/>
    <x v="2"/>
    <x v="3"/>
    <x v="1553"/>
    <n v="115.3"/>
    <n v="3"/>
    <x v="2615"/>
  </r>
  <r>
    <d v="2015-11-13T00:00:00"/>
    <x v="1"/>
    <x v="10"/>
    <x v="355"/>
    <x v="37"/>
    <x v="0"/>
    <x v="2"/>
    <x v="1125"/>
    <n v="377.97"/>
    <n v="3"/>
    <x v="2616"/>
  </r>
  <r>
    <d v="2015-11-13T00:00:00"/>
    <x v="1"/>
    <x v="10"/>
    <x v="355"/>
    <x v="37"/>
    <x v="2"/>
    <x v="3"/>
    <x v="501"/>
    <n v="42.28"/>
    <n v="7"/>
    <x v="1415"/>
  </r>
  <r>
    <d v="2015-11-13T00:00:00"/>
    <x v="1"/>
    <x v="10"/>
    <x v="355"/>
    <x v="37"/>
    <x v="1"/>
    <x v="14"/>
    <x v="936"/>
    <n v="299.97000000000003"/>
    <n v="3"/>
    <x v="2617"/>
  </r>
  <r>
    <d v="2015-11-13T00:00:00"/>
    <x v="1"/>
    <x v="10"/>
    <x v="355"/>
    <x v="37"/>
    <x v="0"/>
    <x v="2"/>
    <x v="327"/>
    <n v="89.98"/>
    <n v="2"/>
    <x v="2618"/>
  </r>
  <r>
    <d v="2015-11-13T00:00:00"/>
    <x v="1"/>
    <x v="10"/>
    <x v="318"/>
    <x v="3"/>
    <x v="1"/>
    <x v="5"/>
    <x v="1363"/>
    <n v="17.5"/>
    <n v="9"/>
    <x v="2619"/>
  </r>
  <r>
    <d v="2015-11-13T00:00:00"/>
    <x v="1"/>
    <x v="10"/>
    <x v="21"/>
    <x v="24"/>
    <x v="2"/>
    <x v="3"/>
    <x v="1554"/>
    <n v="63.77"/>
    <n v="7"/>
    <x v="2620"/>
  </r>
  <r>
    <d v="2015-11-13T00:00:00"/>
    <x v="1"/>
    <x v="10"/>
    <x v="21"/>
    <x v="24"/>
    <x v="0"/>
    <x v="2"/>
    <x v="861"/>
    <n v="50.97"/>
    <n v="3"/>
    <x v="2621"/>
  </r>
  <r>
    <d v="2015-11-13T00:00:00"/>
    <x v="1"/>
    <x v="10"/>
    <x v="21"/>
    <x v="24"/>
    <x v="2"/>
    <x v="3"/>
    <x v="1553"/>
    <n v="96.08"/>
    <n v="2"/>
    <x v="2622"/>
  </r>
  <r>
    <d v="2015-11-13T00:00:00"/>
    <x v="1"/>
    <x v="10"/>
    <x v="193"/>
    <x v="23"/>
    <x v="2"/>
    <x v="6"/>
    <x v="1555"/>
    <n v="84.96"/>
    <n v="6"/>
    <x v="927"/>
  </r>
  <r>
    <d v="2015-11-13T00:00:00"/>
    <x v="1"/>
    <x v="10"/>
    <x v="337"/>
    <x v="40"/>
    <x v="0"/>
    <x v="2"/>
    <x v="1210"/>
    <n v="339.96"/>
    <n v="5"/>
    <x v="2623"/>
  </r>
  <r>
    <d v="2015-11-13T00:00:00"/>
    <x v="1"/>
    <x v="10"/>
    <x v="337"/>
    <x v="40"/>
    <x v="1"/>
    <x v="5"/>
    <x v="1409"/>
    <n v="63.98"/>
    <n v="7"/>
    <x v="1277"/>
  </r>
  <r>
    <d v="2015-11-13T00:00:00"/>
    <x v="1"/>
    <x v="10"/>
    <x v="696"/>
    <x v="11"/>
    <x v="2"/>
    <x v="9"/>
    <x v="623"/>
    <n v="121.1"/>
    <n v="6"/>
    <x v="2465"/>
  </r>
  <r>
    <d v="2015-11-13T00:00:00"/>
    <x v="1"/>
    <x v="10"/>
    <x v="696"/>
    <x v="11"/>
    <x v="0"/>
    <x v="0"/>
    <x v="1001"/>
    <n v="111.96"/>
    <n v="5"/>
    <x v="1109"/>
  </r>
  <r>
    <d v="2015-11-13T00:00:00"/>
    <x v="1"/>
    <x v="10"/>
    <x v="79"/>
    <x v="4"/>
    <x v="1"/>
    <x v="14"/>
    <x v="1215"/>
    <n v="614"/>
    <n v="3"/>
    <x v="2624"/>
  </r>
  <r>
    <d v="2015-11-13T00:00:00"/>
    <x v="1"/>
    <x v="10"/>
    <x v="232"/>
    <x v="5"/>
    <x v="2"/>
    <x v="9"/>
    <x v="1039"/>
    <n v="9.8699999999999992"/>
    <n v="2"/>
    <x v="2522"/>
  </r>
  <r>
    <d v="2015-11-13T00:00:00"/>
    <x v="1"/>
    <x v="10"/>
    <x v="232"/>
    <x v="5"/>
    <x v="1"/>
    <x v="14"/>
    <x v="1259"/>
    <n v="683.33"/>
    <n v="4"/>
    <x v="2625"/>
  </r>
  <r>
    <d v="2015-11-13T00:00:00"/>
    <x v="1"/>
    <x v="10"/>
    <x v="232"/>
    <x v="5"/>
    <x v="2"/>
    <x v="3"/>
    <x v="865"/>
    <n v="29.96"/>
    <n v="7"/>
    <x v="2626"/>
  </r>
  <r>
    <d v="2015-11-14T00:00:00"/>
    <x v="1"/>
    <x v="10"/>
    <x v="266"/>
    <x v="2"/>
    <x v="0"/>
    <x v="0"/>
    <x v="485"/>
    <n v="37.6"/>
    <n v="2"/>
    <x v="2284"/>
  </r>
  <r>
    <d v="2015-11-14T00:00:00"/>
    <x v="1"/>
    <x v="10"/>
    <x v="266"/>
    <x v="2"/>
    <x v="0"/>
    <x v="0"/>
    <x v="174"/>
    <n v="59.9"/>
    <n v="2"/>
    <x v="2627"/>
  </r>
  <r>
    <d v="2015-11-14T00:00:00"/>
    <x v="1"/>
    <x v="10"/>
    <x v="266"/>
    <x v="2"/>
    <x v="2"/>
    <x v="3"/>
    <x v="1391"/>
    <n v="37"/>
    <n v="5"/>
    <x v="1642"/>
  </r>
  <r>
    <d v="2015-11-14T00:00:00"/>
    <x v="1"/>
    <x v="10"/>
    <x v="266"/>
    <x v="25"/>
    <x v="2"/>
    <x v="13"/>
    <x v="72"/>
    <n v="33.96"/>
    <n v="2"/>
    <x v="2628"/>
  </r>
  <r>
    <d v="2015-11-14T00:00:00"/>
    <x v="1"/>
    <x v="10"/>
    <x v="266"/>
    <x v="25"/>
    <x v="2"/>
    <x v="10"/>
    <x v="1556"/>
    <n v="826.11"/>
    <n v="3"/>
    <x v="2629"/>
  </r>
  <r>
    <d v="2015-11-14T00:00:00"/>
    <x v="1"/>
    <x v="10"/>
    <x v="273"/>
    <x v="37"/>
    <x v="1"/>
    <x v="5"/>
    <x v="397"/>
    <n v="76.14"/>
    <n v="3"/>
    <x v="430"/>
  </r>
  <r>
    <d v="2015-11-14T00:00:00"/>
    <x v="1"/>
    <x v="10"/>
    <x v="273"/>
    <x v="37"/>
    <x v="2"/>
    <x v="9"/>
    <x v="998"/>
    <n v="19.96"/>
    <n v="2"/>
    <x v="2630"/>
  </r>
  <r>
    <d v="2015-11-14T00:00:00"/>
    <x v="1"/>
    <x v="10"/>
    <x v="487"/>
    <x v="13"/>
    <x v="0"/>
    <x v="0"/>
    <x v="1557"/>
    <n v="47.98"/>
    <n v="2"/>
    <x v="2631"/>
  </r>
  <r>
    <d v="2015-11-14T00:00:00"/>
    <x v="1"/>
    <x v="10"/>
    <x v="172"/>
    <x v="16"/>
    <x v="2"/>
    <x v="4"/>
    <x v="669"/>
    <n v="8.7200000000000006"/>
    <n v="5"/>
    <x v="1250"/>
  </r>
  <r>
    <d v="2015-11-14T00:00:00"/>
    <x v="1"/>
    <x v="10"/>
    <x v="172"/>
    <x v="16"/>
    <x v="0"/>
    <x v="0"/>
    <x v="1207"/>
    <n v="91.18"/>
    <n v="3"/>
    <x v="906"/>
  </r>
  <r>
    <d v="2015-11-14T00:00:00"/>
    <x v="1"/>
    <x v="10"/>
    <x v="172"/>
    <x v="16"/>
    <x v="0"/>
    <x v="0"/>
    <x v="465"/>
    <n v="159.97"/>
    <n v="4"/>
    <x v="2632"/>
  </r>
  <r>
    <d v="2015-11-14T00:00:00"/>
    <x v="1"/>
    <x v="10"/>
    <x v="228"/>
    <x v="35"/>
    <x v="1"/>
    <x v="1"/>
    <x v="738"/>
    <n v="883.84"/>
    <n v="4"/>
    <x v="2633"/>
  </r>
  <r>
    <d v="2015-11-14T00:00:00"/>
    <x v="1"/>
    <x v="10"/>
    <x v="228"/>
    <x v="35"/>
    <x v="1"/>
    <x v="1"/>
    <x v="1182"/>
    <n v="230.35"/>
    <n v="3"/>
    <x v="165"/>
  </r>
  <r>
    <d v="2015-11-15T00:00:00"/>
    <x v="1"/>
    <x v="10"/>
    <x v="130"/>
    <x v="3"/>
    <x v="2"/>
    <x v="6"/>
    <x v="1558"/>
    <n v="250.27"/>
    <n v="9"/>
    <x v="35"/>
  </r>
  <r>
    <d v="2015-11-15T00:00:00"/>
    <x v="1"/>
    <x v="10"/>
    <x v="130"/>
    <x v="3"/>
    <x v="2"/>
    <x v="9"/>
    <x v="959"/>
    <n v="11.36"/>
    <n v="3"/>
    <x v="2634"/>
  </r>
  <r>
    <d v="2015-11-15T00:00:00"/>
    <x v="1"/>
    <x v="10"/>
    <x v="130"/>
    <x v="3"/>
    <x v="2"/>
    <x v="16"/>
    <x v="818"/>
    <n v="8.7200000000000006"/>
    <n v="5"/>
    <x v="2635"/>
  </r>
  <r>
    <d v="2015-11-15T00:00:00"/>
    <x v="1"/>
    <x v="10"/>
    <x v="264"/>
    <x v="2"/>
    <x v="2"/>
    <x v="6"/>
    <x v="695"/>
    <n v="70.95"/>
    <n v="3"/>
    <x v="2636"/>
  </r>
  <r>
    <d v="2015-11-15T00:00:00"/>
    <x v="1"/>
    <x v="10"/>
    <x v="264"/>
    <x v="2"/>
    <x v="2"/>
    <x v="9"/>
    <x v="1559"/>
    <n v="34.94"/>
    <n v="6"/>
    <x v="1417"/>
  </r>
  <r>
    <d v="2015-11-15T00:00:00"/>
    <x v="1"/>
    <x v="10"/>
    <x v="264"/>
    <x v="2"/>
    <x v="2"/>
    <x v="11"/>
    <x v="346"/>
    <n v="119.04"/>
    <n v="6"/>
    <x v="2637"/>
  </r>
  <r>
    <d v="2015-11-15T00:00:00"/>
    <x v="1"/>
    <x v="10"/>
    <x v="547"/>
    <x v="25"/>
    <x v="1"/>
    <x v="5"/>
    <x v="173"/>
    <n v="39.96"/>
    <n v="2"/>
    <x v="2638"/>
  </r>
  <r>
    <d v="2015-11-15T00:00:00"/>
    <x v="1"/>
    <x v="10"/>
    <x v="289"/>
    <x v="18"/>
    <x v="2"/>
    <x v="9"/>
    <x v="793"/>
    <n v="166.92"/>
    <n v="13"/>
    <x v="2639"/>
  </r>
  <r>
    <d v="2015-11-16T00:00:00"/>
    <x v="1"/>
    <x v="10"/>
    <x v="712"/>
    <x v="2"/>
    <x v="2"/>
    <x v="10"/>
    <x v="1560"/>
    <n v="523.25"/>
    <n v="5"/>
    <x v="2640"/>
  </r>
  <r>
    <d v="2015-11-16T00:00:00"/>
    <x v="1"/>
    <x v="10"/>
    <x v="157"/>
    <x v="0"/>
    <x v="2"/>
    <x v="3"/>
    <x v="1466"/>
    <n v="179.82"/>
    <n v="9"/>
    <x v="2641"/>
  </r>
  <r>
    <d v="2015-11-16T00:00:00"/>
    <x v="1"/>
    <x v="10"/>
    <x v="157"/>
    <x v="0"/>
    <x v="1"/>
    <x v="5"/>
    <x v="1450"/>
    <n v="185.58"/>
    <n v="6"/>
    <x v="2642"/>
  </r>
  <r>
    <d v="2015-11-16T00:00:00"/>
    <x v="1"/>
    <x v="10"/>
    <x v="157"/>
    <x v="0"/>
    <x v="1"/>
    <x v="7"/>
    <x v="570"/>
    <n v="214.11"/>
    <n v="3"/>
    <x v="976"/>
  </r>
  <r>
    <d v="2015-11-16T00:00:00"/>
    <x v="1"/>
    <x v="10"/>
    <x v="157"/>
    <x v="0"/>
    <x v="0"/>
    <x v="0"/>
    <x v="1561"/>
    <n v="999.96"/>
    <n v="4"/>
    <x v="2643"/>
  </r>
  <r>
    <d v="2015-11-16T00:00:00"/>
    <x v="1"/>
    <x v="10"/>
    <x v="157"/>
    <x v="0"/>
    <x v="1"/>
    <x v="7"/>
    <x v="543"/>
    <n v="653.54999999999995"/>
    <n v="3"/>
    <x v="611"/>
  </r>
  <r>
    <d v="2015-11-16T00:00:00"/>
    <x v="1"/>
    <x v="10"/>
    <x v="462"/>
    <x v="41"/>
    <x v="1"/>
    <x v="7"/>
    <x v="1100"/>
    <n v="696.42"/>
    <n v="2"/>
    <x v="2644"/>
  </r>
  <r>
    <d v="2015-11-16T00:00:00"/>
    <x v="1"/>
    <x v="10"/>
    <x v="462"/>
    <x v="41"/>
    <x v="0"/>
    <x v="2"/>
    <x v="1562"/>
    <n v="304.77999999999997"/>
    <n v="3"/>
    <x v="2645"/>
  </r>
  <r>
    <d v="2015-11-16T00:00:00"/>
    <x v="1"/>
    <x v="10"/>
    <x v="34"/>
    <x v="3"/>
    <x v="2"/>
    <x v="6"/>
    <x v="1343"/>
    <n v="21.49"/>
    <n v="2"/>
    <x v="2180"/>
  </r>
  <r>
    <d v="2015-11-16T00:00:00"/>
    <x v="1"/>
    <x v="10"/>
    <x v="34"/>
    <x v="3"/>
    <x v="0"/>
    <x v="2"/>
    <x v="1202"/>
    <n v="239.98"/>
    <n v="3"/>
    <x v="2646"/>
  </r>
  <r>
    <d v="2015-11-16T00:00:00"/>
    <x v="1"/>
    <x v="10"/>
    <x v="34"/>
    <x v="3"/>
    <x v="1"/>
    <x v="5"/>
    <x v="1296"/>
    <n v="34.5"/>
    <n v="2"/>
    <x v="2647"/>
  </r>
  <r>
    <d v="2015-11-16T00:00:00"/>
    <x v="1"/>
    <x v="10"/>
    <x v="215"/>
    <x v="5"/>
    <x v="2"/>
    <x v="8"/>
    <x v="856"/>
    <n v="18.899999999999999"/>
    <n v="3"/>
    <x v="1129"/>
  </r>
  <r>
    <d v="2015-11-17T00:00:00"/>
    <x v="1"/>
    <x v="10"/>
    <x v="719"/>
    <x v="3"/>
    <x v="2"/>
    <x v="16"/>
    <x v="218"/>
    <n v="40.92"/>
    <n v="5"/>
    <x v="2648"/>
  </r>
  <r>
    <d v="2015-11-17T00:00:00"/>
    <x v="1"/>
    <x v="10"/>
    <x v="309"/>
    <x v="5"/>
    <x v="0"/>
    <x v="2"/>
    <x v="1359"/>
    <n v="415.97"/>
    <n v="4"/>
    <x v="2649"/>
  </r>
  <r>
    <d v="2015-11-17T00:00:00"/>
    <x v="1"/>
    <x v="10"/>
    <x v="309"/>
    <x v="5"/>
    <x v="2"/>
    <x v="6"/>
    <x v="1563"/>
    <n v="304.89999999999998"/>
    <n v="5"/>
    <x v="2650"/>
  </r>
  <r>
    <d v="2015-11-17T00:00:00"/>
    <x v="1"/>
    <x v="10"/>
    <x v="309"/>
    <x v="5"/>
    <x v="1"/>
    <x v="5"/>
    <x v="307"/>
    <n v="80.959999999999994"/>
    <n v="4"/>
    <x v="2305"/>
  </r>
  <r>
    <d v="2015-11-17T00:00:00"/>
    <x v="1"/>
    <x v="10"/>
    <x v="309"/>
    <x v="5"/>
    <x v="2"/>
    <x v="6"/>
    <x v="1431"/>
    <n v="777.21"/>
    <n v="7"/>
    <x v="1401"/>
  </r>
  <r>
    <d v="2015-11-17T00:00:00"/>
    <x v="1"/>
    <x v="10"/>
    <x v="309"/>
    <x v="5"/>
    <x v="2"/>
    <x v="3"/>
    <x v="767"/>
    <n v="32.4"/>
    <n v="5"/>
    <x v="982"/>
  </r>
  <r>
    <d v="2015-11-17T00:00:00"/>
    <x v="1"/>
    <x v="10"/>
    <x v="309"/>
    <x v="5"/>
    <x v="1"/>
    <x v="1"/>
    <x v="956"/>
    <n v="225.57"/>
    <n v="2"/>
    <x v="259"/>
  </r>
  <r>
    <d v="2015-11-17T00:00:00"/>
    <x v="1"/>
    <x v="10"/>
    <x v="309"/>
    <x v="5"/>
    <x v="1"/>
    <x v="5"/>
    <x v="452"/>
    <n v="36.6"/>
    <n v="3"/>
    <x v="2651"/>
  </r>
  <r>
    <d v="2015-11-17T00:00:00"/>
    <x v="1"/>
    <x v="10"/>
    <x v="35"/>
    <x v="32"/>
    <x v="2"/>
    <x v="6"/>
    <x v="1353"/>
    <n v="541.24"/>
    <n v="4"/>
    <x v="2177"/>
  </r>
  <r>
    <d v="2015-11-17T00:00:00"/>
    <x v="1"/>
    <x v="10"/>
    <x v="35"/>
    <x v="32"/>
    <x v="2"/>
    <x v="3"/>
    <x v="52"/>
    <n v="106.32"/>
    <n v="3"/>
    <x v="2316"/>
  </r>
  <r>
    <d v="2015-11-17T00:00:00"/>
    <x v="1"/>
    <x v="10"/>
    <x v="35"/>
    <x v="32"/>
    <x v="1"/>
    <x v="1"/>
    <x v="1260"/>
    <n v="1323.9"/>
    <n v="5"/>
    <x v="2652"/>
  </r>
  <r>
    <d v="2015-11-19T00:00:00"/>
    <x v="1"/>
    <x v="10"/>
    <x v="536"/>
    <x v="1"/>
    <x v="1"/>
    <x v="5"/>
    <x v="1420"/>
    <n v="141.96"/>
    <n v="2"/>
    <x v="2653"/>
  </r>
  <r>
    <d v="2015-11-19T00:00:00"/>
    <x v="1"/>
    <x v="10"/>
    <x v="201"/>
    <x v="14"/>
    <x v="2"/>
    <x v="10"/>
    <x v="1162"/>
    <n v="31.08"/>
    <n v="4"/>
    <x v="418"/>
  </r>
  <r>
    <d v="2015-11-19T00:00:00"/>
    <x v="1"/>
    <x v="10"/>
    <x v="72"/>
    <x v="2"/>
    <x v="2"/>
    <x v="9"/>
    <x v="977"/>
    <n v="5.98"/>
    <n v="2"/>
    <x v="2600"/>
  </r>
  <r>
    <d v="2015-11-19T00:00:00"/>
    <x v="1"/>
    <x v="10"/>
    <x v="72"/>
    <x v="2"/>
    <x v="0"/>
    <x v="2"/>
    <x v="1261"/>
    <n v="861.76"/>
    <n v="4"/>
    <x v="2654"/>
  </r>
  <r>
    <d v="2015-11-20T00:00:00"/>
    <x v="1"/>
    <x v="10"/>
    <x v="411"/>
    <x v="2"/>
    <x v="2"/>
    <x v="11"/>
    <x v="1529"/>
    <n v="60.45"/>
    <n v="3"/>
    <x v="57"/>
  </r>
  <r>
    <d v="2015-11-20T00:00:00"/>
    <x v="1"/>
    <x v="10"/>
    <x v="411"/>
    <x v="2"/>
    <x v="2"/>
    <x v="11"/>
    <x v="633"/>
    <n v="11.52"/>
    <n v="4"/>
    <x v="2655"/>
  </r>
  <r>
    <d v="2015-11-20T00:00:00"/>
    <x v="1"/>
    <x v="10"/>
    <x v="411"/>
    <x v="2"/>
    <x v="1"/>
    <x v="14"/>
    <x v="1346"/>
    <n v="186.05"/>
    <n v="4"/>
    <x v="373"/>
  </r>
  <r>
    <d v="2015-11-20T00:00:00"/>
    <x v="1"/>
    <x v="10"/>
    <x v="672"/>
    <x v="5"/>
    <x v="2"/>
    <x v="11"/>
    <x v="267"/>
    <n v="19.46"/>
    <n v="7"/>
    <x v="2336"/>
  </r>
  <r>
    <d v="2015-11-20T00:00:00"/>
    <x v="1"/>
    <x v="10"/>
    <x v="317"/>
    <x v="2"/>
    <x v="2"/>
    <x v="3"/>
    <x v="596"/>
    <n v="19.649999999999999"/>
    <n v="3"/>
    <x v="681"/>
  </r>
  <r>
    <d v="2015-11-20T00:00:00"/>
    <x v="1"/>
    <x v="10"/>
    <x v="199"/>
    <x v="5"/>
    <x v="0"/>
    <x v="2"/>
    <x v="1564"/>
    <n v="72.739999999999995"/>
    <n v="7"/>
    <x v="2656"/>
  </r>
  <r>
    <d v="2015-11-20T00:00:00"/>
    <x v="1"/>
    <x v="10"/>
    <x v="199"/>
    <x v="5"/>
    <x v="1"/>
    <x v="1"/>
    <x v="1085"/>
    <n v="572.16"/>
    <n v="3"/>
    <x v="1525"/>
  </r>
  <r>
    <d v="2015-11-20T00:00:00"/>
    <x v="1"/>
    <x v="10"/>
    <x v="720"/>
    <x v="5"/>
    <x v="2"/>
    <x v="9"/>
    <x v="615"/>
    <n v="24.19"/>
    <n v="9"/>
    <x v="2037"/>
  </r>
  <r>
    <d v="2015-11-20T00:00:00"/>
    <x v="1"/>
    <x v="10"/>
    <x v="721"/>
    <x v="1"/>
    <x v="2"/>
    <x v="11"/>
    <x v="689"/>
    <n v="119.04"/>
    <n v="6"/>
    <x v="2657"/>
  </r>
  <r>
    <d v="2015-11-20T00:00:00"/>
    <x v="1"/>
    <x v="10"/>
    <x v="721"/>
    <x v="1"/>
    <x v="1"/>
    <x v="5"/>
    <x v="1004"/>
    <n v="22.14"/>
    <n v="3"/>
    <x v="2658"/>
  </r>
  <r>
    <d v="2015-11-20T00:00:00"/>
    <x v="1"/>
    <x v="10"/>
    <x v="721"/>
    <x v="1"/>
    <x v="0"/>
    <x v="0"/>
    <x v="1488"/>
    <n v="13.98"/>
    <n v="2"/>
    <x v="2367"/>
  </r>
  <r>
    <d v="2015-11-20T00:00:00"/>
    <x v="1"/>
    <x v="10"/>
    <x v="506"/>
    <x v="18"/>
    <x v="1"/>
    <x v="5"/>
    <x v="1565"/>
    <n v="63.82"/>
    <n v="2"/>
    <x v="2659"/>
  </r>
  <r>
    <d v="2015-11-20T00:00:00"/>
    <x v="1"/>
    <x v="10"/>
    <x v="506"/>
    <x v="18"/>
    <x v="2"/>
    <x v="6"/>
    <x v="1514"/>
    <n v="141.55000000000001"/>
    <n v="3"/>
    <x v="2660"/>
  </r>
  <r>
    <d v="2015-11-20T00:00:00"/>
    <x v="1"/>
    <x v="10"/>
    <x v="313"/>
    <x v="4"/>
    <x v="0"/>
    <x v="15"/>
    <x v="1566"/>
    <n v="479.99"/>
    <n v="2"/>
    <x v="1287"/>
  </r>
  <r>
    <d v="2015-11-20T00:00:00"/>
    <x v="1"/>
    <x v="10"/>
    <x v="567"/>
    <x v="11"/>
    <x v="2"/>
    <x v="9"/>
    <x v="1008"/>
    <n v="7.23"/>
    <n v="5"/>
    <x v="1961"/>
  </r>
  <r>
    <d v="2015-11-20T00:00:00"/>
    <x v="1"/>
    <x v="10"/>
    <x v="567"/>
    <x v="11"/>
    <x v="2"/>
    <x v="6"/>
    <x v="283"/>
    <n v="17.440000000000001"/>
    <n v="2"/>
    <x v="778"/>
  </r>
  <r>
    <d v="2015-11-20T00:00:00"/>
    <x v="1"/>
    <x v="10"/>
    <x v="567"/>
    <x v="11"/>
    <x v="2"/>
    <x v="9"/>
    <x v="200"/>
    <n v="62.88"/>
    <n v="4"/>
    <x v="2661"/>
  </r>
  <r>
    <d v="2015-11-20T00:00:00"/>
    <x v="1"/>
    <x v="10"/>
    <x v="567"/>
    <x v="11"/>
    <x v="1"/>
    <x v="14"/>
    <x v="325"/>
    <n v="290.35000000000002"/>
    <n v="3"/>
    <x v="1222"/>
  </r>
  <r>
    <d v="2015-11-20T00:00:00"/>
    <x v="1"/>
    <x v="10"/>
    <x v="168"/>
    <x v="13"/>
    <x v="1"/>
    <x v="1"/>
    <x v="223"/>
    <n v="344.37"/>
    <n v="4"/>
    <x v="2662"/>
  </r>
  <r>
    <d v="2015-11-20T00:00:00"/>
    <x v="1"/>
    <x v="10"/>
    <x v="263"/>
    <x v="15"/>
    <x v="2"/>
    <x v="9"/>
    <x v="682"/>
    <n v="4.9000000000000004"/>
    <n v="3"/>
    <x v="1989"/>
  </r>
  <r>
    <d v="2015-11-20T00:00:00"/>
    <x v="1"/>
    <x v="10"/>
    <x v="263"/>
    <x v="15"/>
    <x v="1"/>
    <x v="14"/>
    <x v="1567"/>
    <n v="145.76"/>
    <n v="6"/>
    <x v="2663"/>
  </r>
  <r>
    <d v="2015-11-20T00:00:00"/>
    <x v="1"/>
    <x v="10"/>
    <x v="263"/>
    <x v="15"/>
    <x v="2"/>
    <x v="9"/>
    <x v="116"/>
    <n v="9.61"/>
    <n v="6"/>
    <x v="2664"/>
  </r>
  <r>
    <d v="2015-11-20T00:00:00"/>
    <x v="1"/>
    <x v="10"/>
    <x v="36"/>
    <x v="5"/>
    <x v="2"/>
    <x v="9"/>
    <x v="1124"/>
    <n v="89.7"/>
    <n v="4"/>
    <x v="717"/>
  </r>
  <r>
    <d v="2015-11-20T00:00:00"/>
    <x v="1"/>
    <x v="10"/>
    <x v="36"/>
    <x v="5"/>
    <x v="2"/>
    <x v="8"/>
    <x v="709"/>
    <n v="50.12"/>
    <n v="4"/>
    <x v="2665"/>
  </r>
  <r>
    <d v="2015-11-20T00:00:00"/>
    <x v="1"/>
    <x v="10"/>
    <x v="456"/>
    <x v="5"/>
    <x v="1"/>
    <x v="5"/>
    <x v="894"/>
    <n v="32.04"/>
    <n v="3"/>
    <x v="2666"/>
  </r>
  <r>
    <d v="2015-11-21T00:00:00"/>
    <x v="1"/>
    <x v="10"/>
    <x v="307"/>
    <x v="18"/>
    <x v="1"/>
    <x v="1"/>
    <x v="601"/>
    <n v="396.8"/>
    <n v="7"/>
    <x v="2667"/>
  </r>
  <r>
    <d v="2015-11-21T00:00:00"/>
    <x v="1"/>
    <x v="10"/>
    <x v="307"/>
    <x v="18"/>
    <x v="2"/>
    <x v="16"/>
    <x v="1183"/>
    <n v="15.88"/>
    <n v="5"/>
    <x v="247"/>
  </r>
  <r>
    <d v="2015-11-21T00:00:00"/>
    <x v="1"/>
    <x v="10"/>
    <x v="306"/>
    <x v="14"/>
    <x v="1"/>
    <x v="14"/>
    <x v="1392"/>
    <n v="141.96"/>
    <n v="2"/>
    <x v="2668"/>
  </r>
  <r>
    <d v="2015-11-21T00:00:00"/>
    <x v="1"/>
    <x v="10"/>
    <x v="306"/>
    <x v="14"/>
    <x v="2"/>
    <x v="9"/>
    <x v="794"/>
    <n v="66.05"/>
    <n v="4"/>
    <x v="2669"/>
  </r>
  <r>
    <d v="2015-11-21T00:00:00"/>
    <x v="1"/>
    <x v="10"/>
    <x v="52"/>
    <x v="4"/>
    <x v="1"/>
    <x v="14"/>
    <x v="1396"/>
    <n v="246.13"/>
    <n v="2"/>
    <x v="2670"/>
  </r>
  <r>
    <d v="2015-11-21T00:00:00"/>
    <x v="1"/>
    <x v="10"/>
    <x v="52"/>
    <x v="4"/>
    <x v="2"/>
    <x v="8"/>
    <x v="28"/>
    <n v="11.7"/>
    <n v="2"/>
    <x v="222"/>
  </r>
  <r>
    <d v="2015-11-21T00:00:00"/>
    <x v="1"/>
    <x v="10"/>
    <x v="52"/>
    <x v="4"/>
    <x v="0"/>
    <x v="12"/>
    <x v="64"/>
    <n v="439.99"/>
    <n v="1"/>
    <x v="2555"/>
  </r>
  <r>
    <d v="2015-11-21T00:00:00"/>
    <x v="1"/>
    <x v="10"/>
    <x v="310"/>
    <x v="24"/>
    <x v="2"/>
    <x v="11"/>
    <x v="1568"/>
    <n v="10.92"/>
    <n v="6"/>
    <x v="214"/>
  </r>
  <r>
    <d v="2015-11-21T00:00:00"/>
    <x v="1"/>
    <x v="10"/>
    <x v="310"/>
    <x v="24"/>
    <x v="0"/>
    <x v="15"/>
    <x v="1569"/>
    <n v="83.9"/>
    <n v="2"/>
    <x v="629"/>
  </r>
  <r>
    <d v="2015-11-21T00:00:00"/>
    <x v="1"/>
    <x v="10"/>
    <x v="310"/>
    <x v="24"/>
    <x v="2"/>
    <x v="10"/>
    <x v="964"/>
    <n v="19.75"/>
    <n v="5"/>
    <x v="272"/>
  </r>
  <r>
    <d v="2015-11-21T00:00:00"/>
    <x v="1"/>
    <x v="10"/>
    <x v="310"/>
    <x v="24"/>
    <x v="0"/>
    <x v="0"/>
    <x v="1570"/>
    <n v="393.54"/>
    <n v="3"/>
    <x v="2671"/>
  </r>
  <r>
    <d v="2015-11-21T00:00:00"/>
    <x v="1"/>
    <x v="10"/>
    <x v="678"/>
    <x v="22"/>
    <x v="2"/>
    <x v="10"/>
    <x v="1571"/>
    <n v="325.63"/>
    <n v="6"/>
    <x v="2672"/>
  </r>
  <r>
    <d v="2015-11-21T00:00:00"/>
    <x v="1"/>
    <x v="10"/>
    <x v="678"/>
    <x v="22"/>
    <x v="0"/>
    <x v="0"/>
    <x v="643"/>
    <n v="23.34"/>
    <n v="2"/>
    <x v="2673"/>
  </r>
  <r>
    <d v="2015-11-21T00:00:00"/>
    <x v="1"/>
    <x v="10"/>
    <x v="678"/>
    <x v="22"/>
    <x v="2"/>
    <x v="8"/>
    <x v="812"/>
    <n v="16.52"/>
    <n v="5"/>
    <x v="290"/>
  </r>
  <r>
    <d v="2015-11-21T00:00:00"/>
    <x v="1"/>
    <x v="10"/>
    <x v="269"/>
    <x v="13"/>
    <x v="1"/>
    <x v="7"/>
    <x v="207"/>
    <n v="1252.7"/>
    <n v="8"/>
    <x v="2674"/>
  </r>
  <r>
    <d v="2015-11-21T00:00:00"/>
    <x v="1"/>
    <x v="10"/>
    <x v="269"/>
    <x v="13"/>
    <x v="0"/>
    <x v="2"/>
    <x v="141"/>
    <n v="110.97"/>
    <n v="5"/>
    <x v="2675"/>
  </r>
  <r>
    <d v="2015-11-21T00:00:00"/>
    <x v="1"/>
    <x v="10"/>
    <x v="651"/>
    <x v="4"/>
    <x v="2"/>
    <x v="11"/>
    <x v="1185"/>
    <n v="5.34"/>
    <n v="2"/>
    <x v="1927"/>
  </r>
  <r>
    <d v="2015-11-21T00:00:00"/>
    <x v="1"/>
    <x v="10"/>
    <x v="651"/>
    <x v="4"/>
    <x v="2"/>
    <x v="9"/>
    <x v="581"/>
    <n v="1.7"/>
    <n v="2"/>
    <x v="2676"/>
  </r>
  <r>
    <d v="2015-11-21T00:00:00"/>
    <x v="1"/>
    <x v="10"/>
    <x v="651"/>
    <x v="4"/>
    <x v="2"/>
    <x v="10"/>
    <x v="1203"/>
    <n v="24.59"/>
    <n v="3"/>
    <x v="2677"/>
  </r>
  <r>
    <d v="2015-11-21T00:00:00"/>
    <x v="1"/>
    <x v="10"/>
    <x v="651"/>
    <x v="4"/>
    <x v="2"/>
    <x v="9"/>
    <x v="1419"/>
    <n v="7.98"/>
    <n v="5"/>
    <x v="1655"/>
  </r>
  <r>
    <d v="2015-11-21T00:00:00"/>
    <x v="1"/>
    <x v="10"/>
    <x v="250"/>
    <x v="12"/>
    <x v="1"/>
    <x v="5"/>
    <x v="1539"/>
    <n v="18.18"/>
    <n v="1"/>
    <x v="195"/>
  </r>
  <r>
    <d v="2015-11-22T00:00:00"/>
    <x v="1"/>
    <x v="10"/>
    <x v="280"/>
    <x v="4"/>
    <x v="2"/>
    <x v="10"/>
    <x v="101"/>
    <n v="68.81"/>
    <n v="5"/>
    <x v="2678"/>
  </r>
  <r>
    <d v="2015-11-22T00:00:00"/>
    <x v="1"/>
    <x v="10"/>
    <x v="280"/>
    <x v="4"/>
    <x v="2"/>
    <x v="9"/>
    <x v="581"/>
    <n v="2.54"/>
    <n v="3"/>
    <x v="2679"/>
  </r>
  <r>
    <d v="2015-11-22T00:00:00"/>
    <x v="1"/>
    <x v="10"/>
    <x v="576"/>
    <x v="13"/>
    <x v="2"/>
    <x v="9"/>
    <x v="398"/>
    <n v="11.61"/>
    <n v="2"/>
    <x v="2680"/>
  </r>
  <r>
    <d v="2015-11-22T00:00:00"/>
    <x v="1"/>
    <x v="10"/>
    <x v="702"/>
    <x v="4"/>
    <x v="1"/>
    <x v="7"/>
    <x v="880"/>
    <n v="206.96"/>
    <n v="2"/>
    <x v="2681"/>
  </r>
  <r>
    <d v="2015-11-22T00:00:00"/>
    <x v="1"/>
    <x v="10"/>
    <x v="544"/>
    <x v="6"/>
    <x v="2"/>
    <x v="3"/>
    <x v="1106"/>
    <n v="14.94"/>
    <n v="3"/>
    <x v="155"/>
  </r>
  <r>
    <d v="2015-11-22T00:00:00"/>
    <x v="1"/>
    <x v="10"/>
    <x v="104"/>
    <x v="4"/>
    <x v="0"/>
    <x v="0"/>
    <x v="1572"/>
    <n v="27.17"/>
    <n v="4"/>
    <x v="1034"/>
  </r>
  <r>
    <d v="2015-11-22T00:00:00"/>
    <x v="1"/>
    <x v="10"/>
    <x v="378"/>
    <x v="23"/>
    <x v="2"/>
    <x v="9"/>
    <x v="235"/>
    <n v="2.95"/>
    <n v="2"/>
    <x v="2454"/>
  </r>
  <r>
    <d v="2015-11-22T00:00:00"/>
    <x v="1"/>
    <x v="10"/>
    <x v="378"/>
    <x v="23"/>
    <x v="2"/>
    <x v="4"/>
    <x v="1028"/>
    <n v="55.1"/>
    <n v="6"/>
    <x v="2682"/>
  </r>
  <r>
    <d v="2015-11-22T00:00:00"/>
    <x v="1"/>
    <x v="10"/>
    <x v="128"/>
    <x v="5"/>
    <x v="2"/>
    <x v="3"/>
    <x v="253"/>
    <n v="37.94"/>
    <n v="2"/>
    <x v="2215"/>
  </r>
  <r>
    <d v="2015-11-22T00:00:00"/>
    <x v="1"/>
    <x v="10"/>
    <x v="128"/>
    <x v="5"/>
    <x v="2"/>
    <x v="3"/>
    <x v="127"/>
    <n v="42.8"/>
    <n v="10"/>
    <x v="2683"/>
  </r>
  <r>
    <d v="2015-11-22T00:00:00"/>
    <x v="1"/>
    <x v="10"/>
    <x v="128"/>
    <x v="5"/>
    <x v="2"/>
    <x v="6"/>
    <x v="401"/>
    <n v="33.630000000000003"/>
    <n v="3"/>
    <x v="2684"/>
  </r>
  <r>
    <d v="2015-11-22T00:00:00"/>
    <x v="1"/>
    <x v="10"/>
    <x v="407"/>
    <x v="11"/>
    <x v="0"/>
    <x v="15"/>
    <x v="575"/>
    <n v="32.99"/>
    <n v="3"/>
    <x v="2685"/>
  </r>
  <r>
    <d v="2015-11-22T00:00:00"/>
    <x v="1"/>
    <x v="10"/>
    <x v="504"/>
    <x v="6"/>
    <x v="2"/>
    <x v="11"/>
    <x v="589"/>
    <n v="17.12"/>
    <n v="4"/>
    <x v="1462"/>
  </r>
  <r>
    <d v="2015-11-22T00:00:00"/>
    <x v="1"/>
    <x v="10"/>
    <x v="504"/>
    <x v="6"/>
    <x v="2"/>
    <x v="3"/>
    <x v="1573"/>
    <n v="59.94"/>
    <n v="3"/>
    <x v="2273"/>
  </r>
  <r>
    <d v="2015-11-23T00:00:00"/>
    <x v="1"/>
    <x v="10"/>
    <x v="681"/>
    <x v="4"/>
    <x v="2"/>
    <x v="3"/>
    <x v="1490"/>
    <n v="335.52"/>
    <n v="4"/>
    <x v="703"/>
  </r>
  <r>
    <d v="2015-11-23T00:00:00"/>
    <x v="1"/>
    <x v="10"/>
    <x v="681"/>
    <x v="4"/>
    <x v="2"/>
    <x v="9"/>
    <x v="370"/>
    <n v="23.91"/>
    <n v="2"/>
    <x v="2686"/>
  </r>
  <r>
    <d v="2015-11-23T00:00:00"/>
    <x v="1"/>
    <x v="10"/>
    <x v="681"/>
    <x v="4"/>
    <x v="2"/>
    <x v="6"/>
    <x v="1299"/>
    <n v="27.06"/>
    <n v="2"/>
    <x v="1108"/>
  </r>
  <r>
    <d v="2015-11-23T00:00:00"/>
    <x v="1"/>
    <x v="10"/>
    <x v="124"/>
    <x v="8"/>
    <x v="2"/>
    <x v="10"/>
    <x v="1522"/>
    <n v="2625.12"/>
    <n v="8"/>
    <x v="2687"/>
  </r>
  <r>
    <d v="2015-11-23T00:00:00"/>
    <x v="1"/>
    <x v="10"/>
    <x v="124"/>
    <x v="8"/>
    <x v="2"/>
    <x v="11"/>
    <x v="667"/>
    <n v="17.940000000000001"/>
    <n v="3"/>
    <x v="777"/>
  </r>
  <r>
    <d v="2015-11-23T00:00:00"/>
    <x v="1"/>
    <x v="10"/>
    <x v="525"/>
    <x v="37"/>
    <x v="0"/>
    <x v="2"/>
    <x v="886"/>
    <n v="307.98"/>
    <n v="2"/>
    <x v="1767"/>
  </r>
  <r>
    <d v="2015-11-23T00:00:00"/>
    <x v="1"/>
    <x v="10"/>
    <x v="525"/>
    <x v="37"/>
    <x v="2"/>
    <x v="3"/>
    <x v="1077"/>
    <n v="44.1"/>
    <n v="6"/>
    <x v="2688"/>
  </r>
  <r>
    <d v="2015-11-23T00:00:00"/>
    <x v="1"/>
    <x v="10"/>
    <x v="525"/>
    <x v="37"/>
    <x v="2"/>
    <x v="11"/>
    <x v="1574"/>
    <n v="13.12"/>
    <n v="4"/>
    <x v="1308"/>
  </r>
  <r>
    <d v="2015-11-23T00:00:00"/>
    <x v="1"/>
    <x v="10"/>
    <x v="525"/>
    <x v="37"/>
    <x v="2"/>
    <x v="13"/>
    <x v="71"/>
    <n v="16.559999999999999"/>
    <n v="2"/>
    <x v="1312"/>
  </r>
  <r>
    <d v="2015-11-23T00:00:00"/>
    <x v="1"/>
    <x v="10"/>
    <x v="525"/>
    <x v="37"/>
    <x v="2"/>
    <x v="3"/>
    <x v="630"/>
    <n v="38.880000000000003"/>
    <n v="6"/>
    <x v="2168"/>
  </r>
  <r>
    <d v="2015-11-24T00:00:00"/>
    <x v="1"/>
    <x v="10"/>
    <x v="6"/>
    <x v="5"/>
    <x v="0"/>
    <x v="0"/>
    <x v="876"/>
    <n v="13.98"/>
    <n v="2"/>
    <x v="2689"/>
  </r>
  <r>
    <d v="2015-11-24T00:00:00"/>
    <x v="1"/>
    <x v="10"/>
    <x v="6"/>
    <x v="5"/>
    <x v="2"/>
    <x v="9"/>
    <x v="632"/>
    <n v="25.82"/>
    <n v="6"/>
    <x v="1139"/>
  </r>
  <r>
    <d v="2015-11-24T00:00:00"/>
    <x v="1"/>
    <x v="10"/>
    <x v="6"/>
    <x v="5"/>
    <x v="2"/>
    <x v="3"/>
    <x v="1575"/>
    <n v="146.72999999999999"/>
    <n v="3"/>
    <x v="1198"/>
  </r>
  <r>
    <d v="2015-11-24T00:00:00"/>
    <x v="1"/>
    <x v="10"/>
    <x v="6"/>
    <x v="5"/>
    <x v="1"/>
    <x v="5"/>
    <x v="760"/>
    <n v="79.760000000000005"/>
    <n v="4"/>
    <x v="2690"/>
  </r>
  <r>
    <d v="2015-11-24T00:00:00"/>
    <x v="1"/>
    <x v="10"/>
    <x v="102"/>
    <x v="5"/>
    <x v="2"/>
    <x v="3"/>
    <x v="293"/>
    <n v="368.91"/>
    <n v="9"/>
    <x v="2691"/>
  </r>
  <r>
    <d v="2015-11-24T00:00:00"/>
    <x v="1"/>
    <x v="10"/>
    <x v="102"/>
    <x v="5"/>
    <x v="2"/>
    <x v="11"/>
    <x v="479"/>
    <n v="14.7"/>
    <n v="5"/>
    <x v="266"/>
  </r>
  <r>
    <d v="2015-11-24T00:00:00"/>
    <x v="1"/>
    <x v="10"/>
    <x v="43"/>
    <x v="5"/>
    <x v="2"/>
    <x v="9"/>
    <x v="1399"/>
    <n v="3.17"/>
    <n v="2"/>
    <x v="1061"/>
  </r>
  <r>
    <d v="2015-11-24T00:00:00"/>
    <x v="1"/>
    <x v="10"/>
    <x v="43"/>
    <x v="5"/>
    <x v="2"/>
    <x v="3"/>
    <x v="532"/>
    <n v="19.440000000000001"/>
    <n v="3"/>
    <x v="114"/>
  </r>
  <r>
    <d v="2015-11-24T00:00:00"/>
    <x v="1"/>
    <x v="10"/>
    <x v="43"/>
    <x v="5"/>
    <x v="2"/>
    <x v="6"/>
    <x v="1576"/>
    <n v="454.86"/>
    <n v="7"/>
    <x v="2692"/>
  </r>
  <r>
    <d v="2015-11-24T00:00:00"/>
    <x v="1"/>
    <x v="10"/>
    <x v="43"/>
    <x v="5"/>
    <x v="2"/>
    <x v="9"/>
    <x v="571"/>
    <n v="91.39"/>
    <n v="8"/>
    <x v="2693"/>
  </r>
  <r>
    <d v="2015-11-25T00:00:00"/>
    <x v="1"/>
    <x v="10"/>
    <x v="463"/>
    <x v="12"/>
    <x v="2"/>
    <x v="11"/>
    <x v="1577"/>
    <n v="13.12"/>
    <n v="5"/>
    <x v="599"/>
  </r>
  <r>
    <d v="2015-11-26T00:00:00"/>
    <x v="1"/>
    <x v="10"/>
    <x v="276"/>
    <x v="6"/>
    <x v="2"/>
    <x v="9"/>
    <x v="120"/>
    <n v="14.73"/>
    <n v="3"/>
    <x v="1101"/>
  </r>
  <r>
    <d v="2015-11-26T00:00:00"/>
    <x v="1"/>
    <x v="10"/>
    <x v="276"/>
    <x v="6"/>
    <x v="2"/>
    <x v="6"/>
    <x v="1305"/>
    <n v="104.9"/>
    <n v="5"/>
    <x v="2694"/>
  </r>
  <r>
    <d v="2015-11-26T00:00:00"/>
    <x v="1"/>
    <x v="10"/>
    <x v="276"/>
    <x v="6"/>
    <x v="2"/>
    <x v="9"/>
    <x v="1249"/>
    <n v="61.04"/>
    <n v="4"/>
    <x v="2695"/>
  </r>
  <r>
    <d v="2015-11-26T00:00:00"/>
    <x v="1"/>
    <x v="10"/>
    <x v="276"/>
    <x v="6"/>
    <x v="2"/>
    <x v="3"/>
    <x v="1428"/>
    <n v="10.95"/>
    <n v="3"/>
    <x v="2696"/>
  </r>
  <r>
    <d v="2015-11-26T00:00:00"/>
    <x v="1"/>
    <x v="10"/>
    <x v="572"/>
    <x v="23"/>
    <x v="1"/>
    <x v="5"/>
    <x v="1143"/>
    <n v="692.47"/>
    <n v="11"/>
    <x v="2697"/>
  </r>
  <r>
    <d v="2015-11-26T00:00:00"/>
    <x v="1"/>
    <x v="10"/>
    <x v="29"/>
    <x v="28"/>
    <x v="0"/>
    <x v="12"/>
    <x v="887"/>
    <n v="599.99"/>
    <n v="1"/>
    <x v="2698"/>
  </r>
  <r>
    <d v="2015-11-27T00:00:00"/>
    <x v="1"/>
    <x v="10"/>
    <x v="121"/>
    <x v="11"/>
    <x v="1"/>
    <x v="7"/>
    <x v="985"/>
    <n v="375.46"/>
    <n v="3"/>
    <x v="2699"/>
  </r>
  <r>
    <d v="2015-11-27T00:00:00"/>
    <x v="1"/>
    <x v="10"/>
    <x v="121"/>
    <x v="11"/>
    <x v="0"/>
    <x v="0"/>
    <x v="1578"/>
    <n v="83.98"/>
    <n v="3"/>
    <x v="1539"/>
  </r>
  <r>
    <d v="2015-11-27T00:00:00"/>
    <x v="1"/>
    <x v="10"/>
    <x v="150"/>
    <x v="5"/>
    <x v="1"/>
    <x v="1"/>
    <x v="725"/>
    <n v="283.92"/>
    <n v="5"/>
    <x v="367"/>
  </r>
  <r>
    <d v="2015-11-27T00:00:00"/>
    <x v="1"/>
    <x v="10"/>
    <x v="586"/>
    <x v="9"/>
    <x v="2"/>
    <x v="9"/>
    <x v="14"/>
    <n v="6.24"/>
    <n v="2"/>
    <x v="14"/>
  </r>
  <r>
    <d v="2015-11-27T00:00:00"/>
    <x v="1"/>
    <x v="10"/>
    <x v="522"/>
    <x v="37"/>
    <x v="0"/>
    <x v="2"/>
    <x v="1579"/>
    <n v="83.97"/>
    <n v="3"/>
    <x v="2700"/>
  </r>
  <r>
    <d v="2015-11-27T00:00:00"/>
    <x v="1"/>
    <x v="10"/>
    <x v="522"/>
    <x v="37"/>
    <x v="0"/>
    <x v="0"/>
    <x v="1580"/>
    <n v="104.97"/>
    <n v="3"/>
    <x v="2701"/>
  </r>
  <r>
    <d v="2015-11-27T00:00:00"/>
    <x v="1"/>
    <x v="10"/>
    <x v="624"/>
    <x v="2"/>
    <x v="2"/>
    <x v="11"/>
    <x v="322"/>
    <n v="29.79"/>
    <n v="3"/>
    <x v="1818"/>
  </r>
  <r>
    <d v="2015-11-27T00:00:00"/>
    <x v="1"/>
    <x v="10"/>
    <x v="281"/>
    <x v="5"/>
    <x v="0"/>
    <x v="0"/>
    <x v="604"/>
    <n v="107.97"/>
    <n v="3"/>
    <x v="2702"/>
  </r>
  <r>
    <d v="2015-11-27T00:00:00"/>
    <x v="1"/>
    <x v="10"/>
    <x v="281"/>
    <x v="5"/>
    <x v="2"/>
    <x v="3"/>
    <x v="749"/>
    <n v="113.82"/>
    <n v="3"/>
    <x v="2703"/>
  </r>
  <r>
    <d v="2015-11-27T00:00:00"/>
    <x v="1"/>
    <x v="10"/>
    <x v="483"/>
    <x v="13"/>
    <x v="0"/>
    <x v="2"/>
    <x v="1581"/>
    <n v="748.75"/>
    <n v="8"/>
    <x v="2704"/>
  </r>
  <r>
    <d v="2015-11-27T00:00:00"/>
    <x v="1"/>
    <x v="10"/>
    <x v="372"/>
    <x v="6"/>
    <x v="2"/>
    <x v="3"/>
    <x v="1315"/>
    <n v="40.08"/>
    <n v="6"/>
    <x v="112"/>
  </r>
  <r>
    <d v="2015-11-27T00:00:00"/>
    <x v="1"/>
    <x v="10"/>
    <x v="372"/>
    <x v="6"/>
    <x v="2"/>
    <x v="3"/>
    <x v="217"/>
    <n v="59.94"/>
    <n v="3"/>
    <x v="2273"/>
  </r>
  <r>
    <d v="2015-11-27T00:00:00"/>
    <x v="1"/>
    <x v="10"/>
    <x v="372"/>
    <x v="6"/>
    <x v="0"/>
    <x v="0"/>
    <x v="1382"/>
    <n v="259.98"/>
    <n v="2"/>
    <x v="2705"/>
  </r>
  <r>
    <d v="2015-11-27T00:00:00"/>
    <x v="1"/>
    <x v="10"/>
    <x v="372"/>
    <x v="6"/>
    <x v="1"/>
    <x v="14"/>
    <x v="718"/>
    <n v="170.98"/>
    <n v="1"/>
    <x v="2706"/>
  </r>
  <r>
    <d v="2015-11-27T00:00:00"/>
    <x v="1"/>
    <x v="10"/>
    <x v="372"/>
    <x v="6"/>
    <x v="1"/>
    <x v="5"/>
    <x v="1386"/>
    <n v="38.97"/>
    <n v="3"/>
    <x v="775"/>
  </r>
  <r>
    <d v="2015-11-27T00:00:00"/>
    <x v="1"/>
    <x v="10"/>
    <x v="372"/>
    <x v="6"/>
    <x v="2"/>
    <x v="3"/>
    <x v="753"/>
    <n v="154.9"/>
    <n v="5"/>
    <x v="924"/>
  </r>
  <r>
    <d v="2015-11-27T00:00:00"/>
    <x v="1"/>
    <x v="10"/>
    <x v="372"/>
    <x v="6"/>
    <x v="1"/>
    <x v="7"/>
    <x v="1138"/>
    <n v="446.07"/>
    <n v="4"/>
    <x v="6"/>
  </r>
  <r>
    <d v="2015-11-28T00:00:00"/>
    <x v="1"/>
    <x v="10"/>
    <x v="708"/>
    <x v="3"/>
    <x v="1"/>
    <x v="5"/>
    <x v="1053"/>
    <n v="12.13"/>
    <n v="9"/>
    <x v="2707"/>
  </r>
  <r>
    <d v="2015-11-28T00:00:00"/>
    <x v="1"/>
    <x v="10"/>
    <x v="708"/>
    <x v="3"/>
    <x v="2"/>
    <x v="6"/>
    <x v="703"/>
    <n v="82.37"/>
    <n v="2"/>
    <x v="2089"/>
  </r>
  <r>
    <d v="2015-11-28T00:00:00"/>
    <x v="1"/>
    <x v="10"/>
    <x v="708"/>
    <x v="3"/>
    <x v="2"/>
    <x v="6"/>
    <x v="1332"/>
    <n v="53.92"/>
    <n v="5"/>
    <x v="1185"/>
  </r>
  <r>
    <d v="2015-11-28T00:00:00"/>
    <x v="1"/>
    <x v="10"/>
    <x v="708"/>
    <x v="3"/>
    <x v="0"/>
    <x v="2"/>
    <x v="1103"/>
    <n v="647.9"/>
    <n v="6"/>
    <x v="2708"/>
  </r>
  <r>
    <d v="2015-11-28T00:00:00"/>
    <x v="1"/>
    <x v="10"/>
    <x v="199"/>
    <x v="3"/>
    <x v="1"/>
    <x v="5"/>
    <x v="1190"/>
    <n v="151.96"/>
    <n v="5"/>
    <x v="2709"/>
  </r>
  <r>
    <d v="2015-11-28T00:00:00"/>
    <x v="1"/>
    <x v="10"/>
    <x v="722"/>
    <x v="2"/>
    <x v="1"/>
    <x v="5"/>
    <x v="1582"/>
    <n v="322.58999999999997"/>
    <n v="3"/>
    <x v="2710"/>
  </r>
  <r>
    <d v="2015-11-28T00:00:00"/>
    <x v="1"/>
    <x v="10"/>
    <x v="271"/>
    <x v="2"/>
    <x v="1"/>
    <x v="5"/>
    <x v="1539"/>
    <n v="68.16"/>
    <n v="3"/>
    <x v="2711"/>
  </r>
  <r>
    <d v="2015-11-28T00:00:00"/>
    <x v="1"/>
    <x v="10"/>
    <x v="271"/>
    <x v="2"/>
    <x v="2"/>
    <x v="13"/>
    <x v="71"/>
    <n v="62.24"/>
    <n v="8"/>
    <x v="2712"/>
  </r>
  <r>
    <d v="2015-11-28T00:00:00"/>
    <x v="1"/>
    <x v="10"/>
    <x v="454"/>
    <x v="4"/>
    <x v="2"/>
    <x v="3"/>
    <x v="611"/>
    <n v="335.52"/>
    <n v="4"/>
    <x v="703"/>
  </r>
  <r>
    <d v="2015-11-28T00:00:00"/>
    <x v="1"/>
    <x v="10"/>
    <x v="434"/>
    <x v="35"/>
    <x v="2"/>
    <x v="11"/>
    <x v="736"/>
    <n v="8.2799999999999994"/>
    <n v="2"/>
    <x v="1067"/>
  </r>
  <r>
    <d v="2015-11-28T00:00:00"/>
    <x v="1"/>
    <x v="10"/>
    <x v="103"/>
    <x v="5"/>
    <x v="2"/>
    <x v="10"/>
    <x v="1583"/>
    <n v="45.28"/>
    <n v="4"/>
    <x v="2713"/>
  </r>
  <r>
    <d v="2015-11-28T00:00:00"/>
    <x v="1"/>
    <x v="10"/>
    <x v="641"/>
    <x v="18"/>
    <x v="1"/>
    <x v="5"/>
    <x v="1243"/>
    <n v="71.12"/>
    <n v="5"/>
    <x v="2714"/>
  </r>
  <r>
    <d v="2015-11-28T00:00:00"/>
    <x v="1"/>
    <x v="10"/>
    <x v="641"/>
    <x v="18"/>
    <x v="2"/>
    <x v="4"/>
    <x v="44"/>
    <n v="3.01"/>
    <n v="2"/>
    <x v="1812"/>
  </r>
  <r>
    <d v="2015-11-29T00:00:00"/>
    <x v="1"/>
    <x v="10"/>
    <x v="486"/>
    <x v="10"/>
    <x v="1"/>
    <x v="1"/>
    <x v="1436"/>
    <n v="301.95999999999998"/>
    <n v="2"/>
    <x v="2715"/>
  </r>
  <r>
    <d v="2015-11-29T00:00:00"/>
    <x v="1"/>
    <x v="10"/>
    <x v="486"/>
    <x v="10"/>
    <x v="2"/>
    <x v="10"/>
    <x v="1480"/>
    <n v="555.21"/>
    <n v="5"/>
    <x v="2716"/>
  </r>
  <r>
    <d v="2015-11-29T00:00:00"/>
    <x v="1"/>
    <x v="10"/>
    <x v="486"/>
    <x v="10"/>
    <x v="2"/>
    <x v="6"/>
    <x v="1584"/>
    <n v="523.48"/>
    <n v="4"/>
    <x v="2717"/>
  </r>
  <r>
    <d v="2015-11-29T00:00:00"/>
    <x v="1"/>
    <x v="10"/>
    <x v="486"/>
    <x v="10"/>
    <x v="2"/>
    <x v="11"/>
    <x v="34"/>
    <n v="161.82"/>
    <n v="9"/>
    <x v="2718"/>
  </r>
  <r>
    <d v="2015-11-29T00:00:00"/>
    <x v="1"/>
    <x v="10"/>
    <x v="492"/>
    <x v="10"/>
    <x v="2"/>
    <x v="3"/>
    <x v="52"/>
    <n v="19.920000000000002"/>
    <n v="4"/>
    <x v="1139"/>
  </r>
  <r>
    <d v="2015-11-29T00:00:00"/>
    <x v="1"/>
    <x v="10"/>
    <x v="492"/>
    <x v="10"/>
    <x v="1"/>
    <x v="1"/>
    <x v="223"/>
    <n v="1106.9100000000001"/>
    <n v="9"/>
    <x v="2719"/>
  </r>
  <r>
    <d v="2015-11-29T00:00:00"/>
    <x v="1"/>
    <x v="10"/>
    <x v="639"/>
    <x v="4"/>
    <x v="0"/>
    <x v="0"/>
    <x v="158"/>
    <n v="21.48"/>
    <n v="3"/>
    <x v="2720"/>
  </r>
  <r>
    <d v="2015-11-29T00:00:00"/>
    <x v="1"/>
    <x v="10"/>
    <x v="639"/>
    <x v="4"/>
    <x v="2"/>
    <x v="9"/>
    <x v="1301"/>
    <n v="8.7799999999999994"/>
    <n v="4"/>
    <x v="2721"/>
  </r>
  <r>
    <d v="2015-11-29T00:00:00"/>
    <x v="1"/>
    <x v="10"/>
    <x v="168"/>
    <x v="5"/>
    <x v="2"/>
    <x v="9"/>
    <x v="632"/>
    <n v="4.3"/>
    <n v="1"/>
    <x v="2722"/>
  </r>
  <r>
    <d v="2015-11-29T00:00:00"/>
    <x v="1"/>
    <x v="10"/>
    <x v="139"/>
    <x v="5"/>
    <x v="2"/>
    <x v="11"/>
    <x v="1040"/>
    <n v="56.3"/>
    <n v="2"/>
    <x v="2511"/>
  </r>
  <r>
    <d v="2015-11-30T00:00:00"/>
    <x v="1"/>
    <x v="10"/>
    <x v="183"/>
    <x v="13"/>
    <x v="2"/>
    <x v="9"/>
    <x v="387"/>
    <n v="152.99"/>
    <n v="3"/>
    <x v="2723"/>
  </r>
  <r>
    <d v="2015-11-30T00:00:00"/>
    <x v="1"/>
    <x v="10"/>
    <x v="183"/>
    <x v="13"/>
    <x v="2"/>
    <x v="4"/>
    <x v="864"/>
    <n v="10.58"/>
    <n v="7"/>
    <x v="2724"/>
  </r>
  <r>
    <d v="2015-11-30T00:00:00"/>
    <x v="1"/>
    <x v="10"/>
    <x v="183"/>
    <x v="13"/>
    <x v="0"/>
    <x v="2"/>
    <x v="1585"/>
    <n v="94.92"/>
    <n v="4"/>
    <x v="2725"/>
  </r>
  <r>
    <d v="2015-11-30T00:00:00"/>
    <x v="1"/>
    <x v="10"/>
    <x v="169"/>
    <x v="4"/>
    <x v="2"/>
    <x v="9"/>
    <x v="903"/>
    <n v="3.88"/>
    <n v="3"/>
    <x v="2726"/>
  </r>
  <r>
    <d v="2015-11-30T00:00:00"/>
    <x v="1"/>
    <x v="10"/>
    <x v="188"/>
    <x v="17"/>
    <x v="2"/>
    <x v="13"/>
    <x v="553"/>
    <n v="17.48"/>
    <n v="2"/>
    <x v="1576"/>
  </r>
  <r>
    <d v="2015-11-30T00:00:00"/>
    <x v="1"/>
    <x v="10"/>
    <x v="188"/>
    <x v="17"/>
    <x v="2"/>
    <x v="13"/>
    <x v="1586"/>
    <n v="71.88"/>
    <n v="2"/>
    <x v="2727"/>
  </r>
  <r>
    <d v="2015-11-30T00:00:00"/>
    <x v="1"/>
    <x v="10"/>
    <x v="305"/>
    <x v="12"/>
    <x v="0"/>
    <x v="2"/>
    <x v="1587"/>
    <n v="177.48"/>
    <n v="3"/>
    <x v="146"/>
  </r>
  <r>
    <d v="2015-11-30T00:00:00"/>
    <x v="1"/>
    <x v="10"/>
    <x v="259"/>
    <x v="2"/>
    <x v="2"/>
    <x v="3"/>
    <x v="797"/>
    <n v="23.66"/>
    <n v="7"/>
    <x v="1078"/>
  </r>
  <r>
    <d v="2015-11-30T00:00:00"/>
    <x v="1"/>
    <x v="10"/>
    <x v="259"/>
    <x v="2"/>
    <x v="1"/>
    <x v="14"/>
    <x v="582"/>
    <n v="681.41"/>
    <n v="12"/>
    <x v="2728"/>
  </r>
  <r>
    <d v="2015-11-30T00:00:00"/>
    <x v="1"/>
    <x v="10"/>
    <x v="529"/>
    <x v="14"/>
    <x v="1"/>
    <x v="5"/>
    <x v="307"/>
    <n v="80.959999999999994"/>
    <n v="4"/>
    <x v="2305"/>
  </r>
  <r>
    <d v="2015-11-30T00:00:00"/>
    <x v="1"/>
    <x v="10"/>
    <x v="529"/>
    <x v="14"/>
    <x v="2"/>
    <x v="3"/>
    <x v="1449"/>
    <n v="25.92"/>
    <n v="4"/>
    <x v="19"/>
  </r>
  <r>
    <d v="2015-11-30T00:00:00"/>
    <x v="1"/>
    <x v="10"/>
    <x v="526"/>
    <x v="12"/>
    <x v="1"/>
    <x v="5"/>
    <x v="894"/>
    <n v="17.09"/>
    <n v="2"/>
    <x v="131"/>
  </r>
  <r>
    <d v="2015-11-30T00:00:00"/>
    <x v="1"/>
    <x v="10"/>
    <x v="370"/>
    <x v="12"/>
    <x v="2"/>
    <x v="9"/>
    <x v="27"/>
    <n v="6.05"/>
    <n v="7"/>
    <x v="2729"/>
  </r>
  <r>
    <d v="2015-11-30T00:00:00"/>
    <x v="1"/>
    <x v="10"/>
    <x v="370"/>
    <x v="12"/>
    <x v="2"/>
    <x v="10"/>
    <x v="184"/>
    <n v="98.35"/>
    <n v="3"/>
    <x v="498"/>
  </r>
  <r>
    <d v="2015-11-30T00:00:00"/>
    <x v="1"/>
    <x v="10"/>
    <x v="370"/>
    <x v="12"/>
    <x v="1"/>
    <x v="5"/>
    <x v="1588"/>
    <n v="335.74"/>
    <n v="2"/>
    <x v="2694"/>
  </r>
  <r>
    <d v="2015-12-01T00:00:00"/>
    <x v="1"/>
    <x v="11"/>
    <x v="684"/>
    <x v="37"/>
    <x v="2"/>
    <x v="6"/>
    <x v="910"/>
    <n v="465.18"/>
    <n v="3"/>
    <x v="2730"/>
  </r>
  <r>
    <d v="2015-12-01T00:00:00"/>
    <x v="1"/>
    <x v="11"/>
    <x v="723"/>
    <x v="18"/>
    <x v="2"/>
    <x v="11"/>
    <x v="343"/>
    <n v="10.37"/>
    <n v="2"/>
    <x v="2722"/>
  </r>
  <r>
    <d v="2015-12-01T00:00:00"/>
    <x v="1"/>
    <x v="11"/>
    <x v="723"/>
    <x v="18"/>
    <x v="0"/>
    <x v="2"/>
    <x v="536"/>
    <n v="235.19"/>
    <n v="2"/>
    <x v="2731"/>
  </r>
  <r>
    <d v="2015-12-01T00:00:00"/>
    <x v="1"/>
    <x v="11"/>
    <x v="723"/>
    <x v="18"/>
    <x v="0"/>
    <x v="2"/>
    <x v="1589"/>
    <n v="26.38"/>
    <n v="4"/>
    <x v="269"/>
  </r>
  <r>
    <d v="2015-12-01T00:00:00"/>
    <x v="1"/>
    <x v="11"/>
    <x v="723"/>
    <x v="18"/>
    <x v="0"/>
    <x v="0"/>
    <x v="1590"/>
    <n v="10.38"/>
    <n v="2"/>
    <x v="585"/>
  </r>
  <r>
    <d v="2015-12-01T00:00:00"/>
    <x v="1"/>
    <x v="11"/>
    <x v="723"/>
    <x v="18"/>
    <x v="0"/>
    <x v="2"/>
    <x v="1591"/>
    <n v="107.12"/>
    <n v="3"/>
    <x v="2732"/>
  </r>
  <r>
    <d v="2015-12-03T00:00:00"/>
    <x v="1"/>
    <x v="11"/>
    <x v="650"/>
    <x v="11"/>
    <x v="2"/>
    <x v="13"/>
    <x v="228"/>
    <n v="8.69"/>
    <n v="3"/>
    <x v="891"/>
  </r>
  <r>
    <d v="2015-12-03T00:00:00"/>
    <x v="1"/>
    <x v="11"/>
    <x v="650"/>
    <x v="11"/>
    <x v="1"/>
    <x v="5"/>
    <x v="94"/>
    <n v="30.88"/>
    <n v="4"/>
    <x v="2733"/>
  </r>
  <r>
    <d v="2015-12-03T00:00:00"/>
    <x v="1"/>
    <x v="11"/>
    <x v="650"/>
    <x v="11"/>
    <x v="1"/>
    <x v="5"/>
    <x v="606"/>
    <n v="6.41"/>
    <n v="3"/>
    <x v="182"/>
  </r>
  <r>
    <d v="2015-12-03T00:00:00"/>
    <x v="1"/>
    <x v="11"/>
    <x v="454"/>
    <x v="12"/>
    <x v="2"/>
    <x v="8"/>
    <x v="344"/>
    <n v="5.04"/>
    <n v="2"/>
    <x v="1421"/>
  </r>
  <r>
    <d v="2015-12-04T00:00:00"/>
    <x v="1"/>
    <x v="11"/>
    <x v="715"/>
    <x v="1"/>
    <x v="2"/>
    <x v="6"/>
    <x v="1160"/>
    <n v="40.74"/>
    <n v="3"/>
    <x v="1091"/>
  </r>
  <r>
    <d v="2015-12-05T00:00:00"/>
    <x v="1"/>
    <x v="11"/>
    <x v="155"/>
    <x v="5"/>
    <x v="2"/>
    <x v="3"/>
    <x v="1472"/>
    <n v="12.84"/>
    <n v="3"/>
    <x v="543"/>
  </r>
  <r>
    <d v="2015-12-05T00:00:00"/>
    <x v="1"/>
    <x v="11"/>
    <x v="155"/>
    <x v="5"/>
    <x v="2"/>
    <x v="3"/>
    <x v="1592"/>
    <n v="25.68"/>
    <n v="6"/>
    <x v="2734"/>
  </r>
  <r>
    <d v="2015-12-05T00:00:00"/>
    <x v="1"/>
    <x v="11"/>
    <x v="17"/>
    <x v="15"/>
    <x v="0"/>
    <x v="2"/>
    <x v="516"/>
    <n v="201.58"/>
    <n v="2"/>
    <x v="165"/>
  </r>
  <r>
    <d v="2015-12-05T00:00:00"/>
    <x v="1"/>
    <x v="11"/>
    <x v="136"/>
    <x v="2"/>
    <x v="2"/>
    <x v="6"/>
    <x v="655"/>
    <n v="36.630000000000003"/>
    <n v="3"/>
    <x v="376"/>
  </r>
  <r>
    <d v="2015-12-05T00:00:00"/>
    <x v="1"/>
    <x v="11"/>
    <x v="638"/>
    <x v="1"/>
    <x v="2"/>
    <x v="9"/>
    <x v="35"/>
    <n v="14.59"/>
    <n v="3"/>
    <x v="2735"/>
  </r>
  <r>
    <d v="2015-12-05T00:00:00"/>
    <x v="1"/>
    <x v="11"/>
    <x v="270"/>
    <x v="4"/>
    <x v="1"/>
    <x v="5"/>
    <x v="1046"/>
    <n v="21.97"/>
    <n v="4"/>
    <x v="2736"/>
  </r>
  <r>
    <d v="2015-12-05T00:00:00"/>
    <x v="1"/>
    <x v="11"/>
    <x v="270"/>
    <x v="4"/>
    <x v="0"/>
    <x v="2"/>
    <x v="995"/>
    <n v="619.15"/>
    <n v="6"/>
    <x v="2737"/>
  </r>
  <r>
    <d v="2015-12-05T00:00:00"/>
    <x v="1"/>
    <x v="11"/>
    <x v="270"/>
    <x v="4"/>
    <x v="2"/>
    <x v="3"/>
    <x v="759"/>
    <n v="127.9"/>
    <n v="7"/>
    <x v="2738"/>
  </r>
  <r>
    <d v="2015-12-06T00:00:00"/>
    <x v="1"/>
    <x v="11"/>
    <x v="705"/>
    <x v="13"/>
    <x v="2"/>
    <x v="3"/>
    <x v="1449"/>
    <n v="20.74"/>
    <n v="4"/>
    <x v="1262"/>
  </r>
  <r>
    <d v="2015-12-06T00:00:00"/>
    <x v="1"/>
    <x v="11"/>
    <x v="705"/>
    <x v="13"/>
    <x v="1"/>
    <x v="5"/>
    <x v="717"/>
    <n v="43.3"/>
    <n v="2"/>
    <x v="1413"/>
  </r>
  <r>
    <d v="2015-12-06T00:00:00"/>
    <x v="1"/>
    <x v="11"/>
    <x v="265"/>
    <x v="37"/>
    <x v="2"/>
    <x v="6"/>
    <x v="824"/>
    <n v="29.9"/>
    <n v="5"/>
    <x v="2739"/>
  </r>
  <r>
    <d v="2015-12-06T00:00:00"/>
    <x v="1"/>
    <x v="11"/>
    <x v="698"/>
    <x v="11"/>
    <x v="0"/>
    <x v="2"/>
    <x v="1245"/>
    <n v="55.98"/>
    <n v="2"/>
    <x v="240"/>
  </r>
  <r>
    <d v="2015-12-06T00:00:00"/>
    <x v="1"/>
    <x v="11"/>
    <x v="184"/>
    <x v="24"/>
    <x v="2"/>
    <x v="6"/>
    <x v="474"/>
    <n v="24.56"/>
    <n v="2"/>
    <x v="523"/>
  </r>
  <r>
    <d v="2015-12-07T00:00:00"/>
    <x v="1"/>
    <x v="11"/>
    <x v="239"/>
    <x v="3"/>
    <x v="1"/>
    <x v="1"/>
    <x v="620"/>
    <n v="383.61"/>
    <n v="9"/>
    <x v="2740"/>
  </r>
  <r>
    <d v="2015-12-07T00:00:00"/>
    <x v="1"/>
    <x v="11"/>
    <x v="239"/>
    <x v="3"/>
    <x v="0"/>
    <x v="2"/>
    <x v="528"/>
    <n v="148.47999999999999"/>
    <n v="2"/>
    <x v="1294"/>
  </r>
  <r>
    <d v="2015-12-07T00:00:00"/>
    <x v="1"/>
    <x v="11"/>
    <x v="239"/>
    <x v="3"/>
    <x v="0"/>
    <x v="2"/>
    <x v="862"/>
    <n v="537.54"/>
    <n v="7"/>
    <x v="699"/>
  </r>
  <r>
    <d v="2015-12-07T00:00:00"/>
    <x v="1"/>
    <x v="11"/>
    <x v="239"/>
    <x v="3"/>
    <x v="2"/>
    <x v="9"/>
    <x v="940"/>
    <n v="1.93"/>
    <n v="2"/>
    <x v="2741"/>
  </r>
  <r>
    <d v="2015-12-07T00:00:00"/>
    <x v="1"/>
    <x v="11"/>
    <x v="239"/>
    <x v="3"/>
    <x v="2"/>
    <x v="11"/>
    <x v="659"/>
    <n v="6.91"/>
    <n v="3"/>
    <x v="2742"/>
  </r>
  <r>
    <d v="2015-12-07T00:00:00"/>
    <x v="1"/>
    <x v="11"/>
    <x v="239"/>
    <x v="3"/>
    <x v="1"/>
    <x v="5"/>
    <x v="62"/>
    <n v="7.76"/>
    <n v="1"/>
    <x v="2743"/>
  </r>
  <r>
    <d v="2015-12-07T00:00:00"/>
    <x v="1"/>
    <x v="11"/>
    <x v="239"/>
    <x v="3"/>
    <x v="0"/>
    <x v="2"/>
    <x v="597"/>
    <n v="659.17"/>
    <n v="4"/>
    <x v="2744"/>
  </r>
  <r>
    <d v="2015-12-07T00:00:00"/>
    <x v="1"/>
    <x v="11"/>
    <x v="696"/>
    <x v="4"/>
    <x v="0"/>
    <x v="2"/>
    <x v="862"/>
    <n v="307.17"/>
    <n v="4"/>
    <x v="2745"/>
  </r>
  <r>
    <d v="2015-12-09T00:00:00"/>
    <x v="1"/>
    <x v="11"/>
    <x v="502"/>
    <x v="2"/>
    <x v="0"/>
    <x v="12"/>
    <x v="1593"/>
    <n v="479.98"/>
    <n v="2"/>
    <x v="2746"/>
  </r>
  <r>
    <d v="2015-12-09T00:00:00"/>
    <x v="1"/>
    <x v="11"/>
    <x v="502"/>
    <x v="2"/>
    <x v="2"/>
    <x v="8"/>
    <x v="1099"/>
    <n v="12.6"/>
    <n v="4"/>
    <x v="1587"/>
  </r>
  <r>
    <d v="2015-12-09T00:00:00"/>
    <x v="1"/>
    <x v="11"/>
    <x v="97"/>
    <x v="2"/>
    <x v="2"/>
    <x v="11"/>
    <x v="288"/>
    <n v="9.26"/>
    <n v="2"/>
    <x v="14"/>
  </r>
  <r>
    <d v="2015-12-09T00:00:00"/>
    <x v="1"/>
    <x v="11"/>
    <x v="97"/>
    <x v="2"/>
    <x v="2"/>
    <x v="6"/>
    <x v="905"/>
    <n v="105.98"/>
    <n v="2"/>
    <x v="484"/>
  </r>
  <r>
    <d v="2015-12-09T00:00:00"/>
    <x v="1"/>
    <x v="11"/>
    <x v="97"/>
    <x v="2"/>
    <x v="2"/>
    <x v="4"/>
    <x v="1152"/>
    <n v="1.24"/>
    <n v="1"/>
    <x v="2747"/>
  </r>
  <r>
    <d v="2015-12-09T00:00:00"/>
    <x v="1"/>
    <x v="11"/>
    <x v="97"/>
    <x v="2"/>
    <x v="2"/>
    <x v="8"/>
    <x v="1110"/>
    <n v="20.7"/>
    <n v="2"/>
    <x v="2748"/>
  </r>
  <r>
    <d v="2015-12-09T00:00:00"/>
    <x v="1"/>
    <x v="11"/>
    <x v="97"/>
    <x v="2"/>
    <x v="2"/>
    <x v="3"/>
    <x v="1594"/>
    <n v="28.9"/>
    <n v="5"/>
    <x v="2749"/>
  </r>
  <r>
    <d v="2015-12-09T00:00:00"/>
    <x v="1"/>
    <x v="11"/>
    <x v="97"/>
    <x v="2"/>
    <x v="2"/>
    <x v="13"/>
    <x v="90"/>
    <n v="27.18"/>
    <n v="1"/>
    <x v="2750"/>
  </r>
  <r>
    <d v="2015-12-09T00:00:00"/>
    <x v="1"/>
    <x v="11"/>
    <x v="583"/>
    <x v="1"/>
    <x v="0"/>
    <x v="0"/>
    <x v="741"/>
    <n v="21.98"/>
    <n v="2"/>
    <x v="2751"/>
  </r>
  <r>
    <d v="2015-12-10T00:00:00"/>
    <x v="1"/>
    <x v="11"/>
    <x v="161"/>
    <x v="2"/>
    <x v="1"/>
    <x v="14"/>
    <x v="1205"/>
    <n v="899.14"/>
    <n v="4"/>
    <x v="2752"/>
  </r>
  <r>
    <d v="2015-12-10T00:00:00"/>
    <x v="1"/>
    <x v="11"/>
    <x v="161"/>
    <x v="2"/>
    <x v="0"/>
    <x v="2"/>
    <x v="162"/>
    <n v="71.760000000000005"/>
    <n v="6"/>
    <x v="2753"/>
  </r>
  <r>
    <d v="2015-12-10T00:00:00"/>
    <x v="1"/>
    <x v="11"/>
    <x v="161"/>
    <x v="2"/>
    <x v="2"/>
    <x v="3"/>
    <x v="18"/>
    <n v="51.84"/>
    <n v="8"/>
    <x v="1799"/>
  </r>
  <r>
    <d v="2015-12-10T00:00:00"/>
    <x v="1"/>
    <x v="11"/>
    <x v="161"/>
    <x v="2"/>
    <x v="1"/>
    <x v="14"/>
    <x v="1043"/>
    <n v="626.35"/>
    <n v="3"/>
    <x v="2754"/>
  </r>
  <r>
    <d v="2015-12-10T00:00:00"/>
    <x v="1"/>
    <x v="11"/>
    <x v="161"/>
    <x v="2"/>
    <x v="2"/>
    <x v="11"/>
    <x v="79"/>
    <n v="19.899999999999999"/>
    <n v="5"/>
    <x v="80"/>
  </r>
  <r>
    <d v="2015-12-10T00:00:00"/>
    <x v="1"/>
    <x v="11"/>
    <x v="683"/>
    <x v="2"/>
    <x v="1"/>
    <x v="7"/>
    <x v="462"/>
    <n v="209.67"/>
    <n v="1"/>
    <x v="2755"/>
  </r>
  <r>
    <d v="2015-12-10T00:00:00"/>
    <x v="1"/>
    <x v="11"/>
    <x v="27"/>
    <x v="24"/>
    <x v="0"/>
    <x v="2"/>
    <x v="125"/>
    <n v="135.72"/>
    <n v="3"/>
    <x v="2756"/>
  </r>
  <r>
    <d v="2015-12-10T00:00:00"/>
    <x v="1"/>
    <x v="11"/>
    <x v="27"/>
    <x v="24"/>
    <x v="2"/>
    <x v="9"/>
    <x v="928"/>
    <n v="12.56"/>
    <n v="2"/>
    <x v="2757"/>
  </r>
  <r>
    <d v="2015-12-10T00:00:00"/>
    <x v="1"/>
    <x v="11"/>
    <x v="27"/>
    <x v="24"/>
    <x v="0"/>
    <x v="2"/>
    <x v="168"/>
    <n v="263.95999999999998"/>
    <n v="4"/>
    <x v="2758"/>
  </r>
  <r>
    <d v="2015-12-10T00:00:00"/>
    <x v="1"/>
    <x v="11"/>
    <x v="499"/>
    <x v="1"/>
    <x v="0"/>
    <x v="0"/>
    <x v="158"/>
    <n v="17.899999999999999"/>
    <n v="2"/>
    <x v="208"/>
  </r>
  <r>
    <d v="2015-12-10T00:00:00"/>
    <x v="1"/>
    <x v="11"/>
    <x v="499"/>
    <x v="1"/>
    <x v="2"/>
    <x v="6"/>
    <x v="625"/>
    <n v="81.96"/>
    <n v="2"/>
    <x v="6"/>
  </r>
  <r>
    <d v="2015-12-11T00:00:00"/>
    <x v="1"/>
    <x v="11"/>
    <x v="523"/>
    <x v="5"/>
    <x v="2"/>
    <x v="3"/>
    <x v="440"/>
    <n v="15.7"/>
    <n v="5"/>
    <x v="2759"/>
  </r>
  <r>
    <d v="2015-12-11T00:00:00"/>
    <x v="1"/>
    <x v="11"/>
    <x v="63"/>
    <x v="11"/>
    <x v="2"/>
    <x v="11"/>
    <x v="506"/>
    <n v="11.76"/>
    <n v="5"/>
    <x v="1409"/>
  </r>
  <r>
    <d v="2015-12-11T00:00:00"/>
    <x v="1"/>
    <x v="11"/>
    <x v="63"/>
    <x v="11"/>
    <x v="2"/>
    <x v="9"/>
    <x v="314"/>
    <n v="5.24"/>
    <n v="2"/>
    <x v="1499"/>
  </r>
  <r>
    <d v="2015-12-11T00:00:00"/>
    <x v="1"/>
    <x v="11"/>
    <x v="63"/>
    <x v="11"/>
    <x v="2"/>
    <x v="9"/>
    <x v="786"/>
    <n v="4.66"/>
    <n v="3"/>
    <x v="2760"/>
  </r>
  <r>
    <d v="2015-12-11T00:00:00"/>
    <x v="1"/>
    <x v="11"/>
    <x v="63"/>
    <x v="11"/>
    <x v="1"/>
    <x v="1"/>
    <x v="372"/>
    <n v="523.91999999999996"/>
    <n v="5"/>
    <x v="2761"/>
  </r>
  <r>
    <d v="2015-12-11T00:00:00"/>
    <x v="1"/>
    <x v="11"/>
    <x v="63"/>
    <x v="11"/>
    <x v="0"/>
    <x v="2"/>
    <x v="516"/>
    <n v="100.79"/>
    <n v="1"/>
    <x v="1099"/>
  </r>
  <r>
    <d v="2015-12-11T00:00:00"/>
    <x v="1"/>
    <x v="11"/>
    <x v="63"/>
    <x v="11"/>
    <x v="1"/>
    <x v="1"/>
    <x v="620"/>
    <n v="146.13999999999999"/>
    <n v="3"/>
    <x v="2762"/>
  </r>
  <r>
    <d v="2015-12-11T00:00:00"/>
    <x v="1"/>
    <x v="11"/>
    <x v="426"/>
    <x v="4"/>
    <x v="2"/>
    <x v="6"/>
    <x v="622"/>
    <n v="64.78"/>
    <n v="1"/>
    <x v="732"/>
  </r>
  <r>
    <d v="2015-12-11T00:00:00"/>
    <x v="1"/>
    <x v="11"/>
    <x v="426"/>
    <x v="4"/>
    <x v="2"/>
    <x v="3"/>
    <x v="271"/>
    <n v="15.55"/>
    <n v="3"/>
    <x v="1308"/>
  </r>
  <r>
    <d v="2015-12-11T00:00:00"/>
    <x v="1"/>
    <x v="11"/>
    <x v="426"/>
    <x v="4"/>
    <x v="2"/>
    <x v="13"/>
    <x v="1504"/>
    <n v="223.89"/>
    <n v="7"/>
    <x v="2763"/>
  </r>
  <r>
    <d v="2015-12-11T00:00:00"/>
    <x v="1"/>
    <x v="11"/>
    <x v="641"/>
    <x v="2"/>
    <x v="2"/>
    <x v="13"/>
    <x v="71"/>
    <n v="15.56"/>
    <n v="2"/>
    <x v="1080"/>
  </r>
  <r>
    <d v="2015-12-12T00:00:00"/>
    <x v="1"/>
    <x v="11"/>
    <x v="10"/>
    <x v="5"/>
    <x v="1"/>
    <x v="1"/>
    <x v="634"/>
    <n v="348.93"/>
    <n v="2"/>
    <x v="2764"/>
  </r>
  <r>
    <d v="2015-12-12T00:00:00"/>
    <x v="1"/>
    <x v="11"/>
    <x v="332"/>
    <x v="5"/>
    <x v="2"/>
    <x v="4"/>
    <x v="44"/>
    <n v="7.86"/>
    <n v="2"/>
    <x v="1561"/>
  </r>
  <r>
    <d v="2015-12-12T00:00:00"/>
    <x v="1"/>
    <x v="11"/>
    <x v="332"/>
    <x v="5"/>
    <x v="2"/>
    <x v="9"/>
    <x v="1499"/>
    <n v="24.45"/>
    <n v="2"/>
    <x v="2418"/>
  </r>
  <r>
    <d v="2015-12-12T00:00:00"/>
    <x v="1"/>
    <x v="11"/>
    <x v="599"/>
    <x v="29"/>
    <x v="2"/>
    <x v="11"/>
    <x v="535"/>
    <n v="8.2200000000000006"/>
    <n v="3"/>
    <x v="981"/>
  </r>
  <r>
    <d v="2015-12-12T00:00:00"/>
    <x v="1"/>
    <x v="11"/>
    <x v="240"/>
    <x v="4"/>
    <x v="0"/>
    <x v="0"/>
    <x v="1488"/>
    <n v="22.37"/>
    <n v="4"/>
    <x v="2765"/>
  </r>
  <r>
    <d v="2015-12-12T00:00:00"/>
    <x v="1"/>
    <x v="11"/>
    <x v="46"/>
    <x v="5"/>
    <x v="2"/>
    <x v="11"/>
    <x v="1384"/>
    <n v="2.21"/>
    <n v="1"/>
    <x v="970"/>
  </r>
  <r>
    <d v="2015-12-12T00:00:00"/>
    <x v="1"/>
    <x v="11"/>
    <x v="46"/>
    <x v="5"/>
    <x v="2"/>
    <x v="13"/>
    <x v="941"/>
    <n v="15.52"/>
    <n v="4"/>
    <x v="2766"/>
  </r>
  <r>
    <d v="2015-12-12T00:00:00"/>
    <x v="1"/>
    <x v="11"/>
    <x v="46"/>
    <x v="5"/>
    <x v="2"/>
    <x v="3"/>
    <x v="1554"/>
    <n v="36.44"/>
    <n v="4"/>
    <x v="2767"/>
  </r>
  <r>
    <d v="2015-12-12T00:00:00"/>
    <x v="1"/>
    <x v="11"/>
    <x v="318"/>
    <x v="5"/>
    <x v="1"/>
    <x v="5"/>
    <x v="279"/>
    <n v="166.5"/>
    <n v="3"/>
    <x v="2768"/>
  </r>
  <r>
    <d v="2015-12-12T00:00:00"/>
    <x v="1"/>
    <x v="11"/>
    <x v="318"/>
    <x v="5"/>
    <x v="2"/>
    <x v="6"/>
    <x v="568"/>
    <n v="360.38"/>
    <n v="2"/>
    <x v="2769"/>
  </r>
  <r>
    <d v="2015-12-12T00:00:00"/>
    <x v="1"/>
    <x v="11"/>
    <x v="153"/>
    <x v="14"/>
    <x v="2"/>
    <x v="3"/>
    <x v="1595"/>
    <n v="32.4"/>
    <n v="5"/>
    <x v="2770"/>
  </r>
  <r>
    <d v="2015-12-12T00:00:00"/>
    <x v="1"/>
    <x v="11"/>
    <x v="153"/>
    <x v="14"/>
    <x v="2"/>
    <x v="3"/>
    <x v="31"/>
    <n v="97.88"/>
    <n v="2"/>
    <x v="2288"/>
  </r>
  <r>
    <d v="2015-12-12T00:00:00"/>
    <x v="1"/>
    <x v="11"/>
    <x v="512"/>
    <x v="5"/>
    <x v="0"/>
    <x v="0"/>
    <x v="349"/>
    <n v="299.94"/>
    <n v="6"/>
    <x v="2771"/>
  </r>
  <r>
    <d v="2015-12-12T00:00:00"/>
    <x v="1"/>
    <x v="11"/>
    <x v="512"/>
    <x v="5"/>
    <x v="2"/>
    <x v="16"/>
    <x v="818"/>
    <n v="25.76"/>
    <n v="7"/>
    <x v="1816"/>
  </r>
  <r>
    <d v="2015-12-13T00:00:00"/>
    <x v="1"/>
    <x v="11"/>
    <x v="482"/>
    <x v="5"/>
    <x v="2"/>
    <x v="3"/>
    <x v="494"/>
    <n v="12.96"/>
    <n v="2"/>
    <x v="202"/>
  </r>
  <r>
    <d v="2015-12-13T00:00:00"/>
    <x v="1"/>
    <x v="11"/>
    <x v="482"/>
    <x v="5"/>
    <x v="2"/>
    <x v="10"/>
    <x v="1596"/>
    <n v="134.47999999999999"/>
    <n v="4"/>
    <x v="2772"/>
  </r>
  <r>
    <d v="2015-12-13T00:00:00"/>
    <x v="1"/>
    <x v="11"/>
    <x v="86"/>
    <x v="5"/>
    <x v="2"/>
    <x v="8"/>
    <x v="46"/>
    <n v="9.9600000000000009"/>
    <n v="2"/>
    <x v="481"/>
  </r>
  <r>
    <d v="2015-12-13T00:00:00"/>
    <x v="1"/>
    <x v="11"/>
    <x v="61"/>
    <x v="5"/>
    <x v="0"/>
    <x v="2"/>
    <x v="497"/>
    <n v="494.38"/>
    <n v="3"/>
    <x v="2744"/>
  </r>
  <r>
    <d v="2015-12-13T00:00:00"/>
    <x v="1"/>
    <x v="11"/>
    <x v="61"/>
    <x v="5"/>
    <x v="2"/>
    <x v="9"/>
    <x v="170"/>
    <n v="29.2"/>
    <n v="5"/>
    <x v="2773"/>
  </r>
  <r>
    <d v="2015-12-13T00:00:00"/>
    <x v="1"/>
    <x v="11"/>
    <x v="61"/>
    <x v="5"/>
    <x v="0"/>
    <x v="0"/>
    <x v="1256"/>
    <n v="248.85"/>
    <n v="5"/>
    <x v="2774"/>
  </r>
  <r>
    <d v="2015-12-13T00:00:00"/>
    <x v="1"/>
    <x v="11"/>
    <x v="61"/>
    <x v="5"/>
    <x v="0"/>
    <x v="0"/>
    <x v="853"/>
    <n v="36.24"/>
    <n v="1"/>
    <x v="1245"/>
  </r>
  <r>
    <d v="2015-12-13T00:00:00"/>
    <x v="1"/>
    <x v="11"/>
    <x v="262"/>
    <x v="6"/>
    <x v="2"/>
    <x v="3"/>
    <x v="1540"/>
    <n v="19.440000000000001"/>
    <n v="3"/>
    <x v="114"/>
  </r>
  <r>
    <d v="2015-12-13T00:00:00"/>
    <x v="1"/>
    <x v="11"/>
    <x v="262"/>
    <x v="6"/>
    <x v="2"/>
    <x v="9"/>
    <x v="959"/>
    <n v="37.880000000000003"/>
    <n v="2"/>
    <x v="2775"/>
  </r>
  <r>
    <d v="2015-12-14T00:00:00"/>
    <x v="1"/>
    <x v="11"/>
    <x v="47"/>
    <x v="21"/>
    <x v="2"/>
    <x v="9"/>
    <x v="74"/>
    <n v="3.76"/>
    <n v="2"/>
    <x v="1680"/>
  </r>
  <r>
    <d v="2015-12-14T00:00:00"/>
    <x v="1"/>
    <x v="11"/>
    <x v="724"/>
    <x v="16"/>
    <x v="0"/>
    <x v="2"/>
    <x v="1202"/>
    <n v="319.97000000000003"/>
    <n v="4"/>
    <x v="1586"/>
  </r>
  <r>
    <d v="2015-12-14T00:00:00"/>
    <x v="1"/>
    <x v="11"/>
    <x v="367"/>
    <x v="5"/>
    <x v="2"/>
    <x v="9"/>
    <x v="808"/>
    <n v="8.1"/>
    <n v="2"/>
    <x v="862"/>
  </r>
  <r>
    <d v="2015-12-14T00:00:00"/>
    <x v="1"/>
    <x v="11"/>
    <x v="452"/>
    <x v="33"/>
    <x v="1"/>
    <x v="5"/>
    <x v="1148"/>
    <n v="6.16"/>
    <n v="2"/>
    <x v="874"/>
  </r>
  <r>
    <d v="2015-12-14T00:00:00"/>
    <x v="1"/>
    <x v="11"/>
    <x v="452"/>
    <x v="33"/>
    <x v="2"/>
    <x v="11"/>
    <x v="1040"/>
    <n v="56.3"/>
    <n v="2"/>
    <x v="2511"/>
  </r>
  <r>
    <d v="2015-12-14T00:00:00"/>
    <x v="1"/>
    <x v="11"/>
    <x v="380"/>
    <x v="5"/>
    <x v="1"/>
    <x v="5"/>
    <x v="1597"/>
    <n v="15.24"/>
    <n v="3"/>
    <x v="225"/>
  </r>
  <r>
    <d v="2015-12-14T00:00:00"/>
    <x v="1"/>
    <x v="11"/>
    <x v="68"/>
    <x v="5"/>
    <x v="1"/>
    <x v="5"/>
    <x v="702"/>
    <n v="29.22"/>
    <n v="3"/>
    <x v="870"/>
  </r>
  <r>
    <d v="2015-12-14T00:00:00"/>
    <x v="1"/>
    <x v="11"/>
    <x v="103"/>
    <x v="5"/>
    <x v="0"/>
    <x v="0"/>
    <x v="1598"/>
    <n v="50"/>
    <n v="2"/>
    <x v="656"/>
  </r>
  <r>
    <d v="2015-12-14T00:00:00"/>
    <x v="1"/>
    <x v="11"/>
    <x v="562"/>
    <x v="5"/>
    <x v="2"/>
    <x v="9"/>
    <x v="1599"/>
    <n v="55.26"/>
    <n v="2"/>
    <x v="2099"/>
  </r>
  <r>
    <d v="2015-12-14T00:00:00"/>
    <x v="1"/>
    <x v="11"/>
    <x v="562"/>
    <x v="5"/>
    <x v="2"/>
    <x v="3"/>
    <x v="792"/>
    <n v="6.48"/>
    <n v="1"/>
    <x v="1079"/>
  </r>
  <r>
    <d v="2015-12-14T00:00:00"/>
    <x v="1"/>
    <x v="11"/>
    <x v="562"/>
    <x v="5"/>
    <x v="2"/>
    <x v="9"/>
    <x v="638"/>
    <n v="34.25"/>
    <n v="3"/>
    <x v="2734"/>
  </r>
  <r>
    <d v="2015-12-14T00:00:00"/>
    <x v="1"/>
    <x v="11"/>
    <x v="562"/>
    <x v="5"/>
    <x v="1"/>
    <x v="7"/>
    <x v="1600"/>
    <n v="273.57"/>
    <n v="2"/>
    <x v="2776"/>
  </r>
  <r>
    <d v="2015-12-15T00:00:00"/>
    <x v="1"/>
    <x v="11"/>
    <x v="431"/>
    <x v="2"/>
    <x v="2"/>
    <x v="11"/>
    <x v="1574"/>
    <n v="3.28"/>
    <n v="1"/>
    <x v="44"/>
  </r>
  <r>
    <d v="2015-12-15T00:00:00"/>
    <x v="1"/>
    <x v="11"/>
    <x v="415"/>
    <x v="1"/>
    <x v="2"/>
    <x v="10"/>
    <x v="1601"/>
    <n v="103.92"/>
    <n v="4"/>
    <x v="2777"/>
  </r>
  <r>
    <d v="2015-12-15T00:00:00"/>
    <x v="1"/>
    <x v="11"/>
    <x v="415"/>
    <x v="1"/>
    <x v="0"/>
    <x v="0"/>
    <x v="557"/>
    <n v="899.91"/>
    <n v="9"/>
    <x v="2778"/>
  </r>
  <r>
    <d v="2015-12-15T00:00:00"/>
    <x v="1"/>
    <x v="11"/>
    <x v="415"/>
    <x v="1"/>
    <x v="2"/>
    <x v="9"/>
    <x v="163"/>
    <n v="51.31"/>
    <n v="3"/>
    <x v="2682"/>
  </r>
  <r>
    <d v="2015-12-15T00:00:00"/>
    <x v="1"/>
    <x v="11"/>
    <x v="498"/>
    <x v="18"/>
    <x v="0"/>
    <x v="0"/>
    <x v="1208"/>
    <n v="2025.36"/>
    <n v="6"/>
    <x v="2779"/>
  </r>
  <r>
    <d v="2015-12-15T00:00:00"/>
    <x v="1"/>
    <x v="11"/>
    <x v="498"/>
    <x v="18"/>
    <x v="0"/>
    <x v="15"/>
    <x v="1602"/>
    <n v="1799.99"/>
    <n v="2"/>
    <x v="2780"/>
  </r>
  <r>
    <d v="2015-12-15T00:00:00"/>
    <x v="1"/>
    <x v="11"/>
    <x v="498"/>
    <x v="18"/>
    <x v="0"/>
    <x v="2"/>
    <x v="1210"/>
    <n v="101.99"/>
    <n v="2"/>
    <x v="2781"/>
  </r>
  <r>
    <d v="2015-12-15T00:00:00"/>
    <x v="1"/>
    <x v="11"/>
    <x v="498"/>
    <x v="18"/>
    <x v="1"/>
    <x v="5"/>
    <x v="391"/>
    <n v="262.86"/>
    <n v="7"/>
    <x v="2782"/>
  </r>
  <r>
    <d v="2015-12-15T00:00:00"/>
    <x v="1"/>
    <x v="11"/>
    <x v="417"/>
    <x v="12"/>
    <x v="0"/>
    <x v="2"/>
    <x v="1603"/>
    <n v="246.17"/>
    <n v="3"/>
    <x v="2783"/>
  </r>
  <r>
    <d v="2015-12-16T00:00:00"/>
    <x v="1"/>
    <x v="11"/>
    <x v="717"/>
    <x v="1"/>
    <x v="2"/>
    <x v="3"/>
    <x v="306"/>
    <n v="4.9800000000000004"/>
    <n v="1"/>
    <x v="204"/>
  </r>
  <r>
    <d v="2015-12-17T00:00:00"/>
    <x v="1"/>
    <x v="11"/>
    <x v="189"/>
    <x v="10"/>
    <x v="2"/>
    <x v="9"/>
    <x v="196"/>
    <n v="29.52"/>
    <n v="4"/>
    <x v="2784"/>
  </r>
  <r>
    <d v="2015-12-17T00:00:00"/>
    <x v="1"/>
    <x v="11"/>
    <x v="189"/>
    <x v="10"/>
    <x v="1"/>
    <x v="1"/>
    <x v="1604"/>
    <n v="302.94"/>
    <n v="3"/>
    <x v="2785"/>
  </r>
  <r>
    <d v="2015-12-17T00:00:00"/>
    <x v="1"/>
    <x v="11"/>
    <x v="189"/>
    <x v="10"/>
    <x v="1"/>
    <x v="1"/>
    <x v="1168"/>
    <n v="142.36000000000001"/>
    <n v="2"/>
    <x v="2786"/>
  </r>
  <r>
    <d v="2015-12-17T00:00:00"/>
    <x v="1"/>
    <x v="11"/>
    <x v="189"/>
    <x v="10"/>
    <x v="1"/>
    <x v="1"/>
    <x v="456"/>
    <n v="546.66"/>
    <n v="9"/>
    <x v="2787"/>
  </r>
  <r>
    <d v="2015-12-17T00:00:00"/>
    <x v="1"/>
    <x v="11"/>
    <x v="189"/>
    <x v="10"/>
    <x v="1"/>
    <x v="5"/>
    <x v="146"/>
    <n v="212.13"/>
    <n v="3"/>
    <x v="2788"/>
  </r>
  <r>
    <d v="2015-12-17T00:00:00"/>
    <x v="1"/>
    <x v="11"/>
    <x v="303"/>
    <x v="3"/>
    <x v="2"/>
    <x v="6"/>
    <x v="468"/>
    <n v="180.02"/>
    <n v="1"/>
    <x v="2789"/>
  </r>
  <r>
    <d v="2015-12-17T00:00:00"/>
    <x v="1"/>
    <x v="11"/>
    <x v="303"/>
    <x v="3"/>
    <x v="1"/>
    <x v="5"/>
    <x v="933"/>
    <n v="41.55"/>
    <n v="2"/>
    <x v="2790"/>
  </r>
  <r>
    <d v="2015-12-17T00:00:00"/>
    <x v="1"/>
    <x v="11"/>
    <x v="303"/>
    <x v="3"/>
    <x v="2"/>
    <x v="11"/>
    <x v="260"/>
    <n v="13.12"/>
    <n v="5"/>
    <x v="599"/>
  </r>
  <r>
    <d v="2015-12-17T00:00:00"/>
    <x v="1"/>
    <x v="11"/>
    <x v="502"/>
    <x v="5"/>
    <x v="2"/>
    <x v="11"/>
    <x v="1027"/>
    <n v="204.85"/>
    <n v="5"/>
    <x v="499"/>
  </r>
  <r>
    <d v="2015-12-17T00:00:00"/>
    <x v="1"/>
    <x v="11"/>
    <x v="502"/>
    <x v="5"/>
    <x v="0"/>
    <x v="2"/>
    <x v="1210"/>
    <n v="135.97999999999999"/>
    <n v="2"/>
    <x v="2791"/>
  </r>
  <r>
    <d v="2015-12-17T00:00:00"/>
    <x v="1"/>
    <x v="11"/>
    <x v="502"/>
    <x v="5"/>
    <x v="2"/>
    <x v="11"/>
    <x v="1574"/>
    <n v="16.399999999999999"/>
    <n v="5"/>
    <x v="980"/>
  </r>
  <r>
    <d v="2015-12-17T00:00:00"/>
    <x v="1"/>
    <x v="11"/>
    <x v="502"/>
    <x v="5"/>
    <x v="2"/>
    <x v="9"/>
    <x v="900"/>
    <n v="92.96"/>
    <n v="2"/>
    <x v="2792"/>
  </r>
  <r>
    <d v="2015-12-18T00:00:00"/>
    <x v="1"/>
    <x v="11"/>
    <x v="314"/>
    <x v="18"/>
    <x v="2"/>
    <x v="6"/>
    <x v="521"/>
    <n v="646.78"/>
    <n v="9"/>
    <x v="2793"/>
  </r>
  <r>
    <d v="2015-12-18T00:00:00"/>
    <x v="1"/>
    <x v="11"/>
    <x v="397"/>
    <x v="2"/>
    <x v="0"/>
    <x v="0"/>
    <x v="1314"/>
    <n v="166.24"/>
    <n v="1"/>
    <x v="1822"/>
  </r>
  <r>
    <d v="2015-12-18T00:00:00"/>
    <x v="1"/>
    <x v="11"/>
    <x v="528"/>
    <x v="15"/>
    <x v="2"/>
    <x v="11"/>
    <x v="45"/>
    <n v="6.85"/>
    <n v="2"/>
    <x v="970"/>
  </r>
  <r>
    <d v="2015-12-18T00:00:00"/>
    <x v="1"/>
    <x v="11"/>
    <x v="392"/>
    <x v="23"/>
    <x v="2"/>
    <x v="13"/>
    <x v="553"/>
    <n v="55.94"/>
    <n v="8"/>
    <x v="2794"/>
  </r>
  <r>
    <d v="2015-12-18T00:00:00"/>
    <x v="1"/>
    <x v="11"/>
    <x v="392"/>
    <x v="23"/>
    <x v="2"/>
    <x v="8"/>
    <x v="1531"/>
    <n v="18.43"/>
    <n v="8"/>
    <x v="2795"/>
  </r>
  <r>
    <d v="2015-12-18T00:00:00"/>
    <x v="1"/>
    <x v="11"/>
    <x v="392"/>
    <x v="23"/>
    <x v="1"/>
    <x v="5"/>
    <x v="65"/>
    <n v="20.32"/>
    <n v="5"/>
    <x v="760"/>
  </r>
  <r>
    <d v="2015-12-18T00:00:00"/>
    <x v="1"/>
    <x v="11"/>
    <x v="431"/>
    <x v="18"/>
    <x v="2"/>
    <x v="3"/>
    <x v="630"/>
    <n v="20.74"/>
    <n v="4"/>
    <x v="1262"/>
  </r>
  <r>
    <d v="2015-12-19T00:00:00"/>
    <x v="1"/>
    <x v="11"/>
    <x v="270"/>
    <x v="5"/>
    <x v="0"/>
    <x v="2"/>
    <x v="1326"/>
    <n v="675.96"/>
    <n v="5"/>
    <x v="2796"/>
  </r>
  <r>
    <d v="2015-12-19T00:00:00"/>
    <x v="1"/>
    <x v="11"/>
    <x v="270"/>
    <x v="5"/>
    <x v="0"/>
    <x v="0"/>
    <x v="1208"/>
    <n v="1265.8499999999999"/>
    <n v="3"/>
    <x v="2797"/>
  </r>
  <r>
    <d v="2015-12-19T00:00:00"/>
    <x v="1"/>
    <x v="11"/>
    <x v="500"/>
    <x v="13"/>
    <x v="2"/>
    <x v="10"/>
    <x v="1178"/>
    <n v="434.35"/>
    <n v="3"/>
    <x v="2798"/>
  </r>
  <r>
    <d v="2015-12-19T00:00:00"/>
    <x v="1"/>
    <x v="11"/>
    <x v="500"/>
    <x v="13"/>
    <x v="2"/>
    <x v="10"/>
    <x v="1213"/>
    <n v="3.55"/>
    <n v="2"/>
    <x v="1610"/>
  </r>
  <r>
    <d v="2015-12-19T00:00:00"/>
    <x v="1"/>
    <x v="11"/>
    <x v="500"/>
    <x v="13"/>
    <x v="2"/>
    <x v="10"/>
    <x v="594"/>
    <n v="88.83"/>
    <n v="4"/>
    <x v="169"/>
  </r>
  <r>
    <d v="2015-12-19T00:00:00"/>
    <x v="1"/>
    <x v="11"/>
    <x v="24"/>
    <x v="31"/>
    <x v="2"/>
    <x v="9"/>
    <x v="610"/>
    <n v="7.04"/>
    <n v="2"/>
    <x v="2799"/>
  </r>
  <r>
    <d v="2015-12-19T00:00:00"/>
    <x v="1"/>
    <x v="11"/>
    <x v="24"/>
    <x v="31"/>
    <x v="2"/>
    <x v="4"/>
    <x v="1389"/>
    <n v="5.04"/>
    <n v="4"/>
    <x v="1546"/>
  </r>
  <r>
    <d v="2015-12-19T00:00:00"/>
    <x v="1"/>
    <x v="11"/>
    <x v="24"/>
    <x v="31"/>
    <x v="2"/>
    <x v="3"/>
    <x v="220"/>
    <n v="116.28"/>
    <n v="3"/>
    <x v="568"/>
  </r>
  <r>
    <d v="2015-12-19T00:00:00"/>
    <x v="1"/>
    <x v="11"/>
    <x v="230"/>
    <x v="3"/>
    <x v="0"/>
    <x v="2"/>
    <x v="168"/>
    <n v="158.38"/>
    <n v="3"/>
    <x v="1685"/>
  </r>
  <r>
    <d v="2015-12-19T00:00:00"/>
    <x v="1"/>
    <x v="11"/>
    <x v="725"/>
    <x v="38"/>
    <x v="2"/>
    <x v="3"/>
    <x v="966"/>
    <n v="29.9"/>
    <n v="5"/>
    <x v="2800"/>
  </r>
  <r>
    <d v="2015-12-19T00:00:00"/>
    <x v="1"/>
    <x v="11"/>
    <x v="725"/>
    <x v="38"/>
    <x v="0"/>
    <x v="0"/>
    <x v="1561"/>
    <n v="2249.91"/>
    <n v="9"/>
    <x v="2801"/>
  </r>
  <r>
    <d v="2015-12-19T00:00:00"/>
    <x v="1"/>
    <x v="11"/>
    <x v="725"/>
    <x v="38"/>
    <x v="1"/>
    <x v="7"/>
    <x v="262"/>
    <n v="1053.1600000000001"/>
    <n v="4"/>
    <x v="2802"/>
  </r>
  <r>
    <d v="2015-12-19T00:00:00"/>
    <x v="1"/>
    <x v="11"/>
    <x v="139"/>
    <x v="3"/>
    <x v="0"/>
    <x v="0"/>
    <x v="1552"/>
    <n v="25.49"/>
    <n v="2"/>
    <x v="393"/>
  </r>
  <r>
    <d v="2015-12-19T00:00:00"/>
    <x v="1"/>
    <x v="11"/>
    <x v="353"/>
    <x v="13"/>
    <x v="2"/>
    <x v="8"/>
    <x v="1471"/>
    <n v="6.91"/>
    <n v="3"/>
    <x v="456"/>
  </r>
  <r>
    <d v="2015-12-20T00:00:00"/>
    <x v="1"/>
    <x v="11"/>
    <x v="225"/>
    <x v="4"/>
    <x v="2"/>
    <x v="6"/>
    <x v="482"/>
    <n v="88.8"/>
    <n v="4"/>
    <x v="2803"/>
  </r>
  <r>
    <d v="2015-12-20T00:00:00"/>
    <x v="1"/>
    <x v="11"/>
    <x v="264"/>
    <x v="2"/>
    <x v="2"/>
    <x v="3"/>
    <x v="432"/>
    <n v="55.48"/>
    <n v="1"/>
    <x v="475"/>
  </r>
  <r>
    <d v="2015-12-20T00:00:00"/>
    <x v="1"/>
    <x v="11"/>
    <x v="72"/>
    <x v="3"/>
    <x v="0"/>
    <x v="2"/>
    <x v="92"/>
    <n v="159.97999999999999"/>
    <n v="2"/>
    <x v="1471"/>
  </r>
  <r>
    <d v="2015-12-20T00:00:00"/>
    <x v="1"/>
    <x v="11"/>
    <x v="72"/>
    <x v="3"/>
    <x v="0"/>
    <x v="0"/>
    <x v="183"/>
    <n v="255.97"/>
    <n v="4"/>
    <x v="2804"/>
  </r>
  <r>
    <d v="2015-12-20T00:00:00"/>
    <x v="1"/>
    <x v="11"/>
    <x v="72"/>
    <x v="3"/>
    <x v="1"/>
    <x v="14"/>
    <x v="123"/>
    <n v="359.06"/>
    <n v="3"/>
    <x v="2805"/>
  </r>
  <r>
    <d v="2015-12-20T00:00:00"/>
    <x v="1"/>
    <x v="11"/>
    <x v="228"/>
    <x v="22"/>
    <x v="2"/>
    <x v="13"/>
    <x v="1503"/>
    <n v="7.92"/>
    <n v="1"/>
    <x v="2283"/>
  </r>
  <r>
    <d v="2015-12-20T00:00:00"/>
    <x v="1"/>
    <x v="11"/>
    <x v="228"/>
    <x v="22"/>
    <x v="1"/>
    <x v="5"/>
    <x v="565"/>
    <n v="14.37"/>
    <n v="2"/>
    <x v="222"/>
  </r>
  <r>
    <d v="2015-12-20T00:00:00"/>
    <x v="1"/>
    <x v="11"/>
    <x v="726"/>
    <x v="11"/>
    <x v="2"/>
    <x v="8"/>
    <x v="1352"/>
    <n v="11.7"/>
    <n v="2"/>
    <x v="222"/>
  </r>
  <r>
    <d v="2015-12-20T00:00:00"/>
    <x v="1"/>
    <x v="11"/>
    <x v="205"/>
    <x v="5"/>
    <x v="2"/>
    <x v="3"/>
    <x v="52"/>
    <n v="17.12"/>
    <n v="4"/>
    <x v="576"/>
  </r>
  <r>
    <d v="2015-12-20T00:00:00"/>
    <x v="1"/>
    <x v="11"/>
    <x v="529"/>
    <x v="25"/>
    <x v="2"/>
    <x v="10"/>
    <x v="714"/>
    <n v="36.270000000000003"/>
    <n v="3"/>
    <x v="1078"/>
  </r>
  <r>
    <d v="2015-12-20T00:00:00"/>
    <x v="1"/>
    <x v="11"/>
    <x v="413"/>
    <x v="4"/>
    <x v="0"/>
    <x v="0"/>
    <x v="128"/>
    <n v="100.8"/>
    <n v="2"/>
    <x v="2806"/>
  </r>
  <r>
    <d v="2015-12-21T00:00:00"/>
    <x v="1"/>
    <x v="11"/>
    <x v="364"/>
    <x v="1"/>
    <x v="1"/>
    <x v="7"/>
    <x v="722"/>
    <n v="1618.37"/>
    <n v="13"/>
    <x v="2807"/>
  </r>
  <r>
    <d v="2015-12-21T00:00:00"/>
    <x v="1"/>
    <x v="11"/>
    <x v="364"/>
    <x v="1"/>
    <x v="0"/>
    <x v="0"/>
    <x v="1189"/>
    <n v="99.6"/>
    <n v="1"/>
    <x v="1891"/>
  </r>
  <r>
    <d v="2015-12-21T00:00:00"/>
    <x v="1"/>
    <x v="11"/>
    <x v="727"/>
    <x v="15"/>
    <x v="2"/>
    <x v="10"/>
    <x v="135"/>
    <n v="60.98"/>
    <n v="7"/>
    <x v="1885"/>
  </r>
  <r>
    <d v="2015-12-21T00:00:00"/>
    <x v="1"/>
    <x v="11"/>
    <x v="475"/>
    <x v="12"/>
    <x v="0"/>
    <x v="2"/>
    <x v="1605"/>
    <n v="47.98"/>
    <n v="3"/>
    <x v="2808"/>
  </r>
  <r>
    <d v="2015-12-21T00:00:00"/>
    <x v="1"/>
    <x v="11"/>
    <x v="78"/>
    <x v="11"/>
    <x v="0"/>
    <x v="0"/>
    <x v="143"/>
    <n v="50.88"/>
    <n v="6"/>
    <x v="2391"/>
  </r>
  <r>
    <d v="2015-12-21T00:00:00"/>
    <x v="1"/>
    <x v="11"/>
    <x v="78"/>
    <x v="11"/>
    <x v="2"/>
    <x v="13"/>
    <x v="1606"/>
    <n v="27.31"/>
    <n v="2"/>
    <x v="2301"/>
  </r>
  <r>
    <d v="2015-12-21T00:00:00"/>
    <x v="1"/>
    <x v="11"/>
    <x v="520"/>
    <x v="18"/>
    <x v="2"/>
    <x v="11"/>
    <x v="50"/>
    <n v="3.01"/>
    <n v="2"/>
    <x v="2809"/>
  </r>
  <r>
    <d v="2015-12-21T00:00:00"/>
    <x v="1"/>
    <x v="11"/>
    <x v="184"/>
    <x v="3"/>
    <x v="0"/>
    <x v="15"/>
    <x v="921"/>
    <n v="600.53"/>
    <n v="2"/>
    <x v="2810"/>
  </r>
  <r>
    <d v="2015-12-21T00:00:00"/>
    <x v="1"/>
    <x v="11"/>
    <x v="184"/>
    <x v="3"/>
    <x v="2"/>
    <x v="11"/>
    <x v="1273"/>
    <n v="59.9"/>
    <n v="2"/>
    <x v="1748"/>
  </r>
  <r>
    <d v="2015-12-21T00:00:00"/>
    <x v="1"/>
    <x v="11"/>
    <x v="184"/>
    <x v="3"/>
    <x v="0"/>
    <x v="0"/>
    <x v="1189"/>
    <n v="637.44000000000005"/>
    <n v="8"/>
    <x v="2811"/>
  </r>
  <r>
    <d v="2015-12-21T00:00:00"/>
    <x v="1"/>
    <x v="11"/>
    <x v="184"/>
    <x v="3"/>
    <x v="1"/>
    <x v="5"/>
    <x v="635"/>
    <n v="51.76"/>
    <n v="3"/>
    <x v="2812"/>
  </r>
  <r>
    <d v="2015-12-22T00:00:00"/>
    <x v="1"/>
    <x v="11"/>
    <x v="200"/>
    <x v="0"/>
    <x v="2"/>
    <x v="11"/>
    <x v="1465"/>
    <n v="17.12"/>
    <n v="4"/>
    <x v="1462"/>
  </r>
  <r>
    <d v="2015-12-22T00:00:00"/>
    <x v="1"/>
    <x v="11"/>
    <x v="540"/>
    <x v="13"/>
    <x v="2"/>
    <x v="6"/>
    <x v="1305"/>
    <n v="33.57"/>
    <n v="2"/>
    <x v="1043"/>
  </r>
  <r>
    <d v="2015-12-22T00:00:00"/>
    <x v="1"/>
    <x v="11"/>
    <x v="540"/>
    <x v="13"/>
    <x v="1"/>
    <x v="1"/>
    <x v="6"/>
    <n v="422.63"/>
    <n v="7"/>
    <x v="6"/>
  </r>
  <r>
    <d v="2015-12-23T00:00:00"/>
    <x v="1"/>
    <x v="11"/>
    <x v="0"/>
    <x v="25"/>
    <x v="2"/>
    <x v="10"/>
    <x v="1167"/>
    <n v="194.32"/>
    <n v="4"/>
    <x v="2813"/>
  </r>
  <r>
    <d v="2015-12-24T00:00:00"/>
    <x v="1"/>
    <x v="11"/>
    <x v="240"/>
    <x v="18"/>
    <x v="2"/>
    <x v="4"/>
    <x v="378"/>
    <n v="5.58"/>
    <n v="2"/>
    <x v="1534"/>
  </r>
  <r>
    <d v="2015-12-24T00:00:00"/>
    <x v="1"/>
    <x v="11"/>
    <x v="240"/>
    <x v="18"/>
    <x v="2"/>
    <x v="3"/>
    <x v="893"/>
    <n v="22.7"/>
    <n v="6"/>
    <x v="410"/>
  </r>
  <r>
    <d v="2015-12-24T00:00:00"/>
    <x v="1"/>
    <x v="11"/>
    <x v="240"/>
    <x v="18"/>
    <x v="2"/>
    <x v="9"/>
    <x v="365"/>
    <n v="19.78"/>
    <n v="4"/>
    <x v="2814"/>
  </r>
  <r>
    <d v="2015-12-24T00:00:00"/>
    <x v="1"/>
    <x v="11"/>
    <x v="240"/>
    <x v="18"/>
    <x v="1"/>
    <x v="5"/>
    <x v="1539"/>
    <n v="72.7"/>
    <n v="4"/>
    <x v="2815"/>
  </r>
  <r>
    <d v="2015-12-24T00:00:00"/>
    <x v="1"/>
    <x v="11"/>
    <x v="240"/>
    <x v="18"/>
    <x v="0"/>
    <x v="15"/>
    <x v="280"/>
    <n v="479.99"/>
    <n v="4"/>
    <x v="2816"/>
  </r>
  <r>
    <d v="2015-12-24T00:00:00"/>
    <x v="1"/>
    <x v="11"/>
    <x v="240"/>
    <x v="18"/>
    <x v="2"/>
    <x v="11"/>
    <x v="1607"/>
    <n v="27.17"/>
    <n v="2"/>
    <x v="406"/>
  </r>
  <r>
    <d v="2015-12-24T00:00:00"/>
    <x v="1"/>
    <x v="11"/>
    <x v="596"/>
    <x v="2"/>
    <x v="2"/>
    <x v="3"/>
    <x v="253"/>
    <n v="132.79"/>
    <n v="7"/>
    <x v="2817"/>
  </r>
  <r>
    <d v="2015-12-24T00:00:00"/>
    <x v="1"/>
    <x v="11"/>
    <x v="596"/>
    <x v="2"/>
    <x v="2"/>
    <x v="3"/>
    <x v="269"/>
    <n v="12.96"/>
    <n v="2"/>
    <x v="202"/>
  </r>
  <r>
    <d v="2015-12-24T00:00:00"/>
    <x v="1"/>
    <x v="11"/>
    <x v="596"/>
    <x v="2"/>
    <x v="2"/>
    <x v="8"/>
    <x v="232"/>
    <n v="21.56"/>
    <n v="7"/>
    <x v="220"/>
  </r>
  <r>
    <d v="2015-12-24T00:00:00"/>
    <x v="1"/>
    <x v="11"/>
    <x v="728"/>
    <x v="15"/>
    <x v="1"/>
    <x v="14"/>
    <x v="1205"/>
    <n v="590.05999999999995"/>
    <n v="7"/>
    <x v="2818"/>
  </r>
  <r>
    <d v="2015-12-24T00:00:00"/>
    <x v="1"/>
    <x v="11"/>
    <x v="728"/>
    <x v="15"/>
    <x v="2"/>
    <x v="11"/>
    <x v="612"/>
    <n v="14.04"/>
    <n v="3"/>
    <x v="2593"/>
  </r>
  <r>
    <d v="2015-12-24T00:00:00"/>
    <x v="1"/>
    <x v="11"/>
    <x v="335"/>
    <x v="22"/>
    <x v="2"/>
    <x v="3"/>
    <x v="1175"/>
    <n v="106.23"/>
    <n v="7"/>
    <x v="2819"/>
  </r>
  <r>
    <d v="2015-12-24T00:00:00"/>
    <x v="1"/>
    <x v="11"/>
    <x v="335"/>
    <x v="22"/>
    <x v="0"/>
    <x v="2"/>
    <x v="1104"/>
    <n v="111.98"/>
    <n v="2"/>
    <x v="694"/>
  </r>
  <r>
    <d v="2015-12-24T00:00:00"/>
    <x v="1"/>
    <x v="11"/>
    <x v="335"/>
    <x v="22"/>
    <x v="1"/>
    <x v="5"/>
    <x v="1533"/>
    <n v="7.71"/>
    <n v="2"/>
    <x v="908"/>
  </r>
  <r>
    <d v="2015-12-24T00:00:00"/>
    <x v="1"/>
    <x v="11"/>
    <x v="540"/>
    <x v="22"/>
    <x v="1"/>
    <x v="1"/>
    <x v="738"/>
    <n v="883.84"/>
    <n v="4"/>
    <x v="2633"/>
  </r>
  <r>
    <d v="2015-12-24T00:00:00"/>
    <x v="1"/>
    <x v="11"/>
    <x v="379"/>
    <x v="5"/>
    <x v="2"/>
    <x v="9"/>
    <x v="335"/>
    <n v="19.940000000000001"/>
    <n v="4"/>
    <x v="2820"/>
  </r>
  <r>
    <d v="2015-12-24T00:00:00"/>
    <x v="1"/>
    <x v="11"/>
    <x v="379"/>
    <x v="5"/>
    <x v="2"/>
    <x v="4"/>
    <x v="1028"/>
    <n v="45.92"/>
    <n v="4"/>
    <x v="2821"/>
  </r>
  <r>
    <d v="2015-12-24T00:00:00"/>
    <x v="1"/>
    <x v="11"/>
    <x v="348"/>
    <x v="28"/>
    <x v="1"/>
    <x v="5"/>
    <x v="1535"/>
    <n v="9.68"/>
    <n v="2"/>
    <x v="2822"/>
  </r>
  <r>
    <d v="2015-12-24T00:00:00"/>
    <x v="1"/>
    <x v="11"/>
    <x v="348"/>
    <x v="28"/>
    <x v="0"/>
    <x v="12"/>
    <x v="1394"/>
    <n v="4899.93"/>
    <n v="7"/>
    <x v="2823"/>
  </r>
  <r>
    <d v="2015-12-25T00:00:00"/>
    <x v="1"/>
    <x v="11"/>
    <x v="522"/>
    <x v="13"/>
    <x v="1"/>
    <x v="5"/>
    <x v="241"/>
    <n v="547.14"/>
    <n v="4"/>
    <x v="1954"/>
  </r>
  <r>
    <d v="2015-12-25T00:00:00"/>
    <x v="1"/>
    <x v="11"/>
    <x v="371"/>
    <x v="23"/>
    <x v="2"/>
    <x v="8"/>
    <x v="1471"/>
    <n v="9.2200000000000006"/>
    <n v="4"/>
    <x v="2655"/>
  </r>
  <r>
    <d v="2015-12-25T00:00:00"/>
    <x v="1"/>
    <x v="11"/>
    <x v="371"/>
    <x v="23"/>
    <x v="2"/>
    <x v="3"/>
    <x v="1461"/>
    <n v="10.37"/>
    <n v="2"/>
    <x v="444"/>
  </r>
  <r>
    <d v="2015-12-25T00:00:00"/>
    <x v="1"/>
    <x v="11"/>
    <x v="729"/>
    <x v="10"/>
    <x v="0"/>
    <x v="2"/>
    <x v="141"/>
    <n v="73.98"/>
    <n v="2"/>
    <x v="146"/>
  </r>
  <r>
    <d v="2015-12-25T00:00:00"/>
    <x v="1"/>
    <x v="11"/>
    <x v="729"/>
    <x v="10"/>
    <x v="1"/>
    <x v="14"/>
    <x v="1608"/>
    <n v="160.97999999999999"/>
    <n v="1"/>
    <x v="2824"/>
  </r>
  <r>
    <d v="2015-12-25T00:00:00"/>
    <x v="1"/>
    <x v="11"/>
    <x v="729"/>
    <x v="10"/>
    <x v="2"/>
    <x v="3"/>
    <x v="796"/>
    <n v="17.34"/>
    <n v="3"/>
    <x v="868"/>
  </r>
  <r>
    <d v="2015-12-25T00:00:00"/>
    <x v="1"/>
    <x v="11"/>
    <x v="729"/>
    <x v="10"/>
    <x v="2"/>
    <x v="11"/>
    <x v="93"/>
    <n v="3.28"/>
    <n v="1"/>
    <x v="2825"/>
  </r>
  <r>
    <d v="2015-12-25T00:00:00"/>
    <x v="1"/>
    <x v="11"/>
    <x v="431"/>
    <x v="2"/>
    <x v="2"/>
    <x v="10"/>
    <x v="1362"/>
    <n v="414.96"/>
    <n v="2"/>
    <x v="2565"/>
  </r>
  <r>
    <d v="2015-12-25T00:00:00"/>
    <x v="1"/>
    <x v="11"/>
    <x v="565"/>
    <x v="5"/>
    <x v="0"/>
    <x v="12"/>
    <x v="136"/>
    <n v="1199.96"/>
    <n v="5"/>
    <x v="2826"/>
  </r>
  <r>
    <d v="2015-12-25T00:00:00"/>
    <x v="1"/>
    <x v="11"/>
    <x v="565"/>
    <x v="5"/>
    <x v="2"/>
    <x v="3"/>
    <x v="1254"/>
    <n v="12.6"/>
    <n v="3"/>
    <x v="2518"/>
  </r>
  <r>
    <d v="2015-12-25T00:00:00"/>
    <x v="1"/>
    <x v="11"/>
    <x v="565"/>
    <x v="5"/>
    <x v="2"/>
    <x v="3"/>
    <x v="830"/>
    <n v="17.940000000000001"/>
    <n v="3"/>
    <x v="153"/>
  </r>
  <r>
    <d v="2015-12-25T00:00:00"/>
    <x v="1"/>
    <x v="11"/>
    <x v="19"/>
    <x v="21"/>
    <x v="1"/>
    <x v="5"/>
    <x v="545"/>
    <n v="275.88"/>
    <n v="6"/>
    <x v="2827"/>
  </r>
  <r>
    <d v="2015-12-25T00:00:00"/>
    <x v="1"/>
    <x v="11"/>
    <x v="19"/>
    <x v="21"/>
    <x v="2"/>
    <x v="9"/>
    <x v="1543"/>
    <n v="157.9"/>
    <n v="5"/>
    <x v="2828"/>
  </r>
  <r>
    <d v="2015-12-25T00:00:00"/>
    <x v="1"/>
    <x v="11"/>
    <x v="272"/>
    <x v="2"/>
    <x v="0"/>
    <x v="0"/>
    <x v="1208"/>
    <n v="843.9"/>
    <n v="2"/>
    <x v="2829"/>
  </r>
  <r>
    <d v="2015-12-25T00:00:00"/>
    <x v="1"/>
    <x v="11"/>
    <x v="272"/>
    <x v="2"/>
    <x v="1"/>
    <x v="14"/>
    <x v="1205"/>
    <n v="449.57"/>
    <n v="2"/>
    <x v="567"/>
  </r>
  <r>
    <d v="2015-12-25T00:00:00"/>
    <x v="1"/>
    <x v="11"/>
    <x v="138"/>
    <x v="5"/>
    <x v="2"/>
    <x v="3"/>
    <x v="488"/>
    <n v="9.9600000000000009"/>
    <n v="2"/>
    <x v="469"/>
  </r>
  <r>
    <d v="2015-12-26T00:00:00"/>
    <x v="1"/>
    <x v="11"/>
    <x v="37"/>
    <x v="6"/>
    <x v="2"/>
    <x v="4"/>
    <x v="44"/>
    <n v="22.2"/>
    <n v="5"/>
    <x v="2440"/>
  </r>
  <r>
    <d v="2015-12-26T00:00:00"/>
    <x v="1"/>
    <x v="11"/>
    <x v="303"/>
    <x v="18"/>
    <x v="1"/>
    <x v="7"/>
    <x v="211"/>
    <n v="51.59"/>
    <n v="1"/>
    <x v="2830"/>
  </r>
  <r>
    <d v="2015-12-26T00:00:00"/>
    <x v="1"/>
    <x v="11"/>
    <x v="693"/>
    <x v="4"/>
    <x v="1"/>
    <x v="1"/>
    <x v="1609"/>
    <n v="275.06"/>
    <n v="3"/>
    <x v="2831"/>
  </r>
  <r>
    <d v="2015-12-26T00:00:00"/>
    <x v="1"/>
    <x v="11"/>
    <x v="178"/>
    <x v="2"/>
    <x v="2"/>
    <x v="3"/>
    <x v="1195"/>
    <n v="212.64"/>
    <n v="6"/>
    <x v="1827"/>
  </r>
  <r>
    <d v="2015-12-27T00:00:00"/>
    <x v="1"/>
    <x v="11"/>
    <x v="281"/>
    <x v="4"/>
    <x v="2"/>
    <x v="13"/>
    <x v="1610"/>
    <n v="113.33"/>
    <n v="9"/>
    <x v="2832"/>
  </r>
  <r>
    <d v="2015-12-27T00:00:00"/>
    <x v="1"/>
    <x v="11"/>
    <x v="281"/>
    <x v="4"/>
    <x v="1"/>
    <x v="14"/>
    <x v="1043"/>
    <n v="532.4"/>
    <n v="3"/>
    <x v="2833"/>
  </r>
  <r>
    <d v="2015-12-27T00:00:00"/>
    <x v="1"/>
    <x v="11"/>
    <x v="281"/>
    <x v="4"/>
    <x v="1"/>
    <x v="1"/>
    <x v="1209"/>
    <n v="212.06"/>
    <n v="3"/>
    <x v="2834"/>
  </r>
  <r>
    <d v="2015-12-27T00:00:00"/>
    <x v="1"/>
    <x v="11"/>
    <x v="281"/>
    <x v="4"/>
    <x v="0"/>
    <x v="2"/>
    <x v="522"/>
    <n v="371.17"/>
    <n v="4"/>
    <x v="2835"/>
  </r>
  <r>
    <d v="2015-12-27T00:00:00"/>
    <x v="1"/>
    <x v="11"/>
    <x v="234"/>
    <x v="9"/>
    <x v="2"/>
    <x v="13"/>
    <x v="934"/>
    <n v="105.42"/>
    <n v="2"/>
    <x v="2836"/>
  </r>
  <r>
    <d v="2015-12-27T00:00:00"/>
    <x v="1"/>
    <x v="11"/>
    <x v="730"/>
    <x v="29"/>
    <x v="2"/>
    <x v="3"/>
    <x v="1611"/>
    <n v="28.9"/>
    <n v="5"/>
    <x v="2749"/>
  </r>
  <r>
    <d v="2015-12-27T00:00:00"/>
    <x v="1"/>
    <x v="11"/>
    <x v="730"/>
    <x v="29"/>
    <x v="2"/>
    <x v="10"/>
    <x v="53"/>
    <n v="355.96"/>
    <n v="2"/>
    <x v="2837"/>
  </r>
  <r>
    <d v="2015-12-27T00:00:00"/>
    <x v="1"/>
    <x v="11"/>
    <x v="353"/>
    <x v="5"/>
    <x v="2"/>
    <x v="10"/>
    <x v="390"/>
    <n v="106.96"/>
    <n v="2"/>
    <x v="420"/>
  </r>
  <r>
    <d v="2015-12-27T00:00:00"/>
    <x v="1"/>
    <x v="11"/>
    <x v="353"/>
    <x v="5"/>
    <x v="2"/>
    <x v="8"/>
    <x v="1612"/>
    <n v="21.56"/>
    <n v="7"/>
    <x v="220"/>
  </r>
  <r>
    <d v="2015-12-27T00:00:00"/>
    <x v="1"/>
    <x v="11"/>
    <x v="156"/>
    <x v="3"/>
    <x v="2"/>
    <x v="6"/>
    <x v="323"/>
    <n v="12.67"/>
    <n v="3"/>
    <x v="2838"/>
  </r>
  <r>
    <d v="2015-12-27T00:00:00"/>
    <x v="1"/>
    <x v="11"/>
    <x v="551"/>
    <x v="5"/>
    <x v="0"/>
    <x v="0"/>
    <x v="668"/>
    <n v="7.92"/>
    <n v="8"/>
    <x v="1067"/>
  </r>
  <r>
    <d v="2015-12-27T00:00:00"/>
    <x v="1"/>
    <x v="11"/>
    <x v="112"/>
    <x v="0"/>
    <x v="2"/>
    <x v="3"/>
    <x v="979"/>
    <n v="195.64"/>
    <n v="4"/>
    <x v="1602"/>
  </r>
  <r>
    <d v="2015-12-27T00:00:00"/>
    <x v="1"/>
    <x v="11"/>
    <x v="112"/>
    <x v="0"/>
    <x v="0"/>
    <x v="2"/>
    <x v="1613"/>
    <n v="239.9"/>
    <n v="2"/>
    <x v="2839"/>
  </r>
  <r>
    <d v="2015-12-27T00:00:00"/>
    <x v="1"/>
    <x v="11"/>
    <x v="596"/>
    <x v="18"/>
    <x v="1"/>
    <x v="7"/>
    <x v="642"/>
    <n v="1548.99"/>
    <n v="9"/>
    <x v="2840"/>
  </r>
  <r>
    <d v="2015-12-27T00:00:00"/>
    <x v="1"/>
    <x v="11"/>
    <x v="596"/>
    <x v="18"/>
    <x v="2"/>
    <x v="13"/>
    <x v="71"/>
    <n v="19.87"/>
    <n v="3"/>
    <x v="2559"/>
  </r>
  <r>
    <d v="2015-12-27T00:00:00"/>
    <x v="1"/>
    <x v="11"/>
    <x v="569"/>
    <x v="23"/>
    <x v="0"/>
    <x v="0"/>
    <x v="914"/>
    <n v="4.7300000000000004"/>
    <n v="3"/>
    <x v="2841"/>
  </r>
  <r>
    <d v="2015-12-27T00:00:00"/>
    <x v="1"/>
    <x v="11"/>
    <x v="569"/>
    <x v="23"/>
    <x v="1"/>
    <x v="5"/>
    <x v="1614"/>
    <n v="53.35"/>
    <n v="3"/>
    <x v="945"/>
  </r>
  <r>
    <d v="2015-12-27T00:00:00"/>
    <x v="1"/>
    <x v="11"/>
    <x v="569"/>
    <x v="23"/>
    <x v="1"/>
    <x v="14"/>
    <x v="1615"/>
    <n v="131.1"/>
    <n v="2"/>
    <x v="2842"/>
  </r>
  <r>
    <d v="2015-12-27T00:00:00"/>
    <x v="1"/>
    <x v="11"/>
    <x v="569"/>
    <x v="23"/>
    <x v="2"/>
    <x v="6"/>
    <x v="219"/>
    <n v="22.51"/>
    <n v="3"/>
    <x v="372"/>
  </r>
  <r>
    <d v="2015-12-27T00:00:00"/>
    <x v="1"/>
    <x v="11"/>
    <x v="569"/>
    <x v="23"/>
    <x v="0"/>
    <x v="0"/>
    <x v="495"/>
    <n v="72.739999999999995"/>
    <n v="7"/>
    <x v="2843"/>
  </r>
  <r>
    <d v="2015-12-27T00:00:00"/>
    <x v="1"/>
    <x v="11"/>
    <x v="195"/>
    <x v="5"/>
    <x v="2"/>
    <x v="6"/>
    <x v="929"/>
    <n v="323.10000000000002"/>
    <n v="2"/>
    <x v="2038"/>
  </r>
  <r>
    <d v="2015-12-27T00:00:00"/>
    <x v="1"/>
    <x v="11"/>
    <x v="195"/>
    <x v="5"/>
    <x v="0"/>
    <x v="2"/>
    <x v="528"/>
    <n v="668.16"/>
    <n v="9"/>
    <x v="2844"/>
  </r>
  <r>
    <d v="2015-12-28T00:00:00"/>
    <x v="1"/>
    <x v="11"/>
    <x v="599"/>
    <x v="13"/>
    <x v="0"/>
    <x v="0"/>
    <x v="1226"/>
    <n v="54.38"/>
    <n v="2"/>
    <x v="1136"/>
  </r>
  <r>
    <d v="2015-12-28T00:00:00"/>
    <x v="1"/>
    <x v="11"/>
    <x v="694"/>
    <x v="3"/>
    <x v="2"/>
    <x v="6"/>
    <x v="1616"/>
    <n v="24.82"/>
    <n v="2"/>
    <x v="943"/>
  </r>
  <r>
    <d v="2015-12-29T00:00:00"/>
    <x v="1"/>
    <x v="11"/>
    <x v="561"/>
    <x v="2"/>
    <x v="2"/>
    <x v="16"/>
    <x v="775"/>
    <n v="6.36"/>
    <n v="2"/>
    <x v="1220"/>
  </r>
  <r>
    <d v="2015-12-30T00:00:00"/>
    <x v="1"/>
    <x v="11"/>
    <x v="71"/>
    <x v="5"/>
    <x v="2"/>
    <x v="3"/>
    <x v="768"/>
    <n v="68.52"/>
    <n v="3"/>
    <x v="2845"/>
  </r>
  <r>
    <d v="2015-12-30T00:00:00"/>
    <x v="1"/>
    <x v="11"/>
    <x v="71"/>
    <x v="5"/>
    <x v="2"/>
    <x v="6"/>
    <x v="426"/>
    <n v="74.94"/>
    <n v="3"/>
    <x v="2846"/>
  </r>
  <r>
    <d v="2015-12-30T00:00:00"/>
    <x v="1"/>
    <x v="11"/>
    <x v="71"/>
    <x v="5"/>
    <x v="0"/>
    <x v="15"/>
    <x v="1379"/>
    <n v="2548.56"/>
    <n v="6"/>
    <x v="2847"/>
  </r>
  <r>
    <d v="2015-12-30T00:00:00"/>
    <x v="1"/>
    <x v="11"/>
    <x v="71"/>
    <x v="5"/>
    <x v="2"/>
    <x v="13"/>
    <x v="1337"/>
    <n v="271.44"/>
    <n v="3"/>
    <x v="1863"/>
  </r>
  <r>
    <d v="2015-12-30T00:00:00"/>
    <x v="1"/>
    <x v="11"/>
    <x v="71"/>
    <x v="5"/>
    <x v="0"/>
    <x v="2"/>
    <x v="1613"/>
    <n v="287.88"/>
    <n v="3"/>
    <x v="1847"/>
  </r>
  <r>
    <d v="2015-12-31T00:00:00"/>
    <x v="1"/>
    <x v="11"/>
    <x v="164"/>
    <x v="40"/>
    <x v="2"/>
    <x v="9"/>
    <x v="534"/>
    <n v="487.98"/>
    <n v="2"/>
    <x v="1511"/>
  </r>
  <r>
    <d v="2015-12-31T00:00:00"/>
    <x v="1"/>
    <x v="11"/>
    <x v="288"/>
    <x v="4"/>
    <x v="1"/>
    <x v="5"/>
    <x v="1004"/>
    <n v="14.76"/>
    <n v="5"/>
    <x v="1965"/>
  </r>
  <r>
    <d v="2015-12-31T00:00:00"/>
    <x v="1"/>
    <x v="11"/>
    <x v="288"/>
    <x v="4"/>
    <x v="2"/>
    <x v="9"/>
    <x v="1024"/>
    <n v="3.66"/>
    <n v="4"/>
    <x v="2848"/>
  </r>
  <r>
    <d v="2015-12-31T00:00:00"/>
    <x v="1"/>
    <x v="11"/>
    <x v="376"/>
    <x v="17"/>
    <x v="2"/>
    <x v="9"/>
    <x v="1543"/>
    <n v="94.74"/>
    <n v="3"/>
    <x v="2849"/>
  </r>
  <r>
    <d v="2015-12-31T00:00:00"/>
    <x v="1"/>
    <x v="11"/>
    <x v="376"/>
    <x v="17"/>
    <x v="2"/>
    <x v="9"/>
    <x v="19"/>
    <n v="60.64"/>
    <n v="4"/>
    <x v="2850"/>
  </r>
  <r>
    <d v="2015-12-31T00:00:00"/>
    <x v="1"/>
    <x v="11"/>
    <x v="376"/>
    <x v="17"/>
    <x v="2"/>
    <x v="9"/>
    <x v="1249"/>
    <n v="76.3"/>
    <n v="5"/>
    <x v="2851"/>
  </r>
  <r>
    <d v="2015-12-31T00:00:00"/>
    <x v="1"/>
    <x v="11"/>
    <x v="376"/>
    <x v="17"/>
    <x v="2"/>
    <x v="9"/>
    <x v="502"/>
    <n v="364.8"/>
    <n v="12"/>
    <x v="2852"/>
  </r>
  <r>
    <d v="2015-12-31T00:00:00"/>
    <x v="1"/>
    <x v="11"/>
    <x v="235"/>
    <x v="4"/>
    <x v="2"/>
    <x v="6"/>
    <x v="75"/>
    <n v="152.69"/>
    <n v="2"/>
    <x v="2853"/>
  </r>
  <r>
    <d v="2015-12-31T00:00:00"/>
    <x v="1"/>
    <x v="11"/>
    <x v="235"/>
    <x v="4"/>
    <x v="2"/>
    <x v="4"/>
    <x v="919"/>
    <n v="3.49"/>
    <n v="2"/>
    <x v="1442"/>
  </r>
  <r>
    <d v="2015-12-31T00:00:00"/>
    <x v="1"/>
    <x v="11"/>
    <x v="235"/>
    <x v="4"/>
    <x v="2"/>
    <x v="16"/>
    <x v="818"/>
    <n v="5.89"/>
    <n v="2"/>
    <x v="2854"/>
  </r>
  <r>
    <d v="2015-12-31T00:00:00"/>
    <x v="1"/>
    <x v="11"/>
    <x v="63"/>
    <x v="10"/>
    <x v="2"/>
    <x v="9"/>
    <x v="523"/>
    <n v="116.4"/>
    <n v="8"/>
    <x v="2855"/>
  </r>
  <r>
    <d v="2016-01-02T00:00:00"/>
    <x v="2"/>
    <x v="0"/>
    <x v="323"/>
    <x v="25"/>
    <x v="2"/>
    <x v="6"/>
    <x v="422"/>
    <n v="56.45"/>
    <n v="5"/>
    <x v="2856"/>
  </r>
  <r>
    <d v="2016-01-02T00:00:00"/>
    <x v="2"/>
    <x v="0"/>
    <x v="24"/>
    <x v="5"/>
    <x v="2"/>
    <x v="3"/>
    <x v="1306"/>
    <n v="105.52"/>
    <n v="4"/>
    <x v="765"/>
  </r>
  <r>
    <d v="2016-01-03T00:00:00"/>
    <x v="2"/>
    <x v="0"/>
    <x v="512"/>
    <x v="2"/>
    <x v="1"/>
    <x v="7"/>
    <x v="1418"/>
    <n v="836.59"/>
    <n v="8"/>
    <x v="2857"/>
  </r>
  <r>
    <d v="2016-01-03T00:00:00"/>
    <x v="2"/>
    <x v="0"/>
    <x v="512"/>
    <x v="2"/>
    <x v="2"/>
    <x v="3"/>
    <x v="52"/>
    <n v="26.38"/>
    <n v="1"/>
    <x v="2858"/>
  </r>
  <r>
    <d v="2016-01-03T00:00:00"/>
    <x v="2"/>
    <x v="0"/>
    <x v="512"/>
    <x v="2"/>
    <x v="2"/>
    <x v="6"/>
    <x v="166"/>
    <n v="362.92"/>
    <n v="2"/>
    <x v="175"/>
  </r>
  <r>
    <d v="2016-01-03T00:00:00"/>
    <x v="2"/>
    <x v="0"/>
    <x v="512"/>
    <x v="2"/>
    <x v="0"/>
    <x v="15"/>
    <x v="860"/>
    <n v="4899.93"/>
    <n v="7"/>
    <x v="2859"/>
  </r>
  <r>
    <d v="2016-01-03T00:00:00"/>
    <x v="2"/>
    <x v="0"/>
    <x v="87"/>
    <x v="15"/>
    <x v="0"/>
    <x v="2"/>
    <x v="1617"/>
    <n v="159.97999999999999"/>
    <n v="2"/>
    <x v="356"/>
  </r>
  <r>
    <d v="2016-01-04T00:00:00"/>
    <x v="2"/>
    <x v="0"/>
    <x v="731"/>
    <x v="2"/>
    <x v="2"/>
    <x v="11"/>
    <x v="429"/>
    <n v="59.52"/>
    <n v="3"/>
    <x v="470"/>
  </r>
  <r>
    <d v="2016-01-04T00:00:00"/>
    <x v="2"/>
    <x v="0"/>
    <x v="731"/>
    <x v="2"/>
    <x v="2"/>
    <x v="6"/>
    <x v="8"/>
    <n v="161.94"/>
    <n v="3"/>
    <x v="686"/>
  </r>
  <r>
    <d v="2016-01-04T00:00:00"/>
    <x v="2"/>
    <x v="0"/>
    <x v="731"/>
    <x v="2"/>
    <x v="2"/>
    <x v="11"/>
    <x v="817"/>
    <n v="263.88"/>
    <n v="6"/>
    <x v="2860"/>
  </r>
  <r>
    <d v="2016-01-04T00:00:00"/>
    <x v="2"/>
    <x v="0"/>
    <x v="731"/>
    <x v="2"/>
    <x v="2"/>
    <x v="11"/>
    <x v="1042"/>
    <n v="30.48"/>
    <n v="3"/>
    <x v="1296"/>
  </r>
  <r>
    <d v="2016-01-04T00:00:00"/>
    <x v="2"/>
    <x v="0"/>
    <x v="731"/>
    <x v="2"/>
    <x v="2"/>
    <x v="11"/>
    <x v="1618"/>
    <n v="9.84"/>
    <n v="3"/>
    <x v="251"/>
  </r>
  <r>
    <d v="2016-01-04T00:00:00"/>
    <x v="2"/>
    <x v="0"/>
    <x v="731"/>
    <x v="2"/>
    <x v="0"/>
    <x v="2"/>
    <x v="1619"/>
    <n v="35.119999999999997"/>
    <n v="4"/>
    <x v="1792"/>
  </r>
  <r>
    <d v="2016-01-04T00:00:00"/>
    <x v="2"/>
    <x v="0"/>
    <x v="359"/>
    <x v="22"/>
    <x v="2"/>
    <x v="4"/>
    <x v="44"/>
    <n v="31.56"/>
    <n v="5"/>
    <x v="2773"/>
  </r>
  <r>
    <d v="2016-01-04T00:00:00"/>
    <x v="2"/>
    <x v="0"/>
    <x v="359"/>
    <x v="22"/>
    <x v="2"/>
    <x v="10"/>
    <x v="1173"/>
    <n v="30.14"/>
    <n v="2"/>
    <x v="603"/>
  </r>
  <r>
    <d v="2016-01-04T00:00:00"/>
    <x v="2"/>
    <x v="0"/>
    <x v="732"/>
    <x v="2"/>
    <x v="2"/>
    <x v="11"/>
    <x v="895"/>
    <n v="88.04"/>
    <n v="4"/>
    <x v="2861"/>
  </r>
  <r>
    <d v="2016-01-04T00:00:00"/>
    <x v="2"/>
    <x v="0"/>
    <x v="383"/>
    <x v="2"/>
    <x v="2"/>
    <x v="8"/>
    <x v="1620"/>
    <n v="20.7"/>
    <n v="2"/>
    <x v="2748"/>
  </r>
  <r>
    <d v="2016-01-04T00:00:00"/>
    <x v="2"/>
    <x v="0"/>
    <x v="383"/>
    <x v="2"/>
    <x v="2"/>
    <x v="16"/>
    <x v="852"/>
    <n v="10.95"/>
    <n v="3"/>
    <x v="1316"/>
  </r>
  <r>
    <d v="2016-01-04T00:00:00"/>
    <x v="2"/>
    <x v="0"/>
    <x v="383"/>
    <x v="2"/>
    <x v="2"/>
    <x v="9"/>
    <x v="1198"/>
    <n v="14.35"/>
    <n v="3"/>
    <x v="716"/>
  </r>
  <r>
    <d v="2016-01-04T00:00:00"/>
    <x v="2"/>
    <x v="0"/>
    <x v="336"/>
    <x v="2"/>
    <x v="1"/>
    <x v="1"/>
    <x v="602"/>
    <n v="1317.49"/>
    <n v="6"/>
    <x v="2862"/>
  </r>
  <r>
    <d v="2016-01-04T00:00:00"/>
    <x v="2"/>
    <x v="0"/>
    <x v="336"/>
    <x v="2"/>
    <x v="2"/>
    <x v="16"/>
    <x v="818"/>
    <n v="63.84"/>
    <n v="8"/>
    <x v="2863"/>
  </r>
  <r>
    <d v="2016-01-04T00:00:00"/>
    <x v="2"/>
    <x v="0"/>
    <x v="336"/>
    <x v="2"/>
    <x v="2"/>
    <x v="9"/>
    <x v="347"/>
    <n v="3.59"/>
    <n v="1"/>
    <x v="415"/>
  </r>
  <r>
    <d v="2016-01-04T00:00:00"/>
    <x v="2"/>
    <x v="0"/>
    <x v="488"/>
    <x v="21"/>
    <x v="1"/>
    <x v="5"/>
    <x v="781"/>
    <n v="7.04"/>
    <n v="4"/>
    <x v="1112"/>
  </r>
  <r>
    <d v="2016-01-04T00:00:00"/>
    <x v="2"/>
    <x v="0"/>
    <x v="203"/>
    <x v="0"/>
    <x v="0"/>
    <x v="2"/>
    <x v="1621"/>
    <n v="12.99"/>
    <n v="1"/>
    <x v="2260"/>
  </r>
  <r>
    <d v="2016-01-05T00:00:00"/>
    <x v="2"/>
    <x v="0"/>
    <x v="261"/>
    <x v="23"/>
    <x v="2"/>
    <x v="8"/>
    <x v="159"/>
    <n v="3.98"/>
    <n v="1"/>
    <x v="1634"/>
  </r>
  <r>
    <d v="2016-01-05T00:00:00"/>
    <x v="2"/>
    <x v="0"/>
    <x v="261"/>
    <x v="23"/>
    <x v="1"/>
    <x v="7"/>
    <x v="820"/>
    <n v="370.62"/>
    <n v="3"/>
    <x v="2864"/>
  </r>
  <r>
    <d v="2016-01-05T00:00:00"/>
    <x v="2"/>
    <x v="0"/>
    <x v="261"/>
    <x v="23"/>
    <x v="2"/>
    <x v="9"/>
    <x v="1024"/>
    <n v="2.74"/>
    <n v="2"/>
    <x v="2373"/>
  </r>
  <r>
    <d v="2016-01-05T00:00:00"/>
    <x v="2"/>
    <x v="0"/>
    <x v="733"/>
    <x v="9"/>
    <x v="2"/>
    <x v="3"/>
    <x v="1532"/>
    <n v="109.92"/>
    <n v="2"/>
    <x v="951"/>
  </r>
  <r>
    <d v="2016-01-05T00:00:00"/>
    <x v="2"/>
    <x v="0"/>
    <x v="733"/>
    <x v="9"/>
    <x v="2"/>
    <x v="3"/>
    <x v="777"/>
    <n v="19.440000000000001"/>
    <n v="3"/>
    <x v="114"/>
  </r>
  <r>
    <d v="2016-01-05T00:00:00"/>
    <x v="2"/>
    <x v="0"/>
    <x v="733"/>
    <x v="9"/>
    <x v="2"/>
    <x v="11"/>
    <x v="142"/>
    <n v="11.16"/>
    <n v="2"/>
    <x v="1838"/>
  </r>
  <r>
    <d v="2016-01-07T00:00:00"/>
    <x v="2"/>
    <x v="0"/>
    <x v="714"/>
    <x v="20"/>
    <x v="2"/>
    <x v="9"/>
    <x v="800"/>
    <n v="14.2"/>
    <n v="2"/>
    <x v="2865"/>
  </r>
  <r>
    <d v="2016-01-07T00:00:00"/>
    <x v="2"/>
    <x v="0"/>
    <x v="714"/>
    <x v="20"/>
    <x v="2"/>
    <x v="3"/>
    <x v="835"/>
    <n v="12.96"/>
    <n v="2"/>
    <x v="202"/>
  </r>
  <r>
    <d v="2016-01-07T00:00:00"/>
    <x v="2"/>
    <x v="0"/>
    <x v="714"/>
    <x v="20"/>
    <x v="2"/>
    <x v="9"/>
    <x v="1236"/>
    <n v="58.34"/>
    <n v="2"/>
    <x v="2866"/>
  </r>
  <r>
    <d v="2016-01-07T00:00:00"/>
    <x v="2"/>
    <x v="0"/>
    <x v="343"/>
    <x v="27"/>
    <x v="0"/>
    <x v="12"/>
    <x v="1593"/>
    <n v="1499.95"/>
    <n v="5"/>
    <x v="2081"/>
  </r>
  <r>
    <d v="2016-01-07T00:00:00"/>
    <x v="2"/>
    <x v="0"/>
    <x v="657"/>
    <x v="2"/>
    <x v="2"/>
    <x v="8"/>
    <x v="1199"/>
    <n v="30.53"/>
    <n v="1"/>
    <x v="2867"/>
  </r>
  <r>
    <d v="2016-01-07T00:00:00"/>
    <x v="2"/>
    <x v="0"/>
    <x v="657"/>
    <x v="2"/>
    <x v="0"/>
    <x v="0"/>
    <x v="809"/>
    <n v="30.84"/>
    <n v="3"/>
    <x v="2518"/>
  </r>
  <r>
    <d v="2016-01-07T00:00:00"/>
    <x v="2"/>
    <x v="0"/>
    <x v="657"/>
    <x v="2"/>
    <x v="2"/>
    <x v="3"/>
    <x v="1312"/>
    <n v="75.06"/>
    <n v="9"/>
    <x v="2868"/>
  </r>
  <r>
    <d v="2016-01-07T00:00:00"/>
    <x v="2"/>
    <x v="0"/>
    <x v="69"/>
    <x v="1"/>
    <x v="2"/>
    <x v="9"/>
    <x v="14"/>
    <n v="2.5"/>
    <n v="1"/>
    <x v="45"/>
  </r>
  <r>
    <d v="2016-01-08T00:00:00"/>
    <x v="2"/>
    <x v="0"/>
    <x v="159"/>
    <x v="4"/>
    <x v="2"/>
    <x v="3"/>
    <x v="52"/>
    <n v="19.649999999999999"/>
    <n v="2"/>
    <x v="929"/>
  </r>
  <r>
    <d v="2016-01-08T00:00:00"/>
    <x v="2"/>
    <x v="0"/>
    <x v="142"/>
    <x v="5"/>
    <x v="0"/>
    <x v="2"/>
    <x v="486"/>
    <n v="1039.73"/>
    <n v="2"/>
    <x v="2869"/>
  </r>
  <r>
    <d v="2016-01-08T00:00:00"/>
    <x v="2"/>
    <x v="0"/>
    <x v="142"/>
    <x v="5"/>
    <x v="2"/>
    <x v="10"/>
    <x v="464"/>
    <n v="45.96"/>
    <n v="2"/>
    <x v="2870"/>
  </r>
  <r>
    <d v="2016-01-08T00:00:00"/>
    <x v="2"/>
    <x v="0"/>
    <x v="580"/>
    <x v="13"/>
    <x v="1"/>
    <x v="5"/>
    <x v="1622"/>
    <n v="19.309999999999999"/>
    <n v="2"/>
    <x v="1131"/>
  </r>
  <r>
    <d v="2016-01-09T00:00:00"/>
    <x v="2"/>
    <x v="0"/>
    <x v="704"/>
    <x v="2"/>
    <x v="0"/>
    <x v="0"/>
    <x v="1206"/>
    <n v="6.79"/>
    <n v="1"/>
    <x v="2871"/>
  </r>
  <r>
    <d v="2016-01-09T00:00:00"/>
    <x v="2"/>
    <x v="0"/>
    <x v="704"/>
    <x v="2"/>
    <x v="2"/>
    <x v="3"/>
    <x v="1023"/>
    <n v="24.56"/>
    <n v="2"/>
    <x v="485"/>
  </r>
  <r>
    <d v="2016-01-09T00:00:00"/>
    <x v="2"/>
    <x v="0"/>
    <x v="704"/>
    <x v="2"/>
    <x v="2"/>
    <x v="9"/>
    <x v="675"/>
    <n v="3.05"/>
    <n v="1"/>
    <x v="131"/>
  </r>
  <r>
    <d v="2016-01-09T00:00:00"/>
    <x v="2"/>
    <x v="0"/>
    <x v="704"/>
    <x v="2"/>
    <x v="2"/>
    <x v="3"/>
    <x v="1023"/>
    <n v="49.12"/>
    <n v="4"/>
    <x v="531"/>
  </r>
  <r>
    <d v="2016-01-09T00:00:00"/>
    <x v="2"/>
    <x v="0"/>
    <x v="704"/>
    <x v="2"/>
    <x v="2"/>
    <x v="9"/>
    <x v="577"/>
    <n v="4355.17"/>
    <n v="4"/>
    <x v="2872"/>
  </r>
  <r>
    <d v="2016-01-09T00:00:00"/>
    <x v="2"/>
    <x v="0"/>
    <x v="734"/>
    <x v="5"/>
    <x v="2"/>
    <x v="13"/>
    <x v="972"/>
    <n v="21.88"/>
    <n v="2"/>
    <x v="2873"/>
  </r>
  <r>
    <d v="2016-01-09T00:00:00"/>
    <x v="2"/>
    <x v="0"/>
    <x v="130"/>
    <x v="13"/>
    <x v="2"/>
    <x v="3"/>
    <x v="1623"/>
    <n v="30.48"/>
    <n v="6"/>
    <x v="1528"/>
  </r>
  <r>
    <d v="2016-01-09T00:00:00"/>
    <x v="2"/>
    <x v="0"/>
    <x v="130"/>
    <x v="13"/>
    <x v="0"/>
    <x v="2"/>
    <x v="1605"/>
    <n v="23.99"/>
    <n v="2"/>
    <x v="1584"/>
  </r>
  <r>
    <d v="2016-01-09T00:00:00"/>
    <x v="2"/>
    <x v="0"/>
    <x v="130"/>
    <x v="13"/>
    <x v="2"/>
    <x v="4"/>
    <x v="44"/>
    <n v="16.690000000000001"/>
    <n v="7"/>
    <x v="2441"/>
  </r>
  <r>
    <d v="2016-01-09T00:00:00"/>
    <x v="2"/>
    <x v="0"/>
    <x v="349"/>
    <x v="2"/>
    <x v="0"/>
    <x v="0"/>
    <x v="0"/>
    <n v="468.9"/>
    <n v="6"/>
    <x v="0"/>
  </r>
  <r>
    <d v="2016-01-09T00:00:00"/>
    <x v="2"/>
    <x v="0"/>
    <x v="349"/>
    <x v="2"/>
    <x v="0"/>
    <x v="0"/>
    <x v="853"/>
    <n v="72.48"/>
    <n v="2"/>
    <x v="2874"/>
  </r>
  <r>
    <d v="2016-01-09T00:00:00"/>
    <x v="2"/>
    <x v="0"/>
    <x v="349"/>
    <x v="2"/>
    <x v="2"/>
    <x v="16"/>
    <x v="852"/>
    <n v="10.95"/>
    <n v="3"/>
    <x v="1316"/>
  </r>
  <r>
    <d v="2016-01-09T00:00:00"/>
    <x v="2"/>
    <x v="0"/>
    <x v="349"/>
    <x v="2"/>
    <x v="1"/>
    <x v="5"/>
    <x v="617"/>
    <n v="191.82"/>
    <n v="3"/>
    <x v="2875"/>
  </r>
  <r>
    <d v="2016-01-09T00:00:00"/>
    <x v="2"/>
    <x v="0"/>
    <x v="428"/>
    <x v="10"/>
    <x v="2"/>
    <x v="9"/>
    <x v="1008"/>
    <n v="24.1"/>
    <n v="5"/>
    <x v="1613"/>
  </r>
  <r>
    <d v="2016-01-09T00:00:00"/>
    <x v="2"/>
    <x v="0"/>
    <x v="428"/>
    <x v="10"/>
    <x v="0"/>
    <x v="2"/>
    <x v="1619"/>
    <n v="8.7799999999999994"/>
    <n v="1"/>
    <x v="1452"/>
  </r>
  <r>
    <d v="2016-01-09T00:00:00"/>
    <x v="2"/>
    <x v="0"/>
    <x v="428"/>
    <x v="10"/>
    <x v="2"/>
    <x v="10"/>
    <x v="1560"/>
    <n v="376.74"/>
    <n v="4"/>
    <x v="2876"/>
  </r>
  <r>
    <d v="2016-01-09T00:00:00"/>
    <x v="2"/>
    <x v="0"/>
    <x v="428"/>
    <x v="10"/>
    <x v="2"/>
    <x v="9"/>
    <x v="196"/>
    <n v="29.52"/>
    <n v="4"/>
    <x v="2784"/>
  </r>
  <r>
    <d v="2016-01-09T00:00:00"/>
    <x v="2"/>
    <x v="0"/>
    <x v="428"/>
    <x v="10"/>
    <x v="2"/>
    <x v="11"/>
    <x v="667"/>
    <n v="11.96"/>
    <n v="2"/>
    <x v="1684"/>
  </r>
  <r>
    <d v="2016-01-09T00:00:00"/>
    <x v="2"/>
    <x v="0"/>
    <x v="428"/>
    <x v="10"/>
    <x v="2"/>
    <x v="9"/>
    <x v="590"/>
    <n v="26.4"/>
    <n v="5"/>
    <x v="1780"/>
  </r>
  <r>
    <d v="2016-01-09T00:00:00"/>
    <x v="2"/>
    <x v="0"/>
    <x v="197"/>
    <x v="5"/>
    <x v="2"/>
    <x v="13"/>
    <x v="734"/>
    <n v="12.78"/>
    <n v="1"/>
    <x v="2366"/>
  </r>
  <r>
    <d v="2016-01-10T00:00:00"/>
    <x v="2"/>
    <x v="0"/>
    <x v="321"/>
    <x v="5"/>
    <x v="1"/>
    <x v="1"/>
    <x v="443"/>
    <n v="194.85"/>
    <n v="4"/>
    <x v="2877"/>
  </r>
  <r>
    <d v="2016-01-10T00:00:00"/>
    <x v="2"/>
    <x v="0"/>
    <x v="180"/>
    <x v="24"/>
    <x v="0"/>
    <x v="2"/>
    <x v="579"/>
    <n v="69.900000000000006"/>
    <n v="2"/>
    <x v="412"/>
  </r>
  <r>
    <d v="2016-01-10T00:00:00"/>
    <x v="2"/>
    <x v="0"/>
    <x v="180"/>
    <x v="24"/>
    <x v="1"/>
    <x v="5"/>
    <x v="678"/>
    <n v="41.85"/>
    <n v="5"/>
    <x v="1078"/>
  </r>
  <r>
    <d v="2016-01-10T00:00:00"/>
    <x v="2"/>
    <x v="0"/>
    <x v="461"/>
    <x v="2"/>
    <x v="1"/>
    <x v="7"/>
    <x v="552"/>
    <n v="330.59"/>
    <n v="1"/>
    <x v="2878"/>
  </r>
  <r>
    <d v="2016-01-10T00:00:00"/>
    <x v="2"/>
    <x v="0"/>
    <x v="472"/>
    <x v="4"/>
    <x v="0"/>
    <x v="0"/>
    <x v="1137"/>
    <n v="79.510000000000005"/>
    <n v="3"/>
    <x v="1465"/>
  </r>
  <r>
    <d v="2016-01-10T00:00:00"/>
    <x v="2"/>
    <x v="0"/>
    <x v="472"/>
    <x v="4"/>
    <x v="2"/>
    <x v="3"/>
    <x v="52"/>
    <n v="28.35"/>
    <n v="1"/>
    <x v="2659"/>
  </r>
  <r>
    <d v="2016-01-10T00:00:00"/>
    <x v="2"/>
    <x v="0"/>
    <x v="506"/>
    <x v="11"/>
    <x v="2"/>
    <x v="9"/>
    <x v="347"/>
    <n v="5.39"/>
    <n v="4"/>
    <x v="1628"/>
  </r>
  <r>
    <d v="2016-01-10T00:00:00"/>
    <x v="2"/>
    <x v="0"/>
    <x v="506"/>
    <x v="11"/>
    <x v="2"/>
    <x v="11"/>
    <x v="188"/>
    <n v="30.98"/>
    <n v="8"/>
    <x v="1819"/>
  </r>
  <r>
    <d v="2016-01-11T00:00:00"/>
    <x v="2"/>
    <x v="0"/>
    <x v="344"/>
    <x v="25"/>
    <x v="0"/>
    <x v="2"/>
    <x v="935"/>
    <n v="21.8"/>
    <n v="2"/>
    <x v="2650"/>
  </r>
  <r>
    <d v="2016-01-11T00:00:00"/>
    <x v="2"/>
    <x v="0"/>
    <x v="344"/>
    <x v="25"/>
    <x v="2"/>
    <x v="13"/>
    <x v="326"/>
    <n v="251.79"/>
    <n v="3"/>
    <x v="2879"/>
  </r>
  <r>
    <d v="2016-01-11T00:00:00"/>
    <x v="2"/>
    <x v="0"/>
    <x v="723"/>
    <x v="4"/>
    <x v="2"/>
    <x v="6"/>
    <x v="1616"/>
    <n v="111.67"/>
    <n v="9"/>
    <x v="2242"/>
  </r>
  <r>
    <d v="2016-01-11T00:00:00"/>
    <x v="2"/>
    <x v="0"/>
    <x v="46"/>
    <x v="3"/>
    <x v="0"/>
    <x v="0"/>
    <x v="368"/>
    <n v="68.11"/>
    <n v="3"/>
    <x v="2880"/>
  </r>
  <r>
    <d v="2016-01-12T00:00:00"/>
    <x v="2"/>
    <x v="0"/>
    <x v="228"/>
    <x v="7"/>
    <x v="2"/>
    <x v="3"/>
    <x v="1412"/>
    <n v="23.92"/>
    <n v="4"/>
    <x v="1564"/>
  </r>
  <r>
    <d v="2016-01-12T00:00:00"/>
    <x v="2"/>
    <x v="0"/>
    <x v="307"/>
    <x v="29"/>
    <x v="1"/>
    <x v="1"/>
    <x v="6"/>
    <n v="172.5"/>
    <n v="2"/>
    <x v="2881"/>
  </r>
  <r>
    <d v="2016-01-12T00:00:00"/>
    <x v="2"/>
    <x v="0"/>
    <x v="307"/>
    <x v="29"/>
    <x v="0"/>
    <x v="2"/>
    <x v="739"/>
    <n v="179.97"/>
    <n v="3"/>
    <x v="2526"/>
  </r>
  <r>
    <d v="2016-01-12T00:00:00"/>
    <x v="2"/>
    <x v="0"/>
    <x v="367"/>
    <x v="24"/>
    <x v="1"/>
    <x v="5"/>
    <x v="1031"/>
    <n v="17.309999999999999"/>
    <n v="3"/>
    <x v="465"/>
  </r>
  <r>
    <d v="2016-01-12T00:00:00"/>
    <x v="2"/>
    <x v="0"/>
    <x v="116"/>
    <x v="23"/>
    <x v="2"/>
    <x v="11"/>
    <x v="172"/>
    <n v="4.7"/>
    <n v="2"/>
    <x v="1091"/>
  </r>
  <r>
    <d v="2016-01-12T00:00:00"/>
    <x v="2"/>
    <x v="0"/>
    <x v="356"/>
    <x v="5"/>
    <x v="1"/>
    <x v="5"/>
    <x v="678"/>
    <n v="16.739999999999998"/>
    <n v="2"/>
    <x v="1838"/>
  </r>
  <r>
    <d v="2016-01-12T00:00:00"/>
    <x v="2"/>
    <x v="0"/>
    <x v="405"/>
    <x v="30"/>
    <x v="2"/>
    <x v="9"/>
    <x v="1212"/>
    <n v="88.08"/>
    <n v="6"/>
    <x v="2882"/>
  </r>
  <r>
    <d v="2016-01-12T00:00:00"/>
    <x v="2"/>
    <x v="0"/>
    <x v="405"/>
    <x v="30"/>
    <x v="1"/>
    <x v="1"/>
    <x v="692"/>
    <n v="751.92"/>
    <n v="4"/>
    <x v="2883"/>
  </r>
  <r>
    <d v="2016-01-12T00:00:00"/>
    <x v="2"/>
    <x v="0"/>
    <x v="55"/>
    <x v="12"/>
    <x v="0"/>
    <x v="2"/>
    <x v="244"/>
    <n v="863.93"/>
    <n v="9"/>
    <x v="193"/>
  </r>
  <r>
    <d v="2016-01-12T00:00:00"/>
    <x v="2"/>
    <x v="0"/>
    <x v="529"/>
    <x v="4"/>
    <x v="1"/>
    <x v="1"/>
    <x v="725"/>
    <n v="248.43"/>
    <n v="5"/>
    <x v="2884"/>
  </r>
  <r>
    <d v="2016-01-12T00:00:00"/>
    <x v="2"/>
    <x v="0"/>
    <x v="529"/>
    <x v="4"/>
    <x v="2"/>
    <x v="10"/>
    <x v="24"/>
    <n v="11.65"/>
    <n v="4"/>
    <x v="2885"/>
  </r>
  <r>
    <d v="2016-01-12T00:00:00"/>
    <x v="2"/>
    <x v="0"/>
    <x v="529"/>
    <x v="4"/>
    <x v="1"/>
    <x v="1"/>
    <x v="620"/>
    <n v="85.25"/>
    <n v="2"/>
    <x v="2886"/>
  </r>
  <r>
    <d v="2016-01-12T00:00:00"/>
    <x v="2"/>
    <x v="0"/>
    <x v="106"/>
    <x v="6"/>
    <x v="0"/>
    <x v="2"/>
    <x v="1338"/>
    <n v="137.94"/>
    <n v="3"/>
    <x v="2887"/>
  </r>
  <r>
    <d v="2016-01-12T00:00:00"/>
    <x v="2"/>
    <x v="0"/>
    <x v="106"/>
    <x v="6"/>
    <x v="1"/>
    <x v="5"/>
    <x v="1096"/>
    <n v="111.15"/>
    <n v="5"/>
    <x v="1390"/>
  </r>
  <r>
    <d v="2016-01-12T00:00:00"/>
    <x v="2"/>
    <x v="0"/>
    <x v="106"/>
    <x v="6"/>
    <x v="2"/>
    <x v="10"/>
    <x v="17"/>
    <n v="901.95"/>
    <n v="3"/>
    <x v="2888"/>
  </r>
  <r>
    <d v="2016-01-12T00:00:00"/>
    <x v="2"/>
    <x v="0"/>
    <x v="106"/>
    <x v="6"/>
    <x v="1"/>
    <x v="7"/>
    <x v="1418"/>
    <n v="366.01"/>
    <n v="3"/>
    <x v="2889"/>
  </r>
  <r>
    <d v="2016-01-12T00:00:00"/>
    <x v="2"/>
    <x v="0"/>
    <x v="153"/>
    <x v="25"/>
    <x v="2"/>
    <x v="10"/>
    <x v="17"/>
    <n v="2104.5500000000002"/>
    <n v="7"/>
    <x v="2890"/>
  </r>
  <r>
    <d v="2016-01-12T00:00:00"/>
    <x v="2"/>
    <x v="0"/>
    <x v="153"/>
    <x v="25"/>
    <x v="2"/>
    <x v="16"/>
    <x v="699"/>
    <n v="40.700000000000003"/>
    <n v="5"/>
    <x v="815"/>
  </r>
  <r>
    <d v="2016-01-12T00:00:00"/>
    <x v="2"/>
    <x v="0"/>
    <x v="197"/>
    <x v="5"/>
    <x v="1"/>
    <x v="5"/>
    <x v="992"/>
    <n v="31.96"/>
    <n v="2"/>
    <x v="2"/>
  </r>
  <r>
    <d v="2016-01-12T00:00:00"/>
    <x v="2"/>
    <x v="0"/>
    <x v="197"/>
    <x v="5"/>
    <x v="2"/>
    <x v="3"/>
    <x v="1430"/>
    <n v="47.9"/>
    <n v="1"/>
    <x v="443"/>
  </r>
  <r>
    <d v="2016-01-12T00:00:00"/>
    <x v="2"/>
    <x v="0"/>
    <x v="197"/>
    <x v="5"/>
    <x v="2"/>
    <x v="6"/>
    <x v="1624"/>
    <n v="1112.94"/>
    <n v="3"/>
    <x v="2891"/>
  </r>
  <r>
    <d v="2016-01-12T00:00:00"/>
    <x v="2"/>
    <x v="0"/>
    <x v="197"/>
    <x v="5"/>
    <x v="2"/>
    <x v="13"/>
    <x v="943"/>
    <n v="22.92"/>
    <n v="3"/>
    <x v="1824"/>
  </r>
  <r>
    <d v="2016-01-12T00:00:00"/>
    <x v="2"/>
    <x v="0"/>
    <x v="484"/>
    <x v="5"/>
    <x v="2"/>
    <x v="11"/>
    <x v="1446"/>
    <n v="23.04"/>
    <n v="8"/>
    <x v="33"/>
  </r>
  <r>
    <d v="2016-01-14T00:00:00"/>
    <x v="2"/>
    <x v="0"/>
    <x v="675"/>
    <x v="12"/>
    <x v="2"/>
    <x v="3"/>
    <x v="1048"/>
    <n v="89.57"/>
    <n v="2"/>
    <x v="2892"/>
  </r>
  <r>
    <d v="2016-01-14T00:00:00"/>
    <x v="2"/>
    <x v="0"/>
    <x v="675"/>
    <x v="12"/>
    <x v="1"/>
    <x v="5"/>
    <x v="1625"/>
    <n v="315.77999999999997"/>
    <n v="8"/>
    <x v="1203"/>
  </r>
  <r>
    <d v="2016-01-15T00:00:00"/>
    <x v="2"/>
    <x v="0"/>
    <x v="262"/>
    <x v="8"/>
    <x v="2"/>
    <x v="13"/>
    <x v="1087"/>
    <n v="52.34"/>
    <n v="2"/>
    <x v="2893"/>
  </r>
  <r>
    <d v="2016-01-15T00:00:00"/>
    <x v="2"/>
    <x v="0"/>
    <x v="262"/>
    <x v="8"/>
    <x v="2"/>
    <x v="11"/>
    <x v="294"/>
    <n v="4.66"/>
    <n v="2"/>
    <x v="2894"/>
  </r>
  <r>
    <d v="2016-01-15T00:00:00"/>
    <x v="2"/>
    <x v="0"/>
    <x v="262"/>
    <x v="8"/>
    <x v="0"/>
    <x v="0"/>
    <x v="152"/>
    <n v="254.97"/>
    <n v="3"/>
    <x v="2895"/>
  </r>
  <r>
    <d v="2016-01-15T00:00:00"/>
    <x v="2"/>
    <x v="0"/>
    <x v="237"/>
    <x v="30"/>
    <x v="1"/>
    <x v="7"/>
    <x v="958"/>
    <n v="181.8"/>
    <n v="1"/>
    <x v="2896"/>
  </r>
  <r>
    <d v="2016-01-15T00:00:00"/>
    <x v="2"/>
    <x v="0"/>
    <x v="183"/>
    <x v="2"/>
    <x v="2"/>
    <x v="13"/>
    <x v="1286"/>
    <n v="16.52"/>
    <n v="4"/>
    <x v="1149"/>
  </r>
  <r>
    <d v="2016-01-15T00:00:00"/>
    <x v="2"/>
    <x v="0"/>
    <x v="183"/>
    <x v="2"/>
    <x v="2"/>
    <x v="3"/>
    <x v="1247"/>
    <n v="60.12"/>
    <n v="9"/>
    <x v="2417"/>
  </r>
  <r>
    <d v="2016-01-15T00:00:00"/>
    <x v="2"/>
    <x v="0"/>
    <x v="183"/>
    <x v="2"/>
    <x v="2"/>
    <x v="9"/>
    <x v="794"/>
    <n v="49.54"/>
    <n v="3"/>
    <x v="2897"/>
  </r>
  <r>
    <d v="2016-01-15T00:00:00"/>
    <x v="2"/>
    <x v="0"/>
    <x v="735"/>
    <x v="2"/>
    <x v="2"/>
    <x v="3"/>
    <x v="475"/>
    <n v="81.98"/>
    <n v="2"/>
    <x v="1116"/>
  </r>
  <r>
    <d v="2016-01-16T00:00:00"/>
    <x v="2"/>
    <x v="0"/>
    <x v="68"/>
    <x v="5"/>
    <x v="2"/>
    <x v="9"/>
    <x v="1055"/>
    <n v="11.65"/>
    <n v="2"/>
    <x v="2898"/>
  </r>
  <r>
    <d v="2016-01-16T00:00:00"/>
    <x v="2"/>
    <x v="0"/>
    <x v="68"/>
    <x v="5"/>
    <x v="0"/>
    <x v="0"/>
    <x v="1626"/>
    <n v="90.57"/>
    <n v="3"/>
    <x v="2899"/>
  </r>
  <r>
    <d v="2016-01-17T00:00:00"/>
    <x v="2"/>
    <x v="0"/>
    <x v="666"/>
    <x v="38"/>
    <x v="1"/>
    <x v="5"/>
    <x v="1582"/>
    <n v="322.58999999999997"/>
    <n v="3"/>
    <x v="2710"/>
  </r>
  <r>
    <d v="2016-01-17T00:00:00"/>
    <x v="2"/>
    <x v="0"/>
    <x v="666"/>
    <x v="38"/>
    <x v="0"/>
    <x v="0"/>
    <x v="83"/>
    <n v="29.99"/>
    <n v="1"/>
    <x v="1042"/>
  </r>
  <r>
    <d v="2016-01-17T00:00:00"/>
    <x v="2"/>
    <x v="0"/>
    <x v="666"/>
    <x v="38"/>
    <x v="0"/>
    <x v="0"/>
    <x v="1331"/>
    <n v="371.97"/>
    <n v="3"/>
    <x v="2233"/>
  </r>
  <r>
    <d v="2016-01-17T00:00:00"/>
    <x v="2"/>
    <x v="0"/>
    <x v="729"/>
    <x v="21"/>
    <x v="0"/>
    <x v="0"/>
    <x v="1151"/>
    <n v="316"/>
    <n v="4"/>
    <x v="2900"/>
  </r>
  <r>
    <d v="2016-01-21T00:00:00"/>
    <x v="2"/>
    <x v="0"/>
    <x v="251"/>
    <x v="5"/>
    <x v="1"/>
    <x v="1"/>
    <x v="750"/>
    <n v="153.57"/>
    <n v="2"/>
    <x v="2901"/>
  </r>
  <r>
    <d v="2016-01-21T00:00:00"/>
    <x v="2"/>
    <x v="0"/>
    <x v="251"/>
    <x v="5"/>
    <x v="1"/>
    <x v="1"/>
    <x v="1451"/>
    <n v="1013.49"/>
    <n v="7"/>
    <x v="2902"/>
  </r>
  <r>
    <d v="2016-01-22T00:00:00"/>
    <x v="2"/>
    <x v="0"/>
    <x v="502"/>
    <x v="8"/>
    <x v="2"/>
    <x v="4"/>
    <x v="1389"/>
    <n v="7.56"/>
    <n v="6"/>
    <x v="1481"/>
  </r>
  <r>
    <d v="2016-01-22T00:00:00"/>
    <x v="2"/>
    <x v="0"/>
    <x v="707"/>
    <x v="12"/>
    <x v="1"/>
    <x v="5"/>
    <x v="1035"/>
    <n v="14.27"/>
    <n v="8"/>
    <x v="1234"/>
  </r>
  <r>
    <d v="2016-01-22T00:00:00"/>
    <x v="2"/>
    <x v="0"/>
    <x v="707"/>
    <x v="12"/>
    <x v="1"/>
    <x v="14"/>
    <x v="1290"/>
    <n v="451.14"/>
    <n v="4"/>
    <x v="1798"/>
  </r>
  <r>
    <d v="2016-01-22T00:00:00"/>
    <x v="2"/>
    <x v="0"/>
    <x v="707"/>
    <x v="12"/>
    <x v="2"/>
    <x v="10"/>
    <x v="87"/>
    <n v="64.86"/>
    <n v="4"/>
    <x v="89"/>
  </r>
  <r>
    <d v="2016-01-22T00:00:00"/>
    <x v="2"/>
    <x v="0"/>
    <x v="244"/>
    <x v="1"/>
    <x v="1"/>
    <x v="5"/>
    <x v="213"/>
    <n v="109.9"/>
    <n v="5"/>
    <x v="2903"/>
  </r>
  <r>
    <d v="2016-01-22T00:00:00"/>
    <x v="2"/>
    <x v="0"/>
    <x v="378"/>
    <x v="1"/>
    <x v="2"/>
    <x v="3"/>
    <x v="1433"/>
    <n v="12.96"/>
    <n v="2"/>
    <x v="202"/>
  </r>
  <r>
    <d v="2016-01-22T00:00:00"/>
    <x v="2"/>
    <x v="0"/>
    <x v="336"/>
    <x v="5"/>
    <x v="2"/>
    <x v="8"/>
    <x v="51"/>
    <n v="44.4"/>
    <n v="3"/>
    <x v="51"/>
  </r>
  <r>
    <d v="2016-01-22T00:00:00"/>
    <x v="2"/>
    <x v="0"/>
    <x v="336"/>
    <x v="5"/>
    <x v="2"/>
    <x v="8"/>
    <x v="305"/>
    <n v="20.65"/>
    <n v="5"/>
    <x v="718"/>
  </r>
  <r>
    <d v="2016-01-22T00:00:00"/>
    <x v="2"/>
    <x v="0"/>
    <x v="255"/>
    <x v="18"/>
    <x v="0"/>
    <x v="2"/>
    <x v="375"/>
    <n v="110.38"/>
    <n v="4"/>
    <x v="2904"/>
  </r>
  <r>
    <d v="2016-01-22T00:00:00"/>
    <x v="2"/>
    <x v="0"/>
    <x v="255"/>
    <x v="18"/>
    <x v="0"/>
    <x v="0"/>
    <x v="1288"/>
    <n v="55.18"/>
    <n v="3"/>
    <x v="2256"/>
  </r>
  <r>
    <d v="2016-01-22T00:00:00"/>
    <x v="2"/>
    <x v="0"/>
    <x v="32"/>
    <x v="2"/>
    <x v="2"/>
    <x v="9"/>
    <x v="32"/>
    <n v="26.34"/>
    <n v="4"/>
    <x v="2301"/>
  </r>
  <r>
    <d v="2016-01-23T00:00:00"/>
    <x v="2"/>
    <x v="0"/>
    <x v="655"/>
    <x v="5"/>
    <x v="1"/>
    <x v="5"/>
    <x v="710"/>
    <n v="59.99"/>
    <n v="7"/>
    <x v="875"/>
  </r>
  <r>
    <d v="2016-01-23T00:00:00"/>
    <x v="2"/>
    <x v="0"/>
    <x v="606"/>
    <x v="45"/>
    <x v="0"/>
    <x v="0"/>
    <x v="349"/>
    <n v="99.98"/>
    <n v="2"/>
    <x v="374"/>
  </r>
  <r>
    <d v="2016-01-23T00:00:00"/>
    <x v="2"/>
    <x v="0"/>
    <x v="606"/>
    <x v="45"/>
    <x v="2"/>
    <x v="11"/>
    <x v="1627"/>
    <n v="8.0399999999999991"/>
    <n v="6"/>
    <x v="862"/>
  </r>
  <r>
    <d v="2016-01-23T00:00:00"/>
    <x v="2"/>
    <x v="0"/>
    <x v="606"/>
    <x v="45"/>
    <x v="2"/>
    <x v="6"/>
    <x v="1282"/>
    <n v="1564.29"/>
    <n v="13"/>
    <x v="2905"/>
  </r>
  <r>
    <d v="2016-01-24T00:00:00"/>
    <x v="2"/>
    <x v="0"/>
    <x v="436"/>
    <x v="33"/>
    <x v="2"/>
    <x v="9"/>
    <x v="1307"/>
    <n v="31.36"/>
    <n v="4"/>
    <x v="1235"/>
  </r>
  <r>
    <d v="2016-01-25T00:00:00"/>
    <x v="2"/>
    <x v="0"/>
    <x v="736"/>
    <x v="8"/>
    <x v="2"/>
    <x v="11"/>
    <x v="1628"/>
    <n v="9.2100000000000009"/>
    <n v="3"/>
    <x v="2906"/>
  </r>
  <r>
    <d v="2016-01-25T00:00:00"/>
    <x v="2"/>
    <x v="0"/>
    <x v="736"/>
    <x v="8"/>
    <x v="2"/>
    <x v="3"/>
    <x v="1629"/>
    <n v="18"/>
    <n v="5"/>
    <x v="1240"/>
  </r>
  <r>
    <d v="2016-01-25T00:00:00"/>
    <x v="2"/>
    <x v="0"/>
    <x v="153"/>
    <x v="2"/>
    <x v="2"/>
    <x v="9"/>
    <x v="88"/>
    <n v="43.12"/>
    <n v="5"/>
    <x v="901"/>
  </r>
  <r>
    <d v="2016-01-25T00:00:00"/>
    <x v="2"/>
    <x v="0"/>
    <x v="153"/>
    <x v="2"/>
    <x v="1"/>
    <x v="7"/>
    <x v="1418"/>
    <n v="313.72000000000003"/>
    <n v="3"/>
    <x v="2907"/>
  </r>
  <r>
    <d v="2016-01-25T00:00:00"/>
    <x v="2"/>
    <x v="0"/>
    <x v="153"/>
    <x v="2"/>
    <x v="1"/>
    <x v="5"/>
    <x v="545"/>
    <n v="45.98"/>
    <n v="1"/>
    <x v="442"/>
  </r>
  <r>
    <d v="2016-01-25T00:00:00"/>
    <x v="2"/>
    <x v="0"/>
    <x v="153"/>
    <x v="2"/>
    <x v="2"/>
    <x v="6"/>
    <x v="110"/>
    <n v="428.68"/>
    <n v="7"/>
    <x v="6"/>
  </r>
  <r>
    <d v="2016-01-28T00:00:00"/>
    <x v="2"/>
    <x v="0"/>
    <x v="436"/>
    <x v="5"/>
    <x v="2"/>
    <x v="11"/>
    <x v="429"/>
    <n v="39.68"/>
    <n v="2"/>
    <x v="670"/>
  </r>
  <r>
    <d v="2016-01-30T00:00:00"/>
    <x v="2"/>
    <x v="0"/>
    <x v="481"/>
    <x v="5"/>
    <x v="2"/>
    <x v="9"/>
    <x v="1489"/>
    <n v="17.46"/>
    <n v="2"/>
    <x v="2908"/>
  </r>
  <r>
    <d v="2016-01-30T00:00:00"/>
    <x v="2"/>
    <x v="0"/>
    <x v="110"/>
    <x v="5"/>
    <x v="2"/>
    <x v="6"/>
    <x v="896"/>
    <n v="305.01"/>
    <n v="9"/>
    <x v="2909"/>
  </r>
  <r>
    <d v="2016-01-30T00:00:00"/>
    <x v="2"/>
    <x v="0"/>
    <x v="110"/>
    <x v="5"/>
    <x v="2"/>
    <x v="9"/>
    <x v="1424"/>
    <n v="50.78"/>
    <n v="2"/>
    <x v="2910"/>
  </r>
  <r>
    <d v="2016-01-30T00:00:00"/>
    <x v="2"/>
    <x v="0"/>
    <x v="110"/>
    <x v="5"/>
    <x v="2"/>
    <x v="8"/>
    <x v="369"/>
    <n v="26.01"/>
    <n v="9"/>
    <x v="2911"/>
  </r>
  <r>
    <d v="2016-01-30T00:00:00"/>
    <x v="2"/>
    <x v="0"/>
    <x v="384"/>
    <x v="1"/>
    <x v="1"/>
    <x v="1"/>
    <x v="1630"/>
    <n v="435.17"/>
    <n v="4"/>
    <x v="2912"/>
  </r>
  <r>
    <d v="2016-01-30T00:00:00"/>
    <x v="2"/>
    <x v="0"/>
    <x v="384"/>
    <x v="1"/>
    <x v="1"/>
    <x v="14"/>
    <x v="735"/>
    <n v="48.58"/>
    <n v="1"/>
    <x v="169"/>
  </r>
  <r>
    <d v="2016-01-30T00:00:00"/>
    <x v="2"/>
    <x v="0"/>
    <x v="737"/>
    <x v="3"/>
    <x v="2"/>
    <x v="3"/>
    <x v="1575"/>
    <n v="156.51"/>
    <n v="4"/>
    <x v="2913"/>
  </r>
  <r>
    <d v="2016-01-30T00:00:00"/>
    <x v="2"/>
    <x v="0"/>
    <x v="178"/>
    <x v="3"/>
    <x v="0"/>
    <x v="2"/>
    <x v="1631"/>
    <n v="1439.97"/>
    <n v="4"/>
    <x v="2914"/>
  </r>
  <r>
    <d v="2016-01-30T00:00:00"/>
    <x v="2"/>
    <x v="0"/>
    <x v="178"/>
    <x v="3"/>
    <x v="2"/>
    <x v="9"/>
    <x v="27"/>
    <n v="1.73"/>
    <n v="3"/>
    <x v="2915"/>
  </r>
  <r>
    <d v="2016-01-30T00:00:00"/>
    <x v="2"/>
    <x v="0"/>
    <x v="178"/>
    <x v="3"/>
    <x v="1"/>
    <x v="7"/>
    <x v="1632"/>
    <n v="626.1"/>
    <n v="3"/>
    <x v="2916"/>
  </r>
  <r>
    <d v="2016-01-31T00:00:00"/>
    <x v="2"/>
    <x v="0"/>
    <x v="140"/>
    <x v="5"/>
    <x v="0"/>
    <x v="2"/>
    <x v="1502"/>
    <n v="109.59"/>
    <n v="1"/>
    <x v="1576"/>
  </r>
  <r>
    <d v="2016-01-31T00:00:00"/>
    <x v="2"/>
    <x v="0"/>
    <x v="140"/>
    <x v="5"/>
    <x v="2"/>
    <x v="3"/>
    <x v="52"/>
    <n v="56.7"/>
    <n v="5"/>
    <x v="2917"/>
  </r>
  <r>
    <d v="2016-01-31T00:00:00"/>
    <x v="2"/>
    <x v="0"/>
    <x v="212"/>
    <x v="4"/>
    <x v="2"/>
    <x v="3"/>
    <x v="777"/>
    <n v="15.55"/>
    <n v="3"/>
    <x v="289"/>
  </r>
  <r>
    <d v="2016-01-31T00:00:00"/>
    <x v="2"/>
    <x v="0"/>
    <x v="534"/>
    <x v="8"/>
    <x v="2"/>
    <x v="13"/>
    <x v="71"/>
    <n v="23.36"/>
    <n v="2"/>
    <x v="2918"/>
  </r>
  <r>
    <d v="2016-01-31T00:00:00"/>
    <x v="2"/>
    <x v="0"/>
    <x v="187"/>
    <x v="21"/>
    <x v="2"/>
    <x v="9"/>
    <x v="1045"/>
    <n v="1270.99"/>
    <n v="1"/>
    <x v="2919"/>
  </r>
  <r>
    <d v="2016-01-31T00:00:00"/>
    <x v="2"/>
    <x v="0"/>
    <x v="187"/>
    <x v="21"/>
    <x v="2"/>
    <x v="13"/>
    <x v="890"/>
    <n v="125.36"/>
    <n v="8"/>
    <x v="2920"/>
  </r>
  <r>
    <d v="2016-02-01T00:00:00"/>
    <x v="2"/>
    <x v="1"/>
    <x v="700"/>
    <x v="29"/>
    <x v="1"/>
    <x v="14"/>
    <x v="1437"/>
    <n v="173.94"/>
    <n v="3"/>
    <x v="2921"/>
  </r>
  <r>
    <d v="2016-02-01T00:00:00"/>
    <x v="2"/>
    <x v="1"/>
    <x v="700"/>
    <x v="29"/>
    <x v="0"/>
    <x v="2"/>
    <x v="801"/>
    <n v="231.98"/>
    <n v="2"/>
    <x v="2922"/>
  </r>
  <r>
    <d v="2016-02-02T00:00:00"/>
    <x v="2"/>
    <x v="1"/>
    <x v="579"/>
    <x v="2"/>
    <x v="2"/>
    <x v="6"/>
    <x v="1514"/>
    <n v="117.96"/>
    <n v="2"/>
    <x v="2923"/>
  </r>
  <r>
    <d v="2016-02-02T00:00:00"/>
    <x v="2"/>
    <x v="1"/>
    <x v="439"/>
    <x v="25"/>
    <x v="0"/>
    <x v="15"/>
    <x v="879"/>
    <n v="8749.9500000000007"/>
    <n v="5"/>
    <x v="2924"/>
  </r>
  <r>
    <d v="2016-02-02T00:00:00"/>
    <x v="2"/>
    <x v="1"/>
    <x v="439"/>
    <x v="25"/>
    <x v="2"/>
    <x v="9"/>
    <x v="554"/>
    <n v="36.4"/>
    <n v="8"/>
    <x v="2925"/>
  </r>
  <r>
    <d v="2016-02-02T00:00:00"/>
    <x v="2"/>
    <x v="1"/>
    <x v="439"/>
    <x v="25"/>
    <x v="1"/>
    <x v="5"/>
    <x v="606"/>
    <n v="18.690000000000001"/>
    <n v="7"/>
    <x v="2926"/>
  </r>
  <r>
    <d v="2016-02-02T00:00:00"/>
    <x v="2"/>
    <x v="1"/>
    <x v="312"/>
    <x v="4"/>
    <x v="1"/>
    <x v="5"/>
    <x v="1633"/>
    <n v="73.78"/>
    <n v="2"/>
    <x v="2927"/>
  </r>
  <r>
    <d v="2016-02-04T00:00:00"/>
    <x v="2"/>
    <x v="1"/>
    <x v="385"/>
    <x v="0"/>
    <x v="1"/>
    <x v="1"/>
    <x v="1092"/>
    <n v="1454.9"/>
    <n v="5"/>
    <x v="2928"/>
  </r>
  <r>
    <d v="2016-02-05T00:00:00"/>
    <x v="2"/>
    <x v="1"/>
    <x v="738"/>
    <x v="4"/>
    <x v="2"/>
    <x v="11"/>
    <x v="1219"/>
    <n v="86.35"/>
    <n v="3"/>
    <x v="472"/>
  </r>
  <r>
    <d v="2016-02-05T00:00:00"/>
    <x v="2"/>
    <x v="1"/>
    <x v="246"/>
    <x v="2"/>
    <x v="2"/>
    <x v="6"/>
    <x v="1634"/>
    <n v="44.94"/>
    <n v="3"/>
    <x v="1040"/>
  </r>
  <r>
    <d v="2016-02-05T00:00:00"/>
    <x v="2"/>
    <x v="1"/>
    <x v="246"/>
    <x v="2"/>
    <x v="2"/>
    <x v="9"/>
    <x v="955"/>
    <n v="45.58"/>
    <n v="3"/>
    <x v="2929"/>
  </r>
  <r>
    <d v="2016-02-05T00:00:00"/>
    <x v="2"/>
    <x v="1"/>
    <x v="317"/>
    <x v="12"/>
    <x v="1"/>
    <x v="1"/>
    <x v="328"/>
    <n v="187.06"/>
    <n v="9"/>
    <x v="1787"/>
  </r>
  <r>
    <d v="2016-02-05T00:00:00"/>
    <x v="2"/>
    <x v="1"/>
    <x v="440"/>
    <x v="4"/>
    <x v="2"/>
    <x v="6"/>
    <x v="190"/>
    <n v="18.940000000000001"/>
    <n v="3"/>
    <x v="2930"/>
  </r>
  <r>
    <d v="2016-02-05T00:00:00"/>
    <x v="2"/>
    <x v="1"/>
    <x v="440"/>
    <x v="4"/>
    <x v="2"/>
    <x v="6"/>
    <x v="323"/>
    <n v="12.67"/>
    <n v="3"/>
    <x v="2838"/>
  </r>
  <r>
    <d v="2016-02-05T00:00:00"/>
    <x v="2"/>
    <x v="1"/>
    <x v="440"/>
    <x v="4"/>
    <x v="2"/>
    <x v="8"/>
    <x v="1635"/>
    <n v="5.04"/>
    <n v="2"/>
    <x v="1421"/>
  </r>
  <r>
    <d v="2016-02-05T00:00:00"/>
    <x v="2"/>
    <x v="1"/>
    <x v="330"/>
    <x v="4"/>
    <x v="1"/>
    <x v="1"/>
    <x v="372"/>
    <n v="366.74"/>
    <n v="4"/>
    <x v="1833"/>
  </r>
  <r>
    <d v="2016-02-05T00:00:00"/>
    <x v="2"/>
    <x v="1"/>
    <x v="478"/>
    <x v="2"/>
    <x v="1"/>
    <x v="5"/>
    <x v="1405"/>
    <n v="12.56"/>
    <n v="2"/>
    <x v="2104"/>
  </r>
  <r>
    <d v="2016-02-05T00:00:00"/>
    <x v="2"/>
    <x v="1"/>
    <x v="478"/>
    <x v="2"/>
    <x v="2"/>
    <x v="9"/>
    <x v="450"/>
    <n v="90.48"/>
    <n v="3"/>
    <x v="2931"/>
  </r>
  <r>
    <d v="2016-02-05T00:00:00"/>
    <x v="2"/>
    <x v="1"/>
    <x v="478"/>
    <x v="2"/>
    <x v="2"/>
    <x v="3"/>
    <x v="48"/>
    <n v="13.08"/>
    <n v="2"/>
    <x v="2932"/>
  </r>
  <r>
    <d v="2016-02-05T00:00:00"/>
    <x v="2"/>
    <x v="1"/>
    <x v="478"/>
    <x v="2"/>
    <x v="1"/>
    <x v="5"/>
    <x v="57"/>
    <n v="214.7"/>
    <n v="5"/>
    <x v="2933"/>
  </r>
  <r>
    <d v="2016-02-06T00:00:00"/>
    <x v="2"/>
    <x v="1"/>
    <x v="376"/>
    <x v="13"/>
    <x v="2"/>
    <x v="6"/>
    <x v="248"/>
    <n v="64.78"/>
    <n v="1"/>
    <x v="1766"/>
  </r>
  <r>
    <d v="2016-02-06T00:00:00"/>
    <x v="2"/>
    <x v="1"/>
    <x v="478"/>
    <x v="1"/>
    <x v="2"/>
    <x v="3"/>
    <x v="657"/>
    <n v="30.18"/>
    <n v="3"/>
    <x v="763"/>
  </r>
  <r>
    <d v="2016-02-06T00:00:00"/>
    <x v="2"/>
    <x v="1"/>
    <x v="478"/>
    <x v="1"/>
    <x v="2"/>
    <x v="9"/>
    <x v="632"/>
    <n v="51.65"/>
    <n v="12"/>
    <x v="1233"/>
  </r>
  <r>
    <d v="2016-02-06T00:00:00"/>
    <x v="2"/>
    <x v="1"/>
    <x v="478"/>
    <x v="1"/>
    <x v="2"/>
    <x v="9"/>
    <x v="1129"/>
    <n v="11.23"/>
    <n v="3"/>
    <x v="79"/>
  </r>
  <r>
    <d v="2016-02-07T00:00:00"/>
    <x v="2"/>
    <x v="1"/>
    <x v="204"/>
    <x v="5"/>
    <x v="1"/>
    <x v="1"/>
    <x v="1122"/>
    <n v="195.18"/>
    <n v="1"/>
    <x v="2934"/>
  </r>
  <r>
    <d v="2016-02-07T00:00:00"/>
    <x v="2"/>
    <x v="1"/>
    <x v="210"/>
    <x v="25"/>
    <x v="2"/>
    <x v="11"/>
    <x v="1636"/>
    <n v="7.7"/>
    <n v="2"/>
    <x v="790"/>
  </r>
  <r>
    <d v="2016-02-07T00:00:00"/>
    <x v="2"/>
    <x v="1"/>
    <x v="29"/>
    <x v="4"/>
    <x v="1"/>
    <x v="1"/>
    <x v="1038"/>
    <n v="528.42999999999995"/>
    <n v="5"/>
    <x v="6"/>
  </r>
  <r>
    <d v="2016-02-07T00:00:00"/>
    <x v="2"/>
    <x v="1"/>
    <x v="29"/>
    <x v="4"/>
    <x v="2"/>
    <x v="3"/>
    <x v="1516"/>
    <n v="41.47"/>
    <n v="8"/>
    <x v="700"/>
  </r>
  <r>
    <d v="2016-02-08T00:00:00"/>
    <x v="2"/>
    <x v="1"/>
    <x v="91"/>
    <x v="5"/>
    <x v="1"/>
    <x v="7"/>
    <x v="1637"/>
    <n v="136.46"/>
    <n v="2"/>
    <x v="2935"/>
  </r>
  <r>
    <d v="2016-02-08T00:00:00"/>
    <x v="2"/>
    <x v="1"/>
    <x v="91"/>
    <x v="5"/>
    <x v="0"/>
    <x v="2"/>
    <x v="1638"/>
    <n v="333.58"/>
    <n v="3"/>
    <x v="2936"/>
  </r>
  <r>
    <d v="2016-02-08T00:00:00"/>
    <x v="2"/>
    <x v="1"/>
    <x v="91"/>
    <x v="5"/>
    <x v="2"/>
    <x v="9"/>
    <x v="1307"/>
    <n v="12.54"/>
    <n v="2"/>
    <x v="975"/>
  </r>
  <r>
    <d v="2016-02-09T00:00:00"/>
    <x v="2"/>
    <x v="1"/>
    <x v="512"/>
    <x v="2"/>
    <x v="2"/>
    <x v="11"/>
    <x v="658"/>
    <n v="75.48"/>
    <n v="2"/>
    <x v="91"/>
  </r>
  <r>
    <d v="2016-02-09T00:00:00"/>
    <x v="2"/>
    <x v="1"/>
    <x v="512"/>
    <x v="2"/>
    <x v="1"/>
    <x v="5"/>
    <x v="463"/>
    <n v="39.979999999999997"/>
    <n v="2"/>
    <x v="2937"/>
  </r>
  <r>
    <d v="2016-02-09T00:00:00"/>
    <x v="2"/>
    <x v="1"/>
    <x v="226"/>
    <x v="0"/>
    <x v="2"/>
    <x v="4"/>
    <x v="230"/>
    <n v="1.81"/>
    <n v="1"/>
    <x v="676"/>
  </r>
  <r>
    <d v="2016-02-09T00:00:00"/>
    <x v="2"/>
    <x v="1"/>
    <x v="226"/>
    <x v="0"/>
    <x v="2"/>
    <x v="9"/>
    <x v="406"/>
    <n v="8.26"/>
    <n v="2"/>
    <x v="2086"/>
  </r>
  <r>
    <d v="2016-02-09T00:00:00"/>
    <x v="2"/>
    <x v="1"/>
    <x v="184"/>
    <x v="5"/>
    <x v="2"/>
    <x v="6"/>
    <x v="436"/>
    <n v="46.53"/>
    <n v="3"/>
    <x v="2938"/>
  </r>
  <r>
    <d v="2016-02-09T00:00:00"/>
    <x v="2"/>
    <x v="1"/>
    <x v="239"/>
    <x v="3"/>
    <x v="2"/>
    <x v="8"/>
    <x v="28"/>
    <n v="29.24"/>
    <n v="5"/>
    <x v="2063"/>
  </r>
  <r>
    <d v="2016-02-09T00:00:00"/>
    <x v="2"/>
    <x v="1"/>
    <x v="239"/>
    <x v="3"/>
    <x v="2"/>
    <x v="6"/>
    <x v="567"/>
    <n v="35.17"/>
    <n v="2"/>
    <x v="645"/>
  </r>
  <r>
    <d v="2016-02-09T00:00:00"/>
    <x v="2"/>
    <x v="1"/>
    <x v="239"/>
    <x v="3"/>
    <x v="0"/>
    <x v="15"/>
    <x v="1639"/>
    <n v="1362.9"/>
    <n v="3"/>
    <x v="2939"/>
  </r>
  <r>
    <d v="2016-02-09T00:00:00"/>
    <x v="2"/>
    <x v="1"/>
    <x v="558"/>
    <x v="3"/>
    <x v="1"/>
    <x v="5"/>
    <x v="917"/>
    <n v="84.27"/>
    <n v="2"/>
    <x v="2940"/>
  </r>
  <r>
    <d v="2016-02-09T00:00:00"/>
    <x v="2"/>
    <x v="1"/>
    <x v="398"/>
    <x v="12"/>
    <x v="2"/>
    <x v="9"/>
    <x v="1489"/>
    <n v="22.91"/>
    <n v="7"/>
    <x v="2941"/>
  </r>
  <r>
    <d v="2016-02-09T00:00:00"/>
    <x v="2"/>
    <x v="1"/>
    <x v="398"/>
    <x v="12"/>
    <x v="2"/>
    <x v="10"/>
    <x v="1640"/>
    <n v="309.45999999999998"/>
    <n v="9"/>
    <x v="2942"/>
  </r>
  <r>
    <d v="2016-02-09T00:00:00"/>
    <x v="2"/>
    <x v="1"/>
    <x v="398"/>
    <x v="12"/>
    <x v="2"/>
    <x v="11"/>
    <x v="199"/>
    <n v="19.46"/>
    <n v="4"/>
    <x v="208"/>
  </r>
  <r>
    <d v="2016-02-09T00:00:00"/>
    <x v="2"/>
    <x v="1"/>
    <x v="398"/>
    <x v="12"/>
    <x v="1"/>
    <x v="7"/>
    <x v="239"/>
    <n v="472.52"/>
    <n v="3"/>
    <x v="2943"/>
  </r>
  <r>
    <d v="2016-02-09T00:00:00"/>
    <x v="2"/>
    <x v="1"/>
    <x v="398"/>
    <x v="12"/>
    <x v="0"/>
    <x v="0"/>
    <x v="1208"/>
    <n v="1012.68"/>
    <n v="3"/>
    <x v="2944"/>
  </r>
  <r>
    <d v="2016-02-09T00:00:00"/>
    <x v="2"/>
    <x v="1"/>
    <x v="398"/>
    <x v="12"/>
    <x v="2"/>
    <x v="9"/>
    <x v="1398"/>
    <n v="17.22"/>
    <n v="5"/>
    <x v="2945"/>
  </r>
  <r>
    <d v="2016-02-09T00:00:00"/>
    <x v="2"/>
    <x v="1"/>
    <x v="680"/>
    <x v="1"/>
    <x v="0"/>
    <x v="12"/>
    <x v="965"/>
    <n v="999.98"/>
    <n v="2"/>
    <x v="2081"/>
  </r>
  <r>
    <d v="2016-02-09T00:00:00"/>
    <x v="2"/>
    <x v="1"/>
    <x v="490"/>
    <x v="4"/>
    <x v="2"/>
    <x v="9"/>
    <x v="756"/>
    <n v="8.61"/>
    <n v="8"/>
    <x v="2946"/>
  </r>
  <r>
    <d v="2016-02-09T00:00:00"/>
    <x v="2"/>
    <x v="1"/>
    <x v="490"/>
    <x v="4"/>
    <x v="0"/>
    <x v="0"/>
    <x v="1641"/>
    <n v="159.56"/>
    <n v="5"/>
    <x v="2947"/>
  </r>
  <r>
    <d v="2016-02-09T00:00:00"/>
    <x v="2"/>
    <x v="1"/>
    <x v="374"/>
    <x v="1"/>
    <x v="1"/>
    <x v="1"/>
    <x v="1351"/>
    <n v="215.98"/>
    <n v="3"/>
    <x v="1769"/>
  </r>
  <r>
    <d v="2016-02-09T00:00:00"/>
    <x v="2"/>
    <x v="1"/>
    <x v="374"/>
    <x v="1"/>
    <x v="2"/>
    <x v="13"/>
    <x v="691"/>
    <n v="65.94"/>
    <n v="3"/>
    <x v="2948"/>
  </r>
  <r>
    <d v="2016-02-09T00:00:00"/>
    <x v="2"/>
    <x v="1"/>
    <x v="370"/>
    <x v="5"/>
    <x v="1"/>
    <x v="5"/>
    <x v="106"/>
    <n v="94.68"/>
    <n v="9"/>
    <x v="2949"/>
  </r>
  <r>
    <d v="2016-02-09T00:00:00"/>
    <x v="2"/>
    <x v="1"/>
    <x v="370"/>
    <x v="5"/>
    <x v="2"/>
    <x v="6"/>
    <x v="190"/>
    <n v="23.67"/>
    <n v="3"/>
    <x v="2825"/>
  </r>
  <r>
    <d v="2016-02-09T00:00:00"/>
    <x v="2"/>
    <x v="1"/>
    <x v="370"/>
    <x v="5"/>
    <x v="0"/>
    <x v="2"/>
    <x v="827"/>
    <n v="1091.17"/>
    <n v="4"/>
    <x v="984"/>
  </r>
  <r>
    <d v="2016-02-09T00:00:00"/>
    <x v="2"/>
    <x v="1"/>
    <x v="370"/>
    <x v="5"/>
    <x v="2"/>
    <x v="11"/>
    <x v="419"/>
    <n v="18.690000000000001"/>
    <n v="7"/>
    <x v="1166"/>
  </r>
  <r>
    <d v="2016-02-09T00:00:00"/>
    <x v="2"/>
    <x v="1"/>
    <x v="370"/>
    <x v="5"/>
    <x v="1"/>
    <x v="7"/>
    <x v="526"/>
    <n v="568.73"/>
    <n v="3"/>
    <x v="2950"/>
  </r>
  <r>
    <d v="2016-02-09T00:00:00"/>
    <x v="2"/>
    <x v="1"/>
    <x v="370"/>
    <x v="5"/>
    <x v="2"/>
    <x v="9"/>
    <x v="603"/>
    <n v="7.31"/>
    <n v="1"/>
    <x v="1408"/>
  </r>
  <r>
    <d v="2016-02-10T00:00:00"/>
    <x v="2"/>
    <x v="1"/>
    <x v="690"/>
    <x v="2"/>
    <x v="2"/>
    <x v="10"/>
    <x v="942"/>
    <n v="61.44"/>
    <n v="3"/>
    <x v="2436"/>
  </r>
  <r>
    <d v="2016-02-10T00:00:00"/>
    <x v="2"/>
    <x v="1"/>
    <x v="739"/>
    <x v="22"/>
    <x v="2"/>
    <x v="9"/>
    <x v="946"/>
    <n v="54.79"/>
    <n v="6"/>
    <x v="2951"/>
  </r>
  <r>
    <d v="2016-02-10T00:00:00"/>
    <x v="2"/>
    <x v="1"/>
    <x v="334"/>
    <x v="24"/>
    <x v="2"/>
    <x v="6"/>
    <x v="238"/>
    <n v="32.479999999999997"/>
    <n v="2"/>
    <x v="706"/>
  </r>
  <r>
    <d v="2016-02-10T00:00:00"/>
    <x v="2"/>
    <x v="1"/>
    <x v="334"/>
    <x v="24"/>
    <x v="0"/>
    <x v="12"/>
    <x v="1642"/>
    <n v="17499.95"/>
    <n v="5"/>
    <x v="2952"/>
  </r>
  <r>
    <d v="2016-02-10T00:00:00"/>
    <x v="2"/>
    <x v="1"/>
    <x v="334"/>
    <x v="24"/>
    <x v="2"/>
    <x v="9"/>
    <x v="829"/>
    <n v="735.98"/>
    <n v="2"/>
    <x v="2953"/>
  </r>
  <r>
    <d v="2016-02-10T00:00:00"/>
    <x v="2"/>
    <x v="1"/>
    <x v="334"/>
    <x v="24"/>
    <x v="2"/>
    <x v="9"/>
    <x v="235"/>
    <n v="34.369999999999997"/>
    <n v="7"/>
    <x v="2954"/>
  </r>
  <r>
    <d v="2016-02-10T00:00:00"/>
    <x v="2"/>
    <x v="1"/>
    <x v="334"/>
    <x v="24"/>
    <x v="2"/>
    <x v="11"/>
    <x v="1607"/>
    <n v="33.96"/>
    <n v="2"/>
    <x v="2955"/>
  </r>
  <r>
    <d v="2016-02-12T00:00:00"/>
    <x v="2"/>
    <x v="1"/>
    <x v="575"/>
    <x v="5"/>
    <x v="2"/>
    <x v="3"/>
    <x v="1050"/>
    <n v="25.92"/>
    <n v="4"/>
    <x v="19"/>
  </r>
  <r>
    <d v="2016-02-12T00:00:00"/>
    <x v="2"/>
    <x v="1"/>
    <x v="575"/>
    <x v="5"/>
    <x v="2"/>
    <x v="3"/>
    <x v="1594"/>
    <n v="40.46"/>
    <n v="7"/>
    <x v="2447"/>
  </r>
  <r>
    <d v="2016-02-12T00:00:00"/>
    <x v="2"/>
    <x v="1"/>
    <x v="575"/>
    <x v="5"/>
    <x v="2"/>
    <x v="6"/>
    <x v="422"/>
    <n v="33.869999999999997"/>
    <n v="3"/>
    <x v="199"/>
  </r>
  <r>
    <d v="2016-02-12T00:00:00"/>
    <x v="2"/>
    <x v="1"/>
    <x v="452"/>
    <x v="5"/>
    <x v="2"/>
    <x v="9"/>
    <x v="990"/>
    <n v="24.7"/>
    <n v="2"/>
    <x v="828"/>
  </r>
  <r>
    <d v="2016-02-12T00:00:00"/>
    <x v="2"/>
    <x v="1"/>
    <x v="452"/>
    <x v="5"/>
    <x v="2"/>
    <x v="10"/>
    <x v="145"/>
    <n v="59.7"/>
    <n v="3"/>
    <x v="683"/>
  </r>
  <r>
    <d v="2016-02-12T00:00:00"/>
    <x v="2"/>
    <x v="1"/>
    <x v="452"/>
    <x v="5"/>
    <x v="1"/>
    <x v="5"/>
    <x v="1535"/>
    <n v="14.52"/>
    <n v="3"/>
    <x v="918"/>
  </r>
  <r>
    <d v="2016-02-12T00:00:00"/>
    <x v="2"/>
    <x v="1"/>
    <x v="452"/>
    <x v="5"/>
    <x v="2"/>
    <x v="9"/>
    <x v="651"/>
    <n v="104.18"/>
    <n v="3"/>
    <x v="2956"/>
  </r>
  <r>
    <d v="2016-02-12T00:00:00"/>
    <x v="2"/>
    <x v="1"/>
    <x v="169"/>
    <x v="43"/>
    <x v="2"/>
    <x v="6"/>
    <x v="1300"/>
    <n v="2079.4"/>
    <n v="5"/>
    <x v="2957"/>
  </r>
  <r>
    <d v="2016-02-12T00:00:00"/>
    <x v="2"/>
    <x v="1"/>
    <x v="169"/>
    <x v="43"/>
    <x v="0"/>
    <x v="2"/>
    <x v="516"/>
    <n v="629.95000000000005"/>
    <n v="5"/>
    <x v="2429"/>
  </r>
  <r>
    <d v="2016-02-12T00:00:00"/>
    <x v="2"/>
    <x v="1"/>
    <x v="169"/>
    <x v="43"/>
    <x v="1"/>
    <x v="5"/>
    <x v="1622"/>
    <n v="72.42"/>
    <n v="6"/>
    <x v="2958"/>
  </r>
  <r>
    <d v="2016-02-12T00:00:00"/>
    <x v="2"/>
    <x v="1"/>
    <x v="517"/>
    <x v="2"/>
    <x v="2"/>
    <x v="9"/>
    <x v="1643"/>
    <n v="415.18"/>
    <n v="3"/>
    <x v="2959"/>
  </r>
  <r>
    <d v="2016-02-12T00:00:00"/>
    <x v="2"/>
    <x v="1"/>
    <x v="517"/>
    <x v="2"/>
    <x v="2"/>
    <x v="9"/>
    <x v="1212"/>
    <n v="35.229999999999997"/>
    <n v="3"/>
    <x v="2312"/>
  </r>
  <r>
    <d v="2016-02-12T00:00:00"/>
    <x v="2"/>
    <x v="1"/>
    <x v="517"/>
    <x v="2"/>
    <x v="2"/>
    <x v="3"/>
    <x v="660"/>
    <n v="54.96"/>
    <n v="1"/>
    <x v="2960"/>
  </r>
  <r>
    <d v="2016-02-12T00:00:00"/>
    <x v="2"/>
    <x v="1"/>
    <x v="477"/>
    <x v="15"/>
    <x v="0"/>
    <x v="0"/>
    <x v="1032"/>
    <n v="165.6"/>
    <n v="3"/>
    <x v="2961"/>
  </r>
  <r>
    <d v="2016-02-12T00:00:00"/>
    <x v="2"/>
    <x v="1"/>
    <x v="245"/>
    <x v="34"/>
    <x v="2"/>
    <x v="9"/>
    <x v="1067"/>
    <n v="115.84"/>
    <n v="8"/>
    <x v="2962"/>
  </r>
  <r>
    <d v="2016-02-12T00:00:00"/>
    <x v="2"/>
    <x v="1"/>
    <x v="203"/>
    <x v="4"/>
    <x v="1"/>
    <x v="14"/>
    <x v="1467"/>
    <n v="781.86"/>
    <n v="10"/>
    <x v="2963"/>
  </r>
  <r>
    <d v="2016-02-12T00:00:00"/>
    <x v="2"/>
    <x v="1"/>
    <x v="203"/>
    <x v="4"/>
    <x v="2"/>
    <x v="3"/>
    <x v="1472"/>
    <n v="30.82"/>
    <n v="9"/>
    <x v="52"/>
  </r>
  <r>
    <d v="2016-02-13T00:00:00"/>
    <x v="2"/>
    <x v="1"/>
    <x v="490"/>
    <x v="5"/>
    <x v="2"/>
    <x v="3"/>
    <x v="930"/>
    <n v="146.82"/>
    <n v="3"/>
    <x v="187"/>
  </r>
  <r>
    <d v="2016-02-14T00:00:00"/>
    <x v="2"/>
    <x v="1"/>
    <x v="607"/>
    <x v="29"/>
    <x v="2"/>
    <x v="3"/>
    <x v="1445"/>
    <n v="4.7699999999999996"/>
    <n v="1"/>
    <x v="1694"/>
  </r>
  <r>
    <d v="2016-02-14T00:00:00"/>
    <x v="2"/>
    <x v="1"/>
    <x v="607"/>
    <x v="29"/>
    <x v="2"/>
    <x v="11"/>
    <x v="1012"/>
    <n v="7.98"/>
    <n v="3"/>
    <x v="1255"/>
  </r>
  <r>
    <d v="2016-02-14T00:00:00"/>
    <x v="2"/>
    <x v="1"/>
    <x v="607"/>
    <x v="29"/>
    <x v="1"/>
    <x v="7"/>
    <x v="1136"/>
    <n v="550.42999999999995"/>
    <n v="3"/>
    <x v="2964"/>
  </r>
  <r>
    <d v="2016-02-14T00:00:00"/>
    <x v="2"/>
    <x v="1"/>
    <x v="607"/>
    <x v="29"/>
    <x v="1"/>
    <x v="5"/>
    <x v="781"/>
    <n v="10.56"/>
    <n v="6"/>
    <x v="979"/>
  </r>
  <r>
    <d v="2016-02-14T00:00:00"/>
    <x v="2"/>
    <x v="1"/>
    <x v="696"/>
    <x v="33"/>
    <x v="2"/>
    <x v="11"/>
    <x v="658"/>
    <n v="264.18"/>
    <n v="7"/>
    <x v="2965"/>
  </r>
  <r>
    <d v="2016-02-15T00:00:00"/>
    <x v="2"/>
    <x v="1"/>
    <x v="349"/>
    <x v="2"/>
    <x v="2"/>
    <x v="9"/>
    <x v="483"/>
    <n v="398.35"/>
    <n v="3"/>
    <x v="2565"/>
  </r>
  <r>
    <d v="2016-02-15T00:00:00"/>
    <x v="2"/>
    <x v="1"/>
    <x v="349"/>
    <x v="2"/>
    <x v="2"/>
    <x v="4"/>
    <x v="669"/>
    <n v="8.7200000000000006"/>
    <n v="4"/>
    <x v="1054"/>
  </r>
  <r>
    <d v="2016-02-16T00:00:00"/>
    <x v="2"/>
    <x v="1"/>
    <x v="29"/>
    <x v="3"/>
    <x v="2"/>
    <x v="10"/>
    <x v="1644"/>
    <n v="92.06"/>
    <n v="6"/>
    <x v="2966"/>
  </r>
  <r>
    <d v="2016-02-16T00:00:00"/>
    <x v="2"/>
    <x v="1"/>
    <x v="29"/>
    <x v="3"/>
    <x v="2"/>
    <x v="4"/>
    <x v="669"/>
    <n v="6.98"/>
    <n v="4"/>
    <x v="783"/>
  </r>
  <r>
    <d v="2016-02-16T00:00:00"/>
    <x v="2"/>
    <x v="1"/>
    <x v="29"/>
    <x v="3"/>
    <x v="1"/>
    <x v="1"/>
    <x v="178"/>
    <n v="62.96"/>
    <n v="3"/>
    <x v="1769"/>
  </r>
  <r>
    <d v="2016-02-16T00:00:00"/>
    <x v="2"/>
    <x v="1"/>
    <x v="29"/>
    <x v="3"/>
    <x v="2"/>
    <x v="3"/>
    <x v="1470"/>
    <n v="5.18"/>
    <n v="1"/>
    <x v="1534"/>
  </r>
  <r>
    <d v="2016-02-16T00:00:00"/>
    <x v="2"/>
    <x v="1"/>
    <x v="609"/>
    <x v="8"/>
    <x v="1"/>
    <x v="1"/>
    <x v="1232"/>
    <n v="227.96"/>
    <n v="2"/>
    <x v="2033"/>
  </r>
  <r>
    <d v="2016-02-16T00:00:00"/>
    <x v="2"/>
    <x v="1"/>
    <x v="5"/>
    <x v="17"/>
    <x v="1"/>
    <x v="5"/>
    <x v="1109"/>
    <n v="318.08"/>
    <n v="4"/>
    <x v="511"/>
  </r>
  <r>
    <d v="2016-02-16T00:00:00"/>
    <x v="2"/>
    <x v="1"/>
    <x v="5"/>
    <x v="17"/>
    <x v="2"/>
    <x v="9"/>
    <x v="1464"/>
    <n v="5.8"/>
    <n v="1"/>
    <x v="2967"/>
  </r>
  <r>
    <d v="2016-02-16T00:00:00"/>
    <x v="2"/>
    <x v="1"/>
    <x v="508"/>
    <x v="2"/>
    <x v="1"/>
    <x v="1"/>
    <x v="1645"/>
    <n v="326.64999999999998"/>
    <n v="3"/>
    <x v="2968"/>
  </r>
  <r>
    <d v="2016-02-16T00:00:00"/>
    <x v="2"/>
    <x v="1"/>
    <x v="508"/>
    <x v="2"/>
    <x v="0"/>
    <x v="0"/>
    <x v="83"/>
    <n v="89.97"/>
    <n v="3"/>
    <x v="2969"/>
  </r>
  <r>
    <d v="2016-02-19T00:00:00"/>
    <x v="2"/>
    <x v="1"/>
    <x v="258"/>
    <x v="2"/>
    <x v="1"/>
    <x v="5"/>
    <x v="1150"/>
    <n v="44.46"/>
    <n v="2"/>
    <x v="1489"/>
  </r>
  <r>
    <d v="2016-02-19T00:00:00"/>
    <x v="2"/>
    <x v="1"/>
    <x v="258"/>
    <x v="2"/>
    <x v="2"/>
    <x v="6"/>
    <x v="248"/>
    <n v="242.94"/>
    <n v="3"/>
    <x v="686"/>
  </r>
  <r>
    <d v="2016-02-19T00:00:00"/>
    <x v="2"/>
    <x v="1"/>
    <x v="323"/>
    <x v="2"/>
    <x v="2"/>
    <x v="8"/>
    <x v="195"/>
    <n v="8.67"/>
    <n v="3"/>
    <x v="960"/>
  </r>
  <r>
    <d v="2016-02-19T00:00:00"/>
    <x v="2"/>
    <x v="1"/>
    <x v="323"/>
    <x v="2"/>
    <x v="2"/>
    <x v="16"/>
    <x v="551"/>
    <n v="25.71"/>
    <n v="3"/>
    <x v="2970"/>
  </r>
  <r>
    <d v="2016-02-19T00:00:00"/>
    <x v="2"/>
    <x v="1"/>
    <x v="258"/>
    <x v="5"/>
    <x v="2"/>
    <x v="3"/>
    <x v="1317"/>
    <n v="70.88"/>
    <n v="2"/>
    <x v="2971"/>
  </r>
  <r>
    <d v="2016-02-20T00:00:00"/>
    <x v="2"/>
    <x v="1"/>
    <x v="550"/>
    <x v="23"/>
    <x v="2"/>
    <x v="3"/>
    <x v="1478"/>
    <n v="16.5"/>
    <n v="2"/>
    <x v="2255"/>
  </r>
  <r>
    <d v="2016-02-21T00:00:00"/>
    <x v="2"/>
    <x v="1"/>
    <x v="129"/>
    <x v="5"/>
    <x v="0"/>
    <x v="0"/>
    <x v="495"/>
    <n v="12.99"/>
    <n v="1"/>
    <x v="1776"/>
  </r>
  <r>
    <d v="2016-02-21T00:00:00"/>
    <x v="2"/>
    <x v="1"/>
    <x v="129"/>
    <x v="5"/>
    <x v="2"/>
    <x v="9"/>
    <x v="613"/>
    <n v="18.559999999999999"/>
    <n v="4"/>
    <x v="2320"/>
  </r>
  <r>
    <d v="2016-02-21T00:00:00"/>
    <x v="2"/>
    <x v="1"/>
    <x v="129"/>
    <x v="5"/>
    <x v="2"/>
    <x v="6"/>
    <x v="521"/>
    <n v="449.15"/>
    <n v="5"/>
    <x v="1022"/>
  </r>
  <r>
    <d v="2016-02-21T00:00:00"/>
    <x v="2"/>
    <x v="1"/>
    <x v="129"/>
    <x v="5"/>
    <x v="2"/>
    <x v="9"/>
    <x v="765"/>
    <n v="31.25"/>
    <n v="7"/>
    <x v="2873"/>
  </r>
  <r>
    <d v="2016-02-21T00:00:00"/>
    <x v="2"/>
    <x v="1"/>
    <x v="631"/>
    <x v="2"/>
    <x v="1"/>
    <x v="5"/>
    <x v="29"/>
    <n v="68.95"/>
    <n v="5"/>
    <x v="2304"/>
  </r>
  <r>
    <d v="2016-02-21T00:00:00"/>
    <x v="2"/>
    <x v="1"/>
    <x v="631"/>
    <x v="2"/>
    <x v="2"/>
    <x v="6"/>
    <x v="847"/>
    <n v="296.37"/>
    <n v="3"/>
    <x v="403"/>
  </r>
  <r>
    <d v="2016-02-21T00:00:00"/>
    <x v="2"/>
    <x v="1"/>
    <x v="631"/>
    <x v="2"/>
    <x v="0"/>
    <x v="2"/>
    <x v="663"/>
    <n v="39.979999999999997"/>
    <n v="2"/>
    <x v="509"/>
  </r>
  <r>
    <d v="2016-02-21T00:00:00"/>
    <x v="2"/>
    <x v="1"/>
    <x v="602"/>
    <x v="11"/>
    <x v="2"/>
    <x v="9"/>
    <x v="978"/>
    <n v="3.76"/>
    <n v="3"/>
    <x v="2266"/>
  </r>
  <r>
    <d v="2016-02-21T00:00:00"/>
    <x v="2"/>
    <x v="1"/>
    <x v="602"/>
    <x v="11"/>
    <x v="2"/>
    <x v="9"/>
    <x v="900"/>
    <n v="34.86"/>
    <n v="2"/>
    <x v="2972"/>
  </r>
  <r>
    <d v="2016-02-21T00:00:00"/>
    <x v="2"/>
    <x v="1"/>
    <x v="602"/>
    <x v="11"/>
    <x v="2"/>
    <x v="6"/>
    <x v="568"/>
    <n v="432.46"/>
    <n v="3"/>
    <x v="2973"/>
  </r>
  <r>
    <d v="2016-02-21T00:00:00"/>
    <x v="2"/>
    <x v="1"/>
    <x v="29"/>
    <x v="2"/>
    <x v="1"/>
    <x v="5"/>
    <x v="62"/>
    <n v="135.80000000000001"/>
    <n v="7"/>
    <x v="2974"/>
  </r>
  <r>
    <d v="2016-02-22T00:00:00"/>
    <x v="2"/>
    <x v="1"/>
    <x v="554"/>
    <x v="0"/>
    <x v="2"/>
    <x v="10"/>
    <x v="1358"/>
    <n v="490.32"/>
    <n v="9"/>
    <x v="2975"/>
  </r>
  <r>
    <d v="2016-02-22T00:00:00"/>
    <x v="2"/>
    <x v="1"/>
    <x v="511"/>
    <x v="5"/>
    <x v="0"/>
    <x v="2"/>
    <x v="729"/>
    <n v="445.96"/>
    <n v="5"/>
    <x v="852"/>
  </r>
  <r>
    <d v="2016-02-22T00:00:00"/>
    <x v="2"/>
    <x v="1"/>
    <x v="511"/>
    <x v="5"/>
    <x v="0"/>
    <x v="0"/>
    <x v="853"/>
    <n v="36.24"/>
    <n v="1"/>
    <x v="1245"/>
  </r>
  <r>
    <d v="2016-02-22T00:00:00"/>
    <x v="2"/>
    <x v="1"/>
    <x v="511"/>
    <x v="5"/>
    <x v="2"/>
    <x v="4"/>
    <x v="33"/>
    <n v="10.65"/>
    <n v="3"/>
    <x v="1664"/>
  </r>
  <r>
    <d v="2016-02-23T00:00:00"/>
    <x v="2"/>
    <x v="1"/>
    <x v="552"/>
    <x v="13"/>
    <x v="2"/>
    <x v="13"/>
    <x v="1304"/>
    <n v="57.58"/>
    <n v="3"/>
    <x v="1518"/>
  </r>
  <r>
    <d v="2016-02-25T00:00:00"/>
    <x v="2"/>
    <x v="1"/>
    <x v="621"/>
    <x v="18"/>
    <x v="2"/>
    <x v="13"/>
    <x v="71"/>
    <n v="46.72"/>
    <n v="5"/>
    <x v="2976"/>
  </r>
  <r>
    <d v="2016-02-27T00:00:00"/>
    <x v="2"/>
    <x v="1"/>
    <x v="317"/>
    <x v="2"/>
    <x v="2"/>
    <x v="10"/>
    <x v="1086"/>
    <n v="170.88"/>
    <n v="3"/>
    <x v="2977"/>
  </r>
  <r>
    <d v="2016-02-27T00:00:00"/>
    <x v="2"/>
    <x v="1"/>
    <x v="58"/>
    <x v="0"/>
    <x v="2"/>
    <x v="9"/>
    <x v="959"/>
    <n v="56.82"/>
    <n v="3"/>
    <x v="2978"/>
  </r>
  <r>
    <d v="2016-02-27T00:00:00"/>
    <x v="2"/>
    <x v="1"/>
    <x v="732"/>
    <x v="4"/>
    <x v="1"/>
    <x v="5"/>
    <x v="1646"/>
    <n v="16.190000000000001"/>
    <n v="2"/>
    <x v="2979"/>
  </r>
  <r>
    <d v="2016-02-28T00:00:00"/>
    <x v="2"/>
    <x v="1"/>
    <x v="417"/>
    <x v="2"/>
    <x v="2"/>
    <x v="4"/>
    <x v="44"/>
    <n v="36.479999999999997"/>
    <n v="6"/>
    <x v="2980"/>
  </r>
  <r>
    <d v="2016-02-29T00:00:00"/>
    <x v="2"/>
    <x v="1"/>
    <x v="620"/>
    <x v="18"/>
    <x v="2"/>
    <x v="11"/>
    <x v="891"/>
    <n v="111.1"/>
    <n v="7"/>
    <x v="2355"/>
  </r>
  <r>
    <d v="2016-03-01T00:00:00"/>
    <x v="2"/>
    <x v="2"/>
    <x v="370"/>
    <x v="5"/>
    <x v="2"/>
    <x v="6"/>
    <x v="9"/>
    <n v="114.46"/>
    <n v="2"/>
    <x v="2981"/>
  </r>
  <r>
    <d v="2016-03-01T00:00:00"/>
    <x v="2"/>
    <x v="2"/>
    <x v="342"/>
    <x v="4"/>
    <x v="0"/>
    <x v="0"/>
    <x v="485"/>
    <n v="30.08"/>
    <n v="2"/>
    <x v="2270"/>
  </r>
  <r>
    <d v="2016-03-01T00:00:00"/>
    <x v="2"/>
    <x v="2"/>
    <x v="342"/>
    <x v="4"/>
    <x v="0"/>
    <x v="0"/>
    <x v="1032"/>
    <n v="165.6"/>
    <n v="3"/>
    <x v="2961"/>
  </r>
  <r>
    <d v="2016-03-01T00:00:00"/>
    <x v="2"/>
    <x v="2"/>
    <x v="342"/>
    <x v="4"/>
    <x v="0"/>
    <x v="2"/>
    <x v="125"/>
    <n v="180.96"/>
    <n v="5"/>
    <x v="129"/>
  </r>
  <r>
    <d v="2016-03-01T00:00:00"/>
    <x v="2"/>
    <x v="2"/>
    <x v="740"/>
    <x v="32"/>
    <x v="1"/>
    <x v="7"/>
    <x v="985"/>
    <n v="1592.85"/>
    <n v="7"/>
    <x v="2982"/>
  </r>
  <r>
    <d v="2016-03-01T00:00:00"/>
    <x v="2"/>
    <x v="2"/>
    <x v="740"/>
    <x v="32"/>
    <x v="2"/>
    <x v="9"/>
    <x v="104"/>
    <n v="11.88"/>
    <n v="2"/>
    <x v="488"/>
  </r>
  <r>
    <d v="2016-03-02T00:00:00"/>
    <x v="2"/>
    <x v="2"/>
    <x v="56"/>
    <x v="17"/>
    <x v="1"/>
    <x v="1"/>
    <x v="67"/>
    <n v="866.4"/>
    <n v="4"/>
    <x v="2983"/>
  </r>
  <r>
    <d v="2016-03-03T00:00:00"/>
    <x v="2"/>
    <x v="2"/>
    <x v="407"/>
    <x v="37"/>
    <x v="2"/>
    <x v="9"/>
    <x v="498"/>
    <n v="447.86"/>
    <n v="7"/>
    <x v="555"/>
  </r>
  <r>
    <d v="2016-03-03T00:00:00"/>
    <x v="2"/>
    <x v="2"/>
    <x v="407"/>
    <x v="37"/>
    <x v="0"/>
    <x v="2"/>
    <x v="157"/>
    <n v="479.95"/>
    <n v="5"/>
    <x v="2984"/>
  </r>
  <r>
    <d v="2016-03-03T00:00:00"/>
    <x v="2"/>
    <x v="2"/>
    <x v="407"/>
    <x v="37"/>
    <x v="2"/>
    <x v="3"/>
    <x v="359"/>
    <n v="166.44"/>
    <n v="3"/>
    <x v="990"/>
  </r>
  <r>
    <d v="2016-03-03T00:00:00"/>
    <x v="2"/>
    <x v="2"/>
    <x v="741"/>
    <x v="4"/>
    <x v="2"/>
    <x v="3"/>
    <x v="1647"/>
    <n v="42.78"/>
    <n v="7"/>
    <x v="2985"/>
  </r>
  <r>
    <d v="2016-03-03T00:00:00"/>
    <x v="2"/>
    <x v="2"/>
    <x v="741"/>
    <x v="4"/>
    <x v="1"/>
    <x v="1"/>
    <x v="899"/>
    <n v="563.42999999999995"/>
    <n v="5"/>
    <x v="2986"/>
  </r>
  <r>
    <d v="2016-03-03T00:00:00"/>
    <x v="2"/>
    <x v="2"/>
    <x v="583"/>
    <x v="24"/>
    <x v="0"/>
    <x v="2"/>
    <x v="504"/>
    <n v="134.85"/>
    <n v="3"/>
    <x v="2987"/>
  </r>
  <r>
    <d v="2016-03-03T00:00:00"/>
    <x v="2"/>
    <x v="2"/>
    <x v="180"/>
    <x v="4"/>
    <x v="1"/>
    <x v="7"/>
    <x v="1648"/>
    <n v="637.9"/>
    <n v="3"/>
    <x v="2988"/>
  </r>
  <r>
    <d v="2016-03-03T00:00:00"/>
    <x v="2"/>
    <x v="2"/>
    <x v="180"/>
    <x v="4"/>
    <x v="0"/>
    <x v="15"/>
    <x v="1432"/>
    <n v="287.91000000000003"/>
    <n v="3"/>
    <x v="2162"/>
  </r>
  <r>
    <d v="2016-03-03T00:00:00"/>
    <x v="2"/>
    <x v="2"/>
    <x v="180"/>
    <x v="4"/>
    <x v="2"/>
    <x v="13"/>
    <x v="1429"/>
    <n v="36.6"/>
    <n v="3"/>
    <x v="2226"/>
  </r>
  <r>
    <d v="2016-03-03T00:00:00"/>
    <x v="2"/>
    <x v="2"/>
    <x v="196"/>
    <x v="5"/>
    <x v="2"/>
    <x v="16"/>
    <x v="1496"/>
    <n v="25.35"/>
    <n v="3"/>
    <x v="2989"/>
  </r>
  <r>
    <d v="2016-03-03T00:00:00"/>
    <x v="2"/>
    <x v="2"/>
    <x v="196"/>
    <x v="5"/>
    <x v="1"/>
    <x v="5"/>
    <x v="1200"/>
    <n v="35.28"/>
    <n v="3"/>
    <x v="1471"/>
  </r>
  <r>
    <d v="2016-03-03T00:00:00"/>
    <x v="2"/>
    <x v="2"/>
    <x v="163"/>
    <x v="4"/>
    <x v="2"/>
    <x v="16"/>
    <x v="701"/>
    <n v="3930.07"/>
    <n v="3"/>
    <x v="2990"/>
  </r>
  <r>
    <d v="2016-03-03T00:00:00"/>
    <x v="2"/>
    <x v="2"/>
    <x v="163"/>
    <x v="4"/>
    <x v="2"/>
    <x v="4"/>
    <x v="1013"/>
    <n v="2.2999999999999998"/>
    <n v="1"/>
    <x v="1776"/>
  </r>
  <r>
    <d v="2016-03-03T00:00:00"/>
    <x v="2"/>
    <x v="2"/>
    <x v="163"/>
    <x v="4"/>
    <x v="0"/>
    <x v="2"/>
    <x v="672"/>
    <n v="431.98"/>
    <n v="3"/>
    <x v="1700"/>
  </r>
  <r>
    <d v="2016-03-03T00:00:00"/>
    <x v="2"/>
    <x v="2"/>
    <x v="163"/>
    <x v="4"/>
    <x v="0"/>
    <x v="0"/>
    <x v="1121"/>
    <n v="41.72"/>
    <n v="7"/>
    <x v="584"/>
  </r>
  <r>
    <d v="2016-03-04T00:00:00"/>
    <x v="2"/>
    <x v="2"/>
    <x v="366"/>
    <x v="13"/>
    <x v="2"/>
    <x v="9"/>
    <x v="1344"/>
    <n v="99.85"/>
    <n v="9"/>
    <x v="2991"/>
  </r>
  <r>
    <d v="2016-03-04T00:00:00"/>
    <x v="2"/>
    <x v="2"/>
    <x v="401"/>
    <x v="24"/>
    <x v="1"/>
    <x v="5"/>
    <x v="1243"/>
    <n v="71.12"/>
    <n v="4"/>
    <x v="2992"/>
  </r>
  <r>
    <d v="2016-03-04T00:00:00"/>
    <x v="2"/>
    <x v="2"/>
    <x v="401"/>
    <x v="24"/>
    <x v="0"/>
    <x v="2"/>
    <x v="43"/>
    <n v="259.95999999999998"/>
    <n v="4"/>
    <x v="2993"/>
  </r>
  <r>
    <d v="2016-03-04T00:00:00"/>
    <x v="2"/>
    <x v="2"/>
    <x v="96"/>
    <x v="4"/>
    <x v="2"/>
    <x v="3"/>
    <x v="1472"/>
    <n v="10.27"/>
    <n v="3"/>
    <x v="2267"/>
  </r>
  <r>
    <d v="2016-03-05T00:00:00"/>
    <x v="2"/>
    <x v="2"/>
    <x v="655"/>
    <x v="3"/>
    <x v="2"/>
    <x v="9"/>
    <x v="1489"/>
    <n v="2.1800000000000002"/>
    <n v="1"/>
    <x v="2994"/>
  </r>
  <r>
    <d v="2016-03-05T00:00:00"/>
    <x v="2"/>
    <x v="2"/>
    <x v="655"/>
    <x v="3"/>
    <x v="2"/>
    <x v="11"/>
    <x v="1308"/>
    <n v="27.38"/>
    <n v="7"/>
    <x v="2995"/>
  </r>
  <r>
    <d v="2016-03-05T00:00:00"/>
    <x v="2"/>
    <x v="2"/>
    <x v="655"/>
    <x v="3"/>
    <x v="2"/>
    <x v="10"/>
    <x v="1128"/>
    <n v="26.41"/>
    <n v="3"/>
    <x v="2996"/>
  </r>
  <r>
    <d v="2016-03-05T00:00:00"/>
    <x v="2"/>
    <x v="2"/>
    <x v="742"/>
    <x v="18"/>
    <x v="0"/>
    <x v="0"/>
    <x v="1137"/>
    <n v="132.52000000000001"/>
    <n v="5"/>
    <x v="2997"/>
  </r>
  <r>
    <d v="2016-03-05T00:00:00"/>
    <x v="2"/>
    <x v="2"/>
    <x v="742"/>
    <x v="18"/>
    <x v="2"/>
    <x v="6"/>
    <x v="1204"/>
    <n v="195.64"/>
    <n v="5"/>
    <x v="2998"/>
  </r>
  <r>
    <d v="2016-03-05T00:00:00"/>
    <x v="2"/>
    <x v="2"/>
    <x v="742"/>
    <x v="18"/>
    <x v="1"/>
    <x v="5"/>
    <x v="897"/>
    <n v="51.97"/>
    <n v="2"/>
    <x v="1212"/>
  </r>
  <r>
    <d v="2016-03-05T00:00:00"/>
    <x v="2"/>
    <x v="2"/>
    <x v="742"/>
    <x v="18"/>
    <x v="0"/>
    <x v="0"/>
    <x v="1400"/>
    <n v="431.98"/>
    <n v="3"/>
    <x v="2999"/>
  </r>
  <r>
    <d v="2016-03-05T00:00:00"/>
    <x v="2"/>
    <x v="2"/>
    <x v="742"/>
    <x v="18"/>
    <x v="0"/>
    <x v="15"/>
    <x v="1649"/>
    <n v="224.94"/>
    <n v="3"/>
    <x v="3000"/>
  </r>
  <r>
    <d v="2016-03-05T00:00:00"/>
    <x v="2"/>
    <x v="2"/>
    <x v="742"/>
    <x v="18"/>
    <x v="2"/>
    <x v="8"/>
    <x v="1650"/>
    <n v="6"/>
    <n v="2"/>
    <x v="2069"/>
  </r>
  <r>
    <d v="2016-03-06T00:00:00"/>
    <x v="2"/>
    <x v="2"/>
    <x v="135"/>
    <x v="5"/>
    <x v="1"/>
    <x v="7"/>
    <x v="1174"/>
    <n v="71.09"/>
    <n v="2"/>
    <x v="3001"/>
  </r>
  <r>
    <d v="2016-03-07T00:00:00"/>
    <x v="2"/>
    <x v="2"/>
    <x v="616"/>
    <x v="5"/>
    <x v="2"/>
    <x v="3"/>
    <x v="1022"/>
    <n v="12.96"/>
    <n v="2"/>
    <x v="202"/>
  </r>
  <r>
    <d v="2016-03-07T00:00:00"/>
    <x v="2"/>
    <x v="2"/>
    <x v="616"/>
    <x v="5"/>
    <x v="2"/>
    <x v="4"/>
    <x v="1227"/>
    <n v="3.96"/>
    <n v="2"/>
    <x v="3002"/>
  </r>
  <r>
    <d v="2016-03-07T00:00:00"/>
    <x v="2"/>
    <x v="2"/>
    <x v="130"/>
    <x v="2"/>
    <x v="2"/>
    <x v="10"/>
    <x v="1651"/>
    <n v="706.86"/>
    <n v="7"/>
    <x v="3003"/>
  </r>
  <r>
    <d v="2016-03-07T00:00:00"/>
    <x v="2"/>
    <x v="2"/>
    <x v="294"/>
    <x v="13"/>
    <x v="2"/>
    <x v="3"/>
    <x v="764"/>
    <n v="123.92"/>
    <n v="5"/>
    <x v="3004"/>
  </r>
  <r>
    <d v="2016-03-08T00:00:00"/>
    <x v="2"/>
    <x v="2"/>
    <x v="743"/>
    <x v="32"/>
    <x v="2"/>
    <x v="13"/>
    <x v="90"/>
    <n v="81.540000000000006"/>
    <n v="3"/>
    <x v="3005"/>
  </r>
  <r>
    <d v="2016-03-08T00:00:00"/>
    <x v="2"/>
    <x v="2"/>
    <x v="743"/>
    <x v="32"/>
    <x v="0"/>
    <x v="0"/>
    <x v="1652"/>
    <n v="167.28"/>
    <n v="12"/>
    <x v="3006"/>
  </r>
  <r>
    <d v="2016-03-09T00:00:00"/>
    <x v="2"/>
    <x v="2"/>
    <x v="170"/>
    <x v="13"/>
    <x v="2"/>
    <x v="9"/>
    <x v="1336"/>
    <n v="1141.47"/>
    <n v="5"/>
    <x v="3007"/>
  </r>
  <r>
    <d v="2016-03-09T00:00:00"/>
    <x v="2"/>
    <x v="2"/>
    <x v="170"/>
    <x v="13"/>
    <x v="0"/>
    <x v="2"/>
    <x v="1225"/>
    <n v="280.77999999999997"/>
    <n v="3"/>
    <x v="3008"/>
  </r>
  <r>
    <d v="2016-03-09T00:00:00"/>
    <x v="2"/>
    <x v="2"/>
    <x v="80"/>
    <x v="3"/>
    <x v="1"/>
    <x v="5"/>
    <x v="1356"/>
    <n v="83.95"/>
    <n v="3"/>
    <x v="3009"/>
  </r>
  <r>
    <d v="2016-03-09T00:00:00"/>
    <x v="2"/>
    <x v="2"/>
    <x v="366"/>
    <x v="3"/>
    <x v="2"/>
    <x v="9"/>
    <x v="1212"/>
    <n v="8.81"/>
    <n v="3"/>
    <x v="3010"/>
  </r>
  <r>
    <d v="2016-03-09T00:00:00"/>
    <x v="2"/>
    <x v="2"/>
    <x v="294"/>
    <x v="30"/>
    <x v="2"/>
    <x v="3"/>
    <x v="1517"/>
    <n v="48.16"/>
    <n v="7"/>
    <x v="3011"/>
  </r>
  <r>
    <d v="2016-03-09T00:00:00"/>
    <x v="2"/>
    <x v="2"/>
    <x v="649"/>
    <x v="0"/>
    <x v="2"/>
    <x v="6"/>
    <x v="283"/>
    <n v="54.5"/>
    <n v="5"/>
    <x v="965"/>
  </r>
  <r>
    <d v="2016-03-09T00:00:00"/>
    <x v="2"/>
    <x v="2"/>
    <x v="563"/>
    <x v="19"/>
    <x v="2"/>
    <x v="9"/>
    <x v="1489"/>
    <n v="87.28"/>
    <n v="8"/>
    <x v="3012"/>
  </r>
  <r>
    <d v="2016-03-09T00:00:00"/>
    <x v="2"/>
    <x v="2"/>
    <x v="261"/>
    <x v="29"/>
    <x v="1"/>
    <x v="14"/>
    <x v="1102"/>
    <n v="344.94"/>
    <n v="3"/>
    <x v="3013"/>
  </r>
  <r>
    <d v="2016-03-09T00:00:00"/>
    <x v="2"/>
    <x v="2"/>
    <x v="261"/>
    <x v="29"/>
    <x v="1"/>
    <x v="5"/>
    <x v="1004"/>
    <n v="14.76"/>
    <n v="2"/>
    <x v="1234"/>
  </r>
  <r>
    <d v="2016-03-09T00:00:00"/>
    <x v="2"/>
    <x v="2"/>
    <x v="261"/>
    <x v="29"/>
    <x v="2"/>
    <x v="9"/>
    <x v="1097"/>
    <n v="12.76"/>
    <n v="2"/>
    <x v="761"/>
  </r>
  <r>
    <d v="2016-03-09T00:00:00"/>
    <x v="2"/>
    <x v="2"/>
    <x v="261"/>
    <x v="29"/>
    <x v="2"/>
    <x v="8"/>
    <x v="1352"/>
    <n v="58.48"/>
    <n v="8"/>
    <x v="632"/>
  </r>
  <r>
    <d v="2016-03-09T00:00:00"/>
    <x v="2"/>
    <x v="2"/>
    <x v="744"/>
    <x v="3"/>
    <x v="1"/>
    <x v="14"/>
    <x v="1653"/>
    <n v="198.74"/>
    <n v="4"/>
    <x v="6"/>
  </r>
  <r>
    <d v="2016-03-09T00:00:00"/>
    <x v="2"/>
    <x v="2"/>
    <x v="656"/>
    <x v="18"/>
    <x v="2"/>
    <x v="3"/>
    <x v="892"/>
    <n v="30.96"/>
    <n v="6"/>
    <x v="3014"/>
  </r>
  <r>
    <d v="2016-03-10T00:00:00"/>
    <x v="2"/>
    <x v="2"/>
    <x v="44"/>
    <x v="4"/>
    <x v="2"/>
    <x v="13"/>
    <x v="71"/>
    <n v="15.65"/>
    <n v="2"/>
    <x v="1023"/>
  </r>
  <r>
    <d v="2016-03-10T00:00:00"/>
    <x v="2"/>
    <x v="2"/>
    <x v="219"/>
    <x v="2"/>
    <x v="1"/>
    <x v="1"/>
    <x v="1411"/>
    <n v="599.29"/>
    <n v="6"/>
    <x v="3015"/>
  </r>
  <r>
    <d v="2016-03-10T00:00:00"/>
    <x v="2"/>
    <x v="2"/>
    <x v="595"/>
    <x v="4"/>
    <x v="1"/>
    <x v="5"/>
    <x v="254"/>
    <n v="38.08"/>
    <n v="5"/>
    <x v="3016"/>
  </r>
  <r>
    <d v="2016-03-10T00:00:00"/>
    <x v="2"/>
    <x v="2"/>
    <x v="488"/>
    <x v="5"/>
    <x v="2"/>
    <x v="8"/>
    <x v="232"/>
    <n v="6.16"/>
    <n v="2"/>
    <x v="1007"/>
  </r>
  <r>
    <d v="2016-03-10T00:00:00"/>
    <x v="2"/>
    <x v="2"/>
    <x v="488"/>
    <x v="5"/>
    <x v="1"/>
    <x v="1"/>
    <x v="1"/>
    <n v="915.14"/>
    <n v="4"/>
    <x v="1783"/>
  </r>
  <r>
    <d v="2016-03-10T00:00:00"/>
    <x v="2"/>
    <x v="2"/>
    <x v="488"/>
    <x v="5"/>
    <x v="2"/>
    <x v="3"/>
    <x v="865"/>
    <n v="8.56"/>
    <n v="2"/>
    <x v="1068"/>
  </r>
  <r>
    <d v="2016-03-10T00:00:00"/>
    <x v="2"/>
    <x v="2"/>
    <x v="488"/>
    <x v="5"/>
    <x v="2"/>
    <x v="3"/>
    <x v="408"/>
    <n v="97.82"/>
    <n v="2"/>
    <x v="474"/>
  </r>
  <r>
    <d v="2016-03-11T00:00:00"/>
    <x v="2"/>
    <x v="2"/>
    <x v="71"/>
    <x v="34"/>
    <x v="2"/>
    <x v="11"/>
    <x v="747"/>
    <n v="75.959999999999994"/>
    <n v="2"/>
    <x v="3017"/>
  </r>
  <r>
    <d v="2016-03-11T00:00:00"/>
    <x v="2"/>
    <x v="2"/>
    <x v="71"/>
    <x v="34"/>
    <x v="2"/>
    <x v="9"/>
    <x v="210"/>
    <n v="27.24"/>
    <n v="6"/>
    <x v="3018"/>
  </r>
  <r>
    <d v="2016-03-11T00:00:00"/>
    <x v="2"/>
    <x v="2"/>
    <x v="582"/>
    <x v="1"/>
    <x v="2"/>
    <x v="11"/>
    <x v="1169"/>
    <n v="8.82"/>
    <n v="3"/>
    <x v="564"/>
  </r>
  <r>
    <d v="2016-03-11T00:00:00"/>
    <x v="2"/>
    <x v="2"/>
    <x v="745"/>
    <x v="5"/>
    <x v="1"/>
    <x v="1"/>
    <x v="1630"/>
    <n v="217.58"/>
    <n v="2"/>
    <x v="3019"/>
  </r>
  <r>
    <d v="2016-03-11T00:00:00"/>
    <x v="2"/>
    <x v="2"/>
    <x v="745"/>
    <x v="5"/>
    <x v="0"/>
    <x v="0"/>
    <x v="1497"/>
    <n v="82.95"/>
    <n v="5"/>
    <x v="3020"/>
  </r>
  <r>
    <d v="2016-03-11T00:00:00"/>
    <x v="2"/>
    <x v="2"/>
    <x v="745"/>
    <x v="5"/>
    <x v="2"/>
    <x v="8"/>
    <x v="1422"/>
    <n v="87.71"/>
    <n v="7"/>
    <x v="1729"/>
  </r>
  <r>
    <d v="2016-03-11T00:00:00"/>
    <x v="2"/>
    <x v="2"/>
    <x v="745"/>
    <x v="5"/>
    <x v="2"/>
    <x v="10"/>
    <x v="1556"/>
    <n v="1101.48"/>
    <n v="4"/>
    <x v="3021"/>
  </r>
  <r>
    <d v="2016-03-11T00:00:00"/>
    <x v="2"/>
    <x v="2"/>
    <x v="393"/>
    <x v="17"/>
    <x v="2"/>
    <x v="4"/>
    <x v="480"/>
    <n v="20"/>
    <n v="4"/>
    <x v="63"/>
  </r>
  <r>
    <d v="2016-03-11T00:00:00"/>
    <x v="2"/>
    <x v="2"/>
    <x v="393"/>
    <x v="17"/>
    <x v="2"/>
    <x v="11"/>
    <x v="1012"/>
    <n v="7.98"/>
    <n v="3"/>
    <x v="1255"/>
  </r>
  <r>
    <d v="2016-03-11T00:00:00"/>
    <x v="2"/>
    <x v="2"/>
    <x v="393"/>
    <x v="17"/>
    <x v="1"/>
    <x v="5"/>
    <x v="1533"/>
    <n v="24.1"/>
    <n v="5"/>
    <x v="2551"/>
  </r>
  <r>
    <d v="2016-03-11T00:00:00"/>
    <x v="2"/>
    <x v="2"/>
    <x v="393"/>
    <x v="17"/>
    <x v="2"/>
    <x v="11"/>
    <x v="574"/>
    <n v="8.75"/>
    <n v="1"/>
    <x v="1842"/>
  </r>
  <r>
    <d v="2016-03-11T00:00:00"/>
    <x v="2"/>
    <x v="2"/>
    <x v="393"/>
    <x v="17"/>
    <x v="1"/>
    <x v="7"/>
    <x v="1654"/>
    <n v="842.94"/>
    <n v="3"/>
    <x v="3022"/>
  </r>
  <r>
    <d v="2016-03-11T00:00:00"/>
    <x v="2"/>
    <x v="2"/>
    <x v="46"/>
    <x v="5"/>
    <x v="2"/>
    <x v="4"/>
    <x v="919"/>
    <n v="15.26"/>
    <n v="7"/>
    <x v="3023"/>
  </r>
  <r>
    <d v="2016-03-11T00:00:00"/>
    <x v="2"/>
    <x v="2"/>
    <x v="46"/>
    <x v="5"/>
    <x v="2"/>
    <x v="10"/>
    <x v="1184"/>
    <n v="43.32"/>
    <n v="2"/>
    <x v="1614"/>
  </r>
  <r>
    <d v="2016-03-11T00:00:00"/>
    <x v="2"/>
    <x v="2"/>
    <x v="46"/>
    <x v="5"/>
    <x v="2"/>
    <x v="9"/>
    <x v="210"/>
    <n v="43.58"/>
    <n v="12"/>
    <x v="3024"/>
  </r>
  <r>
    <d v="2016-03-11T00:00:00"/>
    <x v="2"/>
    <x v="2"/>
    <x v="46"/>
    <x v="5"/>
    <x v="2"/>
    <x v="3"/>
    <x v="578"/>
    <n v="116.28"/>
    <n v="3"/>
    <x v="568"/>
  </r>
  <r>
    <d v="2016-03-11T00:00:00"/>
    <x v="2"/>
    <x v="2"/>
    <x v="46"/>
    <x v="5"/>
    <x v="2"/>
    <x v="9"/>
    <x v="333"/>
    <n v="9.3000000000000007"/>
    <n v="2"/>
    <x v="3025"/>
  </r>
  <r>
    <d v="2016-03-11T00:00:00"/>
    <x v="2"/>
    <x v="2"/>
    <x v="46"/>
    <x v="5"/>
    <x v="2"/>
    <x v="3"/>
    <x v="1265"/>
    <n v="19.440000000000001"/>
    <n v="3"/>
    <x v="114"/>
  </r>
  <r>
    <d v="2016-03-11T00:00:00"/>
    <x v="2"/>
    <x v="2"/>
    <x v="46"/>
    <x v="5"/>
    <x v="2"/>
    <x v="3"/>
    <x v="1080"/>
    <n v="314.55"/>
    <n v="3"/>
    <x v="3026"/>
  </r>
  <r>
    <d v="2016-03-11T00:00:00"/>
    <x v="2"/>
    <x v="2"/>
    <x v="266"/>
    <x v="4"/>
    <x v="2"/>
    <x v="3"/>
    <x v="796"/>
    <n v="9.25"/>
    <n v="2"/>
    <x v="438"/>
  </r>
  <r>
    <d v="2016-03-11T00:00:00"/>
    <x v="2"/>
    <x v="2"/>
    <x v="306"/>
    <x v="16"/>
    <x v="2"/>
    <x v="9"/>
    <x v="1399"/>
    <n v="4.16"/>
    <n v="7"/>
    <x v="3027"/>
  </r>
  <r>
    <d v="2016-03-11T00:00:00"/>
    <x v="2"/>
    <x v="2"/>
    <x v="306"/>
    <x v="16"/>
    <x v="0"/>
    <x v="15"/>
    <x v="1655"/>
    <n v="179.99"/>
    <n v="3"/>
    <x v="3028"/>
  </r>
  <r>
    <d v="2016-03-11T00:00:00"/>
    <x v="2"/>
    <x v="2"/>
    <x v="442"/>
    <x v="13"/>
    <x v="0"/>
    <x v="0"/>
    <x v="376"/>
    <n v="72"/>
    <n v="1"/>
    <x v="1110"/>
  </r>
  <r>
    <d v="2016-03-11T00:00:00"/>
    <x v="2"/>
    <x v="2"/>
    <x v="442"/>
    <x v="13"/>
    <x v="1"/>
    <x v="1"/>
    <x v="415"/>
    <n v="470.16"/>
    <n v="7"/>
    <x v="3029"/>
  </r>
  <r>
    <d v="2016-03-12T00:00:00"/>
    <x v="2"/>
    <x v="2"/>
    <x v="615"/>
    <x v="2"/>
    <x v="2"/>
    <x v="3"/>
    <x v="759"/>
    <n v="182.72"/>
    <n v="8"/>
    <x v="1659"/>
  </r>
  <r>
    <d v="2016-03-12T00:00:00"/>
    <x v="2"/>
    <x v="2"/>
    <x v="615"/>
    <x v="2"/>
    <x v="1"/>
    <x v="7"/>
    <x v="1118"/>
    <n v="400.03"/>
    <n v="2"/>
    <x v="3030"/>
  </r>
  <r>
    <d v="2016-03-12T00:00:00"/>
    <x v="2"/>
    <x v="2"/>
    <x v="615"/>
    <x v="2"/>
    <x v="2"/>
    <x v="6"/>
    <x v="401"/>
    <n v="33.630000000000003"/>
    <n v="3"/>
    <x v="2684"/>
  </r>
  <r>
    <d v="2016-03-12T00:00:00"/>
    <x v="2"/>
    <x v="2"/>
    <x v="615"/>
    <x v="2"/>
    <x v="1"/>
    <x v="1"/>
    <x v="336"/>
    <n v="542.65"/>
    <n v="3"/>
    <x v="3031"/>
  </r>
  <r>
    <d v="2016-03-12T00:00:00"/>
    <x v="2"/>
    <x v="2"/>
    <x v="615"/>
    <x v="2"/>
    <x v="2"/>
    <x v="8"/>
    <x v="1099"/>
    <n v="6.3"/>
    <n v="2"/>
    <x v="3025"/>
  </r>
  <r>
    <d v="2016-03-12T00:00:00"/>
    <x v="2"/>
    <x v="2"/>
    <x v="746"/>
    <x v="13"/>
    <x v="2"/>
    <x v="10"/>
    <x v="1480"/>
    <n v="394.82"/>
    <n v="4"/>
    <x v="3032"/>
  </r>
  <r>
    <d v="2016-03-12T00:00:00"/>
    <x v="2"/>
    <x v="2"/>
    <x v="746"/>
    <x v="13"/>
    <x v="2"/>
    <x v="9"/>
    <x v="19"/>
    <n v="18.190000000000001"/>
    <n v="4"/>
    <x v="3033"/>
  </r>
  <r>
    <d v="2016-03-12T00:00:00"/>
    <x v="2"/>
    <x v="2"/>
    <x v="601"/>
    <x v="5"/>
    <x v="0"/>
    <x v="0"/>
    <x v="1327"/>
    <n v="1649.95"/>
    <n v="5"/>
    <x v="3034"/>
  </r>
  <r>
    <d v="2016-03-12T00:00:00"/>
    <x v="2"/>
    <x v="2"/>
    <x v="601"/>
    <x v="5"/>
    <x v="1"/>
    <x v="5"/>
    <x v="1322"/>
    <n v="111.9"/>
    <n v="6"/>
    <x v="3035"/>
  </r>
  <r>
    <d v="2016-03-12T00:00:00"/>
    <x v="2"/>
    <x v="2"/>
    <x v="38"/>
    <x v="24"/>
    <x v="1"/>
    <x v="7"/>
    <x v="1119"/>
    <n v="581.96"/>
    <n v="2"/>
    <x v="3036"/>
  </r>
  <r>
    <d v="2016-03-12T00:00:00"/>
    <x v="2"/>
    <x v="2"/>
    <x v="38"/>
    <x v="24"/>
    <x v="1"/>
    <x v="1"/>
    <x v="178"/>
    <n v="29.98"/>
    <n v="1"/>
    <x v="2258"/>
  </r>
  <r>
    <d v="2016-03-12T00:00:00"/>
    <x v="2"/>
    <x v="2"/>
    <x v="144"/>
    <x v="5"/>
    <x v="2"/>
    <x v="6"/>
    <x v="561"/>
    <n v="772.68"/>
    <n v="4"/>
    <x v="2594"/>
  </r>
  <r>
    <d v="2016-03-12T00:00:00"/>
    <x v="2"/>
    <x v="2"/>
    <x v="78"/>
    <x v="5"/>
    <x v="1"/>
    <x v="7"/>
    <x v="607"/>
    <n v="268.7"/>
    <n v="3"/>
    <x v="1734"/>
  </r>
  <r>
    <d v="2016-03-12T00:00:00"/>
    <x v="2"/>
    <x v="2"/>
    <x v="78"/>
    <x v="5"/>
    <x v="2"/>
    <x v="11"/>
    <x v="535"/>
    <n v="21.92"/>
    <n v="8"/>
    <x v="29"/>
  </r>
  <r>
    <d v="2016-03-12T00:00:00"/>
    <x v="2"/>
    <x v="2"/>
    <x v="78"/>
    <x v="5"/>
    <x v="2"/>
    <x v="6"/>
    <x v="238"/>
    <n v="48.72"/>
    <n v="3"/>
    <x v="1080"/>
  </r>
  <r>
    <d v="2016-03-12T00:00:00"/>
    <x v="2"/>
    <x v="2"/>
    <x v="78"/>
    <x v="5"/>
    <x v="1"/>
    <x v="14"/>
    <x v="325"/>
    <n v="205.67"/>
    <n v="2"/>
    <x v="347"/>
  </r>
  <r>
    <d v="2016-03-13T00:00:00"/>
    <x v="2"/>
    <x v="2"/>
    <x v="581"/>
    <x v="22"/>
    <x v="2"/>
    <x v="10"/>
    <x v="1656"/>
    <n v="157.91999999999999"/>
    <n v="5"/>
    <x v="2910"/>
  </r>
  <r>
    <d v="2016-03-13T00:00:00"/>
    <x v="2"/>
    <x v="2"/>
    <x v="581"/>
    <x v="22"/>
    <x v="0"/>
    <x v="2"/>
    <x v="1562"/>
    <n v="203.18"/>
    <n v="2"/>
    <x v="3037"/>
  </r>
  <r>
    <d v="2016-03-13T00:00:00"/>
    <x v="2"/>
    <x v="2"/>
    <x v="10"/>
    <x v="4"/>
    <x v="2"/>
    <x v="3"/>
    <x v="89"/>
    <n v="70.08"/>
    <n v="5"/>
    <x v="3038"/>
  </r>
  <r>
    <d v="2016-03-13T00:00:00"/>
    <x v="2"/>
    <x v="2"/>
    <x v="10"/>
    <x v="4"/>
    <x v="2"/>
    <x v="9"/>
    <x v="795"/>
    <n v="1.27"/>
    <n v="2"/>
    <x v="3039"/>
  </r>
  <r>
    <d v="2016-03-13T00:00:00"/>
    <x v="2"/>
    <x v="2"/>
    <x v="10"/>
    <x v="4"/>
    <x v="1"/>
    <x v="7"/>
    <x v="1138"/>
    <n v="557.59"/>
    <n v="5"/>
    <x v="6"/>
  </r>
  <r>
    <d v="2016-03-13T00:00:00"/>
    <x v="2"/>
    <x v="2"/>
    <x v="704"/>
    <x v="25"/>
    <x v="1"/>
    <x v="5"/>
    <x v="617"/>
    <n v="127.88"/>
    <n v="2"/>
    <x v="3040"/>
  </r>
  <r>
    <d v="2016-03-13T00:00:00"/>
    <x v="2"/>
    <x v="2"/>
    <x v="704"/>
    <x v="25"/>
    <x v="2"/>
    <x v="10"/>
    <x v="1388"/>
    <n v="160.32"/>
    <n v="2"/>
    <x v="2032"/>
  </r>
  <r>
    <d v="2016-03-13T00:00:00"/>
    <x v="2"/>
    <x v="2"/>
    <x v="704"/>
    <x v="25"/>
    <x v="2"/>
    <x v="9"/>
    <x v="566"/>
    <n v="46"/>
    <n v="4"/>
    <x v="3041"/>
  </r>
  <r>
    <d v="2016-03-13T00:00:00"/>
    <x v="2"/>
    <x v="2"/>
    <x v="478"/>
    <x v="5"/>
    <x v="1"/>
    <x v="5"/>
    <x v="1657"/>
    <n v="28.28"/>
    <n v="2"/>
    <x v="2701"/>
  </r>
  <r>
    <d v="2016-03-13T00:00:00"/>
    <x v="2"/>
    <x v="2"/>
    <x v="478"/>
    <x v="5"/>
    <x v="2"/>
    <x v="16"/>
    <x v="701"/>
    <n v="4912.59"/>
    <n v="3"/>
    <x v="3042"/>
  </r>
  <r>
    <d v="2016-03-13T00:00:00"/>
    <x v="2"/>
    <x v="2"/>
    <x v="673"/>
    <x v="13"/>
    <x v="1"/>
    <x v="1"/>
    <x v="738"/>
    <n v="386.68"/>
    <n v="2"/>
    <x v="3043"/>
  </r>
  <r>
    <d v="2016-03-13T00:00:00"/>
    <x v="2"/>
    <x v="2"/>
    <x v="673"/>
    <x v="13"/>
    <x v="0"/>
    <x v="0"/>
    <x v="396"/>
    <n v="379.96"/>
    <n v="5"/>
    <x v="3044"/>
  </r>
  <r>
    <d v="2016-03-13T00:00:00"/>
    <x v="2"/>
    <x v="2"/>
    <x v="673"/>
    <x v="13"/>
    <x v="0"/>
    <x v="2"/>
    <x v="1342"/>
    <n v="539.91"/>
    <n v="3"/>
    <x v="3045"/>
  </r>
  <r>
    <d v="2016-03-13T00:00:00"/>
    <x v="2"/>
    <x v="2"/>
    <x v="673"/>
    <x v="13"/>
    <x v="2"/>
    <x v="3"/>
    <x v="1478"/>
    <n v="41.24"/>
    <n v="5"/>
    <x v="3046"/>
  </r>
  <r>
    <d v="2016-03-13T00:00:00"/>
    <x v="2"/>
    <x v="2"/>
    <x v="673"/>
    <x v="13"/>
    <x v="2"/>
    <x v="9"/>
    <x v="1643"/>
    <n v="51.9"/>
    <n v="1"/>
    <x v="3047"/>
  </r>
  <r>
    <d v="2016-03-13T00:00:00"/>
    <x v="2"/>
    <x v="2"/>
    <x v="673"/>
    <x v="13"/>
    <x v="2"/>
    <x v="6"/>
    <x v="405"/>
    <n v="552.55999999999995"/>
    <n v="5"/>
    <x v="3048"/>
  </r>
  <r>
    <d v="2016-03-13T00:00:00"/>
    <x v="2"/>
    <x v="2"/>
    <x v="673"/>
    <x v="13"/>
    <x v="2"/>
    <x v="9"/>
    <x v="990"/>
    <n v="23.16"/>
    <n v="5"/>
    <x v="3049"/>
  </r>
  <r>
    <d v="2016-03-13T00:00:00"/>
    <x v="2"/>
    <x v="2"/>
    <x v="673"/>
    <x v="13"/>
    <x v="2"/>
    <x v="6"/>
    <x v="963"/>
    <n v="126.08"/>
    <n v="2"/>
    <x v="3050"/>
  </r>
  <r>
    <d v="2016-03-13T00:00:00"/>
    <x v="2"/>
    <x v="2"/>
    <x v="673"/>
    <x v="13"/>
    <x v="0"/>
    <x v="15"/>
    <x v="1658"/>
    <n v="449.1"/>
    <n v="3"/>
    <x v="3051"/>
  </r>
  <r>
    <d v="2016-03-13T00:00:00"/>
    <x v="2"/>
    <x v="2"/>
    <x v="531"/>
    <x v="5"/>
    <x v="2"/>
    <x v="9"/>
    <x v="382"/>
    <n v="51.18"/>
    <n v="7"/>
    <x v="1557"/>
  </r>
  <r>
    <d v="2016-03-14T00:00:00"/>
    <x v="2"/>
    <x v="2"/>
    <x v="747"/>
    <x v="18"/>
    <x v="1"/>
    <x v="5"/>
    <x v="345"/>
    <n v="21.88"/>
    <n v="5"/>
    <x v="772"/>
  </r>
  <r>
    <d v="2016-03-14T00:00:00"/>
    <x v="2"/>
    <x v="2"/>
    <x v="364"/>
    <x v="4"/>
    <x v="1"/>
    <x v="14"/>
    <x v="117"/>
    <n v="241.33"/>
    <n v="5"/>
    <x v="3052"/>
  </r>
  <r>
    <d v="2016-03-14T00:00:00"/>
    <x v="2"/>
    <x v="2"/>
    <x v="364"/>
    <x v="4"/>
    <x v="2"/>
    <x v="3"/>
    <x v="785"/>
    <n v="5.18"/>
    <n v="1"/>
    <x v="288"/>
  </r>
  <r>
    <d v="2016-03-14T00:00:00"/>
    <x v="2"/>
    <x v="2"/>
    <x v="364"/>
    <x v="4"/>
    <x v="2"/>
    <x v="11"/>
    <x v="665"/>
    <n v="145.54"/>
    <n v="7"/>
    <x v="3053"/>
  </r>
  <r>
    <d v="2016-03-14T00:00:00"/>
    <x v="2"/>
    <x v="2"/>
    <x v="47"/>
    <x v="1"/>
    <x v="1"/>
    <x v="1"/>
    <x v="223"/>
    <n v="196.78"/>
    <n v="2"/>
    <x v="3054"/>
  </r>
  <r>
    <d v="2016-03-14T00:00:00"/>
    <x v="2"/>
    <x v="2"/>
    <x v="126"/>
    <x v="5"/>
    <x v="2"/>
    <x v="9"/>
    <x v="314"/>
    <n v="41.9"/>
    <n v="6"/>
    <x v="978"/>
  </r>
  <r>
    <d v="2016-03-14T00:00:00"/>
    <x v="2"/>
    <x v="2"/>
    <x v="470"/>
    <x v="0"/>
    <x v="1"/>
    <x v="5"/>
    <x v="678"/>
    <n v="16.739999999999998"/>
    <n v="2"/>
    <x v="1838"/>
  </r>
  <r>
    <d v="2016-03-15T00:00:00"/>
    <x v="2"/>
    <x v="2"/>
    <x v="26"/>
    <x v="13"/>
    <x v="0"/>
    <x v="0"/>
    <x v="1659"/>
    <n v="83.98"/>
    <n v="3"/>
    <x v="3055"/>
  </r>
  <r>
    <d v="2016-03-15T00:00:00"/>
    <x v="2"/>
    <x v="2"/>
    <x v="466"/>
    <x v="5"/>
    <x v="2"/>
    <x v="9"/>
    <x v="332"/>
    <n v="4.54"/>
    <n v="2"/>
    <x v="931"/>
  </r>
  <r>
    <d v="2016-03-15T00:00:00"/>
    <x v="2"/>
    <x v="2"/>
    <x v="466"/>
    <x v="5"/>
    <x v="1"/>
    <x v="1"/>
    <x v="1360"/>
    <n v="1352.03"/>
    <n v="4"/>
    <x v="2796"/>
  </r>
  <r>
    <d v="2016-03-15T00:00:00"/>
    <x v="2"/>
    <x v="2"/>
    <x v="706"/>
    <x v="33"/>
    <x v="2"/>
    <x v="3"/>
    <x v="759"/>
    <n v="319.76"/>
    <n v="14"/>
    <x v="3056"/>
  </r>
  <r>
    <d v="2016-03-15T00:00:00"/>
    <x v="2"/>
    <x v="2"/>
    <x v="706"/>
    <x v="33"/>
    <x v="2"/>
    <x v="3"/>
    <x v="759"/>
    <n v="45.68"/>
    <n v="2"/>
    <x v="892"/>
  </r>
  <r>
    <d v="2016-03-15T00:00:00"/>
    <x v="2"/>
    <x v="2"/>
    <x v="203"/>
    <x v="4"/>
    <x v="1"/>
    <x v="1"/>
    <x v="3"/>
    <n v="528.42999999999995"/>
    <n v="5"/>
    <x v="3057"/>
  </r>
  <r>
    <d v="2016-03-15T00:00:00"/>
    <x v="2"/>
    <x v="2"/>
    <x v="203"/>
    <x v="4"/>
    <x v="2"/>
    <x v="9"/>
    <x v="527"/>
    <n v="22.39"/>
    <n v="7"/>
    <x v="3058"/>
  </r>
  <r>
    <d v="2016-03-17T00:00:00"/>
    <x v="2"/>
    <x v="2"/>
    <x v="386"/>
    <x v="6"/>
    <x v="2"/>
    <x v="11"/>
    <x v="429"/>
    <n v="39.68"/>
    <n v="2"/>
    <x v="670"/>
  </r>
  <r>
    <d v="2016-03-17T00:00:00"/>
    <x v="2"/>
    <x v="2"/>
    <x v="147"/>
    <x v="37"/>
    <x v="0"/>
    <x v="2"/>
    <x v="43"/>
    <n v="129.97999999999999"/>
    <n v="2"/>
    <x v="414"/>
  </r>
  <r>
    <d v="2016-03-17T00:00:00"/>
    <x v="2"/>
    <x v="2"/>
    <x v="147"/>
    <x v="37"/>
    <x v="2"/>
    <x v="9"/>
    <x v="385"/>
    <n v="32.54"/>
    <n v="2"/>
    <x v="3059"/>
  </r>
  <r>
    <d v="2016-03-17T00:00:00"/>
    <x v="2"/>
    <x v="2"/>
    <x v="228"/>
    <x v="29"/>
    <x v="2"/>
    <x v="13"/>
    <x v="1504"/>
    <n v="199.9"/>
    <n v="5"/>
    <x v="3060"/>
  </r>
  <r>
    <d v="2016-03-17T00:00:00"/>
    <x v="2"/>
    <x v="2"/>
    <x v="228"/>
    <x v="29"/>
    <x v="2"/>
    <x v="10"/>
    <x v="17"/>
    <n v="901.95"/>
    <n v="3"/>
    <x v="2888"/>
  </r>
  <r>
    <d v="2016-03-17T00:00:00"/>
    <x v="2"/>
    <x v="2"/>
    <x v="228"/>
    <x v="29"/>
    <x v="1"/>
    <x v="5"/>
    <x v="484"/>
    <n v="971.5"/>
    <n v="5"/>
    <x v="352"/>
  </r>
  <r>
    <d v="2016-03-17T00:00:00"/>
    <x v="2"/>
    <x v="2"/>
    <x v="474"/>
    <x v="5"/>
    <x v="0"/>
    <x v="2"/>
    <x v="1270"/>
    <n v="84.78"/>
    <n v="2"/>
    <x v="3061"/>
  </r>
  <r>
    <d v="2016-03-18T00:00:00"/>
    <x v="2"/>
    <x v="2"/>
    <x v="638"/>
    <x v="23"/>
    <x v="1"/>
    <x v="7"/>
    <x v="807"/>
    <n v="189.88"/>
    <n v="3"/>
    <x v="3062"/>
  </r>
  <r>
    <d v="2016-03-18T00:00:00"/>
    <x v="2"/>
    <x v="2"/>
    <x v="1"/>
    <x v="23"/>
    <x v="2"/>
    <x v="10"/>
    <x v="361"/>
    <n v="871.8"/>
    <n v="3"/>
    <x v="3063"/>
  </r>
  <r>
    <d v="2016-03-19T00:00:00"/>
    <x v="2"/>
    <x v="2"/>
    <x v="176"/>
    <x v="15"/>
    <x v="1"/>
    <x v="14"/>
    <x v="1660"/>
    <n v="72.290000000000006"/>
    <n v="1"/>
    <x v="3064"/>
  </r>
  <r>
    <d v="2016-03-19T00:00:00"/>
    <x v="2"/>
    <x v="2"/>
    <x v="748"/>
    <x v="2"/>
    <x v="1"/>
    <x v="5"/>
    <x v="403"/>
    <n v="14.98"/>
    <n v="1"/>
    <x v="840"/>
  </r>
  <r>
    <d v="2016-03-19T00:00:00"/>
    <x v="2"/>
    <x v="2"/>
    <x v="748"/>
    <x v="2"/>
    <x v="1"/>
    <x v="5"/>
    <x v="65"/>
    <n v="20.32"/>
    <n v="4"/>
    <x v="33"/>
  </r>
  <r>
    <d v="2016-03-19T00:00:00"/>
    <x v="2"/>
    <x v="2"/>
    <x v="402"/>
    <x v="23"/>
    <x v="2"/>
    <x v="9"/>
    <x v="1599"/>
    <n v="31.09"/>
    <n v="3"/>
    <x v="3065"/>
  </r>
  <r>
    <d v="2016-03-20T00:00:00"/>
    <x v="2"/>
    <x v="2"/>
    <x v="469"/>
    <x v="16"/>
    <x v="0"/>
    <x v="2"/>
    <x v="1270"/>
    <n v="84.78"/>
    <n v="2"/>
    <x v="3061"/>
  </r>
  <r>
    <d v="2016-03-20T00:00:00"/>
    <x v="2"/>
    <x v="2"/>
    <x v="469"/>
    <x v="16"/>
    <x v="2"/>
    <x v="3"/>
    <x v="532"/>
    <n v="20.74"/>
    <n v="4"/>
    <x v="1262"/>
  </r>
  <r>
    <d v="2016-03-20T00:00:00"/>
    <x v="2"/>
    <x v="2"/>
    <x v="469"/>
    <x v="16"/>
    <x v="2"/>
    <x v="9"/>
    <x v="685"/>
    <n v="16.82"/>
    <n v="3"/>
    <x v="3066"/>
  </r>
  <r>
    <d v="2016-03-20T00:00:00"/>
    <x v="2"/>
    <x v="2"/>
    <x v="469"/>
    <x v="16"/>
    <x v="2"/>
    <x v="3"/>
    <x v="1385"/>
    <n v="10.37"/>
    <n v="2"/>
    <x v="444"/>
  </r>
  <r>
    <d v="2016-03-20T00:00:00"/>
    <x v="2"/>
    <x v="2"/>
    <x v="518"/>
    <x v="3"/>
    <x v="0"/>
    <x v="2"/>
    <x v="1661"/>
    <n v="11.99"/>
    <n v="1"/>
    <x v="45"/>
  </r>
  <r>
    <d v="2016-03-20T00:00:00"/>
    <x v="2"/>
    <x v="2"/>
    <x v="715"/>
    <x v="28"/>
    <x v="1"/>
    <x v="7"/>
    <x v="1418"/>
    <n v="697.16"/>
    <n v="4"/>
    <x v="3067"/>
  </r>
  <r>
    <d v="2016-03-20T00:00:00"/>
    <x v="2"/>
    <x v="2"/>
    <x v="195"/>
    <x v="33"/>
    <x v="1"/>
    <x v="5"/>
    <x v="1026"/>
    <n v="86.45"/>
    <n v="7"/>
    <x v="3068"/>
  </r>
  <r>
    <d v="2016-03-21T00:00:00"/>
    <x v="2"/>
    <x v="2"/>
    <x v="379"/>
    <x v="3"/>
    <x v="2"/>
    <x v="9"/>
    <x v="1662"/>
    <n v="3.17"/>
    <n v="2"/>
    <x v="2583"/>
  </r>
  <r>
    <d v="2016-03-21T00:00:00"/>
    <x v="2"/>
    <x v="2"/>
    <x v="379"/>
    <x v="3"/>
    <x v="1"/>
    <x v="1"/>
    <x v="1038"/>
    <n v="528.42999999999995"/>
    <n v="5"/>
    <x v="6"/>
  </r>
  <r>
    <d v="2016-03-21T00:00:00"/>
    <x v="2"/>
    <x v="2"/>
    <x v="379"/>
    <x v="3"/>
    <x v="2"/>
    <x v="11"/>
    <x v="1663"/>
    <n v="13.39"/>
    <n v="3"/>
    <x v="455"/>
  </r>
  <r>
    <d v="2016-03-21T00:00:00"/>
    <x v="2"/>
    <x v="2"/>
    <x v="420"/>
    <x v="4"/>
    <x v="1"/>
    <x v="7"/>
    <x v="696"/>
    <n v="99.37"/>
    <n v="2"/>
    <x v="3069"/>
  </r>
  <r>
    <d v="2016-03-21T00:00:00"/>
    <x v="2"/>
    <x v="2"/>
    <x v="420"/>
    <x v="4"/>
    <x v="2"/>
    <x v="11"/>
    <x v="243"/>
    <n v="1.34"/>
    <n v="1"/>
    <x v="1538"/>
  </r>
  <r>
    <d v="2016-03-22T00:00:00"/>
    <x v="2"/>
    <x v="2"/>
    <x v="392"/>
    <x v="14"/>
    <x v="0"/>
    <x v="0"/>
    <x v="1020"/>
    <n v="58.58"/>
    <n v="2"/>
    <x v="3070"/>
  </r>
  <r>
    <d v="2016-03-22T00:00:00"/>
    <x v="2"/>
    <x v="2"/>
    <x v="378"/>
    <x v="1"/>
    <x v="1"/>
    <x v="1"/>
    <x v="178"/>
    <n v="167.89"/>
    <n v="7"/>
    <x v="3071"/>
  </r>
  <r>
    <d v="2016-03-24T00:00:00"/>
    <x v="2"/>
    <x v="2"/>
    <x v="708"/>
    <x v="16"/>
    <x v="0"/>
    <x v="2"/>
    <x v="1125"/>
    <n v="403.17"/>
    <n v="4"/>
    <x v="1322"/>
  </r>
  <r>
    <d v="2016-03-24T00:00:00"/>
    <x v="2"/>
    <x v="2"/>
    <x v="438"/>
    <x v="24"/>
    <x v="2"/>
    <x v="3"/>
    <x v="1664"/>
    <n v="22.48"/>
    <n v="1"/>
    <x v="3072"/>
  </r>
  <r>
    <d v="2016-03-24T00:00:00"/>
    <x v="2"/>
    <x v="2"/>
    <x v="222"/>
    <x v="18"/>
    <x v="1"/>
    <x v="14"/>
    <x v="1259"/>
    <n v="301.47000000000003"/>
    <n v="3"/>
    <x v="3073"/>
  </r>
  <r>
    <d v="2016-03-24T00:00:00"/>
    <x v="2"/>
    <x v="2"/>
    <x v="222"/>
    <x v="18"/>
    <x v="2"/>
    <x v="11"/>
    <x v="61"/>
    <n v="18.66"/>
    <n v="2"/>
    <x v="560"/>
  </r>
  <r>
    <d v="2016-03-25T00:00:00"/>
    <x v="2"/>
    <x v="2"/>
    <x v="32"/>
    <x v="32"/>
    <x v="0"/>
    <x v="0"/>
    <x v="1054"/>
    <n v="1287.45"/>
    <n v="5"/>
    <x v="3074"/>
  </r>
  <r>
    <d v="2016-03-25T00:00:00"/>
    <x v="2"/>
    <x v="2"/>
    <x v="154"/>
    <x v="2"/>
    <x v="2"/>
    <x v="11"/>
    <x v="346"/>
    <n v="59.52"/>
    <n v="3"/>
    <x v="3075"/>
  </r>
  <r>
    <d v="2016-03-26T00:00:00"/>
    <x v="2"/>
    <x v="2"/>
    <x v="470"/>
    <x v="2"/>
    <x v="2"/>
    <x v="6"/>
    <x v="448"/>
    <n v="459.95"/>
    <n v="5"/>
    <x v="1951"/>
  </r>
  <r>
    <d v="2016-03-26T00:00:00"/>
    <x v="2"/>
    <x v="2"/>
    <x v="628"/>
    <x v="12"/>
    <x v="2"/>
    <x v="6"/>
    <x v="1299"/>
    <n v="67.64"/>
    <n v="5"/>
    <x v="29"/>
  </r>
  <r>
    <d v="2016-03-26T00:00:00"/>
    <x v="2"/>
    <x v="2"/>
    <x v="628"/>
    <x v="12"/>
    <x v="0"/>
    <x v="0"/>
    <x v="698"/>
    <n v="119.98"/>
    <n v="3"/>
    <x v="1189"/>
  </r>
  <r>
    <d v="2016-03-26T00:00:00"/>
    <x v="2"/>
    <x v="2"/>
    <x v="45"/>
    <x v="41"/>
    <x v="2"/>
    <x v="3"/>
    <x v="153"/>
    <n v="17.64"/>
    <n v="3"/>
    <x v="3076"/>
  </r>
  <r>
    <d v="2016-03-26T00:00:00"/>
    <x v="2"/>
    <x v="2"/>
    <x v="45"/>
    <x v="41"/>
    <x v="2"/>
    <x v="9"/>
    <x v="800"/>
    <n v="17.04"/>
    <n v="3"/>
    <x v="2444"/>
  </r>
  <r>
    <d v="2016-03-27T00:00:00"/>
    <x v="2"/>
    <x v="2"/>
    <x v="206"/>
    <x v="21"/>
    <x v="1"/>
    <x v="5"/>
    <x v="1646"/>
    <n v="20.239999999999998"/>
    <n v="1"/>
    <x v="3077"/>
  </r>
  <r>
    <d v="2016-03-27T00:00:00"/>
    <x v="2"/>
    <x v="2"/>
    <x v="206"/>
    <x v="21"/>
    <x v="1"/>
    <x v="5"/>
    <x v="1665"/>
    <n v="39.92"/>
    <n v="4"/>
    <x v="3078"/>
  </r>
  <r>
    <d v="2016-03-27T00:00:00"/>
    <x v="2"/>
    <x v="2"/>
    <x v="206"/>
    <x v="21"/>
    <x v="2"/>
    <x v="9"/>
    <x v="385"/>
    <n v="32.54"/>
    <n v="2"/>
    <x v="3059"/>
  </r>
  <r>
    <d v="2016-03-28T00:00:00"/>
    <x v="2"/>
    <x v="2"/>
    <x v="358"/>
    <x v="25"/>
    <x v="2"/>
    <x v="6"/>
    <x v="1373"/>
    <n v="31.4"/>
    <n v="2"/>
    <x v="3079"/>
  </r>
  <r>
    <d v="2016-03-28T00:00:00"/>
    <x v="2"/>
    <x v="2"/>
    <x v="180"/>
    <x v="5"/>
    <x v="2"/>
    <x v="6"/>
    <x v="567"/>
    <n v="87.92"/>
    <n v="4"/>
    <x v="1211"/>
  </r>
  <r>
    <d v="2016-03-28T00:00:00"/>
    <x v="2"/>
    <x v="2"/>
    <x v="180"/>
    <x v="5"/>
    <x v="2"/>
    <x v="3"/>
    <x v="1188"/>
    <n v="5.98"/>
    <n v="1"/>
    <x v="891"/>
  </r>
  <r>
    <d v="2016-03-29T00:00:00"/>
    <x v="2"/>
    <x v="2"/>
    <x v="274"/>
    <x v="3"/>
    <x v="2"/>
    <x v="3"/>
    <x v="1175"/>
    <n v="45.53"/>
    <n v="3"/>
    <x v="1535"/>
  </r>
  <r>
    <d v="2016-03-29T00:00:00"/>
    <x v="2"/>
    <x v="2"/>
    <x v="274"/>
    <x v="3"/>
    <x v="1"/>
    <x v="1"/>
    <x v="336"/>
    <n v="844.12"/>
    <n v="6"/>
    <x v="1752"/>
  </r>
  <r>
    <d v="2016-03-29T00:00:00"/>
    <x v="2"/>
    <x v="2"/>
    <x v="274"/>
    <x v="3"/>
    <x v="0"/>
    <x v="2"/>
    <x v="1562"/>
    <n v="812.74"/>
    <n v="8"/>
    <x v="3080"/>
  </r>
  <r>
    <d v="2016-03-29T00:00:00"/>
    <x v="2"/>
    <x v="2"/>
    <x v="749"/>
    <x v="2"/>
    <x v="2"/>
    <x v="3"/>
    <x v="182"/>
    <n v="13.48"/>
    <n v="2"/>
    <x v="1449"/>
  </r>
  <r>
    <d v="2016-03-29T00:00:00"/>
    <x v="2"/>
    <x v="2"/>
    <x v="749"/>
    <x v="2"/>
    <x v="2"/>
    <x v="9"/>
    <x v="618"/>
    <n v="29.8"/>
    <n v="5"/>
    <x v="2563"/>
  </r>
  <r>
    <d v="2016-03-29T00:00:00"/>
    <x v="2"/>
    <x v="2"/>
    <x v="749"/>
    <x v="2"/>
    <x v="1"/>
    <x v="5"/>
    <x v="1493"/>
    <n v="414"/>
    <n v="8"/>
    <x v="3081"/>
  </r>
  <r>
    <d v="2016-03-29T00:00:00"/>
    <x v="2"/>
    <x v="2"/>
    <x v="749"/>
    <x v="2"/>
    <x v="2"/>
    <x v="9"/>
    <x v="196"/>
    <n v="41.33"/>
    <n v="7"/>
    <x v="3082"/>
  </r>
  <r>
    <d v="2016-03-29T00:00:00"/>
    <x v="2"/>
    <x v="2"/>
    <x v="93"/>
    <x v="18"/>
    <x v="1"/>
    <x v="14"/>
    <x v="1059"/>
    <n v="299.98"/>
    <n v="5"/>
    <x v="3083"/>
  </r>
  <r>
    <d v="2016-03-29T00:00:00"/>
    <x v="2"/>
    <x v="2"/>
    <x v="93"/>
    <x v="18"/>
    <x v="0"/>
    <x v="2"/>
    <x v="1666"/>
    <n v="158.38"/>
    <n v="4"/>
    <x v="3084"/>
  </r>
  <r>
    <d v="2016-03-30T00:00:00"/>
    <x v="2"/>
    <x v="2"/>
    <x v="186"/>
    <x v="30"/>
    <x v="2"/>
    <x v="3"/>
    <x v="1374"/>
    <n v="11.34"/>
    <n v="1"/>
    <x v="1641"/>
  </r>
  <r>
    <d v="2016-03-31T00:00:00"/>
    <x v="2"/>
    <x v="2"/>
    <x v="366"/>
    <x v="13"/>
    <x v="0"/>
    <x v="2"/>
    <x v="1581"/>
    <n v="280.77999999999997"/>
    <n v="3"/>
    <x v="3085"/>
  </r>
  <r>
    <d v="2016-03-31T00:00:00"/>
    <x v="2"/>
    <x v="2"/>
    <x v="366"/>
    <x v="13"/>
    <x v="0"/>
    <x v="0"/>
    <x v="1248"/>
    <n v="31.98"/>
    <n v="2"/>
    <x v="312"/>
  </r>
  <r>
    <d v="2016-03-31T00:00:00"/>
    <x v="2"/>
    <x v="2"/>
    <x v="40"/>
    <x v="2"/>
    <x v="1"/>
    <x v="1"/>
    <x v="456"/>
    <n v="328"/>
    <n v="6"/>
    <x v="3086"/>
  </r>
  <r>
    <d v="2016-04-01T00:00:00"/>
    <x v="2"/>
    <x v="3"/>
    <x v="750"/>
    <x v="12"/>
    <x v="0"/>
    <x v="12"/>
    <x v="1593"/>
    <n v="959.97"/>
    <n v="4"/>
    <x v="3087"/>
  </r>
  <r>
    <d v="2016-04-01T00:00:00"/>
    <x v="2"/>
    <x v="3"/>
    <x v="630"/>
    <x v="13"/>
    <x v="2"/>
    <x v="11"/>
    <x v="810"/>
    <n v="4.67"/>
    <n v="1"/>
    <x v="2747"/>
  </r>
  <r>
    <d v="2016-04-01T00:00:00"/>
    <x v="2"/>
    <x v="3"/>
    <x v="630"/>
    <x v="13"/>
    <x v="2"/>
    <x v="9"/>
    <x v="900"/>
    <n v="104.58"/>
    <n v="6"/>
    <x v="3088"/>
  </r>
  <r>
    <d v="2016-04-02T00:00:00"/>
    <x v="2"/>
    <x v="3"/>
    <x v="476"/>
    <x v="22"/>
    <x v="1"/>
    <x v="5"/>
    <x v="565"/>
    <n v="14.37"/>
    <n v="2"/>
    <x v="222"/>
  </r>
  <r>
    <d v="2016-04-02T00:00:00"/>
    <x v="2"/>
    <x v="3"/>
    <x v="335"/>
    <x v="29"/>
    <x v="0"/>
    <x v="2"/>
    <x v="125"/>
    <n v="90.48"/>
    <n v="2"/>
    <x v="3089"/>
  </r>
  <r>
    <d v="2016-04-02T00:00:00"/>
    <x v="2"/>
    <x v="3"/>
    <x v="422"/>
    <x v="5"/>
    <x v="2"/>
    <x v="6"/>
    <x v="348"/>
    <n v="93.02"/>
    <n v="2"/>
    <x v="333"/>
  </r>
  <r>
    <d v="2016-04-03T00:00:00"/>
    <x v="2"/>
    <x v="3"/>
    <x v="588"/>
    <x v="5"/>
    <x v="2"/>
    <x v="11"/>
    <x v="1667"/>
    <n v="16.989999999999998"/>
    <n v="1"/>
    <x v="1997"/>
  </r>
  <r>
    <d v="2016-04-03T00:00:00"/>
    <x v="2"/>
    <x v="3"/>
    <x v="252"/>
    <x v="11"/>
    <x v="2"/>
    <x v="8"/>
    <x v="344"/>
    <n v="10.08"/>
    <n v="4"/>
    <x v="3090"/>
  </r>
  <r>
    <d v="2016-04-03T00:00:00"/>
    <x v="2"/>
    <x v="3"/>
    <x v="367"/>
    <x v="24"/>
    <x v="2"/>
    <x v="9"/>
    <x v="524"/>
    <n v="128.4"/>
    <n v="3"/>
    <x v="3091"/>
  </r>
  <r>
    <d v="2016-04-03T00:00:00"/>
    <x v="2"/>
    <x v="3"/>
    <x v="676"/>
    <x v="38"/>
    <x v="0"/>
    <x v="0"/>
    <x v="694"/>
    <n v="159.97999999999999"/>
    <n v="2"/>
    <x v="219"/>
  </r>
  <r>
    <d v="2016-04-04T00:00:00"/>
    <x v="2"/>
    <x v="3"/>
    <x v="274"/>
    <x v="25"/>
    <x v="0"/>
    <x v="2"/>
    <x v="1668"/>
    <n v="149.97"/>
    <n v="3"/>
    <x v="1689"/>
  </r>
  <r>
    <d v="2016-04-04T00:00:00"/>
    <x v="2"/>
    <x v="3"/>
    <x v="274"/>
    <x v="25"/>
    <x v="2"/>
    <x v="3"/>
    <x v="1047"/>
    <n v="27.81"/>
    <n v="3"/>
    <x v="405"/>
  </r>
  <r>
    <d v="2016-04-04T00:00:00"/>
    <x v="2"/>
    <x v="3"/>
    <x v="257"/>
    <x v="2"/>
    <x v="2"/>
    <x v="9"/>
    <x v="829"/>
    <n v="588.78"/>
    <n v="2"/>
    <x v="3092"/>
  </r>
  <r>
    <d v="2016-04-04T00:00:00"/>
    <x v="2"/>
    <x v="3"/>
    <x v="286"/>
    <x v="2"/>
    <x v="1"/>
    <x v="5"/>
    <x v="772"/>
    <n v="82.64"/>
    <n v="2"/>
    <x v="3093"/>
  </r>
  <r>
    <d v="2016-04-04T00:00:00"/>
    <x v="2"/>
    <x v="3"/>
    <x v="286"/>
    <x v="2"/>
    <x v="2"/>
    <x v="6"/>
    <x v="436"/>
    <n v="31.02"/>
    <n v="2"/>
    <x v="153"/>
  </r>
  <r>
    <d v="2016-04-04T00:00:00"/>
    <x v="2"/>
    <x v="3"/>
    <x v="286"/>
    <x v="2"/>
    <x v="0"/>
    <x v="0"/>
    <x v="867"/>
    <n v="89.97"/>
    <n v="3"/>
    <x v="1772"/>
  </r>
  <r>
    <d v="2016-04-06T00:00:00"/>
    <x v="2"/>
    <x v="3"/>
    <x v="512"/>
    <x v="25"/>
    <x v="2"/>
    <x v="3"/>
    <x v="749"/>
    <n v="75.88"/>
    <n v="2"/>
    <x v="526"/>
  </r>
  <r>
    <d v="2016-04-06T00:00:00"/>
    <x v="2"/>
    <x v="3"/>
    <x v="355"/>
    <x v="3"/>
    <x v="2"/>
    <x v="3"/>
    <x v="271"/>
    <n v="25.92"/>
    <n v="5"/>
    <x v="3094"/>
  </r>
  <r>
    <d v="2016-04-06T00:00:00"/>
    <x v="2"/>
    <x v="3"/>
    <x v="355"/>
    <x v="3"/>
    <x v="1"/>
    <x v="5"/>
    <x v="1588"/>
    <n v="419.68"/>
    <n v="5"/>
    <x v="3095"/>
  </r>
  <r>
    <d v="2016-04-06T00:00:00"/>
    <x v="2"/>
    <x v="3"/>
    <x v="355"/>
    <x v="3"/>
    <x v="1"/>
    <x v="5"/>
    <x v="702"/>
    <n v="11.69"/>
    <n v="3"/>
    <x v="3096"/>
  </r>
  <r>
    <d v="2016-04-06T00:00:00"/>
    <x v="2"/>
    <x v="3"/>
    <x v="355"/>
    <x v="3"/>
    <x v="0"/>
    <x v="2"/>
    <x v="1320"/>
    <n v="31.98"/>
    <n v="2"/>
    <x v="3097"/>
  </r>
  <r>
    <d v="2016-04-06T00:00:00"/>
    <x v="2"/>
    <x v="3"/>
    <x v="355"/>
    <x v="3"/>
    <x v="1"/>
    <x v="7"/>
    <x v="520"/>
    <n v="177.23"/>
    <n v="5"/>
    <x v="3098"/>
  </r>
  <r>
    <d v="2016-04-06T00:00:00"/>
    <x v="2"/>
    <x v="3"/>
    <x v="355"/>
    <x v="3"/>
    <x v="1"/>
    <x v="5"/>
    <x v="1053"/>
    <n v="4.04"/>
    <n v="3"/>
    <x v="3099"/>
  </r>
  <r>
    <d v="2016-04-06T00:00:00"/>
    <x v="2"/>
    <x v="3"/>
    <x v="355"/>
    <x v="3"/>
    <x v="2"/>
    <x v="11"/>
    <x v="288"/>
    <n v="7.41"/>
    <n v="2"/>
    <x v="312"/>
  </r>
  <r>
    <d v="2016-04-06T00:00:00"/>
    <x v="2"/>
    <x v="3"/>
    <x v="659"/>
    <x v="2"/>
    <x v="2"/>
    <x v="3"/>
    <x v="52"/>
    <n v="14.94"/>
    <n v="3"/>
    <x v="155"/>
  </r>
  <r>
    <d v="2016-04-06T00:00:00"/>
    <x v="2"/>
    <x v="3"/>
    <x v="659"/>
    <x v="2"/>
    <x v="0"/>
    <x v="15"/>
    <x v="1669"/>
    <n v="1349.85"/>
    <n v="3"/>
    <x v="3100"/>
  </r>
  <r>
    <d v="2016-04-06T00:00:00"/>
    <x v="2"/>
    <x v="3"/>
    <x v="659"/>
    <x v="2"/>
    <x v="1"/>
    <x v="14"/>
    <x v="515"/>
    <n v="136.78"/>
    <n v="1"/>
    <x v="3101"/>
  </r>
  <r>
    <d v="2016-04-06T00:00:00"/>
    <x v="2"/>
    <x v="3"/>
    <x v="659"/>
    <x v="2"/>
    <x v="1"/>
    <x v="5"/>
    <x v="69"/>
    <n v="61.12"/>
    <n v="4"/>
    <x v="3102"/>
  </r>
  <r>
    <d v="2016-04-07T00:00:00"/>
    <x v="2"/>
    <x v="3"/>
    <x v="35"/>
    <x v="5"/>
    <x v="1"/>
    <x v="5"/>
    <x v="65"/>
    <n v="25.4"/>
    <n v="5"/>
    <x v="3076"/>
  </r>
  <r>
    <d v="2016-04-07T00:00:00"/>
    <x v="2"/>
    <x v="3"/>
    <x v="35"/>
    <x v="5"/>
    <x v="2"/>
    <x v="13"/>
    <x v="691"/>
    <n v="43.96"/>
    <n v="2"/>
    <x v="3103"/>
  </r>
  <r>
    <d v="2016-04-07T00:00:00"/>
    <x v="2"/>
    <x v="3"/>
    <x v="35"/>
    <x v="5"/>
    <x v="1"/>
    <x v="14"/>
    <x v="1215"/>
    <n v="1279.17"/>
    <n v="5"/>
    <x v="3104"/>
  </r>
  <r>
    <d v="2016-04-07T00:00:00"/>
    <x v="2"/>
    <x v="3"/>
    <x v="35"/>
    <x v="5"/>
    <x v="2"/>
    <x v="6"/>
    <x v="205"/>
    <n v="27.92"/>
    <n v="4"/>
    <x v="1812"/>
  </r>
  <r>
    <d v="2016-04-07T00:00:00"/>
    <x v="2"/>
    <x v="3"/>
    <x v="132"/>
    <x v="1"/>
    <x v="1"/>
    <x v="5"/>
    <x v="65"/>
    <n v="25.4"/>
    <n v="5"/>
    <x v="3076"/>
  </r>
  <r>
    <d v="2016-04-07T00:00:00"/>
    <x v="2"/>
    <x v="3"/>
    <x v="132"/>
    <x v="1"/>
    <x v="0"/>
    <x v="2"/>
    <x v="1587"/>
    <n v="177.48"/>
    <n v="3"/>
    <x v="146"/>
  </r>
  <r>
    <d v="2016-04-07T00:00:00"/>
    <x v="2"/>
    <x v="3"/>
    <x v="132"/>
    <x v="1"/>
    <x v="0"/>
    <x v="2"/>
    <x v="1521"/>
    <n v="71.98"/>
    <n v="3"/>
    <x v="340"/>
  </r>
  <r>
    <d v="2016-04-08T00:00:00"/>
    <x v="2"/>
    <x v="3"/>
    <x v="751"/>
    <x v="25"/>
    <x v="2"/>
    <x v="16"/>
    <x v="1220"/>
    <n v="35.06"/>
    <n v="2"/>
    <x v="1617"/>
  </r>
  <r>
    <d v="2016-04-08T00:00:00"/>
    <x v="2"/>
    <x v="3"/>
    <x v="751"/>
    <x v="25"/>
    <x v="2"/>
    <x v="8"/>
    <x v="305"/>
    <n v="4.13"/>
    <n v="1"/>
    <x v="332"/>
  </r>
  <r>
    <d v="2016-04-08T00:00:00"/>
    <x v="2"/>
    <x v="3"/>
    <x v="751"/>
    <x v="25"/>
    <x v="1"/>
    <x v="5"/>
    <x v="452"/>
    <n v="109.8"/>
    <n v="9"/>
    <x v="2622"/>
  </r>
  <r>
    <d v="2016-04-08T00:00:00"/>
    <x v="2"/>
    <x v="3"/>
    <x v="751"/>
    <x v="25"/>
    <x v="2"/>
    <x v="8"/>
    <x v="1670"/>
    <n v="9.82"/>
    <n v="2"/>
    <x v="1652"/>
  </r>
  <r>
    <d v="2016-04-08T00:00:00"/>
    <x v="2"/>
    <x v="3"/>
    <x v="565"/>
    <x v="3"/>
    <x v="2"/>
    <x v="9"/>
    <x v="1253"/>
    <n v="3.98"/>
    <n v="5"/>
    <x v="3105"/>
  </r>
  <r>
    <d v="2016-04-08T00:00:00"/>
    <x v="2"/>
    <x v="3"/>
    <x v="95"/>
    <x v="5"/>
    <x v="0"/>
    <x v="2"/>
    <x v="814"/>
    <n v="302.38"/>
    <n v="2"/>
    <x v="3106"/>
  </r>
  <r>
    <d v="2016-04-08T00:00:00"/>
    <x v="2"/>
    <x v="3"/>
    <x v="95"/>
    <x v="5"/>
    <x v="2"/>
    <x v="9"/>
    <x v="314"/>
    <n v="20.95"/>
    <n v="3"/>
    <x v="2759"/>
  </r>
  <r>
    <d v="2016-04-08T00:00:00"/>
    <x v="2"/>
    <x v="3"/>
    <x v="95"/>
    <x v="5"/>
    <x v="2"/>
    <x v="9"/>
    <x v="120"/>
    <n v="11.78"/>
    <n v="3"/>
    <x v="3107"/>
  </r>
  <r>
    <d v="2016-04-09T00:00:00"/>
    <x v="2"/>
    <x v="3"/>
    <x v="15"/>
    <x v="4"/>
    <x v="2"/>
    <x v="11"/>
    <x v="774"/>
    <n v="3.91"/>
    <n v="1"/>
    <x v="916"/>
  </r>
  <r>
    <d v="2016-04-09T00:00:00"/>
    <x v="2"/>
    <x v="3"/>
    <x v="15"/>
    <x v="4"/>
    <x v="2"/>
    <x v="11"/>
    <x v="665"/>
    <n v="62.38"/>
    <n v="3"/>
    <x v="155"/>
  </r>
  <r>
    <d v="2016-04-09T00:00:00"/>
    <x v="2"/>
    <x v="3"/>
    <x v="73"/>
    <x v="2"/>
    <x v="1"/>
    <x v="5"/>
    <x v="1397"/>
    <n v="63.94"/>
    <n v="1"/>
    <x v="1822"/>
  </r>
  <r>
    <d v="2016-04-09T00:00:00"/>
    <x v="2"/>
    <x v="3"/>
    <x v="73"/>
    <x v="2"/>
    <x v="2"/>
    <x v="9"/>
    <x v="986"/>
    <n v="60.6"/>
    <n v="5"/>
    <x v="3108"/>
  </r>
  <r>
    <d v="2016-04-09T00:00:00"/>
    <x v="2"/>
    <x v="3"/>
    <x v="73"/>
    <x v="2"/>
    <x v="2"/>
    <x v="16"/>
    <x v="1671"/>
    <n v="22.72"/>
    <n v="4"/>
    <x v="319"/>
  </r>
  <r>
    <d v="2016-04-09T00:00:00"/>
    <x v="2"/>
    <x v="3"/>
    <x v="41"/>
    <x v="23"/>
    <x v="2"/>
    <x v="3"/>
    <x v="181"/>
    <n v="12.19"/>
    <n v="3"/>
    <x v="751"/>
  </r>
  <r>
    <d v="2016-04-09T00:00:00"/>
    <x v="2"/>
    <x v="3"/>
    <x v="41"/>
    <x v="23"/>
    <x v="2"/>
    <x v="10"/>
    <x v="1358"/>
    <n v="87.17"/>
    <n v="2"/>
    <x v="3109"/>
  </r>
  <r>
    <d v="2016-04-09T00:00:00"/>
    <x v="2"/>
    <x v="3"/>
    <x v="41"/>
    <x v="23"/>
    <x v="2"/>
    <x v="11"/>
    <x v="1117"/>
    <n v="31.74"/>
    <n v="2"/>
    <x v="2355"/>
  </r>
  <r>
    <d v="2016-04-09T00:00:00"/>
    <x v="2"/>
    <x v="3"/>
    <x v="35"/>
    <x v="17"/>
    <x v="1"/>
    <x v="5"/>
    <x v="1271"/>
    <n v="42.6"/>
    <n v="3"/>
    <x v="1773"/>
  </r>
  <r>
    <d v="2016-04-09T00:00:00"/>
    <x v="2"/>
    <x v="3"/>
    <x v="35"/>
    <x v="17"/>
    <x v="2"/>
    <x v="9"/>
    <x v="955"/>
    <n v="113.94"/>
    <n v="6"/>
    <x v="3110"/>
  </r>
  <r>
    <d v="2016-04-09T00:00:00"/>
    <x v="2"/>
    <x v="3"/>
    <x v="35"/>
    <x v="17"/>
    <x v="2"/>
    <x v="6"/>
    <x v="680"/>
    <n v="129.91999999999999"/>
    <n v="4"/>
    <x v="3111"/>
  </r>
  <r>
    <d v="2016-04-09T00:00:00"/>
    <x v="2"/>
    <x v="3"/>
    <x v="35"/>
    <x v="17"/>
    <x v="2"/>
    <x v="11"/>
    <x v="586"/>
    <n v="5.28"/>
    <n v="3"/>
    <x v="2422"/>
  </r>
  <r>
    <d v="2016-04-09T00:00:00"/>
    <x v="2"/>
    <x v="3"/>
    <x v="217"/>
    <x v="7"/>
    <x v="2"/>
    <x v="6"/>
    <x v="140"/>
    <n v="535.41"/>
    <n v="3"/>
    <x v="796"/>
  </r>
  <r>
    <d v="2016-04-09T00:00:00"/>
    <x v="2"/>
    <x v="3"/>
    <x v="211"/>
    <x v="28"/>
    <x v="2"/>
    <x v="13"/>
    <x v="71"/>
    <n v="16.559999999999999"/>
    <n v="2"/>
    <x v="1312"/>
  </r>
  <r>
    <d v="2016-04-09T00:00:00"/>
    <x v="2"/>
    <x v="3"/>
    <x v="211"/>
    <x v="28"/>
    <x v="0"/>
    <x v="0"/>
    <x v="609"/>
    <n v="279.95"/>
    <n v="5"/>
    <x v="144"/>
  </r>
  <r>
    <d v="2016-04-09T00:00:00"/>
    <x v="2"/>
    <x v="3"/>
    <x v="390"/>
    <x v="9"/>
    <x v="2"/>
    <x v="3"/>
    <x v="1430"/>
    <n v="239.5"/>
    <n v="5"/>
    <x v="3112"/>
  </r>
  <r>
    <d v="2016-04-09T00:00:00"/>
    <x v="2"/>
    <x v="3"/>
    <x v="49"/>
    <x v="5"/>
    <x v="1"/>
    <x v="5"/>
    <x v="1672"/>
    <n v="24.27"/>
    <n v="3"/>
    <x v="3113"/>
  </r>
  <r>
    <d v="2016-04-09T00:00:00"/>
    <x v="2"/>
    <x v="3"/>
    <x v="49"/>
    <x v="5"/>
    <x v="0"/>
    <x v="12"/>
    <x v="1394"/>
    <n v="2799.96"/>
    <n v="5"/>
    <x v="3114"/>
  </r>
  <r>
    <d v="2016-04-10T00:00:00"/>
    <x v="2"/>
    <x v="3"/>
    <x v="546"/>
    <x v="4"/>
    <x v="2"/>
    <x v="13"/>
    <x v="1113"/>
    <n v="59.75"/>
    <n v="7"/>
    <x v="1704"/>
  </r>
  <r>
    <d v="2016-04-10T00:00:00"/>
    <x v="2"/>
    <x v="3"/>
    <x v="156"/>
    <x v="43"/>
    <x v="2"/>
    <x v="9"/>
    <x v="502"/>
    <n v="30.4"/>
    <n v="1"/>
    <x v="3115"/>
  </r>
  <r>
    <d v="2016-04-10T00:00:00"/>
    <x v="2"/>
    <x v="3"/>
    <x v="156"/>
    <x v="43"/>
    <x v="0"/>
    <x v="12"/>
    <x v="724"/>
    <n v="5399.91"/>
    <n v="9"/>
    <x v="3116"/>
  </r>
  <r>
    <d v="2016-04-10T00:00:00"/>
    <x v="2"/>
    <x v="3"/>
    <x v="156"/>
    <x v="43"/>
    <x v="2"/>
    <x v="6"/>
    <x v="1673"/>
    <n v="119.1"/>
    <n v="3"/>
    <x v="3117"/>
  </r>
  <r>
    <d v="2016-04-10T00:00:00"/>
    <x v="2"/>
    <x v="3"/>
    <x v="406"/>
    <x v="29"/>
    <x v="1"/>
    <x v="7"/>
    <x v="1600"/>
    <n v="239.37"/>
    <n v="2"/>
    <x v="3118"/>
  </r>
  <r>
    <d v="2016-04-10T00:00:00"/>
    <x v="2"/>
    <x v="3"/>
    <x v="63"/>
    <x v="11"/>
    <x v="0"/>
    <x v="2"/>
    <x v="757"/>
    <n v="52.68"/>
    <n v="3"/>
    <x v="887"/>
  </r>
  <r>
    <d v="2016-04-10T00:00:00"/>
    <x v="2"/>
    <x v="3"/>
    <x v="63"/>
    <x v="11"/>
    <x v="1"/>
    <x v="5"/>
    <x v="1533"/>
    <n v="11.57"/>
    <n v="3"/>
    <x v="1249"/>
  </r>
  <r>
    <d v="2016-04-11T00:00:00"/>
    <x v="2"/>
    <x v="3"/>
    <x v="237"/>
    <x v="17"/>
    <x v="2"/>
    <x v="4"/>
    <x v="716"/>
    <n v="10.74"/>
    <n v="3"/>
    <x v="2055"/>
  </r>
  <r>
    <d v="2016-04-11T00:00:00"/>
    <x v="2"/>
    <x v="3"/>
    <x v="752"/>
    <x v="1"/>
    <x v="1"/>
    <x v="5"/>
    <x v="1356"/>
    <n v="209.88"/>
    <n v="3"/>
    <x v="1910"/>
  </r>
  <r>
    <d v="2016-04-11T00:00:00"/>
    <x v="2"/>
    <x v="3"/>
    <x v="375"/>
    <x v="5"/>
    <x v="1"/>
    <x v="5"/>
    <x v="345"/>
    <n v="38.29"/>
    <n v="7"/>
    <x v="3119"/>
  </r>
  <r>
    <d v="2016-04-11T00:00:00"/>
    <x v="2"/>
    <x v="3"/>
    <x v="443"/>
    <x v="5"/>
    <x v="2"/>
    <x v="11"/>
    <x v="20"/>
    <n v="192.8"/>
    <n v="4"/>
    <x v="3120"/>
  </r>
  <r>
    <d v="2016-04-11T00:00:00"/>
    <x v="2"/>
    <x v="3"/>
    <x v="595"/>
    <x v="16"/>
    <x v="2"/>
    <x v="16"/>
    <x v="993"/>
    <n v="17.579999999999998"/>
    <n v="7"/>
    <x v="3121"/>
  </r>
  <r>
    <d v="2016-04-11T00:00:00"/>
    <x v="2"/>
    <x v="3"/>
    <x v="595"/>
    <x v="16"/>
    <x v="1"/>
    <x v="1"/>
    <x v="372"/>
    <n v="104.78"/>
    <n v="1"/>
    <x v="3122"/>
  </r>
  <r>
    <d v="2016-04-11T00:00:00"/>
    <x v="2"/>
    <x v="3"/>
    <x v="595"/>
    <x v="16"/>
    <x v="2"/>
    <x v="3"/>
    <x v="367"/>
    <n v="47.95"/>
    <n v="3"/>
    <x v="1051"/>
  </r>
  <r>
    <d v="2016-04-11T00:00:00"/>
    <x v="2"/>
    <x v="3"/>
    <x v="595"/>
    <x v="16"/>
    <x v="1"/>
    <x v="1"/>
    <x v="1034"/>
    <n v="650.35"/>
    <n v="3"/>
    <x v="3123"/>
  </r>
  <r>
    <d v="2016-04-11T00:00:00"/>
    <x v="2"/>
    <x v="3"/>
    <x v="595"/>
    <x v="16"/>
    <x v="2"/>
    <x v="8"/>
    <x v="939"/>
    <n v="629.17999999999995"/>
    <n v="8"/>
    <x v="3124"/>
  </r>
  <r>
    <d v="2016-04-11T00:00:00"/>
    <x v="2"/>
    <x v="3"/>
    <x v="595"/>
    <x v="16"/>
    <x v="2"/>
    <x v="3"/>
    <x v="253"/>
    <n v="15.18"/>
    <n v="1"/>
    <x v="3125"/>
  </r>
  <r>
    <d v="2016-04-11T00:00:00"/>
    <x v="2"/>
    <x v="3"/>
    <x v="591"/>
    <x v="11"/>
    <x v="1"/>
    <x v="5"/>
    <x v="106"/>
    <n v="50.5"/>
    <n v="6"/>
    <x v="1244"/>
  </r>
  <r>
    <d v="2016-04-11T00:00:00"/>
    <x v="2"/>
    <x v="3"/>
    <x v="408"/>
    <x v="5"/>
    <x v="2"/>
    <x v="9"/>
    <x v="940"/>
    <n v="7.71"/>
    <n v="2"/>
    <x v="1435"/>
  </r>
  <r>
    <d v="2016-04-11T00:00:00"/>
    <x v="2"/>
    <x v="3"/>
    <x v="408"/>
    <x v="5"/>
    <x v="2"/>
    <x v="9"/>
    <x v="58"/>
    <n v="4.18"/>
    <n v="1"/>
    <x v="778"/>
  </r>
  <r>
    <d v="2016-04-11T00:00:00"/>
    <x v="2"/>
    <x v="3"/>
    <x v="408"/>
    <x v="5"/>
    <x v="2"/>
    <x v="3"/>
    <x v="1126"/>
    <n v="38.880000000000003"/>
    <n v="6"/>
    <x v="2168"/>
  </r>
  <r>
    <d v="2016-04-11T00:00:00"/>
    <x v="2"/>
    <x v="3"/>
    <x v="727"/>
    <x v="12"/>
    <x v="2"/>
    <x v="6"/>
    <x v="444"/>
    <n v="45.25"/>
    <n v="2"/>
    <x v="487"/>
  </r>
  <r>
    <d v="2016-04-11T00:00:00"/>
    <x v="2"/>
    <x v="3"/>
    <x v="727"/>
    <x v="12"/>
    <x v="1"/>
    <x v="7"/>
    <x v="1070"/>
    <n v="876.3"/>
    <n v="10"/>
    <x v="3126"/>
  </r>
  <r>
    <d v="2016-04-11T00:00:00"/>
    <x v="2"/>
    <x v="3"/>
    <x v="727"/>
    <x v="12"/>
    <x v="2"/>
    <x v="16"/>
    <x v="1674"/>
    <n v="185.38"/>
    <n v="2"/>
    <x v="3127"/>
  </r>
  <r>
    <d v="2016-04-11T00:00:00"/>
    <x v="2"/>
    <x v="3"/>
    <x v="246"/>
    <x v="5"/>
    <x v="0"/>
    <x v="15"/>
    <x v="1675"/>
    <n v="686.4"/>
    <n v="2"/>
    <x v="3128"/>
  </r>
  <r>
    <d v="2016-04-11T00:00:00"/>
    <x v="2"/>
    <x v="3"/>
    <x v="467"/>
    <x v="4"/>
    <x v="1"/>
    <x v="5"/>
    <x v="1334"/>
    <n v="11.38"/>
    <n v="3"/>
    <x v="1581"/>
  </r>
  <r>
    <d v="2016-04-11T00:00:00"/>
    <x v="2"/>
    <x v="3"/>
    <x v="467"/>
    <x v="4"/>
    <x v="1"/>
    <x v="5"/>
    <x v="772"/>
    <n v="66.11"/>
    <n v="4"/>
    <x v="1263"/>
  </r>
  <r>
    <d v="2016-04-12T00:00:00"/>
    <x v="2"/>
    <x v="3"/>
    <x v="374"/>
    <x v="2"/>
    <x v="1"/>
    <x v="5"/>
    <x v="731"/>
    <n v="113.79"/>
    <n v="3"/>
    <x v="3129"/>
  </r>
  <r>
    <d v="2016-04-12T00:00:00"/>
    <x v="2"/>
    <x v="3"/>
    <x v="374"/>
    <x v="2"/>
    <x v="0"/>
    <x v="0"/>
    <x v="0"/>
    <n v="78.150000000000006"/>
    <n v="1"/>
    <x v="2504"/>
  </r>
  <r>
    <d v="2016-04-12T00:00:00"/>
    <x v="2"/>
    <x v="3"/>
    <x v="374"/>
    <x v="2"/>
    <x v="2"/>
    <x v="9"/>
    <x v="1066"/>
    <n v="1.73"/>
    <n v="1"/>
    <x v="970"/>
  </r>
  <r>
    <d v="2016-04-12T00:00:00"/>
    <x v="2"/>
    <x v="3"/>
    <x v="374"/>
    <x v="2"/>
    <x v="2"/>
    <x v="3"/>
    <x v="52"/>
    <n v="40.56"/>
    <n v="4"/>
    <x v="1415"/>
  </r>
  <r>
    <d v="2016-04-12T00:00:00"/>
    <x v="2"/>
    <x v="3"/>
    <x v="374"/>
    <x v="2"/>
    <x v="2"/>
    <x v="6"/>
    <x v="1563"/>
    <n v="182.94"/>
    <n v="3"/>
    <x v="3130"/>
  </r>
  <r>
    <d v="2016-04-12T00:00:00"/>
    <x v="2"/>
    <x v="3"/>
    <x v="374"/>
    <x v="2"/>
    <x v="2"/>
    <x v="6"/>
    <x v="1676"/>
    <n v="193.86"/>
    <n v="2"/>
    <x v="3131"/>
  </r>
  <r>
    <d v="2016-04-12T00:00:00"/>
    <x v="2"/>
    <x v="3"/>
    <x v="268"/>
    <x v="2"/>
    <x v="2"/>
    <x v="6"/>
    <x v="1677"/>
    <n v="212.88"/>
    <n v="6"/>
    <x v="6"/>
  </r>
  <r>
    <d v="2016-04-12T00:00:00"/>
    <x v="2"/>
    <x v="3"/>
    <x v="314"/>
    <x v="2"/>
    <x v="2"/>
    <x v="9"/>
    <x v="903"/>
    <n v="15.53"/>
    <n v="3"/>
    <x v="762"/>
  </r>
  <r>
    <d v="2016-04-12T00:00:00"/>
    <x v="2"/>
    <x v="3"/>
    <x v="379"/>
    <x v="5"/>
    <x v="2"/>
    <x v="3"/>
    <x v="1490"/>
    <n v="104.85"/>
    <n v="1"/>
    <x v="789"/>
  </r>
  <r>
    <d v="2016-04-13T00:00:00"/>
    <x v="2"/>
    <x v="3"/>
    <x v="537"/>
    <x v="5"/>
    <x v="2"/>
    <x v="13"/>
    <x v="317"/>
    <n v="6.12"/>
    <n v="3"/>
    <x v="339"/>
  </r>
  <r>
    <d v="2016-04-14T00:00:00"/>
    <x v="2"/>
    <x v="3"/>
    <x v="338"/>
    <x v="5"/>
    <x v="1"/>
    <x v="1"/>
    <x v="415"/>
    <n v="383.8"/>
    <n v="5"/>
    <x v="3132"/>
  </r>
  <r>
    <d v="2016-04-14T00:00:00"/>
    <x v="2"/>
    <x v="3"/>
    <x v="379"/>
    <x v="22"/>
    <x v="1"/>
    <x v="1"/>
    <x v="1251"/>
    <n v="933.54"/>
    <n v="4"/>
    <x v="3133"/>
  </r>
  <r>
    <d v="2016-04-14T00:00:00"/>
    <x v="2"/>
    <x v="3"/>
    <x v="379"/>
    <x v="22"/>
    <x v="2"/>
    <x v="6"/>
    <x v="650"/>
    <n v="42.98"/>
    <n v="4"/>
    <x v="3134"/>
  </r>
  <r>
    <d v="2016-04-14T00:00:00"/>
    <x v="2"/>
    <x v="3"/>
    <x v="48"/>
    <x v="25"/>
    <x v="2"/>
    <x v="6"/>
    <x v="238"/>
    <n v="81.2"/>
    <n v="5"/>
    <x v="2877"/>
  </r>
  <r>
    <d v="2016-04-14T00:00:00"/>
    <x v="2"/>
    <x v="3"/>
    <x v="753"/>
    <x v="29"/>
    <x v="2"/>
    <x v="9"/>
    <x v="1678"/>
    <n v="25.06"/>
    <n v="2"/>
    <x v="1423"/>
  </r>
  <r>
    <d v="2016-04-15T00:00:00"/>
    <x v="2"/>
    <x v="3"/>
    <x v="111"/>
    <x v="12"/>
    <x v="2"/>
    <x v="9"/>
    <x v="1679"/>
    <n v="189.59"/>
    <n v="2"/>
    <x v="3135"/>
  </r>
  <r>
    <d v="2016-04-15T00:00:00"/>
    <x v="2"/>
    <x v="3"/>
    <x v="111"/>
    <x v="12"/>
    <x v="0"/>
    <x v="0"/>
    <x v="473"/>
    <n v="408.74"/>
    <n v="7"/>
    <x v="522"/>
  </r>
  <r>
    <d v="2016-04-15T00:00:00"/>
    <x v="2"/>
    <x v="3"/>
    <x v="111"/>
    <x v="12"/>
    <x v="0"/>
    <x v="0"/>
    <x v="473"/>
    <n v="291.95999999999998"/>
    <n v="5"/>
    <x v="3136"/>
  </r>
  <r>
    <d v="2016-04-15T00:00:00"/>
    <x v="2"/>
    <x v="3"/>
    <x v="111"/>
    <x v="12"/>
    <x v="2"/>
    <x v="6"/>
    <x v="1142"/>
    <n v="4.7699999999999996"/>
    <n v="2"/>
    <x v="3137"/>
  </r>
  <r>
    <d v="2016-04-15T00:00:00"/>
    <x v="2"/>
    <x v="3"/>
    <x v="661"/>
    <x v="5"/>
    <x v="1"/>
    <x v="1"/>
    <x v="679"/>
    <n v="1121.57"/>
    <n v="2"/>
    <x v="6"/>
  </r>
  <r>
    <d v="2016-04-15T00:00:00"/>
    <x v="2"/>
    <x v="3"/>
    <x v="203"/>
    <x v="4"/>
    <x v="2"/>
    <x v="11"/>
    <x v="1680"/>
    <n v="33.49"/>
    <n v="7"/>
    <x v="795"/>
  </r>
  <r>
    <d v="2016-04-15T00:00:00"/>
    <x v="2"/>
    <x v="3"/>
    <x v="203"/>
    <x v="4"/>
    <x v="2"/>
    <x v="4"/>
    <x v="744"/>
    <n v="8.0399999999999991"/>
    <n v="5"/>
    <x v="2029"/>
  </r>
  <r>
    <d v="2016-04-15T00:00:00"/>
    <x v="2"/>
    <x v="3"/>
    <x v="80"/>
    <x v="5"/>
    <x v="2"/>
    <x v="3"/>
    <x v="1681"/>
    <n v="143.69999999999999"/>
    <n v="3"/>
    <x v="2352"/>
  </r>
  <r>
    <d v="2016-04-16T00:00:00"/>
    <x v="2"/>
    <x v="3"/>
    <x v="393"/>
    <x v="21"/>
    <x v="2"/>
    <x v="11"/>
    <x v="589"/>
    <n v="12.84"/>
    <n v="3"/>
    <x v="333"/>
  </r>
  <r>
    <d v="2016-04-16T00:00:00"/>
    <x v="2"/>
    <x v="3"/>
    <x v="175"/>
    <x v="8"/>
    <x v="0"/>
    <x v="15"/>
    <x v="1682"/>
    <n v="9099.93"/>
    <n v="7"/>
    <x v="3138"/>
  </r>
  <r>
    <d v="2016-04-16T00:00:00"/>
    <x v="2"/>
    <x v="3"/>
    <x v="175"/>
    <x v="8"/>
    <x v="1"/>
    <x v="5"/>
    <x v="592"/>
    <n v="9.9600000000000009"/>
    <n v="2"/>
    <x v="1316"/>
  </r>
  <r>
    <d v="2016-04-16T00:00:00"/>
    <x v="2"/>
    <x v="3"/>
    <x v="175"/>
    <x v="8"/>
    <x v="2"/>
    <x v="9"/>
    <x v="808"/>
    <n v="25.3"/>
    <n v="5"/>
    <x v="955"/>
  </r>
  <r>
    <d v="2016-04-16T00:00:00"/>
    <x v="2"/>
    <x v="3"/>
    <x v="76"/>
    <x v="1"/>
    <x v="2"/>
    <x v="16"/>
    <x v="156"/>
    <n v="28.8"/>
    <n v="3"/>
    <x v="3139"/>
  </r>
  <r>
    <d v="2016-04-16T00:00:00"/>
    <x v="2"/>
    <x v="3"/>
    <x v="510"/>
    <x v="23"/>
    <x v="0"/>
    <x v="0"/>
    <x v="741"/>
    <n v="35.17"/>
    <n v="4"/>
    <x v="1691"/>
  </r>
  <r>
    <d v="2016-04-16T00:00:00"/>
    <x v="2"/>
    <x v="3"/>
    <x v="510"/>
    <x v="23"/>
    <x v="2"/>
    <x v="3"/>
    <x v="1683"/>
    <n v="123.09"/>
    <n v="7"/>
    <x v="3140"/>
  </r>
  <r>
    <d v="2016-04-17T00:00:00"/>
    <x v="2"/>
    <x v="3"/>
    <x v="187"/>
    <x v="12"/>
    <x v="0"/>
    <x v="2"/>
    <x v="507"/>
    <n v="36.79"/>
    <n v="1"/>
    <x v="3141"/>
  </r>
  <r>
    <d v="2016-04-17T00:00:00"/>
    <x v="2"/>
    <x v="3"/>
    <x v="187"/>
    <x v="12"/>
    <x v="1"/>
    <x v="5"/>
    <x v="1684"/>
    <n v="18.62"/>
    <n v="8"/>
    <x v="772"/>
  </r>
  <r>
    <d v="2016-04-17T00:00:00"/>
    <x v="2"/>
    <x v="3"/>
    <x v="754"/>
    <x v="31"/>
    <x v="2"/>
    <x v="4"/>
    <x v="394"/>
    <n v="29.05"/>
    <n v="5"/>
    <x v="3142"/>
  </r>
  <r>
    <d v="2016-04-17T00:00:00"/>
    <x v="2"/>
    <x v="3"/>
    <x v="421"/>
    <x v="5"/>
    <x v="1"/>
    <x v="14"/>
    <x v="1685"/>
    <n v="257.5"/>
    <n v="3"/>
    <x v="3143"/>
  </r>
  <r>
    <d v="2016-04-17T00:00:00"/>
    <x v="2"/>
    <x v="3"/>
    <x v="555"/>
    <x v="23"/>
    <x v="1"/>
    <x v="5"/>
    <x v="1686"/>
    <n v="79.12"/>
    <n v="5"/>
    <x v="1438"/>
  </r>
  <r>
    <d v="2016-04-18T00:00:00"/>
    <x v="2"/>
    <x v="3"/>
    <x v="755"/>
    <x v="3"/>
    <x v="2"/>
    <x v="6"/>
    <x v="1064"/>
    <n v="230.38"/>
    <n v="3"/>
    <x v="3144"/>
  </r>
  <r>
    <d v="2016-04-18T00:00:00"/>
    <x v="2"/>
    <x v="3"/>
    <x v="755"/>
    <x v="3"/>
    <x v="2"/>
    <x v="3"/>
    <x v="501"/>
    <n v="9.66"/>
    <n v="2"/>
    <x v="3145"/>
  </r>
  <r>
    <d v="2016-04-18T00:00:00"/>
    <x v="2"/>
    <x v="3"/>
    <x v="561"/>
    <x v="25"/>
    <x v="2"/>
    <x v="10"/>
    <x v="366"/>
    <n v="203.92"/>
    <n v="4"/>
    <x v="3146"/>
  </r>
  <r>
    <d v="2016-04-18T00:00:00"/>
    <x v="2"/>
    <x v="3"/>
    <x v="561"/>
    <x v="25"/>
    <x v="0"/>
    <x v="2"/>
    <x v="1527"/>
    <n v="29.56"/>
    <n v="4"/>
    <x v="1389"/>
  </r>
  <r>
    <d v="2016-04-18T00:00:00"/>
    <x v="2"/>
    <x v="3"/>
    <x v="441"/>
    <x v="4"/>
    <x v="1"/>
    <x v="1"/>
    <x v="223"/>
    <n v="344.37"/>
    <n v="4"/>
    <x v="2662"/>
  </r>
  <r>
    <d v="2016-04-18T00:00:00"/>
    <x v="2"/>
    <x v="3"/>
    <x v="441"/>
    <x v="4"/>
    <x v="2"/>
    <x v="6"/>
    <x v="1541"/>
    <n v="1554.94"/>
    <n v="3"/>
    <x v="1903"/>
  </r>
  <r>
    <d v="2016-04-18T00:00:00"/>
    <x v="2"/>
    <x v="3"/>
    <x v="441"/>
    <x v="4"/>
    <x v="1"/>
    <x v="5"/>
    <x v="1397"/>
    <n v="127.88"/>
    <n v="5"/>
    <x v="3147"/>
  </r>
  <r>
    <d v="2016-04-18T00:00:00"/>
    <x v="2"/>
    <x v="3"/>
    <x v="723"/>
    <x v="2"/>
    <x v="2"/>
    <x v="11"/>
    <x v="294"/>
    <n v="6.99"/>
    <n v="3"/>
    <x v="457"/>
  </r>
  <r>
    <d v="2016-04-18T00:00:00"/>
    <x v="2"/>
    <x v="3"/>
    <x v="723"/>
    <x v="2"/>
    <x v="2"/>
    <x v="16"/>
    <x v="646"/>
    <n v="6.84"/>
    <n v="1"/>
    <x v="378"/>
  </r>
  <r>
    <d v="2016-04-19T00:00:00"/>
    <x v="2"/>
    <x v="3"/>
    <x v="501"/>
    <x v="18"/>
    <x v="1"/>
    <x v="7"/>
    <x v="1600"/>
    <n v="205.18"/>
    <n v="2"/>
    <x v="3148"/>
  </r>
  <r>
    <d v="2016-04-19T00:00:00"/>
    <x v="2"/>
    <x v="3"/>
    <x v="501"/>
    <x v="18"/>
    <x v="2"/>
    <x v="3"/>
    <x v="681"/>
    <n v="419.4"/>
    <n v="5"/>
    <x v="3149"/>
  </r>
  <r>
    <d v="2016-04-19T00:00:00"/>
    <x v="2"/>
    <x v="3"/>
    <x v="164"/>
    <x v="5"/>
    <x v="0"/>
    <x v="2"/>
    <x v="202"/>
    <n v="39.96"/>
    <n v="5"/>
    <x v="461"/>
  </r>
  <r>
    <d v="2016-04-19T00:00:00"/>
    <x v="2"/>
    <x v="3"/>
    <x v="164"/>
    <x v="5"/>
    <x v="2"/>
    <x v="11"/>
    <x v="1235"/>
    <n v="5.46"/>
    <n v="3"/>
    <x v="2046"/>
  </r>
  <r>
    <d v="2016-04-19T00:00:00"/>
    <x v="2"/>
    <x v="3"/>
    <x v="164"/>
    <x v="5"/>
    <x v="2"/>
    <x v="11"/>
    <x v="103"/>
    <n v="73.2"/>
    <n v="5"/>
    <x v="3150"/>
  </r>
  <r>
    <d v="2016-04-19T00:00:00"/>
    <x v="2"/>
    <x v="3"/>
    <x v="164"/>
    <x v="5"/>
    <x v="2"/>
    <x v="9"/>
    <x v="170"/>
    <n v="5.84"/>
    <n v="1"/>
    <x v="874"/>
  </r>
  <r>
    <d v="2016-04-19T00:00:00"/>
    <x v="2"/>
    <x v="3"/>
    <x v="164"/>
    <x v="5"/>
    <x v="2"/>
    <x v="3"/>
    <x v="1269"/>
    <n v="22.72"/>
    <n v="4"/>
    <x v="31"/>
  </r>
  <r>
    <d v="2016-04-19T00:00:00"/>
    <x v="2"/>
    <x v="3"/>
    <x v="164"/>
    <x v="5"/>
    <x v="2"/>
    <x v="9"/>
    <x v="1149"/>
    <n v="9.34"/>
    <n v="3"/>
    <x v="1926"/>
  </r>
  <r>
    <d v="2016-04-19T00:00:00"/>
    <x v="2"/>
    <x v="3"/>
    <x v="6"/>
    <x v="2"/>
    <x v="0"/>
    <x v="2"/>
    <x v="1564"/>
    <n v="25.98"/>
    <n v="2"/>
    <x v="1776"/>
  </r>
  <r>
    <d v="2016-04-19T00:00:00"/>
    <x v="2"/>
    <x v="3"/>
    <x v="6"/>
    <x v="2"/>
    <x v="2"/>
    <x v="11"/>
    <x v="614"/>
    <n v="3.28"/>
    <n v="2"/>
    <x v="599"/>
  </r>
  <r>
    <d v="2016-04-19T00:00:00"/>
    <x v="2"/>
    <x v="3"/>
    <x v="6"/>
    <x v="2"/>
    <x v="2"/>
    <x v="6"/>
    <x v="122"/>
    <n v="459.88"/>
    <n v="4"/>
    <x v="3151"/>
  </r>
  <r>
    <d v="2016-04-19T00:00:00"/>
    <x v="2"/>
    <x v="3"/>
    <x v="6"/>
    <x v="2"/>
    <x v="2"/>
    <x v="16"/>
    <x v="236"/>
    <n v="7.76"/>
    <n v="2"/>
    <x v="372"/>
  </r>
  <r>
    <d v="2016-04-19T00:00:00"/>
    <x v="2"/>
    <x v="3"/>
    <x v="6"/>
    <x v="2"/>
    <x v="2"/>
    <x v="11"/>
    <x v="1219"/>
    <n v="71.959999999999994"/>
    <n v="2"/>
    <x v="2445"/>
  </r>
  <r>
    <d v="2016-04-19T00:00:00"/>
    <x v="2"/>
    <x v="3"/>
    <x v="6"/>
    <x v="2"/>
    <x v="2"/>
    <x v="16"/>
    <x v="1475"/>
    <n v="54.9"/>
    <n v="5"/>
    <x v="2651"/>
  </r>
  <r>
    <d v="2016-04-19T00:00:00"/>
    <x v="2"/>
    <x v="3"/>
    <x v="6"/>
    <x v="2"/>
    <x v="2"/>
    <x v="9"/>
    <x v="613"/>
    <n v="9.2799999999999994"/>
    <n v="2"/>
    <x v="3152"/>
  </r>
  <r>
    <d v="2016-04-21T00:00:00"/>
    <x v="2"/>
    <x v="3"/>
    <x v="470"/>
    <x v="3"/>
    <x v="2"/>
    <x v="6"/>
    <x v="449"/>
    <n v="102.34"/>
    <n v="4"/>
    <x v="3153"/>
  </r>
  <r>
    <d v="2016-04-21T00:00:00"/>
    <x v="2"/>
    <x v="3"/>
    <x v="470"/>
    <x v="3"/>
    <x v="2"/>
    <x v="10"/>
    <x v="1380"/>
    <n v="48.79"/>
    <n v="3"/>
    <x v="3154"/>
  </r>
  <r>
    <d v="2016-04-21T00:00:00"/>
    <x v="2"/>
    <x v="3"/>
    <x v="470"/>
    <x v="3"/>
    <x v="2"/>
    <x v="9"/>
    <x v="1124"/>
    <n v="44.85"/>
    <n v="8"/>
    <x v="3155"/>
  </r>
  <r>
    <d v="2016-04-21T00:00:00"/>
    <x v="2"/>
    <x v="3"/>
    <x v="382"/>
    <x v="1"/>
    <x v="2"/>
    <x v="9"/>
    <x v="1505"/>
    <n v="8.32"/>
    <n v="5"/>
    <x v="1175"/>
  </r>
  <r>
    <d v="2016-04-21T00:00:00"/>
    <x v="2"/>
    <x v="3"/>
    <x v="548"/>
    <x v="30"/>
    <x v="2"/>
    <x v="11"/>
    <x v="1329"/>
    <n v="15.48"/>
    <n v="3"/>
    <x v="777"/>
  </r>
  <r>
    <d v="2016-04-21T00:00:00"/>
    <x v="2"/>
    <x v="3"/>
    <x v="548"/>
    <x v="30"/>
    <x v="2"/>
    <x v="3"/>
    <x v="350"/>
    <n v="51.84"/>
    <n v="8"/>
    <x v="1799"/>
  </r>
  <r>
    <d v="2016-04-22T00:00:00"/>
    <x v="2"/>
    <x v="3"/>
    <x v="464"/>
    <x v="22"/>
    <x v="1"/>
    <x v="5"/>
    <x v="285"/>
    <n v="23.56"/>
    <n v="5"/>
    <x v="2759"/>
  </r>
  <r>
    <d v="2016-04-22T00:00:00"/>
    <x v="2"/>
    <x v="3"/>
    <x v="464"/>
    <x v="22"/>
    <x v="1"/>
    <x v="7"/>
    <x v="321"/>
    <n v="1272.6300000000001"/>
    <n v="6"/>
    <x v="3156"/>
  </r>
  <r>
    <d v="2016-04-22T00:00:00"/>
    <x v="2"/>
    <x v="3"/>
    <x v="464"/>
    <x v="22"/>
    <x v="2"/>
    <x v="9"/>
    <x v="955"/>
    <n v="28.49"/>
    <n v="5"/>
    <x v="3157"/>
  </r>
  <r>
    <d v="2016-04-22T00:00:00"/>
    <x v="2"/>
    <x v="3"/>
    <x v="464"/>
    <x v="22"/>
    <x v="2"/>
    <x v="16"/>
    <x v="1674"/>
    <n v="185.38"/>
    <n v="2"/>
    <x v="3127"/>
  </r>
  <r>
    <d v="2016-04-22T00:00:00"/>
    <x v="2"/>
    <x v="3"/>
    <x v="464"/>
    <x v="22"/>
    <x v="2"/>
    <x v="10"/>
    <x v="1011"/>
    <n v="78.27"/>
    <n v="2"/>
    <x v="761"/>
  </r>
  <r>
    <d v="2016-04-22T00:00:00"/>
    <x v="2"/>
    <x v="3"/>
    <x v="756"/>
    <x v="28"/>
    <x v="1"/>
    <x v="5"/>
    <x v="1139"/>
    <n v="86.62"/>
    <n v="2"/>
    <x v="3158"/>
  </r>
  <r>
    <d v="2016-04-22T00:00:00"/>
    <x v="2"/>
    <x v="3"/>
    <x v="689"/>
    <x v="3"/>
    <x v="2"/>
    <x v="6"/>
    <x v="743"/>
    <n v="23.95"/>
    <n v="2"/>
    <x v="534"/>
  </r>
  <r>
    <d v="2016-04-22T00:00:00"/>
    <x v="2"/>
    <x v="3"/>
    <x v="502"/>
    <x v="5"/>
    <x v="1"/>
    <x v="5"/>
    <x v="106"/>
    <n v="31.56"/>
    <n v="3"/>
    <x v="2257"/>
  </r>
  <r>
    <d v="2016-04-22T00:00:00"/>
    <x v="2"/>
    <x v="3"/>
    <x v="38"/>
    <x v="2"/>
    <x v="2"/>
    <x v="11"/>
    <x v="1350"/>
    <n v="32.130000000000003"/>
    <n v="9"/>
    <x v="1691"/>
  </r>
  <r>
    <d v="2016-04-22T00:00:00"/>
    <x v="2"/>
    <x v="3"/>
    <x v="38"/>
    <x v="2"/>
    <x v="2"/>
    <x v="11"/>
    <x v="659"/>
    <n v="2.88"/>
    <n v="1"/>
    <x v="1286"/>
  </r>
  <r>
    <d v="2016-04-23T00:00:00"/>
    <x v="2"/>
    <x v="3"/>
    <x v="313"/>
    <x v="5"/>
    <x v="2"/>
    <x v="9"/>
    <x v="200"/>
    <n v="251.52"/>
    <n v="6"/>
    <x v="3159"/>
  </r>
  <r>
    <d v="2016-04-23T00:00:00"/>
    <x v="2"/>
    <x v="3"/>
    <x v="313"/>
    <x v="5"/>
    <x v="0"/>
    <x v="0"/>
    <x v="723"/>
    <n v="99.99"/>
    <n v="1"/>
    <x v="391"/>
  </r>
  <r>
    <d v="2016-04-23T00:00:00"/>
    <x v="2"/>
    <x v="3"/>
    <x v="462"/>
    <x v="12"/>
    <x v="2"/>
    <x v="3"/>
    <x v="1687"/>
    <n v="36.24"/>
    <n v="5"/>
    <x v="3160"/>
  </r>
  <r>
    <d v="2016-04-23T00:00:00"/>
    <x v="2"/>
    <x v="3"/>
    <x v="695"/>
    <x v="18"/>
    <x v="2"/>
    <x v="3"/>
    <x v="1688"/>
    <n v="108.34"/>
    <n v="6"/>
    <x v="3161"/>
  </r>
  <r>
    <d v="2016-04-23T00:00:00"/>
    <x v="2"/>
    <x v="3"/>
    <x v="695"/>
    <x v="18"/>
    <x v="2"/>
    <x v="6"/>
    <x v="98"/>
    <n v="55.92"/>
    <n v="5"/>
    <x v="772"/>
  </r>
  <r>
    <d v="2016-04-23T00:00:00"/>
    <x v="2"/>
    <x v="3"/>
    <x v="695"/>
    <x v="18"/>
    <x v="2"/>
    <x v="3"/>
    <x v="177"/>
    <n v="78.3"/>
    <n v="2"/>
    <x v="32"/>
  </r>
  <r>
    <d v="2016-04-23T00:00:00"/>
    <x v="2"/>
    <x v="3"/>
    <x v="670"/>
    <x v="5"/>
    <x v="2"/>
    <x v="9"/>
    <x v="960"/>
    <n v="18.09"/>
    <n v="7"/>
    <x v="1430"/>
  </r>
  <r>
    <d v="2016-04-23T00:00:00"/>
    <x v="2"/>
    <x v="3"/>
    <x v="670"/>
    <x v="5"/>
    <x v="2"/>
    <x v="13"/>
    <x v="1304"/>
    <n v="71.97"/>
    <n v="3"/>
    <x v="1847"/>
  </r>
  <r>
    <d v="2016-04-24T00:00:00"/>
    <x v="2"/>
    <x v="3"/>
    <x v="653"/>
    <x v="4"/>
    <x v="0"/>
    <x v="0"/>
    <x v="73"/>
    <n v="258.7"/>
    <n v="3"/>
    <x v="3162"/>
  </r>
  <r>
    <d v="2016-04-24T00:00:00"/>
    <x v="2"/>
    <x v="3"/>
    <x v="18"/>
    <x v="5"/>
    <x v="2"/>
    <x v="9"/>
    <x v="25"/>
    <n v="3.98"/>
    <n v="1"/>
    <x v="1093"/>
  </r>
  <r>
    <d v="2016-04-24T00:00:00"/>
    <x v="2"/>
    <x v="3"/>
    <x v="757"/>
    <x v="15"/>
    <x v="2"/>
    <x v="3"/>
    <x v="630"/>
    <n v="15.55"/>
    <n v="3"/>
    <x v="289"/>
  </r>
  <r>
    <d v="2016-04-24T00:00:00"/>
    <x v="2"/>
    <x v="3"/>
    <x v="757"/>
    <x v="15"/>
    <x v="1"/>
    <x v="1"/>
    <x v="738"/>
    <n v="1325.76"/>
    <n v="6"/>
    <x v="1524"/>
  </r>
  <r>
    <d v="2016-04-24T00:00:00"/>
    <x v="2"/>
    <x v="3"/>
    <x v="757"/>
    <x v="15"/>
    <x v="2"/>
    <x v="9"/>
    <x v="1130"/>
    <n v="3.11"/>
    <n v="2"/>
    <x v="1964"/>
  </r>
  <r>
    <d v="2016-04-25T00:00:00"/>
    <x v="2"/>
    <x v="3"/>
    <x v="352"/>
    <x v="13"/>
    <x v="0"/>
    <x v="2"/>
    <x v="84"/>
    <n v="82.8"/>
    <n v="2"/>
    <x v="1966"/>
  </r>
  <r>
    <d v="2016-04-25T00:00:00"/>
    <x v="2"/>
    <x v="3"/>
    <x v="352"/>
    <x v="13"/>
    <x v="2"/>
    <x v="9"/>
    <x v="1599"/>
    <n v="20.72"/>
    <n v="2"/>
    <x v="3163"/>
  </r>
  <r>
    <d v="2016-04-25T00:00:00"/>
    <x v="2"/>
    <x v="3"/>
    <x v="352"/>
    <x v="13"/>
    <x v="2"/>
    <x v="9"/>
    <x v="682"/>
    <n v="4.9000000000000004"/>
    <n v="3"/>
    <x v="1989"/>
  </r>
  <r>
    <d v="2016-04-26T00:00:00"/>
    <x v="2"/>
    <x v="3"/>
    <x v="531"/>
    <x v="2"/>
    <x v="1"/>
    <x v="1"/>
    <x v="899"/>
    <n v="434.65"/>
    <n v="3"/>
    <x v="3164"/>
  </r>
  <r>
    <d v="2016-04-28T00:00:00"/>
    <x v="2"/>
    <x v="3"/>
    <x v="238"/>
    <x v="4"/>
    <x v="0"/>
    <x v="2"/>
    <x v="886"/>
    <n v="369.58"/>
    <n v="3"/>
    <x v="3165"/>
  </r>
  <r>
    <d v="2016-04-28T00:00:00"/>
    <x v="2"/>
    <x v="3"/>
    <x v="238"/>
    <x v="4"/>
    <x v="2"/>
    <x v="8"/>
    <x v="1689"/>
    <n v="15.71"/>
    <n v="4"/>
    <x v="2030"/>
  </r>
  <r>
    <d v="2016-04-28T00:00:00"/>
    <x v="2"/>
    <x v="3"/>
    <x v="242"/>
    <x v="15"/>
    <x v="2"/>
    <x v="3"/>
    <x v="1023"/>
    <n v="29.47"/>
    <n v="3"/>
    <x v="227"/>
  </r>
  <r>
    <d v="2016-04-28T00:00:00"/>
    <x v="2"/>
    <x v="3"/>
    <x v="740"/>
    <x v="5"/>
    <x v="1"/>
    <x v="1"/>
    <x v="328"/>
    <n v="41.57"/>
    <n v="2"/>
    <x v="1249"/>
  </r>
  <r>
    <d v="2016-04-28T00:00:00"/>
    <x v="2"/>
    <x v="3"/>
    <x v="744"/>
    <x v="3"/>
    <x v="1"/>
    <x v="5"/>
    <x v="731"/>
    <n v="30.34"/>
    <n v="2"/>
    <x v="3166"/>
  </r>
  <r>
    <d v="2016-04-30T00:00:00"/>
    <x v="2"/>
    <x v="3"/>
    <x v="189"/>
    <x v="2"/>
    <x v="2"/>
    <x v="9"/>
    <x v="940"/>
    <n v="7.71"/>
    <n v="2"/>
    <x v="1435"/>
  </r>
  <r>
    <d v="2016-04-30T00:00:00"/>
    <x v="2"/>
    <x v="3"/>
    <x v="187"/>
    <x v="4"/>
    <x v="1"/>
    <x v="5"/>
    <x v="1340"/>
    <n v="22.61"/>
    <n v="3"/>
    <x v="3167"/>
  </r>
  <r>
    <d v="2016-04-30T00:00:00"/>
    <x v="2"/>
    <x v="3"/>
    <x v="699"/>
    <x v="22"/>
    <x v="1"/>
    <x v="5"/>
    <x v="173"/>
    <n v="111.89"/>
    <n v="7"/>
    <x v="3168"/>
  </r>
  <r>
    <d v="2016-05-01T00:00:00"/>
    <x v="2"/>
    <x v="4"/>
    <x v="244"/>
    <x v="11"/>
    <x v="0"/>
    <x v="0"/>
    <x v="1641"/>
    <n v="191.47"/>
    <n v="6"/>
    <x v="3169"/>
  </r>
  <r>
    <d v="2016-05-01T00:00:00"/>
    <x v="2"/>
    <x v="4"/>
    <x v="244"/>
    <x v="11"/>
    <x v="2"/>
    <x v="11"/>
    <x v="1690"/>
    <n v="5.25"/>
    <n v="2"/>
    <x v="2211"/>
  </r>
  <r>
    <d v="2016-05-01T00:00:00"/>
    <x v="2"/>
    <x v="4"/>
    <x v="244"/>
    <x v="11"/>
    <x v="0"/>
    <x v="2"/>
    <x v="141"/>
    <n v="59.18"/>
    <n v="2"/>
    <x v="225"/>
  </r>
  <r>
    <d v="2016-05-02T00:00:00"/>
    <x v="2"/>
    <x v="4"/>
    <x v="380"/>
    <x v="21"/>
    <x v="2"/>
    <x v="6"/>
    <x v="622"/>
    <n v="80.98"/>
    <n v="1"/>
    <x v="3170"/>
  </r>
  <r>
    <d v="2016-05-02T00:00:00"/>
    <x v="2"/>
    <x v="4"/>
    <x v="380"/>
    <x v="21"/>
    <x v="2"/>
    <x v="3"/>
    <x v="220"/>
    <n v="348.84"/>
    <n v="9"/>
    <x v="3171"/>
  </r>
  <r>
    <d v="2016-05-02T00:00:00"/>
    <x v="2"/>
    <x v="4"/>
    <x v="380"/>
    <x v="21"/>
    <x v="2"/>
    <x v="4"/>
    <x v="864"/>
    <n v="9.4499999999999993"/>
    <n v="5"/>
    <x v="3172"/>
  </r>
  <r>
    <d v="2016-05-02T00:00:00"/>
    <x v="2"/>
    <x v="4"/>
    <x v="380"/>
    <x v="21"/>
    <x v="1"/>
    <x v="5"/>
    <x v="844"/>
    <n v="18.84"/>
    <n v="3"/>
    <x v="191"/>
  </r>
  <r>
    <d v="2016-05-02T00:00:00"/>
    <x v="2"/>
    <x v="4"/>
    <x v="380"/>
    <x v="21"/>
    <x v="1"/>
    <x v="14"/>
    <x v="1059"/>
    <n v="239.98"/>
    <n v="2"/>
    <x v="3173"/>
  </r>
  <r>
    <d v="2016-05-02T00:00:00"/>
    <x v="2"/>
    <x v="4"/>
    <x v="380"/>
    <x v="21"/>
    <x v="2"/>
    <x v="13"/>
    <x v="1052"/>
    <n v="167.96"/>
    <n v="2"/>
    <x v="3174"/>
  </r>
  <r>
    <d v="2016-05-02T00:00:00"/>
    <x v="2"/>
    <x v="4"/>
    <x v="380"/>
    <x v="21"/>
    <x v="0"/>
    <x v="2"/>
    <x v="579"/>
    <n v="104.85"/>
    <n v="3"/>
    <x v="738"/>
  </r>
  <r>
    <d v="2016-05-02T00:00:00"/>
    <x v="2"/>
    <x v="4"/>
    <x v="380"/>
    <x v="21"/>
    <x v="0"/>
    <x v="2"/>
    <x v="541"/>
    <n v="484.83"/>
    <n v="3"/>
    <x v="3175"/>
  </r>
  <r>
    <d v="2016-05-02T00:00:00"/>
    <x v="2"/>
    <x v="4"/>
    <x v="380"/>
    <x v="21"/>
    <x v="2"/>
    <x v="3"/>
    <x v="1321"/>
    <n v="122.97"/>
    <n v="3"/>
    <x v="316"/>
  </r>
  <r>
    <d v="2016-05-02T00:00:00"/>
    <x v="2"/>
    <x v="4"/>
    <x v="380"/>
    <x v="21"/>
    <x v="2"/>
    <x v="6"/>
    <x v="703"/>
    <n v="154.44"/>
    <n v="3"/>
    <x v="3176"/>
  </r>
  <r>
    <d v="2016-05-02T00:00:00"/>
    <x v="2"/>
    <x v="4"/>
    <x v="380"/>
    <x v="21"/>
    <x v="2"/>
    <x v="3"/>
    <x v="1575"/>
    <n v="342.37"/>
    <n v="7"/>
    <x v="3177"/>
  </r>
  <r>
    <d v="2016-05-02T00:00:00"/>
    <x v="2"/>
    <x v="4"/>
    <x v="136"/>
    <x v="5"/>
    <x v="2"/>
    <x v="8"/>
    <x v="338"/>
    <n v="14.73"/>
    <n v="3"/>
    <x v="3178"/>
  </r>
  <r>
    <d v="2016-05-02T00:00:00"/>
    <x v="2"/>
    <x v="4"/>
    <x v="136"/>
    <x v="5"/>
    <x v="2"/>
    <x v="6"/>
    <x v="922"/>
    <n v="186.54"/>
    <n v="3"/>
    <x v="3179"/>
  </r>
  <r>
    <d v="2016-05-02T00:00:00"/>
    <x v="2"/>
    <x v="4"/>
    <x v="136"/>
    <x v="5"/>
    <x v="1"/>
    <x v="7"/>
    <x v="1418"/>
    <n v="557.73"/>
    <n v="4"/>
    <x v="26"/>
  </r>
  <r>
    <d v="2016-05-02T00:00:00"/>
    <x v="2"/>
    <x v="4"/>
    <x v="136"/>
    <x v="5"/>
    <x v="0"/>
    <x v="2"/>
    <x v="1668"/>
    <n v="159.97"/>
    <n v="4"/>
    <x v="3180"/>
  </r>
  <r>
    <d v="2016-05-03T00:00:00"/>
    <x v="2"/>
    <x v="4"/>
    <x v="316"/>
    <x v="4"/>
    <x v="2"/>
    <x v="13"/>
    <x v="395"/>
    <n v="149.35"/>
    <n v="3"/>
    <x v="428"/>
  </r>
  <r>
    <d v="2016-05-03T00:00:00"/>
    <x v="2"/>
    <x v="4"/>
    <x v="316"/>
    <x v="4"/>
    <x v="2"/>
    <x v="6"/>
    <x v="238"/>
    <n v="12.99"/>
    <n v="1"/>
    <x v="3181"/>
  </r>
  <r>
    <d v="2016-05-04T00:00:00"/>
    <x v="2"/>
    <x v="4"/>
    <x v="501"/>
    <x v="4"/>
    <x v="2"/>
    <x v="6"/>
    <x v="444"/>
    <n v="158.37"/>
    <n v="7"/>
    <x v="1685"/>
  </r>
  <r>
    <d v="2016-05-04T00:00:00"/>
    <x v="2"/>
    <x v="4"/>
    <x v="600"/>
    <x v="13"/>
    <x v="0"/>
    <x v="2"/>
    <x v="1666"/>
    <n v="118.78"/>
    <n v="3"/>
    <x v="1878"/>
  </r>
  <r>
    <d v="2016-05-04T00:00:00"/>
    <x v="2"/>
    <x v="4"/>
    <x v="600"/>
    <x v="13"/>
    <x v="2"/>
    <x v="16"/>
    <x v="994"/>
    <n v="769.18"/>
    <n v="4"/>
    <x v="3182"/>
  </r>
  <r>
    <d v="2016-05-05T00:00:00"/>
    <x v="2"/>
    <x v="4"/>
    <x v="22"/>
    <x v="17"/>
    <x v="2"/>
    <x v="3"/>
    <x v="273"/>
    <n v="79.14"/>
    <n v="3"/>
    <x v="976"/>
  </r>
  <r>
    <d v="2016-05-05T00:00:00"/>
    <x v="2"/>
    <x v="4"/>
    <x v="266"/>
    <x v="23"/>
    <x v="2"/>
    <x v="3"/>
    <x v="687"/>
    <n v="14.35"/>
    <n v="3"/>
    <x v="3111"/>
  </r>
  <r>
    <d v="2016-05-05T00:00:00"/>
    <x v="2"/>
    <x v="4"/>
    <x v="446"/>
    <x v="5"/>
    <x v="2"/>
    <x v="6"/>
    <x v="824"/>
    <n v="5.98"/>
    <n v="1"/>
    <x v="1647"/>
  </r>
  <r>
    <d v="2016-05-05T00:00:00"/>
    <x v="2"/>
    <x v="4"/>
    <x v="446"/>
    <x v="5"/>
    <x v="0"/>
    <x v="2"/>
    <x v="1603"/>
    <n v="246.17"/>
    <n v="3"/>
    <x v="2783"/>
  </r>
  <r>
    <d v="2016-05-05T00:00:00"/>
    <x v="2"/>
    <x v="4"/>
    <x v="425"/>
    <x v="5"/>
    <x v="2"/>
    <x v="9"/>
    <x v="975"/>
    <n v="6.72"/>
    <n v="5"/>
    <x v="370"/>
  </r>
  <r>
    <d v="2016-05-05T00:00:00"/>
    <x v="2"/>
    <x v="4"/>
    <x v="425"/>
    <x v="5"/>
    <x v="1"/>
    <x v="7"/>
    <x v="722"/>
    <n v="298.77999999999997"/>
    <n v="3"/>
    <x v="3183"/>
  </r>
  <r>
    <d v="2016-05-05T00:00:00"/>
    <x v="2"/>
    <x v="4"/>
    <x v="401"/>
    <x v="23"/>
    <x v="1"/>
    <x v="5"/>
    <x v="1141"/>
    <n v="16.72"/>
    <n v="5"/>
    <x v="2655"/>
  </r>
  <r>
    <d v="2016-05-05T00:00:00"/>
    <x v="2"/>
    <x v="4"/>
    <x v="604"/>
    <x v="5"/>
    <x v="1"/>
    <x v="7"/>
    <x v="1174"/>
    <n v="71.09"/>
    <n v="2"/>
    <x v="3001"/>
  </r>
  <r>
    <d v="2016-05-05T00:00:00"/>
    <x v="2"/>
    <x v="4"/>
    <x v="758"/>
    <x v="14"/>
    <x v="1"/>
    <x v="7"/>
    <x v="1654"/>
    <n v="1685.88"/>
    <n v="6"/>
    <x v="3184"/>
  </r>
  <r>
    <d v="2016-05-05T00:00:00"/>
    <x v="2"/>
    <x v="4"/>
    <x v="758"/>
    <x v="14"/>
    <x v="2"/>
    <x v="9"/>
    <x v="859"/>
    <n v="5.73"/>
    <n v="2"/>
    <x v="509"/>
  </r>
  <r>
    <d v="2016-05-05T00:00:00"/>
    <x v="2"/>
    <x v="4"/>
    <x v="132"/>
    <x v="11"/>
    <x v="2"/>
    <x v="3"/>
    <x v="1691"/>
    <n v="93.25"/>
    <n v="4"/>
    <x v="750"/>
  </r>
  <r>
    <d v="2016-05-05T00:00:00"/>
    <x v="2"/>
    <x v="4"/>
    <x v="132"/>
    <x v="11"/>
    <x v="0"/>
    <x v="2"/>
    <x v="1587"/>
    <n v="177.48"/>
    <n v="3"/>
    <x v="146"/>
  </r>
  <r>
    <d v="2016-05-06T00:00:00"/>
    <x v="2"/>
    <x v="4"/>
    <x v="108"/>
    <x v="13"/>
    <x v="2"/>
    <x v="6"/>
    <x v="973"/>
    <n v="124.61"/>
    <n v="4"/>
    <x v="3185"/>
  </r>
  <r>
    <d v="2016-05-06T00:00:00"/>
    <x v="2"/>
    <x v="4"/>
    <x v="108"/>
    <x v="13"/>
    <x v="2"/>
    <x v="8"/>
    <x v="1635"/>
    <n v="7.56"/>
    <n v="3"/>
    <x v="143"/>
  </r>
  <r>
    <d v="2016-05-06T00:00:00"/>
    <x v="2"/>
    <x v="4"/>
    <x v="259"/>
    <x v="37"/>
    <x v="2"/>
    <x v="6"/>
    <x v="568"/>
    <n v="360.38"/>
    <n v="2"/>
    <x v="2769"/>
  </r>
  <r>
    <d v="2016-05-06T00:00:00"/>
    <x v="2"/>
    <x v="4"/>
    <x v="259"/>
    <x v="37"/>
    <x v="2"/>
    <x v="11"/>
    <x v="386"/>
    <n v="11.16"/>
    <n v="2"/>
    <x v="3186"/>
  </r>
  <r>
    <d v="2016-05-06T00:00:00"/>
    <x v="2"/>
    <x v="4"/>
    <x v="259"/>
    <x v="37"/>
    <x v="2"/>
    <x v="8"/>
    <x v="950"/>
    <n v="14.94"/>
    <n v="3"/>
    <x v="491"/>
  </r>
  <r>
    <d v="2016-05-06T00:00:00"/>
    <x v="2"/>
    <x v="4"/>
    <x v="299"/>
    <x v="5"/>
    <x v="2"/>
    <x v="9"/>
    <x v="347"/>
    <n v="21.55"/>
    <n v="6"/>
    <x v="3187"/>
  </r>
  <r>
    <d v="2016-05-06T00:00:00"/>
    <x v="2"/>
    <x v="4"/>
    <x v="299"/>
    <x v="5"/>
    <x v="2"/>
    <x v="10"/>
    <x v="24"/>
    <n v="58.24"/>
    <n v="4"/>
    <x v="3188"/>
  </r>
  <r>
    <d v="2016-05-06T00:00:00"/>
    <x v="2"/>
    <x v="4"/>
    <x v="590"/>
    <x v="1"/>
    <x v="2"/>
    <x v="16"/>
    <x v="218"/>
    <n v="61.38"/>
    <n v="6"/>
    <x v="3189"/>
  </r>
  <r>
    <d v="2016-05-08T00:00:00"/>
    <x v="2"/>
    <x v="4"/>
    <x v="591"/>
    <x v="39"/>
    <x v="2"/>
    <x v="11"/>
    <x v="1414"/>
    <n v="197.05"/>
    <n v="7"/>
    <x v="3190"/>
  </r>
  <r>
    <d v="2016-05-09T00:00:00"/>
    <x v="2"/>
    <x v="4"/>
    <x v="153"/>
    <x v="13"/>
    <x v="1"/>
    <x v="5"/>
    <x v="1493"/>
    <n v="82.8"/>
    <n v="2"/>
    <x v="220"/>
  </r>
  <r>
    <d v="2016-05-09T00:00:00"/>
    <x v="2"/>
    <x v="4"/>
    <x v="510"/>
    <x v="10"/>
    <x v="1"/>
    <x v="5"/>
    <x v="137"/>
    <n v="12.22"/>
    <n v="1"/>
    <x v="3191"/>
  </r>
  <r>
    <d v="2016-05-09T00:00:00"/>
    <x v="2"/>
    <x v="4"/>
    <x v="510"/>
    <x v="10"/>
    <x v="2"/>
    <x v="6"/>
    <x v="1576"/>
    <n v="194.94"/>
    <n v="3"/>
    <x v="3192"/>
  </r>
  <r>
    <d v="2016-05-09T00:00:00"/>
    <x v="2"/>
    <x v="4"/>
    <x v="510"/>
    <x v="10"/>
    <x v="2"/>
    <x v="6"/>
    <x v="695"/>
    <n v="70.95"/>
    <n v="3"/>
    <x v="2636"/>
  </r>
  <r>
    <d v="2016-05-09T00:00:00"/>
    <x v="2"/>
    <x v="4"/>
    <x v="510"/>
    <x v="10"/>
    <x v="2"/>
    <x v="3"/>
    <x v="957"/>
    <n v="91.36"/>
    <n v="4"/>
    <x v="1169"/>
  </r>
  <r>
    <d v="2016-05-09T00:00:00"/>
    <x v="2"/>
    <x v="4"/>
    <x v="510"/>
    <x v="10"/>
    <x v="1"/>
    <x v="1"/>
    <x v="670"/>
    <n v="242.94"/>
    <n v="3"/>
    <x v="2305"/>
  </r>
  <r>
    <d v="2016-05-09T00:00:00"/>
    <x v="2"/>
    <x v="4"/>
    <x v="510"/>
    <x v="10"/>
    <x v="2"/>
    <x v="8"/>
    <x v="1099"/>
    <n v="22.05"/>
    <n v="7"/>
    <x v="1777"/>
  </r>
  <r>
    <d v="2016-05-09T00:00:00"/>
    <x v="2"/>
    <x v="4"/>
    <x v="31"/>
    <x v="34"/>
    <x v="0"/>
    <x v="2"/>
    <x v="528"/>
    <n v="278.39999999999998"/>
    <n v="3"/>
    <x v="3193"/>
  </r>
  <r>
    <d v="2016-05-09T00:00:00"/>
    <x v="2"/>
    <x v="4"/>
    <x v="611"/>
    <x v="42"/>
    <x v="2"/>
    <x v="11"/>
    <x v="1219"/>
    <n v="107.94"/>
    <n v="3"/>
    <x v="3194"/>
  </r>
  <r>
    <d v="2016-05-09T00:00:00"/>
    <x v="2"/>
    <x v="4"/>
    <x v="319"/>
    <x v="4"/>
    <x v="1"/>
    <x v="1"/>
    <x v="725"/>
    <n v="347.8"/>
    <n v="7"/>
    <x v="3195"/>
  </r>
  <r>
    <d v="2016-05-09T00:00:00"/>
    <x v="2"/>
    <x v="4"/>
    <x v="90"/>
    <x v="5"/>
    <x v="0"/>
    <x v="0"/>
    <x v="1075"/>
    <n v="116"/>
    <n v="8"/>
    <x v="3196"/>
  </r>
  <r>
    <d v="2016-05-09T00:00:00"/>
    <x v="2"/>
    <x v="4"/>
    <x v="54"/>
    <x v="13"/>
    <x v="2"/>
    <x v="9"/>
    <x v="298"/>
    <n v="9.56"/>
    <n v="5"/>
    <x v="3197"/>
  </r>
  <r>
    <d v="2016-05-09T00:00:00"/>
    <x v="2"/>
    <x v="4"/>
    <x v="425"/>
    <x v="23"/>
    <x v="2"/>
    <x v="13"/>
    <x v="71"/>
    <n v="23.47"/>
    <n v="3"/>
    <x v="1474"/>
  </r>
  <r>
    <d v="2016-05-09T00:00:00"/>
    <x v="2"/>
    <x v="4"/>
    <x v="425"/>
    <x v="23"/>
    <x v="2"/>
    <x v="9"/>
    <x v="295"/>
    <n v="86.06"/>
    <n v="7"/>
    <x v="3198"/>
  </r>
  <r>
    <d v="2016-05-09T00:00:00"/>
    <x v="2"/>
    <x v="4"/>
    <x v="425"/>
    <x v="23"/>
    <x v="0"/>
    <x v="2"/>
    <x v="503"/>
    <n v="108.78"/>
    <n v="2"/>
    <x v="1123"/>
  </r>
  <r>
    <d v="2016-05-09T00:00:00"/>
    <x v="2"/>
    <x v="4"/>
    <x v="425"/>
    <x v="23"/>
    <x v="2"/>
    <x v="3"/>
    <x v="127"/>
    <n v="10.27"/>
    <n v="3"/>
    <x v="2267"/>
  </r>
  <r>
    <d v="2016-05-09T00:00:00"/>
    <x v="2"/>
    <x v="4"/>
    <x v="115"/>
    <x v="4"/>
    <x v="2"/>
    <x v="10"/>
    <x v="1560"/>
    <n v="62.79"/>
    <n v="3"/>
    <x v="3199"/>
  </r>
  <r>
    <d v="2016-05-09T00:00:00"/>
    <x v="2"/>
    <x v="4"/>
    <x v="115"/>
    <x v="4"/>
    <x v="2"/>
    <x v="4"/>
    <x v="989"/>
    <n v="28.44"/>
    <n v="9"/>
    <x v="361"/>
  </r>
  <r>
    <d v="2016-05-09T00:00:00"/>
    <x v="2"/>
    <x v="4"/>
    <x v="415"/>
    <x v="5"/>
    <x v="2"/>
    <x v="3"/>
    <x v="1692"/>
    <n v="96.08"/>
    <n v="2"/>
    <x v="2622"/>
  </r>
  <r>
    <d v="2016-05-09T00:00:00"/>
    <x v="2"/>
    <x v="4"/>
    <x v="415"/>
    <x v="5"/>
    <x v="2"/>
    <x v="9"/>
    <x v="170"/>
    <n v="11.68"/>
    <n v="2"/>
    <x v="3200"/>
  </r>
  <r>
    <d v="2016-05-09T00:00:00"/>
    <x v="2"/>
    <x v="4"/>
    <x v="415"/>
    <x v="5"/>
    <x v="2"/>
    <x v="4"/>
    <x v="669"/>
    <n v="4.3600000000000003"/>
    <n v="2"/>
    <x v="97"/>
  </r>
  <r>
    <d v="2016-05-09T00:00:00"/>
    <x v="2"/>
    <x v="4"/>
    <x v="224"/>
    <x v="4"/>
    <x v="2"/>
    <x v="3"/>
    <x v="1255"/>
    <n v="25.92"/>
    <n v="5"/>
    <x v="369"/>
  </r>
  <r>
    <d v="2016-05-09T00:00:00"/>
    <x v="2"/>
    <x v="4"/>
    <x v="224"/>
    <x v="4"/>
    <x v="2"/>
    <x v="4"/>
    <x v="44"/>
    <n v="15.81"/>
    <n v="8"/>
    <x v="72"/>
  </r>
  <r>
    <d v="2016-05-09T00:00:00"/>
    <x v="2"/>
    <x v="4"/>
    <x v="224"/>
    <x v="4"/>
    <x v="2"/>
    <x v="3"/>
    <x v="1595"/>
    <n v="10.37"/>
    <n v="2"/>
    <x v="3201"/>
  </r>
  <r>
    <d v="2016-05-09T00:00:00"/>
    <x v="2"/>
    <x v="4"/>
    <x v="45"/>
    <x v="2"/>
    <x v="2"/>
    <x v="3"/>
    <x v="1095"/>
    <n v="192.16"/>
    <n v="4"/>
    <x v="3202"/>
  </r>
  <r>
    <d v="2016-05-09T00:00:00"/>
    <x v="2"/>
    <x v="4"/>
    <x v="557"/>
    <x v="4"/>
    <x v="2"/>
    <x v="6"/>
    <x v="973"/>
    <n v="93.46"/>
    <n v="3"/>
    <x v="3203"/>
  </r>
  <r>
    <d v="2016-05-09T00:00:00"/>
    <x v="2"/>
    <x v="4"/>
    <x v="38"/>
    <x v="25"/>
    <x v="2"/>
    <x v="8"/>
    <x v="1422"/>
    <n v="25.06"/>
    <n v="2"/>
    <x v="1423"/>
  </r>
  <r>
    <d v="2016-05-09T00:00:00"/>
    <x v="2"/>
    <x v="4"/>
    <x v="38"/>
    <x v="25"/>
    <x v="1"/>
    <x v="7"/>
    <x v="552"/>
    <n v="1652.94"/>
    <n v="3"/>
    <x v="3204"/>
  </r>
  <r>
    <d v="2016-05-09T00:00:00"/>
    <x v="2"/>
    <x v="4"/>
    <x v="657"/>
    <x v="3"/>
    <x v="2"/>
    <x v="3"/>
    <x v="1526"/>
    <n v="9.25"/>
    <n v="2"/>
    <x v="438"/>
  </r>
  <r>
    <d v="2016-05-09T00:00:00"/>
    <x v="2"/>
    <x v="4"/>
    <x v="234"/>
    <x v="18"/>
    <x v="2"/>
    <x v="9"/>
    <x v="1171"/>
    <n v="8.9499999999999993"/>
    <n v="2"/>
    <x v="3205"/>
  </r>
  <r>
    <d v="2016-05-09T00:00:00"/>
    <x v="2"/>
    <x v="4"/>
    <x v="234"/>
    <x v="18"/>
    <x v="2"/>
    <x v="9"/>
    <x v="1068"/>
    <n v="8.86"/>
    <n v="6"/>
    <x v="3206"/>
  </r>
  <r>
    <d v="2016-05-09T00:00:00"/>
    <x v="2"/>
    <x v="4"/>
    <x v="234"/>
    <x v="18"/>
    <x v="1"/>
    <x v="1"/>
    <x v="620"/>
    <n v="85.25"/>
    <n v="2"/>
    <x v="2886"/>
  </r>
  <r>
    <d v="2016-05-09T00:00:00"/>
    <x v="2"/>
    <x v="4"/>
    <x v="88"/>
    <x v="4"/>
    <x v="1"/>
    <x v="5"/>
    <x v="379"/>
    <n v="21.2"/>
    <n v="3"/>
    <x v="3207"/>
  </r>
  <r>
    <d v="2016-05-09T00:00:00"/>
    <x v="2"/>
    <x v="4"/>
    <x v="628"/>
    <x v="13"/>
    <x v="1"/>
    <x v="5"/>
    <x v="1672"/>
    <n v="58.25"/>
    <n v="9"/>
    <x v="3208"/>
  </r>
  <r>
    <d v="2016-05-09T00:00:00"/>
    <x v="2"/>
    <x v="4"/>
    <x v="628"/>
    <x v="13"/>
    <x v="1"/>
    <x v="1"/>
    <x v="1693"/>
    <n v="71.25"/>
    <n v="2"/>
    <x v="3209"/>
  </r>
  <r>
    <d v="2016-05-09T00:00:00"/>
    <x v="2"/>
    <x v="4"/>
    <x v="628"/>
    <x v="13"/>
    <x v="2"/>
    <x v="11"/>
    <x v="362"/>
    <n v="7.87"/>
    <n v="3"/>
    <x v="2211"/>
  </r>
  <r>
    <d v="2016-05-09T00:00:00"/>
    <x v="2"/>
    <x v="4"/>
    <x v="628"/>
    <x v="13"/>
    <x v="1"/>
    <x v="1"/>
    <x v="1360"/>
    <n v="887.27"/>
    <n v="3"/>
    <x v="3210"/>
  </r>
  <r>
    <d v="2016-05-09T00:00:00"/>
    <x v="2"/>
    <x v="4"/>
    <x v="629"/>
    <x v="2"/>
    <x v="0"/>
    <x v="2"/>
    <x v="935"/>
    <n v="43.6"/>
    <n v="4"/>
    <x v="3211"/>
  </r>
  <r>
    <d v="2016-05-11T00:00:00"/>
    <x v="2"/>
    <x v="4"/>
    <x v="448"/>
    <x v="5"/>
    <x v="2"/>
    <x v="9"/>
    <x v="1559"/>
    <n v="29.12"/>
    <n v="5"/>
    <x v="3212"/>
  </r>
  <r>
    <d v="2016-05-11T00:00:00"/>
    <x v="2"/>
    <x v="4"/>
    <x v="752"/>
    <x v="13"/>
    <x v="0"/>
    <x v="2"/>
    <x v="1492"/>
    <n v="23.99"/>
    <n v="2"/>
    <x v="3213"/>
  </r>
  <r>
    <d v="2016-05-11T00:00:00"/>
    <x v="2"/>
    <x v="4"/>
    <x v="285"/>
    <x v="4"/>
    <x v="1"/>
    <x v="7"/>
    <x v="1479"/>
    <n v="863.13"/>
    <n v="8"/>
    <x v="3214"/>
  </r>
  <r>
    <d v="2016-05-11T00:00:00"/>
    <x v="2"/>
    <x v="4"/>
    <x v="285"/>
    <x v="4"/>
    <x v="2"/>
    <x v="9"/>
    <x v="104"/>
    <n v="3.56"/>
    <n v="3"/>
    <x v="2042"/>
  </r>
  <r>
    <d v="2016-05-11T00:00:00"/>
    <x v="2"/>
    <x v="4"/>
    <x v="285"/>
    <x v="4"/>
    <x v="1"/>
    <x v="14"/>
    <x v="1463"/>
    <n v="956.66"/>
    <n v="7"/>
    <x v="3215"/>
  </r>
  <r>
    <d v="2016-05-11T00:00:00"/>
    <x v="2"/>
    <x v="4"/>
    <x v="285"/>
    <x v="4"/>
    <x v="2"/>
    <x v="9"/>
    <x v="761"/>
    <n v="12.59"/>
    <n v="3"/>
    <x v="3061"/>
  </r>
  <r>
    <d v="2016-05-11T00:00:00"/>
    <x v="2"/>
    <x v="4"/>
    <x v="285"/>
    <x v="4"/>
    <x v="0"/>
    <x v="0"/>
    <x v="1694"/>
    <n v="171.96"/>
    <n v="5"/>
    <x v="3216"/>
  </r>
  <r>
    <d v="2016-05-11T00:00:00"/>
    <x v="2"/>
    <x v="4"/>
    <x v="434"/>
    <x v="24"/>
    <x v="2"/>
    <x v="9"/>
    <x v="761"/>
    <n v="104.9"/>
    <n v="5"/>
    <x v="3217"/>
  </r>
  <r>
    <d v="2016-05-11T00:00:00"/>
    <x v="2"/>
    <x v="4"/>
    <x v="434"/>
    <x v="24"/>
    <x v="2"/>
    <x v="11"/>
    <x v="1117"/>
    <n v="39.68"/>
    <n v="2"/>
    <x v="1432"/>
  </r>
  <r>
    <d v="2016-05-11T00:00:00"/>
    <x v="2"/>
    <x v="4"/>
    <x v="434"/>
    <x v="24"/>
    <x v="2"/>
    <x v="8"/>
    <x v="1515"/>
    <n v="51.75"/>
    <n v="5"/>
    <x v="3218"/>
  </r>
  <r>
    <d v="2016-05-11T00:00:00"/>
    <x v="2"/>
    <x v="4"/>
    <x v="415"/>
    <x v="5"/>
    <x v="2"/>
    <x v="9"/>
    <x v="1377"/>
    <n v="53.25"/>
    <n v="2"/>
    <x v="146"/>
  </r>
  <r>
    <d v="2016-05-11T00:00:00"/>
    <x v="2"/>
    <x v="4"/>
    <x v="454"/>
    <x v="4"/>
    <x v="2"/>
    <x v="8"/>
    <x v="11"/>
    <n v="11.84"/>
    <n v="1"/>
    <x v="928"/>
  </r>
  <r>
    <d v="2016-05-11T00:00:00"/>
    <x v="2"/>
    <x v="4"/>
    <x v="229"/>
    <x v="1"/>
    <x v="0"/>
    <x v="0"/>
    <x v="1695"/>
    <n v="479.72"/>
    <n v="4"/>
    <x v="3219"/>
  </r>
  <r>
    <d v="2016-05-11T00:00:00"/>
    <x v="2"/>
    <x v="4"/>
    <x v="564"/>
    <x v="5"/>
    <x v="0"/>
    <x v="0"/>
    <x v="1426"/>
    <n v="72"/>
    <n v="4"/>
    <x v="3220"/>
  </r>
  <r>
    <d v="2016-05-11T00:00:00"/>
    <x v="2"/>
    <x v="4"/>
    <x v="564"/>
    <x v="5"/>
    <x v="1"/>
    <x v="1"/>
    <x v="1168"/>
    <n v="113.89"/>
    <n v="2"/>
    <x v="3221"/>
  </r>
  <r>
    <d v="2016-05-11T00:00:00"/>
    <x v="2"/>
    <x v="4"/>
    <x v="564"/>
    <x v="5"/>
    <x v="2"/>
    <x v="13"/>
    <x v="934"/>
    <n v="158.13"/>
    <n v="3"/>
    <x v="1140"/>
  </r>
  <r>
    <d v="2016-05-11T00:00:00"/>
    <x v="2"/>
    <x v="4"/>
    <x v="507"/>
    <x v="25"/>
    <x v="1"/>
    <x v="5"/>
    <x v="639"/>
    <n v="273.95999999999998"/>
    <n v="2"/>
    <x v="3222"/>
  </r>
  <r>
    <d v="2016-05-11T00:00:00"/>
    <x v="2"/>
    <x v="4"/>
    <x v="507"/>
    <x v="25"/>
    <x v="0"/>
    <x v="0"/>
    <x v="1284"/>
    <n v="89.97"/>
    <n v="3"/>
    <x v="260"/>
  </r>
  <r>
    <d v="2016-05-11T00:00:00"/>
    <x v="2"/>
    <x v="4"/>
    <x v="507"/>
    <x v="25"/>
    <x v="1"/>
    <x v="5"/>
    <x v="1696"/>
    <n v="756.8"/>
    <n v="5"/>
    <x v="3223"/>
  </r>
  <r>
    <d v="2016-05-12T00:00:00"/>
    <x v="2"/>
    <x v="4"/>
    <x v="576"/>
    <x v="1"/>
    <x v="2"/>
    <x v="9"/>
    <x v="387"/>
    <n v="407.98"/>
    <n v="3"/>
    <x v="3224"/>
  </r>
  <r>
    <d v="2016-05-12T00:00:00"/>
    <x v="2"/>
    <x v="4"/>
    <x v="759"/>
    <x v="0"/>
    <x v="0"/>
    <x v="2"/>
    <x v="579"/>
    <n v="384.45"/>
    <n v="11"/>
    <x v="3225"/>
  </r>
  <r>
    <d v="2016-05-12T00:00:00"/>
    <x v="2"/>
    <x v="4"/>
    <x v="759"/>
    <x v="0"/>
    <x v="0"/>
    <x v="2"/>
    <x v="1668"/>
    <n v="149.97"/>
    <n v="3"/>
    <x v="1689"/>
  </r>
  <r>
    <d v="2016-05-12T00:00:00"/>
    <x v="2"/>
    <x v="4"/>
    <x v="759"/>
    <x v="0"/>
    <x v="1"/>
    <x v="1"/>
    <x v="602"/>
    <n v="1951.84"/>
    <n v="8"/>
    <x v="3226"/>
  </r>
  <r>
    <d v="2016-05-12T00:00:00"/>
    <x v="2"/>
    <x v="4"/>
    <x v="759"/>
    <x v="0"/>
    <x v="2"/>
    <x v="9"/>
    <x v="299"/>
    <n v="171.55"/>
    <n v="5"/>
    <x v="1032"/>
  </r>
  <r>
    <d v="2016-05-12T00:00:00"/>
    <x v="2"/>
    <x v="4"/>
    <x v="270"/>
    <x v="17"/>
    <x v="1"/>
    <x v="5"/>
    <x v="1397"/>
    <n v="191.82"/>
    <n v="3"/>
    <x v="1224"/>
  </r>
  <r>
    <d v="2016-05-12T00:00:00"/>
    <x v="2"/>
    <x v="4"/>
    <x v="270"/>
    <x v="2"/>
    <x v="2"/>
    <x v="6"/>
    <x v="910"/>
    <n v="465.18"/>
    <n v="3"/>
    <x v="2730"/>
  </r>
  <r>
    <d v="2016-05-12T00:00:00"/>
    <x v="2"/>
    <x v="4"/>
    <x v="201"/>
    <x v="6"/>
    <x v="1"/>
    <x v="14"/>
    <x v="1615"/>
    <n v="81.94"/>
    <n v="1"/>
    <x v="3227"/>
  </r>
  <r>
    <d v="2016-05-12T00:00:00"/>
    <x v="2"/>
    <x v="4"/>
    <x v="536"/>
    <x v="44"/>
    <x v="2"/>
    <x v="11"/>
    <x v="311"/>
    <n v="33.92"/>
    <n v="8"/>
    <x v="3228"/>
  </r>
  <r>
    <d v="2016-05-12T00:00:00"/>
    <x v="2"/>
    <x v="4"/>
    <x v="642"/>
    <x v="17"/>
    <x v="0"/>
    <x v="2"/>
    <x v="1037"/>
    <n v="699.98"/>
    <n v="2"/>
    <x v="1724"/>
  </r>
  <r>
    <d v="2016-05-12T00:00:00"/>
    <x v="2"/>
    <x v="4"/>
    <x v="642"/>
    <x v="17"/>
    <x v="2"/>
    <x v="6"/>
    <x v="1576"/>
    <n v="584.82000000000005"/>
    <n v="9"/>
    <x v="3229"/>
  </r>
  <r>
    <d v="2016-05-12T00:00:00"/>
    <x v="2"/>
    <x v="4"/>
    <x v="252"/>
    <x v="3"/>
    <x v="2"/>
    <x v="8"/>
    <x v="1007"/>
    <n v="11.95"/>
    <n v="3"/>
    <x v="2086"/>
  </r>
  <r>
    <d v="2016-05-12T00:00:00"/>
    <x v="2"/>
    <x v="4"/>
    <x v="157"/>
    <x v="3"/>
    <x v="2"/>
    <x v="11"/>
    <x v="1384"/>
    <n v="3.54"/>
    <n v="2"/>
    <x v="602"/>
  </r>
  <r>
    <d v="2016-05-12T00:00:00"/>
    <x v="2"/>
    <x v="4"/>
    <x v="737"/>
    <x v="37"/>
    <x v="1"/>
    <x v="5"/>
    <x v="1325"/>
    <n v="13.4"/>
    <n v="1"/>
    <x v="2765"/>
  </r>
  <r>
    <d v="2016-05-12T00:00:00"/>
    <x v="2"/>
    <x v="4"/>
    <x v="737"/>
    <x v="37"/>
    <x v="2"/>
    <x v="3"/>
    <x v="52"/>
    <n v="4.9800000000000004"/>
    <n v="1"/>
    <x v="204"/>
  </r>
  <r>
    <d v="2016-05-12T00:00:00"/>
    <x v="2"/>
    <x v="4"/>
    <x v="737"/>
    <x v="37"/>
    <x v="2"/>
    <x v="13"/>
    <x v="890"/>
    <n v="109.69"/>
    <n v="7"/>
    <x v="3230"/>
  </r>
  <r>
    <d v="2016-05-14T00:00:00"/>
    <x v="2"/>
    <x v="4"/>
    <x v="564"/>
    <x v="18"/>
    <x v="1"/>
    <x v="5"/>
    <x v="1283"/>
    <n v="79.38"/>
    <n v="1"/>
    <x v="3231"/>
  </r>
  <r>
    <d v="2016-05-14T00:00:00"/>
    <x v="2"/>
    <x v="4"/>
    <x v="528"/>
    <x v="11"/>
    <x v="2"/>
    <x v="9"/>
    <x v="770"/>
    <n v="57.58"/>
    <n v="3"/>
    <x v="3232"/>
  </r>
  <r>
    <d v="2016-05-14T00:00:00"/>
    <x v="2"/>
    <x v="4"/>
    <x v="528"/>
    <x v="11"/>
    <x v="2"/>
    <x v="3"/>
    <x v="792"/>
    <n v="31.1"/>
    <n v="6"/>
    <x v="37"/>
  </r>
  <r>
    <d v="2016-05-14T00:00:00"/>
    <x v="2"/>
    <x v="4"/>
    <x v="528"/>
    <x v="11"/>
    <x v="1"/>
    <x v="5"/>
    <x v="189"/>
    <n v="30.19"/>
    <n v="3"/>
    <x v="1282"/>
  </r>
  <r>
    <d v="2016-05-14T00:00:00"/>
    <x v="2"/>
    <x v="4"/>
    <x v="528"/>
    <x v="11"/>
    <x v="0"/>
    <x v="2"/>
    <x v="935"/>
    <n v="43.6"/>
    <n v="5"/>
    <x v="1141"/>
  </r>
  <r>
    <d v="2016-05-14T00:00:00"/>
    <x v="2"/>
    <x v="4"/>
    <x v="528"/>
    <x v="11"/>
    <x v="2"/>
    <x v="11"/>
    <x v="1368"/>
    <n v="4.7699999999999996"/>
    <n v="2"/>
    <x v="3233"/>
  </r>
  <r>
    <d v="2016-05-14T00:00:00"/>
    <x v="2"/>
    <x v="4"/>
    <x v="528"/>
    <x v="11"/>
    <x v="2"/>
    <x v="9"/>
    <x v="1403"/>
    <n v="10.38"/>
    <n v="2"/>
    <x v="3234"/>
  </r>
  <r>
    <d v="2016-05-14T00:00:00"/>
    <x v="2"/>
    <x v="4"/>
    <x v="528"/>
    <x v="11"/>
    <x v="2"/>
    <x v="9"/>
    <x v="765"/>
    <n v="13.39"/>
    <n v="8"/>
    <x v="3235"/>
  </r>
  <r>
    <d v="2016-05-14T00:00:00"/>
    <x v="2"/>
    <x v="4"/>
    <x v="185"/>
    <x v="22"/>
    <x v="0"/>
    <x v="0"/>
    <x v="1137"/>
    <n v="185.53"/>
    <n v="7"/>
    <x v="3236"/>
  </r>
  <r>
    <d v="2016-05-15T00:00:00"/>
    <x v="2"/>
    <x v="4"/>
    <x v="281"/>
    <x v="33"/>
    <x v="2"/>
    <x v="9"/>
    <x v="770"/>
    <n v="511.84"/>
    <n v="8"/>
    <x v="3237"/>
  </r>
  <r>
    <d v="2016-05-15T00:00:00"/>
    <x v="2"/>
    <x v="4"/>
    <x v="281"/>
    <x v="33"/>
    <x v="2"/>
    <x v="11"/>
    <x v="458"/>
    <n v="91.96"/>
    <n v="4"/>
    <x v="3238"/>
  </r>
  <r>
    <d v="2016-05-15T00:00:00"/>
    <x v="2"/>
    <x v="4"/>
    <x v="281"/>
    <x v="33"/>
    <x v="2"/>
    <x v="11"/>
    <x v="1294"/>
    <n v="8.34"/>
    <n v="3"/>
    <x v="1786"/>
  </r>
  <r>
    <d v="2016-05-15T00:00:00"/>
    <x v="2"/>
    <x v="4"/>
    <x v="443"/>
    <x v="2"/>
    <x v="2"/>
    <x v="9"/>
    <x v="1487"/>
    <n v="13.78"/>
    <n v="3"/>
    <x v="1672"/>
  </r>
  <r>
    <d v="2016-05-15T00:00:00"/>
    <x v="2"/>
    <x v="4"/>
    <x v="102"/>
    <x v="11"/>
    <x v="2"/>
    <x v="9"/>
    <x v="903"/>
    <n v="7.76"/>
    <n v="4"/>
    <x v="3239"/>
  </r>
  <r>
    <d v="2016-05-15T00:00:00"/>
    <x v="2"/>
    <x v="4"/>
    <x v="92"/>
    <x v="18"/>
    <x v="2"/>
    <x v="3"/>
    <x v="1697"/>
    <n v="15.23"/>
    <n v="4"/>
    <x v="1547"/>
  </r>
  <r>
    <d v="2016-05-16T00:00:00"/>
    <x v="2"/>
    <x v="4"/>
    <x v="728"/>
    <x v="30"/>
    <x v="2"/>
    <x v="6"/>
    <x v="405"/>
    <n v="552.55999999999995"/>
    <n v="4"/>
    <x v="6"/>
  </r>
  <r>
    <d v="2016-05-16T00:00:00"/>
    <x v="2"/>
    <x v="4"/>
    <x v="121"/>
    <x v="5"/>
    <x v="2"/>
    <x v="3"/>
    <x v="1526"/>
    <n v="17.34"/>
    <n v="3"/>
    <x v="868"/>
  </r>
  <r>
    <d v="2016-05-16T00:00:00"/>
    <x v="2"/>
    <x v="4"/>
    <x v="75"/>
    <x v="5"/>
    <x v="1"/>
    <x v="5"/>
    <x v="146"/>
    <n v="282.83999999999997"/>
    <n v="4"/>
    <x v="695"/>
  </r>
  <r>
    <d v="2016-05-16T00:00:00"/>
    <x v="2"/>
    <x v="4"/>
    <x v="75"/>
    <x v="5"/>
    <x v="2"/>
    <x v="8"/>
    <x v="208"/>
    <n v="27.72"/>
    <n v="9"/>
    <x v="3240"/>
  </r>
  <r>
    <d v="2016-05-17T00:00:00"/>
    <x v="2"/>
    <x v="4"/>
    <x v="217"/>
    <x v="11"/>
    <x v="2"/>
    <x v="9"/>
    <x v="1068"/>
    <n v="2.95"/>
    <n v="2"/>
    <x v="3039"/>
  </r>
  <r>
    <d v="2016-05-17T00:00:00"/>
    <x v="2"/>
    <x v="4"/>
    <x v="217"/>
    <x v="11"/>
    <x v="2"/>
    <x v="9"/>
    <x v="595"/>
    <n v="27.02"/>
    <n v="6"/>
    <x v="3241"/>
  </r>
  <r>
    <d v="2016-05-17T00:00:00"/>
    <x v="2"/>
    <x v="4"/>
    <x v="353"/>
    <x v="30"/>
    <x v="2"/>
    <x v="16"/>
    <x v="431"/>
    <n v="65.17"/>
    <n v="7"/>
    <x v="3242"/>
  </r>
  <r>
    <d v="2016-05-17T00:00:00"/>
    <x v="2"/>
    <x v="4"/>
    <x v="353"/>
    <x v="30"/>
    <x v="2"/>
    <x v="8"/>
    <x v="371"/>
    <n v="14.62"/>
    <n v="2"/>
    <x v="491"/>
  </r>
  <r>
    <d v="2016-05-17T00:00:00"/>
    <x v="2"/>
    <x v="4"/>
    <x v="353"/>
    <x v="30"/>
    <x v="1"/>
    <x v="5"/>
    <x v="1139"/>
    <n v="173.24"/>
    <n v="4"/>
    <x v="3243"/>
  </r>
  <r>
    <d v="2016-05-17T00:00:00"/>
    <x v="2"/>
    <x v="4"/>
    <x v="559"/>
    <x v="3"/>
    <x v="2"/>
    <x v="9"/>
    <x v="1698"/>
    <n v="2.89"/>
    <n v="1"/>
    <x v="2432"/>
  </r>
  <r>
    <d v="2016-05-17T00:00:00"/>
    <x v="2"/>
    <x v="4"/>
    <x v="559"/>
    <x v="3"/>
    <x v="2"/>
    <x v="4"/>
    <x v="648"/>
    <n v="7.9"/>
    <n v="3"/>
    <x v="3244"/>
  </r>
  <r>
    <d v="2016-05-17T00:00:00"/>
    <x v="2"/>
    <x v="4"/>
    <x v="559"/>
    <x v="3"/>
    <x v="1"/>
    <x v="5"/>
    <x v="1340"/>
    <n v="22.61"/>
    <n v="3"/>
    <x v="3167"/>
  </r>
  <r>
    <d v="2016-05-17T00:00:00"/>
    <x v="2"/>
    <x v="4"/>
    <x v="559"/>
    <x v="3"/>
    <x v="2"/>
    <x v="3"/>
    <x v="1445"/>
    <n v="30.53"/>
    <n v="8"/>
    <x v="3245"/>
  </r>
  <r>
    <d v="2016-05-18T00:00:00"/>
    <x v="2"/>
    <x v="4"/>
    <x v="58"/>
    <x v="5"/>
    <x v="2"/>
    <x v="6"/>
    <x v="1558"/>
    <n v="104.28"/>
    <n v="3"/>
    <x v="3246"/>
  </r>
  <r>
    <d v="2016-05-18T00:00:00"/>
    <x v="2"/>
    <x v="4"/>
    <x v="58"/>
    <x v="5"/>
    <x v="2"/>
    <x v="3"/>
    <x v="1412"/>
    <n v="17.940000000000001"/>
    <n v="3"/>
    <x v="556"/>
  </r>
  <r>
    <d v="2016-05-19T00:00:00"/>
    <x v="2"/>
    <x v="4"/>
    <x v="265"/>
    <x v="25"/>
    <x v="1"/>
    <x v="1"/>
    <x v="68"/>
    <n v="641.96"/>
    <n v="2"/>
    <x v="3247"/>
  </r>
  <r>
    <d v="2016-05-19T00:00:00"/>
    <x v="2"/>
    <x v="4"/>
    <x v="134"/>
    <x v="2"/>
    <x v="2"/>
    <x v="10"/>
    <x v="1167"/>
    <n v="242.9"/>
    <n v="5"/>
    <x v="3248"/>
  </r>
  <r>
    <d v="2016-05-19T00:00:00"/>
    <x v="2"/>
    <x v="4"/>
    <x v="134"/>
    <x v="2"/>
    <x v="2"/>
    <x v="6"/>
    <x v="585"/>
    <n v="454.9"/>
    <n v="5"/>
    <x v="6"/>
  </r>
  <r>
    <d v="2016-05-19T00:00:00"/>
    <x v="2"/>
    <x v="4"/>
    <x v="134"/>
    <x v="2"/>
    <x v="1"/>
    <x v="5"/>
    <x v="565"/>
    <n v="35.92"/>
    <n v="4"/>
    <x v="901"/>
  </r>
  <r>
    <d v="2016-05-19T00:00:00"/>
    <x v="2"/>
    <x v="4"/>
    <x v="134"/>
    <x v="2"/>
    <x v="1"/>
    <x v="5"/>
    <x v="1006"/>
    <n v="39.76"/>
    <n v="8"/>
    <x v="3249"/>
  </r>
  <r>
    <d v="2016-05-19T00:00:00"/>
    <x v="2"/>
    <x v="4"/>
    <x v="134"/>
    <x v="2"/>
    <x v="2"/>
    <x v="9"/>
    <x v="1171"/>
    <n v="47.74"/>
    <n v="4"/>
    <x v="291"/>
  </r>
  <r>
    <d v="2016-05-19T00:00:00"/>
    <x v="2"/>
    <x v="4"/>
    <x v="492"/>
    <x v="5"/>
    <x v="2"/>
    <x v="9"/>
    <x v="944"/>
    <n v="9.58"/>
    <n v="1"/>
    <x v="438"/>
  </r>
  <r>
    <d v="2016-05-19T00:00:00"/>
    <x v="2"/>
    <x v="4"/>
    <x v="217"/>
    <x v="24"/>
    <x v="2"/>
    <x v="11"/>
    <x v="589"/>
    <n v="21.4"/>
    <n v="5"/>
    <x v="451"/>
  </r>
  <r>
    <d v="2016-05-19T00:00:00"/>
    <x v="2"/>
    <x v="4"/>
    <x v="63"/>
    <x v="5"/>
    <x v="2"/>
    <x v="10"/>
    <x v="175"/>
    <n v="87.84"/>
    <n v="8"/>
    <x v="3250"/>
  </r>
  <r>
    <d v="2016-05-20T00:00:00"/>
    <x v="2"/>
    <x v="4"/>
    <x v="132"/>
    <x v="5"/>
    <x v="1"/>
    <x v="5"/>
    <x v="1588"/>
    <n v="1049.2"/>
    <n v="5"/>
    <x v="3251"/>
  </r>
  <r>
    <d v="2016-05-20T00:00:00"/>
    <x v="2"/>
    <x v="4"/>
    <x v="132"/>
    <x v="5"/>
    <x v="2"/>
    <x v="9"/>
    <x v="1008"/>
    <n v="15.42"/>
    <n v="4"/>
    <x v="1664"/>
  </r>
  <r>
    <d v="2016-05-20T00:00:00"/>
    <x v="2"/>
    <x v="4"/>
    <x v="33"/>
    <x v="12"/>
    <x v="0"/>
    <x v="2"/>
    <x v="827"/>
    <n v="1363.96"/>
    <n v="5"/>
    <x v="3252"/>
  </r>
  <r>
    <d v="2016-05-20T00:00:00"/>
    <x v="2"/>
    <x v="4"/>
    <x v="628"/>
    <x v="11"/>
    <x v="2"/>
    <x v="9"/>
    <x v="347"/>
    <n v="2.69"/>
    <n v="2"/>
    <x v="773"/>
  </r>
  <r>
    <d v="2016-05-20T00:00:00"/>
    <x v="2"/>
    <x v="4"/>
    <x v="483"/>
    <x v="15"/>
    <x v="2"/>
    <x v="9"/>
    <x v="398"/>
    <n v="40.64"/>
    <n v="7"/>
    <x v="3253"/>
  </r>
  <r>
    <d v="2016-05-21T00:00:00"/>
    <x v="2"/>
    <x v="4"/>
    <x v="564"/>
    <x v="5"/>
    <x v="0"/>
    <x v="2"/>
    <x v="1510"/>
    <n v="55.18"/>
    <n v="3"/>
    <x v="3254"/>
  </r>
  <r>
    <d v="2016-05-21T00:00:00"/>
    <x v="2"/>
    <x v="4"/>
    <x v="564"/>
    <x v="5"/>
    <x v="0"/>
    <x v="0"/>
    <x v="1137"/>
    <n v="66.260000000000005"/>
    <n v="2"/>
    <x v="3255"/>
  </r>
  <r>
    <d v="2016-05-21T00:00:00"/>
    <x v="2"/>
    <x v="4"/>
    <x v="95"/>
    <x v="14"/>
    <x v="0"/>
    <x v="15"/>
    <x v="1699"/>
    <n v="2396.4"/>
    <n v="10"/>
    <x v="3256"/>
  </r>
  <r>
    <d v="2016-05-21T00:00:00"/>
    <x v="2"/>
    <x v="4"/>
    <x v="135"/>
    <x v="43"/>
    <x v="2"/>
    <x v="3"/>
    <x v="52"/>
    <n v="111.96"/>
    <n v="2"/>
    <x v="3257"/>
  </r>
  <r>
    <d v="2016-05-21T00:00:00"/>
    <x v="2"/>
    <x v="4"/>
    <x v="752"/>
    <x v="4"/>
    <x v="2"/>
    <x v="9"/>
    <x v="120"/>
    <n v="1.96"/>
    <n v="2"/>
    <x v="3258"/>
  </r>
  <r>
    <d v="2016-05-21T00:00:00"/>
    <x v="2"/>
    <x v="4"/>
    <x v="752"/>
    <x v="4"/>
    <x v="2"/>
    <x v="3"/>
    <x v="1062"/>
    <n v="82.66"/>
    <n v="9"/>
    <x v="3259"/>
  </r>
  <r>
    <d v="2016-05-21T00:00:00"/>
    <x v="2"/>
    <x v="4"/>
    <x v="468"/>
    <x v="3"/>
    <x v="2"/>
    <x v="9"/>
    <x v="203"/>
    <n v="3.8"/>
    <n v="3"/>
    <x v="3260"/>
  </r>
  <r>
    <d v="2016-05-22T00:00:00"/>
    <x v="2"/>
    <x v="4"/>
    <x v="670"/>
    <x v="8"/>
    <x v="0"/>
    <x v="2"/>
    <x v="84"/>
    <n v="345"/>
    <n v="5"/>
    <x v="3261"/>
  </r>
  <r>
    <d v="2016-05-22T00:00:00"/>
    <x v="2"/>
    <x v="4"/>
    <x v="670"/>
    <x v="8"/>
    <x v="1"/>
    <x v="7"/>
    <x v="722"/>
    <n v="174.29"/>
    <n v="2"/>
    <x v="3262"/>
  </r>
  <r>
    <d v="2016-05-22T00:00:00"/>
    <x v="2"/>
    <x v="4"/>
    <x v="670"/>
    <x v="8"/>
    <x v="2"/>
    <x v="10"/>
    <x v="931"/>
    <n v="662.84"/>
    <n v="4"/>
    <x v="3263"/>
  </r>
  <r>
    <d v="2016-05-22T00:00:00"/>
    <x v="2"/>
    <x v="4"/>
    <x v="670"/>
    <x v="8"/>
    <x v="0"/>
    <x v="0"/>
    <x v="791"/>
    <n v="95.1"/>
    <n v="5"/>
    <x v="933"/>
  </r>
  <r>
    <d v="2016-05-22T00:00:00"/>
    <x v="2"/>
    <x v="4"/>
    <x v="670"/>
    <x v="8"/>
    <x v="2"/>
    <x v="13"/>
    <x v="1700"/>
    <n v="26.88"/>
    <n v="6"/>
    <x v="3264"/>
  </r>
  <r>
    <d v="2016-05-22T00:00:00"/>
    <x v="2"/>
    <x v="4"/>
    <x v="670"/>
    <x v="8"/>
    <x v="0"/>
    <x v="2"/>
    <x v="995"/>
    <n v="257.98"/>
    <n v="2"/>
    <x v="1224"/>
  </r>
  <r>
    <d v="2016-05-22T00:00:00"/>
    <x v="2"/>
    <x v="4"/>
    <x v="481"/>
    <x v="21"/>
    <x v="2"/>
    <x v="8"/>
    <x v="1689"/>
    <n v="14.73"/>
    <n v="3"/>
    <x v="3178"/>
  </r>
  <r>
    <d v="2016-05-22T00:00:00"/>
    <x v="2"/>
    <x v="4"/>
    <x v="471"/>
    <x v="5"/>
    <x v="0"/>
    <x v="2"/>
    <x v="1638"/>
    <n v="222.38"/>
    <n v="2"/>
    <x v="1673"/>
  </r>
  <r>
    <d v="2016-05-23T00:00:00"/>
    <x v="2"/>
    <x v="4"/>
    <x v="453"/>
    <x v="5"/>
    <x v="1"/>
    <x v="5"/>
    <x v="1026"/>
    <n v="37.049999999999997"/>
    <n v="3"/>
    <x v="3265"/>
  </r>
  <r>
    <d v="2016-05-23T00:00:00"/>
    <x v="2"/>
    <x v="4"/>
    <x v="355"/>
    <x v="3"/>
    <x v="0"/>
    <x v="2"/>
    <x v="1328"/>
    <n v="1979.93"/>
    <n v="9"/>
    <x v="2141"/>
  </r>
  <r>
    <d v="2016-05-23T00:00:00"/>
    <x v="2"/>
    <x v="4"/>
    <x v="104"/>
    <x v="39"/>
    <x v="2"/>
    <x v="3"/>
    <x v="488"/>
    <n v="4.9800000000000004"/>
    <n v="1"/>
    <x v="1757"/>
  </r>
  <r>
    <d v="2016-05-23T00:00:00"/>
    <x v="2"/>
    <x v="4"/>
    <x v="760"/>
    <x v="13"/>
    <x v="0"/>
    <x v="12"/>
    <x v="1642"/>
    <n v="8399.98"/>
    <n v="4"/>
    <x v="3266"/>
  </r>
  <r>
    <d v="2016-05-23T00:00:00"/>
    <x v="2"/>
    <x v="4"/>
    <x v="760"/>
    <x v="13"/>
    <x v="2"/>
    <x v="9"/>
    <x v="647"/>
    <n v="6.29"/>
    <n v="1"/>
    <x v="3267"/>
  </r>
  <r>
    <d v="2016-05-23T00:00:00"/>
    <x v="2"/>
    <x v="4"/>
    <x v="760"/>
    <x v="13"/>
    <x v="2"/>
    <x v="3"/>
    <x v="889"/>
    <n v="10.37"/>
    <n v="2"/>
    <x v="444"/>
  </r>
  <r>
    <d v="2016-05-23T00:00:00"/>
    <x v="2"/>
    <x v="4"/>
    <x v="760"/>
    <x v="13"/>
    <x v="0"/>
    <x v="2"/>
    <x v="1701"/>
    <n v="122.38"/>
    <n v="3"/>
    <x v="3268"/>
  </r>
  <r>
    <d v="2016-05-24T00:00:00"/>
    <x v="2"/>
    <x v="4"/>
    <x v="483"/>
    <x v="25"/>
    <x v="2"/>
    <x v="16"/>
    <x v="1133"/>
    <n v="69.5"/>
    <n v="5"/>
    <x v="165"/>
  </r>
  <r>
    <d v="2016-05-24T00:00:00"/>
    <x v="2"/>
    <x v="4"/>
    <x v="483"/>
    <x v="25"/>
    <x v="2"/>
    <x v="3"/>
    <x v="1681"/>
    <n v="191.6"/>
    <n v="4"/>
    <x v="3269"/>
  </r>
  <r>
    <d v="2016-05-24T00:00:00"/>
    <x v="2"/>
    <x v="4"/>
    <x v="223"/>
    <x v="13"/>
    <x v="2"/>
    <x v="11"/>
    <x v="1702"/>
    <n v="16.66"/>
    <n v="3"/>
    <x v="3270"/>
  </r>
  <r>
    <d v="2016-05-25T00:00:00"/>
    <x v="2"/>
    <x v="4"/>
    <x v="619"/>
    <x v="21"/>
    <x v="1"/>
    <x v="5"/>
    <x v="1703"/>
    <n v="24.96"/>
    <n v="4"/>
    <x v="3271"/>
  </r>
  <r>
    <d v="2016-05-25T00:00:00"/>
    <x v="2"/>
    <x v="4"/>
    <x v="619"/>
    <x v="21"/>
    <x v="2"/>
    <x v="3"/>
    <x v="97"/>
    <n v="19.36"/>
    <n v="2"/>
    <x v="100"/>
  </r>
  <r>
    <d v="2016-05-25T00:00:00"/>
    <x v="2"/>
    <x v="4"/>
    <x v="619"/>
    <x v="21"/>
    <x v="2"/>
    <x v="6"/>
    <x v="1194"/>
    <n v="1267.6500000000001"/>
    <n v="9"/>
    <x v="3272"/>
  </r>
  <r>
    <d v="2016-05-26T00:00:00"/>
    <x v="2"/>
    <x v="4"/>
    <x v="151"/>
    <x v="4"/>
    <x v="2"/>
    <x v="3"/>
    <x v="1444"/>
    <n v="10.37"/>
    <n v="2"/>
    <x v="444"/>
  </r>
  <r>
    <d v="2016-05-26T00:00:00"/>
    <x v="2"/>
    <x v="4"/>
    <x v="151"/>
    <x v="4"/>
    <x v="1"/>
    <x v="1"/>
    <x v="1088"/>
    <n v="388.43"/>
    <n v="5"/>
    <x v="3273"/>
  </r>
  <r>
    <d v="2016-05-26T00:00:00"/>
    <x v="2"/>
    <x v="4"/>
    <x v="151"/>
    <x v="4"/>
    <x v="2"/>
    <x v="3"/>
    <x v="1412"/>
    <n v="14.35"/>
    <n v="3"/>
    <x v="3111"/>
  </r>
  <r>
    <d v="2016-05-26T00:00:00"/>
    <x v="2"/>
    <x v="4"/>
    <x v="151"/>
    <x v="4"/>
    <x v="0"/>
    <x v="0"/>
    <x v="1704"/>
    <n v="63.99"/>
    <n v="1"/>
    <x v="680"/>
  </r>
  <r>
    <d v="2016-05-26T00:00:00"/>
    <x v="2"/>
    <x v="4"/>
    <x v="32"/>
    <x v="44"/>
    <x v="2"/>
    <x v="3"/>
    <x v="813"/>
    <n v="19.440000000000001"/>
    <n v="3"/>
    <x v="114"/>
  </r>
  <r>
    <d v="2016-05-26T00:00:00"/>
    <x v="2"/>
    <x v="4"/>
    <x v="32"/>
    <x v="44"/>
    <x v="2"/>
    <x v="9"/>
    <x v="1008"/>
    <n v="9.64"/>
    <n v="2"/>
    <x v="1246"/>
  </r>
  <r>
    <d v="2016-05-26T00:00:00"/>
    <x v="2"/>
    <x v="4"/>
    <x v="32"/>
    <x v="44"/>
    <x v="2"/>
    <x v="3"/>
    <x v="1623"/>
    <n v="12.7"/>
    <n v="2"/>
    <x v="565"/>
  </r>
  <r>
    <d v="2016-05-26T00:00:00"/>
    <x v="2"/>
    <x v="4"/>
    <x v="32"/>
    <x v="44"/>
    <x v="1"/>
    <x v="5"/>
    <x v="29"/>
    <n v="41.37"/>
    <n v="3"/>
    <x v="3274"/>
  </r>
  <r>
    <d v="2016-05-26T00:00:00"/>
    <x v="2"/>
    <x v="4"/>
    <x v="185"/>
    <x v="13"/>
    <x v="2"/>
    <x v="11"/>
    <x v="50"/>
    <n v="1.5"/>
    <n v="1"/>
    <x v="3275"/>
  </r>
  <r>
    <d v="2016-05-26T00:00:00"/>
    <x v="2"/>
    <x v="4"/>
    <x v="185"/>
    <x v="13"/>
    <x v="2"/>
    <x v="10"/>
    <x v="1508"/>
    <n v="34.85"/>
    <n v="2"/>
    <x v="2865"/>
  </r>
  <r>
    <d v="2016-05-26T00:00:00"/>
    <x v="2"/>
    <x v="4"/>
    <x v="67"/>
    <x v="5"/>
    <x v="2"/>
    <x v="4"/>
    <x v="108"/>
    <n v="5.94"/>
    <n v="3"/>
    <x v="6"/>
  </r>
  <r>
    <d v="2016-05-26T00:00:00"/>
    <x v="2"/>
    <x v="4"/>
    <x v="67"/>
    <x v="5"/>
    <x v="2"/>
    <x v="3"/>
    <x v="1333"/>
    <n v="45.36"/>
    <n v="7"/>
    <x v="964"/>
  </r>
  <r>
    <d v="2016-05-26T00:00:00"/>
    <x v="2"/>
    <x v="4"/>
    <x v="67"/>
    <x v="5"/>
    <x v="0"/>
    <x v="2"/>
    <x v="1021"/>
    <n v="211.17"/>
    <n v="4"/>
    <x v="3276"/>
  </r>
  <r>
    <d v="2016-05-26T00:00:00"/>
    <x v="2"/>
    <x v="4"/>
    <x v="67"/>
    <x v="5"/>
    <x v="1"/>
    <x v="1"/>
    <x v="1166"/>
    <n v="484.7"/>
    <n v="6"/>
    <x v="3277"/>
  </r>
  <r>
    <d v="2016-05-26T00:00:00"/>
    <x v="2"/>
    <x v="4"/>
    <x v="67"/>
    <x v="5"/>
    <x v="0"/>
    <x v="15"/>
    <x v="1482"/>
    <n v="371.98"/>
    <n v="3"/>
    <x v="3278"/>
  </r>
  <r>
    <d v="2016-05-26T00:00:00"/>
    <x v="2"/>
    <x v="4"/>
    <x v="186"/>
    <x v="11"/>
    <x v="2"/>
    <x v="6"/>
    <x v="225"/>
    <n v="184.7"/>
    <n v="6"/>
    <x v="1438"/>
  </r>
  <r>
    <d v="2016-05-26T00:00:00"/>
    <x v="2"/>
    <x v="4"/>
    <x v="186"/>
    <x v="11"/>
    <x v="0"/>
    <x v="0"/>
    <x v="174"/>
    <n v="47.92"/>
    <n v="2"/>
    <x v="3279"/>
  </r>
  <r>
    <d v="2016-05-26T00:00:00"/>
    <x v="2"/>
    <x v="4"/>
    <x v="733"/>
    <x v="0"/>
    <x v="1"/>
    <x v="5"/>
    <x v="565"/>
    <n v="26.94"/>
    <n v="3"/>
    <x v="3280"/>
  </r>
  <r>
    <d v="2016-05-27T00:00:00"/>
    <x v="2"/>
    <x v="4"/>
    <x v="209"/>
    <x v="10"/>
    <x v="1"/>
    <x v="1"/>
    <x v="679"/>
    <n v="3504.9"/>
    <n v="5"/>
    <x v="3281"/>
  </r>
  <r>
    <d v="2016-05-27T00:00:00"/>
    <x v="2"/>
    <x v="4"/>
    <x v="209"/>
    <x v="10"/>
    <x v="2"/>
    <x v="3"/>
    <x v="1553"/>
    <n v="144.12"/>
    <n v="3"/>
    <x v="1388"/>
  </r>
  <r>
    <d v="2016-05-27T00:00:00"/>
    <x v="2"/>
    <x v="4"/>
    <x v="209"/>
    <x v="10"/>
    <x v="2"/>
    <x v="3"/>
    <x v="1490"/>
    <n v="314.55"/>
    <n v="3"/>
    <x v="3026"/>
  </r>
  <r>
    <d v="2016-05-27T00:00:00"/>
    <x v="2"/>
    <x v="4"/>
    <x v="309"/>
    <x v="3"/>
    <x v="1"/>
    <x v="5"/>
    <x v="1365"/>
    <n v="25.18"/>
    <n v="3"/>
    <x v="3282"/>
  </r>
  <r>
    <d v="2016-05-27T00:00:00"/>
    <x v="2"/>
    <x v="4"/>
    <x v="309"/>
    <x v="3"/>
    <x v="1"/>
    <x v="5"/>
    <x v="358"/>
    <n v="5.58"/>
    <n v="2"/>
    <x v="1720"/>
  </r>
  <r>
    <d v="2016-05-27T00:00:00"/>
    <x v="2"/>
    <x v="4"/>
    <x v="309"/>
    <x v="3"/>
    <x v="2"/>
    <x v="6"/>
    <x v="568"/>
    <n v="1297.3699999999999"/>
    <n v="9"/>
    <x v="3283"/>
  </r>
  <r>
    <d v="2016-05-27T00:00:00"/>
    <x v="2"/>
    <x v="4"/>
    <x v="475"/>
    <x v="5"/>
    <x v="2"/>
    <x v="3"/>
    <x v="1098"/>
    <n v="13.38"/>
    <n v="2"/>
    <x v="2689"/>
  </r>
  <r>
    <d v="2016-05-28T00:00:00"/>
    <x v="2"/>
    <x v="4"/>
    <x v="177"/>
    <x v="33"/>
    <x v="2"/>
    <x v="11"/>
    <x v="1192"/>
    <n v="185.88"/>
    <n v="6"/>
    <x v="3284"/>
  </r>
  <r>
    <d v="2016-05-28T00:00:00"/>
    <x v="2"/>
    <x v="4"/>
    <x v="566"/>
    <x v="11"/>
    <x v="1"/>
    <x v="1"/>
    <x v="766"/>
    <n v="390.27"/>
    <n v="8"/>
    <x v="3285"/>
  </r>
  <r>
    <d v="2016-05-28T00:00:00"/>
    <x v="2"/>
    <x v="4"/>
    <x v="566"/>
    <x v="11"/>
    <x v="2"/>
    <x v="3"/>
    <x v="830"/>
    <n v="62.19"/>
    <n v="13"/>
    <x v="141"/>
  </r>
  <r>
    <d v="2016-05-28T00:00:00"/>
    <x v="2"/>
    <x v="4"/>
    <x v="71"/>
    <x v="5"/>
    <x v="2"/>
    <x v="10"/>
    <x v="855"/>
    <n v="262.24"/>
    <n v="2"/>
    <x v="3286"/>
  </r>
  <r>
    <d v="2016-05-28T00:00:00"/>
    <x v="2"/>
    <x v="4"/>
    <x v="71"/>
    <x v="5"/>
    <x v="2"/>
    <x v="3"/>
    <x v="1239"/>
    <n v="182.72"/>
    <n v="8"/>
    <x v="1659"/>
  </r>
  <r>
    <d v="2016-05-28T00:00:00"/>
    <x v="2"/>
    <x v="4"/>
    <x v="71"/>
    <x v="5"/>
    <x v="0"/>
    <x v="0"/>
    <x v="485"/>
    <n v="131.6"/>
    <n v="7"/>
    <x v="3287"/>
  </r>
  <r>
    <d v="2016-05-28T00:00:00"/>
    <x v="2"/>
    <x v="4"/>
    <x v="71"/>
    <x v="5"/>
    <x v="2"/>
    <x v="9"/>
    <x v="800"/>
    <n v="22.72"/>
    <n v="4"/>
    <x v="946"/>
  </r>
  <r>
    <d v="2016-05-28T00:00:00"/>
    <x v="2"/>
    <x v="4"/>
    <x v="71"/>
    <x v="5"/>
    <x v="0"/>
    <x v="15"/>
    <x v="584"/>
    <n v="558.4"/>
    <n v="2"/>
    <x v="1695"/>
  </r>
  <r>
    <d v="2016-05-28T00:00:00"/>
    <x v="2"/>
    <x v="4"/>
    <x v="478"/>
    <x v="2"/>
    <x v="2"/>
    <x v="16"/>
    <x v="1475"/>
    <n v="54.9"/>
    <n v="5"/>
    <x v="2651"/>
  </r>
  <r>
    <d v="2016-05-28T00:00:00"/>
    <x v="2"/>
    <x v="4"/>
    <x v="464"/>
    <x v="3"/>
    <x v="0"/>
    <x v="2"/>
    <x v="937"/>
    <n v="286.39999999999998"/>
    <n v="1"/>
    <x v="3288"/>
  </r>
  <r>
    <d v="2016-05-29T00:00:00"/>
    <x v="2"/>
    <x v="4"/>
    <x v="239"/>
    <x v="39"/>
    <x v="0"/>
    <x v="2"/>
    <x v="234"/>
    <n v="979.95"/>
    <n v="5"/>
    <x v="2351"/>
  </r>
  <r>
    <d v="2016-05-29T00:00:00"/>
    <x v="2"/>
    <x v="4"/>
    <x v="239"/>
    <x v="39"/>
    <x v="2"/>
    <x v="9"/>
    <x v="554"/>
    <n v="22.75"/>
    <n v="5"/>
    <x v="1856"/>
  </r>
  <r>
    <d v="2016-05-29T00:00:00"/>
    <x v="2"/>
    <x v="4"/>
    <x v="731"/>
    <x v="23"/>
    <x v="2"/>
    <x v="9"/>
    <x v="1678"/>
    <n v="11.28"/>
    <n v="3"/>
    <x v="3289"/>
  </r>
  <r>
    <d v="2016-05-29T00:00:00"/>
    <x v="2"/>
    <x v="4"/>
    <x v="731"/>
    <x v="23"/>
    <x v="2"/>
    <x v="11"/>
    <x v="267"/>
    <n v="4.45"/>
    <n v="2"/>
    <x v="287"/>
  </r>
  <r>
    <d v="2016-05-29T00:00:00"/>
    <x v="2"/>
    <x v="4"/>
    <x v="731"/>
    <x v="23"/>
    <x v="1"/>
    <x v="5"/>
    <x v="1322"/>
    <n v="44.76"/>
    <n v="3"/>
    <x v="3290"/>
  </r>
  <r>
    <d v="2016-05-30T00:00:00"/>
    <x v="2"/>
    <x v="4"/>
    <x v="716"/>
    <x v="15"/>
    <x v="2"/>
    <x v="9"/>
    <x v="450"/>
    <n v="22.62"/>
    <n v="2"/>
    <x v="3291"/>
  </r>
  <r>
    <d v="2016-05-30T00:00:00"/>
    <x v="2"/>
    <x v="4"/>
    <x v="716"/>
    <x v="15"/>
    <x v="2"/>
    <x v="9"/>
    <x v="59"/>
    <n v="14.95"/>
    <n v="2"/>
    <x v="1718"/>
  </r>
  <r>
    <d v="2016-05-30T00:00:00"/>
    <x v="2"/>
    <x v="4"/>
    <x v="716"/>
    <x v="15"/>
    <x v="1"/>
    <x v="1"/>
    <x v="690"/>
    <n v="801.57"/>
    <n v="2"/>
    <x v="798"/>
  </r>
  <r>
    <d v="2016-05-30T00:00:00"/>
    <x v="2"/>
    <x v="4"/>
    <x v="716"/>
    <x v="15"/>
    <x v="2"/>
    <x v="9"/>
    <x v="1705"/>
    <n v="2.38"/>
    <n v="3"/>
    <x v="3292"/>
  </r>
  <r>
    <d v="2016-05-30T00:00:00"/>
    <x v="2"/>
    <x v="4"/>
    <x v="716"/>
    <x v="15"/>
    <x v="2"/>
    <x v="3"/>
    <x v="1321"/>
    <n v="32.79"/>
    <n v="1"/>
    <x v="955"/>
  </r>
  <r>
    <d v="2016-05-30T00:00:00"/>
    <x v="2"/>
    <x v="4"/>
    <x v="761"/>
    <x v="12"/>
    <x v="2"/>
    <x v="9"/>
    <x v="505"/>
    <n v="3.28"/>
    <n v="2"/>
    <x v="563"/>
  </r>
  <r>
    <d v="2016-05-30T00:00:00"/>
    <x v="2"/>
    <x v="4"/>
    <x v="503"/>
    <x v="18"/>
    <x v="0"/>
    <x v="12"/>
    <x v="555"/>
    <n v="839.99"/>
    <n v="2"/>
    <x v="3293"/>
  </r>
  <r>
    <d v="2016-05-30T00:00:00"/>
    <x v="2"/>
    <x v="4"/>
    <x v="63"/>
    <x v="25"/>
    <x v="1"/>
    <x v="7"/>
    <x v="1145"/>
    <n v="2275.5"/>
    <n v="10"/>
    <x v="3294"/>
  </r>
  <r>
    <d v="2016-05-30T00:00:00"/>
    <x v="2"/>
    <x v="4"/>
    <x v="63"/>
    <x v="25"/>
    <x v="0"/>
    <x v="0"/>
    <x v="1146"/>
    <n v="1979.7"/>
    <n v="6"/>
    <x v="3295"/>
  </r>
  <r>
    <d v="2016-05-30T00:00:00"/>
    <x v="2"/>
    <x v="4"/>
    <x v="63"/>
    <x v="25"/>
    <x v="2"/>
    <x v="8"/>
    <x v="1620"/>
    <n v="62.1"/>
    <n v="6"/>
    <x v="3296"/>
  </r>
  <r>
    <d v="2016-05-30T00:00:00"/>
    <x v="2"/>
    <x v="4"/>
    <x v="70"/>
    <x v="18"/>
    <x v="2"/>
    <x v="10"/>
    <x v="131"/>
    <n v="123.92"/>
    <n v="5"/>
    <x v="100"/>
  </r>
  <r>
    <d v="2016-05-30T00:00:00"/>
    <x v="2"/>
    <x v="4"/>
    <x v="497"/>
    <x v="5"/>
    <x v="2"/>
    <x v="3"/>
    <x v="1442"/>
    <n v="38.880000000000003"/>
    <n v="6"/>
    <x v="2168"/>
  </r>
  <r>
    <d v="2016-05-30T00:00:00"/>
    <x v="2"/>
    <x v="4"/>
    <x v="343"/>
    <x v="0"/>
    <x v="2"/>
    <x v="10"/>
    <x v="1484"/>
    <n v="364.74"/>
    <n v="3"/>
    <x v="3297"/>
  </r>
  <r>
    <d v="2016-05-30T00:00:00"/>
    <x v="2"/>
    <x v="4"/>
    <x v="343"/>
    <x v="0"/>
    <x v="1"/>
    <x v="5"/>
    <x v="1367"/>
    <n v="47.4"/>
    <n v="5"/>
    <x v="3298"/>
  </r>
  <r>
    <d v="2016-05-30T00:00:00"/>
    <x v="2"/>
    <x v="4"/>
    <x v="343"/>
    <x v="0"/>
    <x v="2"/>
    <x v="6"/>
    <x v="1016"/>
    <n v="49.76"/>
    <n v="4"/>
    <x v="3299"/>
  </r>
  <r>
    <d v="2016-05-30T00:00:00"/>
    <x v="2"/>
    <x v="4"/>
    <x v="343"/>
    <x v="0"/>
    <x v="2"/>
    <x v="11"/>
    <x v="267"/>
    <n v="5.56"/>
    <n v="2"/>
    <x v="1830"/>
  </r>
  <r>
    <d v="2016-05-30T00:00:00"/>
    <x v="2"/>
    <x v="4"/>
    <x v="343"/>
    <x v="0"/>
    <x v="2"/>
    <x v="3"/>
    <x v="1490"/>
    <n v="629.1"/>
    <n v="6"/>
    <x v="1359"/>
  </r>
  <r>
    <d v="2016-05-30T00:00:00"/>
    <x v="2"/>
    <x v="4"/>
    <x v="343"/>
    <x v="0"/>
    <x v="2"/>
    <x v="11"/>
    <x v="172"/>
    <n v="14.7"/>
    <n v="5"/>
    <x v="3300"/>
  </r>
  <r>
    <d v="2016-05-30T00:00:00"/>
    <x v="2"/>
    <x v="4"/>
    <x v="343"/>
    <x v="0"/>
    <x v="2"/>
    <x v="3"/>
    <x v="901"/>
    <n v="45.36"/>
    <n v="7"/>
    <x v="964"/>
  </r>
  <r>
    <d v="2016-05-30T00:00:00"/>
    <x v="2"/>
    <x v="4"/>
    <x v="343"/>
    <x v="0"/>
    <x v="0"/>
    <x v="2"/>
    <x v="516"/>
    <n v="125.99"/>
    <n v="1"/>
    <x v="3301"/>
  </r>
  <r>
    <d v="2016-05-30T00:00:00"/>
    <x v="2"/>
    <x v="4"/>
    <x v="741"/>
    <x v="5"/>
    <x v="1"/>
    <x v="5"/>
    <x v="1365"/>
    <n v="167.84"/>
    <n v="8"/>
    <x v="3302"/>
  </r>
  <r>
    <d v="2016-05-30T00:00:00"/>
    <x v="2"/>
    <x v="4"/>
    <x v="650"/>
    <x v="25"/>
    <x v="2"/>
    <x v="13"/>
    <x v="788"/>
    <n v="26.55"/>
    <n v="9"/>
    <x v="107"/>
  </r>
  <r>
    <d v="2016-05-30T00:00:00"/>
    <x v="2"/>
    <x v="4"/>
    <x v="650"/>
    <x v="25"/>
    <x v="0"/>
    <x v="0"/>
    <x v="609"/>
    <n v="111.98"/>
    <n v="2"/>
    <x v="3303"/>
  </r>
  <r>
    <d v="2016-05-30T00:00:00"/>
    <x v="2"/>
    <x v="4"/>
    <x v="124"/>
    <x v="4"/>
    <x v="0"/>
    <x v="2"/>
    <x v="1605"/>
    <n v="79.959999999999994"/>
    <n v="5"/>
    <x v="813"/>
  </r>
  <r>
    <d v="2016-05-30T00:00:00"/>
    <x v="2"/>
    <x v="4"/>
    <x v="124"/>
    <x v="4"/>
    <x v="0"/>
    <x v="0"/>
    <x v="609"/>
    <n v="223.96"/>
    <n v="5"/>
    <x v="694"/>
  </r>
  <r>
    <d v="2016-05-31T00:00:00"/>
    <x v="2"/>
    <x v="4"/>
    <x v="118"/>
    <x v="3"/>
    <x v="1"/>
    <x v="5"/>
    <x v="1706"/>
    <n v="32.06"/>
    <n v="3"/>
    <x v="3304"/>
  </r>
  <r>
    <d v="2016-05-31T00:00:00"/>
    <x v="2"/>
    <x v="4"/>
    <x v="118"/>
    <x v="3"/>
    <x v="2"/>
    <x v="3"/>
    <x v="776"/>
    <n v="18.5"/>
    <n v="4"/>
    <x v="384"/>
  </r>
  <r>
    <d v="2016-05-31T00:00:00"/>
    <x v="2"/>
    <x v="4"/>
    <x v="118"/>
    <x v="3"/>
    <x v="1"/>
    <x v="1"/>
    <x v="76"/>
    <n v="191.08"/>
    <n v="3"/>
    <x v="3305"/>
  </r>
  <r>
    <d v="2016-05-31T00:00:00"/>
    <x v="2"/>
    <x v="4"/>
    <x v="118"/>
    <x v="3"/>
    <x v="2"/>
    <x v="3"/>
    <x v="1444"/>
    <n v="10.37"/>
    <n v="2"/>
    <x v="444"/>
  </r>
  <r>
    <d v="2016-05-31T00:00:00"/>
    <x v="2"/>
    <x v="4"/>
    <x v="601"/>
    <x v="2"/>
    <x v="2"/>
    <x v="9"/>
    <x v="233"/>
    <n v="7.15"/>
    <n v="3"/>
    <x v="2199"/>
  </r>
  <r>
    <d v="2016-05-31T00:00:00"/>
    <x v="2"/>
    <x v="4"/>
    <x v="601"/>
    <x v="2"/>
    <x v="0"/>
    <x v="2"/>
    <x v="1216"/>
    <n v="179.7"/>
    <n v="6"/>
    <x v="3306"/>
  </r>
  <r>
    <d v="2016-06-02T00:00:00"/>
    <x v="2"/>
    <x v="5"/>
    <x v="166"/>
    <x v="23"/>
    <x v="1"/>
    <x v="5"/>
    <x v="772"/>
    <n v="132.22"/>
    <n v="4"/>
    <x v="3307"/>
  </r>
  <r>
    <d v="2016-06-03T00:00:00"/>
    <x v="2"/>
    <x v="5"/>
    <x v="619"/>
    <x v="13"/>
    <x v="0"/>
    <x v="2"/>
    <x v="26"/>
    <n v="431.94"/>
    <n v="2"/>
    <x v="3308"/>
  </r>
  <r>
    <d v="2016-06-03T00:00:00"/>
    <x v="2"/>
    <x v="5"/>
    <x v="619"/>
    <x v="13"/>
    <x v="2"/>
    <x v="9"/>
    <x v="240"/>
    <n v="2.04"/>
    <n v="1"/>
    <x v="2462"/>
  </r>
  <r>
    <d v="2016-06-03T00:00:00"/>
    <x v="2"/>
    <x v="5"/>
    <x v="619"/>
    <x v="13"/>
    <x v="0"/>
    <x v="2"/>
    <x v="531"/>
    <n v="68.239999999999995"/>
    <n v="3"/>
    <x v="3309"/>
  </r>
  <r>
    <d v="2016-06-03T00:00:00"/>
    <x v="2"/>
    <x v="5"/>
    <x v="620"/>
    <x v="3"/>
    <x v="2"/>
    <x v="10"/>
    <x v="357"/>
    <n v="2.33"/>
    <n v="3"/>
    <x v="3310"/>
  </r>
  <r>
    <d v="2016-06-03T00:00:00"/>
    <x v="2"/>
    <x v="5"/>
    <x v="620"/>
    <x v="3"/>
    <x v="2"/>
    <x v="9"/>
    <x v="1066"/>
    <n v="1.73"/>
    <n v="4"/>
    <x v="2266"/>
  </r>
  <r>
    <d v="2016-06-03T00:00:00"/>
    <x v="2"/>
    <x v="5"/>
    <x v="620"/>
    <x v="3"/>
    <x v="1"/>
    <x v="5"/>
    <x v="1109"/>
    <n v="159.04"/>
    <n v="5"/>
    <x v="3311"/>
  </r>
  <r>
    <d v="2016-06-03T00:00:00"/>
    <x v="2"/>
    <x v="5"/>
    <x v="620"/>
    <x v="3"/>
    <x v="1"/>
    <x v="7"/>
    <x v="1063"/>
    <n v="145.97999999999999"/>
    <n v="2"/>
    <x v="1331"/>
  </r>
  <r>
    <d v="2016-06-04T00:00:00"/>
    <x v="2"/>
    <x v="5"/>
    <x v="327"/>
    <x v="45"/>
    <x v="0"/>
    <x v="2"/>
    <x v="1240"/>
    <n v="1294.75"/>
    <n v="5"/>
    <x v="3312"/>
  </r>
  <r>
    <d v="2016-06-05T00:00:00"/>
    <x v="2"/>
    <x v="5"/>
    <x v="611"/>
    <x v="18"/>
    <x v="2"/>
    <x v="4"/>
    <x v="1156"/>
    <n v="7.22"/>
    <n v="2"/>
    <x v="3313"/>
  </r>
  <r>
    <d v="2016-06-05T00:00:00"/>
    <x v="2"/>
    <x v="5"/>
    <x v="611"/>
    <x v="18"/>
    <x v="2"/>
    <x v="3"/>
    <x v="300"/>
    <n v="49.57"/>
    <n v="2"/>
    <x v="792"/>
  </r>
  <r>
    <d v="2016-06-05T00:00:00"/>
    <x v="2"/>
    <x v="5"/>
    <x v="611"/>
    <x v="18"/>
    <x v="1"/>
    <x v="5"/>
    <x v="1707"/>
    <n v="54.71"/>
    <n v="7"/>
    <x v="3131"/>
  </r>
  <r>
    <d v="2016-06-05T00:00:00"/>
    <x v="2"/>
    <x v="5"/>
    <x v="670"/>
    <x v="3"/>
    <x v="2"/>
    <x v="9"/>
    <x v="255"/>
    <n v="3.21"/>
    <n v="2"/>
    <x v="3314"/>
  </r>
  <r>
    <d v="2016-06-05T00:00:00"/>
    <x v="2"/>
    <x v="5"/>
    <x v="670"/>
    <x v="3"/>
    <x v="0"/>
    <x v="0"/>
    <x v="457"/>
    <n v="26.18"/>
    <n v="2"/>
    <x v="3315"/>
  </r>
  <r>
    <d v="2016-06-05T00:00:00"/>
    <x v="2"/>
    <x v="5"/>
    <x v="611"/>
    <x v="28"/>
    <x v="2"/>
    <x v="10"/>
    <x v="1358"/>
    <n v="54.48"/>
    <n v="1"/>
    <x v="2475"/>
  </r>
  <r>
    <d v="2016-06-05T00:00:00"/>
    <x v="2"/>
    <x v="5"/>
    <x v="416"/>
    <x v="5"/>
    <x v="1"/>
    <x v="5"/>
    <x v="1708"/>
    <n v="41.6"/>
    <n v="4"/>
    <x v="978"/>
  </r>
  <r>
    <d v="2016-06-06T00:00:00"/>
    <x v="2"/>
    <x v="5"/>
    <x v="237"/>
    <x v="3"/>
    <x v="0"/>
    <x v="2"/>
    <x v="1603"/>
    <n v="328.22"/>
    <n v="4"/>
    <x v="3316"/>
  </r>
  <r>
    <d v="2016-06-06T00:00:00"/>
    <x v="2"/>
    <x v="5"/>
    <x v="1"/>
    <x v="6"/>
    <x v="2"/>
    <x v="6"/>
    <x v="677"/>
    <n v="714.3"/>
    <n v="5"/>
    <x v="2501"/>
  </r>
  <r>
    <d v="2016-06-06T00:00:00"/>
    <x v="2"/>
    <x v="5"/>
    <x v="762"/>
    <x v="6"/>
    <x v="2"/>
    <x v="3"/>
    <x v="1292"/>
    <n v="105.52"/>
    <n v="4"/>
    <x v="765"/>
  </r>
  <r>
    <d v="2016-06-06T00:00:00"/>
    <x v="2"/>
    <x v="5"/>
    <x v="584"/>
    <x v="9"/>
    <x v="0"/>
    <x v="0"/>
    <x v="867"/>
    <n v="179.94"/>
    <n v="6"/>
    <x v="3317"/>
  </r>
  <r>
    <d v="2016-06-06T00:00:00"/>
    <x v="2"/>
    <x v="5"/>
    <x v="584"/>
    <x v="9"/>
    <x v="0"/>
    <x v="0"/>
    <x v="158"/>
    <n v="26.85"/>
    <n v="3"/>
    <x v="48"/>
  </r>
  <r>
    <d v="2016-06-06T00:00:00"/>
    <x v="2"/>
    <x v="5"/>
    <x v="584"/>
    <x v="9"/>
    <x v="0"/>
    <x v="0"/>
    <x v="73"/>
    <n v="323.37"/>
    <n v="3"/>
    <x v="1888"/>
  </r>
  <r>
    <d v="2016-06-06T00:00:00"/>
    <x v="2"/>
    <x v="5"/>
    <x v="584"/>
    <x v="9"/>
    <x v="2"/>
    <x v="3"/>
    <x v="1466"/>
    <n v="59.94"/>
    <n v="3"/>
    <x v="2273"/>
  </r>
  <r>
    <d v="2016-06-06T00:00:00"/>
    <x v="2"/>
    <x v="5"/>
    <x v="584"/>
    <x v="9"/>
    <x v="2"/>
    <x v="9"/>
    <x v="866"/>
    <n v="64.14"/>
    <n v="3"/>
    <x v="2556"/>
  </r>
  <r>
    <d v="2016-06-06T00:00:00"/>
    <x v="2"/>
    <x v="5"/>
    <x v="584"/>
    <x v="9"/>
    <x v="2"/>
    <x v="9"/>
    <x v="1149"/>
    <n v="11.67"/>
    <n v="3"/>
    <x v="1986"/>
  </r>
  <r>
    <d v="2016-06-06T00:00:00"/>
    <x v="2"/>
    <x v="5"/>
    <x v="584"/>
    <x v="9"/>
    <x v="2"/>
    <x v="3"/>
    <x v="1709"/>
    <n v="12.96"/>
    <n v="2"/>
    <x v="202"/>
  </r>
  <r>
    <d v="2016-06-06T00:00:00"/>
    <x v="2"/>
    <x v="5"/>
    <x v="111"/>
    <x v="5"/>
    <x v="2"/>
    <x v="8"/>
    <x v="420"/>
    <n v="22.05"/>
    <n v="7"/>
    <x v="1777"/>
  </r>
  <r>
    <d v="2016-06-06T00:00:00"/>
    <x v="2"/>
    <x v="5"/>
    <x v="111"/>
    <x v="5"/>
    <x v="2"/>
    <x v="3"/>
    <x v="1710"/>
    <n v="99.9"/>
    <n v="5"/>
    <x v="3318"/>
  </r>
  <r>
    <d v="2016-06-06T00:00:00"/>
    <x v="2"/>
    <x v="5"/>
    <x v="274"/>
    <x v="5"/>
    <x v="0"/>
    <x v="2"/>
    <x v="423"/>
    <n v="3023.93"/>
    <n v="9"/>
    <x v="3319"/>
  </r>
  <r>
    <d v="2016-06-06T00:00:00"/>
    <x v="2"/>
    <x v="5"/>
    <x v="274"/>
    <x v="5"/>
    <x v="0"/>
    <x v="0"/>
    <x v="836"/>
    <n v="26.96"/>
    <n v="2"/>
    <x v="1025"/>
  </r>
  <r>
    <d v="2016-06-06T00:00:00"/>
    <x v="2"/>
    <x v="5"/>
    <x v="274"/>
    <x v="5"/>
    <x v="0"/>
    <x v="2"/>
    <x v="154"/>
    <n v="477.6"/>
    <n v="3"/>
    <x v="3320"/>
  </r>
  <r>
    <d v="2016-06-06T00:00:00"/>
    <x v="2"/>
    <x v="5"/>
    <x v="739"/>
    <x v="18"/>
    <x v="1"/>
    <x v="5"/>
    <x v="484"/>
    <n v="466.32"/>
    <n v="3"/>
    <x v="3321"/>
  </r>
  <r>
    <d v="2016-06-06T00:00:00"/>
    <x v="2"/>
    <x v="5"/>
    <x v="739"/>
    <x v="18"/>
    <x v="1"/>
    <x v="5"/>
    <x v="1237"/>
    <n v="82.64"/>
    <n v="2"/>
    <x v="6"/>
  </r>
  <r>
    <d v="2016-06-08T00:00:00"/>
    <x v="2"/>
    <x v="5"/>
    <x v="63"/>
    <x v="2"/>
    <x v="2"/>
    <x v="3"/>
    <x v="52"/>
    <n v="70.88"/>
    <n v="2"/>
    <x v="2971"/>
  </r>
  <r>
    <d v="2016-06-08T00:00:00"/>
    <x v="2"/>
    <x v="5"/>
    <x v="373"/>
    <x v="5"/>
    <x v="0"/>
    <x v="2"/>
    <x v="1291"/>
    <n v="211.17"/>
    <n v="4"/>
    <x v="3322"/>
  </r>
  <r>
    <d v="2016-06-08T00:00:00"/>
    <x v="2"/>
    <x v="5"/>
    <x v="314"/>
    <x v="2"/>
    <x v="2"/>
    <x v="11"/>
    <x v="533"/>
    <n v="38.340000000000003"/>
    <n v="9"/>
    <x v="3188"/>
  </r>
  <r>
    <d v="2016-06-09T00:00:00"/>
    <x v="2"/>
    <x v="5"/>
    <x v="727"/>
    <x v="7"/>
    <x v="2"/>
    <x v="10"/>
    <x v="888"/>
    <n v="77.88"/>
    <n v="6"/>
    <x v="3323"/>
  </r>
  <r>
    <d v="2016-06-09T00:00:00"/>
    <x v="2"/>
    <x v="5"/>
    <x v="546"/>
    <x v="2"/>
    <x v="0"/>
    <x v="0"/>
    <x v="1552"/>
    <n v="31.86"/>
    <n v="2"/>
    <x v="3324"/>
  </r>
  <r>
    <d v="2016-06-09T00:00:00"/>
    <x v="2"/>
    <x v="5"/>
    <x v="546"/>
    <x v="2"/>
    <x v="1"/>
    <x v="14"/>
    <x v="1215"/>
    <n v="722.35"/>
    <n v="3"/>
    <x v="876"/>
  </r>
  <r>
    <d v="2016-06-09T00:00:00"/>
    <x v="2"/>
    <x v="5"/>
    <x v="400"/>
    <x v="12"/>
    <x v="2"/>
    <x v="13"/>
    <x v="1504"/>
    <n v="95.95"/>
    <n v="3"/>
    <x v="2632"/>
  </r>
  <r>
    <d v="2016-06-09T00:00:00"/>
    <x v="2"/>
    <x v="5"/>
    <x v="400"/>
    <x v="12"/>
    <x v="2"/>
    <x v="9"/>
    <x v="186"/>
    <n v="3.2"/>
    <n v="2"/>
    <x v="3325"/>
  </r>
  <r>
    <d v="2016-06-09T00:00:00"/>
    <x v="2"/>
    <x v="5"/>
    <x v="149"/>
    <x v="4"/>
    <x v="2"/>
    <x v="6"/>
    <x v="1332"/>
    <n v="10.78"/>
    <n v="1"/>
    <x v="1286"/>
  </r>
  <r>
    <d v="2016-06-09T00:00:00"/>
    <x v="2"/>
    <x v="5"/>
    <x v="523"/>
    <x v="4"/>
    <x v="2"/>
    <x v="3"/>
    <x v="834"/>
    <n v="41.92"/>
    <n v="4"/>
    <x v="1422"/>
  </r>
  <r>
    <d v="2016-06-09T00:00:00"/>
    <x v="2"/>
    <x v="5"/>
    <x v="523"/>
    <x v="4"/>
    <x v="0"/>
    <x v="2"/>
    <x v="1711"/>
    <n v="329.58"/>
    <n v="2"/>
    <x v="3326"/>
  </r>
  <r>
    <d v="2016-06-10T00:00:00"/>
    <x v="2"/>
    <x v="5"/>
    <x v="698"/>
    <x v="32"/>
    <x v="2"/>
    <x v="9"/>
    <x v="904"/>
    <n v="28.85"/>
    <n v="5"/>
    <x v="303"/>
  </r>
  <r>
    <d v="2016-06-10T00:00:00"/>
    <x v="2"/>
    <x v="5"/>
    <x v="197"/>
    <x v="15"/>
    <x v="0"/>
    <x v="15"/>
    <x v="1712"/>
    <n v="703.71"/>
    <n v="6"/>
    <x v="3327"/>
  </r>
  <r>
    <d v="2016-06-10T00:00:00"/>
    <x v="2"/>
    <x v="5"/>
    <x v="197"/>
    <x v="15"/>
    <x v="2"/>
    <x v="9"/>
    <x v="1171"/>
    <n v="17.899999999999999"/>
    <n v="4"/>
    <x v="3328"/>
  </r>
  <r>
    <d v="2016-06-10T00:00:00"/>
    <x v="2"/>
    <x v="5"/>
    <x v="197"/>
    <x v="15"/>
    <x v="2"/>
    <x v="9"/>
    <x v="998"/>
    <n v="11.98"/>
    <n v="4"/>
    <x v="528"/>
  </r>
  <r>
    <d v="2016-06-10T00:00:00"/>
    <x v="2"/>
    <x v="5"/>
    <x v="197"/>
    <x v="15"/>
    <x v="0"/>
    <x v="0"/>
    <x v="991"/>
    <n v="67.959999999999994"/>
    <n v="5"/>
    <x v="2477"/>
  </r>
  <r>
    <d v="2016-06-11T00:00:00"/>
    <x v="2"/>
    <x v="5"/>
    <x v="485"/>
    <x v="5"/>
    <x v="1"/>
    <x v="1"/>
    <x v="1693"/>
    <n v="81.42"/>
    <n v="2"/>
    <x v="1618"/>
  </r>
  <r>
    <d v="2016-06-11T00:00:00"/>
    <x v="2"/>
    <x v="5"/>
    <x v="485"/>
    <x v="5"/>
    <x v="1"/>
    <x v="5"/>
    <x v="1109"/>
    <n v="238.56"/>
    <n v="3"/>
    <x v="3329"/>
  </r>
  <r>
    <d v="2016-06-11T00:00:00"/>
    <x v="2"/>
    <x v="5"/>
    <x v="296"/>
    <x v="11"/>
    <x v="1"/>
    <x v="1"/>
    <x v="1155"/>
    <n v="207.98"/>
    <n v="2"/>
    <x v="3330"/>
  </r>
  <r>
    <d v="2016-06-11T00:00:00"/>
    <x v="2"/>
    <x v="5"/>
    <x v="296"/>
    <x v="11"/>
    <x v="2"/>
    <x v="3"/>
    <x v="1688"/>
    <n v="36.11"/>
    <n v="2"/>
    <x v="3331"/>
  </r>
  <r>
    <d v="2016-06-11T00:00:00"/>
    <x v="2"/>
    <x v="5"/>
    <x v="296"/>
    <x v="11"/>
    <x v="1"/>
    <x v="5"/>
    <x v="1150"/>
    <n v="35.57"/>
    <n v="2"/>
    <x v="543"/>
  </r>
  <r>
    <d v="2016-06-11T00:00:00"/>
    <x v="2"/>
    <x v="5"/>
    <x v="296"/>
    <x v="11"/>
    <x v="2"/>
    <x v="3"/>
    <x v="432"/>
    <n v="88.77"/>
    <n v="2"/>
    <x v="996"/>
  </r>
  <r>
    <d v="2016-06-11T00:00:00"/>
    <x v="2"/>
    <x v="5"/>
    <x v="576"/>
    <x v="5"/>
    <x v="2"/>
    <x v="6"/>
    <x v="444"/>
    <n v="84.84"/>
    <n v="3"/>
    <x v="3332"/>
  </r>
  <r>
    <d v="2016-06-12T00:00:00"/>
    <x v="2"/>
    <x v="5"/>
    <x v="494"/>
    <x v="5"/>
    <x v="2"/>
    <x v="3"/>
    <x v="36"/>
    <n v="19.440000000000001"/>
    <n v="3"/>
    <x v="114"/>
  </r>
  <r>
    <d v="2016-06-12T00:00:00"/>
    <x v="2"/>
    <x v="5"/>
    <x v="258"/>
    <x v="1"/>
    <x v="0"/>
    <x v="2"/>
    <x v="1348"/>
    <n v="156.79"/>
    <n v="1"/>
    <x v="647"/>
  </r>
  <r>
    <d v="2016-06-12T00:00:00"/>
    <x v="2"/>
    <x v="5"/>
    <x v="258"/>
    <x v="1"/>
    <x v="0"/>
    <x v="2"/>
    <x v="1263"/>
    <n v="431.98"/>
    <n v="3"/>
    <x v="2646"/>
  </r>
  <r>
    <d v="2016-06-12T00:00:00"/>
    <x v="2"/>
    <x v="5"/>
    <x v="258"/>
    <x v="1"/>
    <x v="2"/>
    <x v="13"/>
    <x v="1279"/>
    <n v="35.89"/>
    <n v="1"/>
    <x v="1668"/>
  </r>
  <r>
    <d v="2016-06-12T00:00:00"/>
    <x v="2"/>
    <x v="5"/>
    <x v="258"/>
    <x v="1"/>
    <x v="2"/>
    <x v="9"/>
    <x v="337"/>
    <n v="47.21"/>
    <n v="7"/>
    <x v="3333"/>
  </r>
  <r>
    <d v="2016-06-12T00:00:00"/>
    <x v="2"/>
    <x v="5"/>
    <x v="258"/>
    <x v="1"/>
    <x v="2"/>
    <x v="3"/>
    <x v="1317"/>
    <n v="248.08"/>
    <n v="7"/>
    <x v="3334"/>
  </r>
  <r>
    <d v="2016-06-12T00:00:00"/>
    <x v="2"/>
    <x v="5"/>
    <x v="258"/>
    <x v="1"/>
    <x v="2"/>
    <x v="3"/>
    <x v="749"/>
    <n v="189.7"/>
    <n v="5"/>
    <x v="3335"/>
  </r>
  <r>
    <d v="2016-06-12T00:00:00"/>
    <x v="2"/>
    <x v="5"/>
    <x v="258"/>
    <x v="1"/>
    <x v="2"/>
    <x v="9"/>
    <x v="59"/>
    <n v="59.81"/>
    <n v="3"/>
    <x v="141"/>
  </r>
  <r>
    <d v="2016-06-12T00:00:00"/>
    <x v="2"/>
    <x v="5"/>
    <x v="692"/>
    <x v="2"/>
    <x v="2"/>
    <x v="9"/>
    <x v="1643"/>
    <n v="968.74"/>
    <n v="7"/>
    <x v="3336"/>
  </r>
  <r>
    <d v="2016-06-12T00:00:00"/>
    <x v="2"/>
    <x v="5"/>
    <x v="692"/>
    <x v="2"/>
    <x v="2"/>
    <x v="9"/>
    <x v="866"/>
    <n v="222.35"/>
    <n v="13"/>
    <x v="3337"/>
  </r>
  <r>
    <d v="2016-06-12T00:00:00"/>
    <x v="2"/>
    <x v="5"/>
    <x v="692"/>
    <x v="2"/>
    <x v="0"/>
    <x v="12"/>
    <x v="136"/>
    <n v="479.98"/>
    <n v="2"/>
    <x v="140"/>
  </r>
  <r>
    <d v="2016-06-12T00:00:00"/>
    <x v="2"/>
    <x v="5"/>
    <x v="104"/>
    <x v="5"/>
    <x v="0"/>
    <x v="2"/>
    <x v="1701"/>
    <n v="271.95999999999998"/>
    <n v="5"/>
    <x v="3338"/>
  </r>
  <r>
    <d v="2016-06-12T00:00:00"/>
    <x v="2"/>
    <x v="5"/>
    <x v="104"/>
    <x v="5"/>
    <x v="2"/>
    <x v="11"/>
    <x v="419"/>
    <n v="18.690000000000001"/>
    <n v="7"/>
    <x v="1166"/>
  </r>
  <r>
    <d v="2016-06-12T00:00:00"/>
    <x v="2"/>
    <x v="5"/>
    <x v="104"/>
    <x v="5"/>
    <x v="2"/>
    <x v="3"/>
    <x v="1315"/>
    <n v="13.36"/>
    <n v="2"/>
    <x v="950"/>
  </r>
  <r>
    <d v="2016-06-12T00:00:00"/>
    <x v="2"/>
    <x v="5"/>
    <x v="104"/>
    <x v="5"/>
    <x v="0"/>
    <x v="2"/>
    <x v="1225"/>
    <n v="249.58"/>
    <n v="2"/>
    <x v="2579"/>
  </r>
  <r>
    <d v="2016-06-12T00:00:00"/>
    <x v="2"/>
    <x v="5"/>
    <x v="104"/>
    <x v="5"/>
    <x v="2"/>
    <x v="4"/>
    <x v="108"/>
    <n v="13.86"/>
    <n v="7"/>
    <x v="6"/>
  </r>
  <r>
    <d v="2016-06-12T00:00:00"/>
    <x v="2"/>
    <x v="5"/>
    <x v="104"/>
    <x v="5"/>
    <x v="2"/>
    <x v="9"/>
    <x v="978"/>
    <n v="13.38"/>
    <n v="4"/>
    <x v="775"/>
  </r>
  <r>
    <d v="2016-06-12T00:00:00"/>
    <x v="2"/>
    <x v="5"/>
    <x v="104"/>
    <x v="5"/>
    <x v="2"/>
    <x v="9"/>
    <x v="1275"/>
    <n v="437.47"/>
    <n v="14"/>
    <x v="3339"/>
  </r>
  <r>
    <d v="2016-06-13T00:00:00"/>
    <x v="2"/>
    <x v="5"/>
    <x v="140"/>
    <x v="10"/>
    <x v="0"/>
    <x v="2"/>
    <x v="304"/>
    <n v="377.97"/>
    <n v="3"/>
    <x v="2616"/>
  </r>
  <r>
    <d v="2016-06-13T00:00:00"/>
    <x v="2"/>
    <x v="5"/>
    <x v="226"/>
    <x v="42"/>
    <x v="2"/>
    <x v="8"/>
    <x v="856"/>
    <n v="18.899999999999999"/>
    <n v="3"/>
    <x v="1129"/>
  </r>
  <r>
    <d v="2016-06-13T00:00:00"/>
    <x v="2"/>
    <x v="5"/>
    <x v="258"/>
    <x v="2"/>
    <x v="2"/>
    <x v="9"/>
    <x v="761"/>
    <n v="33.57"/>
    <n v="2"/>
    <x v="3302"/>
  </r>
  <r>
    <d v="2016-06-14T00:00:00"/>
    <x v="2"/>
    <x v="5"/>
    <x v="554"/>
    <x v="5"/>
    <x v="2"/>
    <x v="11"/>
    <x v="1549"/>
    <n v="7.04"/>
    <n v="4"/>
    <x v="1980"/>
  </r>
  <r>
    <d v="2016-06-14T00:00:00"/>
    <x v="2"/>
    <x v="5"/>
    <x v="554"/>
    <x v="5"/>
    <x v="1"/>
    <x v="5"/>
    <x v="1684"/>
    <n v="8.73"/>
    <n v="3"/>
    <x v="111"/>
  </r>
  <r>
    <d v="2016-06-14T00:00:00"/>
    <x v="2"/>
    <x v="5"/>
    <x v="554"/>
    <x v="5"/>
    <x v="0"/>
    <x v="0"/>
    <x v="1020"/>
    <n v="29.29"/>
    <n v="1"/>
    <x v="1384"/>
  </r>
  <r>
    <d v="2016-06-14T00:00:00"/>
    <x v="2"/>
    <x v="5"/>
    <x v="554"/>
    <x v="5"/>
    <x v="2"/>
    <x v="11"/>
    <x v="1459"/>
    <n v="8.64"/>
    <n v="3"/>
    <x v="456"/>
  </r>
  <r>
    <d v="2016-06-14T00:00:00"/>
    <x v="2"/>
    <x v="5"/>
    <x v="202"/>
    <x v="5"/>
    <x v="1"/>
    <x v="14"/>
    <x v="278"/>
    <n v="599.16999999999996"/>
    <n v="5"/>
    <x v="3340"/>
  </r>
  <r>
    <d v="2016-06-14T00:00:00"/>
    <x v="2"/>
    <x v="5"/>
    <x v="369"/>
    <x v="5"/>
    <x v="1"/>
    <x v="7"/>
    <x v="1713"/>
    <n v="1293.49"/>
    <n v="7"/>
    <x v="1738"/>
  </r>
  <r>
    <d v="2016-06-14T00:00:00"/>
    <x v="2"/>
    <x v="5"/>
    <x v="763"/>
    <x v="13"/>
    <x v="1"/>
    <x v="7"/>
    <x v="1654"/>
    <n v="337.18"/>
    <n v="2"/>
    <x v="3341"/>
  </r>
  <r>
    <d v="2016-06-14T00:00:00"/>
    <x v="2"/>
    <x v="5"/>
    <x v="147"/>
    <x v="11"/>
    <x v="2"/>
    <x v="9"/>
    <x v="1377"/>
    <n v="39.94"/>
    <n v="4"/>
    <x v="3342"/>
  </r>
  <r>
    <d v="2016-06-14T00:00:00"/>
    <x v="2"/>
    <x v="5"/>
    <x v="147"/>
    <x v="11"/>
    <x v="0"/>
    <x v="0"/>
    <x v="1519"/>
    <n v="18.46"/>
    <n v="2"/>
    <x v="2871"/>
  </r>
  <r>
    <d v="2016-06-14T00:00:00"/>
    <x v="2"/>
    <x v="5"/>
    <x v="319"/>
    <x v="1"/>
    <x v="1"/>
    <x v="7"/>
    <x v="1138"/>
    <n v="1115.17"/>
    <n v="7"/>
    <x v="3343"/>
  </r>
  <r>
    <d v="2016-06-15T00:00:00"/>
    <x v="2"/>
    <x v="5"/>
    <x v="475"/>
    <x v="4"/>
    <x v="2"/>
    <x v="3"/>
    <x v="1354"/>
    <n v="173.49"/>
    <n v="7"/>
    <x v="2040"/>
  </r>
  <r>
    <d v="2016-06-16T00:00:00"/>
    <x v="2"/>
    <x v="5"/>
    <x v="661"/>
    <x v="5"/>
    <x v="2"/>
    <x v="3"/>
    <x v="1047"/>
    <n v="46.35"/>
    <n v="5"/>
    <x v="1304"/>
  </r>
  <r>
    <d v="2016-06-16T00:00:00"/>
    <x v="2"/>
    <x v="5"/>
    <x v="594"/>
    <x v="23"/>
    <x v="0"/>
    <x v="15"/>
    <x v="1714"/>
    <n v="91.48"/>
    <n v="1"/>
    <x v="803"/>
  </r>
  <r>
    <d v="2016-06-16T00:00:00"/>
    <x v="2"/>
    <x v="5"/>
    <x v="649"/>
    <x v="37"/>
    <x v="2"/>
    <x v="8"/>
    <x v="344"/>
    <n v="9.4499999999999993"/>
    <n v="3"/>
    <x v="963"/>
  </r>
  <r>
    <d v="2016-06-17T00:00:00"/>
    <x v="2"/>
    <x v="5"/>
    <x v="764"/>
    <x v="2"/>
    <x v="2"/>
    <x v="6"/>
    <x v="1558"/>
    <n v="208.56"/>
    <n v="6"/>
    <x v="3344"/>
  </r>
  <r>
    <d v="2016-06-17T00:00:00"/>
    <x v="2"/>
    <x v="5"/>
    <x v="764"/>
    <x v="2"/>
    <x v="2"/>
    <x v="3"/>
    <x v="399"/>
    <n v="32.4"/>
    <n v="5"/>
    <x v="982"/>
  </r>
  <r>
    <d v="2016-06-17T00:00:00"/>
    <x v="2"/>
    <x v="5"/>
    <x v="764"/>
    <x v="2"/>
    <x v="1"/>
    <x v="1"/>
    <x v="1347"/>
    <n v="319.41000000000003"/>
    <n v="5"/>
    <x v="2926"/>
  </r>
  <r>
    <d v="2016-06-17T00:00:00"/>
    <x v="2"/>
    <x v="5"/>
    <x v="764"/>
    <x v="2"/>
    <x v="2"/>
    <x v="3"/>
    <x v="126"/>
    <n v="14.56"/>
    <n v="2"/>
    <x v="1592"/>
  </r>
  <r>
    <d v="2016-06-17T00:00:00"/>
    <x v="2"/>
    <x v="5"/>
    <x v="764"/>
    <x v="2"/>
    <x v="0"/>
    <x v="0"/>
    <x v="700"/>
    <n v="30"/>
    <n v="2"/>
    <x v="3345"/>
  </r>
  <r>
    <d v="2016-06-17T00:00:00"/>
    <x v="2"/>
    <x v="5"/>
    <x v="764"/>
    <x v="2"/>
    <x v="2"/>
    <x v="9"/>
    <x v="986"/>
    <n v="48.48"/>
    <n v="4"/>
    <x v="3346"/>
  </r>
  <r>
    <d v="2016-06-17T00:00:00"/>
    <x v="2"/>
    <x v="5"/>
    <x v="764"/>
    <x v="2"/>
    <x v="2"/>
    <x v="11"/>
    <x v="243"/>
    <n v="1.68"/>
    <n v="1"/>
    <x v="337"/>
  </r>
  <r>
    <d v="2016-06-17T00:00:00"/>
    <x v="2"/>
    <x v="5"/>
    <x v="480"/>
    <x v="5"/>
    <x v="2"/>
    <x v="3"/>
    <x v="54"/>
    <n v="111.96"/>
    <n v="2"/>
    <x v="3257"/>
  </r>
  <r>
    <d v="2016-06-17T00:00:00"/>
    <x v="2"/>
    <x v="5"/>
    <x v="696"/>
    <x v="2"/>
    <x v="2"/>
    <x v="6"/>
    <x v="1160"/>
    <n v="40.74"/>
    <n v="3"/>
    <x v="1091"/>
  </r>
  <r>
    <d v="2016-06-17T00:00:00"/>
    <x v="2"/>
    <x v="5"/>
    <x v="55"/>
    <x v="5"/>
    <x v="1"/>
    <x v="14"/>
    <x v="278"/>
    <n v="239.67"/>
    <n v="2"/>
    <x v="3347"/>
  </r>
  <r>
    <d v="2016-06-17T00:00:00"/>
    <x v="2"/>
    <x v="5"/>
    <x v="55"/>
    <x v="5"/>
    <x v="2"/>
    <x v="8"/>
    <x v="1650"/>
    <n v="22.5"/>
    <n v="6"/>
    <x v="1350"/>
  </r>
  <r>
    <d v="2016-06-17T00:00:00"/>
    <x v="2"/>
    <x v="5"/>
    <x v="55"/>
    <x v="5"/>
    <x v="2"/>
    <x v="3"/>
    <x v="1532"/>
    <n v="219.84"/>
    <n v="4"/>
    <x v="3348"/>
  </r>
  <r>
    <d v="2016-06-17T00:00:00"/>
    <x v="2"/>
    <x v="5"/>
    <x v="199"/>
    <x v="15"/>
    <x v="1"/>
    <x v="5"/>
    <x v="1009"/>
    <n v="266.35000000000002"/>
    <n v="3"/>
    <x v="833"/>
  </r>
  <r>
    <d v="2016-06-17T00:00:00"/>
    <x v="2"/>
    <x v="5"/>
    <x v="199"/>
    <x v="15"/>
    <x v="1"/>
    <x v="1"/>
    <x v="1436"/>
    <n v="483.14"/>
    <n v="4"/>
    <x v="3349"/>
  </r>
  <r>
    <d v="2016-06-17T00:00:00"/>
    <x v="2"/>
    <x v="5"/>
    <x v="135"/>
    <x v="30"/>
    <x v="2"/>
    <x v="9"/>
    <x v="1253"/>
    <n v="7.96"/>
    <n v="2"/>
    <x v="890"/>
  </r>
  <r>
    <d v="2016-06-17T00:00:00"/>
    <x v="2"/>
    <x v="5"/>
    <x v="135"/>
    <x v="30"/>
    <x v="0"/>
    <x v="2"/>
    <x v="537"/>
    <n v="566.97"/>
    <n v="3"/>
    <x v="3350"/>
  </r>
  <r>
    <d v="2016-06-17T00:00:00"/>
    <x v="2"/>
    <x v="5"/>
    <x v="135"/>
    <x v="30"/>
    <x v="2"/>
    <x v="11"/>
    <x v="260"/>
    <n v="9.84"/>
    <n v="3"/>
    <x v="251"/>
  </r>
  <r>
    <d v="2016-06-17T00:00:00"/>
    <x v="2"/>
    <x v="5"/>
    <x v="125"/>
    <x v="2"/>
    <x v="1"/>
    <x v="7"/>
    <x v="727"/>
    <n v="376.87"/>
    <n v="3"/>
    <x v="3351"/>
  </r>
  <r>
    <d v="2016-06-18T00:00:00"/>
    <x v="2"/>
    <x v="5"/>
    <x v="176"/>
    <x v="3"/>
    <x v="2"/>
    <x v="3"/>
    <x v="1383"/>
    <n v="76.86"/>
    <n v="2"/>
    <x v="3352"/>
  </r>
  <r>
    <d v="2016-06-18T00:00:00"/>
    <x v="2"/>
    <x v="5"/>
    <x v="673"/>
    <x v="13"/>
    <x v="2"/>
    <x v="3"/>
    <x v="865"/>
    <n v="6.85"/>
    <n v="2"/>
    <x v="1035"/>
  </r>
  <r>
    <d v="2016-06-18T00:00:00"/>
    <x v="2"/>
    <x v="5"/>
    <x v="673"/>
    <x v="13"/>
    <x v="2"/>
    <x v="9"/>
    <x v="815"/>
    <n v="4.63"/>
    <n v="2"/>
    <x v="314"/>
  </r>
  <r>
    <d v="2016-06-18T00:00:00"/>
    <x v="2"/>
    <x v="5"/>
    <x v="673"/>
    <x v="13"/>
    <x v="2"/>
    <x v="10"/>
    <x v="512"/>
    <n v="453.6"/>
    <n v="3"/>
    <x v="966"/>
  </r>
  <r>
    <d v="2016-06-19T00:00:00"/>
    <x v="2"/>
    <x v="5"/>
    <x v="376"/>
    <x v="5"/>
    <x v="2"/>
    <x v="3"/>
    <x v="341"/>
    <n v="17.12"/>
    <n v="2"/>
    <x v="1073"/>
  </r>
  <r>
    <d v="2016-06-20T00:00:00"/>
    <x v="2"/>
    <x v="5"/>
    <x v="19"/>
    <x v="37"/>
    <x v="0"/>
    <x v="0"/>
    <x v="700"/>
    <n v="45"/>
    <n v="3"/>
    <x v="152"/>
  </r>
  <r>
    <d v="2016-06-20T00:00:00"/>
    <x v="2"/>
    <x v="5"/>
    <x v="19"/>
    <x v="37"/>
    <x v="0"/>
    <x v="2"/>
    <x v="935"/>
    <n v="21.8"/>
    <n v="2"/>
    <x v="2650"/>
  </r>
  <r>
    <d v="2016-06-20T00:00:00"/>
    <x v="2"/>
    <x v="5"/>
    <x v="692"/>
    <x v="5"/>
    <x v="2"/>
    <x v="11"/>
    <x v="226"/>
    <n v="5.16"/>
    <n v="2"/>
    <x v="1632"/>
  </r>
  <r>
    <d v="2016-06-20T00:00:00"/>
    <x v="2"/>
    <x v="5"/>
    <x v="692"/>
    <x v="5"/>
    <x v="2"/>
    <x v="3"/>
    <x v="1255"/>
    <n v="38.880000000000003"/>
    <n v="6"/>
    <x v="2168"/>
  </r>
  <r>
    <d v="2016-06-20T00:00:00"/>
    <x v="2"/>
    <x v="5"/>
    <x v="597"/>
    <x v="13"/>
    <x v="2"/>
    <x v="3"/>
    <x v="1715"/>
    <n v="45.06"/>
    <n v="8"/>
    <x v="3353"/>
  </r>
  <r>
    <d v="2016-06-20T00:00:00"/>
    <x v="2"/>
    <x v="5"/>
    <x v="597"/>
    <x v="13"/>
    <x v="2"/>
    <x v="9"/>
    <x v="1404"/>
    <n v="29.72"/>
    <n v="6"/>
    <x v="3354"/>
  </r>
  <r>
    <d v="2016-06-20T00:00:00"/>
    <x v="2"/>
    <x v="5"/>
    <x v="597"/>
    <x v="13"/>
    <x v="2"/>
    <x v="3"/>
    <x v="1255"/>
    <n v="15.55"/>
    <n v="3"/>
    <x v="289"/>
  </r>
  <r>
    <d v="2016-06-20T00:00:00"/>
    <x v="2"/>
    <x v="5"/>
    <x v="597"/>
    <x v="13"/>
    <x v="2"/>
    <x v="10"/>
    <x v="1716"/>
    <n v="447.7"/>
    <n v="2"/>
    <x v="3355"/>
  </r>
  <r>
    <d v="2016-06-20T00:00:00"/>
    <x v="2"/>
    <x v="5"/>
    <x v="237"/>
    <x v="5"/>
    <x v="2"/>
    <x v="3"/>
    <x v="132"/>
    <n v="46.76"/>
    <n v="7"/>
    <x v="3356"/>
  </r>
  <r>
    <d v="2016-06-20T00:00:00"/>
    <x v="2"/>
    <x v="5"/>
    <x v="237"/>
    <x v="5"/>
    <x v="2"/>
    <x v="9"/>
    <x v="196"/>
    <n v="17.71"/>
    <n v="3"/>
    <x v="2658"/>
  </r>
  <r>
    <d v="2016-06-20T00:00:00"/>
    <x v="2"/>
    <x v="5"/>
    <x v="237"/>
    <x v="5"/>
    <x v="2"/>
    <x v="10"/>
    <x v="135"/>
    <n v="21.78"/>
    <n v="2"/>
    <x v="918"/>
  </r>
  <r>
    <d v="2016-06-20T00:00:00"/>
    <x v="2"/>
    <x v="5"/>
    <x v="237"/>
    <x v="5"/>
    <x v="2"/>
    <x v="6"/>
    <x v="8"/>
    <n v="161.94"/>
    <n v="3"/>
    <x v="686"/>
  </r>
  <r>
    <d v="2016-06-20T00:00:00"/>
    <x v="2"/>
    <x v="5"/>
    <x v="237"/>
    <x v="5"/>
    <x v="1"/>
    <x v="1"/>
    <x v="1604"/>
    <n v="161.57"/>
    <n v="2"/>
    <x v="1383"/>
  </r>
  <r>
    <d v="2016-06-20T00:00:00"/>
    <x v="2"/>
    <x v="5"/>
    <x v="29"/>
    <x v="4"/>
    <x v="0"/>
    <x v="0"/>
    <x v="867"/>
    <n v="95.97"/>
    <n v="4"/>
    <x v="589"/>
  </r>
  <r>
    <d v="2016-06-20T00:00:00"/>
    <x v="2"/>
    <x v="5"/>
    <x v="29"/>
    <x v="4"/>
    <x v="2"/>
    <x v="3"/>
    <x v="1470"/>
    <n v="10.37"/>
    <n v="2"/>
    <x v="444"/>
  </r>
  <r>
    <d v="2016-06-20T00:00:00"/>
    <x v="2"/>
    <x v="5"/>
    <x v="175"/>
    <x v="32"/>
    <x v="0"/>
    <x v="0"/>
    <x v="249"/>
    <n v="6.9"/>
    <n v="1"/>
    <x v="445"/>
  </r>
  <r>
    <d v="2016-06-20T00:00:00"/>
    <x v="2"/>
    <x v="5"/>
    <x v="175"/>
    <x v="32"/>
    <x v="1"/>
    <x v="5"/>
    <x v="276"/>
    <n v="57.69"/>
    <n v="3"/>
    <x v="735"/>
  </r>
  <r>
    <d v="2016-06-21T00:00:00"/>
    <x v="2"/>
    <x v="5"/>
    <x v="440"/>
    <x v="2"/>
    <x v="2"/>
    <x v="9"/>
    <x v="603"/>
    <n v="36.56"/>
    <n v="5"/>
    <x v="3357"/>
  </r>
  <r>
    <d v="2016-06-21T00:00:00"/>
    <x v="2"/>
    <x v="5"/>
    <x v="440"/>
    <x v="2"/>
    <x v="2"/>
    <x v="9"/>
    <x v="250"/>
    <n v="186.14"/>
    <n v="6"/>
    <x v="3358"/>
  </r>
  <r>
    <d v="2016-06-21T00:00:00"/>
    <x v="2"/>
    <x v="5"/>
    <x v="440"/>
    <x v="2"/>
    <x v="1"/>
    <x v="14"/>
    <x v="169"/>
    <n v="353.57"/>
    <n v="2"/>
    <x v="383"/>
  </r>
  <r>
    <d v="2016-06-21T00:00:00"/>
    <x v="2"/>
    <x v="5"/>
    <x v="590"/>
    <x v="3"/>
    <x v="2"/>
    <x v="9"/>
    <x v="978"/>
    <n v="0.84"/>
    <n v="1"/>
    <x v="3359"/>
  </r>
  <r>
    <d v="2016-06-23T00:00:00"/>
    <x v="2"/>
    <x v="5"/>
    <x v="576"/>
    <x v="2"/>
    <x v="2"/>
    <x v="8"/>
    <x v="984"/>
    <n v="122.12"/>
    <n v="4"/>
    <x v="3360"/>
  </r>
  <r>
    <d v="2016-06-23T00:00:00"/>
    <x v="2"/>
    <x v="5"/>
    <x v="576"/>
    <x v="2"/>
    <x v="2"/>
    <x v="8"/>
    <x v="1101"/>
    <n v="18.45"/>
    <n v="5"/>
    <x v="1570"/>
  </r>
  <r>
    <d v="2016-06-23T00:00:00"/>
    <x v="2"/>
    <x v="5"/>
    <x v="576"/>
    <x v="2"/>
    <x v="2"/>
    <x v="6"/>
    <x v="1576"/>
    <n v="324.89999999999998"/>
    <n v="5"/>
    <x v="3361"/>
  </r>
  <r>
    <d v="2016-06-23T00:00:00"/>
    <x v="2"/>
    <x v="5"/>
    <x v="576"/>
    <x v="2"/>
    <x v="2"/>
    <x v="3"/>
    <x v="1440"/>
    <n v="146.72999999999999"/>
    <n v="3"/>
    <x v="1198"/>
  </r>
  <r>
    <d v="2016-06-23T00:00:00"/>
    <x v="2"/>
    <x v="5"/>
    <x v="576"/>
    <x v="2"/>
    <x v="2"/>
    <x v="4"/>
    <x v="1717"/>
    <n v="3.96"/>
    <n v="2"/>
    <x v="1011"/>
  </r>
  <r>
    <d v="2016-06-23T00:00:00"/>
    <x v="2"/>
    <x v="5"/>
    <x v="585"/>
    <x v="2"/>
    <x v="2"/>
    <x v="16"/>
    <x v="185"/>
    <n v="835.17"/>
    <n v="7"/>
    <x v="1294"/>
  </r>
  <r>
    <d v="2016-06-23T00:00:00"/>
    <x v="2"/>
    <x v="5"/>
    <x v="216"/>
    <x v="5"/>
    <x v="2"/>
    <x v="6"/>
    <x v="1425"/>
    <n v="93.68"/>
    <n v="4"/>
    <x v="3362"/>
  </r>
  <r>
    <d v="2016-06-23T00:00:00"/>
    <x v="2"/>
    <x v="5"/>
    <x v="216"/>
    <x v="5"/>
    <x v="2"/>
    <x v="8"/>
    <x v="446"/>
    <n v="21.93"/>
    <n v="3"/>
    <x v="1895"/>
  </r>
  <r>
    <d v="2016-06-23T00:00:00"/>
    <x v="2"/>
    <x v="5"/>
    <x v="216"/>
    <x v="5"/>
    <x v="0"/>
    <x v="2"/>
    <x v="886"/>
    <n v="862.34"/>
    <n v="7"/>
    <x v="3363"/>
  </r>
  <r>
    <d v="2016-06-23T00:00:00"/>
    <x v="2"/>
    <x v="5"/>
    <x v="216"/>
    <x v="5"/>
    <x v="2"/>
    <x v="3"/>
    <x v="217"/>
    <n v="19.98"/>
    <n v="1"/>
    <x v="452"/>
  </r>
  <r>
    <d v="2016-06-23T00:00:00"/>
    <x v="2"/>
    <x v="5"/>
    <x v="467"/>
    <x v="2"/>
    <x v="2"/>
    <x v="8"/>
    <x v="1165"/>
    <n v="25.83"/>
    <n v="7"/>
    <x v="30"/>
  </r>
  <r>
    <d v="2016-06-24T00:00:00"/>
    <x v="2"/>
    <x v="5"/>
    <x v="661"/>
    <x v="5"/>
    <x v="0"/>
    <x v="2"/>
    <x v="113"/>
    <n v="38.24"/>
    <n v="4"/>
    <x v="2105"/>
  </r>
  <r>
    <d v="2016-06-24T00:00:00"/>
    <x v="2"/>
    <x v="5"/>
    <x v="44"/>
    <x v="24"/>
    <x v="0"/>
    <x v="2"/>
    <x v="980"/>
    <n v="440.91"/>
    <n v="9"/>
    <x v="3364"/>
  </r>
  <r>
    <d v="2016-06-24T00:00:00"/>
    <x v="2"/>
    <x v="5"/>
    <x v="533"/>
    <x v="4"/>
    <x v="2"/>
    <x v="10"/>
    <x v="1508"/>
    <n v="8.7100000000000009"/>
    <n v="2"/>
    <x v="3365"/>
  </r>
  <r>
    <d v="2016-06-24T00:00:00"/>
    <x v="2"/>
    <x v="5"/>
    <x v="695"/>
    <x v="5"/>
    <x v="0"/>
    <x v="15"/>
    <x v="1718"/>
    <n v="4476.8"/>
    <n v="4"/>
    <x v="3366"/>
  </r>
  <r>
    <d v="2016-06-24T00:00:00"/>
    <x v="2"/>
    <x v="5"/>
    <x v="695"/>
    <x v="5"/>
    <x v="2"/>
    <x v="3"/>
    <x v="681"/>
    <n v="104.85"/>
    <n v="1"/>
    <x v="789"/>
  </r>
  <r>
    <d v="2016-06-24T00:00:00"/>
    <x v="2"/>
    <x v="5"/>
    <x v="695"/>
    <x v="5"/>
    <x v="2"/>
    <x v="10"/>
    <x v="1061"/>
    <n v="241.44"/>
    <n v="3"/>
    <x v="1328"/>
  </r>
  <r>
    <d v="2016-06-25T00:00:00"/>
    <x v="2"/>
    <x v="5"/>
    <x v="196"/>
    <x v="13"/>
    <x v="1"/>
    <x v="1"/>
    <x v="336"/>
    <n v="422.06"/>
    <n v="3"/>
    <x v="3367"/>
  </r>
  <r>
    <d v="2016-06-25T00:00:00"/>
    <x v="2"/>
    <x v="5"/>
    <x v="196"/>
    <x v="13"/>
    <x v="2"/>
    <x v="9"/>
    <x v="1424"/>
    <n v="38.090000000000003"/>
    <n v="4"/>
    <x v="3368"/>
  </r>
  <r>
    <d v="2016-06-25T00:00:00"/>
    <x v="2"/>
    <x v="5"/>
    <x v="196"/>
    <x v="13"/>
    <x v="2"/>
    <x v="6"/>
    <x v="905"/>
    <n v="254.35"/>
    <n v="6"/>
    <x v="3369"/>
  </r>
  <r>
    <d v="2016-06-25T00:00:00"/>
    <x v="2"/>
    <x v="5"/>
    <x v="133"/>
    <x v="5"/>
    <x v="2"/>
    <x v="10"/>
    <x v="87"/>
    <n v="60.81"/>
    <n v="3"/>
    <x v="3370"/>
  </r>
  <r>
    <d v="2016-06-25T00:00:00"/>
    <x v="2"/>
    <x v="5"/>
    <x v="418"/>
    <x v="4"/>
    <x v="1"/>
    <x v="1"/>
    <x v="443"/>
    <n v="85.25"/>
    <n v="2"/>
    <x v="3371"/>
  </r>
  <r>
    <d v="2016-06-25T00:00:00"/>
    <x v="2"/>
    <x v="5"/>
    <x v="418"/>
    <x v="4"/>
    <x v="1"/>
    <x v="5"/>
    <x v="1719"/>
    <n v="32.71"/>
    <n v="2"/>
    <x v="3372"/>
  </r>
  <r>
    <d v="2016-06-26T00:00:00"/>
    <x v="2"/>
    <x v="5"/>
    <x v="215"/>
    <x v="2"/>
    <x v="2"/>
    <x v="11"/>
    <x v="479"/>
    <n v="14.7"/>
    <n v="5"/>
    <x v="266"/>
  </r>
  <r>
    <d v="2016-06-26T00:00:00"/>
    <x v="2"/>
    <x v="5"/>
    <x v="215"/>
    <x v="2"/>
    <x v="2"/>
    <x v="6"/>
    <x v="1194"/>
    <n v="704.25"/>
    <n v="5"/>
    <x v="1572"/>
  </r>
  <r>
    <d v="2016-06-26T00:00:00"/>
    <x v="2"/>
    <x v="5"/>
    <x v="416"/>
    <x v="43"/>
    <x v="2"/>
    <x v="6"/>
    <x v="1142"/>
    <n v="14.9"/>
    <n v="5"/>
    <x v="2399"/>
  </r>
  <r>
    <d v="2016-06-26T00:00:00"/>
    <x v="2"/>
    <x v="5"/>
    <x v="351"/>
    <x v="4"/>
    <x v="0"/>
    <x v="0"/>
    <x v="1720"/>
    <n v="13.62"/>
    <n v="2"/>
    <x v="3373"/>
  </r>
  <r>
    <d v="2016-06-26T00:00:00"/>
    <x v="2"/>
    <x v="5"/>
    <x v="382"/>
    <x v="5"/>
    <x v="1"/>
    <x v="5"/>
    <x v="1004"/>
    <n v="22.14"/>
    <n v="3"/>
    <x v="2658"/>
  </r>
  <r>
    <d v="2016-06-26T00:00:00"/>
    <x v="2"/>
    <x v="5"/>
    <x v="765"/>
    <x v="3"/>
    <x v="2"/>
    <x v="11"/>
    <x v="1384"/>
    <n v="5.3"/>
    <n v="3"/>
    <x v="239"/>
  </r>
  <r>
    <d v="2016-06-26T00:00:00"/>
    <x v="2"/>
    <x v="5"/>
    <x v="672"/>
    <x v="10"/>
    <x v="2"/>
    <x v="3"/>
    <x v="1321"/>
    <n v="368.91"/>
    <n v="9"/>
    <x v="2691"/>
  </r>
  <r>
    <d v="2016-06-26T00:00:00"/>
    <x v="2"/>
    <x v="5"/>
    <x v="672"/>
    <x v="10"/>
    <x v="2"/>
    <x v="9"/>
    <x v="255"/>
    <n v="8.02"/>
    <n v="1"/>
    <x v="1025"/>
  </r>
  <r>
    <d v="2016-06-26T00:00:00"/>
    <x v="2"/>
    <x v="5"/>
    <x v="672"/>
    <x v="10"/>
    <x v="2"/>
    <x v="6"/>
    <x v="518"/>
    <n v="171.04"/>
    <n v="4"/>
    <x v="3374"/>
  </r>
  <r>
    <d v="2016-06-26T00:00:00"/>
    <x v="2"/>
    <x v="5"/>
    <x v="520"/>
    <x v="5"/>
    <x v="2"/>
    <x v="16"/>
    <x v="1674"/>
    <n v="231.72"/>
    <n v="2"/>
    <x v="3375"/>
  </r>
  <r>
    <d v="2016-06-26T00:00:00"/>
    <x v="2"/>
    <x v="5"/>
    <x v="520"/>
    <x v="5"/>
    <x v="2"/>
    <x v="4"/>
    <x v="576"/>
    <n v="17.899999999999999"/>
    <n v="5"/>
    <x v="104"/>
  </r>
  <r>
    <d v="2016-06-26T00:00:00"/>
    <x v="2"/>
    <x v="5"/>
    <x v="520"/>
    <x v="5"/>
    <x v="2"/>
    <x v="3"/>
    <x v="1415"/>
    <n v="12.48"/>
    <n v="2"/>
    <x v="3376"/>
  </r>
  <r>
    <d v="2016-06-26T00:00:00"/>
    <x v="2"/>
    <x v="5"/>
    <x v="289"/>
    <x v="2"/>
    <x v="0"/>
    <x v="0"/>
    <x v="1488"/>
    <n v="20.97"/>
    <n v="3"/>
    <x v="3377"/>
  </r>
  <r>
    <d v="2016-06-26T00:00:00"/>
    <x v="2"/>
    <x v="5"/>
    <x v="289"/>
    <x v="2"/>
    <x v="0"/>
    <x v="0"/>
    <x v="1580"/>
    <n v="139.96"/>
    <n v="4"/>
    <x v="1908"/>
  </r>
  <r>
    <d v="2016-06-26T00:00:00"/>
    <x v="2"/>
    <x v="5"/>
    <x v="289"/>
    <x v="2"/>
    <x v="1"/>
    <x v="5"/>
    <x v="1721"/>
    <n v="37.74"/>
    <n v="3"/>
    <x v="3378"/>
  </r>
  <r>
    <d v="2016-06-26T00:00:00"/>
    <x v="2"/>
    <x v="5"/>
    <x v="745"/>
    <x v="21"/>
    <x v="0"/>
    <x v="2"/>
    <x v="47"/>
    <n v="135.94999999999999"/>
    <n v="1"/>
    <x v="3379"/>
  </r>
  <r>
    <d v="2016-06-27T00:00:00"/>
    <x v="2"/>
    <x v="5"/>
    <x v="7"/>
    <x v="3"/>
    <x v="2"/>
    <x v="3"/>
    <x v="1098"/>
    <n v="37.46"/>
    <n v="7"/>
    <x v="2877"/>
  </r>
  <r>
    <d v="2016-06-27T00:00:00"/>
    <x v="2"/>
    <x v="5"/>
    <x v="7"/>
    <x v="3"/>
    <x v="1"/>
    <x v="1"/>
    <x v="519"/>
    <n v="539.66"/>
    <n v="3"/>
    <x v="3380"/>
  </r>
  <r>
    <d v="2016-06-27T00:00:00"/>
    <x v="2"/>
    <x v="5"/>
    <x v="474"/>
    <x v="5"/>
    <x v="0"/>
    <x v="2"/>
    <x v="304"/>
    <n v="201.58"/>
    <n v="2"/>
    <x v="3381"/>
  </r>
  <r>
    <d v="2016-06-28T00:00:00"/>
    <x v="2"/>
    <x v="5"/>
    <x v="287"/>
    <x v="3"/>
    <x v="0"/>
    <x v="2"/>
    <x v="161"/>
    <n v="359.98"/>
    <n v="3"/>
    <x v="1586"/>
  </r>
  <r>
    <d v="2016-06-28T00:00:00"/>
    <x v="2"/>
    <x v="5"/>
    <x v="36"/>
    <x v="5"/>
    <x v="2"/>
    <x v="9"/>
    <x v="960"/>
    <n v="7.75"/>
    <n v="3"/>
    <x v="1175"/>
  </r>
  <r>
    <d v="2016-06-28T00:00:00"/>
    <x v="2"/>
    <x v="5"/>
    <x v="36"/>
    <x v="5"/>
    <x v="2"/>
    <x v="9"/>
    <x v="712"/>
    <n v="33.57"/>
    <n v="2"/>
    <x v="3302"/>
  </r>
  <r>
    <d v="2016-06-28T00:00:00"/>
    <x v="2"/>
    <x v="5"/>
    <x v="635"/>
    <x v="8"/>
    <x v="1"/>
    <x v="1"/>
    <x v="1257"/>
    <n v="121.96"/>
    <n v="2"/>
    <x v="2688"/>
  </r>
  <r>
    <d v="2016-06-28T00:00:00"/>
    <x v="2"/>
    <x v="5"/>
    <x v="635"/>
    <x v="8"/>
    <x v="2"/>
    <x v="10"/>
    <x v="1313"/>
    <n v="8.74"/>
    <n v="2"/>
    <x v="2537"/>
  </r>
  <r>
    <d v="2016-06-28T00:00:00"/>
    <x v="2"/>
    <x v="5"/>
    <x v="635"/>
    <x v="8"/>
    <x v="2"/>
    <x v="3"/>
    <x v="875"/>
    <n v="61.96"/>
    <n v="2"/>
    <x v="1197"/>
  </r>
  <r>
    <d v="2016-06-28T00:00:00"/>
    <x v="2"/>
    <x v="5"/>
    <x v="635"/>
    <x v="8"/>
    <x v="2"/>
    <x v="9"/>
    <x v="1253"/>
    <n v="7.96"/>
    <n v="2"/>
    <x v="890"/>
  </r>
  <r>
    <d v="2016-06-28T00:00:00"/>
    <x v="2"/>
    <x v="5"/>
    <x v="635"/>
    <x v="8"/>
    <x v="2"/>
    <x v="10"/>
    <x v="101"/>
    <n v="275.24"/>
    <n v="4"/>
    <x v="3382"/>
  </r>
  <r>
    <d v="2016-06-29T00:00:00"/>
    <x v="2"/>
    <x v="5"/>
    <x v="304"/>
    <x v="20"/>
    <x v="2"/>
    <x v="6"/>
    <x v="449"/>
    <n v="191.88"/>
    <n v="6"/>
    <x v="1557"/>
  </r>
  <r>
    <d v="2016-06-30T00:00:00"/>
    <x v="2"/>
    <x v="5"/>
    <x v="432"/>
    <x v="21"/>
    <x v="2"/>
    <x v="11"/>
    <x v="1127"/>
    <n v="35.97"/>
    <n v="3"/>
    <x v="2076"/>
  </r>
  <r>
    <d v="2016-06-30T00:00:00"/>
    <x v="2"/>
    <x v="5"/>
    <x v="432"/>
    <x v="21"/>
    <x v="1"/>
    <x v="14"/>
    <x v="1244"/>
    <n v="1266.8599999999999"/>
    <n v="7"/>
    <x v="3383"/>
  </r>
  <r>
    <d v="2016-06-30T00:00:00"/>
    <x v="2"/>
    <x v="5"/>
    <x v="341"/>
    <x v="3"/>
    <x v="0"/>
    <x v="0"/>
    <x v="158"/>
    <n v="50.12"/>
    <n v="7"/>
    <x v="1679"/>
  </r>
  <r>
    <d v="2016-07-01T00:00:00"/>
    <x v="2"/>
    <x v="6"/>
    <x v="8"/>
    <x v="5"/>
    <x v="2"/>
    <x v="11"/>
    <x v="1214"/>
    <n v="34.58"/>
    <n v="1"/>
    <x v="3384"/>
  </r>
  <r>
    <d v="2016-07-01T00:00:00"/>
    <x v="2"/>
    <x v="6"/>
    <x v="601"/>
    <x v="4"/>
    <x v="1"/>
    <x v="5"/>
    <x v="276"/>
    <n v="23.08"/>
    <n v="3"/>
    <x v="3385"/>
  </r>
  <r>
    <d v="2016-07-01T00:00:00"/>
    <x v="2"/>
    <x v="6"/>
    <x v="601"/>
    <x v="4"/>
    <x v="2"/>
    <x v="3"/>
    <x v="1444"/>
    <n v="25.92"/>
    <n v="5"/>
    <x v="369"/>
  </r>
  <r>
    <d v="2016-07-02T00:00:00"/>
    <x v="2"/>
    <x v="6"/>
    <x v="152"/>
    <x v="25"/>
    <x v="0"/>
    <x v="0"/>
    <x v="1598"/>
    <n v="100"/>
    <n v="4"/>
    <x v="3386"/>
  </r>
  <r>
    <d v="2016-07-02T00:00:00"/>
    <x v="2"/>
    <x v="6"/>
    <x v="152"/>
    <x v="25"/>
    <x v="2"/>
    <x v="8"/>
    <x v="1056"/>
    <n v="7.83"/>
    <n v="3"/>
    <x v="419"/>
  </r>
  <r>
    <d v="2016-07-02T00:00:00"/>
    <x v="2"/>
    <x v="6"/>
    <x v="766"/>
    <x v="18"/>
    <x v="2"/>
    <x v="3"/>
    <x v="843"/>
    <n v="30.35"/>
    <n v="2"/>
    <x v="3387"/>
  </r>
  <r>
    <d v="2016-07-02T00:00:00"/>
    <x v="2"/>
    <x v="6"/>
    <x v="750"/>
    <x v="5"/>
    <x v="0"/>
    <x v="2"/>
    <x v="1443"/>
    <n v="623.96"/>
    <n v="5"/>
    <x v="1920"/>
  </r>
  <r>
    <d v="2016-07-03T00:00:00"/>
    <x v="2"/>
    <x v="6"/>
    <x v="369"/>
    <x v="4"/>
    <x v="0"/>
    <x v="2"/>
    <x v="1619"/>
    <n v="21.07"/>
    <n v="3"/>
    <x v="2593"/>
  </r>
  <r>
    <d v="2016-07-04T00:00:00"/>
    <x v="2"/>
    <x v="6"/>
    <x v="523"/>
    <x v="5"/>
    <x v="0"/>
    <x v="12"/>
    <x v="965"/>
    <n v="1199.98"/>
    <n v="3"/>
    <x v="3388"/>
  </r>
  <r>
    <d v="2016-07-04T00:00:00"/>
    <x v="2"/>
    <x v="6"/>
    <x v="12"/>
    <x v="2"/>
    <x v="1"/>
    <x v="1"/>
    <x v="602"/>
    <n v="658.75"/>
    <n v="3"/>
    <x v="3389"/>
  </r>
  <r>
    <d v="2016-07-04T00:00:00"/>
    <x v="2"/>
    <x v="6"/>
    <x v="582"/>
    <x v="2"/>
    <x v="2"/>
    <x v="11"/>
    <x v="451"/>
    <n v="3.64"/>
    <n v="2"/>
    <x v="3390"/>
  </r>
  <r>
    <d v="2016-07-04T00:00:00"/>
    <x v="2"/>
    <x v="6"/>
    <x v="77"/>
    <x v="8"/>
    <x v="2"/>
    <x v="3"/>
    <x v="1722"/>
    <n v="37.94"/>
    <n v="2"/>
    <x v="2215"/>
  </r>
  <r>
    <d v="2016-07-04T00:00:00"/>
    <x v="2"/>
    <x v="6"/>
    <x v="133"/>
    <x v="13"/>
    <x v="2"/>
    <x v="10"/>
    <x v="1181"/>
    <n v="33.53"/>
    <n v="3"/>
    <x v="456"/>
  </r>
  <r>
    <d v="2016-07-04T00:00:00"/>
    <x v="2"/>
    <x v="6"/>
    <x v="133"/>
    <x v="13"/>
    <x v="2"/>
    <x v="6"/>
    <x v="1723"/>
    <n v="36.74"/>
    <n v="3"/>
    <x v="3191"/>
  </r>
  <r>
    <d v="2016-07-05T00:00:00"/>
    <x v="2"/>
    <x v="6"/>
    <x v="746"/>
    <x v="2"/>
    <x v="2"/>
    <x v="9"/>
    <x v="270"/>
    <n v="85.23"/>
    <n v="7"/>
    <x v="3391"/>
  </r>
  <r>
    <d v="2016-07-05T00:00:00"/>
    <x v="2"/>
    <x v="6"/>
    <x v="746"/>
    <x v="2"/>
    <x v="2"/>
    <x v="8"/>
    <x v="832"/>
    <n v="44.4"/>
    <n v="3"/>
    <x v="51"/>
  </r>
  <r>
    <d v="2016-07-05T00:00:00"/>
    <x v="2"/>
    <x v="6"/>
    <x v="746"/>
    <x v="2"/>
    <x v="1"/>
    <x v="1"/>
    <x v="1447"/>
    <n v="442.76"/>
    <n v="4"/>
    <x v="3392"/>
  </r>
  <r>
    <d v="2016-07-05T00:00:00"/>
    <x v="2"/>
    <x v="6"/>
    <x v="746"/>
    <x v="2"/>
    <x v="0"/>
    <x v="15"/>
    <x v="1242"/>
    <n v="3999.95"/>
    <n v="5"/>
    <x v="3393"/>
  </r>
  <r>
    <d v="2016-07-05T00:00:00"/>
    <x v="2"/>
    <x v="6"/>
    <x v="746"/>
    <x v="2"/>
    <x v="0"/>
    <x v="0"/>
    <x v="732"/>
    <n v="199.95"/>
    <n v="5"/>
    <x v="2212"/>
  </r>
  <r>
    <d v="2016-07-05T00:00:00"/>
    <x v="2"/>
    <x v="6"/>
    <x v="746"/>
    <x v="2"/>
    <x v="1"/>
    <x v="5"/>
    <x v="702"/>
    <n v="63.68"/>
    <n v="8"/>
    <x v="3394"/>
  </r>
  <r>
    <d v="2016-07-06T00:00:00"/>
    <x v="2"/>
    <x v="6"/>
    <x v="490"/>
    <x v="2"/>
    <x v="2"/>
    <x v="3"/>
    <x v="630"/>
    <n v="32.4"/>
    <n v="5"/>
    <x v="982"/>
  </r>
  <r>
    <d v="2016-07-06T00:00:00"/>
    <x v="2"/>
    <x v="6"/>
    <x v="399"/>
    <x v="5"/>
    <x v="2"/>
    <x v="9"/>
    <x v="1198"/>
    <n v="4.78"/>
    <n v="1"/>
    <x v="943"/>
  </r>
  <r>
    <d v="2016-07-06T00:00:00"/>
    <x v="2"/>
    <x v="6"/>
    <x v="399"/>
    <x v="5"/>
    <x v="2"/>
    <x v="3"/>
    <x v="893"/>
    <n v="4.7300000000000004"/>
    <n v="1"/>
    <x v="2199"/>
  </r>
  <r>
    <d v="2016-07-06T00:00:00"/>
    <x v="2"/>
    <x v="6"/>
    <x v="767"/>
    <x v="13"/>
    <x v="2"/>
    <x v="4"/>
    <x v="744"/>
    <n v="9.65"/>
    <n v="6"/>
    <x v="3395"/>
  </r>
  <r>
    <d v="2016-07-07T00:00:00"/>
    <x v="2"/>
    <x v="6"/>
    <x v="571"/>
    <x v="11"/>
    <x v="2"/>
    <x v="16"/>
    <x v="699"/>
    <n v="45.58"/>
    <n v="7"/>
    <x v="3101"/>
  </r>
  <r>
    <d v="2016-07-07T00:00:00"/>
    <x v="2"/>
    <x v="6"/>
    <x v="305"/>
    <x v="5"/>
    <x v="1"/>
    <x v="5"/>
    <x v="635"/>
    <n v="215.65"/>
    <n v="5"/>
    <x v="3396"/>
  </r>
  <r>
    <d v="2016-07-07T00:00:00"/>
    <x v="2"/>
    <x v="6"/>
    <x v="91"/>
    <x v="3"/>
    <x v="1"/>
    <x v="5"/>
    <x v="1340"/>
    <n v="60.29"/>
    <n v="8"/>
    <x v="3397"/>
  </r>
  <r>
    <d v="2016-07-07T00:00:00"/>
    <x v="2"/>
    <x v="6"/>
    <x v="91"/>
    <x v="3"/>
    <x v="2"/>
    <x v="4"/>
    <x v="648"/>
    <n v="2.63"/>
    <n v="1"/>
    <x v="697"/>
  </r>
  <r>
    <d v="2016-07-07T00:00:00"/>
    <x v="2"/>
    <x v="6"/>
    <x v="91"/>
    <x v="3"/>
    <x v="2"/>
    <x v="3"/>
    <x v="1081"/>
    <n v="23.69"/>
    <n v="9"/>
    <x v="576"/>
  </r>
  <r>
    <d v="2016-07-07T00:00:00"/>
    <x v="2"/>
    <x v="6"/>
    <x v="91"/>
    <x v="3"/>
    <x v="1"/>
    <x v="1"/>
    <x v="1451"/>
    <n v="253.37"/>
    <n v="2"/>
    <x v="1402"/>
  </r>
  <r>
    <d v="2016-07-07T00:00:00"/>
    <x v="2"/>
    <x v="6"/>
    <x v="760"/>
    <x v="5"/>
    <x v="1"/>
    <x v="1"/>
    <x v="1351"/>
    <n v="287.97000000000003"/>
    <n v="4"/>
    <x v="2994"/>
  </r>
  <r>
    <d v="2016-07-07T00:00:00"/>
    <x v="2"/>
    <x v="6"/>
    <x v="760"/>
    <x v="5"/>
    <x v="0"/>
    <x v="12"/>
    <x v="1394"/>
    <n v="2799.96"/>
    <n v="5"/>
    <x v="3114"/>
  </r>
  <r>
    <d v="2016-07-07T00:00:00"/>
    <x v="2"/>
    <x v="6"/>
    <x v="760"/>
    <x v="5"/>
    <x v="2"/>
    <x v="3"/>
    <x v="177"/>
    <n v="48.94"/>
    <n v="1"/>
    <x v="1019"/>
  </r>
  <r>
    <d v="2016-07-07T00:00:00"/>
    <x v="2"/>
    <x v="6"/>
    <x v="570"/>
    <x v="13"/>
    <x v="2"/>
    <x v="8"/>
    <x v="923"/>
    <n v="10.08"/>
    <n v="2"/>
    <x v="1440"/>
  </r>
  <r>
    <d v="2016-07-07T00:00:00"/>
    <x v="2"/>
    <x v="6"/>
    <x v="570"/>
    <x v="13"/>
    <x v="0"/>
    <x v="2"/>
    <x v="363"/>
    <n v="59.99"/>
    <n v="1"/>
    <x v="1466"/>
  </r>
  <r>
    <d v="2016-07-07T00:00:00"/>
    <x v="2"/>
    <x v="6"/>
    <x v="570"/>
    <x v="13"/>
    <x v="2"/>
    <x v="9"/>
    <x v="416"/>
    <n v="5.72"/>
    <n v="5"/>
    <x v="3398"/>
  </r>
  <r>
    <d v="2016-07-07T00:00:00"/>
    <x v="2"/>
    <x v="6"/>
    <x v="570"/>
    <x v="13"/>
    <x v="2"/>
    <x v="9"/>
    <x v="928"/>
    <n v="9.42"/>
    <n v="5"/>
    <x v="3399"/>
  </r>
  <r>
    <d v="2016-07-07T00:00:00"/>
    <x v="2"/>
    <x v="6"/>
    <x v="695"/>
    <x v="27"/>
    <x v="2"/>
    <x v="3"/>
    <x v="630"/>
    <n v="12.96"/>
    <n v="2"/>
    <x v="202"/>
  </r>
  <r>
    <d v="2016-07-07T00:00:00"/>
    <x v="2"/>
    <x v="6"/>
    <x v="695"/>
    <x v="27"/>
    <x v="2"/>
    <x v="11"/>
    <x v="458"/>
    <n v="45.98"/>
    <n v="2"/>
    <x v="502"/>
  </r>
  <r>
    <d v="2016-07-08T00:00:00"/>
    <x v="2"/>
    <x v="6"/>
    <x v="395"/>
    <x v="1"/>
    <x v="0"/>
    <x v="0"/>
    <x v="969"/>
    <n v="179.97"/>
    <n v="3"/>
    <x v="193"/>
  </r>
  <r>
    <d v="2016-07-10T00:00:00"/>
    <x v="2"/>
    <x v="6"/>
    <x v="384"/>
    <x v="5"/>
    <x v="2"/>
    <x v="9"/>
    <x v="1005"/>
    <n v="27.26"/>
    <n v="2"/>
    <x v="2418"/>
  </r>
  <r>
    <d v="2016-07-10T00:00:00"/>
    <x v="2"/>
    <x v="6"/>
    <x v="729"/>
    <x v="1"/>
    <x v="0"/>
    <x v="15"/>
    <x v="584"/>
    <n v="837.6"/>
    <n v="3"/>
    <x v="3400"/>
  </r>
  <r>
    <d v="2016-07-10T00:00:00"/>
    <x v="2"/>
    <x v="6"/>
    <x v="246"/>
    <x v="5"/>
    <x v="2"/>
    <x v="3"/>
    <x v="848"/>
    <n v="10.56"/>
    <n v="2"/>
    <x v="2411"/>
  </r>
  <r>
    <d v="2016-07-10T00:00:00"/>
    <x v="2"/>
    <x v="6"/>
    <x v="337"/>
    <x v="13"/>
    <x v="2"/>
    <x v="8"/>
    <x v="1476"/>
    <n v="4.93"/>
    <n v="2"/>
    <x v="245"/>
  </r>
  <r>
    <d v="2016-07-10T00:00:00"/>
    <x v="2"/>
    <x v="6"/>
    <x v="303"/>
    <x v="1"/>
    <x v="2"/>
    <x v="4"/>
    <x v="538"/>
    <n v="93.36"/>
    <n v="12"/>
    <x v="3401"/>
  </r>
  <r>
    <d v="2016-07-11T00:00:00"/>
    <x v="2"/>
    <x v="6"/>
    <x v="695"/>
    <x v="1"/>
    <x v="2"/>
    <x v="9"/>
    <x v="1403"/>
    <n v="27.68"/>
    <n v="2"/>
    <x v="2607"/>
  </r>
  <r>
    <d v="2016-07-11T00:00:00"/>
    <x v="2"/>
    <x v="6"/>
    <x v="678"/>
    <x v="5"/>
    <x v="2"/>
    <x v="9"/>
    <x v="351"/>
    <n v="37.44"/>
    <n v="4"/>
    <x v="329"/>
  </r>
  <r>
    <d v="2016-07-11T00:00:00"/>
    <x v="2"/>
    <x v="6"/>
    <x v="678"/>
    <x v="5"/>
    <x v="2"/>
    <x v="9"/>
    <x v="337"/>
    <n v="26.98"/>
    <n v="4"/>
    <x v="2003"/>
  </r>
  <r>
    <d v="2016-07-11T00:00:00"/>
    <x v="2"/>
    <x v="6"/>
    <x v="678"/>
    <x v="5"/>
    <x v="2"/>
    <x v="16"/>
    <x v="1671"/>
    <n v="11.36"/>
    <n v="2"/>
    <x v="1316"/>
  </r>
  <r>
    <d v="2016-07-11T00:00:00"/>
    <x v="2"/>
    <x v="6"/>
    <x v="678"/>
    <x v="5"/>
    <x v="2"/>
    <x v="8"/>
    <x v="1352"/>
    <n v="14.62"/>
    <n v="2"/>
    <x v="491"/>
  </r>
  <r>
    <d v="2016-07-11T00:00:00"/>
    <x v="2"/>
    <x v="6"/>
    <x v="606"/>
    <x v="5"/>
    <x v="1"/>
    <x v="5"/>
    <x v="1724"/>
    <n v="14.82"/>
    <n v="3"/>
    <x v="202"/>
  </r>
  <r>
    <d v="2016-07-11T00:00:00"/>
    <x v="2"/>
    <x v="6"/>
    <x v="125"/>
    <x v="18"/>
    <x v="0"/>
    <x v="0"/>
    <x v="465"/>
    <n v="119.98"/>
    <n v="3"/>
    <x v="919"/>
  </r>
  <r>
    <d v="2016-07-11T00:00:00"/>
    <x v="2"/>
    <x v="6"/>
    <x v="246"/>
    <x v="8"/>
    <x v="2"/>
    <x v="4"/>
    <x v="1427"/>
    <n v="14.96"/>
    <n v="4"/>
    <x v="1481"/>
  </r>
  <r>
    <d v="2016-07-11T00:00:00"/>
    <x v="2"/>
    <x v="6"/>
    <x v="577"/>
    <x v="5"/>
    <x v="2"/>
    <x v="3"/>
    <x v="892"/>
    <n v="12.9"/>
    <n v="2"/>
    <x v="3402"/>
  </r>
  <r>
    <d v="2016-07-11T00:00:00"/>
    <x v="2"/>
    <x v="6"/>
    <x v="434"/>
    <x v="46"/>
    <x v="1"/>
    <x v="1"/>
    <x v="690"/>
    <n v="1603.14"/>
    <n v="4"/>
    <x v="3403"/>
  </r>
  <r>
    <d v="2016-07-11T00:00:00"/>
    <x v="2"/>
    <x v="6"/>
    <x v="559"/>
    <x v="2"/>
    <x v="0"/>
    <x v="2"/>
    <x v="1017"/>
    <n v="263.95999999999998"/>
    <n v="4"/>
    <x v="2758"/>
  </r>
  <r>
    <d v="2016-07-11T00:00:00"/>
    <x v="2"/>
    <x v="6"/>
    <x v="559"/>
    <x v="2"/>
    <x v="0"/>
    <x v="2"/>
    <x v="244"/>
    <n v="359.97"/>
    <n v="3"/>
    <x v="3404"/>
  </r>
  <r>
    <d v="2016-07-11T00:00:00"/>
    <x v="2"/>
    <x v="6"/>
    <x v="559"/>
    <x v="2"/>
    <x v="2"/>
    <x v="3"/>
    <x v="792"/>
    <n v="12.96"/>
    <n v="2"/>
    <x v="202"/>
  </r>
  <r>
    <d v="2016-07-11T00:00:00"/>
    <x v="2"/>
    <x v="6"/>
    <x v="559"/>
    <x v="2"/>
    <x v="2"/>
    <x v="6"/>
    <x v="973"/>
    <n v="116.82"/>
    <n v="3"/>
    <x v="565"/>
  </r>
  <r>
    <d v="2016-07-11T00:00:00"/>
    <x v="2"/>
    <x v="6"/>
    <x v="559"/>
    <x v="2"/>
    <x v="2"/>
    <x v="9"/>
    <x v="1643"/>
    <n v="276.77999999999997"/>
    <n v="2"/>
    <x v="3405"/>
  </r>
  <r>
    <d v="2016-07-11T00:00:00"/>
    <x v="2"/>
    <x v="6"/>
    <x v="221"/>
    <x v="4"/>
    <x v="1"/>
    <x v="5"/>
    <x v="1614"/>
    <n v="44.46"/>
    <n v="5"/>
    <x v="3406"/>
  </r>
  <r>
    <d v="2016-07-11T00:00:00"/>
    <x v="2"/>
    <x v="6"/>
    <x v="221"/>
    <x v="4"/>
    <x v="2"/>
    <x v="6"/>
    <x v="1584"/>
    <n v="314.08999999999997"/>
    <n v="3"/>
    <x v="3407"/>
  </r>
  <r>
    <d v="2016-07-11T00:00:00"/>
    <x v="2"/>
    <x v="6"/>
    <x v="90"/>
    <x v="5"/>
    <x v="0"/>
    <x v="0"/>
    <x v="445"/>
    <n v="479.97"/>
    <n v="3"/>
    <x v="490"/>
  </r>
  <r>
    <d v="2016-07-11T00:00:00"/>
    <x v="2"/>
    <x v="6"/>
    <x v="453"/>
    <x v="5"/>
    <x v="2"/>
    <x v="9"/>
    <x v="256"/>
    <n v="57.58"/>
    <n v="2"/>
    <x v="3408"/>
  </r>
  <r>
    <d v="2016-07-14T00:00:00"/>
    <x v="2"/>
    <x v="6"/>
    <x v="77"/>
    <x v="22"/>
    <x v="0"/>
    <x v="2"/>
    <x v="1591"/>
    <n v="380.86"/>
    <n v="8"/>
    <x v="3409"/>
  </r>
  <r>
    <d v="2016-07-14T00:00:00"/>
    <x v="2"/>
    <x v="6"/>
    <x v="642"/>
    <x v="13"/>
    <x v="2"/>
    <x v="16"/>
    <x v="654"/>
    <n v="11.63"/>
    <n v="2"/>
    <x v="1647"/>
  </r>
  <r>
    <d v="2016-07-14T00:00:00"/>
    <x v="2"/>
    <x v="6"/>
    <x v="82"/>
    <x v="2"/>
    <x v="2"/>
    <x v="6"/>
    <x v="401"/>
    <n v="11.21"/>
    <n v="1"/>
    <x v="261"/>
  </r>
  <r>
    <d v="2016-07-14T00:00:00"/>
    <x v="2"/>
    <x v="6"/>
    <x v="82"/>
    <x v="2"/>
    <x v="2"/>
    <x v="9"/>
    <x v="675"/>
    <n v="9.14"/>
    <n v="3"/>
    <x v="1217"/>
  </r>
  <r>
    <d v="2016-07-14T00:00:00"/>
    <x v="2"/>
    <x v="6"/>
    <x v="82"/>
    <x v="2"/>
    <x v="2"/>
    <x v="4"/>
    <x v="744"/>
    <n v="14.07"/>
    <n v="7"/>
    <x v="840"/>
  </r>
  <r>
    <d v="2016-07-14T00:00:00"/>
    <x v="2"/>
    <x v="6"/>
    <x v="82"/>
    <x v="2"/>
    <x v="2"/>
    <x v="11"/>
    <x v="667"/>
    <n v="41.86"/>
    <n v="7"/>
    <x v="137"/>
  </r>
  <r>
    <d v="2016-07-14T00:00:00"/>
    <x v="2"/>
    <x v="6"/>
    <x v="82"/>
    <x v="2"/>
    <x v="2"/>
    <x v="9"/>
    <x v="186"/>
    <n v="8.5399999999999991"/>
    <n v="2"/>
    <x v="339"/>
  </r>
  <r>
    <d v="2016-07-14T00:00:00"/>
    <x v="2"/>
    <x v="6"/>
    <x v="82"/>
    <x v="2"/>
    <x v="1"/>
    <x v="14"/>
    <x v="1244"/>
    <n v="579.14"/>
    <n v="4"/>
    <x v="3410"/>
  </r>
  <r>
    <d v="2016-07-14T00:00:00"/>
    <x v="2"/>
    <x v="6"/>
    <x v="76"/>
    <x v="4"/>
    <x v="0"/>
    <x v="2"/>
    <x v="1725"/>
    <n v="419.94"/>
    <n v="7"/>
    <x v="536"/>
  </r>
  <r>
    <d v="2016-07-14T00:00:00"/>
    <x v="2"/>
    <x v="6"/>
    <x v="708"/>
    <x v="2"/>
    <x v="2"/>
    <x v="9"/>
    <x v="193"/>
    <n v="14.16"/>
    <n v="2"/>
    <x v="3101"/>
  </r>
  <r>
    <d v="2016-07-14T00:00:00"/>
    <x v="2"/>
    <x v="6"/>
    <x v="610"/>
    <x v="39"/>
    <x v="0"/>
    <x v="0"/>
    <x v="1075"/>
    <n v="29"/>
    <n v="2"/>
    <x v="1348"/>
  </r>
  <r>
    <d v="2016-07-14T00:00:00"/>
    <x v="2"/>
    <x v="6"/>
    <x v="112"/>
    <x v="2"/>
    <x v="2"/>
    <x v="4"/>
    <x v="648"/>
    <n v="29.61"/>
    <n v="9"/>
    <x v="1285"/>
  </r>
  <r>
    <d v="2016-07-14T00:00:00"/>
    <x v="2"/>
    <x v="6"/>
    <x v="364"/>
    <x v="4"/>
    <x v="2"/>
    <x v="3"/>
    <x v="1532"/>
    <n v="219.84"/>
    <n v="5"/>
    <x v="3411"/>
  </r>
  <r>
    <d v="2016-07-14T00:00:00"/>
    <x v="2"/>
    <x v="6"/>
    <x v="768"/>
    <x v="21"/>
    <x v="2"/>
    <x v="9"/>
    <x v="1559"/>
    <n v="36.4"/>
    <n v="5"/>
    <x v="3412"/>
  </r>
  <r>
    <d v="2016-07-14T00:00:00"/>
    <x v="2"/>
    <x v="6"/>
    <x v="768"/>
    <x v="21"/>
    <x v="1"/>
    <x v="5"/>
    <x v="1493"/>
    <n v="51.75"/>
    <n v="1"/>
    <x v="1102"/>
  </r>
  <r>
    <d v="2016-07-14T00:00:00"/>
    <x v="2"/>
    <x v="6"/>
    <x v="731"/>
    <x v="5"/>
    <x v="0"/>
    <x v="2"/>
    <x v="375"/>
    <n v="110.38"/>
    <n v="3"/>
    <x v="3413"/>
  </r>
  <r>
    <d v="2016-07-14T00:00:00"/>
    <x v="2"/>
    <x v="6"/>
    <x v="731"/>
    <x v="5"/>
    <x v="2"/>
    <x v="10"/>
    <x v="1184"/>
    <n v="151.62"/>
    <n v="7"/>
    <x v="3414"/>
  </r>
  <r>
    <d v="2016-07-14T00:00:00"/>
    <x v="2"/>
    <x v="6"/>
    <x v="731"/>
    <x v="5"/>
    <x v="1"/>
    <x v="5"/>
    <x v="1545"/>
    <n v="30.8"/>
    <n v="4"/>
    <x v="3415"/>
  </r>
  <r>
    <d v="2016-07-15T00:00:00"/>
    <x v="2"/>
    <x v="6"/>
    <x v="519"/>
    <x v="27"/>
    <x v="2"/>
    <x v="16"/>
    <x v="1726"/>
    <n v="44.4"/>
    <n v="5"/>
    <x v="3416"/>
  </r>
  <r>
    <d v="2016-07-15T00:00:00"/>
    <x v="2"/>
    <x v="6"/>
    <x v="271"/>
    <x v="16"/>
    <x v="1"/>
    <x v="1"/>
    <x v="415"/>
    <n v="230.28"/>
    <n v="3"/>
    <x v="449"/>
  </r>
  <r>
    <d v="2016-07-15T00:00:00"/>
    <x v="2"/>
    <x v="6"/>
    <x v="271"/>
    <x v="16"/>
    <x v="2"/>
    <x v="3"/>
    <x v="273"/>
    <n v="105.52"/>
    <n v="5"/>
    <x v="3417"/>
  </r>
  <r>
    <d v="2016-07-16T00:00:00"/>
    <x v="2"/>
    <x v="6"/>
    <x v="290"/>
    <x v="4"/>
    <x v="2"/>
    <x v="6"/>
    <x v="1134"/>
    <n v="37.22"/>
    <n v="3"/>
    <x v="333"/>
  </r>
  <r>
    <d v="2016-07-16T00:00:00"/>
    <x v="2"/>
    <x v="6"/>
    <x v="290"/>
    <x v="4"/>
    <x v="2"/>
    <x v="3"/>
    <x v="1312"/>
    <n v="20.02"/>
    <n v="3"/>
    <x v="1039"/>
  </r>
  <r>
    <d v="2016-07-16T00:00:00"/>
    <x v="2"/>
    <x v="6"/>
    <x v="299"/>
    <x v="13"/>
    <x v="0"/>
    <x v="2"/>
    <x v="139"/>
    <n v="143.97999999999999"/>
    <n v="3"/>
    <x v="3418"/>
  </r>
  <r>
    <d v="2016-07-16T00:00:00"/>
    <x v="2"/>
    <x v="6"/>
    <x v="299"/>
    <x v="13"/>
    <x v="0"/>
    <x v="2"/>
    <x v="597"/>
    <n v="494.38"/>
    <n v="4"/>
    <x v="3419"/>
  </r>
  <r>
    <d v="2016-07-16T00:00:00"/>
    <x v="2"/>
    <x v="6"/>
    <x v="299"/>
    <x v="13"/>
    <x v="2"/>
    <x v="16"/>
    <x v="852"/>
    <n v="5.84"/>
    <n v="2"/>
    <x v="1927"/>
  </r>
  <r>
    <d v="2016-07-16T00:00:00"/>
    <x v="2"/>
    <x v="6"/>
    <x v="271"/>
    <x v="4"/>
    <x v="1"/>
    <x v="5"/>
    <x v="702"/>
    <n v="9.5500000000000007"/>
    <n v="3"/>
    <x v="2679"/>
  </r>
  <r>
    <d v="2016-07-16T00:00:00"/>
    <x v="2"/>
    <x v="6"/>
    <x v="153"/>
    <x v="20"/>
    <x v="2"/>
    <x v="13"/>
    <x v="317"/>
    <n v="10.199999999999999"/>
    <n v="5"/>
    <x v="648"/>
  </r>
  <r>
    <d v="2016-07-16T00:00:00"/>
    <x v="2"/>
    <x v="6"/>
    <x v="153"/>
    <x v="20"/>
    <x v="2"/>
    <x v="11"/>
    <x v="309"/>
    <n v="22.32"/>
    <n v="3"/>
    <x v="218"/>
  </r>
  <r>
    <d v="2016-07-16T00:00:00"/>
    <x v="2"/>
    <x v="6"/>
    <x v="153"/>
    <x v="20"/>
    <x v="2"/>
    <x v="9"/>
    <x v="1008"/>
    <n v="24.1"/>
    <n v="5"/>
    <x v="1613"/>
  </r>
  <r>
    <d v="2016-07-16T00:00:00"/>
    <x v="2"/>
    <x v="6"/>
    <x v="153"/>
    <x v="20"/>
    <x v="0"/>
    <x v="0"/>
    <x v="1207"/>
    <n v="75.98"/>
    <n v="2"/>
    <x v="2980"/>
  </r>
  <r>
    <d v="2016-07-16T00:00:00"/>
    <x v="2"/>
    <x v="6"/>
    <x v="153"/>
    <x v="20"/>
    <x v="2"/>
    <x v="9"/>
    <x v="960"/>
    <n v="6.46"/>
    <n v="2"/>
    <x v="3420"/>
  </r>
  <r>
    <d v="2016-07-16T00:00:00"/>
    <x v="2"/>
    <x v="6"/>
    <x v="153"/>
    <x v="20"/>
    <x v="2"/>
    <x v="3"/>
    <x v="1727"/>
    <n v="60.12"/>
    <n v="9"/>
    <x v="2417"/>
  </r>
  <r>
    <d v="2016-07-17T00:00:00"/>
    <x v="2"/>
    <x v="6"/>
    <x v="362"/>
    <x v="5"/>
    <x v="2"/>
    <x v="6"/>
    <x v="973"/>
    <n v="77.88"/>
    <n v="2"/>
    <x v="679"/>
  </r>
  <r>
    <d v="2016-07-17T00:00:00"/>
    <x v="2"/>
    <x v="6"/>
    <x v="253"/>
    <x v="8"/>
    <x v="2"/>
    <x v="10"/>
    <x v="1380"/>
    <n v="162.63999999999999"/>
    <n v="2"/>
    <x v="3421"/>
  </r>
  <r>
    <d v="2016-07-17T00:00:00"/>
    <x v="2"/>
    <x v="6"/>
    <x v="253"/>
    <x v="8"/>
    <x v="0"/>
    <x v="2"/>
    <x v="154"/>
    <n v="597"/>
    <n v="3"/>
    <x v="3422"/>
  </r>
  <r>
    <d v="2016-07-17T00:00:00"/>
    <x v="2"/>
    <x v="6"/>
    <x v="253"/>
    <x v="8"/>
    <x v="2"/>
    <x v="3"/>
    <x v="432"/>
    <n v="55.48"/>
    <n v="1"/>
    <x v="475"/>
  </r>
  <r>
    <d v="2016-07-17T00:00:00"/>
    <x v="2"/>
    <x v="6"/>
    <x v="174"/>
    <x v="28"/>
    <x v="2"/>
    <x v="3"/>
    <x v="514"/>
    <n v="21.93"/>
    <n v="3"/>
    <x v="2684"/>
  </r>
  <r>
    <d v="2016-07-17T00:00:00"/>
    <x v="2"/>
    <x v="6"/>
    <x v="174"/>
    <x v="28"/>
    <x v="2"/>
    <x v="6"/>
    <x v="622"/>
    <n v="242.94"/>
    <n v="3"/>
    <x v="108"/>
  </r>
  <r>
    <d v="2016-07-17T00:00:00"/>
    <x v="2"/>
    <x v="6"/>
    <x v="174"/>
    <x v="28"/>
    <x v="2"/>
    <x v="3"/>
    <x v="1647"/>
    <n v="7.64"/>
    <n v="1"/>
    <x v="890"/>
  </r>
  <r>
    <d v="2016-07-17T00:00:00"/>
    <x v="2"/>
    <x v="6"/>
    <x v="174"/>
    <x v="28"/>
    <x v="2"/>
    <x v="3"/>
    <x v="785"/>
    <n v="51.84"/>
    <n v="8"/>
    <x v="3423"/>
  </r>
  <r>
    <d v="2016-07-17T00:00:00"/>
    <x v="2"/>
    <x v="6"/>
    <x v="174"/>
    <x v="28"/>
    <x v="2"/>
    <x v="6"/>
    <x v="77"/>
    <n v="265.17"/>
    <n v="1"/>
    <x v="3424"/>
  </r>
  <r>
    <d v="2016-07-17T00:00:00"/>
    <x v="2"/>
    <x v="6"/>
    <x v="332"/>
    <x v="1"/>
    <x v="1"/>
    <x v="5"/>
    <x v="114"/>
    <n v="12.42"/>
    <n v="3"/>
    <x v="116"/>
  </r>
  <r>
    <d v="2016-07-17T00:00:00"/>
    <x v="2"/>
    <x v="6"/>
    <x v="332"/>
    <x v="1"/>
    <x v="0"/>
    <x v="0"/>
    <x v="1728"/>
    <n v="428.4"/>
    <n v="3"/>
    <x v="3060"/>
  </r>
  <r>
    <d v="2016-07-17T00:00:00"/>
    <x v="2"/>
    <x v="6"/>
    <x v="332"/>
    <x v="1"/>
    <x v="1"/>
    <x v="5"/>
    <x v="1729"/>
    <n v="24.75"/>
    <n v="5"/>
    <x v="37"/>
  </r>
  <r>
    <d v="2016-07-17T00:00:00"/>
    <x v="2"/>
    <x v="6"/>
    <x v="332"/>
    <x v="1"/>
    <x v="2"/>
    <x v="8"/>
    <x v="86"/>
    <n v="87.71"/>
    <n v="7"/>
    <x v="1729"/>
  </r>
  <r>
    <d v="2016-07-17T00:00:00"/>
    <x v="2"/>
    <x v="6"/>
    <x v="332"/>
    <x v="1"/>
    <x v="2"/>
    <x v="6"/>
    <x v="1558"/>
    <n v="69.52"/>
    <n v="2"/>
    <x v="3274"/>
  </r>
  <r>
    <d v="2016-07-17T00:00:00"/>
    <x v="2"/>
    <x v="6"/>
    <x v="332"/>
    <x v="1"/>
    <x v="0"/>
    <x v="2"/>
    <x v="1621"/>
    <n v="20.78"/>
    <n v="2"/>
    <x v="3096"/>
  </r>
  <r>
    <d v="2016-07-17T00:00:00"/>
    <x v="2"/>
    <x v="6"/>
    <x v="332"/>
    <x v="1"/>
    <x v="2"/>
    <x v="9"/>
    <x v="12"/>
    <n v="12.82"/>
    <n v="3"/>
    <x v="1459"/>
  </r>
  <r>
    <d v="2016-07-17T00:00:00"/>
    <x v="2"/>
    <x v="6"/>
    <x v="124"/>
    <x v="2"/>
    <x v="2"/>
    <x v="10"/>
    <x v="464"/>
    <n v="45.96"/>
    <n v="2"/>
    <x v="2870"/>
  </r>
  <r>
    <d v="2016-07-18T00:00:00"/>
    <x v="2"/>
    <x v="6"/>
    <x v="646"/>
    <x v="15"/>
    <x v="1"/>
    <x v="1"/>
    <x v="460"/>
    <n v="544.01"/>
    <n v="3"/>
    <x v="2272"/>
  </r>
  <r>
    <d v="2016-07-18T00:00:00"/>
    <x v="2"/>
    <x v="6"/>
    <x v="646"/>
    <x v="15"/>
    <x v="2"/>
    <x v="9"/>
    <x v="1505"/>
    <n v="1.87"/>
    <n v="3"/>
    <x v="3425"/>
  </r>
  <r>
    <d v="2016-07-18T00:00:00"/>
    <x v="2"/>
    <x v="6"/>
    <x v="646"/>
    <x v="15"/>
    <x v="1"/>
    <x v="1"/>
    <x v="96"/>
    <n v="854.35"/>
    <n v="3"/>
    <x v="2140"/>
  </r>
  <r>
    <d v="2016-07-18T00:00:00"/>
    <x v="2"/>
    <x v="6"/>
    <x v="646"/>
    <x v="15"/>
    <x v="2"/>
    <x v="6"/>
    <x v="1624"/>
    <n v="593.57000000000005"/>
    <n v="2"/>
    <x v="6"/>
  </r>
  <r>
    <d v="2016-07-18T00:00:00"/>
    <x v="2"/>
    <x v="6"/>
    <x v="646"/>
    <x v="15"/>
    <x v="2"/>
    <x v="6"/>
    <x v="1194"/>
    <n v="338.04"/>
    <n v="3"/>
    <x v="3426"/>
  </r>
  <r>
    <d v="2016-07-18T00:00:00"/>
    <x v="2"/>
    <x v="6"/>
    <x v="7"/>
    <x v="17"/>
    <x v="1"/>
    <x v="1"/>
    <x v="517"/>
    <n v="140.81"/>
    <n v="1"/>
    <x v="3379"/>
  </r>
  <r>
    <d v="2016-07-18T00:00:00"/>
    <x v="2"/>
    <x v="6"/>
    <x v="394"/>
    <x v="22"/>
    <x v="2"/>
    <x v="16"/>
    <x v="1496"/>
    <n v="33.799999999999997"/>
    <n v="5"/>
    <x v="1168"/>
  </r>
  <r>
    <d v="2016-07-18T00:00:00"/>
    <x v="2"/>
    <x v="6"/>
    <x v="748"/>
    <x v="4"/>
    <x v="0"/>
    <x v="0"/>
    <x v="1590"/>
    <n v="15.58"/>
    <n v="3"/>
    <x v="2799"/>
  </r>
  <r>
    <d v="2016-07-18T00:00:00"/>
    <x v="2"/>
    <x v="6"/>
    <x v="617"/>
    <x v="22"/>
    <x v="0"/>
    <x v="2"/>
    <x v="1730"/>
    <n v="55.99"/>
    <n v="1"/>
    <x v="3395"/>
  </r>
  <r>
    <d v="2016-07-18T00:00:00"/>
    <x v="2"/>
    <x v="6"/>
    <x v="658"/>
    <x v="13"/>
    <x v="2"/>
    <x v="11"/>
    <x v="1549"/>
    <n v="11.26"/>
    <n v="8"/>
    <x v="922"/>
  </r>
  <r>
    <d v="2016-07-18T00:00:00"/>
    <x v="2"/>
    <x v="6"/>
    <x v="658"/>
    <x v="13"/>
    <x v="2"/>
    <x v="6"/>
    <x v="1511"/>
    <n v="284.08"/>
    <n v="10"/>
    <x v="3427"/>
  </r>
  <r>
    <d v="2016-07-18T00:00:00"/>
    <x v="2"/>
    <x v="6"/>
    <x v="658"/>
    <x v="13"/>
    <x v="2"/>
    <x v="3"/>
    <x v="1526"/>
    <n v="18.5"/>
    <n v="4"/>
    <x v="384"/>
  </r>
  <r>
    <d v="2016-07-19T00:00:00"/>
    <x v="2"/>
    <x v="6"/>
    <x v="101"/>
    <x v="33"/>
    <x v="1"/>
    <x v="5"/>
    <x v="1450"/>
    <n v="185.58"/>
    <n v="6"/>
    <x v="2642"/>
  </r>
  <r>
    <d v="2016-07-19T00:00:00"/>
    <x v="2"/>
    <x v="6"/>
    <x v="101"/>
    <x v="33"/>
    <x v="2"/>
    <x v="9"/>
    <x v="250"/>
    <n v="77.56"/>
    <n v="2"/>
    <x v="1910"/>
  </r>
  <r>
    <d v="2016-07-19T00:00:00"/>
    <x v="2"/>
    <x v="6"/>
    <x v="101"/>
    <x v="33"/>
    <x v="2"/>
    <x v="6"/>
    <x v="567"/>
    <n v="87.92"/>
    <n v="4"/>
    <x v="1211"/>
  </r>
  <r>
    <d v="2016-07-19T00:00:00"/>
    <x v="2"/>
    <x v="6"/>
    <x v="101"/>
    <x v="33"/>
    <x v="2"/>
    <x v="3"/>
    <x v="475"/>
    <n v="245.94"/>
    <n v="6"/>
    <x v="3428"/>
  </r>
  <r>
    <d v="2016-07-19T00:00:00"/>
    <x v="2"/>
    <x v="6"/>
    <x v="101"/>
    <x v="33"/>
    <x v="2"/>
    <x v="9"/>
    <x v="1523"/>
    <n v="8.6"/>
    <n v="1"/>
    <x v="1185"/>
  </r>
  <r>
    <d v="2016-07-19T00:00:00"/>
    <x v="2"/>
    <x v="6"/>
    <x v="101"/>
    <x v="33"/>
    <x v="1"/>
    <x v="14"/>
    <x v="1071"/>
    <n v="504.9"/>
    <n v="5"/>
    <x v="3429"/>
  </r>
  <r>
    <d v="2016-07-19T00:00:00"/>
    <x v="2"/>
    <x v="6"/>
    <x v="127"/>
    <x v="5"/>
    <x v="0"/>
    <x v="2"/>
    <x v="662"/>
    <n v="35.979999999999997"/>
    <n v="2"/>
    <x v="819"/>
  </r>
  <r>
    <d v="2016-07-19T00:00:00"/>
    <x v="2"/>
    <x v="6"/>
    <x v="127"/>
    <x v="5"/>
    <x v="0"/>
    <x v="0"/>
    <x v="1382"/>
    <n v="389.97"/>
    <n v="3"/>
    <x v="3224"/>
  </r>
  <r>
    <d v="2016-07-20T00:00:00"/>
    <x v="2"/>
    <x v="6"/>
    <x v="326"/>
    <x v="2"/>
    <x v="0"/>
    <x v="2"/>
    <x v="636"/>
    <n v="89.95"/>
    <n v="5"/>
    <x v="3430"/>
  </r>
  <r>
    <d v="2016-07-21T00:00:00"/>
    <x v="2"/>
    <x v="6"/>
    <x v="402"/>
    <x v="13"/>
    <x v="2"/>
    <x v="9"/>
    <x v="903"/>
    <n v="1.94"/>
    <n v="1"/>
    <x v="1942"/>
  </r>
  <r>
    <d v="2016-07-21T00:00:00"/>
    <x v="2"/>
    <x v="6"/>
    <x v="741"/>
    <x v="18"/>
    <x v="2"/>
    <x v="11"/>
    <x v="1731"/>
    <n v="18.66"/>
    <n v="2"/>
    <x v="3431"/>
  </r>
  <r>
    <d v="2016-07-21T00:00:00"/>
    <x v="2"/>
    <x v="6"/>
    <x v="741"/>
    <x v="18"/>
    <x v="2"/>
    <x v="9"/>
    <x v="590"/>
    <n v="11.09"/>
    <n v="7"/>
    <x v="673"/>
  </r>
  <r>
    <d v="2016-07-21T00:00:00"/>
    <x v="2"/>
    <x v="6"/>
    <x v="741"/>
    <x v="18"/>
    <x v="2"/>
    <x v="6"/>
    <x v="15"/>
    <n v="66.69"/>
    <n v="1"/>
    <x v="1459"/>
  </r>
  <r>
    <d v="2016-07-21T00:00:00"/>
    <x v="2"/>
    <x v="6"/>
    <x v="741"/>
    <x v="18"/>
    <x v="2"/>
    <x v="6"/>
    <x v="922"/>
    <n v="99.49"/>
    <n v="2"/>
    <x v="1648"/>
  </r>
  <r>
    <d v="2016-07-21T00:00:00"/>
    <x v="2"/>
    <x v="6"/>
    <x v="118"/>
    <x v="12"/>
    <x v="2"/>
    <x v="8"/>
    <x v="826"/>
    <n v="6.26"/>
    <n v="3"/>
    <x v="1980"/>
  </r>
  <r>
    <d v="2016-07-21T00:00:00"/>
    <x v="2"/>
    <x v="6"/>
    <x v="118"/>
    <x v="12"/>
    <x v="1"/>
    <x v="1"/>
    <x v="907"/>
    <n v="363.92"/>
    <n v="5"/>
    <x v="6"/>
  </r>
  <r>
    <d v="2016-07-21T00:00:00"/>
    <x v="2"/>
    <x v="6"/>
    <x v="154"/>
    <x v="5"/>
    <x v="2"/>
    <x v="13"/>
    <x v="1052"/>
    <n v="419.9"/>
    <n v="5"/>
    <x v="3432"/>
  </r>
  <r>
    <d v="2016-07-21T00:00:00"/>
    <x v="2"/>
    <x v="6"/>
    <x v="154"/>
    <x v="5"/>
    <x v="2"/>
    <x v="8"/>
    <x v="1378"/>
    <n v="3.15"/>
    <n v="1"/>
    <x v="455"/>
  </r>
  <r>
    <d v="2016-07-22T00:00:00"/>
    <x v="2"/>
    <x v="6"/>
    <x v="729"/>
    <x v="5"/>
    <x v="2"/>
    <x v="8"/>
    <x v="1378"/>
    <n v="6.3"/>
    <n v="2"/>
    <x v="3025"/>
  </r>
  <r>
    <d v="2016-07-22T00:00:00"/>
    <x v="2"/>
    <x v="6"/>
    <x v="746"/>
    <x v="13"/>
    <x v="2"/>
    <x v="11"/>
    <x v="410"/>
    <n v="4.16"/>
    <n v="2"/>
    <x v="3433"/>
  </r>
  <r>
    <d v="2016-07-22T00:00:00"/>
    <x v="2"/>
    <x v="6"/>
    <x v="746"/>
    <x v="13"/>
    <x v="1"/>
    <x v="5"/>
    <x v="802"/>
    <n v="11.65"/>
    <n v="2"/>
    <x v="438"/>
  </r>
  <r>
    <d v="2016-07-22T00:00:00"/>
    <x v="2"/>
    <x v="6"/>
    <x v="332"/>
    <x v="10"/>
    <x v="0"/>
    <x v="0"/>
    <x v="1518"/>
    <n v="109.95"/>
    <n v="1"/>
    <x v="3434"/>
  </r>
  <r>
    <d v="2016-07-22T00:00:00"/>
    <x v="2"/>
    <x v="6"/>
    <x v="332"/>
    <x v="10"/>
    <x v="2"/>
    <x v="6"/>
    <x v="561"/>
    <n v="965.85"/>
    <n v="5"/>
    <x v="3435"/>
  </r>
  <r>
    <d v="2016-07-22T00:00:00"/>
    <x v="2"/>
    <x v="6"/>
    <x v="332"/>
    <x v="10"/>
    <x v="2"/>
    <x v="11"/>
    <x v="1297"/>
    <n v="29.2"/>
    <n v="5"/>
    <x v="554"/>
  </r>
  <r>
    <d v="2016-07-22T00:00:00"/>
    <x v="2"/>
    <x v="6"/>
    <x v="332"/>
    <x v="10"/>
    <x v="2"/>
    <x v="3"/>
    <x v="1050"/>
    <n v="32.4"/>
    <n v="5"/>
    <x v="982"/>
  </r>
  <r>
    <d v="2016-07-22T00:00:00"/>
    <x v="2"/>
    <x v="6"/>
    <x v="59"/>
    <x v="14"/>
    <x v="2"/>
    <x v="16"/>
    <x v="1218"/>
    <n v="86.2"/>
    <n v="5"/>
    <x v="3436"/>
  </r>
  <r>
    <d v="2016-07-22T00:00:00"/>
    <x v="2"/>
    <x v="6"/>
    <x v="591"/>
    <x v="29"/>
    <x v="2"/>
    <x v="10"/>
    <x v="1173"/>
    <n v="37.68"/>
    <n v="2"/>
    <x v="3437"/>
  </r>
  <r>
    <d v="2016-07-22T00:00:00"/>
    <x v="2"/>
    <x v="6"/>
    <x v="591"/>
    <x v="29"/>
    <x v="2"/>
    <x v="3"/>
    <x v="36"/>
    <n v="51.84"/>
    <n v="8"/>
    <x v="1799"/>
  </r>
  <r>
    <d v="2016-07-22T00:00:00"/>
    <x v="2"/>
    <x v="6"/>
    <x v="591"/>
    <x v="29"/>
    <x v="1"/>
    <x v="5"/>
    <x v="1409"/>
    <n v="27.42"/>
    <n v="3"/>
    <x v="546"/>
  </r>
  <r>
    <d v="2016-07-22T00:00:00"/>
    <x v="2"/>
    <x v="6"/>
    <x v="591"/>
    <x v="29"/>
    <x v="2"/>
    <x v="9"/>
    <x v="187"/>
    <n v="5.4"/>
    <n v="3"/>
    <x v="3438"/>
  </r>
  <r>
    <d v="2016-07-23T00:00:00"/>
    <x v="2"/>
    <x v="6"/>
    <x v="422"/>
    <x v="11"/>
    <x v="2"/>
    <x v="11"/>
    <x v="895"/>
    <n v="35.22"/>
    <n v="2"/>
    <x v="269"/>
  </r>
  <r>
    <d v="2016-07-23T00:00:00"/>
    <x v="2"/>
    <x v="6"/>
    <x v="422"/>
    <x v="11"/>
    <x v="2"/>
    <x v="10"/>
    <x v="1274"/>
    <n v="23.7"/>
    <n v="2"/>
    <x v="1749"/>
  </r>
  <r>
    <d v="2016-07-23T00:00:00"/>
    <x v="2"/>
    <x v="6"/>
    <x v="422"/>
    <x v="11"/>
    <x v="0"/>
    <x v="15"/>
    <x v="1379"/>
    <n v="265.48"/>
    <n v="1"/>
    <x v="3439"/>
  </r>
  <r>
    <d v="2016-07-23T00:00:00"/>
    <x v="2"/>
    <x v="6"/>
    <x v="20"/>
    <x v="3"/>
    <x v="2"/>
    <x v="9"/>
    <x v="638"/>
    <n v="11.42"/>
    <n v="4"/>
    <x v="3440"/>
  </r>
  <r>
    <d v="2016-07-23T00:00:00"/>
    <x v="2"/>
    <x v="6"/>
    <x v="299"/>
    <x v="4"/>
    <x v="2"/>
    <x v="11"/>
    <x v="1732"/>
    <n v="4.45"/>
    <n v="2"/>
    <x v="287"/>
  </r>
  <r>
    <d v="2016-07-23T00:00:00"/>
    <x v="2"/>
    <x v="6"/>
    <x v="299"/>
    <x v="4"/>
    <x v="2"/>
    <x v="3"/>
    <x v="1406"/>
    <n v="5.18"/>
    <n v="1"/>
    <x v="1534"/>
  </r>
  <r>
    <d v="2016-07-23T00:00:00"/>
    <x v="2"/>
    <x v="6"/>
    <x v="299"/>
    <x v="4"/>
    <x v="2"/>
    <x v="11"/>
    <x v="817"/>
    <n v="175.92"/>
    <n v="5"/>
    <x v="745"/>
  </r>
  <r>
    <d v="2016-07-23T00:00:00"/>
    <x v="2"/>
    <x v="6"/>
    <x v="299"/>
    <x v="4"/>
    <x v="2"/>
    <x v="9"/>
    <x v="104"/>
    <n v="4.75"/>
    <n v="4"/>
    <x v="3441"/>
  </r>
  <r>
    <d v="2016-07-23T00:00:00"/>
    <x v="2"/>
    <x v="6"/>
    <x v="299"/>
    <x v="4"/>
    <x v="2"/>
    <x v="16"/>
    <x v="1302"/>
    <n v="13.34"/>
    <n v="2"/>
    <x v="299"/>
  </r>
  <r>
    <d v="2016-07-23T00:00:00"/>
    <x v="2"/>
    <x v="6"/>
    <x v="15"/>
    <x v="4"/>
    <x v="0"/>
    <x v="2"/>
    <x v="315"/>
    <n v="115.14"/>
    <n v="8"/>
    <x v="3442"/>
  </r>
  <r>
    <d v="2016-07-24T00:00:00"/>
    <x v="2"/>
    <x v="6"/>
    <x v="562"/>
    <x v="2"/>
    <x v="1"/>
    <x v="1"/>
    <x v="956"/>
    <n v="253.76"/>
    <n v="2"/>
    <x v="420"/>
  </r>
  <r>
    <d v="2016-07-24T00:00:00"/>
    <x v="2"/>
    <x v="6"/>
    <x v="270"/>
    <x v="19"/>
    <x v="2"/>
    <x v="11"/>
    <x v="103"/>
    <n v="73.2"/>
    <n v="5"/>
    <x v="3150"/>
  </r>
  <r>
    <d v="2016-07-25T00:00:00"/>
    <x v="2"/>
    <x v="6"/>
    <x v="75"/>
    <x v="5"/>
    <x v="2"/>
    <x v="9"/>
    <x v="685"/>
    <n v="119.62"/>
    <n v="8"/>
    <x v="3443"/>
  </r>
  <r>
    <d v="2016-07-25T00:00:00"/>
    <x v="2"/>
    <x v="6"/>
    <x v="75"/>
    <x v="5"/>
    <x v="1"/>
    <x v="5"/>
    <x v="617"/>
    <n v="255.76"/>
    <n v="4"/>
    <x v="3444"/>
  </r>
  <r>
    <d v="2016-07-25T00:00:00"/>
    <x v="2"/>
    <x v="6"/>
    <x v="75"/>
    <x v="5"/>
    <x v="1"/>
    <x v="1"/>
    <x v="373"/>
    <n v="241.57"/>
    <n v="2"/>
    <x v="1490"/>
  </r>
  <r>
    <d v="2016-07-25T00:00:00"/>
    <x v="2"/>
    <x v="6"/>
    <x v="75"/>
    <x v="5"/>
    <x v="1"/>
    <x v="5"/>
    <x v="1545"/>
    <n v="69.3"/>
    <n v="9"/>
    <x v="3445"/>
  </r>
  <r>
    <d v="2016-07-25T00:00:00"/>
    <x v="2"/>
    <x v="6"/>
    <x v="655"/>
    <x v="18"/>
    <x v="0"/>
    <x v="12"/>
    <x v="724"/>
    <n v="1439.98"/>
    <n v="4"/>
    <x v="3446"/>
  </r>
  <r>
    <d v="2016-07-25T00:00:00"/>
    <x v="2"/>
    <x v="6"/>
    <x v="769"/>
    <x v="5"/>
    <x v="2"/>
    <x v="4"/>
    <x v="576"/>
    <n v="21.48"/>
    <n v="6"/>
    <x v="755"/>
  </r>
  <r>
    <d v="2016-07-25T00:00:00"/>
    <x v="2"/>
    <x v="6"/>
    <x v="417"/>
    <x v="18"/>
    <x v="2"/>
    <x v="10"/>
    <x v="1520"/>
    <n v="243.88"/>
    <n v="5"/>
    <x v="3447"/>
  </r>
  <r>
    <d v="2016-07-25T00:00:00"/>
    <x v="2"/>
    <x v="6"/>
    <x v="23"/>
    <x v="4"/>
    <x v="2"/>
    <x v="8"/>
    <x v="1689"/>
    <n v="15.71"/>
    <n v="4"/>
    <x v="2030"/>
  </r>
  <r>
    <d v="2016-07-25T00:00:00"/>
    <x v="2"/>
    <x v="6"/>
    <x v="668"/>
    <x v="33"/>
    <x v="2"/>
    <x v="6"/>
    <x v="190"/>
    <n v="7.89"/>
    <n v="1"/>
    <x v="2433"/>
  </r>
  <r>
    <d v="2016-07-25T00:00:00"/>
    <x v="2"/>
    <x v="6"/>
    <x v="668"/>
    <x v="33"/>
    <x v="2"/>
    <x v="3"/>
    <x v="834"/>
    <n v="65.5"/>
    <n v="5"/>
    <x v="1147"/>
  </r>
  <r>
    <d v="2016-07-25T00:00:00"/>
    <x v="2"/>
    <x v="6"/>
    <x v="668"/>
    <x v="33"/>
    <x v="1"/>
    <x v="7"/>
    <x v="1648"/>
    <n v="2430.08"/>
    <n v="8"/>
    <x v="3448"/>
  </r>
  <r>
    <d v="2016-07-25T00:00:00"/>
    <x v="2"/>
    <x v="6"/>
    <x v="344"/>
    <x v="25"/>
    <x v="2"/>
    <x v="9"/>
    <x v="674"/>
    <n v="10.44"/>
    <n v="1"/>
    <x v="2808"/>
  </r>
  <r>
    <d v="2016-07-25T00:00:00"/>
    <x v="2"/>
    <x v="6"/>
    <x v="735"/>
    <x v="4"/>
    <x v="2"/>
    <x v="13"/>
    <x v="1087"/>
    <n v="20.94"/>
    <n v="1"/>
    <x v="2759"/>
  </r>
  <r>
    <d v="2016-07-25T00:00:00"/>
    <x v="2"/>
    <x v="6"/>
    <x v="286"/>
    <x v="5"/>
    <x v="2"/>
    <x v="11"/>
    <x v="1002"/>
    <n v="37.17"/>
    <n v="9"/>
    <x v="3324"/>
  </r>
  <r>
    <d v="2016-07-25T00:00:00"/>
    <x v="2"/>
    <x v="6"/>
    <x v="468"/>
    <x v="0"/>
    <x v="2"/>
    <x v="3"/>
    <x v="1478"/>
    <n v="20.62"/>
    <n v="2"/>
    <x v="2607"/>
  </r>
  <r>
    <d v="2016-07-25T00:00:00"/>
    <x v="2"/>
    <x v="6"/>
    <x v="468"/>
    <x v="0"/>
    <x v="0"/>
    <x v="0"/>
    <x v="1318"/>
    <n v="124.25"/>
    <n v="7"/>
    <x v="3449"/>
  </r>
  <r>
    <d v="2016-07-25T00:00:00"/>
    <x v="2"/>
    <x v="6"/>
    <x v="468"/>
    <x v="0"/>
    <x v="0"/>
    <x v="2"/>
    <x v="1591"/>
    <n v="297.55"/>
    <n v="5"/>
    <x v="3450"/>
  </r>
  <r>
    <d v="2016-07-25T00:00:00"/>
    <x v="2"/>
    <x v="6"/>
    <x v="468"/>
    <x v="0"/>
    <x v="1"/>
    <x v="1"/>
    <x v="974"/>
    <n v="403.56"/>
    <n v="4"/>
    <x v="3451"/>
  </r>
  <r>
    <d v="2016-07-25T00:00:00"/>
    <x v="2"/>
    <x v="6"/>
    <x v="468"/>
    <x v="0"/>
    <x v="1"/>
    <x v="5"/>
    <x v="254"/>
    <n v="95.2"/>
    <n v="5"/>
    <x v="3452"/>
  </r>
  <r>
    <d v="2016-07-28T00:00:00"/>
    <x v="2"/>
    <x v="6"/>
    <x v="535"/>
    <x v="10"/>
    <x v="2"/>
    <x v="4"/>
    <x v="44"/>
    <n v="20.440000000000001"/>
    <n v="7"/>
    <x v="3453"/>
  </r>
  <r>
    <d v="2016-07-28T00:00:00"/>
    <x v="2"/>
    <x v="6"/>
    <x v="535"/>
    <x v="10"/>
    <x v="2"/>
    <x v="3"/>
    <x v="257"/>
    <n v="109.92"/>
    <n v="2"/>
    <x v="951"/>
  </r>
  <r>
    <d v="2016-07-28T00:00:00"/>
    <x v="2"/>
    <x v="6"/>
    <x v="580"/>
    <x v="5"/>
    <x v="2"/>
    <x v="8"/>
    <x v="204"/>
    <n v="18.899999999999999"/>
    <n v="3"/>
    <x v="1129"/>
  </r>
  <r>
    <d v="2016-07-28T00:00:00"/>
    <x v="2"/>
    <x v="6"/>
    <x v="643"/>
    <x v="13"/>
    <x v="1"/>
    <x v="14"/>
    <x v="117"/>
    <n v="177.45"/>
    <n v="5"/>
    <x v="3454"/>
  </r>
  <r>
    <d v="2016-07-28T00:00:00"/>
    <x v="2"/>
    <x v="6"/>
    <x v="643"/>
    <x v="13"/>
    <x v="2"/>
    <x v="9"/>
    <x v="1336"/>
    <n v="1369.76"/>
    <n v="6"/>
    <x v="2419"/>
  </r>
  <r>
    <d v="2016-07-28T00:00:00"/>
    <x v="2"/>
    <x v="6"/>
    <x v="643"/>
    <x v="13"/>
    <x v="2"/>
    <x v="10"/>
    <x v="964"/>
    <n v="9.48"/>
    <n v="3"/>
    <x v="2841"/>
  </r>
  <r>
    <d v="2016-07-28T00:00:00"/>
    <x v="2"/>
    <x v="6"/>
    <x v="446"/>
    <x v="4"/>
    <x v="1"/>
    <x v="5"/>
    <x v="1026"/>
    <n v="24.7"/>
    <n v="5"/>
    <x v="3455"/>
  </r>
  <r>
    <d v="2016-07-28T00:00:00"/>
    <x v="2"/>
    <x v="6"/>
    <x v="446"/>
    <x v="4"/>
    <x v="1"/>
    <x v="5"/>
    <x v="1696"/>
    <n v="302.72000000000003"/>
    <n v="5"/>
    <x v="3456"/>
  </r>
  <r>
    <d v="2016-07-29T00:00:00"/>
    <x v="2"/>
    <x v="6"/>
    <x v="25"/>
    <x v="13"/>
    <x v="2"/>
    <x v="6"/>
    <x v="905"/>
    <n v="84.78"/>
    <n v="2"/>
    <x v="2158"/>
  </r>
  <r>
    <d v="2016-07-29T00:00:00"/>
    <x v="2"/>
    <x v="6"/>
    <x v="525"/>
    <x v="11"/>
    <x v="2"/>
    <x v="9"/>
    <x v="653"/>
    <n v="2.21"/>
    <n v="3"/>
    <x v="2115"/>
  </r>
  <r>
    <d v="2016-07-29T00:00:00"/>
    <x v="2"/>
    <x v="6"/>
    <x v="636"/>
    <x v="12"/>
    <x v="2"/>
    <x v="6"/>
    <x v="1030"/>
    <n v="704.76"/>
    <n v="5"/>
    <x v="3457"/>
  </r>
  <r>
    <d v="2016-07-29T00:00:00"/>
    <x v="2"/>
    <x v="6"/>
    <x v="636"/>
    <x v="12"/>
    <x v="2"/>
    <x v="9"/>
    <x v="946"/>
    <n v="27.4"/>
    <n v="3"/>
    <x v="3458"/>
  </r>
  <r>
    <d v="2016-07-30T00:00:00"/>
    <x v="2"/>
    <x v="6"/>
    <x v="485"/>
    <x v="4"/>
    <x v="2"/>
    <x v="9"/>
    <x v="990"/>
    <n v="9.26"/>
    <n v="3"/>
    <x v="1485"/>
  </r>
  <r>
    <d v="2016-07-30T00:00:00"/>
    <x v="2"/>
    <x v="6"/>
    <x v="210"/>
    <x v="3"/>
    <x v="2"/>
    <x v="8"/>
    <x v="1733"/>
    <n v="9.25"/>
    <n v="4"/>
    <x v="3459"/>
  </r>
  <r>
    <d v="2016-07-30T00:00:00"/>
    <x v="2"/>
    <x v="6"/>
    <x v="210"/>
    <x v="3"/>
    <x v="2"/>
    <x v="6"/>
    <x v="1541"/>
    <n v="1036.6199999999999"/>
    <n v="2"/>
    <x v="1907"/>
  </r>
  <r>
    <d v="2016-07-30T00:00:00"/>
    <x v="2"/>
    <x v="6"/>
    <x v="316"/>
    <x v="5"/>
    <x v="2"/>
    <x v="10"/>
    <x v="1324"/>
    <n v="715.64"/>
    <n v="2"/>
    <x v="2502"/>
  </r>
  <r>
    <d v="2016-07-31T00:00:00"/>
    <x v="2"/>
    <x v="6"/>
    <x v="355"/>
    <x v="10"/>
    <x v="2"/>
    <x v="10"/>
    <x v="30"/>
    <n v="283.14"/>
    <n v="4"/>
    <x v="3460"/>
  </r>
  <r>
    <d v="2016-07-31T00:00:00"/>
    <x v="2"/>
    <x v="6"/>
    <x v="355"/>
    <x v="10"/>
    <x v="0"/>
    <x v="2"/>
    <x v="1530"/>
    <n v="635.96"/>
    <n v="4"/>
    <x v="3461"/>
  </r>
  <r>
    <d v="2016-07-31T00:00:00"/>
    <x v="2"/>
    <x v="6"/>
    <x v="355"/>
    <x v="10"/>
    <x v="0"/>
    <x v="2"/>
    <x v="380"/>
    <n v="118.99"/>
    <n v="1"/>
    <x v="3462"/>
  </r>
  <r>
    <d v="2016-07-31T00:00:00"/>
    <x v="2"/>
    <x v="6"/>
    <x v="355"/>
    <x v="10"/>
    <x v="1"/>
    <x v="5"/>
    <x v="99"/>
    <n v="272.94"/>
    <n v="3"/>
    <x v="103"/>
  </r>
  <r>
    <d v="2016-07-31T00:00:00"/>
    <x v="2"/>
    <x v="6"/>
    <x v="63"/>
    <x v="5"/>
    <x v="1"/>
    <x v="7"/>
    <x v="1479"/>
    <n v="863.13"/>
    <n v="7"/>
    <x v="3463"/>
  </r>
  <r>
    <d v="2016-08-01T00:00:00"/>
    <x v="2"/>
    <x v="7"/>
    <x v="25"/>
    <x v="0"/>
    <x v="1"/>
    <x v="14"/>
    <x v="1043"/>
    <n v="1565.88"/>
    <n v="6"/>
    <x v="3464"/>
  </r>
  <r>
    <d v="2016-08-01T00:00:00"/>
    <x v="2"/>
    <x v="7"/>
    <x v="25"/>
    <x v="0"/>
    <x v="2"/>
    <x v="9"/>
    <x v="986"/>
    <n v="106.05"/>
    <n v="7"/>
    <x v="3465"/>
  </r>
  <r>
    <d v="2016-08-01T00:00:00"/>
    <x v="2"/>
    <x v="7"/>
    <x v="322"/>
    <x v="12"/>
    <x v="2"/>
    <x v="9"/>
    <x v="1212"/>
    <n v="30.83"/>
    <n v="7"/>
    <x v="3466"/>
  </r>
  <r>
    <d v="2016-08-01T00:00:00"/>
    <x v="2"/>
    <x v="7"/>
    <x v="322"/>
    <x v="12"/>
    <x v="2"/>
    <x v="11"/>
    <x v="346"/>
    <n v="47.62"/>
    <n v="3"/>
    <x v="3467"/>
  </r>
  <r>
    <d v="2016-08-01T00:00:00"/>
    <x v="2"/>
    <x v="7"/>
    <x v="322"/>
    <x v="12"/>
    <x v="0"/>
    <x v="2"/>
    <x v="1701"/>
    <n v="108.78"/>
    <n v="2"/>
    <x v="1078"/>
  </r>
  <r>
    <d v="2016-08-02T00:00:00"/>
    <x v="2"/>
    <x v="7"/>
    <x v="674"/>
    <x v="12"/>
    <x v="0"/>
    <x v="2"/>
    <x v="1460"/>
    <n v="1127.98"/>
    <n v="3"/>
    <x v="3468"/>
  </r>
  <r>
    <d v="2016-08-02T00:00:00"/>
    <x v="2"/>
    <x v="7"/>
    <x v="137"/>
    <x v="4"/>
    <x v="1"/>
    <x v="1"/>
    <x v="6"/>
    <n v="241.5"/>
    <n v="4"/>
    <x v="6"/>
  </r>
  <r>
    <d v="2016-08-03T00:00:00"/>
    <x v="2"/>
    <x v="7"/>
    <x v="469"/>
    <x v="11"/>
    <x v="0"/>
    <x v="2"/>
    <x v="827"/>
    <n v="1363.96"/>
    <n v="5"/>
    <x v="3252"/>
  </r>
  <r>
    <d v="2016-08-03T00:00:00"/>
    <x v="2"/>
    <x v="7"/>
    <x v="469"/>
    <x v="11"/>
    <x v="1"/>
    <x v="5"/>
    <x v="1029"/>
    <n v="102.36"/>
    <n v="3"/>
    <x v="2613"/>
  </r>
  <r>
    <d v="2016-08-03T00:00:00"/>
    <x v="2"/>
    <x v="7"/>
    <x v="349"/>
    <x v="22"/>
    <x v="2"/>
    <x v="9"/>
    <x v="88"/>
    <n v="9.6999999999999993"/>
    <n v="3"/>
    <x v="3469"/>
  </r>
  <r>
    <d v="2016-08-03T00:00:00"/>
    <x v="2"/>
    <x v="7"/>
    <x v="321"/>
    <x v="13"/>
    <x v="0"/>
    <x v="2"/>
    <x v="125"/>
    <n v="108.58"/>
    <n v="4"/>
    <x v="3470"/>
  </r>
  <r>
    <d v="2016-08-03T00:00:00"/>
    <x v="2"/>
    <x v="7"/>
    <x v="321"/>
    <x v="13"/>
    <x v="2"/>
    <x v="4"/>
    <x v="1427"/>
    <n v="5.98"/>
    <n v="2"/>
    <x v="2181"/>
  </r>
  <r>
    <d v="2016-08-03T00:00:00"/>
    <x v="2"/>
    <x v="7"/>
    <x v="705"/>
    <x v="2"/>
    <x v="1"/>
    <x v="5"/>
    <x v="1271"/>
    <n v="113.6"/>
    <n v="8"/>
    <x v="3471"/>
  </r>
  <r>
    <d v="2016-08-03T00:00:00"/>
    <x v="2"/>
    <x v="7"/>
    <x v="705"/>
    <x v="2"/>
    <x v="2"/>
    <x v="3"/>
    <x v="785"/>
    <n v="12.96"/>
    <n v="2"/>
    <x v="292"/>
  </r>
  <r>
    <d v="2016-08-03T00:00:00"/>
    <x v="2"/>
    <x v="7"/>
    <x v="705"/>
    <x v="2"/>
    <x v="2"/>
    <x v="9"/>
    <x v="651"/>
    <n v="69.459999999999994"/>
    <n v="2"/>
    <x v="913"/>
  </r>
  <r>
    <d v="2016-08-03T00:00:00"/>
    <x v="2"/>
    <x v="7"/>
    <x v="706"/>
    <x v="4"/>
    <x v="2"/>
    <x v="9"/>
    <x v="1068"/>
    <n v="8.86"/>
    <n v="9"/>
    <x v="3472"/>
  </r>
  <r>
    <d v="2016-08-03T00:00:00"/>
    <x v="2"/>
    <x v="7"/>
    <x v="706"/>
    <x v="4"/>
    <x v="0"/>
    <x v="0"/>
    <x v="876"/>
    <n v="27.96"/>
    <n v="5"/>
    <x v="418"/>
  </r>
  <r>
    <d v="2016-08-03T00:00:00"/>
    <x v="2"/>
    <x v="7"/>
    <x v="706"/>
    <x v="4"/>
    <x v="2"/>
    <x v="13"/>
    <x v="871"/>
    <n v="146.35"/>
    <n v="3"/>
    <x v="3473"/>
  </r>
  <r>
    <d v="2016-08-03T00:00:00"/>
    <x v="2"/>
    <x v="7"/>
    <x v="126"/>
    <x v="10"/>
    <x v="2"/>
    <x v="10"/>
    <x v="1644"/>
    <n v="207.14"/>
    <n v="3"/>
    <x v="3474"/>
  </r>
  <r>
    <d v="2016-08-03T00:00:00"/>
    <x v="2"/>
    <x v="7"/>
    <x v="126"/>
    <x v="10"/>
    <x v="2"/>
    <x v="11"/>
    <x v="605"/>
    <n v="13.9"/>
    <n v="5"/>
    <x v="3475"/>
  </r>
  <r>
    <d v="2016-08-04T00:00:00"/>
    <x v="2"/>
    <x v="7"/>
    <x v="514"/>
    <x v="2"/>
    <x v="1"/>
    <x v="14"/>
    <x v="1567"/>
    <n v="388.7"/>
    <n v="6"/>
    <x v="687"/>
  </r>
  <r>
    <d v="2016-08-04T00:00:00"/>
    <x v="2"/>
    <x v="7"/>
    <x v="514"/>
    <x v="2"/>
    <x v="2"/>
    <x v="13"/>
    <x v="1286"/>
    <n v="8.26"/>
    <n v="2"/>
    <x v="424"/>
  </r>
  <r>
    <d v="2016-08-04T00:00:00"/>
    <x v="2"/>
    <x v="7"/>
    <x v="514"/>
    <x v="2"/>
    <x v="2"/>
    <x v="11"/>
    <x v="533"/>
    <n v="17.04"/>
    <n v="4"/>
    <x v="1592"/>
  </r>
  <r>
    <d v="2016-08-04T00:00:00"/>
    <x v="2"/>
    <x v="7"/>
    <x v="514"/>
    <x v="2"/>
    <x v="2"/>
    <x v="3"/>
    <x v="1517"/>
    <n v="34.4"/>
    <n v="5"/>
    <x v="2725"/>
  </r>
  <r>
    <d v="2016-08-04T00:00:00"/>
    <x v="2"/>
    <x v="7"/>
    <x v="418"/>
    <x v="5"/>
    <x v="2"/>
    <x v="3"/>
    <x v="80"/>
    <n v="20.04"/>
    <n v="3"/>
    <x v="1675"/>
  </r>
  <r>
    <d v="2016-08-04T00:00:00"/>
    <x v="2"/>
    <x v="7"/>
    <x v="418"/>
    <x v="5"/>
    <x v="2"/>
    <x v="6"/>
    <x v="680"/>
    <n v="64.959999999999994"/>
    <n v="2"/>
    <x v="1249"/>
  </r>
  <r>
    <d v="2016-08-04T00:00:00"/>
    <x v="2"/>
    <x v="7"/>
    <x v="418"/>
    <x v="5"/>
    <x v="2"/>
    <x v="3"/>
    <x v="783"/>
    <n v="12.96"/>
    <n v="2"/>
    <x v="202"/>
  </r>
  <r>
    <d v="2016-08-04T00:00:00"/>
    <x v="2"/>
    <x v="7"/>
    <x v="469"/>
    <x v="4"/>
    <x v="0"/>
    <x v="0"/>
    <x v="1435"/>
    <n v="431.93"/>
    <n v="9"/>
    <x v="1723"/>
  </r>
  <r>
    <d v="2016-08-04T00:00:00"/>
    <x v="2"/>
    <x v="7"/>
    <x v="469"/>
    <x v="4"/>
    <x v="1"/>
    <x v="1"/>
    <x v="1525"/>
    <n v="95.98"/>
    <n v="4"/>
    <x v="3476"/>
  </r>
  <r>
    <d v="2016-08-04T00:00:00"/>
    <x v="2"/>
    <x v="7"/>
    <x v="469"/>
    <x v="4"/>
    <x v="2"/>
    <x v="9"/>
    <x v="577"/>
    <n v="1088.79"/>
    <n v="4"/>
    <x v="3477"/>
  </r>
  <r>
    <d v="2016-08-04T00:00:00"/>
    <x v="2"/>
    <x v="7"/>
    <x v="483"/>
    <x v="18"/>
    <x v="2"/>
    <x v="13"/>
    <x v="1734"/>
    <n v="8.8699999999999992"/>
    <n v="1"/>
    <x v="328"/>
  </r>
  <r>
    <d v="2016-08-04T00:00:00"/>
    <x v="2"/>
    <x v="7"/>
    <x v="483"/>
    <x v="18"/>
    <x v="2"/>
    <x v="9"/>
    <x v="623"/>
    <n v="121.1"/>
    <n v="6"/>
    <x v="2465"/>
  </r>
  <r>
    <d v="2016-08-04T00:00:00"/>
    <x v="2"/>
    <x v="7"/>
    <x v="584"/>
    <x v="5"/>
    <x v="1"/>
    <x v="5"/>
    <x v="1724"/>
    <n v="24.7"/>
    <n v="5"/>
    <x v="708"/>
  </r>
  <r>
    <d v="2016-08-04T00:00:00"/>
    <x v="2"/>
    <x v="7"/>
    <x v="349"/>
    <x v="21"/>
    <x v="2"/>
    <x v="13"/>
    <x v="1700"/>
    <n v="17.920000000000002"/>
    <n v="4"/>
    <x v="3478"/>
  </r>
  <r>
    <d v="2016-08-04T00:00:00"/>
    <x v="2"/>
    <x v="7"/>
    <x v="305"/>
    <x v="21"/>
    <x v="1"/>
    <x v="14"/>
    <x v="582"/>
    <n v="354.9"/>
    <n v="5"/>
    <x v="3479"/>
  </r>
  <r>
    <d v="2016-08-04T00:00:00"/>
    <x v="2"/>
    <x v="7"/>
    <x v="66"/>
    <x v="9"/>
    <x v="2"/>
    <x v="4"/>
    <x v="480"/>
    <n v="30"/>
    <n v="6"/>
    <x v="1110"/>
  </r>
  <r>
    <d v="2016-08-04T00:00:00"/>
    <x v="2"/>
    <x v="7"/>
    <x v="66"/>
    <x v="9"/>
    <x v="2"/>
    <x v="3"/>
    <x v="785"/>
    <n v="25.92"/>
    <n v="4"/>
    <x v="66"/>
  </r>
  <r>
    <d v="2016-08-04T00:00:00"/>
    <x v="2"/>
    <x v="7"/>
    <x v="66"/>
    <x v="9"/>
    <x v="1"/>
    <x v="5"/>
    <x v="1107"/>
    <n v="159.91999999999999"/>
    <n v="4"/>
    <x v="3480"/>
  </r>
  <r>
    <d v="2016-08-05T00:00:00"/>
    <x v="2"/>
    <x v="7"/>
    <x v="204"/>
    <x v="37"/>
    <x v="1"/>
    <x v="5"/>
    <x v="1462"/>
    <n v="211.96"/>
    <n v="2"/>
    <x v="3481"/>
  </r>
  <r>
    <d v="2016-08-05T00:00:00"/>
    <x v="2"/>
    <x v="7"/>
    <x v="71"/>
    <x v="18"/>
    <x v="2"/>
    <x v="6"/>
    <x v="144"/>
    <n v="1006.06"/>
    <n v="3"/>
    <x v="3482"/>
  </r>
  <r>
    <d v="2016-08-05T00:00:00"/>
    <x v="2"/>
    <x v="7"/>
    <x v="71"/>
    <x v="18"/>
    <x v="2"/>
    <x v="3"/>
    <x v="132"/>
    <n v="10.69"/>
    <n v="2"/>
    <x v="890"/>
  </r>
  <r>
    <d v="2016-08-05T00:00:00"/>
    <x v="2"/>
    <x v="7"/>
    <x v="71"/>
    <x v="18"/>
    <x v="2"/>
    <x v="3"/>
    <x v="1540"/>
    <n v="10.37"/>
    <n v="2"/>
    <x v="444"/>
  </r>
  <r>
    <d v="2016-08-05T00:00:00"/>
    <x v="2"/>
    <x v="7"/>
    <x v="71"/>
    <x v="18"/>
    <x v="2"/>
    <x v="6"/>
    <x v="1373"/>
    <n v="25.12"/>
    <n v="2"/>
    <x v="3483"/>
  </r>
  <r>
    <d v="2016-08-05T00:00:00"/>
    <x v="2"/>
    <x v="7"/>
    <x v="71"/>
    <x v="18"/>
    <x v="0"/>
    <x v="0"/>
    <x v="1018"/>
    <n v="58.11"/>
    <n v="2"/>
    <x v="1262"/>
  </r>
  <r>
    <d v="2016-08-05T00:00:00"/>
    <x v="2"/>
    <x v="7"/>
    <x v="288"/>
    <x v="5"/>
    <x v="2"/>
    <x v="3"/>
    <x v="1266"/>
    <n v="17.940000000000001"/>
    <n v="3"/>
    <x v="153"/>
  </r>
  <r>
    <d v="2016-08-07T00:00:00"/>
    <x v="2"/>
    <x v="7"/>
    <x v="762"/>
    <x v="4"/>
    <x v="0"/>
    <x v="2"/>
    <x v="1613"/>
    <n v="863.64"/>
    <n v="9"/>
    <x v="3484"/>
  </r>
  <r>
    <d v="2016-08-07T00:00:00"/>
    <x v="2"/>
    <x v="7"/>
    <x v="762"/>
    <x v="4"/>
    <x v="2"/>
    <x v="11"/>
    <x v="429"/>
    <n v="47.62"/>
    <n v="3"/>
    <x v="3373"/>
  </r>
  <r>
    <d v="2016-08-07T00:00:00"/>
    <x v="2"/>
    <x v="7"/>
    <x v="398"/>
    <x v="15"/>
    <x v="2"/>
    <x v="9"/>
    <x v="1377"/>
    <n v="19.97"/>
    <n v="2"/>
    <x v="3485"/>
  </r>
  <r>
    <d v="2016-08-07T00:00:00"/>
    <x v="2"/>
    <x v="7"/>
    <x v="398"/>
    <x v="15"/>
    <x v="2"/>
    <x v="6"/>
    <x v="824"/>
    <n v="33.49"/>
    <n v="7"/>
    <x v="1005"/>
  </r>
  <r>
    <d v="2016-08-07T00:00:00"/>
    <x v="2"/>
    <x v="7"/>
    <x v="398"/>
    <x v="15"/>
    <x v="2"/>
    <x v="9"/>
    <x v="1055"/>
    <n v="8.74"/>
    <n v="4"/>
    <x v="1854"/>
  </r>
  <r>
    <d v="2016-08-07T00:00:00"/>
    <x v="2"/>
    <x v="7"/>
    <x v="398"/>
    <x v="15"/>
    <x v="1"/>
    <x v="1"/>
    <x v="738"/>
    <n v="662.88"/>
    <n v="3"/>
    <x v="1510"/>
  </r>
  <r>
    <d v="2016-08-07T00:00:00"/>
    <x v="2"/>
    <x v="7"/>
    <x v="180"/>
    <x v="1"/>
    <x v="0"/>
    <x v="2"/>
    <x v="1103"/>
    <n v="107.98"/>
    <n v="1"/>
    <x v="3486"/>
  </r>
  <r>
    <d v="2016-08-07T00:00:00"/>
    <x v="2"/>
    <x v="7"/>
    <x v="180"/>
    <x v="1"/>
    <x v="2"/>
    <x v="9"/>
    <x v="439"/>
    <n v="19.3"/>
    <n v="3"/>
    <x v="1229"/>
  </r>
  <r>
    <d v="2016-08-07T00:00:00"/>
    <x v="2"/>
    <x v="7"/>
    <x v="401"/>
    <x v="11"/>
    <x v="0"/>
    <x v="2"/>
    <x v="1735"/>
    <n v="823.96"/>
    <n v="5"/>
    <x v="3487"/>
  </r>
  <r>
    <d v="2016-08-07T00:00:00"/>
    <x v="2"/>
    <x v="7"/>
    <x v="401"/>
    <x v="11"/>
    <x v="2"/>
    <x v="3"/>
    <x v="789"/>
    <n v="15.98"/>
    <n v="2"/>
    <x v="3488"/>
  </r>
  <r>
    <d v="2016-08-07T00:00:00"/>
    <x v="2"/>
    <x v="7"/>
    <x v="441"/>
    <x v="43"/>
    <x v="2"/>
    <x v="3"/>
    <x v="494"/>
    <n v="12.96"/>
    <n v="2"/>
    <x v="202"/>
  </r>
  <r>
    <d v="2016-08-08T00:00:00"/>
    <x v="2"/>
    <x v="7"/>
    <x v="508"/>
    <x v="4"/>
    <x v="2"/>
    <x v="4"/>
    <x v="378"/>
    <n v="11.17"/>
    <n v="4"/>
    <x v="444"/>
  </r>
  <r>
    <d v="2016-08-08T00:00:00"/>
    <x v="2"/>
    <x v="7"/>
    <x v="508"/>
    <x v="4"/>
    <x v="2"/>
    <x v="3"/>
    <x v="1664"/>
    <n v="53.95"/>
    <n v="3"/>
    <x v="3489"/>
  </r>
  <r>
    <d v="2016-08-08T00:00:00"/>
    <x v="2"/>
    <x v="7"/>
    <x v="622"/>
    <x v="33"/>
    <x v="2"/>
    <x v="4"/>
    <x v="538"/>
    <n v="23.34"/>
    <n v="3"/>
    <x v="3490"/>
  </r>
  <r>
    <d v="2016-08-08T00:00:00"/>
    <x v="2"/>
    <x v="7"/>
    <x v="653"/>
    <x v="5"/>
    <x v="1"/>
    <x v="7"/>
    <x v="1161"/>
    <n v="513.02"/>
    <n v="2"/>
    <x v="3378"/>
  </r>
  <r>
    <d v="2016-08-08T00:00:00"/>
    <x v="2"/>
    <x v="7"/>
    <x v="653"/>
    <x v="5"/>
    <x v="2"/>
    <x v="10"/>
    <x v="1380"/>
    <n v="487.92"/>
    <n v="6"/>
    <x v="3491"/>
  </r>
  <r>
    <d v="2016-08-08T00:00:00"/>
    <x v="2"/>
    <x v="7"/>
    <x v="653"/>
    <x v="5"/>
    <x v="2"/>
    <x v="9"/>
    <x v="675"/>
    <n v="15.24"/>
    <n v="5"/>
    <x v="3492"/>
  </r>
  <r>
    <d v="2016-08-08T00:00:00"/>
    <x v="2"/>
    <x v="7"/>
    <x v="346"/>
    <x v="32"/>
    <x v="2"/>
    <x v="3"/>
    <x v="906"/>
    <n v="10.56"/>
    <n v="2"/>
    <x v="124"/>
  </r>
  <r>
    <d v="2016-08-09T00:00:00"/>
    <x v="2"/>
    <x v="7"/>
    <x v="675"/>
    <x v="4"/>
    <x v="2"/>
    <x v="6"/>
    <x v="1634"/>
    <n v="35.950000000000003"/>
    <n v="3"/>
    <x v="419"/>
  </r>
  <r>
    <d v="2016-08-09T00:00:00"/>
    <x v="2"/>
    <x v="7"/>
    <x v="675"/>
    <x v="4"/>
    <x v="1"/>
    <x v="14"/>
    <x v="1457"/>
    <n v="2396.27"/>
    <n v="4"/>
    <x v="3493"/>
  </r>
  <r>
    <d v="2016-08-09T00:00:00"/>
    <x v="2"/>
    <x v="7"/>
    <x v="675"/>
    <x v="4"/>
    <x v="2"/>
    <x v="6"/>
    <x v="625"/>
    <n v="131.13999999999999"/>
    <n v="4"/>
    <x v="3494"/>
  </r>
  <r>
    <d v="2016-08-09T00:00:00"/>
    <x v="2"/>
    <x v="7"/>
    <x v="675"/>
    <x v="4"/>
    <x v="0"/>
    <x v="0"/>
    <x v="604"/>
    <n v="57.58"/>
    <n v="2"/>
    <x v="2296"/>
  </r>
  <r>
    <d v="2016-08-09T00:00:00"/>
    <x v="2"/>
    <x v="7"/>
    <x v="327"/>
    <x v="5"/>
    <x v="2"/>
    <x v="9"/>
    <x v="794"/>
    <n v="33.020000000000003"/>
    <n v="2"/>
    <x v="2734"/>
  </r>
  <r>
    <d v="2016-08-09T00:00:00"/>
    <x v="2"/>
    <x v="7"/>
    <x v="327"/>
    <x v="5"/>
    <x v="2"/>
    <x v="9"/>
    <x v="761"/>
    <n v="67.14"/>
    <n v="4"/>
    <x v="3495"/>
  </r>
  <r>
    <d v="2016-08-09T00:00:00"/>
    <x v="2"/>
    <x v="7"/>
    <x v="104"/>
    <x v="6"/>
    <x v="1"/>
    <x v="14"/>
    <x v="1548"/>
    <n v="173.94"/>
    <n v="3"/>
    <x v="3046"/>
  </r>
  <r>
    <d v="2016-08-09T00:00:00"/>
    <x v="2"/>
    <x v="7"/>
    <x v="104"/>
    <x v="6"/>
    <x v="2"/>
    <x v="8"/>
    <x v="1101"/>
    <n v="14.76"/>
    <n v="4"/>
    <x v="1182"/>
  </r>
  <r>
    <d v="2016-08-09T00:00:00"/>
    <x v="2"/>
    <x v="7"/>
    <x v="439"/>
    <x v="3"/>
    <x v="1"/>
    <x v="5"/>
    <x v="379"/>
    <n v="14.14"/>
    <n v="2"/>
    <x v="861"/>
  </r>
  <r>
    <d v="2016-08-09T00:00:00"/>
    <x v="2"/>
    <x v="7"/>
    <x v="439"/>
    <x v="3"/>
    <x v="1"/>
    <x v="7"/>
    <x v="803"/>
    <n v="601.47"/>
    <n v="3"/>
    <x v="3496"/>
  </r>
  <r>
    <d v="2016-08-09T00:00:00"/>
    <x v="2"/>
    <x v="7"/>
    <x v="99"/>
    <x v="2"/>
    <x v="2"/>
    <x v="10"/>
    <x v="1362"/>
    <n v="207.48"/>
    <n v="1"/>
    <x v="3497"/>
  </r>
  <r>
    <d v="2016-08-09T00:00:00"/>
    <x v="2"/>
    <x v="7"/>
    <x v="172"/>
    <x v="4"/>
    <x v="2"/>
    <x v="11"/>
    <x v="817"/>
    <n v="70.37"/>
    <n v="2"/>
    <x v="972"/>
  </r>
  <r>
    <d v="2016-08-09T00:00:00"/>
    <x v="2"/>
    <x v="7"/>
    <x v="172"/>
    <x v="4"/>
    <x v="0"/>
    <x v="2"/>
    <x v="1474"/>
    <n v="59.96"/>
    <n v="5"/>
    <x v="3498"/>
  </r>
  <r>
    <d v="2016-08-09T00:00:00"/>
    <x v="2"/>
    <x v="7"/>
    <x v="753"/>
    <x v="12"/>
    <x v="0"/>
    <x v="0"/>
    <x v="741"/>
    <n v="35.17"/>
    <n v="4"/>
    <x v="1691"/>
  </r>
  <r>
    <d v="2016-08-09T00:00:00"/>
    <x v="2"/>
    <x v="7"/>
    <x v="753"/>
    <x v="12"/>
    <x v="2"/>
    <x v="3"/>
    <x v="1434"/>
    <n v="64.7"/>
    <n v="3"/>
    <x v="3499"/>
  </r>
  <r>
    <d v="2016-08-09T00:00:00"/>
    <x v="2"/>
    <x v="7"/>
    <x v="326"/>
    <x v="5"/>
    <x v="1"/>
    <x v="7"/>
    <x v="981"/>
    <n v="146.04"/>
    <n v="1"/>
    <x v="3500"/>
  </r>
  <r>
    <d v="2016-08-09T00:00:00"/>
    <x v="2"/>
    <x v="7"/>
    <x v="31"/>
    <x v="1"/>
    <x v="1"/>
    <x v="5"/>
    <x v="635"/>
    <n v="43.13"/>
    <n v="1"/>
    <x v="3501"/>
  </r>
  <r>
    <d v="2016-08-09T00:00:00"/>
    <x v="2"/>
    <x v="7"/>
    <x v="31"/>
    <x v="1"/>
    <x v="2"/>
    <x v="3"/>
    <x v="1319"/>
    <n v="30.87"/>
    <n v="7"/>
    <x v="1811"/>
  </r>
  <r>
    <d v="2016-08-09T00:00:00"/>
    <x v="2"/>
    <x v="7"/>
    <x v="739"/>
    <x v="5"/>
    <x v="2"/>
    <x v="11"/>
    <x v="309"/>
    <n v="14.88"/>
    <n v="2"/>
    <x v="333"/>
  </r>
  <r>
    <d v="2016-08-09T00:00:00"/>
    <x v="2"/>
    <x v="7"/>
    <x v="739"/>
    <x v="5"/>
    <x v="2"/>
    <x v="3"/>
    <x v="865"/>
    <n v="34.24"/>
    <n v="8"/>
    <x v="3502"/>
  </r>
  <r>
    <d v="2016-08-09T00:00:00"/>
    <x v="2"/>
    <x v="7"/>
    <x v="739"/>
    <x v="5"/>
    <x v="2"/>
    <x v="6"/>
    <x v="1584"/>
    <n v="261.74"/>
    <n v="2"/>
    <x v="3503"/>
  </r>
  <r>
    <d v="2016-08-10T00:00:00"/>
    <x v="2"/>
    <x v="7"/>
    <x v="626"/>
    <x v="4"/>
    <x v="1"/>
    <x v="5"/>
    <x v="1258"/>
    <n v="51.71"/>
    <n v="8"/>
    <x v="3504"/>
  </r>
  <r>
    <d v="2016-08-10T00:00:00"/>
    <x v="2"/>
    <x v="7"/>
    <x v="307"/>
    <x v="5"/>
    <x v="2"/>
    <x v="3"/>
    <x v="764"/>
    <n v="61.96"/>
    <n v="2"/>
    <x v="1197"/>
  </r>
  <r>
    <d v="2016-08-10T00:00:00"/>
    <x v="2"/>
    <x v="7"/>
    <x v="725"/>
    <x v="4"/>
    <x v="2"/>
    <x v="8"/>
    <x v="1422"/>
    <n v="60.14"/>
    <n v="6"/>
    <x v="3505"/>
  </r>
  <r>
    <d v="2016-08-10T00:00:00"/>
    <x v="2"/>
    <x v="7"/>
    <x v="457"/>
    <x v="12"/>
    <x v="2"/>
    <x v="6"/>
    <x v="1676"/>
    <n v="387.72"/>
    <n v="5"/>
    <x v="3506"/>
  </r>
  <r>
    <d v="2016-08-11T00:00:00"/>
    <x v="2"/>
    <x v="7"/>
    <x v="713"/>
    <x v="17"/>
    <x v="1"/>
    <x v="14"/>
    <x v="1736"/>
    <n v="261.95999999999998"/>
    <n v="2"/>
    <x v="3507"/>
  </r>
  <r>
    <d v="2016-08-11T00:00:00"/>
    <x v="2"/>
    <x v="7"/>
    <x v="713"/>
    <x v="17"/>
    <x v="1"/>
    <x v="1"/>
    <x v="602"/>
    <n v="731.94"/>
    <n v="3"/>
    <x v="3508"/>
  </r>
  <r>
    <d v="2016-08-12T00:00:00"/>
    <x v="2"/>
    <x v="7"/>
    <x v="687"/>
    <x v="4"/>
    <x v="0"/>
    <x v="2"/>
    <x v="536"/>
    <n v="1097.54"/>
    <n v="7"/>
    <x v="3509"/>
  </r>
  <r>
    <d v="2016-08-12T00:00:00"/>
    <x v="2"/>
    <x v="7"/>
    <x v="687"/>
    <x v="4"/>
    <x v="1"/>
    <x v="5"/>
    <x v="1737"/>
    <n v="190.92"/>
    <n v="5"/>
    <x v="3510"/>
  </r>
  <r>
    <d v="2016-08-12T00:00:00"/>
    <x v="2"/>
    <x v="7"/>
    <x v="11"/>
    <x v="7"/>
    <x v="0"/>
    <x v="2"/>
    <x v="1510"/>
    <n v="114.95"/>
    <n v="5"/>
    <x v="2906"/>
  </r>
  <r>
    <d v="2016-08-12T00:00:00"/>
    <x v="2"/>
    <x v="7"/>
    <x v="442"/>
    <x v="18"/>
    <x v="2"/>
    <x v="9"/>
    <x v="1039"/>
    <n v="12.96"/>
    <n v="7"/>
    <x v="3511"/>
  </r>
  <r>
    <d v="2016-08-12T00:00:00"/>
    <x v="2"/>
    <x v="7"/>
    <x v="377"/>
    <x v="5"/>
    <x v="2"/>
    <x v="11"/>
    <x v="589"/>
    <n v="8.56"/>
    <n v="2"/>
    <x v="944"/>
  </r>
  <r>
    <d v="2016-08-12T00:00:00"/>
    <x v="2"/>
    <x v="7"/>
    <x v="377"/>
    <x v="5"/>
    <x v="2"/>
    <x v="3"/>
    <x v="192"/>
    <n v="45.36"/>
    <n v="7"/>
    <x v="964"/>
  </r>
  <r>
    <d v="2016-08-12T00:00:00"/>
    <x v="2"/>
    <x v="7"/>
    <x v="377"/>
    <x v="5"/>
    <x v="1"/>
    <x v="7"/>
    <x v="318"/>
    <n v="1421.66"/>
    <n v="6"/>
    <x v="3512"/>
  </r>
  <r>
    <d v="2016-08-12T00:00:00"/>
    <x v="2"/>
    <x v="7"/>
    <x v="457"/>
    <x v="5"/>
    <x v="2"/>
    <x v="6"/>
    <x v="967"/>
    <n v="34.049999999999997"/>
    <n v="3"/>
    <x v="925"/>
  </r>
  <r>
    <d v="2016-08-12T00:00:00"/>
    <x v="2"/>
    <x v="7"/>
    <x v="457"/>
    <x v="5"/>
    <x v="2"/>
    <x v="6"/>
    <x v="1030"/>
    <n v="352.38"/>
    <n v="2"/>
    <x v="3513"/>
  </r>
  <r>
    <d v="2016-08-12T00:00:00"/>
    <x v="2"/>
    <x v="7"/>
    <x v="19"/>
    <x v="12"/>
    <x v="0"/>
    <x v="2"/>
    <x v="1225"/>
    <n v="249.58"/>
    <n v="2"/>
    <x v="2579"/>
  </r>
  <r>
    <d v="2016-08-12T00:00:00"/>
    <x v="2"/>
    <x v="7"/>
    <x v="19"/>
    <x v="12"/>
    <x v="0"/>
    <x v="0"/>
    <x v="368"/>
    <n v="68.11"/>
    <n v="3"/>
    <x v="2880"/>
  </r>
  <r>
    <d v="2016-08-12T00:00:00"/>
    <x v="2"/>
    <x v="7"/>
    <x v="19"/>
    <x v="12"/>
    <x v="0"/>
    <x v="0"/>
    <x v="249"/>
    <n v="16.559999999999999"/>
    <n v="3"/>
    <x v="3514"/>
  </r>
  <r>
    <d v="2016-08-12T00:00:00"/>
    <x v="2"/>
    <x v="7"/>
    <x v="619"/>
    <x v="18"/>
    <x v="2"/>
    <x v="3"/>
    <x v="1319"/>
    <n v="10.58"/>
    <n v="3"/>
    <x v="1027"/>
  </r>
  <r>
    <d v="2016-08-12T00:00:00"/>
    <x v="2"/>
    <x v="7"/>
    <x v="353"/>
    <x v="0"/>
    <x v="1"/>
    <x v="14"/>
    <x v="1548"/>
    <n v="405.86"/>
    <n v="7"/>
    <x v="2892"/>
  </r>
  <r>
    <d v="2016-08-12T00:00:00"/>
    <x v="2"/>
    <x v="7"/>
    <x v="353"/>
    <x v="0"/>
    <x v="1"/>
    <x v="1"/>
    <x v="460"/>
    <n v="680.01"/>
    <n v="3"/>
    <x v="3515"/>
  </r>
  <r>
    <d v="2016-08-13T00:00:00"/>
    <x v="2"/>
    <x v="7"/>
    <x v="350"/>
    <x v="12"/>
    <x v="2"/>
    <x v="9"/>
    <x v="1129"/>
    <n v="11.23"/>
    <n v="8"/>
    <x v="3516"/>
  </r>
  <r>
    <d v="2016-08-13T00:00:00"/>
    <x v="2"/>
    <x v="7"/>
    <x v="350"/>
    <x v="12"/>
    <x v="2"/>
    <x v="3"/>
    <x v="52"/>
    <n v="10.27"/>
    <n v="3"/>
    <x v="2267"/>
  </r>
  <r>
    <d v="2016-08-13T00:00:00"/>
    <x v="2"/>
    <x v="7"/>
    <x v="196"/>
    <x v="0"/>
    <x v="1"/>
    <x v="14"/>
    <x v="325"/>
    <n v="241.96"/>
    <n v="2"/>
    <x v="1977"/>
  </r>
  <r>
    <d v="2016-08-13T00:00:00"/>
    <x v="2"/>
    <x v="7"/>
    <x v="196"/>
    <x v="0"/>
    <x v="2"/>
    <x v="9"/>
    <x v="332"/>
    <n v="8.52"/>
    <n v="3"/>
    <x v="1459"/>
  </r>
  <r>
    <d v="2016-08-13T00:00:00"/>
    <x v="2"/>
    <x v="7"/>
    <x v="472"/>
    <x v="19"/>
    <x v="2"/>
    <x v="10"/>
    <x v="175"/>
    <n v="17.34"/>
    <n v="2"/>
    <x v="775"/>
  </r>
  <r>
    <d v="2016-08-13T00:00:00"/>
    <x v="2"/>
    <x v="7"/>
    <x v="472"/>
    <x v="19"/>
    <x v="0"/>
    <x v="0"/>
    <x v="604"/>
    <n v="71.98"/>
    <n v="2"/>
    <x v="1998"/>
  </r>
  <r>
    <d v="2016-08-13T00:00:00"/>
    <x v="2"/>
    <x v="7"/>
    <x v="561"/>
    <x v="25"/>
    <x v="2"/>
    <x v="9"/>
    <x v="765"/>
    <n v="22.32"/>
    <n v="4"/>
    <x v="3517"/>
  </r>
  <r>
    <d v="2016-08-13T00:00:00"/>
    <x v="2"/>
    <x v="7"/>
    <x v="561"/>
    <x v="25"/>
    <x v="2"/>
    <x v="8"/>
    <x v="832"/>
    <n v="103.6"/>
    <n v="7"/>
    <x v="989"/>
  </r>
  <r>
    <d v="2016-08-13T00:00:00"/>
    <x v="2"/>
    <x v="7"/>
    <x v="328"/>
    <x v="4"/>
    <x v="2"/>
    <x v="16"/>
    <x v="1674"/>
    <n v="185.38"/>
    <n v="2"/>
    <x v="3127"/>
  </r>
  <r>
    <d v="2016-08-13T00:00:00"/>
    <x v="2"/>
    <x v="7"/>
    <x v="328"/>
    <x v="4"/>
    <x v="2"/>
    <x v="10"/>
    <x v="206"/>
    <n v="58.92"/>
    <n v="1"/>
    <x v="3518"/>
  </r>
  <r>
    <d v="2016-08-14T00:00:00"/>
    <x v="2"/>
    <x v="7"/>
    <x v="753"/>
    <x v="5"/>
    <x v="2"/>
    <x v="3"/>
    <x v="1738"/>
    <n v="15.54"/>
    <n v="3"/>
    <x v="2989"/>
  </r>
  <r>
    <d v="2016-08-14T00:00:00"/>
    <x v="2"/>
    <x v="7"/>
    <x v="753"/>
    <x v="5"/>
    <x v="0"/>
    <x v="15"/>
    <x v="575"/>
    <n v="105.55"/>
    <n v="6"/>
    <x v="3519"/>
  </r>
  <r>
    <d v="2016-08-14T00:00:00"/>
    <x v="2"/>
    <x v="7"/>
    <x v="31"/>
    <x v="23"/>
    <x v="2"/>
    <x v="3"/>
    <x v="1022"/>
    <n v="15.55"/>
    <n v="3"/>
    <x v="289"/>
  </r>
  <r>
    <d v="2016-08-14T00:00:00"/>
    <x v="2"/>
    <x v="7"/>
    <x v="126"/>
    <x v="18"/>
    <x v="0"/>
    <x v="2"/>
    <x v="1285"/>
    <n v="259.89999999999998"/>
    <n v="2"/>
    <x v="3520"/>
  </r>
  <r>
    <d v="2016-08-14T00:00:00"/>
    <x v="2"/>
    <x v="7"/>
    <x v="126"/>
    <x v="18"/>
    <x v="0"/>
    <x v="2"/>
    <x v="497"/>
    <n v="247.19"/>
    <n v="2"/>
    <x v="3521"/>
  </r>
  <r>
    <d v="2016-08-14T00:00:00"/>
    <x v="2"/>
    <x v="7"/>
    <x v="126"/>
    <x v="18"/>
    <x v="0"/>
    <x v="0"/>
    <x v="1739"/>
    <n v="279.95999999999998"/>
    <n v="5"/>
    <x v="1690"/>
  </r>
  <r>
    <d v="2016-08-15T00:00:00"/>
    <x v="2"/>
    <x v="7"/>
    <x v="553"/>
    <x v="15"/>
    <x v="2"/>
    <x v="9"/>
    <x v="761"/>
    <n v="18.88"/>
    <n v="3"/>
    <x v="3522"/>
  </r>
  <r>
    <d v="2016-08-15T00:00:00"/>
    <x v="2"/>
    <x v="7"/>
    <x v="553"/>
    <x v="15"/>
    <x v="2"/>
    <x v="10"/>
    <x v="763"/>
    <n v="122.33"/>
    <n v="3"/>
    <x v="661"/>
  </r>
  <r>
    <d v="2016-08-15T00:00:00"/>
    <x v="2"/>
    <x v="7"/>
    <x v="563"/>
    <x v="5"/>
    <x v="0"/>
    <x v="2"/>
    <x v="1074"/>
    <n v="71.98"/>
    <n v="3"/>
    <x v="189"/>
  </r>
  <r>
    <d v="2016-08-15T00:00:00"/>
    <x v="2"/>
    <x v="7"/>
    <x v="563"/>
    <x v="5"/>
    <x v="2"/>
    <x v="8"/>
    <x v="420"/>
    <n v="3.15"/>
    <n v="1"/>
    <x v="455"/>
  </r>
  <r>
    <d v="2016-08-15T00:00:00"/>
    <x v="2"/>
    <x v="7"/>
    <x v="424"/>
    <x v="11"/>
    <x v="0"/>
    <x v="2"/>
    <x v="580"/>
    <n v="705.54"/>
    <n v="7"/>
    <x v="2341"/>
  </r>
  <r>
    <d v="2016-08-15T00:00:00"/>
    <x v="2"/>
    <x v="7"/>
    <x v="760"/>
    <x v="12"/>
    <x v="1"/>
    <x v="1"/>
    <x v="517"/>
    <n v="225.3"/>
    <n v="2"/>
    <x v="574"/>
  </r>
  <r>
    <d v="2016-08-15T00:00:00"/>
    <x v="2"/>
    <x v="7"/>
    <x v="661"/>
    <x v="5"/>
    <x v="1"/>
    <x v="5"/>
    <x v="587"/>
    <n v="312.02999999999997"/>
    <n v="3"/>
    <x v="3523"/>
  </r>
  <r>
    <d v="2016-08-15T00:00:00"/>
    <x v="2"/>
    <x v="7"/>
    <x v="661"/>
    <x v="5"/>
    <x v="2"/>
    <x v="6"/>
    <x v="824"/>
    <n v="17.940000000000001"/>
    <n v="3"/>
    <x v="2328"/>
  </r>
  <r>
    <d v="2016-08-15T00:00:00"/>
    <x v="2"/>
    <x v="7"/>
    <x v="661"/>
    <x v="5"/>
    <x v="0"/>
    <x v="2"/>
    <x v="84"/>
    <n v="165.6"/>
    <n v="3"/>
    <x v="220"/>
  </r>
  <r>
    <d v="2016-08-15T00:00:00"/>
    <x v="2"/>
    <x v="7"/>
    <x v="661"/>
    <x v="5"/>
    <x v="2"/>
    <x v="3"/>
    <x v="1740"/>
    <n v="37.520000000000003"/>
    <n v="4"/>
    <x v="3524"/>
  </r>
  <r>
    <d v="2016-08-16T00:00:00"/>
    <x v="2"/>
    <x v="7"/>
    <x v="510"/>
    <x v="5"/>
    <x v="2"/>
    <x v="13"/>
    <x v="228"/>
    <n v="10.86"/>
    <n v="3"/>
    <x v="48"/>
  </r>
  <r>
    <d v="2016-08-16T00:00:00"/>
    <x v="2"/>
    <x v="7"/>
    <x v="770"/>
    <x v="5"/>
    <x v="1"/>
    <x v="7"/>
    <x v="673"/>
    <n v="161.28"/>
    <n v="2"/>
    <x v="2938"/>
  </r>
  <r>
    <d v="2016-08-16T00:00:00"/>
    <x v="2"/>
    <x v="7"/>
    <x v="390"/>
    <x v="5"/>
    <x v="2"/>
    <x v="3"/>
    <x v="783"/>
    <n v="32.4"/>
    <n v="5"/>
    <x v="982"/>
  </r>
  <r>
    <d v="2016-08-17T00:00:00"/>
    <x v="2"/>
    <x v="7"/>
    <x v="601"/>
    <x v="1"/>
    <x v="2"/>
    <x v="9"/>
    <x v="235"/>
    <n v="15.71"/>
    <n v="4"/>
    <x v="2030"/>
  </r>
  <r>
    <d v="2016-08-18T00:00:00"/>
    <x v="2"/>
    <x v="7"/>
    <x v="710"/>
    <x v="2"/>
    <x v="2"/>
    <x v="10"/>
    <x v="666"/>
    <n v="355.32"/>
    <n v="9"/>
    <x v="3525"/>
  </r>
  <r>
    <d v="2016-08-18T00:00:00"/>
    <x v="2"/>
    <x v="7"/>
    <x v="494"/>
    <x v="2"/>
    <x v="0"/>
    <x v="2"/>
    <x v="1120"/>
    <n v="39.99"/>
    <n v="1"/>
    <x v="3526"/>
  </r>
  <r>
    <d v="2016-08-18T00:00:00"/>
    <x v="2"/>
    <x v="7"/>
    <x v="498"/>
    <x v="4"/>
    <x v="2"/>
    <x v="9"/>
    <x v="247"/>
    <n v="2.0699999999999998"/>
    <n v="1"/>
    <x v="3527"/>
  </r>
  <r>
    <d v="2016-08-18T00:00:00"/>
    <x v="2"/>
    <x v="7"/>
    <x v="498"/>
    <x v="4"/>
    <x v="2"/>
    <x v="3"/>
    <x v="834"/>
    <n v="83.84"/>
    <n v="8"/>
    <x v="3528"/>
  </r>
  <r>
    <d v="2016-08-18T00:00:00"/>
    <x v="2"/>
    <x v="7"/>
    <x v="372"/>
    <x v="4"/>
    <x v="1"/>
    <x v="5"/>
    <x v="702"/>
    <n v="9.5500000000000007"/>
    <n v="3"/>
    <x v="2679"/>
  </r>
  <r>
    <d v="2016-08-18T00:00:00"/>
    <x v="2"/>
    <x v="7"/>
    <x v="372"/>
    <x v="4"/>
    <x v="1"/>
    <x v="5"/>
    <x v="466"/>
    <n v="5.34"/>
    <n v="4"/>
    <x v="3529"/>
  </r>
  <r>
    <d v="2016-08-19T00:00:00"/>
    <x v="2"/>
    <x v="7"/>
    <x v="30"/>
    <x v="2"/>
    <x v="2"/>
    <x v="9"/>
    <x v="124"/>
    <n v="146.69"/>
    <n v="6"/>
    <x v="3530"/>
  </r>
  <r>
    <d v="2016-08-19T00:00:00"/>
    <x v="2"/>
    <x v="7"/>
    <x v="30"/>
    <x v="2"/>
    <x v="2"/>
    <x v="9"/>
    <x v="1643"/>
    <n v="276.77999999999997"/>
    <n v="2"/>
    <x v="3405"/>
  </r>
  <r>
    <d v="2016-08-19T00:00:00"/>
    <x v="2"/>
    <x v="7"/>
    <x v="30"/>
    <x v="2"/>
    <x v="2"/>
    <x v="9"/>
    <x v="203"/>
    <n v="25.32"/>
    <n v="5"/>
    <x v="213"/>
  </r>
  <r>
    <d v="2016-08-20T00:00:00"/>
    <x v="2"/>
    <x v="7"/>
    <x v="8"/>
    <x v="10"/>
    <x v="0"/>
    <x v="2"/>
    <x v="1527"/>
    <n v="14.78"/>
    <n v="2"/>
    <x v="307"/>
  </r>
  <r>
    <d v="2016-08-21T00:00:00"/>
    <x v="2"/>
    <x v="7"/>
    <x v="657"/>
    <x v="12"/>
    <x v="2"/>
    <x v="8"/>
    <x v="823"/>
    <n v="9.2200000000000006"/>
    <n v="4"/>
    <x v="2655"/>
  </r>
  <r>
    <d v="2016-08-21T00:00:00"/>
    <x v="2"/>
    <x v="7"/>
    <x v="657"/>
    <x v="12"/>
    <x v="2"/>
    <x v="16"/>
    <x v="1220"/>
    <n v="28.05"/>
    <n v="2"/>
    <x v="3531"/>
  </r>
  <r>
    <d v="2016-08-21T00:00:00"/>
    <x v="2"/>
    <x v="7"/>
    <x v="132"/>
    <x v="13"/>
    <x v="1"/>
    <x v="7"/>
    <x v="1231"/>
    <n v="815.29"/>
    <n v="9"/>
    <x v="3532"/>
  </r>
  <r>
    <d v="2016-08-21T00:00:00"/>
    <x v="2"/>
    <x v="7"/>
    <x v="762"/>
    <x v="5"/>
    <x v="2"/>
    <x v="9"/>
    <x v="1662"/>
    <n v="12.67"/>
    <n v="2"/>
    <x v="124"/>
  </r>
  <r>
    <d v="2016-08-21T00:00:00"/>
    <x v="2"/>
    <x v="7"/>
    <x v="762"/>
    <x v="5"/>
    <x v="0"/>
    <x v="2"/>
    <x v="1510"/>
    <n v="91.96"/>
    <n v="5"/>
    <x v="3533"/>
  </r>
  <r>
    <d v="2016-08-21T00:00:00"/>
    <x v="2"/>
    <x v="7"/>
    <x v="762"/>
    <x v="5"/>
    <x v="0"/>
    <x v="0"/>
    <x v="152"/>
    <n v="254.97"/>
    <n v="3"/>
    <x v="2895"/>
  </r>
  <r>
    <d v="2016-08-21T00:00:00"/>
    <x v="2"/>
    <x v="7"/>
    <x v="762"/>
    <x v="5"/>
    <x v="0"/>
    <x v="2"/>
    <x v="1492"/>
    <n v="31.98"/>
    <n v="2"/>
    <x v="3534"/>
  </r>
  <r>
    <d v="2016-08-21T00:00:00"/>
    <x v="2"/>
    <x v="7"/>
    <x v="762"/>
    <x v="5"/>
    <x v="1"/>
    <x v="7"/>
    <x v="803"/>
    <n v="2887.06"/>
    <n v="9"/>
    <x v="3535"/>
  </r>
  <r>
    <d v="2016-08-21T00:00:00"/>
    <x v="2"/>
    <x v="7"/>
    <x v="762"/>
    <x v="5"/>
    <x v="2"/>
    <x v="3"/>
    <x v="1449"/>
    <n v="12.96"/>
    <n v="2"/>
    <x v="202"/>
  </r>
  <r>
    <d v="2016-08-21T00:00:00"/>
    <x v="2"/>
    <x v="7"/>
    <x v="762"/>
    <x v="5"/>
    <x v="2"/>
    <x v="3"/>
    <x v="1221"/>
    <n v="47.52"/>
    <n v="9"/>
    <x v="3536"/>
  </r>
  <r>
    <d v="2016-08-21T00:00:00"/>
    <x v="2"/>
    <x v="7"/>
    <x v="482"/>
    <x v="1"/>
    <x v="2"/>
    <x v="9"/>
    <x v="978"/>
    <n v="33.44"/>
    <n v="10"/>
    <x v="329"/>
  </r>
  <r>
    <d v="2016-08-21T00:00:00"/>
    <x v="2"/>
    <x v="7"/>
    <x v="500"/>
    <x v="2"/>
    <x v="1"/>
    <x v="1"/>
    <x v="907"/>
    <n v="573.16999999999996"/>
    <n v="7"/>
    <x v="3537"/>
  </r>
  <r>
    <d v="2016-08-22T00:00:00"/>
    <x v="2"/>
    <x v="7"/>
    <x v="389"/>
    <x v="18"/>
    <x v="2"/>
    <x v="10"/>
    <x v="1512"/>
    <n v="113.55"/>
    <n v="2"/>
    <x v="3538"/>
  </r>
  <r>
    <d v="2016-08-22T00:00:00"/>
    <x v="2"/>
    <x v="7"/>
    <x v="389"/>
    <x v="18"/>
    <x v="2"/>
    <x v="9"/>
    <x v="201"/>
    <n v="3.32"/>
    <n v="2"/>
    <x v="3539"/>
  </r>
  <r>
    <d v="2016-08-22T00:00:00"/>
    <x v="2"/>
    <x v="7"/>
    <x v="389"/>
    <x v="18"/>
    <x v="2"/>
    <x v="13"/>
    <x v="326"/>
    <n v="134.29"/>
    <n v="2"/>
    <x v="3540"/>
  </r>
  <r>
    <d v="2016-08-22T00:00:00"/>
    <x v="2"/>
    <x v="7"/>
    <x v="165"/>
    <x v="4"/>
    <x v="2"/>
    <x v="9"/>
    <x v="88"/>
    <n v="4.3099999999999996"/>
    <n v="2"/>
    <x v="1898"/>
  </r>
  <r>
    <d v="2016-08-22T00:00:00"/>
    <x v="2"/>
    <x v="7"/>
    <x v="357"/>
    <x v="16"/>
    <x v="2"/>
    <x v="9"/>
    <x v="1301"/>
    <n v="26.35"/>
    <n v="8"/>
    <x v="3541"/>
  </r>
  <r>
    <d v="2016-08-22T00:00:00"/>
    <x v="2"/>
    <x v="7"/>
    <x v="28"/>
    <x v="1"/>
    <x v="2"/>
    <x v="3"/>
    <x v="1255"/>
    <n v="19.440000000000001"/>
    <n v="3"/>
    <x v="114"/>
  </r>
  <r>
    <d v="2016-08-22T00:00:00"/>
    <x v="2"/>
    <x v="7"/>
    <x v="536"/>
    <x v="15"/>
    <x v="1"/>
    <x v="5"/>
    <x v="730"/>
    <n v="98.33"/>
    <n v="3"/>
    <x v="3212"/>
  </r>
  <r>
    <d v="2016-08-22T00:00:00"/>
    <x v="2"/>
    <x v="7"/>
    <x v="245"/>
    <x v="5"/>
    <x v="2"/>
    <x v="11"/>
    <x v="1459"/>
    <n v="5.76"/>
    <n v="2"/>
    <x v="804"/>
  </r>
  <r>
    <d v="2016-08-23T00:00:00"/>
    <x v="2"/>
    <x v="7"/>
    <x v="771"/>
    <x v="4"/>
    <x v="2"/>
    <x v="6"/>
    <x v="339"/>
    <n v="727.3"/>
    <n v="8"/>
    <x v="3542"/>
  </r>
  <r>
    <d v="2016-08-23T00:00:00"/>
    <x v="2"/>
    <x v="7"/>
    <x v="771"/>
    <x v="4"/>
    <x v="1"/>
    <x v="5"/>
    <x v="1340"/>
    <n v="22.61"/>
    <n v="3"/>
    <x v="3167"/>
  </r>
  <r>
    <d v="2016-08-23T00:00:00"/>
    <x v="2"/>
    <x v="7"/>
    <x v="771"/>
    <x v="4"/>
    <x v="0"/>
    <x v="0"/>
    <x v="38"/>
    <n v="666.4"/>
    <n v="7"/>
    <x v="3543"/>
  </r>
  <r>
    <d v="2016-08-23T00:00:00"/>
    <x v="2"/>
    <x v="7"/>
    <x v="123"/>
    <x v="1"/>
    <x v="0"/>
    <x v="15"/>
    <x v="584"/>
    <n v="837.6"/>
    <n v="3"/>
    <x v="3400"/>
  </r>
  <r>
    <d v="2016-08-23T00:00:00"/>
    <x v="2"/>
    <x v="7"/>
    <x v="123"/>
    <x v="1"/>
    <x v="2"/>
    <x v="13"/>
    <x v="90"/>
    <n v="135.9"/>
    <n v="5"/>
    <x v="3544"/>
  </r>
  <r>
    <d v="2016-08-23T00:00:00"/>
    <x v="2"/>
    <x v="7"/>
    <x v="123"/>
    <x v="1"/>
    <x v="2"/>
    <x v="3"/>
    <x v="796"/>
    <n v="34.68"/>
    <n v="6"/>
    <x v="1004"/>
  </r>
  <r>
    <d v="2016-08-23T00:00:00"/>
    <x v="2"/>
    <x v="7"/>
    <x v="123"/>
    <x v="1"/>
    <x v="1"/>
    <x v="1"/>
    <x v="1088"/>
    <n v="532.70000000000005"/>
    <n v="6"/>
    <x v="3545"/>
  </r>
  <r>
    <d v="2016-08-23T00:00:00"/>
    <x v="2"/>
    <x v="7"/>
    <x v="123"/>
    <x v="1"/>
    <x v="2"/>
    <x v="10"/>
    <x v="912"/>
    <n v="43.1"/>
    <n v="5"/>
    <x v="1498"/>
  </r>
  <r>
    <d v="2016-08-23T00:00:00"/>
    <x v="2"/>
    <x v="7"/>
    <x v="123"/>
    <x v="1"/>
    <x v="2"/>
    <x v="16"/>
    <x v="1183"/>
    <n v="15.88"/>
    <n v="4"/>
    <x v="3546"/>
  </r>
  <r>
    <d v="2016-08-23T00:00:00"/>
    <x v="2"/>
    <x v="7"/>
    <x v="394"/>
    <x v="2"/>
    <x v="2"/>
    <x v="11"/>
    <x v="533"/>
    <n v="21.3"/>
    <n v="5"/>
    <x v="1541"/>
  </r>
  <r>
    <d v="2016-08-23T00:00:00"/>
    <x v="2"/>
    <x v="7"/>
    <x v="394"/>
    <x v="2"/>
    <x v="2"/>
    <x v="10"/>
    <x v="510"/>
    <n v="1040.8"/>
    <n v="5"/>
    <x v="3547"/>
  </r>
  <r>
    <d v="2016-08-23T00:00:00"/>
    <x v="2"/>
    <x v="7"/>
    <x v="394"/>
    <x v="2"/>
    <x v="2"/>
    <x v="11"/>
    <x v="1108"/>
    <n v="29.34"/>
    <n v="6"/>
    <x v="1296"/>
  </r>
  <r>
    <d v="2016-08-23T00:00:00"/>
    <x v="2"/>
    <x v="7"/>
    <x v="372"/>
    <x v="0"/>
    <x v="2"/>
    <x v="8"/>
    <x v="923"/>
    <n v="25.2"/>
    <n v="4"/>
    <x v="3375"/>
  </r>
  <r>
    <d v="2016-08-23T00:00:00"/>
    <x v="2"/>
    <x v="7"/>
    <x v="372"/>
    <x v="0"/>
    <x v="2"/>
    <x v="8"/>
    <x v="1741"/>
    <n v="37.590000000000003"/>
    <n v="3"/>
    <x v="3548"/>
  </r>
  <r>
    <d v="2016-08-23T00:00:00"/>
    <x v="2"/>
    <x v="7"/>
    <x v="372"/>
    <x v="0"/>
    <x v="2"/>
    <x v="6"/>
    <x v="743"/>
    <n v="14.97"/>
    <n v="1"/>
    <x v="873"/>
  </r>
  <r>
    <d v="2016-08-23T00:00:00"/>
    <x v="2"/>
    <x v="7"/>
    <x v="372"/>
    <x v="0"/>
    <x v="0"/>
    <x v="0"/>
    <x v="996"/>
    <n v="1.98"/>
    <n v="2"/>
    <x v="1226"/>
  </r>
  <r>
    <d v="2016-08-26T00:00:00"/>
    <x v="2"/>
    <x v="7"/>
    <x v="287"/>
    <x v="5"/>
    <x v="2"/>
    <x v="4"/>
    <x v="1742"/>
    <n v="10.23"/>
    <n v="3"/>
    <x v="214"/>
  </r>
  <r>
    <d v="2016-08-26T00:00:00"/>
    <x v="2"/>
    <x v="7"/>
    <x v="287"/>
    <x v="5"/>
    <x v="2"/>
    <x v="3"/>
    <x v="1044"/>
    <n v="154.9"/>
    <n v="5"/>
    <x v="924"/>
  </r>
  <r>
    <d v="2016-08-26T00:00:00"/>
    <x v="2"/>
    <x v="7"/>
    <x v="95"/>
    <x v="4"/>
    <x v="0"/>
    <x v="0"/>
    <x v="557"/>
    <n v="159.97999999999999"/>
    <n v="2"/>
    <x v="3549"/>
  </r>
  <r>
    <d v="2016-08-26T00:00:00"/>
    <x v="2"/>
    <x v="7"/>
    <x v="95"/>
    <x v="4"/>
    <x v="1"/>
    <x v="1"/>
    <x v="1122"/>
    <n v="1024.72"/>
    <n v="6"/>
    <x v="3550"/>
  </r>
  <r>
    <d v="2016-08-26T00:00:00"/>
    <x v="2"/>
    <x v="7"/>
    <x v="346"/>
    <x v="1"/>
    <x v="2"/>
    <x v="3"/>
    <x v="783"/>
    <n v="6.48"/>
    <n v="1"/>
    <x v="1079"/>
  </r>
  <r>
    <d v="2016-08-26T00:00:00"/>
    <x v="2"/>
    <x v="7"/>
    <x v="388"/>
    <x v="5"/>
    <x v="1"/>
    <x v="1"/>
    <x v="690"/>
    <n v="1603.14"/>
    <n v="4"/>
    <x v="3403"/>
  </r>
  <r>
    <d v="2016-08-26T00:00:00"/>
    <x v="2"/>
    <x v="7"/>
    <x v="438"/>
    <x v="13"/>
    <x v="2"/>
    <x v="11"/>
    <x v="459"/>
    <n v="5.47"/>
    <n v="3"/>
    <x v="50"/>
  </r>
  <r>
    <d v="2016-08-26T00:00:00"/>
    <x v="2"/>
    <x v="7"/>
    <x v="438"/>
    <x v="13"/>
    <x v="0"/>
    <x v="0"/>
    <x v="867"/>
    <n v="47.98"/>
    <n v="2"/>
    <x v="1042"/>
  </r>
  <r>
    <d v="2016-08-26T00:00:00"/>
    <x v="2"/>
    <x v="7"/>
    <x v="360"/>
    <x v="5"/>
    <x v="2"/>
    <x v="11"/>
    <x v="624"/>
    <n v="8.26"/>
    <n v="2"/>
    <x v="424"/>
  </r>
  <r>
    <d v="2016-08-26T00:00:00"/>
    <x v="2"/>
    <x v="7"/>
    <x v="708"/>
    <x v="2"/>
    <x v="0"/>
    <x v="2"/>
    <x v="1743"/>
    <n v="33"/>
    <n v="6"/>
    <x v="3551"/>
  </r>
  <r>
    <d v="2016-08-26T00:00:00"/>
    <x v="2"/>
    <x v="7"/>
    <x v="708"/>
    <x v="2"/>
    <x v="0"/>
    <x v="0"/>
    <x v="465"/>
    <n v="249.95"/>
    <n v="5"/>
    <x v="3552"/>
  </r>
  <r>
    <d v="2016-08-26T00:00:00"/>
    <x v="2"/>
    <x v="7"/>
    <x v="339"/>
    <x v="0"/>
    <x v="0"/>
    <x v="0"/>
    <x v="707"/>
    <n v="47.97"/>
    <n v="3"/>
    <x v="3553"/>
  </r>
  <r>
    <d v="2016-08-26T00:00:00"/>
    <x v="2"/>
    <x v="7"/>
    <x v="174"/>
    <x v="10"/>
    <x v="2"/>
    <x v="3"/>
    <x v="1611"/>
    <n v="11.56"/>
    <n v="2"/>
    <x v="918"/>
  </r>
  <r>
    <d v="2016-08-26T00:00:00"/>
    <x v="2"/>
    <x v="7"/>
    <x v="174"/>
    <x v="10"/>
    <x v="0"/>
    <x v="2"/>
    <x v="1104"/>
    <n v="209.97"/>
    <n v="3"/>
    <x v="2403"/>
  </r>
  <r>
    <d v="2016-08-26T00:00:00"/>
    <x v="2"/>
    <x v="7"/>
    <x v="174"/>
    <x v="10"/>
    <x v="1"/>
    <x v="7"/>
    <x v="607"/>
    <n v="447.84"/>
    <n v="4"/>
    <x v="3554"/>
  </r>
  <r>
    <d v="2016-08-26T00:00:00"/>
    <x v="2"/>
    <x v="7"/>
    <x v="174"/>
    <x v="10"/>
    <x v="0"/>
    <x v="0"/>
    <x v="445"/>
    <n v="479.97"/>
    <n v="3"/>
    <x v="490"/>
  </r>
  <r>
    <d v="2016-08-26T00:00:00"/>
    <x v="2"/>
    <x v="7"/>
    <x v="174"/>
    <x v="10"/>
    <x v="2"/>
    <x v="11"/>
    <x v="633"/>
    <n v="8.64"/>
    <n v="3"/>
    <x v="456"/>
  </r>
  <r>
    <d v="2016-08-26T00:00:00"/>
    <x v="2"/>
    <x v="7"/>
    <x v="46"/>
    <x v="21"/>
    <x v="1"/>
    <x v="5"/>
    <x v="487"/>
    <n v="186.54"/>
    <n v="3"/>
    <x v="2240"/>
  </r>
  <r>
    <d v="2016-08-26T00:00:00"/>
    <x v="2"/>
    <x v="7"/>
    <x v="699"/>
    <x v="2"/>
    <x v="2"/>
    <x v="9"/>
    <x v="1224"/>
    <n v="146.69"/>
    <n v="8"/>
    <x v="540"/>
  </r>
  <r>
    <d v="2016-08-26T00:00:00"/>
    <x v="2"/>
    <x v="7"/>
    <x v="634"/>
    <x v="11"/>
    <x v="2"/>
    <x v="3"/>
    <x v="511"/>
    <n v="31.01"/>
    <n v="1"/>
    <x v="3555"/>
  </r>
  <r>
    <d v="2016-08-27T00:00:00"/>
    <x v="2"/>
    <x v="7"/>
    <x v="567"/>
    <x v="4"/>
    <x v="2"/>
    <x v="16"/>
    <x v="542"/>
    <n v="51.52"/>
    <n v="5"/>
    <x v="3556"/>
  </r>
  <r>
    <d v="2016-08-27T00:00:00"/>
    <x v="2"/>
    <x v="7"/>
    <x v="567"/>
    <x v="4"/>
    <x v="2"/>
    <x v="3"/>
    <x v="1319"/>
    <n v="3.53"/>
    <n v="1"/>
    <x v="910"/>
  </r>
  <r>
    <d v="2016-08-27T00:00:00"/>
    <x v="2"/>
    <x v="7"/>
    <x v="567"/>
    <x v="4"/>
    <x v="2"/>
    <x v="3"/>
    <x v="1526"/>
    <n v="4.62"/>
    <n v="1"/>
    <x v="1043"/>
  </r>
  <r>
    <d v="2016-08-27T00:00:00"/>
    <x v="2"/>
    <x v="7"/>
    <x v="567"/>
    <x v="4"/>
    <x v="2"/>
    <x v="16"/>
    <x v="1218"/>
    <n v="55.17"/>
    <n v="4"/>
    <x v="451"/>
  </r>
  <r>
    <d v="2016-08-27T00:00:00"/>
    <x v="2"/>
    <x v="7"/>
    <x v="764"/>
    <x v="6"/>
    <x v="2"/>
    <x v="3"/>
    <x v="293"/>
    <n v="122.97"/>
    <n v="3"/>
    <x v="316"/>
  </r>
  <r>
    <d v="2016-08-27T00:00:00"/>
    <x v="2"/>
    <x v="7"/>
    <x v="764"/>
    <x v="6"/>
    <x v="1"/>
    <x v="7"/>
    <x v="462"/>
    <n v="244.62"/>
    <n v="1"/>
    <x v="636"/>
  </r>
  <r>
    <d v="2016-08-27T00:00:00"/>
    <x v="2"/>
    <x v="7"/>
    <x v="764"/>
    <x v="6"/>
    <x v="0"/>
    <x v="2"/>
    <x v="1320"/>
    <n v="59.97"/>
    <n v="3"/>
    <x v="677"/>
  </r>
  <r>
    <d v="2016-08-27T00:00:00"/>
    <x v="2"/>
    <x v="7"/>
    <x v="764"/>
    <x v="6"/>
    <x v="2"/>
    <x v="3"/>
    <x v="1687"/>
    <n v="81.540000000000006"/>
    <n v="9"/>
    <x v="92"/>
  </r>
  <r>
    <d v="2016-08-27T00:00:00"/>
    <x v="2"/>
    <x v="7"/>
    <x v="764"/>
    <x v="6"/>
    <x v="2"/>
    <x v="4"/>
    <x v="44"/>
    <n v="11.68"/>
    <n v="4"/>
    <x v="2055"/>
  </r>
  <r>
    <d v="2016-08-27T00:00:00"/>
    <x v="2"/>
    <x v="7"/>
    <x v="764"/>
    <x v="6"/>
    <x v="2"/>
    <x v="9"/>
    <x v="613"/>
    <n v="29"/>
    <n v="5"/>
    <x v="3046"/>
  </r>
  <r>
    <d v="2016-08-27T00:00:00"/>
    <x v="2"/>
    <x v="7"/>
    <x v="736"/>
    <x v="4"/>
    <x v="2"/>
    <x v="6"/>
    <x v="1555"/>
    <n v="14.16"/>
    <n v="1"/>
    <x v="360"/>
  </r>
  <r>
    <d v="2016-08-27T00:00:00"/>
    <x v="2"/>
    <x v="7"/>
    <x v="736"/>
    <x v="4"/>
    <x v="2"/>
    <x v="3"/>
    <x v="367"/>
    <n v="79.92"/>
    <n v="5"/>
    <x v="3557"/>
  </r>
  <r>
    <d v="2016-08-27T00:00:00"/>
    <x v="2"/>
    <x v="7"/>
    <x v="88"/>
    <x v="11"/>
    <x v="2"/>
    <x v="8"/>
    <x v="1744"/>
    <n v="9.2200000000000006"/>
    <n v="4"/>
    <x v="2655"/>
  </r>
  <r>
    <d v="2016-08-28T00:00:00"/>
    <x v="2"/>
    <x v="7"/>
    <x v="225"/>
    <x v="15"/>
    <x v="2"/>
    <x v="3"/>
    <x v="892"/>
    <n v="15.48"/>
    <n v="3"/>
    <x v="434"/>
  </r>
  <r>
    <d v="2016-08-28T00:00:00"/>
    <x v="2"/>
    <x v="7"/>
    <x v="225"/>
    <x v="15"/>
    <x v="0"/>
    <x v="2"/>
    <x v="125"/>
    <n v="108.58"/>
    <n v="3"/>
    <x v="3558"/>
  </r>
  <r>
    <d v="2016-08-28T00:00:00"/>
    <x v="2"/>
    <x v="7"/>
    <x v="722"/>
    <x v="4"/>
    <x v="2"/>
    <x v="9"/>
    <x v="170"/>
    <n v="13.14"/>
    <n v="9"/>
    <x v="3559"/>
  </r>
  <r>
    <d v="2016-08-28T00:00:00"/>
    <x v="2"/>
    <x v="7"/>
    <x v="722"/>
    <x v="4"/>
    <x v="2"/>
    <x v="9"/>
    <x v="1678"/>
    <n v="10.02"/>
    <n v="4"/>
    <x v="3560"/>
  </r>
  <r>
    <d v="2016-08-28T00:00:00"/>
    <x v="2"/>
    <x v="7"/>
    <x v="722"/>
    <x v="4"/>
    <x v="1"/>
    <x v="14"/>
    <x v="1102"/>
    <n v="156.37"/>
    <n v="2"/>
    <x v="3561"/>
  </r>
  <r>
    <d v="2016-08-28T00:00:00"/>
    <x v="2"/>
    <x v="7"/>
    <x v="650"/>
    <x v="18"/>
    <x v="2"/>
    <x v="9"/>
    <x v="222"/>
    <n v="18.43"/>
    <n v="8"/>
    <x v="3562"/>
  </r>
  <r>
    <d v="2016-08-29T00:00:00"/>
    <x v="2"/>
    <x v="7"/>
    <x v="132"/>
    <x v="3"/>
    <x v="2"/>
    <x v="3"/>
    <x v="1551"/>
    <n v="64.62"/>
    <n v="7"/>
    <x v="3563"/>
  </r>
  <r>
    <d v="2016-08-29T00:00:00"/>
    <x v="2"/>
    <x v="7"/>
    <x v="132"/>
    <x v="3"/>
    <x v="0"/>
    <x v="0"/>
    <x v="732"/>
    <n v="95.98"/>
    <n v="3"/>
    <x v="855"/>
  </r>
  <r>
    <d v="2016-08-29T00:00:00"/>
    <x v="2"/>
    <x v="7"/>
    <x v="132"/>
    <x v="3"/>
    <x v="2"/>
    <x v="9"/>
    <x v="233"/>
    <n v="1.79"/>
    <n v="3"/>
    <x v="246"/>
  </r>
  <r>
    <d v="2016-08-29T00:00:00"/>
    <x v="2"/>
    <x v="7"/>
    <x v="704"/>
    <x v="38"/>
    <x v="2"/>
    <x v="16"/>
    <x v="431"/>
    <n v="27.93"/>
    <n v="3"/>
    <x v="1857"/>
  </r>
  <r>
    <d v="2016-08-29T00:00:00"/>
    <x v="2"/>
    <x v="7"/>
    <x v="702"/>
    <x v="2"/>
    <x v="0"/>
    <x v="2"/>
    <x v="1743"/>
    <n v="22"/>
    <n v="4"/>
    <x v="310"/>
  </r>
  <r>
    <d v="2016-08-29T00:00:00"/>
    <x v="2"/>
    <x v="7"/>
    <x v="204"/>
    <x v="13"/>
    <x v="1"/>
    <x v="7"/>
    <x v="673"/>
    <n v="241.92"/>
    <n v="4"/>
    <x v="3564"/>
  </r>
  <r>
    <d v="2016-08-29T00:00:00"/>
    <x v="2"/>
    <x v="7"/>
    <x v="204"/>
    <x v="13"/>
    <x v="1"/>
    <x v="14"/>
    <x v="1615"/>
    <n v="163.88"/>
    <n v="4"/>
    <x v="3565"/>
  </r>
  <r>
    <d v="2016-08-29T00:00:00"/>
    <x v="2"/>
    <x v="7"/>
    <x v="204"/>
    <x v="13"/>
    <x v="2"/>
    <x v="9"/>
    <x v="333"/>
    <n v="3.49"/>
    <n v="2"/>
    <x v="3566"/>
  </r>
  <r>
    <d v="2016-08-29T00:00:00"/>
    <x v="2"/>
    <x v="7"/>
    <x v="204"/>
    <x v="13"/>
    <x v="2"/>
    <x v="4"/>
    <x v="864"/>
    <n v="10.58"/>
    <n v="7"/>
    <x v="2724"/>
  </r>
  <r>
    <d v="2016-08-30T00:00:00"/>
    <x v="2"/>
    <x v="7"/>
    <x v="79"/>
    <x v="13"/>
    <x v="0"/>
    <x v="2"/>
    <x v="541"/>
    <n v="290.89999999999998"/>
    <n v="3"/>
    <x v="3567"/>
  </r>
  <r>
    <d v="2016-08-30T00:00:00"/>
    <x v="2"/>
    <x v="7"/>
    <x v="79"/>
    <x v="13"/>
    <x v="2"/>
    <x v="6"/>
    <x v="896"/>
    <n v="54.22"/>
    <n v="2"/>
    <x v="1790"/>
  </r>
  <r>
    <d v="2016-08-30T00:00:00"/>
    <x v="2"/>
    <x v="7"/>
    <x v="79"/>
    <x v="13"/>
    <x v="1"/>
    <x v="1"/>
    <x v="705"/>
    <n v="786.74"/>
    <n v="4"/>
    <x v="3568"/>
  </r>
  <r>
    <d v="2016-08-30T00:00:00"/>
    <x v="2"/>
    <x v="7"/>
    <x v="79"/>
    <x v="13"/>
    <x v="2"/>
    <x v="8"/>
    <x v="86"/>
    <n v="100.24"/>
    <n v="10"/>
    <x v="624"/>
  </r>
  <r>
    <d v="2016-08-30T00:00:00"/>
    <x v="2"/>
    <x v="7"/>
    <x v="79"/>
    <x v="13"/>
    <x v="2"/>
    <x v="9"/>
    <x v="712"/>
    <n v="37.76"/>
    <n v="6"/>
    <x v="3569"/>
  </r>
  <r>
    <d v="2016-08-30T00:00:00"/>
    <x v="2"/>
    <x v="7"/>
    <x v="149"/>
    <x v="5"/>
    <x v="1"/>
    <x v="5"/>
    <x v="1200"/>
    <n v="47.04"/>
    <n v="4"/>
    <x v="497"/>
  </r>
  <r>
    <d v="2016-08-30T00:00:00"/>
    <x v="2"/>
    <x v="7"/>
    <x v="149"/>
    <x v="5"/>
    <x v="0"/>
    <x v="2"/>
    <x v="1210"/>
    <n v="339.96"/>
    <n v="5"/>
    <x v="2623"/>
  </r>
  <r>
    <d v="2016-08-31T00:00:00"/>
    <x v="2"/>
    <x v="7"/>
    <x v="642"/>
    <x v="4"/>
    <x v="2"/>
    <x v="6"/>
    <x v="1634"/>
    <n v="23.97"/>
    <n v="2"/>
    <x v="534"/>
  </r>
  <r>
    <d v="2016-09-01T00:00:00"/>
    <x v="2"/>
    <x v="8"/>
    <x v="209"/>
    <x v="5"/>
    <x v="0"/>
    <x v="0"/>
    <x v="1739"/>
    <n v="349.95"/>
    <n v="5"/>
    <x v="3570"/>
  </r>
  <r>
    <d v="2016-09-01T00:00:00"/>
    <x v="2"/>
    <x v="8"/>
    <x v="209"/>
    <x v="5"/>
    <x v="0"/>
    <x v="2"/>
    <x v="472"/>
    <n v="377.93"/>
    <n v="9"/>
    <x v="3571"/>
  </r>
  <r>
    <d v="2016-09-01T00:00:00"/>
    <x v="2"/>
    <x v="8"/>
    <x v="591"/>
    <x v="18"/>
    <x v="1"/>
    <x v="5"/>
    <x v="1334"/>
    <n v="15.17"/>
    <n v="2"/>
    <x v="1214"/>
  </r>
  <r>
    <d v="2016-09-02T00:00:00"/>
    <x v="2"/>
    <x v="8"/>
    <x v="703"/>
    <x v="5"/>
    <x v="0"/>
    <x v="0"/>
    <x v="83"/>
    <n v="89.97"/>
    <n v="3"/>
    <x v="2969"/>
  </r>
  <r>
    <d v="2016-09-02T00:00:00"/>
    <x v="2"/>
    <x v="8"/>
    <x v="703"/>
    <x v="5"/>
    <x v="0"/>
    <x v="0"/>
    <x v="1552"/>
    <n v="31.86"/>
    <n v="2"/>
    <x v="3324"/>
  </r>
  <r>
    <d v="2016-09-03T00:00:00"/>
    <x v="2"/>
    <x v="8"/>
    <x v="132"/>
    <x v="30"/>
    <x v="0"/>
    <x v="0"/>
    <x v="1416"/>
    <n v="199.75"/>
    <n v="5"/>
    <x v="3572"/>
  </r>
  <r>
    <d v="2016-09-03T00:00:00"/>
    <x v="2"/>
    <x v="8"/>
    <x v="297"/>
    <x v="6"/>
    <x v="2"/>
    <x v="6"/>
    <x v="401"/>
    <n v="11.21"/>
    <n v="1"/>
    <x v="261"/>
  </r>
  <r>
    <d v="2016-09-03T00:00:00"/>
    <x v="2"/>
    <x v="8"/>
    <x v="297"/>
    <x v="6"/>
    <x v="1"/>
    <x v="1"/>
    <x v="725"/>
    <n v="354.9"/>
    <n v="5"/>
    <x v="3479"/>
  </r>
  <r>
    <d v="2016-09-03T00:00:00"/>
    <x v="2"/>
    <x v="8"/>
    <x v="297"/>
    <x v="6"/>
    <x v="2"/>
    <x v="3"/>
    <x v="1500"/>
    <n v="17.940000000000001"/>
    <n v="3"/>
    <x v="556"/>
  </r>
  <r>
    <d v="2016-09-03T00:00:00"/>
    <x v="2"/>
    <x v="8"/>
    <x v="297"/>
    <x v="6"/>
    <x v="2"/>
    <x v="9"/>
    <x v="1513"/>
    <n v="51.8"/>
    <n v="4"/>
    <x v="3573"/>
  </r>
  <r>
    <d v="2016-09-04T00:00:00"/>
    <x v="2"/>
    <x v="8"/>
    <x v="650"/>
    <x v="1"/>
    <x v="2"/>
    <x v="9"/>
    <x v="235"/>
    <n v="35.35"/>
    <n v="9"/>
    <x v="3574"/>
  </r>
  <r>
    <d v="2016-09-04T00:00:00"/>
    <x v="2"/>
    <x v="8"/>
    <x v="754"/>
    <x v="10"/>
    <x v="0"/>
    <x v="2"/>
    <x v="1240"/>
    <n v="517.9"/>
    <n v="2"/>
    <x v="2043"/>
  </r>
  <r>
    <d v="2016-09-04T00:00:00"/>
    <x v="2"/>
    <x v="8"/>
    <x v="754"/>
    <x v="10"/>
    <x v="2"/>
    <x v="9"/>
    <x v="1705"/>
    <n v="5.28"/>
    <n v="2"/>
    <x v="3575"/>
  </r>
  <r>
    <d v="2016-09-04T00:00:00"/>
    <x v="2"/>
    <x v="8"/>
    <x v="261"/>
    <x v="5"/>
    <x v="1"/>
    <x v="14"/>
    <x v="1736"/>
    <n v="556.66999999999996"/>
    <n v="5"/>
    <x v="1021"/>
  </r>
  <r>
    <d v="2016-09-05T00:00:00"/>
    <x v="2"/>
    <x v="8"/>
    <x v="226"/>
    <x v="1"/>
    <x v="0"/>
    <x v="0"/>
    <x v="1745"/>
    <n v="93.98"/>
    <n v="2"/>
    <x v="3576"/>
  </r>
  <r>
    <d v="2016-09-05T00:00:00"/>
    <x v="2"/>
    <x v="8"/>
    <x v="627"/>
    <x v="13"/>
    <x v="2"/>
    <x v="13"/>
    <x v="71"/>
    <n v="9.34"/>
    <n v="1"/>
    <x v="3395"/>
  </r>
  <r>
    <d v="2016-09-05T00:00:00"/>
    <x v="2"/>
    <x v="8"/>
    <x v="627"/>
    <x v="13"/>
    <x v="2"/>
    <x v="11"/>
    <x v="346"/>
    <n v="79.36"/>
    <n v="5"/>
    <x v="335"/>
  </r>
  <r>
    <d v="2016-09-05T00:00:00"/>
    <x v="2"/>
    <x v="8"/>
    <x v="188"/>
    <x v="2"/>
    <x v="2"/>
    <x v="11"/>
    <x v="1746"/>
    <n v="8"/>
    <n v="5"/>
    <x v="1027"/>
  </r>
  <r>
    <d v="2016-09-05T00:00:00"/>
    <x v="2"/>
    <x v="8"/>
    <x v="227"/>
    <x v="5"/>
    <x v="2"/>
    <x v="3"/>
    <x v="1747"/>
    <n v="32.04"/>
    <n v="4"/>
    <x v="1221"/>
  </r>
  <r>
    <d v="2016-09-05T00:00:00"/>
    <x v="2"/>
    <x v="8"/>
    <x v="211"/>
    <x v="4"/>
    <x v="0"/>
    <x v="2"/>
    <x v="162"/>
    <n v="19.14"/>
    <n v="2"/>
    <x v="633"/>
  </r>
  <r>
    <d v="2016-09-05T00:00:00"/>
    <x v="2"/>
    <x v="8"/>
    <x v="450"/>
    <x v="25"/>
    <x v="2"/>
    <x v="11"/>
    <x v="79"/>
    <n v="27.86"/>
    <n v="7"/>
    <x v="3577"/>
  </r>
  <r>
    <d v="2016-09-05T00:00:00"/>
    <x v="2"/>
    <x v="8"/>
    <x v="734"/>
    <x v="4"/>
    <x v="2"/>
    <x v="6"/>
    <x v="140"/>
    <n v="856.66"/>
    <n v="6"/>
    <x v="145"/>
  </r>
  <r>
    <d v="2016-09-05T00:00:00"/>
    <x v="2"/>
    <x v="8"/>
    <x v="734"/>
    <x v="4"/>
    <x v="2"/>
    <x v="9"/>
    <x v="365"/>
    <n v="13.18"/>
    <n v="4"/>
    <x v="3578"/>
  </r>
  <r>
    <d v="2016-09-05T00:00:00"/>
    <x v="2"/>
    <x v="8"/>
    <x v="734"/>
    <x v="4"/>
    <x v="2"/>
    <x v="10"/>
    <x v="1748"/>
    <n v="48.78"/>
    <n v="4"/>
    <x v="3579"/>
  </r>
  <r>
    <d v="2016-09-05T00:00:00"/>
    <x v="2"/>
    <x v="8"/>
    <x v="734"/>
    <x v="4"/>
    <x v="2"/>
    <x v="3"/>
    <x v="1681"/>
    <n v="76.64"/>
    <n v="2"/>
    <x v="2157"/>
  </r>
  <r>
    <d v="2016-09-05T00:00:00"/>
    <x v="2"/>
    <x v="8"/>
    <x v="734"/>
    <x v="4"/>
    <x v="2"/>
    <x v="9"/>
    <x v="990"/>
    <n v="18.53"/>
    <n v="6"/>
    <x v="3580"/>
  </r>
  <r>
    <d v="2016-09-06T00:00:00"/>
    <x v="2"/>
    <x v="8"/>
    <x v="461"/>
    <x v="5"/>
    <x v="0"/>
    <x v="2"/>
    <x v="1587"/>
    <n v="177.48"/>
    <n v="3"/>
    <x v="146"/>
  </r>
  <r>
    <d v="2016-09-06T00:00:00"/>
    <x v="2"/>
    <x v="8"/>
    <x v="473"/>
    <x v="11"/>
    <x v="0"/>
    <x v="15"/>
    <x v="1749"/>
    <n v="695.7"/>
    <n v="2"/>
    <x v="3581"/>
  </r>
  <r>
    <d v="2016-09-06T00:00:00"/>
    <x v="2"/>
    <x v="8"/>
    <x v="628"/>
    <x v="5"/>
    <x v="1"/>
    <x v="1"/>
    <x v="224"/>
    <n v="122.35"/>
    <n v="3"/>
    <x v="238"/>
  </r>
  <r>
    <d v="2016-09-06T00:00:00"/>
    <x v="2"/>
    <x v="8"/>
    <x v="419"/>
    <x v="7"/>
    <x v="1"/>
    <x v="7"/>
    <x v="1713"/>
    <n v="692.94"/>
    <n v="3"/>
    <x v="3582"/>
  </r>
  <r>
    <d v="2016-09-07T00:00:00"/>
    <x v="2"/>
    <x v="8"/>
    <x v="153"/>
    <x v="2"/>
    <x v="1"/>
    <x v="1"/>
    <x v="460"/>
    <n v="408.01"/>
    <n v="2"/>
    <x v="3583"/>
  </r>
  <r>
    <d v="2016-09-07T00:00:00"/>
    <x v="2"/>
    <x v="8"/>
    <x v="153"/>
    <x v="2"/>
    <x v="1"/>
    <x v="5"/>
    <x v="772"/>
    <n v="165.28"/>
    <n v="4"/>
    <x v="3584"/>
  </r>
  <r>
    <d v="2016-09-08T00:00:00"/>
    <x v="2"/>
    <x v="8"/>
    <x v="509"/>
    <x v="12"/>
    <x v="2"/>
    <x v="3"/>
    <x v="952"/>
    <n v="30.82"/>
    <n v="9"/>
    <x v="52"/>
  </r>
  <r>
    <d v="2016-09-08T00:00:00"/>
    <x v="2"/>
    <x v="8"/>
    <x v="509"/>
    <x v="12"/>
    <x v="0"/>
    <x v="2"/>
    <x v="1579"/>
    <n v="44.78"/>
    <n v="2"/>
    <x v="1672"/>
  </r>
  <r>
    <d v="2016-09-08T00:00:00"/>
    <x v="2"/>
    <x v="8"/>
    <x v="509"/>
    <x v="12"/>
    <x v="2"/>
    <x v="10"/>
    <x v="53"/>
    <n v="569.54"/>
    <n v="4"/>
    <x v="3585"/>
  </r>
  <r>
    <d v="2016-09-08T00:00:00"/>
    <x v="2"/>
    <x v="8"/>
    <x v="115"/>
    <x v="23"/>
    <x v="2"/>
    <x v="9"/>
    <x v="940"/>
    <n v="4.34"/>
    <n v="3"/>
    <x v="246"/>
  </r>
  <r>
    <d v="2016-09-08T00:00:00"/>
    <x v="2"/>
    <x v="8"/>
    <x v="115"/>
    <x v="23"/>
    <x v="2"/>
    <x v="9"/>
    <x v="1662"/>
    <n v="11.88"/>
    <n v="5"/>
    <x v="3586"/>
  </r>
  <r>
    <d v="2016-09-09T00:00:00"/>
    <x v="2"/>
    <x v="8"/>
    <x v="387"/>
    <x v="2"/>
    <x v="2"/>
    <x v="9"/>
    <x v="382"/>
    <n v="14.62"/>
    <n v="2"/>
    <x v="715"/>
  </r>
  <r>
    <d v="2016-09-09T00:00:00"/>
    <x v="2"/>
    <x v="8"/>
    <x v="124"/>
    <x v="5"/>
    <x v="2"/>
    <x v="9"/>
    <x v="1010"/>
    <n v="55.36"/>
    <n v="4"/>
    <x v="3587"/>
  </r>
  <r>
    <d v="2016-09-09T00:00:00"/>
    <x v="2"/>
    <x v="8"/>
    <x v="488"/>
    <x v="4"/>
    <x v="1"/>
    <x v="5"/>
    <x v="1311"/>
    <n v="15.01"/>
    <n v="4"/>
    <x v="3588"/>
  </r>
  <r>
    <d v="2016-09-10T00:00:00"/>
    <x v="2"/>
    <x v="8"/>
    <x v="613"/>
    <x v="18"/>
    <x v="0"/>
    <x v="2"/>
    <x v="1201"/>
    <n v="23.98"/>
    <n v="4"/>
    <x v="2896"/>
  </r>
  <r>
    <d v="2016-09-10T00:00:00"/>
    <x v="2"/>
    <x v="8"/>
    <x v="470"/>
    <x v="13"/>
    <x v="2"/>
    <x v="3"/>
    <x v="133"/>
    <n v="19.14"/>
    <n v="4"/>
    <x v="3589"/>
  </r>
  <r>
    <d v="2016-09-10T00:00:00"/>
    <x v="2"/>
    <x v="8"/>
    <x v="470"/>
    <x v="13"/>
    <x v="1"/>
    <x v="5"/>
    <x v="587"/>
    <n v="332.83"/>
    <n v="4"/>
    <x v="3590"/>
  </r>
  <r>
    <d v="2016-09-10T00:00:00"/>
    <x v="2"/>
    <x v="8"/>
    <x v="688"/>
    <x v="22"/>
    <x v="2"/>
    <x v="11"/>
    <x v="1051"/>
    <n v="1.41"/>
    <n v="1"/>
    <x v="3546"/>
  </r>
  <r>
    <d v="2016-09-10T00:00:00"/>
    <x v="2"/>
    <x v="8"/>
    <x v="688"/>
    <x v="22"/>
    <x v="1"/>
    <x v="5"/>
    <x v="1462"/>
    <n v="169.57"/>
    <n v="2"/>
    <x v="6"/>
  </r>
  <r>
    <d v="2016-09-11T00:00:00"/>
    <x v="2"/>
    <x v="8"/>
    <x v="432"/>
    <x v="5"/>
    <x v="0"/>
    <x v="0"/>
    <x v="430"/>
    <n v="479.97"/>
    <n v="3"/>
    <x v="471"/>
  </r>
  <r>
    <d v="2016-09-12T00:00:00"/>
    <x v="2"/>
    <x v="8"/>
    <x v="172"/>
    <x v="31"/>
    <x v="2"/>
    <x v="11"/>
    <x v="1750"/>
    <n v="19.46"/>
    <n v="7"/>
    <x v="2336"/>
  </r>
  <r>
    <d v="2016-09-12T00:00:00"/>
    <x v="2"/>
    <x v="8"/>
    <x v="172"/>
    <x v="31"/>
    <x v="2"/>
    <x v="10"/>
    <x v="912"/>
    <n v="60.34"/>
    <n v="7"/>
    <x v="3591"/>
  </r>
  <r>
    <d v="2016-09-12T00:00:00"/>
    <x v="2"/>
    <x v="8"/>
    <x v="696"/>
    <x v="6"/>
    <x v="2"/>
    <x v="8"/>
    <x v="1751"/>
    <n v="3.69"/>
    <n v="1"/>
    <x v="1515"/>
  </r>
  <r>
    <d v="2016-09-12T00:00:00"/>
    <x v="2"/>
    <x v="8"/>
    <x v="696"/>
    <x v="6"/>
    <x v="2"/>
    <x v="8"/>
    <x v="1199"/>
    <n v="122.12"/>
    <n v="4"/>
    <x v="3360"/>
  </r>
  <r>
    <d v="2016-09-12T00:00:00"/>
    <x v="2"/>
    <x v="8"/>
    <x v="204"/>
    <x v="4"/>
    <x v="2"/>
    <x v="3"/>
    <x v="1252"/>
    <n v="9.39"/>
    <n v="2"/>
    <x v="1316"/>
  </r>
  <r>
    <d v="2016-09-12T00:00:00"/>
    <x v="2"/>
    <x v="8"/>
    <x v="204"/>
    <x v="4"/>
    <x v="2"/>
    <x v="11"/>
    <x v="61"/>
    <n v="9.33"/>
    <n v="1"/>
    <x v="697"/>
  </r>
  <r>
    <d v="2016-09-12T00:00:00"/>
    <x v="2"/>
    <x v="8"/>
    <x v="154"/>
    <x v="23"/>
    <x v="1"/>
    <x v="7"/>
    <x v="1174"/>
    <n v="79.97"/>
    <n v="3"/>
    <x v="3592"/>
  </r>
  <r>
    <d v="2016-09-12T00:00:00"/>
    <x v="2"/>
    <x v="8"/>
    <x v="154"/>
    <x v="23"/>
    <x v="2"/>
    <x v="9"/>
    <x v="235"/>
    <n v="2.95"/>
    <n v="2"/>
    <x v="2454"/>
  </r>
  <r>
    <d v="2016-09-12T00:00:00"/>
    <x v="2"/>
    <x v="8"/>
    <x v="564"/>
    <x v="10"/>
    <x v="0"/>
    <x v="2"/>
    <x v="935"/>
    <n v="10.9"/>
    <n v="1"/>
    <x v="2328"/>
  </r>
  <r>
    <d v="2016-09-12T00:00:00"/>
    <x v="2"/>
    <x v="8"/>
    <x v="564"/>
    <x v="10"/>
    <x v="0"/>
    <x v="0"/>
    <x v="867"/>
    <n v="59.98"/>
    <n v="2"/>
    <x v="3593"/>
  </r>
  <r>
    <d v="2016-09-12T00:00:00"/>
    <x v="2"/>
    <x v="8"/>
    <x v="564"/>
    <x v="10"/>
    <x v="2"/>
    <x v="10"/>
    <x v="101"/>
    <n v="61.93"/>
    <n v="1"/>
    <x v="3594"/>
  </r>
  <r>
    <d v="2016-09-12T00:00:00"/>
    <x v="2"/>
    <x v="8"/>
    <x v="219"/>
    <x v="23"/>
    <x v="0"/>
    <x v="2"/>
    <x v="1147"/>
    <n v="40.68"/>
    <n v="3"/>
    <x v="1231"/>
  </r>
  <r>
    <d v="2016-09-12T00:00:00"/>
    <x v="2"/>
    <x v="8"/>
    <x v="316"/>
    <x v="3"/>
    <x v="2"/>
    <x v="16"/>
    <x v="551"/>
    <n v="20.57"/>
    <n v="3"/>
    <x v="3176"/>
  </r>
  <r>
    <d v="2016-09-12T00:00:00"/>
    <x v="2"/>
    <x v="8"/>
    <x v="316"/>
    <x v="3"/>
    <x v="2"/>
    <x v="10"/>
    <x v="135"/>
    <n v="4.3600000000000003"/>
    <n v="2"/>
    <x v="3595"/>
  </r>
  <r>
    <d v="2016-09-12T00:00:00"/>
    <x v="2"/>
    <x v="8"/>
    <x v="316"/>
    <x v="3"/>
    <x v="0"/>
    <x v="0"/>
    <x v="180"/>
    <n v="19.04"/>
    <n v="4"/>
    <x v="1336"/>
  </r>
  <r>
    <d v="2016-09-12T00:00:00"/>
    <x v="2"/>
    <x v="8"/>
    <x v="126"/>
    <x v="5"/>
    <x v="2"/>
    <x v="9"/>
    <x v="793"/>
    <n v="273.92"/>
    <n v="8"/>
    <x v="3596"/>
  </r>
  <r>
    <d v="2016-09-12T00:00:00"/>
    <x v="2"/>
    <x v="8"/>
    <x v="173"/>
    <x v="25"/>
    <x v="1"/>
    <x v="7"/>
    <x v="1231"/>
    <n v="1056.8599999999999"/>
    <n v="7"/>
    <x v="3597"/>
  </r>
  <r>
    <d v="2016-09-13T00:00:00"/>
    <x v="2"/>
    <x v="8"/>
    <x v="241"/>
    <x v="31"/>
    <x v="2"/>
    <x v="6"/>
    <x v="1160"/>
    <n v="40.74"/>
    <n v="3"/>
    <x v="1091"/>
  </r>
  <r>
    <d v="2016-09-13T00:00:00"/>
    <x v="2"/>
    <x v="8"/>
    <x v="241"/>
    <x v="31"/>
    <x v="2"/>
    <x v="8"/>
    <x v="823"/>
    <n v="14.4"/>
    <n v="5"/>
    <x v="234"/>
  </r>
  <r>
    <d v="2016-09-13T00:00:00"/>
    <x v="2"/>
    <x v="8"/>
    <x v="241"/>
    <x v="31"/>
    <x v="0"/>
    <x v="2"/>
    <x v="63"/>
    <n v="149.94999999999999"/>
    <n v="5"/>
    <x v="1257"/>
  </r>
  <r>
    <d v="2016-09-13T00:00:00"/>
    <x v="2"/>
    <x v="8"/>
    <x v="241"/>
    <x v="31"/>
    <x v="2"/>
    <x v="16"/>
    <x v="1496"/>
    <n v="16.899999999999999"/>
    <n v="2"/>
    <x v="2411"/>
  </r>
  <r>
    <d v="2016-09-13T00:00:00"/>
    <x v="2"/>
    <x v="8"/>
    <x v="241"/>
    <x v="31"/>
    <x v="2"/>
    <x v="3"/>
    <x v="1252"/>
    <n v="17.61"/>
    <n v="3"/>
    <x v="3598"/>
  </r>
  <r>
    <d v="2016-09-13T00:00:00"/>
    <x v="2"/>
    <x v="8"/>
    <x v="241"/>
    <x v="31"/>
    <x v="2"/>
    <x v="10"/>
    <x v="512"/>
    <n v="378"/>
    <n v="2"/>
    <x v="3599"/>
  </r>
  <r>
    <d v="2016-09-13T00:00:00"/>
    <x v="2"/>
    <x v="8"/>
    <x v="241"/>
    <x v="31"/>
    <x v="2"/>
    <x v="3"/>
    <x v="153"/>
    <n v="17.64"/>
    <n v="3"/>
    <x v="3076"/>
  </r>
  <r>
    <d v="2016-09-13T00:00:00"/>
    <x v="2"/>
    <x v="8"/>
    <x v="241"/>
    <x v="31"/>
    <x v="2"/>
    <x v="6"/>
    <x v="922"/>
    <n v="373.08"/>
    <n v="6"/>
    <x v="3600"/>
  </r>
  <r>
    <d v="2016-09-13T00:00:00"/>
    <x v="2"/>
    <x v="8"/>
    <x v="241"/>
    <x v="31"/>
    <x v="1"/>
    <x v="5"/>
    <x v="1737"/>
    <n v="1336.44"/>
    <n v="14"/>
    <x v="3601"/>
  </r>
  <r>
    <d v="2016-09-13T00:00:00"/>
    <x v="2"/>
    <x v="8"/>
    <x v="241"/>
    <x v="31"/>
    <x v="0"/>
    <x v="2"/>
    <x v="1201"/>
    <n v="29.97"/>
    <n v="3"/>
    <x v="1481"/>
  </r>
  <r>
    <d v="2016-09-14T00:00:00"/>
    <x v="2"/>
    <x v="8"/>
    <x v="677"/>
    <x v="20"/>
    <x v="2"/>
    <x v="3"/>
    <x v="889"/>
    <n v="25.92"/>
    <n v="4"/>
    <x v="19"/>
  </r>
  <r>
    <d v="2016-09-14T00:00:00"/>
    <x v="2"/>
    <x v="8"/>
    <x v="71"/>
    <x v="2"/>
    <x v="0"/>
    <x v="2"/>
    <x v="1157"/>
    <n v="437.85"/>
    <n v="3"/>
    <x v="3602"/>
  </r>
  <r>
    <d v="2016-09-14T00:00:00"/>
    <x v="2"/>
    <x v="8"/>
    <x v="71"/>
    <x v="2"/>
    <x v="2"/>
    <x v="9"/>
    <x v="330"/>
    <n v="673.57"/>
    <n v="2"/>
    <x v="352"/>
  </r>
  <r>
    <d v="2016-09-15T00:00:00"/>
    <x v="2"/>
    <x v="8"/>
    <x v="628"/>
    <x v="13"/>
    <x v="2"/>
    <x v="3"/>
    <x v="1752"/>
    <n v="5.34"/>
    <n v="1"/>
    <x v="2520"/>
  </r>
  <r>
    <d v="2016-09-15T00:00:00"/>
    <x v="2"/>
    <x v="8"/>
    <x v="520"/>
    <x v="2"/>
    <x v="2"/>
    <x v="9"/>
    <x v="1140"/>
    <n v="841.57"/>
    <n v="2"/>
    <x v="3603"/>
  </r>
  <r>
    <d v="2016-09-15T00:00:00"/>
    <x v="2"/>
    <x v="8"/>
    <x v="744"/>
    <x v="1"/>
    <x v="2"/>
    <x v="3"/>
    <x v="1753"/>
    <n v="21.4"/>
    <n v="5"/>
    <x v="3604"/>
  </r>
  <r>
    <d v="2016-09-15T00:00:00"/>
    <x v="2"/>
    <x v="8"/>
    <x v="744"/>
    <x v="1"/>
    <x v="2"/>
    <x v="9"/>
    <x v="671"/>
    <n v="48.66"/>
    <n v="7"/>
    <x v="2725"/>
  </r>
  <r>
    <d v="2016-09-15T00:00:00"/>
    <x v="2"/>
    <x v="8"/>
    <x v="522"/>
    <x v="41"/>
    <x v="2"/>
    <x v="9"/>
    <x v="489"/>
    <n v="20.420000000000002"/>
    <n v="4"/>
    <x v="3605"/>
  </r>
  <r>
    <d v="2016-09-15T00:00:00"/>
    <x v="2"/>
    <x v="8"/>
    <x v="522"/>
    <x v="41"/>
    <x v="1"/>
    <x v="7"/>
    <x v="262"/>
    <n v="1128.3900000000001"/>
    <n v="3"/>
    <x v="3606"/>
  </r>
  <r>
    <d v="2016-09-15T00:00:00"/>
    <x v="2"/>
    <x v="8"/>
    <x v="489"/>
    <x v="1"/>
    <x v="2"/>
    <x v="11"/>
    <x v="147"/>
    <n v="35.4"/>
    <n v="5"/>
    <x v="3607"/>
  </r>
  <r>
    <d v="2016-09-16T00:00:00"/>
    <x v="2"/>
    <x v="8"/>
    <x v="286"/>
    <x v="5"/>
    <x v="2"/>
    <x v="3"/>
    <x v="268"/>
    <n v="12.96"/>
    <n v="2"/>
    <x v="292"/>
  </r>
  <r>
    <d v="2016-09-16T00:00:00"/>
    <x v="2"/>
    <x v="8"/>
    <x v="452"/>
    <x v="5"/>
    <x v="1"/>
    <x v="14"/>
    <x v="1413"/>
    <n v="273.67"/>
    <n v="2"/>
    <x v="3608"/>
  </r>
  <r>
    <d v="2016-09-16T00:00:00"/>
    <x v="2"/>
    <x v="8"/>
    <x v="452"/>
    <x v="5"/>
    <x v="2"/>
    <x v="10"/>
    <x v="1310"/>
    <n v="17.48"/>
    <n v="4"/>
    <x v="963"/>
  </r>
  <r>
    <d v="2016-09-16T00:00:00"/>
    <x v="2"/>
    <x v="8"/>
    <x v="9"/>
    <x v="21"/>
    <x v="1"/>
    <x v="1"/>
    <x v="443"/>
    <n v="121.78"/>
    <n v="2"/>
    <x v="3609"/>
  </r>
  <r>
    <d v="2016-09-17T00:00:00"/>
    <x v="2"/>
    <x v="8"/>
    <x v="763"/>
    <x v="5"/>
    <x v="2"/>
    <x v="11"/>
    <x v="769"/>
    <n v="20.100000000000001"/>
    <n v="3"/>
    <x v="929"/>
  </r>
  <r>
    <d v="2016-09-17T00:00:00"/>
    <x v="2"/>
    <x v="8"/>
    <x v="763"/>
    <x v="5"/>
    <x v="0"/>
    <x v="2"/>
    <x v="375"/>
    <n v="73.58"/>
    <n v="2"/>
    <x v="1240"/>
  </r>
  <r>
    <d v="2016-09-17T00:00:00"/>
    <x v="2"/>
    <x v="8"/>
    <x v="763"/>
    <x v="5"/>
    <x v="2"/>
    <x v="3"/>
    <x v="447"/>
    <n v="6.48"/>
    <n v="1"/>
    <x v="1079"/>
  </r>
  <r>
    <d v="2016-09-17T00:00:00"/>
    <x v="2"/>
    <x v="8"/>
    <x v="155"/>
    <x v="21"/>
    <x v="0"/>
    <x v="15"/>
    <x v="1754"/>
    <n v="396"/>
    <n v="4"/>
    <x v="3610"/>
  </r>
  <r>
    <d v="2016-09-17T00:00:00"/>
    <x v="2"/>
    <x v="8"/>
    <x v="209"/>
    <x v="36"/>
    <x v="0"/>
    <x v="2"/>
    <x v="1157"/>
    <n v="437.85"/>
    <n v="3"/>
    <x v="3602"/>
  </r>
  <r>
    <d v="2016-09-17T00:00:00"/>
    <x v="2"/>
    <x v="8"/>
    <x v="209"/>
    <x v="36"/>
    <x v="1"/>
    <x v="5"/>
    <x v="882"/>
    <n v="109.48"/>
    <n v="2"/>
    <x v="1710"/>
  </r>
  <r>
    <d v="2016-09-17T00:00:00"/>
    <x v="2"/>
    <x v="8"/>
    <x v="706"/>
    <x v="1"/>
    <x v="1"/>
    <x v="1"/>
    <x v="1168"/>
    <n v="113.89"/>
    <n v="2"/>
    <x v="3221"/>
  </r>
  <r>
    <d v="2016-09-17T00:00:00"/>
    <x v="2"/>
    <x v="8"/>
    <x v="706"/>
    <x v="1"/>
    <x v="0"/>
    <x v="2"/>
    <x v="1158"/>
    <n v="105.58"/>
    <n v="2"/>
    <x v="1296"/>
  </r>
  <r>
    <d v="2016-09-17T00:00:00"/>
    <x v="2"/>
    <x v="8"/>
    <x v="559"/>
    <x v="2"/>
    <x v="2"/>
    <x v="9"/>
    <x v="900"/>
    <n v="232.4"/>
    <n v="5"/>
    <x v="1983"/>
  </r>
  <r>
    <d v="2016-09-17T00:00:00"/>
    <x v="2"/>
    <x v="8"/>
    <x v="39"/>
    <x v="24"/>
    <x v="2"/>
    <x v="11"/>
    <x v="549"/>
    <n v="33.4"/>
    <n v="5"/>
    <x v="3611"/>
  </r>
  <r>
    <d v="2016-09-17T00:00:00"/>
    <x v="2"/>
    <x v="8"/>
    <x v="148"/>
    <x v="6"/>
    <x v="1"/>
    <x v="5"/>
    <x v="1724"/>
    <n v="14.82"/>
    <n v="3"/>
    <x v="202"/>
  </r>
  <r>
    <d v="2016-09-17T00:00:00"/>
    <x v="2"/>
    <x v="8"/>
    <x v="148"/>
    <x v="6"/>
    <x v="1"/>
    <x v="5"/>
    <x v="617"/>
    <n v="191.82"/>
    <n v="3"/>
    <x v="2875"/>
  </r>
  <r>
    <d v="2016-09-17T00:00:00"/>
    <x v="2"/>
    <x v="8"/>
    <x v="387"/>
    <x v="18"/>
    <x v="2"/>
    <x v="6"/>
    <x v="1191"/>
    <n v="295.39999999999998"/>
    <n v="5"/>
    <x v="3612"/>
  </r>
  <r>
    <d v="2016-09-17T00:00:00"/>
    <x v="2"/>
    <x v="8"/>
    <x v="666"/>
    <x v="1"/>
    <x v="2"/>
    <x v="8"/>
    <x v="208"/>
    <n v="12.32"/>
    <n v="4"/>
    <x v="3613"/>
  </r>
  <r>
    <d v="2016-09-18T00:00:00"/>
    <x v="2"/>
    <x v="8"/>
    <x v="612"/>
    <x v="2"/>
    <x v="2"/>
    <x v="9"/>
    <x v="904"/>
    <n v="4.62"/>
    <n v="1"/>
    <x v="1515"/>
  </r>
  <r>
    <d v="2016-09-18T00:00:00"/>
    <x v="2"/>
    <x v="8"/>
    <x v="238"/>
    <x v="11"/>
    <x v="1"/>
    <x v="7"/>
    <x v="1418"/>
    <n v="383.44"/>
    <n v="4"/>
    <x v="3614"/>
  </r>
  <r>
    <d v="2016-09-18T00:00:00"/>
    <x v="2"/>
    <x v="8"/>
    <x v="495"/>
    <x v="39"/>
    <x v="1"/>
    <x v="1"/>
    <x v="60"/>
    <n v="350.98"/>
    <n v="1"/>
    <x v="3615"/>
  </r>
  <r>
    <d v="2016-09-18T00:00:00"/>
    <x v="2"/>
    <x v="8"/>
    <x v="495"/>
    <x v="39"/>
    <x v="2"/>
    <x v="3"/>
    <x v="48"/>
    <n v="13.08"/>
    <n v="2"/>
    <x v="2932"/>
  </r>
  <r>
    <d v="2016-09-18T00:00:00"/>
    <x v="2"/>
    <x v="8"/>
    <x v="495"/>
    <x v="39"/>
    <x v="2"/>
    <x v="6"/>
    <x v="468"/>
    <n v="900.08"/>
    <n v="4"/>
    <x v="3616"/>
  </r>
  <r>
    <d v="2016-09-18T00:00:00"/>
    <x v="2"/>
    <x v="8"/>
    <x v="191"/>
    <x v="18"/>
    <x v="1"/>
    <x v="5"/>
    <x v="1035"/>
    <n v="5.35"/>
    <n v="3"/>
    <x v="2180"/>
  </r>
  <r>
    <d v="2016-09-18T00:00:00"/>
    <x v="2"/>
    <x v="8"/>
    <x v="191"/>
    <x v="18"/>
    <x v="1"/>
    <x v="1"/>
    <x v="725"/>
    <n v="99.37"/>
    <n v="2"/>
    <x v="1944"/>
  </r>
  <r>
    <d v="2016-09-18T00:00:00"/>
    <x v="2"/>
    <x v="8"/>
    <x v="191"/>
    <x v="18"/>
    <x v="2"/>
    <x v="11"/>
    <x v="1185"/>
    <n v="2.67"/>
    <n v="1"/>
    <x v="1476"/>
  </r>
  <r>
    <d v="2016-09-18T00:00:00"/>
    <x v="2"/>
    <x v="8"/>
    <x v="267"/>
    <x v="2"/>
    <x v="1"/>
    <x v="1"/>
    <x v="425"/>
    <n v="631.78"/>
    <n v="2"/>
    <x v="1070"/>
  </r>
  <r>
    <d v="2016-09-18T00:00:00"/>
    <x v="2"/>
    <x v="8"/>
    <x v="267"/>
    <x v="2"/>
    <x v="1"/>
    <x v="5"/>
    <x v="1646"/>
    <n v="60.72"/>
    <n v="3"/>
    <x v="3617"/>
  </r>
  <r>
    <d v="2016-09-18T00:00:00"/>
    <x v="2"/>
    <x v="8"/>
    <x v="79"/>
    <x v="11"/>
    <x v="2"/>
    <x v="8"/>
    <x v="540"/>
    <n v="3"/>
    <n v="1"/>
    <x v="3618"/>
  </r>
  <r>
    <d v="2016-09-18T00:00:00"/>
    <x v="2"/>
    <x v="8"/>
    <x v="647"/>
    <x v="5"/>
    <x v="1"/>
    <x v="1"/>
    <x v="690"/>
    <n v="801.57"/>
    <n v="2"/>
    <x v="798"/>
  </r>
  <r>
    <d v="2016-09-18T00:00:00"/>
    <x v="2"/>
    <x v="8"/>
    <x v="647"/>
    <x v="5"/>
    <x v="2"/>
    <x v="3"/>
    <x v="629"/>
    <n v="368.91"/>
    <n v="9"/>
    <x v="2691"/>
  </r>
  <r>
    <d v="2016-09-18T00:00:00"/>
    <x v="2"/>
    <x v="8"/>
    <x v="647"/>
    <x v="5"/>
    <x v="1"/>
    <x v="1"/>
    <x v="223"/>
    <n v="885.53"/>
    <n v="9"/>
    <x v="3619"/>
  </r>
  <r>
    <d v="2016-09-18T00:00:00"/>
    <x v="2"/>
    <x v="8"/>
    <x v="661"/>
    <x v="5"/>
    <x v="0"/>
    <x v="2"/>
    <x v="161"/>
    <n v="239.98"/>
    <n v="2"/>
    <x v="1083"/>
  </r>
  <r>
    <d v="2016-09-19T00:00:00"/>
    <x v="2"/>
    <x v="8"/>
    <x v="483"/>
    <x v="3"/>
    <x v="1"/>
    <x v="1"/>
    <x v="690"/>
    <n v="701.37"/>
    <n v="2"/>
    <x v="1330"/>
  </r>
  <r>
    <d v="2016-09-19T00:00:00"/>
    <x v="2"/>
    <x v="8"/>
    <x v="483"/>
    <x v="3"/>
    <x v="2"/>
    <x v="9"/>
    <x v="904"/>
    <n v="2.31"/>
    <n v="2"/>
    <x v="3620"/>
  </r>
  <r>
    <d v="2016-09-19T00:00:00"/>
    <x v="2"/>
    <x v="8"/>
    <x v="519"/>
    <x v="43"/>
    <x v="2"/>
    <x v="6"/>
    <x v="140"/>
    <n v="1606.23"/>
    <n v="9"/>
    <x v="3621"/>
  </r>
  <r>
    <d v="2016-09-19T00:00:00"/>
    <x v="2"/>
    <x v="8"/>
    <x v="519"/>
    <x v="43"/>
    <x v="2"/>
    <x v="3"/>
    <x v="1269"/>
    <n v="17.04"/>
    <n v="3"/>
    <x v="3622"/>
  </r>
  <r>
    <d v="2016-09-19T00:00:00"/>
    <x v="2"/>
    <x v="8"/>
    <x v="519"/>
    <x v="43"/>
    <x v="2"/>
    <x v="9"/>
    <x v="1404"/>
    <n v="49.53"/>
    <n v="3"/>
    <x v="615"/>
  </r>
  <r>
    <d v="2016-09-19T00:00:00"/>
    <x v="2"/>
    <x v="8"/>
    <x v="519"/>
    <x v="43"/>
    <x v="1"/>
    <x v="1"/>
    <x v="634"/>
    <n v="872.32"/>
    <n v="4"/>
    <x v="727"/>
  </r>
  <r>
    <d v="2016-09-19T00:00:00"/>
    <x v="2"/>
    <x v="8"/>
    <x v="345"/>
    <x v="5"/>
    <x v="2"/>
    <x v="3"/>
    <x v="957"/>
    <n v="159.88"/>
    <n v="7"/>
    <x v="3623"/>
  </r>
  <r>
    <d v="2016-09-19T00:00:00"/>
    <x v="2"/>
    <x v="8"/>
    <x v="51"/>
    <x v="8"/>
    <x v="2"/>
    <x v="9"/>
    <x v="581"/>
    <n v="25.44"/>
    <n v="6"/>
    <x v="3624"/>
  </r>
  <r>
    <d v="2016-09-19T00:00:00"/>
    <x v="2"/>
    <x v="8"/>
    <x v="51"/>
    <x v="8"/>
    <x v="2"/>
    <x v="16"/>
    <x v="431"/>
    <n v="27.93"/>
    <n v="3"/>
    <x v="1857"/>
  </r>
  <r>
    <d v="2016-09-19T00:00:00"/>
    <x v="2"/>
    <x v="8"/>
    <x v="642"/>
    <x v="21"/>
    <x v="2"/>
    <x v="16"/>
    <x v="509"/>
    <n v="5.04"/>
    <n v="2"/>
    <x v="566"/>
  </r>
  <r>
    <d v="2016-09-19T00:00:00"/>
    <x v="2"/>
    <x v="8"/>
    <x v="642"/>
    <x v="21"/>
    <x v="0"/>
    <x v="0"/>
    <x v="349"/>
    <n v="249.95"/>
    <n v="5"/>
    <x v="3625"/>
  </r>
  <r>
    <d v="2016-09-19T00:00:00"/>
    <x v="2"/>
    <x v="8"/>
    <x v="104"/>
    <x v="13"/>
    <x v="1"/>
    <x v="5"/>
    <x v="1524"/>
    <n v="25.63"/>
    <n v="3"/>
    <x v="538"/>
  </r>
  <r>
    <d v="2016-09-19T00:00:00"/>
    <x v="2"/>
    <x v="8"/>
    <x v="666"/>
    <x v="5"/>
    <x v="2"/>
    <x v="9"/>
    <x v="25"/>
    <n v="11.95"/>
    <n v="3"/>
    <x v="1712"/>
  </r>
  <r>
    <d v="2016-09-19T00:00:00"/>
    <x v="2"/>
    <x v="8"/>
    <x v="666"/>
    <x v="5"/>
    <x v="2"/>
    <x v="16"/>
    <x v="1755"/>
    <n v="6.24"/>
    <n v="3"/>
    <x v="2520"/>
  </r>
  <r>
    <d v="2016-09-19T00:00:00"/>
    <x v="2"/>
    <x v="8"/>
    <x v="584"/>
    <x v="43"/>
    <x v="2"/>
    <x v="6"/>
    <x v="1558"/>
    <n v="69.52"/>
    <n v="2"/>
    <x v="3274"/>
  </r>
  <r>
    <d v="2016-09-19T00:00:00"/>
    <x v="2"/>
    <x v="8"/>
    <x v="279"/>
    <x v="5"/>
    <x v="2"/>
    <x v="9"/>
    <x v="765"/>
    <n v="8.93"/>
    <n v="2"/>
    <x v="3459"/>
  </r>
  <r>
    <d v="2016-09-20T00:00:00"/>
    <x v="2"/>
    <x v="8"/>
    <x v="214"/>
    <x v="5"/>
    <x v="2"/>
    <x v="3"/>
    <x v="514"/>
    <n v="65.790000000000006"/>
    <n v="9"/>
    <x v="3626"/>
  </r>
  <r>
    <d v="2016-09-20T00:00:00"/>
    <x v="2"/>
    <x v="8"/>
    <x v="214"/>
    <x v="5"/>
    <x v="2"/>
    <x v="9"/>
    <x v="387"/>
    <n v="271.98"/>
    <n v="2"/>
    <x v="2705"/>
  </r>
  <r>
    <d v="2016-09-20T00:00:00"/>
    <x v="2"/>
    <x v="8"/>
    <x v="214"/>
    <x v="5"/>
    <x v="2"/>
    <x v="11"/>
    <x v="172"/>
    <n v="11.76"/>
    <n v="4"/>
    <x v="578"/>
  </r>
  <r>
    <d v="2016-09-20T00:00:00"/>
    <x v="2"/>
    <x v="8"/>
    <x v="214"/>
    <x v="5"/>
    <x v="2"/>
    <x v="3"/>
    <x v="511"/>
    <n v="77.52"/>
    <n v="2"/>
    <x v="1130"/>
  </r>
  <r>
    <d v="2016-09-20T00:00:00"/>
    <x v="2"/>
    <x v="8"/>
    <x v="214"/>
    <x v="5"/>
    <x v="2"/>
    <x v="9"/>
    <x v="502"/>
    <n v="48.64"/>
    <n v="2"/>
    <x v="3627"/>
  </r>
  <r>
    <d v="2016-09-20T00:00:00"/>
    <x v="2"/>
    <x v="8"/>
    <x v="294"/>
    <x v="12"/>
    <x v="1"/>
    <x v="5"/>
    <x v="894"/>
    <n v="17.09"/>
    <n v="2"/>
    <x v="131"/>
  </r>
  <r>
    <d v="2016-09-20T00:00:00"/>
    <x v="2"/>
    <x v="8"/>
    <x v="294"/>
    <x v="12"/>
    <x v="1"/>
    <x v="1"/>
    <x v="223"/>
    <n v="98.39"/>
    <n v="1"/>
    <x v="3628"/>
  </r>
  <r>
    <d v="2016-09-20T00:00:00"/>
    <x v="2"/>
    <x v="8"/>
    <x v="318"/>
    <x v="2"/>
    <x v="2"/>
    <x v="10"/>
    <x v="30"/>
    <n v="393.25"/>
    <n v="5"/>
    <x v="3629"/>
  </r>
  <r>
    <d v="2016-09-20T00:00:00"/>
    <x v="2"/>
    <x v="8"/>
    <x v="659"/>
    <x v="10"/>
    <x v="2"/>
    <x v="9"/>
    <x v="209"/>
    <n v="83.7"/>
    <n v="5"/>
    <x v="3630"/>
  </r>
  <r>
    <d v="2016-09-20T00:00:00"/>
    <x v="2"/>
    <x v="8"/>
    <x v="640"/>
    <x v="1"/>
    <x v="1"/>
    <x v="14"/>
    <x v="1615"/>
    <n v="163.88"/>
    <n v="2"/>
    <x v="3631"/>
  </r>
  <r>
    <d v="2016-09-22T00:00:00"/>
    <x v="2"/>
    <x v="8"/>
    <x v="468"/>
    <x v="23"/>
    <x v="2"/>
    <x v="11"/>
    <x v="1667"/>
    <n v="40.78"/>
    <n v="3"/>
    <x v="2297"/>
  </r>
  <r>
    <d v="2016-09-22T00:00:00"/>
    <x v="2"/>
    <x v="8"/>
    <x v="468"/>
    <x v="23"/>
    <x v="0"/>
    <x v="2"/>
    <x v="1756"/>
    <n v="63.94"/>
    <n v="8"/>
    <x v="3632"/>
  </r>
  <r>
    <d v="2016-09-22T00:00:00"/>
    <x v="2"/>
    <x v="8"/>
    <x v="525"/>
    <x v="13"/>
    <x v="2"/>
    <x v="11"/>
    <x v="688"/>
    <n v="7.87"/>
    <n v="3"/>
    <x v="1226"/>
  </r>
  <r>
    <d v="2016-09-22T00:00:00"/>
    <x v="2"/>
    <x v="8"/>
    <x v="496"/>
    <x v="11"/>
    <x v="2"/>
    <x v="9"/>
    <x v="851"/>
    <n v="7.51"/>
    <n v="9"/>
    <x v="3633"/>
  </r>
  <r>
    <d v="2016-09-22T00:00:00"/>
    <x v="2"/>
    <x v="8"/>
    <x v="496"/>
    <x v="11"/>
    <x v="2"/>
    <x v="8"/>
    <x v="1105"/>
    <n v="16.559999999999999"/>
    <n v="2"/>
    <x v="127"/>
  </r>
  <r>
    <d v="2016-09-22T00:00:00"/>
    <x v="2"/>
    <x v="8"/>
    <x v="16"/>
    <x v="17"/>
    <x v="1"/>
    <x v="5"/>
    <x v="787"/>
    <n v="13.28"/>
    <n v="2"/>
    <x v="927"/>
  </r>
  <r>
    <d v="2016-09-22T00:00:00"/>
    <x v="2"/>
    <x v="8"/>
    <x v="715"/>
    <x v="13"/>
    <x v="2"/>
    <x v="8"/>
    <x v="305"/>
    <n v="16.52"/>
    <n v="5"/>
    <x v="290"/>
  </r>
  <r>
    <d v="2016-09-22T00:00:00"/>
    <x v="2"/>
    <x v="8"/>
    <x v="184"/>
    <x v="2"/>
    <x v="2"/>
    <x v="6"/>
    <x v="1132"/>
    <n v="128.34"/>
    <n v="6"/>
    <x v="1167"/>
  </r>
  <r>
    <d v="2016-09-22T00:00:00"/>
    <x v="2"/>
    <x v="8"/>
    <x v="474"/>
    <x v="24"/>
    <x v="2"/>
    <x v="3"/>
    <x v="822"/>
    <n v="35.880000000000003"/>
    <n v="6"/>
    <x v="1668"/>
  </r>
  <r>
    <d v="2016-09-22T00:00:00"/>
    <x v="2"/>
    <x v="8"/>
    <x v="24"/>
    <x v="15"/>
    <x v="1"/>
    <x v="5"/>
    <x v="137"/>
    <n v="68.430000000000007"/>
    <n v="7"/>
    <x v="3634"/>
  </r>
  <r>
    <d v="2016-09-22T00:00:00"/>
    <x v="2"/>
    <x v="8"/>
    <x v="36"/>
    <x v="0"/>
    <x v="1"/>
    <x v="5"/>
    <x v="1334"/>
    <n v="18.96"/>
    <n v="2"/>
    <x v="476"/>
  </r>
  <r>
    <d v="2016-09-22T00:00:00"/>
    <x v="2"/>
    <x v="8"/>
    <x v="324"/>
    <x v="18"/>
    <x v="2"/>
    <x v="13"/>
    <x v="1504"/>
    <n v="63.97"/>
    <n v="2"/>
    <x v="3635"/>
  </r>
  <r>
    <d v="2016-09-22T00:00:00"/>
    <x v="2"/>
    <x v="8"/>
    <x v="292"/>
    <x v="10"/>
    <x v="2"/>
    <x v="3"/>
    <x v="181"/>
    <n v="35.56"/>
    <n v="7"/>
    <x v="3636"/>
  </r>
  <r>
    <d v="2016-09-22T00:00:00"/>
    <x v="2"/>
    <x v="8"/>
    <x v="292"/>
    <x v="10"/>
    <x v="0"/>
    <x v="2"/>
    <x v="980"/>
    <n v="97.98"/>
    <n v="2"/>
    <x v="2400"/>
  </r>
  <r>
    <d v="2016-09-23T00:00:00"/>
    <x v="2"/>
    <x v="8"/>
    <x v="296"/>
    <x v="18"/>
    <x v="1"/>
    <x v="5"/>
    <x v="1009"/>
    <n v="532.70000000000005"/>
    <n v="6"/>
    <x v="3637"/>
  </r>
  <r>
    <d v="2016-09-23T00:00:00"/>
    <x v="2"/>
    <x v="8"/>
    <x v="296"/>
    <x v="18"/>
    <x v="2"/>
    <x v="11"/>
    <x v="1628"/>
    <n v="4.91"/>
    <n v="2"/>
    <x v="602"/>
  </r>
  <r>
    <d v="2016-09-23T00:00:00"/>
    <x v="2"/>
    <x v="8"/>
    <x v="21"/>
    <x v="21"/>
    <x v="2"/>
    <x v="6"/>
    <x v="695"/>
    <n v="118.25"/>
    <n v="5"/>
    <x v="3417"/>
  </r>
  <r>
    <d v="2016-09-23T00:00:00"/>
    <x v="2"/>
    <x v="8"/>
    <x v="21"/>
    <x v="21"/>
    <x v="1"/>
    <x v="1"/>
    <x v="1447"/>
    <n v="368.97"/>
    <n v="3"/>
    <x v="3638"/>
  </r>
  <r>
    <d v="2016-09-23T00:00:00"/>
    <x v="2"/>
    <x v="8"/>
    <x v="515"/>
    <x v="1"/>
    <x v="2"/>
    <x v="16"/>
    <x v="490"/>
    <n v="13.68"/>
    <n v="2"/>
    <x v="705"/>
  </r>
  <r>
    <d v="2016-09-23T00:00:00"/>
    <x v="2"/>
    <x v="8"/>
    <x v="772"/>
    <x v="5"/>
    <x v="2"/>
    <x v="13"/>
    <x v="317"/>
    <n v="4.08"/>
    <n v="2"/>
    <x v="34"/>
  </r>
  <r>
    <d v="2016-09-23T00:00:00"/>
    <x v="2"/>
    <x v="8"/>
    <x v="772"/>
    <x v="5"/>
    <x v="2"/>
    <x v="8"/>
    <x v="856"/>
    <n v="18.899999999999999"/>
    <n v="3"/>
    <x v="1129"/>
  </r>
  <r>
    <d v="2016-09-23T00:00:00"/>
    <x v="2"/>
    <x v="8"/>
    <x v="755"/>
    <x v="2"/>
    <x v="2"/>
    <x v="9"/>
    <x v="74"/>
    <n v="10.53"/>
    <n v="7"/>
    <x v="2188"/>
  </r>
  <r>
    <d v="2016-09-23T00:00:00"/>
    <x v="2"/>
    <x v="8"/>
    <x v="108"/>
    <x v="18"/>
    <x v="2"/>
    <x v="3"/>
    <x v="1106"/>
    <n v="11.95"/>
    <n v="3"/>
    <x v="1219"/>
  </r>
  <r>
    <d v="2016-09-23T00:00:00"/>
    <x v="2"/>
    <x v="8"/>
    <x v="108"/>
    <x v="18"/>
    <x v="1"/>
    <x v="5"/>
    <x v="1757"/>
    <n v="28"/>
    <n v="4"/>
    <x v="576"/>
  </r>
  <r>
    <d v="2016-09-23T00:00:00"/>
    <x v="2"/>
    <x v="8"/>
    <x v="108"/>
    <x v="18"/>
    <x v="2"/>
    <x v="9"/>
    <x v="333"/>
    <n v="12.2"/>
    <n v="7"/>
    <x v="3639"/>
  </r>
  <r>
    <d v="2016-09-23T00:00:00"/>
    <x v="2"/>
    <x v="8"/>
    <x v="692"/>
    <x v="1"/>
    <x v="2"/>
    <x v="9"/>
    <x v="406"/>
    <n v="13.22"/>
    <n v="4"/>
    <x v="620"/>
  </r>
  <r>
    <d v="2016-09-23T00:00:00"/>
    <x v="2"/>
    <x v="8"/>
    <x v="692"/>
    <x v="1"/>
    <x v="1"/>
    <x v="1"/>
    <x v="500"/>
    <n v="184.75"/>
    <n v="3"/>
    <x v="1609"/>
  </r>
  <r>
    <d v="2016-09-24T00:00:00"/>
    <x v="2"/>
    <x v="8"/>
    <x v="510"/>
    <x v="18"/>
    <x v="1"/>
    <x v="1"/>
    <x v="1411"/>
    <n v="155.37"/>
    <n v="2"/>
    <x v="833"/>
  </r>
  <r>
    <d v="2016-09-24T00:00:00"/>
    <x v="2"/>
    <x v="8"/>
    <x v="209"/>
    <x v="5"/>
    <x v="2"/>
    <x v="6"/>
    <x v="560"/>
    <n v="41.96"/>
    <n v="2"/>
    <x v="346"/>
  </r>
  <r>
    <d v="2016-09-24T00:00:00"/>
    <x v="2"/>
    <x v="8"/>
    <x v="209"/>
    <x v="5"/>
    <x v="2"/>
    <x v="3"/>
    <x v="112"/>
    <n v="41.7"/>
    <n v="5"/>
    <x v="345"/>
  </r>
  <r>
    <d v="2016-09-24T00:00:00"/>
    <x v="2"/>
    <x v="8"/>
    <x v="650"/>
    <x v="5"/>
    <x v="1"/>
    <x v="5"/>
    <x v="839"/>
    <n v="63.2"/>
    <n v="5"/>
    <x v="1599"/>
  </r>
  <r>
    <d v="2016-09-24T00:00:00"/>
    <x v="2"/>
    <x v="8"/>
    <x v="757"/>
    <x v="15"/>
    <x v="1"/>
    <x v="5"/>
    <x v="1325"/>
    <n v="21.44"/>
    <n v="2"/>
    <x v="3640"/>
  </r>
  <r>
    <d v="2016-09-24T00:00:00"/>
    <x v="2"/>
    <x v="8"/>
    <x v="757"/>
    <x v="15"/>
    <x v="2"/>
    <x v="6"/>
    <x v="342"/>
    <n v="511.06"/>
    <n v="9"/>
    <x v="3641"/>
  </r>
  <r>
    <d v="2016-09-24T00:00:00"/>
    <x v="2"/>
    <x v="8"/>
    <x v="192"/>
    <x v="32"/>
    <x v="2"/>
    <x v="9"/>
    <x v="489"/>
    <n v="6.38"/>
    <n v="1"/>
    <x v="891"/>
  </r>
  <r>
    <d v="2016-09-24T00:00:00"/>
    <x v="2"/>
    <x v="8"/>
    <x v="192"/>
    <x v="32"/>
    <x v="2"/>
    <x v="3"/>
    <x v="399"/>
    <n v="6.48"/>
    <n v="1"/>
    <x v="1079"/>
  </r>
  <r>
    <d v="2016-09-24T00:00:00"/>
    <x v="2"/>
    <x v="8"/>
    <x v="216"/>
    <x v="24"/>
    <x v="1"/>
    <x v="5"/>
    <x v="1029"/>
    <n v="127.95"/>
    <n v="3"/>
    <x v="1277"/>
  </r>
  <r>
    <d v="2016-09-24T00:00:00"/>
    <x v="2"/>
    <x v="8"/>
    <x v="528"/>
    <x v="3"/>
    <x v="2"/>
    <x v="9"/>
    <x v="1679"/>
    <n v="442.37"/>
    <n v="7"/>
    <x v="3642"/>
  </r>
  <r>
    <d v="2016-09-24T00:00:00"/>
    <x v="2"/>
    <x v="8"/>
    <x v="478"/>
    <x v="5"/>
    <x v="2"/>
    <x v="13"/>
    <x v="871"/>
    <n v="304.89999999999998"/>
    <n v="5"/>
    <x v="3643"/>
  </r>
  <r>
    <d v="2016-09-24T00:00:00"/>
    <x v="2"/>
    <x v="8"/>
    <x v="478"/>
    <x v="5"/>
    <x v="1"/>
    <x v="1"/>
    <x v="517"/>
    <n v="563.24"/>
    <n v="5"/>
    <x v="3644"/>
  </r>
  <r>
    <d v="2016-09-25T00:00:00"/>
    <x v="2"/>
    <x v="8"/>
    <x v="579"/>
    <x v="22"/>
    <x v="1"/>
    <x v="7"/>
    <x v="1136"/>
    <n v="393.17"/>
    <n v="3"/>
    <x v="2195"/>
  </r>
  <r>
    <d v="2016-09-25T00:00:00"/>
    <x v="2"/>
    <x v="8"/>
    <x v="60"/>
    <x v="4"/>
    <x v="2"/>
    <x v="8"/>
    <x v="159"/>
    <n v="15.94"/>
    <n v="4"/>
    <x v="225"/>
  </r>
  <r>
    <d v="2016-09-25T00:00:00"/>
    <x v="2"/>
    <x v="8"/>
    <x v="107"/>
    <x v="16"/>
    <x v="2"/>
    <x v="3"/>
    <x v="112"/>
    <n v="60.05"/>
    <n v="9"/>
    <x v="3645"/>
  </r>
  <r>
    <d v="2016-09-25T00:00:00"/>
    <x v="2"/>
    <x v="8"/>
    <x v="107"/>
    <x v="16"/>
    <x v="2"/>
    <x v="9"/>
    <x v="209"/>
    <n v="5.0199999999999996"/>
    <n v="1"/>
    <x v="2072"/>
  </r>
  <r>
    <d v="2016-09-25T00:00:00"/>
    <x v="2"/>
    <x v="8"/>
    <x v="627"/>
    <x v="5"/>
    <x v="2"/>
    <x v="11"/>
    <x v="736"/>
    <n v="16.559999999999999"/>
    <n v="4"/>
    <x v="3646"/>
  </r>
  <r>
    <d v="2016-09-25T00:00:00"/>
    <x v="2"/>
    <x v="8"/>
    <x v="571"/>
    <x v="0"/>
    <x v="0"/>
    <x v="0"/>
    <x v="723"/>
    <n v="499.95"/>
    <n v="5"/>
    <x v="3647"/>
  </r>
  <r>
    <d v="2016-09-25T00:00:00"/>
    <x v="2"/>
    <x v="8"/>
    <x v="571"/>
    <x v="0"/>
    <x v="2"/>
    <x v="11"/>
    <x v="1491"/>
    <n v="3.04"/>
    <n v="1"/>
    <x v="916"/>
  </r>
  <r>
    <d v="2016-09-25T00:00:00"/>
    <x v="2"/>
    <x v="8"/>
    <x v="571"/>
    <x v="0"/>
    <x v="1"/>
    <x v="1"/>
    <x v="1209"/>
    <n v="201.96"/>
    <n v="2"/>
    <x v="3648"/>
  </r>
  <r>
    <d v="2016-09-25T00:00:00"/>
    <x v="2"/>
    <x v="8"/>
    <x v="571"/>
    <x v="0"/>
    <x v="1"/>
    <x v="5"/>
    <x v="1703"/>
    <n v="68.64"/>
    <n v="11"/>
    <x v="3649"/>
  </r>
  <r>
    <d v="2016-09-25T00:00:00"/>
    <x v="2"/>
    <x v="8"/>
    <x v="578"/>
    <x v="18"/>
    <x v="2"/>
    <x v="10"/>
    <x v="1324"/>
    <n v="286.26"/>
    <n v="1"/>
    <x v="3650"/>
  </r>
  <r>
    <d v="2016-09-25T00:00:00"/>
    <x v="2"/>
    <x v="8"/>
    <x v="578"/>
    <x v="18"/>
    <x v="2"/>
    <x v="6"/>
    <x v="869"/>
    <n v="24.22"/>
    <n v="2"/>
    <x v="1416"/>
  </r>
  <r>
    <d v="2016-09-25T00:00:00"/>
    <x v="2"/>
    <x v="8"/>
    <x v="578"/>
    <x v="18"/>
    <x v="2"/>
    <x v="6"/>
    <x v="405"/>
    <n v="331.54"/>
    <n v="3"/>
    <x v="1089"/>
  </r>
  <r>
    <d v="2016-09-25T00:00:00"/>
    <x v="2"/>
    <x v="8"/>
    <x v="358"/>
    <x v="5"/>
    <x v="1"/>
    <x v="14"/>
    <x v="1205"/>
    <n v="477.67"/>
    <n v="2"/>
    <x v="3651"/>
  </r>
  <r>
    <d v="2016-09-25T00:00:00"/>
    <x v="2"/>
    <x v="8"/>
    <x v="317"/>
    <x v="5"/>
    <x v="2"/>
    <x v="3"/>
    <x v="237"/>
    <n v="10.9"/>
    <n v="5"/>
    <x v="3652"/>
  </r>
  <r>
    <d v="2016-09-25T00:00:00"/>
    <x v="2"/>
    <x v="8"/>
    <x v="317"/>
    <x v="5"/>
    <x v="2"/>
    <x v="8"/>
    <x v="832"/>
    <n v="29.6"/>
    <n v="2"/>
    <x v="11"/>
  </r>
  <r>
    <d v="2016-09-25T00:00:00"/>
    <x v="2"/>
    <x v="8"/>
    <x v="317"/>
    <x v="5"/>
    <x v="2"/>
    <x v="8"/>
    <x v="46"/>
    <n v="4.9800000000000004"/>
    <n v="1"/>
    <x v="1250"/>
  </r>
  <r>
    <d v="2016-09-25T00:00:00"/>
    <x v="2"/>
    <x v="8"/>
    <x v="317"/>
    <x v="5"/>
    <x v="0"/>
    <x v="12"/>
    <x v="1528"/>
    <n v="479.98"/>
    <n v="3"/>
    <x v="2539"/>
  </r>
  <r>
    <d v="2016-09-25T00:00:00"/>
    <x v="2"/>
    <x v="8"/>
    <x v="317"/>
    <x v="5"/>
    <x v="0"/>
    <x v="2"/>
    <x v="1293"/>
    <n v="44.74"/>
    <n v="8"/>
    <x v="116"/>
  </r>
  <r>
    <d v="2016-09-25T00:00:00"/>
    <x v="2"/>
    <x v="8"/>
    <x v="317"/>
    <x v="5"/>
    <x v="2"/>
    <x v="11"/>
    <x v="1459"/>
    <n v="5.76"/>
    <n v="2"/>
    <x v="804"/>
  </r>
  <r>
    <d v="2016-09-25T00:00:00"/>
    <x v="2"/>
    <x v="8"/>
    <x v="317"/>
    <x v="5"/>
    <x v="1"/>
    <x v="1"/>
    <x v="1038"/>
    <n v="483.14"/>
    <n v="4"/>
    <x v="2061"/>
  </r>
  <r>
    <d v="2016-09-26T00:00:00"/>
    <x v="2"/>
    <x v="8"/>
    <x v="498"/>
    <x v="3"/>
    <x v="1"/>
    <x v="1"/>
    <x v="96"/>
    <n v="747.56"/>
    <n v="3"/>
    <x v="3653"/>
  </r>
  <r>
    <d v="2016-09-26T00:00:00"/>
    <x v="2"/>
    <x v="8"/>
    <x v="498"/>
    <x v="3"/>
    <x v="2"/>
    <x v="13"/>
    <x v="71"/>
    <n v="8.93"/>
    <n v="2"/>
    <x v="438"/>
  </r>
  <r>
    <d v="2016-09-26T00:00:00"/>
    <x v="2"/>
    <x v="8"/>
    <x v="468"/>
    <x v="5"/>
    <x v="1"/>
    <x v="14"/>
    <x v="936"/>
    <n v="424.96"/>
    <n v="5"/>
    <x v="3654"/>
  </r>
  <r>
    <d v="2016-09-26T00:00:00"/>
    <x v="2"/>
    <x v="8"/>
    <x v="281"/>
    <x v="1"/>
    <x v="2"/>
    <x v="10"/>
    <x v="666"/>
    <n v="236.88"/>
    <n v="6"/>
    <x v="3655"/>
  </r>
  <r>
    <d v="2016-09-26T00:00:00"/>
    <x v="2"/>
    <x v="8"/>
    <x v="281"/>
    <x v="1"/>
    <x v="2"/>
    <x v="3"/>
    <x v="1412"/>
    <n v="29.9"/>
    <n v="5"/>
    <x v="2800"/>
  </r>
  <r>
    <d v="2016-09-26T00:00:00"/>
    <x v="2"/>
    <x v="8"/>
    <x v="281"/>
    <x v="1"/>
    <x v="0"/>
    <x v="0"/>
    <x v="1598"/>
    <n v="100"/>
    <n v="4"/>
    <x v="3386"/>
  </r>
  <r>
    <d v="2016-09-26T00:00:00"/>
    <x v="2"/>
    <x v="8"/>
    <x v="555"/>
    <x v="34"/>
    <x v="2"/>
    <x v="3"/>
    <x v="1758"/>
    <n v="9.99"/>
    <n v="1"/>
    <x v="819"/>
  </r>
  <r>
    <d v="2016-09-26T00:00:00"/>
    <x v="2"/>
    <x v="8"/>
    <x v="409"/>
    <x v="5"/>
    <x v="2"/>
    <x v="6"/>
    <x v="1187"/>
    <n v="51.45"/>
    <n v="3"/>
    <x v="1562"/>
  </r>
  <r>
    <d v="2016-09-26T00:00:00"/>
    <x v="2"/>
    <x v="8"/>
    <x v="409"/>
    <x v="5"/>
    <x v="2"/>
    <x v="8"/>
    <x v="826"/>
    <n v="7.83"/>
    <n v="3"/>
    <x v="419"/>
  </r>
  <r>
    <d v="2016-09-26T00:00:00"/>
    <x v="2"/>
    <x v="8"/>
    <x v="409"/>
    <x v="5"/>
    <x v="2"/>
    <x v="11"/>
    <x v="147"/>
    <n v="35.4"/>
    <n v="5"/>
    <x v="3607"/>
  </r>
  <r>
    <d v="2016-09-26T00:00:00"/>
    <x v="2"/>
    <x v="8"/>
    <x v="409"/>
    <x v="5"/>
    <x v="2"/>
    <x v="3"/>
    <x v="830"/>
    <n v="29.9"/>
    <n v="5"/>
    <x v="2052"/>
  </r>
  <r>
    <d v="2016-09-26T00:00:00"/>
    <x v="2"/>
    <x v="8"/>
    <x v="395"/>
    <x v="5"/>
    <x v="2"/>
    <x v="3"/>
    <x v="1759"/>
    <n v="12.96"/>
    <n v="2"/>
    <x v="202"/>
  </r>
  <r>
    <d v="2016-09-26T00:00:00"/>
    <x v="2"/>
    <x v="8"/>
    <x v="464"/>
    <x v="11"/>
    <x v="0"/>
    <x v="0"/>
    <x v="1400"/>
    <n v="431.98"/>
    <n v="3"/>
    <x v="2999"/>
  </r>
  <r>
    <d v="2016-09-26T00:00:00"/>
    <x v="2"/>
    <x v="8"/>
    <x v="4"/>
    <x v="4"/>
    <x v="2"/>
    <x v="9"/>
    <x v="1275"/>
    <n v="15.62"/>
    <n v="2"/>
    <x v="3656"/>
  </r>
  <r>
    <d v="2016-09-26T00:00:00"/>
    <x v="2"/>
    <x v="8"/>
    <x v="333"/>
    <x v="4"/>
    <x v="2"/>
    <x v="10"/>
    <x v="1760"/>
    <n v="93.03"/>
    <n v="2"/>
    <x v="3657"/>
  </r>
  <r>
    <d v="2016-09-26T00:00:00"/>
    <x v="2"/>
    <x v="8"/>
    <x v="333"/>
    <x v="4"/>
    <x v="1"/>
    <x v="1"/>
    <x v="1155"/>
    <n v="454.97"/>
    <n v="5"/>
    <x v="3658"/>
  </r>
  <r>
    <d v="2016-09-26T00:00:00"/>
    <x v="2"/>
    <x v="8"/>
    <x v="656"/>
    <x v="4"/>
    <x v="2"/>
    <x v="9"/>
    <x v="1005"/>
    <n v="6.82"/>
    <n v="2"/>
    <x v="3659"/>
  </r>
  <r>
    <d v="2016-09-27T00:00:00"/>
    <x v="2"/>
    <x v="8"/>
    <x v="348"/>
    <x v="4"/>
    <x v="1"/>
    <x v="14"/>
    <x v="1463"/>
    <n v="956.66"/>
    <n v="7"/>
    <x v="3215"/>
  </r>
  <r>
    <d v="2016-09-27T00:00:00"/>
    <x v="2"/>
    <x v="8"/>
    <x v="411"/>
    <x v="18"/>
    <x v="2"/>
    <x v="9"/>
    <x v="960"/>
    <n v="2.91"/>
    <n v="3"/>
    <x v="3660"/>
  </r>
  <r>
    <d v="2016-09-27T00:00:00"/>
    <x v="2"/>
    <x v="8"/>
    <x v="667"/>
    <x v="1"/>
    <x v="0"/>
    <x v="2"/>
    <x v="1094"/>
    <n v="1001.58"/>
    <n v="2"/>
    <x v="3661"/>
  </r>
  <r>
    <d v="2016-09-27T00:00:00"/>
    <x v="2"/>
    <x v="8"/>
    <x v="270"/>
    <x v="21"/>
    <x v="2"/>
    <x v="3"/>
    <x v="687"/>
    <n v="17.940000000000001"/>
    <n v="3"/>
    <x v="556"/>
  </r>
  <r>
    <d v="2016-09-27T00:00:00"/>
    <x v="2"/>
    <x v="8"/>
    <x v="270"/>
    <x v="21"/>
    <x v="2"/>
    <x v="11"/>
    <x v="288"/>
    <n v="13.89"/>
    <n v="3"/>
    <x v="481"/>
  </r>
  <r>
    <d v="2016-09-28T00:00:00"/>
    <x v="2"/>
    <x v="8"/>
    <x v="47"/>
    <x v="3"/>
    <x v="2"/>
    <x v="3"/>
    <x v="875"/>
    <n v="99.14"/>
    <n v="4"/>
    <x v="3662"/>
  </r>
  <r>
    <d v="2016-09-29T00:00:00"/>
    <x v="2"/>
    <x v="8"/>
    <x v="646"/>
    <x v="13"/>
    <x v="2"/>
    <x v="8"/>
    <x v="1007"/>
    <n v="15.94"/>
    <n v="4"/>
    <x v="225"/>
  </r>
  <r>
    <d v="2016-09-29T00:00:00"/>
    <x v="2"/>
    <x v="8"/>
    <x v="570"/>
    <x v="24"/>
    <x v="2"/>
    <x v="11"/>
    <x v="1761"/>
    <n v="40.880000000000003"/>
    <n v="7"/>
    <x v="973"/>
  </r>
  <r>
    <d v="2016-09-29T00:00:00"/>
    <x v="2"/>
    <x v="8"/>
    <x v="297"/>
    <x v="5"/>
    <x v="2"/>
    <x v="3"/>
    <x v="253"/>
    <n v="18.97"/>
    <n v="1"/>
    <x v="3663"/>
  </r>
  <r>
    <d v="2016-09-29T00:00:00"/>
    <x v="2"/>
    <x v="8"/>
    <x v="33"/>
    <x v="39"/>
    <x v="0"/>
    <x v="0"/>
    <x v="1739"/>
    <n v="209.97"/>
    <n v="3"/>
    <x v="3664"/>
  </r>
  <r>
    <d v="2016-09-29T00:00:00"/>
    <x v="2"/>
    <x v="8"/>
    <x v="33"/>
    <x v="39"/>
    <x v="2"/>
    <x v="9"/>
    <x v="761"/>
    <n v="62.94"/>
    <n v="3"/>
    <x v="895"/>
  </r>
  <r>
    <d v="2016-09-29T00:00:00"/>
    <x v="2"/>
    <x v="8"/>
    <x v="33"/>
    <x v="39"/>
    <x v="2"/>
    <x v="11"/>
    <x v="1446"/>
    <n v="25.92"/>
    <n v="9"/>
    <x v="1312"/>
  </r>
  <r>
    <d v="2016-09-29T00:00:00"/>
    <x v="2"/>
    <x v="8"/>
    <x v="544"/>
    <x v="5"/>
    <x v="2"/>
    <x v="9"/>
    <x v="240"/>
    <n v="27.24"/>
    <n v="5"/>
    <x v="925"/>
  </r>
  <r>
    <d v="2016-09-29T00:00:00"/>
    <x v="2"/>
    <x v="8"/>
    <x v="420"/>
    <x v="22"/>
    <x v="2"/>
    <x v="11"/>
    <x v="93"/>
    <n v="10.5"/>
    <n v="4"/>
    <x v="253"/>
  </r>
  <r>
    <d v="2016-09-29T00:00:00"/>
    <x v="2"/>
    <x v="8"/>
    <x v="77"/>
    <x v="16"/>
    <x v="0"/>
    <x v="2"/>
    <x v="937"/>
    <n v="859.2"/>
    <n v="3"/>
    <x v="3665"/>
  </r>
  <r>
    <d v="2016-09-29T00:00:00"/>
    <x v="2"/>
    <x v="8"/>
    <x v="513"/>
    <x v="5"/>
    <x v="0"/>
    <x v="0"/>
    <x v="853"/>
    <n v="36.24"/>
    <n v="1"/>
    <x v="1245"/>
  </r>
  <r>
    <d v="2016-09-30T00:00:00"/>
    <x v="2"/>
    <x v="8"/>
    <x v="665"/>
    <x v="3"/>
    <x v="2"/>
    <x v="9"/>
    <x v="120"/>
    <n v="1.96"/>
    <n v="2"/>
    <x v="3258"/>
  </r>
  <r>
    <d v="2016-09-30T00:00:00"/>
    <x v="2"/>
    <x v="8"/>
    <x v="461"/>
    <x v="2"/>
    <x v="1"/>
    <x v="14"/>
    <x v="78"/>
    <n v="523.91999999999996"/>
    <n v="5"/>
    <x v="3666"/>
  </r>
  <r>
    <d v="2016-10-01T00:00:00"/>
    <x v="2"/>
    <x v="9"/>
    <x v="172"/>
    <x v="1"/>
    <x v="1"/>
    <x v="5"/>
    <x v="492"/>
    <n v="79.92"/>
    <n v="4"/>
    <x v="3667"/>
  </r>
  <r>
    <d v="2016-10-01T00:00:00"/>
    <x v="2"/>
    <x v="9"/>
    <x v="172"/>
    <x v="1"/>
    <x v="0"/>
    <x v="0"/>
    <x v="1578"/>
    <n v="69.98"/>
    <n v="2"/>
    <x v="1574"/>
  </r>
  <r>
    <d v="2016-10-01T00:00:00"/>
    <x v="2"/>
    <x v="9"/>
    <x v="773"/>
    <x v="1"/>
    <x v="1"/>
    <x v="5"/>
    <x v="1006"/>
    <n v="24.85"/>
    <n v="5"/>
    <x v="576"/>
  </r>
  <r>
    <d v="2016-10-03T00:00:00"/>
    <x v="2"/>
    <x v="9"/>
    <x v="746"/>
    <x v="2"/>
    <x v="1"/>
    <x v="14"/>
    <x v="169"/>
    <n v="176.78"/>
    <n v="1"/>
    <x v="3668"/>
  </r>
  <r>
    <d v="2016-10-03T00:00:00"/>
    <x v="2"/>
    <x v="9"/>
    <x v="738"/>
    <x v="13"/>
    <x v="0"/>
    <x v="0"/>
    <x v="465"/>
    <n v="39.99"/>
    <n v="1"/>
    <x v="3640"/>
  </r>
  <r>
    <d v="2016-10-03T00:00:00"/>
    <x v="2"/>
    <x v="9"/>
    <x v="449"/>
    <x v="5"/>
    <x v="2"/>
    <x v="3"/>
    <x v="1241"/>
    <n v="14.9"/>
    <n v="5"/>
    <x v="3669"/>
  </r>
  <r>
    <d v="2016-10-03T00:00:00"/>
    <x v="2"/>
    <x v="9"/>
    <x v="449"/>
    <x v="5"/>
    <x v="0"/>
    <x v="2"/>
    <x v="486"/>
    <n v="4158.91"/>
    <n v="8"/>
    <x v="3670"/>
  </r>
  <r>
    <d v="2016-10-03T00:00:00"/>
    <x v="2"/>
    <x v="9"/>
    <x v="519"/>
    <x v="5"/>
    <x v="0"/>
    <x v="0"/>
    <x v="158"/>
    <n v="26.85"/>
    <n v="3"/>
    <x v="48"/>
  </r>
  <r>
    <d v="2016-10-03T00:00:00"/>
    <x v="2"/>
    <x v="9"/>
    <x v="519"/>
    <x v="5"/>
    <x v="0"/>
    <x v="15"/>
    <x v="1718"/>
    <n v="3357.6"/>
    <n v="3"/>
    <x v="3671"/>
  </r>
  <r>
    <d v="2016-10-03T00:00:00"/>
    <x v="2"/>
    <x v="9"/>
    <x v="264"/>
    <x v="22"/>
    <x v="2"/>
    <x v="6"/>
    <x v="1584"/>
    <n v="104.7"/>
    <n v="1"/>
    <x v="3672"/>
  </r>
  <r>
    <d v="2016-10-04T00:00:00"/>
    <x v="2"/>
    <x v="9"/>
    <x v="703"/>
    <x v="18"/>
    <x v="2"/>
    <x v="9"/>
    <x v="37"/>
    <n v="8.9"/>
    <n v="2"/>
    <x v="2604"/>
  </r>
  <r>
    <d v="2016-10-04T00:00:00"/>
    <x v="2"/>
    <x v="9"/>
    <x v="294"/>
    <x v="5"/>
    <x v="2"/>
    <x v="3"/>
    <x v="1461"/>
    <n v="12.96"/>
    <n v="2"/>
    <x v="202"/>
  </r>
  <r>
    <d v="2016-10-04T00:00:00"/>
    <x v="2"/>
    <x v="9"/>
    <x v="294"/>
    <x v="5"/>
    <x v="2"/>
    <x v="9"/>
    <x v="613"/>
    <n v="23.2"/>
    <n v="5"/>
    <x v="2230"/>
  </r>
  <r>
    <d v="2016-10-04T00:00:00"/>
    <x v="2"/>
    <x v="9"/>
    <x v="548"/>
    <x v="5"/>
    <x v="2"/>
    <x v="10"/>
    <x v="1341"/>
    <n v="113.76"/>
    <n v="3"/>
    <x v="3673"/>
  </r>
  <r>
    <d v="2016-10-04T00:00:00"/>
    <x v="2"/>
    <x v="9"/>
    <x v="548"/>
    <x v="5"/>
    <x v="2"/>
    <x v="6"/>
    <x v="561"/>
    <n v="579.51"/>
    <n v="3"/>
    <x v="3674"/>
  </r>
  <r>
    <d v="2016-10-04T00:00:00"/>
    <x v="2"/>
    <x v="9"/>
    <x v="548"/>
    <x v="5"/>
    <x v="2"/>
    <x v="6"/>
    <x v="13"/>
    <n v="150.66"/>
    <n v="9"/>
    <x v="1229"/>
  </r>
  <r>
    <d v="2016-10-04T00:00:00"/>
    <x v="2"/>
    <x v="9"/>
    <x v="548"/>
    <x v="5"/>
    <x v="2"/>
    <x v="9"/>
    <x v="595"/>
    <n v="48.03"/>
    <n v="4"/>
    <x v="2122"/>
  </r>
  <r>
    <d v="2016-10-04T00:00:00"/>
    <x v="2"/>
    <x v="9"/>
    <x v="11"/>
    <x v="3"/>
    <x v="2"/>
    <x v="11"/>
    <x v="311"/>
    <n v="13.57"/>
    <n v="4"/>
    <x v="328"/>
  </r>
  <r>
    <d v="2016-10-05T00:00:00"/>
    <x v="2"/>
    <x v="9"/>
    <x v="78"/>
    <x v="1"/>
    <x v="2"/>
    <x v="3"/>
    <x v="687"/>
    <n v="11.96"/>
    <n v="2"/>
    <x v="795"/>
  </r>
  <r>
    <d v="2016-10-05T00:00:00"/>
    <x v="2"/>
    <x v="9"/>
    <x v="448"/>
    <x v="13"/>
    <x v="0"/>
    <x v="2"/>
    <x v="41"/>
    <n v="743.99"/>
    <n v="2"/>
    <x v="3675"/>
  </r>
  <r>
    <d v="2016-10-05T00:00:00"/>
    <x v="2"/>
    <x v="9"/>
    <x v="416"/>
    <x v="3"/>
    <x v="2"/>
    <x v="13"/>
    <x v="1762"/>
    <n v="7.07"/>
    <n v="2"/>
    <x v="1946"/>
  </r>
  <r>
    <d v="2016-10-06T00:00:00"/>
    <x v="2"/>
    <x v="9"/>
    <x v="643"/>
    <x v="5"/>
    <x v="2"/>
    <x v="8"/>
    <x v="1620"/>
    <n v="20.7"/>
    <n v="2"/>
    <x v="2748"/>
  </r>
  <r>
    <d v="2016-10-06T00:00:00"/>
    <x v="2"/>
    <x v="9"/>
    <x v="643"/>
    <x v="5"/>
    <x v="1"/>
    <x v="7"/>
    <x v="1632"/>
    <n v="1335.68"/>
    <n v="4"/>
    <x v="3676"/>
  </r>
  <r>
    <d v="2016-10-06T00:00:00"/>
    <x v="2"/>
    <x v="9"/>
    <x v="643"/>
    <x v="5"/>
    <x v="2"/>
    <x v="3"/>
    <x v="630"/>
    <n v="32.4"/>
    <n v="5"/>
    <x v="982"/>
  </r>
  <r>
    <d v="2016-10-06T00:00:00"/>
    <x v="2"/>
    <x v="9"/>
    <x v="773"/>
    <x v="13"/>
    <x v="2"/>
    <x v="8"/>
    <x v="1165"/>
    <n v="23.62"/>
    <n v="8"/>
    <x v="2406"/>
  </r>
  <r>
    <d v="2016-10-07T00:00:00"/>
    <x v="2"/>
    <x v="9"/>
    <x v="193"/>
    <x v="22"/>
    <x v="2"/>
    <x v="6"/>
    <x v="1280"/>
    <n v="16.77"/>
    <n v="2"/>
    <x v="1011"/>
  </r>
  <r>
    <d v="2016-10-07T00:00:00"/>
    <x v="2"/>
    <x v="9"/>
    <x v="564"/>
    <x v="4"/>
    <x v="2"/>
    <x v="6"/>
    <x v="1194"/>
    <n v="338.04"/>
    <n v="3"/>
    <x v="3426"/>
  </r>
  <r>
    <d v="2016-10-07T00:00:00"/>
    <x v="2"/>
    <x v="9"/>
    <x v="564"/>
    <x v="4"/>
    <x v="2"/>
    <x v="11"/>
    <x v="20"/>
    <n v="154.24"/>
    <n v="4"/>
    <x v="920"/>
  </r>
  <r>
    <d v="2016-10-07T00:00:00"/>
    <x v="2"/>
    <x v="9"/>
    <x v="69"/>
    <x v="22"/>
    <x v="2"/>
    <x v="9"/>
    <x v="59"/>
    <n v="44.86"/>
    <n v="6"/>
    <x v="3677"/>
  </r>
  <r>
    <d v="2016-10-07T00:00:00"/>
    <x v="2"/>
    <x v="9"/>
    <x v="29"/>
    <x v="13"/>
    <x v="0"/>
    <x v="15"/>
    <x v="1763"/>
    <n v="341.99"/>
    <n v="3"/>
    <x v="3678"/>
  </r>
  <r>
    <d v="2016-10-09T00:00:00"/>
    <x v="2"/>
    <x v="9"/>
    <x v="677"/>
    <x v="2"/>
    <x v="2"/>
    <x v="6"/>
    <x v="1764"/>
    <n v="59.48"/>
    <n v="2"/>
    <x v="3679"/>
  </r>
  <r>
    <d v="2016-10-09T00:00:00"/>
    <x v="2"/>
    <x v="9"/>
    <x v="677"/>
    <x v="2"/>
    <x v="2"/>
    <x v="3"/>
    <x v="1098"/>
    <n v="6.69"/>
    <n v="1"/>
    <x v="1241"/>
  </r>
  <r>
    <d v="2016-10-09T00:00:00"/>
    <x v="2"/>
    <x v="9"/>
    <x v="597"/>
    <x v="23"/>
    <x v="2"/>
    <x v="11"/>
    <x v="1414"/>
    <n v="67.56"/>
    <n v="3"/>
    <x v="3598"/>
  </r>
  <r>
    <d v="2016-10-09T00:00:00"/>
    <x v="2"/>
    <x v="9"/>
    <x v="365"/>
    <x v="4"/>
    <x v="1"/>
    <x v="7"/>
    <x v="211"/>
    <n v="300.93"/>
    <n v="5"/>
    <x v="3680"/>
  </r>
  <r>
    <d v="2016-10-09T00:00:00"/>
    <x v="2"/>
    <x v="9"/>
    <x v="365"/>
    <x v="4"/>
    <x v="0"/>
    <x v="2"/>
    <x v="672"/>
    <n v="719.96"/>
    <n v="5"/>
    <x v="2368"/>
  </r>
  <r>
    <d v="2016-10-09T00:00:00"/>
    <x v="2"/>
    <x v="9"/>
    <x v="571"/>
    <x v="11"/>
    <x v="0"/>
    <x v="2"/>
    <x v="528"/>
    <n v="519.67999999999995"/>
    <n v="7"/>
    <x v="3681"/>
  </r>
  <r>
    <d v="2016-10-09T00:00:00"/>
    <x v="2"/>
    <x v="9"/>
    <x v="738"/>
    <x v="1"/>
    <x v="2"/>
    <x v="8"/>
    <x v="1165"/>
    <n v="7.38"/>
    <n v="2"/>
    <x v="1540"/>
  </r>
  <r>
    <d v="2016-10-09T00:00:00"/>
    <x v="2"/>
    <x v="9"/>
    <x v="738"/>
    <x v="1"/>
    <x v="2"/>
    <x v="9"/>
    <x v="104"/>
    <n v="14.26"/>
    <n v="3"/>
    <x v="620"/>
  </r>
  <r>
    <d v="2016-10-09T00:00:00"/>
    <x v="2"/>
    <x v="9"/>
    <x v="738"/>
    <x v="1"/>
    <x v="2"/>
    <x v="3"/>
    <x v="629"/>
    <n v="81.98"/>
    <n v="2"/>
    <x v="1116"/>
  </r>
  <r>
    <d v="2016-10-09T00:00:00"/>
    <x v="2"/>
    <x v="9"/>
    <x v="738"/>
    <x v="1"/>
    <x v="2"/>
    <x v="9"/>
    <x v="1404"/>
    <n v="39.619999999999997"/>
    <n v="3"/>
    <x v="3682"/>
  </r>
  <r>
    <d v="2016-10-09T00:00:00"/>
    <x v="2"/>
    <x v="9"/>
    <x v="308"/>
    <x v="5"/>
    <x v="2"/>
    <x v="9"/>
    <x v="1643"/>
    <n v="276.77999999999997"/>
    <n v="2"/>
    <x v="3405"/>
  </r>
  <r>
    <d v="2016-10-10T00:00:00"/>
    <x v="2"/>
    <x v="9"/>
    <x v="750"/>
    <x v="12"/>
    <x v="2"/>
    <x v="16"/>
    <x v="542"/>
    <n v="20.61"/>
    <n v="2"/>
    <x v="3683"/>
  </r>
  <r>
    <d v="2016-10-10T00:00:00"/>
    <x v="2"/>
    <x v="9"/>
    <x v="750"/>
    <x v="12"/>
    <x v="2"/>
    <x v="9"/>
    <x v="554"/>
    <n v="4.0999999999999996"/>
    <n v="3"/>
    <x v="3684"/>
  </r>
  <r>
    <d v="2016-10-10T00:00:00"/>
    <x v="2"/>
    <x v="9"/>
    <x v="402"/>
    <x v="15"/>
    <x v="1"/>
    <x v="14"/>
    <x v="1765"/>
    <n v="90.88"/>
    <n v="3"/>
    <x v="3685"/>
  </r>
  <r>
    <d v="2016-10-10T00:00:00"/>
    <x v="2"/>
    <x v="9"/>
    <x v="402"/>
    <x v="15"/>
    <x v="0"/>
    <x v="2"/>
    <x v="663"/>
    <n v="15.99"/>
    <n v="1"/>
    <x v="997"/>
  </r>
  <r>
    <d v="2016-10-10T00:00:00"/>
    <x v="2"/>
    <x v="9"/>
    <x v="402"/>
    <x v="15"/>
    <x v="1"/>
    <x v="1"/>
    <x v="1436"/>
    <n v="120.78"/>
    <n v="1"/>
    <x v="3686"/>
  </r>
  <r>
    <d v="2016-10-10T00:00:00"/>
    <x v="2"/>
    <x v="9"/>
    <x v="183"/>
    <x v="4"/>
    <x v="1"/>
    <x v="5"/>
    <x v="1757"/>
    <n v="14"/>
    <n v="4"/>
    <x v="3310"/>
  </r>
  <r>
    <d v="2016-10-10T00:00:00"/>
    <x v="2"/>
    <x v="9"/>
    <x v="183"/>
    <x v="4"/>
    <x v="2"/>
    <x v="9"/>
    <x v="295"/>
    <n v="16.39"/>
    <n v="2"/>
    <x v="3687"/>
  </r>
  <r>
    <d v="2016-10-11T00:00:00"/>
    <x v="2"/>
    <x v="9"/>
    <x v="593"/>
    <x v="5"/>
    <x v="2"/>
    <x v="6"/>
    <x v="562"/>
    <n v="155.82"/>
    <n v="7"/>
    <x v="3688"/>
  </r>
  <r>
    <d v="2016-10-11T00:00:00"/>
    <x v="2"/>
    <x v="9"/>
    <x v="593"/>
    <x v="5"/>
    <x v="2"/>
    <x v="9"/>
    <x v="1236"/>
    <n v="70.010000000000005"/>
    <n v="3"/>
    <x v="1649"/>
  </r>
  <r>
    <d v="2016-10-11T00:00:00"/>
    <x v="2"/>
    <x v="9"/>
    <x v="666"/>
    <x v="5"/>
    <x v="2"/>
    <x v="9"/>
    <x v="406"/>
    <n v="13.22"/>
    <n v="4"/>
    <x v="620"/>
  </r>
  <r>
    <d v="2016-10-11T00:00:00"/>
    <x v="2"/>
    <x v="9"/>
    <x v="666"/>
    <x v="5"/>
    <x v="2"/>
    <x v="3"/>
    <x v="1507"/>
    <n v="32.4"/>
    <n v="5"/>
    <x v="982"/>
  </r>
  <r>
    <d v="2016-10-11T00:00:00"/>
    <x v="2"/>
    <x v="9"/>
    <x v="587"/>
    <x v="21"/>
    <x v="2"/>
    <x v="11"/>
    <x v="667"/>
    <n v="41.86"/>
    <n v="7"/>
    <x v="137"/>
  </r>
  <r>
    <d v="2016-10-11T00:00:00"/>
    <x v="2"/>
    <x v="9"/>
    <x v="460"/>
    <x v="18"/>
    <x v="2"/>
    <x v="16"/>
    <x v="818"/>
    <n v="14.72"/>
    <n v="5"/>
    <x v="3689"/>
  </r>
  <r>
    <d v="2016-10-11T00:00:00"/>
    <x v="2"/>
    <x v="9"/>
    <x v="460"/>
    <x v="18"/>
    <x v="2"/>
    <x v="6"/>
    <x v="238"/>
    <n v="38.979999999999997"/>
    <n v="3"/>
    <x v="1963"/>
  </r>
  <r>
    <d v="2016-10-11T00:00:00"/>
    <x v="2"/>
    <x v="9"/>
    <x v="380"/>
    <x v="18"/>
    <x v="2"/>
    <x v="8"/>
    <x v="421"/>
    <n v="9.2200000000000006"/>
    <n v="4"/>
    <x v="2655"/>
  </r>
  <r>
    <d v="2016-10-11T00:00:00"/>
    <x v="2"/>
    <x v="9"/>
    <x v="380"/>
    <x v="18"/>
    <x v="0"/>
    <x v="2"/>
    <x v="427"/>
    <n v="41.96"/>
    <n v="7"/>
    <x v="3690"/>
  </r>
  <r>
    <d v="2016-10-11T00:00:00"/>
    <x v="2"/>
    <x v="9"/>
    <x v="380"/>
    <x v="18"/>
    <x v="2"/>
    <x v="3"/>
    <x v="1048"/>
    <n v="89.57"/>
    <n v="2"/>
    <x v="2892"/>
  </r>
  <r>
    <d v="2016-10-11T00:00:00"/>
    <x v="2"/>
    <x v="9"/>
    <x v="380"/>
    <x v="18"/>
    <x v="2"/>
    <x v="3"/>
    <x v="1047"/>
    <n v="22.25"/>
    <n v="3"/>
    <x v="3691"/>
  </r>
  <r>
    <d v="2016-10-11T00:00:00"/>
    <x v="2"/>
    <x v="9"/>
    <x v="380"/>
    <x v="18"/>
    <x v="2"/>
    <x v="10"/>
    <x v="1560"/>
    <n v="334.88"/>
    <n v="4"/>
    <x v="3692"/>
  </r>
  <r>
    <d v="2016-10-11T00:00:00"/>
    <x v="2"/>
    <x v="9"/>
    <x v="380"/>
    <x v="18"/>
    <x v="1"/>
    <x v="5"/>
    <x v="231"/>
    <n v="148.29"/>
    <n v="7"/>
    <x v="3693"/>
  </r>
  <r>
    <d v="2016-10-11T00:00:00"/>
    <x v="2"/>
    <x v="9"/>
    <x v="380"/>
    <x v="18"/>
    <x v="2"/>
    <x v="3"/>
    <x v="868"/>
    <n v="4.62"/>
    <n v="1"/>
    <x v="1043"/>
  </r>
  <r>
    <d v="2016-10-11T00:00:00"/>
    <x v="2"/>
    <x v="9"/>
    <x v="380"/>
    <x v="18"/>
    <x v="0"/>
    <x v="0"/>
    <x v="1115"/>
    <n v="178.92"/>
    <n v="7"/>
    <x v="3694"/>
  </r>
  <r>
    <d v="2016-10-11T00:00:00"/>
    <x v="2"/>
    <x v="9"/>
    <x v="380"/>
    <x v="18"/>
    <x v="2"/>
    <x v="9"/>
    <x v="1377"/>
    <n v="69.89"/>
    <n v="7"/>
    <x v="3695"/>
  </r>
  <r>
    <d v="2016-10-11T00:00:00"/>
    <x v="2"/>
    <x v="9"/>
    <x v="123"/>
    <x v="4"/>
    <x v="0"/>
    <x v="0"/>
    <x v="334"/>
    <n v="279.94"/>
    <n v="7"/>
    <x v="1690"/>
  </r>
  <r>
    <d v="2016-10-11T00:00:00"/>
    <x v="2"/>
    <x v="9"/>
    <x v="664"/>
    <x v="28"/>
    <x v="1"/>
    <x v="5"/>
    <x v="1322"/>
    <n v="37.299999999999997"/>
    <n v="2"/>
    <x v="3649"/>
  </r>
  <r>
    <d v="2016-10-11T00:00:00"/>
    <x v="2"/>
    <x v="9"/>
    <x v="664"/>
    <x v="28"/>
    <x v="2"/>
    <x v="9"/>
    <x v="295"/>
    <n v="81.96"/>
    <n v="2"/>
    <x v="3696"/>
  </r>
  <r>
    <d v="2016-10-11T00:00:00"/>
    <x v="2"/>
    <x v="9"/>
    <x v="468"/>
    <x v="2"/>
    <x v="2"/>
    <x v="9"/>
    <x v="1154"/>
    <n v="20.37"/>
    <n v="1"/>
    <x v="946"/>
  </r>
  <r>
    <d v="2016-10-11T00:00:00"/>
    <x v="2"/>
    <x v="9"/>
    <x v="468"/>
    <x v="2"/>
    <x v="2"/>
    <x v="9"/>
    <x v="550"/>
    <n v="49.85"/>
    <n v="3"/>
    <x v="1801"/>
  </r>
  <r>
    <d v="2016-10-11T00:00:00"/>
    <x v="2"/>
    <x v="9"/>
    <x v="205"/>
    <x v="5"/>
    <x v="2"/>
    <x v="3"/>
    <x v="1688"/>
    <n v="67.709999999999994"/>
    <n v="3"/>
    <x v="3697"/>
  </r>
  <r>
    <d v="2016-10-11T00:00:00"/>
    <x v="2"/>
    <x v="9"/>
    <x v="205"/>
    <x v="5"/>
    <x v="2"/>
    <x v="10"/>
    <x v="1766"/>
    <n v="129.91999999999999"/>
    <n v="4"/>
    <x v="3698"/>
  </r>
  <r>
    <d v="2016-10-11T00:00:00"/>
    <x v="2"/>
    <x v="9"/>
    <x v="205"/>
    <x v="5"/>
    <x v="1"/>
    <x v="5"/>
    <x v="933"/>
    <n v="467.46"/>
    <n v="9"/>
    <x v="3699"/>
  </r>
  <r>
    <d v="2016-10-11T00:00:00"/>
    <x v="2"/>
    <x v="9"/>
    <x v="205"/>
    <x v="5"/>
    <x v="2"/>
    <x v="3"/>
    <x v="442"/>
    <n v="61.4"/>
    <n v="5"/>
    <x v="2417"/>
  </r>
  <r>
    <d v="2016-10-11T00:00:00"/>
    <x v="2"/>
    <x v="9"/>
    <x v="205"/>
    <x v="5"/>
    <x v="2"/>
    <x v="6"/>
    <x v="568"/>
    <n v="720.76"/>
    <n v="4"/>
    <x v="3700"/>
  </r>
  <r>
    <d v="2016-10-11T00:00:00"/>
    <x v="2"/>
    <x v="9"/>
    <x v="205"/>
    <x v="5"/>
    <x v="2"/>
    <x v="9"/>
    <x v="1066"/>
    <n v="5.18"/>
    <n v="3"/>
    <x v="1534"/>
  </r>
  <r>
    <d v="2016-10-11T00:00:00"/>
    <x v="2"/>
    <x v="9"/>
    <x v="205"/>
    <x v="5"/>
    <x v="2"/>
    <x v="11"/>
    <x v="1767"/>
    <n v="14.7"/>
    <n v="5"/>
    <x v="3300"/>
  </r>
  <r>
    <d v="2016-10-11T00:00:00"/>
    <x v="2"/>
    <x v="9"/>
    <x v="187"/>
    <x v="5"/>
    <x v="1"/>
    <x v="5"/>
    <x v="1665"/>
    <n v="9.98"/>
    <n v="1"/>
    <x v="3186"/>
  </r>
  <r>
    <d v="2016-10-11T00:00:00"/>
    <x v="2"/>
    <x v="9"/>
    <x v="638"/>
    <x v="5"/>
    <x v="2"/>
    <x v="6"/>
    <x v="1764"/>
    <n v="29.74"/>
    <n v="1"/>
    <x v="620"/>
  </r>
  <r>
    <d v="2016-10-11T00:00:00"/>
    <x v="2"/>
    <x v="9"/>
    <x v="191"/>
    <x v="18"/>
    <x v="2"/>
    <x v="3"/>
    <x v="1461"/>
    <n v="31.1"/>
    <n v="6"/>
    <x v="37"/>
  </r>
  <r>
    <d v="2016-10-11T00:00:00"/>
    <x v="2"/>
    <x v="9"/>
    <x v="94"/>
    <x v="32"/>
    <x v="0"/>
    <x v="2"/>
    <x v="1364"/>
    <n v="221.98"/>
    <n v="2"/>
    <x v="3701"/>
  </r>
  <r>
    <d v="2016-10-11T00:00:00"/>
    <x v="2"/>
    <x v="9"/>
    <x v="94"/>
    <x v="32"/>
    <x v="1"/>
    <x v="14"/>
    <x v="123"/>
    <n v="341.96"/>
    <n v="2"/>
    <x v="3702"/>
  </r>
  <r>
    <d v="2016-10-11T00:00:00"/>
    <x v="2"/>
    <x v="9"/>
    <x v="459"/>
    <x v="2"/>
    <x v="2"/>
    <x v="9"/>
    <x v="554"/>
    <n v="3.64"/>
    <n v="1"/>
    <x v="309"/>
  </r>
  <r>
    <d v="2016-10-11T00:00:00"/>
    <x v="2"/>
    <x v="9"/>
    <x v="459"/>
    <x v="2"/>
    <x v="0"/>
    <x v="2"/>
    <x v="1125"/>
    <n v="881.93"/>
    <n v="7"/>
    <x v="3703"/>
  </r>
  <r>
    <d v="2016-10-12T00:00:00"/>
    <x v="2"/>
    <x v="9"/>
    <x v="564"/>
    <x v="5"/>
    <x v="1"/>
    <x v="1"/>
    <x v="336"/>
    <n v="321.57"/>
    <n v="2"/>
    <x v="2259"/>
  </r>
  <r>
    <d v="2016-10-12T00:00:00"/>
    <x v="2"/>
    <x v="9"/>
    <x v="41"/>
    <x v="2"/>
    <x v="2"/>
    <x v="6"/>
    <x v="650"/>
    <n v="80.58"/>
    <n v="6"/>
    <x v="2093"/>
  </r>
  <r>
    <d v="2016-10-12T00:00:00"/>
    <x v="2"/>
    <x v="9"/>
    <x v="41"/>
    <x v="2"/>
    <x v="2"/>
    <x v="13"/>
    <x v="1337"/>
    <n v="361.92"/>
    <n v="4"/>
    <x v="3704"/>
  </r>
  <r>
    <d v="2016-10-12T00:00:00"/>
    <x v="2"/>
    <x v="9"/>
    <x v="393"/>
    <x v="1"/>
    <x v="2"/>
    <x v="9"/>
    <x v="770"/>
    <n v="153.55000000000001"/>
    <n v="3"/>
    <x v="3705"/>
  </r>
  <r>
    <d v="2016-10-12T00:00:00"/>
    <x v="2"/>
    <x v="9"/>
    <x v="393"/>
    <x v="1"/>
    <x v="2"/>
    <x v="10"/>
    <x v="1508"/>
    <n v="65.34"/>
    <n v="3"/>
    <x v="3445"/>
  </r>
  <r>
    <d v="2016-10-12T00:00:00"/>
    <x v="2"/>
    <x v="9"/>
    <x v="393"/>
    <x v="1"/>
    <x v="2"/>
    <x v="3"/>
    <x v="784"/>
    <n v="123.92"/>
    <n v="4"/>
    <x v="884"/>
  </r>
  <r>
    <d v="2016-10-12T00:00:00"/>
    <x v="2"/>
    <x v="9"/>
    <x v="393"/>
    <x v="1"/>
    <x v="2"/>
    <x v="10"/>
    <x v="1768"/>
    <n v="35.1"/>
    <n v="3"/>
    <x v="3706"/>
  </r>
  <r>
    <d v="2016-10-12T00:00:00"/>
    <x v="2"/>
    <x v="9"/>
    <x v="393"/>
    <x v="1"/>
    <x v="0"/>
    <x v="0"/>
    <x v="158"/>
    <n v="44.75"/>
    <n v="5"/>
    <x v="868"/>
  </r>
  <r>
    <d v="2016-10-12T00:00:00"/>
    <x v="2"/>
    <x v="9"/>
    <x v="505"/>
    <x v="24"/>
    <x v="1"/>
    <x v="1"/>
    <x v="246"/>
    <n v="1424.9"/>
    <n v="5"/>
    <x v="3707"/>
  </r>
  <r>
    <d v="2016-10-12T00:00:00"/>
    <x v="2"/>
    <x v="9"/>
    <x v="706"/>
    <x v="5"/>
    <x v="2"/>
    <x v="3"/>
    <x v="1098"/>
    <n v="80.28"/>
    <n v="12"/>
    <x v="3708"/>
  </r>
  <r>
    <d v="2016-10-12T00:00:00"/>
    <x v="2"/>
    <x v="9"/>
    <x v="733"/>
    <x v="2"/>
    <x v="2"/>
    <x v="3"/>
    <x v="1047"/>
    <n v="18.54"/>
    <n v="2"/>
    <x v="1648"/>
  </r>
  <r>
    <d v="2016-10-12T00:00:00"/>
    <x v="2"/>
    <x v="9"/>
    <x v="733"/>
    <x v="2"/>
    <x v="2"/>
    <x v="9"/>
    <x v="387"/>
    <n v="679.96"/>
    <n v="5"/>
    <x v="3709"/>
  </r>
  <r>
    <d v="2016-10-12T00:00:00"/>
    <x v="2"/>
    <x v="9"/>
    <x v="626"/>
    <x v="2"/>
    <x v="2"/>
    <x v="3"/>
    <x v="454"/>
    <n v="62.82"/>
    <n v="9"/>
    <x v="3710"/>
  </r>
  <r>
    <d v="2016-10-12T00:00:00"/>
    <x v="2"/>
    <x v="9"/>
    <x v="120"/>
    <x v="2"/>
    <x v="2"/>
    <x v="3"/>
    <x v="1049"/>
    <n v="6.48"/>
    <n v="1"/>
    <x v="1079"/>
  </r>
  <r>
    <d v="2016-10-13T00:00:00"/>
    <x v="2"/>
    <x v="9"/>
    <x v="199"/>
    <x v="5"/>
    <x v="2"/>
    <x v="3"/>
    <x v="107"/>
    <n v="20.04"/>
    <n v="3"/>
    <x v="1675"/>
  </r>
  <r>
    <d v="2016-10-13T00:00:00"/>
    <x v="2"/>
    <x v="9"/>
    <x v="199"/>
    <x v="5"/>
    <x v="2"/>
    <x v="3"/>
    <x v="1317"/>
    <n v="35.44"/>
    <n v="1"/>
    <x v="489"/>
  </r>
  <r>
    <d v="2016-10-13T00:00:00"/>
    <x v="2"/>
    <x v="9"/>
    <x v="199"/>
    <x v="5"/>
    <x v="2"/>
    <x v="11"/>
    <x v="1446"/>
    <n v="11.52"/>
    <n v="4"/>
    <x v="2522"/>
  </r>
  <r>
    <d v="2016-10-13T00:00:00"/>
    <x v="2"/>
    <x v="9"/>
    <x v="199"/>
    <x v="5"/>
    <x v="2"/>
    <x v="4"/>
    <x v="744"/>
    <n v="4.0199999999999996"/>
    <n v="2"/>
    <x v="874"/>
  </r>
  <r>
    <d v="2016-10-13T00:00:00"/>
    <x v="2"/>
    <x v="9"/>
    <x v="199"/>
    <x v="5"/>
    <x v="2"/>
    <x v="9"/>
    <x v="1424"/>
    <n v="76.180000000000007"/>
    <n v="3"/>
    <x v="3711"/>
  </r>
  <r>
    <d v="2016-10-13T00:00:00"/>
    <x v="2"/>
    <x v="9"/>
    <x v="199"/>
    <x v="5"/>
    <x v="2"/>
    <x v="16"/>
    <x v="1475"/>
    <n v="65.88"/>
    <n v="6"/>
    <x v="614"/>
  </r>
  <r>
    <d v="2016-10-13T00:00:00"/>
    <x v="2"/>
    <x v="9"/>
    <x v="199"/>
    <x v="5"/>
    <x v="1"/>
    <x v="5"/>
    <x v="925"/>
    <n v="43.12"/>
    <n v="14"/>
    <x v="3041"/>
  </r>
  <r>
    <d v="2016-10-13T00:00:00"/>
    <x v="2"/>
    <x v="9"/>
    <x v="493"/>
    <x v="15"/>
    <x v="1"/>
    <x v="7"/>
    <x v="1119"/>
    <n v="727.45"/>
    <n v="5"/>
    <x v="3712"/>
  </r>
  <r>
    <d v="2016-10-13T00:00:00"/>
    <x v="2"/>
    <x v="9"/>
    <x v="493"/>
    <x v="15"/>
    <x v="1"/>
    <x v="5"/>
    <x v="1708"/>
    <n v="24.96"/>
    <n v="3"/>
    <x v="3713"/>
  </r>
  <r>
    <d v="2016-10-13T00:00:00"/>
    <x v="2"/>
    <x v="9"/>
    <x v="509"/>
    <x v="4"/>
    <x v="0"/>
    <x v="0"/>
    <x v="1376"/>
    <n v="191.98"/>
    <n v="3"/>
    <x v="1083"/>
  </r>
  <r>
    <d v="2016-10-13T00:00:00"/>
    <x v="2"/>
    <x v="9"/>
    <x v="509"/>
    <x v="4"/>
    <x v="2"/>
    <x v="3"/>
    <x v="1738"/>
    <n v="8.2899999999999991"/>
    <n v="2"/>
    <x v="1559"/>
  </r>
  <r>
    <d v="2016-10-13T00:00:00"/>
    <x v="2"/>
    <x v="9"/>
    <x v="509"/>
    <x v="4"/>
    <x v="1"/>
    <x v="5"/>
    <x v="1356"/>
    <n v="139.91999999999999"/>
    <n v="5"/>
    <x v="3714"/>
  </r>
  <r>
    <d v="2016-10-13T00:00:00"/>
    <x v="2"/>
    <x v="9"/>
    <x v="509"/>
    <x v="4"/>
    <x v="2"/>
    <x v="11"/>
    <x v="689"/>
    <n v="15.87"/>
    <n v="1"/>
    <x v="3715"/>
  </r>
  <r>
    <d v="2016-10-13T00:00:00"/>
    <x v="2"/>
    <x v="9"/>
    <x v="509"/>
    <x v="4"/>
    <x v="2"/>
    <x v="9"/>
    <x v="347"/>
    <n v="6.29"/>
    <n v="7"/>
    <x v="3716"/>
  </r>
  <r>
    <d v="2016-10-13T00:00:00"/>
    <x v="2"/>
    <x v="9"/>
    <x v="626"/>
    <x v="2"/>
    <x v="2"/>
    <x v="11"/>
    <x v="1702"/>
    <n v="34.700000000000003"/>
    <n v="5"/>
    <x v="1117"/>
  </r>
  <r>
    <d v="2016-10-13T00:00:00"/>
    <x v="2"/>
    <x v="9"/>
    <x v="626"/>
    <x v="2"/>
    <x v="2"/>
    <x v="6"/>
    <x v="102"/>
    <n v="99.87"/>
    <n v="3"/>
    <x v="3717"/>
  </r>
  <r>
    <d v="2016-10-13T00:00:00"/>
    <x v="2"/>
    <x v="9"/>
    <x v="626"/>
    <x v="2"/>
    <x v="2"/>
    <x v="3"/>
    <x v="1175"/>
    <n v="37.94"/>
    <n v="2"/>
    <x v="2215"/>
  </r>
  <r>
    <d v="2016-10-13T00:00:00"/>
    <x v="2"/>
    <x v="9"/>
    <x v="626"/>
    <x v="2"/>
    <x v="2"/>
    <x v="8"/>
    <x v="950"/>
    <n v="24.9"/>
    <n v="5"/>
    <x v="2312"/>
  </r>
  <r>
    <d v="2016-10-13T00:00:00"/>
    <x v="2"/>
    <x v="9"/>
    <x v="626"/>
    <x v="2"/>
    <x v="1"/>
    <x v="5"/>
    <x v="1494"/>
    <n v="82.26"/>
    <n v="3"/>
    <x v="3718"/>
  </r>
  <r>
    <d v="2016-10-14T00:00:00"/>
    <x v="2"/>
    <x v="9"/>
    <x v="135"/>
    <x v="1"/>
    <x v="0"/>
    <x v="0"/>
    <x v="854"/>
    <n v="177"/>
    <n v="3"/>
    <x v="1183"/>
  </r>
  <r>
    <d v="2016-10-14T00:00:00"/>
    <x v="2"/>
    <x v="9"/>
    <x v="109"/>
    <x v="12"/>
    <x v="1"/>
    <x v="1"/>
    <x v="1769"/>
    <n v="102.59"/>
    <n v="1"/>
    <x v="2776"/>
  </r>
  <r>
    <d v="2016-10-14T00:00:00"/>
    <x v="2"/>
    <x v="9"/>
    <x v="109"/>
    <x v="12"/>
    <x v="0"/>
    <x v="0"/>
    <x v="368"/>
    <n v="22.7"/>
    <n v="1"/>
    <x v="1012"/>
  </r>
  <r>
    <d v="2016-10-14T00:00:00"/>
    <x v="2"/>
    <x v="9"/>
    <x v="109"/>
    <x v="12"/>
    <x v="2"/>
    <x v="3"/>
    <x v="511"/>
    <n v="93.02"/>
    <n v="3"/>
    <x v="233"/>
  </r>
  <r>
    <d v="2016-10-14T00:00:00"/>
    <x v="2"/>
    <x v="9"/>
    <x v="109"/>
    <x v="12"/>
    <x v="2"/>
    <x v="16"/>
    <x v="818"/>
    <n v="12.77"/>
    <n v="2"/>
    <x v="182"/>
  </r>
  <r>
    <d v="2016-10-14T00:00:00"/>
    <x v="2"/>
    <x v="9"/>
    <x v="109"/>
    <x v="12"/>
    <x v="2"/>
    <x v="13"/>
    <x v="972"/>
    <n v="35.01"/>
    <n v="4"/>
    <x v="1817"/>
  </r>
  <r>
    <d v="2016-10-14T00:00:00"/>
    <x v="2"/>
    <x v="9"/>
    <x v="109"/>
    <x v="12"/>
    <x v="2"/>
    <x v="3"/>
    <x v="31"/>
    <n v="39.15"/>
    <n v="1"/>
    <x v="2856"/>
  </r>
  <r>
    <d v="2016-10-14T00:00:00"/>
    <x v="2"/>
    <x v="9"/>
    <x v="245"/>
    <x v="2"/>
    <x v="0"/>
    <x v="2"/>
    <x v="1443"/>
    <n v="1091.93"/>
    <n v="7"/>
    <x v="3719"/>
  </r>
  <r>
    <d v="2016-10-14T00:00:00"/>
    <x v="2"/>
    <x v="9"/>
    <x v="245"/>
    <x v="2"/>
    <x v="2"/>
    <x v="3"/>
    <x v="1330"/>
    <n v="111.96"/>
    <n v="2"/>
    <x v="3257"/>
  </r>
  <r>
    <d v="2016-10-14T00:00:00"/>
    <x v="2"/>
    <x v="9"/>
    <x v="766"/>
    <x v="0"/>
    <x v="0"/>
    <x v="0"/>
    <x v="1146"/>
    <n v="1649.75"/>
    <n v="5"/>
    <x v="3720"/>
  </r>
  <r>
    <d v="2016-10-15T00:00:00"/>
    <x v="2"/>
    <x v="9"/>
    <x v="720"/>
    <x v="27"/>
    <x v="2"/>
    <x v="3"/>
    <x v="1770"/>
    <n v="45.68"/>
    <n v="2"/>
    <x v="892"/>
  </r>
  <r>
    <d v="2016-10-15T00:00:00"/>
    <x v="2"/>
    <x v="9"/>
    <x v="720"/>
    <x v="27"/>
    <x v="2"/>
    <x v="3"/>
    <x v="805"/>
    <n v="60.12"/>
    <n v="9"/>
    <x v="2417"/>
  </r>
  <r>
    <d v="2016-10-15T00:00:00"/>
    <x v="2"/>
    <x v="9"/>
    <x v="720"/>
    <x v="27"/>
    <x v="2"/>
    <x v="9"/>
    <x v="418"/>
    <n v="41.72"/>
    <n v="5"/>
    <x v="1726"/>
  </r>
  <r>
    <d v="2016-10-15T00:00:00"/>
    <x v="2"/>
    <x v="9"/>
    <x v="720"/>
    <x v="27"/>
    <x v="2"/>
    <x v="3"/>
    <x v="842"/>
    <n v="71.599999999999994"/>
    <n v="8"/>
    <x v="3721"/>
  </r>
  <r>
    <d v="2016-10-15T00:00:00"/>
    <x v="2"/>
    <x v="9"/>
    <x v="57"/>
    <x v="32"/>
    <x v="2"/>
    <x v="8"/>
    <x v="823"/>
    <n v="20.16"/>
    <n v="7"/>
    <x v="3722"/>
  </r>
  <r>
    <d v="2016-10-15T00:00:00"/>
    <x v="2"/>
    <x v="9"/>
    <x v="57"/>
    <x v="32"/>
    <x v="2"/>
    <x v="8"/>
    <x v="338"/>
    <n v="29.46"/>
    <n v="6"/>
    <x v="3723"/>
  </r>
  <r>
    <d v="2016-10-15T00:00:00"/>
    <x v="2"/>
    <x v="9"/>
    <x v="57"/>
    <x v="32"/>
    <x v="2"/>
    <x v="10"/>
    <x v="1193"/>
    <n v="868.59"/>
    <n v="3"/>
    <x v="3724"/>
  </r>
  <r>
    <d v="2016-10-15T00:00:00"/>
    <x v="2"/>
    <x v="9"/>
    <x v="57"/>
    <x v="32"/>
    <x v="2"/>
    <x v="3"/>
    <x v="508"/>
    <n v="12.96"/>
    <n v="2"/>
    <x v="202"/>
  </r>
  <r>
    <d v="2016-10-15T00:00:00"/>
    <x v="2"/>
    <x v="9"/>
    <x v="57"/>
    <x v="32"/>
    <x v="0"/>
    <x v="2"/>
    <x v="1743"/>
    <n v="5.5"/>
    <n v="1"/>
    <x v="3725"/>
  </r>
  <r>
    <d v="2016-10-15T00:00:00"/>
    <x v="2"/>
    <x v="9"/>
    <x v="57"/>
    <x v="32"/>
    <x v="2"/>
    <x v="9"/>
    <x v="502"/>
    <n v="121.6"/>
    <n v="4"/>
    <x v="3726"/>
  </r>
  <r>
    <d v="2016-10-15T00:00:00"/>
    <x v="2"/>
    <x v="9"/>
    <x v="11"/>
    <x v="25"/>
    <x v="2"/>
    <x v="9"/>
    <x v="1377"/>
    <n v="232.96"/>
    <n v="7"/>
    <x v="3727"/>
  </r>
  <r>
    <d v="2016-10-15T00:00:00"/>
    <x v="2"/>
    <x v="9"/>
    <x v="11"/>
    <x v="25"/>
    <x v="2"/>
    <x v="13"/>
    <x v="1734"/>
    <n v="66.540000000000006"/>
    <n v="6"/>
    <x v="3728"/>
  </r>
  <r>
    <d v="2016-10-15T00:00:00"/>
    <x v="2"/>
    <x v="9"/>
    <x v="11"/>
    <x v="25"/>
    <x v="2"/>
    <x v="10"/>
    <x v="355"/>
    <n v="43.26"/>
    <n v="3"/>
    <x v="2474"/>
  </r>
  <r>
    <d v="2016-10-16T00:00:00"/>
    <x v="2"/>
    <x v="9"/>
    <x v="238"/>
    <x v="2"/>
    <x v="1"/>
    <x v="7"/>
    <x v="526"/>
    <n v="142.18"/>
    <n v="1"/>
    <x v="3729"/>
  </r>
  <r>
    <d v="2016-10-17T00:00:00"/>
    <x v="2"/>
    <x v="9"/>
    <x v="658"/>
    <x v="5"/>
    <x v="2"/>
    <x v="9"/>
    <x v="210"/>
    <n v="18.16"/>
    <n v="5"/>
    <x v="1063"/>
  </r>
  <r>
    <d v="2016-10-17T00:00:00"/>
    <x v="2"/>
    <x v="9"/>
    <x v="588"/>
    <x v="5"/>
    <x v="1"/>
    <x v="14"/>
    <x v="1653"/>
    <n v="120.67"/>
    <n v="2"/>
    <x v="2217"/>
  </r>
  <r>
    <d v="2016-10-17T00:00:00"/>
    <x v="2"/>
    <x v="9"/>
    <x v="671"/>
    <x v="28"/>
    <x v="0"/>
    <x v="2"/>
    <x v="885"/>
    <n v="449.97"/>
    <n v="3"/>
    <x v="3730"/>
  </r>
  <r>
    <d v="2016-10-17T00:00:00"/>
    <x v="2"/>
    <x v="9"/>
    <x v="671"/>
    <x v="28"/>
    <x v="2"/>
    <x v="10"/>
    <x v="1556"/>
    <n v="1927.59"/>
    <n v="7"/>
    <x v="3731"/>
  </r>
  <r>
    <d v="2016-10-17T00:00:00"/>
    <x v="2"/>
    <x v="9"/>
    <x v="330"/>
    <x v="8"/>
    <x v="1"/>
    <x v="14"/>
    <x v="325"/>
    <n v="120.98"/>
    <n v="1"/>
    <x v="2938"/>
  </r>
  <r>
    <d v="2016-10-17T00:00:00"/>
    <x v="2"/>
    <x v="9"/>
    <x v="330"/>
    <x v="8"/>
    <x v="2"/>
    <x v="9"/>
    <x v="1679"/>
    <n v="315.98"/>
    <n v="1"/>
    <x v="3732"/>
  </r>
  <r>
    <d v="2016-10-18T00:00:00"/>
    <x v="2"/>
    <x v="9"/>
    <x v="285"/>
    <x v="22"/>
    <x v="1"/>
    <x v="1"/>
    <x v="500"/>
    <n v="307.92"/>
    <n v="5"/>
    <x v="3733"/>
  </r>
  <r>
    <d v="2016-10-20T00:00:00"/>
    <x v="2"/>
    <x v="9"/>
    <x v="291"/>
    <x v="18"/>
    <x v="2"/>
    <x v="11"/>
    <x v="693"/>
    <n v="7.15"/>
    <n v="3"/>
    <x v="2296"/>
  </r>
  <r>
    <d v="2016-10-20T00:00:00"/>
    <x v="2"/>
    <x v="9"/>
    <x v="409"/>
    <x v="4"/>
    <x v="2"/>
    <x v="3"/>
    <x v="1554"/>
    <n v="51.02"/>
    <n v="7"/>
    <x v="3059"/>
  </r>
  <r>
    <d v="2016-10-20T00:00:00"/>
    <x v="2"/>
    <x v="9"/>
    <x v="409"/>
    <x v="4"/>
    <x v="2"/>
    <x v="4"/>
    <x v="44"/>
    <n v="25.25"/>
    <n v="4"/>
    <x v="2018"/>
  </r>
  <r>
    <d v="2016-10-20T00:00:00"/>
    <x v="2"/>
    <x v="9"/>
    <x v="409"/>
    <x v="4"/>
    <x v="1"/>
    <x v="1"/>
    <x v="670"/>
    <n v="56.69"/>
    <n v="1"/>
    <x v="732"/>
  </r>
  <r>
    <d v="2016-10-20T00:00:00"/>
    <x v="2"/>
    <x v="9"/>
    <x v="101"/>
    <x v="10"/>
    <x v="0"/>
    <x v="2"/>
    <x v="1222"/>
    <n v="125.7"/>
    <n v="6"/>
    <x v="3734"/>
  </r>
  <r>
    <d v="2016-10-20T00:00:00"/>
    <x v="2"/>
    <x v="9"/>
    <x v="101"/>
    <x v="10"/>
    <x v="0"/>
    <x v="2"/>
    <x v="157"/>
    <n v="191.98"/>
    <n v="2"/>
    <x v="1907"/>
  </r>
  <r>
    <d v="2016-10-20T00:00:00"/>
    <x v="2"/>
    <x v="9"/>
    <x v="101"/>
    <x v="10"/>
    <x v="2"/>
    <x v="6"/>
    <x v="1142"/>
    <n v="20.86"/>
    <n v="7"/>
    <x v="161"/>
  </r>
  <r>
    <d v="2016-10-20T00:00:00"/>
    <x v="2"/>
    <x v="9"/>
    <x v="633"/>
    <x v="5"/>
    <x v="2"/>
    <x v="9"/>
    <x v="439"/>
    <n v="19.3"/>
    <n v="3"/>
    <x v="1229"/>
  </r>
  <r>
    <d v="2016-10-20T00:00:00"/>
    <x v="2"/>
    <x v="9"/>
    <x v="602"/>
    <x v="25"/>
    <x v="1"/>
    <x v="5"/>
    <x v="137"/>
    <n v="61.1"/>
    <n v="5"/>
    <x v="826"/>
  </r>
  <r>
    <d v="2016-10-20T00:00:00"/>
    <x v="2"/>
    <x v="9"/>
    <x v="203"/>
    <x v="5"/>
    <x v="1"/>
    <x v="1"/>
    <x v="1645"/>
    <n v="387.14"/>
    <n v="4"/>
    <x v="3735"/>
  </r>
  <r>
    <d v="2016-10-21T00:00:00"/>
    <x v="2"/>
    <x v="9"/>
    <x v="528"/>
    <x v="30"/>
    <x v="2"/>
    <x v="9"/>
    <x v="1464"/>
    <n v="23.2"/>
    <n v="4"/>
    <x v="3736"/>
  </r>
  <r>
    <d v="2016-10-21T00:00:00"/>
    <x v="2"/>
    <x v="9"/>
    <x v="528"/>
    <x v="30"/>
    <x v="2"/>
    <x v="16"/>
    <x v="818"/>
    <n v="7.36"/>
    <n v="2"/>
    <x v="566"/>
  </r>
  <r>
    <d v="2016-10-21T00:00:00"/>
    <x v="2"/>
    <x v="9"/>
    <x v="528"/>
    <x v="30"/>
    <x v="2"/>
    <x v="6"/>
    <x v="743"/>
    <n v="104.79"/>
    <n v="7"/>
    <x v="2006"/>
  </r>
  <r>
    <d v="2016-10-21T00:00:00"/>
    <x v="2"/>
    <x v="9"/>
    <x v="528"/>
    <x v="30"/>
    <x v="1"/>
    <x v="14"/>
    <x v="1043"/>
    <n v="1043.92"/>
    <n v="4"/>
    <x v="3737"/>
  </r>
  <r>
    <d v="2016-10-21T00:00:00"/>
    <x v="2"/>
    <x v="9"/>
    <x v="601"/>
    <x v="5"/>
    <x v="2"/>
    <x v="3"/>
    <x v="1647"/>
    <n v="22.92"/>
    <n v="3"/>
    <x v="1824"/>
  </r>
  <r>
    <d v="2016-10-21T00:00:00"/>
    <x v="2"/>
    <x v="9"/>
    <x v="307"/>
    <x v="5"/>
    <x v="2"/>
    <x v="6"/>
    <x v="703"/>
    <n v="154.44"/>
    <n v="3"/>
    <x v="3176"/>
  </r>
  <r>
    <d v="2016-10-21T00:00:00"/>
    <x v="2"/>
    <x v="9"/>
    <x v="203"/>
    <x v="37"/>
    <x v="2"/>
    <x v="9"/>
    <x v="1399"/>
    <n v="7.92"/>
    <n v="4"/>
    <x v="760"/>
  </r>
  <r>
    <d v="2016-10-21T00:00:00"/>
    <x v="2"/>
    <x v="9"/>
    <x v="774"/>
    <x v="29"/>
    <x v="0"/>
    <x v="0"/>
    <x v="457"/>
    <n v="98.16"/>
    <n v="6"/>
    <x v="55"/>
  </r>
  <r>
    <d v="2016-10-21T00:00:00"/>
    <x v="2"/>
    <x v="9"/>
    <x v="748"/>
    <x v="18"/>
    <x v="0"/>
    <x v="2"/>
    <x v="980"/>
    <n v="235.15"/>
    <n v="8"/>
    <x v="3738"/>
  </r>
  <r>
    <d v="2016-10-21T00:00:00"/>
    <x v="2"/>
    <x v="9"/>
    <x v="340"/>
    <x v="18"/>
    <x v="1"/>
    <x v="7"/>
    <x v="552"/>
    <n v="661.18"/>
    <n v="2"/>
    <x v="3739"/>
  </r>
  <r>
    <d v="2016-10-21T00:00:00"/>
    <x v="2"/>
    <x v="9"/>
    <x v="223"/>
    <x v="14"/>
    <x v="2"/>
    <x v="11"/>
    <x v="658"/>
    <n v="113.22"/>
    <n v="3"/>
    <x v="3740"/>
  </r>
  <r>
    <d v="2016-10-21T00:00:00"/>
    <x v="2"/>
    <x v="9"/>
    <x v="223"/>
    <x v="14"/>
    <x v="2"/>
    <x v="3"/>
    <x v="1500"/>
    <n v="35.880000000000003"/>
    <n v="6"/>
    <x v="3741"/>
  </r>
  <r>
    <d v="2016-10-21T00:00:00"/>
    <x v="2"/>
    <x v="9"/>
    <x v="223"/>
    <x v="14"/>
    <x v="2"/>
    <x v="9"/>
    <x v="902"/>
    <n v="4535.9799999999996"/>
    <n v="3"/>
    <x v="3742"/>
  </r>
  <r>
    <d v="2016-10-21T00:00:00"/>
    <x v="2"/>
    <x v="9"/>
    <x v="5"/>
    <x v="23"/>
    <x v="2"/>
    <x v="6"/>
    <x v="1616"/>
    <n v="111.67"/>
    <n v="9"/>
    <x v="2242"/>
  </r>
  <r>
    <d v="2016-10-21T00:00:00"/>
    <x v="2"/>
    <x v="9"/>
    <x v="508"/>
    <x v="4"/>
    <x v="0"/>
    <x v="0"/>
    <x v="312"/>
    <n v="106.08"/>
    <n v="6"/>
    <x v="3743"/>
  </r>
  <r>
    <d v="2016-10-21T00:00:00"/>
    <x v="2"/>
    <x v="9"/>
    <x v="366"/>
    <x v="5"/>
    <x v="1"/>
    <x v="1"/>
    <x v="974"/>
    <n v="242.14"/>
    <n v="3"/>
    <x v="2589"/>
  </r>
  <r>
    <d v="2016-10-21T00:00:00"/>
    <x v="2"/>
    <x v="9"/>
    <x v="366"/>
    <x v="5"/>
    <x v="2"/>
    <x v="11"/>
    <x v="624"/>
    <n v="12.39"/>
    <n v="3"/>
    <x v="2030"/>
  </r>
  <r>
    <d v="2016-10-21T00:00:00"/>
    <x v="2"/>
    <x v="9"/>
    <x v="366"/>
    <x v="5"/>
    <x v="1"/>
    <x v="5"/>
    <x v="1665"/>
    <n v="19.96"/>
    <n v="2"/>
    <x v="3632"/>
  </r>
  <r>
    <d v="2016-10-21T00:00:00"/>
    <x v="2"/>
    <x v="9"/>
    <x v="366"/>
    <x v="5"/>
    <x v="2"/>
    <x v="6"/>
    <x v="339"/>
    <n v="340.92"/>
    <n v="3"/>
    <x v="160"/>
  </r>
  <r>
    <d v="2016-10-21T00:00:00"/>
    <x v="2"/>
    <x v="9"/>
    <x v="104"/>
    <x v="11"/>
    <x v="1"/>
    <x v="5"/>
    <x v="356"/>
    <n v="45.57"/>
    <n v="2"/>
    <x v="3744"/>
  </r>
  <r>
    <d v="2016-10-21T00:00:00"/>
    <x v="2"/>
    <x v="9"/>
    <x v="104"/>
    <x v="11"/>
    <x v="2"/>
    <x v="9"/>
    <x v="944"/>
    <n v="28.75"/>
    <n v="8"/>
    <x v="3745"/>
  </r>
  <r>
    <d v="2016-10-22T00:00:00"/>
    <x v="2"/>
    <x v="9"/>
    <x v="725"/>
    <x v="10"/>
    <x v="1"/>
    <x v="5"/>
    <x v="1405"/>
    <n v="31.4"/>
    <n v="5"/>
    <x v="3746"/>
  </r>
  <r>
    <d v="2016-10-22T00:00:00"/>
    <x v="2"/>
    <x v="9"/>
    <x v="58"/>
    <x v="25"/>
    <x v="1"/>
    <x v="5"/>
    <x v="1665"/>
    <n v="39.92"/>
    <n v="4"/>
    <x v="3078"/>
  </r>
  <r>
    <d v="2016-10-22T00:00:00"/>
    <x v="2"/>
    <x v="9"/>
    <x v="182"/>
    <x v="1"/>
    <x v="2"/>
    <x v="3"/>
    <x v="805"/>
    <n v="6.68"/>
    <n v="1"/>
    <x v="2267"/>
  </r>
  <r>
    <d v="2016-10-22T00:00:00"/>
    <x v="2"/>
    <x v="9"/>
    <x v="182"/>
    <x v="1"/>
    <x v="2"/>
    <x v="11"/>
    <x v="605"/>
    <n v="8.34"/>
    <n v="3"/>
    <x v="372"/>
  </r>
  <r>
    <d v="2016-10-22T00:00:00"/>
    <x v="2"/>
    <x v="9"/>
    <x v="182"/>
    <x v="1"/>
    <x v="1"/>
    <x v="5"/>
    <x v="1771"/>
    <n v="101.94"/>
    <n v="3"/>
    <x v="3747"/>
  </r>
  <r>
    <d v="2016-10-23T00:00:00"/>
    <x v="2"/>
    <x v="9"/>
    <x v="96"/>
    <x v="2"/>
    <x v="2"/>
    <x v="3"/>
    <x v="749"/>
    <n v="379.4"/>
    <n v="10"/>
    <x v="3748"/>
  </r>
  <r>
    <d v="2016-10-23T00:00:00"/>
    <x v="2"/>
    <x v="9"/>
    <x v="462"/>
    <x v="3"/>
    <x v="1"/>
    <x v="5"/>
    <x v="1031"/>
    <n v="16.16"/>
    <n v="7"/>
    <x v="3749"/>
  </r>
  <r>
    <d v="2016-10-23T00:00:00"/>
    <x v="2"/>
    <x v="9"/>
    <x v="462"/>
    <x v="3"/>
    <x v="2"/>
    <x v="3"/>
    <x v="768"/>
    <n v="54.82"/>
    <n v="3"/>
    <x v="1869"/>
  </r>
  <r>
    <d v="2016-10-23T00:00:00"/>
    <x v="2"/>
    <x v="9"/>
    <x v="351"/>
    <x v="1"/>
    <x v="2"/>
    <x v="4"/>
    <x v="1742"/>
    <n v="17.05"/>
    <n v="5"/>
    <x v="3750"/>
  </r>
  <r>
    <d v="2016-10-24T00:00:00"/>
    <x v="2"/>
    <x v="9"/>
    <x v="340"/>
    <x v="5"/>
    <x v="0"/>
    <x v="0"/>
    <x v="1598"/>
    <n v="100"/>
    <n v="4"/>
    <x v="3386"/>
  </r>
  <r>
    <d v="2016-10-24T00:00:00"/>
    <x v="2"/>
    <x v="9"/>
    <x v="340"/>
    <x v="5"/>
    <x v="0"/>
    <x v="0"/>
    <x v="1400"/>
    <n v="359.98"/>
    <n v="2"/>
    <x v="875"/>
  </r>
  <r>
    <d v="2016-10-24T00:00:00"/>
    <x v="2"/>
    <x v="9"/>
    <x v="597"/>
    <x v="23"/>
    <x v="0"/>
    <x v="2"/>
    <x v="92"/>
    <n v="239.98"/>
    <n v="3"/>
    <x v="1876"/>
  </r>
  <r>
    <d v="2016-10-24T00:00:00"/>
    <x v="2"/>
    <x v="9"/>
    <x v="226"/>
    <x v="5"/>
    <x v="0"/>
    <x v="0"/>
    <x v="1230"/>
    <n v="199.99"/>
    <n v="1"/>
    <x v="3751"/>
  </r>
  <r>
    <d v="2016-10-24T00:00:00"/>
    <x v="2"/>
    <x v="9"/>
    <x v="394"/>
    <x v="4"/>
    <x v="2"/>
    <x v="3"/>
    <x v="111"/>
    <n v="15.55"/>
    <n v="3"/>
    <x v="289"/>
  </r>
  <r>
    <d v="2016-10-24T00:00:00"/>
    <x v="2"/>
    <x v="9"/>
    <x v="413"/>
    <x v="5"/>
    <x v="0"/>
    <x v="0"/>
    <x v="376"/>
    <n v="450"/>
    <n v="5"/>
    <x v="3752"/>
  </r>
  <r>
    <d v="2016-10-25T00:00:00"/>
    <x v="2"/>
    <x v="9"/>
    <x v="105"/>
    <x v="11"/>
    <x v="0"/>
    <x v="2"/>
    <x v="234"/>
    <n v="783.96"/>
    <n v="5"/>
    <x v="3753"/>
  </r>
  <r>
    <d v="2016-10-27T00:00:00"/>
    <x v="2"/>
    <x v="9"/>
    <x v="624"/>
    <x v="2"/>
    <x v="1"/>
    <x v="5"/>
    <x v="1325"/>
    <n v="40.200000000000003"/>
    <n v="3"/>
    <x v="3754"/>
  </r>
  <r>
    <d v="2016-10-27T00:00:00"/>
    <x v="2"/>
    <x v="9"/>
    <x v="329"/>
    <x v="5"/>
    <x v="2"/>
    <x v="10"/>
    <x v="175"/>
    <n v="43.92"/>
    <n v="4"/>
    <x v="1062"/>
  </r>
  <r>
    <d v="2016-10-27T00:00:00"/>
    <x v="2"/>
    <x v="9"/>
    <x v="329"/>
    <x v="5"/>
    <x v="2"/>
    <x v="9"/>
    <x v="418"/>
    <n v="25.03"/>
    <n v="3"/>
    <x v="442"/>
  </r>
  <r>
    <d v="2016-10-27T00:00:00"/>
    <x v="2"/>
    <x v="9"/>
    <x v="455"/>
    <x v="25"/>
    <x v="1"/>
    <x v="1"/>
    <x v="1092"/>
    <n v="290.98"/>
    <n v="1"/>
    <x v="3755"/>
  </r>
  <r>
    <d v="2016-10-27T00:00:00"/>
    <x v="2"/>
    <x v="9"/>
    <x v="247"/>
    <x v="5"/>
    <x v="2"/>
    <x v="9"/>
    <x v="647"/>
    <n v="67.14"/>
    <n v="4"/>
    <x v="2694"/>
  </r>
  <r>
    <d v="2016-10-27T00:00:00"/>
    <x v="2"/>
    <x v="9"/>
    <x v="455"/>
    <x v="2"/>
    <x v="1"/>
    <x v="1"/>
    <x v="708"/>
    <n v="427.64"/>
    <n v="14"/>
    <x v="3756"/>
  </r>
  <r>
    <d v="2016-10-27T00:00:00"/>
    <x v="2"/>
    <x v="9"/>
    <x v="455"/>
    <x v="2"/>
    <x v="2"/>
    <x v="4"/>
    <x v="394"/>
    <n v="40.67"/>
    <n v="7"/>
    <x v="3757"/>
  </r>
  <r>
    <d v="2016-10-27T00:00:00"/>
    <x v="2"/>
    <x v="9"/>
    <x v="455"/>
    <x v="2"/>
    <x v="2"/>
    <x v="6"/>
    <x v="13"/>
    <n v="33.479999999999997"/>
    <n v="2"/>
    <x v="1632"/>
  </r>
  <r>
    <d v="2016-10-27T00:00:00"/>
    <x v="2"/>
    <x v="9"/>
    <x v="455"/>
    <x v="2"/>
    <x v="2"/>
    <x v="9"/>
    <x v="35"/>
    <n v="9.73"/>
    <n v="2"/>
    <x v="1440"/>
  </r>
  <r>
    <d v="2016-10-28T00:00:00"/>
    <x v="2"/>
    <x v="9"/>
    <x v="698"/>
    <x v="5"/>
    <x v="2"/>
    <x v="6"/>
    <x v="1134"/>
    <n v="93.06"/>
    <n v="6"/>
    <x v="3758"/>
  </r>
  <r>
    <d v="2016-10-28T00:00:00"/>
    <x v="2"/>
    <x v="9"/>
    <x v="698"/>
    <x v="5"/>
    <x v="0"/>
    <x v="2"/>
    <x v="22"/>
    <n v="302.38"/>
    <n v="3"/>
    <x v="342"/>
  </r>
  <r>
    <d v="2016-10-28T00:00:00"/>
    <x v="2"/>
    <x v="9"/>
    <x v="153"/>
    <x v="8"/>
    <x v="2"/>
    <x v="3"/>
    <x v="920"/>
    <n v="32.4"/>
    <n v="5"/>
    <x v="982"/>
  </r>
  <r>
    <d v="2016-10-28T00:00:00"/>
    <x v="2"/>
    <x v="9"/>
    <x v="153"/>
    <x v="8"/>
    <x v="2"/>
    <x v="6"/>
    <x v="1353"/>
    <n v="1082.48"/>
    <n v="8"/>
    <x v="3759"/>
  </r>
  <r>
    <d v="2016-10-28T00:00:00"/>
    <x v="2"/>
    <x v="9"/>
    <x v="153"/>
    <x v="8"/>
    <x v="2"/>
    <x v="3"/>
    <x v="1722"/>
    <n v="56.91"/>
    <n v="3"/>
    <x v="3760"/>
  </r>
  <r>
    <d v="2016-10-28T00:00:00"/>
    <x v="2"/>
    <x v="9"/>
    <x v="153"/>
    <x v="8"/>
    <x v="1"/>
    <x v="5"/>
    <x v="62"/>
    <n v="77.599999999999994"/>
    <n v="4"/>
    <x v="1650"/>
  </r>
  <r>
    <d v="2016-10-28T00:00:00"/>
    <x v="2"/>
    <x v="9"/>
    <x v="153"/>
    <x v="8"/>
    <x v="2"/>
    <x v="9"/>
    <x v="571"/>
    <n v="14.28"/>
    <n v="1"/>
    <x v="80"/>
  </r>
  <r>
    <d v="2016-10-28T00:00:00"/>
    <x v="2"/>
    <x v="9"/>
    <x v="752"/>
    <x v="5"/>
    <x v="2"/>
    <x v="3"/>
    <x v="360"/>
    <n v="50.96"/>
    <n v="7"/>
    <x v="3761"/>
  </r>
  <r>
    <d v="2016-10-28T00:00:00"/>
    <x v="2"/>
    <x v="9"/>
    <x v="752"/>
    <x v="5"/>
    <x v="2"/>
    <x v="9"/>
    <x v="794"/>
    <n v="49.54"/>
    <n v="3"/>
    <x v="2897"/>
  </r>
  <r>
    <d v="2016-10-28T00:00:00"/>
    <x v="2"/>
    <x v="9"/>
    <x v="349"/>
    <x v="11"/>
    <x v="1"/>
    <x v="5"/>
    <x v="492"/>
    <n v="47.95"/>
    <n v="3"/>
    <x v="2870"/>
  </r>
  <r>
    <d v="2016-10-28T00:00:00"/>
    <x v="2"/>
    <x v="9"/>
    <x v="349"/>
    <x v="11"/>
    <x v="2"/>
    <x v="9"/>
    <x v="476"/>
    <n v="37.43"/>
    <n v="5"/>
    <x v="812"/>
  </r>
  <r>
    <d v="2016-10-28T00:00:00"/>
    <x v="2"/>
    <x v="9"/>
    <x v="349"/>
    <x v="11"/>
    <x v="1"/>
    <x v="5"/>
    <x v="1107"/>
    <n v="63.97"/>
    <n v="2"/>
    <x v="6"/>
  </r>
  <r>
    <d v="2016-10-28T00:00:00"/>
    <x v="2"/>
    <x v="9"/>
    <x v="349"/>
    <x v="11"/>
    <x v="1"/>
    <x v="5"/>
    <x v="1073"/>
    <n v="165.05"/>
    <n v="3"/>
    <x v="3762"/>
  </r>
  <r>
    <d v="2016-10-28T00:00:00"/>
    <x v="2"/>
    <x v="9"/>
    <x v="24"/>
    <x v="12"/>
    <x v="2"/>
    <x v="9"/>
    <x v="1212"/>
    <n v="17.62"/>
    <n v="4"/>
    <x v="3763"/>
  </r>
  <r>
    <d v="2016-10-28T00:00:00"/>
    <x v="2"/>
    <x v="9"/>
    <x v="285"/>
    <x v="11"/>
    <x v="2"/>
    <x v="9"/>
    <x v="1154"/>
    <n v="38.19"/>
    <n v="5"/>
    <x v="2972"/>
  </r>
  <r>
    <d v="2016-10-28T00:00:00"/>
    <x v="2"/>
    <x v="9"/>
    <x v="310"/>
    <x v="2"/>
    <x v="2"/>
    <x v="11"/>
    <x v="736"/>
    <n v="12.42"/>
    <n v="3"/>
    <x v="174"/>
  </r>
  <r>
    <d v="2016-10-28T00:00:00"/>
    <x v="2"/>
    <x v="9"/>
    <x v="681"/>
    <x v="2"/>
    <x v="1"/>
    <x v="5"/>
    <x v="1696"/>
    <n v="756.8"/>
    <n v="5"/>
    <x v="3223"/>
  </r>
  <r>
    <d v="2016-10-29T00:00:00"/>
    <x v="2"/>
    <x v="9"/>
    <x v="361"/>
    <x v="8"/>
    <x v="2"/>
    <x v="6"/>
    <x v="1160"/>
    <n v="40.74"/>
    <n v="3"/>
    <x v="1091"/>
  </r>
  <r>
    <d v="2016-10-29T00:00:00"/>
    <x v="2"/>
    <x v="9"/>
    <x v="361"/>
    <x v="8"/>
    <x v="2"/>
    <x v="10"/>
    <x v="357"/>
    <n v="11.67"/>
    <n v="3"/>
    <x v="1360"/>
  </r>
  <r>
    <d v="2016-10-29T00:00:00"/>
    <x v="2"/>
    <x v="9"/>
    <x v="669"/>
    <x v="10"/>
    <x v="1"/>
    <x v="5"/>
    <x v="1325"/>
    <n v="67"/>
    <n v="5"/>
    <x v="3764"/>
  </r>
  <r>
    <d v="2016-10-29T00:00:00"/>
    <x v="2"/>
    <x v="9"/>
    <x v="564"/>
    <x v="5"/>
    <x v="2"/>
    <x v="9"/>
    <x v="1212"/>
    <n v="11.74"/>
    <n v="1"/>
    <x v="3765"/>
  </r>
  <r>
    <d v="2016-10-30T00:00:00"/>
    <x v="2"/>
    <x v="9"/>
    <x v="131"/>
    <x v="10"/>
    <x v="2"/>
    <x v="11"/>
    <x v="810"/>
    <n v="11.68"/>
    <n v="2"/>
    <x v="3395"/>
  </r>
  <r>
    <d v="2016-10-30T00:00:00"/>
    <x v="2"/>
    <x v="9"/>
    <x v="478"/>
    <x v="2"/>
    <x v="2"/>
    <x v="9"/>
    <x v="944"/>
    <n v="28.75"/>
    <n v="3"/>
    <x v="3604"/>
  </r>
  <r>
    <d v="2016-10-30T00:00:00"/>
    <x v="2"/>
    <x v="9"/>
    <x v="478"/>
    <x v="2"/>
    <x v="2"/>
    <x v="11"/>
    <x v="458"/>
    <n v="114.95"/>
    <n v="5"/>
    <x v="3766"/>
  </r>
  <r>
    <d v="2016-10-30T00:00:00"/>
    <x v="2"/>
    <x v="9"/>
    <x v="537"/>
    <x v="5"/>
    <x v="2"/>
    <x v="4"/>
    <x v="1144"/>
    <n v="3.62"/>
    <n v="2"/>
    <x v="3715"/>
  </r>
  <r>
    <d v="2016-10-31T00:00:00"/>
    <x v="2"/>
    <x v="9"/>
    <x v="661"/>
    <x v="13"/>
    <x v="1"/>
    <x v="1"/>
    <x v="517"/>
    <n v="492.84"/>
    <n v="5"/>
    <x v="3767"/>
  </r>
  <r>
    <d v="2016-10-31T00:00:00"/>
    <x v="2"/>
    <x v="9"/>
    <x v="153"/>
    <x v="5"/>
    <x v="2"/>
    <x v="6"/>
    <x v="910"/>
    <n v="1085.42"/>
    <n v="7"/>
    <x v="1821"/>
  </r>
  <r>
    <d v="2016-10-31T00:00:00"/>
    <x v="2"/>
    <x v="9"/>
    <x v="410"/>
    <x v="11"/>
    <x v="2"/>
    <x v="3"/>
    <x v="132"/>
    <n v="32.06"/>
    <n v="6"/>
    <x v="3014"/>
  </r>
  <r>
    <d v="2016-10-31T00:00:00"/>
    <x v="2"/>
    <x v="9"/>
    <x v="710"/>
    <x v="32"/>
    <x v="2"/>
    <x v="16"/>
    <x v="1475"/>
    <n v="21.96"/>
    <n v="2"/>
    <x v="2689"/>
  </r>
  <r>
    <d v="2016-10-31T00:00:00"/>
    <x v="2"/>
    <x v="9"/>
    <x v="710"/>
    <x v="32"/>
    <x v="1"/>
    <x v="1"/>
    <x v="1447"/>
    <n v="368.97"/>
    <n v="3"/>
    <x v="3638"/>
  </r>
  <r>
    <d v="2016-10-31T00:00:00"/>
    <x v="2"/>
    <x v="9"/>
    <x v="710"/>
    <x v="32"/>
    <x v="2"/>
    <x v="11"/>
    <x v="1163"/>
    <n v="12.39"/>
    <n v="3"/>
    <x v="1540"/>
  </r>
  <r>
    <d v="2016-10-31T00:00:00"/>
    <x v="2"/>
    <x v="9"/>
    <x v="710"/>
    <x v="32"/>
    <x v="2"/>
    <x v="6"/>
    <x v="42"/>
    <n v="332.94"/>
    <n v="3"/>
    <x v="533"/>
  </r>
  <r>
    <d v="2016-10-31T00:00:00"/>
    <x v="2"/>
    <x v="9"/>
    <x v="486"/>
    <x v="5"/>
    <x v="1"/>
    <x v="1"/>
    <x v="60"/>
    <n v="1403.92"/>
    <n v="5"/>
    <x v="463"/>
  </r>
  <r>
    <d v="2016-11-01T00:00:00"/>
    <x v="2"/>
    <x v="10"/>
    <x v="233"/>
    <x v="18"/>
    <x v="2"/>
    <x v="3"/>
    <x v="583"/>
    <n v="15.55"/>
    <n v="3"/>
    <x v="289"/>
  </r>
  <r>
    <d v="2016-11-01T00:00:00"/>
    <x v="2"/>
    <x v="10"/>
    <x v="233"/>
    <x v="18"/>
    <x v="2"/>
    <x v="3"/>
    <x v="1292"/>
    <n v="63.31"/>
    <n v="3"/>
    <x v="2636"/>
  </r>
  <r>
    <d v="2016-11-01T00:00:00"/>
    <x v="2"/>
    <x v="10"/>
    <x v="233"/>
    <x v="18"/>
    <x v="0"/>
    <x v="2"/>
    <x v="1621"/>
    <n v="15.59"/>
    <n v="2"/>
    <x v="3768"/>
  </r>
  <r>
    <d v="2016-11-01T00:00:00"/>
    <x v="2"/>
    <x v="10"/>
    <x v="161"/>
    <x v="18"/>
    <x v="1"/>
    <x v="5"/>
    <x v="70"/>
    <n v="54.99"/>
    <n v="14"/>
    <x v="3769"/>
  </r>
  <r>
    <d v="2016-11-02T00:00:00"/>
    <x v="2"/>
    <x v="10"/>
    <x v="539"/>
    <x v="32"/>
    <x v="0"/>
    <x v="2"/>
    <x v="1201"/>
    <n v="69.930000000000007"/>
    <n v="7"/>
    <x v="3770"/>
  </r>
  <r>
    <d v="2016-11-03T00:00:00"/>
    <x v="2"/>
    <x v="10"/>
    <x v="87"/>
    <x v="7"/>
    <x v="0"/>
    <x v="0"/>
    <x v="1288"/>
    <n v="45.98"/>
    <n v="2"/>
    <x v="3771"/>
  </r>
  <r>
    <d v="2016-11-03T00:00:00"/>
    <x v="2"/>
    <x v="10"/>
    <x v="87"/>
    <x v="7"/>
    <x v="2"/>
    <x v="9"/>
    <x v="314"/>
    <n v="17.46"/>
    <n v="2"/>
    <x v="1244"/>
  </r>
  <r>
    <d v="2016-11-03T00:00:00"/>
    <x v="2"/>
    <x v="10"/>
    <x v="211"/>
    <x v="8"/>
    <x v="1"/>
    <x v="7"/>
    <x v="1418"/>
    <n v="244.01"/>
    <n v="2"/>
    <x v="2134"/>
  </r>
  <r>
    <d v="2016-11-03T00:00:00"/>
    <x v="2"/>
    <x v="10"/>
    <x v="442"/>
    <x v="21"/>
    <x v="1"/>
    <x v="5"/>
    <x v="276"/>
    <n v="76.92"/>
    <n v="4"/>
    <x v="3772"/>
  </r>
  <r>
    <d v="2016-11-03T00:00:00"/>
    <x v="2"/>
    <x v="10"/>
    <x v="442"/>
    <x v="21"/>
    <x v="2"/>
    <x v="6"/>
    <x v="1282"/>
    <n v="481.32"/>
    <n v="4"/>
    <x v="3773"/>
  </r>
  <r>
    <d v="2016-11-03T00:00:00"/>
    <x v="2"/>
    <x v="10"/>
    <x v="730"/>
    <x v="13"/>
    <x v="1"/>
    <x v="5"/>
    <x v="1367"/>
    <n v="30.34"/>
    <n v="4"/>
    <x v="1084"/>
  </r>
  <r>
    <d v="2016-11-05T00:00:00"/>
    <x v="2"/>
    <x v="10"/>
    <x v="248"/>
    <x v="5"/>
    <x v="2"/>
    <x v="3"/>
    <x v="1266"/>
    <n v="5.98"/>
    <n v="1"/>
    <x v="926"/>
  </r>
  <r>
    <d v="2016-11-06T00:00:00"/>
    <x v="2"/>
    <x v="10"/>
    <x v="171"/>
    <x v="4"/>
    <x v="2"/>
    <x v="9"/>
    <x v="975"/>
    <n v="1.34"/>
    <n v="4"/>
    <x v="3774"/>
  </r>
  <r>
    <d v="2016-11-06T00:00:00"/>
    <x v="2"/>
    <x v="10"/>
    <x v="171"/>
    <x v="4"/>
    <x v="2"/>
    <x v="9"/>
    <x v="247"/>
    <n v="8.27"/>
    <n v="4"/>
    <x v="3055"/>
  </r>
  <r>
    <d v="2016-11-06T00:00:00"/>
    <x v="2"/>
    <x v="10"/>
    <x v="171"/>
    <x v="4"/>
    <x v="1"/>
    <x v="5"/>
    <x v="628"/>
    <n v="12.54"/>
    <n v="7"/>
    <x v="350"/>
  </r>
  <r>
    <d v="2016-11-06T00:00:00"/>
    <x v="2"/>
    <x v="10"/>
    <x v="433"/>
    <x v="2"/>
    <x v="0"/>
    <x v="0"/>
    <x v="1376"/>
    <n v="239.97"/>
    <n v="3"/>
    <x v="27"/>
  </r>
  <r>
    <d v="2016-11-06T00:00:00"/>
    <x v="2"/>
    <x v="10"/>
    <x v="439"/>
    <x v="1"/>
    <x v="2"/>
    <x v="8"/>
    <x v="1352"/>
    <n v="14.62"/>
    <n v="2"/>
    <x v="491"/>
  </r>
  <r>
    <d v="2016-11-06T00:00:00"/>
    <x v="2"/>
    <x v="10"/>
    <x v="439"/>
    <x v="1"/>
    <x v="2"/>
    <x v="9"/>
    <x v="1008"/>
    <n v="53.98"/>
    <n v="14"/>
    <x v="3775"/>
  </r>
  <r>
    <d v="2016-11-06T00:00:00"/>
    <x v="2"/>
    <x v="10"/>
    <x v="439"/>
    <x v="1"/>
    <x v="0"/>
    <x v="0"/>
    <x v="1382"/>
    <n v="389.97"/>
    <n v="3"/>
    <x v="3224"/>
  </r>
  <r>
    <d v="2016-11-06T00:00:00"/>
    <x v="2"/>
    <x v="10"/>
    <x v="191"/>
    <x v="5"/>
    <x v="1"/>
    <x v="7"/>
    <x v="262"/>
    <n v="902.71"/>
    <n v="3"/>
    <x v="3776"/>
  </r>
  <r>
    <d v="2016-11-08T00:00:00"/>
    <x v="2"/>
    <x v="10"/>
    <x v="445"/>
    <x v="32"/>
    <x v="2"/>
    <x v="3"/>
    <x v="1255"/>
    <n v="32.4"/>
    <n v="5"/>
    <x v="982"/>
  </r>
  <r>
    <d v="2016-11-08T00:00:00"/>
    <x v="2"/>
    <x v="10"/>
    <x v="445"/>
    <x v="32"/>
    <x v="2"/>
    <x v="9"/>
    <x v="1198"/>
    <n v="41.86"/>
    <n v="7"/>
    <x v="2683"/>
  </r>
  <r>
    <d v="2016-11-08T00:00:00"/>
    <x v="2"/>
    <x v="10"/>
    <x v="445"/>
    <x v="32"/>
    <x v="2"/>
    <x v="9"/>
    <x v="250"/>
    <n v="77.56"/>
    <n v="2"/>
    <x v="1910"/>
  </r>
  <r>
    <d v="2016-11-09T00:00:00"/>
    <x v="2"/>
    <x v="10"/>
    <x v="614"/>
    <x v="5"/>
    <x v="2"/>
    <x v="3"/>
    <x v="686"/>
    <n v="7.61"/>
    <n v="1"/>
    <x v="1054"/>
  </r>
  <r>
    <d v="2016-11-09T00:00:00"/>
    <x v="2"/>
    <x v="10"/>
    <x v="614"/>
    <x v="5"/>
    <x v="0"/>
    <x v="0"/>
    <x v="1054"/>
    <n v="3347.37"/>
    <n v="13"/>
    <x v="3777"/>
  </r>
  <r>
    <d v="2016-11-09T00:00:00"/>
    <x v="2"/>
    <x v="10"/>
    <x v="220"/>
    <x v="13"/>
    <x v="2"/>
    <x v="3"/>
    <x v="121"/>
    <n v="8.4499999999999993"/>
    <n v="2"/>
    <x v="269"/>
  </r>
  <r>
    <d v="2016-11-09T00:00:00"/>
    <x v="2"/>
    <x v="10"/>
    <x v="220"/>
    <x v="13"/>
    <x v="0"/>
    <x v="2"/>
    <x v="281"/>
    <n v="728.95"/>
    <n v="9"/>
    <x v="3778"/>
  </r>
  <r>
    <d v="2016-11-09T00:00:00"/>
    <x v="2"/>
    <x v="10"/>
    <x v="69"/>
    <x v="18"/>
    <x v="2"/>
    <x v="9"/>
    <x v="59"/>
    <n v="22.43"/>
    <n v="3"/>
    <x v="59"/>
  </r>
  <r>
    <d v="2016-11-09T00:00:00"/>
    <x v="2"/>
    <x v="10"/>
    <x v="69"/>
    <x v="18"/>
    <x v="2"/>
    <x v="6"/>
    <x v="219"/>
    <n v="37.520000000000003"/>
    <n v="5"/>
    <x v="3475"/>
  </r>
  <r>
    <d v="2016-11-09T00:00:00"/>
    <x v="2"/>
    <x v="10"/>
    <x v="508"/>
    <x v="25"/>
    <x v="0"/>
    <x v="12"/>
    <x v="1528"/>
    <n v="1599.92"/>
    <n v="8"/>
    <x v="3779"/>
  </r>
  <r>
    <d v="2016-11-09T00:00:00"/>
    <x v="2"/>
    <x v="10"/>
    <x v="508"/>
    <x v="25"/>
    <x v="2"/>
    <x v="13"/>
    <x v="1734"/>
    <n v="11.09"/>
    <n v="1"/>
    <x v="1274"/>
  </r>
  <r>
    <d v="2016-11-09T00:00:00"/>
    <x v="2"/>
    <x v="10"/>
    <x v="641"/>
    <x v="5"/>
    <x v="2"/>
    <x v="6"/>
    <x v="1036"/>
    <n v="332.94"/>
    <n v="3"/>
    <x v="95"/>
  </r>
  <r>
    <d v="2016-11-09T00:00:00"/>
    <x v="2"/>
    <x v="10"/>
    <x v="641"/>
    <x v="5"/>
    <x v="2"/>
    <x v="9"/>
    <x v="59"/>
    <n v="39.869999999999997"/>
    <n v="2"/>
    <x v="3220"/>
  </r>
  <r>
    <d v="2016-11-09T00:00:00"/>
    <x v="2"/>
    <x v="10"/>
    <x v="288"/>
    <x v="42"/>
    <x v="0"/>
    <x v="2"/>
    <x v="504"/>
    <n v="224.75"/>
    <n v="5"/>
    <x v="3780"/>
  </r>
  <r>
    <d v="2016-11-09T00:00:00"/>
    <x v="2"/>
    <x v="10"/>
    <x v="440"/>
    <x v="3"/>
    <x v="2"/>
    <x v="8"/>
    <x v="316"/>
    <n v="6"/>
    <n v="2"/>
    <x v="2069"/>
  </r>
  <r>
    <d v="2016-11-09T00:00:00"/>
    <x v="2"/>
    <x v="10"/>
    <x v="440"/>
    <x v="3"/>
    <x v="2"/>
    <x v="9"/>
    <x v="795"/>
    <n v="1.91"/>
    <n v="3"/>
    <x v="3258"/>
  </r>
  <r>
    <d v="2016-11-09T00:00:00"/>
    <x v="2"/>
    <x v="10"/>
    <x v="95"/>
    <x v="22"/>
    <x v="2"/>
    <x v="11"/>
    <x v="1568"/>
    <n v="2.91"/>
    <n v="2"/>
    <x v="3781"/>
  </r>
  <r>
    <d v="2016-11-09T00:00:00"/>
    <x v="2"/>
    <x v="10"/>
    <x v="95"/>
    <x v="22"/>
    <x v="2"/>
    <x v="3"/>
    <x v="779"/>
    <n v="20.74"/>
    <n v="4"/>
    <x v="1262"/>
  </r>
  <r>
    <d v="2016-11-09T00:00:00"/>
    <x v="2"/>
    <x v="10"/>
    <x v="95"/>
    <x v="22"/>
    <x v="2"/>
    <x v="3"/>
    <x v="830"/>
    <n v="9.57"/>
    <n v="2"/>
    <x v="1684"/>
  </r>
  <r>
    <d v="2016-11-09T00:00:00"/>
    <x v="2"/>
    <x v="10"/>
    <x v="292"/>
    <x v="4"/>
    <x v="2"/>
    <x v="13"/>
    <x v="395"/>
    <n v="99.57"/>
    <n v="2"/>
    <x v="3782"/>
  </r>
  <r>
    <d v="2016-11-10T00:00:00"/>
    <x v="2"/>
    <x v="10"/>
    <x v="285"/>
    <x v="3"/>
    <x v="2"/>
    <x v="11"/>
    <x v="275"/>
    <n v="5.34"/>
    <n v="2"/>
    <x v="1494"/>
  </r>
  <r>
    <d v="2016-11-10T00:00:00"/>
    <x v="2"/>
    <x v="10"/>
    <x v="285"/>
    <x v="3"/>
    <x v="2"/>
    <x v="11"/>
    <x v="1458"/>
    <n v="27.72"/>
    <n v="3"/>
    <x v="1540"/>
  </r>
  <r>
    <d v="2016-11-11T00:00:00"/>
    <x v="2"/>
    <x v="10"/>
    <x v="738"/>
    <x v="2"/>
    <x v="0"/>
    <x v="0"/>
    <x v="1112"/>
    <n v="59.97"/>
    <n v="3"/>
    <x v="962"/>
  </r>
  <r>
    <d v="2016-11-11T00:00:00"/>
    <x v="2"/>
    <x v="10"/>
    <x v="738"/>
    <x v="2"/>
    <x v="2"/>
    <x v="6"/>
    <x v="15"/>
    <n v="83.36"/>
    <n v="1"/>
    <x v="3783"/>
  </r>
  <r>
    <d v="2016-11-11T00:00:00"/>
    <x v="2"/>
    <x v="10"/>
    <x v="651"/>
    <x v="3"/>
    <x v="0"/>
    <x v="0"/>
    <x v="242"/>
    <n v="95.97"/>
    <n v="4"/>
    <x v="312"/>
  </r>
  <r>
    <d v="2016-11-11T00:00:00"/>
    <x v="2"/>
    <x v="10"/>
    <x v="651"/>
    <x v="3"/>
    <x v="1"/>
    <x v="1"/>
    <x v="1525"/>
    <n v="47.99"/>
    <n v="2"/>
    <x v="2454"/>
  </r>
  <r>
    <d v="2016-11-11T00:00:00"/>
    <x v="2"/>
    <x v="10"/>
    <x v="453"/>
    <x v="10"/>
    <x v="0"/>
    <x v="2"/>
    <x v="995"/>
    <n v="257.98"/>
    <n v="2"/>
    <x v="1224"/>
  </r>
  <r>
    <d v="2016-11-11T00:00:00"/>
    <x v="2"/>
    <x v="10"/>
    <x v="114"/>
    <x v="5"/>
    <x v="1"/>
    <x v="5"/>
    <x v="354"/>
    <n v="6.96"/>
    <n v="4"/>
    <x v="2224"/>
  </r>
  <r>
    <d v="2016-11-11T00:00:00"/>
    <x v="2"/>
    <x v="10"/>
    <x v="197"/>
    <x v="11"/>
    <x v="2"/>
    <x v="9"/>
    <x v="365"/>
    <n v="9.89"/>
    <n v="2"/>
    <x v="3784"/>
  </r>
  <r>
    <d v="2016-11-11T00:00:00"/>
    <x v="2"/>
    <x v="10"/>
    <x v="197"/>
    <x v="11"/>
    <x v="2"/>
    <x v="10"/>
    <x v="1716"/>
    <n v="671.54"/>
    <n v="3"/>
    <x v="3179"/>
  </r>
  <r>
    <d v="2016-11-11T00:00:00"/>
    <x v="2"/>
    <x v="10"/>
    <x v="650"/>
    <x v="2"/>
    <x v="2"/>
    <x v="6"/>
    <x v="219"/>
    <n v="28.14"/>
    <n v="3"/>
    <x v="3785"/>
  </r>
  <r>
    <d v="2016-11-11T00:00:00"/>
    <x v="2"/>
    <x v="10"/>
    <x v="650"/>
    <x v="2"/>
    <x v="0"/>
    <x v="0"/>
    <x v="1426"/>
    <n v="36"/>
    <n v="2"/>
    <x v="1536"/>
  </r>
  <r>
    <d v="2016-11-11T00:00:00"/>
    <x v="2"/>
    <x v="10"/>
    <x v="650"/>
    <x v="2"/>
    <x v="2"/>
    <x v="11"/>
    <x v="1192"/>
    <n v="92.94"/>
    <n v="3"/>
    <x v="3786"/>
  </r>
  <r>
    <d v="2016-11-11T00:00:00"/>
    <x v="2"/>
    <x v="10"/>
    <x v="650"/>
    <x v="2"/>
    <x v="1"/>
    <x v="1"/>
    <x v="971"/>
    <n v="245.65"/>
    <n v="3"/>
    <x v="2842"/>
  </r>
  <r>
    <d v="2016-11-11T00:00:00"/>
    <x v="2"/>
    <x v="10"/>
    <x v="650"/>
    <x v="2"/>
    <x v="2"/>
    <x v="9"/>
    <x v="1224"/>
    <n v="55.01"/>
    <n v="3"/>
    <x v="3787"/>
  </r>
  <r>
    <d v="2016-11-11T00:00:00"/>
    <x v="2"/>
    <x v="10"/>
    <x v="650"/>
    <x v="2"/>
    <x v="2"/>
    <x v="9"/>
    <x v="1212"/>
    <n v="35.229999999999997"/>
    <n v="3"/>
    <x v="2312"/>
  </r>
  <r>
    <d v="2016-11-11T00:00:00"/>
    <x v="2"/>
    <x v="10"/>
    <x v="311"/>
    <x v="5"/>
    <x v="1"/>
    <x v="5"/>
    <x v="1772"/>
    <n v="41.96"/>
    <n v="2"/>
    <x v="1455"/>
  </r>
  <r>
    <d v="2016-11-11T00:00:00"/>
    <x v="2"/>
    <x v="10"/>
    <x v="311"/>
    <x v="5"/>
    <x v="1"/>
    <x v="1"/>
    <x v="692"/>
    <n v="451.15"/>
    <n v="3"/>
    <x v="6"/>
  </r>
  <r>
    <d v="2016-11-11T00:00:00"/>
    <x v="2"/>
    <x v="10"/>
    <x v="311"/>
    <x v="5"/>
    <x v="2"/>
    <x v="9"/>
    <x v="859"/>
    <n v="31.5"/>
    <n v="11"/>
    <x v="3788"/>
  </r>
  <r>
    <d v="2016-11-11T00:00:00"/>
    <x v="2"/>
    <x v="10"/>
    <x v="752"/>
    <x v="24"/>
    <x v="1"/>
    <x v="7"/>
    <x v="263"/>
    <n v="2678.94"/>
    <n v="6"/>
    <x v="3789"/>
  </r>
  <r>
    <d v="2016-11-11T00:00:00"/>
    <x v="2"/>
    <x v="10"/>
    <x v="775"/>
    <x v="3"/>
    <x v="2"/>
    <x v="11"/>
    <x v="1169"/>
    <n v="14.11"/>
    <n v="6"/>
    <x v="3790"/>
  </r>
  <r>
    <d v="2016-11-12T00:00:00"/>
    <x v="2"/>
    <x v="10"/>
    <x v="396"/>
    <x v="2"/>
    <x v="2"/>
    <x v="4"/>
    <x v="669"/>
    <n v="15.26"/>
    <n v="7"/>
    <x v="1039"/>
  </r>
  <r>
    <d v="2016-11-12T00:00:00"/>
    <x v="2"/>
    <x v="10"/>
    <x v="396"/>
    <x v="2"/>
    <x v="0"/>
    <x v="2"/>
    <x v="1711"/>
    <n v="1029.95"/>
    <n v="5"/>
    <x v="3791"/>
  </r>
  <r>
    <d v="2016-11-12T00:00:00"/>
    <x v="2"/>
    <x v="10"/>
    <x v="696"/>
    <x v="15"/>
    <x v="2"/>
    <x v="6"/>
    <x v="1000"/>
    <n v="243.38"/>
    <n v="3"/>
    <x v="3792"/>
  </r>
  <r>
    <d v="2016-11-12T00:00:00"/>
    <x v="2"/>
    <x v="10"/>
    <x v="696"/>
    <x v="15"/>
    <x v="0"/>
    <x v="0"/>
    <x v="174"/>
    <n v="119.8"/>
    <n v="5"/>
    <x v="184"/>
  </r>
  <r>
    <d v="2016-11-12T00:00:00"/>
    <x v="2"/>
    <x v="10"/>
    <x v="696"/>
    <x v="15"/>
    <x v="0"/>
    <x v="2"/>
    <x v="115"/>
    <n v="300.77"/>
    <n v="4"/>
    <x v="3793"/>
  </r>
  <r>
    <d v="2016-11-12T00:00:00"/>
    <x v="2"/>
    <x v="10"/>
    <x v="319"/>
    <x v="1"/>
    <x v="1"/>
    <x v="5"/>
    <x v="21"/>
    <n v="14.8"/>
    <n v="4"/>
    <x v="192"/>
  </r>
  <r>
    <d v="2016-11-12T00:00:00"/>
    <x v="2"/>
    <x v="10"/>
    <x v="319"/>
    <x v="1"/>
    <x v="0"/>
    <x v="2"/>
    <x v="319"/>
    <n v="302.38"/>
    <n v="3"/>
    <x v="342"/>
  </r>
  <r>
    <d v="2016-11-12T00:00:00"/>
    <x v="2"/>
    <x v="10"/>
    <x v="319"/>
    <x v="1"/>
    <x v="0"/>
    <x v="0"/>
    <x v="1151"/>
    <n v="316"/>
    <n v="4"/>
    <x v="2900"/>
  </r>
  <r>
    <d v="2016-11-12T00:00:00"/>
    <x v="2"/>
    <x v="10"/>
    <x v="370"/>
    <x v="11"/>
    <x v="2"/>
    <x v="6"/>
    <x v="1511"/>
    <n v="85.22"/>
    <n v="3"/>
    <x v="3794"/>
  </r>
  <r>
    <d v="2016-11-12T00:00:00"/>
    <x v="2"/>
    <x v="10"/>
    <x v="315"/>
    <x v="23"/>
    <x v="2"/>
    <x v="11"/>
    <x v="605"/>
    <n v="6.67"/>
    <n v="3"/>
    <x v="804"/>
  </r>
  <r>
    <d v="2016-11-12T00:00:00"/>
    <x v="2"/>
    <x v="10"/>
    <x v="312"/>
    <x v="18"/>
    <x v="2"/>
    <x v="6"/>
    <x v="238"/>
    <n v="64.959999999999994"/>
    <n v="5"/>
    <x v="3795"/>
  </r>
  <r>
    <d v="2016-11-12T00:00:00"/>
    <x v="2"/>
    <x v="10"/>
    <x v="312"/>
    <x v="18"/>
    <x v="2"/>
    <x v="16"/>
    <x v="1496"/>
    <n v="13.52"/>
    <n v="2"/>
    <x v="668"/>
  </r>
  <r>
    <d v="2016-11-12T00:00:00"/>
    <x v="2"/>
    <x v="10"/>
    <x v="312"/>
    <x v="18"/>
    <x v="1"/>
    <x v="1"/>
    <x v="372"/>
    <n v="458.43"/>
    <n v="5"/>
    <x v="3796"/>
  </r>
  <r>
    <d v="2016-11-12T00:00:00"/>
    <x v="2"/>
    <x v="10"/>
    <x v="312"/>
    <x v="18"/>
    <x v="2"/>
    <x v="10"/>
    <x v="1372"/>
    <n v="387.14"/>
    <n v="4"/>
    <x v="1977"/>
  </r>
  <r>
    <d v="2016-11-12T00:00:00"/>
    <x v="2"/>
    <x v="10"/>
    <x v="312"/>
    <x v="18"/>
    <x v="1"/>
    <x v="7"/>
    <x v="981"/>
    <n v="328.59"/>
    <n v="3"/>
    <x v="1201"/>
  </r>
  <r>
    <d v="2016-11-12T00:00:00"/>
    <x v="2"/>
    <x v="10"/>
    <x v="169"/>
    <x v="16"/>
    <x v="1"/>
    <x v="1"/>
    <x v="1209"/>
    <n v="403.92"/>
    <n v="5"/>
    <x v="3797"/>
  </r>
  <r>
    <d v="2016-11-12T00:00:00"/>
    <x v="2"/>
    <x v="10"/>
    <x v="183"/>
    <x v="5"/>
    <x v="2"/>
    <x v="9"/>
    <x v="200"/>
    <n v="209.6"/>
    <n v="5"/>
    <x v="3798"/>
  </r>
  <r>
    <d v="2016-11-12T00:00:00"/>
    <x v="2"/>
    <x v="10"/>
    <x v="183"/>
    <x v="5"/>
    <x v="2"/>
    <x v="11"/>
    <x v="1731"/>
    <n v="23.32"/>
    <n v="2"/>
    <x v="3799"/>
  </r>
  <r>
    <d v="2016-11-12T00:00:00"/>
    <x v="2"/>
    <x v="10"/>
    <x v="183"/>
    <x v="5"/>
    <x v="2"/>
    <x v="3"/>
    <x v="1773"/>
    <n v="30.98"/>
    <n v="1"/>
    <x v="1657"/>
  </r>
  <r>
    <d v="2016-11-12T00:00:00"/>
    <x v="2"/>
    <x v="10"/>
    <x v="183"/>
    <x v="5"/>
    <x v="0"/>
    <x v="0"/>
    <x v="1284"/>
    <n v="119.96"/>
    <n v="4"/>
    <x v="3593"/>
  </r>
  <r>
    <d v="2016-11-12T00:00:00"/>
    <x v="2"/>
    <x v="10"/>
    <x v="183"/>
    <x v="5"/>
    <x v="1"/>
    <x v="1"/>
    <x v="971"/>
    <n v="363.92"/>
    <n v="5"/>
    <x v="3800"/>
  </r>
  <r>
    <d v="2016-11-12T00:00:00"/>
    <x v="2"/>
    <x v="10"/>
    <x v="183"/>
    <x v="5"/>
    <x v="2"/>
    <x v="9"/>
    <x v="1171"/>
    <n v="35.81"/>
    <n v="3"/>
    <x v="3097"/>
  </r>
  <r>
    <d v="2016-11-12T00:00:00"/>
    <x v="2"/>
    <x v="10"/>
    <x v="183"/>
    <x v="5"/>
    <x v="2"/>
    <x v="9"/>
    <x v="1005"/>
    <n v="122.69"/>
    <n v="9"/>
    <x v="3801"/>
  </r>
  <r>
    <d v="2016-11-12T00:00:00"/>
    <x v="2"/>
    <x v="10"/>
    <x v="183"/>
    <x v="5"/>
    <x v="1"/>
    <x v="7"/>
    <x v="1138"/>
    <n v="892.14"/>
    <n v="7"/>
    <x v="3802"/>
  </r>
  <r>
    <d v="2016-11-12T00:00:00"/>
    <x v="2"/>
    <x v="10"/>
    <x v="183"/>
    <x v="5"/>
    <x v="2"/>
    <x v="6"/>
    <x v="13"/>
    <n v="50.22"/>
    <n v="3"/>
    <x v="504"/>
  </r>
  <r>
    <d v="2016-11-12T00:00:00"/>
    <x v="2"/>
    <x v="10"/>
    <x v="183"/>
    <x v="5"/>
    <x v="2"/>
    <x v="10"/>
    <x v="481"/>
    <n v="83.42"/>
    <n v="2"/>
    <x v="3803"/>
  </r>
  <r>
    <d v="2016-11-12T00:00:00"/>
    <x v="2"/>
    <x v="10"/>
    <x v="183"/>
    <x v="5"/>
    <x v="2"/>
    <x v="9"/>
    <x v="1264"/>
    <n v="5.87"/>
    <n v="2"/>
    <x v="1658"/>
  </r>
  <r>
    <d v="2016-11-12T00:00:00"/>
    <x v="2"/>
    <x v="10"/>
    <x v="571"/>
    <x v="18"/>
    <x v="2"/>
    <x v="10"/>
    <x v="464"/>
    <n v="73.540000000000006"/>
    <n v="4"/>
    <x v="3577"/>
  </r>
  <r>
    <d v="2016-11-13T00:00:00"/>
    <x v="2"/>
    <x v="10"/>
    <x v="399"/>
    <x v="1"/>
    <x v="2"/>
    <x v="11"/>
    <x v="895"/>
    <n v="44.02"/>
    <n v="2"/>
    <x v="2312"/>
  </r>
  <r>
    <d v="2016-11-13T00:00:00"/>
    <x v="2"/>
    <x v="10"/>
    <x v="155"/>
    <x v="12"/>
    <x v="2"/>
    <x v="16"/>
    <x v="431"/>
    <n v="52.14"/>
    <n v="7"/>
    <x v="761"/>
  </r>
  <r>
    <d v="2016-11-13T00:00:00"/>
    <x v="2"/>
    <x v="10"/>
    <x v="776"/>
    <x v="1"/>
    <x v="1"/>
    <x v="5"/>
    <x v="1141"/>
    <n v="4.18"/>
    <n v="1"/>
    <x v="454"/>
  </r>
  <r>
    <d v="2016-11-13T00:00:00"/>
    <x v="2"/>
    <x v="10"/>
    <x v="666"/>
    <x v="13"/>
    <x v="2"/>
    <x v="3"/>
    <x v="220"/>
    <n v="217.06"/>
    <n v="7"/>
    <x v="3804"/>
  </r>
  <r>
    <d v="2016-11-13T00:00:00"/>
    <x v="2"/>
    <x v="10"/>
    <x v="197"/>
    <x v="3"/>
    <x v="2"/>
    <x v="9"/>
    <x v="1307"/>
    <n v="3.14"/>
    <n v="2"/>
    <x v="3805"/>
  </r>
  <r>
    <d v="2016-11-13T00:00:00"/>
    <x v="2"/>
    <x v="10"/>
    <x v="323"/>
    <x v="2"/>
    <x v="2"/>
    <x v="6"/>
    <x v="436"/>
    <n v="77.55"/>
    <n v="5"/>
    <x v="165"/>
  </r>
  <r>
    <d v="2016-11-13T00:00:00"/>
    <x v="2"/>
    <x v="10"/>
    <x v="323"/>
    <x v="2"/>
    <x v="2"/>
    <x v="6"/>
    <x v="1016"/>
    <n v="24.88"/>
    <n v="2"/>
    <x v="26"/>
  </r>
  <r>
    <d v="2016-11-13T00:00:00"/>
    <x v="2"/>
    <x v="10"/>
    <x v="323"/>
    <x v="2"/>
    <x v="2"/>
    <x v="11"/>
    <x v="1040"/>
    <n v="140.75"/>
    <n v="5"/>
    <x v="3806"/>
  </r>
  <r>
    <d v="2016-11-13T00:00:00"/>
    <x v="2"/>
    <x v="10"/>
    <x v="323"/>
    <x v="2"/>
    <x v="2"/>
    <x v="6"/>
    <x v="655"/>
    <n v="36.630000000000003"/>
    <n v="3"/>
    <x v="376"/>
  </r>
  <r>
    <d v="2016-11-13T00:00:00"/>
    <x v="2"/>
    <x v="10"/>
    <x v="360"/>
    <x v="32"/>
    <x v="1"/>
    <x v="5"/>
    <x v="1176"/>
    <n v="30.36"/>
    <n v="4"/>
    <x v="3807"/>
  </r>
  <r>
    <d v="2016-11-13T00:00:00"/>
    <x v="2"/>
    <x v="10"/>
    <x v="622"/>
    <x v="2"/>
    <x v="0"/>
    <x v="2"/>
    <x v="1774"/>
    <n v="2279.96"/>
    <n v="4"/>
    <x v="3808"/>
  </r>
  <r>
    <d v="2016-11-13T00:00:00"/>
    <x v="2"/>
    <x v="10"/>
    <x v="622"/>
    <x v="2"/>
    <x v="2"/>
    <x v="8"/>
    <x v="159"/>
    <n v="14.94"/>
    <n v="3"/>
    <x v="491"/>
  </r>
  <r>
    <d v="2016-11-13T00:00:00"/>
    <x v="2"/>
    <x v="10"/>
    <x v="712"/>
    <x v="1"/>
    <x v="1"/>
    <x v="5"/>
    <x v="1707"/>
    <n v="19.54"/>
    <n v="2"/>
    <x v="2820"/>
  </r>
  <r>
    <d v="2016-11-14T00:00:00"/>
    <x v="2"/>
    <x v="10"/>
    <x v="193"/>
    <x v="21"/>
    <x v="0"/>
    <x v="0"/>
    <x v="1561"/>
    <n v="499.98"/>
    <n v="2"/>
    <x v="3809"/>
  </r>
  <r>
    <d v="2016-11-14T00:00:00"/>
    <x v="2"/>
    <x v="10"/>
    <x v="193"/>
    <x v="21"/>
    <x v="2"/>
    <x v="3"/>
    <x v="953"/>
    <n v="5.28"/>
    <n v="1"/>
    <x v="564"/>
  </r>
  <r>
    <d v="2016-11-14T00:00:00"/>
    <x v="2"/>
    <x v="10"/>
    <x v="193"/>
    <x v="21"/>
    <x v="2"/>
    <x v="9"/>
    <x v="406"/>
    <n v="8.26"/>
    <n v="2"/>
    <x v="2086"/>
  </r>
  <r>
    <d v="2016-11-14T00:00:00"/>
    <x v="2"/>
    <x v="10"/>
    <x v="777"/>
    <x v="5"/>
    <x v="2"/>
    <x v="8"/>
    <x v="1101"/>
    <n v="7.38"/>
    <n v="2"/>
    <x v="1540"/>
  </r>
  <r>
    <d v="2016-11-14T00:00:00"/>
    <x v="2"/>
    <x v="10"/>
    <x v="614"/>
    <x v="4"/>
    <x v="2"/>
    <x v="9"/>
    <x v="1487"/>
    <n v="2.2999999999999998"/>
    <n v="2"/>
    <x v="2278"/>
  </r>
  <r>
    <d v="2016-11-14T00:00:00"/>
    <x v="2"/>
    <x v="10"/>
    <x v="371"/>
    <x v="2"/>
    <x v="1"/>
    <x v="1"/>
    <x v="460"/>
    <n v="408.01"/>
    <n v="2"/>
    <x v="3583"/>
  </r>
  <r>
    <d v="2016-11-14T00:00:00"/>
    <x v="2"/>
    <x v="10"/>
    <x v="371"/>
    <x v="2"/>
    <x v="2"/>
    <x v="6"/>
    <x v="1332"/>
    <n v="40.44"/>
    <n v="3"/>
    <x v="554"/>
  </r>
  <r>
    <d v="2016-11-14T00:00:00"/>
    <x v="2"/>
    <x v="10"/>
    <x v="641"/>
    <x v="13"/>
    <x v="1"/>
    <x v="1"/>
    <x v="1451"/>
    <n v="380.06"/>
    <n v="3"/>
    <x v="3810"/>
  </r>
  <r>
    <d v="2016-11-14T00:00:00"/>
    <x v="2"/>
    <x v="10"/>
    <x v="641"/>
    <x v="13"/>
    <x v="0"/>
    <x v="12"/>
    <x v="728"/>
    <n v="1199.98"/>
    <n v="4"/>
    <x v="3811"/>
  </r>
  <r>
    <d v="2016-11-14T00:00:00"/>
    <x v="2"/>
    <x v="10"/>
    <x v="641"/>
    <x v="13"/>
    <x v="1"/>
    <x v="5"/>
    <x v="307"/>
    <n v="48.58"/>
    <n v="3"/>
    <x v="686"/>
  </r>
  <r>
    <d v="2016-11-14T00:00:00"/>
    <x v="2"/>
    <x v="10"/>
    <x v="384"/>
    <x v="5"/>
    <x v="2"/>
    <x v="11"/>
    <x v="260"/>
    <n v="9.84"/>
    <n v="3"/>
    <x v="251"/>
  </r>
  <r>
    <d v="2016-11-14T00:00:00"/>
    <x v="2"/>
    <x v="10"/>
    <x v="70"/>
    <x v="37"/>
    <x v="2"/>
    <x v="3"/>
    <x v="1081"/>
    <n v="16.45"/>
    <n v="5"/>
    <x v="3812"/>
  </r>
  <r>
    <d v="2016-11-14T00:00:00"/>
    <x v="2"/>
    <x v="10"/>
    <x v="70"/>
    <x v="37"/>
    <x v="1"/>
    <x v="5"/>
    <x v="592"/>
    <n v="19.920000000000002"/>
    <n v="4"/>
    <x v="80"/>
  </r>
  <r>
    <d v="2016-11-14T00:00:00"/>
    <x v="2"/>
    <x v="10"/>
    <x v="292"/>
    <x v="29"/>
    <x v="0"/>
    <x v="2"/>
    <x v="63"/>
    <n v="89.97"/>
    <n v="3"/>
    <x v="3593"/>
  </r>
  <r>
    <d v="2016-11-14T00:00:00"/>
    <x v="2"/>
    <x v="10"/>
    <x v="102"/>
    <x v="2"/>
    <x v="0"/>
    <x v="2"/>
    <x v="1293"/>
    <n v="13.98"/>
    <n v="2"/>
    <x v="479"/>
  </r>
  <r>
    <d v="2016-11-14T00:00:00"/>
    <x v="2"/>
    <x v="10"/>
    <x v="102"/>
    <x v="2"/>
    <x v="2"/>
    <x v="11"/>
    <x v="352"/>
    <n v="23.65"/>
    <n v="1"/>
    <x v="2689"/>
  </r>
  <r>
    <d v="2016-11-15T00:00:00"/>
    <x v="2"/>
    <x v="10"/>
    <x v="673"/>
    <x v="5"/>
    <x v="0"/>
    <x v="0"/>
    <x v="1137"/>
    <n v="99.39"/>
    <n v="3"/>
    <x v="3813"/>
  </r>
  <r>
    <d v="2016-11-15T00:00:00"/>
    <x v="2"/>
    <x v="10"/>
    <x v="680"/>
    <x v="5"/>
    <x v="2"/>
    <x v="9"/>
    <x v="1045"/>
    <n v="1016.79"/>
    <n v="1"/>
    <x v="3814"/>
  </r>
  <r>
    <d v="2016-11-15T00:00:00"/>
    <x v="2"/>
    <x v="10"/>
    <x v="680"/>
    <x v="5"/>
    <x v="2"/>
    <x v="9"/>
    <x v="240"/>
    <n v="38.14"/>
    <n v="7"/>
    <x v="3018"/>
  </r>
  <r>
    <d v="2016-11-15T00:00:00"/>
    <x v="2"/>
    <x v="10"/>
    <x v="63"/>
    <x v="5"/>
    <x v="0"/>
    <x v="2"/>
    <x v="837"/>
    <n v="361.38"/>
    <n v="2"/>
    <x v="3815"/>
  </r>
  <r>
    <d v="2016-11-15T00:00:00"/>
    <x v="2"/>
    <x v="10"/>
    <x v="87"/>
    <x v="12"/>
    <x v="1"/>
    <x v="7"/>
    <x v="239"/>
    <n v="630.02"/>
    <n v="4"/>
    <x v="3816"/>
  </r>
  <r>
    <d v="2016-11-16T00:00:00"/>
    <x v="2"/>
    <x v="10"/>
    <x v="216"/>
    <x v="35"/>
    <x v="2"/>
    <x v="13"/>
    <x v="71"/>
    <n v="28.4"/>
    <n v="5"/>
    <x v="3018"/>
  </r>
  <r>
    <d v="2016-11-16T00:00:00"/>
    <x v="2"/>
    <x v="10"/>
    <x v="49"/>
    <x v="5"/>
    <x v="2"/>
    <x v="9"/>
    <x v="1505"/>
    <n v="8.32"/>
    <n v="5"/>
    <x v="1175"/>
  </r>
  <r>
    <d v="2016-11-17T00:00:00"/>
    <x v="2"/>
    <x v="10"/>
    <x v="335"/>
    <x v="35"/>
    <x v="2"/>
    <x v="9"/>
    <x v="347"/>
    <n v="10.78"/>
    <n v="3"/>
    <x v="3817"/>
  </r>
  <r>
    <d v="2016-11-17T00:00:00"/>
    <x v="2"/>
    <x v="10"/>
    <x v="235"/>
    <x v="4"/>
    <x v="0"/>
    <x v="2"/>
    <x v="1579"/>
    <n v="67.180000000000007"/>
    <n v="3"/>
    <x v="1734"/>
  </r>
  <r>
    <d v="2016-11-17T00:00:00"/>
    <x v="2"/>
    <x v="10"/>
    <x v="235"/>
    <x v="4"/>
    <x v="2"/>
    <x v="3"/>
    <x v="1697"/>
    <n v="15.23"/>
    <n v="4"/>
    <x v="1547"/>
  </r>
  <r>
    <d v="2016-11-17T00:00:00"/>
    <x v="2"/>
    <x v="10"/>
    <x v="640"/>
    <x v="5"/>
    <x v="2"/>
    <x v="16"/>
    <x v="1469"/>
    <n v="49.5"/>
    <n v="5"/>
    <x v="109"/>
  </r>
  <r>
    <d v="2016-11-18T00:00:00"/>
    <x v="2"/>
    <x v="10"/>
    <x v="337"/>
    <x v="32"/>
    <x v="2"/>
    <x v="6"/>
    <x v="726"/>
    <n v="1117.92"/>
    <n v="4"/>
    <x v="1397"/>
  </r>
  <r>
    <d v="2016-11-18T00:00:00"/>
    <x v="2"/>
    <x v="10"/>
    <x v="281"/>
    <x v="4"/>
    <x v="2"/>
    <x v="11"/>
    <x v="79"/>
    <n v="6.37"/>
    <n v="2"/>
    <x v="916"/>
  </r>
  <r>
    <d v="2016-11-18T00:00:00"/>
    <x v="2"/>
    <x v="10"/>
    <x v="281"/>
    <x v="4"/>
    <x v="2"/>
    <x v="8"/>
    <x v="984"/>
    <n v="48.85"/>
    <n v="2"/>
    <x v="2770"/>
  </r>
  <r>
    <d v="2016-11-18T00:00:00"/>
    <x v="2"/>
    <x v="10"/>
    <x v="281"/>
    <x v="4"/>
    <x v="2"/>
    <x v="3"/>
    <x v="1023"/>
    <n v="19.649999999999999"/>
    <n v="2"/>
    <x v="929"/>
  </r>
  <r>
    <d v="2016-11-18T00:00:00"/>
    <x v="2"/>
    <x v="10"/>
    <x v="281"/>
    <x v="4"/>
    <x v="1"/>
    <x v="1"/>
    <x v="456"/>
    <n v="255.11"/>
    <n v="6"/>
    <x v="3818"/>
  </r>
  <r>
    <d v="2016-11-18T00:00:00"/>
    <x v="2"/>
    <x v="10"/>
    <x v="331"/>
    <x v="18"/>
    <x v="2"/>
    <x v="10"/>
    <x v="1184"/>
    <n v="103.97"/>
    <n v="6"/>
    <x v="1038"/>
  </r>
  <r>
    <d v="2016-11-18T00:00:00"/>
    <x v="2"/>
    <x v="10"/>
    <x v="127"/>
    <x v="5"/>
    <x v="0"/>
    <x v="2"/>
    <x v="1355"/>
    <n v="61.19"/>
    <n v="1"/>
    <x v="1900"/>
  </r>
  <r>
    <d v="2016-11-18T00:00:00"/>
    <x v="2"/>
    <x v="10"/>
    <x v="127"/>
    <x v="5"/>
    <x v="2"/>
    <x v="10"/>
    <x v="1571"/>
    <n v="67.84"/>
    <n v="1"/>
    <x v="3819"/>
  </r>
  <r>
    <d v="2016-11-18T00:00:00"/>
    <x v="2"/>
    <x v="10"/>
    <x v="103"/>
    <x v="10"/>
    <x v="1"/>
    <x v="1"/>
    <x v="3"/>
    <n v="301.95999999999998"/>
    <n v="2"/>
    <x v="3820"/>
  </r>
  <r>
    <d v="2016-11-18T00:00:00"/>
    <x v="2"/>
    <x v="10"/>
    <x v="376"/>
    <x v="39"/>
    <x v="0"/>
    <x v="0"/>
    <x v="1327"/>
    <n v="1319.96"/>
    <n v="4"/>
    <x v="3821"/>
  </r>
  <r>
    <d v="2016-11-18T00:00:00"/>
    <x v="2"/>
    <x v="10"/>
    <x v="349"/>
    <x v="5"/>
    <x v="0"/>
    <x v="0"/>
    <x v="38"/>
    <n v="595"/>
    <n v="5"/>
    <x v="3822"/>
  </r>
  <r>
    <d v="2016-11-18T00:00:00"/>
    <x v="2"/>
    <x v="10"/>
    <x v="766"/>
    <x v="5"/>
    <x v="2"/>
    <x v="9"/>
    <x v="1499"/>
    <n v="61.12"/>
    <n v="5"/>
    <x v="3823"/>
  </r>
  <r>
    <d v="2016-11-19T00:00:00"/>
    <x v="2"/>
    <x v="10"/>
    <x v="724"/>
    <x v="2"/>
    <x v="2"/>
    <x v="9"/>
    <x v="1198"/>
    <n v="14.35"/>
    <n v="3"/>
    <x v="716"/>
  </r>
  <r>
    <d v="2016-11-19T00:00:00"/>
    <x v="2"/>
    <x v="10"/>
    <x v="724"/>
    <x v="2"/>
    <x v="2"/>
    <x v="6"/>
    <x v="680"/>
    <n v="64.959999999999994"/>
    <n v="2"/>
    <x v="1249"/>
  </r>
  <r>
    <d v="2016-11-19T00:00:00"/>
    <x v="2"/>
    <x v="10"/>
    <x v="724"/>
    <x v="2"/>
    <x v="2"/>
    <x v="6"/>
    <x v="1187"/>
    <n v="68.599999999999994"/>
    <n v="4"/>
    <x v="3824"/>
  </r>
  <r>
    <d v="2016-11-19T00:00:00"/>
    <x v="2"/>
    <x v="10"/>
    <x v="68"/>
    <x v="4"/>
    <x v="2"/>
    <x v="6"/>
    <x v="560"/>
    <n v="100.7"/>
    <n v="6"/>
    <x v="3825"/>
  </r>
  <r>
    <d v="2016-11-19T00:00:00"/>
    <x v="2"/>
    <x v="10"/>
    <x v="68"/>
    <x v="4"/>
    <x v="1"/>
    <x v="5"/>
    <x v="1684"/>
    <n v="2.33"/>
    <n v="2"/>
    <x v="3826"/>
  </r>
  <r>
    <d v="2016-11-19T00:00:00"/>
    <x v="2"/>
    <x v="10"/>
    <x v="68"/>
    <x v="4"/>
    <x v="2"/>
    <x v="9"/>
    <x v="88"/>
    <n v="10.78"/>
    <n v="5"/>
    <x v="1188"/>
  </r>
  <r>
    <d v="2016-11-19T00:00:00"/>
    <x v="2"/>
    <x v="10"/>
    <x v="68"/>
    <x v="4"/>
    <x v="2"/>
    <x v="4"/>
    <x v="44"/>
    <n v="58.37"/>
    <n v="12"/>
    <x v="3827"/>
  </r>
  <r>
    <d v="2016-11-19T00:00:00"/>
    <x v="2"/>
    <x v="10"/>
    <x v="68"/>
    <x v="4"/>
    <x v="2"/>
    <x v="13"/>
    <x v="1606"/>
    <n v="40.97"/>
    <n v="3"/>
    <x v="1864"/>
  </r>
  <r>
    <d v="2016-11-19T00:00:00"/>
    <x v="2"/>
    <x v="10"/>
    <x v="68"/>
    <x v="4"/>
    <x v="0"/>
    <x v="2"/>
    <x v="636"/>
    <n v="71.959999999999994"/>
    <n v="5"/>
    <x v="3593"/>
  </r>
  <r>
    <d v="2016-11-19T00:00:00"/>
    <x v="2"/>
    <x v="10"/>
    <x v="68"/>
    <x v="4"/>
    <x v="2"/>
    <x v="3"/>
    <x v="1759"/>
    <n v="10.37"/>
    <n v="2"/>
    <x v="444"/>
  </r>
  <r>
    <d v="2016-11-19T00:00:00"/>
    <x v="2"/>
    <x v="10"/>
    <x v="68"/>
    <x v="4"/>
    <x v="2"/>
    <x v="9"/>
    <x v="233"/>
    <n v="1.19"/>
    <n v="2"/>
    <x v="3660"/>
  </r>
  <r>
    <d v="2016-11-19T00:00:00"/>
    <x v="2"/>
    <x v="10"/>
    <x v="324"/>
    <x v="2"/>
    <x v="2"/>
    <x v="11"/>
    <x v="798"/>
    <n v="17.28"/>
    <n v="6"/>
    <x v="1664"/>
  </r>
  <r>
    <d v="2016-11-19T00:00:00"/>
    <x v="2"/>
    <x v="10"/>
    <x v="324"/>
    <x v="2"/>
    <x v="2"/>
    <x v="9"/>
    <x v="196"/>
    <n v="17.71"/>
    <n v="3"/>
    <x v="2658"/>
  </r>
  <r>
    <d v="2016-11-19T00:00:00"/>
    <x v="2"/>
    <x v="10"/>
    <x v="690"/>
    <x v="24"/>
    <x v="2"/>
    <x v="10"/>
    <x v="1316"/>
    <n v="54.96"/>
    <n v="3"/>
    <x v="3059"/>
  </r>
  <r>
    <d v="2016-11-19T00:00:00"/>
    <x v="2"/>
    <x v="10"/>
    <x v="10"/>
    <x v="12"/>
    <x v="2"/>
    <x v="11"/>
    <x v="819"/>
    <n v="18.48"/>
    <n v="2"/>
    <x v="2367"/>
  </r>
  <r>
    <d v="2016-11-19T00:00:00"/>
    <x v="2"/>
    <x v="10"/>
    <x v="22"/>
    <x v="2"/>
    <x v="2"/>
    <x v="10"/>
    <x v="1313"/>
    <n v="8.74"/>
    <n v="2"/>
    <x v="2537"/>
  </r>
  <r>
    <d v="2016-11-19T00:00:00"/>
    <x v="2"/>
    <x v="10"/>
    <x v="22"/>
    <x v="2"/>
    <x v="2"/>
    <x v="3"/>
    <x v="842"/>
    <n v="44.75"/>
    <n v="5"/>
    <x v="2510"/>
  </r>
  <r>
    <d v="2016-11-19T00:00:00"/>
    <x v="2"/>
    <x v="10"/>
    <x v="396"/>
    <x v="1"/>
    <x v="1"/>
    <x v="5"/>
    <x v="992"/>
    <n v="31.96"/>
    <n v="2"/>
    <x v="2"/>
  </r>
  <r>
    <d v="2016-11-20T00:00:00"/>
    <x v="2"/>
    <x v="10"/>
    <x v="617"/>
    <x v="32"/>
    <x v="2"/>
    <x v="8"/>
    <x v="371"/>
    <n v="14.62"/>
    <n v="2"/>
    <x v="491"/>
  </r>
  <r>
    <d v="2016-11-20T00:00:00"/>
    <x v="2"/>
    <x v="10"/>
    <x v="617"/>
    <x v="32"/>
    <x v="0"/>
    <x v="2"/>
    <x v="1775"/>
    <n v="944.93"/>
    <n v="7"/>
    <x v="3828"/>
  </r>
  <r>
    <d v="2016-11-20T00:00:00"/>
    <x v="2"/>
    <x v="10"/>
    <x v="69"/>
    <x v="18"/>
    <x v="2"/>
    <x v="4"/>
    <x v="1742"/>
    <n v="19.100000000000001"/>
    <n v="7"/>
    <x v="2970"/>
  </r>
  <r>
    <d v="2016-11-20T00:00:00"/>
    <x v="2"/>
    <x v="10"/>
    <x v="69"/>
    <x v="18"/>
    <x v="2"/>
    <x v="8"/>
    <x v="369"/>
    <n v="18.5"/>
    <n v="8"/>
    <x v="3271"/>
  </r>
  <r>
    <d v="2016-11-20T00:00:00"/>
    <x v="2"/>
    <x v="10"/>
    <x v="69"/>
    <x v="18"/>
    <x v="0"/>
    <x v="0"/>
    <x v="430"/>
    <n v="255.98"/>
    <n v="2"/>
    <x v="1401"/>
  </r>
  <r>
    <d v="2016-11-20T00:00:00"/>
    <x v="2"/>
    <x v="10"/>
    <x v="69"/>
    <x v="18"/>
    <x v="1"/>
    <x v="14"/>
    <x v="1437"/>
    <n v="86.97"/>
    <n v="3"/>
    <x v="3829"/>
  </r>
  <r>
    <d v="2016-11-20T00:00:00"/>
    <x v="2"/>
    <x v="10"/>
    <x v="116"/>
    <x v="18"/>
    <x v="2"/>
    <x v="3"/>
    <x v="539"/>
    <n v="15.7"/>
    <n v="3"/>
    <x v="48"/>
  </r>
  <r>
    <d v="2016-11-20T00:00:00"/>
    <x v="2"/>
    <x v="10"/>
    <x v="116"/>
    <x v="18"/>
    <x v="2"/>
    <x v="9"/>
    <x v="908"/>
    <n v="2.63"/>
    <n v="2"/>
    <x v="3830"/>
  </r>
  <r>
    <d v="2016-11-20T00:00:00"/>
    <x v="2"/>
    <x v="10"/>
    <x v="116"/>
    <x v="18"/>
    <x v="2"/>
    <x v="9"/>
    <x v="644"/>
    <n v="14.43"/>
    <n v="3"/>
    <x v="3831"/>
  </r>
  <r>
    <d v="2016-11-20T00:00:00"/>
    <x v="2"/>
    <x v="10"/>
    <x v="42"/>
    <x v="4"/>
    <x v="1"/>
    <x v="1"/>
    <x v="971"/>
    <n v="318.43"/>
    <n v="5"/>
    <x v="3832"/>
  </r>
  <r>
    <d v="2016-11-20T00:00:00"/>
    <x v="2"/>
    <x v="10"/>
    <x v="42"/>
    <x v="4"/>
    <x v="0"/>
    <x v="2"/>
    <x v="757"/>
    <n v="122.92"/>
    <n v="7"/>
    <x v="3833"/>
  </r>
  <r>
    <d v="2016-11-20T00:00:00"/>
    <x v="2"/>
    <x v="10"/>
    <x v="42"/>
    <x v="4"/>
    <x v="1"/>
    <x v="5"/>
    <x v="285"/>
    <n v="7.07"/>
    <n v="3"/>
    <x v="3099"/>
  </r>
  <r>
    <d v="2016-11-20T00:00:00"/>
    <x v="2"/>
    <x v="10"/>
    <x v="14"/>
    <x v="24"/>
    <x v="2"/>
    <x v="3"/>
    <x v="525"/>
    <n v="9.08"/>
    <n v="2"/>
    <x v="1881"/>
  </r>
  <r>
    <d v="2016-11-20T00:00:00"/>
    <x v="2"/>
    <x v="10"/>
    <x v="14"/>
    <x v="24"/>
    <x v="2"/>
    <x v="3"/>
    <x v="681"/>
    <n v="314.55"/>
    <n v="3"/>
    <x v="3026"/>
  </r>
  <r>
    <d v="2016-11-20T00:00:00"/>
    <x v="2"/>
    <x v="10"/>
    <x v="14"/>
    <x v="24"/>
    <x v="2"/>
    <x v="9"/>
    <x v="120"/>
    <n v="4.91"/>
    <n v="1"/>
    <x v="2871"/>
  </r>
  <r>
    <d v="2016-11-20T00:00:00"/>
    <x v="2"/>
    <x v="10"/>
    <x v="40"/>
    <x v="4"/>
    <x v="0"/>
    <x v="2"/>
    <x v="537"/>
    <n v="151.19"/>
    <n v="1"/>
    <x v="3228"/>
  </r>
  <r>
    <d v="2016-11-20T00:00:00"/>
    <x v="2"/>
    <x v="10"/>
    <x v="34"/>
    <x v="5"/>
    <x v="2"/>
    <x v="10"/>
    <x v="216"/>
    <n v="39"/>
    <n v="12"/>
    <x v="3280"/>
  </r>
  <r>
    <d v="2016-11-20T00:00:00"/>
    <x v="2"/>
    <x v="10"/>
    <x v="405"/>
    <x v="37"/>
    <x v="2"/>
    <x v="9"/>
    <x v="793"/>
    <n v="128.4"/>
    <n v="3"/>
    <x v="3834"/>
  </r>
  <r>
    <d v="2016-11-20T00:00:00"/>
    <x v="2"/>
    <x v="10"/>
    <x v="429"/>
    <x v="11"/>
    <x v="1"/>
    <x v="14"/>
    <x v="1244"/>
    <n v="289.57"/>
    <n v="2"/>
    <x v="2225"/>
  </r>
  <r>
    <d v="2016-11-20T00:00:00"/>
    <x v="2"/>
    <x v="10"/>
    <x v="429"/>
    <x v="11"/>
    <x v="2"/>
    <x v="6"/>
    <x v="645"/>
    <n v="39.72"/>
    <n v="5"/>
    <x v="116"/>
  </r>
  <r>
    <d v="2016-11-20T00:00:00"/>
    <x v="2"/>
    <x v="10"/>
    <x v="429"/>
    <x v="11"/>
    <x v="0"/>
    <x v="2"/>
    <x v="1355"/>
    <n v="244.77"/>
    <n v="4"/>
    <x v="1897"/>
  </r>
  <r>
    <d v="2016-11-20T00:00:00"/>
    <x v="2"/>
    <x v="10"/>
    <x v="700"/>
    <x v="5"/>
    <x v="0"/>
    <x v="0"/>
    <x v="1652"/>
    <n v="27.88"/>
    <n v="2"/>
    <x v="379"/>
  </r>
  <r>
    <d v="2016-11-21T00:00:00"/>
    <x v="2"/>
    <x v="10"/>
    <x v="600"/>
    <x v="16"/>
    <x v="1"/>
    <x v="1"/>
    <x v="766"/>
    <n v="195.14"/>
    <n v="4"/>
    <x v="902"/>
  </r>
  <r>
    <d v="2016-11-21T00:00:00"/>
    <x v="2"/>
    <x v="10"/>
    <x v="125"/>
    <x v="34"/>
    <x v="2"/>
    <x v="3"/>
    <x v="845"/>
    <n v="40.46"/>
    <n v="7"/>
    <x v="2447"/>
  </r>
  <r>
    <d v="2016-11-21T00:00:00"/>
    <x v="2"/>
    <x v="10"/>
    <x v="125"/>
    <x v="34"/>
    <x v="0"/>
    <x v="2"/>
    <x v="1103"/>
    <n v="404.94"/>
    <n v="3"/>
    <x v="3835"/>
  </r>
  <r>
    <d v="2016-11-21T00:00:00"/>
    <x v="2"/>
    <x v="10"/>
    <x v="299"/>
    <x v="18"/>
    <x v="0"/>
    <x v="15"/>
    <x v="1776"/>
    <n v="30.35"/>
    <n v="7"/>
    <x v="3836"/>
  </r>
  <r>
    <d v="2016-11-21T00:00:00"/>
    <x v="2"/>
    <x v="10"/>
    <x v="299"/>
    <x v="18"/>
    <x v="1"/>
    <x v="1"/>
    <x v="456"/>
    <n v="127.55"/>
    <n v="3"/>
    <x v="3837"/>
  </r>
  <r>
    <d v="2016-11-21T00:00:00"/>
    <x v="2"/>
    <x v="10"/>
    <x v="299"/>
    <x v="18"/>
    <x v="1"/>
    <x v="5"/>
    <x v="897"/>
    <n v="77.95"/>
    <n v="3"/>
    <x v="70"/>
  </r>
  <r>
    <d v="2016-11-21T00:00:00"/>
    <x v="2"/>
    <x v="10"/>
    <x v="78"/>
    <x v="3"/>
    <x v="2"/>
    <x v="3"/>
    <x v="1553"/>
    <n v="38.43"/>
    <n v="1"/>
    <x v="3607"/>
  </r>
  <r>
    <d v="2016-11-21T00:00:00"/>
    <x v="2"/>
    <x v="10"/>
    <x v="78"/>
    <x v="3"/>
    <x v="2"/>
    <x v="6"/>
    <x v="1332"/>
    <n v="21.57"/>
    <n v="2"/>
    <x v="3170"/>
  </r>
  <r>
    <d v="2016-11-21T00:00:00"/>
    <x v="2"/>
    <x v="10"/>
    <x v="78"/>
    <x v="3"/>
    <x v="0"/>
    <x v="0"/>
    <x v="1226"/>
    <n v="81.58"/>
    <n v="3"/>
    <x v="1980"/>
  </r>
  <r>
    <d v="2016-11-21T00:00:00"/>
    <x v="2"/>
    <x v="10"/>
    <x v="55"/>
    <x v="2"/>
    <x v="2"/>
    <x v="3"/>
    <x v="1777"/>
    <n v="12.96"/>
    <n v="2"/>
    <x v="292"/>
  </r>
  <r>
    <d v="2016-11-21T00:00:00"/>
    <x v="2"/>
    <x v="10"/>
    <x v="80"/>
    <x v="2"/>
    <x v="1"/>
    <x v="14"/>
    <x v="1392"/>
    <n v="113.57"/>
    <n v="2"/>
    <x v="3838"/>
  </r>
  <r>
    <d v="2016-11-21T00:00:00"/>
    <x v="2"/>
    <x v="10"/>
    <x v="185"/>
    <x v="5"/>
    <x v="2"/>
    <x v="3"/>
    <x v="1540"/>
    <n v="32.4"/>
    <n v="5"/>
    <x v="982"/>
  </r>
  <r>
    <d v="2016-11-22T00:00:00"/>
    <x v="2"/>
    <x v="10"/>
    <x v="736"/>
    <x v="2"/>
    <x v="1"/>
    <x v="5"/>
    <x v="760"/>
    <n v="39.880000000000003"/>
    <n v="2"/>
    <x v="265"/>
  </r>
  <r>
    <d v="2016-11-22T00:00:00"/>
    <x v="2"/>
    <x v="10"/>
    <x v="736"/>
    <x v="2"/>
    <x v="2"/>
    <x v="9"/>
    <x v="100"/>
    <n v="12.19"/>
    <n v="4"/>
    <x v="751"/>
  </r>
  <r>
    <d v="2016-11-22T00:00:00"/>
    <x v="2"/>
    <x v="10"/>
    <x v="736"/>
    <x v="2"/>
    <x v="2"/>
    <x v="11"/>
    <x v="1702"/>
    <n v="20.82"/>
    <n v="3"/>
    <x v="3640"/>
  </r>
  <r>
    <d v="2016-11-22T00:00:00"/>
    <x v="2"/>
    <x v="10"/>
    <x v="61"/>
    <x v="10"/>
    <x v="2"/>
    <x v="9"/>
    <x v="365"/>
    <n v="49.44"/>
    <n v="3"/>
    <x v="2319"/>
  </r>
  <r>
    <d v="2016-11-22T00:00:00"/>
    <x v="2"/>
    <x v="10"/>
    <x v="624"/>
    <x v="4"/>
    <x v="2"/>
    <x v="9"/>
    <x v="1130"/>
    <n v="6.22"/>
    <n v="6"/>
    <x v="3839"/>
  </r>
  <r>
    <d v="2016-11-22T00:00:00"/>
    <x v="2"/>
    <x v="10"/>
    <x v="624"/>
    <x v="4"/>
    <x v="2"/>
    <x v="11"/>
    <x v="688"/>
    <n v="23.62"/>
    <n v="9"/>
    <x v="1674"/>
  </r>
  <r>
    <d v="2016-11-22T00:00:00"/>
    <x v="2"/>
    <x v="10"/>
    <x v="624"/>
    <x v="4"/>
    <x v="0"/>
    <x v="0"/>
    <x v="1298"/>
    <n v="24.03"/>
    <n v="2"/>
    <x v="354"/>
  </r>
  <r>
    <d v="2016-11-22T00:00:00"/>
    <x v="2"/>
    <x v="10"/>
    <x v="624"/>
    <x v="4"/>
    <x v="2"/>
    <x v="8"/>
    <x v="826"/>
    <n v="2.09"/>
    <n v="1"/>
    <x v="3840"/>
  </r>
  <r>
    <d v="2016-11-22T00:00:00"/>
    <x v="2"/>
    <x v="10"/>
    <x v="624"/>
    <x v="4"/>
    <x v="2"/>
    <x v="9"/>
    <x v="977"/>
    <n v="4.49"/>
    <n v="6"/>
    <x v="3841"/>
  </r>
  <r>
    <d v="2016-11-22T00:00:00"/>
    <x v="2"/>
    <x v="10"/>
    <x v="653"/>
    <x v="2"/>
    <x v="2"/>
    <x v="9"/>
    <x v="712"/>
    <n v="134.27000000000001"/>
    <n v="8"/>
    <x v="3842"/>
  </r>
  <r>
    <d v="2016-11-23T00:00:00"/>
    <x v="2"/>
    <x v="10"/>
    <x v="479"/>
    <x v="13"/>
    <x v="2"/>
    <x v="4"/>
    <x v="989"/>
    <n v="15.8"/>
    <n v="5"/>
    <x v="1108"/>
  </r>
  <r>
    <d v="2016-11-23T00:00:00"/>
    <x v="2"/>
    <x v="10"/>
    <x v="479"/>
    <x v="13"/>
    <x v="1"/>
    <x v="5"/>
    <x v="565"/>
    <n v="14.37"/>
    <n v="2"/>
    <x v="222"/>
  </r>
  <r>
    <d v="2016-11-23T00:00:00"/>
    <x v="2"/>
    <x v="10"/>
    <x v="479"/>
    <x v="13"/>
    <x v="1"/>
    <x v="5"/>
    <x v="1721"/>
    <n v="70.45"/>
    <n v="7"/>
    <x v="3249"/>
  </r>
  <r>
    <d v="2016-11-24T00:00:00"/>
    <x v="2"/>
    <x v="10"/>
    <x v="414"/>
    <x v="13"/>
    <x v="2"/>
    <x v="4"/>
    <x v="1778"/>
    <n v="4.42"/>
    <n v="3"/>
    <x v="2"/>
  </r>
  <r>
    <d v="2016-11-24T00:00:00"/>
    <x v="2"/>
    <x v="10"/>
    <x v="162"/>
    <x v="2"/>
    <x v="2"/>
    <x v="9"/>
    <x v="751"/>
    <n v="17.22"/>
    <n v="4"/>
    <x v="1229"/>
  </r>
  <r>
    <d v="2016-11-24T00:00:00"/>
    <x v="2"/>
    <x v="10"/>
    <x v="162"/>
    <x v="2"/>
    <x v="2"/>
    <x v="3"/>
    <x v="1526"/>
    <n v="11.56"/>
    <n v="2"/>
    <x v="918"/>
  </r>
  <r>
    <d v="2016-11-24T00:00:00"/>
    <x v="2"/>
    <x v="10"/>
    <x v="162"/>
    <x v="2"/>
    <x v="0"/>
    <x v="0"/>
    <x v="312"/>
    <n v="88.4"/>
    <n v="4"/>
    <x v="510"/>
  </r>
  <r>
    <d v="2016-11-24T00:00:00"/>
    <x v="2"/>
    <x v="10"/>
    <x v="162"/>
    <x v="2"/>
    <x v="2"/>
    <x v="3"/>
    <x v="901"/>
    <n v="6.48"/>
    <n v="1"/>
    <x v="1079"/>
  </r>
  <r>
    <d v="2016-11-24T00:00:00"/>
    <x v="2"/>
    <x v="10"/>
    <x v="543"/>
    <x v="5"/>
    <x v="0"/>
    <x v="2"/>
    <x v="1222"/>
    <n v="33.520000000000003"/>
    <n v="2"/>
    <x v="438"/>
  </r>
  <r>
    <d v="2016-11-24T00:00:00"/>
    <x v="2"/>
    <x v="10"/>
    <x v="543"/>
    <x v="5"/>
    <x v="1"/>
    <x v="5"/>
    <x v="1006"/>
    <n v="9.94"/>
    <n v="2"/>
    <x v="1241"/>
  </r>
  <r>
    <d v="2016-11-24T00:00:00"/>
    <x v="2"/>
    <x v="10"/>
    <x v="778"/>
    <x v="4"/>
    <x v="2"/>
    <x v="6"/>
    <x v="1280"/>
    <n v="41.92"/>
    <n v="5"/>
    <x v="3191"/>
  </r>
  <r>
    <d v="2016-11-24T00:00:00"/>
    <x v="2"/>
    <x v="10"/>
    <x v="778"/>
    <x v="4"/>
    <x v="0"/>
    <x v="0"/>
    <x v="1331"/>
    <n v="297.58"/>
    <n v="3"/>
    <x v="2619"/>
  </r>
  <r>
    <d v="2016-11-24T00:00:00"/>
    <x v="2"/>
    <x v="10"/>
    <x v="778"/>
    <x v="4"/>
    <x v="2"/>
    <x v="4"/>
    <x v="230"/>
    <n v="4.34"/>
    <n v="3"/>
    <x v="243"/>
  </r>
  <r>
    <d v="2016-11-24T00:00:00"/>
    <x v="2"/>
    <x v="10"/>
    <x v="778"/>
    <x v="4"/>
    <x v="0"/>
    <x v="0"/>
    <x v="229"/>
    <n v="94.99"/>
    <n v="2"/>
    <x v="3843"/>
  </r>
  <r>
    <d v="2016-11-24T00:00:00"/>
    <x v="2"/>
    <x v="10"/>
    <x v="778"/>
    <x v="4"/>
    <x v="2"/>
    <x v="3"/>
    <x v="764"/>
    <n v="74.349999999999994"/>
    <n v="3"/>
    <x v="323"/>
  </r>
  <r>
    <d v="2016-11-24T00:00:00"/>
    <x v="2"/>
    <x v="10"/>
    <x v="778"/>
    <x v="4"/>
    <x v="2"/>
    <x v="11"/>
    <x v="612"/>
    <n v="14.04"/>
    <n v="3"/>
    <x v="2593"/>
  </r>
  <r>
    <d v="2016-11-24T00:00:00"/>
    <x v="2"/>
    <x v="10"/>
    <x v="779"/>
    <x v="16"/>
    <x v="2"/>
    <x v="3"/>
    <x v="1773"/>
    <n v="24.78"/>
    <n v="1"/>
    <x v="3844"/>
  </r>
  <r>
    <d v="2016-11-24T00:00:00"/>
    <x v="2"/>
    <x v="10"/>
    <x v="249"/>
    <x v="4"/>
    <x v="0"/>
    <x v="2"/>
    <x v="1502"/>
    <n v="657.55"/>
    <n v="6"/>
    <x v="3845"/>
  </r>
  <r>
    <d v="2016-11-24T00:00:00"/>
    <x v="2"/>
    <x v="10"/>
    <x v="569"/>
    <x v="5"/>
    <x v="0"/>
    <x v="0"/>
    <x v="1146"/>
    <n v="659.9"/>
    <n v="2"/>
    <x v="2404"/>
  </r>
  <r>
    <d v="2016-11-24T00:00:00"/>
    <x v="2"/>
    <x v="10"/>
    <x v="569"/>
    <x v="5"/>
    <x v="1"/>
    <x v="1"/>
    <x v="425"/>
    <n v="1684.75"/>
    <n v="6"/>
    <x v="3846"/>
  </r>
  <r>
    <d v="2016-11-24T00:00:00"/>
    <x v="2"/>
    <x v="10"/>
    <x v="569"/>
    <x v="5"/>
    <x v="0"/>
    <x v="0"/>
    <x v="1739"/>
    <n v="559.91999999999996"/>
    <n v="8"/>
    <x v="3847"/>
  </r>
  <r>
    <d v="2016-11-24T00:00:00"/>
    <x v="2"/>
    <x v="10"/>
    <x v="496"/>
    <x v="1"/>
    <x v="2"/>
    <x v="9"/>
    <x v="534"/>
    <n v="1219.96"/>
    <n v="5"/>
    <x v="3848"/>
  </r>
  <r>
    <d v="2016-11-24T00:00:00"/>
    <x v="2"/>
    <x v="10"/>
    <x v="209"/>
    <x v="29"/>
    <x v="1"/>
    <x v="5"/>
    <x v="933"/>
    <n v="207.76"/>
    <n v="4"/>
    <x v="3849"/>
  </r>
  <r>
    <d v="2016-11-24T00:00:00"/>
    <x v="2"/>
    <x v="10"/>
    <x v="653"/>
    <x v="18"/>
    <x v="2"/>
    <x v="13"/>
    <x v="72"/>
    <n v="40.75"/>
    <n v="3"/>
    <x v="3850"/>
  </r>
  <r>
    <d v="2016-11-24T00:00:00"/>
    <x v="2"/>
    <x v="10"/>
    <x v="653"/>
    <x v="18"/>
    <x v="0"/>
    <x v="0"/>
    <x v="1659"/>
    <n v="139.96"/>
    <n v="5"/>
    <x v="3851"/>
  </r>
  <r>
    <d v="2016-11-24T00:00:00"/>
    <x v="2"/>
    <x v="10"/>
    <x v="755"/>
    <x v="1"/>
    <x v="2"/>
    <x v="16"/>
    <x v="1496"/>
    <n v="25.35"/>
    <n v="3"/>
    <x v="2989"/>
  </r>
  <r>
    <d v="2016-11-24T00:00:00"/>
    <x v="2"/>
    <x v="10"/>
    <x v="535"/>
    <x v="1"/>
    <x v="1"/>
    <x v="5"/>
    <x v="1494"/>
    <n v="82.26"/>
    <n v="3"/>
    <x v="3718"/>
  </r>
  <r>
    <d v="2016-11-24T00:00:00"/>
    <x v="2"/>
    <x v="10"/>
    <x v="140"/>
    <x v="11"/>
    <x v="1"/>
    <x v="14"/>
    <x v="1779"/>
    <n v="339.92"/>
    <n v="5"/>
    <x v="868"/>
  </r>
  <r>
    <d v="2016-11-24T00:00:00"/>
    <x v="2"/>
    <x v="10"/>
    <x v="140"/>
    <x v="11"/>
    <x v="2"/>
    <x v="3"/>
    <x v="1081"/>
    <n v="10.53"/>
    <n v="4"/>
    <x v="126"/>
  </r>
  <r>
    <d v="2016-11-24T00:00:00"/>
    <x v="2"/>
    <x v="10"/>
    <x v="140"/>
    <x v="11"/>
    <x v="2"/>
    <x v="10"/>
    <x v="331"/>
    <n v="42.38"/>
    <n v="2"/>
    <x v="484"/>
  </r>
  <r>
    <d v="2016-11-25T00:00:00"/>
    <x v="2"/>
    <x v="10"/>
    <x v="640"/>
    <x v="11"/>
    <x v="2"/>
    <x v="3"/>
    <x v="1623"/>
    <n v="5.08"/>
    <n v="1"/>
    <x v="931"/>
  </r>
  <r>
    <d v="2016-11-25T00:00:00"/>
    <x v="2"/>
    <x v="10"/>
    <x v="560"/>
    <x v="8"/>
    <x v="2"/>
    <x v="6"/>
    <x v="1194"/>
    <n v="563.4"/>
    <n v="4"/>
    <x v="1939"/>
  </r>
  <r>
    <d v="2016-11-25T00:00:00"/>
    <x v="2"/>
    <x v="10"/>
    <x v="560"/>
    <x v="8"/>
    <x v="0"/>
    <x v="15"/>
    <x v="1780"/>
    <n v="319.92"/>
    <n v="8"/>
    <x v="3852"/>
  </r>
  <r>
    <d v="2016-11-25T00:00:00"/>
    <x v="2"/>
    <x v="10"/>
    <x v="285"/>
    <x v="9"/>
    <x v="0"/>
    <x v="2"/>
    <x v="1521"/>
    <n v="59.98"/>
    <n v="2"/>
    <x v="2445"/>
  </r>
  <r>
    <d v="2016-11-25T00:00:00"/>
    <x v="2"/>
    <x v="10"/>
    <x v="651"/>
    <x v="10"/>
    <x v="1"/>
    <x v="7"/>
    <x v="1418"/>
    <n v="1568.61"/>
    <n v="9"/>
    <x v="3853"/>
  </r>
  <r>
    <d v="2016-11-25T00:00:00"/>
    <x v="2"/>
    <x v="10"/>
    <x v="651"/>
    <x v="10"/>
    <x v="2"/>
    <x v="9"/>
    <x v="1403"/>
    <n v="17.3"/>
    <n v="1"/>
    <x v="1282"/>
  </r>
  <r>
    <d v="2016-11-25T00:00:00"/>
    <x v="2"/>
    <x v="10"/>
    <x v="651"/>
    <x v="10"/>
    <x v="0"/>
    <x v="0"/>
    <x v="1781"/>
    <n v="160"/>
    <n v="8"/>
    <x v="3854"/>
  </r>
  <r>
    <d v="2016-11-25T00:00:00"/>
    <x v="2"/>
    <x v="10"/>
    <x v="155"/>
    <x v="18"/>
    <x v="2"/>
    <x v="9"/>
    <x v="1336"/>
    <n v="456.59"/>
    <n v="2"/>
    <x v="3855"/>
  </r>
  <r>
    <d v="2016-11-25T00:00:00"/>
    <x v="2"/>
    <x v="10"/>
    <x v="155"/>
    <x v="18"/>
    <x v="0"/>
    <x v="15"/>
    <x v="1602"/>
    <n v="4499.99"/>
    <n v="5"/>
    <x v="3856"/>
  </r>
  <r>
    <d v="2016-11-25T00:00:00"/>
    <x v="2"/>
    <x v="10"/>
    <x v="155"/>
    <x v="18"/>
    <x v="0"/>
    <x v="0"/>
    <x v="1782"/>
    <n v="59.98"/>
    <n v="3"/>
    <x v="1471"/>
  </r>
  <r>
    <d v="2016-11-25T00:00:00"/>
    <x v="2"/>
    <x v="10"/>
    <x v="500"/>
    <x v="39"/>
    <x v="2"/>
    <x v="6"/>
    <x v="1280"/>
    <n v="73.36"/>
    <n v="7"/>
    <x v="3857"/>
  </r>
  <r>
    <d v="2016-11-25T00:00:00"/>
    <x v="2"/>
    <x v="10"/>
    <x v="505"/>
    <x v="5"/>
    <x v="1"/>
    <x v="1"/>
    <x v="601"/>
    <n v="194.35"/>
    <n v="3"/>
    <x v="141"/>
  </r>
  <r>
    <d v="2016-11-26T00:00:00"/>
    <x v="2"/>
    <x v="10"/>
    <x v="271"/>
    <x v="39"/>
    <x v="2"/>
    <x v="3"/>
    <x v="52"/>
    <n v="70.98"/>
    <n v="7"/>
    <x v="3858"/>
  </r>
  <r>
    <d v="2016-11-26T00:00:00"/>
    <x v="2"/>
    <x v="10"/>
    <x v="271"/>
    <x v="39"/>
    <x v="2"/>
    <x v="9"/>
    <x v="124"/>
    <n v="91.68"/>
    <n v="3"/>
    <x v="540"/>
  </r>
  <r>
    <d v="2016-11-26T00:00:00"/>
    <x v="2"/>
    <x v="10"/>
    <x v="271"/>
    <x v="39"/>
    <x v="2"/>
    <x v="9"/>
    <x v="1439"/>
    <n v="33.75"/>
    <n v="5"/>
    <x v="3859"/>
  </r>
  <r>
    <d v="2016-11-26T00:00:00"/>
    <x v="2"/>
    <x v="10"/>
    <x v="271"/>
    <x v="39"/>
    <x v="0"/>
    <x v="15"/>
    <x v="1783"/>
    <n v="3040"/>
    <n v="8"/>
    <x v="3860"/>
  </r>
  <r>
    <d v="2016-11-26T00:00:00"/>
    <x v="2"/>
    <x v="10"/>
    <x v="334"/>
    <x v="1"/>
    <x v="2"/>
    <x v="9"/>
    <x v="1024"/>
    <n v="7.31"/>
    <n v="2"/>
    <x v="1408"/>
  </r>
  <r>
    <d v="2016-11-26T00:00:00"/>
    <x v="2"/>
    <x v="10"/>
    <x v="328"/>
    <x v="13"/>
    <x v="0"/>
    <x v="2"/>
    <x v="1328"/>
    <n v="494.98"/>
    <n v="3"/>
    <x v="3861"/>
  </r>
  <r>
    <d v="2016-11-26T00:00:00"/>
    <x v="2"/>
    <x v="10"/>
    <x v="247"/>
    <x v="11"/>
    <x v="2"/>
    <x v="9"/>
    <x v="14"/>
    <n v="3.74"/>
    <n v="4"/>
    <x v="3862"/>
  </r>
  <r>
    <d v="2016-11-26T00:00:00"/>
    <x v="2"/>
    <x v="10"/>
    <x v="130"/>
    <x v="2"/>
    <x v="1"/>
    <x v="7"/>
    <x v="207"/>
    <n v="313.18"/>
    <n v="2"/>
    <x v="3863"/>
  </r>
  <r>
    <d v="2016-11-26T00:00:00"/>
    <x v="2"/>
    <x v="10"/>
    <x v="249"/>
    <x v="4"/>
    <x v="2"/>
    <x v="11"/>
    <x v="142"/>
    <n v="17.86"/>
    <n v="4"/>
    <x v="484"/>
  </r>
  <r>
    <d v="2016-11-26T00:00:00"/>
    <x v="2"/>
    <x v="10"/>
    <x v="57"/>
    <x v="30"/>
    <x v="0"/>
    <x v="0"/>
    <x v="1112"/>
    <n v="59.97"/>
    <n v="3"/>
    <x v="962"/>
  </r>
  <r>
    <d v="2016-11-26T00:00:00"/>
    <x v="2"/>
    <x v="10"/>
    <x v="57"/>
    <x v="30"/>
    <x v="2"/>
    <x v="3"/>
    <x v="1247"/>
    <n v="13.36"/>
    <n v="2"/>
    <x v="950"/>
  </r>
  <r>
    <d v="2016-11-26T00:00:00"/>
    <x v="2"/>
    <x v="10"/>
    <x v="68"/>
    <x v="13"/>
    <x v="2"/>
    <x v="9"/>
    <x v="1236"/>
    <n v="78.760000000000005"/>
    <n v="9"/>
    <x v="3864"/>
  </r>
  <r>
    <d v="2016-11-26T00:00:00"/>
    <x v="2"/>
    <x v="10"/>
    <x v="335"/>
    <x v="5"/>
    <x v="1"/>
    <x v="14"/>
    <x v="884"/>
    <n v="3406.66"/>
    <n v="8"/>
    <x v="3865"/>
  </r>
  <r>
    <d v="2016-11-26T00:00:00"/>
    <x v="2"/>
    <x v="10"/>
    <x v="335"/>
    <x v="5"/>
    <x v="2"/>
    <x v="11"/>
    <x v="1163"/>
    <n v="37.17"/>
    <n v="9"/>
    <x v="2257"/>
  </r>
  <r>
    <d v="2016-11-26T00:00:00"/>
    <x v="2"/>
    <x v="10"/>
    <x v="335"/>
    <x v="5"/>
    <x v="2"/>
    <x v="10"/>
    <x v="1766"/>
    <n v="64.959999999999994"/>
    <n v="2"/>
    <x v="3866"/>
  </r>
  <r>
    <d v="2016-11-26T00:00:00"/>
    <x v="2"/>
    <x v="10"/>
    <x v="335"/>
    <x v="5"/>
    <x v="1"/>
    <x v="5"/>
    <x v="1283"/>
    <n v="595.38"/>
    <n v="6"/>
    <x v="1904"/>
  </r>
  <r>
    <d v="2016-11-27T00:00:00"/>
    <x v="2"/>
    <x v="10"/>
    <x v="494"/>
    <x v="3"/>
    <x v="2"/>
    <x v="6"/>
    <x v="110"/>
    <n v="97.98"/>
    <n v="2"/>
    <x v="3867"/>
  </r>
  <r>
    <d v="2016-11-27T00:00:00"/>
    <x v="2"/>
    <x v="10"/>
    <x v="494"/>
    <x v="3"/>
    <x v="0"/>
    <x v="0"/>
    <x v="811"/>
    <n v="62.4"/>
    <n v="6"/>
    <x v="3868"/>
  </r>
  <r>
    <d v="2016-11-27T00:00:00"/>
    <x v="2"/>
    <x v="10"/>
    <x v="583"/>
    <x v="22"/>
    <x v="0"/>
    <x v="2"/>
    <x v="1784"/>
    <n v="271.99"/>
    <n v="1"/>
    <x v="3869"/>
  </r>
  <r>
    <d v="2016-11-27T00:00:00"/>
    <x v="2"/>
    <x v="10"/>
    <x v="681"/>
    <x v="10"/>
    <x v="2"/>
    <x v="10"/>
    <x v="131"/>
    <n v="167.29"/>
    <n v="6"/>
    <x v="3870"/>
  </r>
  <r>
    <d v="2016-11-27T00:00:00"/>
    <x v="2"/>
    <x v="10"/>
    <x v="316"/>
    <x v="42"/>
    <x v="0"/>
    <x v="0"/>
    <x v="876"/>
    <n v="34.950000000000003"/>
    <n v="5"/>
    <x v="3871"/>
  </r>
  <r>
    <d v="2016-11-27T00:00:00"/>
    <x v="2"/>
    <x v="10"/>
    <x v="316"/>
    <x v="42"/>
    <x v="2"/>
    <x v="9"/>
    <x v="502"/>
    <n v="152"/>
    <n v="5"/>
    <x v="3872"/>
  </r>
  <r>
    <d v="2016-11-27T00:00:00"/>
    <x v="2"/>
    <x v="10"/>
    <x v="593"/>
    <x v="8"/>
    <x v="1"/>
    <x v="5"/>
    <x v="106"/>
    <n v="31.56"/>
    <n v="3"/>
    <x v="2257"/>
  </r>
  <r>
    <d v="2016-11-27T00:00:00"/>
    <x v="2"/>
    <x v="10"/>
    <x v="261"/>
    <x v="11"/>
    <x v="0"/>
    <x v="2"/>
    <x v="1157"/>
    <n v="116.76"/>
    <n v="1"/>
    <x v="3873"/>
  </r>
  <r>
    <d v="2016-11-27T00:00:00"/>
    <x v="2"/>
    <x v="10"/>
    <x v="261"/>
    <x v="11"/>
    <x v="1"/>
    <x v="7"/>
    <x v="211"/>
    <n v="331.02"/>
    <n v="7"/>
    <x v="3874"/>
  </r>
  <r>
    <d v="2016-11-27T00:00:00"/>
    <x v="2"/>
    <x v="10"/>
    <x v="733"/>
    <x v="22"/>
    <x v="2"/>
    <x v="6"/>
    <x v="1016"/>
    <n v="39.81"/>
    <n v="4"/>
    <x v="3107"/>
  </r>
  <r>
    <d v="2016-11-27T00:00:00"/>
    <x v="2"/>
    <x v="10"/>
    <x v="141"/>
    <x v="8"/>
    <x v="2"/>
    <x v="3"/>
    <x v="1785"/>
    <n v="25.92"/>
    <n v="4"/>
    <x v="19"/>
  </r>
  <r>
    <d v="2016-11-27T00:00:00"/>
    <x v="2"/>
    <x v="10"/>
    <x v="141"/>
    <x v="8"/>
    <x v="2"/>
    <x v="11"/>
    <x v="148"/>
    <n v="34.65"/>
    <n v="3"/>
    <x v="1265"/>
  </r>
  <r>
    <d v="2016-11-27T00:00:00"/>
    <x v="2"/>
    <x v="10"/>
    <x v="141"/>
    <x v="8"/>
    <x v="2"/>
    <x v="3"/>
    <x v="629"/>
    <n v="204.95"/>
    <n v="5"/>
    <x v="3875"/>
  </r>
  <r>
    <d v="2016-11-27T00:00:00"/>
    <x v="2"/>
    <x v="10"/>
    <x v="141"/>
    <x v="8"/>
    <x v="2"/>
    <x v="9"/>
    <x v="527"/>
    <n v="79.95"/>
    <n v="5"/>
    <x v="3132"/>
  </r>
  <r>
    <d v="2016-11-28T00:00:00"/>
    <x v="2"/>
    <x v="10"/>
    <x v="780"/>
    <x v="30"/>
    <x v="2"/>
    <x v="9"/>
    <x v="859"/>
    <n v="7.16"/>
    <n v="2"/>
    <x v="1027"/>
  </r>
  <r>
    <d v="2016-11-28T00:00:00"/>
    <x v="2"/>
    <x v="10"/>
    <x v="458"/>
    <x v="11"/>
    <x v="2"/>
    <x v="9"/>
    <x v="404"/>
    <n v="7.43"/>
    <n v="6"/>
    <x v="3876"/>
  </r>
  <r>
    <d v="2016-11-28T00:00:00"/>
    <x v="2"/>
    <x v="10"/>
    <x v="252"/>
    <x v="21"/>
    <x v="1"/>
    <x v="1"/>
    <x v="620"/>
    <n v="182.67"/>
    <n v="3"/>
    <x v="3877"/>
  </r>
  <r>
    <d v="2016-11-28T00:00:00"/>
    <x v="2"/>
    <x v="10"/>
    <x v="252"/>
    <x v="21"/>
    <x v="0"/>
    <x v="0"/>
    <x v="544"/>
    <n v="101.7"/>
    <n v="6"/>
    <x v="2650"/>
  </r>
  <r>
    <d v="2016-11-28T00:00:00"/>
    <x v="2"/>
    <x v="10"/>
    <x v="252"/>
    <x v="21"/>
    <x v="2"/>
    <x v="6"/>
    <x v="924"/>
    <n v="1126.02"/>
    <n v="3"/>
    <x v="3878"/>
  </r>
  <r>
    <d v="2016-11-28T00:00:00"/>
    <x v="2"/>
    <x v="10"/>
    <x v="252"/>
    <x v="21"/>
    <x v="2"/>
    <x v="6"/>
    <x v="982"/>
    <n v="1263.3"/>
    <n v="6"/>
    <x v="3879"/>
  </r>
  <r>
    <d v="2016-11-28T00:00:00"/>
    <x v="2"/>
    <x v="10"/>
    <x v="206"/>
    <x v="13"/>
    <x v="0"/>
    <x v="2"/>
    <x v="537"/>
    <n v="340.18"/>
    <n v="3"/>
    <x v="3880"/>
  </r>
  <r>
    <d v="2016-11-28T00:00:00"/>
    <x v="2"/>
    <x v="10"/>
    <x v="206"/>
    <x v="13"/>
    <x v="2"/>
    <x v="4"/>
    <x v="1717"/>
    <n v="12.67"/>
    <n v="8"/>
    <x v="926"/>
  </r>
  <r>
    <d v="2016-11-28T00:00:00"/>
    <x v="2"/>
    <x v="10"/>
    <x v="206"/>
    <x v="13"/>
    <x v="2"/>
    <x v="9"/>
    <x v="1398"/>
    <n v="6.89"/>
    <n v="2"/>
    <x v="3881"/>
  </r>
  <r>
    <d v="2016-11-28T00:00:00"/>
    <x v="2"/>
    <x v="10"/>
    <x v="206"/>
    <x v="13"/>
    <x v="2"/>
    <x v="6"/>
    <x v="290"/>
    <n v="32.54"/>
    <n v="2"/>
    <x v="3882"/>
  </r>
  <r>
    <d v="2016-11-28T00:00:00"/>
    <x v="2"/>
    <x v="10"/>
    <x v="206"/>
    <x v="13"/>
    <x v="1"/>
    <x v="1"/>
    <x v="725"/>
    <n v="347.8"/>
    <n v="7"/>
    <x v="3195"/>
  </r>
  <r>
    <d v="2016-11-29T00:00:00"/>
    <x v="2"/>
    <x v="10"/>
    <x v="354"/>
    <x v="4"/>
    <x v="0"/>
    <x v="0"/>
    <x v="470"/>
    <n v="58.42"/>
    <n v="2"/>
    <x v="517"/>
  </r>
  <r>
    <d v="2016-11-29T00:00:00"/>
    <x v="2"/>
    <x v="10"/>
    <x v="156"/>
    <x v="3"/>
    <x v="1"/>
    <x v="5"/>
    <x v="1696"/>
    <n v="242.18"/>
    <n v="4"/>
    <x v="3883"/>
  </r>
  <r>
    <d v="2016-11-30T00:00:00"/>
    <x v="2"/>
    <x v="10"/>
    <x v="628"/>
    <x v="12"/>
    <x v="0"/>
    <x v="2"/>
    <x v="125"/>
    <n v="36.19"/>
    <n v="1"/>
    <x v="75"/>
  </r>
  <r>
    <d v="2016-11-30T00:00:00"/>
    <x v="2"/>
    <x v="10"/>
    <x v="113"/>
    <x v="10"/>
    <x v="2"/>
    <x v="3"/>
    <x v="112"/>
    <n v="33.36"/>
    <n v="4"/>
    <x v="1813"/>
  </r>
  <r>
    <d v="2016-11-30T00:00:00"/>
    <x v="2"/>
    <x v="10"/>
    <x v="113"/>
    <x v="10"/>
    <x v="2"/>
    <x v="3"/>
    <x v="1517"/>
    <n v="13.76"/>
    <n v="2"/>
    <x v="3884"/>
  </r>
  <r>
    <d v="2016-11-30T00:00:00"/>
    <x v="2"/>
    <x v="10"/>
    <x v="113"/>
    <x v="10"/>
    <x v="2"/>
    <x v="6"/>
    <x v="342"/>
    <n v="496.86"/>
    <n v="7"/>
    <x v="3218"/>
  </r>
  <r>
    <d v="2016-11-30T00:00:00"/>
    <x v="2"/>
    <x v="10"/>
    <x v="113"/>
    <x v="10"/>
    <x v="1"/>
    <x v="1"/>
    <x v="1155"/>
    <n v="389.97"/>
    <n v="3"/>
    <x v="2361"/>
  </r>
  <r>
    <d v="2016-12-02T00:00:00"/>
    <x v="2"/>
    <x v="11"/>
    <x v="364"/>
    <x v="21"/>
    <x v="2"/>
    <x v="6"/>
    <x v="468"/>
    <n v="1350.12"/>
    <n v="6"/>
    <x v="3885"/>
  </r>
  <r>
    <d v="2016-12-02T00:00:00"/>
    <x v="2"/>
    <x v="11"/>
    <x v="364"/>
    <x v="21"/>
    <x v="2"/>
    <x v="9"/>
    <x v="911"/>
    <n v="15.92"/>
    <n v="4"/>
    <x v="298"/>
  </r>
  <r>
    <d v="2016-12-03T00:00:00"/>
    <x v="2"/>
    <x v="11"/>
    <x v="430"/>
    <x v="19"/>
    <x v="2"/>
    <x v="3"/>
    <x v="1433"/>
    <n v="12.96"/>
    <n v="2"/>
    <x v="202"/>
  </r>
  <r>
    <d v="2016-12-03T00:00:00"/>
    <x v="2"/>
    <x v="11"/>
    <x v="584"/>
    <x v="2"/>
    <x v="2"/>
    <x v="13"/>
    <x v="71"/>
    <n v="29.34"/>
    <n v="3"/>
    <x v="3886"/>
  </r>
  <r>
    <d v="2016-12-03T00:00:00"/>
    <x v="2"/>
    <x v="11"/>
    <x v="130"/>
    <x v="5"/>
    <x v="2"/>
    <x v="6"/>
    <x v="1353"/>
    <n v="676.55"/>
    <n v="5"/>
    <x v="3887"/>
  </r>
  <r>
    <d v="2016-12-03T00:00:00"/>
    <x v="2"/>
    <x v="11"/>
    <x v="130"/>
    <x v="5"/>
    <x v="2"/>
    <x v="10"/>
    <x v="131"/>
    <n v="154.9"/>
    <n v="5"/>
    <x v="135"/>
  </r>
  <r>
    <d v="2016-12-03T00:00:00"/>
    <x v="2"/>
    <x v="11"/>
    <x v="130"/>
    <x v="5"/>
    <x v="2"/>
    <x v="13"/>
    <x v="212"/>
    <n v="30.56"/>
    <n v="4"/>
    <x v="3888"/>
  </r>
  <r>
    <d v="2016-12-03T00:00:00"/>
    <x v="2"/>
    <x v="11"/>
    <x v="130"/>
    <x v="5"/>
    <x v="1"/>
    <x v="1"/>
    <x v="68"/>
    <n v="770.35"/>
    <n v="3"/>
    <x v="3889"/>
  </r>
  <r>
    <d v="2016-12-03T00:00:00"/>
    <x v="2"/>
    <x v="11"/>
    <x v="345"/>
    <x v="5"/>
    <x v="2"/>
    <x v="3"/>
    <x v="1758"/>
    <n v="19.98"/>
    <n v="2"/>
    <x v="3890"/>
  </r>
  <r>
    <d v="2016-12-04T00:00:00"/>
    <x v="2"/>
    <x v="11"/>
    <x v="37"/>
    <x v="25"/>
    <x v="1"/>
    <x v="7"/>
    <x v="211"/>
    <n v="343.92"/>
    <n v="4"/>
    <x v="3891"/>
  </r>
  <r>
    <d v="2016-12-04T00:00:00"/>
    <x v="2"/>
    <x v="11"/>
    <x v="37"/>
    <x v="25"/>
    <x v="2"/>
    <x v="3"/>
    <x v="629"/>
    <n v="40.99"/>
    <n v="1"/>
    <x v="2753"/>
  </r>
  <r>
    <d v="2016-12-04T00:00:00"/>
    <x v="2"/>
    <x v="11"/>
    <x v="37"/>
    <x v="25"/>
    <x v="2"/>
    <x v="13"/>
    <x v="734"/>
    <n v="63.9"/>
    <n v="5"/>
    <x v="3892"/>
  </r>
  <r>
    <d v="2016-12-04T00:00:00"/>
    <x v="2"/>
    <x v="11"/>
    <x v="118"/>
    <x v="5"/>
    <x v="1"/>
    <x v="1"/>
    <x v="1232"/>
    <n v="638.29"/>
    <n v="7"/>
    <x v="3893"/>
  </r>
  <r>
    <d v="2016-12-04T00:00:00"/>
    <x v="2"/>
    <x v="11"/>
    <x v="118"/>
    <x v="5"/>
    <x v="2"/>
    <x v="9"/>
    <x v="1404"/>
    <n v="13.21"/>
    <n v="1"/>
    <x v="177"/>
  </r>
  <r>
    <d v="2016-12-04T00:00:00"/>
    <x v="2"/>
    <x v="11"/>
    <x v="131"/>
    <x v="5"/>
    <x v="2"/>
    <x v="3"/>
    <x v="1470"/>
    <n v="19.440000000000001"/>
    <n v="3"/>
    <x v="114"/>
  </r>
  <r>
    <d v="2016-12-04T00:00:00"/>
    <x v="2"/>
    <x v="11"/>
    <x v="131"/>
    <x v="5"/>
    <x v="1"/>
    <x v="1"/>
    <x v="573"/>
    <n v="194.35"/>
    <n v="3"/>
    <x v="3894"/>
  </r>
  <r>
    <d v="2016-12-04T00:00:00"/>
    <x v="2"/>
    <x v="11"/>
    <x v="131"/>
    <x v="5"/>
    <x v="2"/>
    <x v="9"/>
    <x v="1249"/>
    <n v="36.619999999999997"/>
    <n v="3"/>
    <x v="2084"/>
  </r>
  <r>
    <d v="2016-12-04T00:00:00"/>
    <x v="2"/>
    <x v="11"/>
    <x v="383"/>
    <x v="12"/>
    <x v="2"/>
    <x v="6"/>
    <x v="8"/>
    <n v="129.55000000000001"/>
    <n v="3"/>
    <x v="8"/>
  </r>
  <r>
    <d v="2016-12-04T00:00:00"/>
    <x v="2"/>
    <x v="11"/>
    <x v="383"/>
    <x v="12"/>
    <x v="2"/>
    <x v="6"/>
    <x v="1576"/>
    <n v="51.98"/>
    <n v="1"/>
    <x v="787"/>
  </r>
  <r>
    <d v="2016-12-04T00:00:00"/>
    <x v="2"/>
    <x v="11"/>
    <x v="383"/>
    <x v="12"/>
    <x v="2"/>
    <x v="3"/>
    <x v="1753"/>
    <n v="10.27"/>
    <n v="3"/>
    <x v="1540"/>
  </r>
  <r>
    <d v="2016-12-05T00:00:00"/>
    <x v="2"/>
    <x v="11"/>
    <x v="438"/>
    <x v="25"/>
    <x v="2"/>
    <x v="11"/>
    <x v="535"/>
    <n v="10.96"/>
    <n v="4"/>
    <x v="1007"/>
  </r>
  <r>
    <d v="2016-12-05T00:00:00"/>
    <x v="2"/>
    <x v="11"/>
    <x v="294"/>
    <x v="13"/>
    <x v="2"/>
    <x v="6"/>
    <x v="703"/>
    <n v="82.37"/>
    <n v="2"/>
    <x v="2089"/>
  </r>
  <r>
    <d v="2016-12-05T00:00:00"/>
    <x v="2"/>
    <x v="11"/>
    <x v="753"/>
    <x v="1"/>
    <x v="2"/>
    <x v="13"/>
    <x v="1786"/>
    <n v="54.9"/>
    <n v="5"/>
    <x v="3352"/>
  </r>
  <r>
    <d v="2016-12-05T00:00:00"/>
    <x v="2"/>
    <x v="11"/>
    <x v="348"/>
    <x v="2"/>
    <x v="1"/>
    <x v="5"/>
    <x v="466"/>
    <n v="10.02"/>
    <n v="3"/>
    <x v="1615"/>
  </r>
  <r>
    <d v="2016-12-05T00:00:00"/>
    <x v="2"/>
    <x v="11"/>
    <x v="348"/>
    <x v="2"/>
    <x v="0"/>
    <x v="2"/>
    <x v="1015"/>
    <n v="631.96"/>
    <n v="4"/>
    <x v="2356"/>
  </r>
  <r>
    <d v="2016-12-05T00:00:00"/>
    <x v="2"/>
    <x v="11"/>
    <x v="147"/>
    <x v="5"/>
    <x v="0"/>
    <x v="0"/>
    <x v="1781"/>
    <n v="120"/>
    <n v="6"/>
    <x v="3895"/>
  </r>
  <r>
    <d v="2016-12-05T00:00:00"/>
    <x v="2"/>
    <x v="11"/>
    <x v="147"/>
    <x v="5"/>
    <x v="2"/>
    <x v="10"/>
    <x v="175"/>
    <n v="8.67"/>
    <n v="1"/>
    <x v="204"/>
  </r>
  <r>
    <d v="2016-12-06T00:00:00"/>
    <x v="2"/>
    <x v="11"/>
    <x v="772"/>
    <x v="5"/>
    <x v="2"/>
    <x v="8"/>
    <x v="28"/>
    <n v="14.62"/>
    <n v="2"/>
    <x v="491"/>
  </r>
  <r>
    <d v="2016-12-06T00:00:00"/>
    <x v="2"/>
    <x v="11"/>
    <x v="673"/>
    <x v="39"/>
    <x v="2"/>
    <x v="10"/>
    <x v="510"/>
    <n v="208.16"/>
    <n v="1"/>
    <x v="567"/>
  </r>
  <r>
    <d v="2016-12-06T00:00:00"/>
    <x v="2"/>
    <x v="11"/>
    <x v="673"/>
    <x v="39"/>
    <x v="2"/>
    <x v="9"/>
    <x v="765"/>
    <n v="16.739999999999998"/>
    <n v="3"/>
    <x v="3896"/>
  </r>
  <r>
    <d v="2016-12-06T00:00:00"/>
    <x v="2"/>
    <x v="11"/>
    <x v="110"/>
    <x v="37"/>
    <x v="1"/>
    <x v="5"/>
    <x v="1485"/>
    <n v="47.04"/>
    <n v="3"/>
    <x v="2350"/>
  </r>
  <r>
    <d v="2016-12-06T00:00:00"/>
    <x v="2"/>
    <x v="11"/>
    <x v="110"/>
    <x v="37"/>
    <x v="2"/>
    <x v="9"/>
    <x v="815"/>
    <n v="30.84"/>
    <n v="4"/>
    <x v="763"/>
  </r>
  <r>
    <d v="2016-12-06T00:00:00"/>
    <x v="2"/>
    <x v="11"/>
    <x v="110"/>
    <x v="37"/>
    <x v="2"/>
    <x v="6"/>
    <x v="755"/>
    <n v="226.56"/>
    <n v="6"/>
    <x v="3897"/>
  </r>
  <r>
    <d v="2016-12-06T00:00:00"/>
    <x v="2"/>
    <x v="11"/>
    <x v="110"/>
    <x v="37"/>
    <x v="2"/>
    <x v="13"/>
    <x v="734"/>
    <n v="115.02"/>
    <n v="9"/>
    <x v="3898"/>
  </r>
  <r>
    <d v="2016-12-06T00:00:00"/>
    <x v="2"/>
    <x v="11"/>
    <x v="110"/>
    <x v="37"/>
    <x v="0"/>
    <x v="2"/>
    <x v="1486"/>
    <n v="68.040000000000006"/>
    <n v="7"/>
    <x v="3899"/>
  </r>
  <r>
    <d v="2016-12-06T00:00:00"/>
    <x v="2"/>
    <x v="11"/>
    <x v="712"/>
    <x v="3"/>
    <x v="0"/>
    <x v="15"/>
    <x v="1787"/>
    <n v="1007.98"/>
    <n v="3"/>
    <x v="1271"/>
  </r>
  <r>
    <d v="2016-12-06T00:00:00"/>
    <x v="2"/>
    <x v="11"/>
    <x v="712"/>
    <x v="3"/>
    <x v="2"/>
    <x v="3"/>
    <x v="1330"/>
    <n v="313.49"/>
    <n v="7"/>
    <x v="3900"/>
  </r>
  <r>
    <d v="2016-12-06T00:00:00"/>
    <x v="2"/>
    <x v="11"/>
    <x v="389"/>
    <x v="3"/>
    <x v="2"/>
    <x v="3"/>
    <x v="796"/>
    <n v="23.12"/>
    <n v="5"/>
    <x v="3901"/>
  </r>
  <r>
    <d v="2016-12-06T00:00:00"/>
    <x v="2"/>
    <x v="11"/>
    <x v="655"/>
    <x v="2"/>
    <x v="2"/>
    <x v="3"/>
    <x v="1773"/>
    <n v="92.94"/>
    <n v="3"/>
    <x v="899"/>
  </r>
  <r>
    <d v="2016-12-06T00:00:00"/>
    <x v="2"/>
    <x v="11"/>
    <x v="655"/>
    <x v="2"/>
    <x v="2"/>
    <x v="10"/>
    <x v="563"/>
    <n v="52.56"/>
    <n v="3"/>
    <x v="1951"/>
  </r>
  <r>
    <d v="2016-12-06T00:00:00"/>
    <x v="2"/>
    <x v="11"/>
    <x v="29"/>
    <x v="5"/>
    <x v="2"/>
    <x v="3"/>
    <x v="1773"/>
    <n v="185.88"/>
    <n v="6"/>
    <x v="3902"/>
  </r>
  <r>
    <d v="2016-12-06T00:00:00"/>
    <x v="2"/>
    <x v="11"/>
    <x v="29"/>
    <x v="5"/>
    <x v="2"/>
    <x v="3"/>
    <x v="1442"/>
    <n v="12.96"/>
    <n v="2"/>
    <x v="202"/>
  </r>
  <r>
    <d v="2016-12-06T00:00:00"/>
    <x v="2"/>
    <x v="11"/>
    <x v="337"/>
    <x v="4"/>
    <x v="2"/>
    <x v="10"/>
    <x v="1061"/>
    <n v="64.38"/>
    <n v="4"/>
    <x v="3903"/>
  </r>
  <r>
    <d v="2016-12-06T00:00:00"/>
    <x v="2"/>
    <x v="11"/>
    <x v="337"/>
    <x v="4"/>
    <x v="1"/>
    <x v="5"/>
    <x v="424"/>
    <n v="6.98"/>
    <n v="2"/>
    <x v="3904"/>
  </r>
  <r>
    <d v="2016-12-06T00:00:00"/>
    <x v="2"/>
    <x v="11"/>
    <x v="337"/>
    <x v="4"/>
    <x v="2"/>
    <x v="11"/>
    <x v="586"/>
    <n v="11.26"/>
    <n v="8"/>
    <x v="3200"/>
  </r>
  <r>
    <d v="2016-12-06T00:00:00"/>
    <x v="2"/>
    <x v="11"/>
    <x v="337"/>
    <x v="4"/>
    <x v="2"/>
    <x v="3"/>
    <x v="1777"/>
    <n v="15.55"/>
    <n v="3"/>
    <x v="1308"/>
  </r>
  <r>
    <d v="2016-12-06T00:00:00"/>
    <x v="2"/>
    <x v="11"/>
    <x v="337"/>
    <x v="4"/>
    <x v="1"/>
    <x v="1"/>
    <x v="1034"/>
    <n v="379.37"/>
    <n v="2"/>
    <x v="3905"/>
  </r>
  <r>
    <d v="2016-12-06T00:00:00"/>
    <x v="2"/>
    <x v="11"/>
    <x v="337"/>
    <x v="4"/>
    <x v="2"/>
    <x v="6"/>
    <x v="219"/>
    <n v="67.540000000000006"/>
    <n v="9"/>
    <x v="1375"/>
  </r>
  <r>
    <d v="2016-12-06T00:00:00"/>
    <x v="2"/>
    <x v="11"/>
    <x v="337"/>
    <x v="4"/>
    <x v="2"/>
    <x v="9"/>
    <x v="416"/>
    <n v="1.52"/>
    <n v="2"/>
    <x v="3906"/>
  </r>
  <r>
    <d v="2016-12-07T00:00:00"/>
    <x v="2"/>
    <x v="11"/>
    <x v="143"/>
    <x v="5"/>
    <x v="0"/>
    <x v="2"/>
    <x v="782"/>
    <n v="95.76"/>
    <n v="6"/>
    <x v="3907"/>
  </r>
  <r>
    <d v="2016-12-08T00:00:00"/>
    <x v="2"/>
    <x v="11"/>
    <x v="620"/>
    <x v="34"/>
    <x v="2"/>
    <x v="3"/>
    <x v="889"/>
    <n v="6.48"/>
    <n v="1"/>
    <x v="1079"/>
  </r>
  <r>
    <d v="2016-12-08T00:00:00"/>
    <x v="2"/>
    <x v="11"/>
    <x v="733"/>
    <x v="4"/>
    <x v="0"/>
    <x v="0"/>
    <x v="1561"/>
    <n v="1399.94"/>
    <n v="7"/>
    <x v="3908"/>
  </r>
  <r>
    <d v="2016-12-08T00:00:00"/>
    <x v="2"/>
    <x v="11"/>
    <x v="286"/>
    <x v="2"/>
    <x v="1"/>
    <x v="1"/>
    <x v="573"/>
    <n v="145.76"/>
    <n v="2"/>
    <x v="3909"/>
  </r>
  <r>
    <d v="2016-12-08T00:00:00"/>
    <x v="2"/>
    <x v="11"/>
    <x v="723"/>
    <x v="11"/>
    <x v="1"/>
    <x v="7"/>
    <x v="1070"/>
    <n v="562.29"/>
    <n v="7"/>
    <x v="3910"/>
  </r>
  <r>
    <d v="2016-12-08T00:00:00"/>
    <x v="2"/>
    <x v="11"/>
    <x v="229"/>
    <x v="2"/>
    <x v="1"/>
    <x v="7"/>
    <x v="1418"/>
    <n v="209.15"/>
    <n v="2"/>
    <x v="3911"/>
  </r>
  <r>
    <d v="2016-12-08T00:00:00"/>
    <x v="2"/>
    <x v="11"/>
    <x v="229"/>
    <x v="2"/>
    <x v="2"/>
    <x v="6"/>
    <x v="77"/>
    <n v="1591.02"/>
    <n v="6"/>
    <x v="3912"/>
  </r>
  <r>
    <d v="2016-12-08T00:00:00"/>
    <x v="2"/>
    <x v="11"/>
    <x v="169"/>
    <x v="13"/>
    <x v="2"/>
    <x v="11"/>
    <x v="1731"/>
    <n v="37.31"/>
    <n v="4"/>
    <x v="1435"/>
  </r>
  <r>
    <d v="2016-12-09T00:00:00"/>
    <x v="2"/>
    <x v="11"/>
    <x v="630"/>
    <x v="15"/>
    <x v="1"/>
    <x v="5"/>
    <x v="546"/>
    <n v="15.14"/>
    <n v="4"/>
    <x v="237"/>
  </r>
  <r>
    <d v="2016-12-09T00:00:00"/>
    <x v="2"/>
    <x v="11"/>
    <x v="630"/>
    <x v="15"/>
    <x v="1"/>
    <x v="1"/>
    <x v="1251"/>
    <n v="466.77"/>
    <n v="2"/>
    <x v="3913"/>
  </r>
  <r>
    <d v="2016-12-09T00:00:00"/>
    <x v="2"/>
    <x v="11"/>
    <x v="630"/>
    <x v="15"/>
    <x v="1"/>
    <x v="5"/>
    <x v="254"/>
    <n v="15.23"/>
    <n v="1"/>
    <x v="3313"/>
  </r>
  <r>
    <d v="2016-12-09T00:00:00"/>
    <x v="2"/>
    <x v="11"/>
    <x v="630"/>
    <x v="15"/>
    <x v="2"/>
    <x v="8"/>
    <x v="179"/>
    <n v="6.26"/>
    <n v="3"/>
    <x v="1980"/>
  </r>
  <r>
    <d v="2016-12-09T00:00:00"/>
    <x v="2"/>
    <x v="11"/>
    <x v="582"/>
    <x v="1"/>
    <x v="2"/>
    <x v="4"/>
    <x v="378"/>
    <n v="10.47"/>
    <n v="3"/>
    <x v="3914"/>
  </r>
  <r>
    <d v="2016-12-09T00:00:00"/>
    <x v="2"/>
    <x v="11"/>
    <x v="582"/>
    <x v="1"/>
    <x v="2"/>
    <x v="8"/>
    <x v="1165"/>
    <n v="11.07"/>
    <n v="3"/>
    <x v="3111"/>
  </r>
  <r>
    <d v="2016-12-09T00:00:00"/>
    <x v="2"/>
    <x v="11"/>
    <x v="582"/>
    <x v="1"/>
    <x v="2"/>
    <x v="9"/>
    <x v="903"/>
    <n v="20.7"/>
    <n v="4"/>
    <x v="3915"/>
  </r>
  <r>
    <d v="2016-12-09T00:00:00"/>
    <x v="2"/>
    <x v="11"/>
    <x v="244"/>
    <x v="25"/>
    <x v="0"/>
    <x v="0"/>
    <x v="249"/>
    <n v="20.7"/>
    <n v="3"/>
    <x v="1371"/>
  </r>
  <r>
    <d v="2016-12-09T00:00:00"/>
    <x v="2"/>
    <x v="11"/>
    <x v="244"/>
    <x v="25"/>
    <x v="2"/>
    <x v="4"/>
    <x v="44"/>
    <n v="11.34"/>
    <n v="3"/>
    <x v="174"/>
  </r>
  <r>
    <d v="2016-12-09T00:00:00"/>
    <x v="2"/>
    <x v="11"/>
    <x v="244"/>
    <x v="25"/>
    <x v="2"/>
    <x v="6"/>
    <x v="1160"/>
    <n v="67.900000000000006"/>
    <n v="5"/>
    <x v="3840"/>
  </r>
  <r>
    <d v="2016-12-09T00:00:00"/>
    <x v="2"/>
    <x v="11"/>
    <x v="244"/>
    <x v="25"/>
    <x v="1"/>
    <x v="1"/>
    <x v="1260"/>
    <n v="1059.1199999999999"/>
    <n v="4"/>
    <x v="3916"/>
  </r>
  <r>
    <d v="2016-12-09T00:00:00"/>
    <x v="2"/>
    <x v="11"/>
    <x v="571"/>
    <x v="10"/>
    <x v="2"/>
    <x v="3"/>
    <x v="1239"/>
    <n v="68.52"/>
    <n v="3"/>
    <x v="2845"/>
  </r>
  <r>
    <d v="2016-12-09T00:00:00"/>
    <x v="2"/>
    <x v="11"/>
    <x v="712"/>
    <x v="15"/>
    <x v="0"/>
    <x v="2"/>
    <x v="477"/>
    <n v="146.94999999999999"/>
    <n v="3"/>
    <x v="213"/>
  </r>
  <r>
    <d v="2016-12-09T00:00:00"/>
    <x v="2"/>
    <x v="11"/>
    <x v="712"/>
    <x v="15"/>
    <x v="1"/>
    <x v="1"/>
    <x v="328"/>
    <n v="83.14"/>
    <n v="4"/>
    <x v="3111"/>
  </r>
  <r>
    <d v="2016-12-09T00:00:00"/>
    <x v="2"/>
    <x v="11"/>
    <x v="253"/>
    <x v="2"/>
    <x v="1"/>
    <x v="5"/>
    <x v="307"/>
    <n v="40.479999999999997"/>
    <n v="2"/>
    <x v="330"/>
  </r>
  <r>
    <d v="2016-12-11T00:00:00"/>
    <x v="2"/>
    <x v="11"/>
    <x v="151"/>
    <x v="22"/>
    <x v="2"/>
    <x v="9"/>
    <x v="978"/>
    <n v="6.27"/>
    <n v="5"/>
    <x v="3917"/>
  </r>
  <r>
    <d v="2016-12-11T00:00:00"/>
    <x v="2"/>
    <x v="11"/>
    <x v="151"/>
    <x v="22"/>
    <x v="2"/>
    <x v="9"/>
    <x v="1505"/>
    <n v="4.37"/>
    <n v="7"/>
    <x v="3918"/>
  </r>
  <r>
    <d v="2016-12-11T00:00:00"/>
    <x v="2"/>
    <x v="11"/>
    <x v="151"/>
    <x v="22"/>
    <x v="0"/>
    <x v="0"/>
    <x v="1112"/>
    <n v="31.98"/>
    <n v="2"/>
    <x v="509"/>
  </r>
  <r>
    <d v="2016-12-11T00:00:00"/>
    <x v="2"/>
    <x v="11"/>
    <x v="279"/>
    <x v="24"/>
    <x v="2"/>
    <x v="13"/>
    <x v="1586"/>
    <n v="287.52"/>
    <n v="8"/>
    <x v="453"/>
  </r>
  <r>
    <d v="2016-12-11T00:00:00"/>
    <x v="2"/>
    <x v="11"/>
    <x v="279"/>
    <x v="24"/>
    <x v="2"/>
    <x v="10"/>
    <x v="1173"/>
    <n v="37.68"/>
    <n v="2"/>
    <x v="3437"/>
  </r>
  <r>
    <d v="2016-12-11T00:00:00"/>
    <x v="2"/>
    <x v="11"/>
    <x v="279"/>
    <x v="24"/>
    <x v="2"/>
    <x v="3"/>
    <x v="1542"/>
    <n v="19.98"/>
    <n v="2"/>
    <x v="3890"/>
  </r>
  <r>
    <d v="2016-12-11T00:00:00"/>
    <x v="2"/>
    <x v="11"/>
    <x v="279"/>
    <x v="24"/>
    <x v="2"/>
    <x v="11"/>
    <x v="1169"/>
    <n v="20.58"/>
    <n v="7"/>
    <x v="1641"/>
  </r>
  <r>
    <d v="2016-12-11T00:00:00"/>
    <x v="2"/>
    <x v="11"/>
    <x v="279"/>
    <x v="24"/>
    <x v="2"/>
    <x v="9"/>
    <x v="1366"/>
    <n v="17.38"/>
    <n v="2"/>
    <x v="1129"/>
  </r>
  <r>
    <d v="2016-12-11T00:00:00"/>
    <x v="2"/>
    <x v="11"/>
    <x v="537"/>
    <x v="18"/>
    <x v="1"/>
    <x v="1"/>
    <x v="627"/>
    <n v="1474.8"/>
    <n v="7"/>
    <x v="3919"/>
  </r>
  <r>
    <d v="2016-12-11T00:00:00"/>
    <x v="2"/>
    <x v="11"/>
    <x v="537"/>
    <x v="18"/>
    <x v="2"/>
    <x v="10"/>
    <x v="101"/>
    <n v="110.1"/>
    <n v="2"/>
    <x v="3920"/>
  </r>
  <r>
    <d v="2016-12-11T00:00:00"/>
    <x v="2"/>
    <x v="11"/>
    <x v="537"/>
    <x v="18"/>
    <x v="2"/>
    <x v="4"/>
    <x v="378"/>
    <n v="16.75"/>
    <n v="6"/>
    <x v="289"/>
  </r>
  <r>
    <d v="2016-12-11T00:00:00"/>
    <x v="2"/>
    <x v="11"/>
    <x v="537"/>
    <x v="18"/>
    <x v="1"/>
    <x v="1"/>
    <x v="602"/>
    <n v="1537.07"/>
    <n v="9"/>
    <x v="6"/>
  </r>
  <r>
    <d v="2016-12-11T00:00:00"/>
    <x v="2"/>
    <x v="11"/>
    <x v="537"/>
    <x v="18"/>
    <x v="1"/>
    <x v="1"/>
    <x v="68"/>
    <n v="449.37"/>
    <n v="2"/>
    <x v="3921"/>
  </r>
  <r>
    <d v="2016-12-11T00:00:00"/>
    <x v="2"/>
    <x v="11"/>
    <x v="8"/>
    <x v="5"/>
    <x v="0"/>
    <x v="2"/>
    <x v="1210"/>
    <n v="203.98"/>
    <n v="3"/>
    <x v="3922"/>
  </r>
  <r>
    <d v="2016-12-11T00:00:00"/>
    <x v="2"/>
    <x v="11"/>
    <x v="8"/>
    <x v="5"/>
    <x v="1"/>
    <x v="7"/>
    <x v="1654"/>
    <n v="674.35"/>
    <n v="3"/>
    <x v="3923"/>
  </r>
  <r>
    <d v="2016-12-11T00:00:00"/>
    <x v="2"/>
    <x v="11"/>
    <x v="126"/>
    <x v="3"/>
    <x v="1"/>
    <x v="5"/>
    <x v="1367"/>
    <n v="22.75"/>
    <n v="6"/>
    <x v="1179"/>
  </r>
  <r>
    <d v="2016-12-12T00:00:00"/>
    <x v="2"/>
    <x v="11"/>
    <x v="361"/>
    <x v="18"/>
    <x v="2"/>
    <x v="9"/>
    <x v="550"/>
    <n v="18.690000000000001"/>
    <n v="3"/>
    <x v="3924"/>
  </r>
  <r>
    <d v="2016-12-12T00:00:00"/>
    <x v="2"/>
    <x v="11"/>
    <x v="361"/>
    <x v="18"/>
    <x v="0"/>
    <x v="0"/>
    <x v="694"/>
    <n v="383.95"/>
    <n v="6"/>
    <x v="3925"/>
  </r>
  <r>
    <d v="2016-12-12T00:00:00"/>
    <x v="2"/>
    <x v="11"/>
    <x v="414"/>
    <x v="10"/>
    <x v="0"/>
    <x v="2"/>
    <x v="115"/>
    <n v="657.93"/>
    <n v="7"/>
    <x v="3926"/>
  </r>
  <r>
    <d v="2016-12-12T00:00:00"/>
    <x v="2"/>
    <x v="11"/>
    <x v="414"/>
    <x v="10"/>
    <x v="1"/>
    <x v="5"/>
    <x v="678"/>
    <n v="33.479999999999997"/>
    <n v="4"/>
    <x v="3077"/>
  </r>
  <r>
    <d v="2016-12-12T00:00:00"/>
    <x v="2"/>
    <x v="11"/>
    <x v="414"/>
    <x v="10"/>
    <x v="2"/>
    <x v="11"/>
    <x v="267"/>
    <n v="13.9"/>
    <n v="5"/>
    <x v="3927"/>
  </r>
  <r>
    <d v="2016-12-12T00:00:00"/>
    <x v="2"/>
    <x v="11"/>
    <x v="414"/>
    <x v="10"/>
    <x v="2"/>
    <x v="6"/>
    <x v="1072"/>
    <n v="26.86"/>
    <n v="2"/>
    <x v="1734"/>
  </r>
  <r>
    <d v="2016-12-12T00:00:00"/>
    <x v="2"/>
    <x v="11"/>
    <x v="574"/>
    <x v="21"/>
    <x v="0"/>
    <x v="0"/>
    <x v="698"/>
    <n v="249.95"/>
    <n v="5"/>
    <x v="3654"/>
  </r>
  <r>
    <d v="2016-12-12T00:00:00"/>
    <x v="2"/>
    <x v="11"/>
    <x v="574"/>
    <x v="21"/>
    <x v="2"/>
    <x v="3"/>
    <x v="1788"/>
    <n v="49.12"/>
    <n v="4"/>
    <x v="531"/>
  </r>
  <r>
    <d v="2016-12-12T00:00:00"/>
    <x v="2"/>
    <x v="11"/>
    <x v="561"/>
    <x v="5"/>
    <x v="1"/>
    <x v="5"/>
    <x v="617"/>
    <n v="383.64"/>
    <n v="6"/>
    <x v="3928"/>
  </r>
  <r>
    <d v="2016-12-12T00:00:00"/>
    <x v="2"/>
    <x v="11"/>
    <x v="561"/>
    <x v="5"/>
    <x v="2"/>
    <x v="10"/>
    <x v="1173"/>
    <n v="56.52"/>
    <n v="3"/>
    <x v="1533"/>
  </r>
  <r>
    <d v="2016-12-12T00:00:00"/>
    <x v="2"/>
    <x v="11"/>
    <x v="312"/>
    <x v="2"/>
    <x v="1"/>
    <x v="5"/>
    <x v="1622"/>
    <n v="60.35"/>
    <n v="5"/>
    <x v="3929"/>
  </r>
  <r>
    <d v="2016-12-12T00:00:00"/>
    <x v="2"/>
    <x v="11"/>
    <x v="312"/>
    <x v="2"/>
    <x v="2"/>
    <x v="16"/>
    <x v="1726"/>
    <n v="35.520000000000003"/>
    <n v="4"/>
    <x v="227"/>
  </r>
  <r>
    <d v="2016-12-12T00:00:00"/>
    <x v="2"/>
    <x v="11"/>
    <x v="312"/>
    <x v="2"/>
    <x v="2"/>
    <x v="11"/>
    <x v="1746"/>
    <n v="11.2"/>
    <n v="7"/>
    <x v="3914"/>
  </r>
  <r>
    <d v="2016-12-13T00:00:00"/>
    <x v="2"/>
    <x v="11"/>
    <x v="23"/>
    <x v="32"/>
    <x v="0"/>
    <x v="0"/>
    <x v="1090"/>
    <n v="63.88"/>
    <n v="4"/>
    <x v="3930"/>
  </r>
  <r>
    <d v="2016-12-13T00:00:00"/>
    <x v="2"/>
    <x v="11"/>
    <x v="316"/>
    <x v="5"/>
    <x v="2"/>
    <x v="9"/>
    <x v="676"/>
    <n v="6.1"/>
    <n v="2"/>
    <x v="585"/>
  </r>
  <r>
    <d v="2016-12-13T00:00:00"/>
    <x v="2"/>
    <x v="11"/>
    <x v="316"/>
    <x v="5"/>
    <x v="1"/>
    <x v="7"/>
    <x v="1100"/>
    <n v="1114.27"/>
    <n v="4"/>
    <x v="3931"/>
  </r>
  <r>
    <d v="2016-12-13T00:00:00"/>
    <x v="2"/>
    <x v="11"/>
    <x v="54"/>
    <x v="5"/>
    <x v="2"/>
    <x v="11"/>
    <x v="433"/>
    <n v="9.84"/>
    <n v="3"/>
    <x v="3152"/>
  </r>
  <r>
    <d v="2016-12-14T00:00:00"/>
    <x v="2"/>
    <x v="11"/>
    <x v="221"/>
    <x v="33"/>
    <x v="1"/>
    <x v="5"/>
    <x v="1096"/>
    <n v="133.38"/>
    <n v="6"/>
    <x v="3932"/>
  </r>
  <r>
    <d v="2016-12-14T00:00:00"/>
    <x v="2"/>
    <x v="11"/>
    <x v="510"/>
    <x v="2"/>
    <x v="2"/>
    <x v="3"/>
    <x v="514"/>
    <n v="14.62"/>
    <n v="2"/>
    <x v="571"/>
  </r>
  <r>
    <d v="2016-12-14T00:00:00"/>
    <x v="2"/>
    <x v="11"/>
    <x v="510"/>
    <x v="2"/>
    <x v="2"/>
    <x v="8"/>
    <x v="1471"/>
    <n v="5.76"/>
    <n v="2"/>
    <x v="259"/>
  </r>
  <r>
    <d v="2016-12-14T00:00:00"/>
    <x v="2"/>
    <x v="11"/>
    <x v="510"/>
    <x v="2"/>
    <x v="2"/>
    <x v="4"/>
    <x v="716"/>
    <n v="21.48"/>
    <n v="6"/>
    <x v="3933"/>
  </r>
  <r>
    <d v="2016-12-14T00:00:00"/>
    <x v="2"/>
    <x v="11"/>
    <x v="510"/>
    <x v="2"/>
    <x v="1"/>
    <x v="5"/>
    <x v="1283"/>
    <n v="396.92"/>
    <n v="4"/>
    <x v="3934"/>
  </r>
  <r>
    <d v="2016-12-14T00:00:00"/>
    <x v="2"/>
    <x v="11"/>
    <x v="510"/>
    <x v="2"/>
    <x v="2"/>
    <x v="6"/>
    <x v="1187"/>
    <n v="17.149999999999999"/>
    <n v="1"/>
    <x v="163"/>
  </r>
  <r>
    <d v="2016-12-14T00:00:00"/>
    <x v="2"/>
    <x v="11"/>
    <x v="510"/>
    <x v="2"/>
    <x v="2"/>
    <x v="9"/>
    <x v="1698"/>
    <n v="23.12"/>
    <n v="2"/>
    <x v="3935"/>
  </r>
  <r>
    <d v="2016-12-14T00:00:00"/>
    <x v="2"/>
    <x v="11"/>
    <x v="206"/>
    <x v="5"/>
    <x v="1"/>
    <x v="1"/>
    <x v="1693"/>
    <n v="81.42"/>
    <n v="2"/>
    <x v="1618"/>
  </r>
  <r>
    <d v="2016-12-14T00:00:00"/>
    <x v="2"/>
    <x v="11"/>
    <x v="206"/>
    <x v="5"/>
    <x v="2"/>
    <x v="6"/>
    <x v="1332"/>
    <n v="134.80000000000001"/>
    <n v="10"/>
    <x v="3936"/>
  </r>
  <r>
    <d v="2016-12-15T00:00:00"/>
    <x v="2"/>
    <x v="11"/>
    <x v="613"/>
    <x v="10"/>
    <x v="1"/>
    <x v="7"/>
    <x v="320"/>
    <n v="1652.94"/>
    <n v="3"/>
    <x v="3937"/>
  </r>
  <r>
    <d v="2016-12-15T00:00:00"/>
    <x v="2"/>
    <x v="11"/>
    <x v="613"/>
    <x v="10"/>
    <x v="2"/>
    <x v="6"/>
    <x v="847"/>
    <n v="296.37"/>
    <n v="3"/>
    <x v="403"/>
  </r>
  <r>
    <d v="2016-12-15T00:00:00"/>
    <x v="2"/>
    <x v="11"/>
    <x v="192"/>
    <x v="5"/>
    <x v="1"/>
    <x v="5"/>
    <x v="1004"/>
    <n v="14.76"/>
    <n v="2"/>
    <x v="1234"/>
  </r>
  <r>
    <d v="2016-12-15T00:00:00"/>
    <x v="2"/>
    <x v="11"/>
    <x v="157"/>
    <x v="16"/>
    <x v="1"/>
    <x v="7"/>
    <x v="262"/>
    <n v="564.20000000000005"/>
    <n v="3"/>
    <x v="3938"/>
  </r>
  <r>
    <d v="2016-12-15T00:00:00"/>
    <x v="2"/>
    <x v="11"/>
    <x v="157"/>
    <x v="16"/>
    <x v="2"/>
    <x v="10"/>
    <x v="1358"/>
    <n v="87.17"/>
    <n v="2"/>
    <x v="3109"/>
  </r>
  <r>
    <d v="2016-12-15T00:00:00"/>
    <x v="2"/>
    <x v="11"/>
    <x v="81"/>
    <x v="18"/>
    <x v="2"/>
    <x v="9"/>
    <x v="653"/>
    <n v="2.21"/>
    <n v="3"/>
    <x v="2115"/>
  </r>
  <r>
    <d v="2016-12-15T00:00:00"/>
    <x v="2"/>
    <x v="11"/>
    <x v="536"/>
    <x v="9"/>
    <x v="2"/>
    <x v="3"/>
    <x v="1789"/>
    <n v="19.440000000000001"/>
    <n v="3"/>
    <x v="114"/>
  </r>
  <r>
    <d v="2016-12-16T00:00:00"/>
    <x v="2"/>
    <x v="11"/>
    <x v="583"/>
    <x v="3"/>
    <x v="2"/>
    <x v="9"/>
    <x v="1419"/>
    <n v="4.79"/>
    <n v="3"/>
    <x v="3939"/>
  </r>
  <r>
    <d v="2016-12-16T00:00:00"/>
    <x v="2"/>
    <x v="11"/>
    <x v="452"/>
    <x v="2"/>
    <x v="2"/>
    <x v="4"/>
    <x v="1778"/>
    <n v="3.68"/>
    <n v="2"/>
    <x v="1680"/>
  </r>
  <r>
    <d v="2016-12-16T00:00:00"/>
    <x v="2"/>
    <x v="11"/>
    <x v="510"/>
    <x v="5"/>
    <x v="1"/>
    <x v="1"/>
    <x v="956"/>
    <n v="563.91999999999996"/>
    <n v="5"/>
    <x v="980"/>
  </r>
  <r>
    <d v="2016-12-16T00:00:00"/>
    <x v="2"/>
    <x v="11"/>
    <x v="463"/>
    <x v="12"/>
    <x v="2"/>
    <x v="10"/>
    <x v="24"/>
    <n v="34.94"/>
    <n v="3"/>
    <x v="14"/>
  </r>
  <r>
    <d v="2016-12-16T00:00:00"/>
    <x v="2"/>
    <x v="11"/>
    <x v="464"/>
    <x v="5"/>
    <x v="0"/>
    <x v="0"/>
    <x v="559"/>
    <n v="21.21"/>
    <n v="7"/>
    <x v="3940"/>
  </r>
  <r>
    <d v="2016-12-17T00:00:00"/>
    <x v="2"/>
    <x v="11"/>
    <x v="774"/>
    <x v="5"/>
    <x v="1"/>
    <x v="7"/>
    <x v="1632"/>
    <n v="2003.52"/>
    <n v="6"/>
    <x v="3941"/>
  </r>
  <r>
    <d v="2016-12-17T00:00:00"/>
    <x v="2"/>
    <x v="11"/>
    <x v="535"/>
    <x v="1"/>
    <x v="2"/>
    <x v="6"/>
    <x v="1134"/>
    <n v="46.53"/>
    <n v="3"/>
    <x v="3942"/>
  </r>
  <r>
    <d v="2016-12-17T00:00:00"/>
    <x v="2"/>
    <x v="11"/>
    <x v="520"/>
    <x v="4"/>
    <x v="2"/>
    <x v="3"/>
    <x v="66"/>
    <n v="51.84"/>
    <n v="10"/>
    <x v="3943"/>
  </r>
  <r>
    <d v="2016-12-17T00:00:00"/>
    <x v="2"/>
    <x v="11"/>
    <x v="520"/>
    <x v="4"/>
    <x v="0"/>
    <x v="0"/>
    <x v="1032"/>
    <n v="165.6"/>
    <n v="3"/>
    <x v="2961"/>
  </r>
  <r>
    <d v="2016-12-17T00:00:00"/>
    <x v="2"/>
    <x v="11"/>
    <x v="312"/>
    <x v="35"/>
    <x v="2"/>
    <x v="9"/>
    <x v="337"/>
    <n v="13.49"/>
    <n v="2"/>
    <x v="3944"/>
  </r>
  <r>
    <d v="2016-12-17T00:00:00"/>
    <x v="2"/>
    <x v="11"/>
    <x v="312"/>
    <x v="35"/>
    <x v="2"/>
    <x v="9"/>
    <x v="638"/>
    <n v="11.42"/>
    <n v="1"/>
    <x v="1068"/>
  </r>
  <r>
    <d v="2016-12-17T00:00:00"/>
    <x v="2"/>
    <x v="11"/>
    <x v="579"/>
    <x v="10"/>
    <x v="2"/>
    <x v="9"/>
    <x v="1336"/>
    <n v="9892.74"/>
    <n v="13"/>
    <x v="3945"/>
  </r>
  <r>
    <d v="2016-12-18T00:00:00"/>
    <x v="2"/>
    <x v="11"/>
    <x v="648"/>
    <x v="11"/>
    <x v="2"/>
    <x v="9"/>
    <x v="1506"/>
    <n v="254.06"/>
    <n v="7"/>
    <x v="3946"/>
  </r>
  <r>
    <d v="2016-12-18T00:00:00"/>
    <x v="2"/>
    <x v="11"/>
    <x v="648"/>
    <x v="11"/>
    <x v="2"/>
    <x v="10"/>
    <x v="1484"/>
    <n v="194.53"/>
    <n v="2"/>
    <x v="3947"/>
  </r>
  <r>
    <d v="2016-12-18T00:00:00"/>
    <x v="2"/>
    <x v="11"/>
    <x v="648"/>
    <x v="11"/>
    <x v="2"/>
    <x v="16"/>
    <x v="994"/>
    <n v="961.48"/>
    <n v="5"/>
    <x v="3948"/>
  </r>
  <r>
    <d v="2016-12-18T00:00:00"/>
    <x v="2"/>
    <x v="11"/>
    <x v="522"/>
    <x v="7"/>
    <x v="1"/>
    <x v="5"/>
    <x v="1405"/>
    <n v="18.84"/>
    <n v="3"/>
    <x v="1229"/>
  </r>
  <r>
    <d v="2016-12-18T00:00:00"/>
    <x v="2"/>
    <x v="11"/>
    <x v="436"/>
    <x v="5"/>
    <x v="2"/>
    <x v="3"/>
    <x v="111"/>
    <n v="38.880000000000003"/>
    <n v="6"/>
    <x v="2168"/>
  </r>
  <r>
    <d v="2016-12-18T00:00:00"/>
    <x v="2"/>
    <x v="11"/>
    <x v="436"/>
    <x v="5"/>
    <x v="1"/>
    <x v="5"/>
    <x v="1790"/>
    <n v="183.84"/>
    <n v="8"/>
    <x v="3949"/>
  </r>
  <r>
    <d v="2016-12-18T00:00:00"/>
    <x v="2"/>
    <x v="11"/>
    <x v="436"/>
    <x v="5"/>
    <x v="2"/>
    <x v="16"/>
    <x v="1674"/>
    <n v="579.29999999999995"/>
    <n v="5"/>
    <x v="3950"/>
  </r>
  <r>
    <d v="2016-12-18T00:00:00"/>
    <x v="2"/>
    <x v="11"/>
    <x v="80"/>
    <x v="2"/>
    <x v="2"/>
    <x v="6"/>
    <x v="468"/>
    <n v="900.08"/>
    <n v="4"/>
    <x v="3616"/>
  </r>
  <r>
    <d v="2016-12-18T00:00:00"/>
    <x v="2"/>
    <x v="11"/>
    <x v="313"/>
    <x v="8"/>
    <x v="2"/>
    <x v="9"/>
    <x v="151"/>
    <n v="1793.98"/>
    <n v="2"/>
    <x v="158"/>
  </r>
  <r>
    <d v="2016-12-18T00:00:00"/>
    <x v="2"/>
    <x v="11"/>
    <x v="624"/>
    <x v="5"/>
    <x v="0"/>
    <x v="0"/>
    <x v="1018"/>
    <n v="72.64"/>
    <n v="2"/>
    <x v="3951"/>
  </r>
  <r>
    <d v="2016-12-18T00:00:00"/>
    <x v="2"/>
    <x v="11"/>
    <x v="624"/>
    <x v="5"/>
    <x v="0"/>
    <x v="0"/>
    <x v="1054"/>
    <n v="772.47"/>
    <n v="3"/>
    <x v="1314"/>
  </r>
  <r>
    <d v="2016-12-18T00:00:00"/>
    <x v="2"/>
    <x v="11"/>
    <x v="624"/>
    <x v="5"/>
    <x v="1"/>
    <x v="5"/>
    <x v="1665"/>
    <n v="39.92"/>
    <n v="4"/>
    <x v="3078"/>
  </r>
  <r>
    <d v="2016-12-18T00:00:00"/>
    <x v="2"/>
    <x v="11"/>
    <x v="341"/>
    <x v="16"/>
    <x v="2"/>
    <x v="9"/>
    <x v="450"/>
    <n v="45.24"/>
    <n v="4"/>
    <x v="3952"/>
  </r>
  <r>
    <d v="2016-12-18T00:00:00"/>
    <x v="2"/>
    <x v="11"/>
    <x v="341"/>
    <x v="16"/>
    <x v="2"/>
    <x v="11"/>
    <x v="810"/>
    <n v="18.690000000000001"/>
    <n v="4"/>
    <x v="204"/>
  </r>
  <r>
    <d v="2016-12-18T00:00:00"/>
    <x v="2"/>
    <x v="11"/>
    <x v="341"/>
    <x v="16"/>
    <x v="2"/>
    <x v="3"/>
    <x v="4"/>
    <n v="11.65"/>
    <n v="2"/>
    <x v="1214"/>
  </r>
  <r>
    <d v="2016-12-18T00:00:00"/>
    <x v="2"/>
    <x v="11"/>
    <x v="341"/>
    <x v="16"/>
    <x v="0"/>
    <x v="0"/>
    <x v="1745"/>
    <n v="112.78"/>
    <n v="3"/>
    <x v="3953"/>
  </r>
  <r>
    <d v="2016-12-18T00:00:00"/>
    <x v="2"/>
    <x v="11"/>
    <x v="341"/>
    <x v="16"/>
    <x v="1"/>
    <x v="7"/>
    <x v="1231"/>
    <n v="377.45"/>
    <n v="5"/>
    <x v="3954"/>
  </r>
  <r>
    <d v="2016-12-18T00:00:00"/>
    <x v="2"/>
    <x v="11"/>
    <x v="341"/>
    <x v="16"/>
    <x v="2"/>
    <x v="8"/>
    <x v="950"/>
    <n v="15.94"/>
    <n v="4"/>
    <x v="225"/>
  </r>
  <r>
    <d v="2016-12-18T00:00:00"/>
    <x v="2"/>
    <x v="11"/>
    <x v="341"/>
    <x v="16"/>
    <x v="0"/>
    <x v="2"/>
    <x v="113"/>
    <n v="28.68"/>
    <n v="3"/>
    <x v="3955"/>
  </r>
  <r>
    <d v="2016-12-18T00:00:00"/>
    <x v="2"/>
    <x v="11"/>
    <x v="677"/>
    <x v="31"/>
    <x v="1"/>
    <x v="1"/>
    <x v="692"/>
    <n v="563.94000000000005"/>
    <n v="3"/>
    <x v="1164"/>
  </r>
  <r>
    <d v="2016-12-18T00:00:00"/>
    <x v="2"/>
    <x v="11"/>
    <x v="278"/>
    <x v="5"/>
    <x v="0"/>
    <x v="2"/>
    <x v="162"/>
    <n v="66.98"/>
    <n v="7"/>
    <x v="384"/>
  </r>
  <r>
    <d v="2016-12-19T00:00:00"/>
    <x v="2"/>
    <x v="11"/>
    <x v="77"/>
    <x v="22"/>
    <x v="1"/>
    <x v="7"/>
    <x v="721"/>
    <n v="455.97"/>
    <n v="6"/>
    <x v="3956"/>
  </r>
  <r>
    <d v="2016-12-19T00:00:00"/>
    <x v="2"/>
    <x v="11"/>
    <x v="77"/>
    <x v="22"/>
    <x v="2"/>
    <x v="9"/>
    <x v="613"/>
    <n v="10.44"/>
    <n v="6"/>
    <x v="3957"/>
  </r>
  <r>
    <d v="2016-12-19T00:00:00"/>
    <x v="2"/>
    <x v="11"/>
    <x v="77"/>
    <x v="22"/>
    <x v="2"/>
    <x v="9"/>
    <x v="671"/>
    <n v="5.21"/>
    <n v="2"/>
    <x v="1478"/>
  </r>
  <r>
    <d v="2016-12-19T00:00:00"/>
    <x v="2"/>
    <x v="11"/>
    <x v="137"/>
    <x v="2"/>
    <x v="2"/>
    <x v="9"/>
    <x v="638"/>
    <n v="34.25"/>
    <n v="3"/>
    <x v="2734"/>
  </r>
  <r>
    <d v="2016-12-19T00:00:00"/>
    <x v="2"/>
    <x v="11"/>
    <x v="137"/>
    <x v="2"/>
    <x v="2"/>
    <x v="11"/>
    <x v="1549"/>
    <n v="3.52"/>
    <n v="2"/>
    <x v="1647"/>
  </r>
  <r>
    <d v="2016-12-19T00:00:00"/>
    <x v="2"/>
    <x v="11"/>
    <x v="560"/>
    <x v="3"/>
    <x v="2"/>
    <x v="9"/>
    <x v="187"/>
    <n v="1.8"/>
    <n v="5"/>
    <x v="3958"/>
  </r>
  <r>
    <d v="2016-12-19T00:00:00"/>
    <x v="2"/>
    <x v="11"/>
    <x v="71"/>
    <x v="13"/>
    <x v="1"/>
    <x v="5"/>
    <x v="1190"/>
    <n v="303.92"/>
    <n v="5"/>
    <x v="3959"/>
  </r>
  <r>
    <d v="2016-12-20T00:00:00"/>
    <x v="2"/>
    <x v="11"/>
    <x v="718"/>
    <x v="33"/>
    <x v="0"/>
    <x v="0"/>
    <x v="312"/>
    <n v="66.3"/>
    <n v="3"/>
    <x v="336"/>
  </r>
  <r>
    <d v="2016-12-20T00:00:00"/>
    <x v="2"/>
    <x v="11"/>
    <x v="351"/>
    <x v="33"/>
    <x v="1"/>
    <x v="5"/>
    <x v="546"/>
    <n v="18.920000000000002"/>
    <n v="4"/>
    <x v="946"/>
  </r>
  <r>
    <d v="2016-12-20T00:00:00"/>
    <x v="2"/>
    <x v="11"/>
    <x v="351"/>
    <x v="33"/>
    <x v="2"/>
    <x v="9"/>
    <x v="815"/>
    <n v="15.42"/>
    <n v="2"/>
    <x v="1182"/>
  </r>
  <r>
    <d v="2016-12-20T00:00:00"/>
    <x v="2"/>
    <x v="11"/>
    <x v="86"/>
    <x v="31"/>
    <x v="2"/>
    <x v="3"/>
    <x v="1791"/>
    <n v="33.9"/>
    <n v="5"/>
    <x v="70"/>
  </r>
  <r>
    <d v="2016-12-22T00:00:00"/>
    <x v="2"/>
    <x v="11"/>
    <x v="98"/>
    <x v="16"/>
    <x v="2"/>
    <x v="9"/>
    <x v="674"/>
    <n v="31.32"/>
    <n v="10"/>
    <x v="3960"/>
  </r>
  <r>
    <d v="2016-12-22T00:00:00"/>
    <x v="2"/>
    <x v="11"/>
    <x v="98"/>
    <x v="16"/>
    <x v="1"/>
    <x v="5"/>
    <x v="21"/>
    <n v="11.84"/>
    <n v="4"/>
    <x v="1079"/>
  </r>
  <r>
    <d v="2016-12-22T00:00:00"/>
    <x v="2"/>
    <x v="11"/>
    <x v="98"/>
    <x v="16"/>
    <x v="1"/>
    <x v="5"/>
    <x v="356"/>
    <n v="22.78"/>
    <n v="1"/>
    <x v="3735"/>
  </r>
  <r>
    <d v="2016-12-22T00:00:00"/>
    <x v="2"/>
    <x v="11"/>
    <x v="199"/>
    <x v="2"/>
    <x v="2"/>
    <x v="9"/>
    <x v="527"/>
    <n v="25.58"/>
    <n v="2"/>
    <x v="104"/>
  </r>
  <r>
    <d v="2016-12-22T00:00:00"/>
    <x v="2"/>
    <x v="11"/>
    <x v="413"/>
    <x v="1"/>
    <x v="2"/>
    <x v="9"/>
    <x v="1403"/>
    <n v="55.36"/>
    <n v="4"/>
    <x v="3961"/>
  </r>
  <r>
    <d v="2016-12-22T00:00:00"/>
    <x v="2"/>
    <x v="11"/>
    <x v="413"/>
    <x v="1"/>
    <x v="0"/>
    <x v="15"/>
    <x v="1776"/>
    <n v="11.56"/>
    <n v="1"/>
    <x v="3201"/>
  </r>
  <r>
    <d v="2016-12-22T00:00:00"/>
    <x v="2"/>
    <x v="11"/>
    <x v="382"/>
    <x v="5"/>
    <x v="1"/>
    <x v="5"/>
    <x v="917"/>
    <n v="842.72"/>
    <n v="8"/>
    <x v="3962"/>
  </r>
  <r>
    <d v="2016-12-22T00:00:00"/>
    <x v="2"/>
    <x v="11"/>
    <x v="382"/>
    <x v="5"/>
    <x v="1"/>
    <x v="5"/>
    <x v="1772"/>
    <n v="41.96"/>
    <n v="2"/>
    <x v="1455"/>
  </r>
  <r>
    <d v="2016-12-23T00:00:00"/>
    <x v="2"/>
    <x v="11"/>
    <x v="418"/>
    <x v="25"/>
    <x v="1"/>
    <x v="5"/>
    <x v="1737"/>
    <n v="572.76"/>
    <n v="6"/>
    <x v="3963"/>
  </r>
  <r>
    <d v="2016-12-23T00:00:00"/>
    <x v="2"/>
    <x v="11"/>
    <x v="418"/>
    <x v="25"/>
    <x v="1"/>
    <x v="5"/>
    <x v="1737"/>
    <n v="286.38"/>
    <n v="3"/>
    <x v="3964"/>
  </r>
  <r>
    <d v="2016-12-23T00:00:00"/>
    <x v="2"/>
    <x v="11"/>
    <x v="630"/>
    <x v="3"/>
    <x v="1"/>
    <x v="14"/>
    <x v="1685"/>
    <n v="141.37"/>
    <n v="2"/>
    <x v="3965"/>
  </r>
  <r>
    <d v="2016-12-23T00:00:00"/>
    <x v="2"/>
    <x v="11"/>
    <x v="253"/>
    <x v="10"/>
    <x v="2"/>
    <x v="4"/>
    <x v="33"/>
    <n v="24.85"/>
    <n v="7"/>
    <x v="2918"/>
  </r>
  <r>
    <d v="2016-12-23T00:00:00"/>
    <x v="2"/>
    <x v="11"/>
    <x v="601"/>
    <x v="18"/>
    <x v="2"/>
    <x v="9"/>
    <x v="1039"/>
    <n v="5.55"/>
    <n v="3"/>
    <x v="3966"/>
  </r>
  <r>
    <d v="2016-12-23T00:00:00"/>
    <x v="2"/>
    <x v="11"/>
    <x v="478"/>
    <x v="1"/>
    <x v="2"/>
    <x v="11"/>
    <x v="506"/>
    <n v="8.82"/>
    <n v="3"/>
    <x v="1408"/>
  </r>
  <r>
    <d v="2016-12-23T00:00:00"/>
    <x v="2"/>
    <x v="11"/>
    <x v="478"/>
    <x v="1"/>
    <x v="2"/>
    <x v="3"/>
    <x v="1175"/>
    <n v="37.94"/>
    <n v="2"/>
    <x v="2215"/>
  </r>
  <r>
    <d v="2016-12-23T00:00:00"/>
    <x v="2"/>
    <x v="11"/>
    <x v="478"/>
    <x v="1"/>
    <x v="2"/>
    <x v="11"/>
    <x v="324"/>
    <n v="4.2"/>
    <n v="2"/>
    <x v="253"/>
  </r>
  <r>
    <d v="2016-12-23T00:00:00"/>
    <x v="2"/>
    <x v="11"/>
    <x v="478"/>
    <x v="1"/>
    <x v="2"/>
    <x v="6"/>
    <x v="339"/>
    <n v="227.28"/>
    <n v="2"/>
    <x v="2537"/>
  </r>
  <r>
    <d v="2016-12-23T00:00:00"/>
    <x v="2"/>
    <x v="11"/>
    <x v="478"/>
    <x v="1"/>
    <x v="2"/>
    <x v="3"/>
    <x v="1681"/>
    <n v="47.9"/>
    <n v="1"/>
    <x v="443"/>
  </r>
  <r>
    <d v="2016-12-23T00:00:00"/>
    <x v="2"/>
    <x v="11"/>
    <x v="478"/>
    <x v="1"/>
    <x v="2"/>
    <x v="13"/>
    <x v="71"/>
    <n v="61.96"/>
    <n v="2"/>
    <x v="3967"/>
  </r>
  <r>
    <d v="2016-12-23T00:00:00"/>
    <x v="2"/>
    <x v="11"/>
    <x v="478"/>
    <x v="1"/>
    <x v="2"/>
    <x v="6"/>
    <x v="726"/>
    <n v="1117.92"/>
    <n v="4"/>
    <x v="1397"/>
  </r>
  <r>
    <d v="2016-12-23T00:00:00"/>
    <x v="2"/>
    <x v="11"/>
    <x v="52"/>
    <x v="43"/>
    <x v="0"/>
    <x v="12"/>
    <x v="965"/>
    <n v="1999.96"/>
    <n v="4"/>
    <x v="3968"/>
  </r>
  <r>
    <d v="2016-12-23T00:00:00"/>
    <x v="2"/>
    <x v="11"/>
    <x v="209"/>
    <x v="4"/>
    <x v="0"/>
    <x v="2"/>
    <x v="537"/>
    <n v="453.58"/>
    <n v="3"/>
    <x v="1793"/>
  </r>
  <r>
    <d v="2016-12-23T00:00:00"/>
    <x v="2"/>
    <x v="11"/>
    <x v="209"/>
    <x v="4"/>
    <x v="2"/>
    <x v="8"/>
    <x v="923"/>
    <n v="45.36"/>
    <n v="9"/>
    <x v="3969"/>
  </r>
  <r>
    <d v="2016-12-23T00:00:00"/>
    <x v="2"/>
    <x v="11"/>
    <x v="209"/>
    <x v="4"/>
    <x v="0"/>
    <x v="2"/>
    <x v="1613"/>
    <n v="287.88"/>
    <n v="3"/>
    <x v="1847"/>
  </r>
  <r>
    <d v="2016-12-23T00:00:00"/>
    <x v="2"/>
    <x v="11"/>
    <x v="209"/>
    <x v="4"/>
    <x v="0"/>
    <x v="2"/>
    <x v="1025"/>
    <n v="131.88"/>
    <n v="3"/>
    <x v="3970"/>
  </r>
  <r>
    <d v="2016-12-23T00:00:00"/>
    <x v="2"/>
    <x v="11"/>
    <x v="209"/>
    <x v="4"/>
    <x v="1"/>
    <x v="5"/>
    <x v="1684"/>
    <n v="2.33"/>
    <n v="2"/>
    <x v="3826"/>
  </r>
  <r>
    <d v="2016-12-23T00:00:00"/>
    <x v="2"/>
    <x v="11"/>
    <x v="399"/>
    <x v="13"/>
    <x v="2"/>
    <x v="3"/>
    <x v="999"/>
    <n v="7.97"/>
    <n v="2"/>
    <x v="926"/>
  </r>
  <r>
    <d v="2016-12-23T00:00:00"/>
    <x v="2"/>
    <x v="11"/>
    <x v="399"/>
    <x v="13"/>
    <x v="0"/>
    <x v="2"/>
    <x v="1792"/>
    <n v="1499.97"/>
    <n v="5"/>
    <x v="3971"/>
  </r>
  <r>
    <d v="2016-12-24T00:00:00"/>
    <x v="2"/>
    <x v="11"/>
    <x v="111"/>
    <x v="12"/>
    <x v="2"/>
    <x v="9"/>
    <x v="85"/>
    <n v="27.88"/>
    <n v="3"/>
    <x v="3972"/>
  </r>
  <r>
    <d v="2016-12-24T00:00:00"/>
    <x v="2"/>
    <x v="11"/>
    <x v="111"/>
    <x v="12"/>
    <x v="2"/>
    <x v="6"/>
    <x v="468"/>
    <n v="540.04999999999995"/>
    <n v="3"/>
    <x v="3973"/>
  </r>
  <r>
    <d v="2016-12-24T00:00:00"/>
    <x v="2"/>
    <x v="11"/>
    <x v="111"/>
    <x v="12"/>
    <x v="0"/>
    <x v="0"/>
    <x v="1416"/>
    <n v="255.68"/>
    <n v="8"/>
    <x v="3974"/>
  </r>
  <r>
    <d v="2016-12-24T00:00:00"/>
    <x v="2"/>
    <x v="11"/>
    <x v="631"/>
    <x v="1"/>
    <x v="2"/>
    <x v="3"/>
    <x v="132"/>
    <n v="33.4"/>
    <n v="5"/>
    <x v="1823"/>
  </r>
  <r>
    <d v="2016-12-24T00:00:00"/>
    <x v="2"/>
    <x v="11"/>
    <x v="421"/>
    <x v="2"/>
    <x v="1"/>
    <x v="5"/>
    <x v="134"/>
    <n v="799.56"/>
    <n v="9"/>
    <x v="3975"/>
  </r>
  <r>
    <d v="2016-12-24T00:00:00"/>
    <x v="2"/>
    <x v="11"/>
    <x v="245"/>
    <x v="2"/>
    <x v="0"/>
    <x v="2"/>
    <x v="168"/>
    <n v="197.97"/>
    <n v="3"/>
    <x v="3976"/>
  </r>
  <r>
    <d v="2016-12-24T00:00:00"/>
    <x v="2"/>
    <x v="11"/>
    <x v="573"/>
    <x v="5"/>
    <x v="1"/>
    <x v="5"/>
    <x v="790"/>
    <n v="43.96"/>
    <n v="7"/>
    <x v="3977"/>
  </r>
  <r>
    <d v="2016-12-24T00:00:00"/>
    <x v="2"/>
    <x v="11"/>
    <x v="573"/>
    <x v="5"/>
    <x v="2"/>
    <x v="13"/>
    <x v="71"/>
    <n v="39.76"/>
    <n v="7"/>
    <x v="3978"/>
  </r>
  <r>
    <d v="2016-12-25T00:00:00"/>
    <x v="2"/>
    <x v="11"/>
    <x v="313"/>
    <x v="5"/>
    <x v="0"/>
    <x v="2"/>
    <x v="1793"/>
    <n v="2575.94"/>
    <n v="7"/>
    <x v="3979"/>
  </r>
  <r>
    <d v="2016-12-25T00:00:00"/>
    <x v="2"/>
    <x v="11"/>
    <x v="313"/>
    <x v="5"/>
    <x v="2"/>
    <x v="3"/>
    <x v="532"/>
    <n v="45.36"/>
    <n v="7"/>
    <x v="964"/>
  </r>
  <r>
    <d v="2016-12-25T00:00:00"/>
    <x v="2"/>
    <x v="11"/>
    <x v="313"/>
    <x v="5"/>
    <x v="0"/>
    <x v="0"/>
    <x v="1018"/>
    <n v="254.24"/>
    <n v="7"/>
    <x v="1914"/>
  </r>
  <r>
    <d v="2016-12-25T00:00:00"/>
    <x v="2"/>
    <x v="11"/>
    <x v="321"/>
    <x v="2"/>
    <x v="2"/>
    <x v="9"/>
    <x v="712"/>
    <n v="33.57"/>
    <n v="2"/>
    <x v="3302"/>
  </r>
  <r>
    <d v="2016-12-25T00:00:00"/>
    <x v="2"/>
    <x v="11"/>
    <x v="538"/>
    <x v="38"/>
    <x v="1"/>
    <x v="5"/>
    <x v="55"/>
    <n v="21.12"/>
    <n v="4"/>
    <x v="1021"/>
  </r>
  <r>
    <d v="2016-12-25T00:00:00"/>
    <x v="2"/>
    <x v="11"/>
    <x v="398"/>
    <x v="1"/>
    <x v="1"/>
    <x v="1"/>
    <x v="1092"/>
    <n v="698.35"/>
    <n v="3"/>
    <x v="2855"/>
  </r>
  <r>
    <d v="2016-12-25T00:00:00"/>
    <x v="2"/>
    <x v="11"/>
    <x v="398"/>
    <x v="1"/>
    <x v="1"/>
    <x v="7"/>
    <x v="462"/>
    <n v="1747.25"/>
    <n v="5"/>
    <x v="3980"/>
  </r>
  <r>
    <d v="2016-12-25T00:00:00"/>
    <x v="2"/>
    <x v="11"/>
    <x v="13"/>
    <x v="22"/>
    <x v="1"/>
    <x v="7"/>
    <x v="520"/>
    <n v="35.450000000000003"/>
    <n v="1"/>
    <x v="3981"/>
  </r>
  <r>
    <d v="2016-12-25T00:00:00"/>
    <x v="2"/>
    <x v="11"/>
    <x v="13"/>
    <x v="22"/>
    <x v="0"/>
    <x v="15"/>
    <x v="1669"/>
    <n v="269.97000000000003"/>
    <n v="2"/>
    <x v="3982"/>
  </r>
  <r>
    <d v="2016-12-25T00:00:00"/>
    <x v="2"/>
    <x v="11"/>
    <x v="13"/>
    <x v="22"/>
    <x v="0"/>
    <x v="0"/>
    <x v="485"/>
    <n v="45.12"/>
    <n v="3"/>
    <x v="3939"/>
  </r>
  <r>
    <d v="2016-12-25T00:00:00"/>
    <x v="2"/>
    <x v="11"/>
    <x v="13"/>
    <x v="22"/>
    <x v="0"/>
    <x v="0"/>
    <x v="128"/>
    <n v="100.8"/>
    <n v="2"/>
    <x v="2806"/>
  </r>
  <r>
    <d v="2016-12-25T00:00:00"/>
    <x v="2"/>
    <x v="11"/>
    <x v="13"/>
    <x v="22"/>
    <x v="1"/>
    <x v="1"/>
    <x v="178"/>
    <n v="47.97"/>
    <n v="2"/>
    <x v="240"/>
  </r>
  <r>
    <d v="2016-12-25T00:00:00"/>
    <x v="2"/>
    <x v="11"/>
    <x v="562"/>
    <x v="2"/>
    <x v="1"/>
    <x v="7"/>
    <x v="207"/>
    <n v="313.18"/>
    <n v="2"/>
    <x v="3863"/>
  </r>
  <r>
    <d v="2016-12-25T00:00:00"/>
    <x v="2"/>
    <x v="11"/>
    <x v="562"/>
    <x v="2"/>
    <x v="1"/>
    <x v="1"/>
    <x v="68"/>
    <n v="866.65"/>
    <n v="3"/>
    <x v="3983"/>
  </r>
  <r>
    <d v="2016-12-25T00:00:00"/>
    <x v="2"/>
    <x v="11"/>
    <x v="645"/>
    <x v="9"/>
    <x v="2"/>
    <x v="11"/>
    <x v="95"/>
    <n v="19.89"/>
    <n v="9"/>
    <x v="290"/>
  </r>
  <r>
    <d v="2016-12-25T00:00:00"/>
    <x v="2"/>
    <x v="11"/>
    <x v="645"/>
    <x v="9"/>
    <x v="0"/>
    <x v="0"/>
    <x v="1230"/>
    <n v="399.98"/>
    <n v="2"/>
    <x v="3984"/>
  </r>
  <r>
    <d v="2016-12-25T00:00:00"/>
    <x v="2"/>
    <x v="11"/>
    <x v="645"/>
    <x v="9"/>
    <x v="1"/>
    <x v="5"/>
    <x v="1073"/>
    <n v="343.85"/>
    <n v="5"/>
    <x v="3985"/>
  </r>
  <r>
    <d v="2016-12-25T00:00:00"/>
    <x v="2"/>
    <x v="11"/>
    <x v="645"/>
    <x v="9"/>
    <x v="2"/>
    <x v="3"/>
    <x v="1195"/>
    <n v="106.32"/>
    <n v="3"/>
    <x v="2316"/>
  </r>
  <r>
    <d v="2016-12-25T00:00:00"/>
    <x v="2"/>
    <x v="11"/>
    <x v="398"/>
    <x v="2"/>
    <x v="1"/>
    <x v="1"/>
    <x v="96"/>
    <n v="2563.06"/>
    <n v="8"/>
    <x v="3986"/>
  </r>
  <r>
    <d v="2016-12-26T00:00:00"/>
    <x v="2"/>
    <x v="11"/>
    <x v="336"/>
    <x v="1"/>
    <x v="2"/>
    <x v="3"/>
    <x v="1791"/>
    <n v="33.9"/>
    <n v="5"/>
    <x v="70"/>
  </r>
  <r>
    <d v="2016-12-26T00:00:00"/>
    <x v="2"/>
    <x v="11"/>
    <x v="64"/>
    <x v="2"/>
    <x v="0"/>
    <x v="0"/>
    <x v="242"/>
    <n v="89.97"/>
    <n v="3"/>
    <x v="260"/>
  </r>
  <r>
    <d v="2016-12-26T00:00:00"/>
    <x v="2"/>
    <x v="11"/>
    <x v="468"/>
    <x v="15"/>
    <x v="2"/>
    <x v="10"/>
    <x v="1768"/>
    <n v="18.72"/>
    <n v="2"/>
    <x v="3531"/>
  </r>
  <r>
    <d v="2016-12-26T00:00:00"/>
    <x v="2"/>
    <x v="11"/>
    <x v="237"/>
    <x v="15"/>
    <x v="2"/>
    <x v="11"/>
    <x v="147"/>
    <n v="11.33"/>
    <n v="2"/>
    <x v="2383"/>
  </r>
  <r>
    <d v="2016-12-26T00:00:00"/>
    <x v="2"/>
    <x v="11"/>
    <x v="430"/>
    <x v="5"/>
    <x v="2"/>
    <x v="16"/>
    <x v="1726"/>
    <n v="17.760000000000002"/>
    <n v="2"/>
    <x v="1754"/>
  </r>
  <r>
    <d v="2016-12-26T00:00:00"/>
    <x v="2"/>
    <x v="11"/>
    <x v="430"/>
    <x v="5"/>
    <x v="0"/>
    <x v="2"/>
    <x v="814"/>
    <n v="302.38"/>
    <n v="2"/>
    <x v="3106"/>
  </r>
  <r>
    <d v="2016-12-26T00:00:00"/>
    <x v="2"/>
    <x v="11"/>
    <x v="430"/>
    <x v="5"/>
    <x v="1"/>
    <x v="1"/>
    <x v="1257"/>
    <n v="146.35"/>
    <n v="3"/>
    <x v="363"/>
  </r>
  <r>
    <d v="2016-12-26T00:00:00"/>
    <x v="2"/>
    <x v="11"/>
    <x v="430"/>
    <x v="5"/>
    <x v="2"/>
    <x v="10"/>
    <x v="964"/>
    <n v="7.9"/>
    <n v="2"/>
    <x v="1750"/>
  </r>
  <r>
    <d v="2016-12-26T00:00:00"/>
    <x v="2"/>
    <x v="11"/>
    <x v="430"/>
    <x v="5"/>
    <x v="1"/>
    <x v="7"/>
    <x v="262"/>
    <n v="902.71"/>
    <n v="3"/>
    <x v="3776"/>
  </r>
  <r>
    <d v="2016-12-26T00:00:00"/>
    <x v="2"/>
    <x v="11"/>
    <x v="430"/>
    <x v="5"/>
    <x v="2"/>
    <x v="11"/>
    <x v="40"/>
    <n v="53.97"/>
    <n v="3"/>
    <x v="2307"/>
  </r>
  <r>
    <d v="2016-12-26T00:00:00"/>
    <x v="2"/>
    <x v="11"/>
    <x v="651"/>
    <x v="8"/>
    <x v="1"/>
    <x v="1"/>
    <x v="1347"/>
    <n v="212.94"/>
    <n v="3"/>
    <x v="3987"/>
  </r>
  <r>
    <d v="2016-12-26T00:00:00"/>
    <x v="2"/>
    <x v="11"/>
    <x v="651"/>
    <x v="8"/>
    <x v="2"/>
    <x v="10"/>
    <x v="331"/>
    <n v="26.49"/>
    <n v="1"/>
    <x v="3988"/>
  </r>
  <r>
    <d v="2016-12-26T00:00:00"/>
    <x v="2"/>
    <x v="11"/>
    <x v="244"/>
    <x v="2"/>
    <x v="2"/>
    <x v="9"/>
    <x v="1505"/>
    <n v="4.99"/>
    <n v="3"/>
    <x v="1043"/>
  </r>
  <r>
    <d v="2016-12-27T00:00:00"/>
    <x v="2"/>
    <x v="11"/>
    <x v="503"/>
    <x v="3"/>
    <x v="1"/>
    <x v="1"/>
    <x v="1436"/>
    <n v="845.49"/>
    <n v="8"/>
    <x v="2056"/>
  </r>
  <r>
    <d v="2016-12-27T00:00:00"/>
    <x v="2"/>
    <x v="11"/>
    <x v="668"/>
    <x v="4"/>
    <x v="2"/>
    <x v="3"/>
    <x v="66"/>
    <n v="10.37"/>
    <n v="2"/>
    <x v="444"/>
  </r>
  <r>
    <d v="2016-12-27T00:00:00"/>
    <x v="2"/>
    <x v="11"/>
    <x v="668"/>
    <x v="4"/>
    <x v="2"/>
    <x v="3"/>
    <x v="1391"/>
    <n v="23.68"/>
    <n v="4"/>
    <x v="3989"/>
  </r>
  <r>
    <d v="2016-12-27T00:00:00"/>
    <x v="2"/>
    <x v="11"/>
    <x v="397"/>
    <x v="18"/>
    <x v="0"/>
    <x v="0"/>
    <x v="1598"/>
    <n v="40"/>
    <n v="2"/>
    <x v="1538"/>
  </r>
  <r>
    <d v="2016-12-27T00:00:00"/>
    <x v="2"/>
    <x v="11"/>
    <x v="343"/>
    <x v="5"/>
    <x v="2"/>
    <x v="8"/>
    <x v="421"/>
    <n v="20.16"/>
    <n v="7"/>
    <x v="3722"/>
  </r>
  <r>
    <d v="2016-12-27T00:00:00"/>
    <x v="2"/>
    <x v="11"/>
    <x v="490"/>
    <x v="18"/>
    <x v="2"/>
    <x v="4"/>
    <x v="716"/>
    <n v="17.18"/>
    <n v="6"/>
    <x v="3990"/>
  </r>
  <r>
    <d v="2016-12-27T00:00:00"/>
    <x v="2"/>
    <x v="11"/>
    <x v="691"/>
    <x v="17"/>
    <x v="2"/>
    <x v="8"/>
    <x v="389"/>
    <n v="2.61"/>
    <n v="1"/>
    <x v="312"/>
  </r>
  <r>
    <d v="2016-12-29T00:00:00"/>
    <x v="2"/>
    <x v="11"/>
    <x v="93"/>
    <x v="0"/>
    <x v="1"/>
    <x v="1"/>
    <x v="1091"/>
    <n v="754.45"/>
    <n v="5"/>
    <x v="3991"/>
  </r>
  <r>
    <d v="2016-12-29T00:00:00"/>
    <x v="2"/>
    <x v="11"/>
    <x v="499"/>
    <x v="3"/>
    <x v="2"/>
    <x v="3"/>
    <x v="220"/>
    <n v="186.05"/>
    <n v="6"/>
    <x v="3992"/>
  </r>
  <r>
    <d v="2016-12-29T00:00:00"/>
    <x v="2"/>
    <x v="11"/>
    <x v="613"/>
    <x v="23"/>
    <x v="2"/>
    <x v="9"/>
    <x v="1424"/>
    <n v="38.090000000000003"/>
    <n v="4"/>
    <x v="3368"/>
  </r>
  <r>
    <d v="2016-12-29T00:00:00"/>
    <x v="2"/>
    <x v="11"/>
    <x v="613"/>
    <x v="23"/>
    <x v="2"/>
    <x v="9"/>
    <x v="14"/>
    <n v="2.81"/>
    <n v="3"/>
    <x v="1290"/>
  </r>
  <r>
    <d v="2016-12-29T00:00:00"/>
    <x v="2"/>
    <x v="11"/>
    <x v="150"/>
    <x v="42"/>
    <x v="1"/>
    <x v="5"/>
    <x v="1200"/>
    <n v="70.56"/>
    <n v="6"/>
    <x v="1580"/>
  </r>
  <r>
    <d v="2016-12-29T00:00:00"/>
    <x v="2"/>
    <x v="11"/>
    <x v="150"/>
    <x v="42"/>
    <x v="2"/>
    <x v="10"/>
    <x v="184"/>
    <n v="81.96"/>
    <n v="2"/>
    <x v="194"/>
  </r>
  <r>
    <d v="2016-12-29T00:00:00"/>
    <x v="2"/>
    <x v="11"/>
    <x v="745"/>
    <x v="5"/>
    <x v="2"/>
    <x v="9"/>
    <x v="1129"/>
    <n v="11.23"/>
    <n v="3"/>
    <x v="79"/>
  </r>
  <r>
    <d v="2016-12-29T00:00:00"/>
    <x v="2"/>
    <x v="11"/>
    <x v="355"/>
    <x v="16"/>
    <x v="2"/>
    <x v="13"/>
    <x v="1078"/>
    <n v="27.79"/>
    <n v="3"/>
    <x v="3993"/>
  </r>
  <r>
    <d v="2016-12-29T00:00:00"/>
    <x v="2"/>
    <x v="11"/>
    <x v="202"/>
    <x v="11"/>
    <x v="2"/>
    <x v="3"/>
    <x v="132"/>
    <n v="37.409999999999997"/>
    <n v="7"/>
    <x v="81"/>
  </r>
  <r>
    <d v="2016-12-29T00:00:00"/>
    <x v="2"/>
    <x v="11"/>
    <x v="202"/>
    <x v="11"/>
    <x v="2"/>
    <x v="3"/>
    <x v="848"/>
    <n v="25.34"/>
    <n v="6"/>
    <x v="1923"/>
  </r>
  <r>
    <d v="2016-12-29T00:00:00"/>
    <x v="2"/>
    <x v="11"/>
    <x v="410"/>
    <x v="5"/>
    <x v="2"/>
    <x v="6"/>
    <x v="878"/>
    <n v="14.03"/>
    <n v="1"/>
    <x v="960"/>
  </r>
  <r>
    <d v="2016-12-29T00:00:00"/>
    <x v="2"/>
    <x v="11"/>
    <x v="410"/>
    <x v="5"/>
    <x v="2"/>
    <x v="16"/>
    <x v="1381"/>
    <n v="27.96"/>
    <n v="2"/>
    <x v="3994"/>
  </r>
  <r>
    <d v="2016-12-30T00:00:00"/>
    <x v="2"/>
    <x v="11"/>
    <x v="452"/>
    <x v="4"/>
    <x v="2"/>
    <x v="9"/>
    <x v="904"/>
    <n v="6.92"/>
    <n v="6"/>
    <x v="1994"/>
  </r>
  <r>
    <d v="2016-12-30T00:00:00"/>
    <x v="2"/>
    <x v="11"/>
    <x v="76"/>
    <x v="18"/>
    <x v="2"/>
    <x v="8"/>
    <x v="1165"/>
    <n v="5.9"/>
    <n v="2"/>
    <x v="1395"/>
  </r>
  <r>
    <d v="2016-12-30T00:00:00"/>
    <x v="2"/>
    <x v="11"/>
    <x v="76"/>
    <x v="18"/>
    <x v="2"/>
    <x v="16"/>
    <x v="551"/>
    <n v="13.71"/>
    <n v="2"/>
    <x v="916"/>
  </r>
  <r>
    <d v="2016-12-30T00:00:00"/>
    <x v="2"/>
    <x v="11"/>
    <x v="442"/>
    <x v="5"/>
    <x v="2"/>
    <x v="6"/>
    <x v="1282"/>
    <n v="481.32"/>
    <n v="4"/>
    <x v="3773"/>
  </r>
  <r>
    <d v="2016-12-30T00:00:00"/>
    <x v="2"/>
    <x v="11"/>
    <x v="442"/>
    <x v="5"/>
    <x v="2"/>
    <x v="9"/>
    <x v="1419"/>
    <n v="6.38"/>
    <n v="1"/>
    <x v="1694"/>
  </r>
  <r>
    <d v="2016-12-30T00:00:00"/>
    <x v="2"/>
    <x v="11"/>
    <x v="37"/>
    <x v="13"/>
    <x v="1"/>
    <x v="1"/>
    <x v="602"/>
    <n v="170.79"/>
    <n v="1"/>
    <x v="6"/>
  </r>
  <r>
    <d v="2016-12-30T00:00:00"/>
    <x v="2"/>
    <x v="11"/>
    <x v="781"/>
    <x v="13"/>
    <x v="2"/>
    <x v="11"/>
    <x v="1163"/>
    <n v="16.52"/>
    <n v="5"/>
    <x v="931"/>
  </r>
  <r>
    <d v="2016-12-30T00:00:00"/>
    <x v="2"/>
    <x v="11"/>
    <x v="257"/>
    <x v="11"/>
    <x v="2"/>
    <x v="3"/>
    <x v="1688"/>
    <n v="72.22"/>
    <n v="4"/>
    <x v="3995"/>
  </r>
  <r>
    <d v="2016-12-31T00:00:00"/>
    <x v="2"/>
    <x v="11"/>
    <x v="296"/>
    <x v="14"/>
    <x v="2"/>
    <x v="11"/>
    <x v="1568"/>
    <n v="3.64"/>
    <n v="2"/>
    <x v="50"/>
  </r>
  <r>
    <d v="2016-12-31T00:00:00"/>
    <x v="2"/>
    <x v="11"/>
    <x v="296"/>
    <x v="14"/>
    <x v="2"/>
    <x v="9"/>
    <x v="1172"/>
    <n v="159.77000000000001"/>
    <n v="7"/>
    <x v="3996"/>
  </r>
  <r>
    <d v="2016-12-31T00:00:00"/>
    <x v="2"/>
    <x v="11"/>
    <x v="321"/>
    <x v="5"/>
    <x v="0"/>
    <x v="2"/>
    <x v="22"/>
    <n v="302.38"/>
    <n v="3"/>
    <x v="342"/>
  </r>
  <r>
    <d v="2016-12-31T00:00:00"/>
    <x v="2"/>
    <x v="11"/>
    <x v="285"/>
    <x v="11"/>
    <x v="2"/>
    <x v="11"/>
    <x v="429"/>
    <n v="47.62"/>
    <n v="3"/>
    <x v="3373"/>
  </r>
  <r>
    <d v="2016-12-31T00:00:00"/>
    <x v="2"/>
    <x v="11"/>
    <x v="285"/>
    <x v="11"/>
    <x v="2"/>
    <x v="3"/>
    <x v="1252"/>
    <n v="23.48"/>
    <n v="5"/>
    <x v="1576"/>
  </r>
  <r>
    <d v="2016-12-31T00:00:00"/>
    <x v="2"/>
    <x v="11"/>
    <x v="635"/>
    <x v="5"/>
    <x v="2"/>
    <x v="9"/>
    <x v="527"/>
    <n v="38.380000000000003"/>
    <n v="3"/>
    <x v="407"/>
  </r>
  <r>
    <d v="2016-12-31T00:00:00"/>
    <x v="2"/>
    <x v="11"/>
    <x v="300"/>
    <x v="18"/>
    <x v="2"/>
    <x v="6"/>
    <x v="1204"/>
    <n v="156.51"/>
    <n v="4"/>
    <x v="3997"/>
  </r>
  <r>
    <d v="2017-01-01T00:00:00"/>
    <x v="3"/>
    <x v="0"/>
    <x v="160"/>
    <x v="18"/>
    <x v="1"/>
    <x v="5"/>
    <x v="69"/>
    <n v="48.9"/>
    <n v="4"/>
    <x v="3998"/>
  </r>
  <r>
    <d v="2017-01-01T00:00:00"/>
    <x v="3"/>
    <x v="0"/>
    <x v="110"/>
    <x v="5"/>
    <x v="1"/>
    <x v="5"/>
    <x v="1296"/>
    <n v="474.43"/>
    <n v="11"/>
    <x v="3999"/>
  </r>
  <r>
    <d v="2017-01-01T00:00:00"/>
    <x v="3"/>
    <x v="0"/>
    <x v="223"/>
    <x v="0"/>
    <x v="2"/>
    <x v="9"/>
    <x v="187"/>
    <n v="3.6"/>
    <n v="2"/>
    <x v="1515"/>
  </r>
  <r>
    <d v="2017-01-01T00:00:00"/>
    <x v="3"/>
    <x v="0"/>
    <x v="749"/>
    <x v="4"/>
    <x v="2"/>
    <x v="6"/>
    <x v="339"/>
    <n v="454.56"/>
    <n v="5"/>
    <x v="4000"/>
  </r>
  <r>
    <d v="2017-01-01T00:00:00"/>
    <x v="3"/>
    <x v="0"/>
    <x v="749"/>
    <x v="4"/>
    <x v="1"/>
    <x v="5"/>
    <x v="146"/>
    <n v="141.41999999999999"/>
    <n v="5"/>
    <x v="4001"/>
  </r>
  <r>
    <d v="2017-01-01T00:00:00"/>
    <x v="3"/>
    <x v="0"/>
    <x v="749"/>
    <x v="4"/>
    <x v="1"/>
    <x v="1"/>
    <x v="1411"/>
    <n v="310.74"/>
    <n v="4"/>
    <x v="3637"/>
  </r>
  <r>
    <d v="2017-01-01T00:00:00"/>
    <x v="3"/>
    <x v="0"/>
    <x v="749"/>
    <x v="4"/>
    <x v="2"/>
    <x v="11"/>
    <x v="1123"/>
    <n v="12.74"/>
    <n v="4"/>
    <x v="2224"/>
  </r>
  <r>
    <d v="2017-01-01T00:00:00"/>
    <x v="3"/>
    <x v="0"/>
    <x v="749"/>
    <x v="4"/>
    <x v="2"/>
    <x v="9"/>
    <x v="903"/>
    <n v="6.47"/>
    <n v="5"/>
    <x v="4002"/>
  </r>
  <r>
    <d v="2017-01-01T00:00:00"/>
    <x v="3"/>
    <x v="0"/>
    <x v="749"/>
    <x v="4"/>
    <x v="2"/>
    <x v="9"/>
    <x v="120"/>
    <n v="13.75"/>
    <n v="14"/>
    <x v="4003"/>
  </r>
  <r>
    <d v="2017-01-01T00:00:00"/>
    <x v="3"/>
    <x v="0"/>
    <x v="749"/>
    <x v="4"/>
    <x v="2"/>
    <x v="10"/>
    <x v="56"/>
    <n v="15.22"/>
    <n v="2"/>
    <x v="4004"/>
  </r>
  <r>
    <d v="2017-01-04T00:00:00"/>
    <x v="3"/>
    <x v="0"/>
    <x v="440"/>
    <x v="28"/>
    <x v="2"/>
    <x v="6"/>
    <x v="1373"/>
    <n v="94.2"/>
    <n v="6"/>
    <x v="4005"/>
  </r>
  <r>
    <d v="2017-01-04T00:00:00"/>
    <x v="3"/>
    <x v="0"/>
    <x v="440"/>
    <x v="28"/>
    <x v="2"/>
    <x v="13"/>
    <x v="71"/>
    <n v="28.4"/>
    <n v="5"/>
    <x v="3018"/>
  </r>
  <r>
    <d v="2017-01-04T00:00:00"/>
    <x v="3"/>
    <x v="0"/>
    <x v="335"/>
    <x v="5"/>
    <x v="2"/>
    <x v="8"/>
    <x v="1733"/>
    <n v="5.78"/>
    <n v="2"/>
    <x v="406"/>
  </r>
  <r>
    <d v="2017-01-04T00:00:00"/>
    <x v="3"/>
    <x v="0"/>
    <x v="335"/>
    <x v="5"/>
    <x v="2"/>
    <x v="9"/>
    <x v="351"/>
    <n v="121.68"/>
    <n v="13"/>
    <x v="4006"/>
  </r>
  <r>
    <d v="2017-01-04T00:00:00"/>
    <x v="3"/>
    <x v="0"/>
    <x v="354"/>
    <x v="5"/>
    <x v="1"/>
    <x v="14"/>
    <x v="1653"/>
    <n v="482.66"/>
    <n v="8"/>
    <x v="3849"/>
  </r>
  <r>
    <d v="2017-01-04T00:00:00"/>
    <x v="3"/>
    <x v="0"/>
    <x v="354"/>
    <x v="5"/>
    <x v="0"/>
    <x v="15"/>
    <x v="1602"/>
    <n v="4799.9799999999996"/>
    <n v="2"/>
    <x v="4007"/>
  </r>
  <r>
    <d v="2017-01-04T00:00:00"/>
    <x v="3"/>
    <x v="0"/>
    <x v="424"/>
    <x v="2"/>
    <x v="2"/>
    <x v="3"/>
    <x v="1445"/>
    <n v="42.93"/>
    <n v="9"/>
    <x v="4008"/>
  </r>
  <r>
    <d v="2017-01-04T00:00:00"/>
    <x v="3"/>
    <x v="0"/>
    <x v="91"/>
    <x v="11"/>
    <x v="0"/>
    <x v="2"/>
    <x v="1201"/>
    <n v="23.98"/>
    <n v="3"/>
    <x v="1581"/>
  </r>
  <r>
    <d v="2017-01-04T00:00:00"/>
    <x v="3"/>
    <x v="0"/>
    <x v="91"/>
    <x v="11"/>
    <x v="2"/>
    <x v="8"/>
    <x v="826"/>
    <n v="6.26"/>
    <n v="3"/>
    <x v="1980"/>
  </r>
  <r>
    <d v="2017-01-04T00:00:00"/>
    <x v="3"/>
    <x v="0"/>
    <x v="91"/>
    <x v="11"/>
    <x v="2"/>
    <x v="10"/>
    <x v="175"/>
    <n v="20.81"/>
    <n v="3"/>
    <x v="4009"/>
  </r>
  <r>
    <d v="2017-01-04T00:00:00"/>
    <x v="3"/>
    <x v="0"/>
    <x v="91"/>
    <x v="11"/>
    <x v="1"/>
    <x v="1"/>
    <x v="971"/>
    <n v="218.35"/>
    <n v="3"/>
    <x v="4010"/>
  </r>
  <r>
    <d v="2017-01-04T00:00:00"/>
    <x v="3"/>
    <x v="0"/>
    <x v="204"/>
    <x v="20"/>
    <x v="1"/>
    <x v="5"/>
    <x v="1029"/>
    <n v="127.95"/>
    <n v="3"/>
    <x v="1277"/>
  </r>
  <r>
    <d v="2017-01-05T00:00:00"/>
    <x v="3"/>
    <x v="0"/>
    <x v="706"/>
    <x v="9"/>
    <x v="0"/>
    <x v="0"/>
    <x v="752"/>
    <n v="48.9"/>
    <n v="5"/>
    <x v="480"/>
  </r>
  <r>
    <d v="2017-01-05T00:00:00"/>
    <x v="3"/>
    <x v="0"/>
    <x v="746"/>
    <x v="11"/>
    <x v="2"/>
    <x v="16"/>
    <x v="1755"/>
    <n v="3.33"/>
    <n v="2"/>
    <x v="3233"/>
  </r>
  <r>
    <d v="2017-01-05T00:00:00"/>
    <x v="3"/>
    <x v="0"/>
    <x v="746"/>
    <x v="11"/>
    <x v="1"/>
    <x v="7"/>
    <x v="321"/>
    <n v="933.26"/>
    <n v="4"/>
    <x v="4011"/>
  </r>
  <r>
    <d v="2017-01-05T00:00:00"/>
    <x v="3"/>
    <x v="0"/>
    <x v="746"/>
    <x v="11"/>
    <x v="1"/>
    <x v="1"/>
    <x v="679"/>
    <n v="2803.92"/>
    <n v="5"/>
    <x v="6"/>
  </r>
  <r>
    <d v="2017-01-05T00:00:00"/>
    <x v="3"/>
    <x v="0"/>
    <x v="353"/>
    <x v="11"/>
    <x v="1"/>
    <x v="14"/>
    <x v="1736"/>
    <n v="314.35000000000002"/>
    <n v="3"/>
    <x v="4012"/>
  </r>
  <r>
    <d v="2017-01-05T00:00:00"/>
    <x v="3"/>
    <x v="0"/>
    <x v="353"/>
    <x v="11"/>
    <x v="2"/>
    <x v="8"/>
    <x v="292"/>
    <n v="4.6100000000000003"/>
    <n v="2"/>
    <x v="454"/>
  </r>
  <r>
    <d v="2017-01-06T00:00:00"/>
    <x v="3"/>
    <x v="0"/>
    <x v="359"/>
    <x v="18"/>
    <x v="2"/>
    <x v="10"/>
    <x v="1310"/>
    <n v="17.48"/>
    <n v="5"/>
    <x v="778"/>
  </r>
  <r>
    <d v="2017-01-06T00:00:00"/>
    <x v="3"/>
    <x v="0"/>
    <x v="694"/>
    <x v="18"/>
    <x v="2"/>
    <x v="9"/>
    <x v="203"/>
    <n v="3.8"/>
    <n v="2"/>
    <x v="4013"/>
  </r>
  <r>
    <d v="2017-01-06T00:00:00"/>
    <x v="3"/>
    <x v="0"/>
    <x v="694"/>
    <x v="18"/>
    <x v="2"/>
    <x v="3"/>
    <x v="868"/>
    <n v="27.74"/>
    <n v="6"/>
    <x v="3604"/>
  </r>
  <r>
    <d v="2017-01-06T00:00:00"/>
    <x v="3"/>
    <x v="0"/>
    <x v="694"/>
    <x v="18"/>
    <x v="0"/>
    <x v="2"/>
    <x v="1291"/>
    <n v="158.38"/>
    <n v="4"/>
    <x v="4014"/>
  </r>
  <r>
    <d v="2017-01-06T00:00:00"/>
    <x v="3"/>
    <x v="0"/>
    <x v="734"/>
    <x v="31"/>
    <x v="2"/>
    <x v="9"/>
    <x v="88"/>
    <n v="53.9"/>
    <n v="5"/>
    <x v="4015"/>
  </r>
  <r>
    <d v="2017-01-06T00:00:00"/>
    <x v="3"/>
    <x v="0"/>
    <x v="260"/>
    <x v="13"/>
    <x v="2"/>
    <x v="6"/>
    <x v="1353"/>
    <n v="324.74"/>
    <n v="3"/>
    <x v="4016"/>
  </r>
  <r>
    <d v="2017-01-06T00:00:00"/>
    <x v="3"/>
    <x v="0"/>
    <x v="710"/>
    <x v="24"/>
    <x v="1"/>
    <x v="1"/>
    <x v="68"/>
    <n v="1925.88"/>
    <n v="6"/>
    <x v="4017"/>
  </r>
  <r>
    <d v="2017-01-06T00:00:00"/>
    <x v="3"/>
    <x v="0"/>
    <x v="710"/>
    <x v="24"/>
    <x v="2"/>
    <x v="10"/>
    <x v="17"/>
    <n v="2405.1999999999998"/>
    <n v="8"/>
    <x v="4018"/>
  </r>
  <r>
    <d v="2017-01-06T00:00:00"/>
    <x v="3"/>
    <x v="0"/>
    <x v="710"/>
    <x v="24"/>
    <x v="0"/>
    <x v="0"/>
    <x v="1001"/>
    <n v="83.97"/>
    <n v="3"/>
    <x v="2929"/>
  </r>
  <r>
    <d v="2017-01-06T00:00:00"/>
    <x v="3"/>
    <x v="0"/>
    <x v="710"/>
    <x v="24"/>
    <x v="0"/>
    <x v="0"/>
    <x v="1641"/>
    <n v="39.89"/>
    <n v="1"/>
    <x v="740"/>
  </r>
  <r>
    <d v="2017-01-06T00:00:00"/>
    <x v="3"/>
    <x v="0"/>
    <x v="710"/>
    <x v="24"/>
    <x v="2"/>
    <x v="9"/>
    <x v="1366"/>
    <n v="17.38"/>
    <n v="2"/>
    <x v="1129"/>
  </r>
  <r>
    <d v="2017-01-07T00:00:00"/>
    <x v="3"/>
    <x v="0"/>
    <x v="449"/>
    <x v="24"/>
    <x v="2"/>
    <x v="6"/>
    <x v="42"/>
    <n v="443.92"/>
    <n v="4"/>
    <x v="1285"/>
  </r>
  <r>
    <d v="2017-01-07T00:00:00"/>
    <x v="3"/>
    <x v="0"/>
    <x v="449"/>
    <x v="24"/>
    <x v="2"/>
    <x v="9"/>
    <x v="387"/>
    <n v="169.99"/>
    <n v="1"/>
    <x v="4019"/>
  </r>
  <r>
    <d v="2017-01-07T00:00:00"/>
    <x v="3"/>
    <x v="0"/>
    <x v="449"/>
    <x v="24"/>
    <x v="2"/>
    <x v="3"/>
    <x v="630"/>
    <n v="25.92"/>
    <n v="4"/>
    <x v="19"/>
  </r>
  <r>
    <d v="2017-01-08T00:00:00"/>
    <x v="3"/>
    <x v="0"/>
    <x v="124"/>
    <x v="3"/>
    <x v="0"/>
    <x v="2"/>
    <x v="739"/>
    <n v="95.98"/>
    <n v="2"/>
    <x v="1689"/>
  </r>
  <r>
    <d v="2017-01-08T00:00:00"/>
    <x v="3"/>
    <x v="0"/>
    <x v="437"/>
    <x v="12"/>
    <x v="0"/>
    <x v="2"/>
    <x v="503"/>
    <n v="271.95999999999998"/>
    <n v="5"/>
    <x v="2791"/>
  </r>
  <r>
    <d v="2017-01-08T00:00:00"/>
    <x v="3"/>
    <x v="0"/>
    <x v="358"/>
    <x v="4"/>
    <x v="0"/>
    <x v="15"/>
    <x v="1242"/>
    <n v="1439.98"/>
    <n v="3"/>
    <x v="4020"/>
  </r>
  <r>
    <d v="2017-01-08T00:00:00"/>
    <x v="3"/>
    <x v="0"/>
    <x v="358"/>
    <x v="4"/>
    <x v="2"/>
    <x v="3"/>
    <x v="1794"/>
    <n v="36.29"/>
    <n v="7"/>
    <x v="66"/>
  </r>
  <r>
    <d v="2017-01-08T00:00:00"/>
    <x v="3"/>
    <x v="0"/>
    <x v="462"/>
    <x v="5"/>
    <x v="2"/>
    <x v="9"/>
    <x v="299"/>
    <n v="54.9"/>
    <n v="2"/>
    <x v="1215"/>
  </r>
  <r>
    <d v="2017-01-08T00:00:00"/>
    <x v="3"/>
    <x v="0"/>
    <x v="599"/>
    <x v="5"/>
    <x v="2"/>
    <x v="6"/>
    <x v="922"/>
    <n v="186.54"/>
    <n v="3"/>
    <x v="3179"/>
  </r>
  <r>
    <d v="2017-01-09T00:00:00"/>
    <x v="3"/>
    <x v="0"/>
    <x v="134"/>
    <x v="2"/>
    <x v="1"/>
    <x v="5"/>
    <x v="1790"/>
    <n v="114.9"/>
    <n v="5"/>
    <x v="4021"/>
  </r>
  <r>
    <d v="2017-01-09T00:00:00"/>
    <x v="3"/>
    <x v="0"/>
    <x v="567"/>
    <x v="1"/>
    <x v="0"/>
    <x v="0"/>
    <x v="1544"/>
    <n v="19.989999999999998"/>
    <n v="1"/>
    <x v="1123"/>
  </r>
  <r>
    <d v="2017-01-09T00:00:00"/>
    <x v="3"/>
    <x v="0"/>
    <x v="567"/>
    <x v="1"/>
    <x v="2"/>
    <x v="9"/>
    <x v="81"/>
    <n v="22.92"/>
    <n v="5"/>
    <x v="1872"/>
  </r>
  <r>
    <d v="2017-01-09T00:00:00"/>
    <x v="3"/>
    <x v="0"/>
    <x v="66"/>
    <x v="1"/>
    <x v="2"/>
    <x v="11"/>
    <x v="188"/>
    <n v="7.58"/>
    <n v="1"/>
    <x v="1007"/>
  </r>
  <r>
    <d v="2017-01-09T00:00:00"/>
    <x v="3"/>
    <x v="0"/>
    <x v="315"/>
    <x v="10"/>
    <x v="1"/>
    <x v="1"/>
    <x v="1168"/>
    <n v="498.26"/>
    <n v="7"/>
    <x v="4022"/>
  </r>
  <r>
    <d v="2017-01-09T00:00:00"/>
    <x v="3"/>
    <x v="0"/>
    <x v="618"/>
    <x v="1"/>
    <x v="2"/>
    <x v="10"/>
    <x v="30"/>
    <n v="314.60000000000002"/>
    <n v="4"/>
    <x v="4023"/>
  </r>
  <r>
    <d v="2017-01-09T00:00:00"/>
    <x v="3"/>
    <x v="0"/>
    <x v="618"/>
    <x v="1"/>
    <x v="1"/>
    <x v="7"/>
    <x v="520"/>
    <n v="283.56"/>
    <n v="4"/>
    <x v="4024"/>
  </r>
  <r>
    <d v="2017-01-10T00:00:00"/>
    <x v="3"/>
    <x v="0"/>
    <x v="23"/>
    <x v="4"/>
    <x v="2"/>
    <x v="11"/>
    <x v="1537"/>
    <n v="6.67"/>
    <n v="6"/>
    <x v="1538"/>
  </r>
  <r>
    <d v="2017-01-10T00:00:00"/>
    <x v="3"/>
    <x v="0"/>
    <x v="268"/>
    <x v="1"/>
    <x v="2"/>
    <x v="3"/>
    <x v="778"/>
    <n v="91.84"/>
    <n v="8"/>
    <x v="4025"/>
  </r>
  <r>
    <d v="2017-01-10T00:00:00"/>
    <x v="3"/>
    <x v="0"/>
    <x v="268"/>
    <x v="1"/>
    <x v="2"/>
    <x v="9"/>
    <x v="1067"/>
    <n v="81.09"/>
    <n v="7"/>
    <x v="2774"/>
  </r>
  <r>
    <d v="2017-01-10T00:00:00"/>
    <x v="3"/>
    <x v="0"/>
    <x v="268"/>
    <x v="1"/>
    <x v="2"/>
    <x v="3"/>
    <x v="1540"/>
    <n v="19.440000000000001"/>
    <n v="3"/>
    <x v="114"/>
  </r>
  <r>
    <d v="2017-01-10T00:00:00"/>
    <x v="3"/>
    <x v="0"/>
    <x v="268"/>
    <x v="1"/>
    <x v="1"/>
    <x v="1"/>
    <x v="692"/>
    <n v="451.15"/>
    <n v="3"/>
    <x v="6"/>
  </r>
  <r>
    <d v="2017-01-10T00:00:00"/>
    <x v="3"/>
    <x v="0"/>
    <x v="778"/>
    <x v="5"/>
    <x v="2"/>
    <x v="9"/>
    <x v="187"/>
    <n v="1.44"/>
    <n v="1"/>
    <x v="1538"/>
  </r>
  <r>
    <d v="2017-01-10T00:00:00"/>
    <x v="3"/>
    <x v="0"/>
    <x v="778"/>
    <x v="5"/>
    <x v="2"/>
    <x v="9"/>
    <x v="104"/>
    <n v="61.78"/>
    <n v="13"/>
    <x v="345"/>
  </r>
  <r>
    <d v="2017-01-10T00:00:00"/>
    <x v="3"/>
    <x v="0"/>
    <x v="778"/>
    <x v="5"/>
    <x v="2"/>
    <x v="10"/>
    <x v="1372"/>
    <n v="241.96"/>
    <n v="2"/>
    <x v="4026"/>
  </r>
  <r>
    <d v="2017-01-10T00:00:00"/>
    <x v="3"/>
    <x v="0"/>
    <x v="778"/>
    <x v="5"/>
    <x v="1"/>
    <x v="1"/>
    <x v="708"/>
    <n v="108.61"/>
    <n v="4"/>
    <x v="718"/>
  </r>
  <r>
    <d v="2017-01-10T00:00:00"/>
    <x v="3"/>
    <x v="0"/>
    <x v="622"/>
    <x v="2"/>
    <x v="0"/>
    <x v="15"/>
    <x v="1482"/>
    <n v="1704.89"/>
    <n v="11"/>
    <x v="4027"/>
  </r>
  <r>
    <d v="2017-01-10T00:00:00"/>
    <x v="3"/>
    <x v="0"/>
    <x v="607"/>
    <x v="31"/>
    <x v="2"/>
    <x v="3"/>
    <x v="1490"/>
    <n v="104.85"/>
    <n v="1"/>
    <x v="789"/>
  </r>
  <r>
    <d v="2017-01-10T00:00:00"/>
    <x v="3"/>
    <x v="0"/>
    <x v="464"/>
    <x v="5"/>
    <x v="0"/>
    <x v="0"/>
    <x v="1179"/>
    <n v="104.75"/>
    <n v="5"/>
    <x v="142"/>
  </r>
  <r>
    <d v="2017-01-11T00:00:00"/>
    <x v="3"/>
    <x v="0"/>
    <x v="582"/>
    <x v="1"/>
    <x v="2"/>
    <x v="9"/>
    <x v="928"/>
    <n v="25.12"/>
    <n v="5"/>
    <x v="3079"/>
  </r>
  <r>
    <d v="2017-01-11T00:00:00"/>
    <x v="3"/>
    <x v="0"/>
    <x v="582"/>
    <x v="1"/>
    <x v="1"/>
    <x v="7"/>
    <x v="318"/>
    <n v="2665.62"/>
    <n v="9"/>
    <x v="4028"/>
  </r>
  <r>
    <d v="2017-01-11T00:00:00"/>
    <x v="3"/>
    <x v="0"/>
    <x v="463"/>
    <x v="6"/>
    <x v="2"/>
    <x v="3"/>
    <x v="1722"/>
    <n v="189.7"/>
    <n v="10"/>
    <x v="4029"/>
  </r>
  <r>
    <d v="2017-01-11T00:00:00"/>
    <x v="3"/>
    <x v="0"/>
    <x v="463"/>
    <x v="6"/>
    <x v="2"/>
    <x v="3"/>
    <x v="475"/>
    <n v="40.99"/>
    <n v="1"/>
    <x v="2753"/>
  </r>
  <r>
    <d v="2017-01-12T00:00:00"/>
    <x v="3"/>
    <x v="0"/>
    <x v="415"/>
    <x v="10"/>
    <x v="2"/>
    <x v="6"/>
    <x v="560"/>
    <n v="83.92"/>
    <n v="4"/>
    <x v="761"/>
  </r>
  <r>
    <d v="2017-01-12T00:00:00"/>
    <x v="3"/>
    <x v="0"/>
    <x v="415"/>
    <x v="10"/>
    <x v="0"/>
    <x v="2"/>
    <x v="1291"/>
    <n v="131.97999999999999"/>
    <n v="2"/>
    <x v="2311"/>
  </r>
  <r>
    <d v="2017-01-12T00:00:00"/>
    <x v="3"/>
    <x v="0"/>
    <x v="415"/>
    <x v="10"/>
    <x v="2"/>
    <x v="9"/>
    <x v="911"/>
    <n v="15.92"/>
    <n v="4"/>
    <x v="298"/>
  </r>
  <r>
    <d v="2017-01-12T00:00:00"/>
    <x v="3"/>
    <x v="0"/>
    <x v="415"/>
    <x v="10"/>
    <x v="2"/>
    <x v="4"/>
    <x v="394"/>
    <n v="52.29"/>
    <n v="9"/>
    <x v="4030"/>
  </r>
  <r>
    <d v="2017-01-12T00:00:00"/>
    <x v="3"/>
    <x v="0"/>
    <x v="415"/>
    <x v="10"/>
    <x v="2"/>
    <x v="6"/>
    <x v="448"/>
    <n v="91.99"/>
    <n v="1"/>
    <x v="2188"/>
  </r>
  <r>
    <d v="2017-01-12T00:00:00"/>
    <x v="3"/>
    <x v="0"/>
    <x v="583"/>
    <x v="2"/>
    <x v="0"/>
    <x v="0"/>
    <x v="1206"/>
    <n v="20.37"/>
    <n v="3"/>
    <x v="4031"/>
  </r>
  <r>
    <d v="2017-01-12T00:00:00"/>
    <x v="3"/>
    <x v="0"/>
    <x v="583"/>
    <x v="2"/>
    <x v="2"/>
    <x v="6"/>
    <x v="1191"/>
    <n v="221.55"/>
    <n v="3"/>
    <x v="4032"/>
  </r>
  <r>
    <d v="2017-01-12T00:00:00"/>
    <x v="3"/>
    <x v="0"/>
    <x v="583"/>
    <x v="2"/>
    <x v="2"/>
    <x v="9"/>
    <x v="908"/>
    <n v="17.52"/>
    <n v="5"/>
    <x v="587"/>
  </r>
  <r>
    <d v="2017-01-12T00:00:00"/>
    <x v="3"/>
    <x v="0"/>
    <x v="308"/>
    <x v="15"/>
    <x v="0"/>
    <x v="2"/>
    <x v="536"/>
    <n v="470.38"/>
    <n v="3"/>
    <x v="4033"/>
  </r>
  <r>
    <d v="2017-01-12T00:00:00"/>
    <x v="3"/>
    <x v="0"/>
    <x v="308"/>
    <x v="15"/>
    <x v="0"/>
    <x v="2"/>
    <x v="1017"/>
    <n v="105.58"/>
    <n v="2"/>
    <x v="1260"/>
  </r>
  <r>
    <d v="2017-01-12T00:00:00"/>
    <x v="3"/>
    <x v="0"/>
    <x v="308"/>
    <x v="15"/>
    <x v="2"/>
    <x v="10"/>
    <x v="888"/>
    <n v="31.15"/>
    <n v="3"/>
    <x v="3395"/>
  </r>
  <r>
    <d v="2017-01-12T00:00:00"/>
    <x v="3"/>
    <x v="0"/>
    <x v="308"/>
    <x v="15"/>
    <x v="2"/>
    <x v="9"/>
    <x v="960"/>
    <n v="6.78"/>
    <n v="7"/>
    <x v="2583"/>
  </r>
  <r>
    <d v="2017-01-12T00:00:00"/>
    <x v="3"/>
    <x v="0"/>
    <x v="308"/>
    <x v="15"/>
    <x v="0"/>
    <x v="2"/>
    <x v="1562"/>
    <n v="406.37"/>
    <n v="4"/>
    <x v="4034"/>
  </r>
  <r>
    <d v="2017-01-12T00:00:00"/>
    <x v="3"/>
    <x v="0"/>
    <x v="242"/>
    <x v="13"/>
    <x v="2"/>
    <x v="13"/>
    <x v="1087"/>
    <n v="104.68"/>
    <n v="5"/>
    <x v="1072"/>
  </r>
  <r>
    <d v="2017-01-12T00:00:00"/>
    <x v="3"/>
    <x v="0"/>
    <x v="242"/>
    <x v="13"/>
    <x v="0"/>
    <x v="2"/>
    <x v="1474"/>
    <n v="62.96"/>
    <n v="7"/>
    <x v="4035"/>
  </r>
  <r>
    <d v="2017-01-12T00:00:00"/>
    <x v="3"/>
    <x v="0"/>
    <x v="665"/>
    <x v="4"/>
    <x v="0"/>
    <x v="2"/>
    <x v="1025"/>
    <n v="219.8"/>
    <n v="5"/>
    <x v="4036"/>
  </r>
  <r>
    <d v="2017-01-12T00:00:00"/>
    <x v="3"/>
    <x v="0"/>
    <x v="665"/>
    <x v="4"/>
    <x v="1"/>
    <x v="1"/>
    <x v="373"/>
    <n v="317.06"/>
    <n v="3"/>
    <x v="427"/>
  </r>
  <r>
    <d v="2017-01-12T00:00:00"/>
    <x v="3"/>
    <x v="0"/>
    <x v="782"/>
    <x v="5"/>
    <x v="2"/>
    <x v="3"/>
    <x v="1759"/>
    <n v="45.36"/>
    <n v="7"/>
    <x v="964"/>
  </r>
  <r>
    <d v="2017-01-12T00:00:00"/>
    <x v="3"/>
    <x v="0"/>
    <x v="782"/>
    <x v="5"/>
    <x v="2"/>
    <x v="9"/>
    <x v="203"/>
    <n v="10.130000000000001"/>
    <n v="2"/>
    <x v="3191"/>
  </r>
  <r>
    <d v="2017-01-12T00:00:00"/>
    <x v="3"/>
    <x v="0"/>
    <x v="565"/>
    <x v="13"/>
    <x v="2"/>
    <x v="6"/>
    <x v="1295"/>
    <n v="37.39"/>
    <n v="3"/>
    <x v="204"/>
  </r>
  <r>
    <d v="2017-01-12T00:00:00"/>
    <x v="3"/>
    <x v="0"/>
    <x v="565"/>
    <x v="13"/>
    <x v="1"/>
    <x v="5"/>
    <x v="1686"/>
    <n v="79.12"/>
    <n v="5"/>
    <x v="1438"/>
  </r>
  <r>
    <d v="2017-01-12T00:00:00"/>
    <x v="3"/>
    <x v="0"/>
    <x v="532"/>
    <x v="30"/>
    <x v="2"/>
    <x v="3"/>
    <x v="66"/>
    <n v="19.440000000000001"/>
    <n v="3"/>
    <x v="114"/>
  </r>
  <r>
    <d v="2017-01-12T00:00:00"/>
    <x v="3"/>
    <x v="0"/>
    <x v="532"/>
    <x v="30"/>
    <x v="1"/>
    <x v="1"/>
    <x v="556"/>
    <n v="897.15"/>
    <n v="3"/>
    <x v="4037"/>
  </r>
  <r>
    <d v="2017-01-12T00:00:00"/>
    <x v="3"/>
    <x v="0"/>
    <x v="414"/>
    <x v="18"/>
    <x v="1"/>
    <x v="5"/>
    <x v="1533"/>
    <n v="7.71"/>
    <n v="2"/>
    <x v="908"/>
  </r>
  <r>
    <d v="2017-01-12T00:00:00"/>
    <x v="3"/>
    <x v="0"/>
    <x v="716"/>
    <x v="4"/>
    <x v="2"/>
    <x v="3"/>
    <x v="1516"/>
    <n v="10.37"/>
    <n v="2"/>
    <x v="444"/>
  </r>
  <r>
    <d v="2017-01-12T00:00:00"/>
    <x v="3"/>
    <x v="0"/>
    <x v="637"/>
    <x v="1"/>
    <x v="2"/>
    <x v="3"/>
    <x v="133"/>
    <n v="41.86"/>
    <n v="7"/>
    <x v="4038"/>
  </r>
  <r>
    <d v="2017-01-12T00:00:00"/>
    <x v="3"/>
    <x v="0"/>
    <x v="637"/>
    <x v="1"/>
    <x v="1"/>
    <x v="14"/>
    <x v="1392"/>
    <n v="141.96"/>
    <n v="2"/>
    <x v="2668"/>
  </r>
  <r>
    <d v="2017-01-12T00:00:00"/>
    <x v="3"/>
    <x v="0"/>
    <x v="468"/>
    <x v="1"/>
    <x v="2"/>
    <x v="9"/>
    <x v="1253"/>
    <n v="15.92"/>
    <n v="5"/>
    <x v="290"/>
  </r>
  <r>
    <d v="2017-01-12T00:00:00"/>
    <x v="3"/>
    <x v="0"/>
    <x v="468"/>
    <x v="1"/>
    <x v="1"/>
    <x v="5"/>
    <x v="285"/>
    <n v="70.680000000000007"/>
    <n v="12"/>
    <x v="4039"/>
  </r>
  <r>
    <d v="2017-01-12T00:00:00"/>
    <x v="3"/>
    <x v="0"/>
    <x v="468"/>
    <x v="1"/>
    <x v="2"/>
    <x v="6"/>
    <x v="1353"/>
    <n v="541.24"/>
    <n v="4"/>
    <x v="2177"/>
  </r>
  <r>
    <d v="2017-01-12T00:00:00"/>
    <x v="3"/>
    <x v="0"/>
    <x v="751"/>
    <x v="5"/>
    <x v="1"/>
    <x v="5"/>
    <x v="1356"/>
    <n v="629.64"/>
    <n v="9"/>
    <x v="4040"/>
  </r>
  <r>
    <d v="2017-01-12T00:00:00"/>
    <x v="3"/>
    <x v="0"/>
    <x v="573"/>
    <x v="13"/>
    <x v="2"/>
    <x v="8"/>
    <x v="1007"/>
    <n v="15.94"/>
    <n v="4"/>
    <x v="225"/>
  </r>
  <r>
    <d v="2017-01-12T00:00:00"/>
    <x v="3"/>
    <x v="0"/>
    <x v="573"/>
    <x v="13"/>
    <x v="2"/>
    <x v="9"/>
    <x v="676"/>
    <n v="8"/>
    <n v="7"/>
    <x v="4041"/>
  </r>
  <r>
    <d v="2017-01-12T00:00:00"/>
    <x v="3"/>
    <x v="0"/>
    <x v="573"/>
    <x v="13"/>
    <x v="1"/>
    <x v="1"/>
    <x v="246"/>
    <n v="398.97"/>
    <n v="2"/>
    <x v="4042"/>
  </r>
  <r>
    <d v="2017-01-13T00:00:00"/>
    <x v="3"/>
    <x v="0"/>
    <x v="186"/>
    <x v="28"/>
    <x v="2"/>
    <x v="3"/>
    <x v="792"/>
    <n v="32.4"/>
    <n v="5"/>
    <x v="982"/>
  </r>
  <r>
    <d v="2017-01-13T00:00:00"/>
    <x v="3"/>
    <x v="0"/>
    <x v="186"/>
    <x v="28"/>
    <x v="2"/>
    <x v="11"/>
    <x v="227"/>
    <n v="209.94"/>
    <n v="6"/>
    <x v="2692"/>
  </r>
  <r>
    <d v="2017-01-13T00:00:00"/>
    <x v="3"/>
    <x v="0"/>
    <x v="186"/>
    <x v="28"/>
    <x v="2"/>
    <x v="16"/>
    <x v="435"/>
    <n v="4164.05"/>
    <n v="5"/>
    <x v="478"/>
  </r>
  <r>
    <d v="2017-01-13T00:00:00"/>
    <x v="3"/>
    <x v="0"/>
    <x v="186"/>
    <x v="28"/>
    <x v="1"/>
    <x v="14"/>
    <x v="582"/>
    <n v="212.94"/>
    <n v="3"/>
    <x v="4043"/>
  </r>
  <r>
    <d v="2017-01-14T00:00:00"/>
    <x v="3"/>
    <x v="0"/>
    <x v="744"/>
    <x v="12"/>
    <x v="2"/>
    <x v="13"/>
    <x v="90"/>
    <n v="21.74"/>
    <n v="1"/>
    <x v="4044"/>
  </r>
  <r>
    <d v="2017-01-14T00:00:00"/>
    <x v="3"/>
    <x v="0"/>
    <x v="744"/>
    <x v="12"/>
    <x v="0"/>
    <x v="2"/>
    <x v="2"/>
    <n v="7.92"/>
    <n v="5"/>
    <x v="2742"/>
  </r>
  <r>
    <d v="2017-01-14T00:00:00"/>
    <x v="3"/>
    <x v="0"/>
    <x v="595"/>
    <x v="15"/>
    <x v="0"/>
    <x v="0"/>
    <x v="1626"/>
    <n v="169.06"/>
    <n v="7"/>
    <x v="4045"/>
  </r>
  <r>
    <d v="2017-01-14T00:00:00"/>
    <x v="3"/>
    <x v="0"/>
    <x v="595"/>
    <x v="15"/>
    <x v="2"/>
    <x v="6"/>
    <x v="1425"/>
    <n v="168.62"/>
    <n v="9"/>
    <x v="4046"/>
  </r>
  <r>
    <d v="2017-01-14T00:00:00"/>
    <x v="3"/>
    <x v="0"/>
    <x v="407"/>
    <x v="23"/>
    <x v="2"/>
    <x v="13"/>
    <x v="943"/>
    <n v="18.34"/>
    <n v="3"/>
    <x v="4032"/>
  </r>
  <r>
    <d v="2017-01-14T00:00:00"/>
    <x v="3"/>
    <x v="0"/>
    <x v="407"/>
    <x v="23"/>
    <x v="2"/>
    <x v="3"/>
    <x v="783"/>
    <n v="36.29"/>
    <n v="7"/>
    <x v="66"/>
  </r>
  <r>
    <d v="2017-01-14T00:00:00"/>
    <x v="3"/>
    <x v="0"/>
    <x v="407"/>
    <x v="23"/>
    <x v="0"/>
    <x v="2"/>
    <x v="1730"/>
    <n v="111.98"/>
    <n v="2"/>
    <x v="3187"/>
  </r>
  <r>
    <d v="2017-01-14T00:00:00"/>
    <x v="3"/>
    <x v="0"/>
    <x v="407"/>
    <x v="23"/>
    <x v="2"/>
    <x v="9"/>
    <x v="1253"/>
    <n v="5.97"/>
    <n v="5"/>
    <x v="1111"/>
  </r>
  <r>
    <d v="2017-01-14T00:00:00"/>
    <x v="3"/>
    <x v="0"/>
    <x v="407"/>
    <x v="23"/>
    <x v="2"/>
    <x v="9"/>
    <x v="978"/>
    <n v="2.5099999999999998"/>
    <n v="2"/>
    <x v="4047"/>
  </r>
  <r>
    <d v="2017-01-14T00:00:00"/>
    <x v="3"/>
    <x v="0"/>
    <x v="637"/>
    <x v="5"/>
    <x v="2"/>
    <x v="3"/>
    <x v="1354"/>
    <n v="154.9"/>
    <n v="5"/>
    <x v="924"/>
  </r>
  <r>
    <d v="2017-01-14T00:00:00"/>
    <x v="3"/>
    <x v="0"/>
    <x v="2"/>
    <x v="24"/>
    <x v="2"/>
    <x v="6"/>
    <x v="1332"/>
    <n v="67.400000000000006"/>
    <n v="5"/>
    <x v="2976"/>
  </r>
  <r>
    <d v="2017-01-14T00:00:00"/>
    <x v="3"/>
    <x v="0"/>
    <x v="2"/>
    <x v="24"/>
    <x v="2"/>
    <x v="4"/>
    <x v="1389"/>
    <n v="2.52"/>
    <n v="2"/>
    <x v="4048"/>
  </r>
  <r>
    <d v="2017-01-14T00:00:00"/>
    <x v="3"/>
    <x v="0"/>
    <x v="2"/>
    <x v="24"/>
    <x v="0"/>
    <x v="2"/>
    <x v="1147"/>
    <n v="67.8"/>
    <n v="4"/>
    <x v="1136"/>
  </r>
  <r>
    <d v="2017-01-14T00:00:00"/>
    <x v="3"/>
    <x v="0"/>
    <x v="2"/>
    <x v="24"/>
    <x v="2"/>
    <x v="6"/>
    <x v="219"/>
    <n v="18.760000000000002"/>
    <n v="2"/>
    <x v="4049"/>
  </r>
  <r>
    <d v="2017-01-14T00:00:00"/>
    <x v="3"/>
    <x v="0"/>
    <x v="2"/>
    <x v="24"/>
    <x v="0"/>
    <x v="0"/>
    <x v="559"/>
    <n v="12.12"/>
    <n v="4"/>
    <x v="2383"/>
  </r>
  <r>
    <d v="2017-01-14T00:00:00"/>
    <x v="3"/>
    <x v="0"/>
    <x v="2"/>
    <x v="24"/>
    <x v="2"/>
    <x v="3"/>
    <x v="1374"/>
    <n v="11.34"/>
    <n v="1"/>
    <x v="1641"/>
  </r>
  <r>
    <d v="2017-01-14T00:00:00"/>
    <x v="3"/>
    <x v="0"/>
    <x v="2"/>
    <x v="24"/>
    <x v="0"/>
    <x v="0"/>
    <x v="1416"/>
    <n v="159.80000000000001"/>
    <n v="4"/>
    <x v="4050"/>
  </r>
  <r>
    <d v="2017-01-14T00:00:00"/>
    <x v="3"/>
    <x v="0"/>
    <x v="2"/>
    <x v="24"/>
    <x v="1"/>
    <x v="5"/>
    <x v="1367"/>
    <n v="18.96"/>
    <n v="2"/>
    <x v="1832"/>
  </r>
  <r>
    <d v="2017-01-15T00:00:00"/>
    <x v="3"/>
    <x v="0"/>
    <x v="761"/>
    <x v="13"/>
    <x v="2"/>
    <x v="10"/>
    <x v="1640"/>
    <n v="34.380000000000003"/>
    <n v="1"/>
    <x v="1696"/>
  </r>
  <r>
    <d v="2017-01-15T00:00:00"/>
    <x v="3"/>
    <x v="0"/>
    <x v="761"/>
    <x v="13"/>
    <x v="2"/>
    <x v="10"/>
    <x v="17"/>
    <n v="1924.16"/>
    <n v="8"/>
    <x v="4051"/>
  </r>
  <r>
    <d v="2017-01-15T00:00:00"/>
    <x v="3"/>
    <x v="0"/>
    <x v="75"/>
    <x v="6"/>
    <x v="2"/>
    <x v="3"/>
    <x v="1623"/>
    <n v="12.7"/>
    <n v="2"/>
    <x v="565"/>
  </r>
  <r>
    <d v="2017-01-15T00:00:00"/>
    <x v="3"/>
    <x v="0"/>
    <x v="689"/>
    <x v="5"/>
    <x v="2"/>
    <x v="11"/>
    <x v="417"/>
    <n v="21.4"/>
    <n v="5"/>
    <x v="451"/>
  </r>
  <r>
    <d v="2017-01-15T00:00:00"/>
    <x v="3"/>
    <x v="0"/>
    <x v="384"/>
    <x v="4"/>
    <x v="2"/>
    <x v="9"/>
    <x v="295"/>
    <n v="32.78"/>
    <n v="4"/>
    <x v="4052"/>
  </r>
  <r>
    <d v="2017-01-15T00:00:00"/>
    <x v="3"/>
    <x v="0"/>
    <x v="384"/>
    <x v="4"/>
    <x v="0"/>
    <x v="0"/>
    <x v="83"/>
    <n v="47.98"/>
    <n v="2"/>
    <x v="1110"/>
  </r>
  <r>
    <d v="2017-01-15T00:00:00"/>
    <x v="3"/>
    <x v="0"/>
    <x v="384"/>
    <x v="4"/>
    <x v="0"/>
    <x v="0"/>
    <x v="752"/>
    <n v="62.59"/>
    <n v="8"/>
    <x v="1574"/>
  </r>
  <r>
    <d v="2017-01-15T00:00:00"/>
    <x v="3"/>
    <x v="0"/>
    <x v="384"/>
    <x v="4"/>
    <x v="2"/>
    <x v="9"/>
    <x v="163"/>
    <n v="4.28"/>
    <n v="1"/>
    <x v="4053"/>
  </r>
  <r>
    <d v="2017-01-16T00:00:00"/>
    <x v="3"/>
    <x v="0"/>
    <x v="25"/>
    <x v="5"/>
    <x v="1"/>
    <x v="5"/>
    <x v="558"/>
    <n v="27.92"/>
    <n v="4"/>
    <x v="1857"/>
  </r>
  <r>
    <d v="2017-01-16T00:00:00"/>
    <x v="3"/>
    <x v="0"/>
    <x v="25"/>
    <x v="5"/>
    <x v="1"/>
    <x v="7"/>
    <x v="570"/>
    <n v="399.67"/>
    <n v="7"/>
    <x v="4054"/>
  </r>
  <r>
    <d v="2017-01-16T00:00:00"/>
    <x v="3"/>
    <x v="0"/>
    <x v="544"/>
    <x v="10"/>
    <x v="2"/>
    <x v="9"/>
    <x v="577"/>
    <n v="5443.96"/>
    <n v="4"/>
    <x v="4055"/>
  </r>
  <r>
    <d v="2017-01-16T00:00:00"/>
    <x v="3"/>
    <x v="0"/>
    <x v="544"/>
    <x v="10"/>
    <x v="1"/>
    <x v="1"/>
    <x v="974"/>
    <n v="302.67"/>
    <n v="3"/>
    <x v="4056"/>
  </r>
  <r>
    <d v="2017-01-16T00:00:00"/>
    <x v="3"/>
    <x v="0"/>
    <x v="544"/>
    <x v="10"/>
    <x v="2"/>
    <x v="3"/>
    <x v="1747"/>
    <n v="56.07"/>
    <n v="7"/>
    <x v="4057"/>
  </r>
  <r>
    <d v="2017-01-19T00:00:00"/>
    <x v="3"/>
    <x v="0"/>
    <x v="317"/>
    <x v="4"/>
    <x v="2"/>
    <x v="8"/>
    <x v="1501"/>
    <n v="6"/>
    <n v="2"/>
    <x v="2069"/>
  </r>
  <r>
    <d v="2017-01-19T00:00:00"/>
    <x v="3"/>
    <x v="0"/>
    <x v="778"/>
    <x v="13"/>
    <x v="0"/>
    <x v="2"/>
    <x v="937"/>
    <n v="429.6"/>
    <n v="2"/>
    <x v="4058"/>
  </r>
  <r>
    <d v="2017-01-19T00:00:00"/>
    <x v="3"/>
    <x v="0"/>
    <x v="778"/>
    <x v="13"/>
    <x v="1"/>
    <x v="5"/>
    <x v="173"/>
    <n v="31.97"/>
    <n v="2"/>
    <x v="1919"/>
  </r>
  <r>
    <d v="2017-01-19T00:00:00"/>
    <x v="3"/>
    <x v="0"/>
    <x v="778"/>
    <x v="13"/>
    <x v="1"/>
    <x v="1"/>
    <x v="1360"/>
    <n v="887.27"/>
    <n v="3"/>
    <x v="3210"/>
  </r>
  <r>
    <d v="2017-01-19T00:00:00"/>
    <x v="3"/>
    <x v="0"/>
    <x v="778"/>
    <x v="13"/>
    <x v="2"/>
    <x v="3"/>
    <x v="1791"/>
    <n v="21.7"/>
    <n v="4"/>
    <x v="980"/>
  </r>
  <r>
    <d v="2017-01-19T00:00:00"/>
    <x v="3"/>
    <x v="0"/>
    <x v="305"/>
    <x v="45"/>
    <x v="2"/>
    <x v="3"/>
    <x v="1466"/>
    <n v="79.92"/>
    <n v="4"/>
    <x v="4059"/>
  </r>
  <r>
    <d v="2017-01-19T00:00:00"/>
    <x v="3"/>
    <x v="0"/>
    <x v="305"/>
    <x v="45"/>
    <x v="2"/>
    <x v="3"/>
    <x v="1023"/>
    <n v="12.28"/>
    <n v="1"/>
    <x v="232"/>
  </r>
  <r>
    <d v="2017-01-19T00:00:00"/>
    <x v="3"/>
    <x v="0"/>
    <x v="305"/>
    <x v="45"/>
    <x v="2"/>
    <x v="10"/>
    <x v="1178"/>
    <n v="542.94000000000005"/>
    <n v="3"/>
    <x v="2286"/>
  </r>
  <r>
    <d v="2017-01-19T00:00:00"/>
    <x v="3"/>
    <x v="0"/>
    <x v="305"/>
    <x v="45"/>
    <x v="2"/>
    <x v="13"/>
    <x v="317"/>
    <n v="2.04"/>
    <n v="1"/>
    <x v="693"/>
  </r>
  <r>
    <d v="2017-01-20T00:00:00"/>
    <x v="3"/>
    <x v="0"/>
    <x v="734"/>
    <x v="2"/>
    <x v="1"/>
    <x v="1"/>
    <x v="500"/>
    <n v="207.85"/>
    <n v="3"/>
    <x v="2871"/>
  </r>
  <r>
    <d v="2017-01-20T00:00:00"/>
    <x v="3"/>
    <x v="0"/>
    <x v="450"/>
    <x v="5"/>
    <x v="0"/>
    <x v="2"/>
    <x v="631"/>
    <n v="160.78"/>
    <n v="3"/>
    <x v="3746"/>
  </r>
  <r>
    <d v="2017-01-20T00:00:00"/>
    <x v="3"/>
    <x v="0"/>
    <x v="97"/>
    <x v="5"/>
    <x v="2"/>
    <x v="11"/>
    <x v="188"/>
    <n v="24.2"/>
    <n v="5"/>
    <x v="1582"/>
  </r>
  <r>
    <d v="2017-01-20T00:00:00"/>
    <x v="3"/>
    <x v="0"/>
    <x v="97"/>
    <x v="5"/>
    <x v="0"/>
    <x v="2"/>
    <x v="885"/>
    <n v="359.98"/>
    <n v="3"/>
    <x v="4060"/>
  </r>
  <r>
    <d v="2017-01-20T00:00:00"/>
    <x v="3"/>
    <x v="0"/>
    <x v="481"/>
    <x v="30"/>
    <x v="2"/>
    <x v="11"/>
    <x v="1549"/>
    <n v="3.52"/>
    <n v="2"/>
    <x v="1647"/>
  </r>
  <r>
    <d v="2017-01-20T00:00:00"/>
    <x v="3"/>
    <x v="0"/>
    <x v="513"/>
    <x v="3"/>
    <x v="2"/>
    <x v="8"/>
    <x v="421"/>
    <n v="11.52"/>
    <n v="5"/>
    <x v="1712"/>
  </r>
  <r>
    <d v="2017-01-21T00:00:00"/>
    <x v="3"/>
    <x v="0"/>
    <x v="412"/>
    <x v="1"/>
    <x v="2"/>
    <x v="6"/>
    <x v="248"/>
    <n v="242.94"/>
    <n v="3"/>
    <x v="686"/>
  </r>
  <r>
    <d v="2017-01-21T00:00:00"/>
    <x v="3"/>
    <x v="0"/>
    <x v="412"/>
    <x v="1"/>
    <x v="0"/>
    <x v="0"/>
    <x v="969"/>
    <n v="179.97"/>
    <n v="3"/>
    <x v="193"/>
  </r>
  <r>
    <d v="2017-01-21T00:00:00"/>
    <x v="3"/>
    <x v="0"/>
    <x v="412"/>
    <x v="1"/>
    <x v="2"/>
    <x v="9"/>
    <x v="550"/>
    <n v="99.7"/>
    <n v="6"/>
    <x v="4061"/>
  </r>
  <r>
    <d v="2017-01-21T00:00:00"/>
    <x v="3"/>
    <x v="0"/>
    <x v="412"/>
    <x v="1"/>
    <x v="2"/>
    <x v="9"/>
    <x v="314"/>
    <n v="27.94"/>
    <n v="4"/>
    <x v="338"/>
  </r>
  <r>
    <d v="2017-01-21T00:00:00"/>
    <x v="3"/>
    <x v="0"/>
    <x v="412"/>
    <x v="1"/>
    <x v="1"/>
    <x v="14"/>
    <x v="1779"/>
    <n v="84.98"/>
    <n v="1"/>
    <x v="4062"/>
  </r>
  <r>
    <d v="2017-01-21T00:00:00"/>
    <x v="3"/>
    <x v="0"/>
    <x v="412"/>
    <x v="1"/>
    <x v="2"/>
    <x v="9"/>
    <x v="1129"/>
    <n v="18.72"/>
    <n v="5"/>
    <x v="1021"/>
  </r>
  <r>
    <d v="2017-01-21T00:00:00"/>
    <x v="3"/>
    <x v="0"/>
    <x v="577"/>
    <x v="12"/>
    <x v="2"/>
    <x v="6"/>
    <x v="922"/>
    <n v="348.21"/>
    <n v="7"/>
    <x v="4063"/>
  </r>
  <r>
    <d v="2017-01-21T00:00:00"/>
    <x v="3"/>
    <x v="0"/>
    <x v="577"/>
    <x v="12"/>
    <x v="2"/>
    <x v="9"/>
    <x v="1005"/>
    <n v="35.78"/>
    <n v="7"/>
    <x v="4064"/>
  </r>
  <r>
    <d v="2017-01-21T00:00:00"/>
    <x v="3"/>
    <x v="0"/>
    <x v="771"/>
    <x v="10"/>
    <x v="2"/>
    <x v="9"/>
    <x v="27"/>
    <n v="14.4"/>
    <n v="5"/>
    <x v="234"/>
  </r>
  <r>
    <d v="2017-01-21T00:00:00"/>
    <x v="3"/>
    <x v="0"/>
    <x v="771"/>
    <x v="10"/>
    <x v="0"/>
    <x v="0"/>
    <x v="1331"/>
    <n v="619.95000000000005"/>
    <n v="5"/>
    <x v="1852"/>
  </r>
  <r>
    <d v="2017-01-21T00:00:00"/>
    <x v="3"/>
    <x v="0"/>
    <x v="771"/>
    <x v="10"/>
    <x v="2"/>
    <x v="9"/>
    <x v="284"/>
    <n v="89.52"/>
    <n v="4"/>
    <x v="3688"/>
  </r>
  <r>
    <d v="2017-01-21T00:00:00"/>
    <x v="3"/>
    <x v="0"/>
    <x v="771"/>
    <x v="10"/>
    <x v="0"/>
    <x v="15"/>
    <x v="1795"/>
    <n v="350.97"/>
    <n v="3"/>
    <x v="4065"/>
  </r>
  <r>
    <d v="2017-01-21T00:00:00"/>
    <x v="3"/>
    <x v="0"/>
    <x v="771"/>
    <x v="10"/>
    <x v="0"/>
    <x v="2"/>
    <x v="1421"/>
    <n v="164.99"/>
    <n v="1"/>
    <x v="4066"/>
  </r>
  <r>
    <d v="2017-01-21T00:00:00"/>
    <x v="3"/>
    <x v="0"/>
    <x v="766"/>
    <x v="3"/>
    <x v="2"/>
    <x v="13"/>
    <x v="326"/>
    <n v="268.58"/>
    <n v="4"/>
    <x v="4067"/>
  </r>
  <r>
    <d v="2017-01-22T00:00:00"/>
    <x v="3"/>
    <x v="0"/>
    <x v="532"/>
    <x v="40"/>
    <x v="0"/>
    <x v="12"/>
    <x v="1796"/>
    <n v="2999.95"/>
    <n v="5"/>
    <x v="4068"/>
  </r>
  <r>
    <d v="2017-01-22T00:00:00"/>
    <x v="3"/>
    <x v="0"/>
    <x v="532"/>
    <x v="40"/>
    <x v="2"/>
    <x v="6"/>
    <x v="1187"/>
    <n v="51.45"/>
    <n v="3"/>
    <x v="1562"/>
  </r>
  <r>
    <d v="2017-01-22T00:00:00"/>
    <x v="3"/>
    <x v="0"/>
    <x v="532"/>
    <x v="40"/>
    <x v="2"/>
    <x v="3"/>
    <x v="830"/>
    <n v="11.96"/>
    <n v="2"/>
    <x v="2135"/>
  </r>
  <r>
    <d v="2017-01-22T00:00:00"/>
    <x v="3"/>
    <x v="0"/>
    <x v="532"/>
    <x v="40"/>
    <x v="2"/>
    <x v="6"/>
    <x v="924"/>
    <n v="1126.02"/>
    <n v="3"/>
    <x v="3878"/>
  </r>
  <r>
    <d v="2017-01-22T00:00:00"/>
    <x v="3"/>
    <x v="0"/>
    <x v="478"/>
    <x v="3"/>
    <x v="2"/>
    <x v="4"/>
    <x v="44"/>
    <n v="15.12"/>
    <n v="5"/>
    <x v="214"/>
  </r>
  <r>
    <d v="2017-01-22T00:00:00"/>
    <x v="3"/>
    <x v="0"/>
    <x v="478"/>
    <x v="3"/>
    <x v="2"/>
    <x v="11"/>
    <x v="688"/>
    <n v="7.87"/>
    <n v="3"/>
    <x v="1226"/>
  </r>
  <r>
    <d v="2017-01-23T00:00:00"/>
    <x v="3"/>
    <x v="0"/>
    <x v="34"/>
    <x v="10"/>
    <x v="1"/>
    <x v="7"/>
    <x v="807"/>
    <n v="210.98"/>
    <n v="2"/>
    <x v="4069"/>
  </r>
  <r>
    <d v="2017-01-23T00:00:00"/>
    <x v="3"/>
    <x v="0"/>
    <x v="36"/>
    <x v="1"/>
    <x v="2"/>
    <x v="9"/>
    <x v="1068"/>
    <n v="19.68"/>
    <n v="5"/>
    <x v="840"/>
  </r>
  <r>
    <d v="2017-01-23T00:00:00"/>
    <x v="3"/>
    <x v="0"/>
    <x v="36"/>
    <x v="1"/>
    <x v="2"/>
    <x v="3"/>
    <x v="1444"/>
    <n v="25.92"/>
    <n v="4"/>
    <x v="19"/>
  </r>
  <r>
    <d v="2017-01-23T00:00:00"/>
    <x v="3"/>
    <x v="0"/>
    <x v="36"/>
    <x v="1"/>
    <x v="2"/>
    <x v="3"/>
    <x v="1050"/>
    <n v="6.48"/>
    <n v="1"/>
    <x v="1079"/>
  </r>
  <r>
    <d v="2017-01-23T00:00:00"/>
    <x v="3"/>
    <x v="0"/>
    <x v="36"/>
    <x v="1"/>
    <x v="0"/>
    <x v="2"/>
    <x v="315"/>
    <n v="86.35"/>
    <n v="6"/>
    <x v="3076"/>
  </r>
  <r>
    <d v="2017-01-23T00:00:00"/>
    <x v="3"/>
    <x v="0"/>
    <x v="280"/>
    <x v="22"/>
    <x v="0"/>
    <x v="0"/>
    <x v="1014"/>
    <n v="95.98"/>
    <n v="2"/>
    <x v="1471"/>
  </r>
  <r>
    <d v="2017-01-23T00:00:00"/>
    <x v="3"/>
    <x v="0"/>
    <x v="280"/>
    <x v="22"/>
    <x v="2"/>
    <x v="9"/>
    <x v="32"/>
    <n v="4.9400000000000004"/>
    <n v="2"/>
    <x v="4070"/>
  </r>
  <r>
    <d v="2017-01-24T00:00:00"/>
    <x v="3"/>
    <x v="0"/>
    <x v="642"/>
    <x v="21"/>
    <x v="2"/>
    <x v="4"/>
    <x v="864"/>
    <n v="5.67"/>
    <n v="3"/>
    <x v="1057"/>
  </r>
  <r>
    <d v="2017-01-24T00:00:00"/>
    <x v="3"/>
    <x v="0"/>
    <x v="452"/>
    <x v="5"/>
    <x v="2"/>
    <x v="10"/>
    <x v="912"/>
    <n v="25.86"/>
    <n v="3"/>
    <x v="1734"/>
  </r>
  <r>
    <d v="2017-01-24T00:00:00"/>
    <x v="3"/>
    <x v="0"/>
    <x v="452"/>
    <x v="5"/>
    <x v="2"/>
    <x v="9"/>
    <x v="1643"/>
    <n v="276.77999999999997"/>
    <n v="2"/>
    <x v="3405"/>
  </r>
  <r>
    <d v="2017-01-24T00:00:00"/>
    <x v="3"/>
    <x v="0"/>
    <x v="452"/>
    <x v="5"/>
    <x v="0"/>
    <x v="2"/>
    <x v="1338"/>
    <n v="110.35"/>
    <n v="3"/>
    <x v="1240"/>
  </r>
  <r>
    <d v="2017-01-26T00:00:00"/>
    <x v="3"/>
    <x v="0"/>
    <x v="52"/>
    <x v="39"/>
    <x v="2"/>
    <x v="11"/>
    <x v="1384"/>
    <n v="15.47"/>
    <n v="7"/>
    <x v="1712"/>
  </r>
  <r>
    <d v="2017-01-26T00:00:00"/>
    <x v="3"/>
    <x v="0"/>
    <x v="52"/>
    <x v="39"/>
    <x v="2"/>
    <x v="9"/>
    <x v="859"/>
    <n v="7.16"/>
    <n v="2"/>
    <x v="1027"/>
  </r>
  <r>
    <d v="2017-01-26T00:00:00"/>
    <x v="3"/>
    <x v="0"/>
    <x v="713"/>
    <x v="4"/>
    <x v="2"/>
    <x v="6"/>
    <x v="967"/>
    <n v="18.16"/>
    <n v="2"/>
    <x v="4009"/>
  </r>
  <r>
    <d v="2017-01-26T00:00:00"/>
    <x v="3"/>
    <x v="0"/>
    <x v="746"/>
    <x v="5"/>
    <x v="2"/>
    <x v="4"/>
    <x v="656"/>
    <n v="11.84"/>
    <n v="8"/>
    <x v="4"/>
  </r>
  <r>
    <d v="2017-01-26T00:00:00"/>
    <x v="3"/>
    <x v="0"/>
    <x v="0"/>
    <x v="21"/>
    <x v="1"/>
    <x v="5"/>
    <x v="1485"/>
    <n v="62.72"/>
    <n v="4"/>
    <x v="4071"/>
  </r>
  <r>
    <d v="2017-01-26T00:00:00"/>
    <x v="3"/>
    <x v="0"/>
    <x v="0"/>
    <x v="21"/>
    <x v="0"/>
    <x v="2"/>
    <x v="423"/>
    <n v="2939.93"/>
    <n v="7"/>
    <x v="4072"/>
  </r>
  <r>
    <d v="2017-01-27T00:00:00"/>
    <x v="3"/>
    <x v="0"/>
    <x v="250"/>
    <x v="18"/>
    <x v="2"/>
    <x v="11"/>
    <x v="810"/>
    <n v="14.02"/>
    <n v="3"/>
    <x v="691"/>
  </r>
  <r>
    <d v="2017-01-27T00:00:00"/>
    <x v="3"/>
    <x v="0"/>
    <x v="250"/>
    <x v="18"/>
    <x v="0"/>
    <x v="0"/>
    <x v="1267"/>
    <n v="71.98"/>
    <n v="3"/>
    <x v="4073"/>
  </r>
  <r>
    <d v="2017-01-27T00:00:00"/>
    <x v="3"/>
    <x v="0"/>
    <x v="250"/>
    <x v="18"/>
    <x v="0"/>
    <x v="2"/>
    <x v="739"/>
    <n v="107.98"/>
    <n v="3"/>
    <x v="2206"/>
  </r>
  <r>
    <d v="2017-01-27T00:00:00"/>
    <x v="3"/>
    <x v="0"/>
    <x v="680"/>
    <x v="2"/>
    <x v="0"/>
    <x v="2"/>
    <x v="1338"/>
    <n v="137.94"/>
    <n v="3"/>
    <x v="2887"/>
  </r>
  <r>
    <d v="2017-01-28T00:00:00"/>
    <x v="3"/>
    <x v="0"/>
    <x v="200"/>
    <x v="5"/>
    <x v="0"/>
    <x v="0"/>
    <x v="1704"/>
    <n v="239.97"/>
    <n v="3"/>
    <x v="4074"/>
  </r>
  <r>
    <d v="2017-01-28T00:00:00"/>
    <x v="3"/>
    <x v="0"/>
    <x v="200"/>
    <x v="5"/>
    <x v="1"/>
    <x v="5"/>
    <x v="1721"/>
    <n v="37.74"/>
    <n v="3"/>
    <x v="3378"/>
  </r>
  <r>
    <d v="2017-01-28T00:00:00"/>
    <x v="3"/>
    <x v="0"/>
    <x v="705"/>
    <x v="42"/>
    <x v="2"/>
    <x v="3"/>
    <x v="54"/>
    <n v="279.89999999999998"/>
    <n v="5"/>
    <x v="1851"/>
  </r>
  <r>
    <d v="2017-01-28T00:00:00"/>
    <x v="3"/>
    <x v="0"/>
    <x v="757"/>
    <x v="2"/>
    <x v="0"/>
    <x v="0"/>
    <x v="465"/>
    <n v="449.91"/>
    <n v="9"/>
    <x v="4075"/>
  </r>
  <r>
    <d v="2017-01-29T00:00:00"/>
    <x v="3"/>
    <x v="0"/>
    <x v="584"/>
    <x v="3"/>
    <x v="2"/>
    <x v="9"/>
    <x v="19"/>
    <n v="12.13"/>
    <n v="4"/>
    <x v="4076"/>
  </r>
  <r>
    <d v="2017-01-29T00:00:00"/>
    <x v="3"/>
    <x v="0"/>
    <x v="373"/>
    <x v="5"/>
    <x v="2"/>
    <x v="11"/>
    <x v="1732"/>
    <n v="8.34"/>
    <n v="3"/>
    <x v="1786"/>
  </r>
  <r>
    <d v="2017-01-29T00:00:00"/>
    <x v="3"/>
    <x v="0"/>
    <x v="373"/>
    <x v="5"/>
    <x v="2"/>
    <x v="16"/>
    <x v="551"/>
    <n v="8.57"/>
    <n v="1"/>
    <x v="2224"/>
  </r>
  <r>
    <d v="2017-01-29T00:00:00"/>
    <x v="3"/>
    <x v="0"/>
    <x v="373"/>
    <x v="5"/>
    <x v="2"/>
    <x v="9"/>
    <x v="685"/>
    <n v="119.62"/>
    <n v="8"/>
    <x v="3443"/>
  </r>
  <r>
    <d v="2017-01-29T00:00:00"/>
    <x v="3"/>
    <x v="0"/>
    <x v="61"/>
    <x v="2"/>
    <x v="2"/>
    <x v="8"/>
    <x v="1056"/>
    <n v="5.22"/>
    <n v="2"/>
    <x v="534"/>
  </r>
  <r>
    <d v="2017-01-29T00:00:00"/>
    <x v="3"/>
    <x v="0"/>
    <x v="738"/>
    <x v="13"/>
    <x v="2"/>
    <x v="11"/>
    <x v="693"/>
    <n v="4.7699999999999996"/>
    <n v="2"/>
    <x v="1310"/>
  </r>
  <r>
    <d v="2017-01-29T00:00:00"/>
    <x v="3"/>
    <x v="0"/>
    <x v="97"/>
    <x v="34"/>
    <x v="2"/>
    <x v="3"/>
    <x v="1449"/>
    <n v="12.96"/>
    <n v="2"/>
    <x v="202"/>
  </r>
  <r>
    <d v="2017-01-29T00:00:00"/>
    <x v="3"/>
    <x v="0"/>
    <x v="97"/>
    <x v="34"/>
    <x v="2"/>
    <x v="3"/>
    <x v="253"/>
    <n v="94.85"/>
    <n v="5"/>
    <x v="1002"/>
  </r>
  <r>
    <d v="2017-01-29T00:00:00"/>
    <x v="3"/>
    <x v="0"/>
    <x v="97"/>
    <x v="34"/>
    <x v="2"/>
    <x v="6"/>
    <x v="1332"/>
    <n v="13.48"/>
    <n v="1"/>
    <x v="3395"/>
  </r>
  <r>
    <d v="2017-01-29T00:00:00"/>
    <x v="3"/>
    <x v="0"/>
    <x v="97"/>
    <x v="34"/>
    <x v="1"/>
    <x v="5"/>
    <x v="1006"/>
    <n v="14.91"/>
    <n v="3"/>
    <x v="177"/>
  </r>
  <r>
    <d v="2017-01-30T00:00:00"/>
    <x v="3"/>
    <x v="0"/>
    <x v="631"/>
    <x v="34"/>
    <x v="2"/>
    <x v="9"/>
    <x v="382"/>
    <n v="18.28"/>
    <n v="2"/>
    <x v="4077"/>
  </r>
  <r>
    <d v="2017-01-30T00:00:00"/>
    <x v="3"/>
    <x v="0"/>
    <x v="631"/>
    <x v="34"/>
    <x v="0"/>
    <x v="2"/>
    <x v="84"/>
    <n v="207"/>
    <n v="3"/>
    <x v="2881"/>
  </r>
  <r>
    <d v="2017-01-30T00:00:00"/>
    <x v="3"/>
    <x v="0"/>
    <x v="631"/>
    <x v="34"/>
    <x v="2"/>
    <x v="9"/>
    <x v="903"/>
    <n v="32.35"/>
    <n v="5"/>
    <x v="2058"/>
  </r>
  <r>
    <d v="2017-01-30T00:00:00"/>
    <x v="3"/>
    <x v="0"/>
    <x v="631"/>
    <x v="34"/>
    <x v="2"/>
    <x v="9"/>
    <x v="815"/>
    <n v="7.71"/>
    <n v="1"/>
    <x v="1540"/>
  </r>
  <r>
    <d v="2017-01-30T00:00:00"/>
    <x v="3"/>
    <x v="0"/>
    <x v="631"/>
    <x v="34"/>
    <x v="2"/>
    <x v="11"/>
    <x v="1529"/>
    <n v="40.299999999999997"/>
    <n v="2"/>
    <x v="1078"/>
  </r>
  <r>
    <d v="2017-01-30T00:00:00"/>
    <x v="3"/>
    <x v="0"/>
    <x v="631"/>
    <x v="34"/>
    <x v="1"/>
    <x v="5"/>
    <x v="1724"/>
    <n v="34.58"/>
    <n v="7"/>
    <x v="700"/>
  </r>
  <r>
    <d v="2017-01-30T00:00:00"/>
    <x v="3"/>
    <x v="0"/>
    <x v="38"/>
    <x v="5"/>
    <x v="2"/>
    <x v="6"/>
    <x v="329"/>
    <n v="129.30000000000001"/>
    <n v="2"/>
    <x v="351"/>
  </r>
  <r>
    <d v="2017-01-30T00:00:00"/>
    <x v="3"/>
    <x v="0"/>
    <x v="483"/>
    <x v="5"/>
    <x v="2"/>
    <x v="11"/>
    <x v="1568"/>
    <n v="12.74"/>
    <n v="7"/>
    <x v="4078"/>
  </r>
  <r>
    <d v="2017-01-30T00:00:00"/>
    <x v="3"/>
    <x v="0"/>
    <x v="483"/>
    <x v="5"/>
    <x v="2"/>
    <x v="11"/>
    <x v="1767"/>
    <n v="8.82"/>
    <n v="3"/>
    <x v="564"/>
  </r>
  <r>
    <d v="2017-01-30T00:00:00"/>
    <x v="3"/>
    <x v="0"/>
    <x v="483"/>
    <x v="5"/>
    <x v="1"/>
    <x v="1"/>
    <x v="3"/>
    <n v="120.78"/>
    <n v="1"/>
    <x v="4079"/>
  </r>
  <r>
    <d v="2017-01-30T00:00:00"/>
    <x v="3"/>
    <x v="0"/>
    <x v="219"/>
    <x v="11"/>
    <x v="1"/>
    <x v="1"/>
    <x v="1609"/>
    <n v="419.14"/>
    <n v="4"/>
    <x v="4080"/>
  </r>
  <r>
    <d v="2017-01-30T00:00:00"/>
    <x v="3"/>
    <x v="0"/>
    <x v="739"/>
    <x v="3"/>
    <x v="1"/>
    <x v="7"/>
    <x v="118"/>
    <n v="69.38"/>
    <n v="1"/>
    <x v="2964"/>
  </r>
  <r>
    <d v="2017-01-30T00:00:00"/>
    <x v="3"/>
    <x v="0"/>
    <x v="739"/>
    <x v="3"/>
    <x v="2"/>
    <x v="16"/>
    <x v="1469"/>
    <n v="31.68"/>
    <n v="4"/>
    <x v="2283"/>
  </r>
  <r>
    <d v="2017-01-30T00:00:00"/>
    <x v="3"/>
    <x v="0"/>
    <x v="739"/>
    <x v="3"/>
    <x v="0"/>
    <x v="2"/>
    <x v="1094"/>
    <n v="2003.17"/>
    <n v="4"/>
    <x v="4081"/>
  </r>
  <r>
    <d v="2017-01-30T00:00:00"/>
    <x v="3"/>
    <x v="0"/>
    <x v="739"/>
    <x v="3"/>
    <x v="2"/>
    <x v="11"/>
    <x v="1468"/>
    <n v="9.34"/>
    <n v="2"/>
    <x v="2222"/>
  </r>
  <r>
    <d v="2017-01-30T00:00:00"/>
    <x v="3"/>
    <x v="0"/>
    <x v="184"/>
    <x v="1"/>
    <x v="0"/>
    <x v="2"/>
    <x v="814"/>
    <n v="604.77"/>
    <n v="4"/>
    <x v="814"/>
  </r>
  <r>
    <d v="2017-02-01T00:00:00"/>
    <x v="3"/>
    <x v="1"/>
    <x v="358"/>
    <x v="12"/>
    <x v="0"/>
    <x v="15"/>
    <x v="1749"/>
    <n v="695.7"/>
    <n v="2"/>
    <x v="3581"/>
  </r>
  <r>
    <d v="2017-02-01T00:00:00"/>
    <x v="3"/>
    <x v="1"/>
    <x v="358"/>
    <x v="12"/>
    <x v="2"/>
    <x v="9"/>
    <x v="674"/>
    <n v="15.66"/>
    <n v="5"/>
    <x v="4082"/>
  </r>
  <r>
    <d v="2017-02-01T00:00:00"/>
    <x v="3"/>
    <x v="1"/>
    <x v="358"/>
    <x v="12"/>
    <x v="2"/>
    <x v="9"/>
    <x v="644"/>
    <n v="28.85"/>
    <n v="6"/>
    <x v="4083"/>
  </r>
  <r>
    <d v="2017-02-01T00:00:00"/>
    <x v="3"/>
    <x v="1"/>
    <x v="645"/>
    <x v="4"/>
    <x v="2"/>
    <x v="11"/>
    <x v="346"/>
    <n v="31.74"/>
    <n v="2"/>
    <x v="3300"/>
  </r>
  <r>
    <d v="2017-02-01T00:00:00"/>
    <x v="3"/>
    <x v="1"/>
    <x v="645"/>
    <x v="4"/>
    <x v="2"/>
    <x v="10"/>
    <x v="1797"/>
    <n v="5.43"/>
    <n v="2"/>
    <x v="4084"/>
  </r>
  <r>
    <d v="2017-02-01T00:00:00"/>
    <x v="3"/>
    <x v="1"/>
    <x v="645"/>
    <x v="4"/>
    <x v="1"/>
    <x v="7"/>
    <x v="207"/>
    <n v="913.43"/>
    <n v="5"/>
    <x v="4085"/>
  </r>
  <r>
    <d v="2017-02-01T00:00:00"/>
    <x v="3"/>
    <x v="1"/>
    <x v="645"/>
    <x v="4"/>
    <x v="2"/>
    <x v="6"/>
    <x v="910"/>
    <n v="372.14"/>
    <n v="3"/>
    <x v="4086"/>
  </r>
  <r>
    <d v="2017-02-01T00:00:00"/>
    <x v="3"/>
    <x v="1"/>
    <x v="629"/>
    <x v="5"/>
    <x v="0"/>
    <x v="0"/>
    <x v="1497"/>
    <n v="16.59"/>
    <n v="1"/>
    <x v="4087"/>
  </r>
  <r>
    <d v="2017-02-02T00:00:00"/>
    <x v="3"/>
    <x v="1"/>
    <x v="395"/>
    <x v="18"/>
    <x v="0"/>
    <x v="2"/>
    <x v="1605"/>
    <n v="59.97"/>
    <n v="5"/>
    <x v="4088"/>
  </r>
  <r>
    <d v="2017-02-02T00:00:00"/>
    <x v="3"/>
    <x v="1"/>
    <x v="395"/>
    <x v="18"/>
    <x v="2"/>
    <x v="3"/>
    <x v="31"/>
    <n v="78.3"/>
    <n v="2"/>
    <x v="32"/>
  </r>
  <r>
    <d v="2017-02-02T00:00:00"/>
    <x v="3"/>
    <x v="1"/>
    <x v="395"/>
    <x v="18"/>
    <x v="2"/>
    <x v="4"/>
    <x v="44"/>
    <n v="21.46"/>
    <n v="9"/>
    <x v="26"/>
  </r>
  <r>
    <d v="2017-02-02T00:00:00"/>
    <x v="3"/>
    <x v="1"/>
    <x v="189"/>
    <x v="5"/>
    <x v="1"/>
    <x v="5"/>
    <x v="635"/>
    <n v="86.26"/>
    <n v="2"/>
    <x v="4089"/>
  </r>
  <r>
    <d v="2017-02-02T00:00:00"/>
    <x v="3"/>
    <x v="1"/>
    <x v="189"/>
    <x v="5"/>
    <x v="2"/>
    <x v="6"/>
    <x v="49"/>
    <n v="139.04"/>
    <n v="4"/>
    <x v="4090"/>
  </r>
  <r>
    <d v="2017-02-02T00:00:00"/>
    <x v="3"/>
    <x v="1"/>
    <x v="189"/>
    <x v="5"/>
    <x v="2"/>
    <x v="10"/>
    <x v="1768"/>
    <n v="46.8"/>
    <n v="4"/>
    <x v="285"/>
  </r>
  <r>
    <d v="2017-02-02T00:00:00"/>
    <x v="3"/>
    <x v="1"/>
    <x v="740"/>
    <x v="5"/>
    <x v="1"/>
    <x v="5"/>
    <x v="1277"/>
    <n v="210.58"/>
    <n v="2"/>
    <x v="4091"/>
  </r>
  <r>
    <d v="2017-02-02T00:00:00"/>
    <x v="3"/>
    <x v="1"/>
    <x v="740"/>
    <x v="5"/>
    <x v="2"/>
    <x v="9"/>
    <x v="398"/>
    <n v="30.96"/>
    <n v="2"/>
    <x v="3604"/>
  </r>
  <r>
    <d v="2017-02-02T00:00:00"/>
    <x v="3"/>
    <x v="1"/>
    <x v="740"/>
    <x v="5"/>
    <x v="0"/>
    <x v="15"/>
    <x v="1798"/>
    <n v="239.98"/>
    <n v="2"/>
    <x v="1920"/>
  </r>
  <r>
    <d v="2017-02-03T00:00:00"/>
    <x v="3"/>
    <x v="1"/>
    <x v="673"/>
    <x v="4"/>
    <x v="2"/>
    <x v="16"/>
    <x v="818"/>
    <n v="6.98"/>
    <n v="4"/>
    <x v="1109"/>
  </r>
  <r>
    <d v="2017-02-03T00:00:00"/>
    <x v="3"/>
    <x v="1"/>
    <x v="673"/>
    <x v="4"/>
    <x v="2"/>
    <x v="9"/>
    <x v="314"/>
    <n v="12.22"/>
    <n v="7"/>
    <x v="4092"/>
  </r>
  <r>
    <d v="2017-02-03T00:00:00"/>
    <x v="3"/>
    <x v="1"/>
    <x v="716"/>
    <x v="5"/>
    <x v="0"/>
    <x v="2"/>
    <x v="641"/>
    <n v="196.78"/>
    <n v="3"/>
    <x v="740"/>
  </r>
  <r>
    <d v="2017-02-03T00:00:00"/>
    <x v="3"/>
    <x v="1"/>
    <x v="716"/>
    <x v="5"/>
    <x v="0"/>
    <x v="0"/>
    <x v="1704"/>
    <n v="479.94"/>
    <n v="6"/>
    <x v="4093"/>
  </r>
  <r>
    <d v="2017-02-03T00:00:00"/>
    <x v="3"/>
    <x v="1"/>
    <x v="194"/>
    <x v="37"/>
    <x v="2"/>
    <x v="11"/>
    <x v="891"/>
    <n v="59.52"/>
    <n v="3"/>
    <x v="470"/>
  </r>
  <r>
    <d v="2017-02-03T00:00:00"/>
    <x v="3"/>
    <x v="1"/>
    <x v="194"/>
    <x v="37"/>
    <x v="2"/>
    <x v="13"/>
    <x v="71"/>
    <n v="57.96"/>
    <n v="7"/>
    <x v="2359"/>
  </r>
  <r>
    <d v="2017-02-03T00:00:00"/>
    <x v="3"/>
    <x v="1"/>
    <x v="194"/>
    <x v="37"/>
    <x v="1"/>
    <x v="14"/>
    <x v="1371"/>
    <n v="441.96"/>
    <n v="2"/>
    <x v="4094"/>
  </r>
  <r>
    <d v="2017-02-03T00:00:00"/>
    <x v="3"/>
    <x v="1"/>
    <x v="194"/>
    <x v="37"/>
    <x v="2"/>
    <x v="3"/>
    <x v="52"/>
    <n v="68.040000000000006"/>
    <n v="6"/>
    <x v="4095"/>
  </r>
  <r>
    <d v="2017-02-03T00:00:00"/>
    <x v="3"/>
    <x v="1"/>
    <x v="428"/>
    <x v="18"/>
    <x v="2"/>
    <x v="9"/>
    <x v="990"/>
    <n v="18.53"/>
    <n v="4"/>
    <x v="4096"/>
  </r>
  <r>
    <d v="2017-02-03T00:00:00"/>
    <x v="3"/>
    <x v="1"/>
    <x v="699"/>
    <x v="5"/>
    <x v="2"/>
    <x v="9"/>
    <x v="623"/>
    <n v="107.65"/>
    <n v="2"/>
    <x v="717"/>
  </r>
  <r>
    <d v="2017-02-03T00:00:00"/>
    <x v="3"/>
    <x v="1"/>
    <x v="293"/>
    <x v="4"/>
    <x v="2"/>
    <x v="9"/>
    <x v="851"/>
    <n v="0.56000000000000005"/>
    <n v="1"/>
    <x v="987"/>
  </r>
  <r>
    <d v="2017-02-04T00:00:00"/>
    <x v="3"/>
    <x v="1"/>
    <x v="517"/>
    <x v="5"/>
    <x v="1"/>
    <x v="5"/>
    <x v="678"/>
    <n v="25.11"/>
    <n v="3"/>
    <x v="2865"/>
  </r>
  <r>
    <d v="2017-02-04T00:00:00"/>
    <x v="3"/>
    <x v="1"/>
    <x v="536"/>
    <x v="21"/>
    <x v="1"/>
    <x v="7"/>
    <x v="820"/>
    <n v="411.8"/>
    <n v="2"/>
    <x v="4097"/>
  </r>
  <r>
    <d v="2017-02-04T00:00:00"/>
    <x v="3"/>
    <x v="1"/>
    <x v="536"/>
    <x v="21"/>
    <x v="0"/>
    <x v="0"/>
    <x v="376"/>
    <n v="360"/>
    <n v="4"/>
    <x v="404"/>
  </r>
  <r>
    <d v="2017-02-04T00:00:00"/>
    <x v="3"/>
    <x v="1"/>
    <x v="543"/>
    <x v="30"/>
    <x v="2"/>
    <x v="11"/>
    <x v="1750"/>
    <n v="11.12"/>
    <n v="4"/>
    <x v="1187"/>
  </r>
  <r>
    <d v="2017-02-04T00:00:00"/>
    <x v="3"/>
    <x v="1"/>
    <x v="604"/>
    <x v="39"/>
    <x v="2"/>
    <x v="8"/>
    <x v="159"/>
    <n v="14.94"/>
    <n v="3"/>
    <x v="491"/>
  </r>
  <r>
    <d v="2017-02-05T00:00:00"/>
    <x v="3"/>
    <x v="1"/>
    <x v="395"/>
    <x v="8"/>
    <x v="1"/>
    <x v="5"/>
    <x v="1139"/>
    <n v="129.93"/>
    <n v="3"/>
    <x v="461"/>
  </r>
  <r>
    <d v="2017-02-05T00:00:00"/>
    <x v="3"/>
    <x v="1"/>
    <x v="88"/>
    <x v="5"/>
    <x v="0"/>
    <x v="0"/>
    <x v="1641"/>
    <n v="159.56"/>
    <n v="4"/>
    <x v="3392"/>
  </r>
  <r>
    <d v="2017-02-05T00:00:00"/>
    <x v="3"/>
    <x v="1"/>
    <x v="165"/>
    <x v="5"/>
    <x v="2"/>
    <x v="3"/>
    <x v="440"/>
    <n v="15.7"/>
    <n v="5"/>
    <x v="2759"/>
  </r>
  <r>
    <d v="2017-02-05T00:00:00"/>
    <x v="3"/>
    <x v="1"/>
    <x v="165"/>
    <x v="5"/>
    <x v="2"/>
    <x v="11"/>
    <x v="891"/>
    <n v="59.52"/>
    <n v="3"/>
    <x v="470"/>
  </r>
  <r>
    <d v="2017-02-05T00:00:00"/>
    <x v="3"/>
    <x v="1"/>
    <x v="165"/>
    <x v="5"/>
    <x v="2"/>
    <x v="3"/>
    <x v="1517"/>
    <n v="34.4"/>
    <n v="5"/>
    <x v="2725"/>
  </r>
  <r>
    <d v="2017-02-06T00:00:00"/>
    <x v="3"/>
    <x v="1"/>
    <x v="351"/>
    <x v="18"/>
    <x v="0"/>
    <x v="2"/>
    <x v="1228"/>
    <n v="2.97"/>
    <n v="1"/>
    <x v="4098"/>
  </r>
  <r>
    <d v="2017-02-06T00:00:00"/>
    <x v="3"/>
    <x v="1"/>
    <x v="351"/>
    <x v="18"/>
    <x v="2"/>
    <x v="6"/>
    <x v="1187"/>
    <n v="27.44"/>
    <n v="2"/>
    <x v="534"/>
  </r>
  <r>
    <d v="2017-02-06T00:00:00"/>
    <x v="3"/>
    <x v="1"/>
    <x v="121"/>
    <x v="22"/>
    <x v="2"/>
    <x v="3"/>
    <x v="953"/>
    <n v="25.34"/>
    <n v="6"/>
    <x v="1296"/>
  </r>
  <r>
    <d v="2017-02-06T00:00:00"/>
    <x v="3"/>
    <x v="1"/>
    <x v="121"/>
    <x v="22"/>
    <x v="2"/>
    <x v="13"/>
    <x v="1786"/>
    <n v="43.92"/>
    <n v="5"/>
    <x v="334"/>
  </r>
  <r>
    <d v="2017-02-06T00:00:00"/>
    <x v="3"/>
    <x v="1"/>
    <x v="65"/>
    <x v="12"/>
    <x v="2"/>
    <x v="3"/>
    <x v="720"/>
    <n v="25.34"/>
    <n v="4"/>
    <x v="3577"/>
  </r>
  <r>
    <d v="2017-02-06T00:00:00"/>
    <x v="3"/>
    <x v="1"/>
    <x v="609"/>
    <x v="4"/>
    <x v="2"/>
    <x v="3"/>
    <x v="1315"/>
    <n v="10.69"/>
    <n v="2"/>
    <x v="890"/>
  </r>
  <r>
    <d v="2017-02-07T00:00:00"/>
    <x v="3"/>
    <x v="1"/>
    <x v="341"/>
    <x v="4"/>
    <x v="2"/>
    <x v="3"/>
    <x v="1321"/>
    <n v="163.96"/>
    <n v="5"/>
    <x v="4099"/>
  </r>
  <r>
    <d v="2017-02-07T00:00:00"/>
    <x v="3"/>
    <x v="1"/>
    <x v="341"/>
    <x v="4"/>
    <x v="2"/>
    <x v="9"/>
    <x v="453"/>
    <n v="5.23"/>
    <n v="4"/>
    <x v="4100"/>
  </r>
  <r>
    <d v="2017-02-09T00:00:00"/>
    <x v="3"/>
    <x v="1"/>
    <x v="12"/>
    <x v="18"/>
    <x v="1"/>
    <x v="5"/>
    <x v="1093"/>
    <n v="15.07"/>
    <n v="3"/>
    <x v="3141"/>
  </r>
  <r>
    <d v="2017-02-09T00:00:00"/>
    <x v="3"/>
    <x v="1"/>
    <x v="735"/>
    <x v="10"/>
    <x v="0"/>
    <x v="2"/>
    <x v="1342"/>
    <n v="1199.8"/>
    <n v="4"/>
    <x v="4101"/>
  </r>
  <r>
    <d v="2017-02-09T00:00:00"/>
    <x v="3"/>
    <x v="1"/>
    <x v="735"/>
    <x v="10"/>
    <x v="0"/>
    <x v="0"/>
    <x v="1799"/>
    <n v="1928.78"/>
    <n v="7"/>
    <x v="4102"/>
  </r>
  <r>
    <d v="2017-02-09T00:00:00"/>
    <x v="3"/>
    <x v="1"/>
    <x v="735"/>
    <x v="10"/>
    <x v="2"/>
    <x v="6"/>
    <x v="1030"/>
    <n v="352.38"/>
    <n v="2"/>
    <x v="3513"/>
  </r>
  <r>
    <d v="2017-02-09T00:00:00"/>
    <x v="3"/>
    <x v="1"/>
    <x v="683"/>
    <x v="13"/>
    <x v="2"/>
    <x v="3"/>
    <x v="181"/>
    <n v="12.19"/>
    <n v="3"/>
    <x v="751"/>
  </r>
  <r>
    <d v="2017-02-09T00:00:00"/>
    <x v="3"/>
    <x v="1"/>
    <x v="745"/>
    <x v="5"/>
    <x v="2"/>
    <x v="11"/>
    <x v="1800"/>
    <n v="6.57"/>
    <n v="3"/>
    <x v="1637"/>
  </r>
  <r>
    <d v="2017-02-09T00:00:00"/>
    <x v="3"/>
    <x v="1"/>
    <x v="701"/>
    <x v="2"/>
    <x v="2"/>
    <x v="11"/>
    <x v="148"/>
    <n v="23.1"/>
    <n v="2"/>
    <x v="351"/>
  </r>
  <r>
    <d v="2017-02-09T00:00:00"/>
    <x v="3"/>
    <x v="1"/>
    <x v="701"/>
    <x v="2"/>
    <x v="1"/>
    <x v="5"/>
    <x v="1031"/>
    <n v="11.54"/>
    <n v="2"/>
    <x v="2522"/>
  </r>
  <r>
    <d v="2017-02-09T00:00:00"/>
    <x v="3"/>
    <x v="1"/>
    <x v="701"/>
    <x v="2"/>
    <x v="1"/>
    <x v="7"/>
    <x v="321"/>
    <n v="254.53"/>
    <n v="1"/>
    <x v="4103"/>
  </r>
  <r>
    <d v="2017-02-09T00:00:00"/>
    <x v="3"/>
    <x v="1"/>
    <x v="701"/>
    <x v="2"/>
    <x v="2"/>
    <x v="10"/>
    <x v="888"/>
    <n v="12.98"/>
    <n v="1"/>
    <x v="3201"/>
  </r>
  <r>
    <d v="2017-02-09T00:00:00"/>
    <x v="3"/>
    <x v="1"/>
    <x v="701"/>
    <x v="2"/>
    <x v="2"/>
    <x v="9"/>
    <x v="406"/>
    <n v="26.43"/>
    <n v="8"/>
    <x v="3679"/>
  </r>
  <r>
    <d v="2017-02-09T00:00:00"/>
    <x v="3"/>
    <x v="1"/>
    <x v="701"/>
    <x v="2"/>
    <x v="0"/>
    <x v="2"/>
    <x v="1021"/>
    <n v="197.97"/>
    <n v="3"/>
    <x v="1268"/>
  </r>
  <r>
    <d v="2017-02-09T00:00:00"/>
    <x v="3"/>
    <x v="1"/>
    <x v="701"/>
    <x v="2"/>
    <x v="2"/>
    <x v="8"/>
    <x v="344"/>
    <n v="18.899999999999999"/>
    <n v="6"/>
    <x v="369"/>
  </r>
  <r>
    <d v="2017-02-09T00:00:00"/>
    <x v="3"/>
    <x v="1"/>
    <x v="701"/>
    <x v="2"/>
    <x v="1"/>
    <x v="1"/>
    <x v="246"/>
    <n v="1282.4100000000001"/>
    <n v="5"/>
    <x v="1269"/>
  </r>
  <r>
    <d v="2017-02-09T00:00:00"/>
    <x v="3"/>
    <x v="1"/>
    <x v="701"/>
    <x v="2"/>
    <x v="2"/>
    <x v="11"/>
    <x v="614"/>
    <n v="4.92"/>
    <n v="3"/>
    <x v="585"/>
  </r>
  <r>
    <d v="2017-02-09T00:00:00"/>
    <x v="3"/>
    <x v="1"/>
    <x v="701"/>
    <x v="2"/>
    <x v="0"/>
    <x v="0"/>
    <x v="38"/>
    <n v="238"/>
    <n v="2"/>
    <x v="835"/>
  </r>
  <r>
    <d v="2017-02-09T00:00:00"/>
    <x v="3"/>
    <x v="1"/>
    <x v="701"/>
    <x v="2"/>
    <x v="0"/>
    <x v="0"/>
    <x v="609"/>
    <n v="167.97"/>
    <n v="3"/>
    <x v="961"/>
  </r>
  <r>
    <d v="2017-02-09T00:00:00"/>
    <x v="3"/>
    <x v="1"/>
    <x v="701"/>
    <x v="2"/>
    <x v="2"/>
    <x v="3"/>
    <x v="1472"/>
    <n v="17.12"/>
    <n v="4"/>
    <x v="576"/>
  </r>
  <r>
    <d v="2017-02-09T00:00:00"/>
    <x v="3"/>
    <x v="1"/>
    <x v="639"/>
    <x v="5"/>
    <x v="2"/>
    <x v="11"/>
    <x v="50"/>
    <n v="9.4"/>
    <n v="5"/>
    <x v="862"/>
  </r>
  <r>
    <d v="2017-02-09T00:00:00"/>
    <x v="3"/>
    <x v="1"/>
    <x v="639"/>
    <x v="5"/>
    <x v="2"/>
    <x v="8"/>
    <x v="296"/>
    <n v="74"/>
    <n v="5"/>
    <x v="4104"/>
  </r>
  <r>
    <d v="2017-02-09T00:00:00"/>
    <x v="3"/>
    <x v="1"/>
    <x v="639"/>
    <x v="5"/>
    <x v="0"/>
    <x v="2"/>
    <x v="304"/>
    <n v="201.58"/>
    <n v="2"/>
    <x v="3381"/>
  </r>
  <r>
    <d v="2017-02-09T00:00:00"/>
    <x v="3"/>
    <x v="1"/>
    <x v="764"/>
    <x v="30"/>
    <x v="2"/>
    <x v="6"/>
    <x v="283"/>
    <n v="10.9"/>
    <n v="1"/>
    <x v="4105"/>
  </r>
  <r>
    <d v="2017-02-09T00:00:00"/>
    <x v="3"/>
    <x v="1"/>
    <x v="764"/>
    <x v="30"/>
    <x v="2"/>
    <x v="3"/>
    <x v="1466"/>
    <n v="79.92"/>
    <n v="4"/>
    <x v="4059"/>
  </r>
  <r>
    <d v="2017-02-09T00:00:00"/>
    <x v="3"/>
    <x v="1"/>
    <x v="764"/>
    <x v="30"/>
    <x v="2"/>
    <x v="3"/>
    <x v="1473"/>
    <n v="146.82"/>
    <n v="3"/>
    <x v="187"/>
  </r>
  <r>
    <d v="2017-02-09T00:00:00"/>
    <x v="3"/>
    <x v="1"/>
    <x v="105"/>
    <x v="3"/>
    <x v="2"/>
    <x v="4"/>
    <x v="480"/>
    <n v="16"/>
    <n v="4"/>
    <x v="1986"/>
  </r>
  <r>
    <d v="2017-02-09T00:00:00"/>
    <x v="3"/>
    <x v="1"/>
    <x v="105"/>
    <x v="3"/>
    <x v="2"/>
    <x v="10"/>
    <x v="1181"/>
    <n v="5.59"/>
    <n v="2"/>
    <x v="4106"/>
  </r>
  <r>
    <d v="2017-02-09T00:00:00"/>
    <x v="3"/>
    <x v="1"/>
    <x v="105"/>
    <x v="3"/>
    <x v="2"/>
    <x v="6"/>
    <x v="1514"/>
    <n v="235.92"/>
    <n v="5"/>
    <x v="4107"/>
  </r>
  <r>
    <d v="2017-02-09T00:00:00"/>
    <x v="3"/>
    <x v="1"/>
    <x v="303"/>
    <x v="3"/>
    <x v="0"/>
    <x v="0"/>
    <x v="544"/>
    <n v="40.68"/>
    <n v="3"/>
    <x v="4108"/>
  </r>
  <r>
    <d v="2017-02-09T00:00:00"/>
    <x v="3"/>
    <x v="1"/>
    <x v="259"/>
    <x v="5"/>
    <x v="2"/>
    <x v="9"/>
    <x v="1129"/>
    <n v="18.72"/>
    <n v="5"/>
    <x v="1021"/>
  </r>
  <r>
    <d v="2017-02-09T00:00:00"/>
    <x v="3"/>
    <x v="1"/>
    <x v="259"/>
    <x v="5"/>
    <x v="1"/>
    <x v="7"/>
    <x v="880"/>
    <n v="236.53"/>
    <n v="2"/>
    <x v="4109"/>
  </r>
  <r>
    <d v="2017-02-09T00:00:00"/>
    <x v="3"/>
    <x v="1"/>
    <x v="657"/>
    <x v="1"/>
    <x v="1"/>
    <x v="1"/>
    <x v="1351"/>
    <n v="215.98"/>
    <n v="3"/>
    <x v="1769"/>
  </r>
  <r>
    <d v="2017-02-09T00:00:00"/>
    <x v="3"/>
    <x v="1"/>
    <x v="550"/>
    <x v="17"/>
    <x v="2"/>
    <x v="9"/>
    <x v="1140"/>
    <n v="1577.94"/>
    <n v="3"/>
    <x v="4110"/>
  </r>
  <r>
    <d v="2017-02-09T00:00:00"/>
    <x v="3"/>
    <x v="1"/>
    <x v="559"/>
    <x v="15"/>
    <x v="2"/>
    <x v="8"/>
    <x v="371"/>
    <n v="11.7"/>
    <n v="2"/>
    <x v="222"/>
  </r>
  <r>
    <d v="2017-02-09T00:00:00"/>
    <x v="3"/>
    <x v="1"/>
    <x v="202"/>
    <x v="5"/>
    <x v="2"/>
    <x v="10"/>
    <x v="912"/>
    <n v="43.1"/>
    <n v="5"/>
    <x v="1498"/>
  </r>
  <r>
    <d v="2017-02-09T00:00:00"/>
    <x v="3"/>
    <x v="1"/>
    <x v="202"/>
    <x v="5"/>
    <x v="1"/>
    <x v="5"/>
    <x v="918"/>
    <n v="511.5"/>
    <n v="5"/>
    <x v="4111"/>
  </r>
  <r>
    <d v="2017-02-09T00:00:00"/>
    <x v="3"/>
    <x v="1"/>
    <x v="202"/>
    <x v="5"/>
    <x v="2"/>
    <x v="9"/>
    <x v="1344"/>
    <n v="147.91999999999999"/>
    <n v="5"/>
    <x v="4112"/>
  </r>
  <r>
    <d v="2017-02-10T00:00:00"/>
    <x v="3"/>
    <x v="1"/>
    <x v="287"/>
    <x v="10"/>
    <x v="2"/>
    <x v="9"/>
    <x v="398"/>
    <n v="58.05"/>
    <n v="3"/>
    <x v="431"/>
  </r>
  <r>
    <d v="2017-02-10T00:00:00"/>
    <x v="3"/>
    <x v="1"/>
    <x v="287"/>
    <x v="10"/>
    <x v="1"/>
    <x v="5"/>
    <x v="684"/>
    <n v="157.74"/>
    <n v="11"/>
    <x v="4113"/>
  </r>
  <r>
    <d v="2017-02-10T00:00:00"/>
    <x v="3"/>
    <x v="1"/>
    <x v="287"/>
    <x v="10"/>
    <x v="2"/>
    <x v="11"/>
    <x v="302"/>
    <n v="56.98"/>
    <n v="7"/>
    <x v="3017"/>
  </r>
  <r>
    <d v="2017-02-10T00:00:00"/>
    <x v="3"/>
    <x v="1"/>
    <x v="287"/>
    <x v="10"/>
    <x v="2"/>
    <x v="9"/>
    <x v="27"/>
    <n v="2.88"/>
    <n v="1"/>
    <x v="44"/>
  </r>
  <r>
    <d v="2017-02-10T00:00:00"/>
    <x v="3"/>
    <x v="1"/>
    <x v="635"/>
    <x v="2"/>
    <x v="2"/>
    <x v="3"/>
    <x v="1788"/>
    <n v="49.12"/>
    <n v="4"/>
    <x v="531"/>
  </r>
  <r>
    <d v="2017-02-10T00:00:00"/>
    <x v="3"/>
    <x v="1"/>
    <x v="316"/>
    <x v="2"/>
    <x v="0"/>
    <x v="2"/>
    <x v="608"/>
    <n v="65.989999999999995"/>
    <n v="1"/>
    <x v="3649"/>
  </r>
  <r>
    <d v="2017-02-10T00:00:00"/>
    <x v="3"/>
    <x v="1"/>
    <x v="256"/>
    <x v="1"/>
    <x v="2"/>
    <x v="4"/>
    <x v="44"/>
    <n v="8.94"/>
    <n v="3"/>
    <x v="751"/>
  </r>
  <r>
    <d v="2017-02-10T00:00:00"/>
    <x v="3"/>
    <x v="1"/>
    <x v="256"/>
    <x v="1"/>
    <x v="0"/>
    <x v="2"/>
    <x v="1270"/>
    <n v="84.78"/>
    <n v="2"/>
    <x v="3061"/>
  </r>
  <r>
    <d v="2017-02-10T00:00:00"/>
    <x v="3"/>
    <x v="1"/>
    <x v="554"/>
    <x v="5"/>
    <x v="2"/>
    <x v="9"/>
    <x v="1124"/>
    <n v="112.12"/>
    <n v="5"/>
    <x v="2339"/>
  </r>
  <r>
    <d v="2017-02-10T00:00:00"/>
    <x v="3"/>
    <x v="1"/>
    <x v="554"/>
    <x v="5"/>
    <x v="2"/>
    <x v="6"/>
    <x v="468"/>
    <n v="1575.14"/>
    <n v="7"/>
    <x v="4114"/>
  </r>
  <r>
    <d v="2017-02-10T00:00:00"/>
    <x v="3"/>
    <x v="1"/>
    <x v="262"/>
    <x v="23"/>
    <x v="1"/>
    <x v="5"/>
    <x v="1004"/>
    <n v="11.81"/>
    <n v="2"/>
    <x v="123"/>
  </r>
  <r>
    <d v="2017-02-10T00:00:00"/>
    <x v="3"/>
    <x v="1"/>
    <x v="262"/>
    <x v="23"/>
    <x v="1"/>
    <x v="5"/>
    <x v="1622"/>
    <n v="9.66"/>
    <n v="1"/>
    <x v="3483"/>
  </r>
  <r>
    <d v="2017-02-10T00:00:00"/>
    <x v="3"/>
    <x v="1"/>
    <x v="262"/>
    <x v="23"/>
    <x v="2"/>
    <x v="3"/>
    <x v="1507"/>
    <n v="20.74"/>
    <n v="4"/>
    <x v="1262"/>
  </r>
  <r>
    <d v="2017-02-10T00:00:00"/>
    <x v="3"/>
    <x v="1"/>
    <x v="262"/>
    <x v="23"/>
    <x v="2"/>
    <x v="9"/>
    <x v="502"/>
    <n v="27.36"/>
    <n v="3"/>
    <x v="788"/>
  </r>
  <r>
    <d v="2017-02-10T00:00:00"/>
    <x v="3"/>
    <x v="1"/>
    <x v="262"/>
    <x v="23"/>
    <x v="1"/>
    <x v="7"/>
    <x v="320"/>
    <n v="2314.12"/>
    <n v="7"/>
    <x v="4115"/>
  </r>
  <r>
    <d v="2017-02-10T00:00:00"/>
    <x v="3"/>
    <x v="1"/>
    <x v="262"/>
    <x v="23"/>
    <x v="2"/>
    <x v="9"/>
    <x v="1172"/>
    <n v="34.24"/>
    <n v="4"/>
    <x v="4116"/>
  </r>
  <r>
    <d v="2017-02-10T00:00:00"/>
    <x v="3"/>
    <x v="1"/>
    <x v="262"/>
    <x v="23"/>
    <x v="1"/>
    <x v="5"/>
    <x v="1026"/>
    <n v="19.760000000000002"/>
    <n v="2"/>
    <x v="4117"/>
  </r>
  <r>
    <d v="2017-02-10T00:00:00"/>
    <x v="3"/>
    <x v="1"/>
    <x v="647"/>
    <x v="39"/>
    <x v="1"/>
    <x v="5"/>
    <x v="1597"/>
    <n v="10.16"/>
    <n v="2"/>
    <x v="4118"/>
  </r>
  <r>
    <d v="2017-02-10T00:00:00"/>
    <x v="3"/>
    <x v="1"/>
    <x v="644"/>
    <x v="16"/>
    <x v="1"/>
    <x v="14"/>
    <x v="91"/>
    <n v="217.76"/>
    <n v="6"/>
    <x v="4119"/>
  </r>
  <r>
    <d v="2017-02-10T00:00:00"/>
    <x v="3"/>
    <x v="1"/>
    <x v="644"/>
    <x v="16"/>
    <x v="2"/>
    <x v="16"/>
    <x v="699"/>
    <n v="39.07"/>
    <n v="6"/>
    <x v="2050"/>
  </r>
  <r>
    <d v="2017-02-10T00:00:00"/>
    <x v="3"/>
    <x v="1"/>
    <x v="644"/>
    <x v="16"/>
    <x v="2"/>
    <x v="9"/>
    <x v="88"/>
    <n v="22.64"/>
    <n v="7"/>
    <x v="4120"/>
  </r>
  <r>
    <d v="2017-02-10T00:00:00"/>
    <x v="3"/>
    <x v="1"/>
    <x v="644"/>
    <x v="16"/>
    <x v="2"/>
    <x v="11"/>
    <x v="1667"/>
    <n v="95.14"/>
    <n v="7"/>
    <x v="4121"/>
  </r>
  <r>
    <d v="2017-02-10T00:00:00"/>
    <x v="3"/>
    <x v="1"/>
    <x v="632"/>
    <x v="5"/>
    <x v="1"/>
    <x v="5"/>
    <x v="424"/>
    <n v="17.46"/>
    <n v="2"/>
    <x v="460"/>
  </r>
  <r>
    <d v="2017-02-10T00:00:00"/>
    <x v="3"/>
    <x v="1"/>
    <x v="632"/>
    <x v="5"/>
    <x v="0"/>
    <x v="15"/>
    <x v="1569"/>
    <n v="369.16"/>
    <n v="11"/>
    <x v="4122"/>
  </r>
  <r>
    <d v="2017-02-10T00:00:00"/>
    <x v="3"/>
    <x v="1"/>
    <x v="571"/>
    <x v="4"/>
    <x v="2"/>
    <x v="10"/>
    <x v="56"/>
    <n v="15.22"/>
    <n v="2"/>
    <x v="4004"/>
  </r>
  <r>
    <d v="2017-02-10T00:00:00"/>
    <x v="3"/>
    <x v="1"/>
    <x v="571"/>
    <x v="4"/>
    <x v="2"/>
    <x v="10"/>
    <x v="1316"/>
    <n v="21.98"/>
    <n v="6"/>
    <x v="4123"/>
  </r>
  <r>
    <d v="2017-02-11T00:00:00"/>
    <x v="3"/>
    <x v="1"/>
    <x v="23"/>
    <x v="1"/>
    <x v="2"/>
    <x v="3"/>
    <x v="1445"/>
    <n v="23.85"/>
    <n v="5"/>
    <x v="794"/>
  </r>
  <r>
    <d v="2017-02-11T00:00:00"/>
    <x v="3"/>
    <x v="1"/>
    <x v="664"/>
    <x v="42"/>
    <x v="2"/>
    <x v="4"/>
    <x v="44"/>
    <n v="18.239999999999998"/>
    <n v="3"/>
    <x v="149"/>
  </r>
  <r>
    <d v="2017-02-11T00:00:00"/>
    <x v="3"/>
    <x v="1"/>
    <x v="664"/>
    <x v="42"/>
    <x v="2"/>
    <x v="11"/>
    <x v="288"/>
    <n v="27.78"/>
    <n v="6"/>
    <x v="4124"/>
  </r>
  <r>
    <d v="2017-02-11T00:00:00"/>
    <x v="3"/>
    <x v="1"/>
    <x v="497"/>
    <x v="5"/>
    <x v="2"/>
    <x v="13"/>
    <x v="972"/>
    <n v="76.58"/>
    <n v="7"/>
    <x v="4125"/>
  </r>
  <r>
    <d v="2017-02-11T00:00:00"/>
    <x v="3"/>
    <x v="1"/>
    <x v="497"/>
    <x v="5"/>
    <x v="2"/>
    <x v="11"/>
    <x v="586"/>
    <n v="8.8000000000000007"/>
    <n v="5"/>
    <x v="2898"/>
  </r>
  <r>
    <d v="2017-02-11T00:00:00"/>
    <x v="3"/>
    <x v="1"/>
    <x v="497"/>
    <x v="5"/>
    <x v="2"/>
    <x v="9"/>
    <x v="1289"/>
    <n v="590.35"/>
    <n v="6"/>
    <x v="1778"/>
  </r>
  <r>
    <d v="2017-02-11T00:00:00"/>
    <x v="3"/>
    <x v="1"/>
    <x v="497"/>
    <x v="5"/>
    <x v="2"/>
    <x v="4"/>
    <x v="831"/>
    <n v="5.58"/>
    <n v="3"/>
    <x v="3275"/>
  </r>
  <r>
    <d v="2017-02-11T00:00:00"/>
    <x v="3"/>
    <x v="1"/>
    <x v="497"/>
    <x v="5"/>
    <x v="1"/>
    <x v="5"/>
    <x v="286"/>
    <n v="25.02"/>
    <n v="3"/>
    <x v="554"/>
  </r>
  <r>
    <d v="2017-02-11T00:00:00"/>
    <x v="3"/>
    <x v="1"/>
    <x v="497"/>
    <x v="5"/>
    <x v="2"/>
    <x v="6"/>
    <x v="329"/>
    <n v="452.55"/>
    <n v="7"/>
    <x v="860"/>
  </r>
  <r>
    <d v="2017-02-11T00:00:00"/>
    <x v="3"/>
    <x v="1"/>
    <x v="383"/>
    <x v="17"/>
    <x v="2"/>
    <x v="13"/>
    <x v="155"/>
    <n v="5.32"/>
    <n v="2"/>
    <x v="2967"/>
  </r>
  <r>
    <d v="2017-02-11T00:00:00"/>
    <x v="3"/>
    <x v="1"/>
    <x v="383"/>
    <x v="17"/>
    <x v="1"/>
    <x v="1"/>
    <x v="602"/>
    <n v="975.92"/>
    <n v="4"/>
    <x v="2862"/>
  </r>
  <r>
    <d v="2017-02-11T00:00:00"/>
    <x v="3"/>
    <x v="1"/>
    <x v="383"/>
    <x v="17"/>
    <x v="0"/>
    <x v="0"/>
    <x v="1561"/>
    <n v="2249.91"/>
    <n v="9"/>
    <x v="2801"/>
  </r>
  <r>
    <d v="2017-02-11T00:00:00"/>
    <x v="3"/>
    <x v="1"/>
    <x v="383"/>
    <x v="17"/>
    <x v="2"/>
    <x v="6"/>
    <x v="1634"/>
    <n v="59.92"/>
    <n v="4"/>
    <x v="1051"/>
  </r>
  <r>
    <d v="2017-02-11T00:00:00"/>
    <x v="3"/>
    <x v="1"/>
    <x v="441"/>
    <x v="13"/>
    <x v="1"/>
    <x v="5"/>
    <x v="114"/>
    <n v="3.31"/>
    <n v="1"/>
    <x v="4126"/>
  </r>
  <r>
    <d v="2017-02-11T00:00:00"/>
    <x v="3"/>
    <x v="1"/>
    <x v="441"/>
    <x v="13"/>
    <x v="2"/>
    <x v="10"/>
    <x v="746"/>
    <n v="20.14"/>
    <n v="3"/>
    <x v="2566"/>
  </r>
  <r>
    <d v="2017-02-11T00:00:00"/>
    <x v="3"/>
    <x v="1"/>
    <x v="441"/>
    <x v="13"/>
    <x v="2"/>
    <x v="13"/>
    <x v="857"/>
    <n v="8.86"/>
    <n v="3"/>
    <x v="339"/>
  </r>
  <r>
    <d v="2017-02-11T00:00:00"/>
    <x v="3"/>
    <x v="1"/>
    <x v="441"/>
    <x v="13"/>
    <x v="0"/>
    <x v="2"/>
    <x v="937"/>
    <n v="859.2"/>
    <n v="4"/>
    <x v="4127"/>
  </r>
  <r>
    <d v="2017-02-11T00:00:00"/>
    <x v="3"/>
    <x v="1"/>
    <x v="773"/>
    <x v="27"/>
    <x v="2"/>
    <x v="3"/>
    <x v="194"/>
    <n v="19.440000000000001"/>
    <n v="3"/>
    <x v="114"/>
  </r>
  <r>
    <d v="2017-02-11T00:00:00"/>
    <x v="3"/>
    <x v="1"/>
    <x v="319"/>
    <x v="18"/>
    <x v="2"/>
    <x v="16"/>
    <x v="994"/>
    <n v="384.59"/>
    <n v="2"/>
    <x v="4128"/>
  </r>
  <r>
    <d v="2017-02-11T00:00:00"/>
    <x v="3"/>
    <x v="1"/>
    <x v="155"/>
    <x v="5"/>
    <x v="2"/>
    <x v="10"/>
    <x v="1596"/>
    <n v="168.1"/>
    <n v="5"/>
    <x v="4129"/>
  </r>
  <r>
    <d v="2017-02-11T00:00:00"/>
    <x v="3"/>
    <x v="1"/>
    <x v="494"/>
    <x v="3"/>
    <x v="2"/>
    <x v="11"/>
    <x v="1607"/>
    <n v="54.34"/>
    <n v="4"/>
    <x v="1274"/>
  </r>
  <r>
    <d v="2017-02-11T00:00:00"/>
    <x v="3"/>
    <x v="1"/>
    <x v="617"/>
    <x v="28"/>
    <x v="2"/>
    <x v="10"/>
    <x v="746"/>
    <n v="83.9"/>
    <n v="10"/>
    <x v="4130"/>
  </r>
  <r>
    <d v="2017-02-11T00:00:00"/>
    <x v="3"/>
    <x v="1"/>
    <x v="617"/>
    <x v="28"/>
    <x v="2"/>
    <x v="3"/>
    <x v="153"/>
    <n v="11.76"/>
    <n v="2"/>
    <x v="747"/>
  </r>
  <r>
    <d v="2017-02-11T00:00:00"/>
    <x v="3"/>
    <x v="1"/>
    <x v="295"/>
    <x v="18"/>
    <x v="1"/>
    <x v="1"/>
    <x v="1088"/>
    <n v="155.37"/>
    <n v="2"/>
    <x v="1374"/>
  </r>
  <r>
    <d v="2017-02-11T00:00:00"/>
    <x v="3"/>
    <x v="1"/>
    <x v="235"/>
    <x v="25"/>
    <x v="2"/>
    <x v="11"/>
    <x v="1750"/>
    <n v="5.56"/>
    <n v="2"/>
    <x v="1830"/>
  </r>
  <r>
    <d v="2017-02-12T00:00:00"/>
    <x v="3"/>
    <x v="1"/>
    <x v="340"/>
    <x v="5"/>
    <x v="2"/>
    <x v="6"/>
    <x v="922"/>
    <n v="559.62"/>
    <n v="9"/>
    <x v="4131"/>
  </r>
  <r>
    <d v="2017-02-12T00:00:00"/>
    <x v="3"/>
    <x v="1"/>
    <x v="340"/>
    <x v="5"/>
    <x v="2"/>
    <x v="3"/>
    <x v="804"/>
    <n v="109.92"/>
    <n v="2"/>
    <x v="951"/>
  </r>
  <r>
    <d v="2017-02-12T00:00:00"/>
    <x v="3"/>
    <x v="1"/>
    <x v="340"/>
    <x v="5"/>
    <x v="2"/>
    <x v="3"/>
    <x v="1472"/>
    <n v="8.56"/>
    <n v="2"/>
    <x v="1068"/>
  </r>
  <r>
    <d v="2017-02-12T00:00:00"/>
    <x v="3"/>
    <x v="1"/>
    <x v="440"/>
    <x v="25"/>
    <x v="2"/>
    <x v="11"/>
    <x v="1458"/>
    <n v="34.65"/>
    <n v="3"/>
    <x v="971"/>
  </r>
  <r>
    <d v="2017-02-12T00:00:00"/>
    <x v="3"/>
    <x v="1"/>
    <x v="101"/>
    <x v="4"/>
    <x v="2"/>
    <x v="10"/>
    <x v="206"/>
    <n v="294.62"/>
    <n v="5"/>
    <x v="4132"/>
  </r>
  <r>
    <d v="2017-02-12T00:00:00"/>
    <x v="3"/>
    <x v="1"/>
    <x v="101"/>
    <x v="4"/>
    <x v="1"/>
    <x v="5"/>
    <x v="345"/>
    <n v="8.75"/>
    <n v="4"/>
    <x v="4133"/>
  </r>
  <r>
    <d v="2017-02-12T00:00:00"/>
    <x v="3"/>
    <x v="1"/>
    <x v="528"/>
    <x v="11"/>
    <x v="2"/>
    <x v="11"/>
    <x v="1127"/>
    <n v="47.96"/>
    <n v="5"/>
    <x v="240"/>
  </r>
  <r>
    <d v="2017-02-12T00:00:00"/>
    <x v="3"/>
    <x v="1"/>
    <x v="290"/>
    <x v="5"/>
    <x v="2"/>
    <x v="9"/>
    <x v="74"/>
    <n v="9.02"/>
    <n v="6"/>
    <x v="790"/>
  </r>
  <r>
    <d v="2017-02-12T00:00:00"/>
    <x v="3"/>
    <x v="1"/>
    <x v="290"/>
    <x v="5"/>
    <x v="2"/>
    <x v="9"/>
    <x v="651"/>
    <n v="69.459999999999994"/>
    <n v="2"/>
    <x v="913"/>
  </r>
  <r>
    <d v="2017-02-12T00:00:00"/>
    <x v="3"/>
    <x v="1"/>
    <x v="290"/>
    <x v="5"/>
    <x v="2"/>
    <x v="3"/>
    <x v="881"/>
    <n v="10.86"/>
    <n v="2"/>
    <x v="1315"/>
  </r>
  <r>
    <d v="2017-02-12T00:00:00"/>
    <x v="3"/>
    <x v="1"/>
    <x v="290"/>
    <x v="5"/>
    <x v="2"/>
    <x v="10"/>
    <x v="331"/>
    <n v="79.47"/>
    <n v="3"/>
    <x v="503"/>
  </r>
  <r>
    <d v="2017-02-12T00:00:00"/>
    <x v="3"/>
    <x v="1"/>
    <x v="290"/>
    <x v="5"/>
    <x v="2"/>
    <x v="11"/>
    <x v="243"/>
    <n v="10.08"/>
    <n v="6"/>
    <x v="3023"/>
  </r>
  <r>
    <d v="2017-02-12T00:00:00"/>
    <x v="3"/>
    <x v="1"/>
    <x v="488"/>
    <x v="11"/>
    <x v="2"/>
    <x v="9"/>
    <x v="946"/>
    <n v="45.66"/>
    <n v="5"/>
    <x v="4134"/>
  </r>
  <r>
    <d v="2017-02-12T00:00:00"/>
    <x v="3"/>
    <x v="1"/>
    <x v="5"/>
    <x v="13"/>
    <x v="2"/>
    <x v="9"/>
    <x v="1140"/>
    <n v="631.17999999999995"/>
    <n v="4"/>
    <x v="4135"/>
  </r>
  <r>
    <d v="2017-02-12T00:00:00"/>
    <x v="3"/>
    <x v="1"/>
    <x v="644"/>
    <x v="31"/>
    <x v="0"/>
    <x v="2"/>
    <x v="41"/>
    <n v="2479.96"/>
    <n v="4"/>
    <x v="4136"/>
  </r>
  <r>
    <d v="2017-02-12T00:00:00"/>
    <x v="3"/>
    <x v="1"/>
    <x v="651"/>
    <x v="5"/>
    <x v="0"/>
    <x v="2"/>
    <x v="1668"/>
    <n v="39.99"/>
    <n v="1"/>
    <x v="3534"/>
  </r>
  <r>
    <d v="2017-02-12T00:00:00"/>
    <x v="3"/>
    <x v="1"/>
    <x v="651"/>
    <x v="5"/>
    <x v="1"/>
    <x v="1"/>
    <x v="899"/>
    <n v="1159.06"/>
    <n v="9"/>
    <x v="4137"/>
  </r>
  <r>
    <d v="2017-02-12T00:00:00"/>
    <x v="3"/>
    <x v="1"/>
    <x v="651"/>
    <x v="5"/>
    <x v="2"/>
    <x v="11"/>
    <x v="1219"/>
    <n v="179.9"/>
    <n v="5"/>
    <x v="4138"/>
  </r>
  <r>
    <d v="2017-02-12T00:00:00"/>
    <x v="3"/>
    <x v="1"/>
    <x v="553"/>
    <x v="25"/>
    <x v="1"/>
    <x v="1"/>
    <x v="60"/>
    <n v="701.96"/>
    <n v="2"/>
    <x v="4139"/>
  </r>
  <r>
    <d v="2017-02-12T00:00:00"/>
    <x v="3"/>
    <x v="1"/>
    <x v="217"/>
    <x v="4"/>
    <x v="2"/>
    <x v="11"/>
    <x v="1491"/>
    <n v="12.16"/>
    <n v="5"/>
    <x v="1658"/>
  </r>
  <r>
    <d v="2017-02-12T00:00:00"/>
    <x v="3"/>
    <x v="1"/>
    <x v="235"/>
    <x v="12"/>
    <x v="2"/>
    <x v="11"/>
    <x v="1027"/>
    <n v="32.78"/>
    <n v="1"/>
    <x v="4140"/>
  </r>
  <r>
    <d v="2017-02-12T00:00:00"/>
    <x v="3"/>
    <x v="1"/>
    <x v="549"/>
    <x v="15"/>
    <x v="2"/>
    <x v="6"/>
    <x v="677"/>
    <n v="114.29"/>
    <n v="1"/>
    <x v="870"/>
  </r>
  <r>
    <d v="2017-02-12T00:00:00"/>
    <x v="3"/>
    <x v="1"/>
    <x v="549"/>
    <x v="15"/>
    <x v="2"/>
    <x v="9"/>
    <x v="1249"/>
    <n v="36.619999999999997"/>
    <n v="8"/>
    <x v="4141"/>
  </r>
  <r>
    <d v="2017-02-12T00:00:00"/>
    <x v="3"/>
    <x v="1"/>
    <x v="549"/>
    <x v="15"/>
    <x v="1"/>
    <x v="14"/>
    <x v="1071"/>
    <n v="242.35"/>
    <n v="8"/>
    <x v="4142"/>
  </r>
  <r>
    <d v="2017-02-12T00:00:00"/>
    <x v="3"/>
    <x v="1"/>
    <x v="549"/>
    <x v="15"/>
    <x v="0"/>
    <x v="2"/>
    <x v="1177"/>
    <n v="49.62"/>
    <n v="2"/>
    <x v="1462"/>
  </r>
  <r>
    <d v="2017-02-12T00:00:00"/>
    <x v="3"/>
    <x v="1"/>
    <x v="549"/>
    <x v="15"/>
    <x v="1"/>
    <x v="5"/>
    <x v="1462"/>
    <n v="508.7"/>
    <n v="6"/>
    <x v="6"/>
  </r>
  <r>
    <d v="2017-02-12T00:00:00"/>
    <x v="3"/>
    <x v="1"/>
    <x v="549"/>
    <x v="15"/>
    <x v="0"/>
    <x v="2"/>
    <x v="113"/>
    <n v="57.36"/>
    <n v="6"/>
    <x v="4143"/>
  </r>
  <r>
    <d v="2017-02-12T00:00:00"/>
    <x v="3"/>
    <x v="1"/>
    <x v="549"/>
    <x v="15"/>
    <x v="1"/>
    <x v="1"/>
    <x v="460"/>
    <n v="906.68"/>
    <n v="5"/>
    <x v="4144"/>
  </r>
  <r>
    <d v="2017-02-12T00:00:00"/>
    <x v="3"/>
    <x v="1"/>
    <x v="748"/>
    <x v="22"/>
    <x v="2"/>
    <x v="9"/>
    <x v="450"/>
    <n v="67.86"/>
    <n v="6"/>
    <x v="4145"/>
  </r>
  <r>
    <d v="2017-02-12T00:00:00"/>
    <x v="3"/>
    <x v="1"/>
    <x v="77"/>
    <x v="18"/>
    <x v="2"/>
    <x v="11"/>
    <x v="535"/>
    <n v="19.73"/>
    <n v="9"/>
    <x v="1515"/>
  </r>
  <r>
    <d v="2017-02-12T00:00:00"/>
    <x v="3"/>
    <x v="1"/>
    <x v="77"/>
    <x v="18"/>
    <x v="0"/>
    <x v="2"/>
    <x v="411"/>
    <n v="151.19"/>
    <n v="2"/>
    <x v="4146"/>
  </r>
  <r>
    <d v="2017-02-12T00:00:00"/>
    <x v="3"/>
    <x v="1"/>
    <x v="6"/>
    <x v="6"/>
    <x v="2"/>
    <x v="10"/>
    <x v="184"/>
    <n v="286.86"/>
    <n v="7"/>
    <x v="4147"/>
  </r>
  <r>
    <d v="2017-02-12T00:00:00"/>
    <x v="3"/>
    <x v="1"/>
    <x v="6"/>
    <x v="6"/>
    <x v="0"/>
    <x v="2"/>
    <x v="536"/>
    <n v="979.95"/>
    <n v="5"/>
    <x v="4148"/>
  </r>
  <r>
    <d v="2017-02-12T00:00:00"/>
    <x v="3"/>
    <x v="1"/>
    <x v="6"/>
    <x v="6"/>
    <x v="2"/>
    <x v="16"/>
    <x v="818"/>
    <n v="4.3600000000000003"/>
    <n v="2"/>
    <x v="3275"/>
  </r>
  <r>
    <d v="2017-02-13T00:00:00"/>
    <x v="3"/>
    <x v="1"/>
    <x v="694"/>
    <x v="1"/>
    <x v="2"/>
    <x v="11"/>
    <x v="1384"/>
    <n v="6.63"/>
    <n v="3"/>
    <x v="97"/>
  </r>
  <r>
    <d v="2017-02-13T00:00:00"/>
    <x v="3"/>
    <x v="1"/>
    <x v="694"/>
    <x v="1"/>
    <x v="0"/>
    <x v="0"/>
    <x v="1230"/>
    <n v="799.96"/>
    <n v="4"/>
    <x v="4149"/>
  </r>
  <r>
    <d v="2017-02-13T00:00:00"/>
    <x v="3"/>
    <x v="1"/>
    <x v="694"/>
    <x v="1"/>
    <x v="1"/>
    <x v="5"/>
    <x v="1582"/>
    <n v="107.53"/>
    <n v="1"/>
    <x v="4150"/>
  </r>
  <r>
    <d v="2017-02-13T00:00:00"/>
    <x v="3"/>
    <x v="1"/>
    <x v="67"/>
    <x v="29"/>
    <x v="2"/>
    <x v="16"/>
    <x v="1302"/>
    <n v="25.02"/>
    <n v="3"/>
    <x v="325"/>
  </r>
  <r>
    <d v="2017-02-13T00:00:00"/>
    <x v="3"/>
    <x v="1"/>
    <x v="67"/>
    <x v="29"/>
    <x v="2"/>
    <x v="11"/>
    <x v="1350"/>
    <n v="10.71"/>
    <n v="3"/>
    <x v="721"/>
  </r>
  <r>
    <d v="2017-02-13T00:00:00"/>
    <x v="3"/>
    <x v="1"/>
    <x v="394"/>
    <x v="2"/>
    <x v="2"/>
    <x v="3"/>
    <x v="966"/>
    <n v="17.940000000000001"/>
    <n v="3"/>
    <x v="556"/>
  </r>
  <r>
    <d v="2017-02-13T00:00:00"/>
    <x v="3"/>
    <x v="1"/>
    <x v="505"/>
    <x v="7"/>
    <x v="2"/>
    <x v="10"/>
    <x v="742"/>
    <n v="90.64"/>
    <n v="8"/>
    <x v="3698"/>
  </r>
  <r>
    <d v="2017-02-16T00:00:00"/>
    <x v="3"/>
    <x v="1"/>
    <x v="291"/>
    <x v="2"/>
    <x v="2"/>
    <x v="3"/>
    <x v="843"/>
    <n v="37.94"/>
    <n v="2"/>
    <x v="2215"/>
  </r>
  <r>
    <d v="2017-02-16T00:00:00"/>
    <x v="3"/>
    <x v="1"/>
    <x v="542"/>
    <x v="30"/>
    <x v="2"/>
    <x v="6"/>
    <x v="561"/>
    <n v="579.51"/>
    <n v="3"/>
    <x v="3674"/>
  </r>
  <r>
    <d v="2017-02-16T00:00:00"/>
    <x v="3"/>
    <x v="1"/>
    <x v="542"/>
    <x v="30"/>
    <x v="0"/>
    <x v="2"/>
    <x v="1474"/>
    <n v="14.99"/>
    <n v="1"/>
    <x v="2701"/>
  </r>
  <r>
    <d v="2017-02-16T00:00:00"/>
    <x v="3"/>
    <x v="1"/>
    <x v="101"/>
    <x v="3"/>
    <x v="2"/>
    <x v="4"/>
    <x v="1028"/>
    <n v="18.37"/>
    <n v="2"/>
    <x v="1460"/>
  </r>
  <r>
    <d v="2017-02-16T00:00:00"/>
    <x v="3"/>
    <x v="1"/>
    <x v="101"/>
    <x v="3"/>
    <x v="1"/>
    <x v="1"/>
    <x v="1"/>
    <n v="600.55999999999995"/>
    <n v="3"/>
    <x v="1548"/>
  </r>
  <r>
    <d v="2017-02-16T00:00:00"/>
    <x v="3"/>
    <x v="1"/>
    <x v="101"/>
    <x v="3"/>
    <x v="2"/>
    <x v="6"/>
    <x v="560"/>
    <n v="50.35"/>
    <n v="3"/>
    <x v="1522"/>
  </r>
  <r>
    <d v="2017-02-16T00:00:00"/>
    <x v="3"/>
    <x v="1"/>
    <x v="101"/>
    <x v="3"/>
    <x v="2"/>
    <x v="11"/>
    <x v="810"/>
    <n v="28.03"/>
    <n v="6"/>
    <x v="3395"/>
  </r>
  <r>
    <d v="2017-02-16T00:00:00"/>
    <x v="3"/>
    <x v="1"/>
    <x v="101"/>
    <x v="3"/>
    <x v="1"/>
    <x v="5"/>
    <x v="276"/>
    <n v="7.69"/>
    <n v="1"/>
    <x v="4151"/>
  </r>
  <r>
    <d v="2017-02-17T00:00:00"/>
    <x v="3"/>
    <x v="1"/>
    <x v="80"/>
    <x v="3"/>
    <x v="1"/>
    <x v="7"/>
    <x v="1161"/>
    <n v="480.96"/>
    <n v="3"/>
    <x v="4152"/>
  </r>
  <r>
    <d v="2017-02-17T00:00:00"/>
    <x v="3"/>
    <x v="1"/>
    <x v="80"/>
    <x v="3"/>
    <x v="0"/>
    <x v="2"/>
    <x v="1581"/>
    <n v="124.79"/>
    <n v="1"/>
    <x v="386"/>
  </r>
  <r>
    <d v="2017-02-17T00:00:00"/>
    <x v="3"/>
    <x v="1"/>
    <x v="207"/>
    <x v="19"/>
    <x v="0"/>
    <x v="2"/>
    <x v="1486"/>
    <n v="29.16"/>
    <n v="3"/>
    <x v="2358"/>
  </r>
  <r>
    <d v="2017-02-17T00:00:00"/>
    <x v="3"/>
    <x v="1"/>
    <x v="115"/>
    <x v="8"/>
    <x v="2"/>
    <x v="3"/>
    <x v="153"/>
    <n v="11.76"/>
    <n v="2"/>
    <x v="747"/>
  </r>
  <r>
    <d v="2017-02-17T00:00:00"/>
    <x v="3"/>
    <x v="1"/>
    <x v="115"/>
    <x v="8"/>
    <x v="2"/>
    <x v="6"/>
    <x v="102"/>
    <n v="166.45"/>
    <n v="5"/>
    <x v="4153"/>
  </r>
  <r>
    <d v="2017-02-17T00:00:00"/>
    <x v="3"/>
    <x v="1"/>
    <x v="605"/>
    <x v="4"/>
    <x v="1"/>
    <x v="14"/>
    <x v="840"/>
    <n v="89.07"/>
    <n v="1"/>
    <x v="4154"/>
  </r>
  <r>
    <d v="2017-02-17T00:00:00"/>
    <x v="3"/>
    <x v="1"/>
    <x v="605"/>
    <x v="4"/>
    <x v="2"/>
    <x v="11"/>
    <x v="947"/>
    <n v="175.44"/>
    <n v="6"/>
    <x v="117"/>
  </r>
  <r>
    <d v="2017-02-17T00:00:00"/>
    <x v="3"/>
    <x v="1"/>
    <x v="605"/>
    <x v="4"/>
    <x v="0"/>
    <x v="2"/>
    <x v="828"/>
    <n v="438.34"/>
    <n v="4"/>
    <x v="1404"/>
  </r>
  <r>
    <d v="2017-02-17T00:00:00"/>
    <x v="3"/>
    <x v="1"/>
    <x v="66"/>
    <x v="18"/>
    <x v="1"/>
    <x v="7"/>
    <x v="721"/>
    <n v="455.97"/>
    <n v="5"/>
    <x v="4155"/>
  </r>
  <r>
    <d v="2017-02-17T00:00:00"/>
    <x v="3"/>
    <x v="1"/>
    <x v="66"/>
    <x v="18"/>
    <x v="2"/>
    <x v="9"/>
    <x v="416"/>
    <n v="5.72"/>
    <n v="5"/>
    <x v="3398"/>
  </r>
  <r>
    <d v="2017-02-17T00:00:00"/>
    <x v="3"/>
    <x v="1"/>
    <x v="66"/>
    <x v="18"/>
    <x v="0"/>
    <x v="2"/>
    <x v="862"/>
    <n v="57.59"/>
    <n v="1"/>
    <x v="235"/>
  </r>
  <r>
    <d v="2017-02-17T00:00:00"/>
    <x v="3"/>
    <x v="1"/>
    <x v="66"/>
    <x v="18"/>
    <x v="1"/>
    <x v="5"/>
    <x v="1340"/>
    <n v="30.14"/>
    <n v="2"/>
    <x v="1399"/>
  </r>
  <r>
    <d v="2017-02-17T00:00:00"/>
    <x v="3"/>
    <x v="1"/>
    <x v="66"/>
    <x v="18"/>
    <x v="1"/>
    <x v="1"/>
    <x v="519"/>
    <n v="899.43"/>
    <n v="5"/>
    <x v="4156"/>
  </r>
  <r>
    <d v="2017-02-18T00:00:00"/>
    <x v="3"/>
    <x v="1"/>
    <x v="734"/>
    <x v="5"/>
    <x v="0"/>
    <x v="2"/>
    <x v="1730"/>
    <n v="167.98"/>
    <n v="3"/>
    <x v="656"/>
  </r>
  <r>
    <d v="2017-02-18T00:00:00"/>
    <x v="3"/>
    <x v="1"/>
    <x v="734"/>
    <x v="5"/>
    <x v="0"/>
    <x v="0"/>
    <x v="470"/>
    <n v="109.53"/>
    <n v="3"/>
    <x v="4157"/>
  </r>
  <r>
    <d v="2017-02-18T00:00:00"/>
    <x v="3"/>
    <x v="1"/>
    <x v="734"/>
    <x v="5"/>
    <x v="2"/>
    <x v="8"/>
    <x v="1689"/>
    <n v="9.82"/>
    <n v="2"/>
    <x v="1652"/>
  </r>
  <r>
    <d v="2017-02-19T00:00:00"/>
    <x v="3"/>
    <x v="1"/>
    <x v="60"/>
    <x v="21"/>
    <x v="2"/>
    <x v="10"/>
    <x v="53"/>
    <n v="1245.8599999999999"/>
    <n v="7"/>
    <x v="4158"/>
  </r>
  <r>
    <d v="2017-02-19T00:00:00"/>
    <x v="3"/>
    <x v="1"/>
    <x v="553"/>
    <x v="1"/>
    <x v="2"/>
    <x v="4"/>
    <x v="1427"/>
    <n v="11.22"/>
    <n v="3"/>
    <x v="2348"/>
  </r>
  <r>
    <d v="2017-02-19T00:00:00"/>
    <x v="3"/>
    <x v="1"/>
    <x v="413"/>
    <x v="5"/>
    <x v="2"/>
    <x v="11"/>
    <x v="45"/>
    <n v="12.84"/>
    <n v="3"/>
    <x v="1540"/>
  </r>
  <r>
    <d v="2017-02-19T00:00:00"/>
    <x v="3"/>
    <x v="1"/>
    <x v="413"/>
    <x v="5"/>
    <x v="1"/>
    <x v="5"/>
    <x v="160"/>
    <n v="44.67"/>
    <n v="3"/>
    <x v="2377"/>
  </r>
  <r>
    <d v="2017-02-20T00:00:00"/>
    <x v="3"/>
    <x v="1"/>
    <x v="710"/>
    <x v="5"/>
    <x v="1"/>
    <x v="5"/>
    <x v="1150"/>
    <n v="22.23"/>
    <n v="1"/>
    <x v="4044"/>
  </r>
  <r>
    <d v="2017-02-20T00:00:00"/>
    <x v="3"/>
    <x v="1"/>
    <x v="710"/>
    <x v="5"/>
    <x v="0"/>
    <x v="2"/>
    <x v="1103"/>
    <n v="215.97"/>
    <n v="2"/>
    <x v="3242"/>
  </r>
  <r>
    <d v="2017-02-20T00:00:00"/>
    <x v="3"/>
    <x v="1"/>
    <x v="442"/>
    <x v="32"/>
    <x v="2"/>
    <x v="11"/>
    <x v="93"/>
    <n v="6.56"/>
    <n v="2"/>
    <x v="332"/>
  </r>
  <r>
    <d v="2017-02-20T00:00:00"/>
    <x v="3"/>
    <x v="1"/>
    <x v="442"/>
    <x v="32"/>
    <x v="2"/>
    <x v="10"/>
    <x v="1313"/>
    <n v="13.11"/>
    <n v="3"/>
    <x v="160"/>
  </r>
  <r>
    <d v="2017-02-20T00:00:00"/>
    <x v="3"/>
    <x v="1"/>
    <x v="329"/>
    <x v="15"/>
    <x v="2"/>
    <x v="4"/>
    <x v="44"/>
    <n v="9.43"/>
    <n v="3"/>
    <x v="2648"/>
  </r>
  <r>
    <d v="2017-02-20T00:00:00"/>
    <x v="3"/>
    <x v="1"/>
    <x v="344"/>
    <x v="22"/>
    <x v="0"/>
    <x v="2"/>
    <x v="754"/>
    <n v="333.58"/>
    <n v="3"/>
    <x v="885"/>
  </r>
  <r>
    <d v="2017-02-20T00:00:00"/>
    <x v="3"/>
    <x v="1"/>
    <x v="344"/>
    <x v="22"/>
    <x v="0"/>
    <x v="0"/>
    <x v="1801"/>
    <n v="31.99"/>
    <n v="1"/>
    <x v="2808"/>
  </r>
  <r>
    <d v="2017-02-20T00:00:00"/>
    <x v="3"/>
    <x v="1"/>
    <x v="344"/>
    <x v="22"/>
    <x v="2"/>
    <x v="6"/>
    <x v="449"/>
    <n v="51.17"/>
    <n v="2"/>
    <x v="4159"/>
  </r>
  <r>
    <d v="2017-02-20T00:00:00"/>
    <x v="3"/>
    <x v="1"/>
    <x v="344"/>
    <x v="22"/>
    <x v="2"/>
    <x v="13"/>
    <x v="155"/>
    <n v="10.64"/>
    <n v="5"/>
    <x v="2733"/>
  </r>
  <r>
    <d v="2017-02-20T00:00:00"/>
    <x v="3"/>
    <x v="1"/>
    <x v="344"/>
    <x v="22"/>
    <x v="1"/>
    <x v="5"/>
    <x v="57"/>
    <n v="68.7"/>
    <n v="2"/>
    <x v="57"/>
  </r>
  <r>
    <d v="2017-02-20T00:00:00"/>
    <x v="3"/>
    <x v="1"/>
    <x v="344"/>
    <x v="22"/>
    <x v="1"/>
    <x v="7"/>
    <x v="211"/>
    <n v="386.91"/>
    <n v="9"/>
    <x v="4160"/>
  </r>
  <r>
    <d v="2017-02-21T00:00:00"/>
    <x v="3"/>
    <x v="1"/>
    <x v="607"/>
    <x v="4"/>
    <x v="0"/>
    <x v="0"/>
    <x v="697"/>
    <n v="47.9"/>
    <n v="1"/>
    <x v="2741"/>
  </r>
  <r>
    <d v="2017-02-23T00:00:00"/>
    <x v="3"/>
    <x v="1"/>
    <x v="584"/>
    <x v="5"/>
    <x v="2"/>
    <x v="3"/>
    <x v="1415"/>
    <n v="37.44"/>
    <n v="6"/>
    <x v="1119"/>
  </r>
  <r>
    <d v="2017-02-23T00:00:00"/>
    <x v="3"/>
    <x v="1"/>
    <x v="701"/>
    <x v="1"/>
    <x v="2"/>
    <x v="4"/>
    <x v="1453"/>
    <n v="8.4"/>
    <n v="5"/>
    <x v="2809"/>
  </r>
  <r>
    <d v="2017-02-23T00:00:00"/>
    <x v="3"/>
    <x v="1"/>
    <x v="701"/>
    <x v="1"/>
    <x v="0"/>
    <x v="2"/>
    <x v="636"/>
    <n v="71.959999999999994"/>
    <n v="5"/>
    <x v="3593"/>
  </r>
  <r>
    <d v="2017-02-24T00:00:00"/>
    <x v="3"/>
    <x v="1"/>
    <x v="655"/>
    <x v="13"/>
    <x v="2"/>
    <x v="9"/>
    <x v="406"/>
    <n v="4.96"/>
    <n v="4"/>
    <x v="4161"/>
  </r>
  <r>
    <d v="2017-02-24T00:00:00"/>
    <x v="3"/>
    <x v="1"/>
    <x v="77"/>
    <x v="13"/>
    <x v="2"/>
    <x v="3"/>
    <x v="784"/>
    <n v="123.92"/>
    <n v="5"/>
    <x v="3004"/>
  </r>
  <r>
    <d v="2017-02-24T00:00:00"/>
    <x v="3"/>
    <x v="1"/>
    <x v="77"/>
    <x v="13"/>
    <x v="0"/>
    <x v="0"/>
    <x v="1146"/>
    <n v="1319.8"/>
    <n v="5"/>
    <x v="4162"/>
  </r>
  <r>
    <d v="2017-02-25T00:00:00"/>
    <x v="3"/>
    <x v="1"/>
    <x v="368"/>
    <x v="3"/>
    <x v="2"/>
    <x v="9"/>
    <x v="233"/>
    <n v="1.79"/>
    <n v="3"/>
    <x v="246"/>
  </r>
  <r>
    <d v="2017-02-25T00:00:00"/>
    <x v="3"/>
    <x v="1"/>
    <x v="345"/>
    <x v="12"/>
    <x v="1"/>
    <x v="1"/>
    <x v="223"/>
    <n v="196.78"/>
    <n v="2"/>
    <x v="3054"/>
  </r>
  <r>
    <d v="2017-02-25T00:00:00"/>
    <x v="3"/>
    <x v="1"/>
    <x v="345"/>
    <x v="12"/>
    <x v="1"/>
    <x v="14"/>
    <x v="1437"/>
    <n v="231.92"/>
    <n v="5"/>
    <x v="127"/>
  </r>
  <r>
    <d v="2017-02-26T00:00:00"/>
    <x v="3"/>
    <x v="1"/>
    <x v="255"/>
    <x v="5"/>
    <x v="2"/>
    <x v="10"/>
    <x v="942"/>
    <n v="81.92"/>
    <n v="4"/>
    <x v="1150"/>
  </r>
  <r>
    <d v="2017-02-26T00:00:00"/>
    <x v="3"/>
    <x v="1"/>
    <x v="255"/>
    <x v="5"/>
    <x v="0"/>
    <x v="2"/>
    <x v="754"/>
    <n v="889.54"/>
    <n v="8"/>
    <x v="4163"/>
  </r>
  <r>
    <d v="2017-02-26T00:00:00"/>
    <x v="3"/>
    <x v="1"/>
    <x v="255"/>
    <x v="5"/>
    <x v="1"/>
    <x v="1"/>
    <x v="414"/>
    <n v="892.22"/>
    <n v="3"/>
    <x v="1958"/>
  </r>
  <r>
    <d v="2017-02-26T00:00:00"/>
    <x v="3"/>
    <x v="1"/>
    <x v="255"/>
    <x v="5"/>
    <x v="2"/>
    <x v="3"/>
    <x v="1330"/>
    <n v="223.92"/>
    <n v="4"/>
    <x v="1305"/>
  </r>
  <r>
    <d v="2017-02-26T00:00:00"/>
    <x v="3"/>
    <x v="1"/>
    <x v="255"/>
    <x v="5"/>
    <x v="2"/>
    <x v="3"/>
    <x v="868"/>
    <n v="23.12"/>
    <n v="4"/>
    <x v="3160"/>
  </r>
  <r>
    <d v="2017-02-26T00:00:00"/>
    <x v="3"/>
    <x v="1"/>
    <x v="374"/>
    <x v="5"/>
    <x v="2"/>
    <x v="10"/>
    <x v="763"/>
    <n v="356.79"/>
    <n v="7"/>
    <x v="4164"/>
  </r>
  <r>
    <d v="2017-02-26T00:00:00"/>
    <x v="3"/>
    <x v="1"/>
    <x v="1"/>
    <x v="5"/>
    <x v="1"/>
    <x v="5"/>
    <x v="545"/>
    <n v="91.96"/>
    <n v="2"/>
    <x v="612"/>
  </r>
  <r>
    <d v="2017-02-26T00:00:00"/>
    <x v="3"/>
    <x v="1"/>
    <x v="1"/>
    <x v="5"/>
    <x v="0"/>
    <x v="2"/>
    <x v="541"/>
    <n v="258.58"/>
    <n v="2"/>
    <x v="1870"/>
  </r>
  <r>
    <d v="2017-02-26T00:00:00"/>
    <x v="3"/>
    <x v="1"/>
    <x v="1"/>
    <x v="5"/>
    <x v="2"/>
    <x v="3"/>
    <x v="1391"/>
    <n v="29.6"/>
    <n v="4"/>
    <x v="1285"/>
  </r>
  <r>
    <d v="2017-02-28T00:00:00"/>
    <x v="3"/>
    <x v="1"/>
    <x v="300"/>
    <x v="30"/>
    <x v="2"/>
    <x v="9"/>
    <x v="1068"/>
    <n v="9.84"/>
    <n v="2"/>
    <x v="623"/>
  </r>
  <r>
    <d v="2017-02-28T00:00:00"/>
    <x v="3"/>
    <x v="1"/>
    <x v="300"/>
    <x v="30"/>
    <x v="2"/>
    <x v="3"/>
    <x v="948"/>
    <n v="7.78"/>
    <n v="1"/>
    <x v="3395"/>
  </r>
  <r>
    <d v="2017-03-01T00:00:00"/>
    <x v="3"/>
    <x v="2"/>
    <x v="41"/>
    <x v="5"/>
    <x v="2"/>
    <x v="3"/>
    <x v="1759"/>
    <n v="38.880000000000003"/>
    <n v="6"/>
    <x v="2168"/>
  </r>
  <r>
    <d v="2017-03-01T00:00:00"/>
    <x v="3"/>
    <x v="2"/>
    <x v="623"/>
    <x v="5"/>
    <x v="2"/>
    <x v="9"/>
    <x v="1679"/>
    <n v="2022.27"/>
    <n v="8"/>
    <x v="4165"/>
  </r>
  <r>
    <d v="2017-03-01T00:00:00"/>
    <x v="3"/>
    <x v="2"/>
    <x v="623"/>
    <x v="5"/>
    <x v="2"/>
    <x v="11"/>
    <x v="1491"/>
    <n v="9.1199999999999992"/>
    <n v="3"/>
    <x v="1112"/>
  </r>
  <r>
    <d v="2017-03-02T00:00:00"/>
    <x v="3"/>
    <x v="2"/>
    <x v="86"/>
    <x v="18"/>
    <x v="2"/>
    <x v="9"/>
    <x v="333"/>
    <n v="5.23"/>
    <n v="3"/>
    <x v="3121"/>
  </r>
  <r>
    <d v="2017-03-02T00:00:00"/>
    <x v="3"/>
    <x v="2"/>
    <x v="86"/>
    <x v="18"/>
    <x v="2"/>
    <x v="6"/>
    <x v="140"/>
    <n v="285.55"/>
    <n v="2"/>
    <x v="4166"/>
  </r>
  <r>
    <d v="2017-03-02T00:00:00"/>
    <x v="3"/>
    <x v="2"/>
    <x v="4"/>
    <x v="11"/>
    <x v="2"/>
    <x v="9"/>
    <x v="903"/>
    <n v="3.88"/>
    <n v="2"/>
    <x v="1497"/>
  </r>
  <r>
    <d v="2017-03-02T00:00:00"/>
    <x v="3"/>
    <x v="2"/>
    <x v="4"/>
    <x v="11"/>
    <x v="2"/>
    <x v="3"/>
    <x v="1692"/>
    <n v="115.3"/>
    <n v="3"/>
    <x v="2615"/>
  </r>
  <r>
    <d v="2017-03-02T00:00:00"/>
    <x v="3"/>
    <x v="2"/>
    <x v="490"/>
    <x v="3"/>
    <x v="2"/>
    <x v="3"/>
    <x v="583"/>
    <n v="5.18"/>
    <n v="1"/>
    <x v="1534"/>
  </r>
  <r>
    <d v="2017-03-02T00:00:00"/>
    <x v="3"/>
    <x v="2"/>
    <x v="490"/>
    <x v="3"/>
    <x v="2"/>
    <x v="3"/>
    <x v="475"/>
    <n v="65.58"/>
    <n v="2"/>
    <x v="615"/>
  </r>
  <r>
    <d v="2017-03-02T00:00:00"/>
    <x v="3"/>
    <x v="2"/>
    <x v="490"/>
    <x v="3"/>
    <x v="1"/>
    <x v="5"/>
    <x v="279"/>
    <n v="22.2"/>
    <n v="1"/>
    <x v="4167"/>
  </r>
  <r>
    <d v="2017-03-02T00:00:00"/>
    <x v="3"/>
    <x v="2"/>
    <x v="490"/>
    <x v="3"/>
    <x v="2"/>
    <x v="3"/>
    <x v="681"/>
    <n v="419.4"/>
    <n v="5"/>
    <x v="3149"/>
  </r>
  <r>
    <d v="2017-03-03T00:00:00"/>
    <x v="3"/>
    <x v="2"/>
    <x v="739"/>
    <x v="17"/>
    <x v="2"/>
    <x v="10"/>
    <x v="24"/>
    <n v="72.8"/>
    <n v="5"/>
    <x v="4168"/>
  </r>
  <r>
    <d v="2017-03-03T00:00:00"/>
    <x v="3"/>
    <x v="2"/>
    <x v="112"/>
    <x v="4"/>
    <x v="2"/>
    <x v="3"/>
    <x v="1254"/>
    <n v="26.88"/>
    <n v="8"/>
    <x v="714"/>
  </r>
  <r>
    <d v="2017-03-03T00:00:00"/>
    <x v="3"/>
    <x v="2"/>
    <x v="285"/>
    <x v="10"/>
    <x v="1"/>
    <x v="1"/>
    <x v="1451"/>
    <n v="180.98"/>
    <n v="1"/>
    <x v="4169"/>
  </r>
  <r>
    <d v="2017-03-03T00:00:00"/>
    <x v="3"/>
    <x v="2"/>
    <x v="285"/>
    <x v="10"/>
    <x v="0"/>
    <x v="0"/>
    <x v="349"/>
    <n v="99.98"/>
    <n v="2"/>
    <x v="374"/>
  </r>
  <r>
    <d v="2017-03-03T00:00:00"/>
    <x v="3"/>
    <x v="2"/>
    <x v="53"/>
    <x v="5"/>
    <x v="0"/>
    <x v="0"/>
    <x v="1570"/>
    <n v="1049.44"/>
    <n v="8"/>
    <x v="4170"/>
  </r>
  <r>
    <d v="2017-03-03T00:00:00"/>
    <x v="3"/>
    <x v="2"/>
    <x v="53"/>
    <x v="5"/>
    <x v="1"/>
    <x v="1"/>
    <x v="1347"/>
    <n v="170.35"/>
    <n v="3"/>
    <x v="2062"/>
  </r>
  <r>
    <d v="2017-03-03T00:00:00"/>
    <x v="3"/>
    <x v="2"/>
    <x v="492"/>
    <x v="5"/>
    <x v="1"/>
    <x v="7"/>
    <x v="570"/>
    <n v="399.67"/>
    <n v="7"/>
    <x v="4054"/>
  </r>
  <r>
    <d v="2017-03-04T00:00:00"/>
    <x v="3"/>
    <x v="2"/>
    <x v="210"/>
    <x v="13"/>
    <x v="1"/>
    <x v="5"/>
    <x v="702"/>
    <n v="25.47"/>
    <n v="4"/>
    <x v="387"/>
  </r>
  <r>
    <d v="2017-03-04T00:00:00"/>
    <x v="3"/>
    <x v="2"/>
    <x v="98"/>
    <x v="3"/>
    <x v="2"/>
    <x v="11"/>
    <x v="479"/>
    <n v="7.06"/>
    <n v="3"/>
    <x v="585"/>
  </r>
  <r>
    <d v="2017-03-05T00:00:00"/>
    <x v="3"/>
    <x v="2"/>
    <x v="562"/>
    <x v="5"/>
    <x v="2"/>
    <x v="6"/>
    <x v="49"/>
    <n v="69.52"/>
    <n v="2"/>
    <x v="49"/>
  </r>
  <r>
    <d v="2017-03-05T00:00:00"/>
    <x v="3"/>
    <x v="2"/>
    <x v="562"/>
    <x v="5"/>
    <x v="2"/>
    <x v="6"/>
    <x v="75"/>
    <n v="763.44"/>
    <n v="8"/>
    <x v="4171"/>
  </r>
  <r>
    <d v="2017-03-05T00:00:00"/>
    <x v="3"/>
    <x v="2"/>
    <x v="575"/>
    <x v="5"/>
    <x v="2"/>
    <x v="3"/>
    <x v="583"/>
    <n v="25.92"/>
    <n v="4"/>
    <x v="19"/>
  </r>
  <r>
    <d v="2017-03-05T00:00:00"/>
    <x v="3"/>
    <x v="2"/>
    <x v="575"/>
    <x v="5"/>
    <x v="2"/>
    <x v="11"/>
    <x v="441"/>
    <n v="22.96"/>
    <n v="7"/>
    <x v="95"/>
  </r>
  <r>
    <d v="2017-03-05T00:00:00"/>
    <x v="3"/>
    <x v="2"/>
    <x v="740"/>
    <x v="13"/>
    <x v="1"/>
    <x v="5"/>
    <x v="1802"/>
    <n v="32.450000000000003"/>
    <n v="2"/>
    <x v="2580"/>
  </r>
  <r>
    <d v="2017-03-05T00:00:00"/>
    <x v="3"/>
    <x v="2"/>
    <x v="740"/>
    <x v="13"/>
    <x v="2"/>
    <x v="9"/>
    <x v="467"/>
    <n v="26.39"/>
    <n v="4"/>
    <x v="4172"/>
  </r>
  <r>
    <d v="2017-03-05T00:00:00"/>
    <x v="3"/>
    <x v="2"/>
    <x v="740"/>
    <x v="13"/>
    <x v="1"/>
    <x v="7"/>
    <x v="722"/>
    <n v="373.47"/>
    <n v="5"/>
    <x v="4173"/>
  </r>
  <r>
    <d v="2017-03-05T00:00:00"/>
    <x v="3"/>
    <x v="2"/>
    <x v="740"/>
    <x v="13"/>
    <x v="2"/>
    <x v="9"/>
    <x v="793"/>
    <n v="64.2"/>
    <n v="5"/>
    <x v="4174"/>
  </r>
  <r>
    <d v="2017-03-05T00:00:00"/>
    <x v="3"/>
    <x v="2"/>
    <x v="740"/>
    <x v="13"/>
    <x v="2"/>
    <x v="4"/>
    <x v="480"/>
    <n v="8"/>
    <n v="2"/>
    <x v="1435"/>
  </r>
  <r>
    <d v="2017-03-06T00:00:00"/>
    <x v="3"/>
    <x v="2"/>
    <x v="462"/>
    <x v="23"/>
    <x v="1"/>
    <x v="5"/>
    <x v="1093"/>
    <n v="35.17"/>
    <n v="7"/>
    <x v="1384"/>
  </r>
  <r>
    <d v="2017-03-06T00:00:00"/>
    <x v="3"/>
    <x v="2"/>
    <x v="220"/>
    <x v="1"/>
    <x v="0"/>
    <x v="0"/>
    <x v="1518"/>
    <n v="1099.5"/>
    <n v="10"/>
    <x v="1127"/>
  </r>
  <r>
    <d v="2017-03-06T00:00:00"/>
    <x v="3"/>
    <x v="2"/>
    <x v="538"/>
    <x v="5"/>
    <x v="0"/>
    <x v="0"/>
    <x v="158"/>
    <n v="44.75"/>
    <n v="5"/>
    <x v="868"/>
  </r>
  <r>
    <d v="2017-03-06T00:00:00"/>
    <x v="3"/>
    <x v="2"/>
    <x v="538"/>
    <x v="5"/>
    <x v="2"/>
    <x v="3"/>
    <x v="133"/>
    <n v="11.96"/>
    <n v="2"/>
    <x v="2135"/>
  </r>
  <r>
    <d v="2017-03-06T00:00:00"/>
    <x v="3"/>
    <x v="2"/>
    <x v="538"/>
    <x v="5"/>
    <x v="2"/>
    <x v="9"/>
    <x v="1089"/>
    <n v="3.91"/>
    <n v="1"/>
    <x v="922"/>
  </r>
  <r>
    <d v="2017-03-06T00:00:00"/>
    <x v="3"/>
    <x v="2"/>
    <x v="330"/>
    <x v="11"/>
    <x v="2"/>
    <x v="9"/>
    <x v="808"/>
    <n v="4.55"/>
    <n v="3"/>
    <x v="4175"/>
  </r>
  <r>
    <d v="2017-03-06T00:00:00"/>
    <x v="3"/>
    <x v="2"/>
    <x v="330"/>
    <x v="11"/>
    <x v="2"/>
    <x v="10"/>
    <x v="216"/>
    <n v="5.2"/>
    <n v="2"/>
    <x v="2211"/>
  </r>
  <r>
    <d v="2017-03-06T00:00:00"/>
    <x v="3"/>
    <x v="2"/>
    <x v="330"/>
    <x v="11"/>
    <x v="0"/>
    <x v="0"/>
    <x v="1054"/>
    <n v="205.99"/>
    <n v="1"/>
    <x v="2498"/>
  </r>
  <r>
    <d v="2017-03-06T00:00:00"/>
    <x v="3"/>
    <x v="2"/>
    <x v="330"/>
    <x v="11"/>
    <x v="2"/>
    <x v="3"/>
    <x v="1470"/>
    <n v="15.55"/>
    <n v="3"/>
    <x v="289"/>
  </r>
  <r>
    <d v="2017-03-06T00:00:00"/>
    <x v="3"/>
    <x v="2"/>
    <x v="330"/>
    <x v="11"/>
    <x v="0"/>
    <x v="2"/>
    <x v="516"/>
    <n v="503.96"/>
    <n v="5"/>
    <x v="1444"/>
  </r>
  <r>
    <d v="2017-03-06T00:00:00"/>
    <x v="3"/>
    <x v="2"/>
    <x v="330"/>
    <x v="11"/>
    <x v="2"/>
    <x v="10"/>
    <x v="1310"/>
    <n v="24.47"/>
    <n v="7"/>
    <x v="4176"/>
  </r>
  <r>
    <d v="2017-03-06T00:00:00"/>
    <x v="3"/>
    <x v="2"/>
    <x v="330"/>
    <x v="11"/>
    <x v="1"/>
    <x v="14"/>
    <x v="1395"/>
    <n v="241.57"/>
    <n v="2"/>
    <x v="6"/>
  </r>
  <r>
    <d v="2017-03-06T00:00:00"/>
    <x v="3"/>
    <x v="2"/>
    <x v="330"/>
    <x v="11"/>
    <x v="0"/>
    <x v="0"/>
    <x v="1032"/>
    <n v="110.4"/>
    <n v="2"/>
    <x v="4177"/>
  </r>
  <r>
    <d v="2017-03-06T00:00:00"/>
    <x v="3"/>
    <x v="2"/>
    <x v="85"/>
    <x v="2"/>
    <x v="1"/>
    <x v="7"/>
    <x v="1161"/>
    <n v="384.77"/>
    <n v="2"/>
    <x v="4178"/>
  </r>
  <r>
    <d v="2017-03-06T00:00:00"/>
    <x v="3"/>
    <x v="2"/>
    <x v="85"/>
    <x v="2"/>
    <x v="0"/>
    <x v="15"/>
    <x v="1803"/>
    <n v="78.66"/>
    <n v="6"/>
    <x v="823"/>
  </r>
  <r>
    <d v="2017-03-06T00:00:00"/>
    <x v="3"/>
    <x v="2"/>
    <x v="85"/>
    <x v="2"/>
    <x v="2"/>
    <x v="3"/>
    <x v="1374"/>
    <n v="45.36"/>
    <n v="4"/>
    <x v="4179"/>
  </r>
  <r>
    <d v="2017-03-06T00:00:00"/>
    <x v="3"/>
    <x v="2"/>
    <x v="702"/>
    <x v="1"/>
    <x v="2"/>
    <x v="6"/>
    <x v="869"/>
    <n v="136.26"/>
    <n v="9"/>
    <x v="1100"/>
  </r>
  <r>
    <d v="2017-03-07T00:00:00"/>
    <x v="3"/>
    <x v="2"/>
    <x v="783"/>
    <x v="21"/>
    <x v="1"/>
    <x v="5"/>
    <x v="1180"/>
    <n v="23.99"/>
    <n v="1"/>
    <x v="1547"/>
  </r>
  <r>
    <d v="2017-03-07T00:00:00"/>
    <x v="3"/>
    <x v="2"/>
    <x v="783"/>
    <x v="21"/>
    <x v="0"/>
    <x v="2"/>
    <x v="157"/>
    <n v="287.97000000000003"/>
    <n v="3"/>
    <x v="1903"/>
  </r>
  <r>
    <d v="2017-03-07T00:00:00"/>
    <x v="3"/>
    <x v="2"/>
    <x v="684"/>
    <x v="12"/>
    <x v="2"/>
    <x v="11"/>
    <x v="79"/>
    <n v="9.5500000000000007"/>
    <n v="3"/>
    <x v="943"/>
  </r>
  <r>
    <d v="2017-03-07T00:00:00"/>
    <x v="3"/>
    <x v="2"/>
    <x v="61"/>
    <x v="4"/>
    <x v="0"/>
    <x v="2"/>
    <x v="472"/>
    <n v="167.97"/>
    <n v="4"/>
    <x v="520"/>
  </r>
  <r>
    <d v="2017-03-07T00:00:00"/>
    <x v="3"/>
    <x v="2"/>
    <x v="279"/>
    <x v="4"/>
    <x v="2"/>
    <x v="3"/>
    <x v="408"/>
    <n v="273.89999999999998"/>
    <n v="7"/>
    <x v="4180"/>
  </r>
  <r>
    <d v="2017-03-07T00:00:00"/>
    <x v="3"/>
    <x v="2"/>
    <x v="279"/>
    <x v="4"/>
    <x v="0"/>
    <x v="15"/>
    <x v="1804"/>
    <n v="597.13"/>
    <n v="3"/>
    <x v="4181"/>
  </r>
  <r>
    <d v="2017-03-07T00:00:00"/>
    <x v="3"/>
    <x v="2"/>
    <x v="152"/>
    <x v="35"/>
    <x v="1"/>
    <x v="5"/>
    <x v="412"/>
    <n v="545.85"/>
    <n v="9"/>
    <x v="4182"/>
  </r>
  <r>
    <d v="2017-03-07T00:00:00"/>
    <x v="3"/>
    <x v="2"/>
    <x v="184"/>
    <x v="18"/>
    <x v="2"/>
    <x v="3"/>
    <x v="197"/>
    <n v="32.9"/>
    <n v="4"/>
    <x v="206"/>
  </r>
  <r>
    <d v="2017-03-07T00:00:00"/>
    <x v="3"/>
    <x v="2"/>
    <x v="184"/>
    <x v="18"/>
    <x v="1"/>
    <x v="7"/>
    <x v="381"/>
    <n v="215.15"/>
    <n v="2"/>
    <x v="4183"/>
  </r>
  <r>
    <d v="2017-03-07T00:00:00"/>
    <x v="3"/>
    <x v="2"/>
    <x v="184"/>
    <x v="18"/>
    <x v="2"/>
    <x v="3"/>
    <x v="892"/>
    <n v="30.96"/>
    <n v="6"/>
    <x v="3014"/>
  </r>
  <r>
    <d v="2017-03-07T00:00:00"/>
    <x v="3"/>
    <x v="2"/>
    <x v="431"/>
    <x v="1"/>
    <x v="0"/>
    <x v="0"/>
    <x v="83"/>
    <n v="59.98"/>
    <n v="2"/>
    <x v="589"/>
  </r>
  <r>
    <d v="2017-03-07T00:00:00"/>
    <x v="3"/>
    <x v="2"/>
    <x v="431"/>
    <x v="1"/>
    <x v="0"/>
    <x v="15"/>
    <x v="1658"/>
    <n v="2395.1999999999998"/>
    <n v="6"/>
    <x v="4184"/>
  </r>
  <r>
    <d v="2017-03-07T00:00:00"/>
    <x v="3"/>
    <x v="2"/>
    <x v="431"/>
    <x v="1"/>
    <x v="0"/>
    <x v="0"/>
    <x v="1208"/>
    <n v="1687.8"/>
    <n v="4"/>
    <x v="1603"/>
  </r>
  <r>
    <d v="2017-03-07T00:00:00"/>
    <x v="3"/>
    <x v="2"/>
    <x v="431"/>
    <x v="1"/>
    <x v="0"/>
    <x v="2"/>
    <x v="388"/>
    <n v="7.99"/>
    <n v="1"/>
    <x v="317"/>
  </r>
  <r>
    <d v="2017-03-07T00:00:00"/>
    <x v="3"/>
    <x v="2"/>
    <x v="399"/>
    <x v="6"/>
    <x v="0"/>
    <x v="0"/>
    <x v="1281"/>
    <n v="258.89999999999998"/>
    <n v="10"/>
    <x v="4185"/>
  </r>
  <r>
    <d v="2017-03-07T00:00:00"/>
    <x v="3"/>
    <x v="2"/>
    <x v="399"/>
    <x v="6"/>
    <x v="2"/>
    <x v="3"/>
    <x v="1023"/>
    <n v="24.56"/>
    <n v="2"/>
    <x v="485"/>
  </r>
  <r>
    <d v="2017-03-07T00:00:00"/>
    <x v="3"/>
    <x v="2"/>
    <x v="371"/>
    <x v="5"/>
    <x v="1"/>
    <x v="5"/>
    <x v="1296"/>
    <n v="129.38999999999999"/>
    <n v="3"/>
    <x v="4186"/>
  </r>
  <r>
    <d v="2017-03-07T00:00:00"/>
    <x v="3"/>
    <x v="2"/>
    <x v="61"/>
    <x v="5"/>
    <x v="2"/>
    <x v="6"/>
    <x v="567"/>
    <n v="87.92"/>
    <n v="4"/>
    <x v="1211"/>
  </r>
  <r>
    <d v="2017-03-07T00:00:00"/>
    <x v="3"/>
    <x v="2"/>
    <x v="608"/>
    <x v="12"/>
    <x v="0"/>
    <x v="0"/>
    <x v="700"/>
    <n v="24"/>
    <n v="2"/>
    <x v="1769"/>
  </r>
  <r>
    <d v="2017-03-07T00:00:00"/>
    <x v="3"/>
    <x v="2"/>
    <x v="578"/>
    <x v="38"/>
    <x v="1"/>
    <x v="5"/>
    <x v="918"/>
    <n v="102.3"/>
    <n v="1"/>
    <x v="231"/>
  </r>
  <r>
    <d v="2017-03-08T00:00:00"/>
    <x v="3"/>
    <x v="2"/>
    <x v="697"/>
    <x v="3"/>
    <x v="1"/>
    <x v="14"/>
    <x v="78"/>
    <n v="183.37"/>
    <n v="2"/>
    <x v="4187"/>
  </r>
  <r>
    <d v="2017-03-08T00:00:00"/>
    <x v="3"/>
    <x v="2"/>
    <x v="621"/>
    <x v="5"/>
    <x v="2"/>
    <x v="8"/>
    <x v="1620"/>
    <n v="51.75"/>
    <n v="5"/>
    <x v="3218"/>
  </r>
  <r>
    <d v="2017-03-08T00:00:00"/>
    <x v="3"/>
    <x v="2"/>
    <x v="621"/>
    <x v="5"/>
    <x v="1"/>
    <x v="5"/>
    <x v="772"/>
    <n v="123.96"/>
    <n v="3"/>
    <x v="2214"/>
  </r>
  <r>
    <d v="2017-03-08T00:00:00"/>
    <x v="3"/>
    <x v="2"/>
    <x v="249"/>
    <x v="5"/>
    <x v="2"/>
    <x v="6"/>
    <x v="102"/>
    <n v="99.87"/>
    <n v="3"/>
    <x v="3717"/>
  </r>
  <r>
    <d v="2017-03-08T00:00:00"/>
    <x v="3"/>
    <x v="2"/>
    <x v="579"/>
    <x v="3"/>
    <x v="0"/>
    <x v="0"/>
    <x v="1497"/>
    <n v="39.82"/>
    <n v="3"/>
    <x v="3183"/>
  </r>
  <r>
    <d v="2017-03-08T00:00:00"/>
    <x v="3"/>
    <x v="2"/>
    <x v="762"/>
    <x v="1"/>
    <x v="2"/>
    <x v="6"/>
    <x v="997"/>
    <n v="16.059999999999999"/>
    <n v="1"/>
    <x v="1712"/>
  </r>
  <r>
    <d v="2017-03-08T00:00:00"/>
    <x v="3"/>
    <x v="2"/>
    <x v="764"/>
    <x v="18"/>
    <x v="2"/>
    <x v="8"/>
    <x v="305"/>
    <n v="16.52"/>
    <n v="5"/>
    <x v="290"/>
  </r>
  <r>
    <d v="2017-03-09T00:00:00"/>
    <x v="3"/>
    <x v="2"/>
    <x v="285"/>
    <x v="3"/>
    <x v="2"/>
    <x v="9"/>
    <x v="946"/>
    <n v="42.62"/>
    <n v="7"/>
    <x v="4188"/>
  </r>
  <r>
    <d v="2017-03-09T00:00:00"/>
    <x v="3"/>
    <x v="2"/>
    <x v="393"/>
    <x v="11"/>
    <x v="2"/>
    <x v="13"/>
    <x v="943"/>
    <n v="24.45"/>
    <n v="4"/>
    <x v="2418"/>
  </r>
  <r>
    <d v="2017-03-09T00:00:00"/>
    <x v="3"/>
    <x v="2"/>
    <x v="201"/>
    <x v="5"/>
    <x v="2"/>
    <x v="11"/>
    <x v="693"/>
    <n v="5.96"/>
    <n v="2"/>
    <x v="804"/>
  </r>
  <r>
    <d v="2017-03-09T00:00:00"/>
    <x v="3"/>
    <x v="2"/>
    <x v="140"/>
    <x v="5"/>
    <x v="2"/>
    <x v="9"/>
    <x v="794"/>
    <n v="82.56"/>
    <n v="5"/>
    <x v="4189"/>
  </r>
  <r>
    <d v="2017-03-09T00:00:00"/>
    <x v="3"/>
    <x v="2"/>
    <x v="140"/>
    <x v="5"/>
    <x v="0"/>
    <x v="0"/>
    <x v="396"/>
    <n v="284.97000000000003"/>
    <n v="3"/>
    <x v="4190"/>
  </r>
  <r>
    <d v="2017-03-09T00:00:00"/>
    <x v="3"/>
    <x v="2"/>
    <x v="721"/>
    <x v="2"/>
    <x v="2"/>
    <x v="3"/>
    <x v="681"/>
    <n v="419.4"/>
    <n v="4"/>
    <x v="4191"/>
  </r>
  <r>
    <d v="2017-03-09T00:00:00"/>
    <x v="3"/>
    <x v="2"/>
    <x v="721"/>
    <x v="2"/>
    <x v="1"/>
    <x v="1"/>
    <x v="974"/>
    <n v="90.8"/>
    <n v="1"/>
    <x v="4192"/>
  </r>
  <r>
    <d v="2017-03-09T00:00:00"/>
    <x v="3"/>
    <x v="2"/>
    <x v="721"/>
    <x v="2"/>
    <x v="1"/>
    <x v="1"/>
    <x v="1166"/>
    <n v="181.76"/>
    <n v="2"/>
    <x v="1383"/>
  </r>
  <r>
    <d v="2017-03-09T00:00:00"/>
    <x v="3"/>
    <x v="2"/>
    <x v="721"/>
    <x v="2"/>
    <x v="2"/>
    <x v="11"/>
    <x v="605"/>
    <n v="5.56"/>
    <n v="2"/>
    <x v="981"/>
  </r>
  <r>
    <d v="2017-03-09T00:00:00"/>
    <x v="3"/>
    <x v="2"/>
    <x v="33"/>
    <x v="5"/>
    <x v="1"/>
    <x v="14"/>
    <x v="278"/>
    <n v="239.67"/>
    <n v="2"/>
    <x v="3347"/>
  </r>
  <r>
    <d v="2017-03-09T00:00:00"/>
    <x v="3"/>
    <x v="2"/>
    <x v="353"/>
    <x v="4"/>
    <x v="1"/>
    <x v="5"/>
    <x v="1323"/>
    <n v="108.4"/>
    <n v="5"/>
    <x v="4193"/>
  </r>
  <r>
    <d v="2017-03-09T00:00:00"/>
    <x v="3"/>
    <x v="2"/>
    <x v="203"/>
    <x v="3"/>
    <x v="2"/>
    <x v="3"/>
    <x v="1805"/>
    <n v="8.9"/>
    <n v="3"/>
    <x v="2655"/>
  </r>
  <r>
    <d v="2017-03-09T00:00:00"/>
    <x v="3"/>
    <x v="2"/>
    <x v="203"/>
    <x v="3"/>
    <x v="0"/>
    <x v="0"/>
    <x v="128"/>
    <n v="100.8"/>
    <n v="2"/>
    <x v="2806"/>
  </r>
  <r>
    <d v="2017-03-10T00:00:00"/>
    <x v="3"/>
    <x v="2"/>
    <x v="496"/>
    <x v="7"/>
    <x v="2"/>
    <x v="9"/>
    <x v="151"/>
    <n v="1793.98"/>
    <n v="2"/>
    <x v="158"/>
  </r>
  <r>
    <d v="2017-03-10T00:00:00"/>
    <x v="3"/>
    <x v="2"/>
    <x v="44"/>
    <x v="2"/>
    <x v="2"/>
    <x v="6"/>
    <x v="422"/>
    <n v="22.58"/>
    <n v="2"/>
    <x v="761"/>
  </r>
  <r>
    <d v="2017-03-10T00:00:00"/>
    <x v="3"/>
    <x v="2"/>
    <x v="358"/>
    <x v="5"/>
    <x v="1"/>
    <x v="7"/>
    <x v="570"/>
    <n v="171.29"/>
    <n v="3"/>
    <x v="4194"/>
  </r>
  <r>
    <d v="2017-03-10T00:00:00"/>
    <x v="3"/>
    <x v="2"/>
    <x v="79"/>
    <x v="11"/>
    <x v="2"/>
    <x v="3"/>
    <x v="1546"/>
    <n v="15.55"/>
    <n v="3"/>
    <x v="289"/>
  </r>
  <r>
    <d v="2017-03-10T00:00:00"/>
    <x v="3"/>
    <x v="2"/>
    <x v="79"/>
    <x v="11"/>
    <x v="2"/>
    <x v="10"/>
    <x v="1268"/>
    <n v="17.920000000000002"/>
    <n v="5"/>
    <x v="415"/>
  </r>
  <r>
    <d v="2017-03-10T00:00:00"/>
    <x v="3"/>
    <x v="2"/>
    <x v="666"/>
    <x v="2"/>
    <x v="1"/>
    <x v="5"/>
    <x v="1772"/>
    <n v="83.92"/>
    <n v="4"/>
    <x v="4195"/>
  </r>
  <r>
    <d v="2017-03-10T00:00:00"/>
    <x v="3"/>
    <x v="2"/>
    <x v="666"/>
    <x v="2"/>
    <x v="2"/>
    <x v="11"/>
    <x v="1806"/>
    <n v="6.63"/>
    <n v="3"/>
    <x v="3459"/>
  </r>
  <r>
    <d v="2017-03-10T00:00:00"/>
    <x v="3"/>
    <x v="2"/>
    <x v="666"/>
    <x v="2"/>
    <x v="0"/>
    <x v="0"/>
    <x v="1331"/>
    <n v="371.97"/>
    <n v="3"/>
    <x v="2233"/>
  </r>
  <r>
    <d v="2017-03-10T00:00:00"/>
    <x v="3"/>
    <x v="2"/>
    <x v="13"/>
    <x v="4"/>
    <x v="2"/>
    <x v="11"/>
    <x v="1329"/>
    <n v="20.64"/>
    <n v="5"/>
    <x v="2199"/>
  </r>
  <r>
    <d v="2017-03-11T00:00:00"/>
    <x v="3"/>
    <x v="2"/>
    <x v="388"/>
    <x v="23"/>
    <x v="1"/>
    <x v="5"/>
    <x v="463"/>
    <n v="15.99"/>
    <n v="1"/>
    <x v="299"/>
  </r>
  <r>
    <d v="2017-03-11T00:00:00"/>
    <x v="3"/>
    <x v="2"/>
    <x v="566"/>
    <x v="1"/>
    <x v="2"/>
    <x v="3"/>
    <x v="1466"/>
    <n v="139.86000000000001"/>
    <n v="7"/>
    <x v="4196"/>
  </r>
  <r>
    <d v="2017-03-11T00:00:00"/>
    <x v="3"/>
    <x v="2"/>
    <x v="566"/>
    <x v="1"/>
    <x v="1"/>
    <x v="1"/>
    <x v="1182"/>
    <n v="307.14"/>
    <n v="4"/>
    <x v="683"/>
  </r>
  <r>
    <d v="2017-03-11T00:00:00"/>
    <x v="3"/>
    <x v="2"/>
    <x v="527"/>
    <x v="21"/>
    <x v="2"/>
    <x v="8"/>
    <x v="305"/>
    <n v="12.39"/>
    <n v="3"/>
    <x v="2030"/>
  </r>
  <r>
    <d v="2017-03-11T00:00:00"/>
    <x v="3"/>
    <x v="2"/>
    <x v="310"/>
    <x v="35"/>
    <x v="1"/>
    <x v="5"/>
    <x v="29"/>
    <n v="41.37"/>
    <n v="3"/>
    <x v="3274"/>
  </r>
  <r>
    <d v="2017-03-11T00:00:00"/>
    <x v="3"/>
    <x v="2"/>
    <x v="27"/>
    <x v="7"/>
    <x v="2"/>
    <x v="3"/>
    <x v="127"/>
    <n v="8.56"/>
    <n v="2"/>
    <x v="1068"/>
  </r>
  <r>
    <d v="2017-03-11T00:00:00"/>
    <x v="3"/>
    <x v="2"/>
    <x v="27"/>
    <x v="7"/>
    <x v="2"/>
    <x v="6"/>
    <x v="1280"/>
    <n v="52.4"/>
    <n v="5"/>
    <x v="4197"/>
  </r>
  <r>
    <d v="2017-03-11T00:00:00"/>
    <x v="3"/>
    <x v="2"/>
    <x v="27"/>
    <x v="7"/>
    <x v="2"/>
    <x v="8"/>
    <x v="46"/>
    <n v="14.94"/>
    <n v="3"/>
    <x v="491"/>
  </r>
  <r>
    <d v="2017-03-11T00:00:00"/>
    <x v="3"/>
    <x v="2"/>
    <x v="425"/>
    <x v="13"/>
    <x v="2"/>
    <x v="9"/>
    <x v="1807"/>
    <n v="11.67"/>
    <n v="3"/>
    <x v="4198"/>
  </r>
  <r>
    <d v="2017-03-11T00:00:00"/>
    <x v="3"/>
    <x v="2"/>
    <x v="106"/>
    <x v="1"/>
    <x v="0"/>
    <x v="0"/>
    <x v="1075"/>
    <n v="43.5"/>
    <n v="3"/>
    <x v="1078"/>
  </r>
  <r>
    <d v="2017-03-11T00:00:00"/>
    <x v="3"/>
    <x v="2"/>
    <x v="266"/>
    <x v="17"/>
    <x v="2"/>
    <x v="3"/>
    <x v="252"/>
    <n v="26.4"/>
    <n v="5"/>
    <x v="653"/>
  </r>
  <r>
    <d v="2017-03-11T00:00:00"/>
    <x v="3"/>
    <x v="2"/>
    <x v="502"/>
    <x v="5"/>
    <x v="2"/>
    <x v="3"/>
    <x v="499"/>
    <n v="35.880000000000003"/>
    <n v="6"/>
    <x v="3741"/>
  </r>
  <r>
    <d v="2017-03-11T00:00:00"/>
    <x v="3"/>
    <x v="2"/>
    <x v="146"/>
    <x v="11"/>
    <x v="0"/>
    <x v="2"/>
    <x v="837"/>
    <n v="361.38"/>
    <n v="2"/>
    <x v="3815"/>
  </r>
  <r>
    <d v="2017-03-11T00:00:00"/>
    <x v="3"/>
    <x v="2"/>
    <x v="518"/>
    <x v="13"/>
    <x v="0"/>
    <x v="0"/>
    <x v="991"/>
    <n v="40.78"/>
    <n v="3"/>
    <x v="921"/>
  </r>
  <r>
    <d v="2017-03-11T00:00:00"/>
    <x v="3"/>
    <x v="2"/>
    <x v="755"/>
    <x v="5"/>
    <x v="0"/>
    <x v="0"/>
    <x v="1416"/>
    <n v="199.75"/>
    <n v="5"/>
    <x v="3572"/>
  </r>
  <r>
    <d v="2017-03-11T00:00:00"/>
    <x v="3"/>
    <x v="2"/>
    <x v="755"/>
    <x v="5"/>
    <x v="1"/>
    <x v="7"/>
    <x v="1418"/>
    <n v="1673.18"/>
    <n v="12"/>
    <x v="4199"/>
  </r>
  <r>
    <d v="2017-03-11T00:00:00"/>
    <x v="3"/>
    <x v="2"/>
    <x v="70"/>
    <x v="12"/>
    <x v="2"/>
    <x v="3"/>
    <x v="1791"/>
    <n v="16.27"/>
    <n v="3"/>
    <x v="1807"/>
  </r>
  <r>
    <d v="2017-03-11T00:00:00"/>
    <x v="3"/>
    <x v="2"/>
    <x v="25"/>
    <x v="1"/>
    <x v="2"/>
    <x v="9"/>
    <x v="1487"/>
    <n v="18.37"/>
    <n v="4"/>
    <x v="4200"/>
  </r>
  <r>
    <d v="2017-03-11T00:00:00"/>
    <x v="3"/>
    <x v="2"/>
    <x v="149"/>
    <x v="5"/>
    <x v="1"/>
    <x v="7"/>
    <x v="721"/>
    <n v="486.37"/>
    <n v="4"/>
    <x v="4201"/>
  </r>
  <r>
    <d v="2017-03-11T00:00:00"/>
    <x v="3"/>
    <x v="2"/>
    <x v="607"/>
    <x v="11"/>
    <x v="0"/>
    <x v="12"/>
    <x v="1796"/>
    <n v="959.98"/>
    <n v="2"/>
    <x v="4202"/>
  </r>
  <r>
    <d v="2017-03-11T00:00:00"/>
    <x v="3"/>
    <x v="2"/>
    <x v="607"/>
    <x v="11"/>
    <x v="2"/>
    <x v="9"/>
    <x v="240"/>
    <n v="4.09"/>
    <n v="2"/>
    <x v="997"/>
  </r>
  <r>
    <d v="2017-03-11T00:00:00"/>
    <x v="3"/>
    <x v="2"/>
    <x v="607"/>
    <x v="11"/>
    <x v="2"/>
    <x v="11"/>
    <x v="227"/>
    <n v="55.98"/>
    <n v="2"/>
    <x v="240"/>
  </r>
  <r>
    <d v="2017-03-11T00:00:00"/>
    <x v="3"/>
    <x v="2"/>
    <x v="607"/>
    <x v="11"/>
    <x v="2"/>
    <x v="3"/>
    <x v="80"/>
    <n v="10.69"/>
    <n v="2"/>
    <x v="890"/>
  </r>
  <r>
    <d v="2017-03-12T00:00:00"/>
    <x v="3"/>
    <x v="2"/>
    <x v="783"/>
    <x v="2"/>
    <x v="2"/>
    <x v="9"/>
    <x v="712"/>
    <n v="83.92"/>
    <n v="5"/>
    <x v="4203"/>
  </r>
  <r>
    <d v="2017-03-12T00:00:00"/>
    <x v="3"/>
    <x v="2"/>
    <x v="783"/>
    <x v="2"/>
    <x v="2"/>
    <x v="9"/>
    <x v="603"/>
    <n v="14.62"/>
    <n v="2"/>
    <x v="3652"/>
  </r>
  <r>
    <d v="2017-03-12T00:00:00"/>
    <x v="3"/>
    <x v="2"/>
    <x v="783"/>
    <x v="2"/>
    <x v="0"/>
    <x v="2"/>
    <x v="1116"/>
    <n v="136.99"/>
    <n v="1"/>
    <x v="4204"/>
  </r>
  <r>
    <d v="2017-03-12T00:00:00"/>
    <x v="3"/>
    <x v="2"/>
    <x v="783"/>
    <x v="2"/>
    <x v="2"/>
    <x v="8"/>
    <x v="1099"/>
    <n v="3.15"/>
    <n v="1"/>
    <x v="455"/>
  </r>
  <r>
    <d v="2017-03-12T00:00:00"/>
    <x v="3"/>
    <x v="2"/>
    <x v="473"/>
    <x v="5"/>
    <x v="2"/>
    <x v="3"/>
    <x v="1076"/>
    <n v="166.44"/>
    <n v="3"/>
    <x v="990"/>
  </r>
  <r>
    <d v="2017-03-12T00:00:00"/>
    <x v="3"/>
    <x v="2"/>
    <x v="22"/>
    <x v="11"/>
    <x v="0"/>
    <x v="0"/>
    <x v="1435"/>
    <n v="47.99"/>
    <n v="1"/>
    <x v="189"/>
  </r>
  <r>
    <d v="2017-03-12T00:00:00"/>
    <x v="3"/>
    <x v="2"/>
    <x v="86"/>
    <x v="12"/>
    <x v="2"/>
    <x v="10"/>
    <x v="1173"/>
    <n v="45.22"/>
    <n v="3"/>
    <x v="780"/>
  </r>
  <r>
    <d v="2017-03-12T00:00:00"/>
    <x v="3"/>
    <x v="2"/>
    <x v="86"/>
    <x v="12"/>
    <x v="2"/>
    <x v="9"/>
    <x v="527"/>
    <n v="28.78"/>
    <n v="6"/>
    <x v="4205"/>
  </r>
  <r>
    <d v="2017-03-12T00:00:00"/>
    <x v="3"/>
    <x v="2"/>
    <x v="86"/>
    <x v="12"/>
    <x v="2"/>
    <x v="3"/>
    <x v="1647"/>
    <n v="24.45"/>
    <n v="4"/>
    <x v="2418"/>
  </r>
  <r>
    <d v="2017-03-12T00:00:00"/>
    <x v="3"/>
    <x v="2"/>
    <x v="622"/>
    <x v="1"/>
    <x v="1"/>
    <x v="7"/>
    <x v="207"/>
    <n v="521.96"/>
    <n v="2"/>
    <x v="3479"/>
  </r>
  <r>
    <d v="2017-03-12T00:00:00"/>
    <x v="3"/>
    <x v="2"/>
    <x v="45"/>
    <x v="4"/>
    <x v="1"/>
    <x v="5"/>
    <x v="1370"/>
    <n v="13.59"/>
    <n v="2"/>
    <x v="4206"/>
  </r>
  <r>
    <d v="2017-03-12T00:00:00"/>
    <x v="3"/>
    <x v="2"/>
    <x v="782"/>
    <x v="4"/>
    <x v="2"/>
    <x v="3"/>
    <x v="1794"/>
    <n v="10.37"/>
    <n v="2"/>
    <x v="444"/>
  </r>
  <r>
    <d v="2017-03-12T00:00:00"/>
    <x v="3"/>
    <x v="2"/>
    <x v="620"/>
    <x v="15"/>
    <x v="2"/>
    <x v="11"/>
    <x v="1294"/>
    <n v="13.34"/>
    <n v="6"/>
    <x v="299"/>
  </r>
  <r>
    <d v="2017-03-12T00:00:00"/>
    <x v="3"/>
    <x v="2"/>
    <x v="620"/>
    <x v="15"/>
    <x v="0"/>
    <x v="0"/>
    <x v="707"/>
    <n v="76.75"/>
    <n v="6"/>
    <x v="3437"/>
  </r>
  <r>
    <d v="2017-03-12T00:00:00"/>
    <x v="3"/>
    <x v="2"/>
    <x v="620"/>
    <x v="15"/>
    <x v="0"/>
    <x v="0"/>
    <x v="707"/>
    <n v="102.34"/>
    <n v="8"/>
    <x v="4207"/>
  </r>
  <r>
    <d v="2017-03-12T00:00:00"/>
    <x v="3"/>
    <x v="2"/>
    <x v="620"/>
    <x v="15"/>
    <x v="2"/>
    <x v="3"/>
    <x v="892"/>
    <n v="10.32"/>
    <n v="2"/>
    <x v="890"/>
  </r>
  <r>
    <d v="2017-03-12T00:00:00"/>
    <x v="3"/>
    <x v="2"/>
    <x v="620"/>
    <x v="15"/>
    <x v="2"/>
    <x v="16"/>
    <x v="1496"/>
    <n v="47.32"/>
    <n v="7"/>
    <x v="29"/>
  </r>
  <r>
    <d v="2017-03-12T00:00:00"/>
    <x v="3"/>
    <x v="2"/>
    <x v="620"/>
    <x v="15"/>
    <x v="1"/>
    <x v="5"/>
    <x v="702"/>
    <n v="23.38"/>
    <n v="3"/>
    <x v="1855"/>
  </r>
  <r>
    <d v="2017-03-12T00:00:00"/>
    <x v="3"/>
    <x v="2"/>
    <x v="620"/>
    <x v="15"/>
    <x v="1"/>
    <x v="5"/>
    <x v="1141"/>
    <n v="16.72"/>
    <n v="5"/>
    <x v="2655"/>
  </r>
  <r>
    <d v="2017-03-12T00:00:00"/>
    <x v="3"/>
    <x v="2"/>
    <x v="620"/>
    <x v="15"/>
    <x v="1"/>
    <x v="5"/>
    <x v="1646"/>
    <n v="16.190000000000001"/>
    <n v="1"/>
    <x v="716"/>
  </r>
  <r>
    <d v="2017-03-13T00:00:00"/>
    <x v="3"/>
    <x v="2"/>
    <x v="449"/>
    <x v="5"/>
    <x v="2"/>
    <x v="3"/>
    <x v="1080"/>
    <n v="314.55"/>
    <n v="3"/>
    <x v="3026"/>
  </r>
  <r>
    <d v="2017-03-13T00:00:00"/>
    <x v="3"/>
    <x v="2"/>
    <x v="419"/>
    <x v="35"/>
    <x v="2"/>
    <x v="6"/>
    <x v="967"/>
    <n v="90.8"/>
    <n v="8"/>
    <x v="4208"/>
  </r>
  <r>
    <d v="2017-03-13T00:00:00"/>
    <x v="3"/>
    <x v="2"/>
    <x v="419"/>
    <x v="35"/>
    <x v="0"/>
    <x v="2"/>
    <x v="1534"/>
    <n v="140.74"/>
    <n v="8"/>
    <x v="4209"/>
  </r>
  <r>
    <d v="2017-03-13T00:00:00"/>
    <x v="3"/>
    <x v="2"/>
    <x v="419"/>
    <x v="35"/>
    <x v="0"/>
    <x v="0"/>
    <x v="1694"/>
    <n v="214.95"/>
    <n v="5"/>
    <x v="4210"/>
  </r>
  <r>
    <d v="2017-03-13T00:00:00"/>
    <x v="3"/>
    <x v="2"/>
    <x v="419"/>
    <x v="35"/>
    <x v="2"/>
    <x v="3"/>
    <x v="1709"/>
    <n v="45.36"/>
    <n v="7"/>
    <x v="964"/>
  </r>
  <r>
    <d v="2017-03-13T00:00:00"/>
    <x v="3"/>
    <x v="2"/>
    <x v="419"/>
    <x v="35"/>
    <x v="2"/>
    <x v="3"/>
    <x v="1095"/>
    <n v="288.24"/>
    <n v="6"/>
    <x v="4211"/>
  </r>
  <r>
    <d v="2017-03-13T00:00:00"/>
    <x v="3"/>
    <x v="2"/>
    <x v="439"/>
    <x v="15"/>
    <x v="2"/>
    <x v="16"/>
    <x v="435"/>
    <n v="1332.5"/>
    <n v="2"/>
    <x v="4212"/>
  </r>
  <r>
    <d v="2017-03-13T00:00:00"/>
    <x v="3"/>
    <x v="2"/>
    <x v="657"/>
    <x v="3"/>
    <x v="2"/>
    <x v="11"/>
    <x v="1808"/>
    <n v="19.46"/>
    <n v="4"/>
    <x v="1015"/>
  </r>
  <r>
    <d v="2017-03-13T00:00:00"/>
    <x v="3"/>
    <x v="2"/>
    <x v="657"/>
    <x v="3"/>
    <x v="0"/>
    <x v="15"/>
    <x v="1798"/>
    <n v="209.99"/>
    <n v="2"/>
    <x v="340"/>
  </r>
  <r>
    <d v="2017-03-13T00:00:00"/>
    <x v="3"/>
    <x v="2"/>
    <x v="657"/>
    <x v="3"/>
    <x v="2"/>
    <x v="11"/>
    <x v="309"/>
    <n v="29.76"/>
    <n v="5"/>
    <x v="521"/>
  </r>
  <r>
    <d v="2017-03-13T00:00:00"/>
    <x v="3"/>
    <x v="2"/>
    <x v="657"/>
    <x v="3"/>
    <x v="1"/>
    <x v="1"/>
    <x v="1769"/>
    <n v="89.77"/>
    <n v="1"/>
    <x v="2434"/>
  </r>
  <r>
    <d v="2017-03-13T00:00:00"/>
    <x v="3"/>
    <x v="2"/>
    <x v="657"/>
    <x v="3"/>
    <x v="0"/>
    <x v="12"/>
    <x v="724"/>
    <n v="959.98"/>
    <n v="2"/>
    <x v="1622"/>
  </r>
  <r>
    <d v="2017-03-13T00:00:00"/>
    <x v="3"/>
    <x v="2"/>
    <x v="657"/>
    <x v="3"/>
    <x v="2"/>
    <x v="3"/>
    <x v="785"/>
    <n v="15.55"/>
    <n v="3"/>
    <x v="1308"/>
  </r>
  <r>
    <d v="2017-03-13T00:00:00"/>
    <x v="3"/>
    <x v="2"/>
    <x v="657"/>
    <x v="3"/>
    <x v="0"/>
    <x v="2"/>
    <x v="1229"/>
    <n v="34.36"/>
    <n v="1"/>
    <x v="4213"/>
  </r>
  <r>
    <d v="2017-03-13T00:00:00"/>
    <x v="3"/>
    <x v="2"/>
    <x v="4"/>
    <x v="30"/>
    <x v="2"/>
    <x v="9"/>
    <x v="990"/>
    <n v="30.88"/>
    <n v="2"/>
    <x v="4214"/>
  </r>
  <r>
    <d v="2017-03-13T00:00:00"/>
    <x v="3"/>
    <x v="2"/>
    <x v="4"/>
    <x v="30"/>
    <x v="2"/>
    <x v="10"/>
    <x v="1760"/>
    <n v="465.16"/>
    <n v="2"/>
    <x v="4215"/>
  </r>
  <r>
    <d v="2017-03-13T00:00:00"/>
    <x v="3"/>
    <x v="2"/>
    <x v="4"/>
    <x v="30"/>
    <x v="2"/>
    <x v="3"/>
    <x v="1791"/>
    <n v="27.12"/>
    <n v="4"/>
    <x v="4216"/>
  </r>
  <r>
    <d v="2017-03-13T00:00:00"/>
    <x v="3"/>
    <x v="2"/>
    <x v="773"/>
    <x v="29"/>
    <x v="2"/>
    <x v="9"/>
    <x v="900"/>
    <n v="174.3"/>
    <n v="3"/>
    <x v="4217"/>
  </r>
  <r>
    <d v="2017-03-13T00:00:00"/>
    <x v="3"/>
    <x v="2"/>
    <x v="668"/>
    <x v="2"/>
    <x v="0"/>
    <x v="2"/>
    <x v="478"/>
    <n v="299.89999999999998"/>
    <n v="2"/>
    <x v="2553"/>
  </r>
  <r>
    <d v="2017-03-13T00:00:00"/>
    <x v="3"/>
    <x v="2"/>
    <x v="279"/>
    <x v="3"/>
    <x v="0"/>
    <x v="2"/>
    <x v="202"/>
    <n v="7.99"/>
    <n v="1"/>
    <x v="1249"/>
  </r>
  <r>
    <d v="2017-03-14T00:00:00"/>
    <x v="3"/>
    <x v="2"/>
    <x v="556"/>
    <x v="3"/>
    <x v="0"/>
    <x v="2"/>
    <x v="1177"/>
    <n v="49.62"/>
    <n v="2"/>
    <x v="1462"/>
  </r>
  <r>
    <d v="2017-03-16T00:00:00"/>
    <x v="3"/>
    <x v="2"/>
    <x v="327"/>
    <x v="1"/>
    <x v="2"/>
    <x v="3"/>
    <x v="66"/>
    <n v="6.48"/>
    <n v="1"/>
    <x v="1079"/>
  </r>
  <r>
    <d v="2017-03-16T00:00:00"/>
    <x v="3"/>
    <x v="2"/>
    <x v="327"/>
    <x v="1"/>
    <x v="2"/>
    <x v="6"/>
    <x v="348"/>
    <n v="46.51"/>
    <n v="1"/>
    <x v="521"/>
  </r>
  <r>
    <d v="2017-03-16T00:00:00"/>
    <x v="3"/>
    <x v="2"/>
    <x v="327"/>
    <x v="1"/>
    <x v="0"/>
    <x v="2"/>
    <x v="1328"/>
    <n v="659.98"/>
    <n v="3"/>
    <x v="4066"/>
  </r>
  <r>
    <d v="2017-03-16T00:00:00"/>
    <x v="3"/>
    <x v="2"/>
    <x v="414"/>
    <x v="18"/>
    <x v="0"/>
    <x v="2"/>
    <x v="528"/>
    <n v="445.44"/>
    <n v="8"/>
    <x v="4218"/>
  </r>
  <r>
    <d v="2017-03-16T00:00:00"/>
    <x v="3"/>
    <x v="2"/>
    <x v="537"/>
    <x v="18"/>
    <x v="0"/>
    <x v="2"/>
    <x v="1217"/>
    <n v="44.38"/>
    <n v="2"/>
    <x v="4219"/>
  </r>
  <r>
    <d v="2017-03-16T00:00:00"/>
    <x v="3"/>
    <x v="2"/>
    <x v="537"/>
    <x v="18"/>
    <x v="1"/>
    <x v="5"/>
    <x v="1524"/>
    <n v="51.26"/>
    <n v="6"/>
    <x v="207"/>
  </r>
  <r>
    <d v="2017-03-16T00:00:00"/>
    <x v="3"/>
    <x v="2"/>
    <x v="537"/>
    <x v="18"/>
    <x v="2"/>
    <x v="9"/>
    <x v="904"/>
    <n v="5.19"/>
    <n v="3"/>
    <x v="3620"/>
  </r>
  <r>
    <d v="2017-03-16T00:00:00"/>
    <x v="3"/>
    <x v="2"/>
    <x v="537"/>
    <x v="18"/>
    <x v="0"/>
    <x v="0"/>
    <x v="557"/>
    <n v="159.97999999999999"/>
    <n v="2"/>
    <x v="3549"/>
  </r>
  <r>
    <d v="2017-03-16T00:00:00"/>
    <x v="3"/>
    <x v="2"/>
    <x v="537"/>
    <x v="18"/>
    <x v="2"/>
    <x v="6"/>
    <x v="896"/>
    <n v="54.22"/>
    <n v="2"/>
    <x v="1790"/>
  </r>
  <r>
    <d v="2017-03-16T00:00:00"/>
    <x v="3"/>
    <x v="2"/>
    <x v="699"/>
    <x v="5"/>
    <x v="2"/>
    <x v="6"/>
    <x v="910"/>
    <n v="310.12"/>
    <n v="2"/>
    <x v="1032"/>
  </r>
  <r>
    <d v="2017-03-16T00:00:00"/>
    <x v="3"/>
    <x v="2"/>
    <x v="699"/>
    <x v="5"/>
    <x v="2"/>
    <x v="9"/>
    <x v="1212"/>
    <n v="70.459999999999994"/>
    <n v="6"/>
    <x v="4220"/>
  </r>
  <r>
    <d v="2017-03-16T00:00:00"/>
    <x v="3"/>
    <x v="2"/>
    <x v="699"/>
    <x v="5"/>
    <x v="2"/>
    <x v="9"/>
    <x v="1068"/>
    <n v="19.68"/>
    <n v="5"/>
    <x v="840"/>
  </r>
  <r>
    <d v="2017-03-16T00:00:00"/>
    <x v="3"/>
    <x v="2"/>
    <x v="699"/>
    <x v="5"/>
    <x v="2"/>
    <x v="10"/>
    <x v="259"/>
    <n v="140.66999999999999"/>
    <n v="3"/>
    <x v="3257"/>
  </r>
  <r>
    <d v="2017-03-17T00:00:00"/>
    <x v="3"/>
    <x v="2"/>
    <x v="71"/>
    <x v="5"/>
    <x v="2"/>
    <x v="9"/>
    <x v="1489"/>
    <n v="17.46"/>
    <n v="2"/>
    <x v="2908"/>
  </r>
  <r>
    <d v="2017-03-17T00:00:00"/>
    <x v="3"/>
    <x v="2"/>
    <x v="686"/>
    <x v="2"/>
    <x v="2"/>
    <x v="8"/>
    <x v="1650"/>
    <n v="18.75"/>
    <n v="5"/>
    <x v="340"/>
  </r>
  <r>
    <d v="2017-03-17T00:00:00"/>
    <x v="3"/>
    <x v="2"/>
    <x v="686"/>
    <x v="2"/>
    <x v="0"/>
    <x v="2"/>
    <x v="782"/>
    <n v="119.7"/>
    <n v="6"/>
    <x v="4221"/>
  </r>
  <r>
    <d v="2017-03-17T00:00:00"/>
    <x v="3"/>
    <x v="2"/>
    <x v="686"/>
    <x v="2"/>
    <x v="2"/>
    <x v="9"/>
    <x v="100"/>
    <n v="9.14"/>
    <n v="3"/>
    <x v="2197"/>
  </r>
  <r>
    <d v="2017-03-17T00:00:00"/>
    <x v="3"/>
    <x v="2"/>
    <x v="686"/>
    <x v="2"/>
    <x v="0"/>
    <x v="0"/>
    <x v="791"/>
    <n v="57.06"/>
    <n v="3"/>
    <x v="4222"/>
  </r>
  <r>
    <d v="2017-03-17T00:00:00"/>
    <x v="3"/>
    <x v="2"/>
    <x v="686"/>
    <x v="2"/>
    <x v="0"/>
    <x v="0"/>
    <x v="158"/>
    <n v="71.599999999999994"/>
    <n v="8"/>
    <x v="4223"/>
  </r>
  <r>
    <d v="2017-03-17T00:00:00"/>
    <x v="3"/>
    <x v="2"/>
    <x v="686"/>
    <x v="2"/>
    <x v="2"/>
    <x v="6"/>
    <x v="1343"/>
    <n v="107.44"/>
    <n v="8"/>
    <x v="4224"/>
  </r>
  <r>
    <d v="2017-03-17T00:00:00"/>
    <x v="3"/>
    <x v="2"/>
    <x v="686"/>
    <x v="2"/>
    <x v="2"/>
    <x v="8"/>
    <x v="1352"/>
    <n v="7.31"/>
    <n v="1"/>
    <x v="1027"/>
  </r>
  <r>
    <d v="2017-03-17T00:00:00"/>
    <x v="3"/>
    <x v="2"/>
    <x v="686"/>
    <x v="2"/>
    <x v="2"/>
    <x v="11"/>
    <x v="1003"/>
    <n v="59.1"/>
    <n v="6"/>
    <x v="4225"/>
  </r>
  <r>
    <d v="2017-03-17T00:00:00"/>
    <x v="3"/>
    <x v="2"/>
    <x v="686"/>
    <x v="2"/>
    <x v="2"/>
    <x v="6"/>
    <x v="436"/>
    <n v="46.53"/>
    <n v="3"/>
    <x v="2938"/>
  </r>
  <r>
    <d v="2017-03-17T00:00:00"/>
    <x v="3"/>
    <x v="2"/>
    <x v="712"/>
    <x v="4"/>
    <x v="2"/>
    <x v="9"/>
    <x v="1398"/>
    <n v="13.78"/>
    <n v="6"/>
    <x v="4226"/>
  </r>
  <r>
    <d v="2017-03-17T00:00:00"/>
    <x v="3"/>
    <x v="2"/>
    <x v="712"/>
    <x v="4"/>
    <x v="2"/>
    <x v="3"/>
    <x v="865"/>
    <n v="10.27"/>
    <n v="3"/>
    <x v="2267"/>
  </r>
  <r>
    <d v="2017-03-17T00:00:00"/>
    <x v="3"/>
    <x v="2"/>
    <x v="16"/>
    <x v="23"/>
    <x v="2"/>
    <x v="8"/>
    <x v="1471"/>
    <n v="4.6100000000000003"/>
    <n v="2"/>
    <x v="804"/>
  </r>
  <r>
    <d v="2017-03-18T00:00:00"/>
    <x v="3"/>
    <x v="2"/>
    <x v="779"/>
    <x v="4"/>
    <x v="2"/>
    <x v="10"/>
    <x v="1268"/>
    <n v="2.69"/>
    <n v="3"/>
    <x v="4227"/>
  </r>
  <r>
    <d v="2017-03-18T00:00:00"/>
    <x v="3"/>
    <x v="2"/>
    <x v="779"/>
    <x v="4"/>
    <x v="0"/>
    <x v="0"/>
    <x v="1211"/>
    <n v="27.82"/>
    <n v="3"/>
    <x v="780"/>
  </r>
  <r>
    <d v="2017-03-18T00:00:00"/>
    <x v="3"/>
    <x v="2"/>
    <x v="779"/>
    <x v="4"/>
    <x v="1"/>
    <x v="5"/>
    <x v="1073"/>
    <n v="82.52"/>
    <n v="3"/>
    <x v="4228"/>
  </r>
  <r>
    <d v="2017-03-18T00:00:00"/>
    <x v="3"/>
    <x v="2"/>
    <x v="779"/>
    <x v="4"/>
    <x v="2"/>
    <x v="9"/>
    <x v="534"/>
    <n v="182.99"/>
    <n v="3"/>
    <x v="4229"/>
  </r>
  <r>
    <d v="2017-03-18T00:00:00"/>
    <x v="3"/>
    <x v="2"/>
    <x v="659"/>
    <x v="4"/>
    <x v="2"/>
    <x v="11"/>
    <x v="322"/>
    <n v="23.83"/>
    <n v="3"/>
    <x v="1021"/>
  </r>
  <r>
    <d v="2017-03-18T00:00:00"/>
    <x v="3"/>
    <x v="2"/>
    <x v="459"/>
    <x v="1"/>
    <x v="2"/>
    <x v="11"/>
    <x v="819"/>
    <n v="46.2"/>
    <n v="4"/>
    <x v="1826"/>
  </r>
  <r>
    <d v="2017-03-18T00:00:00"/>
    <x v="3"/>
    <x v="2"/>
    <x v="443"/>
    <x v="4"/>
    <x v="0"/>
    <x v="2"/>
    <x v="157"/>
    <n v="537.54"/>
    <n v="7"/>
    <x v="4230"/>
  </r>
  <r>
    <d v="2017-03-18T00:00:00"/>
    <x v="3"/>
    <x v="2"/>
    <x v="560"/>
    <x v="5"/>
    <x v="2"/>
    <x v="11"/>
    <x v="605"/>
    <n v="13.9"/>
    <n v="5"/>
    <x v="3475"/>
  </r>
  <r>
    <d v="2017-03-18T00:00:00"/>
    <x v="3"/>
    <x v="2"/>
    <x v="560"/>
    <x v="5"/>
    <x v="2"/>
    <x v="13"/>
    <x v="941"/>
    <n v="19.399999999999999"/>
    <n v="5"/>
    <x v="2563"/>
  </r>
  <r>
    <d v="2017-03-18T00:00:00"/>
    <x v="3"/>
    <x v="2"/>
    <x v="534"/>
    <x v="5"/>
    <x v="2"/>
    <x v="10"/>
    <x v="888"/>
    <n v="90.86"/>
    <n v="7"/>
    <x v="4231"/>
  </r>
  <r>
    <d v="2017-03-19T00:00:00"/>
    <x v="3"/>
    <x v="2"/>
    <x v="597"/>
    <x v="2"/>
    <x v="2"/>
    <x v="8"/>
    <x v="812"/>
    <n v="28.91"/>
    <n v="7"/>
    <x v="1574"/>
  </r>
  <r>
    <d v="2017-03-19T00:00:00"/>
    <x v="3"/>
    <x v="2"/>
    <x v="22"/>
    <x v="5"/>
    <x v="2"/>
    <x v="9"/>
    <x v="406"/>
    <n v="19.82"/>
    <n v="6"/>
    <x v="4232"/>
  </r>
  <r>
    <d v="2017-03-19T00:00:00"/>
    <x v="3"/>
    <x v="2"/>
    <x v="22"/>
    <x v="5"/>
    <x v="0"/>
    <x v="2"/>
    <x v="828"/>
    <n v="657.5"/>
    <n v="6"/>
    <x v="4233"/>
  </r>
  <r>
    <d v="2017-03-19T00:00:00"/>
    <x v="3"/>
    <x v="2"/>
    <x v="22"/>
    <x v="5"/>
    <x v="0"/>
    <x v="0"/>
    <x v="1256"/>
    <n v="99.54"/>
    <n v="2"/>
    <x v="4234"/>
  </r>
  <r>
    <d v="2017-03-19T00:00:00"/>
    <x v="3"/>
    <x v="2"/>
    <x v="22"/>
    <x v="5"/>
    <x v="0"/>
    <x v="0"/>
    <x v="349"/>
    <n v="199.96"/>
    <n v="4"/>
    <x v="1047"/>
  </r>
  <r>
    <d v="2017-03-19T00:00:00"/>
    <x v="3"/>
    <x v="2"/>
    <x v="98"/>
    <x v="5"/>
    <x v="2"/>
    <x v="9"/>
    <x v="603"/>
    <n v="14.62"/>
    <n v="2"/>
    <x v="3652"/>
  </r>
  <r>
    <d v="2017-03-19T00:00:00"/>
    <x v="3"/>
    <x v="2"/>
    <x v="98"/>
    <x v="5"/>
    <x v="1"/>
    <x v="7"/>
    <x v="1418"/>
    <n v="697.16"/>
    <n v="5"/>
    <x v="1648"/>
  </r>
  <r>
    <d v="2017-03-19T00:00:00"/>
    <x v="3"/>
    <x v="2"/>
    <x v="98"/>
    <x v="5"/>
    <x v="1"/>
    <x v="5"/>
    <x v="1450"/>
    <n v="30.93"/>
    <n v="1"/>
    <x v="4235"/>
  </r>
  <r>
    <d v="2017-03-19T00:00:00"/>
    <x v="3"/>
    <x v="2"/>
    <x v="98"/>
    <x v="5"/>
    <x v="2"/>
    <x v="9"/>
    <x v="120"/>
    <n v="27.5"/>
    <n v="7"/>
    <x v="4236"/>
  </r>
  <r>
    <d v="2017-03-19T00:00:00"/>
    <x v="3"/>
    <x v="2"/>
    <x v="451"/>
    <x v="5"/>
    <x v="2"/>
    <x v="10"/>
    <x v="1358"/>
    <n v="381.36"/>
    <n v="7"/>
    <x v="4237"/>
  </r>
  <r>
    <d v="2017-03-19T00:00:00"/>
    <x v="3"/>
    <x v="2"/>
    <x v="438"/>
    <x v="8"/>
    <x v="2"/>
    <x v="11"/>
    <x v="1368"/>
    <n v="8.94"/>
    <n v="3"/>
    <x v="4238"/>
  </r>
  <r>
    <d v="2017-03-20T00:00:00"/>
    <x v="3"/>
    <x v="2"/>
    <x v="93"/>
    <x v="24"/>
    <x v="1"/>
    <x v="5"/>
    <x v="1684"/>
    <n v="2.91"/>
    <n v="1"/>
    <x v="309"/>
  </r>
  <r>
    <d v="2017-03-20T00:00:00"/>
    <x v="3"/>
    <x v="2"/>
    <x v="710"/>
    <x v="1"/>
    <x v="0"/>
    <x v="0"/>
    <x v="1207"/>
    <n v="265.93"/>
    <n v="7"/>
    <x v="4239"/>
  </r>
  <r>
    <d v="2017-03-20T00:00:00"/>
    <x v="3"/>
    <x v="2"/>
    <x v="78"/>
    <x v="30"/>
    <x v="0"/>
    <x v="0"/>
    <x v="38"/>
    <n v="238"/>
    <n v="2"/>
    <x v="835"/>
  </r>
  <r>
    <d v="2017-03-20T00:00:00"/>
    <x v="3"/>
    <x v="2"/>
    <x v="78"/>
    <x v="30"/>
    <x v="2"/>
    <x v="3"/>
    <x v="784"/>
    <n v="61.96"/>
    <n v="2"/>
    <x v="1197"/>
  </r>
  <r>
    <d v="2017-03-20T00:00:00"/>
    <x v="3"/>
    <x v="2"/>
    <x v="208"/>
    <x v="4"/>
    <x v="2"/>
    <x v="3"/>
    <x v="52"/>
    <n v="56.7"/>
    <n v="2"/>
    <x v="2065"/>
  </r>
  <r>
    <d v="2017-03-20T00:00:00"/>
    <x v="3"/>
    <x v="2"/>
    <x v="208"/>
    <x v="4"/>
    <x v="2"/>
    <x v="3"/>
    <x v="31"/>
    <n v="274.06"/>
    <n v="7"/>
    <x v="4240"/>
  </r>
  <r>
    <d v="2017-03-21T00:00:00"/>
    <x v="3"/>
    <x v="2"/>
    <x v="761"/>
    <x v="24"/>
    <x v="2"/>
    <x v="3"/>
    <x v="432"/>
    <n v="277.39999999999998"/>
    <n v="5"/>
    <x v="4241"/>
  </r>
  <r>
    <d v="2017-03-21T00:00:00"/>
    <x v="3"/>
    <x v="2"/>
    <x v="761"/>
    <x v="24"/>
    <x v="2"/>
    <x v="3"/>
    <x v="1526"/>
    <n v="5.78"/>
    <n v="1"/>
    <x v="4105"/>
  </r>
  <r>
    <d v="2017-03-21T00:00:00"/>
    <x v="3"/>
    <x v="2"/>
    <x v="71"/>
    <x v="32"/>
    <x v="1"/>
    <x v="1"/>
    <x v="627"/>
    <n v="1805.88"/>
    <n v="6"/>
    <x v="4242"/>
  </r>
  <r>
    <d v="2017-03-21T00:00:00"/>
    <x v="3"/>
    <x v="2"/>
    <x v="110"/>
    <x v="5"/>
    <x v="2"/>
    <x v="6"/>
    <x v="166"/>
    <n v="725.84"/>
    <n v="4"/>
    <x v="2228"/>
  </r>
  <r>
    <d v="2017-03-21T00:00:00"/>
    <x v="3"/>
    <x v="2"/>
    <x v="110"/>
    <x v="5"/>
    <x v="2"/>
    <x v="9"/>
    <x v="210"/>
    <n v="10.9"/>
    <n v="3"/>
    <x v="222"/>
  </r>
  <r>
    <d v="2017-03-21T00:00:00"/>
    <x v="3"/>
    <x v="2"/>
    <x v="110"/>
    <x v="5"/>
    <x v="2"/>
    <x v="9"/>
    <x v="186"/>
    <n v="8.5399999999999991"/>
    <n v="2"/>
    <x v="339"/>
  </r>
  <r>
    <d v="2017-03-21T00:00:00"/>
    <x v="3"/>
    <x v="2"/>
    <x v="245"/>
    <x v="11"/>
    <x v="2"/>
    <x v="10"/>
    <x v="1061"/>
    <n v="64.38"/>
    <n v="1"/>
    <x v="1073"/>
  </r>
  <r>
    <d v="2017-03-21T00:00:00"/>
    <x v="3"/>
    <x v="2"/>
    <x v="764"/>
    <x v="13"/>
    <x v="2"/>
    <x v="13"/>
    <x v="857"/>
    <n v="8.86"/>
    <n v="3"/>
    <x v="339"/>
  </r>
  <r>
    <d v="2017-03-21T00:00:00"/>
    <x v="3"/>
    <x v="2"/>
    <x v="188"/>
    <x v="1"/>
    <x v="2"/>
    <x v="9"/>
    <x v="298"/>
    <n v="30.58"/>
    <n v="6"/>
    <x v="670"/>
  </r>
  <r>
    <d v="2017-03-21T00:00:00"/>
    <x v="3"/>
    <x v="2"/>
    <x v="188"/>
    <x v="1"/>
    <x v="2"/>
    <x v="4"/>
    <x v="831"/>
    <n v="13.02"/>
    <n v="7"/>
    <x v="1868"/>
  </r>
  <r>
    <d v="2017-03-21T00:00:00"/>
    <x v="3"/>
    <x v="2"/>
    <x v="188"/>
    <x v="1"/>
    <x v="1"/>
    <x v="5"/>
    <x v="1004"/>
    <n v="22.14"/>
    <n v="3"/>
    <x v="2658"/>
  </r>
  <r>
    <d v="2017-03-21T00:00:00"/>
    <x v="3"/>
    <x v="2"/>
    <x v="188"/>
    <x v="1"/>
    <x v="2"/>
    <x v="6"/>
    <x v="521"/>
    <n v="359.32"/>
    <n v="4"/>
    <x v="580"/>
  </r>
  <r>
    <d v="2017-03-23T00:00:00"/>
    <x v="3"/>
    <x v="2"/>
    <x v="735"/>
    <x v="5"/>
    <x v="1"/>
    <x v="5"/>
    <x v="231"/>
    <n v="211.84"/>
    <n v="8"/>
    <x v="4243"/>
  </r>
  <r>
    <d v="2017-03-23T00:00:00"/>
    <x v="3"/>
    <x v="2"/>
    <x v="474"/>
    <x v="4"/>
    <x v="2"/>
    <x v="6"/>
    <x v="521"/>
    <n v="143.72999999999999"/>
    <n v="2"/>
    <x v="4244"/>
  </r>
  <r>
    <d v="2017-03-23T00:00:00"/>
    <x v="3"/>
    <x v="2"/>
    <x v="574"/>
    <x v="2"/>
    <x v="2"/>
    <x v="3"/>
    <x v="1809"/>
    <n v="25.68"/>
    <n v="6"/>
    <x v="2734"/>
  </r>
  <r>
    <d v="2017-03-23T00:00:00"/>
    <x v="3"/>
    <x v="2"/>
    <x v="171"/>
    <x v="2"/>
    <x v="2"/>
    <x v="16"/>
    <x v="1674"/>
    <n v="347.58"/>
    <n v="3"/>
    <x v="3274"/>
  </r>
  <r>
    <d v="2017-03-23T00:00:00"/>
    <x v="3"/>
    <x v="2"/>
    <x v="706"/>
    <x v="1"/>
    <x v="2"/>
    <x v="9"/>
    <x v="671"/>
    <n v="34.76"/>
    <n v="5"/>
    <x v="4245"/>
  </r>
  <r>
    <d v="2017-03-23T00:00:00"/>
    <x v="3"/>
    <x v="2"/>
    <x v="731"/>
    <x v="1"/>
    <x v="2"/>
    <x v="6"/>
    <x v="238"/>
    <n v="32.479999999999997"/>
    <n v="2"/>
    <x v="706"/>
  </r>
  <r>
    <d v="2017-03-23T00:00:00"/>
    <x v="3"/>
    <x v="2"/>
    <x v="731"/>
    <x v="1"/>
    <x v="2"/>
    <x v="3"/>
    <x v="132"/>
    <n v="20.04"/>
    <n v="3"/>
    <x v="1675"/>
  </r>
  <r>
    <d v="2017-03-23T00:00:00"/>
    <x v="3"/>
    <x v="2"/>
    <x v="731"/>
    <x v="1"/>
    <x v="0"/>
    <x v="12"/>
    <x v="1642"/>
    <n v="13999.96"/>
    <n v="4"/>
    <x v="4246"/>
  </r>
  <r>
    <d v="2017-03-24T00:00:00"/>
    <x v="3"/>
    <x v="2"/>
    <x v="411"/>
    <x v="2"/>
    <x v="2"/>
    <x v="3"/>
    <x v="1076"/>
    <n v="221.92"/>
    <n v="4"/>
    <x v="4247"/>
  </r>
  <r>
    <d v="2017-03-24T00:00:00"/>
    <x v="3"/>
    <x v="2"/>
    <x v="411"/>
    <x v="2"/>
    <x v="0"/>
    <x v="0"/>
    <x v="811"/>
    <n v="26"/>
    <n v="2"/>
    <x v="329"/>
  </r>
  <r>
    <d v="2017-03-24T00:00:00"/>
    <x v="3"/>
    <x v="2"/>
    <x v="540"/>
    <x v="2"/>
    <x v="2"/>
    <x v="13"/>
    <x v="890"/>
    <n v="47.01"/>
    <n v="3"/>
    <x v="4248"/>
  </r>
  <r>
    <d v="2017-03-24T00:00:00"/>
    <x v="3"/>
    <x v="2"/>
    <x v="540"/>
    <x v="2"/>
    <x v="0"/>
    <x v="2"/>
    <x v="1460"/>
    <n v="469.99"/>
    <n v="1"/>
    <x v="4249"/>
  </r>
  <r>
    <d v="2017-03-24T00:00:00"/>
    <x v="3"/>
    <x v="2"/>
    <x v="540"/>
    <x v="2"/>
    <x v="1"/>
    <x v="1"/>
    <x v="500"/>
    <n v="207.85"/>
    <n v="3"/>
    <x v="2871"/>
  </r>
  <r>
    <d v="2017-03-24T00:00:00"/>
    <x v="3"/>
    <x v="2"/>
    <x v="45"/>
    <x v="2"/>
    <x v="1"/>
    <x v="1"/>
    <x v="1038"/>
    <n v="271.76"/>
    <n v="2"/>
    <x v="2061"/>
  </r>
  <r>
    <d v="2017-03-24T00:00:00"/>
    <x v="3"/>
    <x v="2"/>
    <x v="701"/>
    <x v="4"/>
    <x v="2"/>
    <x v="6"/>
    <x v="1033"/>
    <n v="12.77"/>
    <n v="2"/>
    <x v="693"/>
  </r>
  <r>
    <d v="2017-03-25T00:00:00"/>
    <x v="3"/>
    <x v="2"/>
    <x v="424"/>
    <x v="4"/>
    <x v="0"/>
    <x v="2"/>
    <x v="234"/>
    <n v="470.38"/>
    <n v="3"/>
    <x v="4230"/>
  </r>
  <r>
    <d v="2017-03-25T00:00:00"/>
    <x v="3"/>
    <x v="2"/>
    <x v="73"/>
    <x v="5"/>
    <x v="2"/>
    <x v="10"/>
    <x v="1128"/>
    <n v="176.04"/>
    <n v="4"/>
    <x v="4250"/>
  </r>
  <r>
    <d v="2017-03-25T00:00:00"/>
    <x v="3"/>
    <x v="2"/>
    <x v="73"/>
    <x v="5"/>
    <x v="2"/>
    <x v="11"/>
    <x v="188"/>
    <n v="16.02"/>
    <n v="9"/>
    <x v="777"/>
  </r>
  <r>
    <d v="2017-03-25T00:00:00"/>
    <x v="3"/>
    <x v="2"/>
    <x v="73"/>
    <x v="5"/>
    <x v="2"/>
    <x v="9"/>
    <x v="900"/>
    <n v="185.92"/>
    <n v="4"/>
    <x v="4251"/>
  </r>
  <r>
    <d v="2017-03-25T00:00:00"/>
    <x v="3"/>
    <x v="2"/>
    <x v="73"/>
    <x v="5"/>
    <x v="0"/>
    <x v="2"/>
    <x v="1666"/>
    <n v="211.17"/>
    <n v="4"/>
    <x v="1447"/>
  </r>
  <r>
    <d v="2017-03-25T00:00:00"/>
    <x v="3"/>
    <x v="2"/>
    <x v="73"/>
    <x v="5"/>
    <x v="0"/>
    <x v="12"/>
    <x v="1593"/>
    <n v="479.98"/>
    <n v="2"/>
    <x v="2746"/>
  </r>
  <r>
    <d v="2017-03-25T00:00:00"/>
    <x v="3"/>
    <x v="2"/>
    <x v="522"/>
    <x v="0"/>
    <x v="1"/>
    <x v="1"/>
    <x v="76"/>
    <n v="90.99"/>
    <n v="1"/>
    <x v="221"/>
  </r>
  <r>
    <d v="2017-03-25T00:00:00"/>
    <x v="3"/>
    <x v="2"/>
    <x v="522"/>
    <x v="0"/>
    <x v="1"/>
    <x v="1"/>
    <x v="634"/>
    <n v="1526.56"/>
    <n v="7"/>
    <x v="4252"/>
  </r>
  <r>
    <d v="2017-03-25T00:00:00"/>
    <x v="3"/>
    <x v="2"/>
    <x v="522"/>
    <x v="0"/>
    <x v="1"/>
    <x v="1"/>
    <x v="223"/>
    <n v="368.97"/>
    <n v="3"/>
    <x v="4253"/>
  </r>
  <r>
    <d v="2017-03-25T00:00:00"/>
    <x v="3"/>
    <x v="2"/>
    <x v="300"/>
    <x v="4"/>
    <x v="2"/>
    <x v="3"/>
    <x v="1592"/>
    <n v="6.85"/>
    <n v="2"/>
    <x v="1035"/>
  </r>
  <r>
    <d v="2017-03-25T00:00:00"/>
    <x v="3"/>
    <x v="2"/>
    <x v="294"/>
    <x v="1"/>
    <x v="2"/>
    <x v="11"/>
    <x v="1458"/>
    <n v="23.1"/>
    <n v="2"/>
    <x v="4031"/>
  </r>
  <r>
    <d v="2017-03-25T00:00:00"/>
    <x v="3"/>
    <x v="2"/>
    <x v="189"/>
    <x v="2"/>
    <x v="2"/>
    <x v="11"/>
    <x v="1384"/>
    <n v="11.05"/>
    <n v="5"/>
    <x v="2044"/>
  </r>
  <r>
    <d v="2017-03-26T00:00:00"/>
    <x v="3"/>
    <x v="2"/>
    <x v="144"/>
    <x v="2"/>
    <x v="1"/>
    <x v="14"/>
    <x v="1413"/>
    <n v="257.57"/>
    <n v="2"/>
    <x v="4254"/>
  </r>
  <r>
    <d v="2017-03-26T00:00:00"/>
    <x v="3"/>
    <x v="2"/>
    <x v="144"/>
    <x v="2"/>
    <x v="0"/>
    <x v="2"/>
    <x v="1074"/>
    <n v="119.96"/>
    <n v="4"/>
    <x v="2162"/>
  </r>
  <r>
    <d v="2017-03-26T00:00:00"/>
    <x v="3"/>
    <x v="2"/>
    <x v="688"/>
    <x v="1"/>
    <x v="2"/>
    <x v="11"/>
    <x v="1452"/>
    <n v="19.829999999999998"/>
    <n v="1"/>
    <x v="3467"/>
  </r>
  <r>
    <d v="2017-03-26T00:00:00"/>
    <x v="3"/>
    <x v="2"/>
    <x v="784"/>
    <x v="10"/>
    <x v="1"/>
    <x v="5"/>
    <x v="1802"/>
    <n v="60.84"/>
    <n v="3"/>
    <x v="2669"/>
  </r>
  <r>
    <d v="2017-03-26T00:00:00"/>
    <x v="3"/>
    <x v="2"/>
    <x v="726"/>
    <x v="25"/>
    <x v="0"/>
    <x v="0"/>
    <x v="1318"/>
    <n v="53.25"/>
    <n v="3"/>
    <x v="1828"/>
  </r>
  <r>
    <d v="2017-03-26T00:00:00"/>
    <x v="3"/>
    <x v="2"/>
    <x v="726"/>
    <x v="25"/>
    <x v="2"/>
    <x v="4"/>
    <x v="44"/>
    <n v="3.76"/>
    <n v="2"/>
    <x v="1409"/>
  </r>
  <r>
    <d v="2017-03-26T00:00:00"/>
    <x v="3"/>
    <x v="2"/>
    <x v="462"/>
    <x v="4"/>
    <x v="0"/>
    <x v="0"/>
    <x v="604"/>
    <n v="143.96"/>
    <n v="5"/>
    <x v="1680"/>
  </r>
  <r>
    <d v="2017-03-26T00:00:00"/>
    <x v="3"/>
    <x v="2"/>
    <x v="462"/>
    <x v="4"/>
    <x v="0"/>
    <x v="12"/>
    <x v="887"/>
    <n v="2399.96"/>
    <n v="5"/>
    <x v="4255"/>
  </r>
  <r>
    <d v="2017-03-26T00:00:00"/>
    <x v="3"/>
    <x v="2"/>
    <x v="462"/>
    <x v="4"/>
    <x v="2"/>
    <x v="3"/>
    <x v="300"/>
    <n v="74.349999999999994"/>
    <n v="3"/>
    <x v="323"/>
  </r>
  <r>
    <d v="2017-03-26T00:00:00"/>
    <x v="3"/>
    <x v="2"/>
    <x v="462"/>
    <x v="4"/>
    <x v="2"/>
    <x v="10"/>
    <x v="1358"/>
    <n v="87.17"/>
    <n v="8"/>
    <x v="4256"/>
  </r>
  <r>
    <d v="2017-03-26T00:00:00"/>
    <x v="3"/>
    <x v="2"/>
    <x v="462"/>
    <x v="4"/>
    <x v="2"/>
    <x v="6"/>
    <x v="1343"/>
    <n v="32.229999999999997"/>
    <n v="3"/>
    <x v="766"/>
  </r>
  <r>
    <d v="2017-03-27T00:00:00"/>
    <x v="3"/>
    <x v="2"/>
    <x v="241"/>
    <x v="13"/>
    <x v="1"/>
    <x v="5"/>
    <x v="1311"/>
    <n v="15.01"/>
    <n v="2"/>
    <x v="454"/>
  </r>
  <r>
    <d v="2017-03-27T00:00:00"/>
    <x v="3"/>
    <x v="2"/>
    <x v="660"/>
    <x v="5"/>
    <x v="2"/>
    <x v="3"/>
    <x v="1770"/>
    <n v="45.68"/>
    <n v="2"/>
    <x v="892"/>
  </r>
  <r>
    <d v="2017-03-27T00:00:00"/>
    <x v="3"/>
    <x v="2"/>
    <x v="660"/>
    <x v="5"/>
    <x v="2"/>
    <x v="3"/>
    <x v="455"/>
    <n v="110.96"/>
    <n v="2"/>
    <x v="499"/>
  </r>
  <r>
    <d v="2017-03-27T00:00:00"/>
    <x v="3"/>
    <x v="2"/>
    <x v="660"/>
    <x v="5"/>
    <x v="2"/>
    <x v="3"/>
    <x v="1810"/>
    <n v="11.94"/>
    <n v="3"/>
    <x v="4200"/>
  </r>
  <r>
    <d v="2017-03-27T00:00:00"/>
    <x v="3"/>
    <x v="2"/>
    <x v="620"/>
    <x v="25"/>
    <x v="2"/>
    <x v="8"/>
    <x v="1483"/>
    <n v="8.26"/>
    <n v="2"/>
    <x v="424"/>
  </r>
  <r>
    <d v="2017-03-27T00:00:00"/>
    <x v="3"/>
    <x v="2"/>
    <x v="620"/>
    <x v="25"/>
    <x v="2"/>
    <x v="9"/>
    <x v="713"/>
    <n v="17.760000000000002"/>
    <n v="2"/>
    <x v="1368"/>
  </r>
  <r>
    <d v="2017-03-27T00:00:00"/>
    <x v="3"/>
    <x v="2"/>
    <x v="620"/>
    <x v="25"/>
    <x v="2"/>
    <x v="6"/>
    <x v="42"/>
    <n v="332.94"/>
    <n v="3"/>
    <x v="533"/>
  </r>
  <r>
    <d v="2017-03-27T00:00:00"/>
    <x v="3"/>
    <x v="2"/>
    <x v="620"/>
    <x v="25"/>
    <x v="1"/>
    <x v="7"/>
    <x v="1070"/>
    <n v="292.10000000000002"/>
    <n v="2"/>
    <x v="4257"/>
  </r>
  <r>
    <d v="2017-03-27T00:00:00"/>
    <x v="3"/>
    <x v="2"/>
    <x v="620"/>
    <x v="25"/>
    <x v="0"/>
    <x v="2"/>
    <x v="1811"/>
    <n v="206.1"/>
    <n v="5"/>
    <x v="4258"/>
  </r>
  <r>
    <d v="2017-03-27T00:00:00"/>
    <x v="3"/>
    <x v="2"/>
    <x v="620"/>
    <x v="25"/>
    <x v="2"/>
    <x v="3"/>
    <x v="1319"/>
    <n v="17.64"/>
    <n v="4"/>
    <x v="1831"/>
  </r>
  <r>
    <d v="2017-03-27T00:00:00"/>
    <x v="3"/>
    <x v="2"/>
    <x v="746"/>
    <x v="4"/>
    <x v="1"/>
    <x v="14"/>
    <x v="1215"/>
    <n v="1023.33"/>
    <n v="5"/>
    <x v="4259"/>
  </r>
  <r>
    <d v="2017-03-27T00:00:00"/>
    <x v="3"/>
    <x v="2"/>
    <x v="746"/>
    <x v="4"/>
    <x v="1"/>
    <x v="1"/>
    <x v="1"/>
    <n v="600.55999999999995"/>
    <n v="3"/>
    <x v="1548"/>
  </r>
  <r>
    <d v="2017-03-27T00:00:00"/>
    <x v="3"/>
    <x v="2"/>
    <x v="746"/>
    <x v="4"/>
    <x v="0"/>
    <x v="0"/>
    <x v="334"/>
    <n v="39.99"/>
    <n v="1"/>
    <x v="3187"/>
  </r>
  <r>
    <d v="2017-03-27T00:00:00"/>
    <x v="3"/>
    <x v="2"/>
    <x v="746"/>
    <x v="4"/>
    <x v="1"/>
    <x v="1"/>
    <x v="1091"/>
    <n v="211.25"/>
    <n v="2"/>
    <x v="4260"/>
  </r>
  <r>
    <d v="2017-03-28T00:00:00"/>
    <x v="3"/>
    <x v="2"/>
    <x v="323"/>
    <x v="11"/>
    <x v="2"/>
    <x v="9"/>
    <x v="1154"/>
    <n v="68.739999999999995"/>
    <n v="9"/>
    <x v="4261"/>
  </r>
  <r>
    <d v="2017-03-28T00:00:00"/>
    <x v="3"/>
    <x v="2"/>
    <x v="533"/>
    <x v="5"/>
    <x v="2"/>
    <x v="3"/>
    <x v="1777"/>
    <n v="12.96"/>
    <n v="2"/>
    <x v="292"/>
  </r>
  <r>
    <d v="2017-03-28T00:00:00"/>
    <x v="3"/>
    <x v="2"/>
    <x v="533"/>
    <x v="5"/>
    <x v="1"/>
    <x v="5"/>
    <x v="7"/>
    <n v="26.48"/>
    <n v="1"/>
    <x v="3604"/>
  </r>
  <r>
    <d v="2017-03-28T00:00:00"/>
    <x v="3"/>
    <x v="2"/>
    <x v="533"/>
    <x v="5"/>
    <x v="0"/>
    <x v="15"/>
    <x v="637"/>
    <n v="532.72"/>
    <n v="2"/>
    <x v="1247"/>
  </r>
  <r>
    <d v="2017-03-28T00:00:00"/>
    <x v="3"/>
    <x v="2"/>
    <x v="533"/>
    <x v="5"/>
    <x v="2"/>
    <x v="3"/>
    <x v="1752"/>
    <n v="26.72"/>
    <n v="4"/>
    <x v="3378"/>
  </r>
  <r>
    <d v="2017-03-28T00:00:00"/>
    <x v="3"/>
    <x v="2"/>
    <x v="533"/>
    <x v="5"/>
    <x v="2"/>
    <x v="3"/>
    <x v="1315"/>
    <n v="20.04"/>
    <n v="3"/>
    <x v="1675"/>
  </r>
  <r>
    <d v="2017-03-28T00:00:00"/>
    <x v="3"/>
    <x v="2"/>
    <x v="533"/>
    <x v="5"/>
    <x v="2"/>
    <x v="6"/>
    <x v="339"/>
    <n v="795.48"/>
    <n v="7"/>
    <x v="392"/>
  </r>
  <r>
    <d v="2017-03-28T00:00:00"/>
    <x v="3"/>
    <x v="2"/>
    <x v="533"/>
    <x v="5"/>
    <x v="1"/>
    <x v="5"/>
    <x v="1148"/>
    <n v="21.56"/>
    <n v="7"/>
    <x v="125"/>
  </r>
  <r>
    <d v="2017-03-29T00:00:00"/>
    <x v="3"/>
    <x v="2"/>
    <x v="78"/>
    <x v="24"/>
    <x v="2"/>
    <x v="6"/>
    <x v="437"/>
    <n v="81.400000000000006"/>
    <n v="5"/>
    <x v="4262"/>
  </r>
  <r>
    <d v="2017-03-30T00:00:00"/>
    <x v="3"/>
    <x v="2"/>
    <x v="785"/>
    <x v="32"/>
    <x v="2"/>
    <x v="13"/>
    <x v="1812"/>
    <n v="325.86"/>
    <n v="2"/>
    <x v="4263"/>
  </r>
  <r>
    <d v="2017-03-30T00:00:00"/>
    <x v="3"/>
    <x v="2"/>
    <x v="635"/>
    <x v="13"/>
    <x v="2"/>
    <x v="9"/>
    <x v="416"/>
    <n v="5.72"/>
    <n v="5"/>
    <x v="3398"/>
  </r>
  <r>
    <d v="2017-03-30T00:00:00"/>
    <x v="3"/>
    <x v="2"/>
    <x v="274"/>
    <x v="21"/>
    <x v="2"/>
    <x v="6"/>
    <x v="1547"/>
    <n v="59.76"/>
    <n v="1"/>
    <x v="4264"/>
  </r>
  <r>
    <d v="2017-03-30T00:00:00"/>
    <x v="3"/>
    <x v="2"/>
    <x v="48"/>
    <x v="5"/>
    <x v="2"/>
    <x v="11"/>
    <x v="1491"/>
    <n v="6.08"/>
    <n v="2"/>
    <x v="1255"/>
  </r>
  <r>
    <d v="2017-03-30T00:00:00"/>
    <x v="3"/>
    <x v="2"/>
    <x v="48"/>
    <x v="5"/>
    <x v="0"/>
    <x v="2"/>
    <x v="1711"/>
    <n v="164.79"/>
    <n v="1"/>
    <x v="4265"/>
  </r>
  <r>
    <d v="2017-03-30T00:00:00"/>
    <x v="3"/>
    <x v="2"/>
    <x v="521"/>
    <x v="5"/>
    <x v="1"/>
    <x v="5"/>
    <x v="1340"/>
    <n v="94.2"/>
    <n v="5"/>
    <x v="4266"/>
  </r>
  <r>
    <d v="2017-03-31T00:00:00"/>
    <x v="3"/>
    <x v="2"/>
    <x v="206"/>
    <x v="4"/>
    <x v="1"/>
    <x v="14"/>
    <x v="1395"/>
    <n v="205.33"/>
    <n v="2"/>
    <x v="4267"/>
  </r>
  <r>
    <d v="2017-03-31T00:00:00"/>
    <x v="3"/>
    <x v="2"/>
    <x v="632"/>
    <x v="2"/>
    <x v="1"/>
    <x v="5"/>
    <x v="160"/>
    <n v="29.78"/>
    <n v="2"/>
    <x v="3896"/>
  </r>
  <r>
    <d v="2017-03-31T00:00:00"/>
    <x v="3"/>
    <x v="2"/>
    <x v="632"/>
    <x v="2"/>
    <x v="0"/>
    <x v="2"/>
    <x v="837"/>
    <n v="677.58"/>
    <n v="3"/>
    <x v="4268"/>
  </r>
  <r>
    <d v="2017-03-31T00:00:00"/>
    <x v="3"/>
    <x v="2"/>
    <x v="632"/>
    <x v="2"/>
    <x v="2"/>
    <x v="3"/>
    <x v="1740"/>
    <n v="75.040000000000006"/>
    <n v="8"/>
    <x v="4269"/>
  </r>
  <r>
    <d v="2017-03-31T00:00:00"/>
    <x v="3"/>
    <x v="2"/>
    <x v="121"/>
    <x v="2"/>
    <x v="0"/>
    <x v="2"/>
    <x v="861"/>
    <n v="84.95"/>
    <n v="5"/>
    <x v="4248"/>
  </r>
  <r>
    <d v="2017-03-31T00:00:00"/>
    <x v="3"/>
    <x v="2"/>
    <x v="488"/>
    <x v="17"/>
    <x v="1"/>
    <x v="5"/>
    <x v="452"/>
    <n v="61"/>
    <n v="5"/>
    <x v="4270"/>
  </r>
  <r>
    <d v="2017-03-31T00:00:00"/>
    <x v="3"/>
    <x v="2"/>
    <x v="488"/>
    <x v="17"/>
    <x v="0"/>
    <x v="2"/>
    <x v="862"/>
    <n v="671.93"/>
    <n v="7"/>
    <x v="4271"/>
  </r>
  <r>
    <d v="2017-03-31T00:00:00"/>
    <x v="3"/>
    <x v="2"/>
    <x v="615"/>
    <x v="3"/>
    <x v="2"/>
    <x v="9"/>
    <x v="786"/>
    <n v="13.47"/>
    <n v="13"/>
    <x v="4272"/>
  </r>
  <r>
    <d v="2017-03-31T00:00:00"/>
    <x v="3"/>
    <x v="2"/>
    <x v="471"/>
    <x v="21"/>
    <x v="2"/>
    <x v="9"/>
    <x v="1599"/>
    <n v="34.54"/>
    <n v="1"/>
    <x v="4273"/>
  </r>
  <r>
    <d v="2017-03-31T00:00:00"/>
    <x v="3"/>
    <x v="2"/>
    <x v="471"/>
    <x v="21"/>
    <x v="0"/>
    <x v="12"/>
    <x v="724"/>
    <n v="2999.95"/>
    <n v="5"/>
    <x v="4274"/>
  </r>
  <r>
    <d v="2017-03-31T00:00:00"/>
    <x v="3"/>
    <x v="2"/>
    <x v="471"/>
    <x v="21"/>
    <x v="2"/>
    <x v="9"/>
    <x v="644"/>
    <n v="64.12"/>
    <n v="4"/>
    <x v="113"/>
  </r>
  <r>
    <d v="2017-03-31T00:00:00"/>
    <x v="3"/>
    <x v="2"/>
    <x v="277"/>
    <x v="4"/>
    <x v="2"/>
    <x v="10"/>
    <x v="1596"/>
    <n v="33.619999999999997"/>
    <n v="5"/>
    <x v="4275"/>
  </r>
  <r>
    <d v="2017-03-31T00:00:00"/>
    <x v="3"/>
    <x v="2"/>
    <x v="436"/>
    <x v="5"/>
    <x v="2"/>
    <x v="16"/>
    <x v="1469"/>
    <n v="29.7"/>
    <n v="3"/>
    <x v="1872"/>
  </r>
  <r>
    <d v="2017-04-02T00:00:00"/>
    <x v="3"/>
    <x v="3"/>
    <x v="714"/>
    <x v="2"/>
    <x v="2"/>
    <x v="10"/>
    <x v="135"/>
    <n v="32.67"/>
    <n v="3"/>
    <x v="294"/>
  </r>
  <r>
    <d v="2017-04-03T00:00:00"/>
    <x v="3"/>
    <x v="3"/>
    <x v="569"/>
    <x v="5"/>
    <x v="2"/>
    <x v="11"/>
    <x v="294"/>
    <n v="9.32"/>
    <n v="4"/>
    <x v="317"/>
  </r>
  <r>
    <d v="2017-04-03T00:00:00"/>
    <x v="3"/>
    <x v="3"/>
    <x v="569"/>
    <x v="5"/>
    <x v="2"/>
    <x v="13"/>
    <x v="1429"/>
    <n v="15.25"/>
    <n v="1"/>
    <x v="155"/>
  </r>
  <r>
    <d v="2017-04-03T00:00:00"/>
    <x v="3"/>
    <x v="3"/>
    <x v="102"/>
    <x v="4"/>
    <x v="2"/>
    <x v="3"/>
    <x v="54"/>
    <n v="89.57"/>
    <n v="2"/>
    <x v="2892"/>
  </r>
  <r>
    <d v="2017-04-03T00:00:00"/>
    <x v="3"/>
    <x v="3"/>
    <x v="689"/>
    <x v="4"/>
    <x v="1"/>
    <x v="5"/>
    <x v="1493"/>
    <n v="103.5"/>
    <n v="5"/>
    <x v="4276"/>
  </r>
  <r>
    <d v="2017-04-03T00:00:00"/>
    <x v="3"/>
    <x v="3"/>
    <x v="689"/>
    <x v="4"/>
    <x v="2"/>
    <x v="8"/>
    <x v="1612"/>
    <n v="2.46"/>
    <n v="1"/>
    <x v="3139"/>
  </r>
  <r>
    <d v="2017-04-03T00:00:00"/>
    <x v="3"/>
    <x v="3"/>
    <x v="689"/>
    <x v="4"/>
    <x v="2"/>
    <x v="6"/>
    <x v="283"/>
    <n v="8.7200000000000006"/>
    <n v="1"/>
    <x v="676"/>
  </r>
  <r>
    <d v="2017-04-04T00:00:00"/>
    <x v="3"/>
    <x v="3"/>
    <x v="495"/>
    <x v="3"/>
    <x v="0"/>
    <x v="2"/>
    <x v="1613"/>
    <n v="383.84"/>
    <n v="4"/>
    <x v="4277"/>
  </r>
  <r>
    <d v="2017-04-04T00:00:00"/>
    <x v="3"/>
    <x v="3"/>
    <x v="412"/>
    <x v="2"/>
    <x v="0"/>
    <x v="2"/>
    <x v="1811"/>
    <n v="41.22"/>
    <n v="1"/>
    <x v="4278"/>
  </r>
  <r>
    <d v="2017-04-04T00:00:00"/>
    <x v="3"/>
    <x v="3"/>
    <x v="412"/>
    <x v="2"/>
    <x v="2"/>
    <x v="16"/>
    <x v="994"/>
    <n v="240.37"/>
    <n v="1"/>
    <x v="196"/>
  </r>
  <r>
    <d v="2017-04-04T00:00:00"/>
    <x v="3"/>
    <x v="3"/>
    <x v="412"/>
    <x v="2"/>
    <x v="0"/>
    <x v="2"/>
    <x v="1591"/>
    <n v="119.02"/>
    <n v="2"/>
    <x v="4279"/>
  </r>
  <r>
    <d v="2017-04-04T00:00:00"/>
    <x v="3"/>
    <x v="3"/>
    <x v="577"/>
    <x v="2"/>
    <x v="2"/>
    <x v="13"/>
    <x v="72"/>
    <n v="16.98"/>
    <n v="1"/>
    <x v="294"/>
  </r>
  <r>
    <d v="2017-04-04T00:00:00"/>
    <x v="3"/>
    <x v="3"/>
    <x v="558"/>
    <x v="2"/>
    <x v="2"/>
    <x v="11"/>
    <x v="1549"/>
    <n v="7.04"/>
    <n v="4"/>
    <x v="1980"/>
  </r>
  <r>
    <d v="2017-04-05T00:00:00"/>
    <x v="3"/>
    <x v="3"/>
    <x v="758"/>
    <x v="5"/>
    <x v="0"/>
    <x v="2"/>
    <x v="507"/>
    <n v="183.96"/>
    <n v="5"/>
    <x v="3041"/>
  </r>
  <r>
    <d v="2017-04-05T00:00:00"/>
    <x v="3"/>
    <x v="3"/>
    <x v="758"/>
    <x v="5"/>
    <x v="2"/>
    <x v="3"/>
    <x v="1252"/>
    <n v="17.61"/>
    <n v="3"/>
    <x v="3598"/>
  </r>
  <r>
    <d v="2017-04-05T00:00:00"/>
    <x v="3"/>
    <x v="3"/>
    <x v="758"/>
    <x v="5"/>
    <x v="1"/>
    <x v="7"/>
    <x v="262"/>
    <n v="300.89999999999998"/>
    <n v="1"/>
    <x v="4280"/>
  </r>
  <r>
    <d v="2017-04-05T00:00:00"/>
    <x v="3"/>
    <x v="3"/>
    <x v="575"/>
    <x v="25"/>
    <x v="2"/>
    <x v="3"/>
    <x v="1554"/>
    <n v="9.11"/>
    <n v="1"/>
    <x v="111"/>
  </r>
  <r>
    <d v="2017-04-05T00:00:00"/>
    <x v="3"/>
    <x v="3"/>
    <x v="575"/>
    <x v="25"/>
    <x v="2"/>
    <x v="6"/>
    <x v="677"/>
    <n v="571.44000000000005"/>
    <n v="4"/>
    <x v="4281"/>
  </r>
  <r>
    <d v="2017-04-05T00:00:00"/>
    <x v="3"/>
    <x v="3"/>
    <x v="575"/>
    <x v="25"/>
    <x v="2"/>
    <x v="3"/>
    <x v="792"/>
    <n v="32.4"/>
    <n v="5"/>
    <x v="982"/>
  </r>
  <r>
    <d v="2017-04-05T00:00:00"/>
    <x v="3"/>
    <x v="3"/>
    <x v="575"/>
    <x v="25"/>
    <x v="2"/>
    <x v="6"/>
    <x v="1299"/>
    <n v="16.91"/>
    <n v="1"/>
    <x v="1885"/>
  </r>
  <r>
    <d v="2017-04-05T00:00:00"/>
    <x v="3"/>
    <x v="3"/>
    <x v="81"/>
    <x v="18"/>
    <x v="2"/>
    <x v="9"/>
    <x v="815"/>
    <n v="2.31"/>
    <n v="1"/>
    <x v="3830"/>
  </r>
  <r>
    <d v="2017-04-05T00:00:00"/>
    <x v="3"/>
    <x v="3"/>
    <x v="203"/>
    <x v="13"/>
    <x v="2"/>
    <x v="9"/>
    <x v="1264"/>
    <n v="2.2000000000000002"/>
    <n v="2"/>
    <x v="4282"/>
  </r>
  <r>
    <d v="2017-04-05T00:00:00"/>
    <x v="3"/>
    <x v="3"/>
    <x v="203"/>
    <x v="13"/>
    <x v="2"/>
    <x v="9"/>
    <x v="674"/>
    <n v="9.4"/>
    <n v="3"/>
    <x v="4283"/>
  </r>
  <r>
    <d v="2017-04-05T00:00:00"/>
    <x v="3"/>
    <x v="3"/>
    <x v="180"/>
    <x v="5"/>
    <x v="2"/>
    <x v="10"/>
    <x v="1484"/>
    <n v="243.16"/>
    <n v="2"/>
    <x v="4284"/>
  </r>
  <r>
    <d v="2017-04-06T00:00:00"/>
    <x v="3"/>
    <x v="3"/>
    <x v="758"/>
    <x v="12"/>
    <x v="1"/>
    <x v="5"/>
    <x v="463"/>
    <n v="31.98"/>
    <n v="2"/>
    <x v="509"/>
  </r>
  <r>
    <d v="2017-04-06T00:00:00"/>
    <x v="3"/>
    <x v="3"/>
    <x v="758"/>
    <x v="12"/>
    <x v="0"/>
    <x v="2"/>
    <x v="327"/>
    <n v="71.98"/>
    <n v="2"/>
    <x v="3593"/>
  </r>
  <r>
    <d v="2017-04-06T00:00:00"/>
    <x v="3"/>
    <x v="3"/>
    <x v="222"/>
    <x v="39"/>
    <x v="2"/>
    <x v="3"/>
    <x v="1415"/>
    <n v="12.48"/>
    <n v="2"/>
    <x v="3376"/>
  </r>
  <r>
    <d v="2017-04-06T00:00:00"/>
    <x v="3"/>
    <x v="3"/>
    <x v="328"/>
    <x v="7"/>
    <x v="2"/>
    <x v="11"/>
    <x v="1459"/>
    <n v="8.64"/>
    <n v="3"/>
    <x v="456"/>
  </r>
  <r>
    <d v="2017-04-06T00:00:00"/>
    <x v="3"/>
    <x v="3"/>
    <x v="784"/>
    <x v="4"/>
    <x v="2"/>
    <x v="9"/>
    <x v="554"/>
    <n v="6.37"/>
    <n v="7"/>
    <x v="2105"/>
  </r>
  <r>
    <d v="2017-04-06T00:00:00"/>
    <x v="3"/>
    <x v="3"/>
    <x v="242"/>
    <x v="9"/>
    <x v="2"/>
    <x v="9"/>
    <x v="990"/>
    <n v="108.08"/>
    <n v="7"/>
    <x v="4285"/>
  </r>
  <r>
    <d v="2017-04-06T00:00:00"/>
    <x v="3"/>
    <x v="3"/>
    <x v="242"/>
    <x v="9"/>
    <x v="2"/>
    <x v="9"/>
    <x v="795"/>
    <n v="9.5399999999999991"/>
    <n v="3"/>
    <x v="769"/>
  </r>
  <r>
    <d v="2017-04-06T00:00:00"/>
    <x v="3"/>
    <x v="3"/>
    <x v="350"/>
    <x v="4"/>
    <x v="1"/>
    <x v="5"/>
    <x v="839"/>
    <n v="30.34"/>
    <n v="6"/>
    <x v="4286"/>
  </r>
  <r>
    <d v="2017-04-08T00:00:00"/>
    <x v="3"/>
    <x v="3"/>
    <x v="348"/>
    <x v="15"/>
    <x v="2"/>
    <x v="3"/>
    <x v="1084"/>
    <n v="7.97"/>
    <n v="2"/>
    <x v="1187"/>
  </r>
  <r>
    <d v="2017-04-08T00:00:00"/>
    <x v="3"/>
    <x v="3"/>
    <x v="348"/>
    <x v="15"/>
    <x v="2"/>
    <x v="13"/>
    <x v="1786"/>
    <n v="8.7799999999999994"/>
    <n v="1"/>
    <x v="578"/>
  </r>
  <r>
    <d v="2017-04-08T00:00:00"/>
    <x v="3"/>
    <x v="3"/>
    <x v="348"/>
    <x v="4"/>
    <x v="2"/>
    <x v="9"/>
    <x v="201"/>
    <n v="3.32"/>
    <n v="3"/>
    <x v="4287"/>
  </r>
  <r>
    <d v="2017-04-09T00:00:00"/>
    <x v="3"/>
    <x v="3"/>
    <x v="609"/>
    <x v="4"/>
    <x v="2"/>
    <x v="11"/>
    <x v="1568"/>
    <n v="10.19"/>
    <n v="7"/>
    <x v="4288"/>
  </r>
  <r>
    <d v="2017-04-09T00:00:00"/>
    <x v="3"/>
    <x v="3"/>
    <x v="609"/>
    <x v="4"/>
    <x v="2"/>
    <x v="6"/>
    <x v="846"/>
    <n v="16.78"/>
    <n v="1"/>
    <x v="4289"/>
  </r>
  <r>
    <d v="2017-04-09T00:00:00"/>
    <x v="3"/>
    <x v="3"/>
    <x v="609"/>
    <x v="4"/>
    <x v="2"/>
    <x v="11"/>
    <x v="1574"/>
    <n v="13.12"/>
    <n v="5"/>
    <x v="1025"/>
  </r>
  <r>
    <d v="2017-04-09T00:00:00"/>
    <x v="3"/>
    <x v="3"/>
    <x v="212"/>
    <x v="2"/>
    <x v="0"/>
    <x v="0"/>
    <x v="1288"/>
    <n v="91.96"/>
    <n v="4"/>
    <x v="4290"/>
  </r>
  <r>
    <d v="2017-04-09T00:00:00"/>
    <x v="3"/>
    <x v="3"/>
    <x v="214"/>
    <x v="5"/>
    <x v="1"/>
    <x v="7"/>
    <x v="320"/>
    <n v="1322.35"/>
    <n v="3"/>
    <x v="4291"/>
  </r>
  <r>
    <d v="2017-04-09T00:00:00"/>
    <x v="3"/>
    <x v="3"/>
    <x v="721"/>
    <x v="5"/>
    <x v="2"/>
    <x v="3"/>
    <x v="194"/>
    <n v="12.96"/>
    <n v="2"/>
    <x v="202"/>
  </r>
  <r>
    <d v="2017-04-09T00:00:00"/>
    <x v="3"/>
    <x v="3"/>
    <x v="721"/>
    <x v="5"/>
    <x v="0"/>
    <x v="2"/>
    <x v="636"/>
    <n v="43.18"/>
    <n v="3"/>
    <x v="2307"/>
  </r>
  <r>
    <d v="2017-04-09T00:00:00"/>
    <x v="3"/>
    <x v="3"/>
    <x v="710"/>
    <x v="3"/>
    <x v="1"/>
    <x v="14"/>
    <x v="1813"/>
    <n v="825.17"/>
    <n v="9"/>
    <x v="4292"/>
  </r>
  <r>
    <d v="2017-04-09T00:00:00"/>
    <x v="3"/>
    <x v="3"/>
    <x v="710"/>
    <x v="3"/>
    <x v="2"/>
    <x v="3"/>
    <x v="1391"/>
    <n v="17.760000000000002"/>
    <n v="3"/>
    <x v="12"/>
  </r>
  <r>
    <d v="2017-04-09T00:00:00"/>
    <x v="3"/>
    <x v="3"/>
    <x v="710"/>
    <x v="3"/>
    <x v="2"/>
    <x v="11"/>
    <x v="1446"/>
    <n v="6.91"/>
    <n v="3"/>
    <x v="3139"/>
  </r>
  <r>
    <d v="2017-04-09T00:00:00"/>
    <x v="3"/>
    <x v="3"/>
    <x v="234"/>
    <x v="18"/>
    <x v="2"/>
    <x v="11"/>
    <x v="226"/>
    <n v="8.26"/>
    <n v="4"/>
    <x v="4293"/>
  </r>
  <r>
    <d v="2017-04-09T00:00:00"/>
    <x v="3"/>
    <x v="3"/>
    <x v="234"/>
    <x v="18"/>
    <x v="2"/>
    <x v="9"/>
    <x v="1005"/>
    <n v="25.56"/>
    <n v="5"/>
    <x v="3972"/>
  </r>
  <r>
    <d v="2017-04-09T00:00:00"/>
    <x v="3"/>
    <x v="3"/>
    <x v="234"/>
    <x v="18"/>
    <x v="2"/>
    <x v="9"/>
    <x v="1055"/>
    <n v="4.37"/>
    <n v="2"/>
    <x v="4294"/>
  </r>
  <r>
    <d v="2017-04-09T00:00:00"/>
    <x v="3"/>
    <x v="3"/>
    <x v="234"/>
    <x v="18"/>
    <x v="2"/>
    <x v="3"/>
    <x v="1629"/>
    <n v="11.52"/>
    <n v="4"/>
    <x v="890"/>
  </r>
  <r>
    <d v="2017-04-09T00:00:00"/>
    <x v="3"/>
    <x v="3"/>
    <x v="565"/>
    <x v="5"/>
    <x v="2"/>
    <x v="9"/>
    <x v="534"/>
    <n v="487.98"/>
    <n v="2"/>
    <x v="1511"/>
  </r>
  <r>
    <d v="2017-04-09T00:00:00"/>
    <x v="3"/>
    <x v="3"/>
    <x v="565"/>
    <x v="5"/>
    <x v="0"/>
    <x v="2"/>
    <x v="883"/>
    <n v="5.56"/>
    <n v="1"/>
    <x v="908"/>
  </r>
  <r>
    <d v="2017-04-09T00:00:00"/>
    <x v="3"/>
    <x v="3"/>
    <x v="565"/>
    <x v="5"/>
    <x v="2"/>
    <x v="6"/>
    <x v="377"/>
    <n v="217.85"/>
    <n v="5"/>
    <x v="4295"/>
  </r>
  <r>
    <d v="2017-04-09T00:00:00"/>
    <x v="3"/>
    <x v="3"/>
    <x v="38"/>
    <x v="13"/>
    <x v="0"/>
    <x v="0"/>
    <x v="180"/>
    <n v="19.04"/>
    <n v="4"/>
    <x v="1336"/>
  </r>
  <r>
    <d v="2017-04-09T00:00:00"/>
    <x v="3"/>
    <x v="3"/>
    <x v="185"/>
    <x v="5"/>
    <x v="2"/>
    <x v="6"/>
    <x v="1160"/>
    <n v="54.32"/>
    <n v="4"/>
    <x v="4296"/>
  </r>
  <r>
    <d v="2017-04-09T00:00:00"/>
    <x v="3"/>
    <x v="3"/>
    <x v="510"/>
    <x v="5"/>
    <x v="2"/>
    <x v="9"/>
    <x v="851"/>
    <n v="13.34"/>
    <n v="6"/>
    <x v="2414"/>
  </r>
  <r>
    <d v="2017-04-09T00:00:00"/>
    <x v="3"/>
    <x v="3"/>
    <x v="510"/>
    <x v="5"/>
    <x v="1"/>
    <x v="7"/>
    <x v="1713"/>
    <n v="1478.27"/>
    <n v="8"/>
    <x v="2332"/>
  </r>
  <r>
    <d v="2017-04-09T00:00:00"/>
    <x v="3"/>
    <x v="3"/>
    <x v="147"/>
    <x v="38"/>
    <x v="2"/>
    <x v="4"/>
    <x v="44"/>
    <n v="14.82"/>
    <n v="6"/>
    <x v="26"/>
  </r>
  <r>
    <d v="2017-04-09T00:00:00"/>
    <x v="3"/>
    <x v="3"/>
    <x v="106"/>
    <x v="5"/>
    <x v="2"/>
    <x v="6"/>
    <x v="982"/>
    <n v="421.1"/>
    <n v="2"/>
    <x v="4297"/>
  </r>
  <r>
    <d v="2017-04-09T00:00:00"/>
    <x v="3"/>
    <x v="3"/>
    <x v="679"/>
    <x v="11"/>
    <x v="1"/>
    <x v="1"/>
    <x v="456"/>
    <n v="97.18"/>
    <n v="2"/>
    <x v="192"/>
  </r>
  <r>
    <d v="2017-04-09T00:00:00"/>
    <x v="3"/>
    <x v="3"/>
    <x v="679"/>
    <x v="11"/>
    <x v="2"/>
    <x v="3"/>
    <x v="494"/>
    <n v="10.37"/>
    <n v="2"/>
    <x v="444"/>
  </r>
  <r>
    <d v="2017-04-09T00:00:00"/>
    <x v="3"/>
    <x v="3"/>
    <x v="80"/>
    <x v="4"/>
    <x v="2"/>
    <x v="11"/>
    <x v="747"/>
    <n v="30.38"/>
    <n v="1"/>
    <x v="424"/>
  </r>
  <r>
    <d v="2017-04-09T00:00:00"/>
    <x v="3"/>
    <x v="3"/>
    <x v="734"/>
    <x v="5"/>
    <x v="2"/>
    <x v="9"/>
    <x v="1068"/>
    <n v="11.81"/>
    <n v="3"/>
    <x v="1703"/>
  </r>
  <r>
    <d v="2017-04-09T00:00:00"/>
    <x v="3"/>
    <x v="3"/>
    <x v="358"/>
    <x v="16"/>
    <x v="2"/>
    <x v="9"/>
    <x v="591"/>
    <n v="88.07"/>
    <n v="7"/>
    <x v="4298"/>
  </r>
  <r>
    <d v="2017-04-10T00:00:00"/>
    <x v="3"/>
    <x v="3"/>
    <x v="188"/>
    <x v="29"/>
    <x v="1"/>
    <x v="5"/>
    <x v="492"/>
    <n v="19.98"/>
    <n v="1"/>
    <x v="4299"/>
  </r>
  <r>
    <d v="2017-04-11T00:00:00"/>
    <x v="3"/>
    <x v="3"/>
    <x v="282"/>
    <x v="12"/>
    <x v="0"/>
    <x v="15"/>
    <x v="1814"/>
    <n v="7999.98"/>
    <n v="4"/>
    <x v="4300"/>
  </r>
  <r>
    <d v="2017-04-11T00:00:00"/>
    <x v="3"/>
    <x v="3"/>
    <x v="282"/>
    <x v="12"/>
    <x v="2"/>
    <x v="10"/>
    <x v="1560"/>
    <n v="167.44"/>
    <n v="2"/>
    <x v="2800"/>
  </r>
  <r>
    <d v="2017-04-11T00:00:00"/>
    <x v="3"/>
    <x v="3"/>
    <x v="594"/>
    <x v="23"/>
    <x v="2"/>
    <x v="3"/>
    <x v="501"/>
    <n v="9.66"/>
    <n v="2"/>
    <x v="3145"/>
  </r>
  <r>
    <d v="2017-04-11T00:00:00"/>
    <x v="3"/>
    <x v="3"/>
    <x v="184"/>
    <x v="4"/>
    <x v="2"/>
    <x v="8"/>
    <x v="832"/>
    <n v="23.68"/>
    <n v="2"/>
    <x v="1368"/>
  </r>
  <r>
    <d v="2017-04-11T00:00:00"/>
    <x v="3"/>
    <x v="3"/>
    <x v="296"/>
    <x v="12"/>
    <x v="1"/>
    <x v="7"/>
    <x v="1119"/>
    <n v="523.76"/>
    <n v="3"/>
    <x v="1594"/>
  </r>
  <r>
    <d v="2017-04-11T00:00:00"/>
    <x v="3"/>
    <x v="3"/>
    <x v="296"/>
    <x v="12"/>
    <x v="0"/>
    <x v="2"/>
    <x v="1784"/>
    <n v="1359.96"/>
    <n v="5"/>
    <x v="4301"/>
  </r>
  <r>
    <d v="2017-04-11T00:00:00"/>
    <x v="3"/>
    <x v="3"/>
    <x v="152"/>
    <x v="23"/>
    <x v="0"/>
    <x v="0"/>
    <x v="816"/>
    <n v="95.98"/>
    <n v="3"/>
    <x v="2524"/>
  </r>
  <r>
    <d v="2017-04-11T00:00:00"/>
    <x v="3"/>
    <x v="3"/>
    <x v="152"/>
    <x v="23"/>
    <x v="0"/>
    <x v="2"/>
    <x v="1815"/>
    <n v="143.93"/>
    <n v="9"/>
    <x v="4302"/>
  </r>
  <r>
    <d v="2017-04-11T00:00:00"/>
    <x v="3"/>
    <x v="3"/>
    <x v="152"/>
    <x v="23"/>
    <x v="2"/>
    <x v="9"/>
    <x v="104"/>
    <n v="3.56"/>
    <n v="2"/>
    <x v="4303"/>
  </r>
  <r>
    <d v="2017-04-11T00:00:00"/>
    <x v="3"/>
    <x v="3"/>
    <x v="152"/>
    <x v="23"/>
    <x v="2"/>
    <x v="8"/>
    <x v="208"/>
    <n v="4.93"/>
    <n v="2"/>
    <x v="245"/>
  </r>
  <r>
    <d v="2017-04-11T00:00:00"/>
    <x v="3"/>
    <x v="3"/>
    <x v="399"/>
    <x v="4"/>
    <x v="2"/>
    <x v="9"/>
    <x v="928"/>
    <n v="7.54"/>
    <n v="6"/>
    <x v="4304"/>
  </r>
  <r>
    <d v="2017-04-11T00:00:00"/>
    <x v="3"/>
    <x v="3"/>
    <x v="399"/>
    <x v="4"/>
    <x v="2"/>
    <x v="9"/>
    <x v="610"/>
    <n v="1.41"/>
    <n v="2"/>
    <x v="4305"/>
  </r>
  <r>
    <d v="2017-04-11T00:00:00"/>
    <x v="3"/>
    <x v="3"/>
    <x v="399"/>
    <x v="4"/>
    <x v="2"/>
    <x v="9"/>
    <x v="1130"/>
    <n v="4.1399999999999997"/>
    <n v="4"/>
    <x v="4194"/>
  </r>
  <r>
    <d v="2017-04-11T00:00:00"/>
    <x v="3"/>
    <x v="3"/>
    <x v="399"/>
    <x v="4"/>
    <x v="2"/>
    <x v="6"/>
    <x v="567"/>
    <n v="52.75"/>
    <n v="3"/>
    <x v="4082"/>
  </r>
  <r>
    <d v="2017-04-11T00:00:00"/>
    <x v="3"/>
    <x v="3"/>
    <x v="436"/>
    <x v="18"/>
    <x v="0"/>
    <x v="0"/>
    <x v="312"/>
    <n v="70.72"/>
    <n v="4"/>
    <x v="4306"/>
  </r>
  <r>
    <d v="2017-04-11T00:00:00"/>
    <x v="3"/>
    <x v="3"/>
    <x v="436"/>
    <x v="18"/>
    <x v="2"/>
    <x v="6"/>
    <x v="622"/>
    <n v="194.35"/>
    <n v="3"/>
    <x v="4307"/>
  </r>
  <r>
    <d v="2017-04-11T00:00:00"/>
    <x v="3"/>
    <x v="3"/>
    <x v="344"/>
    <x v="9"/>
    <x v="2"/>
    <x v="11"/>
    <x v="393"/>
    <n v="4.3"/>
    <n v="2"/>
    <x v="65"/>
  </r>
  <r>
    <d v="2017-04-12T00:00:00"/>
    <x v="3"/>
    <x v="3"/>
    <x v="774"/>
    <x v="13"/>
    <x v="2"/>
    <x v="9"/>
    <x v="104"/>
    <n v="5.35"/>
    <n v="3"/>
    <x v="2184"/>
  </r>
  <r>
    <d v="2017-04-12T00:00:00"/>
    <x v="3"/>
    <x v="3"/>
    <x v="772"/>
    <x v="13"/>
    <x v="1"/>
    <x v="1"/>
    <x v="773"/>
    <n v="188.55"/>
    <n v="7"/>
    <x v="4308"/>
  </r>
  <r>
    <d v="2017-04-12T00:00:00"/>
    <x v="3"/>
    <x v="3"/>
    <x v="320"/>
    <x v="13"/>
    <x v="1"/>
    <x v="1"/>
    <x v="1525"/>
    <n v="239.96"/>
    <n v="10"/>
    <x v="4309"/>
  </r>
  <r>
    <d v="2017-04-12T00:00:00"/>
    <x v="3"/>
    <x v="3"/>
    <x v="320"/>
    <x v="13"/>
    <x v="1"/>
    <x v="5"/>
    <x v="1272"/>
    <n v="54.77"/>
    <n v="2"/>
    <x v="4310"/>
  </r>
  <r>
    <d v="2017-04-12T00:00:00"/>
    <x v="3"/>
    <x v="3"/>
    <x v="320"/>
    <x v="13"/>
    <x v="2"/>
    <x v="11"/>
    <x v="142"/>
    <n v="13.39"/>
    <n v="3"/>
    <x v="578"/>
  </r>
  <r>
    <d v="2017-04-12T00:00:00"/>
    <x v="3"/>
    <x v="3"/>
    <x v="320"/>
    <x v="13"/>
    <x v="2"/>
    <x v="3"/>
    <x v="715"/>
    <n v="23.92"/>
    <n v="5"/>
    <x v="1570"/>
  </r>
  <r>
    <d v="2017-04-12T00:00:00"/>
    <x v="3"/>
    <x v="3"/>
    <x v="320"/>
    <x v="13"/>
    <x v="0"/>
    <x v="0"/>
    <x v="1704"/>
    <n v="255.97"/>
    <n v="4"/>
    <x v="3418"/>
  </r>
  <r>
    <d v="2017-04-12T00:00:00"/>
    <x v="3"/>
    <x v="3"/>
    <x v="655"/>
    <x v="3"/>
    <x v="2"/>
    <x v="6"/>
    <x v="225"/>
    <n v="61.57"/>
    <n v="2"/>
    <x v="177"/>
  </r>
  <r>
    <d v="2017-04-12T00:00:00"/>
    <x v="3"/>
    <x v="3"/>
    <x v="642"/>
    <x v="7"/>
    <x v="2"/>
    <x v="11"/>
    <x v="1051"/>
    <n v="8.8000000000000007"/>
    <n v="5"/>
    <x v="2383"/>
  </r>
  <r>
    <d v="2017-04-12T00:00:00"/>
    <x v="3"/>
    <x v="3"/>
    <x v="642"/>
    <x v="7"/>
    <x v="0"/>
    <x v="0"/>
    <x v="1728"/>
    <n v="142.80000000000001"/>
    <n v="1"/>
    <x v="2632"/>
  </r>
  <r>
    <d v="2017-04-12T00:00:00"/>
    <x v="3"/>
    <x v="3"/>
    <x v="642"/>
    <x v="7"/>
    <x v="0"/>
    <x v="0"/>
    <x v="1164"/>
    <n v="399.95"/>
    <n v="5"/>
    <x v="4311"/>
  </r>
  <r>
    <d v="2017-04-12T00:00:00"/>
    <x v="3"/>
    <x v="3"/>
    <x v="370"/>
    <x v="23"/>
    <x v="0"/>
    <x v="15"/>
    <x v="1639"/>
    <n v="649"/>
    <n v="2"/>
    <x v="4312"/>
  </r>
  <r>
    <d v="2017-04-12T00:00:00"/>
    <x v="3"/>
    <x v="3"/>
    <x v="17"/>
    <x v="18"/>
    <x v="2"/>
    <x v="3"/>
    <x v="1773"/>
    <n v="74.349999999999994"/>
    <n v="3"/>
    <x v="323"/>
  </r>
  <r>
    <d v="2017-04-12T00:00:00"/>
    <x v="3"/>
    <x v="3"/>
    <x v="36"/>
    <x v="5"/>
    <x v="2"/>
    <x v="3"/>
    <x v="153"/>
    <n v="11.76"/>
    <n v="2"/>
    <x v="747"/>
  </r>
  <r>
    <d v="2017-04-12T00:00:00"/>
    <x v="3"/>
    <x v="3"/>
    <x v="679"/>
    <x v="8"/>
    <x v="1"/>
    <x v="5"/>
    <x v="1386"/>
    <n v="12.99"/>
    <n v="1"/>
    <x v="2722"/>
  </r>
  <r>
    <d v="2017-04-12T00:00:00"/>
    <x v="3"/>
    <x v="3"/>
    <x v="679"/>
    <x v="8"/>
    <x v="1"/>
    <x v="1"/>
    <x v="456"/>
    <n v="182.22"/>
    <n v="3"/>
    <x v="4313"/>
  </r>
  <r>
    <d v="2017-04-12T00:00:00"/>
    <x v="3"/>
    <x v="3"/>
    <x v="679"/>
    <x v="8"/>
    <x v="1"/>
    <x v="1"/>
    <x v="1166"/>
    <n v="302.94"/>
    <n v="3"/>
    <x v="4314"/>
  </r>
  <r>
    <d v="2017-04-12T00:00:00"/>
    <x v="3"/>
    <x v="3"/>
    <x v="107"/>
    <x v="13"/>
    <x v="1"/>
    <x v="5"/>
    <x v="546"/>
    <n v="11.35"/>
    <n v="3"/>
    <x v="317"/>
  </r>
  <r>
    <d v="2017-04-13T00:00:00"/>
    <x v="3"/>
    <x v="3"/>
    <x v="316"/>
    <x v="1"/>
    <x v="2"/>
    <x v="3"/>
    <x v="953"/>
    <n v="5.28"/>
    <n v="1"/>
    <x v="564"/>
  </r>
  <r>
    <d v="2017-04-13T00:00:00"/>
    <x v="3"/>
    <x v="3"/>
    <x v="316"/>
    <x v="1"/>
    <x v="2"/>
    <x v="9"/>
    <x v="105"/>
    <n v="895.92"/>
    <n v="5"/>
    <x v="4315"/>
  </r>
  <r>
    <d v="2017-04-13T00:00:00"/>
    <x v="3"/>
    <x v="3"/>
    <x v="684"/>
    <x v="5"/>
    <x v="1"/>
    <x v="1"/>
    <x v="971"/>
    <n v="436.7"/>
    <n v="6"/>
    <x v="4316"/>
  </r>
  <r>
    <d v="2017-04-13T00:00:00"/>
    <x v="3"/>
    <x v="3"/>
    <x v="692"/>
    <x v="13"/>
    <x v="2"/>
    <x v="4"/>
    <x v="1717"/>
    <n v="7.92"/>
    <n v="5"/>
    <x v="1043"/>
  </r>
  <r>
    <d v="2017-04-14T00:00:00"/>
    <x v="3"/>
    <x v="3"/>
    <x v="521"/>
    <x v="18"/>
    <x v="2"/>
    <x v="11"/>
    <x v="199"/>
    <n v="14.59"/>
    <n v="3"/>
    <x v="2383"/>
  </r>
  <r>
    <d v="2017-04-14T00:00:00"/>
    <x v="3"/>
    <x v="3"/>
    <x v="521"/>
    <x v="18"/>
    <x v="2"/>
    <x v="11"/>
    <x v="1273"/>
    <n v="89.86"/>
    <n v="3"/>
    <x v="4317"/>
  </r>
  <r>
    <d v="2017-04-14T00:00:00"/>
    <x v="3"/>
    <x v="3"/>
    <x v="521"/>
    <x v="18"/>
    <x v="2"/>
    <x v="3"/>
    <x v="1526"/>
    <n v="13.87"/>
    <n v="3"/>
    <x v="1819"/>
  </r>
  <r>
    <d v="2017-04-14T00:00:00"/>
    <x v="3"/>
    <x v="3"/>
    <x v="757"/>
    <x v="28"/>
    <x v="2"/>
    <x v="9"/>
    <x v="908"/>
    <n v="8.76"/>
    <n v="2"/>
    <x v="240"/>
  </r>
  <r>
    <d v="2017-04-14T00:00:00"/>
    <x v="3"/>
    <x v="3"/>
    <x v="386"/>
    <x v="2"/>
    <x v="2"/>
    <x v="9"/>
    <x v="347"/>
    <n v="10.78"/>
    <n v="3"/>
    <x v="3395"/>
  </r>
  <r>
    <d v="2017-04-14T00:00:00"/>
    <x v="3"/>
    <x v="3"/>
    <x v="386"/>
    <x v="2"/>
    <x v="1"/>
    <x v="14"/>
    <x v="1685"/>
    <n v="242.35"/>
    <n v="3"/>
    <x v="4318"/>
  </r>
  <r>
    <d v="2017-04-14T00:00:00"/>
    <x v="3"/>
    <x v="3"/>
    <x v="395"/>
    <x v="12"/>
    <x v="1"/>
    <x v="14"/>
    <x v="82"/>
    <n v="198.27"/>
    <n v="8"/>
    <x v="4319"/>
  </r>
  <r>
    <d v="2017-04-14T00:00:00"/>
    <x v="3"/>
    <x v="3"/>
    <x v="348"/>
    <x v="8"/>
    <x v="1"/>
    <x v="5"/>
    <x v="160"/>
    <n v="74.45"/>
    <n v="5"/>
    <x v="1200"/>
  </r>
  <r>
    <d v="2017-04-15T00:00:00"/>
    <x v="3"/>
    <x v="3"/>
    <x v="174"/>
    <x v="12"/>
    <x v="2"/>
    <x v="3"/>
    <x v="269"/>
    <n v="15.55"/>
    <n v="3"/>
    <x v="289"/>
  </r>
  <r>
    <d v="2017-04-15T00:00:00"/>
    <x v="3"/>
    <x v="3"/>
    <x v="81"/>
    <x v="25"/>
    <x v="2"/>
    <x v="11"/>
    <x v="774"/>
    <n v="4.8899999999999997"/>
    <n v="1"/>
    <x v="509"/>
  </r>
  <r>
    <d v="2017-04-15T00:00:00"/>
    <x v="3"/>
    <x v="3"/>
    <x v="520"/>
    <x v="14"/>
    <x v="1"/>
    <x v="5"/>
    <x v="1278"/>
    <n v="196.45"/>
    <n v="5"/>
    <x v="4320"/>
  </r>
  <r>
    <d v="2017-04-15T00:00:00"/>
    <x v="3"/>
    <x v="3"/>
    <x v="312"/>
    <x v="5"/>
    <x v="2"/>
    <x v="3"/>
    <x v="1306"/>
    <n v="79.14"/>
    <n v="3"/>
    <x v="976"/>
  </r>
  <r>
    <d v="2017-04-15T00:00:00"/>
    <x v="3"/>
    <x v="3"/>
    <x v="51"/>
    <x v="4"/>
    <x v="2"/>
    <x v="3"/>
    <x v="1234"/>
    <n v="20.74"/>
    <n v="4"/>
    <x v="1262"/>
  </r>
  <r>
    <d v="2017-04-15T00:00:00"/>
    <x v="3"/>
    <x v="3"/>
    <x v="329"/>
    <x v="11"/>
    <x v="2"/>
    <x v="9"/>
    <x v="1010"/>
    <n v="15.57"/>
    <n v="3"/>
    <x v="4321"/>
  </r>
  <r>
    <d v="2017-04-16T00:00:00"/>
    <x v="3"/>
    <x v="3"/>
    <x v="26"/>
    <x v="3"/>
    <x v="2"/>
    <x v="11"/>
    <x v="1002"/>
    <n v="16.52"/>
    <n v="5"/>
    <x v="1255"/>
  </r>
  <r>
    <d v="2017-04-16T00:00:00"/>
    <x v="3"/>
    <x v="3"/>
    <x v="561"/>
    <x v="18"/>
    <x v="2"/>
    <x v="9"/>
    <x v="603"/>
    <n v="13.71"/>
    <n v="5"/>
    <x v="171"/>
  </r>
  <r>
    <d v="2017-04-16T00:00:00"/>
    <x v="3"/>
    <x v="3"/>
    <x v="307"/>
    <x v="5"/>
    <x v="2"/>
    <x v="6"/>
    <x v="703"/>
    <n v="205.92"/>
    <n v="4"/>
    <x v="2024"/>
  </r>
  <r>
    <d v="2017-04-16T00:00:00"/>
    <x v="3"/>
    <x v="3"/>
    <x v="307"/>
    <x v="5"/>
    <x v="1"/>
    <x v="14"/>
    <x v="325"/>
    <n v="102.83"/>
    <n v="1"/>
    <x v="4322"/>
  </r>
  <r>
    <d v="2017-04-16T00:00:00"/>
    <x v="3"/>
    <x v="3"/>
    <x v="650"/>
    <x v="39"/>
    <x v="2"/>
    <x v="16"/>
    <x v="185"/>
    <n v="477.24"/>
    <n v="4"/>
    <x v="3245"/>
  </r>
  <r>
    <d v="2017-04-16T00:00:00"/>
    <x v="3"/>
    <x v="3"/>
    <x v="650"/>
    <x v="39"/>
    <x v="0"/>
    <x v="0"/>
    <x v="495"/>
    <n v="25.98"/>
    <n v="2"/>
    <x v="2722"/>
  </r>
  <r>
    <d v="2017-04-16T00:00:00"/>
    <x v="3"/>
    <x v="3"/>
    <x v="22"/>
    <x v="4"/>
    <x v="2"/>
    <x v="9"/>
    <x v="651"/>
    <n v="26.05"/>
    <n v="3"/>
    <x v="756"/>
  </r>
  <r>
    <d v="2017-04-16T00:00:00"/>
    <x v="3"/>
    <x v="3"/>
    <x v="22"/>
    <x v="4"/>
    <x v="2"/>
    <x v="9"/>
    <x v="1067"/>
    <n v="2.9"/>
    <n v="1"/>
    <x v="4323"/>
  </r>
  <r>
    <d v="2017-04-16T00:00:00"/>
    <x v="3"/>
    <x v="3"/>
    <x v="22"/>
    <x v="4"/>
    <x v="2"/>
    <x v="6"/>
    <x v="290"/>
    <n v="32.54"/>
    <n v="2"/>
    <x v="3882"/>
  </r>
  <r>
    <d v="2017-04-16T00:00:00"/>
    <x v="3"/>
    <x v="3"/>
    <x v="625"/>
    <x v="5"/>
    <x v="2"/>
    <x v="10"/>
    <x v="1797"/>
    <n v="40.74"/>
    <n v="3"/>
    <x v="2911"/>
  </r>
  <r>
    <d v="2017-04-17T00:00:00"/>
    <x v="3"/>
    <x v="3"/>
    <x v="295"/>
    <x v="15"/>
    <x v="2"/>
    <x v="9"/>
    <x v="255"/>
    <n v="12.03"/>
    <n v="5"/>
    <x v="4324"/>
  </r>
  <r>
    <d v="2017-04-17T00:00:00"/>
    <x v="3"/>
    <x v="3"/>
    <x v="295"/>
    <x v="15"/>
    <x v="0"/>
    <x v="15"/>
    <x v="737"/>
    <n v="2549.9899999999998"/>
    <n v="5"/>
    <x v="4325"/>
  </r>
  <r>
    <d v="2017-04-17T00:00:00"/>
    <x v="3"/>
    <x v="3"/>
    <x v="295"/>
    <x v="15"/>
    <x v="2"/>
    <x v="9"/>
    <x v="256"/>
    <n v="21.59"/>
    <n v="2"/>
    <x v="4326"/>
  </r>
  <r>
    <d v="2017-04-17T00:00:00"/>
    <x v="3"/>
    <x v="3"/>
    <x v="295"/>
    <x v="15"/>
    <x v="2"/>
    <x v="9"/>
    <x v="25"/>
    <n v="8.9600000000000009"/>
    <n v="6"/>
    <x v="3105"/>
  </r>
  <r>
    <d v="2017-04-17T00:00:00"/>
    <x v="3"/>
    <x v="3"/>
    <x v="295"/>
    <x v="15"/>
    <x v="2"/>
    <x v="3"/>
    <x v="532"/>
    <n v="20.74"/>
    <n v="4"/>
    <x v="1262"/>
  </r>
  <r>
    <d v="2017-04-17T00:00:00"/>
    <x v="3"/>
    <x v="3"/>
    <x v="149"/>
    <x v="13"/>
    <x v="1"/>
    <x v="5"/>
    <x v="1065"/>
    <n v="60.31"/>
    <n v="3"/>
    <x v="1335"/>
  </r>
  <r>
    <d v="2017-04-17T00:00:00"/>
    <x v="3"/>
    <x v="3"/>
    <x v="297"/>
    <x v="5"/>
    <x v="2"/>
    <x v="3"/>
    <x v="1740"/>
    <n v="28.14"/>
    <n v="3"/>
    <x v="4327"/>
  </r>
  <r>
    <d v="2017-04-17T00:00:00"/>
    <x v="3"/>
    <x v="3"/>
    <x v="297"/>
    <x v="5"/>
    <x v="2"/>
    <x v="8"/>
    <x v="1751"/>
    <n v="7.38"/>
    <n v="2"/>
    <x v="1540"/>
  </r>
  <r>
    <d v="2017-04-17T00:00:00"/>
    <x v="3"/>
    <x v="3"/>
    <x v="297"/>
    <x v="5"/>
    <x v="2"/>
    <x v="4"/>
    <x v="919"/>
    <n v="10.9"/>
    <n v="5"/>
    <x v="419"/>
  </r>
  <r>
    <d v="2017-04-17T00:00:00"/>
    <x v="3"/>
    <x v="3"/>
    <x v="297"/>
    <x v="5"/>
    <x v="0"/>
    <x v="0"/>
    <x v="740"/>
    <n v="274.89"/>
    <n v="11"/>
    <x v="4328"/>
  </r>
  <r>
    <d v="2017-04-17T00:00:00"/>
    <x v="3"/>
    <x v="3"/>
    <x v="297"/>
    <x v="5"/>
    <x v="2"/>
    <x v="8"/>
    <x v="1471"/>
    <n v="23.04"/>
    <n v="8"/>
    <x v="4329"/>
  </r>
  <r>
    <d v="2017-04-17T00:00:00"/>
    <x v="3"/>
    <x v="3"/>
    <x v="297"/>
    <x v="5"/>
    <x v="1"/>
    <x v="1"/>
    <x v="971"/>
    <n v="218.35"/>
    <n v="3"/>
    <x v="4010"/>
  </r>
  <r>
    <d v="2017-04-17T00:00:00"/>
    <x v="3"/>
    <x v="3"/>
    <x v="700"/>
    <x v="3"/>
    <x v="2"/>
    <x v="6"/>
    <x v="1563"/>
    <n v="195.14"/>
    <n v="4"/>
    <x v="4330"/>
  </r>
  <r>
    <d v="2017-04-20T00:00:00"/>
    <x v="3"/>
    <x v="3"/>
    <x v="706"/>
    <x v="3"/>
    <x v="1"/>
    <x v="5"/>
    <x v="279"/>
    <n v="44.4"/>
    <n v="2"/>
    <x v="4331"/>
  </r>
  <r>
    <d v="2017-04-20T00:00:00"/>
    <x v="3"/>
    <x v="3"/>
    <x v="734"/>
    <x v="13"/>
    <x v="1"/>
    <x v="5"/>
    <x v="897"/>
    <n v="51.97"/>
    <n v="2"/>
    <x v="1212"/>
  </r>
  <r>
    <d v="2017-04-20T00:00:00"/>
    <x v="3"/>
    <x v="3"/>
    <x v="734"/>
    <x v="13"/>
    <x v="2"/>
    <x v="6"/>
    <x v="1132"/>
    <n v="51.34"/>
    <n v="3"/>
    <x v="543"/>
  </r>
  <r>
    <d v="2017-04-20T00:00:00"/>
    <x v="3"/>
    <x v="3"/>
    <x v="734"/>
    <x v="13"/>
    <x v="2"/>
    <x v="6"/>
    <x v="1300"/>
    <n v="332.7"/>
    <n v="1"/>
    <x v="4332"/>
  </r>
  <r>
    <d v="2017-04-20T00:00:00"/>
    <x v="3"/>
    <x v="3"/>
    <x v="734"/>
    <x v="13"/>
    <x v="1"/>
    <x v="5"/>
    <x v="379"/>
    <n v="42.41"/>
    <n v="3"/>
    <x v="3245"/>
  </r>
  <r>
    <d v="2017-04-20T00:00:00"/>
    <x v="3"/>
    <x v="3"/>
    <x v="665"/>
    <x v="3"/>
    <x v="1"/>
    <x v="1"/>
    <x v="373"/>
    <n v="317.06"/>
    <n v="3"/>
    <x v="427"/>
  </r>
  <r>
    <d v="2017-04-20T00:00:00"/>
    <x v="3"/>
    <x v="3"/>
    <x v="665"/>
    <x v="3"/>
    <x v="2"/>
    <x v="11"/>
    <x v="1003"/>
    <n v="15.76"/>
    <n v="2"/>
    <x v="425"/>
  </r>
  <r>
    <d v="2017-04-20T00:00:00"/>
    <x v="3"/>
    <x v="3"/>
    <x v="665"/>
    <x v="3"/>
    <x v="1"/>
    <x v="5"/>
    <x v="802"/>
    <n v="14.56"/>
    <n v="5"/>
    <x v="4306"/>
  </r>
  <r>
    <d v="2017-04-20T00:00:00"/>
    <x v="3"/>
    <x v="3"/>
    <x v="73"/>
    <x v="10"/>
    <x v="2"/>
    <x v="9"/>
    <x v="761"/>
    <n v="146.86000000000001"/>
    <n v="7"/>
    <x v="302"/>
  </r>
  <r>
    <d v="2017-04-20T00:00:00"/>
    <x v="3"/>
    <x v="3"/>
    <x v="73"/>
    <x v="10"/>
    <x v="2"/>
    <x v="9"/>
    <x v="382"/>
    <n v="36.56"/>
    <n v="4"/>
    <x v="4333"/>
  </r>
  <r>
    <d v="2017-04-20T00:00:00"/>
    <x v="3"/>
    <x v="3"/>
    <x v="611"/>
    <x v="18"/>
    <x v="2"/>
    <x v="6"/>
    <x v="77"/>
    <n v="848.54"/>
    <n v="4"/>
    <x v="4334"/>
  </r>
  <r>
    <d v="2017-04-20T00:00:00"/>
    <x v="3"/>
    <x v="3"/>
    <x v="611"/>
    <x v="18"/>
    <x v="2"/>
    <x v="9"/>
    <x v="613"/>
    <n v="8.6999999999999993"/>
    <n v="5"/>
    <x v="4335"/>
  </r>
  <r>
    <d v="2017-04-20T00:00:00"/>
    <x v="3"/>
    <x v="3"/>
    <x v="611"/>
    <x v="18"/>
    <x v="0"/>
    <x v="2"/>
    <x v="1701"/>
    <n v="122.38"/>
    <n v="3"/>
    <x v="3268"/>
  </r>
  <r>
    <d v="2017-04-21T00:00:00"/>
    <x v="3"/>
    <x v="3"/>
    <x v="405"/>
    <x v="4"/>
    <x v="2"/>
    <x v="10"/>
    <x v="1484"/>
    <n v="97.26"/>
    <n v="4"/>
    <x v="4336"/>
  </r>
  <r>
    <d v="2017-04-21T00:00:00"/>
    <x v="3"/>
    <x v="3"/>
    <x v="30"/>
    <x v="4"/>
    <x v="2"/>
    <x v="9"/>
    <x v="347"/>
    <n v="2.69"/>
    <n v="3"/>
    <x v="4337"/>
  </r>
  <r>
    <d v="2017-04-21T00:00:00"/>
    <x v="3"/>
    <x v="3"/>
    <x v="30"/>
    <x v="4"/>
    <x v="2"/>
    <x v="9"/>
    <x v="1089"/>
    <n v="2.93"/>
    <n v="3"/>
    <x v="2049"/>
  </r>
  <r>
    <d v="2017-04-21T00:00:00"/>
    <x v="3"/>
    <x v="3"/>
    <x v="691"/>
    <x v="1"/>
    <x v="0"/>
    <x v="0"/>
    <x v="1519"/>
    <n v="11.54"/>
    <n v="1"/>
    <x v="2522"/>
  </r>
  <r>
    <d v="2017-04-21T00:00:00"/>
    <x v="3"/>
    <x v="3"/>
    <x v="691"/>
    <x v="1"/>
    <x v="1"/>
    <x v="5"/>
    <x v="1323"/>
    <n v="162.6"/>
    <n v="3"/>
    <x v="4338"/>
  </r>
  <r>
    <d v="2017-04-21T00:00:00"/>
    <x v="3"/>
    <x v="3"/>
    <x v="749"/>
    <x v="29"/>
    <x v="1"/>
    <x v="1"/>
    <x v="1209"/>
    <n v="908.82"/>
    <n v="9"/>
    <x v="4339"/>
  </r>
  <r>
    <d v="2017-04-21T00:00:00"/>
    <x v="3"/>
    <x v="3"/>
    <x v="85"/>
    <x v="4"/>
    <x v="0"/>
    <x v="0"/>
    <x v="1544"/>
    <n v="47.98"/>
    <n v="3"/>
    <x v="675"/>
  </r>
  <r>
    <d v="2017-04-21T00:00:00"/>
    <x v="3"/>
    <x v="3"/>
    <x v="85"/>
    <x v="4"/>
    <x v="2"/>
    <x v="3"/>
    <x v="1709"/>
    <n v="20.74"/>
    <n v="4"/>
    <x v="1262"/>
  </r>
  <r>
    <d v="2017-04-22T00:00:00"/>
    <x v="3"/>
    <x v="3"/>
    <x v="144"/>
    <x v="5"/>
    <x v="1"/>
    <x v="5"/>
    <x v="1409"/>
    <n v="18.28"/>
    <n v="2"/>
    <x v="202"/>
  </r>
  <r>
    <d v="2017-04-22T00:00:00"/>
    <x v="3"/>
    <x v="3"/>
    <x v="702"/>
    <x v="13"/>
    <x v="1"/>
    <x v="5"/>
    <x v="1462"/>
    <n v="254.35"/>
    <n v="3"/>
    <x v="6"/>
  </r>
  <r>
    <d v="2017-04-22T00:00:00"/>
    <x v="3"/>
    <x v="3"/>
    <x v="621"/>
    <x v="21"/>
    <x v="2"/>
    <x v="6"/>
    <x v="468"/>
    <n v="675.06"/>
    <n v="3"/>
    <x v="4340"/>
  </r>
  <r>
    <d v="2017-04-23T00:00:00"/>
    <x v="3"/>
    <x v="3"/>
    <x v="780"/>
    <x v="2"/>
    <x v="2"/>
    <x v="10"/>
    <x v="1520"/>
    <n v="121.94"/>
    <n v="2"/>
    <x v="4341"/>
  </r>
  <r>
    <d v="2017-04-23T00:00:00"/>
    <x v="3"/>
    <x v="3"/>
    <x v="780"/>
    <x v="2"/>
    <x v="2"/>
    <x v="16"/>
    <x v="1220"/>
    <n v="122.71"/>
    <n v="7"/>
    <x v="4342"/>
  </r>
  <r>
    <d v="2017-04-23T00:00:00"/>
    <x v="3"/>
    <x v="3"/>
    <x v="573"/>
    <x v="24"/>
    <x v="0"/>
    <x v="0"/>
    <x v="1281"/>
    <n v="155.34"/>
    <n v="6"/>
    <x v="4343"/>
  </r>
  <r>
    <d v="2017-04-23T00:00:00"/>
    <x v="3"/>
    <x v="3"/>
    <x v="251"/>
    <x v="2"/>
    <x v="2"/>
    <x v="16"/>
    <x v="1475"/>
    <n v="54.9"/>
    <n v="5"/>
    <x v="2651"/>
  </r>
  <r>
    <d v="2017-04-23T00:00:00"/>
    <x v="3"/>
    <x v="3"/>
    <x v="494"/>
    <x v="18"/>
    <x v="2"/>
    <x v="9"/>
    <x v="1307"/>
    <n v="11.76"/>
    <n v="5"/>
    <x v="4344"/>
  </r>
  <r>
    <d v="2017-04-23T00:00:00"/>
    <x v="3"/>
    <x v="3"/>
    <x v="494"/>
    <x v="18"/>
    <x v="2"/>
    <x v="3"/>
    <x v="107"/>
    <n v="5.34"/>
    <n v="1"/>
    <x v="2520"/>
  </r>
  <r>
    <d v="2017-04-23T00:00:00"/>
    <x v="3"/>
    <x v="3"/>
    <x v="714"/>
    <x v="5"/>
    <x v="1"/>
    <x v="5"/>
    <x v="1334"/>
    <n v="66.36"/>
    <n v="7"/>
    <x v="4345"/>
  </r>
  <r>
    <d v="2017-04-23T00:00:00"/>
    <x v="3"/>
    <x v="3"/>
    <x v="714"/>
    <x v="5"/>
    <x v="2"/>
    <x v="9"/>
    <x v="398"/>
    <n v="92.88"/>
    <n v="6"/>
    <x v="2216"/>
  </r>
  <r>
    <d v="2017-04-23T00:00:00"/>
    <x v="3"/>
    <x v="3"/>
    <x v="714"/>
    <x v="5"/>
    <x v="1"/>
    <x v="5"/>
    <x v="1622"/>
    <n v="24.14"/>
    <n v="2"/>
    <x v="2406"/>
  </r>
  <r>
    <d v="2017-04-23T00:00:00"/>
    <x v="3"/>
    <x v="3"/>
    <x v="677"/>
    <x v="23"/>
    <x v="1"/>
    <x v="14"/>
    <x v="91"/>
    <n v="387.14"/>
    <n v="4"/>
    <x v="4346"/>
  </r>
  <r>
    <d v="2017-04-23T00:00:00"/>
    <x v="3"/>
    <x v="3"/>
    <x v="677"/>
    <x v="23"/>
    <x v="0"/>
    <x v="0"/>
    <x v="368"/>
    <n v="45.41"/>
    <n v="2"/>
    <x v="2151"/>
  </r>
  <r>
    <d v="2017-04-23T00:00:00"/>
    <x v="3"/>
    <x v="3"/>
    <x v="677"/>
    <x v="23"/>
    <x v="1"/>
    <x v="5"/>
    <x v="988"/>
    <n v="77.95"/>
    <n v="3"/>
    <x v="4347"/>
  </r>
  <r>
    <d v="2017-04-23T00:00:00"/>
    <x v="3"/>
    <x v="3"/>
    <x v="677"/>
    <x v="23"/>
    <x v="2"/>
    <x v="8"/>
    <x v="1650"/>
    <n v="3"/>
    <n v="1"/>
    <x v="3618"/>
  </r>
  <r>
    <d v="2017-04-23T00:00:00"/>
    <x v="3"/>
    <x v="3"/>
    <x v="637"/>
    <x v="15"/>
    <x v="2"/>
    <x v="13"/>
    <x v="71"/>
    <n v="18.690000000000001"/>
    <n v="2"/>
    <x v="1855"/>
  </r>
  <r>
    <d v="2017-04-23T00:00:00"/>
    <x v="3"/>
    <x v="3"/>
    <x v="637"/>
    <x v="15"/>
    <x v="1"/>
    <x v="5"/>
    <x v="1363"/>
    <n v="11.66"/>
    <n v="3"/>
    <x v="438"/>
  </r>
  <r>
    <d v="2017-04-24T00:00:00"/>
    <x v="3"/>
    <x v="3"/>
    <x v="154"/>
    <x v="13"/>
    <x v="2"/>
    <x v="10"/>
    <x v="733"/>
    <n v="99.28"/>
    <n v="2"/>
    <x v="4348"/>
  </r>
  <r>
    <d v="2017-04-24T00:00:00"/>
    <x v="3"/>
    <x v="3"/>
    <x v="154"/>
    <x v="13"/>
    <x v="2"/>
    <x v="9"/>
    <x v="1399"/>
    <n v="1.19"/>
    <n v="2"/>
    <x v="4349"/>
  </r>
  <r>
    <d v="2017-04-24T00:00:00"/>
    <x v="3"/>
    <x v="3"/>
    <x v="154"/>
    <x v="13"/>
    <x v="2"/>
    <x v="9"/>
    <x v="1678"/>
    <n v="7.52"/>
    <n v="2"/>
    <x v="2901"/>
  </r>
  <r>
    <d v="2017-04-24T00:00:00"/>
    <x v="3"/>
    <x v="3"/>
    <x v="135"/>
    <x v="11"/>
    <x v="2"/>
    <x v="6"/>
    <x v="342"/>
    <n v="113.57"/>
    <n v="2"/>
    <x v="4350"/>
  </r>
  <r>
    <d v="2017-04-24T00:00:00"/>
    <x v="3"/>
    <x v="3"/>
    <x v="588"/>
    <x v="5"/>
    <x v="2"/>
    <x v="4"/>
    <x v="230"/>
    <n v="1.81"/>
    <n v="1"/>
    <x v="676"/>
  </r>
  <r>
    <d v="2017-04-24T00:00:00"/>
    <x v="3"/>
    <x v="3"/>
    <x v="748"/>
    <x v="22"/>
    <x v="0"/>
    <x v="2"/>
    <x v="84"/>
    <n v="552"/>
    <n v="10"/>
    <x v="2590"/>
  </r>
  <r>
    <d v="2017-04-24T00:00:00"/>
    <x v="3"/>
    <x v="3"/>
    <x v="646"/>
    <x v="43"/>
    <x v="0"/>
    <x v="0"/>
    <x v="1659"/>
    <n v="69.98"/>
    <n v="2"/>
    <x v="4351"/>
  </r>
  <r>
    <d v="2017-04-24T00:00:00"/>
    <x v="3"/>
    <x v="3"/>
    <x v="670"/>
    <x v="3"/>
    <x v="2"/>
    <x v="9"/>
    <x v="418"/>
    <n v="10.43"/>
    <n v="5"/>
    <x v="712"/>
  </r>
  <r>
    <d v="2017-04-24T00:00:00"/>
    <x v="3"/>
    <x v="3"/>
    <x v="670"/>
    <x v="3"/>
    <x v="2"/>
    <x v="6"/>
    <x v="585"/>
    <n v="72.78"/>
    <n v="1"/>
    <x v="1918"/>
  </r>
  <r>
    <d v="2017-04-25T00:00:00"/>
    <x v="3"/>
    <x v="3"/>
    <x v="211"/>
    <x v="5"/>
    <x v="2"/>
    <x v="9"/>
    <x v="671"/>
    <n v="13.9"/>
    <n v="2"/>
    <x v="780"/>
  </r>
  <r>
    <d v="2017-04-25T00:00:00"/>
    <x v="3"/>
    <x v="3"/>
    <x v="677"/>
    <x v="23"/>
    <x v="2"/>
    <x v="11"/>
    <x v="810"/>
    <n v="42.05"/>
    <n v="9"/>
    <x v="2055"/>
  </r>
  <r>
    <d v="2017-04-25T00:00:00"/>
    <x v="3"/>
    <x v="3"/>
    <x v="677"/>
    <x v="23"/>
    <x v="2"/>
    <x v="11"/>
    <x v="1607"/>
    <n v="67.92"/>
    <n v="5"/>
    <x v="397"/>
  </r>
  <r>
    <d v="2017-04-25T00:00:00"/>
    <x v="3"/>
    <x v="3"/>
    <x v="437"/>
    <x v="22"/>
    <x v="2"/>
    <x v="11"/>
    <x v="1750"/>
    <n v="8.9"/>
    <n v="4"/>
    <x v="1494"/>
  </r>
  <r>
    <d v="2017-04-25T00:00:00"/>
    <x v="3"/>
    <x v="3"/>
    <x v="207"/>
    <x v="5"/>
    <x v="2"/>
    <x v="3"/>
    <x v="1623"/>
    <n v="19.05"/>
    <n v="3"/>
    <x v="4352"/>
  </r>
  <r>
    <d v="2017-04-25T00:00:00"/>
    <x v="3"/>
    <x v="3"/>
    <x v="207"/>
    <x v="5"/>
    <x v="2"/>
    <x v="9"/>
    <x v="124"/>
    <n v="73.34"/>
    <n v="3"/>
    <x v="4353"/>
  </r>
  <r>
    <d v="2017-04-25T00:00:00"/>
    <x v="3"/>
    <x v="3"/>
    <x v="50"/>
    <x v="5"/>
    <x v="0"/>
    <x v="0"/>
    <x v="604"/>
    <n v="107.97"/>
    <n v="3"/>
    <x v="2702"/>
  </r>
  <r>
    <d v="2017-04-25T00:00:00"/>
    <x v="3"/>
    <x v="3"/>
    <x v="239"/>
    <x v="5"/>
    <x v="1"/>
    <x v="14"/>
    <x v="1437"/>
    <n v="344.98"/>
    <n v="7"/>
    <x v="2978"/>
  </r>
  <r>
    <d v="2017-04-26T00:00:00"/>
    <x v="3"/>
    <x v="3"/>
    <x v="769"/>
    <x v="4"/>
    <x v="1"/>
    <x v="5"/>
    <x v="1006"/>
    <n v="1.99"/>
    <n v="1"/>
    <x v="3425"/>
  </r>
  <r>
    <d v="2017-04-26T00:00:00"/>
    <x v="3"/>
    <x v="3"/>
    <x v="712"/>
    <x v="1"/>
    <x v="2"/>
    <x v="3"/>
    <x v="1791"/>
    <n v="20.34"/>
    <n v="3"/>
    <x v="1139"/>
  </r>
  <r>
    <d v="2017-04-26T00:00:00"/>
    <x v="3"/>
    <x v="3"/>
    <x v="712"/>
    <x v="1"/>
    <x v="2"/>
    <x v="8"/>
    <x v="1670"/>
    <n v="39.28"/>
    <n v="8"/>
    <x v="4354"/>
  </r>
  <r>
    <d v="2017-04-27T00:00:00"/>
    <x v="3"/>
    <x v="3"/>
    <x v="734"/>
    <x v="4"/>
    <x v="2"/>
    <x v="8"/>
    <x v="1105"/>
    <n v="33.119999999999997"/>
    <n v="4"/>
    <x v="3375"/>
  </r>
  <r>
    <d v="2017-04-27T00:00:00"/>
    <x v="3"/>
    <x v="3"/>
    <x v="734"/>
    <x v="4"/>
    <x v="1"/>
    <x v="14"/>
    <x v="1567"/>
    <n v="220.27"/>
    <n v="4"/>
    <x v="4355"/>
  </r>
  <r>
    <d v="2017-04-27T00:00:00"/>
    <x v="3"/>
    <x v="3"/>
    <x v="393"/>
    <x v="5"/>
    <x v="2"/>
    <x v="11"/>
    <x v="1192"/>
    <n v="123.92"/>
    <n v="4"/>
    <x v="4356"/>
  </r>
  <r>
    <d v="2017-04-27T00:00:00"/>
    <x v="3"/>
    <x v="3"/>
    <x v="393"/>
    <x v="5"/>
    <x v="2"/>
    <x v="11"/>
    <x v="624"/>
    <n v="12.39"/>
    <n v="3"/>
    <x v="2030"/>
  </r>
  <r>
    <d v="2017-04-27T00:00:00"/>
    <x v="3"/>
    <x v="3"/>
    <x v="393"/>
    <x v="5"/>
    <x v="2"/>
    <x v="11"/>
    <x v="352"/>
    <n v="47.3"/>
    <n v="2"/>
    <x v="1512"/>
  </r>
  <r>
    <d v="2017-04-27T00:00:00"/>
    <x v="3"/>
    <x v="3"/>
    <x v="612"/>
    <x v="1"/>
    <x v="1"/>
    <x v="5"/>
    <x v="760"/>
    <n v="139.58000000000001"/>
    <n v="7"/>
    <x v="4357"/>
  </r>
  <r>
    <d v="2017-04-28T00:00:00"/>
    <x v="3"/>
    <x v="3"/>
    <x v="34"/>
    <x v="13"/>
    <x v="2"/>
    <x v="6"/>
    <x v="1280"/>
    <n v="8.3800000000000008"/>
    <n v="1"/>
    <x v="1927"/>
  </r>
  <r>
    <d v="2017-04-28T00:00:00"/>
    <x v="3"/>
    <x v="3"/>
    <x v="34"/>
    <x v="13"/>
    <x v="2"/>
    <x v="11"/>
    <x v="589"/>
    <n v="6.85"/>
    <n v="2"/>
    <x v="4358"/>
  </r>
  <r>
    <d v="2017-04-28T00:00:00"/>
    <x v="3"/>
    <x v="3"/>
    <x v="18"/>
    <x v="12"/>
    <x v="2"/>
    <x v="10"/>
    <x v="1768"/>
    <n v="28.08"/>
    <n v="3"/>
    <x v="4359"/>
  </r>
  <r>
    <d v="2017-04-28T00:00:00"/>
    <x v="3"/>
    <x v="3"/>
    <x v="259"/>
    <x v="11"/>
    <x v="0"/>
    <x v="2"/>
    <x v="1460"/>
    <n v="751.98"/>
    <n v="2"/>
    <x v="4360"/>
  </r>
  <r>
    <d v="2017-04-29T00:00:00"/>
    <x v="3"/>
    <x v="3"/>
    <x v="294"/>
    <x v="18"/>
    <x v="1"/>
    <x v="7"/>
    <x v="462"/>
    <n v="1048.3499999999999"/>
    <n v="5"/>
    <x v="4361"/>
  </r>
  <r>
    <d v="2017-04-29T00:00:00"/>
    <x v="3"/>
    <x v="3"/>
    <x v="365"/>
    <x v="8"/>
    <x v="2"/>
    <x v="8"/>
    <x v="1816"/>
    <n v="4.91"/>
    <n v="1"/>
    <x v="4238"/>
  </r>
  <r>
    <d v="2017-04-30T00:00:00"/>
    <x v="3"/>
    <x v="3"/>
    <x v="729"/>
    <x v="2"/>
    <x v="2"/>
    <x v="13"/>
    <x v="1610"/>
    <n v="62.96"/>
    <n v="4"/>
    <x v="4362"/>
  </r>
  <r>
    <d v="2017-04-30T00:00:00"/>
    <x v="3"/>
    <x v="3"/>
    <x v="11"/>
    <x v="13"/>
    <x v="0"/>
    <x v="2"/>
    <x v="837"/>
    <n v="677.58"/>
    <n v="5"/>
    <x v="4363"/>
  </r>
  <r>
    <d v="2017-04-30T00:00:00"/>
    <x v="3"/>
    <x v="3"/>
    <x v="11"/>
    <x v="13"/>
    <x v="2"/>
    <x v="9"/>
    <x v="990"/>
    <n v="13.9"/>
    <n v="3"/>
    <x v="4364"/>
  </r>
  <r>
    <d v="2017-04-30T00:00:00"/>
    <x v="3"/>
    <x v="3"/>
    <x v="16"/>
    <x v="11"/>
    <x v="2"/>
    <x v="8"/>
    <x v="1471"/>
    <n v="4.6100000000000003"/>
    <n v="2"/>
    <x v="804"/>
  </r>
  <r>
    <d v="2017-04-30T00:00:00"/>
    <x v="3"/>
    <x v="3"/>
    <x v="16"/>
    <x v="11"/>
    <x v="2"/>
    <x v="11"/>
    <x v="188"/>
    <n v="15.53"/>
    <n v="3"/>
    <x v="4365"/>
  </r>
  <r>
    <d v="2017-04-30T00:00:00"/>
    <x v="3"/>
    <x v="3"/>
    <x v="16"/>
    <x v="11"/>
    <x v="2"/>
    <x v="8"/>
    <x v="159"/>
    <n v="11.95"/>
    <n v="3"/>
    <x v="2086"/>
  </r>
  <r>
    <d v="2017-04-30T00:00:00"/>
    <x v="3"/>
    <x v="3"/>
    <x v="538"/>
    <x v="11"/>
    <x v="1"/>
    <x v="5"/>
    <x v="21"/>
    <n v="23.68"/>
    <n v="8"/>
    <x v="202"/>
  </r>
  <r>
    <d v="2017-04-30T00:00:00"/>
    <x v="3"/>
    <x v="3"/>
    <x v="538"/>
    <x v="11"/>
    <x v="0"/>
    <x v="0"/>
    <x v="996"/>
    <n v="2.38"/>
    <n v="3"/>
    <x v="1785"/>
  </r>
  <r>
    <d v="2017-04-30T00:00:00"/>
    <x v="3"/>
    <x v="3"/>
    <x v="481"/>
    <x v="18"/>
    <x v="2"/>
    <x v="3"/>
    <x v="1540"/>
    <n v="10.37"/>
    <n v="2"/>
    <x v="444"/>
  </r>
  <r>
    <d v="2017-04-30T00:00:00"/>
    <x v="3"/>
    <x v="3"/>
    <x v="601"/>
    <x v="30"/>
    <x v="2"/>
    <x v="8"/>
    <x v="1817"/>
    <n v="5.76"/>
    <n v="2"/>
    <x v="259"/>
  </r>
  <r>
    <d v="2017-04-30T00:00:00"/>
    <x v="3"/>
    <x v="3"/>
    <x v="536"/>
    <x v="3"/>
    <x v="2"/>
    <x v="9"/>
    <x v="85"/>
    <n v="43.37"/>
    <n v="7"/>
    <x v="4366"/>
  </r>
  <r>
    <d v="2017-04-30T00:00:00"/>
    <x v="3"/>
    <x v="3"/>
    <x v="532"/>
    <x v="5"/>
    <x v="2"/>
    <x v="3"/>
    <x v="293"/>
    <n v="163.96"/>
    <n v="4"/>
    <x v="4367"/>
  </r>
  <r>
    <d v="2017-04-30T00:00:00"/>
    <x v="3"/>
    <x v="3"/>
    <x v="388"/>
    <x v="5"/>
    <x v="1"/>
    <x v="5"/>
    <x v="649"/>
    <n v="64.959999999999994"/>
    <n v="2"/>
    <x v="4368"/>
  </r>
  <r>
    <d v="2017-04-30T00:00:00"/>
    <x v="3"/>
    <x v="3"/>
    <x v="388"/>
    <x v="5"/>
    <x v="2"/>
    <x v="13"/>
    <x v="943"/>
    <n v="30.56"/>
    <n v="4"/>
    <x v="3888"/>
  </r>
  <r>
    <d v="2017-04-30T00:00:00"/>
    <x v="3"/>
    <x v="3"/>
    <x v="29"/>
    <x v="5"/>
    <x v="2"/>
    <x v="11"/>
    <x v="774"/>
    <n v="9.7799999999999994"/>
    <n v="2"/>
    <x v="4369"/>
  </r>
  <r>
    <d v="2017-04-30T00:00:00"/>
    <x v="3"/>
    <x v="3"/>
    <x v="69"/>
    <x v="5"/>
    <x v="2"/>
    <x v="9"/>
    <x v="333"/>
    <n v="23.24"/>
    <n v="5"/>
    <x v="4370"/>
  </r>
  <r>
    <d v="2017-04-30T00:00:00"/>
    <x v="3"/>
    <x v="3"/>
    <x v="771"/>
    <x v="11"/>
    <x v="2"/>
    <x v="9"/>
    <x v="751"/>
    <n v="4.84"/>
    <n v="3"/>
    <x v="4371"/>
  </r>
  <r>
    <d v="2017-04-30T00:00:00"/>
    <x v="3"/>
    <x v="3"/>
    <x v="771"/>
    <x v="11"/>
    <x v="1"/>
    <x v="5"/>
    <x v="545"/>
    <n v="220.7"/>
    <n v="6"/>
    <x v="2482"/>
  </r>
  <r>
    <d v="2017-05-02T00:00:00"/>
    <x v="3"/>
    <x v="4"/>
    <x v="141"/>
    <x v="4"/>
    <x v="2"/>
    <x v="9"/>
    <x v="534"/>
    <n v="243.99"/>
    <n v="4"/>
    <x v="4372"/>
  </r>
  <r>
    <d v="2017-05-02T00:00:00"/>
    <x v="3"/>
    <x v="4"/>
    <x v="141"/>
    <x v="4"/>
    <x v="2"/>
    <x v="11"/>
    <x v="188"/>
    <n v="7.12"/>
    <n v="5"/>
    <x v="2841"/>
  </r>
  <r>
    <d v="2017-05-02T00:00:00"/>
    <x v="3"/>
    <x v="4"/>
    <x v="466"/>
    <x v="5"/>
    <x v="2"/>
    <x v="10"/>
    <x v="1522"/>
    <n v="1640.7"/>
    <n v="5"/>
    <x v="2527"/>
  </r>
  <r>
    <d v="2017-05-02T00:00:00"/>
    <x v="3"/>
    <x v="4"/>
    <x v="466"/>
    <x v="5"/>
    <x v="0"/>
    <x v="2"/>
    <x v="528"/>
    <n v="371.2"/>
    <n v="5"/>
    <x v="2835"/>
  </r>
  <r>
    <d v="2017-05-03T00:00:00"/>
    <x v="3"/>
    <x v="4"/>
    <x v="510"/>
    <x v="0"/>
    <x v="2"/>
    <x v="8"/>
    <x v="1741"/>
    <n v="25.06"/>
    <n v="2"/>
    <x v="1423"/>
  </r>
  <r>
    <d v="2017-05-03T00:00:00"/>
    <x v="3"/>
    <x v="4"/>
    <x v="444"/>
    <x v="7"/>
    <x v="2"/>
    <x v="4"/>
    <x v="989"/>
    <n v="7.9"/>
    <n v="2"/>
    <x v="2422"/>
  </r>
  <r>
    <d v="2017-05-03T00:00:00"/>
    <x v="3"/>
    <x v="4"/>
    <x v="444"/>
    <x v="7"/>
    <x v="2"/>
    <x v="6"/>
    <x v="214"/>
    <n v="221.16"/>
    <n v="4"/>
    <x v="1354"/>
  </r>
  <r>
    <d v="2017-05-03T00:00:00"/>
    <x v="3"/>
    <x v="4"/>
    <x v="444"/>
    <x v="7"/>
    <x v="2"/>
    <x v="9"/>
    <x v="498"/>
    <n v="127.96"/>
    <n v="2"/>
    <x v="4373"/>
  </r>
  <r>
    <d v="2017-05-03T00:00:00"/>
    <x v="3"/>
    <x v="4"/>
    <x v="444"/>
    <x v="7"/>
    <x v="2"/>
    <x v="9"/>
    <x v="335"/>
    <n v="18.690000000000001"/>
    <n v="3"/>
    <x v="2551"/>
  </r>
  <r>
    <d v="2017-05-03T00:00:00"/>
    <x v="3"/>
    <x v="4"/>
    <x v="606"/>
    <x v="33"/>
    <x v="2"/>
    <x v="13"/>
    <x v="1113"/>
    <n v="42.68"/>
    <n v="4"/>
    <x v="3407"/>
  </r>
  <r>
    <d v="2017-05-03T00:00:00"/>
    <x v="3"/>
    <x v="4"/>
    <x v="606"/>
    <x v="33"/>
    <x v="0"/>
    <x v="0"/>
    <x v="557"/>
    <n v="299.97000000000003"/>
    <n v="3"/>
    <x v="1636"/>
  </r>
  <r>
    <d v="2017-05-03T00:00:00"/>
    <x v="3"/>
    <x v="4"/>
    <x v="606"/>
    <x v="33"/>
    <x v="2"/>
    <x v="10"/>
    <x v="855"/>
    <n v="262.24"/>
    <n v="2"/>
    <x v="3286"/>
  </r>
  <r>
    <d v="2017-05-03T00:00:00"/>
    <x v="3"/>
    <x v="4"/>
    <x v="606"/>
    <x v="33"/>
    <x v="2"/>
    <x v="9"/>
    <x v="1275"/>
    <n v="234.36"/>
    <n v="6"/>
    <x v="4374"/>
  </r>
  <r>
    <d v="2017-05-05T00:00:00"/>
    <x v="3"/>
    <x v="4"/>
    <x v="541"/>
    <x v="5"/>
    <x v="2"/>
    <x v="13"/>
    <x v="1078"/>
    <n v="23.16"/>
    <n v="2"/>
    <x v="96"/>
  </r>
  <r>
    <d v="2017-05-05T00:00:00"/>
    <x v="3"/>
    <x v="4"/>
    <x v="375"/>
    <x v="15"/>
    <x v="2"/>
    <x v="13"/>
    <x v="788"/>
    <n v="21.24"/>
    <n v="9"/>
    <x v="1850"/>
  </r>
  <r>
    <d v="2017-05-05T00:00:00"/>
    <x v="3"/>
    <x v="4"/>
    <x v="375"/>
    <x v="15"/>
    <x v="2"/>
    <x v="9"/>
    <x v="911"/>
    <n v="9.5500000000000007"/>
    <n v="8"/>
    <x v="4375"/>
  </r>
  <r>
    <d v="2017-05-05T00:00:00"/>
    <x v="3"/>
    <x v="4"/>
    <x v="375"/>
    <x v="15"/>
    <x v="1"/>
    <x v="14"/>
    <x v="936"/>
    <n v="89.99"/>
    <n v="3"/>
    <x v="4376"/>
  </r>
  <r>
    <d v="2017-05-05T00:00:00"/>
    <x v="3"/>
    <x v="4"/>
    <x v="684"/>
    <x v="21"/>
    <x v="2"/>
    <x v="9"/>
    <x v="566"/>
    <n v="34.5"/>
    <n v="3"/>
    <x v="1102"/>
  </r>
  <r>
    <d v="2017-05-05T00:00:00"/>
    <x v="3"/>
    <x v="4"/>
    <x v="205"/>
    <x v="2"/>
    <x v="2"/>
    <x v="3"/>
    <x v="80"/>
    <n v="6.68"/>
    <n v="1"/>
    <x v="2267"/>
  </r>
  <r>
    <d v="2017-05-06T00:00:00"/>
    <x v="3"/>
    <x v="4"/>
    <x v="579"/>
    <x v="4"/>
    <x v="0"/>
    <x v="2"/>
    <x v="1417"/>
    <n v="470.38"/>
    <n v="3"/>
    <x v="4033"/>
  </r>
  <r>
    <d v="2017-05-06T00:00:00"/>
    <x v="3"/>
    <x v="4"/>
    <x v="312"/>
    <x v="11"/>
    <x v="2"/>
    <x v="3"/>
    <x v="1461"/>
    <n v="20.74"/>
    <n v="4"/>
    <x v="1262"/>
  </r>
  <r>
    <d v="2017-05-07T00:00:00"/>
    <x v="3"/>
    <x v="4"/>
    <x v="646"/>
    <x v="4"/>
    <x v="1"/>
    <x v="5"/>
    <x v="1633"/>
    <n v="332.03"/>
    <n v="9"/>
    <x v="4377"/>
  </r>
  <r>
    <d v="2017-05-07T00:00:00"/>
    <x v="3"/>
    <x v="4"/>
    <x v="646"/>
    <x v="4"/>
    <x v="2"/>
    <x v="9"/>
    <x v="203"/>
    <n v="11.39"/>
    <n v="9"/>
    <x v="4378"/>
  </r>
  <r>
    <d v="2017-05-07T00:00:00"/>
    <x v="3"/>
    <x v="4"/>
    <x v="646"/>
    <x v="4"/>
    <x v="2"/>
    <x v="3"/>
    <x v="1777"/>
    <n v="15.55"/>
    <n v="3"/>
    <x v="1308"/>
  </r>
  <r>
    <d v="2017-05-07T00:00:00"/>
    <x v="3"/>
    <x v="4"/>
    <x v="646"/>
    <x v="4"/>
    <x v="2"/>
    <x v="3"/>
    <x v="268"/>
    <n v="31.1"/>
    <n v="6"/>
    <x v="4280"/>
  </r>
  <r>
    <d v="2017-05-07T00:00:00"/>
    <x v="3"/>
    <x v="4"/>
    <x v="646"/>
    <x v="4"/>
    <x v="2"/>
    <x v="9"/>
    <x v="1543"/>
    <n v="6.32"/>
    <n v="1"/>
    <x v="2395"/>
  </r>
  <r>
    <d v="2017-05-07T00:00:00"/>
    <x v="3"/>
    <x v="4"/>
    <x v="154"/>
    <x v="31"/>
    <x v="0"/>
    <x v="2"/>
    <x v="1605"/>
    <n v="79.959999999999994"/>
    <n v="4"/>
    <x v="4379"/>
  </r>
  <r>
    <d v="2017-05-08T00:00:00"/>
    <x v="3"/>
    <x v="4"/>
    <x v="245"/>
    <x v="17"/>
    <x v="2"/>
    <x v="3"/>
    <x v="1517"/>
    <n v="13.76"/>
    <n v="2"/>
    <x v="3884"/>
  </r>
  <r>
    <d v="2017-05-08T00:00:00"/>
    <x v="3"/>
    <x v="4"/>
    <x v="69"/>
    <x v="4"/>
    <x v="2"/>
    <x v="6"/>
    <x v="1305"/>
    <n v="151.06"/>
    <n v="9"/>
    <x v="4370"/>
  </r>
  <r>
    <d v="2017-05-08T00:00:00"/>
    <x v="3"/>
    <x v="4"/>
    <x v="148"/>
    <x v="24"/>
    <x v="2"/>
    <x v="9"/>
    <x v="761"/>
    <n v="125.88"/>
    <n v="6"/>
    <x v="4380"/>
  </r>
  <r>
    <d v="2017-05-08T00:00:00"/>
    <x v="3"/>
    <x v="4"/>
    <x v="148"/>
    <x v="24"/>
    <x v="0"/>
    <x v="0"/>
    <x v="1641"/>
    <n v="79.78"/>
    <n v="2"/>
    <x v="4381"/>
  </r>
  <r>
    <d v="2017-05-08T00:00:00"/>
    <x v="3"/>
    <x v="4"/>
    <x v="148"/>
    <x v="24"/>
    <x v="2"/>
    <x v="8"/>
    <x v="51"/>
    <n v="133.19999999999999"/>
    <n v="9"/>
    <x v="4382"/>
  </r>
  <r>
    <d v="2017-05-09T00:00:00"/>
    <x v="3"/>
    <x v="4"/>
    <x v="448"/>
    <x v="1"/>
    <x v="2"/>
    <x v="11"/>
    <x v="267"/>
    <n v="2.78"/>
    <n v="1"/>
    <x v="2296"/>
  </r>
  <r>
    <d v="2017-05-09T00:00:00"/>
    <x v="3"/>
    <x v="4"/>
    <x v="99"/>
    <x v="11"/>
    <x v="2"/>
    <x v="6"/>
    <x v="448"/>
    <n v="147.18"/>
    <n v="2"/>
    <x v="2390"/>
  </r>
  <r>
    <d v="2017-05-09T00:00:00"/>
    <x v="3"/>
    <x v="4"/>
    <x v="739"/>
    <x v="23"/>
    <x v="0"/>
    <x v="0"/>
    <x v="1001"/>
    <n v="89.57"/>
    <n v="4"/>
    <x v="4383"/>
  </r>
  <r>
    <d v="2017-05-09T00:00:00"/>
    <x v="3"/>
    <x v="4"/>
    <x v="739"/>
    <x v="23"/>
    <x v="2"/>
    <x v="11"/>
    <x v="40"/>
    <n v="71.959999999999994"/>
    <n v="5"/>
    <x v="189"/>
  </r>
  <r>
    <d v="2017-05-09T00:00:00"/>
    <x v="3"/>
    <x v="4"/>
    <x v="739"/>
    <x v="23"/>
    <x v="2"/>
    <x v="3"/>
    <x v="194"/>
    <n v="15.55"/>
    <n v="3"/>
    <x v="289"/>
  </r>
  <r>
    <d v="2017-05-10T00:00:00"/>
    <x v="3"/>
    <x v="4"/>
    <x v="168"/>
    <x v="2"/>
    <x v="0"/>
    <x v="2"/>
    <x v="1510"/>
    <n v="160.93"/>
    <n v="7"/>
    <x v="328"/>
  </r>
  <r>
    <d v="2017-05-10T00:00:00"/>
    <x v="3"/>
    <x v="4"/>
    <x v="168"/>
    <x v="2"/>
    <x v="2"/>
    <x v="9"/>
    <x v="1543"/>
    <n v="75.790000000000006"/>
    <n v="3"/>
    <x v="4384"/>
  </r>
  <r>
    <d v="2017-05-10T00:00:00"/>
    <x v="3"/>
    <x v="4"/>
    <x v="157"/>
    <x v="5"/>
    <x v="2"/>
    <x v="9"/>
    <x v="998"/>
    <n v="39.92"/>
    <n v="5"/>
    <x v="4385"/>
  </r>
  <r>
    <d v="2017-05-10T00:00:00"/>
    <x v="3"/>
    <x v="4"/>
    <x v="157"/>
    <x v="5"/>
    <x v="2"/>
    <x v="3"/>
    <x v="300"/>
    <n v="61.96"/>
    <n v="2"/>
    <x v="1197"/>
  </r>
  <r>
    <d v="2017-05-10T00:00:00"/>
    <x v="3"/>
    <x v="4"/>
    <x v="157"/>
    <x v="5"/>
    <x v="2"/>
    <x v="9"/>
    <x v="335"/>
    <n v="19.940000000000001"/>
    <n v="4"/>
    <x v="2820"/>
  </r>
  <r>
    <d v="2017-05-10T00:00:00"/>
    <x v="3"/>
    <x v="4"/>
    <x v="491"/>
    <x v="2"/>
    <x v="0"/>
    <x v="2"/>
    <x v="757"/>
    <n v="87.8"/>
    <n v="4"/>
    <x v="4386"/>
  </r>
  <r>
    <d v="2017-05-10T00:00:00"/>
    <x v="3"/>
    <x v="4"/>
    <x v="491"/>
    <x v="2"/>
    <x v="1"/>
    <x v="1"/>
    <x v="223"/>
    <n v="221.38"/>
    <n v="2"/>
    <x v="4140"/>
  </r>
  <r>
    <d v="2017-05-10T00:00:00"/>
    <x v="3"/>
    <x v="4"/>
    <x v="491"/>
    <x v="2"/>
    <x v="0"/>
    <x v="15"/>
    <x v="1682"/>
    <n v="5199.96"/>
    <n v="4"/>
    <x v="4387"/>
  </r>
  <r>
    <d v="2017-05-10T00:00:00"/>
    <x v="3"/>
    <x v="4"/>
    <x v="111"/>
    <x v="15"/>
    <x v="0"/>
    <x v="0"/>
    <x v="1641"/>
    <n v="63.82"/>
    <n v="2"/>
    <x v="4388"/>
  </r>
  <r>
    <d v="2017-05-10T00:00:00"/>
    <x v="3"/>
    <x v="4"/>
    <x v="494"/>
    <x v="5"/>
    <x v="1"/>
    <x v="1"/>
    <x v="1630"/>
    <n v="435.17"/>
    <n v="4"/>
    <x v="2912"/>
  </r>
  <r>
    <d v="2017-05-10T00:00:00"/>
    <x v="3"/>
    <x v="4"/>
    <x v="494"/>
    <x v="5"/>
    <x v="2"/>
    <x v="4"/>
    <x v="44"/>
    <n v="14.9"/>
    <n v="5"/>
    <x v="4310"/>
  </r>
  <r>
    <d v="2017-05-10T00:00:00"/>
    <x v="3"/>
    <x v="4"/>
    <x v="494"/>
    <x v="5"/>
    <x v="2"/>
    <x v="10"/>
    <x v="964"/>
    <n v="15.8"/>
    <n v="4"/>
    <x v="751"/>
  </r>
  <r>
    <d v="2017-05-10T00:00:00"/>
    <x v="3"/>
    <x v="4"/>
    <x v="494"/>
    <x v="5"/>
    <x v="1"/>
    <x v="5"/>
    <x v="711"/>
    <n v="72.900000000000006"/>
    <n v="5"/>
    <x v="4389"/>
  </r>
  <r>
    <d v="2017-05-10T00:00:00"/>
    <x v="3"/>
    <x v="4"/>
    <x v="494"/>
    <x v="5"/>
    <x v="1"/>
    <x v="7"/>
    <x v="211"/>
    <n v="206.35"/>
    <n v="3"/>
    <x v="2369"/>
  </r>
  <r>
    <d v="2017-05-10T00:00:00"/>
    <x v="3"/>
    <x v="4"/>
    <x v="494"/>
    <x v="5"/>
    <x v="0"/>
    <x v="2"/>
    <x v="388"/>
    <n v="7.99"/>
    <n v="1"/>
    <x v="317"/>
  </r>
  <r>
    <d v="2017-05-11T00:00:00"/>
    <x v="3"/>
    <x v="4"/>
    <x v="387"/>
    <x v="22"/>
    <x v="2"/>
    <x v="9"/>
    <x v="911"/>
    <n v="2.39"/>
    <n v="2"/>
    <x v="803"/>
  </r>
  <r>
    <d v="2017-05-11T00:00:00"/>
    <x v="3"/>
    <x v="4"/>
    <x v="387"/>
    <x v="22"/>
    <x v="2"/>
    <x v="6"/>
    <x v="377"/>
    <n v="243.99"/>
    <n v="7"/>
    <x v="4390"/>
  </r>
  <r>
    <d v="2017-05-11T00:00:00"/>
    <x v="3"/>
    <x v="4"/>
    <x v="362"/>
    <x v="35"/>
    <x v="0"/>
    <x v="0"/>
    <x v="445"/>
    <n v="159.99"/>
    <n v="1"/>
    <x v="1401"/>
  </r>
  <r>
    <d v="2017-05-11T00:00:00"/>
    <x v="3"/>
    <x v="4"/>
    <x v="748"/>
    <x v="2"/>
    <x v="0"/>
    <x v="0"/>
    <x v="0"/>
    <n v="390.75"/>
    <n v="5"/>
    <x v="4391"/>
  </r>
  <r>
    <d v="2017-05-11T00:00:00"/>
    <x v="3"/>
    <x v="4"/>
    <x v="648"/>
    <x v="3"/>
    <x v="2"/>
    <x v="9"/>
    <x v="644"/>
    <n v="16.03"/>
    <n v="5"/>
    <x v="4392"/>
  </r>
  <r>
    <d v="2017-05-11T00:00:00"/>
    <x v="3"/>
    <x v="4"/>
    <x v="88"/>
    <x v="4"/>
    <x v="0"/>
    <x v="2"/>
    <x v="886"/>
    <n v="492.77"/>
    <n v="4"/>
    <x v="4393"/>
  </r>
  <r>
    <d v="2017-05-11T00:00:00"/>
    <x v="3"/>
    <x v="4"/>
    <x v="35"/>
    <x v="5"/>
    <x v="2"/>
    <x v="3"/>
    <x v="1507"/>
    <n v="12.96"/>
    <n v="2"/>
    <x v="202"/>
  </r>
  <r>
    <d v="2017-05-11T00:00:00"/>
    <x v="3"/>
    <x v="4"/>
    <x v="786"/>
    <x v="2"/>
    <x v="2"/>
    <x v="9"/>
    <x v="299"/>
    <n v="164.69"/>
    <n v="6"/>
    <x v="4394"/>
  </r>
  <r>
    <d v="2017-05-11T00:00:00"/>
    <x v="3"/>
    <x v="4"/>
    <x v="786"/>
    <x v="2"/>
    <x v="1"/>
    <x v="7"/>
    <x v="118"/>
    <n v="166.5"/>
    <n v="2"/>
    <x v="4395"/>
  </r>
  <r>
    <d v="2017-05-11T00:00:00"/>
    <x v="3"/>
    <x v="4"/>
    <x v="786"/>
    <x v="2"/>
    <x v="2"/>
    <x v="3"/>
    <x v="1255"/>
    <n v="12.96"/>
    <n v="2"/>
    <x v="202"/>
  </r>
  <r>
    <d v="2017-05-11T00:00:00"/>
    <x v="3"/>
    <x v="4"/>
    <x v="786"/>
    <x v="2"/>
    <x v="2"/>
    <x v="3"/>
    <x v="432"/>
    <n v="110.96"/>
    <n v="2"/>
    <x v="499"/>
  </r>
  <r>
    <d v="2017-05-11T00:00:00"/>
    <x v="3"/>
    <x v="4"/>
    <x v="786"/>
    <x v="2"/>
    <x v="0"/>
    <x v="2"/>
    <x v="1668"/>
    <n v="99.98"/>
    <n v="2"/>
    <x v="2595"/>
  </r>
  <r>
    <d v="2017-05-11T00:00:00"/>
    <x v="3"/>
    <x v="4"/>
    <x v="786"/>
    <x v="2"/>
    <x v="2"/>
    <x v="9"/>
    <x v="571"/>
    <n v="11.42"/>
    <n v="1"/>
    <x v="4396"/>
  </r>
  <r>
    <d v="2017-05-11T00:00:00"/>
    <x v="3"/>
    <x v="4"/>
    <x v="786"/>
    <x v="2"/>
    <x v="1"/>
    <x v="1"/>
    <x v="1168"/>
    <n v="128.12"/>
    <n v="2"/>
    <x v="1977"/>
  </r>
  <r>
    <d v="2017-05-11T00:00:00"/>
    <x v="3"/>
    <x v="4"/>
    <x v="786"/>
    <x v="2"/>
    <x v="1"/>
    <x v="5"/>
    <x v="1802"/>
    <n v="101.4"/>
    <n v="5"/>
    <x v="4397"/>
  </r>
  <r>
    <d v="2017-05-11T00:00:00"/>
    <x v="3"/>
    <x v="4"/>
    <x v="704"/>
    <x v="24"/>
    <x v="2"/>
    <x v="3"/>
    <x v="1319"/>
    <n v="4.41"/>
    <n v="1"/>
    <x v="457"/>
  </r>
  <r>
    <d v="2017-05-11T00:00:00"/>
    <x v="3"/>
    <x v="4"/>
    <x v="704"/>
    <x v="24"/>
    <x v="2"/>
    <x v="3"/>
    <x v="52"/>
    <n v="167.94"/>
    <n v="3"/>
    <x v="54"/>
  </r>
  <r>
    <d v="2017-05-11T00:00:00"/>
    <x v="3"/>
    <x v="4"/>
    <x v="704"/>
    <x v="24"/>
    <x v="2"/>
    <x v="3"/>
    <x v="1791"/>
    <n v="67.8"/>
    <n v="10"/>
    <x v="4398"/>
  </r>
  <r>
    <d v="2017-05-12T00:00:00"/>
    <x v="3"/>
    <x v="4"/>
    <x v="744"/>
    <x v="24"/>
    <x v="2"/>
    <x v="10"/>
    <x v="942"/>
    <n v="61.44"/>
    <n v="3"/>
    <x v="2436"/>
  </r>
  <r>
    <d v="2017-05-12T00:00:00"/>
    <x v="3"/>
    <x v="4"/>
    <x v="744"/>
    <x v="24"/>
    <x v="2"/>
    <x v="3"/>
    <x v="948"/>
    <n v="38.9"/>
    <n v="5"/>
    <x v="4399"/>
  </r>
  <r>
    <d v="2017-05-12T00:00:00"/>
    <x v="3"/>
    <x v="4"/>
    <x v="744"/>
    <x v="24"/>
    <x v="0"/>
    <x v="0"/>
    <x v="1137"/>
    <n v="99.39"/>
    <n v="3"/>
    <x v="3813"/>
  </r>
  <r>
    <d v="2017-05-12T00:00:00"/>
    <x v="3"/>
    <x v="4"/>
    <x v="243"/>
    <x v="5"/>
    <x v="2"/>
    <x v="3"/>
    <x v="875"/>
    <n v="92.94"/>
    <n v="3"/>
    <x v="899"/>
  </r>
  <r>
    <d v="2017-05-12T00:00:00"/>
    <x v="3"/>
    <x v="4"/>
    <x v="11"/>
    <x v="45"/>
    <x v="0"/>
    <x v="0"/>
    <x v="1020"/>
    <n v="205.03"/>
    <n v="7"/>
    <x v="4400"/>
  </r>
  <r>
    <d v="2017-05-12T00:00:00"/>
    <x v="3"/>
    <x v="4"/>
    <x v="24"/>
    <x v="2"/>
    <x v="1"/>
    <x v="5"/>
    <x v="558"/>
    <n v="20.94"/>
    <n v="3"/>
    <x v="192"/>
  </r>
  <r>
    <d v="2017-05-12T00:00:00"/>
    <x v="3"/>
    <x v="4"/>
    <x v="24"/>
    <x v="2"/>
    <x v="1"/>
    <x v="5"/>
    <x v="926"/>
    <n v="58.68"/>
    <n v="2"/>
    <x v="4401"/>
  </r>
  <r>
    <d v="2017-05-12T00:00:00"/>
    <x v="3"/>
    <x v="4"/>
    <x v="24"/>
    <x v="2"/>
    <x v="2"/>
    <x v="10"/>
    <x v="366"/>
    <n v="254.9"/>
    <n v="5"/>
    <x v="4402"/>
  </r>
  <r>
    <d v="2017-05-12T00:00:00"/>
    <x v="3"/>
    <x v="4"/>
    <x v="521"/>
    <x v="1"/>
    <x v="2"/>
    <x v="9"/>
    <x v="247"/>
    <n v="24.82"/>
    <n v="3"/>
    <x v="3901"/>
  </r>
  <r>
    <d v="2017-05-12T00:00:00"/>
    <x v="3"/>
    <x v="4"/>
    <x v="521"/>
    <x v="1"/>
    <x v="2"/>
    <x v="9"/>
    <x v="14"/>
    <n v="14.98"/>
    <n v="6"/>
    <x v="1274"/>
  </r>
  <r>
    <d v="2017-05-12T00:00:00"/>
    <x v="3"/>
    <x v="4"/>
    <x v="366"/>
    <x v="2"/>
    <x v="1"/>
    <x v="5"/>
    <x v="1772"/>
    <n v="41.96"/>
    <n v="2"/>
    <x v="1455"/>
  </r>
  <r>
    <d v="2017-05-12T00:00:00"/>
    <x v="3"/>
    <x v="4"/>
    <x v="366"/>
    <x v="2"/>
    <x v="2"/>
    <x v="8"/>
    <x v="1378"/>
    <n v="9.4499999999999993"/>
    <n v="3"/>
    <x v="963"/>
  </r>
  <r>
    <d v="2017-05-12T00:00:00"/>
    <x v="3"/>
    <x v="4"/>
    <x v="720"/>
    <x v="1"/>
    <x v="2"/>
    <x v="9"/>
    <x v="712"/>
    <n v="83.92"/>
    <n v="5"/>
    <x v="4203"/>
  </r>
  <r>
    <d v="2017-05-12T00:00:00"/>
    <x v="3"/>
    <x v="4"/>
    <x v="720"/>
    <x v="1"/>
    <x v="1"/>
    <x v="5"/>
    <x v="1107"/>
    <n v="199.9"/>
    <n v="5"/>
    <x v="1410"/>
  </r>
  <r>
    <d v="2017-05-12T00:00:00"/>
    <x v="3"/>
    <x v="4"/>
    <x v="720"/>
    <x v="1"/>
    <x v="0"/>
    <x v="2"/>
    <x v="1621"/>
    <n v="31.18"/>
    <n v="3"/>
    <x v="642"/>
  </r>
  <r>
    <d v="2017-05-12T00:00:00"/>
    <x v="3"/>
    <x v="4"/>
    <x v="720"/>
    <x v="1"/>
    <x v="2"/>
    <x v="9"/>
    <x v="256"/>
    <n v="172.75"/>
    <n v="6"/>
    <x v="4403"/>
  </r>
  <r>
    <d v="2017-05-12T00:00:00"/>
    <x v="3"/>
    <x v="4"/>
    <x v="720"/>
    <x v="1"/>
    <x v="2"/>
    <x v="9"/>
    <x v="333"/>
    <n v="9.3000000000000007"/>
    <n v="2"/>
    <x v="3025"/>
  </r>
  <r>
    <d v="2017-05-12T00:00:00"/>
    <x v="3"/>
    <x v="4"/>
    <x v="545"/>
    <x v="2"/>
    <x v="2"/>
    <x v="3"/>
    <x v="1629"/>
    <n v="21.6"/>
    <n v="6"/>
    <x v="2748"/>
  </r>
  <r>
    <d v="2017-05-12T00:00:00"/>
    <x v="3"/>
    <x v="4"/>
    <x v="545"/>
    <x v="2"/>
    <x v="2"/>
    <x v="8"/>
    <x v="1101"/>
    <n v="11.07"/>
    <n v="3"/>
    <x v="3111"/>
  </r>
  <r>
    <d v="2017-05-13T00:00:00"/>
    <x v="3"/>
    <x v="4"/>
    <x v="111"/>
    <x v="5"/>
    <x v="2"/>
    <x v="8"/>
    <x v="28"/>
    <n v="58.48"/>
    <n v="8"/>
    <x v="632"/>
  </r>
  <r>
    <d v="2017-05-13T00:00:00"/>
    <x v="3"/>
    <x v="4"/>
    <x v="411"/>
    <x v="24"/>
    <x v="2"/>
    <x v="13"/>
    <x v="1337"/>
    <n v="180.96"/>
    <n v="2"/>
    <x v="1906"/>
  </r>
  <r>
    <d v="2017-05-13T00:00:00"/>
    <x v="3"/>
    <x v="4"/>
    <x v="411"/>
    <x v="24"/>
    <x v="2"/>
    <x v="9"/>
    <x v="534"/>
    <n v="914.97"/>
    <n v="3"/>
    <x v="4404"/>
  </r>
  <r>
    <d v="2017-05-13T00:00:00"/>
    <x v="3"/>
    <x v="4"/>
    <x v="411"/>
    <x v="24"/>
    <x v="0"/>
    <x v="2"/>
    <x v="1348"/>
    <n v="587.97"/>
    <n v="3"/>
    <x v="4405"/>
  </r>
  <r>
    <d v="2017-05-13T00:00:00"/>
    <x v="3"/>
    <x v="4"/>
    <x v="411"/>
    <x v="24"/>
    <x v="2"/>
    <x v="6"/>
    <x v="77"/>
    <n v="530.34"/>
    <n v="2"/>
    <x v="4406"/>
  </r>
  <r>
    <d v="2017-05-13T00:00:00"/>
    <x v="3"/>
    <x v="4"/>
    <x v="411"/>
    <x v="24"/>
    <x v="2"/>
    <x v="3"/>
    <x v="1084"/>
    <n v="14.94"/>
    <n v="3"/>
    <x v="4407"/>
  </r>
  <r>
    <d v="2017-05-13T00:00:00"/>
    <x v="3"/>
    <x v="4"/>
    <x v="408"/>
    <x v="37"/>
    <x v="2"/>
    <x v="9"/>
    <x v="1377"/>
    <n v="299.52"/>
    <n v="9"/>
    <x v="4408"/>
  </r>
  <r>
    <d v="2017-05-13T00:00:00"/>
    <x v="3"/>
    <x v="4"/>
    <x v="279"/>
    <x v="23"/>
    <x v="2"/>
    <x v="10"/>
    <x v="888"/>
    <n v="20.77"/>
    <n v="2"/>
    <x v="204"/>
  </r>
  <r>
    <d v="2017-05-13T00:00:00"/>
    <x v="3"/>
    <x v="4"/>
    <x v="771"/>
    <x v="13"/>
    <x v="1"/>
    <x v="1"/>
    <x v="301"/>
    <n v="458.43"/>
    <n v="5"/>
    <x v="4409"/>
  </r>
  <r>
    <d v="2017-05-14T00:00:00"/>
    <x v="3"/>
    <x v="4"/>
    <x v="326"/>
    <x v="5"/>
    <x v="1"/>
    <x v="5"/>
    <x v="1409"/>
    <n v="18.28"/>
    <n v="2"/>
    <x v="202"/>
  </r>
  <r>
    <d v="2017-05-14T00:00:00"/>
    <x v="3"/>
    <x v="4"/>
    <x v="326"/>
    <x v="5"/>
    <x v="0"/>
    <x v="0"/>
    <x v="1230"/>
    <n v="1399.93"/>
    <n v="7"/>
    <x v="1635"/>
  </r>
  <r>
    <d v="2017-05-14T00:00:00"/>
    <x v="3"/>
    <x v="4"/>
    <x v="106"/>
    <x v="33"/>
    <x v="2"/>
    <x v="13"/>
    <x v="1082"/>
    <n v="48.69"/>
    <n v="9"/>
    <x v="4410"/>
  </r>
  <r>
    <d v="2017-05-14T00:00:00"/>
    <x v="3"/>
    <x v="4"/>
    <x v="604"/>
    <x v="2"/>
    <x v="0"/>
    <x v="2"/>
    <x v="1263"/>
    <n v="539.97"/>
    <n v="3"/>
    <x v="4411"/>
  </r>
  <r>
    <d v="2017-05-14T00:00:00"/>
    <x v="3"/>
    <x v="4"/>
    <x v="604"/>
    <x v="2"/>
    <x v="2"/>
    <x v="6"/>
    <x v="422"/>
    <n v="22.58"/>
    <n v="2"/>
    <x v="761"/>
  </r>
  <r>
    <d v="2017-05-14T00:00:00"/>
    <x v="3"/>
    <x v="4"/>
    <x v="172"/>
    <x v="1"/>
    <x v="2"/>
    <x v="3"/>
    <x v="979"/>
    <n v="440.19"/>
    <n v="9"/>
    <x v="4412"/>
  </r>
  <r>
    <d v="2017-05-14T00:00:00"/>
    <x v="3"/>
    <x v="4"/>
    <x v="172"/>
    <x v="1"/>
    <x v="2"/>
    <x v="16"/>
    <x v="542"/>
    <n v="64.400000000000006"/>
    <n v="5"/>
    <x v="2274"/>
  </r>
  <r>
    <d v="2017-05-14T00:00:00"/>
    <x v="3"/>
    <x v="4"/>
    <x v="258"/>
    <x v="4"/>
    <x v="1"/>
    <x v="1"/>
    <x v="519"/>
    <n v="899.43"/>
    <n v="5"/>
    <x v="4156"/>
  </r>
  <r>
    <d v="2017-05-14T00:00:00"/>
    <x v="3"/>
    <x v="4"/>
    <x v="258"/>
    <x v="4"/>
    <x v="2"/>
    <x v="11"/>
    <x v="1458"/>
    <n v="46.2"/>
    <n v="5"/>
    <x v="543"/>
  </r>
  <r>
    <d v="2017-05-14T00:00:00"/>
    <x v="3"/>
    <x v="4"/>
    <x v="258"/>
    <x v="4"/>
    <x v="2"/>
    <x v="3"/>
    <x v="1573"/>
    <n v="47.95"/>
    <n v="3"/>
    <x v="2058"/>
  </r>
  <r>
    <d v="2017-05-14T00:00:00"/>
    <x v="3"/>
    <x v="4"/>
    <x v="258"/>
    <x v="4"/>
    <x v="0"/>
    <x v="2"/>
    <x v="1756"/>
    <n v="7.99"/>
    <n v="1"/>
    <x v="3770"/>
  </r>
  <r>
    <d v="2017-05-14T00:00:00"/>
    <x v="3"/>
    <x v="4"/>
    <x v="258"/>
    <x v="4"/>
    <x v="2"/>
    <x v="3"/>
    <x v="1383"/>
    <n v="76.86"/>
    <n v="2"/>
    <x v="3352"/>
  </r>
  <r>
    <d v="2017-05-14T00:00:00"/>
    <x v="3"/>
    <x v="4"/>
    <x v="458"/>
    <x v="29"/>
    <x v="2"/>
    <x v="11"/>
    <x v="50"/>
    <n v="3.76"/>
    <n v="2"/>
    <x v="672"/>
  </r>
  <r>
    <d v="2017-05-14T00:00:00"/>
    <x v="3"/>
    <x v="4"/>
    <x v="458"/>
    <x v="29"/>
    <x v="2"/>
    <x v="11"/>
    <x v="479"/>
    <n v="14.7"/>
    <n v="5"/>
    <x v="266"/>
  </r>
  <r>
    <d v="2017-05-14T00:00:00"/>
    <x v="3"/>
    <x v="4"/>
    <x v="458"/>
    <x v="29"/>
    <x v="2"/>
    <x v="11"/>
    <x v="309"/>
    <n v="37.200000000000003"/>
    <n v="5"/>
    <x v="373"/>
  </r>
  <r>
    <d v="2017-05-14T00:00:00"/>
    <x v="3"/>
    <x v="4"/>
    <x v="458"/>
    <x v="29"/>
    <x v="0"/>
    <x v="0"/>
    <x v="242"/>
    <n v="89.97"/>
    <n v="3"/>
    <x v="260"/>
  </r>
  <r>
    <d v="2017-05-14T00:00:00"/>
    <x v="3"/>
    <x v="4"/>
    <x v="458"/>
    <x v="29"/>
    <x v="1"/>
    <x v="1"/>
    <x v="372"/>
    <n v="261.95999999999998"/>
    <n v="2"/>
    <x v="4413"/>
  </r>
  <r>
    <d v="2017-05-14T00:00:00"/>
    <x v="3"/>
    <x v="4"/>
    <x v="458"/>
    <x v="29"/>
    <x v="2"/>
    <x v="8"/>
    <x v="296"/>
    <n v="74"/>
    <n v="5"/>
    <x v="4104"/>
  </r>
  <r>
    <d v="2017-05-14T00:00:00"/>
    <x v="3"/>
    <x v="4"/>
    <x v="102"/>
    <x v="18"/>
    <x v="2"/>
    <x v="9"/>
    <x v="250"/>
    <n v="58.17"/>
    <n v="5"/>
    <x v="4414"/>
  </r>
  <r>
    <d v="2017-05-14T00:00:00"/>
    <x v="3"/>
    <x v="4"/>
    <x v="102"/>
    <x v="18"/>
    <x v="2"/>
    <x v="8"/>
    <x v="1635"/>
    <n v="5.04"/>
    <n v="2"/>
    <x v="1421"/>
  </r>
  <r>
    <d v="2017-05-14T00:00:00"/>
    <x v="3"/>
    <x v="4"/>
    <x v="102"/>
    <x v="18"/>
    <x v="2"/>
    <x v="3"/>
    <x v="1354"/>
    <n v="24.78"/>
    <n v="1"/>
    <x v="3844"/>
  </r>
  <r>
    <d v="2017-05-15T00:00:00"/>
    <x v="3"/>
    <x v="4"/>
    <x v="428"/>
    <x v="22"/>
    <x v="0"/>
    <x v="2"/>
    <x v="141"/>
    <n v="29.59"/>
    <n v="1"/>
    <x v="3438"/>
  </r>
  <r>
    <d v="2017-05-15T00:00:00"/>
    <x v="3"/>
    <x v="4"/>
    <x v="428"/>
    <x v="22"/>
    <x v="2"/>
    <x v="9"/>
    <x v="1662"/>
    <n v="4.75"/>
    <n v="2"/>
    <x v="2838"/>
  </r>
  <r>
    <d v="2017-05-15T00:00:00"/>
    <x v="3"/>
    <x v="4"/>
    <x v="428"/>
    <x v="22"/>
    <x v="2"/>
    <x v="3"/>
    <x v="1818"/>
    <n v="15.55"/>
    <n v="3"/>
    <x v="1308"/>
  </r>
  <r>
    <d v="2017-05-15T00:00:00"/>
    <x v="3"/>
    <x v="4"/>
    <x v="131"/>
    <x v="1"/>
    <x v="1"/>
    <x v="5"/>
    <x v="492"/>
    <n v="39.96"/>
    <n v="2"/>
    <x v="4415"/>
  </r>
  <r>
    <d v="2017-05-15T00:00:00"/>
    <x v="3"/>
    <x v="4"/>
    <x v="131"/>
    <x v="1"/>
    <x v="1"/>
    <x v="1"/>
    <x v="1057"/>
    <n v="42.62"/>
    <n v="2"/>
    <x v="390"/>
  </r>
  <r>
    <d v="2017-05-15T00:00:00"/>
    <x v="3"/>
    <x v="4"/>
    <x v="131"/>
    <x v="1"/>
    <x v="1"/>
    <x v="1"/>
    <x v="738"/>
    <n v="220.96"/>
    <n v="1"/>
    <x v="3427"/>
  </r>
  <r>
    <d v="2017-05-15T00:00:00"/>
    <x v="3"/>
    <x v="4"/>
    <x v="179"/>
    <x v="3"/>
    <x v="2"/>
    <x v="3"/>
    <x v="1317"/>
    <n v="56.7"/>
    <n v="2"/>
    <x v="2065"/>
  </r>
  <r>
    <d v="2017-05-15T00:00:00"/>
    <x v="3"/>
    <x v="4"/>
    <x v="179"/>
    <x v="3"/>
    <x v="0"/>
    <x v="2"/>
    <x v="883"/>
    <n v="11.12"/>
    <n v="2"/>
    <x v="1067"/>
  </r>
  <r>
    <d v="2017-05-16T00:00:00"/>
    <x v="3"/>
    <x v="4"/>
    <x v="529"/>
    <x v="18"/>
    <x v="2"/>
    <x v="6"/>
    <x v="405"/>
    <n v="221.02"/>
    <n v="2"/>
    <x v="1915"/>
  </r>
  <r>
    <d v="2017-05-18T00:00:00"/>
    <x v="3"/>
    <x v="4"/>
    <x v="407"/>
    <x v="13"/>
    <x v="0"/>
    <x v="0"/>
    <x v="1298"/>
    <n v="36.049999999999997"/>
    <n v="3"/>
    <x v="4416"/>
  </r>
  <r>
    <d v="2017-05-18T00:00:00"/>
    <x v="3"/>
    <x v="4"/>
    <x v="43"/>
    <x v="2"/>
    <x v="1"/>
    <x v="5"/>
    <x v="802"/>
    <n v="14.56"/>
    <n v="2"/>
    <x v="1039"/>
  </r>
  <r>
    <d v="2017-05-18T00:00:00"/>
    <x v="3"/>
    <x v="4"/>
    <x v="43"/>
    <x v="2"/>
    <x v="2"/>
    <x v="9"/>
    <x v="100"/>
    <n v="3.05"/>
    <n v="1"/>
    <x v="916"/>
  </r>
  <r>
    <d v="2017-05-18T00:00:00"/>
    <x v="3"/>
    <x v="4"/>
    <x v="159"/>
    <x v="4"/>
    <x v="2"/>
    <x v="9"/>
    <x v="235"/>
    <n v="6.87"/>
    <n v="7"/>
    <x v="4417"/>
  </r>
  <r>
    <d v="2017-05-18T00:00:00"/>
    <x v="3"/>
    <x v="4"/>
    <x v="159"/>
    <x v="4"/>
    <x v="2"/>
    <x v="9"/>
    <x v="998"/>
    <n v="2"/>
    <n v="1"/>
    <x v="4418"/>
  </r>
  <r>
    <d v="2017-05-18T00:00:00"/>
    <x v="3"/>
    <x v="4"/>
    <x v="159"/>
    <x v="4"/>
    <x v="2"/>
    <x v="6"/>
    <x v="1819"/>
    <n v="8.93"/>
    <n v="2"/>
    <x v="1494"/>
  </r>
  <r>
    <d v="2017-05-18T00:00:00"/>
    <x v="3"/>
    <x v="4"/>
    <x v="736"/>
    <x v="21"/>
    <x v="2"/>
    <x v="10"/>
    <x v="912"/>
    <n v="17.239999999999998"/>
    <n v="2"/>
    <x v="1672"/>
  </r>
  <r>
    <d v="2017-05-18T00:00:00"/>
    <x v="3"/>
    <x v="4"/>
    <x v="736"/>
    <x v="21"/>
    <x v="1"/>
    <x v="14"/>
    <x v="1071"/>
    <n v="302.94"/>
    <n v="3"/>
    <x v="4419"/>
  </r>
  <r>
    <d v="2017-05-18T00:00:00"/>
    <x v="3"/>
    <x v="4"/>
    <x v="736"/>
    <x v="21"/>
    <x v="0"/>
    <x v="2"/>
    <x v="883"/>
    <n v="34.75"/>
    <n v="5"/>
    <x v="35"/>
  </r>
  <r>
    <d v="2017-05-18T00:00:00"/>
    <x v="3"/>
    <x v="4"/>
    <x v="736"/>
    <x v="21"/>
    <x v="2"/>
    <x v="9"/>
    <x v="955"/>
    <n v="113.94"/>
    <n v="6"/>
    <x v="3110"/>
  </r>
  <r>
    <d v="2017-05-18T00:00:00"/>
    <x v="3"/>
    <x v="4"/>
    <x v="736"/>
    <x v="21"/>
    <x v="0"/>
    <x v="2"/>
    <x v="1579"/>
    <n v="55.98"/>
    <n v="2"/>
    <x v="4420"/>
  </r>
  <r>
    <d v="2017-05-18T00:00:00"/>
    <x v="3"/>
    <x v="4"/>
    <x v="579"/>
    <x v="16"/>
    <x v="0"/>
    <x v="2"/>
    <x v="1261"/>
    <n v="344.7"/>
    <n v="2"/>
    <x v="1716"/>
  </r>
  <r>
    <d v="2017-05-18T00:00:00"/>
    <x v="3"/>
    <x v="4"/>
    <x v="380"/>
    <x v="28"/>
    <x v="2"/>
    <x v="10"/>
    <x v="1651"/>
    <n v="706.86"/>
    <n v="7"/>
    <x v="3003"/>
  </r>
  <r>
    <d v="2017-05-18T00:00:00"/>
    <x v="3"/>
    <x v="4"/>
    <x v="380"/>
    <x v="28"/>
    <x v="0"/>
    <x v="2"/>
    <x v="1510"/>
    <n v="114.95"/>
    <n v="5"/>
    <x v="2906"/>
  </r>
  <r>
    <d v="2017-05-18T00:00:00"/>
    <x v="3"/>
    <x v="4"/>
    <x v="380"/>
    <x v="28"/>
    <x v="2"/>
    <x v="9"/>
    <x v="1039"/>
    <n v="43.19"/>
    <n v="7"/>
    <x v="2688"/>
  </r>
  <r>
    <d v="2017-05-18T00:00:00"/>
    <x v="3"/>
    <x v="4"/>
    <x v="700"/>
    <x v="3"/>
    <x v="1"/>
    <x v="5"/>
    <x v="1340"/>
    <n v="22.61"/>
    <n v="3"/>
    <x v="3167"/>
  </r>
  <r>
    <d v="2017-05-18T00:00:00"/>
    <x v="3"/>
    <x v="4"/>
    <x v="700"/>
    <x v="3"/>
    <x v="1"/>
    <x v="5"/>
    <x v="546"/>
    <n v="1.89"/>
    <n v="1"/>
    <x v="4349"/>
  </r>
  <r>
    <d v="2017-05-19T00:00:00"/>
    <x v="3"/>
    <x v="4"/>
    <x v="124"/>
    <x v="1"/>
    <x v="2"/>
    <x v="10"/>
    <x v="1167"/>
    <n v="97.16"/>
    <n v="2"/>
    <x v="4421"/>
  </r>
  <r>
    <d v="2017-05-19T00:00:00"/>
    <x v="3"/>
    <x v="4"/>
    <x v="293"/>
    <x v="2"/>
    <x v="2"/>
    <x v="10"/>
    <x v="259"/>
    <n v="281.33999999999997"/>
    <n v="6"/>
    <x v="1305"/>
  </r>
  <r>
    <d v="2017-05-19T00:00:00"/>
    <x v="3"/>
    <x v="4"/>
    <x v="293"/>
    <x v="2"/>
    <x v="0"/>
    <x v="2"/>
    <x v="886"/>
    <n v="307.98"/>
    <n v="2"/>
    <x v="1767"/>
  </r>
  <r>
    <d v="2017-05-19T00:00:00"/>
    <x v="3"/>
    <x v="4"/>
    <x v="293"/>
    <x v="2"/>
    <x v="0"/>
    <x v="0"/>
    <x v="149"/>
    <n v="299.97000000000003"/>
    <n v="3"/>
    <x v="4422"/>
  </r>
  <r>
    <d v="2017-05-19T00:00:00"/>
    <x v="3"/>
    <x v="4"/>
    <x v="4"/>
    <x v="21"/>
    <x v="0"/>
    <x v="0"/>
    <x v="544"/>
    <n v="67.8"/>
    <n v="4"/>
    <x v="960"/>
  </r>
  <r>
    <d v="2017-05-19T00:00:00"/>
    <x v="3"/>
    <x v="4"/>
    <x v="4"/>
    <x v="21"/>
    <x v="0"/>
    <x v="2"/>
    <x v="1820"/>
    <n v="377.97"/>
    <n v="3"/>
    <x v="4423"/>
  </r>
  <r>
    <d v="2017-05-19T00:00:00"/>
    <x v="3"/>
    <x v="4"/>
    <x v="4"/>
    <x v="21"/>
    <x v="1"/>
    <x v="14"/>
    <x v="1244"/>
    <n v="1628.82"/>
    <n v="9"/>
    <x v="4424"/>
  </r>
  <r>
    <d v="2017-05-19T00:00:00"/>
    <x v="3"/>
    <x v="4"/>
    <x v="4"/>
    <x v="21"/>
    <x v="2"/>
    <x v="3"/>
    <x v="629"/>
    <n v="286.93"/>
    <n v="7"/>
    <x v="4425"/>
  </r>
  <r>
    <d v="2017-05-19T00:00:00"/>
    <x v="3"/>
    <x v="4"/>
    <x v="286"/>
    <x v="5"/>
    <x v="1"/>
    <x v="1"/>
    <x v="725"/>
    <n v="681.41"/>
    <n v="12"/>
    <x v="2728"/>
  </r>
  <r>
    <d v="2017-05-19T00:00:00"/>
    <x v="3"/>
    <x v="4"/>
    <x v="286"/>
    <x v="5"/>
    <x v="2"/>
    <x v="11"/>
    <x v="1051"/>
    <n v="3.52"/>
    <n v="2"/>
    <x v="1647"/>
  </r>
  <r>
    <d v="2017-05-19T00:00:00"/>
    <x v="3"/>
    <x v="4"/>
    <x v="286"/>
    <x v="5"/>
    <x v="2"/>
    <x v="11"/>
    <x v="386"/>
    <n v="5.58"/>
    <n v="1"/>
    <x v="3431"/>
  </r>
  <r>
    <d v="2017-05-19T00:00:00"/>
    <x v="3"/>
    <x v="4"/>
    <x v="286"/>
    <x v="5"/>
    <x v="0"/>
    <x v="0"/>
    <x v="1018"/>
    <n v="36.32"/>
    <n v="1"/>
    <x v="2398"/>
  </r>
  <r>
    <d v="2017-05-19T00:00:00"/>
    <x v="3"/>
    <x v="4"/>
    <x v="424"/>
    <x v="21"/>
    <x v="2"/>
    <x v="3"/>
    <x v="1440"/>
    <n v="195.64"/>
    <n v="4"/>
    <x v="1602"/>
  </r>
  <r>
    <d v="2017-05-19T00:00:00"/>
    <x v="3"/>
    <x v="4"/>
    <x v="266"/>
    <x v="3"/>
    <x v="2"/>
    <x v="3"/>
    <x v="720"/>
    <n v="38.020000000000003"/>
    <n v="6"/>
    <x v="4426"/>
  </r>
  <r>
    <d v="2017-05-19T00:00:00"/>
    <x v="3"/>
    <x v="4"/>
    <x v="131"/>
    <x v="4"/>
    <x v="0"/>
    <x v="2"/>
    <x v="244"/>
    <n v="95.99"/>
    <n v="1"/>
    <x v="63"/>
  </r>
  <r>
    <d v="2017-05-19T00:00:00"/>
    <x v="3"/>
    <x v="4"/>
    <x v="131"/>
    <x v="4"/>
    <x v="2"/>
    <x v="8"/>
    <x v="1223"/>
    <n v="13.22"/>
    <n v="4"/>
    <x v="3134"/>
  </r>
  <r>
    <d v="2017-05-19T00:00:00"/>
    <x v="3"/>
    <x v="4"/>
    <x v="520"/>
    <x v="23"/>
    <x v="1"/>
    <x v="1"/>
    <x v="301"/>
    <n v="314.35000000000002"/>
    <n v="3"/>
    <x v="324"/>
  </r>
  <r>
    <d v="2017-05-19T00:00:00"/>
    <x v="3"/>
    <x v="4"/>
    <x v="520"/>
    <x v="23"/>
    <x v="2"/>
    <x v="3"/>
    <x v="488"/>
    <n v="27.89"/>
    <n v="7"/>
    <x v="4427"/>
  </r>
  <r>
    <d v="2017-05-19T00:00:00"/>
    <x v="3"/>
    <x v="4"/>
    <x v="98"/>
    <x v="5"/>
    <x v="2"/>
    <x v="9"/>
    <x v="1377"/>
    <n v="133.12"/>
    <n v="5"/>
    <x v="4428"/>
  </r>
  <r>
    <d v="2017-05-19T00:00:00"/>
    <x v="3"/>
    <x v="4"/>
    <x v="275"/>
    <x v="39"/>
    <x v="2"/>
    <x v="9"/>
    <x v="453"/>
    <n v="26.16"/>
    <n v="4"/>
    <x v="3574"/>
  </r>
  <r>
    <d v="2017-05-20T00:00:00"/>
    <x v="3"/>
    <x v="4"/>
    <x v="162"/>
    <x v="47"/>
    <x v="2"/>
    <x v="11"/>
    <x v="817"/>
    <n v="131.94"/>
    <n v="3"/>
    <x v="3519"/>
  </r>
  <r>
    <d v="2017-05-20T00:00:00"/>
    <x v="3"/>
    <x v="4"/>
    <x v="162"/>
    <x v="47"/>
    <x v="2"/>
    <x v="11"/>
    <x v="343"/>
    <n v="25.92"/>
    <n v="4"/>
    <x v="1399"/>
  </r>
  <r>
    <d v="2017-05-20T00:00:00"/>
    <x v="3"/>
    <x v="4"/>
    <x v="162"/>
    <x v="47"/>
    <x v="2"/>
    <x v="6"/>
    <x v="1030"/>
    <n v="704.76"/>
    <n v="4"/>
    <x v="4429"/>
  </r>
  <r>
    <d v="2017-05-20T00:00:00"/>
    <x v="3"/>
    <x v="4"/>
    <x v="162"/>
    <x v="47"/>
    <x v="2"/>
    <x v="4"/>
    <x v="44"/>
    <n v="7.41"/>
    <n v="3"/>
    <x v="1067"/>
  </r>
  <r>
    <d v="2017-05-20T00:00:00"/>
    <x v="3"/>
    <x v="4"/>
    <x v="162"/>
    <x v="47"/>
    <x v="2"/>
    <x v="11"/>
    <x v="393"/>
    <n v="21.5"/>
    <n v="10"/>
    <x v="2926"/>
  </r>
  <r>
    <d v="2017-05-20T00:00:00"/>
    <x v="3"/>
    <x v="4"/>
    <x v="666"/>
    <x v="5"/>
    <x v="1"/>
    <x v="1"/>
    <x v="573"/>
    <n v="518.27"/>
    <n v="8"/>
    <x v="4430"/>
  </r>
  <r>
    <d v="2017-05-20T00:00:00"/>
    <x v="3"/>
    <x v="4"/>
    <x v="666"/>
    <x v="5"/>
    <x v="1"/>
    <x v="5"/>
    <x v="358"/>
    <n v="6.98"/>
    <n v="1"/>
    <x v="438"/>
  </r>
  <r>
    <d v="2017-05-20T00:00:00"/>
    <x v="3"/>
    <x v="4"/>
    <x v="666"/>
    <x v="5"/>
    <x v="0"/>
    <x v="15"/>
    <x v="1675"/>
    <n v="343.2"/>
    <n v="1"/>
    <x v="4431"/>
  </r>
  <r>
    <d v="2017-05-20T00:00:00"/>
    <x v="3"/>
    <x v="4"/>
    <x v="119"/>
    <x v="10"/>
    <x v="2"/>
    <x v="9"/>
    <x v="794"/>
    <n v="41.28"/>
    <n v="2"/>
    <x v="3857"/>
  </r>
  <r>
    <d v="2017-05-20T00:00:00"/>
    <x v="3"/>
    <x v="4"/>
    <x v="367"/>
    <x v="14"/>
    <x v="2"/>
    <x v="9"/>
    <x v="1130"/>
    <n v="8.2899999999999991"/>
    <n v="2"/>
    <x v="1559"/>
  </r>
  <r>
    <d v="2017-05-20T00:00:00"/>
    <x v="3"/>
    <x v="4"/>
    <x v="367"/>
    <x v="14"/>
    <x v="0"/>
    <x v="2"/>
    <x v="1443"/>
    <n v="1123.1300000000001"/>
    <n v="9"/>
    <x v="463"/>
  </r>
  <r>
    <d v="2017-05-20T00:00:00"/>
    <x v="3"/>
    <x v="4"/>
    <x v="367"/>
    <x v="14"/>
    <x v="2"/>
    <x v="10"/>
    <x v="888"/>
    <n v="64.900000000000006"/>
    <n v="5"/>
    <x v="4432"/>
  </r>
  <r>
    <d v="2017-05-21T00:00:00"/>
    <x v="3"/>
    <x v="4"/>
    <x v="215"/>
    <x v="2"/>
    <x v="1"/>
    <x v="5"/>
    <x v="587"/>
    <n v="520.04999999999995"/>
    <n v="5"/>
    <x v="4433"/>
  </r>
  <r>
    <d v="2017-05-21T00:00:00"/>
    <x v="3"/>
    <x v="4"/>
    <x v="215"/>
    <x v="2"/>
    <x v="2"/>
    <x v="11"/>
    <x v="1821"/>
    <n v="17.97"/>
    <n v="3"/>
    <x v="4434"/>
  </r>
  <r>
    <d v="2017-05-22T00:00:00"/>
    <x v="3"/>
    <x v="4"/>
    <x v="265"/>
    <x v="3"/>
    <x v="1"/>
    <x v="1"/>
    <x v="1155"/>
    <n v="181.99"/>
    <n v="2"/>
    <x v="1660"/>
  </r>
  <r>
    <d v="2017-05-22T00:00:00"/>
    <x v="3"/>
    <x v="4"/>
    <x v="265"/>
    <x v="3"/>
    <x v="2"/>
    <x v="9"/>
    <x v="911"/>
    <n v="1.59"/>
    <n v="2"/>
    <x v="563"/>
  </r>
  <r>
    <d v="2017-05-22T00:00:00"/>
    <x v="3"/>
    <x v="4"/>
    <x v="265"/>
    <x v="3"/>
    <x v="2"/>
    <x v="16"/>
    <x v="431"/>
    <n v="22.34"/>
    <n v="3"/>
    <x v="456"/>
  </r>
  <r>
    <d v="2017-05-22T00:00:00"/>
    <x v="3"/>
    <x v="4"/>
    <x v="68"/>
    <x v="5"/>
    <x v="0"/>
    <x v="0"/>
    <x v="752"/>
    <n v="68.459999999999994"/>
    <n v="7"/>
    <x v="4435"/>
  </r>
  <r>
    <d v="2017-05-22T00:00:00"/>
    <x v="3"/>
    <x v="4"/>
    <x v="239"/>
    <x v="5"/>
    <x v="2"/>
    <x v="11"/>
    <x v="147"/>
    <n v="49.56"/>
    <n v="7"/>
    <x v="4436"/>
  </r>
  <r>
    <d v="2017-05-22T00:00:00"/>
    <x v="3"/>
    <x v="4"/>
    <x v="3"/>
    <x v="5"/>
    <x v="2"/>
    <x v="11"/>
    <x v="441"/>
    <n v="9.84"/>
    <n v="3"/>
    <x v="251"/>
  </r>
  <r>
    <d v="2017-05-22T00:00:00"/>
    <x v="3"/>
    <x v="4"/>
    <x v="3"/>
    <x v="5"/>
    <x v="2"/>
    <x v="11"/>
    <x v="267"/>
    <n v="2.78"/>
    <n v="1"/>
    <x v="2296"/>
  </r>
  <r>
    <d v="2017-05-23T00:00:00"/>
    <x v="3"/>
    <x v="4"/>
    <x v="322"/>
    <x v="5"/>
    <x v="1"/>
    <x v="7"/>
    <x v="570"/>
    <n v="171.29"/>
    <n v="3"/>
    <x v="4194"/>
  </r>
  <r>
    <d v="2017-05-23T00:00:00"/>
    <x v="3"/>
    <x v="4"/>
    <x v="355"/>
    <x v="4"/>
    <x v="2"/>
    <x v="4"/>
    <x v="353"/>
    <n v="1.82"/>
    <n v="2"/>
    <x v="4293"/>
  </r>
  <r>
    <d v="2017-05-23T00:00:00"/>
    <x v="3"/>
    <x v="4"/>
    <x v="355"/>
    <x v="4"/>
    <x v="2"/>
    <x v="10"/>
    <x v="1316"/>
    <n v="18.32"/>
    <n v="5"/>
    <x v="4437"/>
  </r>
  <r>
    <d v="2017-05-23T00:00:00"/>
    <x v="3"/>
    <x v="4"/>
    <x v="355"/>
    <x v="4"/>
    <x v="2"/>
    <x v="6"/>
    <x v="290"/>
    <n v="48.82"/>
    <n v="3"/>
    <x v="3659"/>
  </r>
  <r>
    <d v="2017-05-23T00:00:00"/>
    <x v="3"/>
    <x v="4"/>
    <x v="355"/>
    <x v="4"/>
    <x v="2"/>
    <x v="9"/>
    <x v="104"/>
    <n v="1.19"/>
    <n v="1"/>
    <x v="4438"/>
  </r>
  <r>
    <d v="2017-05-25T00:00:00"/>
    <x v="3"/>
    <x v="4"/>
    <x v="771"/>
    <x v="21"/>
    <x v="2"/>
    <x v="9"/>
    <x v="1171"/>
    <n v="29.84"/>
    <n v="2"/>
    <x v="407"/>
  </r>
  <r>
    <d v="2017-05-25T00:00:00"/>
    <x v="3"/>
    <x v="4"/>
    <x v="288"/>
    <x v="2"/>
    <x v="2"/>
    <x v="9"/>
    <x v="483"/>
    <n v="663.92"/>
    <n v="5"/>
    <x v="4439"/>
  </r>
  <r>
    <d v="2017-05-25T00:00:00"/>
    <x v="3"/>
    <x v="4"/>
    <x v="288"/>
    <x v="2"/>
    <x v="0"/>
    <x v="0"/>
    <x v="700"/>
    <n v="120"/>
    <n v="8"/>
    <x v="1042"/>
  </r>
  <r>
    <d v="2017-05-25T00:00:00"/>
    <x v="3"/>
    <x v="4"/>
    <x v="288"/>
    <x v="2"/>
    <x v="2"/>
    <x v="4"/>
    <x v="648"/>
    <n v="3.29"/>
    <n v="1"/>
    <x v="599"/>
  </r>
  <r>
    <d v="2017-05-25T00:00:00"/>
    <x v="3"/>
    <x v="4"/>
    <x v="288"/>
    <x v="2"/>
    <x v="1"/>
    <x v="5"/>
    <x v="1405"/>
    <n v="18.84"/>
    <n v="3"/>
    <x v="1229"/>
  </r>
  <r>
    <d v="2017-05-25T00:00:00"/>
    <x v="3"/>
    <x v="4"/>
    <x v="514"/>
    <x v="4"/>
    <x v="2"/>
    <x v="6"/>
    <x v="1309"/>
    <n v="50.14"/>
    <n v="3"/>
    <x v="4440"/>
  </r>
  <r>
    <d v="2017-05-26T00:00:00"/>
    <x v="3"/>
    <x v="4"/>
    <x v="566"/>
    <x v="17"/>
    <x v="2"/>
    <x v="10"/>
    <x v="1822"/>
    <n v="208.44"/>
    <n v="3"/>
    <x v="4441"/>
  </r>
  <r>
    <d v="2017-05-26T00:00:00"/>
    <x v="3"/>
    <x v="4"/>
    <x v="566"/>
    <x v="17"/>
    <x v="2"/>
    <x v="16"/>
    <x v="542"/>
    <n v="25.76"/>
    <n v="2"/>
    <x v="4358"/>
  </r>
  <r>
    <d v="2017-05-26T00:00:00"/>
    <x v="3"/>
    <x v="4"/>
    <x v="76"/>
    <x v="25"/>
    <x v="0"/>
    <x v="0"/>
    <x v="1519"/>
    <n v="23.08"/>
    <n v="2"/>
    <x v="1101"/>
  </r>
  <r>
    <d v="2017-05-26T00:00:00"/>
    <x v="3"/>
    <x v="4"/>
    <x v="150"/>
    <x v="5"/>
    <x v="2"/>
    <x v="3"/>
    <x v="1516"/>
    <n v="12.96"/>
    <n v="2"/>
    <x v="202"/>
  </r>
  <r>
    <d v="2017-05-27T00:00:00"/>
    <x v="3"/>
    <x v="4"/>
    <x v="8"/>
    <x v="17"/>
    <x v="2"/>
    <x v="9"/>
    <x v="1236"/>
    <n v="58.34"/>
    <n v="2"/>
    <x v="2866"/>
  </r>
  <r>
    <d v="2017-05-27T00:00:00"/>
    <x v="3"/>
    <x v="4"/>
    <x v="8"/>
    <x v="17"/>
    <x v="0"/>
    <x v="2"/>
    <x v="1263"/>
    <n v="539.97"/>
    <n v="3"/>
    <x v="4411"/>
  </r>
  <r>
    <d v="2017-05-27T00:00:00"/>
    <x v="3"/>
    <x v="4"/>
    <x v="68"/>
    <x v="23"/>
    <x v="2"/>
    <x v="3"/>
    <x v="583"/>
    <n v="25.92"/>
    <n v="5"/>
    <x v="369"/>
  </r>
  <r>
    <d v="2017-05-27T00:00:00"/>
    <x v="3"/>
    <x v="4"/>
    <x v="217"/>
    <x v="1"/>
    <x v="0"/>
    <x v="0"/>
    <x v="457"/>
    <n v="98.16"/>
    <n v="6"/>
    <x v="55"/>
  </r>
  <r>
    <d v="2017-05-27T00:00:00"/>
    <x v="3"/>
    <x v="4"/>
    <x v="217"/>
    <x v="1"/>
    <x v="2"/>
    <x v="11"/>
    <x v="188"/>
    <n v="31.44"/>
    <n v="3"/>
    <x v="4442"/>
  </r>
  <r>
    <d v="2017-05-27T00:00:00"/>
    <x v="3"/>
    <x v="4"/>
    <x v="270"/>
    <x v="41"/>
    <x v="1"/>
    <x v="5"/>
    <x v="1757"/>
    <n v="35"/>
    <n v="4"/>
    <x v="4443"/>
  </r>
  <r>
    <d v="2017-05-27T00:00:00"/>
    <x v="3"/>
    <x v="4"/>
    <x v="270"/>
    <x v="41"/>
    <x v="2"/>
    <x v="6"/>
    <x v="75"/>
    <n v="477.15"/>
    <n v="5"/>
    <x v="4444"/>
  </r>
  <r>
    <d v="2017-05-27T00:00:00"/>
    <x v="3"/>
    <x v="4"/>
    <x v="270"/>
    <x v="41"/>
    <x v="0"/>
    <x v="2"/>
    <x v="1820"/>
    <n v="302.38"/>
    <n v="3"/>
    <x v="342"/>
  </r>
  <r>
    <d v="2017-05-27T00:00:00"/>
    <x v="3"/>
    <x v="4"/>
    <x v="382"/>
    <x v="32"/>
    <x v="1"/>
    <x v="5"/>
    <x v="1737"/>
    <n v="477.3"/>
    <n v="5"/>
    <x v="4445"/>
  </r>
  <r>
    <d v="2017-05-27T00:00:00"/>
    <x v="3"/>
    <x v="4"/>
    <x v="626"/>
    <x v="12"/>
    <x v="0"/>
    <x v="0"/>
    <x v="1823"/>
    <n v="27.19"/>
    <n v="3"/>
    <x v="2809"/>
  </r>
  <r>
    <d v="2017-05-27T00:00:00"/>
    <x v="3"/>
    <x v="4"/>
    <x v="626"/>
    <x v="12"/>
    <x v="2"/>
    <x v="9"/>
    <x v="439"/>
    <n v="12.06"/>
    <n v="5"/>
    <x v="171"/>
  </r>
  <r>
    <d v="2017-05-28T00:00:00"/>
    <x v="3"/>
    <x v="4"/>
    <x v="148"/>
    <x v="20"/>
    <x v="1"/>
    <x v="1"/>
    <x v="3"/>
    <n v="301.95999999999998"/>
    <n v="2"/>
    <x v="3820"/>
  </r>
  <r>
    <d v="2017-05-28T00:00:00"/>
    <x v="3"/>
    <x v="4"/>
    <x v="698"/>
    <x v="4"/>
    <x v="0"/>
    <x v="2"/>
    <x v="861"/>
    <n v="54.37"/>
    <n v="4"/>
    <x v="664"/>
  </r>
  <r>
    <d v="2017-05-28T00:00:00"/>
    <x v="3"/>
    <x v="4"/>
    <x v="663"/>
    <x v="38"/>
    <x v="1"/>
    <x v="5"/>
    <x v="1450"/>
    <n v="247.44"/>
    <n v="8"/>
    <x v="4446"/>
  </r>
  <r>
    <d v="2017-05-28T00:00:00"/>
    <x v="3"/>
    <x v="4"/>
    <x v="185"/>
    <x v="3"/>
    <x v="1"/>
    <x v="1"/>
    <x v="1693"/>
    <n v="106.87"/>
    <n v="3"/>
    <x v="4447"/>
  </r>
  <r>
    <d v="2017-05-28T00:00:00"/>
    <x v="3"/>
    <x v="4"/>
    <x v="185"/>
    <x v="3"/>
    <x v="2"/>
    <x v="9"/>
    <x v="104"/>
    <n v="3.56"/>
    <n v="3"/>
    <x v="2042"/>
  </r>
  <r>
    <d v="2017-05-28T00:00:00"/>
    <x v="3"/>
    <x v="4"/>
    <x v="515"/>
    <x v="22"/>
    <x v="0"/>
    <x v="2"/>
    <x v="980"/>
    <n v="195.96"/>
    <n v="5"/>
    <x v="4448"/>
  </r>
  <r>
    <d v="2017-05-28T00:00:00"/>
    <x v="3"/>
    <x v="4"/>
    <x v="515"/>
    <x v="22"/>
    <x v="2"/>
    <x v="3"/>
    <x v="1709"/>
    <n v="15.55"/>
    <n v="3"/>
    <x v="289"/>
  </r>
  <r>
    <d v="2017-05-28T00:00:00"/>
    <x v="3"/>
    <x v="4"/>
    <x v="515"/>
    <x v="22"/>
    <x v="0"/>
    <x v="0"/>
    <x v="152"/>
    <n v="271.97000000000003"/>
    <n v="4"/>
    <x v="4449"/>
  </r>
  <r>
    <d v="2017-05-28T00:00:00"/>
    <x v="3"/>
    <x v="4"/>
    <x v="84"/>
    <x v="29"/>
    <x v="1"/>
    <x v="5"/>
    <x v="297"/>
    <n v="27.46"/>
    <n v="2"/>
    <x v="376"/>
  </r>
  <r>
    <d v="2017-05-28T00:00:00"/>
    <x v="3"/>
    <x v="4"/>
    <x v="84"/>
    <x v="29"/>
    <x v="2"/>
    <x v="10"/>
    <x v="481"/>
    <n v="125.13"/>
    <n v="3"/>
    <x v="1065"/>
  </r>
  <r>
    <d v="2017-05-28T00:00:00"/>
    <x v="3"/>
    <x v="4"/>
    <x v="290"/>
    <x v="18"/>
    <x v="2"/>
    <x v="3"/>
    <x v="1594"/>
    <n v="13.87"/>
    <n v="3"/>
    <x v="1819"/>
  </r>
  <r>
    <d v="2017-05-28T00:00:00"/>
    <x v="3"/>
    <x v="4"/>
    <x v="290"/>
    <x v="18"/>
    <x v="1"/>
    <x v="14"/>
    <x v="1437"/>
    <n v="115.96"/>
    <n v="4"/>
    <x v="4450"/>
  </r>
  <r>
    <d v="2017-05-29T00:00:00"/>
    <x v="3"/>
    <x v="4"/>
    <x v="616"/>
    <x v="4"/>
    <x v="2"/>
    <x v="3"/>
    <x v="1595"/>
    <n v="25.92"/>
    <n v="5"/>
    <x v="3094"/>
  </r>
  <r>
    <d v="2017-05-29T00:00:00"/>
    <x v="3"/>
    <x v="4"/>
    <x v="616"/>
    <x v="4"/>
    <x v="2"/>
    <x v="6"/>
    <x v="562"/>
    <n v="53.42"/>
    <n v="3"/>
    <x v="638"/>
  </r>
  <r>
    <d v="2017-05-29T00:00:00"/>
    <x v="3"/>
    <x v="4"/>
    <x v="747"/>
    <x v="4"/>
    <x v="1"/>
    <x v="5"/>
    <x v="1719"/>
    <n v="65.42"/>
    <n v="4"/>
    <x v="1482"/>
  </r>
  <r>
    <d v="2017-05-29T00:00:00"/>
    <x v="3"/>
    <x v="4"/>
    <x v="625"/>
    <x v="31"/>
    <x v="2"/>
    <x v="4"/>
    <x v="5"/>
    <n v="23.55"/>
    <n v="5"/>
    <x v="253"/>
  </r>
  <r>
    <d v="2017-05-29T00:00:00"/>
    <x v="3"/>
    <x v="4"/>
    <x v="513"/>
    <x v="24"/>
    <x v="2"/>
    <x v="9"/>
    <x v="651"/>
    <n v="43.41"/>
    <n v="1"/>
    <x v="146"/>
  </r>
  <r>
    <d v="2017-05-29T00:00:00"/>
    <x v="3"/>
    <x v="4"/>
    <x v="513"/>
    <x v="24"/>
    <x v="1"/>
    <x v="5"/>
    <x v="285"/>
    <n v="6.24"/>
    <n v="3"/>
    <x v="659"/>
  </r>
  <r>
    <d v="2017-05-29T00:00:00"/>
    <x v="3"/>
    <x v="4"/>
    <x v="513"/>
    <x v="24"/>
    <x v="2"/>
    <x v="10"/>
    <x v="1760"/>
    <n v="465.16"/>
    <n v="2"/>
    <x v="4215"/>
  </r>
  <r>
    <d v="2017-05-29T00:00:00"/>
    <x v="3"/>
    <x v="4"/>
    <x v="513"/>
    <x v="24"/>
    <x v="2"/>
    <x v="3"/>
    <x v="16"/>
    <n v="7.98"/>
    <n v="1"/>
    <x v="307"/>
  </r>
  <r>
    <d v="2017-05-30T00:00:00"/>
    <x v="3"/>
    <x v="4"/>
    <x v="621"/>
    <x v="19"/>
    <x v="1"/>
    <x v="14"/>
    <x v="1111"/>
    <n v="241.96"/>
    <n v="2"/>
    <x v="4451"/>
  </r>
  <r>
    <d v="2017-05-30T00:00:00"/>
    <x v="3"/>
    <x v="4"/>
    <x v="621"/>
    <x v="19"/>
    <x v="2"/>
    <x v="9"/>
    <x v="1149"/>
    <n v="3.89"/>
    <n v="1"/>
    <x v="2520"/>
  </r>
  <r>
    <d v="2017-05-30T00:00:00"/>
    <x v="3"/>
    <x v="4"/>
    <x v="621"/>
    <x v="19"/>
    <x v="1"/>
    <x v="5"/>
    <x v="606"/>
    <n v="8.01"/>
    <n v="3"/>
    <x v="704"/>
  </r>
  <r>
    <d v="2017-05-30T00:00:00"/>
    <x v="3"/>
    <x v="4"/>
    <x v="588"/>
    <x v="16"/>
    <x v="0"/>
    <x v="2"/>
    <x v="1417"/>
    <n v="156.79"/>
    <n v="1"/>
    <x v="2236"/>
  </r>
  <r>
    <d v="2017-05-30T00:00:00"/>
    <x v="3"/>
    <x v="4"/>
    <x v="588"/>
    <x v="16"/>
    <x v="0"/>
    <x v="0"/>
    <x v="312"/>
    <n v="35.36"/>
    <n v="2"/>
    <x v="1630"/>
  </r>
  <r>
    <d v="2017-05-30T00:00:00"/>
    <x v="3"/>
    <x v="4"/>
    <x v="588"/>
    <x v="16"/>
    <x v="1"/>
    <x v="5"/>
    <x v="1370"/>
    <n v="13.59"/>
    <n v="1"/>
    <x v="1751"/>
  </r>
  <r>
    <d v="2017-05-30T00:00:00"/>
    <x v="3"/>
    <x v="4"/>
    <x v="24"/>
    <x v="5"/>
    <x v="2"/>
    <x v="3"/>
    <x v="1740"/>
    <n v="37.520000000000003"/>
    <n v="4"/>
    <x v="3524"/>
  </r>
  <r>
    <d v="2017-05-30T00:00:00"/>
    <x v="3"/>
    <x v="4"/>
    <x v="365"/>
    <x v="4"/>
    <x v="1"/>
    <x v="14"/>
    <x v="1215"/>
    <n v="204.67"/>
    <n v="1"/>
    <x v="36"/>
  </r>
  <r>
    <d v="2017-05-30T00:00:00"/>
    <x v="3"/>
    <x v="4"/>
    <x v="499"/>
    <x v="5"/>
    <x v="2"/>
    <x v="11"/>
    <x v="612"/>
    <n v="35.1"/>
    <n v="6"/>
    <x v="4452"/>
  </r>
  <r>
    <d v="2017-06-01T00:00:00"/>
    <x v="3"/>
    <x v="5"/>
    <x v="223"/>
    <x v="39"/>
    <x v="2"/>
    <x v="9"/>
    <x v="1008"/>
    <n v="33.74"/>
    <n v="7"/>
    <x v="1835"/>
  </r>
  <r>
    <d v="2017-06-02T00:00:00"/>
    <x v="3"/>
    <x v="5"/>
    <x v="45"/>
    <x v="25"/>
    <x v="1"/>
    <x v="14"/>
    <x v="1059"/>
    <n v="359.97"/>
    <n v="3"/>
    <x v="4453"/>
  </r>
  <r>
    <d v="2017-06-02T00:00:00"/>
    <x v="3"/>
    <x v="5"/>
    <x v="738"/>
    <x v="2"/>
    <x v="1"/>
    <x v="14"/>
    <x v="1215"/>
    <n v="240.78"/>
    <n v="1"/>
    <x v="1451"/>
  </r>
  <r>
    <d v="2017-06-02T00:00:00"/>
    <x v="3"/>
    <x v="5"/>
    <x v="470"/>
    <x v="2"/>
    <x v="0"/>
    <x v="2"/>
    <x v="531"/>
    <n v="227.46"/>
    <n v="6"/>
    <x v="4454"/>
  </r>
  <r>
    <d v="2017-06-02T00:00:00"/>
    <x v="3"/>
    <x v="5"/>
    <x v="470"/>
    <x v="2"/>
    <x v="2"/>
    <x v="9"/>
    <x v="1698"/>
    <n v="46.24"/>
    <n v="4"/>
    <x v="2122"/>
  </r>
  <r>
    <d v="2017-06-02T00:00:00"/>
    <x v="3"/>
    <x v="5"/>
    <x v="672"/>
    <x v="5"/>
    <x v="2"/>
    <x v="3"/>
    <x v="133"/>
    <n v="29.9"/>
    <n v="5"/>
    <x v="2052"/>
  </r>
  <r>
    <d v="2017-06-03T00:00:00"/>
    <x v="3"/>
    <x v="5"/>
    <x v="787"/>
    <x v="2"/>
    <x v="2"/>
    <x v="3"/>
    <x v="1306"/>
    <n v="26.38"/>
    <n v="1"/>
    <x v="2858"/>
  </r>
  <r>
    <d v="2017-06-03T00:00:00"/>
    <x v="3"/>
    <x v="5"/>
    <x v="787"/>
    <x v="2"/>
    <x v="1"/>
    <x v="5"/>
    <x v="1180"/>
    <n v="71.97"/>
    <n v="3"/>
    <x v="4455"/>
  </r>
  <r>
    <d v="2017-06-03T00:00:00"/>
    <x v="3"/>
    <x v="5"/>
    <x v="187"/>
    <x v="5"/>
    <x v="2"/>
    <x v="9"/>
    <x v="1438"/>
    <n v="14.98"/>
    <n v="9"/>
    <x v="1274"/>
  </r>
  <r>
    <d v="2017-06-03T00:00:00"/>
    <x v="3"/>
    <x v="5"/>
    <x v="468"/>
    <x v="5"/>
    <x v="2"/>
    <x v="6"/>
    <x v="896"/>
    <n v="67.78"/>
    <n v="2"/>
    <x v="4456"/>
  </r>
  <r>
    <d v="2017-06-03T00:00:00"/>
    <x v="3"/>
    <x v="5"/>
    <x v="671"/>
    <x v="5"/>
    <x v="2"/>
    <x v="11"/>
    <x v="1123"/>
    <n v="23.88"/>
    <n v="6"/>
    <x v="2230"/>
  </r>
  <r>
    <d v="2017-06-03T00:00:00"/>
    <x v="3"/>
    <x v="5"/>
    <x v="671"/>
    <x v="5"/>
    <x v="2"/>
    <x v="8"/>
    <x v="823"/>
    <n v="11.52"/>
    <n v="4"/>
    <x v="1308"/>
  </r>
  <r>
    <d v="2017-06-03T00:00:00"/>
    <x v="3"/>
    <x v="5"/>
    <x v="671"/>
    <x v="5"/>
    <x v="2"/>
    <x v="3"/>
    <x v="475"/>
    <n v="286.93"/>
    <n v="7"/>
    <x v="4425"/>
  </r>
  <r>
    <d v="2017-06-03T00:00:00"/>
    <x v="3"/>
    <x v="5"/>
    <x v="671"/>
    <x v="5"/>
    <x v="0"/>
    <x v="2"/>
    <x v="995"/>
    <n v="206.38"/>
    <n v="2"/>
    <x v="4457"/>
  </r>
  <r>
    <d v="2017-06-03T00:00:00"/>
    <x v="3"/>
    <x v="5"/>
    <x v="732"/>
    <x v="4"/>
    <x v="2"/>
    <x v="8"/>
    <x v="1476"/>
    <n v="4.93"/>
    <n v="2"/>
    <x v="245"/>
  </r>
  <r>
    <d v="2017-06-03T00:00:00"/>
    <x v="3"/>
    <x v="5"/>
    <x v="732"/>
    <x v="4"/>
    <x v="2"/>
    <x v="11"/>
    <x v="429"/>
    <n v="63.49"/>
    <n v="4"/>
    <x v="2472"/>
  </r>
  <r>
    <d v="2017-06-04T00:00:00"/>
    <x v="3"/>
    <x v="5"/>
    <x v="751"/>
    <x v="34"/>
    <x v="2"/>
    <x v="3"/>
    <x v="52"/>
    <n v="106.32"/>
    <n v="3"/>
    <x v="2316"/>
  </r>
  <r>
    <d v="2017-06-04T00:00:00"/>
    <x v="3"/>
    <x v="5"/>
    <x v="555"/>
    <x v="23"/>
    <x v="2"/>
    <x v="9"/>
    <x v="1079"/>
    <n v="8.1"/>
    <n v="5"/>
    <x v="549"/>
  </r>
  <r>
    <d v="2017-06-05T00:00:00"/>
    <x v="3"/>
    <x v="5"/>
    <x v="751"/>
    <x v="3"/>
    <x v="2"/>
    <x v="11"/>
    <x v="419"/>
    <n v="6.41"/>
    <n v="3"/>
    <x v="4458"/>
  </r>
  <r>
    <d v="2017-06-05T00:00:00"/>
    <x v="3"/>
    <x v="5"/>
    <x v="751"/>
    <x v="3"/>
    <x v="0"/>
    <x v="0"/>
    <x v="473"/>
    <n v="408.74"/>
    <n v="7"/>
    <x v="522"/>
  </r>
  <r>
    <d v="2017-06-05T00:00:00"/>
    <x v="3"/>
    <x v="5"/>
    <x v="473"/>
    <x v="2"/>
    <x v="2"/>
    <x v="8"/>
    <x v="296"/>
    <n v="59.2"/>
    <n v="4"/>
    <x v="4459"/>
  </r>
  <r>
    <d v="2017-06-05T00:00:00"/>
    <x v="3"/>
    <x v="5"/>
    <x v="228"/>
    <x v="25"/>
    <x v="2"/>
    <x v="11"/>
    <x v="119"/>
    <n v="54.66"/>
    <n v="6"/>
    <x v="4460"/>
  </r>
  <r>
    <d v="2017-06-05T00:00:00"/>
    <x v="3"/>
    <x v="5"/>
    <x v="194"/>
    <x v="4"/>
    <x v="2"/>
    <x v="9"/>
    <x v="201"/>
    <n v="11.06"/>
    <n v="10"/>
    <x v="4461"/>
  </r>
  <r>
    <d v="2017-06-05T00:00:00"/>
    <x v="3"/>
    <x v="5"/>
    <x v="194"/>
    <x v="4"/>
    <x v="1"/>
    <x v="14"/>
    <x v="840"/>
    <n v="623.46"/>
    <n v="7"/>
    <x v="4462"/>
  </r>
  <r>
    <d v="2017-06-05T00:00:00"/>
    <x v="3"/>
    <x v="5"/>
    <x v="194"/>
    <x v="4"/>
    <x v="2"/>
    <x v="6"/>
    <x v="561"/>
    <n v="772.68"/>
    <n v="5"/>
    <x v="4463"/>
  </r>
  <r>
    <d v="2017-06-05T00:00:00"/>
    <x v="3"/>
    <x v="5"/>
    <x v="211"/>
    <x v="12"/>
    <x v="2"/>
    <x v="9"/>
    <x v="550"/>
    <n v="68.540000000000006"/>
    <n v="11"/>
    <x v="4464"/>
  </r>
  <r>
    <d v="2017-06-05T00:00:00"/>
    <x v="3"/>
    <x v="5"/>
    <x v="211"/>
    <x v="12"/>
    <x v="0"/>
    <x v="2"/>
    <x v="536"/>
    <n v="627.16999999999996"/>
    <n v="4"/>
    <x v="1492"/>
  </r>
  <r>
    <d v="2017-06-05T00:00:00"/>
    <x v="3"/>
    <x v="5"/>
    <x v="211"/>
    <x v="12"/>
    <x v="2"/>
    <x v="8"/>
    <x v="984"/>
    <n v="122.12"/>
    <n v="5"/>
    <x v="1793"/>
  </r>
  <r>
    <d v="2017-06-05T00:00:00"/>
    <x v="3"/>
    <x v="5"/>
    <x v="645"/>
    <x v="5"/>
    <x v="2"/>
    <x v="10"/>
    <x v="366"/>
    <n v="152.94"/>
    <n v="3"/>
    <x v="2163"/>
  </r>
  <r>
    <d v="2017-06-05T00:00:00"/>
    <x v="3"/>
    <x v="5"/>
    <x v="457"/>
    <x v="22"/>
    <x v="2"/>
    <x v="3"/>
    <x v="1306"/>
    <n v="84.42"/>
    <n v="4"/>
    <x v="3447"/>
  </r>
  <r>
    <d v="2017-06-05T00:00:00"/>
    <x v="3"/>
    <x v="5"/>
    <x v="481"/>
    <x v="3"/>
    <x v="0"/>
    <x v="0"/>
    <x v="1435"/>
    <n v="191.97"/>
    <n v="4"/>
    <x v="2229"/>
  </r>
  <r>
    <d v="2017-06-06T00:00:00"/>
    <x v="3"/>
    <x v="5"/>
    <x v="115"/>
    <x v="5"/>
    <x v="1"/>
    <x v="5"/>
    <x v="1729"/>
    <n v="4.95"/>
    <n v="1"/>
    <x v="147"/>
  </r>
  <r>
    <d v="2017-06-06T00:00:00"/>
    <x v="3"/>
    <x v="5"/>
    <x v="115"/>
    <x v="5"/>
    <x v="2"/>
    <x v="6"/>
    <x v="323"/>
    <n v="26.4"/>
    <n v="5"/>
    <x v="6"/>
  </r>
  <r>
    <d v="2017-06-07T00:00:00"/>
    <x v="3"/>
    <x v="5"/>
    <x v="484"/>
    <x v="13"/>
    <x v="2"/>
    <x v="9"/>
    <x v="120"/>
    <n v="2.95"/>
    <n v="2"/>
    <x v="4465"/>
  </r>
  <r>
    <d v="2017-06-07T00:00:00"/>
    <x v="3"/>
    <x v="5"/>
    <x v="484"/>
    <x v="13"/>
    <x v="2"/>
    <x v="3"/>
    <x v="1303"/>
    <n v="16.059999999999999"/>
    <n v="3"/>
    <x v="762"/>
  </r>
  <r>
    <d v="2017-06-07T00:00:00"/>
    <x v="3"/>
    <x v="5"/>
    <x v="489"/>
    <x v="11"/>
    <x v="1"/>
    <x v="1"/>
    <x v="556"/>
    <n v="239.24"/>
    <n v="1"/>
    <x v="2330"/>
  </r>
  <r>
    <d v="2017-06-07T00:00:00"/>
    <x v="3"/>
    <x v="5"/>
    <x v="79"/>
    <x v="5"/>
    <x v="1"/>
    <x v="1"/>
    <x v="1693"/>
    <n v="122.14"/>
    <n v="3"/>
    <x v="4466"/>
  </r>
  <r>
    <d v="2017-06-08T00:00:00"/>
    <x v="3"/>
    <x v="5"/>
    <x v="191"/>
    <x v="19"/>
    <x v="1"/>
    <x v="14"/>
    <x v="735"/>
    <n v="145.74"/>
    <n v="3"/>
    <x v="539"/>
  </r>
  <r>
    <d v="2017-06-08T00:00:00"/>
    <x v="3"/>
    <x v="5"/>
    <x v="191"/>
    <x v="19"/>
    <x v="1"/>
    <x v="5"/>
    <x v="925"/>
    <n v="15.4"/>
    <n v="5"/>
    <x v="748"/>
  </r>
  <r>
    <d v="2017-06-08T00:00:00"/>
    <x v="3"/>
    <x v="5"/>
    <x v="736"/>
    <x v="4"/>
    <x v="2"/>
    <x v="3"/>
    <x v="1692"/>
    <n v="115.3"/>
    <n v="3"/>
    <x v="2615"/>
  </r>
  <r>
    <d v="2017-06-08T00:00:00"/>
    <x v="3"/>
    <x v="5"/>
    <x v="501"/>
    <x v="38"/>
    <x v="0"/>
    <x v="2"/>
    <x v="1421"/>
    <n v="824.95"/>
    <n v="5"/>
    <x v="4467"/>
  </r>
  <r>
    <d v="2017-06-08T00:00:00"/>
    <x v="3"/>
    <x v="5"/>
    <x v="501"/>
    <x v="38"/>
    <x v="2"/>
    <x v="8"/>
    <x v="208"/>
    <n v="24.64"/>
    <n v="8"/>
    <x v="4468"/>
  </r>
  <r>
    <d v="2017-06-08T00:00:00"/>
    <x v="3"/>
    <x v="5"/>
    <x v="501"/>
    <x v="38"/>
    <x v="2"/>
    <x v="11"/>
    <x v="747"/>
    <n v="227.88"/>
    <n v="6"/>
    <x v="969"/>
  </r>
  <r>
    <d v="2017-06-08T00:00:00"/>
    <x v="3"/>
    <x v="5"/>
    <x v="81"/>
    <x v="2"/>
    <x v="2"/>
    <x v="16"/>
    <x v="1220"/>
    <n v="70.12"/>
    <n v="4"/>
    <x v="2560"/>
  </r>
  <r>
    <d v="2017-06-10T00:00:00"/>
    <x v="3"/>
    <x v="5"/>
    <x v="69"/>
    <x v="41"/>
    <x v="1"/>
    <x v="5"/>
    <x v="1365"/>
    <n v="41.96"/>
    <n v="2"/>
    <x v="346"/>
  </r>
  <r>
    <d v="2017-06-10T00:00:00"/>
    <x v="3"/>
    <x v="5"/>
    <x v="69"/>
    <x v="41"/>
    <x v="2"/>
    <x v="10"/>
    <x v="1086"/>
    <n v="227.84"/>
    <n v="4"/>
    <x v="4469"/>
  </r>
  <r>
    <d v="2017-06-10T00:00:00"/>
    <x v="3"/>
    <x v="5"/>
    <x v="69"/>
    <x v="41"/>
    <x v="2"/>
    <x v="3"/>
    <x v="1175"/>
    <n v="37.94"/>
    <n v="2"/>
    <x v="2215"/>
  </r>
  <r>
    <d v="2017-06-10T00:00:00"/>
    <x v="3"/>
    <x v="5"/>
    <x v="605"/>
    <x v="2"/>
    <x v="0"/>
    <x v="0"/>
    <x v="1164"/>
    <n v="319.95999999999998"/>
    <n v="4"/>
    <x v="4470"/>
  </r>
  <r>
    <d v="2017-06-10T00:00:00"/>
    <x v="3"/>
    <x v="5"/>
    <x v="605"/>
    <x v="2"/>
    <x v="2"/>
    <x v="3"/>
    <x v="1269"/>
    <n v="17.04"/>
    <n v="3"/>
    <x v="3622"/>
  </r>
  <r>
    <d v="2017-06-10T00:00:00"/>
    <x v="3"/>
    <x v="5"/>
    <x v="605"/>
    <x v="2"/>
    <x v="2"/>
    <x v="6"/>
    <x v="122"/>
    <n v="344.91"/>
    <n v="3"/>
    <x v="220"/>
  </r>
  <r>
    <d v="2017-06-10T00:00:00"/>
    <x v="3"/>
    <x v="5"/>
    <x v="47"/>
    <x v="2"/>
    <x v="2"/>
    <x v="3"/>
    <x v="475"/>
    <n v="40.99"/>
    <n v="1"/>
    <x v="2753"/>
  </r>
  <r>
    <d v="2017-06-10T00:00:00"/>
    <x v="3"/>
    <x v="5"/>
    <x v="46"/>
    <x v="8"/>
    <x v="2"/>
    <x v="3"/>
    <x v="1430"/>
    <n v="143.69999999999999"/>
    <n v="3"/>
    <x v="2352"/>
  </r>
  <r>
    <d v="2017-06-10T00:00:00"/>
    <x v="3"/>
    <x v="5"/>
    <x v="46"/>
    <x v="8"/>
    <x v="2"/>
    <x v="3"/>
    <x v="901"/>
    <n v="6.48"/>
    <n v="1"/>
    <x v="1079"/>
  </r>
  <r>
    <d v="2017-06-10T00:00:00"/>
    <x v="3"/>
    <x v="5"/>
    <x v="505"/>
    <x v="3"/>
    <x v="2"/>
    <x v="6"/>
    <x v="166"/>
    <n v="290.33999999999997"/>
    <n v="2"/>
    <x v="4471"/>
  </r>
  <r>
    <d v="2017-06-10T00:00:00"/>
    <x v="3"/>
    <x v="5"/>
    <x v="505"/>
    <x v="3"/>
    <x v="2"/>
    <x v="11"/>
    <x v="188"/>
    <n v="19.149999999999999"/>
    <n v="2"/>
    <x v="312"/>
  </r>
  <r>
    <d v="2017-06-10T00:00:00"/>
    <x v="3"/>
    <x v="5"/>
    <x v="103"/>
    <x v="22"/>
    <x v="2"/>
    <x v="11"/>
    <x v="1297"/>
    <n v="9.34"/>
    <n v="2"/>
    <x v="2520"/>
  </r>
  <r>
    <d v="2017-06-11T00:00:00"/>
    <x v="3"/>
    <x v="5"/>
    <x v="693"/>
    <x v="16"/>
    <x v="2"/>
    <x v="9"/>
    <x v="959"/>
    <n v="5.68"/>
    <n v="1"/>
    <x v="2930"/>
  </r>
  <r>
    <d v="2017-06-11T00:00:00"/>
    <x v="3"/>
    <x v="5"/>
    <x v="327"/>
    <x v="8"/>
    <x v="2"/>
    <x v="6"/>
    <x v="1824"/>
    <n v="46.26"/>
    <n v="3"/>
    <x v="122"/>
  </r>
  <r>
    <d v="2017-06-11T00:00:00"/>
    <x v="3"/>
    <x v="5"/>
    <x v="681"/>
    <x v="17"/>
    <x v="2"/>
    <x v="3"/>
    <x v="845"/>
    <n v="5.78"/>
    <n v="1"/>
    <x v="4105"/>
  </r>
  <r>
    <d v="2017-06-11T00:00:00"/>
    <x v="3"/>
    <x v="5"/>
    <x v="469"/>
    <x v="5"/>
    <x v="2"/>
    <x v="13"/>
    <x v="943"/>
    <n v="15.28"/>
    <n v="2"/>
    <x v="224"/>
  </r>
  <r>
    <d v="2017-06-11T00:00:00"/>
    <x v="3"/>
    <x v="5"/>
    <x v="469"/>
    <x v="5"/>
    <x v="1"/>
    <x v="5"/>
    <x v="424"/>
    <n v="8.73"/>
    <n v="1"/>
    <x v="4472"/>
  </r>
  <r>
    <d v="2017-06-11T00:00:00"/>
    <x v="3"/>
    <x v="5"/>
    <x v="469"/>
    <x v="5"/>
    <x v="2"/>
    <x v="11"/>
    <x v="987"/>
    <n v="5.68"/>
    <n v="2"/>
    <x v="1421"/>
  </r>
  <r>
    <d v="2017-06-11T00:00:00"/>
    <x v="3"/>
    <x v="5"/>
    <x v="508"/>
    <x v="12"/>
    <x v="2"/>
    <x v="10"/>
    <x v="510"/>
    <n v="499.58"/>
    <n v="3"/>
    <x v="4129"/>
  </r>
  <r>
    <d v="2017-06-11T00:00:00"/>
    <x v="3"/>
    <x v="5"/>
    <x v="508"/>
    <x v="12"/>
    <x v="2"/>
    <x v="3"/>
    <x v="194"/>
    <n v="31.1"/>
    <n v="6"/>
    <x v="37"/>
  </r>
  <r>
    <d v="2017-06-11T00:00:00"/>
    <x v="3"/>
    <x v="5"/>
    <x v="508"/>
    <x v="12"/>
    <x v="2"/>
    <x v="9"/>
    <x v="201"/>
    <n v="13.27"/>
    <n v="8"/>
    <x v="4473"/>
  </r>
  <r>
    <d v="2017-06-11T00:00:00"/>
    <x v="3"/>
    <x v="5"/>
    <x v="508"/>
    <x v="12"/>
    <x v="1"/>
    <x v="5"/>
    <x v="379"/>
    <n v="28.27"/>
    <n v="2"/>
    <x v="1307"/>
  </r>
  <r>
    <d v="2017-06-11T00:00:00"/>
    <x v="3"/>
    <x v="5"/>
    <x v="508"/>
    <x v="12"/>
    <x v="2"/>
    <x v="6"/>
    <x v="248"/>
    <n v="259.14"/>
    <n v="4"/>
    <x v="4474"/>
  </r>
  <r>
    <d v="2017-06-11T00:00:00"/>
    <x v="3"/>
    <x v="5"/>
    <x v="666"/>
    <x v="7"/>
    <x v="2"/>
    <x v="11"/>
    <x v="1732"/>
    <n v="13.9"/>
    <n v="5"/>
    <x v="3927"/>
  </r>
  <r>
    <d v="2017-06-11T00:00:00"/>
    <x v="3"/>
    <x v="5"/>
    <x v="666"/>
    <x v="7"/>
    <x v="2"/>
    <x v="3"/>
    <x v="52"/>
    <n v="26.38"/>
    <n v="1"/>
    <x v="2858"/>
  </r>
  <r>
    <d v="2017-06-11T00:00:00"/>
    <x v="3"/>
    <x v="5"/>
    <x v="513"/>
    <x v="13"/>
    <x v="1"/>
    <x v="1"/>
    <x v="971"/>
    <n v="127.37"/>
    <n v="2"/>
    <x v="4475"/>
  </r>
  <r>
    <d v="2017-06-11T00:00:00"/>
    <x v="3"/>
    <x v="5"/>
    <x v="513"/>
    <x v="13"/>
    <x v="2"/>
    <x v="3"/>
    <x v="1466"/>
    <n v="47.95"/>
    <n v="3"/>
    <x v="2058"/>
  </r>
  <r>
    <d v="2017-06-11T00:00:00"/>
    <x v="3"/>
    <x v="5"/>
    <x v="399"/>
    <x v="5"/>
    <x v="2"/>
    <x v="3"/>
    <x v="1466"/>
    <n v="59.94"/>
    <n v="3"/>
    <x v="2273"/>
  </r>
  <r>
    <d v="2017-06-11T00:00:00"/>
    <x v="3"/>
    <x v="5"/>
    <x v="399"/>
    <x v="5"/>
    <x v="2"/>
    <x v="3"/>
    <x v="52"/>
    <n v="45.36"/>
    <n v="4"/>
    <x v="4179"/>
  </r>
  <r>
    <d v="2017-06-11T00:00:00"/>
    <x v="3"/>
    <x v="5"/>
    <x v="399"/>
    <x v="5"/>
    <x v="2"/>
    <x v="3"/>
    <x v="848"/>
    <n v="26.4"/>
    <n v="5"/>
    <x v="1780"/>
  </r>
  <r>
    <d v="2017-06-11T00:00:00"/>
    <x v="3"/>
    <x v="5"/>
    <x v="399"/>
    <x v="5"/>
    <x v="2"/>
    <x v="8"/>
    <x v="1515"/>
    <n v="41.4"/>
    <n v="4"/>
    <x v="1415"/>
  </r>
  <r>
    <d v="2017-06-11T00:00:00"/>
    <x v="3"/>
    <x v="5"/>
    <x v="399"/>
    <x v="5"/>
    <x v="0"/>
    <x v="0"/>
    <x v="544"/>
    <n v="16.95"/>
    <n v="1"/>
    <x v="1647"/>
  </r>
  <r>
    <d v="2017-06-11T00:00:00"/>
    <x v="3"/>
    <x v="5"/>
    <x v="779"/>
    <x v="2"/>
    <x v="2"/>
    <x v="3"/>
    <x v="1195"/>
    <n v="318.95999999999998"/>
    <n v="9"/>
    <x v="4476"/>
  </r>
  <r>
    <d v="2017-06-11T00:00:00"/>
    <x v="3"/>
    <x v="5"/>
    <x v="704"/>
    <x v="1"/>
    <x v="1"/>
    <x v="7"/>
    <x v="1119"/>
    <n v="2036.86"/>
    <n v="7"/>
    <x v="4477"/>
  </r>
  <r>
    <d v="2017-06-11T00:00:00"/>
    <x v="3"/>
    <x v="5"/>
    <x v="704"/>
    <x v="1"/>
    <x v="1"/>
    <x v="1"/>
    <x v="705"/>
    <n v="449.57"/>
    <n v="2"/>
    <x v="4478"/>
  </r>
  <r>
    <d v="2017-06-11T00:00:00"/>
    <x v="3"/>
    <x v="5"/>
    <x v="704"/>
    <x v="1"/>
    <x v="0"/>
    <x v="0"/>
    <x v="1018"/>
    <n v="108.96"/>
    <n v="3"/>
    <x v="4479"/>
  </r>
  <r>
    <d v="2017-06-11T00:00:00"/>
    <x v="3"/>
    <x v="5"/>
    <x v="56"/>
    <x v="4"/>
    <x v="1"/>
    <x v="5"/>
    <x v="69"/>
    <n v="30.56"/>
    <n v="5"/>
    <x v="4480"/>
  </r>
  <r>
    <d v="2017-06-11T00:00:00"/>
    <x v="3"/>
    <x v="5"/>
    <x v="760"/>
    <x v="4"/>
    <x v="2"/>
    <x v="9"/>
    <x v="14"/>
    <n v="1.25"/>
    <n v="2"/>
    <x v="3830"/>
  </r>
  <r>
    <d v="2017-06-11T00:00:00"/>
    <x v="3"/>
    <x v="5"/>
    <x v="208"/>
    <x v="4"/>
    <x v="2"/>
    <x v="6"/>
    <x v="967"/>
    <n v="18.16"/>
    <n v="2"/>
    <x v="4009"/>
  </r>
  <r>
    <d v="2017-06-12T00:00:00"/>
    <x v="3"/>
    <x v="5"/>
    <x v="556"/>
    <x v="5"/>
    <x v="2"/>
    <x v="6"/>
    <x v="219"/>
    <n v="10.68"/>
    <n v="1"/>
    <x v="339"/>
  </r>
  <r>
    <d v="2017-06-13T00:00:00"/>
    <x v="3"/>
    <x v="5"/>
    <x v="51"/>
    <x v="3"/>
    <x v="2"/>
    <x v="6"/>
    <x v="703"/>
    <n v="164.74"/>
    <n v="4"/>
    <x v="4481"/>
  </r>
  <r>
    <d v="2017-06-13T00:00:00"/>
    <x v="3"/>
    <x v="5"/>
    <x v="51"/>
    <x v="3"/>
    <x v="1"/>
    <x v="1"/>
    <x v="750"/>
    <n v="470.3"/>
    <n v="7"/>
    <x v="4482"/>
  </r>
  <r>
    <d v="2017-06-13T00:00:00"/>
    <x v="3"/>
    <x v="5"/>
    <x v="51"/>
    <x v="3"/>
    <x v="0"/>
    <x v="2"/>
    <x v="1521"/>
    <n v="47.98"/>
    <n v="2"/>
    <x v="1689"/>
  </r>
  <r>
    <d v="2017-06-13T00:00:00"/>
    <x v="3"/>
    <x v="5"/>
    <x v="502"/>
    <x v="25"/>
    <x v="2"/>
    <x v="11"/>
    <x v="1825"/>
    <n v="181.86"/>
    <n v="7"/>
    <x v="4483"/>
  </r>
  <r>
    <d v="2017-06-13T00:00:00"/>
    <x v="3"/>
    <x v="5"/>
    <x v="581"/>
    <x v="1"/>
    <x v="1"/>
    <x v="1"/>
    <x v="971"/>
    <n v="291.14"/>
    <n v="4"/>
    <x v="4484"/>
  </r>
  <r>
    <d v="2017-06-15T00:00:00"/>
    <x v="3"/>
    <x v="5"/>
    <x v="782"/>
    <x v="5"/>
    <x v="0"/>
    <x v="2"/>
    <x v="1605"/>
    <n v="47.98"/>
    <n v="3"/>
    <x v="2808"/>
  </r>
  <r>
    <d v="2017-06-15T00:00:00"/>
    <x v="3"/>
    <x v="5"/>
    <x v="251"/>
    <x v="3"/>
    <x v="2"/>
    <x v="11"/>
    <x v="1108"/>
    <n v="19.559999999999999"/>
    <n v="5"/>
    <x v="3313"/>
  </r>
  <r>
    <d v="2017-06-15T00:00:00"/>
    <x v="3"/>
    <x v="5"/>
    <x v="718"/>
    <x v="5"/>
    <x v="2"/>
    <x v="11"/>
    <x v="533"/>
    <n v="4.26"/>
    <n v="1"/>
    <x v="691"/>
  </r>
  <r>
    <d v="2017-06-15T00:00:00"/>
    <x v="3"/>
    <x v="5"/>
    <x v="262"/>
    <x v="7"/>
    <x v="2"/>
    <x v="8"/>
    <x v="11"/>
    <n v="44.4"/>
    <n v="3"/>
    <x v="51"/>
  </r>
  <r>
    <d v="2017-06-15T00:00:00"/>
    <x v="3"/>
    <x v="5"/>
    <x v="262"/>
    <x v="7"/>
    <x v="2"/>
    <x v="6"/>
    <x v="1299"/>
    <n v="84.55"/>
    <n v="5"/>
    <x v="4485"/>
  </r>
  <r>
    <d v="2017-06-15T00:00:00"/>
    <x v="3"/>
    <x v="5"/>
    <x v="262"/>
    <x v="7"/>
    <x v="2"/>
    <x v="3"/>
    <x v="499"/>
    <n v="17.940000000000001"/>
    <n v="3"/>
    <x v="556"/>
  </r>
  <r>
    <d v="2017-06-15T00:00:00"/>
    <x v="3"/>
    <x v="5"/>
    <x v="143"/>
    <x v="5"/>
    <x v="0"/>
    <x v="2"/>
    <x v="478"/>
    <n v="119.96"/>
    <n v="1"/>
    <x v="3640"/>
  </r>
  <r>
    <d v="2017-06-15T00:00:00"/>
    <x v="3"/>
    <x v="5"/>
    <x v="142"/>
    <x v="23"/>
    <x v="0"/>
    <x v="2"/>
    <x v="1202"/>
    <n v="239.98"/>
    <n v="3"/>
    <x v="2646"/>
  </r>
  <r>
    <d v="2017-06-15T00:00:00"/>
    <x v="3"/>
    <x v="5"/>
    <x v="142"/>
    <x v="23"/>
    <x v="1"/>
    <x v="5"/>
    <x v="702"/>
    <n v="31.17"/>
    <n v="4"/>
    <x v="136"/>
  </r>
  <r>
    <d v="2017-06-15T00:00:00"/>
    <x v="3"/>
    <x v="5"/>
    <x v="142"/>
    <x v="23"/>
    <x v="1"/>
    <x v="7"/>
    <x v="673"/>
    <n v="120.96"/>
    <n v="2"/>
    <x v="1737"/>
  </r>
  <r>
    <d v="2017-06-15T00:00:00"/>
    <x v="3"/>
    <x v="5"/>
    <x v="142"/>
    <x v="23"/>
    <x v="0"/>
    <x v="2"/>
    <x v="1037"/>
    <n v="2239.94"/>
    <n v="8"/>
    <x v="4486"/>
  </r>
  <r>
    <d v="2017-06-15T00:00:00"/>
    <x v="3"/>
    <x v="5"/>
    <x v="142"/>
    <x v="23"/>
    <x v="2"/>
    <x v="10"/>
    <x v="175"/>
    <n v="76.61"/>
    <n v="8"/>
    <x v="384"/>
  </r>
  <r>
    <d v="2017-06-15T00:00:00"/>
    <x v="3"/>
    <x v="5"/>
    <x v="142"/>
    <x v="23"/>
    <x v="2"/>
    <x v="6"/>
    <x v="140"/>
    <n v="142.78"/>
    <n v="1"/>
    <x v="271"/>
  </r>
  <r>
    <d v="2017-06-15T00:00:00"/>
    <x v="3"/>
    <x v="5"/>
    <x v="142"/>
    <x v="23"/>
    <x v="2"/>
    <x v="3"/>
    <x v="762"/>
    <n v="91.36"/>
    <n v="5"/>
    <x v="896"/>
  </r>
  <r>
    <d v="2017-06-15T00:00:00"/>
    <x v="3"/>
    <x v="5"/>
    <x v="398"/>
    <x v="12"/>
    <x v="1"/>
    <x v="1"/>
    <x v="1092"/>
    <n v="698.35"/>
    <n v="3"/>
    <x v="2855"/>
  </r>
  <r>
    <d v="2017-06-15T00:00:00"/>
    <x v="3"/>
    <x v="5"/>
    <x v="398"/>
    <x v="12"/>
    <x v="1"/>
    <x v="14"/>
    <x v="735"/>
    <n v="77.73"/>
    <n v="2"/>
    <x v="4487"/>
  </r>
  <r>
    <d v="2017-06-16T00:00:00"/>
    <x v="3"/>
    <x v="5"/>
    <x v="606"/>
    <x v="12"/>
    <x v="2"/>
    <x v="11"/>
    <x v="1468"/>
    <n v="14.02"/>
    <n v="3"/>
    <x v="2245"/>
  </r>
  <r>
    <d v="2017-06-16T00:00:00"/>
    <x v="3"/>
    <x v="5"/>
    <x v="307"/>
    <x v="17"/>
    <x v="1"/>
    <x v="1"/>
    <x v="1038"/>
    <n v="301.95999999999998"/>
    <n v="2"/>
    <x v="4488"/>
  </r>
  <r>
    <d v="2017-06-16T00:00:00"/>
    <x v="3"/>
    <x v="5"/>
    <x v="307"/>
    <x v="17"/>
    <x v="2"/>
    <x v="10"/>
    <x v="1826"/>
    <n v="180.66"/>
    <n v="3"/>
    <x v="4489"/>
  </r>
  <r>
    <d v="2017-06-16T00:00:00"/>
    <x v="3"/>
    <x v="5"/>
    <x v="307"/>
    <x v="17"/>
    <x v="0"/>
    <x v="2"/>
    <x v="157"/>
    <n v="191.98"/>
    <n v="2"/>
    <x v="1907"/>
  </r>
  <r>
    <d v="2017-06-16T00:00:00"/>
    <x v="3"/>
    <x v="5"/>
    <x v="307"/>
    <x v="17"/>
    <x v="0"/>
    <x v="2"/>
    <x v="1158"/>
    <n v="65.989999999999995"/>
    <n v="1"/>
    <x v="3649"/>
  </r>
  <r>
    <d v="2017-06-16T00:00:00"/>
    <x v="3"/>
    <x v="5"/>
    <x v="387"/>
    <x v="5"/>
    <x v="1"/>
    <x v="1"/>
    <x v="67"/>
    <n v="1212.96"/>
    <n v="7"/>
    <x v="4490"/>
  </r>
  <r>
    <d v="2017-06-16T00:00:00"/>
    <x v="3"/>
    <x v="5"/>
    <x v="387"/>
    <x v="5"/>
    <x v="2"/>
    <x v="3"/>
    <x v="1047"/>
    <n v="18.54"/>
    <n v="2"/>
    <x v="1648"/>
  </r>
  <r>
    <d v="2017-06-16T00:00:00"/>
    <x v="3"/>
    <x v="5"/>
    <x v="351"/>
    <x v="35"/>
    <x v="2"/>
    <x v="16"/>
    <x v="1302"/>
    <n v="16.68"/>
    <n v="2"/>
    <x v="2414"/>
  </r>
  <r>
    <d v="2017-06-16T00:00:00"/>
    <x v="3"/>
    <x v="5"/>
    <x v="351"/>
    <x v="35"/>
    <x v="2"/>
    <x v="3"/>
    <x v="1785"/>
    <n v="19.440000000000001"/>
    <n v="3"/>
    <x v="114"/>
  </r>
  <r>
    <d v="2017-06-16T00:00:00"/>
    <x v="3"/>
    <x v="5"/>
    <x v="351"/>
    <x v="35"/>
    <x v="2"/>
    <x v="3"/>
    <x v="1095"/>
    <n v="192.16"/>
    <n v="4"/>
    <x v="3202"/>
  </r>
  <r>
    <d v="2017-06-16T00:00:00"/>
    <x v="3"/>
    <x v="5"/>
    <x v="528"/>
    <x v="3"/>
    <x v="2"/>
    <x v="9"/>
    <x v="581"/>
    <n v="5.94"/>
    <n v="7"/>
    <x v="4491"/>
  </r>
  <r>
    <d v="2017-06-16T00:00:00"/>
    <x v="3"/>
    <x v="5"/>
    <x v="386"/>
    <x v="18"/>
    <x v="0"/>
    <x v="0"/>
    <x v="149"/>
    <n v="479.95"/>
    <n v="6"/>
    <x v="4492"/>
  </r>
  <r>
    <d v="2017-06-16T00:00:00"/>
    <x v="3"/>
    <x v="5"/>
    <x v="386"/>
    <x v="18"/>
    <x v="2"/>
    <x v="11"/>
    <x v="621"/>
    <n v="23.92"/>
    <n v="5"/>
    <x v="97"/>
  </r>
  <r>
    <d v="2017-06-17T00:00:00"/>
    <x v="3"/>
    <x v="5"/>
    <x v="72"/>
    <x v="5"/>
    <x v="2"/>
    <x v="9"/>
    <x v="866"/>
    <n v="51.31"/>
    <n v="3"/>
    <x v="1892"/>
  </r>
  <r>
    <d v="2017-06-17T00:00:00"/>
    <x v="3"/>
    <x v="5"/>
    <x v="432"/>
    <x v="1"/>
    <x v="1"/>
    <x v="5"/>
    <x v="1493"/>
    <n v="155.25"/>
    <n v="3"/>
    <x v="4493"/>
  </r>
  <r>
    <d v="2017-06-17T00:00:00"/>
    <x v="3"/>
    <x v="5"/>
    <x v="432"/>
    <x v="1"/>
    <x v="2"/>
    <x v="6"/>
    <x v="878"/>
    <n v="14.03"/>
    <n v="1"/>
    <x v="960"/>
  </r>
  <r>
    <d v="2017-06-17T00:00:00"/>
    <x v="3"/>
    <x v="5"/>
    <x v="479"/>
    <x v="3"/>
    <x v="2"/>
    <x v="3"/>
    <x v="1647"/>
    <n v="12.22"/>
    <n v="2"/>
    <x v="1246"/>
  </r>
  <r>
    <d v="2017-06-17T00:00:00"/>
    <x v="3"/>
    <x v="5"/>
    <x v="479"/>
    <x v="3"/>
    <x v="2"/>
    <x v="9"/>
    <x v="27"/>
    <n v="2.2999999999999998"/>
    <n v="4"/>
    <x v="4494"/>
  </r>
  <r>
    <d v="2017-06-17T00:00:00"/>
    <x v="3"/>
    <x v="5"/>
    <x v="479"/>
    <x v="3"/>
    <x v="2"/>
    <x v="9"/>
    <x v="351"/>
    <n v="9.36"/>
    <n v="4"/>
    <x v="4495"/>
  </r>
  <r>
    <d v="2017-06-17T00:00:00"/>
    <x v="3"/>
    <x v="5"/>
    <x v="404"/>
    <x v="15"/>
    <x v="2"/>
    <x v="6"/>
    <x v="1563"/>
    <n v="146.35"/>
    <n v="3"/>
    <x v="4496"/>
  </r>
  <r>
    <d v="2017-06-17T00:00:00"/>
    <x v="3"/>
    <x v="5"/>
    <x v="96"/>
    <x v="2"/>
    <x v="0"/>
    <x v="15"/>
    <x v="1827"/>
    <n v="3404.5"/>
    <n v="5"/>
    <x v="4497"/>
  </r>
  <r>
    <d v="2017-06-17T00:00:00"/>
    <x v="3"/>
    <x v="5"/>
    <x v="96"/>
    <x v="2"/>
    <x v="0"/>
    <x v="0"/>
    <x v="1828"/>
    <n v="101.34"/>
    <n v="3"/>
    <x v="1831"/>
  </r>
  <r>
    <d v="2017-06-18T00:00:00"/>
    <x v="3"/>
    <x v="5"/>
    <x v="583"/>
    <x v="5"/>
    <x v="1"/>
    <x v="14"/>
    <x v="1059"/>
    <n v="917.92"/>
    <n v="9"/>
    <x v="4498"/>
  </r>
  <r>
    <d v="2017-06-18T00:00:00"/>
    <x v="3"/>
    <x v="5"/>
    <x v="583"/>
    <x v="5"/>
    <x v="2"/>
    <x v="3"/>
    <x v="1595"/>
    <n v="38.880000000000003"/>
    <n v="6"/>
    <x v="4499"/>
  </r>
  <r>
    <d v="2017-06-18T00:00:00"/>
    <x v="3"/>
    <x v="5"/>
    <x v="658"/>
    <x v="4"/>
    <x v="2"/>
    <x v="3"/>
    <x v="764"/>
    <n v="74.349999999999994"/>
    <n v="3"/>
    <x v="323"/>
  </r>
  <r>
    <d v="2017-06-19T00:00:00"/>
    <x v="3"/>
    <x v="5"/>
    <x v="119"/>
    <x v="2"/>
    <x v="2"/>
    <x v="3"/>
    <x v="1575"/>
    <n v="97.82"/>
    <n v="2"/>
    <x v="474"/>
  </r>
  <r>
    <d v="2017-06-19T00:00:00"/>
    <x v="3"/>
    <x v="5"/>
    <x v="119"/>
    <x v="2"/>
    <x v="0"/>
    <x v="0"/>
    <x v="469"/>
    <n v="103.12"/>
    <n v="8"/>
    <x v="1895"/>
  </r>
  <r>
    <d v="2017-06-19T00:00:00"/>
    <x v="3"/>
    <x v="5"/>
    <x v="410"/>
    <x v="4"/>
    <x v="2"/>
    <x v="16"/>
    <x v="1381"/>
    <n v="11.18"/>
    <n v="1"/>
    <x v="337"/>
  </r>
  <r>
    <d v="2017-06-19T00:00:00"/>
    <x v="3"/>
    <x v="5"/>
    <x v="410"/>
    <x v="4"/>
    <x v="2"/>
    <x v="6"/>
    <x v="1064"/>
    <n v="153.58000000000001"/>
    <n v="2"/>
    <x v="4500"/>
  </r>
  <r>
    <d v="2017-06-19T00:00:00"/>
    <x v="3"/>
    <x v="5"/>
    <x v="469"/>
    <x v="4"/>
    <x v="2"/>
    <x v="10"/>
    <x v="1583"/>
    <n v="2.2599999999999998"/>
    <n v="1"/>
    <x v="4501"/>
  </r>
  <r>
    <d v="2017-06-19T00:00:00"/>
    <x v="3"/>
    <x v="5"/>
    <x v="469"/>
    <x v="4"/>
    <x v="2"/>
    <x v="10"/>
    <x v="1213"/>
    <n v="0.44"/>
    <n v="1"/>
    <x v="4502"/>
  </r>
  <r>
    <d v="2017-06-19T00:00:00"/>
    <x v="3"/>
    <x v="5"/>
    <x v="469"/>
    <x v="4"/>
    <x v="2"/>
    <x v="3"/>
    <x v="1770"/>
    <n v="146.18"/>
    <n v="8"/>
    <x v="4503"/>
  </r>
  <r>
    <d v="2017-06-19T00:00:00"/>
    <x v="3"/>
    <x v="5"/>
    <x v="7"/>
    <x v="18"/>
    <x v="1"/>
    <x v="1"/>
    <x v="1451"/>
    <n v="760.12"/>
    <n v="6"/>
    <x v="4504"/>
  </r>
  <r>
    <d v="2017-06-19T00:00:00"/>
    <x v="3"/>
    <x v="5"/>
    <x v="7"/>
    <x v="18"/>
    <x v="1"/>
    <x v="5"/>
    <x v="1258"/>
    <n v="38.78"/>
    <n v="3"/>
    <x v="3994"/>
  </r>
  <r>
    <d v="2017-06-19T00:00:00"/>
    <x v="3"/>
    <x v="5"/>
    <x v="7"/>
    <x v="18"/>
    <x v="0"/>
    <x v="0"/>
    <x v="991"/>
    <n v="122.33"/>
    <n v="9"/>
    <x v="2046"/>
  </r>
  <r>
    <d v="2017-06-19T00:00:00"/>
    <x v="3"/>
    <x v="5"/>
    <x v="169"/>
    <x v="4"/>
    <x v="2"/>
    <x v="9"/>
    <x v="1398"/>
    <n v="6.89"/>
    <n v="3"/>
    <x v="4505"/>
  </r>
  <r>
    <d v="2017-06-19T00:00:00"/>
    <x v="3"/>
    <x v="5"/>
    <x v="169"/>
    <x v="4"/>
    <x v="1"/>
    <x v="7"/>
    <x v="543"/>
    <n v="457.49"/>
    <n v="3"/>
    <x v="4506"/>
  </r>
  <r>
    <d v="2017-06-19T00:00:00"/>
    <x v="3"/>
    <x v="5"/>
    <x v="763"/>
    <x v="2"/>
    <x v="2"/>
    <x v="6"/>
    <x v="329"/>
    <n v="129.30000000000001"/>
    <n v="2"/>
    <x v="351"/>
  </r>
  <r>
    <d v="2017-06-19T00:00:00"/>
    <x v="3"/>
    <x v="5"/>
    <x v="763"/>
    <x v="2"/>
    <x v="2"/>
    <x v="9"/>
    <x v="1008"/>
    <n v="11.57"/>
    <n v="3"/>
    <x v="3201"/>
  </r>
  <r>
    <d v="2017-06-19T00:00:00"/>
    <x v="3"/>
    <x v="5"/>
    <x v="249"/>
    <x v="5"/>
    <x v="1"/>
    <x v="5"/>
    <x v="189"/>
    <n v="50.32"/>
    <n v="4"/>
    <x v="4507"/>
  </r>
  <r>
    <d v="2017-06-19T00:00:00"/>
    <x v="3"/>
    <x v="5"/>
    <x v="249"/>
    <x v="5"/>
    <x v="2"/>
    <x v="3"/>
    <x v="1788"/>
    <n v="24.56"/>
    <n v="2"/>
    <x v="485"/>
  </r>
  <r>
    <d v="2017-06-20T00:00:00"/>
    <x v="3"/>
    <x v="5"/>
    <x v="31"/>
    <x v="8"/>
    <x v="0"/>
    <x v="0"/>
    <x v="1376"/>
    <n v="239.97"/>
    <n v="3"/>
    <x v="27"/>
  </r>
  <r>
    <d v="2017-06-20T00:00:00"/>
    <x v="3"/>
    <x v="5"/>
    <x v="31"/>
    <x v="8"/>
    <x v="2"/>
    <x v="8"/>
    <x v="338"/>
    <n v="9.82"/>
    <n v="2"/>
    <x v="1652"/>
  </r>
  <r>
    <d v="2017-06-20T00:00:00"/>
    <x v="3"/>
    <x v="5"/>
    <x v="624"/>
    <x v="2"/>
    <x v="0"/>
    <x v="0"/>
    <x v="1267"/>
    <n v="149.94999999999999"/>
    <n v="5"/>
    <x v="4508"/>
  </r>
  <r>
    <d v="2017-06-20T00:00:00"/>
    <x v="3"/>
    <x v="5"/>
    <x v="624"/>
    <x v="2"/>
    <x v="2"/>
    <x v="9"/>
    <x v="163"/>
    <n v="51.31"/>
    <n v="3"/>
    <x v="2682"/>
  </r>
  <r>
    <d v="2017-06-20T00:00:00"/>
    <x v="3"/>
    <x v="5"/>
    <x v="89"/>
    <x v="18"/>
    <x v="2"/>
    <x v="3"/>
    <x v="767"/>
    <n v="31.1"/>
    <n v="6"/>
    <x v="37"/>
  </r>
  <r>
    <d v="2017-06-20T00:00:00"/>
    <x v="3"/>
    <x v="5"/>
    <x v="89"/>
    <x v="18"/>
    <x v="2"/>
    <x v="11"/>
    <x v="260"/>
    <n v="5.25"/>
    <n v="2"/>
    <x v="2211"/>
  </r>
  <r>
    <d v="2017-06-20T00:00:00"/>
    <x v="3"/>
    <x v="5"/>
    <x v="326"/>
    <x v="11"/>
    <x v="2"/>
    <x v="6"/>
    <x v="1819"/>
    <n v="4.46"/>
    <n v="1"/>
    <x v="287"/>
  </r>
  <r>
    <d v="2017-06-20T00:00:00"/>
    <x v="3"/>
    <x v="5"/>
    <x v="502"/>
    <x v="25"/>
    <x v="2"/>
    <x v="3"/>
    <x v="1709"/>
    <n v="32.4"/>
    <n v="5"/>
    <x v="982"/>
  </r>
  <r>
    <d v="2017-06-20T00:00:00"/>
    <x v="3"/>
    <x v="5"/>
    <x v="502"/>
    <x v="25"/>
    <x v="0"/>
    <x v="2"/>
    <x v="1125"/>
    <n v="503.96"/>
    <n v="4"/>
    <x v="1636"/>
  </r>
  <r>
    <d v="2017-06-21T00:00:00"/>
    <x v="3"/>
    <x v="5"/>
    <x v="133"/>
    <x v="18"/>
    <x v="1"/>
    <x v="5"/>
    <x v="628"/>
    <n v="17.920000000000002"/>
    <n v="5"/>
    <x v="4140"/>
  </r>
  <r>
    <d v="2017-06-21T00:00:00"/>
    <x v="3"/>
    <x v="5"/>
    <x v="133"/>
    <x v="18"/>
    <x v="2"/>
    <x v="9"/>
    <x v="1224"/>
    <n v="41.26"/>
    <n v="6"/>
    <x v="4509"/>
  </r>
  <r>
    <d v="2017-06-21T00:00:00"/>
    <x v="3"/>
    <x v="5"/>
    <x v="483"/>
    <x v="48"/>
    <x v="2"/>
    <x v="9"/>
    <x v="365"/>
    <n v="82.4"/>
    <n v="5"/>
    <x v="4510"/>
  </r>
  <r>
    <d v="2017-06-21T00:00:00"/>
    <x v="3"/>
    <x v="5"/>
    <x v="483"/>
    <x v="48"/>
    <x v="2"/>
    <x v="9"/>
    <x v="14"/>
    <n v="6.24"/>
    <n v="2"/>
    <x v="14"/>
  </r>
  <r>
    <d v="2017-06-21T00:00:00"/>
    <x v="3"/>
    <x v="5"/>
    <x v="483"/>
    <x v="48"/>
    <x v="2"/>
    <x v="3"/>
    <x v="1330"/>
    <n v="447.84"/>
    <n v="8"/>
    <x v="389"/>
  </r>
  <r>
    <d v="2017-06-22T00:00:00"/>
    <x v="3"/>
    <x v="5"/>
    <x v="222"/>
    <x v="11"/>
    <x v="2"/>
    <x v="13"/>
    <x v="890"/>
    <n v="37.61"/>
    <n v="3"/>
    <x v="2382"/>
  </r>
  <r>
    <d v="2017-06-22T00:00:00"/>
    <x v="3"/>
    <x v="5"/>
    <x v="26"/>
    <x v="13"/>
    <x v="2"/>
    <x v="9"/>
    <x v="1398"/>
    <n v="10.33"/>
    <n v="3"/>
    <x v="2608"/>
  </r>
  <r>
    <d v="2017-06-22T00:00:00"/>
    <x v="3"/>
    <x v="5"/>
    <x v="26"/>
    <x v="13"/>
    <x v="2"/>
    <x v="9"/>
    <x v="550"/>
    <n v="31.16"/>
    <n v="5"/>
    <x v="1337"/>
  </r>
  <r>
    <d v="2017-06-22T00:00:00"/>
    <x v="3"/>
    <x v="5"/>
    <x v="26"/>
    <x v="13"/>
    <x v="2"/>
    <x v="6"/>
    <x v="1819"/>
    <n v="8.93"/>
    <n v="2"/>
    <x v="1494"/>
  </r>
  <r>
    <d v="2017-06-22T00:00:00"/>
    <x v="3"/>
    <x v="5"/>
    <x v="33"/>
    <x v="3"/>
    <x v="2"/>
    <x v="9"/>
    <x v="808"/>
    <n v="3.04"/>
    <n v="3"/>
    <x v="4511"/>
  </r>
  <r>
    <d v="2017-06-22T00:00:00"/>
    <x v="3"/>
    <x v="5"/>
    <x v="132"/>
    <x v="10"/>
    <x v="1"/>
    <x v="1"/>
    <x v="602"/>
    <n v="487.96"/>
    <n v="2"/>
    <x v="3389"/>
  </r>
  <r>
    <d v="2017-06-24T00:00:00"/>
    <x v="3"/>
    <x v="5"/>
    <x v="371"/>
    <x v="18"/>
    <x v="2"/>
    <x v="3"/>
    <x v="1687"/>
    <n v="21.74"/>
    <n v="3"/>
    <x v="1123"/>
  </r>
  <r>
    <d v="2017-06-24T00:00:00"/>
    <x v="3"/>
    <x v="5"/>
    <x v="746"/>
    <x v="5"/>
    <x v="2"/>
    <x v="11"/>
    <x v="1127"/>
    <n v="95.92"/>
    <n v="8"/>
    <x v="4512"/>
  </r>
  <r>
    <d v="2017-06-24T00:00:00"/>
    <x v="3"/>
    <x v="5"/>
    <x v="60"/>
    <x v="5"/>
    <x v="2"/>
    <x v="11"/>
    <x v="20"/>
    <n v="385.6"/>
    <n v="8"/>
    <x v="4513"/>
  </r>
  <r>
    <d v="2017-06-24T00:00:00"/>
    <x v="3"/>
    <x v="5"/>
    <x v="60"/>
    <x v="5"/>
    <x v="2"/>
    <x v="11"/>
    <x v="79"/>
    <n v="35.82"/>
    <n v="9"/>
    <x v="4514"/>
  </r>
  <r>
    <d v="2017-06-24T00:00:00"/>
    <x v="3"/>
    <x v="5"/>
    <x v="249"/>
    <x v="2"/>
    <x v="1"/>
    <x v="5"/>
    <x v="1633"/>
    <n v="276.69"/>
    <n v="3"/>
    <x v="4515"/>
  </r>
  <r>
    <d v="2017-06-24T00:00:00"/>
    <x v="3"/>
    <x v="5"/>
    <x v="249"/>
    <x v="2"/>
    <x v="1"/>
    <x v="1"/>
    <x v="1182"/>
    <n v="172.76"/>
    <n v="2"/>
    <x v="2506"/>
  </r>
  <r>
    <d v="2017-06-24T00:00:00"/>
    <x v="3"/>
    <x v="5"/>
    <x v="129"/>
    <x v="3"/>
    <x v="2"/>
    <x v="9"/>
    <x v="534"/>
    <n v="182.99"/>
    <n v="3"/>
    <x v="4229"/>
  </r>
  <r>
    <d v="2017-06-24T00:00:00"/>
    <x v="3"/>
    <x v="5"/>
    <x v="129"/>
    <x v="3"/>
    <x v="2"/>
    <x v="3"/>
    <x v="127"/>
    <n v="10.27"/>
    <n v="3"/>
    <x v="2267"/>
  </r>
  <r>
    <d v="2017-06-24T00:00:00"/>
    <x v="3"/>
    <x v="5"/>
    <x v="365"/>
    <x v="5"/>
    <x v="2"/>
    <x v="4"/>
    <x v="1013"/>
    <n v="2.88"/>
    <n v="1"/>
    <x v="2894"/>
  </r>
  <r>
    <d v="2017-06-24T00:00:00"/>
    <x v="3"/>
    <x v="5"/>
    <x v="298"/>
    <x v="43"/>
    <x v="2"/>
    <x v="9"/>
    <x v="299"/>
    <n v="102.93"/>
    <n v="3"/>
    <x v="4516"/>
  </r>
  <r>
    <d v="2017-06-25T00:00:00"/>
    <x v="3"/>
    <x v="5"/>
    <x v="751"/>
    <x v="16"/>
    <x v="2"/>
    <x v="8"/>
    <x v="832"/>
    <n v="71.040000000000006"/>
    <n v="6"/>
    <x v="4517"/>
  </r>
  <r>
    <d v="2017-06-25T00:00:00"/>
    <x v="3"/>
    <x v="5"/>
    <x v="751"/>
    <x v="16"/>
    <x v="2"/>
    <x v="11"/>
    <x v="1185"/>
    <n v="5.34"/>
    <n v="2"/>
    <x v="1927"/>
  </r>
  <r>
    <d v="2017-06-25T00:00:00"/>
    <x v="3"/>
    <x v="5"/>
    <x v="751"/>
    <x v="16"/>
    <x v="2"/>
    <x v="4"/>
    <x v="5"/>
    <n v="11.3"/>
    <n v="3"/>
    <x v="4518"/>
  </r>
  <r>
    <d v="2017-06-25T00:00:00"/>
    <x v="3"/>
    <x v="5"/>
    <x v="495"/>
    <x v="1"/>
    <x v="1"/>
    <x v="7"/>
    <x v="543"/>
    <n v="871.4"/>
    <n v="4"/>
    <x v="4519"/>
  </r>
  <r>
    <d v="2017-06-25T00:00:00"/>
    <x v="3"/>
    <x v="5"/>
    <x v="696"/>
    <x v="3"/>
    <x v="0"/>
    <x v="2"/>
    <x v="528"/>
    <n v="148.47999999999999"/>
    <n v="2"/>
    <x v="1294"/>
  </r>
  <r>
    <d v="2017-06-25T00:00:00"/>
    <x v="3"/>
    <x v="5"/>
    <x v="435"/>
    <x v="2"/>
    <x v="1"/>
    <x v="14"/>
    <x v="884"/>
    <n v="400.78"/>
    <n v="1"/>
    <x v="4511"/>
  </r>
  <r>
    <d v="2017-06-26T00:00:00"/>
    <x v="3"/>
    <x v="5"/>
    <x v="643"/>
    <x v="5"/>
    <x v="2"/>
    <x v="6"/>
    <x v="205"/>
    <n v="83.76"/>
    <n v="12"/>
    <x v="1043"/>
  </r>
  <r>
    <d v="2017-06-26T00:00:00"/>
    <x v="3"/>
    <x v="5"/>
    <x v="213"/>
    <x v="10"/>
    <x v="2"/>
    <x v="3"/>
    <x v="525"/>
    <n v="4.54"/>
    <n v="1"/>
    <x v="1980"/>
  </r>
  <r>
    <d v="2017-06-26T00:00:00"/>
    <x v="3"/>
    <x v="5"/>
    <x v="213"/>
    <x v="10"/>
    <x v="2"/>
    <x v="11"/>
    <x v="1123"/>
    <n v="15.92"/>
    <n v="4"/>
    <x v="2177"/>
  </r>
  <r>
    <d v="2017-06-26T00:00:00"/>
    <x v="3"/>
    <x v="5"/>
    <x v="213"/>
    <x v="10"/>
    <x v="0"/>
    <x v="2"/>
    <x v="503"/>
    <n v="543.91999999999996"/>
    <n v="8"/>
    <x v="4520"/>
  </r>
  <r>
    <d v="2017-06-26T00:00:00"/>
    <x v="3"/>
    <x v="5"/>
    <x v="686"/>
    <x v="24"/>
    <x v="1"/>
    <x v="5"/>
    <x v="1277"/>
    <n v="526.45000000000005"/>
    <n v="5"/>
    <x v="4521"/>
  </r>
  <r>
    <d v="2017-06-26T00:00:00"/>
    <x v="3"/>
    <x v="5"/>
    <x v="229"/>
    <x v="15"/>
    <x v="0"/>
    <x v="0"/>
    <x v="1435"/>
    <n v="431.93"/>
    <n v="9"/>
    <x v="1723"/>
  </r>
  <r>
    <d v="2017-06-26T00:00:00"/>
    <x v="3"/>
    <x v="5"/>
    <x v="110"/>
    <x v="2"/>
    <x v="0"/>
    <x v="2"/>
    <x v="139"/>
    <n v="239.97"/>
    <n v="3"/>
    <x v="144"/>
  </r>
  <r>
    <d v="2017-06-26T00:00:00"/>
    <x v="3"/>
    <x v="5"/>
    <x v="180"/>
    <x v="13"/>
    <x v="0"/>
    <x v="2"/>
    <x v="154"/>
    <n v="358.2"/>
    <n v="3"/>
    <x v="3931"/>
  </r>
  <r>
    <d v="2017-06-26T00:00:00"/>
    <x v="3"/>
    <x v="5"/>
    <x v="180"/>
    <x v="13"/>
    <x v="0"/>
    <x v="2"/>
    <x v="43"/>
    <n v="545.91999999999996"/>
    <n v="14"/>
    <x v="4522"/>
  </r>
  <r>
    <d v="2017-06-26T00:00:00"/>
    <x v="3"/>
    <x v="5"/>
    <x v="708"/>
    <x v="11"/>
    <x v="2"/>
    <x v="8"/>
    <x v="369"/>
    <n v="13.87"/>
    <n v="6"/>
    <x v="775"/>
  </r>
  <r>
    <d v="2017-06-26T00:00:00"/>
    <x v="3"/>
    <x v="5"/>
    <x v="708"/>
    <x v="11"/>
    <x v="1"/>
    <x v="1"/>
    <x v="1232"/>
    <n v="273.55"/>
    <n v="3"/>
    <x v="1037"/>
  </r>
  <r>
    <d v="2017-06-26T00:00:00"/>
    <x v="3"/>
    <x v="5"/>
    <x v="121"/>
    <x v="2"/>
    <x v="2"/>
    <x v="6"/>
    <x v="585"/>
    <n v="272.94"/>
    <n v="3"/>
    <x v="6"/>
  </r>
  <r>
    <d v="2017-06-26T00:00:00"/>
    <x v="3"/>
    <x v="5"/>
    <x v="277"/>
    <x v="2"/>
    <x v="2"/>
    <x v="9"/>
    <x v="498"/>
    <n v="102.37"/>
    <n v="2"/>
    <x v="4523"/>
  </r>
  <r>
    <d v="2017-06-26T00:00:00"/>
    <x v="3"/>
    <x v="5"/>
    <x v="277"/>
    <x v="2"/>
    <x v="2"/>
    <x v="16"/>
    <x v="1671"/>
    <n v="28.4"/>
    <n v="5"/>
    <x v="4524"/>
  </r>
  <r>
    <d v="2017-06-26T00:00:00"/>
    <x v="3"/>
    <x v="5"/>
    <x v="277"/>
    <x v="2"/>
    <x v="2"/>
    <x v="6"/>
    <x v="140"/>
    <n v="713.88"/>
    <n v="4"/>
    <x v="4525"/>
  </r>
  <r>
    <d v="2017-06-26T00:00:00"/>
    <x v="3"/>
    <x v="5"/>
    <x v="277"/>
    <x v="2"/>
    <x v="2"/>
    <x v="3"/>
    <x v="1239"/>
    <n v="68.52"/>
    <n v="3"/>
    <x v="2845"/>
  </r>
  <r>
    <d v="2017-06-27T00:00:00"/>
    <x v="3"/>
    <x v="5"/>
    <x v="434"/>
    <x v="2"/>
    <x v="1"/>
    <x v="1"/>
    <x v="725"/>
    <n v="191.65"/>
    <n v="3"/>
    <x v="4526"/>
  </r>
  <r>
    <d v="2017-06-27T00:00:00"/>
    <x v="3"/>
    <x v="5"/>
    <x v="258"/>
    <x v="31"/>
    <x v="2"/>
    <x v="3"/>
    <x v="1098"/>
    <n v="20.07"/>
    <n v="3"/>
    <x v="545"/>
  </r>
  <r>
    <d v="2017-06-27T00:00:00"/>
    <x v="3"/>
    <x v="5"/>
    <x v="245"/>
    <x v="1"/>
    <x v="2"/>
    <x v="3"/>
    <x v="1449"/>
    <n v="19.440000000000001"/>
    <n v="3"/>
    <x v="114"/>
  </r>
  <r>
    <d v="2017-06-27T00:00:00"/>
    <x v="3"/>
    <x v="5"/>
    <x v="245"/>
    <x v="1"/>
    <x v="1"/>
    <x v="5"/>
    <x v="1538"/>
    <n v="126.3"/>
    <n v="3"/>
    <x v="4527"/>
  </r>
  <r>
    <d v="2017-06-27T00:00:00"/>
    <x v="3"/>
    <x v="5"/>
    <x v="245"/>
    <x v="1"/>
    <x v="0"/>
    <x v="0"/>
    <x v="1054"/>
    <n v="1287.45"/>
    <n v="5"/>
    <x v="3074"/>
  </r>
  <r>
    <d v="2017-06-29T00:00:00"/>
    <x v="3"/>
    <x v="5"/>
    <x v="130"/>
    <x v="5"/>
    <x v="2"/>
    <x v="6"/>
    <x v="1541"/>
    <n v="1295.78"/>
    <n v="2"/>
    <x v="4528"/>
  </r>
  <r>
    <d v="2017-06-29T00:00:00"/>
    <x v="3"/>
    <x v="5"/>
    <x v="163"/>
    <x v="7"/>
    <x v="2"/>
    <x v="10"/>
    <x v="1372"/>
    <n v="362.94"/>
    <n v="3"/>
    <x v="4529"/>
  </r>
  <r>
    <d v="2017-06-29T00:00:00"/>
    <x v="3"/>
    <x v="5"/>
    <x v="163"/>
    <x v="7"/>
    <x v="2"/>
    <x v="9"/>
    <x v="904"/>
    <n v="11.54"/>
    <n v="2"/>
    <x v="232"/>
  </r>
  <r>
    <d v="2017-06-29T00:00:00"/>
    <x v="3"/>
    <x v="5"/>
    <x v="328"/>
    <x v="5"/>
    <x v="2"/>
    <x v="9"/>
    <x v="651"/>
    <n v="312.55"/>
    <n v="9"/>
    <x v="4530"/>
  </r>
  <r>
    <d v="2017-06-29T00:00:00"/>
    <x v="3"/>
    <x v="5"/>
    <x v="466"/>
    <x v="4"/>
    <x v="2"/>
    <x v="3"/>
    <x v="1433"/>
    <n v="5.18"/>
    <n v="1"/>
    <x v="1534"/>
  </r>
  <r>
    <d v="2017-06-29T00:00:00"/>
    <x v="3"/>
    <x v="5"/>
    <x v="183"/>
    <x v="5"/>
    <x v="2"/>
    <x v="9"/>
    <x v="105"/>
    <n v="895.92"/>
    <n v="5"/>
    <x v="4315"/>
  </r>
  <r>
    <d v="2017-06-29T00:00:00"/>
    <x v="3"/>
    <x v="5"/>
    <x v="183"/>
    <x v="5"/>
    <x v="2"/>
    <x v="6"/>
    <x v="377"/>
    <n v="130.71"/>
    <n v="3"/>
    <x v="4531"/>
  </r>
  <r>
    <d v="2017-06-29T00:00:00"/>
    <x v="3"/>
    <x v="5"/>
    <x v="183"/>
    <x v="5"/>
    <x v="2"/>
    <x v="11"/>
    <x v="1761"/>
    <n v="11.68"/>
    <n v="2"/>
    <x v="704"/>
  </r>
  <r>
    <d v="2017-06-29T00:00:00"/>
    <x v="3"/>
    <x v="5"/>
    <x v="183"/>
    <x v="5"/>
    <x v="0"/>
    <x v="0"/>
    <x v="191"/>
    <n v="62.31"/>
    <n v="3"/>
    <x v="201"/>
  </r>
  <r>
    <d v="2017-06-29T00:00:00"/>
    <x v="3"/>
    <x v="5"/>
    <x v="708"/>
    <x v="30"/>
    <x v="1"/>
    <x v="14"/>
    <x v="1392"/>
    <n v="638.82000000000005"/>
    <n v="9"/>
    <x v="4532"/>
  </r>
  <r>
    <d v="2017-06-29T00:00:00"/>
    <x v="3"/>
    <x v="5"/>
    <x v="708"/>
    <x v="30"/>
    <x v="2"/>
    <x v="16"/>
    <x v="218"/>
    <n v="30.69"/>
    <n v="3"/>
    <x v="1389"/>
  </r>
  <r>
    <d v="2017-06-29T00:00:00"/>
    <x v="3"/>
    <x v="5"/>
    <x v="708"/>
    <x v="30"/>
    <x v="1"/>
    <x v="5"/>
    <x v="1721"/>
    <n v="25.16"/>
    <n v="2"/>
    <x v="3634"/>
  </r>
  <r>
    <d v="2017-06-29T00:00:00"/>
    <x v="3"/>
    <x v="5"/>
    <x v="553"/>
    <x v="4"/>
    <x v="2"/>
    <x v="10"/>
    <x v="390"/>
    <n v="21.39"/>
    <n v="2"/>
    <x v="4533"/>
  </r>
  <r>
    <d v="2017-06-29T00:00:00"/>
    <x v="3"/>
    <x v="5"/>
    <x v="553"/>
    <x v="4"/>
    <x v="1"/>
    <x v="7"/>
    <x v="661"/>
    <n v="307.31"/>
    <n v="3"/>
    <x v="4534"/>
  </r>
  <r>
    <d v="2017-06-29T00:00:00"/>
    <x v="3"/>
    <x v="5"/>
    <x v="553"/>
    <x v="4"/>
    <x v="1"/>
    <x v="14"/>
    <x v="1463"/>
    <n v="410"/>
    <n v="3"/>
    <x v="4535"/>
  </r>
  <r>
    <d v="2017-06-30T00:00:00"/>
    <x v="3"/>
    <x v="5"/>
    <x v="652"/>
    <x v="14"/>
    <x v="2"/>
    <x v="9"/>
    <x v="1543"/>
    <n v="75.790000000000006"/>
    <n v="3"/>
    <x v="4384"/>
  </r>
  <r>
    <d v="2017-06-30T00:00:00"/>
    <x v="3"/>
    <x v="5"/>
    <x v="357"/>
    <x v="2"/>
    <x v="1"/>
    <x v="7"/>
    <x v="1100"/>
    <n v="1044.6300000000001"/>
    <n v="5"/>
    <x v="4536"/>
  </r>
  <r>
    <d v="2017-06-30T00:00:00"/>
    <x v="3"/>
    <x v="5"/>
    <x v="565"/>
    <x v="2"/>
    <x v="2"/>
    <x v="6"/>
    <x v="1511"/>
    <n v="248.57"/>
    <n v="7"/>
    <x v="4537"/>
  </r>
  <r>
    <d v="2017-06-30T00:00:00"/>
    <x v="3"/>
    <x v="5"/>
    <x v="565"/>
    <x v="2"/>
    <x v="1"/>
    <x v="5"/>
    <x v="1096"/>
    <n v="22.23"/>
    <n v="1"/>
    <x v="2714"/>
  </r>
  <r>
    <d v="2017-06-30T00:00:00"/>
    <x v="3"/>
    <x v="5"/>
    <x v="115"/>
    <x v="3"/>
    <x v="0"/>
    <x v="2"/>
    <x v="1094"/>
    <n v="1001.58"/>
    <n v="2"/>
    <x v="3661"/>
  </r>
  <r>
    <d v="2017-06-30T00:00:00"/>
    <x v="3"/>
    <x v="5"/>
    <x v="115"/>
    <x v="3"/>
    <x v="1"/>
    <x v="1"/>
    <x v="1034"/>
    <n v="569.05999999999995"/>
    <n v="3"/>
    <x v="4538"/>
  </r>
  <r>
    <d v="2017-06-30T00:00:00"/>
    <x v="3"/>
    <x v="5"/>
    <x v="115"/>
    <x v="3"/>
    <x v="1"/>
    <x v="5"/>
    <x v="1243"/>
    <n v="14.22"/>
    <n v="2"/>
    <x v="4539"/>
  </r>
  <r>
    <d v="2017-06-30T00:00:00"/>
    <x v="3"/>
    <x v="5"/>
    <x v="772"/>
    <x v="23"/>
    <x v="1"/>
    <x v="5"/>
    <x v="452"/>
    <n v="19.52"/>
    <n v="2"/>
    <x v="290"/>
  </r>
  <r>
    <d v="2017-06-30T00:00:00"/>
    <x v="3"/>
    <x v="5"/>
    <x v="424"/>
    <x v="5"/>
    <x v="1"/>
    <x v="14"/>
    <x v="123"/>
    <n v="436"/>
    <n v="3"/>
    <x v="3101"/>
  </r>
  <r>
    <d v="2017-06-30T00:00:00"/>
    <x v="3"/>
    <x v="5"/>
    <x v="443"/>
    <x v="5"/>
    <x v="2"/>
    <x v="3"/>
    <x v="293"/>
    <n v="204.95"/>
    <n v="5"/>
    <x v="3875"/>
  </r>
  <r>
    <d v="2017-06-30T00:00:00"/>
    <x v="3"/>
    <x v="5"/>
    <x v="275"/>
    <x v="2"/>
    <x v="2"/>
    <x v="6"/>
    <x v="910"/>
    <n v="1085.42"/>
    <n v="7"/>
    <x v="1821"/>
  </r>
  <r>
    <d v="2017-07-01T00:00:00"/>
    <x v="3"/>
    <x v="6"/>
    <x v="626"/>
    <x v="10"/>
    <x v="0"/>
    <x v="15"/>
    <x v="737"/>
    <n v="3059.98"/>
    <n v="2"/>
    <x v="4540"/>
  </r>
  <r>
    <d v="2017-07-01T00:00:00"/>
    <x v="3"/>
    <x v="6"/>
    <x v="682"/>
    <x v="11"/>
    <x v="2"/>
    <x v="9"/>
    <x v="14"/>
    <n v="2.81"/>
    <n v="3"/>
    <x v="1290"/>
  </r>
  <r>
    <d v="2017-07-01T00:00:00"/>
    <x v="3"/>
    <x v="6"/>
    <x v="517"/>
    <x v="5"/>
    <x v="2"/>
    <x v="6"/>
    <x v="98"/>
    <n v="153.78"/>
    <n v="11"/>
    <x v="4541"/>
  </r>
  <r>
    <d v="2017-07-01T00:00:00"/>
    <x v="3"/>
    <x v="6"/>
    <x v="517"/>
    <x v="5"/>
    <x v="2"/>
    <x v="6"/>
    <x v="290"/>
    <n v="61.02"/>
    <n v="3"/>
    <x v="4542"/>
  </r>
  <r>
    <d v="2017-07-01T00:00:00"/>
    <x v="3"/>
    <x v="6"/>
    <x v="517"/>
    <x v="5"/>
    <x v="2"/>
    <x v="16"/>
    <x v="1509"/>
    <n v="110.11"/>
    <n v="7"/>
    <x v="4543"/>
  </r>
  <r>
    <d v="2017-07-01T00:00:00"/>
    <x v="3"/>
    <x v="6"/>
    <x v="517"/>
    <x v="5"/>
    <x v="2"/>
    <x v="4"/>
    <x v="44"/>
    <n v="7.89"/>
    <n v="1"/>
    <x v="425"/>
  </r>
  <r>
    <d v="2017-07-03T00:00:00"/>
    <x v="3"/>
    <x v="6"/>
    <x v="588"/>
    <x v="29"/>
    <x v="0"/>
    <x v="0"/>
    <x v="457"/>
    <n v="49.08"/>
    <n v="3"/>
    <x v="214"/>
  </r>
  <r>
    <d v="2017-07-03T00:00:00"/>
    <x v="3"/>
    <x v="6"/>
    <x v="81"/>
    <x v="2"/>
    <x v="2"/>
    <x v="9"/>
    <x v="1079"/>
    <n v="25.92"/>
    <n v="6"/>
    <x v="369"/>
  </r>
  <r>
    <d v="2017-07-03T00:00:00"/>
    <x v="3"/>
    <x v="6"/>
    <x v="81"/>
    <x v="2"/>
    <x v="2"/>
    <x v="8"/>
    <x v="984"/>
    <n v="91.59"/>
    <n v="3"/>
    <x v="4544"/>
  </r>
  <r>
    <d v="2017-07-04T00:00:00"/>
    <x v="3"/>
    <x v="6"/>
    <x v="448"/>
    <x v="11"/>
    <x v="1"/>
    <x v="7"/>
    <x v="400"/>
    <n v="233.86"/>
    <n v="2"/>
    <x v="4545"/>
  </r>
  <r>
    <d v="2017-07-04T00:00:00"/>
    <x v="3"/>
    <x v="6"/>
    <x v="448"/>
    <x v="11"/>
    <x v="1"/>
    <x v="7"/>
    <x v="262"/>
    <n v="620.61"/>
    <n v="3"/>
    <x v="4546"/>
  </r>
  <r>
    <d v="2017-07-04T00:00:00"/>
    <x v="3"/>
    <x v="6"/>
    <x v="448"/>
    <x v="11"/>
    <x v="2"/>
    <x v="9"/>
    <x v="713"/>
    <n v="5.33"/>
    <n v="2"/>
    <x v="4371"/>
  </r>
  <r>
    <d v="2017-07-04T00:00:00"/>
    <x v="3"/>
    <x v="6"/>
    <x v="448"/>
    <x v="11"/>
    <x v="1"/>
    <x v="5"/>
    <x v="1582"/>
    <n v="258.07"/>
    <n v="3"/>
    <x v="6"/>
  </r>
  <r>
    <d v="2017-07-04T00:00:00"/>
    <x v="3"/>
    <x v="6"/>
    <x v="448"/>
    <x v="11"/>
    <x v="0"/>
    <x v="0"/>
    <x v="1054"/>
    <n v="617.98"/>
    <n v="3"/>
    <x v="2435"/>
  </r>
  <r>
    <d v="2017-07-04T00:00:00"/>
    <x v="3"/>
    <x v="6"/>
    <x v="2"/>
    <x v="11"/>
    <x v="2"/>
    <x v="11"/>
    <x v="1042"/>
    <n v="16.260000000000002"/>
    <n v="2"/>
    <x v="4547"/>
  </r>
  <r>
    <d v="2017-07-04T00:00:00"/>
    <x v="3"/>
    <x v="6"/>
    <x v="2"/>
    <x v="11"/>
    <x v="0"/>
    <x v="2"/>
    <x v="1116"/>
    <n v="219.18"/>
    <n v="2"/>
    <x v="1144"/>
  </r>
  <r>
    <d v="2017-07-05T00:00:00"/>
    <x v="3"/>
    <x v="6"/>
    <x v="618"/>
    <x v="10"/>
    <x v="1"/>
    <x v="1"/>
    <x v="1251"/>
    <n v="1458.65"/>
    <n v="5"/>
    <x v="4548"/>
  </r>
  <r>
    <d v="2017-07-05T00:00:00"/>
    <x v="3"/>
    <x v="6"/>
    <x v="618"/>
    <x v="10"/>
    <x v="1"/>
    <x v="1"/>
    <x v="1057"/>
    <n v="26.64"/>
    <n v="1"/>
    <x v="3794"/>
  </r>
  <r>
    <d v="2017-07-05T00:00:00"/>
    <x v="3"/>
    <x v="6"/>
    <x v="618"/>
    <x v="10"/>
    <x v="1"/>
    <x v="1"/>
    <x v="1085"/>
    <n v="476.8"/>
    <n v="2"/>
    <x v="4549"/>
  </r>
  <r>
    <d v="2017-07-05T00:00:00"/>
    <x v="3"/>
    <x v="6"/>
    <x v="618"/>
    <x v="10"/>
    <x v="2"/>
    <x v="10"/>
    <x v="1167"/>
    <n v="87.44"/>
    <n v="2"/>
    <x v="3977"/>
  </r>
  <r>
    <d v="2017-07-05T00:00:00"/>
    <x v="3"/>
    <x v="6"/>
    <x v="704"/>
    <x v="5"/>
    <x v="0"/>
    <x v="0"/>
    <x v="183"/>
    <n v="79.989999999999995"/>
    <n v="1"/>
    <x v="2229"/>
  </r>
  <r>
    <d v="2017-07-05T00:00:00"/>
    <x v="3"/>
    <x v="6"/>
    <x v="366"/>
    <x v="5"/>
    <x v="0"/>
    <x v="2"/>
    <x v="1725"/>
    <n v="419.94"/>
    <n v="7"/>
    <x v="536"/>
  </r>
  <r>
    <d v="2017-07-07T00:00:00"/>
    <x v="3"/>
    <x v="6"/>
    <x v="386"/>
    <x v="2"/>
    <x v="2"/>
    <x v="9"/>
    <x v="1055"/>
    <n v="17.47"/>
    <n v="3"/>
    <x v="3884"/>
  </r>
  <r>
    <d v="2017-07-07T00:00:00"/>
    <x v="3"/>
    <x v="6"/>
    <x v="613"/>
    <x v="43"/>
    <x v="0"/>
    <x v="0"/>
    <x v="128"/>
    <n v="252"/>
    <n v="4"/>
    <x v="4550"/>
  </r>
  <r>
    <d v="2017-07-07T00:00:00"/>
    <x v="3"/>
    <x v="6"/>
    <x v="239"/>
    <x v="13"/>
    <x v="1"/>
    <x v="14"/>
    <x v="1346"/>
    <n v="87.21"/>
    <n v="3"/>
    <x v="4551"/>
  </r>
  <r>
    <d v="2017-07-07T00:00:00"/>
    <x v="3"/>
    <x v="6"/>
    <x v="239"/>
    <x v="13"/>
    <x v="2"/>
    <x v="3"/>
    <x v="36"/>
    <n v="15.55"/>
    <n v="3"/>
    <x v="289"/>
  </r>
  <r>
    <d v="2017-07-07T00:00:00"/>
    <x v="3"/>
    <x v="6"/>
    <x v="239"/>
    <x v="13"/>
    <x v="0"/>
    <x v="2"/>
    <x v="704"/>
    <n v="683.99"/>
    <n v="2"/>
    <x v="4552"/>
  </r>
  <r>
    <d v="2017-07-07T00:00:00"/>
    <x v="3"/>
    <x v="6"/>
    <x v="239"/>
    <x v="13"/>
    <x v="2"/>
    <x v="6"/>
    <x v="1819"/>
    <n v="13.39"/>
    <n v="3"/>
    <x v="299"/>
  </r>
  <r>
    <d v="2017-07-07T00:00:00"/>
    <x v="3"/>
    <x v="6"/>
    <x v="239"/>
    <x v="13"/>
    <x v="0"/>
    <x v="0"/>
    <x v="1488"/>
    <n v="16.78"/>
    <n v="3"/>
    <x v="3914"/>
  </r>
  <r>
    <d v="2017-07-07T00:00:00"/>
    <x v="3"/>
    <x v="6"/>
    <x v="239"/>
    <x v="13"/>
    <x v="0"/>
    <x v="0"/>
    <x v="1146"/>
    <n v="527.91999999999996"/>
    <n v="2"/>
    <x v="4553"/>
  </r>
  <r>
    <d v="2017-07-07T00:00:00"/>
    <x v="3"/>
    <x v="6"/>
    <x v="124"/>
    <x v="5"/>
    <x v="2"/>
    <x v="4"/>
    <x v="1227"/>
    <n v="5.94"/>
    <n v="3"/>
    <x v="1552"/>
  </r>
  <r>
    <d v="2017-07-08T00:00:00"/>
    <x v="3"/>
    <x v="6"/>
    <x v="696"/>
    <x v="12"/>
    <x v="0"/>
    <x v="0"/>
    <x v="557"/>
    <n v="79.989999999999995"/>
    <n v="1"/>
    <x v="142"/>
  </r>
  <r>
    <d v="2017-07-08T00:00:00"/>
    <x v="3"/>
    <x v="6"/>
    <x v="691"/>
    <x v="2"/>
    <x v="2"/>
    <x v="11"/>
    <x v="1468"/>
    <n v="11.68"/>
    <n v="2"/>
    <x v="2410"/>
  </r>
  <r>
    <d v="2017-07-08T00:00:00"/>
    <x v="3"/>
    <x v="6"/>
    <x v="691"/>
    <x v="2"/>
    <x v="2"/>
    <x v="11"/>
    <x v="188"/>
    <n v="104.8"/>
    <n v="10"/>
    <x v="4554"/>
  </r>
  <r>
    <d v="2017-07-08T00:00:00"/>
    <x v="3"/>
    <x v="6"/>
    <x v="500"/>
    <x v="5"/>
    <x v="0"/>
    <x v="2"/>
    <x v="1120"/>
    <n v="159.96"/>
    <n v="5"/>
    <x v="1876"/>
  </r>
  <r>
    <d v="2017-07-08T00:00:00"/>
    <x v="3"/>
    <x v="6"/>
    <x v="500"/>
    <x v="5"/>
    <x v="2"/>
    <x v="9"/>
    <x v="1523"/>
    <n v="13.76"/>
    <n v="2"/>
    <x v="4555"/>
  </r>
  <r>
    <d v="2017-07-08T00:00:00"/>
    <x v="3"/>
    <x v="6"/>
    <x v="246"/>
    <x v="7"/>
    <x v="0"/>
    <x v="0"/>
    <x v="707"/>
    <n v="63.96"/>
    <n v="4"/>
    <x v="2447"/>
  </r>
  <r>
    <d v="2017-07-08T00:00:00"/>
    <x v="3"/>
    <x v="6"/>
    <x v="86"/>
    <x v="5"/>
    <x v="2"/>
    <x v="3"/>
    <x v="408"/>
    <n v="244.55"/>
    <n v="5"/>
    <x v="4556"/>
  </r>
  <r>
    <d v="2017-07-08T00:00:00"/>
    <x v="3"/>
    <x v="6"/>
    <x v="299"/>
    <x v="4"/>
    <x v="0"/>
    <x v="0"/>
    <x v="1256"/>
    <n v="119.45"/>
    <n v="3"/>
    <x v="4557"/>
  </r>
  <r>
    <d v="2017-07-08T00:00:00"/>
    <x v="3"/>
    <x v="6"/>
    <x v="299"/>
    <x v="4"/>
    <x v="2"/>
    <x v="6"/>
    <x v="1191"/>
    <n v="118.16"/>
    <n v="2"/>
    <x v="1568"/>
  </r>
  <r>
    <d v="2017-07-08T00:00:00"/>
    <x v="3"/>
    <x v="6"/>
    <x v="514"/>
    <x v="5"/>
    <x v="0"/>
    <x v="2"/>
    <x v="258"/>
    <n v="707.88"/>
    <n v="3"/>
    <x v="4558"/>
  </r>
  <r>
    <d v="2017-07-08T00:00:00"/>
    <x v="3"/>
    <x v="6"/>
    <x v="514"/>
    <x v="5"/>
    <x v="2"/>
    <x v="9"/>
    <x v="25"/>
    <n v="11.95"/>
    <n v="3"/>
    <x v="1712"/>
  </r>
  <r>
    <d v="2017-07-08T00:00:00"/>
    <x v="3"/>
    <x v="6"/>
    <x v="514"/>
    <x v="5"/>
    <x v="2"/>
    <x v="9"/>
    <x v="1807"/>
    <n v="31.13"/>
    <n v="3"/>
    <x v="4559"/>
  </r>
  <r>
    <d v="2017-07-08T00:00:00"/>
    <x v="3"/>
    <x v="6"/>
    <x v="514"/>
    <x v="5"/>
    <x v="0"/>
    <x v="0"/>
    <x v="1652"/>
    <n v="55.76"/>
    <n v="4"/>
    <x v="4560"/>
  </r>
  <r>
    <d v="2017-07-08T00:00:00"/>
    <x v="3"/>
    <x v="6"/>
    <x v="514"/>
    <x v="5"/>
    <x v="2"/>
    <x v="3"/>
    <x v="1023"/>
    <n v="24.56"/>
    <n v="2"/>
    <x v="485"/>
  </r>
  <r>
    <d v="2017-07-08T00:00:00"/>
    <x v="3"/>
    <x v="6"/>
    <x v="514"/>
    <x v="5"/>
    <x v="1"/>
    <x v="5"/>
    <x v="1493"/>
    <n v="51.75"/>
    <n v="1"/>
    <x v="1102"/>
  </r>
  <r>
    <d v="2017-07-08T00:00:00"/>
    <x v="3"/>
    <x v="6"/>
    <x v="514"/>
    <x v="5"/>
    <x v="1"/>
    <x v="1"/>
    <x v="1829"/>
    <n v="207.18"/>
    <n v="1"/>
    <x v="4512"/>
  </r>
  <r>
    <d v="2017-07-08T00:00:00"/>
    <x v="3"/>
    <x v="6"/>
    <x v="514"/>
    <x v="5"/>
    <x v="2"/>
    <x v="10"/>
    <x v="206"/>
    <n v="1473.1"/>
    <n v="5"/>
    <x v="4561"/>
  </r>
  <r>
    <d v="2017-07-09T00:00:00"/>
    <x v="3"/>
    <x v="6"/>
    <x v="54"/>
    <x v="5"/>
    <x v="1"/>
    <x v="5"/>
    <x v="992"/>
    <n v="47.94"/>
    <n v="3"/>
    <x v="534"/>
  </r>
  <r>
    <d v="2017-07-09T00:00:00"/>
    <x v="3"/>
    <x v="6"/>
    <x v="216"/>
    <x v="16"/>
    <x v="2"/>
    <x v="6"/>
    <x v="1373"/>
    <n v="37.68"/>
    <n v="3"/>
    <x v="4562"/>
  </r>
  <r>
    <d v="2017-07-09T00:00:00"/>
    <x v="3"/>
    <x v="6"/>
    <x v="216"/>
    <x v="16"/>
    <x v="0"/>
    <x v="0"/>
    <x v="349"/>
    <n v="279.94"/>
    <n v="7"/>
    <x v="4563"/>
  </r>
  <r>
    <d v="2017-07-09T00:00:00"/>
    <x v="3"/>
    <x v="6"/>
    <x v="377"/>
    <x v="2"/>
    <x v="2"/>
    <x v="6"/>
    <x v="1547"/>
    <n v="478.08"/>
    <n v="8"/>
    <x v="4564"/>
  </r>
  <r>
    <d v="2017-07-09T00:00:00"/>
    <x v="3"/>
    <x v="6"/>
    <x v="190"/>
    <x v="3"/>
    <x v="2"/>
    <x v="3"/>
    <x v="52"/>
    <n v="73.010000000000005"/>
    <n v="9"/>
    <x v="4565"/>
  </r>
  <r>
    <d v="2017-07-09T00:00:00"/>
    <x v="3"/>
    <x v="6"/>
    <x v="715"/>
    <x v="28"/>
    <x v="2"/>
    <x v="9"/>
    <x v="1140"/>
    <n v="1577.94"/>
    <n v="3"/>
    <x v="4110"/>
  </r>
  <r>
    <d v="2017-07-09T00:00:00"/>
    <x v="3"/>
    <x v="6"/>
    <x v="262"/>
    <x v="22"/>
    <x v="2"/>
    <x v="9"/>
    <x v="314"/>
    <n v="7.86"/>
    <n v="3"/>
    <x v="36"/>
  </r>
  <r>
    <d v="2017-07-09T00:00:00"/>
    <x v="3"/>
    <x v="6"/>
    <x v="141"/>
    <x v="13"/>
    <x v="2"/>
    <x v="8"/>
    <x v="371"/>
    <n v="29.24"/>
    <n v="5"/>
    <x v="2063"/>
  </r>
  <r>
    <d v="2017-07-09T00:00:00"/>
    <x v="3"/>
    <x v="6"/>
    <x v="141"/>
    <x v="13"/>
    <x v="2"/>
    <x v="3"/>
    <x v="111"/>
    <n v="15.55"/>
    <n v="3"/>
    <x v="289"/>
  </r>
  <r>
    <d v="2017-07-09T00:00:00"/>
    <x v="3"/>
    <x v="6"/>
    <x v="141"/>
    <x v="13"/>
    <x v="2"/>
    <x v="13"/>
    <x v="317"/>
    <n v="4.9000000000000004"/>
    <n v="3"/>
    <x v="931"/>
  </r>
  <r>
    <d v="2017-07-09T00:00:00"/>
    <x v="3"/>
    <x v="6"/>
    <x v="675"/>
    <x v="0"/>
    <x v="0"/>
    <x v="0"/>
    <x v="836"/>
    <n v="13.48"/>
    <n v="1"/>
    <x v="4566"/>
  </r>
  <r>
    <d v="2017-07-09T00:00:00"/>
    <x v="3"/>
    <x v="6"/>
    <x v="70"/>
    <x v="27"/>
    <x v="1"/>
    <x v="5"/>
    <x v="189"/>
    <n v="25.16"/>
    <n v="2"/>
    <x v="1278"/>
  </r>
  <r>
    <d v="2017-07-09T00:00:00"/>
    <x v="3"/>
    <x v="6"/>
    <x v="70"/>
    <x v="27"/>
    <x v="0"/>
    <x v="2"/>
    <x v="1585"/>
    <n v="126.56"/>
    <n v="4"/>
    <x v="4567"/>
  </r>
  <r>
    <d v="2017-07-09T00:00:00"/>
    <x v="3"/>
    <x v="6"/>
    <x v="116"/>
    <x v="5"/>
    <x v="1"/>
    <x v="5"/>
    <x v="1724"/>
    <n v="19.760000000000002"/>
    <n v="4"/>
    <x v="1282"/>
  </r>
  <r>
    <d v="2017-07-09T00:00:00"/>
    <x v="3"/>
    <x v="6"/>
    <x v="167"/>
    <x v="28"/>
    <x v="0"/>
    <x v="0"/>
    <x v="368"/>
    <n v="113.52"/>
    <n v="4"/>
    <x v="4568"/>
  </r>
  <r>
    <d v="2017-07-09T00:00:00"/>
    <x v="3"/>
    <x v="6"/>
    <x v="167"/>
    <x v="28"/>
    <x v="1"/>
    <x v="5"/>
    <x v="717"/>
    <n v="135.30000000000001"/>
    <n v="5"/>
    <x v="4569"/>
  </r>
  <r>
    <d v="2017-07-09T00:00:00"/>
    <x v="3"/>
    <x v="6"/>
    <x v="428"/>
    <x v="5"/>
    <x v="1"/>
    <x v="1"/>
    <x v="1166"/>
    <n v="161.57"/>
    <n v="2"/>
    <x v="1739"/>
  </r>
  <r>
    <d v="2017-07-09T00:00:00"/>
    <x v="3"/>
    <x v="6"/>
    <x v="420"/>
    <x v="23"/>
    <x v="2"/>
    <x v="10"/>
    <x v="366"/>
    <n v="81.569999999999993"/>
    <n v="2"/>
    <x v="4570"/>
  </r>
  <r>
    <d v="2017-07-09T00:00:00"/>
    <x v="3"/>
    <x v="6"/>
    <x v="745"/>
    <x v="1"/>
    <x v="1"/>
    <x v="5"/>
    <x v="1646"/>
    <n v="80.959999999999994"/>
    <n v="4"/>
    <x v="2942"/>
  </r>
  <r>
    <d v="2017-07-09T00:00:00"/>
    <x v="3"/>
    <x v="6"/>
    <x v="745"/>
    <x v="1"/>
    <x v="0"/>
    <x v="2"/>
    <x v="588"/>
    <n v="455.71"/>
    <n v="2"/>
    <x v="4571"/>
  </r>
  <r>
    <d v="2017-07-09T00:00:00"/>
    <x v="3"/>
    <x v="6"/>
    <x v="745"/>
    <x v="1"/>
    <x v="2"/>
    <x v="11"/>
    <x v="1825"/>
    <n v="25.98"/>
    <n v="1"/>
    <x v="3994"/>
  </r>
  <r>
    <d v="2017-07-09T00:00:00"/>
    <x v="3"/>
    <x v="6"/>
    <x v="193"/>
    <x v="43"/>
    <x v="2"/>
    <x v="3"/>
    <x v="797"/>
    <n v="16.899999999999999"/>
    <n v="5"/>
    <x v="169"/>
  </r>
  <r>
    <d v="2017-07-09T00:00:00"/>
    <x v="3"/>
    <x v="6"/>
    <x v="193"/>
    <x v="43"/>
    <x v="2"/>
    <x v="3"/>
    <x v="1466"/>
    <n v="39.96"/>
    <n v="2"/>
    <x v="230"/>
  </r>
  <r>
    <d v="2017-07-10T00:00:00"/>
    <x v="3"/>
    <x v="6"/>
    <x v="587"/>
    <x v="5"/>
    <x v="1"/>
    <x v="14"/>
    <x v="1396"/>
    <n v="307.67"/>
    <n v="2"/>
    <x v="1402"/>
  </r>
  <r>
    <d v="2017-07-10T00:00:00"/>
    <x v="3"/>
    <x v="6"/>
    <x v="158"/>
    <x v="5"/>
    <x v="0"/>
    <x v="0"/>
    <x v="1331"/>
    <n v="1115.9100000000001"/>
    <n v="9"/>
    <x v="4572"/>
  </r>
  <r>
    <d v="2017-07-10T00:00:00"/>
    <x v="3"/>
    <x v="6"/>
    <x v="158"/>
    <x v="5"/>
    <x v="0"/>
    <x v="2"/>
    <x v="1510"/>
    <n v="128.74"/>
    <n v="7"/>
    <x v="4573"/>
  </r>
  <r>
    <d v="2017-07-10T00:00:00"/>
    <x v="3"/>
    <x v="6"/>
    <x v="158"/>
    <x v="5"/>
    <x v="0"/>
    <x v="2"/>
    <x v="388"/>
    <n v="79.92"/>
    <n v="10"/>
    <x v="4389"/>
  </r>
  <r>
    <d v="2017-07-10T00:00:00"/>
    <x v="3"/>
    <x v="6"/>
    <x v="262"/>
    <x v="12"/>
    <x v="2"/>
    <x v="6"/>
    <x v="166"/>
    <n v="580.66999999999996"/>
    <n v="4"/>
    <x v="4574"/>
  </r>
  <r>
    <d v="2017-07-10T00:00:00"/>
    <x v="3"/>
    <x v="6"/>
    <x v="262"/>
    <x v="12"/>
    <x v="2"/>
    <x v="4"/>
    <x v="44"/>
    <n v="18.940000000000001"/>
    <n v="3"/>
    <x v="29"/>
  </r>
  <r>
    <d v="2017-07-10T00:00:00"/>
    <x v="3"/>
    <x v="6"/>
    <x v="262"/>
    <x v="12"/>
    <x v="0"/>
    <x v="2"/>
    <x v="754"/>
    <n v="222.38"/>
    <n v="2"/>
    <x v="1813"/>
  </r>
  <r>
    <d v="2017-07-10T00:00:00"/>
    <x v="3"/>
    <x v="6"/>
    <x v="262"/>
    <x v="12"/>
    <x v="2"/>
    <x v="9"/>
    <x v="1124"/>
    <n v="50.45"/>
    <n v="6"/>
    <x v="2812"/>
  </r>
  <r>
    <d v="2017-07-10T00:00:00"/>
    <x v="3"/>
    <x v="6"/>
    <x v="262"/>
    <x v="12"/>
    <x v="1"/>
    <x v="7"/>
    <x v="211"/>
    <n v="154.76"/>
    <n v="3"/>
    <x v="609"/>
  </r>
  <r>
    <d v="2017-07-10T00:00:00"/>
    <x v="3"/>
    <x v="6"/>
    <x v="33"/>
    <x v="4"/>
    <x v="2"/>
    <x v="9"/>
    <x v="581"/>
    <n v="4.24"/>
    <n v="5"/>
    <x v="4575"/>
  </r>
  <r>
    <d v="2017-07-10T00:00:00"/>
    <x v="3"/>
    <x v="6"/>
    <x v="628"/>
    <x v="10"/>
    <x v="2"/>
    <x v="6"/>
    <x v="518"/>
    <n v="85.52"/>
    <n v="2"/>
    <x v="1673"/>
  </r>
  <r>
    <d v="2017-07-11T00:00:00"/>
    <x v="3"/>
    <x v="6"/>
    <x v="169"/>
    <x v="5"/>
    <x v="0"/>
    <x v="0"/>
    <x v="1248"/>
    <n v="59.97"/>
    <n v="3"/>
    <x v="2870"/>
  </r>
  <r>
    <d v="2017-07-11T00:00:00"/>
    <x v="3"/>
    <x v="6"/>
    <x v="169"/>
    <x v="5"/>
    <x v="0"/>
    <x v="2"/>
    <x v="461"/>
    <n v="761.54"/>
    <n v="7"/>
    <x v="4576"/>
  </r>
  <r>
    <d v="2017-07-11T00:00:00"/>
    <x v="3"/>
    <x v="6"/>
    <x v="285"/>
    <x v="13"/>
    <x v="0"/>
    <x v="2"/>
    <x v="244"/>
    <n v="359.97"/>
    <n v="5"/>
    <x v="3308"/>
  </r>
  <r>
    <d v="2017-07-11T00:00:00"/>
    <x v="3"/>
    <x v="6"/>
    <x v="285"/>
    <x v="13"/>
    <x v="1"/>
    <x v="7"/>
    <x v="1063"/>
    <n v="350.35"/>
    <n v="4"/>
    <x v="4577"/>
  </r>
  <r>
    <d v="2017-07-11T00:00:00"/>
    <x v="3"/>
    <x v="6"/>
    <x v="578"/>
    <x v="5"/>
    <x v="2"/>
    <x v="9"/>
    <x v="240"/>
    <n v="21.79"/>
    <n v="4"/>
    <x v="1474"/>
  </r>
  <r>
    <d v="2017-07-11T00:00:00"/>
    <x v="3"/>
    <x v="6"/>
    <x v="578"/>
    <x v="5"/>
    <x v="0"/>
    <x v="0"/>
    <x v="1518"/>
    <n v="439.8"/>
    <n v="4"/>
    <x v="4578"/>
  </r>
  <r>
    <d v="2017-07-11T00:00:00"/>
    <x v="3"/>
    <x v="6"/>
    <x v="510"/>
    <x v="37"/>
    <x v="2"/>
    <x v="10"/>
    <x v="355"/>
    <n v="100.94"/>
    <n v="7"/>
    <x v="2971"/>
  </r>
  <r>
    <d v="2017-07-11T00:00:00"/>
    <x v="3"/>
    <x v="6"/>
    <x v="336"/>
    <x v="2"/>
    <x v="0"/>
    <x v="0"/>
    <x v="914"/>
    <n v="7.88"/>
    <n v="4"/>
    <x v="2599"/>
  </r>
  <r>
    <d v="2017-07-11T00:00:00"/>
    <x v="3"/>
    <x v="6"/>
    <x v="85"/>
    <x v="29"/>
    <x v="1"/>
    <x v="1"/>
    <x v="76"/>
    <n v="272.97000000000003"/>
    <n v="3"/>
    <x v="3523"/>
  </r>
  <r>
    <d v="2017-07-11T00:00:00"/>
    <x v="3"/>
    <x v="6"/>
    <x v="574"/>
    <x v="32"/>
    <x v="2"/>
    <x v="9"/>
    <x v="581"/>
    <n v="38.159999999999997"/>
    <n v="9"/>
    <x v="2815"/>
  </r>
  <r>
    <d v="2017-07-12T00:00:00"/>
    <x v="3"/>
    <x v="6"/>
    <x v="336"/>
    <x v="5"/>
    <x v="0"/>
    <x v="2"/>
    <x v="1225"/>
    <n v="374.38"/>
    <n v="3"/>
    <x v="3895"/>
  </r>
  <r>
    <d v="2017-07-12T00:00:00"/>
    <x v="3"/>
    <x v="6"/>
    <x v="206"/>
    <x v="4"/>
    <x v="2"/>
    <x v="4"/>
    <x v="656"/>
    <n v="3.55"/>
    <n v="3"/>
    <x v="1204"/>
  </r>
  <r>
    <d v="2017-07-12T00:00:00"/>
    <x v="3"/>
    <x v="6"/>
    <x v="206"/>
    <x v="4"/>
    <x v="2"/>
    <x v="3"/>
    <x v="447"/>
    <n v="15.55"/>
    <n v="3"/>
    <x v="289"/>
  </r>
  <r>
    <d v="2017-07-12T00:00:00"/>
    <x v="3"/>
    <x v="6"/>
    <x v="81"/>
    <x v="18"/>
    <x v="0"/>
    <x v="0"/>
    <x v="694"/>
    <n v="127.98"/>
    <n v="2"/>
    <x v="1468"/>
  </r>
  <r>
    <d v="2017-07-12T00:00:00"/>
    <x v="3"/>
    <x v="6"/>
    <x v="587"/>
    <x v="25"/>
    <x v="1"/>
    <x v="5"/>
    <x v="1046"/>
    <n v="82.38"/>
    <n v="6"/>
    <x v="4579"/>
  </r>
  <r>
    <d v="2017-07-12T00:00:00"/>
    <x v="3"/>
    <x v="6"/>
    <x v="436"/>
    <x v="3"/>
    <x v="2"/>
    <x v="9"/>
    <x v="902"/>
    <n v="1889.99"/>
    <n v="5"/>
    <x v="4580"/>
  </r>
  <r>
    <d v="2017-07-12T00:00:00"/>
    <x v="3"/>
    <x v="6"/>
    <x v="407"/>
    <x v="33"/>
    <x v="2"/>
    <x v="10"/>
    <x v="1388"/>
    <n v="320.64"/>
    <n v="4"/>
    <x v="4581"/>
  </r>
  <r>
    <d v="2017-07-12T00:00:00"/>
    <x v="3"/>
    <x v="6"/>
    <x v="407"/>
    <x v="33"/>
    <x v="0"/>
    <x v="0"/>
    <x v="811"/>
    <n v="52"/>
    <n v="4"/>
    <x v="3594"/>
  </r>
  <r>
    <d v="2017-07-12T00:00:00"/>
    <x v="3"/>
    <x v="6"/>
    <x v="127"/>
    <x v="5"/>
    <x v="2"/>
    <x v="3"/>
    <x v="112"/>
    <n v="50.04"/>
    <n v="6"/>
    <x v="885"/>
  </r>
  <r>
    <d v="2017-07-13T00:00:00"/>
    <x v="3"/>
    <x v="6"/>
    <x v="505"/>
    <x v="13"/>
    <x v="0"/>
    <x v="2"/>
    <x v="1021"/>
    <n v="39.590000000000003"/>
    <n v="1"/>
    <x v="4582"/>
  </r>
  <r>
    <d v="2017-07-13T00:00:00"/>
    <x v="3"/>
    <x v="6"/>
    <x v="505"/>
    <x v="13"/>
    <x v="1"/>
    <x v="5"/>
    <x v="839"/>
    <n v="91.01"/>
    <n v="9"/>
    <x v="4583"/>
  </r>
  <r>
    <d v="2017-07-13T00:00:00"/>
    <x v="3"/>
    <x v="6"/>
    <x v="417"/>
    <x v="42"/>
    <x v="2"/>
    <x v="6"/>
    <x v="568"/>
    <n v="360.38"/>
    <n v="2"/>
    <x v="2769"/>
  </r>
  <r>
    <d v="2017-07-13T00:00:00"/>
    <x v="3"/>
    <x v="6"/>
    <x v="417"/>
    <x v="42"/>
    <x v="2"/>
    <x v="3"/>
    <x v="1791"/>
    <n v="13.56"/>
    <n v="2"/>
    <x v="3271"/>
  </r>
  <r>
    <d v="2017-07-14T00:00:00"/>
    <x v="3"/>
    <x v="6"/>
    <x v="473"/>
    <x v="5"/>
    <x v="2"/>
    <x v="9"/>
    <x v="851"/>
    <n v="4.45"/>
    <n v="2"/>
    <x v="1830"/>
  </r>
  <r>
    <d v="2017-07-14T00:00:00"/>
    <x v="3"/>
    <x v="6"/>
    <x v="473"/>
    <x v="5"/>
    <x v="1"/>
    <x v="5"/>
    <x v="1633"/>
    <n v="276.69"/>
    <n v="3"/>
    <x v="4515"/>
  </r>
  <r>
    <d v="2017-07-14T00:00:00"/>
    <x v="3"/>
    <x v="6"/>
    <x v="473"/>
    <x v="5"/>
    <x v="2"/>
    <x v="4"/>
    <x v="1152"/>
    <n v="4.96"/>
    <n v="4"/>
    <x v="368"/>
  </r>
  <r>
    <d v="2017-07-14T00:00:00"/>
    <x v="3"/>
    <x v="6"/>
    <x v="473"/>
    <x v="5"/>
    <x v="2"/>
    <x v="11"/>
    <x v="34"/>
    <n v="71.92"/>
    <n v="4"/>
    <x v="4584"/>
  </r>
  <r>
    <d v="2017-07-14T00:00:00"/>
    <x v="3"/>
    <x v="6"/>
    <x v="473"/>
    <x v="5"/>
    <x v="1"/>
    <x v="5"/>
    <x v="1093"/>
    <n v="18.84"/>
    <n v="3"/>
    <x v="725"/>
  </r>
  <r>
    <d v="2017-07-14T00:00:00"/>
    <x v="3"/>
    <x v="6"/>
    <x v="473"/>
    <x v="5"/>
    <x v="0"/>
    <x v="0"/>
    <x v="1745"/>
    <n v="140.97"/>
    <n v="3"/>
    <x v="4585"/>
  </r>
  <r>
    <d v="2017-07-14T00:00:00"/>
    <x v="3"/>
    <x v="6"/>
    <x v="473"/>
    <x v="5"/>
    <x v="0"/>
    <x v="2"/>
    <x v="536"/>
    <n v="470.38"/>
    <n v="3"/>
    <x v="4033"/>
  </r>
  <r>
    <d v="2017-07-14T00:00:00"/>
    <x v="3"/>
    <x v="6"/>
    <x v="189"/>
    <x v="18"/>
    <x v="2"/>
    <x v="3"/>
    <x v="1611"/>
    <n v="9.25"/>
    <n v="2"/>
    <x v="438"/>
  </r>
  <r>
    <d v="2017-07-14T00:00:00"/>
    <x v="3"/>
    <x v="6"/>
    <x v="189"/>
    <x v="18"/>
    <x v="0"/>
    <x v="2"/>
    <x v="1037"/>
    <n v="1889.95"/>
    <n v="9"/>
    <x v="4586"/>
  </r>
  <r>
    <d v="2017-07-14T00:00:00"/>
    <x v="3"/>
    <x v="6"/>
    <x v="189"/>
    <x v="18"/>
    <x v="2"/>
    <x v="6"/>
    <x v="436"/>
    <n v="62.04"/>
    <n v="5"/>
    <x v="979"/>
  </r>
  <r>
    <d v="2017-07-14T00:00:00"/>
    <x v="3"/>
    <x v="6"/>
    <x v="189"/>
    <x v="18"/>
    <x v="1"/>
    <x v="5"/>
    <x v="1283"/>
    <n v="396.92"/>
    <n v="5"/>
    <x v="4587"/>
  </r>
  <r>
    <d v="2017-07-14T00:00:00"/>
    <x v="3"/>
    <x v="6"/>
    <x v="189"/>
    <x v="18"/>
    <x v="2"/>
    <x v="6"/>
    <x v="518"/>
    <n v="239.46"/>
    <n v="7"/>
    <x v="1892"/>
  </r>
  <r>
    <d v="2017-07-14T00:00:00"/>
    <x v="3"/>
    <x v="6"/>
    <x v="189"/>
    <x v="18"/>
    <x v="2"/>
    <x v="11"/>
    <x v="433"/>
    <n v="13.12"/>
    <n v="5"/>
    <x v="1658"/>
  </r>
  <r>
    <d v="2017-07-15T00:00:00"/>
    <x v="3"/>
    <x v="6"/>
    <x v="267"/>
    <x v="37"/>
    <x v="2"/>
    <x v="9"/>
    <x v="193"/>
    <n v="26.55"/>
    <n v="3"/>
    <x v="4588"/>
  </r>
  <r>
    <d v="2017-07-15T00:00:00"/>
    <x v="3"/>
    <x v="6"/>
    <x v="267"/>
    <x v="37"/>
    <x v="1"/>
    <x v="7"/>
    <x v="880"/>
    <n v="310.44"/>
    <n v="3"/>
    <x v="4589"/>
  </r>
  <r>
    <d v="2017-07-15T00:00:00"/>
    <x v="3"/>
    <x v="6"/>
    <x v="263"/>
    <x v="2"/>
    <x v="2"/>
    <x v="11"/>
    <x v="1577"/>
    <n v="6.56"/>
    <n v="2"/>
    <x v="332"/>
  </r>
  <r>
    <d v="2017-07-15T00:00:00"/>
    <x v="3"/>
    <x v="6"/>
    <x v="263"/>
    <x v="2"/>
    <x v="2"/>
    <x v="8"/>
    <x v="179"/>
    <n v="7.83"/>
    <n v="3"/>
    <x v="419"/>
  </r>
  <r>
    <d v="2017-07-15T00:00:00"/>
    <x v="3"/>
    <x v="6"/>
    <x v="263"/>
    <x v="2"/>
    <x v="0"/>
    <x v="0"/>
    <x v="1179"/>
    <n v="41.9"/>
    <n v="2"/>
    <x v="1373"/>
  </r>
  <r>
    <d v="2017-07-15T00:00:00"/>
    <x v="3"/>
    <x v="6"/>
    <x v="263"/>
    <x v="2"/>
    <x v="1"/>
    <x v="1"/>
    <x v="1447"/>
    <n v="664.15"/>
    <n v="6"/>
    <x v="4590"/>
  </r>
  <r>
    <d v="2017-07-15T00:00:00"/>
    <x v="3"/>
    <x v="6"/>
    <x v="263"/>
    <x v="2"/>
    <x v="2"/>
    <x v="3"/>
    <x v="976"/>
    <n v="8.9600000000000009"/>
    <n v="2"/>
    <x v="769"/>
  </r>
  <r>
    <d v="2017-07-15T00:00:00"/>
    <x v="3"/>
    <x v="6"/>
    <x v="227"/>
    <x v="25"/>
    <x v="2"/>
    <x v="10"/>
    <x v="909"/>
    <n v="179.94"/>
    <n v="3"/>
    <x v="2017"/>
  </r>
  <r>
    <d v="2017-07-15T00:00:00"/>
    <x v="3"/>
    <x v="6"/>
    <x v="227"/>
    <x v="25"/>
    <x v="1"/>
    <x v="7"/>
    <x v="1119"/>
    <n v="872.94"/>
    <n v="3"/>
    <x v="4591"/>
  </r>
  <r>
    <d v="2017-07-15T00:00:00"/>
    <x v="3"/>
    <x v="6"/>
    <x v="227"/>
    <x v="25"/>
    <x v="2"/>
    <x v="3"/>
    <x v="508"/>
    <n v="12.96"/>
    <n v="2"/>
    <x v="202"/>
  </r>
  <r>
    <d v="2017-07-16T00:00:00"/>
    <x v="3"/>
    <x v="6"/>
    <x v="463"/>
    <x v="13"/>
    <x v="1"/>
    <x v="1"/>
    <x v="224"/>
    <n v="71.37"/>
    <n v="2"/>
    <x v="4592"/>
  </r>
  <r>
    <d v="2017-07-16T00:00:00"/>
    <x v="3"/>
    <x v="6"/>
    <x v="327"/>
    <x v="3"/>
    <x v="2"/>
    <x v="11"/>
    <x v="1568"/>
    <n v="2.91"/>
    <n v="2"/>
    <x v="3781"/>
  </r>
  <r>
    <d v="2017-07-16T00:00:00"/>
    <x v="3"/>
    <x v="6"/>
    <x v="498"/>
    <x v="12"/>
    <x v="1"/>
    <x v="1"/>
    <x v="1209"/>
    <n v="242.35"/>
    <n v="3"/>
    <x v="1746"/>
  </r>
  <r>
    <d v="2017-07-17T00:00:00"/>
    <x v="3"/>
    <x v="6"/>
    <x v="667"/>
    <x v="11"/>
    <x v="1"/>
    <x v="5"/>
    <x v="1724"/>
    <n v="7.9"/>
    <n v="2"/>
    <x v="1786"/>
  </r>
  <r>
    <d v="2017-07-17T00:00:00"/>
    <x v="3"/>
    <x v="6"/>
    <x v="735"/>
    <x v="2"/>
    <x v="0"/>
    <x v="2"/>
    <x v="1775"/>
    <n v="269.98"/>
    <n v="2"/>
    <x v="4593"/>
  </r>
  <r>
    <d v="2017-07-17T00:00:00"/>
    <x v="3"/>
    <x v="6"/>
    <x v="735"/>
    <x v="2"/>
    <x v="2"/>
    <x v="3"/>
    <x v="367"/>
    <n v="99.9"/>
    <n v="5"/>
    <x v="4594"/>
  </r>
  <r>
    <d v="2017-07-17T00:00:00"/>
    <x v="3"/>
    <x v="6"/>
    <x v="735"/>
    <x v="2"/>
    <x v="1"/>
    <x v="5"/>
    <x v="1707"/>
    <n v="39.08"/>
    <n v="4"/>
    <x v="2784"/>
  </r>
  <r>
    <d v="2017-07-17T00:00:00"/>
    <x v="3"/>
    <x v="6"/>
    <x v="351"/>
    <x v="5"/>
    <x v="0"/>
    <x v="12"/>
    <x v="136"/>
    <n v="479.98"/>
    <n v="2"/>
    <x v="140"/>
  </r>
  <r>
    <d v="2017-07-17T00:00:00"/>
    <x v="3"/>
    <x v="6"/>
    <x v="244"/>
    <x v="5"/>
    <x v="2"/>
    <x v="3"/>
    <x v="1049"/>
    <n v="32.4"/>
    <n v="5"/>
    <x v="982"/>
  </r>
  <r>
    <d v="2017-07-17T00:00:00"/>
    <x v="3"/>
    <x v="6"/>
    <x v="244"/>
    <x v="5"/>
    <x v="2"/>
    <x v="13"/>
    <x v="1078"/>
    <n v="57.9"/>
    <n v="5"/>
    <x v="4595"/>
  </r>
  <r>
    <d v="2017-07-17T00:00:00"/>
    <x v="3"/>
    <x v="6"/>
    <x v="244"/>
    <x v="5"/>
    <x v="2"/>
    <x v="6"/>
    <x v="323"/>
    <n v="10.56"/>
    <n v="2"/>
    <x v="6"/>
  </r>
  <r>
    <d v="2017-07-17T00:00:00"/>
    <x v="3"/>
    <x v="6"/>
    <x v="244"/>
    <x v="5"/>
    <x v="1"/>
    <x v="14"/>
    <x v="1205"/>
    <n v="1194.17"/>
    <n v="5"/>
    <x v="4596"/>
  </r>
  <r>
    <d v="2017-07-18T00:00:00"/>
    <x v="3"/>
    <x v="6"/>
    <x v="513"/>
    <x v="22"/>
    <x v="1"/>
    <x v="7"/>
    <x v="1161"/>
    <n v="801.6"/>
    <n v="5"/>
    <x v="4597"/>
  </r>
  <r>
    <d v="2017-07-18T00:00:00"/>
    <x v="3"/>
    <x v="6"/>
    <x v="513"/>
    <x v="22"/>
    <x v="1"/>
    <x v="1"/>
    <x v="1209"/>
    <n v="161.57"/>
    <n v="2"/>
    <x v="2574"/>
  </r>
  <r>
    <d v="2017-07-18T00:00:00"/>
    <x v="3"/>
    <x v="6"/>
    <x v="513"/>
    <x v="22"/>
    <x v="2"/>
    <x v="3"/>
    <x v="657"/>
    <n v="16.100000000000001"/>
    <n v="2"/>
    <x v="1166"/>
  </r>
  <r>
    <d v="2017-07-18T00:00:00"/>
    <x v="3"/>
    <x v="6"/>
    <x v="513"/>
    <x v="22"/>
    <x v="2"/>
    <x v="9"/>
    <x v="1097"/>
    <n v="7.66"/>
    <n v="4"/>
    <x v="1854"/>
  </r>
  <r>
    <d v="2017-07-18T00:00:00"/>
    <x v="3"/>
    <x v="6"/>
    <x v="513"/>
    <x v="22"/>
    <x v="1"/>
    <x v="1"/>
    <x v="1155"/>
    <n v="311.98"/>
    <n v="3"/>
    <x v="4598"/>
  </r>
  <r>
    <d v="2017-07-18T00:00:00"/>
    <x v="3"/>
    <x v="6"/>
    <x v="191"/>
    <x v="13"/>
    <x v="0"/>
    <x v="12"/>
    <x v="1528"/>
    <n v="599.97"/>
    <n v="5"/>
    <x v="3293"/>
  </r>
  <r>
    <d v="2017-07-18T00:00:00"/>
    <x v="3"/>
    <x v="6"/>
    <x v="191"/>
    <x v="13"/>
    <x v="1"/>
    <x v="1"/>
    <x v="725"/>
    <n v="198.74"/>
    <n v="4"/>
    <x v="3052"/>
  </r>
  <r>
    <d v="2017-07-18T00:00:00"/>
    <x v="3"/>
    <x v="6"/>
    <x v="191"/>
    <x v="13"/>
    <x v="2"/>
    <x v="16"/>
    <x v="771"/>
    <n v="9.18"/>
    <n v="2"/>
    <x v="910"/>
  </r>
  <r>
    <d v="2017-07-20T00:00:00"/>
    <x v="3"/>
    <x v="6"/>
    <x v="366"/>
    <x v="3"/>
    <x v="2"/>
    <x v="6"/>
    <x v="377"/>
    <n v="69.709999999999994"/>
    <n v="2"/>
    <x v="1648"/>
  </r>
  <r>
    <d v="2017-07-20T00:00:00"/>
    <x v="3"/>
    <x v="6"/>
    <x v="366"/>
    <x v="3"/>
    <x v="1"/>
    <x v="5"/>
    <x v="213"/>
    <n v="8.7899999999999991"/>
    <n v="1"/>
    <x v="809"/>
  </r>
  <r>
    <d v="2017-07-20T00:00:00"/>
    <x v="3"/>
    <x v="6"/>
    <x v="88"/>
    <x v="26"/>
    <x v="2"/>
    <x v="8"/>
    <x v="1352"/>
    <n v="14.62"/>
    <n v="2"/>
    <x v="491"/>
  </r>
  <r>
    <d v="2017-07-20T00:00:00"/>
    <x v="3"/>
    <x v="6"/>
    <x v="88"/>
    <x v="26"/>
    <x v="2"/>
    <x v="10"/>
    <x v="510"/>
    <n v="416.32"/>
    <n v="2"/>
    <x v="4599"/>
  </r>
  <r>
    <d v="2017-07-20T00:00:00"/>
    <x v="3"/>
    <x v="6"/>
    <x v="88"/>
    <x v="26"/>
    <x v="2"/>
    <x v="9"/>
    <x v="1523"/>
    <n v="43"/>
    <n v="5"/>
    <x v="4600"/>
  </r>
  <r>
    <d v="2017-07-20T00:00:00"/>
    <x v="3"/>
    <x v="6"/>
    <x v="88"/>
    <x v="26"/>
    <x v="1"/>
    <x v="1"/>
    <x v="766"/>
    <n v="182.94"/>
    <n v="3"/>
    <x v="3447"/>
  </r>
  <r>
    <d v="2017-07-20T00:00:00"/>
    <x v="3"/>
    <x v="6"/>
    <x v="88"/>
    <x v="26"/>
    <x v="2"/>
    <x v="9"/>
    <x v="1366"/>
    <n v="60.83"/>
    <n v="7"/>
    <x v="4601"/>
  </r>
  <r>
    <d v="2017-07-20T00:00:00"/>
    <x v="3"/>
    <x v="6"/>
    <x v="88"/>
    <x v="26"/>
    <x v="0"/>
    <x v="0"/>
    <x v="1382"/>
    <n v="389.97"/>
    <n v="3"/>
    <x v="3224"/>
  </r>
  <r>
    <d v="2017-07-20T00:00:00"/>
    <x v="3"/>
    <x v="6"/>
    <x v="24"/>
    <x v="7"/>
    <x v="2"/>
    <x v="9"/>
    <x v="829"/>
    <n v="735.98"/>
    <n v="2"/>
    <x v="2953"/>
  </r>
  <r>
    <d v="2017-07-20T00:00:00"/>
    <x v="3"/>
    <x v="6"/>
    <x v="319"/>
    <x v="2"/>
    <x v="2"/>
    <x v="3"/>
    <x v="1315"/>
    <n v="13.36"/>
    <n v="2"/>
    <x v="950"/>
  </r>
  <r>
    <d v="2017-07-20T00:00:00"/>
    <x v="3"/>
    <x v="6"/>
    <x v="319"/>
    <x v="2"/>
    <x v="1"/>
    <x v="1"/>
    <x v="626"/>
    <n v="163.76"/>
    <n v="2"/>
    <x v="73"/>
  </r>
  <r>
    <d v="2017-07-20T00:00:00"/>
    <x v="3"/>
    <x v="6"/>
    <x v="319"/>
    <x v="2"/>
    <x v="1"/>
    <x v="5"/>
    <x v="545"/>
    <n v="183.92"/>
    <n v="4"/>
    <x v="2458"/>
  </r>
  <r>
    <d v="2017-07-21T00:00:00"/>
    <x v="3"/>
    <x v="6"/>
    <x v="581"/>
    <x v="8"/>
    <x v="2"/>
    <x v="3"/>
    <x v="785"/>
    <n v="6.48"/>
    <n v="1"/>
    <x v="578"/>
  </r>
  <r>
    <d v="2017-07-21T00:00:00"/>
    <x v="3"/>
    <x v="6"/>
    <x v="582"/>
    <x v="27"/>
    <x v="0"/>
    <x v="2"/>
    <x v="1756"/>
    <n v="71.930000000000007"/>
    <n v="9"/>
    <x v="772"/>
  </r>
  <r>
    <d v="2017-07-21T00:00:00"/>
    <x v="3"/>
    <x v="6"/>
    <x v="582"/>
    <x v="27"/>
    <x v="2"/>
    <x v="11"/>
    <x v="665"/>
    <n v="25.99"/>
    <n v="1"/>
    <x v="1911"/>
  </r>
  <r>
    <d v="2017-07-21T00:00:00"/>
    <x v="3"/>
    <x v="6"/>
    <x v="754"/>
    <x v="18"/>
    <x v="2"/>
    <x v="9"/>
    <x v="450"/>
    <n v="33.93"/>
    <n v="3"/>
    <x v="2470"/>
  </r>
  <r>
    <d v="2017-07-21T00:00:00"/>
    <x v="3"/>
    <x v="6"/>
    <x v="754"/>
    <x v="18"/>
    <x v="2"/>
    <x v="6"/>
    <x v="1673"/>
    <n v="222.32"/>
    <n v="7"/>
    <x v="4602"/>
  </r>
  <r>
    <d v="2017-07-21T00:00:00"/>
    <x v="3"/>
    <x v="6"/>
    <x v="754"/>
    <x v="18"/>
    <x v="0"/>
    <x v="2"/>
    <x v="1481"/>
    <n v="210.56"/>
    <n v="6"/>
    <x v="4603"/>
  </r>
  <r>
    <d v="2017-07-21T00:00:00"/>
    <x v="3"/>
    <x v="6"/>
    <x v="495"/>
    <x v="25"/>
    <x v="2"/>
    <x v="11"/>
    <x v="1667"/>
    <n v="101.94"/>
    <n v="6"/>
    <x v="4604"/>
  </r>
  <r>
    <d v="2017-07-21T00:00:00"/>
    <x v="3"/>
    <x v="6"/>
    <x v="495"/>
    <x v="25"/>
    <x v="0"/>
    <x v="2"/>
    <x v="503"/>
    <n v="271.95999999999998"/>
    <n v="4"/>
    <x v="2515"/>
  </r>
  <r>
    <d v="2017-07-21T00:00:00"/>
    <x v="3"/>
    <x v="6"/>
    <x v="495"/>
    <x v="25"/>
    <x v="1"/>
    <x v="5"/>
    <x v="781"/>
    <n v="8.8000000000000007"/>
    <n v="5"/>
    <x v="1696"/>
  </r>
  <r>
    <d v="2017-07-21T00:00:00"/>
    <x v="3"/>
    <x v="6"/>
    <x v="495"/>
    <x v="25"/>
    <x v="2"/>
    <x v="11"/>
    <x v="260"/>
    <n v="19.68"/>
    <n v="6"/>
    <x v="279"/>
  </r>
  <r>
    <d v="2017-07-21T00:00:00"/>
    <x v="3"/>
    <x v="6"/>
    <x v="495"/>
    <x v="25"/>
    <x v="1"/>
    <x v="14"/>
    <x v="1685"/>
    <n v="302.94"/>
    <n v="3"/>
    <x v="4605"/>
  </r>
  <r>
    <d v="2017-07-21T00:00:00"/>
    <x v="3"/>
    <x v="6"/>
    <x v="495"/>
    <x v="25"/>
    <x v="2"/>
    <x v="9"/>
    <x v="25"/>
    <n v="14.94"/>
    <n v="3"/>
    <x v="4606"/>
  </r>
  <r>
    <d v="2017-07-21T00:00:00"/>
    <x v="3"/>
    <x v="6"/>
    <x v="495"/>
    <x v="25"/>
    <x v="2"/>
    <x v="16"/>
    <x v="1674"/>
    <n v="231.72"/>
    <n v="2"/>
    <x v="3375"/>
  </r>
  <r>
    <d v="2017-07-21T00:00:00"/>
    <x v="3"/>
    <x v="6"/>
    <x v="667"/>
    <x v="5"/>
    <x v="2"/>
    <x v="3"/>
    <x v="1830"/>
    <n v="16.34"/>
    <n v="2"/>
    <x v="293"/>
  </r>
  <r>
    <d v="2017-07-21T00:00:00"/>
    <x v="3"/>
    <x v="6"/>
    <x v="667"/>
    <x v="5"/>
    <x v="1"/>
    <x v="1"/>
    <x v="517"/>
    <n v="225.3"/>
    <n v="2"/>
    <x v="574"/>
  </r>
  <r>
    <d v="2017-07-21T00:00:00"/>
    <x v="3"/>
    <x v="6"/>
    <x v="667"/>
    <x v="5"/>
    <x v="2"/>
    <x v="9"/>
    <x v="712"/>
    <n v="50.35"/>
    <n v="3"/>
    <x v="1921"/>
  </r>
  <r>
    <d v="2017-07-21T00:00:00"/>
    <x v="3"/>
    <x v="6"/>
    <x v="65"/>
    <x v="2"/>
    <x v="2"/>
    <x v="10"/>
    <x v="1310"/>
    <n v="17.48"/>
    <n v="4"/>
    <x v="963"/>
  </r>
  <r>
    <d v="2017-07-21T00:00:00"/>
    <x v="3"/>
    <x v="6"/>
    <x v="319"/>
    <x v="5"/>
    <x v="2"/>
    <x v="11"/>
    <x v="586"/>
    <n v="3.52"/>
    <n v="2"/>
    <x v="668"/>
  </r>
  <r>
    <d v="2017-07-21T00:00:00"/>
    <x v="3"/>
    <x v="6"/>
    <x v="319"/>
    <x v="5"/>
    <x v="0"/>
    <x v="2"/>
    <x v="837"/>
    <n v="1626.19"/>
    <n v="9"/>
    <x v="4607"/>
  </r>
  <r>
    <d v="2017-07-21T00:00:00"/>
    <x v="3"/>
    <x v="6"/>
    <x v="416"/>
    <x v="4"/>
    <x v="1"/>
    <x v="7"/>
    <x v="1174"/>
    <n v="124.4"/>
    <n v="4"/>
    <x v="4608"/>
  </r>
  <r>
    <d v="2017-07-21T00:00:00"/>
    <x v="3"/>
    <x v="6"/>
    <x v="296"/>
    <x v="3"/>
    <x v="2"/>
    <x v="9"/>
    <x v="859"/>
    <n v="2.86"/>
    <n v="4"/>
    <x v="1111"/>
  </r>
  <r>
    <d v="2017-07-21T00:00:00"/>
    <x v="3"/>
    <x v="6"/>
    <x v="296"/>
    <x v="3"/>
    <x v="2"/>
    <x v="9"/>
    <x v="623"/>
    <n v="94.19"/>
    <n v="7"/>
    <x v="4609"/>
  </r>
  <r>
    <d v="2017-07-21T00:00:00"/>
    <x v="3"/>
    <x v="6"/>
    <x v="557"/>
    <x v="3"/>
    <x v="2"/>
    <x v="9"/>
    <x v="590"/>
    <n v="2.11"/>
    <n v="2"/>
    <x v="4610"/>
  </r>
  <r>
    <d v="2017-07-22T00:00:00"/>
    <x v="3"/>
    <x v="6"/>
    <x v="484"/>
    <x v="2"/>
    <x v="0"/>
    <x v="2"/>
    <x v="388"/>
    <n v="29.97"/>
    <n v="3"/>
    <x v="4611"/>
  </r>
  <r>
    <d v="2017-07-22T00:00:00"/>
    <x v="3"/>
    <x v="6"/>
    <x v="58"/>
    <x v="3"/>
    <x v="1"/>
    <x v="1"/>
    <x v="692"/>
    <n v="526.34"/>
    <n v="4"/>
    <x v="4612"/>
  </r>
  <r>
    <d v="2017-07-23T00:00:00"/>
    <x v="3"/>
    <x v="6"/>
    <x v="135"/>
    <x v="2"/>
    <x v="2"/>
    <x v="9"/>
    <x v="505"/>
    <n v="13.13"/>
    <n v="3"/>
    <x v="361"/>
  </r>
  <r>
    <d v="2017-07-23T00:00:00"/>
    <x v="3"/>
    <x v="6"/>
    <x v="19"/>
    <x v="24"/>
    <x v="2"/>
    <x v="11"/>
    <x v="1468"/>
    <n v="11.68"/>
    <n v="2"/>
    <x v="2410"/>
  </r>
  <r>
    <d v="2017-07-23T00:00:00"/>
    <x v="3"/>
    <x v="6"/>
    <x v="19"/>
    <x v="24"/>
    <x v="0"/>
    <x v="0"/>
    <x v="1115"/>
    <n v="159.75"/>
    <n v="5"/>
    <x v="3078"/>
  </r>
  <r>
    <d v="2017-07-23T00:00:00"/>
    <x v="3"/>
    <x v="6"/>
    <x v="333"/>
    <x v="2"/>
    <x v="2"/>
    <x v="8"/>
    <x v="1105"/>
    <n v="41.4"/>
    <n v="4"/>
    <x v="1415"/>
  </r>
  <r>
    <d v="2017-07-23T00:00:00"/>
    <x v="3"/>
    <x v="6"/>
    <x v="181"/>
    <x v="2"/>
    <x v="2"/>
    <x v="9"/>
    <x v="1464"/>
    <n v="13.92"/>
    <n v="3"/>
    <x v="1838"/>
  </r>
  <r>
    <d v="2017-07-23T00:00:00"/>
    <x v="3"/>
    <x v="6"/>
    <x v="716"/>
    <x v="3"/>
    <x v="2"/>
    <x v="3"/>
    <x v="273"/>
    <n v="63.31"/>
    <n v="3"/>
    <x v="2636"/>
  </r>
  <r>
    <d v="2017-07-23T00:00:00"/>
    <x v="3"/>
    <x v="6"/>
    <x v="712"/>
    <x v="0"/>
    <x v="0"/>
    <x v="0"/>
    <x v="183"/>
    <n v="399.95"/>
    <n v="5"/>
    <x v="4311"/>
  </r>
  <r>
    <d v="2017-07-23T00:00:00"/>
    <x v="3"/>
    <x v="6"/>
    <x v="476"/>
    <x v="5"/>
    <x v="2"/>
    <x v="9"/>
    <x v="203"/>
    <n v="15.19"/>
    <n v="3"/>
    <x v="4613"/>
  </r>
  <r>
    <d v="2017-07-23T00:00:00"/>
    <x v="3"/>
    <x v="6"/>
    <x v="476"/>
    <x v="5"/>
    <x v="2"/>
    <x v="3"/>
    <x v="813"/>
    <n v="58.32"/>
    <n v="9"/>
    <x v="723"/>
  </r>
  <r>
    <d v="2017-07-23T00:00:00"/>
    <x v="3"/>
    <x v="6"/>
    <x v="136"/>
    <x v="3"/>
    <x v="2"/>
    <x v="11"/>
    <x v="747"/>
    <n v="121.54"/>
    <n v="4"/>
    <x v="1624"/>
  </r>
  <r>
    <d v="2017-07-24T00:00:00"/>
    <x v="3"/>
    <x v="6"/>
    <x v="540"/>
    <x v="5"/>
    <x v="0"/>
    <x v="12"/>
    <x v="724"/>
    <n v="2399.96"/>
    <n v="5"/>
    <x v="4614"/>
  </r>
  <r>
    <d v="2017-07-25T00:00:00"/>
    <x v="3"/>
    <x v="6"/>
    <x v="731"/>
    <x v="26"/>
    <x v="2"/>
    <x v="8"/>
    <x v="1733"/>
    <n v="20.23"/>
    <n v="7"/>
    <x v="2955"/>
  </r>
  <r>
    <d v="2017-07-25T00:00:00"/>
    <x v="3"/>
    <x v="6"/>
    <x v="165"/>
    <x v="13"/>
    <x v="2"/>
    <x v="8"/>
    <x v="1223"/>
    <n v="3.3"/>
    <n v="1"/>
    <x v="131"/>
  </r>
  <r>
    <d v="2017-07-25T00:00:00"/>
    <x v="3"/>
    <x v="6"/>
    <x v="424"/>
    <x v="13"/>
    <x v="1"/>
    <x v="5"/>
    <x v="1405"/>
    <n v="20.100000000000001"/>
    <n v="4"/>
    <x v="603"/>
  </r>
  <r>
    <d v="2017-07-25T00:00:00"/>
    <x v="3"/>
    <x v="6"/>
    <x v="424"/>
    <x v="13"/>
    <x v="2"/>
    <x v="16"/>
    <x v="1509"/>
    <n v="37.75"/>
    <n v="3"/>
    <x v="4615"/>
  </r>
  <r>
    <d v="2017-07-25T00:00:00"/>
    <x v="3"/>
    <x v="6"/>
    <x v="424"/>
    <x v="13"/>
    <x v="1"/>
    <x v="7"/>
    <x v="1713"/>
    <n v="138.59"/>
    <n v="1"/>
    <x v="4616"/>
  </r>
  <r>
    <d v="2017-07-25T00:00:00"/>
    <x v="3"/>
    <x v="6"/>
    <x v="424"/>
    <x v="13"/>
    <x v="2"/>
    <x v="6"/>
    <x v="1576"/>
    <n v="259.92"/>
    <n v="5"/>
    <x v="4617"/>
  </r>
  <r>
    <d v="2017-07-25T00:00:00"/>
    <x v="3"/>
    <x v="6"/>
    <x v="424"/>
    <x v="13"/>
    <x v="2"/>
    <x v="3"/>
    <x v="36"/>
    <n v="20.74"/>
    <n v="4"/>
    <x v="1262"/>
  </r>
  <r>
    <d v="2017-07-25T00:00:00"/>
    <x v="3"/>
    <x v="6"/>
    <x v="726"/>
    <x v="4"/>
    <x v="1"/>
    <x v="7"/>
    <x v="696"/>
    <n v="298.12"/>
    <n v="6"/>
    <x v="4618"/>
  </r>
  <r>
    <d v="2017-07-26T00:00:00"/>
    <x v="3"/>
    <x v="6"/>
    <x v="451"/>
    <x v="5"/>
    <x v="0"/>
    <x v="0"/>
    <x v="1327"/>
    <n v="1649.95"/>
    <n v="5"/>
    <x v="3034"/>
  </r>
  <r>
    <d v="2017-07-26T00:00:00"/>
    <x v="3"/>
    <x v="6"/>
    <x v="451"/>
    <x v="5"/>
    <x v="1"/>
    <x v="1"/>
    <x v="1038"/>
    <n v="362.35"/>
    <n v="3"/>
    <x v="893"/>
  </r>
  <r>
    <d v="2017-07-27T00:00:00"/>
    <x v="3"/>
    <x v="6"/>
    <x v="158"/>
    <x v="11"/>
    <x v="1"/>
    <x v="5"/>
    <x v="731"/>
    <n v="91.03"/>
    <n v="3"/>
    <x v="2452"/>
  </r>
  <r>
    <d v="2017-07-27T00:00:00"/>
    <x v="3"/>
    <x v="6"/>
    <x v="785"/>
    <x v="2"/>
    <x v="1"/>
    <x v="5"/>
    <x v="160"/>
    <n v="14.89"/>
    <n v="1"/>
    <x v="2104"/>
  </r>
  <r>
    <d v="2017-07-27T00:00:00"/>
    <x v="3"/>
    <x v="6"/>
    <x v="785"/>
    <x v="2"/>
    <x v="0"/>
    <x v="2"/>
    <x v="503"/>
    <n v="543.91999999999996"/>
    <n v="8"/>
    <x v="4520"/>
  </r>
  <r>
    <d v="2017-07-27T00:00:00"/>
    <x v="3"/>
    <x v="6"/>
    <x v="332"/>
    <x v="1"/>
    <x v="1"/>
    <x v="5"/>
    <x v="702"/>
    <n v="23.88"/>
    <n v="3"/>
    <x v="554"/>
  </r>
  <r>
    <d v="2017-07-27T00:00:00"/>
    <x v="3"/>
    <x v="6"/>
    <x v="332"/>
    <x v="1"/>
    <x v="2"/>
    <x v="3"/>
    <x v="596"/>
    <n v="26.2"/>
    <n v="4"/>
    <x v="4619"/>
  </r>
  <r>
    <d v="2017-07-27T00:00:00"/>
    <x v="3"/>
    <x v="6"/>
    <x v="332"/>
    <x v="1"/>
    <x v="2"/>
    <x v="3"/>
    <x v="1461"/>
    <n v="12.96"/>
    <n v="2"/>
    <x v="202"/>
  </r>
  <r>
    <d v="2017-07-27T00:00:00"/>
    <x v="3"/>
    <x v="6"/>
    <x v="332"/>
    <x v="1"/>
    <x v="0"/>
    <x v="0"/>
    <x v="1745"/>
    <n v="234.95"/>
    <n v="5"/>
    <x v="4620"/>
  </r>
  <r>
    <d v="2017-07-27T00:00:00"/>
    <x v="3"/>
    <x v="6"/>
    <x v="691"/>
    <x v="12"/>
    <x v="1"/>
    <x v="1"/>
    <x v="443"/>
    <n v="194.85"/>
    <n v="4"/>
    <x v="2877"/>
  </r>
  <r>
    <d v="2017-07-28T00:00:00"/>
    <x v="3"/>
    <x v="6"/>
    <x v="656"/>
    <x v="5"/>
    <x v="2"/>
    <x v="9"/>
    <x v="14"/>
    <n v="9.98"/>
    <n v="4"/>
    <x v="1561"/>
  </r>
  <r>
    <d v="2017-07-28T00:00:00"/>
    <x v="3"/>
    <x v="6"/>
    <x v="656"/>
    <x v="5"/>
    <x v="2"/>
    <x v="6"/>
    <x v="1634"/>
    <n v="14.98"/>
    <n v="1"/>
    <x v="873"/>
  </r>
  <r>
    <d v="2017-07-28T00:00:00"/>
    <x v="3"/>
    <x v="6"/>
    <x v="656"/>
    <x v="5"/>
    <x v="0"/>
    <x v="2"/>
    <x v="937"/>
    <n v="1145.5999999999999"/>
    <n v="4"/>
    <x v="4621"/>
  </r>
  <r>
    <d v="2017-07-29T00:00:00"/>
    <x v="3"/>
    <x v="6"/>
    <x v="675"/>
    <x v="12"/>
    <x v="2"/>
    <x v="10"/>
    <x v="1508"/>
    <n v="34.85"/>
    <n v="2"/>
    <x v="2865"/>
  </r>
  <r>
    <d v="2017-07-29T00:00:00"/>
    <x v="3"/>
    <x v="6"/>
    <x v="675"/>
    <x v="12"/>
    <x v="0"/>
    <x v="2"/>
    <x v="1743"/>
    <n v="22"/>
    <n v="5"/>
    <x v="3725"/>
  </r>
  <r>
    <d v="2017-07-29T00:00:00"/>
    <x v="3"/>
    <x v="6"/>
    <x v="675"/>
    <x v="12"/>
    <x v="2"/>
    <x v="11"/>
    <x v="451"/>
    <n v="4.37"/>
    <n v="3"/>
    <x v="495"/>
  </r>
  <r>
    <d v="2017-07-29T00:00:00"/>
    <x v="3"/>
    <x v="6"/>
    <x v="5"/>
    <x v="1"/>
    <x v="0"/>
    <x v="0"/>
    <x v="1626"/>
    <n v="90.57"/>
    <n v="3"/>
    <x v="2899"/>
  </r>
  <r>
    <d v="2017-07-29T00:00:00"/>
    <x v="3"/>
    <x v="6"/>
    <x v="209"/>
    <x v="4"/>
    <x v="2"/>
    <x v="4"/>
    <x v="1144"/>
    <n v="2.9"/>
    <n v="2"/>
    <x v="1113"/>
  </r>
  <r>
    <d v="2017-07-29T00:00:00"/>
    <x v="3"/>
    <x v="6"/>
    <x v="209"/>
    <x v="4"/>
    <x v="0"/>
    <x v="2"/>
    <x v="1225"/>
    <n v="124.79"/>
    <n v="1"/>
    <x v="2524"/>
  </r>
  <r>
    <d v="2017-07-29T00:00:00"/>
    <x v="3"/>
    <x v="6"/>
    <x v="144"/>
    <x v="2"/>
    <x v="2"/>
    <x v="11"/>
    <x v="549"/>
    <n v="60.12"/>
    <n v="9"/>
    <x v="1673"/>
  </r>
  <r>
    <d v="2017-07-29T00:00:00"/>
    <x v="3"/>
    <x v="6"/>
    <x v="287"/>
    <x v="32"/>
    <x v="2"/>
    <x v="9"/>
    <x v="209"/>
    <n v="33.479999999999997"/>
    <n v="2"/>
    <x v="4622"/>
  </r>
  <r>
    <d v="2017-07-29T00:00:00"/>
    <x v="3"/>
    <x v="6"/>
    <x v="287"/>
    <x v="32"/>
    <x v="0"/>
    <x v="2"/>
    <x v="886"/>
    <n v="461.97"/>
    <n v="3"/>
    <x v="4623"/>
  </r>
  <r>
    <d v="2017-07-29T00:00:00"/>
    <x v="3"/>
    <x v="6"/>
    <x v="287"/>
    <x v="32"/>
    <x v="2"/>
    <x v="10"/>
    <x v="101"/>
    <n v="137.62"/>
    <n v="2"/>
    <x v="1763"/>
  </r>
  <r>
    <d v="2017-07-29T00:00:00"/>
    <x v="3"/>
    <x v="6"/>
    <x v="287"/>
    <x v="32"/>
    <x v="1"/>
    <x v="1"/>
    <x v="974"/>
    <n v="302.67"/>
    <n v="3"/>
    <x v="4056"/>
  </r>
  <r>
    <d v="2017-07-29T00:00:00"/>
    <x v="3"/>
    <x v="6"/>
    <x v="373"/>
    <x v="1"/>
    <x v="1"/>
    <x v="14"/>
    <x v="1437"/>
    <n v="115.96"/>
    <n v="2"/>
    <x v="4624"/>
  </r>
  <r>
    <d v="2017-07-30T00:00:00"/>
    <x v="3"/>
    <x v="6"/>
    <x v="189"/>
    <x v="5"/>
    <x v="2"/>
    <x v="6"/>
    <x v="303"/>
    <n v="330.4"/>
    <n v="2"/>
    <x v="326"/>
  </r>
  <r>
    <d v="2017-07-30T00:00:00"/>
    <x v="3"/>
    <x v="6"/>
    <x v="189"/>
    <x v="5"/>
    <x v="2"/>
    <x v="8"/>
    <x v="540"/>
    <n v="26.25"/>
    <n v="7"/>
    <x v="3381"/>
  </r>
  <r>
    <d v="2017-07-30T00:00:00"/>
    <x v="3"/>
    <x v="6"/>
    <x v="536"/>
    <x v="18"/>
    <x v="2"/>
    <x v="9"/>
    <x v="498"/>
    <n v="76.78"/>
    <n v="4"/>
    <x v="4625"/>
  </r>
  <r>
    <d v="2017-07-30T00:00:00"/>
    <x v="3"/>
    <x v="6"/>
    <x v="714"/>
    <x v="29"/>
    <x v="0"/>
    <x v="2"/>
    <x v="636"/>
    <n v="89.95"/>
    <n v="5"/>
    <x v="3430"/>
  </r>
  <r>
    <d v="2017-07-31T00:00:00"/>
    <x v="3"/>
    <x v="6"/>
    <x v="29"/>
    <x v="13"/>
    <x v="2"/>
    <x v="3"/>
    <x v="1239"/>
    <n v="54.82"/>
    <n v="3"/>
    <x v="1869"/>
  </r>
  <r>
    <d v="2017-07-31T00:00:00"/>
    <x v="3"/>
    <x v="6"/>
    <x v="483"/>
    <x v="11"/>
    <x v="0"/>
    <x v="0"/>
    <x v="1281"/>
    <n v="41.42"/>
    <n v="2"/>
    <x v="1240"/>
  </r>
  <r>
    <d v="2017-07-31T00:00:00"/>
    <x v="3"/>
    <x v="6"/>
    <x v="669"/>
    <x v="3"/>
    <x v="0"/>
    <x v="2"/>
    <x v="507"/>
    <n v="36.79"/>
    <n v="1"/>
    <x v="3141"/>
  </r>
  <r>
    <d v="2017-07-31T00:00:00"/>
    <x v="3"/>
    <x v="6"/>
    <x v="574"/>
    <x v="5"/>
    <x v="2"/>
    <x v="6"/>
    <x v="444"/>
    <n v="56.56"/>
    <n v="2"/>
    <x v="4626"/>
  </r>
  <r>
    <d v="2017-07-31T00:00:00"/>
    <x v="3"/>
    <x v="6"/>
    <x v="574"/>
    <x v="5"/>
    <x v="1"/>
    <x v="5"/>
    <x v="55"/>
    <n v="36.96"/>
    <n v="7"/>
    <x v="4627"/>
  </r>
  <r>
    <d v="2017-07-31T00:00:00"/>
    <x v="3"/>
    <x v="6"/>
    <x v="479"/>
    <x v="0"/>
    <x v="2"/>
    <x v="9"/>
    <x v="908"/>
    <n v="17.52"/>
    <n v="4"/>
    <x v="477"/>
  </r>
  <r>
    <d v="2017-07-31T00:00:00"/>
    <x v="3"/>
    <x v="6"/>
    <x v="479"/>
    <x v="0"/>
    <x v="2"/>
    <x v="10"/>
    <x v="1601"/>
    <n v="155.88"/>
    <n v="6"/>
    <x v="4628"/>
  </r>
  <r>
    <d v="2017-07-31T00:00:00"/>
    <x v="3"/>
    <x v="6"/>
    <x v="461"/>
    <x v="13"/>
    <x v="0"/>
    <x v="2"/>
    <x v="380"/>
    <n v="285.58"/>
    <n v="4"/>
    <x v="4629"/>
  </r>
  <r>
    <d v="2017-07-31T00:00:00"/>
    <x v="3"/>
    <x v="6"/>
    <x v="197"/>
    <x v="37"/>
    <x v="2"/>
    <x v="3"/>
    <x v="1551"/>
    <n v="11.54"/>
    <n v="1"/>
    <x v="2444"/>
  </r>
  <r>
    <d v="2017-07-31T00:00:00"/>
    <x v="3"/>
    <x v="6"/>
    <x v="197"/>
    <x v="37"/>
    <x v="2"/>
    <x v="9"/>
    <x v="387"/>
    <n v="849.95"/>
    <n v="5"/>
    <x v="4630"/>
  </r>
  <r>
    <d v="2017-07-31T00:00:00"/>
    <x v="3"/>
    <x v="6"/>
    <x v="197"/>
    <x v="37"/>
    <x v="2"/>
    <x v="9"/>
    <x v="1264"/>
    <n v="11.01"/>
    <n v="3"/>
    <x v="1228"/>
  </r>
  <r>
    <d v="2017-08-01T00:00:00"/>
    <x v="3"/>
    <x v="7"/>
    <x v="227"/>
    <x v="1"/>
    <x v="1"/>
    <x v="7"/>
    <x v="263"/>
    <n v="892.98"/>
    <n v="2"/>
    <x v="4631"/>
  </r>
  <r>
    <d v="2017-08-03T00:00:00"/>
    <x v="3"/>
    <x v="7"/>
    <x v="681"/>
    <x v="21"/>
    <x v="2"/>
    <x v="10"/>
    <x v="1831"/>
    <n v="647.84"/>
    <n v="8"/>
    <x v="4632"/>
  </r>
  <r>
    <d v="2017-08-03T00:00:00"/>
    <x v="3"/>
    <x v="7"/>
    <x v="681"/>
    <x v="21"/>
    <x v="2"/>
    <x v="8"/>
    <x v="1105"/>
    <n v="20.7"/>
    <n v="2"/>
    <x v="2748"/>
  </r>
  <r>
    <d v="2017-08-03T00:00:00"/>
    <x v="3"/>
    <x v="7"/>
    <x v="550"/>
    <x v="5"/>
    <x v="2"/>
    <x v="9"/>
    <x v="524"/>
    <n v="171.2"/>
    <n v="5"/>
    <x v="3091"/>
  </r>
  <r>
    <d v="2017-08-03T00:00:00"/>
    <x v="3"/>
    <x v="7"/>
    <x v="550"/>
    <x v="5"/>
    <x v="2"/>
    <x v="11"/>
    <x v="1498"/>
    <n v="3.36"/>
    <n v="2"/>
    <x v="243"/>
  </r>
  <r>
    <d v="2017-08-04T00:00:00"/>
    <x v="3"/>
    <x v="7"/>
    <x v="125"/>
    <x v="21"/>
    <x v="1"/>
    <x v="5"/>
    <x v="1311"/>
    <n v="56.28"/>
    <n v="6"/>
    <x v="2511"/>
  </r>
  <r>
    <d v="2017-08-04T00:00:00"/>
    <x v="3"/>
    <x v="7"/>
    <x v="125"/>
    <x v="21"/>
    <x v="2"/>
    <x v="9"/>
    <x v="151"/>
    <n v="2690.97"/>
    <n v="3"/>
    <x v="4633"/>
  </r>
  <r>
    <d v="2017-08-04T00:00:00"/>
    <x v="3"/>
    <x v="7"/>
    <x v="449"/>
    <x v="8"/>
    <x v="2"/>
    <x v="6"/>
    <x v="1541"/>
    <n v="2591.56"/>
    <n v="4"/>
    <x v="4634"/>
  </r>
  <r>
    <d v="2017-08-04T00:00:00"/>
    <x v="3"/>
    <x v="7"/>
    <x v="449"/>
    <x v="8"/>
    <x v="2"/>
    <x v="10"/>
    <x v="746"/>
    <n v="41.95"/>
    <n v="5"/>
    <x v="4635"/>
  </r>
  <r>
    <d v="2017-08-04T00:00:00"/>
    <x v="3"/>
    <x v="7"/>
    <x v="341"/>
    <x v="5"/>
    <x v="2"/>
    <x v="3"/>
    <x v="408"/>
    <n v="244.55"/>
    <n v="5"/>
    <x v="4556"/>
  </r>
  <r>
    <d v="2017-08-04T00:00:00"/>
    <x v="3"/>
    <x v="7"/>
    <x v="341"/>
    <x v="5"/>
    <x v="2"/>
    <x v="3"/>
    <x v="177"/>
    <n v="195.76"/>
    <n v="4"/>
    <x v="4636"/>
  </r>
  <r>
    <d v="2017-08-04T00:00:00"/>
    <x v="3"/>
    <x v="7"/>
    <x v="60"/>
    <x v="10"/>
    <x v="1"/>
    <x v="5"/>
    <x v="639"/>
    <n v="273.95999999999998"/>
    <n v="2"/>
    <x v="3222"/>
  </r>
  <r>
    <d v="2017-08-04T00:00:00"/>
    <x v="3"/>
    <x v="7"/>
    <x v="60"/>
    <x v="10"/>
    <x v="1"/>
    <x v="5"/>
    <x v="918"/>
    <n v="306.89999999999998"/>
    <n v="3"/>
    <x v="4637"/>
  </r>
  <r>
    <d v="2017-08-05T00:00:00"/>
    <x v="3"/>
    <x v="7"/>
    <x v="234"/>
    <x v="18"/>
    <x v="1"/>
    <x v="1"/>
    <x v="1525"/>
    <n v="47.99"/>
    <n v="2"/>
    <x v="2454"/>
  </r>
  <r>
    <d v="2017-08-05T00:00:00"/>
    <x v="3"/>
    <x v="7"/>
    <x v="577"/>
    <x v="5"/>
    <x v="0"/>
    <x v="12"/>
    <x v="555"/>
    <n v="3359.95"/>
    <n v="6"/>
    <x v="4638"/>
  </r>
  <r>
    <d v="2017-08-05T00:00:00"/>
    <x v="3"/>
    <x v="7"/>
    <x v="388"/>
    <x v="13"/>
    <x v="1"/>
    <x v="1"/>
    <x v="1257"/>
    <n v="128.06"/>
    <n v="3"/>
    <x v="1916"/>
  </r>
  <r>
    <d v="2017-08-05T00:00:00"/>
    <x v="3"/>
    <x v="7"/>
    <x v="263"/>
    <x v="5"/>
    <x v="2"/>
    <x v="10"/>
    <x v="87"/>
    <n v="81.08"/>
    <n v="4"/>
    <x v="4639"/>
  </r>
  <r>
    <d v="2017-08-05T00:00:00"/>
    <x v="3"/>
    <x v="7"/>
    <x v="369"/>
    <x v="4"/>
    <x v="2"/>
    <x v="3"/>
    <x v="1449"/>
    <n v="41.47"/>
    <n v="8"/>
    <x v="700"/>
  </r>
  <r>
    <d v="2017-08-06T00:00:00"/>
    <x v="3"/>
    <x v="7"/>
    <x v="12"/>
    <x v="4"/>
    <x v="2"/>
    <x v="10"/>
    <x v="1832"/>
    <n v="1.62"/>
    <n v="2"/>
    <x v="4640"/>
  </r>
  <r>
    <d v="2017-08-06T00:00:00"/>
    <x v="3"/>
    <x v="7"/>
    <x v="185"/>
    <x v="4"/>
    <x v="2"/>
    <x v="16"/>
    <x v="1469"/>
    <n v="23.76"/>
    <n v="3"/>
    <x v="4641"/>
  </r>
  <r>
    <d v="2017-08-06T00:00:00"/>
    <x v="3"/>
    <x v="7"/>
    <x v="185"/>
    <x v="4"/>
    <x v="2"/>
    <x v="3"/>
    <x v="52"/>
    <n v="85.06"/>
    <n v="3"/>
    <x v="2031"/>
  </r>
  <r>
    <d v="2017-08-06T00:00:00"/>
    <x v="3"/>
    <x v="7"/>
    <x v="185"/>
    <x v="4"/>
    <x v="0"/>
    <x v="2"/>
    <x v="1530"/>
    <n v="381.58"/>
    <n v="3"/>
    <x v="2981"/>
  </r>
  <r>
    <d v="2017-08-06T00:00:00"/>
    <x v="3"/>
    <x v="7"/>
    <x v="507"/>
    <x v="30"/>
    <x v="2"/>
    <x v="9"/>
    <x v="1130"/>
    <n v="10.36"/>
    <n v="2"/>
    <x v="2739"/>
  </r>
  <r>
    <d v="2017-08-06T00:00:00"/>
    <x v="3"/>
    <x v="7"/>
    <x v="455"/>
    <x v="3"/>
    <x v="2"/>
    <x v="9"/>
    <x v="270"/>
    <n v="12.18"/>
    <n v="4"/>
    <x v="1929"/>
  </r>
  <r>
    <d v="2017-08-06T00:00:00"/>
    <x v="3"/>
    <x v="7"/>
    <x v="487"/>
    <x v="5"/>
    <x v="1"/>
    <x v="14"/>
    <x v="1457"/>
    <n v="1497.67"/>
    <n v="2"/>
    <x v="4642"/>
  </r>
  <r>
    <d v="2017-08-06T00:00:00"/>
    <x v="3"/>
    <x v="7"/>
    <x v="487"/>
    <x v="5"/>
    <x v="0"/>
    <x v="2"/>
    <x v="564"/>
    <n v="17.52"/>
    <n v="2"/>
    <x v="4643"/>
  </r>
  <r>
    <d v="2017-08-06T00:00:00"/>
    <x v="3"/>
    <x v="7"/>
    <x v="410"/>
    <x v="22"/>
    <x v="0"/>
    <x v="0"/>
    <x v="707"/>
    <n v="89.54"/>
    <n v="7"/>
    <x v="1393"/>
  </r>
  <r>
    <d v="2017-08-06T00:00:00"/>
    <x v="3"/>
    <x v="7"/>
    <x v="410"/>
    <x v="22"/>
    <x v="2"/>
    <x v="6"/>
    <x v="567"/>
    <n v="35.17"/>
    <n v="2"/>
    <x v="645"/>
  </r>
  <r>
    <d v="2017-08-06T00:00:00"/>
    <x v="3"/>
    <x v="7"/>
    <x v="410"/>
    <x v="22"/>
    <x v="2"/>
    <x v="9"/>
    <x v="1506"/>
    <n v="72.59"/>
    <n v="2"/>
    <x v="2459"/>
  </r>
  <r>
    <d v="2017-08-07T00:00:00"/>
    <x v="3"/>
    <x v="7"/>
    <x v="251"/>
    <x v="6"/>
    <x v="2"/>
    <x v="11"/>
    <x v="289"/>
    <n v="7.56"/>
    <n v="3"/>
    <x v="1112"/>
  </r>
  <r>
    <d v="2017-08-07T00:00:00"/>
    <x v="3"/>
    <x v="7"/>
    <x v="251"/>
    <x v="6"/>
    <x v="2"/>
    <x v="3"/>
    <x v="52"/>
    <n v="24.56"/>
    <n v="2"/>
    <x v="485"/>
  </r>
  <r>
    <d v="2017-08-07T00:00:00"/>
    <x v="3"/>
    <x v="7"/>
    <x v="251"/>
    <x v="6"/>
    <x v="2"/>
    <x v="11"/>
    <x v="343"/>
    <n v="12.96"/>
    <n v="2"/>
    <x v="4644"/>
  </r>
  <r>
    <d v="2017-08-07T00:00:00"/>
    <x v="3"/>
    <x v="7"/>
    <x v="184"/>
    <x v="5"/>
    <x v="1"/>
    <x v="5"/>
    <x v="171"/>
    <n v="145.9"/>
    <n v="5"/>
    <x v="2231"/>
  </r>
  <r>
    <d v="2017-08-07T00:00:00"/>
    <x v="3"/>
    <x v="7"/>
    <x v="788"/>
    <x v="1"/>
    <x v="1"/>
    <x v="5"/>
    <x v="1283"/>
    <n v="198.46"/>
    <n v="2"/>
    <x v="4645"/>
  </r>
  <r>
    <d v="2017-08-07T00:00:00"/>
    <x v="3"/>
    <x v="7"/>
    <x v="788"/>
    <x v="1"/>
    <x v="2"/>
    <x v="8"/>
    <x v="939"/>
    <n v="786.48"/>
    <n v="8"/>
    <x v="4646"/>
  </r>
  <r>
    <d v="2017-08-07T00:00:00"/>
    <x v="3"/>
    <x v="7"/>
    <x v="788"/>
    <x v="1"/>
    <x v="2"/>
    <x v="9"/>
    <x v="1067"/>
    <n v="23.17"/>
    <n v="2"/>
    <x v="442"/>
  </r>
  <r>
    <d v="2017-08-07T00:00:00"/>
    <x v="3"/>
    <x v="7"/>
    <x v="788"/>
    <x v="1"/>
    <x v="0"/>
    <x v="0"/>
    <x v="1598"/>
    <n v="50"/>
    <n v="2"/>
    <x v="656"/>
  </r>
  <r>
    <d v="2017-08-07T00:00:00"/>
    <x v="3"/>
    <x v="7"/>
    <x v="373"/>
    <x v="5"/>
    <x v="2"/>
    <x v="8"/>
    <x v="709"/>
    <n v="75.180000000000007"/>
    <n v="6"/>
    <x v="1072"/>
  </r>
  <r>
    <d v="2017-08-07T00:00:00"/>
    <x v="3"/>
    <x v="7"/>
    <x v="3"/>
    <x v="1"/>
    <x v="1"/>
    <x v="5"/>
    <x v="55"/>
    <n v="15.84"/>
    <n v="3"/>
    <x v="214"/>
  </r>
  <r>
    <d v="2017-08-07T00:00:00"/>
    <x v="3"/>
    <x v="7"/>
    <x v="3"/>
    <x v="1"/>
    <x v="2"/>
    <x v="9"/>
    <x v="256"/>
    <n v="86.38"/>
    <n v="3"/>
    <x v="4647"/>
  </r>
  <r>
    <d v="2017-08-07T00:00:00"/>
    <x v="3"/>
    <x v="7"/>
    <x v="3"/>
    <x v="1"/>
    <x v="2"/>
    <x v="11"/>
    <x v="199"/>
    <n v="18.239999999999998"/>
    <n v="3"/>
    <x v="1460"/>
  </r>
  <r>
    <d v="2017-08-07T00:00:00"/>
    <x v="3"/>
    <x v="7"/>
    <x v="3"/>
    <x v="1"/>
    <x v="2"/>
    <x v="11"/>
    <x v="433"/>
    <n v="13.12"/>
    <n v="4"/>
    <x v="1413"/>
  </r>
  <r>
    <d v="2017-08-07T00:00:00"/>
    <x v="3"/>
    <x v="7"/>
    <x v="737"/>
    <x v="37"/>
    <x v="1"/>
    <x v="5"/>
    <x v="1365"/>
    <n v="83.92"/>
    <n v="4"/>
    <x v="761"/>
  </r>
  <r>
    <d v="2017-08-07T00:00:00"/>
    <x v="3"/>
    <x v="7"/>
    <x v="737"/>
    <x v="37"/>
    <x v="0"/>
    <x v="0"/>
    <x v="368"/>
    <n v="141.9"/>
    <n v="5"/>
    <x v="2007"/>
  </r>
  <r>
    <d v="2017-08-07T00:00:00"/>
    <x v="3"/>
    <x v="7"/>
    <x v="737"/>
    <x v="37"/>
    <x v="1"/>
    <x v="5"/>
    <x v="664"/>
    <n v="39.979999999999997"/>
    <n v="2"/>
    <x v="3453"/>
  </r>
  <r>
    <d v="2017-08-07T00:00:00"/>
    <x v="3"/>
    <x v="7"/>
    <x v="737"/>
    <x v="37"/>
    <x v="2"/>
    <x v="11"/>
    <x v="1002"/>
    <n v="28.91"/>
    <n v="7"/>
    <x v="1570"/>
  </r>
  <r>
    <d v="2017-08-07T00:00:00"/>
    <x v="3"/>
    <x v="7"/>
    <x v="737"/>
    <x v="37"/>
    <x v="2"/>
    <x v="11"/>
    <x v="227"/>
    <n v="174.95"/>
    <n v="5"/>
    <x v="467"/>
  </r>
  <r>
    <d v="2017-08-07T00:00:00"/>
    <x v="3"/>
    <x v="7"/>
    <x v="117"/>
    <x v="1"/>
    <x v="2"/>
    <x v="3"/>
    <x v="52"/>
    <n v="52.76"/>
    <n v="2"/>
    <x v="2576"/>
  </r>
  <r>
    <d v="2017-08-09T00:00:00"/>
    <x v="3"/>
    <x v="7"/>
    <x v="263"/>
    <x v="3"/>
    <x v="1"/>
    <x v="7"/>
    <x v="215"/>
    <n v="765.63"/>
    <n v="7"/>
    <x v="4648"/>
  </r>
  <r>
    <d v="2017-08-09T00:00:00"/>
    <x v="3"/>
    <x v="7"/>
    <x v="641"/>
    <x v="13"/>
    <x v="0"/>
    <x v="2"/>
    <x v="1261"/>
    <n v="258.52999999999997"/>
    <n v="2"/>
    <x v="4649"/>
  </r>
  <r>
    <d v="2017-08-09T00:00:00"/>
    <x v="3"/>
    <x v="7"/>
    <x v="194"/>
    <x v="18"/>
    <x v="0"/>
    <x v="0"/>
    <x v="310"/>
    <n v="9.1"/>
    <n v="1"/>
    <x v="3313"/>
  </r>
  <r>
    <d v="2017-08-09T00:00:00"/>
    <x v="3"/>
    <x v="7"/>
    <x v="293"/>
    <x v="18"/>
    <x v="0"/>
    <x v="0"/>
    <x v="470"/>
    <n v="116.83"/>
    <n v="4"/>
    <x v="2162"/>
  </r>
  <r>
    <d v="2017-08-09T00:00:00"/>
    <x v="3"/>
    <x v="7"/>
    <x v="592"/>
    <x v="4"/>
    <x v="0"/>
    <x v="0"/>
    <x v="1318"/>
    <n v="85.2"/>
    <n v="6"/>
    <x v="4650"/>
  </r>
  <r>
    <d v="2017-08-09T00:00:00"/>
    <x v="3"/>
    <x v="7"/>
    <x v="91"/>
    <x v="4"/>
    <x v="2"/>
    <x v="9"/>
    <x v="946"/>
    <n v="42.62"/>
    <n v="7"/>
    <x v="4188"/>
  </r>
  <r>
    <d v="2017-08-09T00:00:00"/>
    <x v="3"/>
    <x v="7"/>
    <x v="91"/>
    <x v="4"/>
    <x v="0"/>
    <x v="12"/>
    <x v="1528"/>
    <n v="319.98"/>
    <n v="2"/>
    <x v="4492"/>
  </r>
  <r>
    <d v="2017-08-09T00:00:00"/>
    <x v="3"/>
    <x v="7"/>
    <x v="91"/>
    <x v="4"/>
    <x v="2"/>
    <x v="4"/>
    <x v="1028"/>
    <n v="45.92"/>
    <n v="5"/>
    <x v="4651"/>
  </r>
  <r>
    <d v="2017-08-09T00:00:00"/>
    <x v="3"/>
    <x v="7"/>
    <x v="91"/>
    <x v="4"/>
    <x v="1"/>
    <x v="5"/>
    <x v="7"/>
    <n v="21.18"/>
    <n v="2"/>
    <x v="4652"/>
  </r>
  <r>
    <d v="2017-08-09T00:00:00"/>
    <x v="3"/>
    <x v="7"/>
    <x v="91"/>
    <x v="4"/>
    <x v="2"/>
    <x v="3"/>
    <x v="18"/>
    <n v="20.74"/>
    <n v="4"/>
    <x v="1262"/>
  </r>
  <r>
    <d v="2017-08-09T00:00:00"/>
    <x v="3"/>
    <x v="7"/>
    <x v="91"/>
    <x v="4"/>
    <x v="1"/>
    <x v="1"/>
    <x v="1257"/>
    <n v="213.43"/>
    <n v="5"/>
    <x v="4653"/>
  </r>
  <r>
    <d v="2017-08-09T00:00:00"/>
    <x v="3"/>
    <x v="7"/>
    <x v="671"/>
    <x v="11"/>
    <x v="2"/>
    <x v="6"/>
    <x v="841"/>
    <n v="61.68"/>
    <n v="5"/>
    <x v="472"/>
  </r>
  <r>
    <d v="2017-08-09T00:00:00"/>
    <x v="3"/>
    <x v="7"/>
    <x v="671"/>
    <x v="11"/>
    <x v="0"/>
    <x v="2"/>
    <x v="168"/>
    <n v="158.38"/>
    <n v="3"/>
    <x v="1685"/>
  </r>
  <r>
    <d v="2017-08-09T00:00:00"/>
    <x v="3"/>
    <x v="7"/>
    <x v="678"/>
    <x v="2"/>
    <x v="2"/>
    <x v="6"/>
    <x v="437"/>
    <n v="65.12"/>
    <n v="4"/>
    <x v="4654"/>
  </r>
  <r>
    <d v="2017-08-10T00:00:00"/>
    <x v="3"/>
    <x v="7"/>
    <x v="36"/>
    <x v="5"/>
    <x v="0"/>
    <x v="2"/>
    <x v="995"/>
    <n v="103.19"/>
    <n v="1"/>
    <x v="4655"/>
  </r>
  <r>
    <d v="2017-08-10T00:00:00"/>
    <x v="3"/>
    <x v="7"/>
    <x v="36"/>
    <x v="5"/>
    <x v="0"/>
    <x v="0"/>
    <x v="1426"/>
    <n v="36"/>
    <n v="2"/>
    <x v="1536"/>
  </r>
  <r>
    <d v="2017-08-10T00:00:00"/>
    <x v="3"/>
    <x v="7"/>
    <x v="36"/>
    <x v="5"/>
    <x v="0"/>
    <x v="0"/>
    <x v="969"/>
    <n v="239.96"/>
    <n v="4"/>
    <x v="4656"/>
  </r>
  <r>
    <d v="2017-08-10T00:00:00"/>
    <x v="3"/>
    <x v="7"/>
    <x v="36"/>
    <x v="5"/>
    <x v="2"/>
    <x v="6"/>
    <x v="290"/>
    <n v="40.68"/>
    <n v="2"/>
    <x v="1091"/>
  </r>
  <r>
    <d v="2017-08-10T00:00:00"/>
    <x v="3"/>
    <x v="7"/>
    <x v="560"/>
    <x v="43"/>
    <x v="2"/>
    <x v="6"/>
    <x v="518"/>
    <n v="42.76"/>
    <n v="1"/>
    <x v="2318"/>
  </r>
  <r>
    <d v="2017-08-10T00:00:00"/>
    <x v="3"/>
    <x v="7"/>
    <x v="144"/>
    <x v="2"/>
    <x v="1"/>
    <x v="1"/>
    <x v="670"/>
    <n v="145.76"/>
    <n v="2"/>
    <x v="71"/>
  </r>
  <r>
    <d v="2017-08-11T00:00:00"/>
    <x v="3"/>
    <x v="7"/>
    <x v="295"/>
    <x v="2"/>
    <x v="2"/>
    <x v="11"/>
    <x v="1833"/>
    <n v="109.9"/>
    <n v="5"/>
    <x v="4657"/>
  </r>
  <r>
    <d v="2017-08-11T00:00:00"/>
    <x v="3"/>
    <x v="7"/>
    <x v="551"/>
    <x v="29"/>
    <x v="1"/>
    <x v="5"/>
    <x v="1494"/>
    <n v="274.2"/>
    <n v="10"/>
    <x v="4658"/>
  </r>
  <r>
    <d v="2017-08-12T00:00:00"/>
    <x v="3"/>
    <x v="7"/>
    <x v="232"/>
    <x v="5"/>
    <x v="0"/>
    <x v="0"/>
    <x v="604"/>
    <n v="179.95"/>
    <n v="5"/>
    <x v="1772"/>
  </r>
  <r>
    <d v="2017-08-12T00:00:00"/>
    <x v="3"/>
    <x v="7"/>
    <x v="232"/>
    <x v="5"/>
    <x v="0"/>
    <x v="12"/>
    <x v="728"/>
    <n v="1199.98"/>
    <n v="3"/>
    <x v="851"/>
  </r>
  <r>
    <d v="2017-08-12T00:00:00"/>
    <x v="3"/>
    <x v="7"/>
    <x v="232"/>
    <x v="5"/>
    <x v="2"/>
    <x v="3"/>
    <x v="881"/>
    <n v="27.15"/>
    <n v="5"/>
    <x v="1574"/>
  </r>
  <r>
    <d v="2017-08-12T00:00:00"/>
    <x v="3"/>
    <x v="7"/>
    <x v="232"/>
    <x v="5"/>
    <x v="1"/>
    <x v="7"/>
    <x v="381"/>
    <n v="1004.02"/>
    <n v="7"/>
    <x v="4659"/>
  </r>
  <r>
    <d v="2017-08-12T00:00:00"/>
    <x v="3"/>
    <x v="7"/>
    <x v="232"/>
    <x v="5"/>
    <x v="2"/>
    <x v="3"/>
    <x v="97"/>
    <n v="9.68"/>
    <n v="1"/>
    <x v="979"/>
  </r>
  <r>
    <d v="2017-08-12T00:00:00"/>
    <x v="3"/>
    <x v="7"/>
    <x v="232"/>
    <x v="5"/>
    <x v="2"/>
    <x v="8"/>
    <x v="1378"/>
    <n v="28.35"/>
    <n v="9"/>
    <x v="4660"/>
  </r>
  <r>
    <d v="2017-08-12T00:00:00"/>
    <x v="3"/>
    <x v="7"/>
    <x v="232"/>
    <x v="5"/>
    <x v="2"/>
    <x v="3"/>
    <x v="1330"/>
    <n v="55.98"/>
    <n v="1"/>
    <x v="2400"/>
  </r>
  <r>
    <d v="2017-08-12T00:00:00"/>
    <x v="3"/>
    <x v="7"/>
    <x v="232"/>
    <x v="5"/>
    <x v="1"/>
    <x v="14"/>
    <x v="91"/>
    <n v="1336.83"/>
    <n v="13"/>
    <x v="1463"/>
  </r>
  <r>
    <d v="2017-08-12T00:00:00"/>
    <x v="3"/>
    <x v="7"/>
    <x v="232"/>
    <x v="5"/>
    <x v="1"/>
    <x v="1"/>
    <x v="1276"/>
    <n v="113.57"/>
    <n v="2"/>
    <x v="3541"/>
  </r>
  <r>
    <d v="2017-08-12T00:00:00"/>
    <x v="3"/>
    <x v="7"/>
    <x v="41"/>
    <x v="2"/>
    <x v="1"/>
    <x v="5"/>
    <x v="882"/>
    <n v="109.48"/>
    <n v="2"/>
    <x v="1710"/>
  </r>
  <r>
    <d v="2017-08-12T00:00:00"/>
    <x v="3"/>
    <x v="7"/>
    <x v="41"/>
    <x v="2"/>
    <x v="2"/>
    <x v="6"/>
    <x v="585"/>
    <n v="272.94"/>
    <n v="3"/>
    <x v="6"/>
  </r>
  <r>
    <d v="2017-08-12T00:00:00"/>
    <x v="3"/>
    <x v="7"/>
    <x v="41"/>
    <x v="2"/>
    <x v="2"/>
    <x v="3"/>
    <x v="1507"/>
    <n v="19.440000000000001"/>
    <n v="3"/>
    <x v="114"/>
  </r>
  <r>
    <d v="2017-08-12T00:00:00"/>
    <x v="3"/>
    <x v="7"/>
    <x v="41"/>
    <x v="2"/>
    <x v="2"/>
    <x v="6"/>
    <x v="1033"/>
    <n v="31.92"/>
    <n v="4"/>
    <x v="1282"/>
  </r>
  <r>
    <d v="2017-08-12T00:00:00"/>
    <x v="3"/>
    <x v="7"/>
    <x v="291"/>
    <x v="5"/>
    <x v="2"/>
    <x v="6"/>
    <x v="645"/>
    <n v="29.79"/>
    <n v="3"/>
    <x v="3076"/>
  </r>
  <r>
    <d v="2017-08-12T00:00:00"/>
    <x v="3"/>
    <x v="7"/>
    <x v="291"/>
    <x v="5"/>
    <x v="1"/>
    <x v="5"/>
    <x v="1390"/>
    <n v="128.9"/>
    <n v="2"/>
    <x v="4661"/>
  </r>
  <r>
    <d v="2017-08-12T00:00:00"/>
    <x v="3"/>
    <x v="7"/>
    <x v="291"/>
    <x v="5"/>
    <x v="2"/>
    <x v="3"/>
    <x v="1752"/>
    <n v="60.12"/>
    <n v="9"/>
    <x v="2417"/>
  </r>
  <r>
    <d v="2017-08-12T00:00:00"/>
    <x v="3"/>
    <x v="7"/>
    <x v="477"/>
    <x v="5"/>
    <x v="2"/>
    <x v="10"/>
    <x v="1822"/>
    <n v="69.48"/>
    <n v="1"/>
    <x v="3783"/>
  </r>
  <r>
    <d v="2017-08-12T00:00:00"/>
    <x v="3"/>
    <x v="7"/>
    <x v="125"/>
    <x v="5"/>
    <x v="2"/>
    <x v="3"/>
    <x v="1683"/>
    <n v="87.92"/>
    <n v="4"/>
    <x v="4662"/>
  </r>
  <r>
    <d v="2017-08-12T00:00:00"/>
    <x v="3"/>
    <x v="7"/>
    <x v="125"/>
    <x v="5"/>
    <x v="2"/>
    <x v="9"/>
    <x v="1124"/>
    <n v="22.42"/>
    <n v="1"/>
    <x v="477"/>
  </r>
  <r>
    <d v="2017-08-12T00:00:00"/>
    <x v="3"/>
    <x v="7"/>
    <x v="125"/>
    <x v="5"/>
    <x v="2"/>
    <x v="9"/>
    <x v="450"/>
    <n v="90.48"/>
    <n v="3"/>
    <x v="2931"/>
  </r>
  <r>
    <d v="2017-08-12T00:00:00"/>
    <x v="3"/>
    <x v="7"/>
    <x v="125"/>
    <x v="5"/>
    <x v="2"/>
    <x v="6"/>
    <x v="518"/>
    <n v="42.76"/>
    <n v="1"/>
    <x v="2318"/>
  </r>
  <r>
    <d v="2017-08-12T00:00:00"/>
    <x v="3"/>
    <x v="7"/>
    <x v="390"/>
    <x v="0"/>
    <x v="0"/>
    <x v="0"/>
    <x v="229"/>
    <n v="178.11"/>
    <n v="3"/>
    <x v="4663"/>
  </r>
  <r>
    <d v="2017-08-12T00:00:00"/>
    <x v="3"/>
    <x v="7"/>
    <x v="390"/>
    <x v="0"/>
    <x v="2"/>
    <x v="10"/>
    <x v="361"/>
    <n v="1089.75"/>
    <n v="3"/>
    <x v="388"/>
  </r>
  <r>
    <d v="2017-08-12T00:00:00"/>
    <x v="3"/>
    <x v="7"/>
    <x v="390"/>
    <x v="0"/>
    <x v="2"/>
    <x v="8"/>
    <x v="984"/>
    <n v="61.06"/>
    <n v="2"/>
    <x v="1730"/>
  </r>
  <r>
    <d v="2017-08-12T00:00:00"/>
    <x v="3"/>
    <x v="7"/>
    <x v="390"/>
    <x v="0"/>
    <x v="1"/>
    <x v="14"/>
    <x v="1102"/>
    <n v="459.92"/>
    <n v="4"/>
    <x v="4664"/>
  </r>
  <r>
    <d v="2017-08-12T00:00:00"/>
    <x v="3"/>
    <x v="7"/>
    <x v="390"/>
    <x v="0"/>
    <x v="2"/>
    <x v="3"/>
    <x v="1517"/>
    <n v="27.52"/>
    <n v="4"/>
    <x v="4665"/>
  </r>
  <r>
    <d v="2017-08-12T00:00:00"/>
    <x v="3"/>
    <x v="7"/>
    <x v="408"/>
    <x v="43"/>
    <x v="2"/>
    <x v="6"/>
    <x v="847"/>
    <n v="592.74"/>
    <n v="6"/>
    <x v="4666"/>
  </r>
  <r>
    <d v="2017-08-12T00:00:00"/>
    <x v="3"/>
    <x v="7"/>
    <x v="615"/>
    <x v="13"/>
    <x v="1"/>
    <x v="1"/>
    <x v="500"/>
    <n v="215.54"/>
    <n v="4"/>
    <x v="4667"/>
  </r>
  <r>
    <d v="2017-08-12T00:00:00"/>
    <x v="3"/>
    <x v="7"/>
    <x v="695"/>
    <x v="13"/>
    <x v="2"/>
    <x v="11"/>
    <x v="736"/>
    <n v="13.25"/>
    <n v="4"/>
    <x v="4668"/>
  </r>
  <r>
    <d v="2017-08-12T00:00:00"/>
    <x v="3"/>
    <x v="7"/>
    <x v="695"/>
    <x v="13"/>
    <x v="0"/>
    <x v="2"/>
    <x v="1730"/>
    <n v="83.99"/>
    <n v="2"/>
    <x v="4669"/>
  </r>
  <r>
    <d v="2017-08-13T00:00:00"/>
    <x v="3"/>
    <x v="7"/>
    <x v="500"/>
    <x v="5"/>
    <x v="2"/>
    <x v="6"/>
    <x v="1280"/>
    <n v="31.44"/>
    <n v="3"/>
    <x v="294"/>
  </r>
  <r>
    <d v="2017-08-13T00:00:00"/>
    <x v="3"/>
    <x v="7"/>
    <x v="500"/>
    <x v="5"/>
    <x v="2"/>
    <x v="10"/>
    <x v="175"/>
    <n v="83.79"/>
    <n v="7"/>
    <x v="3563"/>
  </r>
  <r>
    <d v="2017-08-13T00:00:00"/>
    <x v="3"/>
    <x v="7"/>
    <x v="500"/>
    <x v="5"/>
    <x v="2"/>
    <x v="11"/>
    <x v="429"/>
    <n v="59.52"/>
    <n v="3"/>
    <x v="470"/>
  </r>
  <r>
    <d v="2017-08-13T00:00:00"/>
    <x v="3"/>
    <x v="7"/>
    <x v="500"/>
    <x v="5"/>
    <x v="2"/>
    <x v="16"/>
    <x v="818"/>
    <n v="31.92"/>
    <n v="4"/>
    <x v="828"/>
  </r>
  <r>
    <d v="2017-08-13T00:00:00"/>
    <x v="3"/>
    <x v="7"/>
    <x v="452"/>
    <x v="13"/>
    <x v="2"/>
    <x v="8"/>
    <x v="1352"/>
    <n v="17.54"/>
    <n v="3"/>
    <x v="29"/>
  </r>
  <r>
    <d v="2017-08-13T00:00:00"/>
    <x v="3"/>
    <x v="7"/>
    <x v="528"/>
    <x v="5"/>
    <x v="2"/>
    <x v="9"/>
    <x v="595"/>
    <n v="36.020000000000003"/>
    <n v="3"/>
    <x v="4670"/>
  </r>
  <r>
    <d v="2017-08-13T00:00:00"/>
    <x v="3"/>
    <x v="7"/>
    <x v="222"/>
    <x v="23"/>
    <x v="2"/>
    <x v="10"/>
    <x v="1167"/>
    <n v="272.05"/>
    <n v="7"/>
    <x v="4671"/>
  </r>
  <r>
    <d v="2017-08-13T00:00:00"/>
    <x v="3"/>
    <x v="7"/>
    <x v="222"/>
    <x v="23"/>
    <x v="2"/>
    <x v="9"/>
    <x v="151"/>
    <n v="1614.58"/>
    <n v="6"/>
    <x v="4672"/>
  </r>
  <r>
    <d v="2017-08-13T00:00:00"/>
    <x v="3"/>
    <x v="7"/>
    <x v="222"/>
    <x v="23"/>
    <x v="2"/>
    <x v="4"/>
    <x v="44"/>
    <n v="24.32"/>
    <n v="5"/>
    <x v="149"/>
  </r>
  <r>
    <d v="2017-08-13T00:00:00"/>
    <x v="3"/>
    <x v="7"/>
    <x v="222"/>
    <x v="23"/>
    <x v="0"/>
    <x v="0"/>
    <x v="668"/>
    <n v="1.58"/>
    <n v="2"/>
    <x v="1310"/>
  </r>
  <r>
    <d v="2017-08-13T00:00:00"/>
    <x v="3"/>
    <x v="7"/>
    <x v="222"/>
    <x v="23"/>
    <x v="1"/>
    <x v="5"/>
    <x v="1107"/>
    <n v="31.98"/>
    <n v="1"/>
    <x v="6"/>
  </r>
  <r>
    <d v="2017-08-13T00:00:00"/>
    <x v="3"/>
    <x v="7"/>
    <x v="222"/>
    <x v="23"/>
    <x v="2"/>
    <x v="13"/>
    <x v="857"/>
    <n v="14.76"/>
    <n v="5"/>
    <x v="2808"/>
  </r>
  <r>
    <d v="2017-08-13T00:00:00"/>
    <x v="3"/>
    <x v="7"/>
    <x v="222"/>
    <x v="23"/>
    <x v="1"/>
    <x v="1"/>
    <x v="1260"/>
    <n v="423.65"/>
    <n v="2"/>
    <x v="4673"/>
  </r>
  <r>
    <d v="2017-08-14T00:00:00"/>
    <x v="3"/>
    <x v="7"/>
    <x v="229"/>
    <x v="5"/>
    <x v="2"/>
    <x v="8"/>
    <x v="421"/>
    <n v="5.76"/>
    <n v="2"/>
    <x v="259"/>
  </r>
  <r>
    <d v="2017-08-14T00:00:00"/>
    <x v="3"/>
    <x v="7"/>
    <x v="229"/>
    <x v="5"/>
    <x v="2"/>
    <x v="11"/>
    <x v="1750"/>
    <n v="16.68"/>
    <n v="6"/>
    <x v="2414"/>
  </r>
  <r>
    <d v="2017-08-14T00:00:00"/>
    <x v="3"/>
    <x v="7"/>
    <x v="749"/>
    <x v="5"/>
    <x v="1"/>
    <x v="7"/>
    <x v="1418"/>
    <n v="418.3"/>
    <n v="3"/>
    <x v="1166"/>
  </r>
  <r>
    <d v="2017-08-15T00:00:00"/>
    <x v="3"/>
    <x v="7"/>
    <x v="270"/>
    <x v="8"/>
    <x v="2"/>
    <x v="10"/>
    <x v="1011"/>
    <n v="97.84"/>
    <n v="2"/>
    <x v="4674"/>
  </r>
  <r>
    <d v="2017-08-15T00:00:00"/>
    <x v="3"/>
    <x v="7"/>
    <x v="729"/>
    <x v="13"/>
    <x v="2"/>
    <x v="6"/>
    <x v="924"/>
    <n v="1801.63"/>
    <n v="6"/>
    <x v="1124"/>
  </r>
  <r>
    <d v="2017-08-15T00:00:00"/>
    <x v="3"/>
    <x v="7"/>
    <x v="740"/>
    <x v="7"/>
    <x v="2"/>
    <x v="8"/>
    <x v="204"/>
    <n v="50.4"/>
    <n v="8"/>
    <x v="4675"/>
  </r>
  <r>
    <d v="2017-08-16T00:00:00"/>
    <x v="3"/>
    <x v="7"/>
    <x v="665"/>
    <x v="23"/>
    <x v="2"/>
    <x v="9"/>
    <x v="1171"/>
    <n v="13.43"/>
    <n v="3"/>
    <x v="4676"/>
  </r>
  <r>
    <d v="2017-08-16T00:00:00"/>
    <x v="3"/>
    <x v="7"/>
    <x v="665"/>
    <x v="23"/>
    <x v="2"/>
    <x v="6"/>
    <x v="846"/>
    <n v="67.14"/>
    <n v="4"/>
    <x v="4677"/>
  </r>
  <r>
    <d v="2017-08-17T00:00:00"/>
    <x v="3"/>
    <x v="7"/>
    <x v="478"/>
    <x v="2"/>
    <x v="2"/>
    <x v="9"/>
    <x v="105"/>
    <n v="895.92"/>
    <n v="5"/>
    <x v="4315"/>
  </r>
  <r>
    <d v="2017-08-17T00:00:00"/>
    <x v="3"/>
    <x v="7"/>
    <x v="478"/>
    <x v="2"/>
    <x v="1"/>
    <x v="1"/>
    <x v="519"/>
    <n v="462.56"/>
    <n v="2"/>
    <x v="4678"/>
  </r>
  <r>
    <d v="2017-08-17T00:00:00"/>
    <x v="3"/>
    <x v="7"/>
    <x v="341"/>
    <x v="17"/>
    <x v="2"/>
    <x v="9"/>
    <x v="299"/>
    <n v="102.93"/>
    <n v="3"/>
    <x v="4516"/>
  </r>
  <r>
    <d v="2017-08-17T00:00:00"/>
    <x v="3"/>
    <x v="7"/>
    <x v="341"/>
    <x v="17"/>
    <x v="0"/>
    <x v="0"/>
    <x v="457"/>
    <n v="98.16"/>
    <n v="6"/>
    <x v="55"/>
  </r>
  <r>
    <d v="2017-08-17T00:00:00"/>
    <x v="3"/>
    <x v="7"/>
    <x v="413"/>
    <x v="4"/>
    <x v="2"/>
    <x v="16"/>
    <x v="758"/>
    <n v="5.55"/>
    <n v="2"/>
    <x v="1448"/>
  </r>
  <r>
    <d v="2017-08-17T00:00:00"/>
    <x v="3"/>
    <x v="7"/>
    <x v="413"/>
    <x v="4"/>
    <x v="2"/>
    <x v="11"/>
    <x v="275"/>
    <n v="8.02"/>
    <n v="3"/>
    <x v="299"/>
  </r>
  <r>
    <d v="2017-08-17T00:00:00"/>
    <x v="3"/>
    <x v="7"/>
    <x v="413"/>
    <x v="4"/>
    <x v="1"/>
    <x v="1"/>
    <x v="1057"/>
    <n v="74.59"/>
    <n v="4"/>
    <x v="2743"/>
  </r>
  <r>
    <d v="2017-08-17T00:00:00"/>
    <x v="3"/>
    <x v="7"/>
    <x v="413"/>
    <x v="4"/>
    <x v="1"/>
    <x v="5"/>
    <x v="1365"/>
    <n v="16.78"/>
    <n v="2"/>
    <x v="4679"/>
  </r>
  <r>
    <d v="2017-08-17T00:00:00"/>
    <x v="3"/>
    <x v="7"/>
    <x v="413"/>
    <x v="4"/>
    <x v="2"/>
    <x v="10"/>
    <x v="1167"/>
    <n v="38.86"/>
    <n v="4"/>
    <x v="4680"/>
  </r>
  <r>
    <d v="2017-08-17T00:00:00"/>
    <x v="3"/>
    <x v="7"/>
    <x v="722"/>
    <x v="13"/>
    <x v="1"/>
    <x v="1"/>
    <x v="679"/>
    <n v="4416.17"/>
    <n v="9"/>
    <x v="4681"/>
  </r>
  <r>
    <d v="2017-08-17T00:00:00"/>
    <x v="3"/>
    <x v="7"/>
    <x v="618"/>
    <x v="5"/>
    <x v="2"/>
    <x v="13"/>
    <x v="71"/>
    <n v="23.36"/>
    <n v="2"/>
    <x v="2918"/>
  </r>
  <r>
    <d v="2017-08-17T00:00:00"/>
    <x v="3"/>
    <x v="7"/>
    <x v="618"/>
    <x v="5"/>
    <x v="0"/>
    <x v="2"/>
    <x v="1521"/>
    <n v="71.98"/>
    <n v="3"/>
    <x v="340"/>
  </r>
  <r>
    <d v="2017-08-17T00:00:00"/>
    <x v="3"/>
    <x v="7"/>
    <x v="618"/>
    <x v="5"/>
    <x v="2"/>
    <x v="3"/>
    <x v="1472"/>
    <n v="8.56"/>
    <n v="2"/>
    <x v="1068"/>
  </r>
  <r>
    <d v="2017-08-17T00:00:00"/>
    <x v="3"/>
    <x v="7"/>
    <x v="618"/>
    <x v="5"/>
    <x v="2"/>
    <x v="9"/>
    <x v="613"/>
    <n v="13.92"/>
    <n v="3"/>
    <x v="706"/>
  </r>
  <r>
    <d v="2017-08-17T00:00:00"/>
    <x v="3"/>
    <x v="7"/>
    <x v="618"/>
    <x v="5"/>
    <x v="2"/>
    <x v="10"/>
    <x v="1716"/>
    <n v="2518.29"/>
    <n v="9"/>
    <x v="4682"/>
  </r>
  <r>
    <d v="2017-08-17T00:00:00"/>
    <x v="3"/>
    <x v="7"/>
    <x v="618"/>
    <x v="5"/>
    <x v="2"/>
    <x v="6"/>
    <x v="568"/>
    <n v="540.57000000000005"/>
    <n v="3"/>
    <x v="2025"/>
  </r>
  <r>
    <d v="2017-08-17T00:00:00"/>
    <x v="3"/>
    <x v="7"/>
    <x v="618"/>
    <x v="5"/>
    <x v="2"/>
    <x v="9"/>
    <x v="340"/>
    <n v="221.06"/>
    <n v="8"/>
    <x v="4683"/>
  </r>
  <r>
    <d v="2017-08-18T00:00:00"/>
    <x v="3"/>
    <x v="7"/>
    <x v="542"/>
    <x v="2"/>
    <x v="1"/>
    <x v="5"/>
    <x v="176"/>
    <n v="40.479999999999997"/>
    <n v="2"/>
    <x v="4684"/>
  </r>
  <r>
    <d v="2017-08-18T00:00:00"/>
    <x v="3"/>
    <x v="7"/>
    <x v="542"/>
    <x v="2"/>
    <x v="1"/>
    <x v="5"/>
    <x v="1006"/>
    <n v="9.94"/>
    <n v="2"/>
    <x v="1241"/>
  </r>
  <r>
    <d v="2017-08-18T00:00:00"/>
    <x v="3"/>
    <x v="7"/>
    <x v="542"/>
    <x v="2"/>
    <x v="2"/>
    <x v="9"/>
    <x v="1171"/>
    <n v="107.42"/>
    <n v="9"/>
    <x v="4685"/>
  </r>
  <r>
    <d v="2017-08-18T00:00:00"/>
    <x v="3"/>
    <x v="7"/>
    <x v="542"/>
    <x v="2"/>
    <x v="0"/>
    <x v="2"/>
    <x v="531"/>
    <n v="37.909999999999997"/>
    <n v="1"/>
    <x v="4686"/>
  </r>
  <r>
    <d v="2017-08-18T00:00:00"/>
    <x v="3"/>
    <x v="7"/>
    <x v="542"/>
    <x v="2"/>
    <x v="1"/>
    <x v="5"/>
    <x v="926"/>
    <n v="88.02"/>
    <n v="3"/>
    <x v="4687"/>
  </r>
  <r>
    <d v="2017-08-18T00:00:00"/>
    <x v="3"/>
    <x v="7"/>
    <x v="21"/>
    <x v="4"/>
    <x v="2"/>
    <x v="6"/>
    <x v="15"/>
    <n v="200.06"/>
    <n v="3"/>
    <x v="4688"/>
  </r>
  <r>
    <d v="2017-08-18T00:00:00"/>
    <x v="3"/>
    <x v="7"/>
    <x v="21"/>
    <x v="4"/>
    <x v="2"/>
    <x v="9"/>
    <x v="163"/>
    <n v="21.38"/>
    <n v="5"/>
    <x v="4689"/>
  </r>
  <r>
    <d v="2017-08-18T00:00:00"/>
    <x v="3"/>
    <x v="7"/>
    <x v="21"/>
    <x v="4"/>
    <x v="2"/>
    <x v="9"/>
    <x v="337"/>
    <n v="6.74"/>
    <n v="4"/>
    <x v="4690"/>
  </r>
  <r>
    <d v="2017-08-18T00:00:00"/>
    <x v="3"/>
    <x v="7"/>
    <x v="190"/>
    <x v="1"/>
    <x v="2"/>
    <x v="6"/>
    <x v="929"/>
    <n v="323.10000000000002"/>
    <n v="2"/>
    <x v="2038"/>
  </r>
  <r>
    <d v="2017-08-18T00:00:00"/>
    <x v="3"/>
    <x v="7"/>
    <x v="710"/>
    <x v="1"/>
    <x v="0"/>
    <x v="0"/>
    <x v="1208"/>
    <n v="843.9"/>
    <n v="2"/>
    <x v="2829"/>
  </r>
  <r>
    <d v="2017-08-18T00:00:00"/>
    <x v="3"/>
    <x v="7"/>
    <x v="710"/>
    <x v="1"/>
    <x v="0"/>
    <x v="0"/>
    <x v="1314"/>
    <n v="1496.16"/>
    <n v="9"/>
    <x v="4691"/>
  </r>
  <r>
    <d v="2017-08-18T00:00:00"/>
    <x v="3"/>
    <x v="7"/>
    <x v="684"/>
    <x v="1"/>
    <x v="2"/>
    <x v="9"/>
    <x v="496"/>
    <n v="2793.53"/>
    <n v="9"/>
    <x v="4692"/>
  </r>
  <r>
    <d v="2017-08-18T00:00:00"/>
    <x v="3"/>
    <x v="7"/>
    <x v="684"/>
    <x v="1"/>
    <x v="2"/>
    <x v="6"/>
    <x v="677"/>
    <n v="1000.02"/>
    <n v="7"/>
    <x v="4693"/>
  </r>
  <r>
    <d v="2017-08-18T00:00:00"/>
    <x v="3"/>
    <x v="7"/>
    <x v="684"/>
    <x v="1"/>
    <x v="1"/>
    <x v="5"/>
    <x v="213"/>
    <n v="65.94"/>
    <n v="3"/>
    <x v="4694"/>
  </r>
  <r>
    <d v="2017-08-18T00:00:00"/>
    <x v="3"/>
    <x v="7"/>
    <x v="326"/>
    <x v="18"/>
    <x v="2"/>
    <x v="11"/>
    <x v="1002"/>
    <n v="9.91"/>
    <n v="3"/>
    <x v="1204"/>
  </r>
  <r>
    <d v="2017-08-18T00:00:00"/>
    <x v="3"/>
    <x v="7"/>
    <x v="299"/>
    <x v="18"/>
    <x v="2"/>
    <x v="9"/>
    <x v="944"/>
    <n v="10.78"/>
    <n v="3"/>
    <x v="4695"/>
  </r>
  <r>
    <d v="2017-08-18T00:00:00"/>
    <x v="3"/>
    <x v="7"/>
    <x v="774"/>
    <x v="6"/>
    <x v="0"/>
    <x v="0"/>
    <x v="1211"/>
    <n v="23.18"/>
    <n v="2"/>
    <x v="4696"/>
  </r>
  <r>
    <d v="2017-08-19T00:00:00"/>
    <x v="3"/>
    <x v="7"/>
    <x v="422"/>
    <x v="6"/>
    <x v="2"/>
    <x v="9"/>
    <x v="496"/>
    <n v="387.99"/>
    <n v="1"/>
    <x v="4697"/>
  </r>
  <r>
    <d v="2017-08-19T00:00:00"/>
    <x v="3"/>
    <x v="7"/>
    <x v="298"/>
    <x v="3"/>
    <x v="2"/>
    <x v="9"/>
    <x v="1487"/>
    <n v="2.2999999999999998"/>
    <n v="2"/>
    <x v="2278"/>
  </r>
  <r>
    <d v="2017-08-19T00:00:00"/>
    <x v="3"/>
    <x v="7"/>
    <x v="679"/>
    <x v="6"/>
    <x v="2"/>
    <x v="3"/>
    <x v="1022"/>
    <n v="19.440000000000001"/>
    <n v="3"/>
    <x v="114"/>
  </r>
  <r>
    <d v="2017-08-19T00:00:00"/>
    <x v="3"/>
    <x v="7"/>
    <x v="121"/>
    <x v="27"/>
    <x v="2"/>
    <x v="9"/>
    <x v="793"/>
    <n v="102.72"/>
    <n v="3"/>
    <x v="4698"/>
  </r>
  <r>
    <d v="2017-08-20T00:00:00"/>
    <x v="3"/>
    <x v="7"/>
    <x v="416"/>
    <x v="5"/>
    <x v="2"/>
    <x v="9"/>
    <x v="370"/>
    <n v="239.12"/>
    <n v="5"/>
    <x v="4699"/>
  </r>
  <r>
    <d v="2017-08-20T00:00:00"/>
    <x v="3"/>
    <x v="7"/>
    <x v="676"/>
    <x v="6"/>
    <x v="2"/>
    <x v="6"/>
    <x v="1343"/>
    <n v="40.29"/>
    <n v="3"/>
    <x v="998"/>
  </r>
  <r>
    <d v="2017-08-20T00:00:00"/>
    <x v="3"/>
    <x v="7"/>
    <x v="333"/>
    <x v="5"/>
    <x v="2"/>
    <x v="16"/>
    <x v="771"/>
    <n v="17.22"/>
    <n v="3"/>
    <x v="4700"/>
  </r>
  <r>
    <d v="2017-08-20T00:00:00"/>
    <x v="3"/>
    <x v="7"/>
    <x v="333"/>
    <x v="5"/>
    <x v="2"/>
    <x v="6"/>
    <x v="755"/>
    <n v="226.56"/>
    <n v="6"/>
    <x v="3897"/>
  </r>
  <r>
    <d v="2017-08-20T00:00:00"/>
    <x v="3"/>
    <x v="7"/>
    <x v="333"/>
    <x v="5"/>
    <x v="0"/>
    <x v="2"/>
    <x v="504"/>
    <n v="107.88"/>
    <n v="3"/>
    <x v="1275"/>
  </r>
  <r>
    <d v="2017-08-20T00:00:00"/>
    <x v="3"/>
    <x v="7"/>
    <x v="365"/>
    <x v="5"/>
    <x v="2"/>
    <x v="3"/>
    <x v="767"/>
    <n v="25.92"/>
    <n v="4"/>
    <x v="19"/>
  </r>
  <r>
    <d v="2017-08-20T00:00:00"/>
    <x v="3"/>
    <x v="7"/>
    <x v="689"/>
    <x v="12"/>
    <x v="0"/>
    <x v="2"/>
    <x v="504"/>
    <n v="35.96"/>
    <n v="1"/>
    <x v="419"/>
  </r>
  <r>
    <d v="2017-08-21T00:00:00"/>
    <x v="3"/>
    <x v="7"/>
    <x v="498"/>
    <x v="33"/>
    <x v="1"/>
    <x v="1"/>
    <x v="67"/>
    <n v="866.4"/>
    <n v="4"/>
    <x v="2983"/>
  </r>
  <r>
    <d v="2017-08-21T00:00:00"/>
    <x v="3"/>
    <x v="7"/>
    <x v="258"/>
    <x v="7"/>
    <x v="2"/>
    <x v="4"/>
    <x v="480"/>
    <n v="35"/>
    <n v="7"/>
    <x v="2534"/>
  </r>
  <r>
    <d v="2017-08-21T00:00:00"/>
    <x v="3"/>
    <x v="7"/>
    <x v="258"/>
    <x v="7"/>
    <x v="2"/>
    <x v="16"/>
    <x v="431"/>
    <n v="37.24"/>
    <n v="4"/>
    <x v="1350"/>
  </r>
  <r>
    <d v="2017-08-21T00:00:00"/>
    <x v="3"/>
    <x v="7"/>
    <x v="258"/>
    <x v="7"/>
    <x v="2"/>
    <x v="13"/>
    <x v="212"/>
    <n v="15.28"/>
    <n v="2"/>
    <x v="224"/>
  </r>
  <r>
    <d v="2017-08-21T00:00:00"/>
    <x v="3"/>
    <x v="7"/>
    <x v="230"/>
    <x v="5"/>
    <x v="2"/>
    <x v="11"/>
    <x v="1465"/>
    <n v="17.12"/>
    <n v="4"/>
    <x v="1462"/>
  </r>
  <r>
    <d v="2017-08-21T00:00:00"/>
    <x v="3"/>
    <x v="7"/>
    <x v="230"/>
    <x v="5"/>
    <x v="0"/>
    <x v="2"/>
    <x v="281"/>
    <n v="431.97"/>
    <n v="4"/>
    <x v="327"/>
  </r>
  <r>
    <d v="2017-08-21T00:00:00"/>
    <x v="3"/>
    <x v="7"/>
    <x v="230"/>
    <x v="5"/>
    <x v="1"/>
    <x v="5"/>
    <x v="988"/>
    <n v="129.91999999999999"/>
    <n v="4"/>
    <x v="1212"/>
  </r>
  <r>
    <d v="2017-08-21T00:00:00"/>
    <x v="3"/>
    <x v="7"/>
    <x v="230"/>
    <x v="5"/>
    <x v="1"/>
    <x v="7"/>
    <x v="526"/>
    <n v="568.73"/>
    <n v="3"/>
    <x v="2950"/>
  </r>
  <r>
    <d v="2017-08-21T00:00:00"/>
    <x v="3"/>
    <x v="7"/>
    <x v="230"/>
    <x v="5"/>
    <x v="2"/>
    <x v="9"/>
    <x v="385"/>
    <n v="117.14"/>
    <n v="9"/>
    <x v="4701"/>
  </r>
  <r>
    <d v="2017-08-21T00:00:00"/>
    <x v="3"/>
    <x v="7"/>
    <x v="230"/>
    <x v="5"/>
    <x v="2"/>
    <x v="10"/>
    <x v="1571"/>
    <n v="203.52"/>
    <n v="3"/>
    <x v="4702"/>
  </r>
  <r>
    <d v="2017-08-21T00:00:00"/>
    <x v="3"/>
    <x v="7"/>
    <x v="230"/>
    <x v="5"/>
    <x v="2"/>
    <x v="8"/>
    <x v="1105"/>
    <n v="51.75"/>
    <n v="5"/>
    <x v="3218"/>
  </r>
  <r>
    <d v="2017-08-21T00:00:00"/>
    <x v="3"/>
    <x v="7"/>
    <x v="213"/>
    <x v="29"/>
    <x v="2"/>
    <x v="3"/>
    <x v="1076"/>
    <n v="277.39999999999998"/>
    <n v="5"/>
    <x v="4241"/>
  </r>
  <r>
    <d v="2017-08-21T00:00:00"/>
    <x v="3"/>
    <x v="7"/>
    <x v="213"/>
    <x v="29"/>
    <x v="1"/>
    <x v="5"/>
    <x v="1721"/>
    <n v="25.16"/>
    <n v="2"/>
    <x v="3634"/>
  </r>
  <r>
    <d v="2017-08-21T00:00:00"/>
    <x v="3"/>
    <x v="7"/>
    <x v="213"/>
    <x v="29"/>
    <x v="1"/>
    <x v="5"/>
    <x v="1790"/>
    <n v="91.92"/>
    <n v="4"/>
    <x v="4703"/>
  </r>
  <r>
    <d v="2017-08-21T00:00:00"/>
    <x v="3"/>
    <x v="7"/>
    <x v="729"/>
    <x v="22"/>
    <x v="2"/>
    <x v="3"/>
    <x v="611"/>
    <n v="83.88"/>
    <n v="1"/>
    <x v="32"/>
  </r>
  <r>
    <d v="2017-08-21T00:00:00"/>
    <x v="3"/>
    <x v="7"/>
    <x v="515"/>
    <x v="1"/>
    <x v="1"/>
    <x v="1"/>
    <x v="601"/>
    <n v="388.7"/>
    <n v="6"/>
    <x v="4704"/>
  </r>
  <r>
    <d v="2017-08-21T00:00:00"/>
    <x v="3"/>
    <x v="7"/>
    <x v="515"/>
    <x v="1"/>
    <x v="2"/>
    <x v="6"/>
    <x v="75"/>
    <n v="572.58000000000004"/>
    <n v="6"/>
    <x v="76"/>
  </r>
  <r>
    <d v="2017-08-21T00:00:00"/>
    <x v="3"/>
    <x v="7"/>
    <x v="515"/>
    <x v="1"/>
    <x v="0"/>
    <x v="0"/>
    <x v="1497"/>
    <n v="33.18"/>
    <n v="2"/>
    <x v="4655"/>
  </r>
  <r>
    <d v="2017-08-21T00:00:00"/>
    <x v="3"/>
    <x v="7"/>
    <x v="510"/>
    <x v="2"/>
    <x v="2"/>
    <x v="9"/>
    <x v="81"/>
    <n v="32.090000000000003"/>
    <n v="7"/>
    <x v="1824"/>
  </r>
  <r>
    <d v="2017-08-21T00:00:00"/>
    <x v="3"/>
    <x v="7"/>
    <x v="510"/>
    <x v="2"/>
    <x v="2"/>
    <x v="9"/>
    <x v="151"/>
    <n v="4305.55"/>
    <n v="6"/>
    <x v="4705"/>
  </r>
  <r>
    <d v="2017-08-21T00:00:00"/>
    <x v="3"/>
    <x v="7"/>
    <x v="775"/>
    <x v="15"/>
    <x v="2"/>
    <x v="6"/>
    <x v="847"/>
    <n v="237.1"/>
    <n v="3"/>
    <x v="1006"/>
  </r>
  <r>
    <d v="2017-08-21T00:00:00"/>
    <x v="3"/>
    <x v="7"/>
    <x v="775"/>
    <x v="15"/>
    <x v="1"/>
    <x v="5"/>
    <x v="1367"/>
    <n v="22.75"/>
    <n v="3"/>
    <x v="4706"/>
  </r>
  <r>
    <d v="2017-08-21T00:00:00"/>
    <x v="3"/>
    <x v="7"/>
    <x v="775"/>
    <x v="15"/>
    <x v="2"/>
    <x v="3"/>
    <x v="1312"/>
    <n v="6.67"/>
    <n v="1"/>
    <x v="4707"/>
  </r>
  <r>
    <d v="2017-08-22T00:00:00"/>
    <x v="3"/>
    <x v="7"/>
    <x v="785"/>
    <x v="5"/>
    <x v="1"/>
    <x v="7"/>
    <x v="239"/>
    <n v="210.01"/>
    <n v="1"/>
    <x v="1842"/>
  </r>
  <r>
    <d v="2017-08-22T00:00:00"/>
    <x v="3"/>
    <x v="7"/>
    <x v="262"/>
    <x v="13"/>
    <x v="1"/>
    <x v="7"/>
    <x v="1136"/>
    <n v="314.52999999999997"/>
    <n v="2"/>
    <x v="4708"/>
  </r>
  <r>
    <d v="2017-08-23T00:00:00"/>
    <x v="3"/>
    <x v="7"/>
    <x v="79"/>
    <x v="11"/>
    <x v="0"/>
    <x v="2"/>
    <x v="423"/>
    <n v="4367.8999999999996"/>
    <n v="13"/>
    <x v="4709"/>
  </r>
  <r>
    <d v="2017-08-23T00:00:00"/>
    <x v="3"/>
    <x v="7"/>
    <x v="79"/>
    <x v="11"/>
    <x v="2"/>
    <x v="3"/>
    <x v="1773"/>
    <n v="49.57"/>
    <n v="2"/>
    <x v="792"/>
  </r>
  <r>
    <d v="2017-08-23T00:00:00"/>
    <x v="3"/>
    <x v="7"/>
    <x v="79"/>
    <x v="11"/>
    <x v="2"/>
    <x v="10"/>
    <x v="1596"/>
    <n v="161.38"/>
    <n v="6"/>
    <x v="2938"/>
  </r>
  <r>
    <d v="2017-08-23T00:00:00"/>
    <x v="3"/>
    <x v="7"/>
    <x v="79"/>
    <x v="11"/>
    <x v="1"/>
    <x v="5"/>
    <x v="354"/>
    <n v="2.78"/>
    <n v="2"/>
    <x v="3233"/>
  </r>
  <r>
    <d v="2017-08-23T00:00:00"/>
    <x v="3"/>
    <x v="7"/>
    <x v="79"/>
    <x v="11"/>
    <x v="2"/>
    <x v="3"/>
    <x v="237"/>
    <n v="8.7200000000000006"/>
    <n v="5"/>
    <x v="346"/>
  </r>
  <r>
    <d v="2017-08-24T00:00:00"/>
    <x v="3"/>
    <x v="7"/>
    <x v="648"/>
    <x v="2"/>
    <x v="2"/>
    <x v="9"/>
    <x v="815"/>
    <n v="24.67"/>
    <n v="4"/>
    <x v="4710"/>
  </r>
  <r>
    <d v="2017-08-24T00:00:00"/>
    <x v="3"/>
    <x v="7"/>
    <x v="648"/>
    <x v="2"/>
    <x v="2"/>
    <x v="9"/>
    <x v="1129"/>
    <n v="3.74"/>
    <n v="1"/>
    <x v="778"/>
  </r>
  <r>
    <d v="2017-08-24T00:00:00"/>
    <x v="3"/>
    <x v="7"/>
    <x v="425"/>
    <x v="18"/>
    <x v="2"/>
    <x v="10"/>
    <x v="1651"/>
    <n v="646.27"/>
    <n v="8"/>
    <x v="4711"/>
  </r>
  <r>
    <d v="2017-08-24T00:00:00"/>
    <x v="3"/>
    <x v="7"/>
    <x v="425"/>
    <x v="18"/>
    <x v="2"/>
    <x v="3"/>
    <x v="268"/>
    <n v="10.37"/>
    <n v="2"/>
    <x v="3201"/>
  </r>
  <r>
    <d v="2017-08-25T00:00:00"/>
    <x v="3"/>
    <x v="7"/>
    <x v="160"/>
    <x v="12"/>
    <x v="2"/>
    <x v="3"/>
    <x v="1553"/>
    <n v="192.16"/>
    <n v="5"/>
    <x v="4712"/>
  </r>
  <r>
    <d v="2017-08-25T00:00:00"/>
    <x v="3"/>
    <x v="7"/>
    <x v="732"/>
    <x v="23"/>
    <x v="2"/>
    <x v="11"/>
    <x v="199"/>
    <n v="9.73"/>
    <n v="2"/>
    <x v="1251"/>
  </r>
  <r>
    <d v="2017-08-25T00:00:00"/>
    <x v="3"/>
    <x v="7"/>
    <x v="732"/>
    <x v="23"/>
    <x v="2"/>
    <x v="3"/>
    <x v="952"/>
    <n v="3.42"/>
    <n v="1"/>
    <x v="131"/>
  </r>
  <r>
    <d v="2017-08-25T00:00:00"/>
    <x v="3"/>
    <x v="7"/>
    <x v="398"/>
    <x v="18"/>
    <x v="2"/>
    <x v="6"/>
    <x v="997"/>
    <n v="25.7"/>
    <n v="2"/>
    <x v="2274"/>
  </r>
  <r>
    <d v="2017-08-25T00:00:00"/>
    <x v="3"/>
    <x v="7"/>
    <x v="191"/>
    <x v="13"/>
    <x v="1"/>
    <x v="14"/>
    <x v="1736"/>
    <n v="130.97999999999999"/>
    <n v="2"/>
    <x v="4713"/>
  </r>
  <r>
    <d v="2017-08-26T00:00:00"/>
    <x v="3"/>
    <x v="7"/>
    <x v="535"/>
    <x v="21"/>
    <x v="0"/>
    <x v="0"/>
    <x v="604"/>
    <n v="71.98"/>
    <n v="2"/>
    <x v="1998"/>
  </r>
  <r>
    <d v="2017-08-26T00:00:00"/>
    <x v="3"/>
    <x v="7"/>
    <x v="102"/>
    <x v="3"/>
    <x v="1"/>
    <x v="5"/>
    <x v="649"/>
    <n v="64.959999999999994"/>
    <n v="5"/>
    <x v="4714"/>
  </r>
  <r>
    <d v="2017-08-26T00:00:00"/>
    <x v="3"/>
    <x v="7"/>
    <x v="640"/>
    <x v="10"/>
    <x v="2"/>
    <x v="6"/>
    <x v="1343"/>
    <n v="53.72"/>
    <n v="4"/>
    <x v="1480"/>
  </r>
  <r>
    <d v="2017-08-27T00:00:00"/>
    <x v="3"/>
    <x v="7"/>
    <x v="119"/>
    <x v="6"/>
    <x v="1"/>
    <x v="7"/>
    <x v="1648"/>
    <n v="1488.42"/>
    <n v="7"/>
    <x v="4715"/>
  </r>
  <r>
    <d v="2017-08-27T00:00:00"/>
    <x v="3"/>
    <x v="7"/>
    <x v="117"/>
    <x v="2"/>
    <x v="2"/>
    <x v="6"/>
    <x v="1033"/>
    <n v="63.84"/>
    <n v="8"/>
    <x v="4716"/>
  </r>
  <r>
    <d v="2017-08-27T00:00:00"/>
    <x v="3"/>
    <x v="7"/>
    <x v="117"/>
    <x v="2"/>
    <x v="0"/>
    <x v="2"/>
    <x v="801"/>
    <n v="347.97"/>
    <n v="3"/>
    <x v="4717"/>
  </r>
  <r>
    <d v="2017-08-27T00:00:00"/>
    <x v="3"/>
    <x v="7"/>
    <x v="117"/>
    <x v="2"/>
    <x v="2"/>
    <x v="9"/>
    <x v="815"/>
    <n v="37.01"/>
    <n v="6"/>
    <x v="4718"/>
  </r>
  <r>
    <d v="2017-08-27T00:00:00"/>
    <x v="3"/>
    <x v="7"/>
    <x v="439"/>
    <x v="4"/>
    <x v="2"/>
    <x v="11"/>
    <x v="309"/>
    <n v="5.95"/>
    <n v="1"/>
    <x v="1476"/>
  </r>
  <r>
    <d v="2017-08-27T00:00:00"/>
    <x v="3"/>
    <x v="7"/>
    <x v="377"/>
    <x v="11"/>
    <x v="2"/>
    <x v="13"/>
    <x v="228"/>
    <n v="2.9"/>
    <n v="1"/>
    <x v="3390"/>
  </r>
  <r>
    <d v="2017-08-27T00:00:00"/>
    <x v="3"/>
    <x v="7"/>
    <x v="708"/>
    <x v="5"/>
    <x v="1"/>
    <x v="5"/>
    <x v="1283"/>
    <n v="198.46"/>
    <n v="2"/>
    <x v="4645"/>
  </r>
  <r>
    <d v="2017-08-27T00:00:00"/>
    <x v="3"/>
    <x v="7"/>
    <x v="708"/>
    <x v="5"/>
    <x v="2"/>
    <x v="10"/>
    <x v="1061"/>
    <n v="321.92"/>
    <n v="4"/>
    <x v="4719"/>
  </r>
  <r>
    <d v="2017-08-27T00:00:00"/>
    <x v="3"/>
    <x v="7"/>
    <x v="708"/>
    <x v="5"/>
    <x v="0"/>
    <x v="12"/>
    <x v="64"/>
    <n v="879.98"/>
    <n v="2"/>
    <x v="2381"/>
  </r>
  <r>
    <d v="2017-08-27T00:00:00"/>
    <x v="3"/>
    <x v="7"/>
    <x v="708"/>
    <x v="5"/>
    <x v="2"/>
    <x v="16"/>
    <x v="1671"/>
    <n v="28.4"/>
    <n v="5"/>
    <x v="4524"/>
  </r>
  <r>
    <d v="2017-08-27T00:00:00"/>
    <x v="3"/>
    <x v="7"/>
    <x v="708"/>
    <x v="5"/>
    <x v="1"/>
    <x v="1"/>
    <x v="415"/>
    <n v="230.28"/>
    <n v="3"/>
    <x v="449"/>
  </r>
  <r>
    <d v="2017-08-27T00:00:00"/>
    <x v="3"/>
    <x v="7"/>
    <x v="708"/>
    <x v="5"/>
    <x v="2"/>
    <x v="3"/>
    <x v="220"/>
    <n v="116.28"/>
    <n v="3"/>
    <x v="568"/>
  </r>
  <r>
    <d v="2017-08-27T00:00:00"/>
    <x v="3"/>
    <x v="7"/>
    <x v="708"/>
    <x v="5"/>
    <x v="2"/>
    <x v="9"/>
    <x v="1140"/>
    <n v="841.57"/>
    <n v="2"/>
    <x v="3603"/>
  </r>
  <r>
    <d v="2017-08-27T00:00:00"/>
    <x v="3"/>
    <x v="7"/>
    <x v="708"/>
    <x v="5"/>
    <x v="2"/>
    <x v="6"/>
    <x v="342"/>
    <n v="354.9"/>
    <n v="5"/>
    <x v="367"/>
  </r>
  <r>
    <d v="2017-08-27T00:00:00"/>
    <x v="3"/>
    <x v="7"/>
    <x v="685"/>
    <x v="23"/>
    <x v="2"/>
    <x v="3"/>
    <x v="901"/>
    <n v="5.18"/>
    <n v="1"/>
    <x v="1534"/>
  </r>
  <r>
    <d v="2017-08-27T00:00:00"/>
    <x v="3"/>
    <x v="7"/>
    <x v="89"/>
    <x v="11"/>
    <x v="2"/>
    <x v="10"/>
    <x v="1268"/>
    <n v="14.34"/>
    <n v="4"/>
    <x v="45"/>
  </r>
  <r>
    <d v="2017-08-27T00:00:00"/>
    <x v="3"/>
    <x v="7"/>
    <x v="630"/>
    <x v="13"/>
    <x v="2"/>
    <x v="3"/>
    <x v="1196"/>
    <n v="12.67"/>
    <n v="3"/>
    <x v="487"/>
  </r>
  <r>
    <d v="2017-08-27T00:00:00"/>
    <x v="3"/>
    <x v="7"/>
    <x v="630"/>
    <x v="13"/>
    <x v="0"/>
    <x v="0"/>
    <x v="723"/>
    <n v="1119.8900000000001"/>
    <n v="14"/>
    <x v="4720"/>
  </r>
  <r>
    <d v="2017-08-27T00:00:00"/>
    <x v="3"/>
    <x v="7"/>
    <x v="582"/>
    <x v="22"/>
    <x v="1"/>
    <x v="5"/>
    <x v="1340"/>
    <n v="120.58"/>
    <n v="8"/>
    <x v="4721"/>
  </r>
  <r>
    <d v="2017-08-28T00:00:00"/>
    <x v="3"/>
    <x v="7"/>
    <x v="59"/>
    <x v="1"/>
    <x v="0"/>
    <x v="2"/>
    <x v="1589"/>
    <n v="35.17"/>
    <n v="4"/>
    <x v="4722"/>
  </r>
  <r>
    <d v="2017-08-28T00:00:00"/>
    <x v="3"/>
    <x v="7"/>
    <x v="59"/>
    <x v="1"/>
    <x v="1"/>
    <x v="7"/>
    <x v="985"/>
    <n v="1137.75"/>
    <n v="5"/>
    <x v="4723"/>
  </r>
  <r>
    <d v="2017-08-28T00:00:00"/>
    <x v="3"/>
    <x v="7"/>
    <x v="59"/>
    <x v="1"/>
    <x v="2"/>
    <x v="9"/>
    <x v="59"/>
    <n v="99.68"/>
    <n v="5"/>
    <x v="1700"/>
  </r>
  <r>
    <d v="2017-08-28T00:00:00"/>
    <x v="3"/>
    <x v="7"/>
    <x v="59"/>
    <x v="1"/>
    <x v="2"/>
    <x v="11"/>
    <x v="1294"/>
    <n v="5.56"/>
    <n v="2"/>
    <x v="1830"/>
  </r>
  <r>
    <d v="2017-08-28T00:00:00"/>
    <x v="3"/>
    <x v="7"/>
    <x v="573"/>
    <x v="3"/>
    <x v="2"/>
    <x v="3"/>
    <x v="953"/>
    <n v="25.34"/>
    <n v="6"/>
    <x v="1296"/>
  </r>
  <r>
    <d v="2017-08-28T00:00:00"/>
    <x v="3"/>
    <x v="7"/>
    <x v="573"/>
    <x v="3"/>
    <x v="2"/>
    <x v="3"/>
    <x v="1727"/>
    <n v="26.72"/>
    <n v="5"/>
    <x v="136"/>
  </r>
  <r>
    <d v="2017-08-28T00:00:00"/>
    <x v="3"/>
    <x v="7"/>
    <x v="414"/>
    <x v="0"/>
    <x v="2"/>
    <x v="16"/>
    <x v="654"/>
    <n v="21.81"/>
    <n v="3"/>
    <x v="2908"/>
  </r>
  <r>
    <d v="2017-08-28T00:00:00"/>
    <x v="3"/>
    <x v="7"/>
    <x v="414"/>
    <x v="0"/>
    <x v="2"/>
    <x v="10"/>
    <x v="1316"/>
    <n v="91.6"/>
    <n v="5"/>
    <x v="4724"/>
  </r>
  <r>
    <d v="2017-08-29T00:00:00"/>
    <x v="3"/>
    <x v="7"/>
    <x v="186"/>
    <x v="3"/>
    <x v="2"/>
    <x v="8"/>
    <x v="296"/>
    <n v="47.36"/>
    <n v="4"/>
    <x v="1987"/>
  </r>
  <r>
    <d v="2017-08-29T00:00:00"/>
    <x v="3"/>
    <x v="7"/>
    <x v="186"/>
    <x v="3"/>
    <x v="2"/>
    <x v="6"/>
    <x v="1187"/>
    <n v="27.44"/>
    <n v="2"/>
    <x v="534"/>
  </r>
  <r>
    <d v="2017-08-29T00:00:00"/>
    <x v="3"/>
    <x v="7"/>
    <x v="186"/>
    <x v="3"/>
    <x v="2"/>
    <x v="9"/>
    <x v="187"/>
    <n v="3.24"/>
    <n v="9"/>
    <x v="3239"/>
  </r>
  <r>
    <d v="2017-08-29T00:00:00"/>
    <x v="3"/>
    <x v="7"/>
    <x v="84"/>
    <x v="13"/>
    <x v="2"/>
    <x v="11"/>
    <x v="1498"/>
    <n v="9.41"/>
    <n v="7"/>
    <x v="2841"/>
  </r>
  <r>
    <d v="2017-08-29T00:00:00"/>
    <x v="3"/>
    <x v="7"/>
    <x v="618"/>
    <x v="5"/>
    <x v="1"/>
    <x v="5"/>
    <x v="1625"/>
    <n v="148.02000000000001"/>
    <n v="3"/>
    <x v="4725"/>
  </r>
  <r>
    <d v="2017-08-31T00:00:00"/>
    <x v="3"/>
    <x v="7"/>
    <x v="481"/>
    <x v="22"/>
    <x v="2"/>
    <x v="6"/>
    <x v="1343"/>
    <n v="10.74"/>
    <n v="1"/>
    <x v="1286"/>
  </r>
  <r>
    <d v="2017-08-31T00:00:00"/>
    <x v="3"/>
    <x v="7"/>
    <x v="481"/>
    <x v="22"/>
    <x v="2"/>
    <x v="4"/>
    <x v="378"/>
    <n v="8.3800000000000008"/>
    <n v="3"/>
    <x v="406"/>
  </r>
  <r>
    <d v="2017-08-31T00:00:00"/>
    <x v="3"/>
    <x v="7"/>
    <x v="239"/>
    <x v="12"/>
    <x v="2"/>
    <x v="3"/>
    <x v="629"/>
    <n v="229.54"/>
    <n v="7"/>
    <x v="4726"/>
  </r>
  <r>
    <d v="2017-08-31T00:00:00"/>
    <x v="3"/>
    <x v="7"/>
    <x v="103"/>
    <x v="24"/>
    <x v="2"/>
    <x v="10"/>
    <x v="1512"/>
    <n v="638.73"/>
    <n v="9"/>
    <x v="4727"/>
  </r>
  <r>
    <d v="2017-08-31T00:00:00"/>
    <x v="3"/>
    <x v="7"/>
    <x v="337"/>
    <x v="5"/>
    <x v="2"/>
    <x v="9"/>
    <x v="851"/>
    <n v="6.67"/>
    <n v="3"/>
    <x v="1786"/>
  </r>
  <r>
    <d v="2017-08-31T00:00:00"/>
    <x v="3"/>
    <x v="7"/>
    <x v="337"/>
    <x v="5"/>
    <x v="0"/>
    <x v="2"/>
    <x v="1261"/>
    <n v="689.41"/>
    <n v="4"/>
    <x v="4728"/>
  </r>
  <r>
    <d v="2017-08-31T00:00:00"/>
    <x v="3"/>
    <x v="7"/>
    <x v="235"/>
    <x v="19"/>
    <x v="0"/>
    <x v="0"/>
    <x v="1146"/>
    <n v="659.9"/>
    <n v="2"/>
    <x v="2404"/>
  </r>
  <r>
    <d v="2017-08-31T00:00:00"/>
    <x v="3"/>
    <x v="7"/>
    <x v="626"/>
    <x v="1"/>
    <x v="1"/>
    <x v="1"/>
    <x v="96"/>
    <n v="569.57000000000005"/>
    <n v="2"/>
    <x v="4729"/>
  </r>
  <r>
    <d v="2017-08-31T00:00:00"/>
    <x v="3"/>
    <x v="7"/>
    <x v="626"/>
    <x v="1"/>
    <x v="2"/>
    <x v="6"/>
    <x v="1132"/>
    <n v="149.72999999999999"/>
    <n v="7"/>
    <x v="4730"/>
  </r>
  <r>
    <d v="2017-08-31T00:00:00"/>
    <x v="3"/>
    <x v="7"/>
    <x v="588"/>
    <x v="16"/>
    <x v="2"/>
    <x v="16"/>
    <x v="236"/>
    <n v="6.21"/>
    <n v="2"/>
    <x v="3770"/>
  </r>
  <r>
    <d v="2017-08-31T00:00:00"/>
    <x v="3"/>
    <x v="7"/>
    <x v="123"/>
    <x v="5"/>
    <x v="2"/>
    <x v="6"/>
    <x v="329"/>
    <n v="193.95"/>
    <n v="3"/>
    <x v="1265"/>
  </r>
  <r>
    <d v="2017-09-01T00:00:00"/>
    <x v="3"/>
    <x v="8"/>
    <x v="118"/>
    <x v="13"/>
    <x v="2"/>
    <x v="9"/>
    <x v="534"/>
    <n v="274.49"/>
    <n v="3"/>
    <x v="4731"/>
  </r>
  <r>
    <d v="2017-09-02T00:00:00"/>
    <x v="3"/>
    <x v="8"/>
    <x v="722"/>
    <x v="4"/>
    <x v="2"/>
    <x v="9"/>
    <x v="1679"/>
    <n v="252.78"/>
    <n v="4"/>
    <x v="4732"/>
  </r>
  <r>
    <d v="2017-09-02T00:00:00"/>
    <x v="3"/>
    <x v="8"/>
    <x v="722"/>
    <x v="4"/>
    <x v="0"/>
    <x v="0"/>
    <x v="1376"/>
    <n v="127.98"/>
    <n v="2"/>
    <x v="2371"/>
  </r>
  <r>
    <d v="2017-09-02T00:00:00"/>
    <x v="3"/>
    <x v="8"/>
    <x v="722"/>
    <x v="4"/>
    <x v="1"/>
    <x v="5"/>
    <x v="592"/>
    <n v="3.98"/>
    <n v="2"/>
    <x v="4308"/>
  </r>
  <r>
    <d v="2017-09-02T00:00:00"/>
    <x v="3"/>
    <x v="8"/>
    <x v="722"/>
    <x v="4"/>
    <x v="2"/>
    <x v="10"/>
    <x v="1766"/>
    <n v="12.99"/>
    <n v="2"/>
    <x v="4733"/>
  </r>
  <r>
    <d v="2017-09-02T00:00:00"/>
    <x v="3"/>
    <x v="8"/>
    <x v="90"/>
    <x v="5"/>
    <x v="1"/>
    <x v="5"/>
    <x v="55"/>
    <n v="21.12"/>
    <n v="4"/>
    <x v="1021"/>
  </r>
  <r>
    <d v="2017-09-02T00:00:00"/>
    <x v="3"/>
    <x v="8"/>
    <x v="283"/>
    <x v="5"/>
    <x v="2"/>
    <x v="6"/>
    <x v="342"/>
    <n v="354.9"/>
    <n v="5"/>
    <x v="367"/>
  </r>
  <r>
    <d v="2017-09-03T00:00:00"/>
    <x v="3"/>
    <x v="8"/>
    <x v="758"/>
    <x v="5"/>
    <x v="0"/>
    <x v="0"/>
    <x v="723"/>
    <n v="199.98"/>
    <n v="2"/>
    <x v="1866"/>
  </r>
  <r>
    <d v="2017-09-03T00:00:00"/>
    <x v="3"/>
    <x v="8"/>
    <x v="400"/>
    <x v="5"/>
    <x v="0"/>
    <x v="12"/>
    <x v="1593"/>
    <n v="479.98"/>
    <n v="2"/>
    <x v="2746"/>
  </r>
  <r>
    <d v="2017-09-03T00:00:00"/>
    <x v="3"/>
    <x v="8"/>
    <x v="400"/>
    <x v="5"/>
    <x v="2"/>
    <x v="9"/>
    <x v="815"/>
    <n v="30.84"/>
    <n v="5"/>
    <x v="4734"/>
  </r>
  <r>
    <d v="2017-09-04T00:00:00"/>
    <x v="3"/>
    <x v="8"/>
    <x v="709"/>
    <x v="2"/>
    <x v="2"/>
    <x v="8"/>
    <x v="1816"/>
    <n v="9.82"/>
    <n v="2"/>
    <x v="1652"/>
  </r>
  <r>
    <d v="2017-09-04T00:00:00"/>
    <x v="3"/>
    <x v="8"/>
    <x v="709"/>
    <x v="2"/>
    <x v="2"/>
    <x v="11"/>
    <x v="1127"/>
    <n v="35.97"/>
    <n v="3"/>
    <x v="2076"/>
  </r>
  <r>
    <d v="2017-09-04T00:00:00"/>
    <x v="3"/>
    <x v="8"/>
    <x v="709"/>
    <x v="2"/>
    <x v="2"/>
    <x v="3"/>
    <x v="1444"/>
    <n v="12.96"/>
    <n v="2"/>
    <x v="202"/>
  </r>
  <r>
    <d v="2017-09-04T00:00:00"/>
    <x v="3"/>
    <x v="8"/>
    <x v="709"/>
    <x v="2"/>
    <x v="2"/>
    <x v="3"/>
    <x v="1834"/>
    <n v="191.6"/>
    <n v="4"/>
    <x v="3269"/>
  </r>
  <r>
    <d v="2017-09-04T00:00:00"/>
    <x v="3"/>
    <x v="8"/>
    <x v="709"/>
    <x v="2"/>
    <x v="2"/>
    <x v="8"/>
    <x v="421"/>
    <n v="8.64"/>
    <n v="3"/>
    <x v="1168"/>
  </r>
  <r>
    <d v="2017-09-04T00:00:00"/>
    <x v="3"/>
    <x v="8"/>
    <x v="709"/>
    <x v="2"/>
    <x v="2"/>
    <x v="6"/>
    <x v="600"/>
    <n v="501.81"/>
    <n v="3"/>
    <x v="6"/>
  </r>
  <r>
    <d v="2017-09-04T00:00:00"/>
    <x v="3"/>
    <x v="8"/>
    <x v="98"/>
    <x v="11"/>
    <x v="2"/>
    <x v="8"/>
    <x v="927"/>
    <n v="15.12"/>
    <n v="3"/>
    <x v="214"/>
  </r>
  <r>
    <d v="2017-09-04T00:00:00"/>
    <x v="3"/>
    <x v="8"/>
    <x v="98"/>
    <x v="11"/>
    <x v="2"/>
    <x v="9"/>
    <x v="900"/>
    <n v="17.43"/>
    <n v="1"/>
    <x v="4735"/>
  </r>
  <r>
    <d v="2017-09-04T00:00:00"/>
    <x v="3"/>
    <x v="8"/>
    <x v="98"/>
    <x v="11"/>
    <x v="2"/>
    <x v="3"/>
    <x v="1490"/>
    <n v="251.64"/>
    <n v="3"/>
    <x v="4736"/>
  </r>
  <r>
    <d v="2017-09-04T00:00:00"/>
    <x v="3"/>
    <x v="8"/>
    <x v="355"/>
    <x v="10"/>
    <x v="2"/>
    <x v="9"/>
    <x v="370"/>
    <n v="478.24"/>
    <n v="8"/>
    <x v="4737"/>
  </r>
  <r>
    <d v="2017-09-04T00:00:00"/>
    <x v="3"/>
    <x v="8"/>
    <x v="493"/>
    <x v="13"/>
    <x v="2"/>
    <x v="9"/>
    <x v="1543"/>
    <n v="37.9"/>
    <n v="4"/>
    <x v="4738"/>
  </r>
  <r>
    <d v="2017-09-04T00:00:00"/>
    <x v="3"/>
    <x v="8"/>
    <x v="493"/>
    <x v="13"/>
    <x v="2"/>
    <x v="3"/>
    <x v="475"/>
    <n v="65.58"/>
    <n v="2"/>
    <x v="615"/>
  </r>
  <r>
    <d v="2017-09-05T00:00:00"/>
    <x v="3"/>
    <x v="8"/>
    <x v="34"/>
    <x v="12"/>
    <x v="2"/>
    <x v="13"/>
    <x v="90"/>
    <n v="65.23"/>
    <n v="3"/>
    <x v="4739"/>
  </r>
  <r>
    <d v="2017-09-05T00:00:00"/>
    <x v="3"/>
    <x v="8"/>
    <x v="34"/>
    <x v="12"/>
    <x v="1"/>
    <x v="1"/>
    <x v="6"/>
    <n v="207"/>
    <n v="3"/>
    <x v="1976"/>
  </r>
  <r>
    <d v="2017-09-05T00:00:00"/>
    <x v="3"/>
    <x v="8"/>
    <x v="197"/>
    <x v="1"/>
    <x v="2"/>
    <x v="9"/>
    <x v="1344"/>
    <n v="147.91999999999999"/>
    <n v="5"/>
    <x v="4112"/>
  </r>
  <r>
    <d v="2017-09-05T00:00:00"/>
    <x v="3"/>
    <x v="8"/>
    <x v="197"/>
    <x v="1"/>
    <x v="2"/>
    <x v="6"/>
    <x v="1558"/>
    <n v="104.28"/>
    <n v="3"/>
    <x v="3246"/>
  </r>
  <r>
    <d v="2017-09-05T00:00:00"/>
    <x v="3"/>
    <x v="8"/>
    <x v="197"/>
    <x v="1"/>
    <x v="1"/>
    <x v="7"/>
    <x v="642"/>
    <n v="286.85000000000002"/>
    <n v="1"/>
    <x v="4740"/>
  </r>
  <r>
    <d v="2017-09-05T00:00:00"/>
    <x v="3"/>
    <x v="8"/>
    <x v="197"/>
    <x v="1"/>
    <x v="2"/>
    <x v="6"/>
    <x v="13"/>
    <n v="66.959999999999994"/>
    <n v="4"/>
    <x v="13"/>
  </r>
  <r>
    <d v="2017-09-05T00:00:00"/>
    <x v="3"/>
    <x v="8"/>
    <x v="197"/>
    <x v="1"/>
    <x v="0"/>
    <x v="0"/>
    <x v="164"/>
    <n v="199.98"/>
    <n v="2"/>
    <x v="4741"/>
  </r>
  <r>
    <d v="2017-09-06T00:00:00"/>
    <x v="3"/>
    <x v="8"/>
    <x v="702"/>
    <x v="3"/>
    <x v="1"/>
    <x v="5"/>
    <x v="173"/>
    <n v="23.98"/>
    <n v="3"/>
    <x v="637"/>
  </r>
  <r>
    <d v="2017-09-06T00:00:00"/>
    <x v="3"/>
    <x v="8"/>
    <x v="702"/>
    <x v="3"/>
    <x v="1"/>
    <x v="7"/>
    <x v="543"/>
    <n v="108.93"/>
    <n v="1"/>
    <x v="4742"/>
  </r>
  <r>
    <d v="2017-09-06T00:00:00"/>
    <x v="3"/>
    <x v="8"/>
    <x v="702"/>
    <x v="3"/>
    <x v="2"/>
    <x v="3"/>
    <x v="1269"/>
    <n v="36.35"/>
    <n v="8"/>
    <x v="4743"/>
  </r>
  <r>
    <d v="2017-09-06T00:00:00"/>
    <x v="3"/>
    <x v="8"/>
    <x v="493"/>
    <x v="4"/>
    <x v="2"/>
    <x v="6"/>
    <x v="568"/>
    <n v="720.76"/>
    <n v="5"/>
    <x v="4744"/>
  </r>
  <r>
    <d v="2017-09-06T00:00:00"/>
    <x v="3"/>
    <x v="8"/>
    <x v="675"/>
    <x v="25"/>
    <x v="2"/>
    <x v="3"/>
    <x v="52"/>
    <n v="49.12"/>
    <n v="4"/>
    <x v="531"/>
  </r>
  <r>
    <d v="2017-09-07T00:00:00"/>
    <x v="3"/>
    <x v="8"/>
    <x v="251"/>
    <x v="16"/>
    <x v="2"/>
    <x v="9"/>
    <x v="187"/>
    <n v="1.08"/>
    <n v="2"/>
    <x v="2476"/>
  </r>
  <r>
    <d v="2017-09-07T00:00:00"/>
    <x v="3"/>
    <x v="8"/>
    <x v="312"/>
    <x v="3"/>
    <x v="2"/>
    <x v="11"/>
    <x v="1806"/>
    <n v="8.84"/>
    <n v="5"/>
    <x v="2044"/>
  </r>
  <r>
    <d v="2017-09-07T00:00:00"/>
    <x v="3"/>
    <x v="8"/>
    <x v="312"/>
    <x v="3"/>
    <x v="2"/>
    <x v="10"/>
    <x v="1766"/>
    <n v="58.46"/>
    <n v="9"/>
    <x v="4745"/>
  </r>
  <r>
    <d v="2017-09-07T00:00:00"/>
    <x v="3"/>
    <x v="8"/>
    <x v="250"/>
    <x v="3"/>
    <x v="2"/>
    <x v="6"/>
    <x v="9"/>
    <n v="228.92"/>
    <n v="5"/>
    <x v="120"/>
  </r>
  <r>
    <d v="2017-09-07T00:00:00"/>
    <x v="3"/>
    <x v="8"/>
    <x v="138"/>
    <x v="24"/>
    <x v="1"/>
    <x v="5"/>
    <x v="1277"/>
    <n v="526.45000000000005"/>
    <n v="5"/>
    <x v="4521"/>
  </r>
  <r>
    <d v="2017-09-07T00:00:00"/>
    <x v="3"/>
    <x v="8"/>
    <x v="517"/>
    <x v="30"/>
    <x v="2"/>
    <x v="3"/>
    <x v="1532"/>
    <n v="274.8"/>
    <n v="5"/>
    <x v="2043"/>
  </r>
  <r>
    <d v="2017-09-07T00:00:00"/>
    <x v="3"/>
    <x v="8"/>
    <x v="517"/>
    <x v="30"/>
    <x v="2"/>
    <x v="6"/>
    <x v="1204"/>
    <n v="195.64"/>
    <n v="4"/>
    <x v="479"/>
  </r>
  <r>
    <d v="2017-09-07T00:00:00"/>
    <x v="3"/>
    <x v="8"/>
    <x v="517"/>
    <x v="30"/>
    <x v="0"/>
    <x v="2"/>
    <x v="995"/>
    <n v="257.98"/>
    <n v="2"/>
    <x v="1224"/>
  </r>
  <r>
    <d v="2017-09-07T00:00:00"/>
    <x v="3"/>
    <x v="8"/>
    <x v="517"/>
    <x v="30"/>
    <x v="2"/>
    <x v="11"/>
    <x v="1117"/>
    <n v="119.04"/>
    <n v="6"/>
    <x v="4746"/>
  </r>
  <r>
    <d v="2017-09-09T00:00:00"/>
    <x v="3"/>
    <x v="8"/>
    <x v="377"/>
    <x v="13"/>
    <x v="1"/>
    <x v="1"/>
    <x v="1166"/>
    <n v="141.37"/>
    <n v="2"/>
    <x v="4747"/>
  </r>
  <r>
    <d v="2017-09-09T00:00:00"/>
    <x v="3"/>
    <x v="8"/>
    <x v="377"/>
    <x v="13"/>
    <x v="2"/>
    <x v="9"/>
    <x v="808"/>
    <n v="3.04"/>
    <n v="2"/>
    <x v="4748"/>
  </r>
  <r>
    <d v="2017-09-09T00:00:00"/>
    <x v="3"/>
    <x v="8"/>
    <x v="377"/>
    <x v="13"/>
    <x v="2"/>
    <x v="9"/>
    <x v="595"/>
    <n v="4.5"/>
    <n v="1"/>
    <x v="2994"/>
  </r>
  <r>
    <d v="2017-09-09T00:00:00"/>
    <x v="3"/>
    <x v="8"/>
    <x v="377"/>
    <x v="13"/>
    <x v="2"/>
    <x v="11"/>
    <x v="1468"/>
    <n v="4.67"/>
    <n v="1"/>
    <x v="2593"/>
  </r>
  <r>
    <d v="2017-09-09T00:00:00"/>
    <x v="3"/>
    <x v="8"/>
    <x v="377"/>
    <x v="13"/>
    <x v="0"/>
    <x v="0"/>
    <x v="1416"/>
    <n v="95.88"/>
    <n v="3"/>
    <x v="3892"/>
  </r>
  <r>
    <d v="2017-09-09T00:00:00"/>
    <x v="3"/>
    <x v="8"/>
    <x v="377"/>
    <x v="13"/>
    <x v="1"/>
    <x v="5"/>
    <x v="949"/>
    <n v="17.02"/>
    <n v="2"/>
    <x v="1251"/>
  </r>
  <r>
    <d v="2017-09-09T00:00:00"/>
    <x v="3"/>
    <x v="8"/>
    <x v="377"/>
    <x v="13"/>
    <x v="0"/>
    <x v="0"/>
    <x v="73"/>
    <n v="258.7"/>
    <n v="3"/>
    <x v="3162"/>
  </r>
  <r>
    <d v="2017-09-09T00:00:00"/>
    <x v="3"/>
    <x v="8"/>
    <x v="377"/>
    <x v="13"/>
    <x v="0"/>
    <x v="2"/>
    <x v="1793"/>
    <n v="1931.96"/>
    <n v="7"/>
    <x v="4749"/>
  </r>
  <r>
    <d v="2017-09-09T00:00:00"/>
    <x v="3"/>
    <x v="8"/>
    <x v="331"/>
    <x v="20"/>
    <x v="2"/>
    <x v="6"/>
    <x v="521"/>
    <n v="628.80999999999995"/>
    <n v="7"/>
    <x v="1040"/>
  </r>
  <r>
    <d v="2017-09-09T00:00:00"/>
    <x v="3"/>
    <x v="8"/>
    <x v="331"/>
    <x v="20"/>
    <x v="2"/>
    <x v="6"/>
    <x v="422"/>
    <n v="56.45"/>
    <n v="5"/>
    <x v="2856"/>
  </r>
  <r>
    <d v="2017-09-09T00:00:00"/>
    <x v="3"/>
    <x v="8"/>
    <x v="637"/>
    <x v="23"/>
    <x v="2"/>
    <x v="16"/>
    <x v="818"/>
    <n v="8.83"/>
    <n v="3"/>
    <x v="4750"/>
  </r>
  <r>
    <d v="2017-09-09T00:00:00"/>
    <x v="3"/>
    <x v="8"/>
    <x v="637"/>
    <x v="23"/>
    <x v="2"/>
    <x v="3"/>
    <x v="1076"/>
    <n v="177.54"/>
    <n v="4"/>
    <x v="385"/>
  </r>
  <r>
    <d v="2017-09-09T00:00:00"/>
    <x v="3"/>
    <x v="8"/>
    <x v="637"/>
    <x v="23"/>
    <x v="2"/>
    <x v="6"/>
    <x v="929"/>
    <n v="258.48"/>
    <n v="2"/>
    <x v="4751"/>
  </r>
  <r>
    <d v="2017-09-09T00:00:00"/>
    <x v="3"/>
    <x v="8"/>
    <x v="637"/>
    <x v="23"/>
    <x v="1"/>
    <x v="5"/>
    <x v="285"/>
    <n v="14.14"/>
    <n v="3"/>
    <x v="484"/>
  </r>
  <r>
    <d v="2017-09-09T00:00:00"/>
    <x v="3"/>
    <x v="8"/>
    <x v="773"/>
    <x v="10"/>
    <x v="2"/>
    <x v="13"/>
    <x v="553"/>
    <n v="17.48"/>
    <n v="2"/>
    <x v="1576"/>
  </r>
  <r>
    <d v="2017-09-09T00:00:00"/>
    <x v="3"/>
    <x v="8"/>
    <x v="205"/>
    <x v="22"/>
    <x v="2"/>
    <x v="3"/>
    <x v="1810"/>
    <n v="6.37"/>
    <n v="2"/>
    <x v="1946"/>
  </r>
  <r>
    <d v="2017-09-09T00:00:00"/>
    <x v="3"/>
    <x v="8"/>
    <x v="56"/>
    <x v="5"/>
    <x v="2"/>
    <x v="11"/>
    <x v="260"/>
    <n v="6.56"/>
    <n v="2"/>
    <x v="332"/>
  </r>
  <r>
    <d v="2017-09-09T00:00:00"/>
    <x v="3"/>
    <x v="8"/>
    <x v="56"/>
    <x v="5"/>
    <x v="1"/>
    <x v="1"/>
    <x v="766"/>
    <n v="243.92"/>
    <n v="5"/>
    <x v="4752"/>
  </r>
  <r>
    <d v="2017-09-09T00:00:00"/>
    <x v="3"/>
    <x v="8"/>
    <x v="56"/>
    <x v="5"/>
    <x v="2"/>
    <x v="3"/>
    <x v="848"/>
    <n v="47.52"/>
    <n v="9"/>
    <x v="4753"/>
  </r>
  <r>
    <d v="2017-09-09T00:00:00"/>
    <x v="3"/>
    <x v="8"/>
    <x v="452"/>
    <x v="5"/>
    <x v="2"/>
    <x v="6"/>
    <x v="102"/>
    <n v="99.87"/>
    <n v="3"/>
    <x v="3717"/>
  </r>
  <r>
    <d v="2017-09-09T00:00:00"/>
    <x v="3"/>
    <x v="8"/>
    <x v="313"/>
    <x v="4"/>
    <x v="2"/>
    <x v="8"/>
    <x v="1476"/>
    <n v="9.86"/>
    <n v="4"/>
    <x v="4118"/>
  </r>
  <r>
    <d v="2017-09-09T00:00:00"/>
    <x v="3"/>
    <x v="8"/>
    <x v="418"/>
    <x v="18"/>
    <x v="2"/>
    <x v="11"/>
    <x v="343"/>
    <n v="25.92"/>
    <n v="5"/>
    <x v="679"/>
  </r>
  <r>
    <d v="2017-09-09T00:00:00"/>
    <x v="3"/>
    <x v="8"/>
    <x v="418"/>
    <x v="18"/>
    <x v="1"/>
    <x v="5"/>
    <x v="772"/>
    <n v="66.11"/>
    <n v="2"/>
    <x v="350"/>
  </r>
  <r>
    <d v="2017-09-09T00:00:00"/>
    <x v="3"/>
    <x v="8"/>
    <x v="34"/>
    <x v="5"/>
    <x v="0"/>
    <x v="0"/>
    <x v="1801"/>
    <n v="159.96"/>
    <n v="4"/>
    <x v="2804"/>
  </r>
  <r>
    <d v="2017-09-09T00:00:00"/>
    <x v="3"/>
    <x v="8"/>
    <x v="154"/>
    <x v="16"/>
    <x v="2"/>
    <x v="3"/>
    <x v="1595"/>
    <n v="31.1"/>
    <n v="6"/>
    <x v="4280"/>
  </r>
  <r>
    <d v="2017-09-09T00:00:00"/>
    <x v="3"/>
    <x v="8"/>
    <x v="154"/>
    <x v="16"/>
    <x v="2"/>
    <x v="10"/>
    <x v="1181"/>
    <n v="11.18"/>
    <n v="1"/>
    <x v="337"/>
  </r>
  <r>
    <d v="2017-09-09T00:00:00"/>
    <x v="3"/>
    <x v="8"/>
    <x v="179"/>
    <x v="18"/>
    <x v="2"/>
    <x v="8"/>
    <x v="282"/>
    <n v="17.71"/>
    <n v="6"/>
    <x v="3589"/>
  </r>
  <r>
    <d v="2017-09-09T00:00:00"/>
    <x v="3"/>
    <x v="8"/>
    <x v="179"/>
    <x v="18"/>
    <x v="2"/>
    <x v="9"/>
    <x v="1079"/>
    <n v="4.8600000000000003"/>
    <n v="3"/>
    <x v="242"/>
  </r>
  <r>
    <d v="2017-09-09T00:00:00"/>
    <x v="3"/>
    <x v="8"/>
    <x v="179"/>
    <x v="18"/>
    <x v="2"/>
    <x v="9"/>
    <x v="418"/>
    <n v="6.26"/>
    <n v="2"/>
    <x v="4754"/>
  </r>
  <r>
    <d v="2017-09-10T00:00:00"/>
    <x v="3"/>
    <x v="8"/>
    <x v="454"/>
    <x v="12"/>
    <x v="2"/>
    <x v="3"/>
    <x v="797"/>
    <n v="10.82"/>
    <n v="4"/>
    <x v="1152"/>
  </r>
  <r>
    <d v="2017-09-10T00:00:00"/>
    <x v="3"/>
    <x v="8"/>
    <x v="323"/>
    <x v="3"/>
    <x v="1"/>
    <x v="7"/>
    <x v="207"/>
    <n v="652.45000000000005"/>
    <n v="5"/>
    <x v="4755"/>
  </r>
  <r>
    <d v="2017-09-10T00:00:00"/>
    <x v="3"/>
    <x v="8"/>
    <x v="323"/>
    <x v="3"/>
    <x v="1"/>
    <x v="7"/>
    <x v="1174"/>
    <n v="66.650000000000006"/>
    <n v="3"/>
    <x v="4756"/>
  </r>
  <r>
    <d v="2017-09-10T00:00:00"/>
    <x v="3"/>
    <x v="8"/>
    <x v="186"/>
    <x v="18"/>
    <x v="1"/>
    <x v="5"/>
    <x v="684"/>
    <n v="45.89"/>
    <n v="4"/>
    <x v="213"/>
  </r>
  <r>
    <d v="2017-09-10T00:00:00"/>
    <x v="3"/>
    <x v="8"/>
    <x v="208"/>
    <x v="2"/>
    <x v="2"/>
    <x v="9"/>
    <x v="186"/>
    <n v="12.82"/>
    <n v="3"/>
    <x v="1413"/>
  </r>
  <r>
    <d v="2017-09-10T00:00:00"/>
    <x v="3"/>
    <x v="8"/>
    <x v="208"/>
    <x v="2"/>
    <x v="1"/>
    <x v="14"/>
    <x v="78"/>
    <n v="314.35000000000002"/>
    <n v="3"/>
    <x v="4012"/>
  </r>
  <r>
    <d v="2017-09-10T00:00:00"/>
    <x v="3"/>
    <x v="8"/>
    <x v="208"/>
    <x v="2"/>
    <x v="2"/>
    <x v="3"/>
    <x v="198"/>
    <n v="18.98"/>
    <n v="2"/>
    <x v="3679"/>
  </r>
  <r>
    <d v="2017-09-10T00:00:00"/>
    <x v="3"/>
    <x v="8"/>
    <x v="208"/>
    <x v="2"/>
    <x v="2"/>
    <x v="9"/>
    <x v="1369"/>
    <n v="18.239999999999998"/>
    <n v="6"/>
    <x v="972"/>
  </r>
  <r>
    <d v="2017-09-10T00:00:00"/>
    <x v="3"/>
    <x v="8"/>
    <x v="371"/>
    <x v="4"/>
    <x v="2"/>
    <x v="11"/>
    <x v="1127"/>
    <n v="67.14"/>
    <n v="7"/>
    <x v="381"/>
  </r>
  <r>
    <d v="2017-09-10T00:00:00"/>
    <x v="3"/>
    <x v="8"/>
    <x v="371"/>
    <x v="4"/>
    <x v="1"/>
    <x v="1"/>
    <x v="1645"/>
    <n v="254.06"/>
    <n v="3"/>
    <x v="4757"/>
  </r>
  <r>
    <d v="2017-09-10T00:00:00"/>
    <x v="3"/>
    <x v="8"/>
    <x v="46"/>
    <x v="5"/>
    <x v="2"/>
    <x v="3"/>
    <x v="1715"/>
    <n v="35.200000000000003"/>
    <n v="5"/>
    <x v="1667"/>
  </r>
  <r>
    <d v="2017-09-11T00:00:00"/>
    <x v="3"/>
    <x v="8"/>
    <x v="677"/>
    <x v="2"/>
    <x v="1"/>
    <x v="5"/>
    <x v="29"/>
    <n v="96.53"/>
    <n v="7"/>
    <x v="4758"/>
  </r>
  <r>
    <d v="2017-09-11T00:00:00"/>
    <x v="3"/>
    <x v="8"/>
    <x v="422"/>
    <x v="5"/>
    <x v="1"/>
    <x v="1"/>
    <x v="1351"/>
    <n v="215.98"/>
    <n v="3"/>
    <x v="1769"/>
  </r>
  <r>
    <d v="2017-09-11T00:00:00"/>
    <x v="3"/>
    <x v="8"/>
    <x v="253"/>
    <x v="5"/>
    <x v="2"/>
    <x v="6"/>
    <x v="364"/>
    <n v="63.56"/>
    <n v="2"/>
    <x v="578"/>
  </r>
  <r>
    <d v="2017-09-11T00:00:00"/>
    <x v="3"/>
    <x v="8"/>
    <x v="253"/>
    <x v="5"/>
    <x v="0"/>
    <x v="0"/>
    <x v="164"/>
    <n v="99.99"/>
    <n v="1"/>
    <x v="3549"/>
  </r>
  <r>
    <d v="2017-09-11T00:00:00"/>
    <x v="3"/>
    <x v="8"/>
    <x v="411"/>
    <x v="29"/>
    <x v="2"/>
    <x v="9"/>
    <x v="1008"/>
    <n v="9.64"/>
    <n v="2"/>
    <x v="1246"/>
  </r>
  <r>
    <d v="2017-09-11T00:00:00"/>
    <x v="3"/>
    <x v="8"/>
    <x v="411"/>
    <x v="29"/>
    <x v="0"/>
    <x v="0"/>
    <x v="1799"/>
    <n v="826.62"/>
    <n v="3"/>
    <x v="4759"/>
  </r>
  <r>
    <d v="2017-09-11T00:00:00"/>
    <x v="3"/>
    <x v="8"/>
    <x v="411"/>
    <x v="29"/>
    <x v="2"/>
    <x v="6"/>
    <x v="166"/>
    <n v="1633.14"/>
    <n v="9"/>
    <x v="4760"/>
  </r>
  <r>
    <d v="2017-09-11T00:00:00"/>
    <x v="3"/>
    <x v="8"/>
    <x v="411"/>
    <x v="29"/>
    <x v="2"/>
    <x v="6"/>
    <x v="166"/>
    <n v="544.38"/>
    <n v="3"/>
    <x v="4761"/>
  </r>
  <r>
    <d v="2017-09-11T00:00:00"/>
    <x v="3"/>
    <x v="8"/>
    <x v="307"/>
    <x v="5"/>
    <x v="1"/>
    <x v="5"/>
    <x v="285"/>
    <n v="47.12"/>
    <n v="8"/>
    <x v="2688"/>
  </r>
  <r>
    <d v="2017-09-11T00:00:00"/>
    <x v="3"/>
    <x v="8"/>
    <x v="471"/>
    <x v="5"/>
    <x v="1"/>
    <x v="1"/>
    <x v="634"/>
    <n v="523.39"/>
    <n v="3"/>
    <x v="4762"/>
  </r>
  <r>
    <d v="2017-09-11T00:00:00"/>
    <x v="3"/>
    <x v="8"/>
    <x v="725"/>
    <x v="11"/>
    <x v="0"/>
    <x v="0"/>
    <x v="694"/>
    <n v="191.98"/>
    <n v="3"/>
    <x v="1218"/>
  </r>
  <r>
    <d v="2017-09-11T00:00:00"/>
    <x v="3"/>
    <x v="8"/>
    <x v="725"/>
    <x v="11"/>
    <x v="0"/>
    <x v="2"/>
    <x v="1443"/>
    <n v="499.17"/>
    <n v="4"/>
    <x v="2579"/>
  </r>
  <r>
    <d v="2017-09-12T00:00:00"/>
    <x v="3"/>
    <x v="8"/>
    <x v="590"/>
    <x v="4"/>
    <x v="2"/>
    <x v="9"/>
    <x v="1438"/>
    <n v="1.25"/>
    <n v="3"/>
    <x v="3830"/>
  </r>
  <r>
    <d v="2017-09-12T00:00:00"/>
    <x v="3"/>
    <x v="8"/>
    <x v="590"/>
    <x v="4"/>
    <x v="1"/>
    <x v="5"/>
    <x v="1672"/>
    <n v="9.7100000000000009"/>
    <n v="3"/>
    <x v="2726"/>
  </r>
  <r>
    <d v="2017-09-12T00:00:00"/>
    <x v="3"/>
    <x v="8"/>
    <x v="590"/>
    <x v="4"/>
    <x v="2"/>
    <x v="6"/>
    <x v="967"/>
    <n v="27.24"/>
    <n v="3"/>
    <x v="406"/>
  </r>
  <r>
    <d v="2017-09-12T00:00:00"/>
    <x v="3"/>
    <x v="8"/>
    <x v="265"/>
    <x v="5"/>
    <x v="0"/>
    <x v="2"/>
    <x v="1638"/>
    <n v="444.77"/>
    <n v="4"/>
    <x v="4763"/>
  </r>
  <r>
    <d v="2017-09-12T00:00:00"/>
    <x v="3"/>
    <x v="8"/>
    <x v="342"/>
    <x v="18"/>
    <x v="2"/>
    <x v="6"/>
    <x v="348"/>
    <n v="37.21"/>
    <n v="1"/>
    <x v="2619"/>
  </r>
  <r>
    <d v="2017-09-12T00:00:00"/>
    <x v="3"/>
    <x v="8"/>
    <x v="342"/>
    <x v="18"/>
    <x v="2"/>
    <x v="13"/>
    <x v="1304"/>
    <n v="57.58"/>
    <n v="3"/>
    <x v="1518"/>
  </r>
  <r>
    <d v="2017-09-12T00:00:00"/>
    <x v="3"/>
    <x v="8"/>
    <x v="154"/>
    <x v="10"/>
    <x v="1"/>
    <x v="1"/>
    <x v="1092"/>
    <n v="872.94"/>
    <n v="3"/>
    <x v="4764"/>
  </r>
  <r>
    <d v="2017-09-12T00:00:00"/>
    <x v="3"/>
    <x v="8"/>
    <x v="154"/>
    <x v="10"/>
    <x v="2"/>
    <x v="9"/>
    <x v="550"/>
    <n v="41.54"/>
    <n v="2"/>
    <x v="2934"/>
  </r>
  <r>
    <d v="2017-09-12T00:00:00"/>
    <x v="3"/>
    <x v="8"/>
    <x v="154"/>
    <x v="10"/>
    <x v="2"/>
    <x v="3"/>
    <x v="1333"/>
    <n v="12.96"/>
    <n v="2"/>
    <x v="202"/>
  </r>
  <r>
    <d v="2017-09-12T00:00:00"/>
    <x v="3"/>
    <x v="8"/>
    <x v="261"/>
    <x v="24"/>
    <x v="2"/>
    <x v="3"/>
    <x v="1098"/>
    <n v="33.450000000000003"/>
    <n v="5"/>
    <x v="745"/>
  </r>
  <r>
    <d v="2017-09-12T00:00:00"/>
    <x v="3"/>
    <x v="8"/>
    <x v="261"/>
    <x v="24"/>
    <x v="2"/>
    <x v="9"/>
    <x v="1438"/>
    <n v="10.4"/>
    <n v="5"/>
    <x v="48"/>
  </r>
  <r>
    <d v="2017-09-12T00:00:00"/>
    <x v="3"/>
    <x v="8"/>
    <x v="664"/>
    <x v="13"/>
    <x v="2"/>
    <x v="11"/>
    <x v="433"/>
    <n v="2.62"/>
    <n v="1"/>
    <x v="1376"/>
  </r>
  <r>
    <d v="2017-09-12T00:00:00"/>
    <x v="3"/>
    <x v="8"/>
    <x v="628"/>
    <x v="10"/>
    <x v="0"/>
    <x v="0"/>
    <x v="915"/>
    <n v="104.88"/>
    <n v="6"/>
    <x v="4765"/>
  </r>
  <r>
    <d v="2017-09-12T00:00:00"/>
    <x v="3"/>
    <x v="8"/>
    <x v="628"/>
    <x v="10"/>
    <x v="2"/>
    <x v="11"/>
    <x v="1702"/>
    <n v="34.700000000000003"/>
    <n v="5"/>
    <x v="1117"/>
  </r>
  <r>
    <d v="2017-09-12T00:00:00"/>
    <x v="3"/>
    <x v="8"/>
    <x v="628"/>
    <x v="10"/>
    <x v="2"/>
    <x v="9"/>
    <x v="337"/>
    <n v="33.72"/>
    <n v="4"/>
    <x v="2985"/>
  </r>
  <r>
    <d v="2017-09-12T00:00:00"/>
    <x v="3"/>
    <x v="8"/>
    <x v="628"/>
    <x v="10"/>
    <x v="2"/>
    <x v="3"/>
    <x v="52"/>
    <n v="14.94"/>
    <n v="3"/>
    <x v="155"/>
  </r>
  <r>
    <d v="2017-09-12T00:00:00"/>
    <x v="3"/>
    <x v="8"/>
    <x v="489"/>
    <x v="3"/>
    <x v="2"/>
    <x v="3"/>
    <x v="789"/>
    <n v="15.98"/>
    <n v="2"/>
    <x v="3488"/>
  </r>
  <r>
    <d v="2017-09-12T00:00:00"/>
    <x v="3"/>
    <x v="8"/>
    <x v="543"/>
    <x v="5"/>
    <x v="2"/>
    <x v="11"/>
    <x v="386"/>
    <n v="11.16"/>
    <n v="2"/>
    <x v="3186"/>
  </r>
  <r>
    <d v="2017-09-12T00:00:00"/>
    <x v="3"/>
    <x v="8"/>
    <x v="543"/>
    <x v="5"/>
    <x v="1"/>
    <x v="7"/>
    <x v="722"/>
    <n v="896.33"/>
    <n v="9"/>
    <x v="4766"/>
  </r>
  <r>
    <d v="2017-09-12T00:00:00"/>
    <x v="3"/>
    <x v="8"/>
    <x v="543"/>
    <x v="5"/>
    <x v="2"/>
    <x v="10"/>
    <x v="512"/>
    <n v="189"/>
    <n v="1"/>
    <x v="4767"/>
  </r>
  <r>
    <d v="2017-09-12T00:00:00"/>
    <x v="3"/>
    <x v="8"/>
    <x v="19"/>
    <x v="3"/>
    <x v="2"/>
    <x v="3"/>
    <x v="217"/>
    <n v="143.86000000000001"/>
    <n v="9"/>
    <x v="254"/>
  </r>
  <r>
    <d v="2017-09-12T00:00:00"/>
    <x v="3"/>
    <x v="8"/>
    <x v="354"/>
    <x v="22"/>
    <x v="2"/>
    <x v="3"/>
    <x v="1080"/>
    <n v="419.4"/>
    <n v="5"/>
    <x v="3149"/>
  </r>
  <r>
    <d v="2017-09-12T00:00:00"/>
    <x v="3"/>
    <x v="8"/>
    <x v="354"/>
    <x v="22"/>
    <x v="2"/>
    <x v="9"/>
    <x v="1698"/>
    <n v="13.01"/>
    <n v="3"/>
    <x v="4768"/>
  </r>
  <r>
    <d v="2017-09-12T00:00:00"/>
    <x v="3"/>
    <x v="8"/>
    <x v="488"/>
    <x v="5"/>
    <x v="1"/>
    <x v="14"/>
    <x v="1346"/>
    <n v="148.26"/>
    <n v="3"/>
    <x v="1978"/>
  </r>
  <r>
    <d v="2017-09-12T00:00:00"/>
    <x v="3"/>
    <x v="8"/>
    <x v="189"/>
    <x v="17"/>
    <x v="2"/>
    <x v="9"/>
    <x v="1212"/>
    <n v="29.36"/>
    <n v="2"/>
    <x v="4327"/>
  </r>
  <r>
    <d v="2017-09-12T00:00:00"/>
    <x v="3"/>
    <x v="8"/>
    <x v="189"/>
    <x v="17"/>
    <x v="2"/>
    <x v="10"/>
    <x v="1640"/>
    <n v="214.9"/>
    <n v="5"/>
    <x v="4769"/>
  </r>
  <r>
    <d v="2017-09-12T00:00:00"/>
    <x v="3"/>
    <x v="8"/>
    <x v="189"/>
    <x v="17"/>
    <x v="2"/>
    <x v="9"/>
    <x v="911"/>
    <n v="15.92"/>
    <n v="4"/>
    <x v="298"/>
  </r>
  <r>
    <d v="2017-09-12T00:00:00"/>
    <x v="3"/>
    <x v="8"/>
    <x v="189"/>
    <x v="17"/>
    <x v="0"/>
    <x v="0"/>
    <x v="1020"/>
    <n v="146.44999999999999"/>
    <n v="5"/>
    <x v="3474"/>
  </r>
  <r>
    <d v="2017-09-12T00:00:00"/>
    <x v="3"/>
    <x v="8"/>
    <x v="189"/>
    <x v="17"/>
    <x v="2"/>
    <x v="6"/>
    <x v="869"/>
    <n v="15.14"/>
    <n v="1"/>
    <x v="4542"/>
  </r>
  <r>
    <d v="2017-09-12T00:00:00"/>
    <x v="3"/>
    <x v="8"/>
    <x v="189"/>
    <x v="17"/>
    <x v="2"/>
    <x v="8"/>
    <x v="292"/>
    <n v="5.76"/>
    <n v="2"/>
    <x v="143"/>
  </r>
  <r>
    <d v="2017-09-12T00:00:00"/>
    <x v="3"/>
    <x v="8"/>
    <x v="189"/>
    <x v="17"/>
    <x v="0"/>
    <x v="12"/>
    <x v="555"/>
    <n v="1399.98"/>
    <n v="2"/>
    <x v="4770"/>
  </r>
  <r>
    <d v="2017-09-12T00:00:00"/>
    <x v="3"/>
    <x v="8"/>
    <x v="78"/>
    <x v="13"/>
    <x v="2"/>
    <x v="9"/>
    <x v="590"/>
    <n v="11.09"/>
    <n v="7"/>
    <x v="673"/>
  </r>
  <r>
    <d v="2017-09-12T00:00:00"/>
    <x v="3"/>
    <x v="8"/>
    <x v="559"/>
    <x v="10"/>
    <x v="2"/>
    <x v="9"/>
    <x v="1301"/>
    <n v="54.9"/>
    <n v="5"/>
    <x v="3352"/>
  </r>
  <r>
    <d v="2017-09-13T00:00:00"/>
    <x v="3"/>
    <x v="8"/>
    <x v="50"/>
    <x v="12"/>
    <x v="2"/>
    <x v="11"/>
    <x v="1123"/>
    <n v="15.92"/>
    <n v="5"/>
    <x v="3186"/>
  </r>
  <r>
    <d v="2017-09-14T00:00:00"/>
    <x v="3"/>
    <x v="8"/>
    <x v="476"/>
    <x v="10"/>
    <x v="2"/>
    <x v="3"/>
    <x v="1623"/>
    <n v="19.05"/>
    <n v="3"/>
    <x v="4352"/>
  </r>
  <r>
    <d v="2017-09-14T00:00:00"/>
    <x v="3"/>
    <x v="8"/>
    <x v="10"/>
    <x v="8"/>
    <x v="2"/>
    <x v="11"/>
    <x v="352"/>
    <n v="70.95"/>
    <n v="3"/>
    <x v="614"/>
  </r>
  <r>
    <d v="2017-09-14T00:00:00"/>
    <x v="3"/>
    <x v="8"/>
    <x v="773"/>
    <x v="5"/>
    <x v="2"/>
    <x v="8"/>
    <x v="927"/>
    <n v="56.7"/>
    <n v="9"/>
    <x v="4771"/>
  </r>
  <r>
    <d v="2017-09-14T00:00:00"/>
    <x v="3"/>
    <x v="8"/>
    <x v="297"/>
    <x v="13"/>
    <x v="2"/>
    <x v="9"/>
    <x v="903"/>
    <n v="3.88"/>
    <n v="2"/>
    <x v="1497"/>
  </r>
  <r>
    <d v="2017-09-14T00:00:00"/>
    <x v="3"/>
    <x v="8"/>
    <x v="297"/>
    <x v="13"/>
    <x v="0"/>
    <x v="15"/>
    <x v="1569"/>
    <n v="12.59"/>
    <n v="1"/>
    <x v="4772"/>
  </r>
  <r>
    <d v="2017-09-14T00:00:00"/>
    <x v="3"/>
    <x v="8"/>
    <x v="297"/>
    <x v="13"/>
    <x v="1"/>
    <x v="1"/>
    <x v="670"/>
    <n v="113.37"/>
    <n v="2"/>
    <x v="4773"/>
  </r>
  <r>
    <d v="2017-09-14T00:00:00"/>
    <x v="3"/>
    <x v="8"/>
    <x v="297"/>
    <x v="13"/>
    <x v="2"/>
    <x v="9"/>
    <x v="1249"/>
    <n v="18.309999999999999"/>
    <n v="4"/>
    <x v="2136"/>
  </r>
  <r>
    <d v="2017-09-14T00:00:00"/>
    <x v="3"/>
    <x v="8"/>
    <x v="297"/>
    <x v="13"/>
    <x v="1"/>
    <x v="5"/>
    <x v="664"/>
    <n v="127.94"/>
    <n v="8"/>
    <x v="2808"/>
  </r>
  <r>
    <d v="2017-09-14T00:00:00"/>
    <x v="3"/>
    <x v="8"/>
    <x v="297"/>
    <x v="13"/>
    <x v="0"/>
    <x v="15"/>
    <x v="1287"/>
    <n v="241.17"/>
    <n v="2"/>
    <x v="4774"/>
  </r>
  <r>
    <d v="2017-09-14T00:00:00"/>
    <x v="3"/>
    <x v="8"/>
    <x v="194"/>
    <x v="12"/>
    <x v="2"/>
    <x v="10"/>
    <x v="206"/>
    <n v="942.78"/>
    <n v="4"/>
    <x v="4775"/>
  </r>
  <r>
    <d v="2017-09-14T00:00:00"/>
    <x v="3"/>
    <x v="8"/>
    <x v="194"/>
    <x v="12"/>
    <x v="2"/>
    <x v="3"/>
    <x v="784"/>
    <n v="74.349999999999994"/>
    <n v="3"/>
    <x v="323"/>
  </r>
  <r>
    <d v="2017-09-14T00:00:00"/>
    <x v="3"/>
    <x v="8"/>
    <x v="693"/>
    <x v="2"/>
    <x v="0"/>
    <x v="2"/>
    <x v="26"/>
    <n v="1079.8499999999999"/>
    <n v="3"/>
    <x v="4776"/>
  </r>
  <r>
    <d v="2017-09-14T00:00:00"/>
    <x v="3"/>
    <x v="8"/>
    <x v="693"/>
    <x v="2"/>
    <x v="2"/>
    <x v="6"/>
    <x v="342"/>
    <n v="70.98"/>
    <n v="1"/>
    <x v="425"/>
  </r>
  <r>
    <d v="2017-09-14T00:00:00"/>
    <x v="3"/>
    <x v="8"/>
    <x v="693"/>
    <x v="2"/>
    <x v="2"/>
    <x v="11"/>
    <x v="1821"/>
    <n v="29.95"/>
    <n v="5"/>
    <x v="1129"/>
  </r>
  <r>
    <d v="2017-09-14T00:00:00"/>
    <x v="3"/>
    <x v="8"/>
    <x v="693"/>
    <x v="2"/>
    <x v="1"/>
    <x v="1"/>
    <x v="372"/>
    <n v="589.41"/>
    <n v="5"/>
    <x v="400"/>
  </r>
  <r>
    <d v="2017-09-14T00:00:00"/>
    <x v="3"/>
    <x v="8"/>
    <x v="747"/>
    <x v="2"/>
    <x v="2"/>
    <x v="3"/>
    <x v="1809"/>
    <n v="8.56"/>
    <n v="2"/>
    <x v="1068"/>
  </r>
  <r>
    <d v="2017-09-14T00:00:00"/>
    <x v="3"/>
    <x v="8"/>
    <x v="747"/>
    <x v="2"/>
    <x v="2"/>
    <x v="3"/>
    <x v="845"/>
    <n v="11.56"/>
    <n v="2"/>
    <x v="918"/>
  </r>
  <r>
    <d v="2017-09-14T00:00:00"/>
    <x v="3"/>
    <x v="8"/>
    <x v="563"/>
    <x v="18"/>
    <x v="0"/>
    <x v="0"/>
    <x v="430"/>
    <n v="895.94"/>
    <n v="7"/>
    <x v="4777"/>
  </r>
  <r>
    <d v="2017-09-15T00:00:00"/>
    <x v="3"/>
    <x v="8"/>
    <x v="651"/>
    <x v="4"/>
    <x v="2"/>
    <x v="3"/>
    <x v="683"/>
    <n v="31.87"/>
    <n v="8"/>
    <x v="4778"/>
  </r>
  <r>
    <d v="2017-09-15T00:00:00"/>
    <x v="3"/>
    <x v="8"/>
    <x v="702"/>
    <x v="2"/>
    <x v="1"/>
    <x v="5"/>
    <x v="65"/>
    <n v="35.56"/>
    <n v="7"/>
    <x v="4779"/>
  </r>
  <r>
    <d v="2017-09-15T00:00:00"/>
    <x v="3"/>
    <x v="8"/>
    <x v="1"/>
    <x v="3"/>
    <x v="0"/>
    <x v="2"/>
    <x v="1775"/>
    <n v="323.98"/>
    <n v="3"/>
    <x v="4780"/>
  </r>
  <r>
    <d v="2017-09-15T00:00:00"/>
    <x v="3"/>
    <x v="8"/>
    <x v="356"/>
    <x v="6"/>
    <x v="0"/>
    <x v="2"/>
    <x v="1120"/>
    <n v="39.99"/>
    <n v="1"/>
    <x v="3526"/>
  </r>
  <r>
    <d v="2017-09-15T00:00:00"/>
    <x v="3"/>
    <x v="8"/>
    <x v="356"/>
    <x v="6"/>
    <x v="2"/>
    <x v="11"/>
    <x v="302"/>
    <n v="16.28"/>
    <n v="2"/>
    <x v="325"/>
  </r>
  <r>
    <d v="2017-09-15T00:00:00"/>
    <x v="3"/>
    <x v="8"/>
    <x v="356"/>
    <x v="6"/>
    <x v="1"/>
    <x v="14"/>
    <x v="1043"/>
    <n v="782.94"/>
    <n v="3"/>
    <x v="4781"/>
  </r>
  <r>
    <d v="2017-09-15T00:00:00"/>
    <x v="3"/>
    <x v="8"/>
    <x v="356"/>
    <x v="6"/>
    <x v="2"/>
    <x v="9"/>
    <x v="23"/>
    <n v="242.48"/>
    <n v="7"/>
    <x v="4782"/>
  </r>
  <r>
    <d v="2017-09-15T00:00:00"/>
    <x v="3"/>
    <x v="8"/>
    <x v="433"/>
    <x v="5"/>
    <x v="2"/>
    <x v="9"/>
    <x v="330"/>
    <n v="2357.4899999999998"/>
    <n v="7"/>
    <x v="4783"/>
  </r>
  <r>
    <d v="2017-09-15T00:00:00"/>
    <x v="3"/>
    <x v="8"/>
    <x v="433"/>
    <x v="5"/>
    <x v="0"/>
    <x v="2"/>
    <x v="1291"/>
    <n v="369.54"/>
    <n v="7"/>
    <x v="4784"/>
  </r>
  <r>
    <d v="2017-09-15T00:00:00"/>
    <x v="3"/>
    <x v="8"/>
    <x v="433"/>
    <x v="5"/>
    <x v="1"/>
    <x v="1"/>
    <x v="500"/>
    <n v="184.75"/>
    <n v="3"/>
    <x v="1609"/>
  </r>
  <r>
    <d v="2017-09-15T00:00:00"/>
    <x v="3"/>
    <x v="8"/>
    <x v="521"/>
    <x v="23"/>
    <x v="2"/>
    <x v="3"/>
    <x v="475"/>
    <n v="163.96"/>
    <n v="5"/>
    <x v="4099"/>
  </r>
  <r>
    <d v="2017-09-15T00:00:00"/>
    <x v="3"/>
    <x v="8"/>
    <x v="367"/>
    <x v="5"/>
    <x v="1"/>
    <x v="1"/>
    <x v="907"/>
    <n v="218.35"/>
    <n v="3"/>
    <x v="6"/>
  </r>
  <r>
    <d v="2017-09-15T00:00:00"/>
    <x v="3"/>
    <x v="8"/>
    <x v="367"/>
    <x v="5"/>
    <x v="1"/>
    <x v="5"/>
    <x v="1462"/>
    <n v="529.9"/>
    <n v="5"/>
    <x v="4785"/>
  </r>
  <r>
    <d v="2017-09-15T00:00:00"/>
    <x v="3"/>
    <x v="8"/>
    <x v="367"/>
    <x v="5"/>
    <x v="2"/>
    <x v="11"/>
    <x v="322"/>
    <n v="99.3"/>
    <n v="10"/>
    <x v="4786"/>
  </r>
  <r>
    <d v="2017-09-15T00:00:00"/>
    <x v="3"/>
    <x v="8"/>
    <x v="367"/>
    <x v="5"/>
    <x v="2"/>
    <x v="10"/>
    <x v="1358"/>
    <n v="108.96"/>
    <n v="2"/>
    <x v="4787"/>
  </r>
  <r>
    <d v="2017-09-15T00:00:00"/>
    <x v="3"/>
    <x v="8"/>
    <x v="367"/>
    <x v="5"/>
    <x v="2"/>
    <x v="9"/>
    <x v="615"/>
    <n v="2.69"/>
    <n v="1"/>
    <x v="337"/>
  </r>
  <r>
    <d v="2017-09-15T00:00:00"/>
    <x v="3"/>
    <x v="8"/>
    <x v="789"/>
    <x v="8"/>
    <x v="1"/>
    <x v="5"/>
    <x v="1334"/>
    <n v="47.4"/>
    <n v="5"/>
    <x v="4788"/>
  </r>
  <r>
    <d v="2017-09-15T00:00:00"/>
    <x v="3"/>
    <x v="8"/>
    <x v="789"/>
    <x v="8"/>
    <x v="1"/>
    <x v="1"/>
    <x v="1769"/>
    <n v="512.96"/>
    <n v="4"/>
    <x v="4789"/>
  </r>
  <r>
    <d v="2017-09-15T00:00:00"/>
    <x v="3"/>
    <x v="8"/>
    <x v="789"/>
    <x v="8"/>
    <x v="0"/>
    <x v="2"/>
    <x v="608"/>
    <n v="395.94"/>
    <n v="6"/>
    <x v="4790"/>
  </r>
  <r>
    <d v="2017-09-15T00:00:00"/>
    <x v="3"/>
    <x v="8"/>
    <x v="789"/>
    <x v="8"/>
    <x v="2"/>
    <x v="6"/>
    <x v="625"/>
    <n v="81.96"/>
    <n v="2"/>
    <x v="6"/>
  </r>
  <r>
    <d v="2017-09-15T00:00:00"/>
    <x v="3"/>
    <x v="8"/>
    <x v="346"/>
    <x v="4"/>
    <x v="2"/>
    <x v="11"/>
    <x v="1117"/>
    <n v="31.74"/>
    <n v="2"/>
    <x v="2355"/>
  </r>
  <r>
    <d v="2017-09-15T00:00:00"/>
    <x v="3"/>
    <x v="8"/>
    <x v="416"/>
    <x v="1"/>
    <x v="2"/>
    <x v="11"/>
    <x v="736"/>
    <n v="12.42"/>
    <n v="3"/>
    <x v="174"/>
  </r>
  <r>
    <d v="2017-09-15T00:00:00"/>
    <x v="3"/>
    <x v="8"/>
    <x v="262"/>
    <x v="30"/>
    <x v="2"/>
    <x v="6"/>
    <x v="870"/>
    <n v="38.619999999999997"/>
    <n v="2"/>
    <x v="952"/>
  </r>
  <r>
    <d v="2017-09-15T00:00:00"/>
    <x v="3"/>
    <x v="8"/>
    <x v="262"/>
    <x v="30"/>
    <x v="0"/>
    <x v="0"/>
    <x v="1557"/>
    <n v="59.98"/>
    <n v="2"/>
    <x v="1350"/>
  </r>
  <r>
    <d v="2017-09-15T00:00:00"/>
    <x v="3"/>
    <x v="8"/>
    <x v="679"/>
    <x v="27"/>
    <x v="2"/>
    <x v="9"/>
    <x v="548"/>
    <n v="295.06"/>
    <n v="9"/>
    <x v="4791"/>
  </r>
  <r>
    <d v="2017-09-15T00:00:00"/>
    <x v="3"/>
    <x v="8"/>
    <x v="448"/>
    <x v="5"/>
    <x v="1"/>
    <x v="7"/>
    <x v="262"/>
    <n v="300.89999999999998"/>
    <n v="1"/>
    <x v="4280"/>
  </r>
  <r>
    <d v="2017-09-16T00:00:00"/>
    <x v="3"/>
    <x v="8"/>
    <x v="359"/>
    <x v="5"/>
    <x v="2"/>
    <x v="3"/>
    <x v="1319"/>
    <n v="8.82"/>
    <n v="2"/>
    <x v="942"/>
  </r>
  <r>
    <d v="2017-09-16T00:00:00"/>
    <x v="3"/>
    <x v="8"/>
    <x v="359"/>
    <x v="5"/>
    <x v="2"/>
    <x v="11"/>
    <x v="621"/>
    <n v="5.98"/>
    <n v="1"/>
    <x v="943"/>
  </r>
  <r>
    <d v="2017-09-16T00:00:00"/>
    <x v="3"/>
    <x v="8"/>
    <x v="714"/>
    <x v="4"/>
    <x v="2"/>
    <x v="13"/>
    <x v="1786"/>
    <n v="17.57"/>
    <n v="2"/>
    <x v="927"/>
  </r>
  <r>
    <d v="2017-09-16T00:00:00"/>
    <x v="3"/>
    <x v="8"/>
    <x v="714"/>
    <x v="4"/>
    <x v="0"/>
    <x v="2"/>
    <x v="1104"/>
    <n v="55.99"/>
    <n v="1"/>
    <x v="1986"/>
  </r>
  <r>
    <d v="2017-09-16T00:00:00"/>
    <x v="3"/>
    <x v="8"/>
    <x v="704"/>
    <x v="13"/>
    <x v="2"/>
    <x v="3"/>
    <x v="1406"/>
    <n v="20.74"/>
    <n v="4"/>
    <x v="1262"/>
  </r>
  <r>
    <d v="2017-09-16T00:00:00"/>
    <x v="3"/>
    <x v="8"/>
    <x v="440"/>
    <x v="13"/>
    <x v="0"/>
    <x v="0"/>
    <x v="867"/>
    <n v="71.98"/>
    <n v="3"/>
    <x v="4792"/>
  </r>
  <r>
    <d v="2017-09-16T00:00:00"/>
    <x v="3"/>
    <x v="8"/>
    <x v="440"/>
    <x v="13"/>
    <x v="1"/>
    <x v="5"/>
    <x v="1311"/>
    <n v="22.51"/>
    <n v="3"/>
    <x v="372"/>
  </r>
  <r>
    <d v="2017-09-16T00:00:00"/>
    <x v="3"/>
    <x v="8"/>
    <x v="440"/>
    <x v="13"/>
    <x v="2"/>
    <x v="9"/>
    <x v="1487"/>
    <n v="3.44"/>
    <n v="2"/>
    <x v="2266"/>
  </r>
  <r>
    <d v="2017-09-16T00:00:00"/>
    <x v="3"/>
    <x v="8"/>
    <x v="440"/>
    <x v="13"/>
    <x v="2"/>
    <x v="9"/>
    <x v="151"/>
    <n v="538.19000000000005"/>
    <n v="2"/>
    <x v="4793"/>
  </r>
  <r>
    <d v="2017-09-16T00:00:00"/>
    <x v="3"/>
    <x v="8"/>
    <x v="440"/>
    <x v="13"/>
    <x v="0"/>
    <x v="0"/>
    <x v="83"/>
    <n v="47.98"/>
    <n v="2"/>
    <x v="1110"/>
  </r>
  <r>
    <d v="2017-09-16T00:00:00"/>
    <x v="3"/>
    <x v="8"/>
    <x v="257"/>
    <x v="13"/>
    <x v="2"/>
    <x v="3"/>
    <x v="1186"/>
    <n v="20.54"/>
    <n v="6"/>
    <x v="2658"/>
  </r>
  <r>
    <d v="2017-09-16T00:00:00"/>
    <x v="3"/>
    <x v="8"/>
    <x v="563"/>
    <x v="5"/>
    <x v="2"/>
    <x v="4"/>
    <x v="716"/>
    <n v="17.899999999999999"/>
    <n v="5"/>
    <x v="2003"/>
  </r>
  <r>
    <d v="2017-09-16T00:00:00"/>
    <x v="3"/>
    <x v="8"/>
    <x v="757"/>
    <x v="17"/>
    <x v="0"/>
    <x v="0"/>
    <x v="1426"/>
    <n v="18"/>
    <n v="1"/>
    <x v="71"/>
  </r>
  <r>
    <d v="2017-09-17T00:00:00"/>
    <x v="3"/>
    <x v="8"/>
    <x v="722"/>
    <x v="1"/>
    <x v="2"/>
    <x v="3"/>
    <x v="1835"/>
    <n v="12.96"/>
    <n v="2"/>
    <x v="292"/>
  </r>
  <r>
    <d v="2017-09-17T00:00:00"/>
    <x v="3"/>
    <x v="8"/>
    <x v="702"/>
    <x v="21"/>
    <x v="1"/>
    <x v="1"/>
    <x v="1451"/>
    <n v="723.92"/>
    <n v="4"/>
    <x v="4794"/>
  </r>
  <r>
    <d v="2017-09-17T00:00:00"/>
    <x v="3"/>
    <x v="8"/>
    <x v="702"/>
    <x v="21"/>
    <x v="2"/>
    <x v="3"/>
    <x v="52"/>
    <n v="106.32"/>
    <n v="3"/>
    <x v="2316"/>
  </r>
  <r>
    <d v="2017-09-17T00:00:00"/>
    <x v="3"/>
    <x v="8"/>
    <x v="477"/>
    <x v="27"/>
    <x v="2"/>
    <x v="9"/>
    <x v="347"/>
    <n v="10.78"/>
    <n v="3"/>
    <x v="3395"/>
  </r>
  <r>
    <d v="2017-09-17T00:00:00"/>
    <x v="3"/>
    <x v="8"/>
    <x v="477"/>
    <x v="27"/>
    <x v="2"/>
    <x v="9"/>
    <x v="235"/>
    <n v="11.78"/>
    <n v="3"/>
    <x v="361"/>
  </r>
  <r>
    <d v="2017-09-17T00:00:00"/>
    <x v="3"/>
    <x v="8"/>
    <x v="477"/>
    <x v="27"/>
    <x v="2"/>
    <x v="3"/>
    <x v="660"/>
    <n v="164.88"/>
    <n v="3"/>
    <x v="768"/>
  </r>
  <r>
    <d v="2017-09-17T00:00:00"/>
    <x v="3"/>
    <x v="8"/>
    <x v="477"/>
    <x v="27"/>
    <x v="1"/>
    <x v="14"/>
    <x v="1836"/>
    <n v="1292.94"/>
    <n v="3"/>
    <x v="4795"/>
  </r>
  <r>
    <d v="2017-09-17T00:00:00"/>
    <x v="3"/>
    <x v="8"/>
    <x v="477"/>
    <x v="27"/>
    <x v="2"/>
    <x v="9"/>
    <x v="527"/>
    <n v="25.58"/>
    <n v="2"/>
    <x v="104"/>
  </r>
  <r>
    <d v="2017-09-17T00:00:00"/>
    <x v="3"/>
    <x v="8"/>
    <x v="477"/>
    <x v="27"/>
    <x v="2"/>
    <x v="6"/>
    <x v="1584"/>
    <n v="261.74"/>
    <n v="2"/>
    <x v="3503"/>
  </r>
  <r>
    <d v="2017-09-17T00:00:00"/>
    <x v="3"/>
    <x v="8"/>
    <x v="477"/>
    <x v="27"/>
    <x v="2"/>
    <x v="8"/>
    <x v="221"/>
    <n v="14.4"/>
    <n v="5"/>
    <x v="234"/>
  </r>
  <r>
    <d v="2017-09-17T00:00:00"/>
    <x v="3"/>
    <x v="8"/>
    <x v="706"/>
    <x v="4"/>
    <x v="2"/>
    <x v="11"/>
    <x v="624"/>
    <n v="9.91"/>
    <n v="3"/>
    <x v="328"/>
  </r>
  <r>
    <d v="2017-09-17T00:00:00"/>
    <x v="3"/>
    <x v="8"/>
    <x v="706"/>
    <x v="4"/>
    <x v="1"/>
    <x v="1"/>
    <x v="971"/>
    <n v="318.43"/>
    <n v="5"/>
    <x v="3832"/>
  </r>
  <r>
    <d v="2017-09-17T00:00:00"/>
    <x v="3"/>
    <x v="8"/>
    <x v="706"/>
    <x v="4"/>
    <x v="2"/>
    <x v="9"/>
    <x v="1464"/>
    <n v="5.8"/>
    <n v="5"/>
    <x v="4796"/>
  </r>
  <r>
    <d v="2017-09-17T00:00:00"/>
    <x v="3"/>
    <x v="8"/>
    <x v="706"/>
    <x v="4"/>
    <x v="0"/>
    <x v="2"/>
    <x v="258"/>
    <n v="1415.76"/>
    <n v="6"/>
    <x v="4797"/>
  </r>
  <r>
    <d v="2017-09-17T00:00:00"/>
    <x v="3"/>
    <x v="8"/>
    <x v="228"/>
    <x v="8"/>
    <x v="0"/>
    <x v="15"/>
    <x v="1837"/>
    <n v="480"/>
    <n v="4"/>
    <x v="4798"/>
  </r>
  <r>
    <d v="2017-09-17T00:00:00"/>
    <x v="3"/>
    <x v="8"/>
    <x v="228"/>
    <x v="8"/>
    <x v="2"/>
    <x v="6"/>
    <x v="967"/>
    <n v="34.049999999999997"/>
    <n v="3"/>
    <x v="925"/>
  </r>
  <r>
    <d v="2017-09-17T00:00:00"/>
    <x v="3"/>
    <x v="8"/>
    <x v="4"/>
    <x v="41"/>
    <x v="0"/>
    <x v="0"/>
    <x v="867"/>
    <n v="89.97"/>
    <n v="3"/>
    <x v="1772"/>
  </r>
  <r>
    <d v="2017-09-18T00:00:00"/>
    <x v="3"/>
    <x v="8"/>
    <x v="468"/>
    <x v="5"/>
    <x v="2"/>
    <x v="11"/>
    <x v="172"/>
    <n v="8.82"/>
    <n v="3"/>
    <x v="564"/>
  </r>
  <r>
    <d v="2017-09-18T00:00:00"/>
    <x v="3"/>
    <x v="8"/>
    <x v="468"/>
    <x v="5"/>
    <x v="2"/>
    <x v="13"/>
    <x v="228"/>
    <n v="10.86"/>
    <n v="3"/>
    <x v="48"/>
  </r>
  <r>
    <d v="2017-09-18T00:00:00"/>
    <x v="3"/>
    <x v="8"/>
    <x v="468"/>
    <x v="5"/>
    <x v="2"/>
    <x v="3"/>
    <x v="1681"/>
    <n v="143.69999999999999"/>
    <n v="3"/>
    <x v="2352"/>
  </r>
  <r>
    <d v="2017-09-18T00:00:00"/>
    <x v="3"/>
    <x v="8"/>
    <x v="91"/>
    <x v="0"/>
    <x v="2"/>
    <x v="3"/>
    <x v="1269"/>
    <n v="22.72"/>
    <n v="4"/>
    <x v="31"/>
  </r>
  <r>
    <d v="2017-09-18T00:00:00"/>
    <x v="3"/>
    <x v="8"/>
    <x v="222"/>
    <x v="4"/>
    <x v="2"/>
    <x v="11"/>
    <x v="386"/>
    <n v="8.93"/>
    <n v="2"/>
    <x v="1812"/>
  </r>
  <r>
    <d v="2017-09-18T00:00:00"/>
    <x v="3"/>
    <x v="8"/>
    <x v="222"/>
    <x v="4"/>
    <x v="2"/>
    <x v="6"/>
    <x v="1764"/>
    <n v="47.58"/>
    <n v="2"/>
    <x v="4303"/>
  </r>
  <r>
    <d v="2017-09-18T00:00:00"/>
    <x v="3"/>
    <x v="8"/>
    <x v="47"/>
    <x v="2"/>
    <x v="2"/>
    <x v="3"/>
    <x v="767"/>
    <n v="19.440000000000001"/>
    <n v="3"/>
    <x v="114"/>
  </r>
  <r>
    <d v="2017-09-18T00:00:00"/>
    <x v="3"/>
    <x v="8"/>
    <x v="47"/>
    <x v="2"/>
    <x v="1"/>
    <x v="5"/>
    <x v="70"/>
    <n v="9.82"/>
    <n v="2"/>
    <x v="71"/>
  </r>
  <r>
    <d v="2017-09-18T00:00:00"/>
    <x v="3"/>
    <x v="8"/>
    <x v="97"/>
    <x v="31"/>
    <x v="2"/>
    <x v="3"/>
    <x v="16"/>
    <n v="15.96"/>
    <n v="2"/>
    <x v="1389"/>
  </r>
  <r>
    <d v="2017-09-18T00:00:00"/>
    <x v="3"/>
    <x v="8"/>
    <x v="578"/>
    <x v="35"/>
    <x v="2"/>
    <x v="9"/>
    <x v="187"/>
    <n v="10.08"/>
    <n v="7"/>
    <x v="3090"/>
  </r>
  <r>
    <d v="2017-09-18T00:00:00"/>
    <x v="3"/>
    <x v="8"/>
    <x v="578"/>
    <x v="35"/>
    <x v="0"/>
    <x v="0"/>
    <x v="1828"/>
    <n v="101.34"/>
    <n v="3"/>
    <x v="1831"/>
  </r>
  <r>
    <d v="2017-09-18T00:00:00"/>
    <x v="3"/>
    <x v="8"/>
    <x v="538"/>
    <x v="21"/>
    <x v="0"/>
    <x v="2"/>
    <x v="162"/>
    <n v="95.68"/>
    <n v="8"/>
    <x v="4799"/>
  </r>
  <r>
    <d v="2017-09-18T00:00:00"/>
    <x v="3"/>
    <x v="8"/>
    <x v="538"/>
    <x v="21"/>
    <x v="2"/>
    <x v="3"/>
    <x v="1838"/>
    <n v="50.96"/>
    <n v="7"/>
    <x v="4071"/>
  </r>
  <r>
    <d v="2017-09-18T00:00:00"/>
    <x v="3"/>
    <x v="8"/>
    <x v="538"/>
    <x v="21"/>
    <x v="2"/>
    <x v="11"/>
    <x v="747"/>
    <n v="113.94"/>
    <n v="3"/>
    <x v="4571"/>
  </r>
  <r>
    <d v="2017-09-18T00:00:00"/>
    <x v="3"/>
    <x v="8"/>
    <x v="538"/>
    <x v="21"/>
    <x v="2"/>
    <x v="3"/>
    <x v="1449"/>
    <n v="25.92"/>
    <n v="4"/>
    <x v="19"/>
  </r>
  <r>
    <d v="2017-09-18T00:00:00"/>
    <x v="3"/>
    <x v="8"/>
    <x v="538"/>
    <x v="21"/>
    <x v="1"/>
    <x v="5"/>
    <x v="1597"/>
    <n v="20.32"/>
    <n v="4"/>
    <x v="33"/>
  </r>
  <r>
    <d v="2017-09-18T00:00:00"/>
    <x v="3"/>
    <x v="8"/>
    <x v="538"/>
    <x v="21"/>
    <x v="0"/>
    <x v="2"/>
    <x v="1711"/>
    <n v="411.98"/>
    <n v="2"/>
    <x v="4800"/>
  </r>
  <r>
    <d v="2017-09-18T00:00:00"/>
    <x v="3"/>
    <x v="8"/>
    <x v="538"/>
    <x v="21"/>
    <x v="2"/>
    <x v="16"/>
    <x v="1218"/>
    <n v="34.479999999999997"/>
    <n v="2"/>
    <x v="2937"/>
  </r>
  <r>
    <d v="2017-09-18T00:00:00"/>
    <x v="3"/>
    <x v="8"/>
    <x v="538"/>
    <x v="21"/>
    <x v="2"/>
    <x v="3"/>
    <x v="979"/>
    <n v="244.55"/>
    <n v="5"/>
    <x v="4556"/>
  </r>
  <r>
    <d v="2017-09-18T00:00:00"/>
    <x v="3"/>
    <x v="8"/>
    <x v="247"/>
    <x v="4"/>
    <x v="2"/>
    <x v="13"/>
    <x v="1279"/>
    <n v="114.85"/>
    <n v="4"/>
    <x v="4801"/>
  </r>
  <r>
    <d v="2017-09-19T00:00:00"/>
    <x v="3"/>
    <x v="8"/>
    <x v="77"/>
    <x v="11"/>
    <x v="2"/>
    <x v="6"/>
    <x v="1547"/>
    <n v="95.62"/>
    <n v="2"/>
    <x v="1829"/>
  </r>
  <r>
    <d v="2017-09-19T00:00:00"/>
    <x v="3"/>
    <x v="8"/>
    <x v="703"/>
    <x v="16"/>
    <x v="0"/>
    <x v="2"/>
    <x v="139"/>
    <n v="191.98"/>
    <n v="3"/>
    <x v="1578"/>
  </r>
  <r>
    <d v="2017-09-19T00:00:00"/>
    <x v="3"/>
    <x v="8"/>
    <x v="703"/>
    <x v="16"/>
    <x v="2"/>
    <x v="11"/>
    <x v="322"/>
    <n v="23.83"/>
    <n v="3"/>
    <x v="1021"/>
  </r>
  <r>
    <d v="2017-09-19T00:00:00"/>
    <x v="3"/>
    <x v="8"/>
    <x v="703"/>
    <x v="16"/>
    <x v="1"/>
    <x v="5"/>
    <x v="617"/>
    <n v="409.22"/>
    <n v="8"/>
    <x v="2875"/>
  </r>
  <r>
    <d v="2017-09-19T00:00:00"/>
    <x v="3"/>
    <x v="8"/>
    <x v="703"/>
    <x v="16"/>
    <x v="1"/>
    <x v="14"/>
    <x v="91"/>
    <n v="72.59"/>
    <n v="2"/>
    <x v="4802"/>
  </r>
  <r>
    <d v="2017-09-19T00:00:00"/>
    <x v="3"/>
    <x v="8"/>
    <x v="421"/>
    <x v="2"/>
    <x v="2"/>
    <x v="3"/>
    <x v="1442"/>
    <n v="32.4"/>
    <n v="5"/>
    <x v="982"/>
  </r>
  <r>
    <d v="2017-09-19T00:00:00"/>
    <x v="3"/>
    <x v="8"/>
    <x v="692"/>
    <x v="5"/>
    <x v="0"/>
    <x v="0"/>
    <x v="1284"/>
    <n v="149.94999999999999"/>
    <n v="5"/>
    <x v="573"/>
  </r>
  <r>
    <d v="2017-09-19T00:00:00"/>
    <x v="3"/>
    <x v="8"/>
    <x v="692"/>
    <x v="5"/>
    <x v="2"/>
    <x v="11"/>
    <x v="1731"/>
    <n v="23.32"/>
    <n v="2"/>
    <x v="3799"/>
  </r>
  <r>
    <d v="2017-09-19T00:00:00"/>
    <x v="3"/>
    <x v="8"/>
    <x v="692"/>
    <x v="5"/>
    <x v="2"/>
    <x v="11"/>
    <x v="1663"/>
    <n v="16.739999999999998"/>
    <n v="3"/>
    <x v="4365"/>
  </r>
  <r>
    <d v="2017-09-19T00:00:00"/>
    <x v="3"/>
    <x v="8"/>
    <x v="442"/>
    <x v="21"/>
    <x v="2"/>
    <x v="11"/>
    <x v="147"/>
    <n v="35.4"/>
    <n v="5"/>
    <x v="3607"/>
  </r>
  <r>
    <d v="2017-09-19T00:00:00"/>
    <x v="3"/>
    <x v="8"/>
    <x v="579"/>
    <x v="22"/>
    <x v="2"/>
    <x v="6"/>
    <x v="190"/>
    <n v="12.62"/>
    <n v="2"/>
    <x v="82"/>
  </r>
  <r>
    <d v="2017-09-19T00:00:00"/>
    <x v="3"/>
    <x v="8"/>
    <x v="579"/>
    <x v="22"/>
    <x v="0"/>
    <x v="0"/>
    <x v="609"/>
    <n v="89.58"/>
    <n v="2"/>
    <x v="1672"/>
  </r>
  <r>
    <d v="2017-09-19T00:00:00"/>
    <x v="3"/>
    <x v="8"/>
    <x v="579"/>
    <x v="22"/>
    <x v="0"/>
    <x v="2"/>
    <x v="258"/>
    <n v="471.92"/>
    <n v="2"/>
    <x v="276"/>
  </r>
  <r>
    <d v="2017-09-19T00:00:00"/>
    <x v="3"/>
    <x v="8"/>
    <x v="579"/>
    <x v="22"/>
    <x v="2"/>
    <x v="9"/>
    <x v="986"/>
    <n v="18.18"/>
    <n v="4"/>
    <x v="4803"/>
  </r>
  <r>
    <d v="2017-09-19T00:00:00"/>
    <x v="3"/>
    <x v="8"/>
    <x v="256"/>
    <x v="13"/>
    <x v="2"/>
    <x v="9"/>
    <x v="756"/>
    <n v="4.84"/>
    <n v="3"/>
    <x v="1735"/>
  </r>
  <r>
    <d v="2017-09-20T00:00:00"/>
    <x v="3"/>
    <x v="8"/>
    <x v="191"/>
    <x v="2"/>
    <x v="1"/>
    <x v="1"/>
    <x v="1604"/>
    <n v="272.64999999999998"/>
    <n v="3"/>
    <x v="4314"/>
  </r>
  <r>
    <d v="2017-09-20T00:00:00"/>
    <x v="3"/>
    <x v="8"/>
    <x v="191"/>
    <x v="2"/>
    <x v="0"/>
    <x v="0"/>
    <x v="287"/>
    <n v="212.8"/>
    <n v="2"/>
    <x v="2053"/>
  </r>
  <r>
    <d v="2017-09-20T00:00:00"/>
    <x v="3"/>
    <x v="8"/>
    <x v="191"/>
    <x v="2"/>
    <x v="2"/>
    <x v="3"/>
    <x v="1753"/>
    <n v="38.520000000000003"/>
    <n v="9"/>
    <x v="4804"/>
  </r>
  <r>
    <d v="2017-09-20T00:00:00"/>
    <x v="3"/>
    <x v="8"/>
    <x v="191"/>
    <x v="2"/>
    <x v="0"/>
    <x v="0"/>
    <x v="1018"/>
    <n v="72.64"/>
    <n v="2"/>
    <x v="3951"/>
  </r>
  <r>
    <d v="2017-09-20T00:00:00"/>
    <x v="3"/>
    <x v="8"/>
    <x v="191"/>
    <x v="2"/>
    <x v="2"/>
    <x v="6"/>
    <x v="967"/>
    <n v="45.4"/>
    <n v="4"/>
    <x v="4805"/>
  </r>
  <r>
    <d v="2017-09-20T00:00:00"/>
    <x v="3"/>
    <x v="8"/>
    <x v="191"/>
    <x v="2"/>
    <x v="2"/>
    <x v="3"/>
    <x v="1517"/>
    <n v="13.76"/>
    <n v="2"/>
    <x v="3884"/>
  </r>
  <r>
    <d v="2017-09-20T00:00:00"/>
    <x v="3"/>
    <x v="8"/>
    <x v="191"/>
    <x v="2"/>
    <x v="1"/>
    <x v="1"/>
    <x v="1351"/>
    <n v="80.989999999999995"/>
    <n v="1"/>
    <x v="1857"/>
  </r>
  <r>
    <d v="2017-09-20T00:00:00"/>
    <x v="3"/>
    <x v="8"/>
    <x v="191"/>
    <x v="2"/>
    <x v="2"/>
    <x v="9"/>
    <x v="120"/>
    <n v="11.78"/>
    <n v="3"/>
    <x v="3107"/>
  </r>
  <r>
    <d v="2017-09-20T00:00:00"/>
    <x v="3"/>
    <x v="8"/>
    <x v="191"/>
    <x v="2"/>
    <x v="2"/>
    <x v="4"/>
    <x v="669"/>
    <n v="4.3600000000000003"/>
    <n v="2"/>
    <x v="97"/>
  </r>
  <r>
    <d v="2017-09-20T00:00:00"/>
    <x v="3"/>
    <x v="8"/>
    <x v="191"/>
    <x v="2"/>
    <x v="1"/>
    <x v="1"/>
    <x v="1251"/>
    <n v="2888.13"/>
    <n v="11"/>
    <x v="4806"/>
  </r>
  <r>
    <d v="2017-09-20T00:00:00"/>
    <x v="3"/>
    <x v="8"/>
    <x v="191"/>
    <x v="2"/>
    <x v="0"/>
    <x v="2"/>
    <x v="486"/>
    <n v="1299.6600000000001"/>
    <n v="2"/>
    <x v="4807"/>
  </r>
  <r>
    <d v="2017-09-20T00:00:00"/>
    <x v="3"/>
    <x v="8"/>
    <x v="191"/>
    <x v="2"/>
    <x v="1"/>
    <x v="1"/>
    <x v="690"/>
    <n v="2254.41"/>
    <n v="5"/>
    <x v="4808"/>
  </r>
  <r>
    <d v="2017-09-20T00:00:00"/>
    <x v="3"/>
    <x v="8"/>
    <x v="191"/>
    <x v="2"/>
    <x v="0"/>
    <x v="2"/>
    <x v="579"/>
    <n v="104.85"/>
    <n v="3"/>
    <x v="738"/>
  </r>
  <r>
    <d v="2017-09-20T00:00:00"/>
    <x v="3"/>
    <x v="8"/>
    <x v="191"/>
    <x v="2"/>
    <x v="0"/>
    <x v="0"/>
    <x v="1544"/>
    <n v="59.97"/>
    <n v="3"/>
    <x v="2000"/>
  </r>
  <r>
    <d v="2017-09-21T00:00:00"/>
    <x v="3"/>
    <x v="8"/>
    <x v="391"/>
    <x v="7"/>
    <x v="2"/>
    <x v="9"/>
    <x v="27"/>
    <n v="20.16"/>
    <n v="7"/>
    <x v="3722"/>
  </r>
  <r>
    <d v="2017-09-21T00:00:00"/>
    <x v="3"/>
    <x v="8"/>
    <x v="365"/>
    <x v="21"/>
    <x v="2"/>
    <x v="10"/>
    <x v="1061"/>
    <n v="80.48"/>
    <n v="1"/>
    <x v="4809"/>
  </r>
  <r>
    <d v="2017-09-21T00:00:00"/>
    <x v="3"/>
    <x v="8"/>
    <x v="219"/>
    <x v="13"/>
    <x v="2"/>
    <x v="9"/>
    <x v="795"/>
    <n v="1.91"/>
    <n v="2"/>
    <x v="4810"/>
  </r>
  <r>
    <d v="2017-09-21T00:00:00"/>
    <x v="3"/>
    <x v="8"/>
    <x v="662"/>
    <x v="1"/>
    <x v="0"/>
    <x v="0"/>
    <x v="604"/>
    <n v="71.98"/>
    <n v="2"/>
    <x v="1998"/>
  </r>
  <r>
    <d v="2017-09-21T00:00:00"/>
    <x v="3"/>
    <x v="8"/>
    <x v="662"/>
    <x v="1"/>
    <x v="0"/>
    <x v="0"/>
    <x v="816"/>
    <n v="79.98"/>
    <n v="2"/>
    <x v="589"/>
  </r>
  <r>
    <d v="2017-09-21T00:00:00"/>
    <x v="3"/>
    <x v="8"/>
    <x v="317"/>
    <x v="11"/>
    <x v="2"/>
    <x v="9"/>
    <x v="548"/>
    <n v="12.29"/>
    <n v="1"/>
    <x v="4811"/>
  </r>
  <r>
    <d v="2017-09-21T00:00:00"/>
    <x v="3"/>
    <x v="8"/>
    <x v="700"/>
    <x v="5"/>
    <x v="2"/>
    <x v="6"/>
    <x v="1616"/>
    <n v="15.51"/>
    <n v="1"/>
    <x v="2086"/>
  </r>
  <r>
    <d v="2017-09-21T00:00:00"/>
    <x v="3"/>
    <x v="8"/>
    <x v="457"/>
    <x v="5"/>
    <x v="2"/>
    <x v="3"/>
    <x v="16"/>
    <n v="55.86"/>
    <n v="7"/>
    <x v="4224"/>
  </r>
  <r>
    <d v="2017-09-22T00:00:00"/>
    <x v="3"/>
    <x v="8"/>
    <x v="471"/>
    <x v="0"/>
    <x v="2"/>
    <x v="3"/>
    <x v="804"/>
    <n v="219.84"/>
    <n v="4"/>
    <x v="3348"/>
  </r>
  <r>
    <d v="2017-09-22T00:00:00"/>
    <x v="3"/>
    <x v="8"/>
    <x v="471"/>
    <x v="0"/>
    <x v="0"/>
    <x v="0"/>
    <x v="457"/>
    <n v="98.16"/>
    <n v="6"/>
    <x v="55"/>
  </r>
  <r>
    <d v="2017-09-22T00:00:00"/>
    <x v="3"/>
    <x v="8"/>
    <x v="471"/>
    <x v="0"/>
    <x v="2"/>
    <x v="9"/>
    <x v="404"/>
    <n v="33.04"/>
    <n v="8"/>
    <x v="1102"/>
  </r>
  <r>
    <d v="2017-09-22T00:00:00"/>
    <x v="3"/>
    <x v="8"/>
    <x v="471"/>
    <x v="0"/>
    <x v="0"/>
    <x v="2"/>
    <x v="165"/>
    <n v="86.97"/>
    <n v="3"/>
    <x v="4812"/>
  </r>
  <r>
    <d v="2017-09-22T00:00:00"/>
    <x v="3"/>
    <x v="8"/>
    <x v="428"/>
    <x v="13"/>
    <x v="2"/>
    <x v="9"/>
    <x v="685"/>
    <n v="5.61"/>
    <n v="1"/>
    <x v="4813"/>
  </r>
  <r>
    <d v="2017-09-22T00:00:00"/>
    <x v="3"/>
    <x v="8"/>
    <x v="428"/>
    <x v="13"/>
    <x v="2"/>
    <x v="16"/>
    <x v="435"/>
    <n v="4663.74"/>
    <n v="7"/>
    <x v="4814"/>
  </r>
  <r>
    <d v="2017-09-22T00:00:00"/>
    <x v="3"/>
    <x v="8"/>
    <x v="428"/>
    <x v="13"/>
    <x v="0"/>
    <x v="0"/>
    <x v="349"/>
    <n v="79.98"/>
    <n v="2"/>
    <x v="1699"/>
  </r>
  <r>
    <d v="2017-09-22T00:00:00"/>
    <x v="3"/>
    <x v="8"/>
    <x v="242"/>
    <x v="10"/>
    <x v="1"/>
    <x v="14"/>
    <x v="91"/>
    <n v="241.96"/>
    <n v="2"/>
    <x v="4815"/>
  </r>
  <r>
    <d v="2017-09-22T00:00:00"/>
    <x v="3"/>
    <x v="8"/>
    <x v="242"/>
    <x v="10"/>
    <x v="2"/>
    <x v="8"/>
    <x v="1476"/>
    <n v="27.72"/>
    <n v="9"/>
    <x v="3240"/>
  </r>
  <r>
    <d v="2017-09-22T00:00:00"/>
    <x v="3"/>
    <x v="8"/>
    <x v="468"/>
    <x v="4"/>
    <x v="2"/>
    <x v="13"/>
    <x v="71"/>
    <n v="13.39"/>
    <n v="3"/>
    <x v="118"/>
  </r>
  <r>
    <d v="2017-09-22T00:00:00"/>
    <x v="3"/>
    <x v="8"/>
    <x v="468"/>
    <x v="4"/>
    <x v="2"/>
    <x v="9"/>
    <x v="255"/>
    <n v="11.23"/>
    <n v="7"/>
    <x v="4816"/>
  </r>
  <r>
    <d v="2017-09-22T00:00:00"/>
    <x v="3"/>
    <x v="8"/>
    <x v="307"/>
    <x v="9"/>
    <x v="2"/>
    <x v="9"/>
    <x v="1643"/>
    <n v="691.96"/>
    <n v="4"/>
    <x v="4817"/>
  </r>
  <r>
    <d v="2017-09-22T00:00:00"/>
    <x v="3"/>
    <x v="8"/>
    <x v="307"/>
    <x v="9"/>
    <x v="0"/>
    <x v="0"/>
    <x v="876"/>
    <n v="34.950000000000003"/>
    <n v="5"/>
    <x v="3871"/>
  </r>
  <r>
    <d v="2017-09-22T00:00:00"/>
    <x v="3"/>
    <x v="8"/>
    <x v="42"/>
    <x v="35"/>
    <x v="2"/>
    <x v="3"/>
    <x v="1687"/>
    <n v="27.18"/>
    <n v="3"/>
    <x v="661"/>
  </r>
  <r>
    <d v="2017-09-22T00:00:00"/>
    <x v="3"/>
    <x v="8"/>
    <x v="152"/>
    <x v="37"/>
    <x v="0"/>
    <x v="2"/>
    <x v="536"/>
    <n v="391.98"/>
    <n v="2"/>
    <x v="600"/>
  </r>
  <r>
    <d v="2017-09-22T00:00:00"/>
    <x v="3"/>
    <x v="8"/>
    <x v="588"/>
    <x v="38"/>
    <x v="2"/>
    <x v="6"/>
    <x v="1332"/>
    <n v="67.400000000000006"/>
    <n v="5"/>
    <x v="2976"/>
  </r>
  <r>
    <d v="2017-09-22T00:00:00"/>
    <x v="3"/>
    <x v="8"/>
    <x v="598"/>
    <x v="2"/>
    <x v="2"/>
    <x v="9"/>
    <x v="209"/>
    <n v="40.18"/>
    <n v="3"/>
    <x v="221"/>
  </r>
  <r>
    <d v="2017-09-22T00:00:00"/>
    <x v="3"/>
    <x v="8"/>
    <x v="518"/>
    <x v="21"/>
    <x v="2"/>
    <x v="3"/>
    <x v="1233"/>
    <n v="12.96"/>
    <n v="2"/>
    <x v="202"/>
  </r>
  <r>
    <d v="2017-09-22T00:00:00"/>
    <x v="3"/>
    <x v="8"/>
    <x v="518"/>
    <x v="21"/>
    <x v="2"/>
    <x v="11"/>
    <x v="1839"/>
    <n v="17.940000000000001"/>
    <n v="3"/>
    <x v="2137"/>
  </r>
  <r>
    <d v="2017-09-22T00:00:00"/>
    <x v="3"/>
    <x v="8"/>
    <x v="114"/>
    <x v="5"/>
    <x v="2"/>
    <x v="16"/>
    <x v="1475"/>
    <n v="21.96"/>
    <n v="2"/>
    <x v="2689"/>
  </r>
  <r>
    <d v="2017-09-22T00:00:00"/>
    <x v="3"/>
    <x v="8"/>
    <x v="418"/>
    <x v="2"/>
    <x v="0"/>
    <x v="0"/>
    <x v="38"/>
    <n v="1071"/>
    <n v="9"/>
    <x v="4818"/>
  </r>
  <r>
    <d v="2017-09-22T00:00:00"/>
    <x v="3"/>
    <x v="8"/>
    <x v="418"/>
    <x v="2"/>
    <x v="1"/>
    <x v="5"/>
    <x v="1622"/>
    <n v="12.07"/>
    <n v="1"/>
    <x v="3107"/>
  </r>
  <r>
    <d v="2017-09-23T00:00:00"/>
    <x v="3"/>
    <x v="8"/>
    <x v="732"/>
    <x v="1"/>
    <x v="2"/>
    <x v="10"/>
    <x v="909"/>
    <n v="119.96"/>
    <n v="2"/>
    <x v="2162"/>
  </r>
  <r>
    <d v="2017-09-23T00:00:00"/>
    <x v="3"/>
    <x v="8"/>
    <x v="732"/>
    <x v="1"/>
    <x v="2"/>
    <x v="6"/>
    <x v="1280"/>
    <n v="31.44"/>
    <n v="3"/>
    <x v="294"/>
  </r>
  <r>
    <d v="2017-09-23T00:00:00"/>
    <x v="3"/>
    <x v="8"/>
    <x v="732"/>
    <x v="1"/>
    <x v="2"/>
    <x v="9"/>
    <x v="1523"/>
    <n v="6.88"/>
    <n v="1"/>
    <x v="2199"/>
  </r>
  <r>
    <d v="2017-09-23T00:00:00"/>
    <x v="3"/>
    <x v="8"/>
    <x v="503"/>
    <x v="15"/>
    <x v="1"/>
    <x v="5"/>
    <x v="137"/>
    <n v="29.33"/>
    <n v="3"/>
    <x v="3191"/>
  </r>
  <r>
    <d v="2017-09-23T00:00:00"/>
    <x v="3"/>
    <x v="8"/>
    <x v="661"/>
    <x v="32"/>
    <x v="0"/>
    <x v="0"/>
    <x v="473"/>
    <n v="291.95999999999998"/>
    <n v="4"/>
    <x v="4819"/>
  </r>
  <r>
    <d v="2017-09-23T00:00:00"/>
    <x v="3"/>
    <x v="8"/>
    <x v="59"/>
    <x v="15"/>
    <x v="2"/>
    <x v="13"/>
    <x v="1335"/>
    <n v="14.35"/>
    <n v="3"/>
    <x v="3111"/>
  </r>
  <r>
    <d v="2017-09-23T00:00:00"/>
    <x v="3"/>
    <x v="8"/>
    <x v="393"/>
    <x v="15"/>
    <x v="1"/>
    <x v="14"/>
    <x v="1215"/>
    <n v="180.59"/>
    <n v="2"/>
    <x v="4820"/>
  </r>
  <r>
    <d v="2017-09-23T00:00:00"/>
    <x v="3"/>
    <x v="8"/>
    <x v="393"/>
    <x v="15"/>
    <x v="0"/>
    <x v="0"/>
    <x v="242"/>
    <n v="47.98"/>
    <n v="2"/>
    <x v="970"/>
  </r>
  <r>
    <d v="2017-09-23T00:00:00"/>
    <x v="3"/>
    <x v="8"/>
    <x v="113"/>
    <x v="5"/>
    <x v="2"/>
    <x v="9"/>
    <x v="751"/>
    <n v="25.82"/>
    <n v="6"/>
    <x v="681"/>
  </r>
  <r>
    <d v="2017-09-23T00:00:00"/>
    <x v="3"/>
    <x v="8"/>
    <x v="113"/>
    <x v="5"/>
    <x v="2"/>
    <x v="10"/>
    <x v="1061"/>
    <n v="160.96"/>
    <n v="2"/>
    <x v="4821"/>
  </r>
  <r>
    <d v="2017-09-23T00:00:00"/>
    <x v="3"/>
    <x v="8"/>
    <x v="766"/>
    <x v="11"/>
    <x v="2"/>
    <x v="3"/>
    <x v="611"/>
    <n v="251.64"/>
    <n v="3"/>
    <x v="4736"/>
  </r>
  <r>
    <d v="2017-09-23T00:00:00"/>
    <x v="3"/>
    <x v="8"/>
    <x v="620"/>
    <x v="3"/>
    <x v="2"/>
    <x v="10"/>
    <x v="1748"/>
    <n v="73.180000000000007"/>
    <n v="6"/>
    <x v="4822"/>
  </r>
  <r>
    <d v="2017-09-23T00:00:00"/>
    <x v="3"/>
    <x v="8"/>
    <x v="620"/>
    <x v="3"/>
    <x v="2"/>
    <x v="3"/>
    <x v="901"/>
    <n v="20.74"/>
    <n v="4"/>
    <x v="1262"/>
  </r>
  <r>
    <d v="2017-09-23T00:00:00"/>
    <x v="3"/>
    <x v="8"/>
    <x v="620"/>
    <x v="3"/>
    <x v="0"/>
    <x v="2"/>
    <x v="1058"/>
    <n v="39.979999999999997"/>
    <n v="2"/>
    <x v="4073"/>
  </r>
  <r>
    <d v="2017-09-23T00:00:00"/>
    <x v="3"/>
    <x v="8"/>
    <x v="679"/>
    <x v="9"/>
    <x v="0"/>
    <x v="0"/>
    <x v="1801"/>
    <n v="199.95"/>
    <n v="5"/>
    <x v="4823"/>
  </r>
  <r>
    <d v="2017-09-23T00:00:00"/>
    <x v="3"/>
    <x v="8"/>
    <x v="679"/>
    <x v="9"/>
    <x v="2"/>
    <x v="3"/>
    <x v="532"/>
    <n v="12.96"/>
    <n v="2"/>
    <x v="202"/>
  </r>
  <r>
    <d v="2017-09-23T00:00:00"/>
    <x v="3"/>
    <x v="8"/>
    <x v="300"/>
    <x v="5"/>
    <x v="2"/>
    <x v="3"/>
    <x v="273"/>
    <n v="211.04"/>
    <n v="8"/>
    <x v="4824"/>
  </r>
  <r>
    <d v="2017-09-23T00:00:00"/>
    <x v="3"/>
    <x v="8"/>
    <x v="300"/>
    <x v="5"/>
    <x v="1"/>
    <x v="1"/>
    <x v="414"/>
    <n v="594.82000000000005"/>
    <n v="2"/>
    <x v="4825"/>
  </r>
  <r>
    <d v="2017-09-23T00:00:00"/>
    <x v="3"/>
    <x v="8"/>
    <x v="300"/>
    <x v="5"/>
    <x v="2"/>
    <x v="9"/>
    <x v="502"/>
    <n v="72.959999999999994"/>
    <n v="3"/>
    <x v="4826"/>
  </r>
  <r>
    <d v="2017-09-23T00:00:00"/>
    <x v="3"/>
    <x v="8"/>
    <x v="264"/>
    <x v="4"/>
    <x v="2"/>
    <x v="3"/>
    <x v="776"/>
    <n v="9.25"/>
    <n v="2"/>
    <x v="438"/>
  </r>
  <r>
    <d v="2017-09-24T00:00:00"/>
    <x v="3"/>
    <x v="8"/>
    <x v="37"/>
    <x v="11"/>
    <x v="0"/>
    <x v="0"/>
    <x v="1121"/>
    <n v="17.88"/>
    <n v="3"/>
    <x v="4140"/>
  </r>
  <r>
    <d v="2017-09-24T00:00:00"/>
    <x v="3"/>
    <x v="8"/>
    <x v="37"/>
    <x v="11"/>
    <x v="2"/>
    <x v="8"/>
    <x v="939"/>
    <n v="235.94"/>
    <n v="3"/>
    <x v="4827"/>
  </r>
  <r>
    <d v="2017-09-24T00:00:00"/>
    <x v="3"/>
    <x v="8"/>
    <x v="614"/>
    <x v="18"/>
    <x v="1"/>
    <x v="5"/>
    <x v="57"/>
    <n v="103.06"/>
    <n v="3"/>
    <x v="1897"/>
  </r>
  <r>
    <d v="2017-09-24T00:00:00"/>
    <x v="3"/>
    <x v="8"/>
    <x v="166"/>
    <x v="7"/>
    <x v="0"/>
    <x v="0"/>
    <x v="1426"/>
    <n v="72"/>
    <n v="4"/>
    <x v="3220"/>
  </r>
  <r>
    <d v="2017-09-24T00:00:00"/>
    <x v="3"/>
    <x v="8"/>
    <x v="166"/>
    <x v="7"/>
    <x v="0"/>
    <x v="0"/>
    <x v="1570"/>
    <n v="655.9"/>
    <n v="5"/>
    <x v="4828"/>
  </r>
  <r>
    <d v="2017-09-24T00:00:00"/>
    <x v="3"/>
    <x v="8"/>
    <x v="166"/>
    <x v="7"/>
    <x v="1"/>
    <x v="1"/>
    <x v="1038"/>
    <n v="603.91999999999996"/>
    <n v="4"/>
    <x v="4829"/>
  </r>
  <r>
    <d v="2017-09-24T00:00:00"/>
    <x v="3"/>
    <x v="8"/>
    <x v="771"/>
    <x v="18"/>
    <x v="0"/>
    <x v="2"/>
    <x v="486"/>
    <n v="1169.69"/>
    <n v="3"/>
    <x v="4830"/>
  </r>
  <r>
    <d v="2017-09-24T00:00:00"/>
    <x v="3"/>
    <x v="8"/>
    <x v="675"/>
    <x v="21"/>
    <x v="2"/>
    <x v="6"/>
    <x v="1072"/>
    <n v="40.29"/>
    <n v="3"/>
    <x v="417"/>
  </r>
  <r>
    <d v="2017-09-24T00:00:00"/>
    <x v="3"/>
    <x v="8"/>
    <x v="675"/>
    <x v="21"/>
    <x v="2"/>
    <x v="9"/>
    <x v="201"/>
    <n v="38.71"/>
    <n v="7"/>
    <x v="4831"/>
  </r>
  <r>
    <d v="2017-09-24T00:00:00"/>
    <x v="3"/>
    <x v="8"/>
    <x v="329"/>
    <x v="6"/>
    <x v="0"/>
    <x v="2"/>
    <x v="234"/>
    <n v="391.98"/>
    <n v="2"/>
    <x v="4832"/>
  </r>
  <r>
    <d v="2017-09-24T00:00:00"/>
    <x v="3"/>
    <x v="8"/>
    <x v="329"/>
    <x v="6"/>
    <x v="0"/>
    <x v="2"/>
    <x v="1157"/>
    <n v="437.85"/>
    <n v="3"/>
    <x v="3602"/>
  </r>
  <r>
    <d v="2017-09-24T00:00:00"/>
    <x v="3"/>
    <x v="8"/>
    <x v="429"/>
    <x v="5"/>
    <x v="0"/>
    <x v="2"/>
    <x v="937"/>
    <n v="859.2"/>
    <n v="3"/>
    <x v="3665"/>
  </r>
  <r>
    <d v="2017-09-24T00:00:00"/>
    <x v="3"/>
    <x v="8"/>
    <x v="429"/>
    <x v="5"/>
    <x v="0"/>
    <x v="15"/>
    <x v="1840"/>
    <n v="506.28"/>
    <n v="3"/>
    <x v="4833"/>
  </r>
  <r>
    <d v="2017-09-24T00:00:00"/>
    <x v="3"/>
    <x v="8"/>
    <x v="380"/>
    <x v="11"/>
    <x v="0"/>
    <x v="2"/>
    <x v="862"/>
    <n v="383.96"/>
    <n v="5"/>
    <x v="1218"/>
  </r>
  <r>
    <d v="2017-09-24T00:00:00"/>
    <x v="3"/>
    <x v="8"/>
    <x v="380"/>
    <x v="11"/>
    <x v="2"/>
    <x v="9"/>
    <x v="1403"/>
    <n v="15.57"/>
    <n v="3"/>
    <x v="4834"/>
  </r>
  <r>
    <d v="2017-09-24T00:00:00"/>
    <x v="3"/>
    <x v="8"/>
    <x v="338"/>
    <x v="1"/>
    <x v="1"/>
    <x v="5"/>
    <x v="173"/>
    <n v="199.8"/>
    <n v="10"/>
    <x v="4835"/>
  </r>
  <r>
    <d v="2017-09-24T00:00:00"/>
    <x v="3"/>
    <x v="8"/>
    <x v="449"/>
    <x v="21"/>
    <x v="2"/>
    <x v="6"/>
    <x v="1616"/>
    <n v="15.51"/>
    <n v="1"/>
    <x v="2086"/>
  </r>
  <r>
    <d v="2017-09-24T00:00:00"/>
    <x v="3"/>
    <x v="8"/>
    <x v="449"/>
    <x v="21"/>
    <x v="0"/>
    <x v="2"/>
    <x v="504"/>
    <n v="89.9"/>
    <n v="2"/>
    <x v="4836"/>
  </r>
  <r>
    <d v="2017-09-24T00:00:00"/>
    <x v="3"/>
    <x v="8"/>
    <x v="449"/>
    <x v="21"/>
    <x v="2"/>
    <x v="11"/>
    <x v="1350"/>
    <n v="14.28"/>
    <n v="4"/>
    <x v="4396"/>
  </r>
  <r>
    <d v="2017-09-24T00:00:00"/>
    <x v="3"/>
    <x v="8"/>
    <x v="449"/>
    <x v="21"/>
    <x v="2"/>
    <x v="11"/>
    <x v="311"/>
    <n v="12.72"/>
    <n v="3"/>
    <x v="1462"/>
  </r>
  <r>
    <d v="2017-09-24T00:00:00"/>
    <x v="3"/>
    <x v="8"/>
    <x v="449"/>
    <x v="21"/>
    <x v="2"/>
    <x v="8"/>
    <x v="1378"/>
    <n v="15.75"/>
    <n v="5"/>
    <x v="2037"/>
  </r>
  <r>
    <d v="2017-09-24T00:00:00"/>
    <x v="3"/>
    <x v="8"/>
    <x v="638"/>
    <x v="3"/>
    <x v="1"/>
    <x v="1"/>
    <x v="414"/>
    <n v="520.46"/>
    <n v="2"/>
    <x v="4837"/>
  </r>
  <r>
    <d v="2017-09-24T00:00:00"/>
    <x v="3"/>
    <x v="8"/>
    <x v="638"/>
    <x v="3"/>
    <x v="2"/>
    <x v="3"/>
    <x v="983"/>
    <n v="11.42"/>
    <n v="3"/>
    <x v="4396"/>
  </r>
  <r>
    <d v="2017-09-24T00:00:00"/>
    <x v="3"/>
    <x v="8"/>
    <x v="658"/>
    <x v="5"/>
    <x v="2"/>
    <x v="3"/>
    <x v="1738"/>
    <n v="31.08"/>
    <n v="6"/>
    <x v="4838"/>
  </r>
  <r>
    <d v="2017-09-24T00:00:00"/>
    <x v="3"/>
    <x v="8"/>
    <x v="658"/>
    <x v="5"/>
    <x v="2"/>
    <x v="16"/>
    <x v="852"/>
    <n v="7.3"/>
    <n v="2"/>
    <x v="1015"/>
  </r>
  <r>
    <d v="2017-09-25T00:00:00"/>
    <x v="3"/>
    <x v="8"/>
    <x v="669"/>
    <x v="2"/>
    <x v="2"/>
    <x v="8"/>
    <x v="1105"/>
    <n v="20.7"/>
    <n v="2"/>
    <x v="2748"/>
  </r>
  <r>
    <d v="2017-09-25T00:00:00"/>
    <x v="3"/>
    <x v="8"/>
    <x v="669"/>
    <x v="2"/>
    <x v="1"/>
    <x v="1"/>
    <x v="1451"/>
    <n v="488.65"/>
    <n v="3"/>
    <x v="4839"/>
  </r>
  <r>
    <d v="2017-09-25T00:00:00"/>
    <x v="3"/>
    <x v="8"/>
    <x v="669"/>
    <x v="2"/>
    <x v="2"/>
    <x v="11"/>
    <x v="267"/>
    <n v="5.56"/>
    <n v="2"/>
    <x v="1830"/>
  </r>
  <r>
    <d v="2017-09-25T00:00:00"/>
    <x v="3"/>
    <x v="8"/>
    <x v="669"/>
    <x v="2"/>
    <x v="1"/>
    <x v="5"/>
    <x v="285"/>
    <n v="47.12"/>
    <n v="8"/>
    <x v="2688"/>
  </r>
  <r>
    <d v="2017-09-25T00:00:00"/>
    <x v="3"/>
    <x v="8"/>
    <x v="328"/>
    <x v="7"/>
    <x v="2"/>
    <x v="9"/>
    <x v="404"/>
    <n v="8.26"/>
    <n v="2"/>
    <x v="2086"/>
  </r>
  <r>
    <d v="2017-09-25T00:00:00"/>
    <x v="3"/>
    <x v="8"/>
    <x v="328"/>
    <x v="7"/>
    <x v="1"/>
    <x v="1"/>
    <x v="1351"/>
    <n v="269.97000000000003"/>
    <n v="3"/>
    <x v="4840"/>
  </r>
  <r>
    <d v="2017-09-25T00:00:00"/>
    <x v="3"/>
    <x v="8"/>
    <x v="731"/>
    <x v="18"/>
    <x v="0"/>
    <x v="0"/>
    <x v="83"/>
    <n v="119.96"/>
    <n v="5"/>
    <x v="1847"/>
  </r>
  <r>
    <d v="2017-09-25T00:00:00"/>
    <x v="3"/>
    <x v="8"/>
    <x v="731"/>
    <x v="18"/>
    <x v="2"/>
    <x v="11"/>
    <x v="1384"/>
    <n v="10.61"/>
    <n v="6"/>
    <x v="3401"/>
  </r>
  <r>
    <d v="2017-09-25T00:00:00"/>
    <x v="3"/>
    <x v="8"/>
    <x v="479"/>
    <x v="40"/>
    <x v="2"/>
    <x v="6"/>
    <x v="1033"/>
    <n v="39.9"/>
    <n v="5"/>
    <x v="708"/>
  </r>
  <r>
    <d v="2017-09-25T00:00:00"/>
    <x v="3"/>
    <x v="8"/>
    <x v="353"/>
    <x v="25"/>
    <x v="2"/>
    <x v="6"/>
    <x v="1511"/>
    <n v="177.55"/>
    <n v="5"/>
    <x v="2421"/>
  </r>
  <r>
    <d v="2017-09-25T00:00:00"/>
    <x v="3"/>
    <x v="8"/>
    <x v="520"/>
    <x v="13"/>
    <x v="2"/>
    <x v="9"/>
    <x v="81"/>
    <n v="8.6"/>
    <n v="5"/>
    <x v="3310"/>
  </r>
  <r>
    <d v="2017-09-25T00:00:00"/>
    <x v="3"/>
    <x v="8"/>
    <x v="520"/>
    <x v="13"/>
    <x v="2"/>
    <x v="16"/>
    <x v="185"/>
    <n v="190.9"/>
    <n v="2"/>
    <x v="4841"/>
  </r>
  <r>
    <d v="2017-09-25T00:00:00"/>
    <x v="3"/>
    <x v="8"/>
    <x v="52"/>
    <x v="18"/>
    <x v="2"/>
    <x v="13"/>
    <x v="212"/>
    <n v="24.45"/>
    <n v="4"/>
    <x v="2418"/>
  </r>
  <r>
    <d v="2017-09-26T00:00:00"/>
    <x v="3"/>
    <x v="8"/>
    <x v="706"/>
    <x v="11"/>
    <x v="1"/>
    <x v="1"/>
    <x v="372"/>
    <n v="419.14"/>
    <n v="4"/>
    <x v="4842"/>
  </r>
  <r>
    <d v="2017-09-26T00:00:00"/>
    <x v="3"/>
    <x v="8"/>
    <x v="362"/>
    <x v="5"/>
    <x v="2"/>
    <x v="13"/>
    <x v="71"/>
    <n v="71.88"/>
    <n v="6"/>
    <x v="4843"/>
  </r>
  <r>
    <d v="2017-09-26T00:00:00"/>
    <x v="3"/>
    <x v="8"/>
    <x v="362"/>
    <x v="5"/>
    <x v="1"/>
    <x v="5"/>
    <x v="1148"/>
    <n v="9.24"/>
    <n v="3"/>
    <x v="1007"/>
  </r>
  <r>
    <d v="2017-09-26T00:00:00"/>
    <x v="3"/>
    <x v="8"/>
    <x v="362"/>
    <x v="5"/>
    <x v="2"/>
    <x v="3"/>
    <x v="822"/>
    <n v="35.880000000000003"/>
    <n v="6"/>
    <x v="1668"/>
  </r>
  <r>
    <d v="2017-09-26T00:00:00"/>
    <x v="3"/>
    <x v="8"/>
    <x v="362"/>
    <x v="5"/>
    <x v="2"/>
    <x v="9"/>
    <x v="800"/>
    <n v="17.04"/>
    <n v="3"/>
    <x v="2444"/>
  </r>
  <r>
    <d v="2017-09-26T00:00:00"/>
    <x v="3"/>
    <x v="8"/>
    <x v="362"/>
    <x v="5"/>
    <x v="2"/>
    <x v="9"/>
    <x v="496"/>
    <n v="931.18"/>
    <n v="3"/>
    <x v="4844"/>
  </r>
  <r>
    <d v="2017-09-26T00:00:00"/>
    <x v="3"/>
    <x v="8"/>
    <x v="120"/>
    <x v="16"/>
    <x v="2"/>
    <x v="11"/>
    <x v="605"/>
    <n v="2.2200000000000002"/>
    <n v="1"/>
    <x v="1812"/>
  </r>
  <r>
    <d v="2017-09-28T00:00:00"/>
    <x v="3"/>
    <x v="8"/>
    <x v="774"/>
    <x v="4"/>
    <x v="2"/>
    <x v="16"/>
    <x v="818"/>
    <n v="1.74"/>
    <n v="1"/>
    <x v="4845"/>
  </r>
  <r>
    <d v="2017-09-28T00:00:00"/>
    <x v="3"/>
    <x v="8"/>
    <x v="412"/>
    <x v="15"/>
    <x v="1"/>
    <x v="5"/>
    <x v="730"/>
    <n v="32.78"/>
    <n v="1"/>
    <x v="1440"/>
  </r>
  <r>
    <d v="2017-09-28T00:00:00"/>
    <x v="3"/>
    <x v="8"/>
    <x v="412"/>
    <x v="15"/>
    <x v="2"/>
    <x v="6"/>
    <x v="448"/>
    <n v="147.18"/>
    <n v="2"/>
    <x v="2390"/>
  </r>
  <r>
    <d v="2017-09-28T00:00:00"/>
    <x v="3"/>
    <x v="8"/>
    <x v="412"/>
    <x v="15"/>
    <x v="0"/>
    <x v="0"/>
    <x v="1226"/>
    <n v="54.38"/>
    <n v="2"/>
    <x v="1136"/>
  </r>
  <r>
    <d v="2017-09-28T00:00:00"/>
    <x v="3"/>
    <x v="8"/>
    <x v="412"/>
    <x v="15"/>
    <x v="2"/>
    <x v="9"/>
    <x v="770"/>
    <n v="76.78"/>
    <n v="4"/>
    <x v="909"/>
  </r>
  <r>
    <d v="2017-09-28T00:00:00"/>
    <x v="3"/>
    <x v="8"/>
    <x v="412"/>
    <x v="15"/>
    <x v="2"/>
    <x v="3"/>
    <x v="499"/>
    <n v="14.35"/>
    <n v="3"/>
    <x v="3111"/>
  </r>
  <r>
    <d v="2017-09-28T00:00:00"/>
    <x v="3"/>
    <x v="8"/>
    <x v="412"/>
    <x v="15"/>
    <x v="2"/>
    <x v="10"/>
    <x v="855"/>
    <n v="209.79"/>
    <n v="2"/>
    <x v="4846"/>
  </r>
  <r>
    <d v="2017-09-28T00:00:00"/>
    <x v="3"/>
    <x v="8"/>
    <x v="621"/>
    <x v="5"/>
    <x v="1"/>
    <x v="5"/>
    <x v="925"/>
    <n v="9.24"/>
    <n v="3"/>
    <x v="928"/>
  </r>
  <r>
    <d v="2017-09-28T00:00:00"/>
    <x v="3"/>
    <x v="8"/>
    <x v="569"/>
    <x v="11"/>
    <x v="2"/>
    <x v="3"/>
    <x v="194"/>
    <n v="10.37"/>
    <n v="2"/>
    <x v="444"/>
  </r>
  <r>
    <d v="2017-09-28T00:00:00"/>
    <x v="3"/>
    <x v="8"/>
    <x v="486"/>
    <x v="13"/>
    <x v="2"/>
    <x v="9"/>
    <x v="193"/>
    <n v="2.66"/>
    <n v="1"/>
    <x v="4847"/>
  </r>
  <r>
    <d v="2017-09-29T00:00:00"/>
    <x v="3"/>
    <x v="8"/>
    <x v="16"/>
    <x v="4"/>
    <x v="2"/>
    <x v="8"/>
    <x v="159"/>
    <n v="7.97"/>
    <n v="2"/>
    <x v="3438"/>
  </r>
  <r>
    <d v="2017-09-29T00:00:00"/>
    <x v="3"/>
    <x v="8"/>
    <x v="16"/>
    <x v="4"/>
    <x v="2"/>
    <x v="13"/>
    <x v="553"/>
    <n v="27.97"/>
    <n v="4"/>
    <x v="4035"/>
  </r>
  <r>
    <d v="2017-09-29T00:00:00"/>
    <x v="3"/>
    <x v="8"/>
    <x v="16"/>
    <x v="4"/>
    <x v="0"/>
    <x v="15"/>
    <x v="1841"/>
    <n v="336.51"/>
    <n v="3"/>
    <x v="4848"/>
  </r>
  <r>
    <d v="2017-09-29T00:00:00"/>
    <x v="3"/>
    <x v="8"/>
    <x v="487"/>
    <x v="18"/>
    <x v="1"/>
    <x v="1"/>
    <x v="971"/>
    <n v="63.69"/>
    <n v="1"/>
    <x v="4849"/>
  </r>
  <r>
    <d v="2017-09-29T00:00:00"/>
    <x v="3"/>
    <x v="8"/>
    <x v="487"/>
    <x v="18"/>
    <x v="0"/>
    <x v="0"/>
    <x v="557"/>
    <n v="239.98"/>
    <n v="3"/>
    <x v="4850"/>
  </r>
  <r>
    <d v="2017-09-29T00:00:00"/>
    <x v="3"/>
    <x v="8"/>
    <x v="487"/>
    <x v="18"/>
    <x v="1"/>
    <x v="7"/>
    <x v="402"/>
    <n v="344.22"/>
    <n v="2"/>
    <x v="4851"/>
  </r>
  <r>
    <d v="2017-09-29T00:00:00"/>
    <x v="3"/>
    <x v="8"/>
    <x v="487"/>
    <x v="18"/>
    <x v="2"/>
    <x v="3"/>
    <x v="1461"/>
    <n v="15.55"/>
    <n v="3"/>
    <x v="289"/>
  </r>
  <r>
    <d v="2017-09-29T00:00:00"/>
    <x v="3"/>
    <x v="8"/>
    <x v="487"/>
    <x v="18"/>
    <x v="1"/>
    <x v="5"/>
    <x v="787"/>
    <n v="21.25"/>
    <n v="4"/>
    <x v="3093"/>
  </r>
  <r>
    <d v="2017-09-29T00:00:00"/>
    <x v="3"/>
    <x v="8"/>
    <x v="487"/>
    <x v="18"/>
    <x v="2"/>
    <x v="3"/>
    <x v="1221"/>
    <n v="8.4499999999999993"/>
    <n v="2"/>
    <x v="269"/>
  </r>
  <r>
    <d v="2017-09-29T00:00:00"/>
    <x v="3"/>
    <x v="8"/>
    <x v="164"/>
    <x v="23"/>
    <x v="2"/>
    <x v="6"/>
    <x v="1563"/>
    <n v="243.92"/>
    <n v="5"/>
    <x v="4852"/>
  </r>
  <r>
    <d v="2017-09-29T00:00:00"/>
    <x v="3"/>
    <x v="8"/>
    <x v="428"/>
    <x v="2"/>
    <x v="2"/>
    <x v="13"/>
    <x v="71"/>
    <n v="23.34"/>
    <n v="3"/>
    <x v="98"/>
  </r>
  <r>
    <d v="2017-09-29T00:00:00"/>
    <x v="3"/>
    <x v="8"/>
    <x v="428"/>
    <x v="2"/>
    <x v="2"/>
    <x v="3"/>
    <x v="1478"/>
    <n v="51.55"/>
    <n v="5"/>
    <x v="2319"/>
  </r>
  <r>
    <d v="2017-09-29T00:00:00"/>
    <x v="3"/>
    <x v="8"/>
    <x v="349"/>
    <x v="5"/>
    <x v="2"/>
    <x v="4"/>
    <x v="480"/>
    <n v="35"/>
    <n v="7"/>
    <x v="2534"/>
  </r>
  <r>
    <d v="2017-09-29T00:00:00"/>
    <x v="3"/>
    <x v="8"/>
    <x v="349"/>
    <x v="5"/>
    <x v="1"/>
    <x v="1"/>
    <x v="907"/>
    <n v="72.78"/>
    <n v="1"/>
    <x v="6"/>
  </r>
  <r>
    <d v="2017-09-29T00:00:00"/>
    <x v="3"/>
    <x v="8"/>
    <x v="349"/>
    <x v="5"/>
    <x v="2"/>
    <x v="10"/>
    <x v="1011"/>
    <n v="97.84"/>
    <n v="2"/>
    <x v="4674"/>
  </r>
  <r>
    <d v="2017-09-29T00:00:00"/>
    <x v="3"/>
    <x v="8"/>
    <x v="349"/>
    <x v="5"/>
    <x v="1"/>
    <x v="5"/>
    <x v="1493"/>
    <n v="51.75"/>
    <n v="1"/>
    <x v="1102"/>
  </r>
  <r>
    <d v="2017-09-29T00:00:00"/>
    <x v="3"/>
    <x v="8"/>
    <x v="349"/>
    <x v="5"/>
    <x v="2"/>
    <x v="9"/>
    <x v="1236"/>
    <n v="46.67"/>
    <n v="2"/>
    <x v="4853"/>
  </r>
  <r>
    <d v="2017-09-29T00:00:00"/>
    <x v="3"/>
    <x v="8"/>
    <x v="347"/>
    <x v="18"/>
    <x v="2"/>
    <x v="6"/>
    <x v="449"/>
    <n v="51.17"/>
    <n v="2"/>
    <x v="4159"/>
  </r>
  <r>
    <d v="2017-09-29T00:00:00"/>
    <x v="3"/>
    <x v="8"/>
    <x v="298"/>
    <x v="5"/>
    <x v="2"/>
    <x v="11"/>
    <x v="689"/>
    <n v="99.2"/>
    <n v="5"/>
    <x v="797"/>
  </r>
  <r>
    <d v="2017-09-29T00:00:00"/>
    <x v="3"/>
    <x v="8"/>
    <x v="484"/>
    <x v="2"/>
    <x v="2"/>
    <x v="13"/>
    <x v="155"/>
    <n v="7.98"/>
    <n v="3"/>
    <x v="479"/>
  </r>
  <r>
    <d v="2017-09-29T00:00:00"/>
    <x v="3"/>
    <x v="8"/>
    <x v="33"/>
    <x v="5"/>
    <x v="2"/>
    <x v="16"/>
    <x v="1133"/>
    <n v="97.3"/>
    <n v="7"/>
    <x v="4854"/>
  </r>
  <r>
    <d v="2017-09-30T00:00:00"/>
    <x v="3"/>
    <x v="8"/>
    <x v="568"/>
    <x v="1"/>
    <x v="2"/>
    <x v="3"/>
    <x v="153"/>
    <n v="11.76"/>
    <n v="2"/>
    <x v="747"/>
  </r>
  <r>
    <d v="2017-09-30T00:00:00"/>
    <x v="3"/>
    <x v="8"/>
    <x v="568"/>
    <x v="1"/>
    <x v="2"/>
    <x v="3"/>
    <x v="1048"/>
    <n v="167.94"/>
    <n v="3"/>
    <x v="54"/>
  </r>
  <r>
    <d v="2017-09-30T00:00:00"/>
    <x v="3"/>
    <x v="8"/>
    <x v="568"/>
    <x v="1"/>
    <x v="2"/>
    <x v="10"/>
    <x v="357"/>
    <n v="3.89"/>
    <n v="1"/>
    <x v="426"/>
  </r>
  <r>
    <d v="2017-09-30T00:00:00"/>
    <x v="3"/>
    <x v="8"/>
    <x v="246"/>
    <x v="29"/>
    <x v="2"/>
    <x v="3"/>
    <x v="660"/>
    <n v="164.88"/>
    <n v="3"/>
    <x v="768"/>
  </r>
  <r>
    <d v="2017-09-30T00:00:00"/>
    <x v="3"/>
    <x v="8"/>
    <x v="255"/>
    <x v="5"/>
    <x v="0"/>
    <x v="0"/>
    <x v="1376"/>
    <n v="159.97999999999999"/>
    <n v="2"/>
    <x v="2133"/>
  </r>
  <r>
    <d v="2017-09-30T00:00:00"/>
    <x v="3"/>
    <x v="8"/>
    <x v="14"/>
    <x v="13"/>
    <x v="2"/>
    <x v="8"/>
    <x v="1407"/>
    <n v="20.66"/>
    <n v="7"/>
    <x v="26"/>
  </r>
  <r>
    <d v="2017-09-30T00:00:00"/>
    <x v="3"/>
    <x v="8"/>
    <x v="140"/>
    <x v="4"/>
    <x v="2"/>
    <x v="9"/>
    <x v="903"/>
    <n v="11.65"/>
    <n v="9"/>
    <x v="4855"/>
  </r>
  <r>
    <d v="2017-10-02T00:00:00"/>
    <x v="3"/>
    <x v="9"/>
    <x v="157"/>
    <x v="5"/>
    <x v="1"/>
    <x v="14"/>
    <x v="1059"/>
    <n v="203.98"/>
    <n v="2"/>
    <x v="2534"/>
  </r>
  <r>
    <d v="2017-10-02T00:00:00"/>
    <x v="3"/>
    <x v="9"/>
    <x v="92"/>
    <x v="29"/>
    <x v="2"/>
    <x v="3"/>
    <x v="1594"/>
    <n v="23.12"/>
    <n v="4"/>
    <x v="3160"/>
  </r>
  <r>
    <d v="2017-10-03T00:00:00"/>
    <x v="3"/>
    <x v="9"/>
    <x v="771"/>
    <x v="13"/>
    <x v="2"/>
    <x v="11"/>
    <x v="1690"/>
    <n v="5.25"/>
    <n v="2"/>
    <x v="2211"/>
  </r>
  <r>
    <d v="2017-10-03T00:00:00"/>
    <x v="3"/>
    <x v="9"/>
    <x v="771"/>
    <x v="13"/>
    <x v="0"/>
    <x v="2"/>
    <x v="782"/>
    <n v="35.909999999999997"/>
    <n v="3"/>
    <x v="4856"/>
  </r>
  <r>
    <d v="2017-10-03T00:00:00"/>
    <x v="3"/>
    <x v="9"/>
    <x v="771"/>
    <x v="13"/>
    <x v="1"/>
    <x v="5"/>
    <x v="678"/>
    <n v="6.7"/>
    <n v="1"/>
    <x v="1538"/>
  </r>
  <r>
    <d v="2017-10-03T00:00:00"/>
    <x v="3"/>
    <x v="9"/>
    <x v="771"/>
    <x v="13"/>
    <x v="1"/>
    <x v="5"/>
    <x v="1494"/>
    <n v="43.87"/>
    <n v="2"/>
    <x v="4857"/>
  </r>
  <r>
    <d v="2017-10-03T00:00:00"/>
    <x v="3"/>
    <x v="9"/>
    <x v="219"/>
    <x v="13"/>
    <x v="0"/>
    <x v="2"/>
    <x v="1074"/>
    <n v="53.98"/>
    <n v="3"/>
    <x v="855"/>
  </r>
  <r>
    <d v="2017-10-03T00:00:00"/>
    <x v="3"/>
    <x v="9"/>
    <x v="603"/>
    <x v="12"/>
    <x v="2"/>
    <x v="10"/>
    <x v="1748"/>
    <n v="48.78"/>
    <n v="1"/>
    <x v="3130"/>
  </r>
  <r>
    <d v="2017-10-03T00:00:00"/>
    <x v="3"/>
    <x v="9"/>
    <x v="603"/>
    <x v="12"/>
    <x v="2"/>
    <x v="9"/>
    <x v="1489"/>
    <n v="13.09"/>
    <n v="4"/>
    <x v="2375"/>
  </r>
  <r>
    <d v="2017-10-03T00:00:00"/>
    <x v="3"/>
    <x v="9"/>
    <x v="515"/>
    <x v="5"/>
    <x v="0"/>
    <x v="0"/>
    <x v="1001"/>
    <n v="111.96"/>
    <n v="4"/>
    <x v="4858"/>
  </r>
  <r>
    <d v="2017-10-03T00:00:00"/>
    <x v="3"/>
    <x v="9"/>
    <x v="234"/>
    <x v="4"/>
    <x v="1"/>
    <x v="7"/>
    <x v="1118"/>
    <n v="933.41"/>
    <n v="4"/>
    <x v="4859"/>
  </r>
  <r>
    <d v="2017-10-04T00:00:00"/>
    <x v="3"/>
    <x v="9"/>
    <x v="706"/>
    <x v="8"/>
    <x v="2"/>
    <x v="3"/>
    <x v="686"/>
    <n v="7.61"/>
    <n v="1"/>
    <x v="1054"/>
  </r>
  <r>
    <d v="2017-10-04T00:00:00"/>
    <x v="3"/>
    <x v="9"/>
    <x v="706"/>
    <x v="8"/>
    <x v="2"/>
    <x v="4"/>
    <x v="576"/>
    <n v="7.16"/>
    <n v="2"/>
    <x v="1054"/>
  </r>
  <r>
    <d v="2017-10-04T00:00:00"/>
    <x v="3"/>
    <x v="9"/>
    <x v="122"/>
    <x v="4"/>
    <x v="2"/>
    <x v="3"/>
    <x v="1385"/>
    <n v="10.37"/>
    <n v="2"/>
    <x v="444"/>
  </r>
  <r>
    <d v="2017-10-04T00:00:00"/>
    <x v="3"/>
    <x v="9"/>
    <x v="122"/>
    <x v="4"/>
    <x v="0"/>
    <x v="0"/>
    <x v="1641"/>
    <n v="95.74"/>
    <n v="3"/>
    <x v="4860"/>
  </r>
  <r>
    <d v="2017-10-04T00:00:00"/>
    <x v="3"/>
    <x v="9"/>
    <x v="790"/>
    <x v="11"/>
    <x v="1"/>
    <x v="5"/>
    <x v="1148"/>
    <n v="12.32"/>
    <n v="5"/>
    <x v="378"/>
  </r>
  <r>
    <d v="2017-10-04T00:00:00"/>
    <x v="3"/>
    <x v="9"/>
    <x v="790"/>
    <x v="11"/>
    <x v="2"/>
    <x v="9"/>
    <x v="235"/>
    <n v="4.42"/>
    <n v="3"/>
    <x v="1630"/>
  </r>
  <r>
    <d v="2017-10-04T00:00:00"/>
    <x v="3"/>
    <x v="9"/>
    <x v="531"/>
    <x v="30"/>
    <x v="0"/>
    <x v="0"/>
    <x v="557"/>
    <n v="99.99"/>
    <n v="1"/>
    <x v="1990"/>
  </r>
  <r>
    <d v="2017-10-04T00:00:00"/>
    <x v="3"/>
    <x v="9"/>
    <x v="531"/>
    <x v="30"/>
    <x v="2"/>
    <x v="6"/>
    <x v="9"/>
    <n v="286.14999999999998"/>
    <n v="5"/>
    <x v="4861"/>
  </r>
  <r>
    <d v="2017-10-04T00:00:00"/>
    <x v="3"/>
    <x v="9"/>
    <x v="113"/>
    <x v="13"/>
    <x v="2"/>
    <x v="10"/>
    <x v="1520"/>
    <n v="195.1"/>
    <n v="4"/>
    <x v="4862"/>
  </r>
  <r>
    <d v="2017-10-04T00:00:00"/>
    <x v="3"/>
    <x v="9"/>
    <x v="113"/>
    <x v="13"/>
    <x v="1"/>
    <x v="5"/>
    <x v="69"/>
    <n v="36.67"/>
    <n v="3"/>
    <x v="2658"/>
  </r>
  <r>
    <d v="2017-10-06T00:00:00"/>
    <x v="3"/>
    <x v="9"/>
    <x v="445"/>
    <x v="5"/>
    <x v="2"/>
    <x v="8"/>
    <x v="832"/>
    <n v="29.6"/>
    <n v="2"/>
    <x v="11"/>
  </r>
  <r>
    <d v="2017-10-06T00:00:00"/>
    <x v="3"/>
    <x v="9"/>
    <x v="445"/>
    <x v="5"/>
    <x v="1"/>
    <x v="14"/>
    <x v="325"/>
    <n v="514.16999999999996"/>
    <n v="5"/>
    <x v="4863"/>
  </r>
  <r>
    <d v="2017-10-06T00:00:00"/>
    <x v="3"/>
    <x v="9"/>
    <x v="445"/>
    <x v="5"/>
    <x v="0"/>
    <x v="2"/>
    <x v="1730"/>
    <n v="279.95999999999998"/>
    <n v="5"/>
    <x v="4864"/>
  </r>
  <r>
    <d v="2017-10-06T00:00:00"/>
    <x v="3"/>
    <x v="9"/>
    <x v="573"/>
    <x v="10"/>
    <x v="0"/>
    <x v="0"/>
    <x v="1137"/>
    <n v="132.52000000000001"/>
    <n v="4"/>
    <x v="4865"/>
  </r>
  <r>
    <d v="2017-10-06T00:00:00"/>
    <x v="3"/>
    <x v="9"/>
    <x v="455"/>
    <x v="5"/>
    <x v="2"/>
    <x v="11"/>
    <x v="93"/>
    <n v="16.399999999999999"/>
    <n v="5"/>
    <x v="2472"/>
  </r>
  <r>
    <d v="2017-10-06T00:00:00"/>
    <x v="3"/>
    <x v="9"/>
    <x v="356"/>
    <x v="13"/>
    <x v="2"/>
    <x v="3"/>
    <x v="112"/>
    <n v="40.03"/>
    <n v="6"/>
    <x v="4866"/>
  </r>
  <r>
    <d v="2017-10-06T00:00:00"/>
    <x v="3"/>
    <x v="9"/>
    <x v="275"/>
    <x v="11"/>
    <x v="2"/>
    <x v="6"/>
    <x v="982"/>
    <n v="1347.52"/>
    <n v="8"/>
    <x v="4867"/>
  </r>
  <r>
    <d v="2017-10-06T00:00:00"/>
    <x v="3"/>
    <x v="9"/>
    <x v="95"/>
    <x v="2"/>
    <x v="2"/>
    <x v="11"/>
    <x v="243"/>
    <n v="8.4"/>
    <n v="5"/>
    <x v="240"/>
  </r>
  <r>
    <d v="2017-10-06T00:00:00"/>
    <x v="3"/>
    <x v="9"/>
    <x v="661"/>
    <x v="1"/>
    <x v="0"/>
    <x v="2"/>
    <x v="141"/>
    <n v="88.78"/>
    <n v="3"/>
    <x v="169"/>
  </r>
  <r>
    <d v="2017-10-06T00:00:00"/>
    <x v="3"/>
    <x v="9"/>
    <x v="661"/>
    <x v="1"/>
    <x v="2"/>
    <x v="8"/>
    <x v="369"/>
    <n v="11.56"/>
    <n v="4"/>
    <x v="1274"/>
  </r>
  <r>
    <d v="2017-10-06T00:00:00"/>
    <x v="3"/>
    <x v="9"/>
    <x v="661"/>
    <x v="1"/>
    <x v="2"/>
    <x v="6"/>
    <x v="1295"/>
    <n v="15.58"/>
    <n v="1"/>
    <x v="379"/>
  </r>
  <r>
    <d v="2017-10-06T00:00:00"/>
    <x v="3"/>
    <x v="9"/>
    <x v="451"/>
    <x v="5"/>
    <x v="2"/>
    <x v="11"/>
    <x v="324"/>
    <n v="14.7"/>
    <n v="7"/>
    <x v="1085"/>
  </r>
  <r>
    <d v="2017-10-06T00:00:00"/>
    <x v="3"/>
    <x v="9"/>
    <x v="47"/>
    <x v="2"/>
    <x v="2"/>
    <x v="4"/>
    <x v="5"/>
    <n v="14.13"/>
    <n v="3"/>
    <x v="2841"/>
  </r>
  <r>
    <d v="2017-10-07T00:00:00"/>
    <x v="3"/>
    <x v="9"/>
    <x v="635"/>
    <x v="21"/>
    <x v="1"/>
    <x v="5"/>
    <x v="790"/>
    <n v="18.84"/>
    <n v="3"/>
    <x v="725"/>
  </r>
  <r>
    <d v="2017-10-07T00:00:00"/>
    <x v="3"/>
    <x v="9"/>
    <x v="256"/>
    <x v="3"/>
    <x v="2"/>
    <x v="6"/>
    <x v="922"/>
    <n v="298.45999999999998"/>
    <n v="6"/>
    <x v="4868"/>
  </r>
  <r>
    <d v="2017-10-07T00:00:00"/>
    <x v="3"/>
    <x v="9"/>
    <x v="146"/>
    <x v="21"/>
    <x v="2"/>
    <x v="10"/>
    <x v="1181"/>
    <n v="41.91"/>
    <n v="3"/>
    <x v="2398"/>
  </r>
  <r>
    <d v="2017-10-08T00:00:00"/>
    <x v="3"/>
    <x v="9"/>
    <x v="15"/>
    <x v="24"/>
    <x v="2"/>
    <x v="13"/>
    <x v="71"/>
    <n v="70.08"/>
    <n v="6"/>
    <x v="4869"/>
  </r>
  <r>
    <d v="2017-10-08T00:00:00"/>
    <x v="3"/>
    <x v="9"/>
    <x v="15"/>
    <x v="24"/>
    <x v="1"/>
    <x v="5"/>
    <x v="412"/>
    <n v="121.3"/>
    <n v="2"/>
    <x v="73"/>
  </r>
  <r>
    <d v="2017-10-08T00:00:00"/>
    <x v="3"/>
    <x v="9"/>
    <x v="15"/>
    <x v="24"/>
    <x v="0"/>
    <x v="2"/>
    <x v="541"/>
    <n v="1454.49"/>
    <n v="9"/>
    <x v="4870"/>
  </r>
  <r>
    <d v="2017-10-08T00:00:00"/>
    <x v="3"/>
    <x v="9"/>
    <x v="571"/>
    <x v="24"/>
    <x v="2"/>
    <x v="3"/>
    <x v="1195"/>
    <n v="177.2"/>
    <n v="5"/>
    <x v="478"/>
  </r>
  <r>
    <d v="2017-10-09T00:00:00"/>
    <x v="3"/>
    <x v="9"/>
    <x v="95"/>
    <x v="3"/>
    <x v="0"/>
    <x v="2"/>
    <x v="375"/>
    <n v="147.16999999999999"/>
    <n v="4"/>
    <x v="4871"/>
  </r>
  <r>
    <d v="2017-10-09T00:00:00"/>
    <x v="3"/>
    <x v="9"/>
    <x v="279"/>
    <x v="5"/>
    <x v="1"/>
    <x v="1"/>
    <x v="373"/>
    <n v="362.35"/>
    <n v="3"/>
    <x v="4872"/>
  </r>
  <r>
    <d v="2017-10-09T00:00:00"/>
    <x v="3"/>
    <x v="9"/>
    <x v="279"/>
    <x v="5"/>
    <x v="2"/>
    <x v="9"/>
    <x v="347"/>
    <n v="7.18"/>
    <n v="2"/>
    <x v="372"/>
  </r>
  <r>
    <d v="2017-10-09T00:00:00"/>
    <x v="3"/>
    <x v="9"/>
    <x v="761"/>
    <x v="28"/>
    <x v="2"/>
    <x v="9"/>
    <x v="1079"/>
    <n v="16.2"/>
    <n v="3"/>
    <x v="1312"/>
  </r>
  <r>
    <d v="2017-10-09T00:00:00"/>
    <x v="3"/>
    <x v="9"/>
    <x v="761"/>
    <x v="28"/>
    <x v="2"/>
    <x v="10"/>
    <x v="742"/>
    <n v="33.99"/>
    <n v="3"/>
    <x v="1309"/>
  </r>
  <r>
    <d v="2017-10-09T00:00:00"/>
    <x v="3"/>
    <x v="9"/>
    <x v="761"/>
    <x v="28"/>
    <x v="0"/>
    <x v="0"/>
    <x v="229"/>
    <n v="296.85000000000002"/>
    <n v="5"/>
    <x v="4873"/>
  </r>
  <r>
    <d v="2017-10-09T00:00:00"/>
    <x v="3"/>
    <x v="9"/>
    <x v="761"/>
    <x v="28"/>
    <x v="0"/>
    <x v="0"/>
    <x v="485"/>
    <n v="112.8"/>
    <n v="6"/>
    <x v="3887"/>
  </r>
  <r>
    <d v="2017-10-09T00:00:00"/>
    <x v="3"/>
    <x v="9"/>
    <x v="761"/>
    <x v="28"/>
    <x v="2"/>
    <x v="9"/>
    <x v="1024"/>
    <n v="13.71"/>
    <n v="3"/>
    <x v="1063"/>
  </r>
  <r>
    <d v="2017-10-09T00:00:00"/>
    <x v="3"/>
    <x v="9"/>
    <x v="761"/>
    <x v="28"/>
    <x v="2"/>
    <x v="3"/>
    <x v="1106"/>
    <n v="24.9"/>
    <n v="5"/>
    <x v="329"/>
  </r>
  <r>
    <d v="2017-10-09T00:00:00"/>
    <x v="3"/>
    <x v="9"/>
    <x v="761"/>
    <x v="28"/>
    <x v="2"/>
    <x v="6"/>
    <x v="75"/>
    <n v="286.29000000000002"/>
    <n v="3"/>
    <x v="4415"/>
  </r>
  <r>
    <d v="2017-10-09T00:00:00"/>
    <x v="3"/>
    <x v="9"/>
    <x v="761"/>
    <x v="28"/>
    <x v="2"/>
    <x v="10"/>
    <x v="714"/>
    <n v="24.18"/>
    <n v="2"/>
    <x v="1348"/>
  </r>
  <r>
    <d v="2017-10-09T00:00:00"/>
    <x v="3"/>
    <x v="9"/>
    <x v="672"/>
    <x v="3"/>
    <x v="2"/>
    <x v="9"/>
    <x v="1045"/>
    <n v="762.59"/>
    <n v="3"/>
    <x v="4874"/>
  </r>
  <r>
    <d v="2017-10-09T00:00:00"/>
    <x v="3"/>
    <x v="9"/>
    <x v="81"/>
    <x v="2"/>
    <x v="2"/>
    <x v="3"/>
    <x v="1740"/>
    <n v="18.760000000000002"/>
    <n v="2"/>
    <x v="340"/>
  </r>
  <r>
    <d v="2017-10-09T00:00:00"/>
    <x v="3"/>
    <x v="9"/>
    <x v="592"/>
    <x v="6"/>
    <x v="2"/>
    <x v="11"/>
    <x v="309"/>
    <n v="14.88"/>
    <n v="2"/>
    <x v="333"/>
  </r>
  <r>
    <d v="2017-10-09T00:00:00"/>
    <x v="3"/>
    <x v="9"/>
    <x v="23"/>
    <x v="18"/>
    <x v="2"/>
    <x v="3"/>
    <x v="1195"/>
    <n v="85.06"/>
    <n v="3"/>
    <x v="2031"/>
  </r>
  <r>
    <d v="2017-10-09T00:00:00"/>
    <x v="3"/>
    <x v="9"/>
    <x v="269"/>
    <x v="21"/>
    <x v="2"/>
    <x v="9"/>
    <x v="407"/>
    <n v="2.78"/>
    <n v="1"/>
    <x v="1136"/>
  </r>
  <r>
    <d v="2017-10-09T00:00:00"/>
    <x v="3"/>
    <x v="9"/>
    <x v="318"/>
    <x v="18"/>
    <x v="0"/>
    <x v="0"/>
    <x v="1393"/>
    <n v="37.06"/>
    <n v="4"/>
    <x v="1373"/>
  </r>
  <r>
    <d v="2017-10-09T00:00:00"/>
    <x v="3"/>
    <x v="9"/>
    <x v="318"/>
    <x v="18"/>
    <x v="0"/>
    <x v="2"/>
    <x v="1285"/>
    <n v="259.89999999999998"/>
    <n v="2"/>
    <x v="3520"/>
  </r>
  <r>
    <d v="2017-10-10T00:00:00"/>
    <x v="3"/>
    <x v="9"/>
    <x v="345"/>
    <x v="3"/>
    <x v="1"/>
    <x v="1"/>
    <x v="1232"/>
    <n v="239.36"/>
    <n v="3"/>
    <x v="4875"/>
  </r>
  <r>
    <d v="2017-10-11T00:00:00"/>
    <x v="3"/>
    <x v="9"/>
    <x v="526"/>
    <x v="22"/>
    <x v="2"/>
    <x v="9"/>
    <x v="382"/>
    <n v="38.39"/>
    <n v="14"/>
    <x v="4876"/>
  </r>
  <r>
    <d v="2017-10-11T00:00:00"/>
    <x v="3"/>
    <x v="9"/>
    <x v="526"/>
    <x v="22"/>
    <x v="0"/>
    <x v="15"/>
    <x v="1197"/>
    <n v="95.99"/>
    <n v="2"/>
    <x v="4877"/>
  </r>
  <r>
    <d v="2017-10-11T00:00:00"/>
    <x v="3"/>
    <x v="9"/>
    <x v="526"/>
    <x v="22"/>
    <x v="0"/>
    <x v="0"/>
    <x v="698"/>
    <n v="239.95"/>
    <n v="6"/>
    <x v="4878"/>
  </r>
  <r>
    <d v="2017-10-11T00:00:00"/>
    <x v="3"/>
    <x v="9"/>
    <x v="526"/>
    <x v="22"/>
    <x v="0"/>
    <x v="2"/>
    <x v="22"/>
    <n v="201.58"/>
    <n v="2"/>
    <x v="1998"/>
  </r>
  <r>
    <d v="2017-10-11T00:00:00"/>
    <x v="3"/>
    <x v="9"/>
    <x v="526"/>
    <x v="22"/>
    <x v="1"/>
    <x v="1"/>
    <x v="705"/>
    <n v="899.14"/>
    <n v="4"/>
    <x v="4879"/>
  </r>
  <r>
    <d v="2017-10-11T00:00:00"/>
    <x v="3"/>
    <x v="9"/>
    <x v="279"/>
    <x v="2"/>
    <x v="2"/>
    <x v="9"/>
    <x v="496"/>
    <n v="931.18"/>
    <n v="3"/>
    <x v="4844"/>
  </r>
  <r>
    <d v="2017-10-11T00:00:00"/>
    <x v="3"/>
    <x v="9"/>
    <x v="279"/>
    <x v="2"/>
    <x v="0"/>
    <x v="2"/>
    <x v="1261"/>
    <n v="430.88"/>
    <n v="2"/>
    <x v="4880"/>
  </r>
  <r>
    <d v="2017-10-11T00:00:00"/>
    <x v="3"/>
    <x v="9"/>
    <x v="650"/>
    <x v="4"/>
    <x v="1"/>
    <x v="5"/>
    <x v="241"/>
    <n v="341.96"/>
    <n v="5"/>
    <x v="4881"/>
  </r>
  <r>
    <d v="2017-10-11T00:00:00"/>
    <x v="3"/>
    <x v="9"/>
    <x v="354"/>
    <x v="1"/>
    <x v="2"/>
    <x v="9"/>
    <x v="1301"/>
    <n v="26.35"/>
    <n v="3"/>
    <x v="4882"/>
  </r>
  <r>
    <d v="2017-10-11T00:00:00"/>
    <x v="3"/>
    <x v="9"/>
    <x v="156"/>
    <x v="11"/>
    <x v="2"/>
    <x v="9"/>
    <x v="222"/>
    <n v="11.52"/>
    <n v="5"/>
    <x v="4883"/>
  </r>
  <r>
    <d v="2017-10-11T00:00:00"/>
    <x v="3"/>
    <x v="9"/>
    <x v="586"/>
    <x v="5"/>
    <x v="2"/>
    <x v="11"/>
    <x v="410"/>
    <n v="7.8"/>
    <n v="3"/>
    <x v="4884"/>
  </r>
  <r>
    <d v="2017-10-11T00:00:00"/>
    <x v="3"/>
    <x v="9"/>
    <x v="221"/>
    <x v="1"/>
    <x v="2"/>
    <x v="10"/>
    <x v="1388"/>
    <n v="400.8"/>
    <n v="5"/>
    <x v="4885"/>
  </r>
  <r>
    <d v="2017-10-11T00:00:00"/>
    <x v="3"/>
    <x v="9"/>
    <x v="221"/>
    <x v="1"/>
    <x v="2"/>
    <x v="9"/>
    <x v="256"/>
    <n v="28.79"/>
    <n v="1"/>
    <x v="1099"/>
  </r>
  <r>
    <d v="2017-10-11T00:00:00"/>
    <x v="3"/>
    <x v="9"/>
    <x v="301"/>
    <x v="5"/>
    <x v="0"/>
    <x v="0"/>
    <x v="1090"/>
    <n v="111.79"/>
    <n v="7"/>
    <x v="1379"/>
  </r>
  <r>
    <d v="2017-10-11T00:00:00"/>
    <x v="3"/>
    <x v="9"/>
    <x v="274"/>
    <x v="5"/>
    <x v="1"/>
    <x v="1"/>
    <x v="1091"/>
    <n v="241.42"/>
    <n v="2"/>
    <x v="4886"/>
  </r>
  <r>
    <d v="2017-10-12T00:00:00"/>
    <x v="3"/>
    <x v="9"/>
    <x v="630"/>
    <x v="5"/>
    <x v="2"/>
    <x v="9"/>
    <x v="335"/>
    <n v="19.940000000000001"/>
    <n v="4"/>
    <x v="2820"/>
  </r>
  <r>
    <d v="2017-10-12T00:00:00"/>
    <x v="3"/>
    <x v="9"/>
    <x v="630"/>
    <x v="5"/>
    <x v="2"/>
    <x v="9"/>
    <x v="295"/>
    <n v="65.569999999999993"/>
    <n v="2"/>
    <x v="194"/>
  </r>
  <r>
    <d v="2017-10-12T00:00:00"/>
    <x v="3"/>
    <x v="9"/>
    <x v="509"/>
    <x v="13"/>
    <x v="0"/>
    <x v="0"/>
    <x v="1318"/>
    <n v="14.2"/>
    <n v="1"/>
    <x v="3817"/>
  </r>
  <r>
    <d v="2017-10-12T00:00:00"/>
    <x v="3"/>
    <x v="9"/>
    <x v="485"/>
    <x v="31"/>
    <x v="2"/>
    <x v="9"/>
    <x v="566"/>
    <n v="34.5"/>
    <n v="3"/>
    <x v="1102"/>
  </r>
  <r>
    <d v="2017-10-12T00:00:00"/>
    <x v="3"/>
    <x v="9"/>
    <x v="221"/>
    <x v="14"/>
    <x v="1"/>
    <x v="7"/>
    <x v="1632"/>
    <n v="1669.6"/>
    <n v="4"/>
    <x v="4887"/>
  </r>
  <r>
    <d v="2017-10-12T00:00:00"/>
    <x v="3"/>
    <x v="9"/>
    <x v="639"/>
    <x v="13"/>
    <x v="2"/>
    <x v="3"/>
    <x v="835"/>
    <n v="10.37"/>
    <n v="2"/>
    <x v="444"/>
  </r>
  <r>
    <d v="2017-10-12T00:00:00"/>
    <x v="3"/>
    <x v="9"/>
    <x v="639"/>
    <x v="13"/>
    <x v="1"/>
    <x v="5"/>
    <x v="484"/>
    <n v="310.88"/>
    <n v="2"/>
    <x v="539"/>
  </r>
  <r>
    <d v="2017-10-12T00:00:00"/>
    <x v="3"/>
    <x v="9"/>
    <x v="180"/>
    <x v="30"/>
    <x v="2"/>
    <x v="13"/>
    <x v="228"/>
    <n v="10.86"/>
    <n v="3"/>
    <x v="48"/>
  </r>
  <r>
    <d v="2017-10-12T00:00:00"/>
    <x v="3"/>
    <x v="9"/>
    <x v="180"/>
    <x v="30"/>
    <x v="2"/>
    <x v="10"/>
    <x v="1520"/>
    <n v="426.79"/>
    <n v="7"/>
    <x v="4888"/>
  </r>
  <r>
    <d v="2017-10-12T00:00:00"/>
    <x v="3"/>
    <x v="9"/>
    <x v="548"/>
    <x v="11"/>
    <x v="1"/>
    <x v="5"/>
    <x v="702"/>
    <n v="19.100000000000001"/>
    <n v="3"/>
    <x v="4078"/>
  </r>
  <r>
    <d v="2017-10-12T00:00:00"/>
    <x v="3"/>
    <x v="9"/>
    <x v="630"/>
    <x v="1"/>
    <x v="0"/>
    <x v="0"/>
    <x v="457"/>
    <n v="49.08"/>
    <n v="3"/>
    <x v="214"/>
  </r>
  <r>
    <d v="2017-10-12T00:00:00"/>
    <x v="3"/>
    <x v="9"/>
    <x v="630"/>
    <x v="1"/>
    <x v="2"/>
    <x v="6"/>
    <x v="1576"/>
    <n v="324.89999999999998"/>
    <n v="5"/>
    <x v="3361"/>
  </r>
  <r>
    <d v="2017-10-12T00:00:00"/>
    <x v="3"/>
    <x v="9"/>
    <x v="630"/>
    <x v="1"/>
    <x v="2"/>
    <x v="11"/>
    <x v="1808"/>
    <n v="18.239999999999998"/>
    <n v="3"/>
    <x v="1807"/>
  </r>
  <r>
    <d v="2017-10-12T00:00:00"/>
    <x v="3"/>
    <x v="9"/>
    <x v="657"/>
    <x v="33"/>
    <x v="0"/>
    <x v="0"/>
    <x v="1230"/>
    <n v="599.97"/>
    <n v="3"/>
    <x v="4889"/>
  </r>
  <r>
    <d v="2017-10-12T00:00:00"/>
    <x v="3"/>
    <x v="9"/>
    <x v="657"/>
    <x v="33"/>
    <x v="0"/>
    <x v="2"/>
    <x v="1621"/>
    <n v="38.97"/>
    <n v="3"/>
    <x v="1776"/>
  </r>
  <r>
    <d v="2017-10-12T00:00:00"/>
    <x v="3"/>
    <x v="9"/>
    <x v="657"/>
    <x v="33"/>
    <x v="2"/>
    <x v="9"/>
    <x v="81"/>
    <n v="45.84"/>
    <n v="8"/>
    <x v="142"/>
  </r>
  <r>
    <d v="2017-10-12T00:00:00"/>
    <x v="3"/>
    <x v="9"/>
    <x v="743"/>
    <x v="5"/>
    <x v="0"/>
    <x v="2"/>
    <x v="1216"/>
    <n v="95.84"/>
    <n v="4"/>
    <x v="1612"/>
  </r>
  <r>
    <d v="2017-10-12T00:00:00"/>
    <x v="3"/>
    <x v="9"/>
    <x v="743"/>
    <x v="5"/>
    <x v="2"/>
    <x v="3"/>
    <x v="532"/>
    <n v="12.96"/>
    <n v="2"/>
    <x v="202"/>
  </r>
  <r>
    <d v="2017-10-12T00:00:00"/>
    <x v="3"/>
    <x v="9"/>
    <x v="759"/>
    <x v="20"/>
    <x v="1"/>
    <x v="5"/>
    <x v="1004"/>
    <n v="14.76"/>
    <n v="2"/>
    <x v="1234"/>
  </r>
  <r>
    <d v="2017-10-12T00:00:00"/>
    <x v="3"/>
    <x v="9"/>
    <x v="183"/>
    <x v="13"/>
    <x v="2"/>
    <x v="9"/>
    <x v="1489"/>
    <n v="3.27"/>
    <n v="1"/>
    <x v="4890"/>
  </r>
  <r>
    <d v="2017-10-12T00:00:00"/>
    <x v="3"/>
    <x v="9"/>
    <x v="183"/>
    <x v="13"/>
    <x v="1"/>
    <x v="5"/>
    <x v="213"/>
    <n v="87.92"/>
    <n v="5"/>
    <x v="745"/>
  </r>
  <r>
    <d v="2017-10-13T00:00:00"/>
    <x v="3"/>
    <x v="9"/>
    <x v="633"/>
    <x v="13"/>
    <x v="2"/>
    <x v="3"/>
    <x v="1838"/>
    <n v="11.65"/>
    <n v="2"/>
    <x v="664"/>
  </r>
  <r>
    <d v="2017-10-13T00:00:00"/>
    <x v="3"/>
    <x v="9"/>
    <x v="633"/>
    <x v="13"/>
    <x v="2"/>
    <x v="3"/>
    <x v="954"/>
    <n v="18.18"/>
    <n v="4"/>
    <x v="3613"/>
  </r>
  <r>
    <d v="2017-10-13T00:00:00"/>
    <x v="3"/>
    <x v="9"/>
    <x v="633"/>
    <x v="13"/>
    <x v="2"/>
    <x v="6"/>
    <x v="1016"/>
    <n v="59.71"/>
    <n v="6"/>
    <x v="4200"/>
  </r>
  <r>
    <d v="2017-10-13T00:00:00"/>
    <x v="3"/>
    <x v="9"/>
    <x v="633"/>
    <x v="13"/>
    <x v="2"/>
    <x v="8"/>
    <x v="1110"/>
    <n v="24.84"/>
    <n v="3"/>
    <x v="1129"/>
  </r>
  <r>
    <d v="2017-10-13T00:00:00"/>
    <x v="3"/>
    <x v="9"/>
    <x v="389"/>
    <x v="2"/>
    <x v="2"/>
    <x v="10"/>
    <x v="1178"/>
    <n v="904.9"/>
    <n v="5"/>
    <x v="4891"/>
  </r>
  <r>
    <d v="2017-10-13T00:00:00"/>
    <x v="3"/>
    <x v="9"/>
    <x v="387"/>
    <x v="3"/>
    <x v="2"/>
    <x v="3"/>
    <x v="52"/>
    <n v="63.31"/>
    <n v="3"/>
    <x v="2636"/>
  </r>
  <r>
    <d v="2017-10-13T00:00:00"/>
    <x v="3"/>
    <x v="9"/>
    <x v="387"/>
    <x v="3"/>
    <x v="2"/>
    <x v="9"/>
    <x v="1506"/>
    <n v="96.78"/>
    <n v="4"/>
    <x v="4892"/>
  </r>
  <r>
    <d v="2017-10-13T00:00:00"/>
    <x v="3"/>
    <x v="9"/>
    <x v="387"/>
    <x v="3"/>
    <x v="1"/>
    <x v="5"/>
    <x v="424"/>
    <n v="10.48"/>
    <n v="3"/>
    <x v="4893"/>
  </r>
  <r>
    <d v="2017-10-13T00:00:00"/>
    <x v="3"/>
    <x v="9"/>
    <x v="647"/>
    <x v="5"/>
    <x v="0"/>
    <x v="0"/>
    <x v="1578"/>
    <n v="209.94"/>
    <n v="6"/>
    <x v="4894"/>
  </r>
  <r>
    <d v="2017-10-13T00:00:00"/>
    <x v="3"/>
    <x v="9"/>
    <x v="647"/>
    <x v="5"/>
    <x v="0"/>
    <x v="2"/>
    <x v="1492"/>
    <n v="31.98"/>
    <n v="2"/>
    <x v="3534"/>
  </r>
  <r>
    <d v="2017-10-13T00:00:00"/>
    <x v="3"/>
    <x v="9"/>
    <x v="647"/>
    <x v="5"/>
    <x v="2"/>
    <x v="9"/>
    <x v="1045"/>
    <n v="5083.96"/>
    <n v="5"/>
    <x v="1931"/>
  </r>
  <r>
    <d v="2017-10-13T00:00:00"/>
    <x v="3"/>
    <x v="9"/>
    <x v="550"/>
    <x v="17"/>
    <x v="2"/>
    <x v="6"/>
    <x v="377"/>
    <n v="348.56"/>
    <n v="8"/>
    <x v="4895"/>
  </r>
  <r>
    <d v="2017-10-13T00:00:00"/>
    <x v="3"/>
    <x v="9"/>
    <x v="368"/>
    <x v="19"/>
    <x v="2"/>
    <x v="8"/>
    <x v="1101"/>
    <n v="11.07"/>
    <n v="3"/>
    <x v="3111"/>
  </r>
  <r>
    <d v="2017-10-13T00:00:00"/>
    <x v="3"/>
    <x v="9"/>
    <x v="368"/>
    <x v="19"/>
    <x v="1"/>
    <x v="7"/>
    <x v="262"/>
    <n v="1504.52"/>
    <n v="4"/>
    <x v="4896"/>
  </r>
  <r>
    <d v="2017-10-13T00:00:00"/>
    <x v="3"/>
    <x v="9"/>
    <x v="368"/>
    <x v="19"/>
    <x v="2"/>
    <x v="3"/>
    <x v="1406"/>
    <n v="25.92"/>
    <n v="4"/>
    <x v="19"/>
  </r>
  <r>
    <d v="2017-10-14T00:00:00"/>
    <x v="3"/>
    <x v="9"/>
    <x v="756"/>
    <x v="29"/>
    <x v="2"/>
    <x v="9"/>
    <x v="632"/>
    <n v="37.659999999999997"/>
    <n v="7"/>
    <x v="614"/>
  </r>
  <r>
    <d v="2017-10-14T00:00:00"/>
    <x v="3"/>
    <x v="9"/>
    <x v="691"/>
    <x v="5"/>
    <x v="1"/>
    <x v="5"/>
    <x v="546"/>
    <n v="9.4600000000000009"/>
    <n v="2"/>
    <x v="705"/>
  </r>
  <r>
    <d v="2017-10-14T00:00:00"/>
    <x v="3"/>
    <x v="9"/>
    <x v="427"/>
    <x v="3"/>
    <x v="2"/>
    <x v="9"/>
    <x v="270"/>
    <n v="27.4"/>
    <n v="9"/>
    <x v="4897"/>
  </r>
  <r>
    <d v="2017-10-14T00:00:00"/>
    <x v="3"/>
    <x v="9"/>
    <x v="427"/>
    <x v="3"/>
    <x v="2"/>
    <x v="9"/>
    <x v="623"/>
    <n v="13.46"/>
    <n v="1"/>
    <x v="4898"/>
  </r>
  <r>
    <d v="2017-10-14T00:00:00"/>
    <x v="3"/>
    <x v="9"/>
    <x v="114"/>
    <x v="5"/>
    <x v="0"/>
    <x v="0"/>
    <x v="1211"/>
    <n v="46.36"/>
    <n v="4"/>
    <x v="4899"/>
  </r>
  <r>
    <d v="2017-10-15T00:00:00"/>
    <x v="3"/>
    <x v="9"/>
    <x v="256"/>
    <x v="5"/>
    <x v="2"/>
    <x v="11"/>
    <x v="1833"/>
    <n v="87.92"/>
    <n v="4"/>
    <x v="4900"/>
  </r>
  <r>
    <d v="2017-10-15T00:00:00"/>
    <x v="3"/>
    <x v="9"/>
    <x v="293"/>
    <x v="5"/>
    <x v="1"/>
    <x v="7"/>
    <x v="400"/>
    <n v="510.24"/>
    <n v="3"/>
    <x v="4901"/>
  </r>
  <r>
    <d v="2017-10-15T00:00:00"/>
    <x v="3"/>
    <x v="9"/>
    <x v="293"/>
    <x v="5"/>
    <x v="2"/>
    <x v="3"/>
    <x v="293"/>
    <n v="204.95"/>
    <n v="5"/>
    <x v="3875"/>
  </r>
  <r>
    <d v="2017-10-15T00:00:00"/>
    <x v="3"/>
    <x v="9"/>
    <x v="227"/>
    <x v="30"/>
    <x v="2"/>
    <x v="8"/>
    <x v="1056"/>
    <n v="13.05"/>
    <n v="5"/>
    <x v="1689"/>
  </r>
  <r>
    <d v="2017-10-15T00:00:00"/>
    <x v="3"/>
    <x v="9"/>
    <x v="729"/>
    <x v="5"/>
    <x v="2"/>
    <x v="8"/>
    <x v="984"/>
    <n v="152.65"/>
    <n v="5"/>
    <x v="4902"/>
  </r>
  <r>
    <d v="2017-10-15T00:00:00"/>
    <x v="3"/>
    <x v="9"/>
    <x v="729"/>
    <x v="5"/>
    <x v="1"/>
    <x v="5"/>
    <x v="1539"/>
    <n v="22.72"/>
    <n v="1"/>
    <x v="546"/>
  </r>
  <r>
    <d v="2017-10-15T00:00:00"/>
    <x v="3"/>
    <x v="9"/>
    <x v="378"/>
    <x v="5"/>
    <x v="2"/>
    <x v="8"/>
    <x v="1670"/>
    <n v="14.73"/>
    <n v="3"/>
    <x v="3178"/>
  </r>
  <r>
    <d v="2017-10-15T00:00:00"/>
    <x v="3"/>
    <x v="9"/>
    <x v="634"/>
    <x v="27"/>
    <x v="2"/>
    <x v="11"/>
    <x v="1297"/>
    <n v="11.68"/>
    <n v="2"/>
    <x v="240"/>
  </r>
  <r>
    <d v="2017-10-16T00:00:00"/>
    <x v="3"/>
    <x v="9"/>
    <x v="711"/>
    <x v="17"/>
    <x v="2"/>
    <x v="9"/>
    <x v="476"/>
    <n v="124.75"/>
    <n v="5"/>
    <x v="4903"/>
  </r>
  <r>
    <d v="2017-10-16T00:00:00"/>
    <x v="3"/>
    <x v="9"/>
    <x v="716"/>
    <x v="2"/>
    <x v="1"/>
    <x v="5"/>
    <x v="1538"/>
    <n v="547.29999999999995"/>
    <n v="13"/>
    <x v="4904"/>
  </r>
  <r>
    <d v="2017-10-16T00:00:00"/>
    <x v="3"/>
    <x v="9"/>
    <x v="458"/>
    <x v="22"/>
    <x v="2"/>
    <x v="3"/>
    <x v="660"/>
    <n v="307.77999999999997"/>
    <n v="7"/>
    <x v="4905"/>
  </r>
  <r>
    <d v="2017-10-16T00:00:00"/>
    <x v="3"/>
    <x v="9"/>
    <x v="115"/>
    <x v="22"/>
    <x v="0"/>
    <x v="15"/>
    <x v="280"/>
    <n v="599.99"/>
    <n v="5"/>
    <x v="4906"/>
  </r>
  <r>
    <d v="2017-10-16T00:00:00"/>
    <x v="3"/>
    <x v="9"/>
    <x v="289"/>
    <x v="23"/>
    <x v="0"/>
    <x v="0"/>
    <x v="1393"/>
    <n v="18.53"/>
    <n v="2"/>
    <x v="2050"/>
  </r>
  <r>
    <d v="2017-10-16T00:00:00"/>
    <x v="3"/>
    <x v="9"/>
    <x v="289"/>
    <x v="23"/>
    <x v="1"/>
    <x v="7"/>
    <x v="263"/>
    <n v="1875.26"/>
    <n v="7"/>
    <x v="4907"/>
  </r>
  <r>
    <d v="2017-10-17T00:00:00"/>
    <x v="3"/>
    <x v="9"/>
    <x v="538"/>
    <x v="43"/>
    <x v="2"/>
    <x v="6"/>
    <x v="426"/>
    <n v="49.96"/>
    <n v="2"/>
    <x v="4908"/>
  </r>
  <r>
    <d v="2017-10-17T00:00:00"/>
    <x v="3"/>
    <x v="9"/>
    <x v="538"/>
    <x v="43"/>
    <x v="2"/>
    <x v="3"/>
    <x v="1789"/>
    <n v="12.96"/>
    <n v="2"/>
    <x v="202"/>
  </r>
  <r>
    <d v="2017-10-17T00:00:00"/>
    <x v="3"/>
    <x v="9"/>
    <x v="423"/>
    <x v="5"/>
    <x v="2"/>
    <x v="11"/>
    <x v="1012"/>
    <n v="10.64"/>
    <n v="4"/>
    <x v="2283"/>
  </r>
  <r>
    <d v="2017-10-17T00:00:00"/>
    <x v="3"/>
    <x v="9"/>
    <x v="91"/>
    <x v="5"/>
    <x v="0"/>
    <x v="2"/>
    <x v="1291"/>
    <n v="52.79"/>
    <n v="1"/>
    <x v="177"/>
  </r>
  <r>
    <d v="2017-10-19T00:00:00"/>
    <x v="3"/>
    <x v="9"/>
    <x v="372"/>
    <x v="4"/>
    <x v="2"/>
    <x v="3"/>
    <x v="52"/>
    <n v="29.47"/>
    <n v="3"/>
    <x v="227"/>
  </r>
  <r>
    <d v="2017-10-19T00:00:00"/>
    <x v="3"/>
    <x v="9"/>
    <x v="613"/>
    <x v="6"/>
    <x v="1"/>
    <x v="5"/>
    <x v="1657"/>
    <n v="56.56"/>
    <n v="4"/>
    <x v="4909"/>
  </r>
  <r>
    <d v="2017-10-19T00:00:00"/>
    <x v="3"/>
    <x v="9"/>
    <x v="613"/>
    <x v="6"/>
    <x v="2"/>
    <x v="6"/>
    <x v="283"/>
    <n v="32.700000000000003"/>
    <n v="3"/>
    <x v="868"/>
  </r>
  <r>
    <d v="2017-10-19T00:00:00"/>
    <x v="3"/>
    <x v="9"/>
    <x v="348"/>
    <x v="13"/>
    <x v="2"/>
    <x v="11"/>
    <x v="895"/>
    <n v="123.26"/>
    <n v="7"/>
    <x v="1260"/>
  </r>
  <r>
    <d v="2017-10-19T00:00:00"/>
    <x v="3"/>
    <x v="9"/>
    <x v="348"/>
    <x v="13"/>
    <x v="2"/>
    <x v="3"/>
    <x v="1391"/>
    <n v="23.68"/>
    <n v="4"/>
    <x v="3989"/>
  </r>
  <r>
    <d v="2017-10-19T00:00:00"/>
    <x v="3"/>
    <x v="9"/>
    <x v="348"/>
    <x v="13"/>
    <x v="0"/>
    <x v="2"/>
    <x v="995"/>
    <n v="309.58"/>
    <n v="4"/>
    <x v="4910"/>
  </r>
  <r>
    <d v="2017-10-19T00:00:00"/>
    <x v="3"/>
    <x v="9"/>
    <x v="367"/>
    <x v="4"/>
    <x v="0"/>
    <x v="2"/>
    <x v="883"/>
    <n v="16.68"/>
    <n v="3"/>
    <x v="4434"/>
  </r>
  <r>
    <d v="2017-10-19T00:00:00"/>
    <x v="3"/>
    <x v="9"/>
    <x v="213"/>
    <x v="12"/>
    <x v="2"/>
    <x v="9"/>
    <x v="577"/>
    <n v="1633.19"/>
    <n v="4"/>
    <x v="4911"/>
  </r>
  <r>
    <d v="2017-10-19T00:00:00"/>
    <x v="3"/>
    <x v="9"/>
    <x v="403"/>
    <x v="5"/>
    <x v="2"/>
    <x v="13"/>
    <x v="1700"/>
    <n v="8.9600000000000009"/>
    <n v="2"/>
    <x v="3134"/>
  </r>
  <r>
    <d v="2017-10-19T00:00:00"/>
    <x v="3"/>
    <x v="9"/>
    <x v="403"/>
    <x v="5"/>
    <x v="2"/>
    <x v="8"/>
    <x v="344"/>
    <n v="31.5"/>
    <n v="10"/>
    <x v="1998"/>
  </r>
  <r>
    <d v="2017-10-19T00:00:00"/>
    <x v="3"/>
    <x v="9"/>
    <x v="403"/>
    <x v="5"/>
    <x v="1"/>
    <x v="5"/>
    <x v="69"/>
    <n v="30.56"/>
    <n v="2"/>
    <x v="1212"/>
  </r>
  <r>
    <d v="2017-10-19T00:00:00"/>
    <x v="3"/>
    <x v="9"/>
    <x v="403"/>
    <x v="5"/>
    <x v="1"/>
    <x v="7"/>
    <x v="1423"/>
    <n v="24.37"/>
    <n v="2"/>
    <x v="3918"/>
  </r>
  <r>
    <d v="2017-10-19T00:00:00"/>
    <x v="3"/>
    <x v="9"/>
    <x v="546"/>
    <x v="3"/>
    <x v="1"/>
    <x v="7"/>
    <x v="981"/>
    <n v="91.28"/>
    <n v="1"/>
    <x v="4912"/>
  </r>
  <r>
    <d v="2017-10-19T00:00:00"/>
    <x v="3"/>
    <x v="9"/>
    <x v="152"/>
    <x v="4"/>
    <x v="2"/>
    <x v="9"/>
    <x v="786"/>
    <n v="2.0699999999999998"/>
    <n v="2"/>
    <x v="2072"/>
  </r>
  <r>
    <d v="2017-10-19T00:00:00"/>
    <x v="3"/>
    <x v="9"/>
    <x v="152"/>
    <x v="4"/>
    <x v="1"/>
    <x v="14"/>
    <x v="1608"/>
    <n v="328.4"/>
    <n v="3"/>
    <x v="4913"/>
  </r>
  <r>
    <d v="2017-10-19T00:00:00"/>
    <x v="3"/>
    <x v="9"/>
    <x v="101"/>
    <x v="5"/>
    <x v="2"/>
    <x v="9"/>
    <x v="1404"/>
    <n v="39.619999999999997"/>
    <n v="3"/>
    <x v="3682"/>
  </r>
  <r>
    <d v="2017-10-20T00:00:00"/>
    <x v="3"/>
    <x v="9"/>
    <x v="369"/>
    <x v="18"/>
    <x v="1"/>
    <x v="7"/>
    <x v="526"/>
    <n v="284.36"/>
    <n v="2"/>
    <x v="2293"/>
  </r>
  <r>
    <d v="2017-10-20T00:00:00"/>
    <x v="3"/>
    <x v="9"/>
    <x v="369"/>
    <x v="18"/>
    <x v="2"/>
    <x v="6"/>
    <x v="1300"/>
    <n v="665.41"/>
    <n v="2"/>
    <x v="2974"/>
  </r>
  <r>
    <d v="2017-10-20T00:00:00"/>
    <x v="3"/>
    <x v="9"/>
    <x v="480"/>
    <x v="9"/>
    <x v="2"/>
    <x v="11"/>
    <x v="1185"/>
    <n v="13.36"/>
    <n v="4"/>
    <x v="3141"/>
  </r>
  <r>
    <d v="2017-10-20T00:00:00"/>
    <x v="3"/>
    <x v="9"/>
    <x v="480"/>
    <x v="9"/>
    <x v="2"/>
    <x v="3"/>
    <x v="217"/>
    <n v="39.96"/>
    <n v="2"/>
    <x v="230"/>
  </r>
  <r>
    <d v="2017-10-20T00:00:00"/>
    <x v="3"/>
    <x v="9"/>
    <x v="480"/>
    <x v="9"/>
    <x v="2"/>
    <x v="9"/>
    <x v="1236"/>
    <n v="145.85"/>
    <n v="5"/>
    <x v="4097"/>
  </r>
  <r>
    <d v="2017-10-20T00:00:00"/>
    <x v="3"/>
    <x v="9"/>
    <x v="759"/>
    <x v="5"/>
    <x v="2"/>
    <x v="8"/>
    <x v="1501"/>
    <n v="3.75"/>
    <n v="1"/>
    <x v="1680"/>
  </r>
  <r>
    <d v="2017-10-20T00:00:00"/>
    <x v="3"/>
    <x v="9"/>
    <x v="759"/>
    <x v="5"/>
    <x v="2"/>
    <x v="9"/>
    <x v="453"/>
    <n v="20.93"/>
    <n v="4"/>
    <x v="4914"/>
  </r>
  <r>
    <d v="2017-10-20T00:00:00"/>
    <x v="3"/>
    <x v="9"/>
    <x v="372"/>
    <x v="13"/>
    <x v="2"/>
    <x v="3"/>
    <x v="253"/>
    <n v="45.53"/>
    <n v="3"/>
    <x v="1535"/>
  </r>
  <r>
    <d v="2017-10-20T00:00:00"/>
    <x v="3"/>
    <x v="9"/>
    <x v="132"/>
    <x v="2"/>
    <x v="2"/>
    <x v="8"/>
    <x v="1670"/>
    <n v="24.55"/>
    <n v="5"/>
    <x v="122"/>
  </r>
  <r>
    <d v="2017-10-20T00:00:00"/>
    <x v="3"/>
    <x v="9"/>
    <x v="557"/>
    <x v="11"/>
    <x v="2"/>
    <x v="6"/>
    <x v="1142"/>
    <n v="4.7699999999999996"/>
    <n v="2"/>
    <x v="3137"/>
  </r>
  <r>
    <d v="2017-10-20T00:00:00"/>
    <x v="3"/>
    <x v="9"/>
    <x v="557"/>
    <x v="11"/>
    <x v="2"/>
    <x v="3"/>
    <x v="112"/>
    <n v="6.67"/>
    <n v="1"/>
    <x v="1461"/>
  </r>
  <r>
    <d v="2017-10-20T00:00:00"/>
    <x v="3"/>
    <x v="9"/>
    <x v="557"/>
    <x v="11"/>
    <x v="2"/>
    <x v="11"/>
    <x v="605"/>
    <n v="4.45"/>
    <n v="2"/>
    <x v="1553"/>
  </r>
  <r>
    <d v="2017-10-20T00:00:00"/>
    <x v="3"/>
    <x v="9"/>
    <x v="557"/>
    <x v="11"/>
    <x v="1"/>
    <x v="5"/>
    <x v="1046"/>
    <n v="43.94"/>
    <n v="4"/>
    <x v="366"/>
  </r>
  <r>
    <d v="2017-10-20T00:00:00"/>
    <x v="3"/>
    <x v="9"/>
    <x v="203"/>
    <x v="12"/>
    <x v="0"/>
    <x v="2"/>
    <x v="1756"/>
    <n v="15.98"/>
    <n v="2"/>
    <x v="3431"/>
  </r>
  <r>
    <d v="2017-10-20T00:00:00"/>
    <x v="3"/>
    <x v="9"/>
    <x v="203"/>
    <x v="12"/>
    <x v="2"/>
    <x v="3"/>
    <x v="830"/>
    <n v="14.35"/>
    <n v="3"/>
    <x v="777"/>
  </r>
  <r>
    <d v="2017-10-21T00:00:00"/>
    <x v="3"/>
    <x v="9"/>
    <x v="791"/>
    <x v="11"/>
    <x v="1"/>
    <x v="1"/>
    <x v="246"/>
    <n v="683.95"/>
    <n v="3"/>
    <x v="4915"/>
  </r>
  <r>
    <d v="2017-10-21T00:00:00"/>
    <x v="3"/>
    <x v="9"/>
    <x v="791"/>
    <x v="11"/>
    <x v="1"/>
    <x v="5"/>
    <x v="254"/>
    <n v="45.7"/>
    <n v="3"/>
    <x v="272"/>
  </r>
  <r>
    <d v="2017-10-21T00:00:00"/>
    <x v="3"/>
    <x v="9"/>
    <x v="120"/>
    <x v="32"/>
    <x v="0"/>
    <x v="2"/>
    <x v="672"/>
    <n v="1439.92"/>
    <n v="8"/>
    <x v="4916"/>
  </r>
  <r>
    <d v="2017-10-21T00:00:00"/>
    <x v="3"/>
    <x v="9"/>
    <x v="120"/>
    <x v="32"/>
    <x v="1"/>
    <x v="7"/>
    <x v="1136"/>
    <n v="262.11"/>
    <n v="1"/>
    <x v="2026"/>
  </r>
  <r>
    <d v="2017-10-21T00:00:00"/>
    <x v="3"/>
    <x v="9"/>
    <x v="154"/>
    <x v="16"/>
    <x v="2"/>
    <x v="3"/>
    <x v="1433"/>
    <n v="5.18"/>
    <n v="1"/>
    <x v="1534"/>
  </r>
  <r>
    <d v="2017-10-21T00:00:00"/>
    <x v="3"/>
    <x v="9"/>
    <x v="154"/>
    <x v="16"/>
    <x v="1"/>
    <x v="1"/>
    <x v="556"/>
    <n v="478.48"/>
    <n v="2"/>
    <x v="628"/>
  </r>
  <r>
    <d v="2017-10-21T00:00:00"/>
    <x v="3"/>
    <x v="9"/>
    <x v="154"/>
    <x v="16"/>
    <x v="0"/>
    <x v="0"/>
    <x v="1318"/>
    <n v="28.4"/>
    <n v="2"/>
    <x v="1375"/>
  </r>
  <r>
    <d v="2017-10-21T00:00:00"/>
    <x v="3"/>
    <x v="9"/>
    <x v="84"/>
    <x v="24"/>
    <x v="2"/>
    <x v="6"/>
    <x v="339"/>
    <n v="909.12"/>
    <n v="8"/>
    <x v="4318"/>
  </r>
  <r>
    <d v="2017-10-21T00:00:00"/>
    <x v="3"/>
    <x v="9"/>
    <x v="658"/>
    <x v="11"/>
    <x v="2"/>
    <x v="11"/>
    <x v="1663"/>
    <n v="17.86"/>
    <n v="4"/>
    <x v="504"/>
  </r>
  <r>
    <d v="2017-10-21T00:00:00"/>
    <x v="3"/>
    <x v="9"/>
    <x v="537"/>
    <x v="3"/>
    <x v="2"/>
    <x v="10"/>
    <x v="909"/>
    <n v="23.99"/>
    <n v="2"/>
    <x v="4917"/>
  </r>
  <r>
    <d v="2017-10-21T00:00:00"/>
    <x v="3"/>
    <x v="9"/>
    <x v="22"/>
    <x v="22"/>
    <x v="2"/>
    <x v="9"/>
    <x v="1172"/>
    <n v="8.56"/>
    <n v="1"/>
    <x v="4918"/>
  </r>
  <r>
    <d v="2017-10-21T00:00:00"/>
    <x v="3"/>
    <x v="9"/>
    <x v="671"/>
    <x v="18"/>
    <x v="2"/>
    <x v="10"/>
    <x v="1651"/>
    <n v="161.57"/>
    <n v="2"/>
    <x v="1598"/>
  </r>
  <r>
    <d v="2017-10-21T00:00:00"/>
    <x v="3"/>
    <x v="9"/>
    <x v="671"/>
    <x v="18"/>
    <x v="2"/>
    <x v="3"/>
    <x v="181"/>
    <n v="4.0599999999999996"/>
    <n v="1"/>
    <x v="309"/>
  </r>
  <r>
    <d v="2017-10-21T00:00:00"/>
    <x v="3"/>
    <x v="9"/>
    <x v="671"/>
    <x v="18"/>
    <x v="2"/>
    <x v="9"/>
    <x v="786"/>
    <n v="6.22"/>
    <n v="4"/>
    <x v="4919"/>
  </r>
  <r>
    <d v="2017-10-21T00:00:00"/>
    <x v="3"/>
    <x v="9"/>
    <x v="774"/>
    <x v="13"/>
    <x v="0"/>
    <x v="2"/>
    <x v="1328"/>
    <n v="329.99"/>
    <n v="2"/>
    <x v="4920"/>
  </r>
  <r>
    <d v="2017-10-21T00:00:00"/>
    <x v="3"/>
    <x v="9"/>
    <x v="774"/>
    <x v="13"/>
    <x v="2"/>
    <x v="6"/>
    <x v="1764"/>
    <n v="71.38"/>
    <n v="3"/>
    <x v="2184"/>
  </r>
  <r>
    <d v="2017-10-21T00:00:00"/>
    <x v="3"/>
    <x v="9"/>
    <x v="422"/>
    <x v="0"/>
    <x v="2"/>
    <x v="9"/>
    <x v="903"/>
    <n v="38.82"/>
    <n v="6"/>
    <x v="4921"/>
  </r>
  <r>
    <d v="2017-10-21T00:00:00"/>
    <x v="3"/>
    <x v="9"/>
    <x v="422"/>
    <x v="0"/>
    <x v="2"/>
    <x v="9"/>
    <x v="908"/>
    <n v="21.9"/>
    <n v="5"/>
    <x v="554"/>
  </r>
  <r>
    <d v="2017-10-22T00:00:00"/>
    <x v="3"/>
    <x v="9"/>
    <x v="558"/>
    <x v="2"/>
    <x v="0"/>
    <x v="12"/>
    <x v="1642"/>
    <n v="11199.97"/>
    <n v="4"/>
    <x v="4922"/>
  </r>
  <r>
    <d v="2017-10-22T00:00:00"/>
    <x v="3"/>
    <x v="9"/>
    <x v="558"/>
    <x v="2"/>
    <x v="0"/>
    <x v="2"/>
    <x v="1342"/>
    <n v="2399.6"/>
    <n v="8"/>
    <x v="4923"/>
  </r>
  <r>
    <d v="2017-10-22T00:00:00"/>
    <x v="3"/>
    <x v="9"/>
    <x v="558"/>
    <x v="2"/>
    <x v="2"/>
    <x v="13"/>
    <x v="734"/>
    <n v="63.9"/>
    <n v="5"/>
    <x v="3892"/>
  </r>
  <r>
    <d v="2017-10-22T00:00:00"/>
    <x v="3"/>
    <x v="9"/>
    <x v="558"/>
    <x v="2"/>
    <x v="0"/>
    <x v="2"/>
    <x v="1270"/>
    <n v="52.99"/>
    <n v="1"/>
    <x v="4924"/>
  </r>
  <r>
    <d v="2017-10-22T00:00:00"/>
    <x v="3"/>
    <x v="9"/>
    <x v="42"/>
    <x v="16"/>
    <x v="1"/>
    <x v="7"/>
    <x v="520"/>
    <n v="177.23"/>
    <n v="5"/>
    <x v="3098"/>
  </r>
  <r>
    <d v="2017-10-22T00:00:00"/>
    <x v="3"/>
    <x v="9"/>
    <x v="321"/>
    <x v="32"/>
    <x v="2"/>
    <x v="6"/>
    <x v="1431"/>
    <n v="333.09"/>
    <n v="3"/>
    <x v="539"/>
  </r>
  <r>
    <d v="2017-10-22T00:00:00"/>
    <x v="3"/>
    <x v="9"/>
    <x v="321"/>
    <x v="32"/>
    <x v="1"/>
    <x v="7"/>
    <x v="722"/>
    <n v="248.98"/>
    <n v="2"/>
    <x v="4925"/>
  </r>
  <r>
    <d v="2017-10-22T00:00:00"/>
    <x v="3"/>
    <x v="9"/>
    <x v="188"/>
    <x v="32"/>
    <x v="2"/>
    <x v="11"/>
    <x v="119"/>
    <n v="36.44"/>
    <n v="4"/>
    <x v="122"/>
  </r>
  <r>
    <d v="2017-10-22T00:00:00"/>
    <x v="3"/>
    <x v="9"/>
    <x v="318"/>
    <x v="15"/>
    <x v="2"/>
    <x v="9"/>
    <x v="1705"/>
    <n v="3.17"/>
    <n v="4"/>
    <x v="2068"/>
  </r>
  <r>
    <d v="2017-10-22T00:00:00"/>
    <x v="3"/>
    <x v="9"/>
    <x v="318"/>
    <x v="15"/>
    <x v="1"/>
    <x v="1"/>
    <x v="968"/>
    <n v="579.14"/>
    <n v="4"/>
    <x v="4926"/>
  </r>
  <r>
    <d v="2017-10-22T00:00:00"/>
    <x v="3"/>
    <x v="9"/>
    <x v="90"/>
    <x v="13"/>
    <x v="0"/>
    <x v="2"/>
    <x v="935"/>
    <n v="32.700000000000003"/>
    <n v="5"/>
    <x v="988"/>
  </r>
  <r>
    <d v="2017-10-22T00:00:00"/>
    <x v="3"/>
    <x v="9"/>
    <x v="90"/>
    <x v="13"/>
    <x v="2"/>
    <x v="13"/>
    <x v="1503"/>
    <n v="31.68"/>
    <n v="4"/>
    <x v="1613"/>
  </r>
  <r>
    <d v="2017-10-23T00:00:00"/>
    <x v="3"/>
    <x v="9"/>
    <x v="792"/>
    <x v="11"/>
    <x v="0"/>
    <x v="2"/>
    <x v="26"/>
    <n v="863.88"/>
    <n v="3"/>
    <x v="4492"/>
  </r>
  <r>
    <d v="2017-10-23T00:00:00"/>
    <x v="3"/>
    <x v="9"/>
    <x v="527"/>
    <x v="2"/>
    <x v="2"/>
    <x v="3"/>
    <x v="1842"/>
    <n v="11.56"/>
    <n v="2"/>
    <x v="918"/>
  </r>
  <r>
    <d v="2017-10-23T00:00:00"/>
    <x v="3"/>
    <x v="9"/>
    <x v="527"/>
    <x v="2"/>
    <x v="2"/>
    <x v="3"/>
    <x v="953"/>
    <n v="26.4"/>
    <n v="5"/>
    <x v="653"/>
  </r>
  <r>
    <d v="2017-10-23T00:00:00"/>
    <x v="3"/>
    <x v="9"/>
    <x v="527"/>
    <x v="2"/>
    <x v="1"/>
    <x v="5"/>
    <x v="790"/>
    <n v="69.08"/>
    <n v="11"/>
    <x v="364"/>
  </r>
  <r>
    <d v="2017-10-23T00:00:00"/>
    <x v="3"/>
    <x v="9"/>
    <x v="527"/>
    <x v="2"/>
    <x v="0"/>
    <x v="2"/>
    <x v="162"/>
    <n v="35.880000000000003"/>
    <n v="3"/>
    <x v="3746"/>
  </r>
  <r>
    <d v="2017-10-23T00:00:00"/>
    <x v="3"/>
    <x v="9"/>
    <x v="425"/>
    <x v="4"/>
    <x v="2"/>
    <x v="9"/>
    <x v="104"/>
    <n v="3.56"/>
    <n v="3"/>
    <x v="2042"/>
  </r>
  <r>
    <d v="2017-10-23T00:00:00"/>
    <x v="3"/>
    <x v="9"/>
    <x v="425"/>
    <x v="4"/>
    <x v="0"/>
    <x v="2"/>
    <x v="1735"/>
    <n v="823.96"/>
    <n v="5"/>
    <x v="3487"/>
  </r>
  <r>
    <d v="2017-10-23T00:00:00"/>
    <x v="3"/>
    <x v="9"/>
    <x v="425"/>
    <x v="4"/>
    <x v="2"/>
    <x v="11"/>
    <x v="45"/>
    <n v="10.27"/>
    <n v="3"/>
    <x v="45"/>
  </r>
  <r>
    <d v="2017-10-23T00:00:00"/>
    <x v="3"/>
    <x v="9"/>
    <x v="524"/>
    <x v="4"/>
    <x v="2"/>
    <x v="9"/>
    <x v="385"/>
    <n v="9.76"/>
    <n v="3"/>
    <x v="4927"/>
  </r>
  <r>
    <d v="2017-10-23T00:00:00"/>
    <x v="3"/>
    <x v="9"/>
    <x v="524"/>
    <x v="4"/>
    <x v="2"/>
    <x v="6"/>
    <x v="1187"/>
    <n v="13.72"/>
    <n v="1"/>
    <x v="312"/>
  </r>
  <r>
    <d v="2017-10-23T00:00:00"/>
    <x v="3"/>
    <x v="9"/>
    <x v="524"/>
    <x v="4"/>
    <x v="0"/>
    <x v="0"/>
    <x v="1032"/>
    <n v="55.2"/>
    <n v="1"/>
    <x v="4928"/>
  </r>
  <r>
    <d v="2017-10-23T00:00:00"/>
    <x v="3"/>
    <x v="9"/>
    <x v="524"/>
    <x v="4"/>
    <x v="2"/>
    <x v="6"/>
    <x v="622"/>
    <n v="259.14"/>
    <n v="4"/>
    <x v="4929"/>
  </r>
  <r>
    <d v="2017-10-23T00:00:00"/>
    <x v="3"/>
    <x v="9"/>
    <x v="520"/>
    <x v="43"/>
    <x v="1"/>
    <x v="7"/>
    <x v="211"/>
    <n v="240.74"/>
    <n v="4"/>
    <x v="4930"/>
  </r>
  <r>
    <d v="2017-10-23T00:00:00"/>
    <x v="3"/>
    <x v="9"/>
    <x v="520"/>
    <x v="43"/>
    <x v="1"/>
    <x v="5"/>
    <x v="1757"/>
    <n v="35"/>
    <n v="4"/>
    <x v="4443"/>
  </r>
  <r>
    <d v="2017-10-23T00:00:00"/>
    <x v="3"/>
    <x v="9"/>
    <x v="520"/>
    <x v="43"/>
    <x v="1"/>
    <x v="5"/>
    <x v="917"/>
    <n v="210.68"/>
    <n v="2"/>
    <x v="2592"/>
  </r>
  <r>
    <d v="2017-10-23T00:00:00"/>
    <x v="3"/>
    <x v="9"/>
    <x v="520"/>
    <x v="43"/>
    <x v="1"/>
    <x v="7"/>
    <x v="1648"/>
    <n v="637.9"/>
    <n v="3"/>
    <x v="2988"/>
  </r>
  <r>
    <d v="2017-10-23T00:00:00"/>
    <x v="3"/>
    <x v="9"/>
    <x v="520"/>
    <x v="43"/>
    <x v="2"/>
    <x v="3"/>
    <x v="881"/>
    <n v="43.44"/>
    <n v="8"/>
    <x v="2217"/>
  </r>
  <r>
    <d v="2017-10-23T00:00:00"/>
    <x v="3"/>
    <x v="9"/>
    <x v="520"/>
    <x v="43"/>
    <x v="2"/>
    <x v="10"/>
    <x v="1213"/>
    <n v="2.2200000000000002"/>
    <n v="1"/>
    <x v="1494"/>
  </r>
  <r>
    <d v="2017-10-24T00:00:00"/>
    <x v="3"/>
    <x v="9"/>
    <x v="79"/>
    <x v="4"/>
    <x v="1"/>
    <x v="7"/>
    <x v="880"/>
    <n v="517.41"/>
    <n v="5"/>
    <x v="4931"/>
  </r>
  <r>
    <d v="2017-10-24T00:00:00"/>
    <x v="3"/>
    <x v="9"/>
    <x v="366"/>
    <x v="33"/>
    <x v="2"/>
    <x v="4"/>
    <x v="44"/>
    <n v="11.68"/>
    <n v="4"/>
    <x v="2055"/>
  </r>
  <r>
    <d v="2017-10-26T00:00:00"/>
    <x v="3"/>
    <x v="9"/>
    <x v="502"/>
    <x v="7"/>
    <x v="0"/>
    <x v="0"/>
    <x v="1544"/>
    <n v="19.989999999999998"/>
    <n v="1"/>
    <x v="1123"/>
  </r>
  <r>
    <d v="2017-10-26T00:00:00"/>
    <x v="3"/>
    <x v="9"/>
    <x v="502"/>
    <x v="7"/>
    <x v="2"/>
    <x v="8"/>
    <x v="1476"/>
    <n v="6.16"/>
    <n v="2"/>
    <x v="1007"/>
  </r>
  <r>
    <d v="2017-10-26T00:00:00"/>
    <x v="3"/>
    <x v="9"/>
    <x v="643"/>
    <x v="25"/>
    <x v="1"/>
    <x v="7"/>
    <x v="570"/>
    <n v="356.85"/>
    <n v="5"/>
    <x v="4932"/>
  </r>
  <r>
    <d v="2017-10-26T00:00:00"/>
    <x v="3"/>
    <x v="9"/>
    <x v="643"/>
    <x v="25"/>
    <x v="2"/>
    <x v="13"/>
    <x v="1586"/>
    <n v="251.58"/>
    <n v="7"/>
    <x v="4933"/>
  </r>
  <r>
    <d v="2017-10-26T00:00:00"/>
    <x v="3"/>
    <x v="9"/>
    <x v="598"/>
    <x v="13"/>
    <x v="0"/>
    <x v="2"/>
    <x v="1603"/>
    <n v="61.54"/>
    <n v="1"/>
    <x v="4934"/>
  </r>
  <r>
    <d v="2017-10-26T00:00:00"/>
    <x v="3"/>
    <x v="9"/>
    <x v="598"/>
    <x v="13"/>
    <x v="2"/>
    <x v="9"/>
    <x v="250"/>
    <n v="81.44"/>
    <n v="7"/>
    <x v="4935"/>
  </r>
  <r>
    <d v="2017-10-26T00:00:00"/>
    <x v="3"/>
    <x v="9"/>
    <x v="517"/>
    <x v="13"/>
    <x v="2"/>
    <x v="9"/>
    <x v="1344"/>
    <n v="33.28"/>
    <n v="3"/>
    <x v="4936"/>
  </r>
  <r>
    <d v="2017-10-26T00:00:00"/>
    <x v="3"/>
    <x v="9"/>
    <x v="517"/>
    <x v="13"/>
    <x v="0"/>
    <x v="2"/>
    <x v="1585"/>
    <n v="118.65"/>
    <n v="5"/>
    <x v="4937"/>
  </r>
  <r>
    <d v="2017-10-26T00:00:00"/>
    <x v="3"/>
    <x v="9"/>
    <x v="517"/>
    <x v="13"/>
    <x v="2"/>
    <x v="8"/>
    <x v="1751"/>
    <n v="14.76"/>
    <n v="5"/>
    <x v="4938"/>
  </r>
  <r>
    <d v="2017-10-26T00:00:00"/>
    <x v="3"/>
    <x v="9"/>
    <x v="419"/>
    <x v="4"/>
    <x v="2"/>
    <x v="6"/>
    <x v="49"/>
    <n v="55.62"/>
    <n v="2"/>
    <x v="1641"/>
  </r>
  <r>
    <d v="2017-10-27T00:00:00"/>
    <x v="3"/>
    <x v="9"/>
    <x v="372"/>
    <x v="3"/>
    <x v="2"/>
    <x v="11"/>
    <x v="479"/>
    <n v="7.06"/>
    <n v="3"/>
    <x v="585"/>
  </r>
  <r>
    <d v="2017-10-27T00:00:00"/>
    <x v="3"/>
    <x v="9"/>
    <x v="372"/>
    <x v="3"/>
    <x v="0"/>
    <x v="2"/>
    <x v="861"/>
    <n v="27.18"/>
    <n v="2"/>
    <x v="1980"/>
  </r>
  <r>
    <d v="2017-10-27T00:00:00"/>
    <x v="3"/>
    <x v="9"/>
    <x v="25"/>
    <x v="5"/>
    <x v="1"/>
    <x v="14"/>
    <x v="78"/>
    <n v="556.66999999999996"/>
    <n v="5"/>
    <x v="1021"/>
  </r>
  <r>
    <d v="2017-10-27T00:00:00"/>
    <x v="3"/>
    <x v="9"/>
    <x v="25"/>
    <x v="5"/>
    <x v="0"/>
    <x v="2"/>
    <x v="1216"/>
    <n v="95.84"/>
    <n v="4"/>
    <x v="1612"/>
  </r>
  <r>
    <d v="2017-10-27T00:00:00"/>
    <x v="3"/>
    <x v="9"/>
    <x v="468"/>
    <x v="4"/>
    <x v="2"/>
    <x v="13"/>
    <x v="1503"/>
    <n v="15.84"/>
    <n v="2"/>
    <x v="2444"/>
  </r>
  <r>
    <d v="2017-10-27T00:00:00"/>
    <x v="3"/>
    <x v="9"/>
    <x v="468"/>
    <x v="4"/>
    <x v="2"/>
    <x v="3"/>
    <x v="121"/>
    <n v="8.4499999999999993"/>
    <n v="2"/>
    <x v="269"/>
  </r>
  <r>
    <d v="2017-10-27T00:00:00"/>
    <x v="3"/>
    <x v="9"/>
    <x v="361"/>
    <x v="5"/>
    <x v="1"/>
    <x v="7"/>
    <x v="526"/>
    <n v="189.58"/>
    <n v="1"/>
    <x v="1084"/>
  </r>
  <r>
    <d v="2017-10-27T00:00:00"/>
    <x v="3"/>
    <x v="9"/>
    <x v="361"/>
    <x v="5"/>
    <x v="0"/>
    <x v="2"/>
    <x v="315"/>
    <n v="71.959999999999994"/>
    <n v="5"/>
    <x v="189"/>
  </r>
  <r>
    <d v="2017-10-27T00:00:00"/>
    <x v="3"/>
    <x v="9"/>
    <x v="581"/>
    <x v="22"/>
    <x v="2"/>
    <x v="3"/>
    <x v="1048"/>
    <n v="44.78"/>
    <n v="1"/>
    <x v="4939"/>
  </r>
  <r>
    <d v="2017-10-27T00:00:00"/>
    <x v="3"/>
    <x v="9"/>
    <x v="238"/>
    <x v="11"/>
    <x v="2"/>
    <x v="3"/>
    <x v="52"/>
    <n v="56.78"/>
    <n v="7"/>
    <x v="2636"/>
  </r>
  <r>
    <d v="2017-10-27T00:00:00"/>
    <x v="3"/>
    <x v="9"/>
    <x v="238"/>
    <x v="11"/>
    <x v="2"/>
    <x v="9"/>
    <x v="335"/>
    <n v="5.61"/>
    <n v="3"/>
    <x v="4940"/>
  </r>
  <r>
    <d v="2017-10-27T00:00:00"/>
    <x v="3"/>
    <x v="9"/>
    <x v="238"/>
    <x v="11"/>
    <x v="2"/>
    <x v="11"/>
    <x v="535"/>
    <n v="6.58"/>
    <n v="3"/>
    <x v="2747"/>
  </r>
  <r>
    <d v="2017-10-28T00:00:00"/>
    <x v="3"/>
    <x v="9"/>
    <x v="663"/>
    <x v="2"/>
    <x v="2"/>
    <x v="13"/>
    <x v="1304"/>
    <n v="47.98"/>
    <n v="2"/>
    <x v="1580"/>
  </r>
  <r>
    <d v="2017-10-28T00:00:00"/>
    <x v="3"/>
    <x v="9"/>
    <x v="232"/>
    <x v="4"/>
    <x v="0"/>
    <x v="0"/>
    <x v="700"/>
    <n v="24"/>
    <n v="2"/>
    <x v="1769"/>
  </r>
  <r>
    <d v="2017-10-28T00:00:00"/>
    <x v="3"/>
    <x v="9"/>
    <x v="232"/>
    <x v="4"/>
    <x v="2"/>
    <x v="3"/>
    <x v="825"/>
    <n v="15.55"/>
    <n v="3"/>
    <x v="289"/>
  </r>
  <r>
    <d v="2017-10-28T00:00:00"/>
    <x v="3"/>
    <x v="9"/>
    <x v="232"/>
    <x v="4"/>
    <x v="0"/>
    <x v="0"/>
    <x v="457"/>
    <n v="26.18"/>
    <n v="2"/>
    <x v="3315"/>
  </r>
  <r>
    <d v="2017-10-28T00:00:00"/>
    <x v="3"/>
    <x v="9"/>
    <x v="749"/>
    <x v="12"/>
    <x v="1"/>
    <x v="5"/>
    <x v="897"/>
    <n v="77.95"/>
    <n v="3"/>
    <x v="70"/>
  </r>
  <r>
    <d v="2017-10-28T00:00:00"/>
    <x v="3"/>
    <x v="9"/>
    <x v="749"/>
    <x v="12"/>
    <x v="2"/>
    <x v="6"/>
    <x v="448"/>
    <n v="147.18"/>
    <n v="2"/>
    <x v="2390"/>
  </r>
  <r>
    <d v="2017-10-28T00:00:00"/>
    <x v="3"/>
    <x v="9"/>
    <x v="749"/>
    <x v="12"/>
    <x v="2"/>
    <x v="3"/>
    <x v="1573"/>
    <n v="47.95"/>
    <n v="3"/>
    <x v="2058"/>
  </r>
  <r>
    <d v="2017-10-28T00:00:00"/>
    <x v="3"/>
    <x v="9"/>
    <x v="98"/>
    <x v="6"/>
    <x v="2"/>
    <x v="8"/>
    <x v="371"/>
    <n v="21.93"/>
    <n v="3"/>
    <x v="1895"/>
  </r>
  <r>
    <d v="2017-10-29T00:00:00"/>
    <x v="3"/>
    <x v="9"/>
    <x v="204"/>
    <x v="2"/>
    <x v="2"/>
    <x v="3"/>
    <x v="1252"/>
    <n v="46.96"/>
    <n v="8"/>
    <x v="4941"/>
  </r>
  <r>
    <d v="2017-10-30T00:00:00"/>
    <x v="3"/>
    <x v="9"/>
    <x v="647"/>
    <x v="1"/>
    <x v="1"/>
    <x v="5"/>
    <x v="1533"/>
    <n v="9.64"/>
    <n v="2"/>
    <x v="3130"/>
  </r>
  <r>
    <d v="2017-10-30T00:00:00"/>
    <x v="3"/>
    <x v="9"/>
    <x v="263"/>
    <x v="1"/>
    <x v="2"/>
    <x v="9"/>
    <x v="1344"/>
    <n v="88.75"/>
    <n v="3"/>
    <x v="2114"/>
  </r>
  <r>
    <d v="2017-10-30T00:00:00"/>
    <x v="3"/>
    <x v="9"/>
    <x v="263"/>
    <x v="1"/>
    <x v="2"/>
    <x v="9"/>
    <x v="1366"/>
    <n v="13.9"/>
    <n v="2"/>
    <x v="4434"/>
  </r>
  <r>
    <d v="2017-10-30T00:00:00"/>
    <x v="3"/>
    <x v="9"/>
    <x v="506"/>
    <x v="5"/>
    <x v="2"/>
    <x v="8"/>
    <x v="1238"/>
    <n v="43.86"/>
    <n v="6"/>
    <x v="4942"/>
  </r>
  <r>
    <d v="2017-10-30T00:00:00"/>
    <x v="3"/>
    <x v="9"/>
    <x v="506"/>
    <x v="5"/>
    <x v="0"/>
    <x v="2"/>
    <x v="528"/>
    <n v="148.47999999999999"/>
    <n v="2"/>
    <x v="1294"/>
  </r>
  <r>
    <d v="2017-10-30T00:00:00"/>
    <x v="3"/>
    <x v="9"/>
    <x v="506"/>
    <x v="5"/>
    <x v="2"/>
    <x v="3"/>
    <x v="1805"/>
    <n v="7.42"/>
    <n v="2"/>
    <x v="4396"/>
  </r>
  <r>
    <d v="2017-10-30T00:00:00"/>
    <x v="3"/>
    <x v="9"/>
    <x v="506"/>
    <x v="5"/>
    <x v="1"/>
    <x v="1"/>
    <x v="1351"/>
    <n v="71.989999999999995"/>
    <n v="1"/>
    <x v="4416"/>
  </r>
  <r>
    <d v="2017-10-30T00:00:00"/>
    <x v="3"/>
    <x v="9"/>
    <x v="506"/>
    <x v="5"/>
    <x v="2"/>
    <x v="11"/>
    <x v="79"/>
    <n v="19.899999999999999"/>
    <n v="5"/>
    <x v="80"/>
  </r>
  <r>
    <d v="2017-10-30T00:00:00"/>
    <x v="3"/>
    <x v="9"/>
    <x v="506"/>
    <x v="5"/>
    <x v="2"/>
    <x v="10"/>
    <x v="1484"/>
    <n v="1702.12"/>
    <n v="14"/>
    <x v="4943"/>
  </r>
  <r>
    <d v="2017-10-30T00:00:00"/>
    <x v="3"/>
    <x v="9"/>
    <x v="303"/>
    <x v="13"/>
    <x v="2"/>
    <x v="3"/>
    <x v="1406"/>
    <n v="20.74"/>
    <n v="4"/>
    <x v="1262"/>
  </r>
  <r>
    <d v="2017-10-30T00:00:00"/>
    <x v="3"/>
    <x v="9"/>
    <x v="303"/>
    <x v="13"/>
    <x v="1"/>
    <x v="5"/>
    <x v="628"/>
    <n v="7.17"/>
    <n v="2"/>
    <x v="1061"/>
  </r>
  <r>
    <d v="2017-10-30T00:00:00"/>
    <x v="3"/>
    <x v="9"/>
    <x v="303"/>
    <x v="13"/>
    <x v="2"/>
    <x v="6"/>
    <x v="205"/>
    <n v="11.17"/>
    <n v="2"/>
    <x v="4890"/>
  </r>
  <r>
    <d v="2017-10-30T00:00:00"/>
    <x v="3"/>
    <x v="9"/>
    <x v="303"/>
    <x v="13"/>
    <x v="0"/>
    <x v="0"/>
    <x v="1151"/>
    <n v="442.4"/>
    <n v="7"/>
    <x v="4944"/>
  </r>
  <r>
    <d v="2017-10-30T00:00:00"/>
    <x v="3"/>
    <x v="9"/>
    <x v="272"/>
    <x v="1"/>
    <x v="1"/>
    <x v="1"/>
    <x v="766"/>
    <n v="97.57"/>
    <n v="2"/>
    <x v="1992"/>
  </r>
  <r>
    <d v="2017-10-30T00:00:00"/>
    <x v="3"/>
    <x v="9"/>
    <x v="272"/>
    <x v="1"/>
    <x v="1"/>
    <x v="1"/>
    <x v="750"/>
    <n v="614.27"/>
    <n v="8"/>
    <x v="4945"/>
  </r>
  <r>
    <d v="2017-10-30T00:00:00"/>
    <x v="3"/>
    <x v="9"/>
    <x v="272"/>
    <x v="1"/>
    <x v="1"/>
    <x v="14"/>
    <x v="936"/>
    <n v="199.98"/>
    <n v="2"/>
    <x v="582"/>
  </r>
  <r>
    <d v="2017-10-30T00:00:00"/>
    <x v="3"/>
    <x v="9"/>
    <x v="404"/>
    <x v="4"/>
    <x v="1"/>
    <x v="5"/>
    <x v="176"/>
    <n v="16.190000000000001"/>
    <n v="2"/>
    <x v="4946"/>
  </r>
  <r>
    <d v="2017-10-30T00:00:00"/>
    <x v="3"/>
    <x v="9"/>
    <x v="404"/>
    <x v="4"/>
    <x v="1"/>
    <x v="7"/>
    <x v="381"/>
    <n v="251.01"/>
    <n v="2"/>
    <x v="4947"/>
  </r>
  <r>
    <d v="2017-10-30T00:00:00"/>
    <x v="3"/>
    <x v="9"/>
    <x v="404"/>
    <x v="4"/>
    <x v="2"/>
    <x v="6"/>
    <x v="422"/>
    <n v="54.19"/>
    <n v="6"/>
    <x v="942"/>
  </r>
  <r>
    <d v="2017-10-30T00:00:00"/>
    <x v="3"/>
    <x v="9"/>
    <x v="490"/>
    <x v="17"/>
    <x v="2"/>
    <x v="6"/>
    <x v="869"/>
    <n v="105.98"/>
    <n v="7"/>
    <x v="484"/>
  </r>
  <r>
    <d v="2017-10-30T00:00:00"/>
    <x v="3"/>
    <x v="9"/>
    <x v="490"/>
    <x v="17"/>
    <x v="2"/>
    <x v="16"/>
    <x v="1220"/>
    <n v="35.06"/>
    <n v="2"/>
    <x v="1617"/>
  </r>
  <r>
    <d v="2017-10-30T00:00:00"/>
    <x v="3"/>
    <x v="9"/>
    <x v="490"/>
    <x v="17"/>
    <x v="1"/>
    <x v="1"/>
    <x v="708"/>
    <n v="33.94"/>
    <n v="1"/>
    <x v="2551"/>
  </r>
  <r>
    <d v="2017-10-30T00:00:00"/>
    <x v="3"/>
    <x v="9"/>
    <x v="490"/>
    <x v="17"/>
    <x v="2"/>
    <x v="8"/>
    <x v="316"/>
    <n v="30"/>
    <n v="8"/>
    <x v="1110"/>
  </r>
  <r>
    <d v="2017-10-31T00:00:00"/>
    <x v="3"/>
    <x v="9"/>
    <x v="341"/>
    <x v="4"/>
    <x v="2"/>
    <x v="11"/>
    <x v="441"/>
    <n v="5.25"/>
    <n v="2"/>
    <x v="2211"/>
  </r>
  <r>
    <d v="2017-10-31T00:00:00"/>
    <x v="3"/>
    <x v="9"/>
    <x v="563"/>
    <x v="3"/>
    <x v="0"/>
    <x v="2"/>
    <x v="1530"/>
    <n v="508.77"/>
    <n v="4"/>
    <x v="1253"/>
  </r>
  <r>
    <d v="2017-10-31T00:00:00"/>
    <x v="3"/>
    <x v="9"/>
    <x v="563"/>
    <x v="3"/>
    <x v="2"/>
    <x v="13"/>
    <x v="1286"/>
    <n v="9.91"/>
    <n v="3"/>
    <x v="328"/>
  </r>
  <r>
    <d v="2017-11-02T00:00:00"/>
    <x v="3"/>
    <x v="10"/>
    <x v="340"/>
    <x v="5"/>
    <x v="2"/>
    <x v="9"/>
    <x v="676"/>
    <n v="21.34"/>
    <n v="7"/>
    <x v="4948"/>
  </r>
  <r>
    <d v="2017-11-02T00:00:00"/>
    <x v="3"/>
    <x v="10"/>
    <x v="568"/>
    <x v="1"/>
    <x v="1"/>
    <x v="1"/>
    <x v="627"/>
    <n v="963.14"/>
    <n v="4"/>
    <x v="4949"/>
  </r>
  <r>
    <d v="2017-11-02T00:00:00"/>
    <x v="3"/>
    <x v="10"/>
    <x v="568"/>
    <x v="1"/>
    <x v="0"/>
    <x v="2"/>
    <x v="141"/>
    <n v="88.78"/>
    <n v="3"/>
    <x v="169"/>
  </r>
  <r>
    <d v="2017-11-02T00:00:00"/>
    <x v="3"/>
    <x v="10"/>
    <x v="388"/>
    <x v="2"/>
    <x v="2"/>
    <x v="8"/>
    <x v="1620"/>
    <n v="20.7"/>
    <n v="2"/>
    <x v="2748"/>
  </r>
  <r>
    <d v="2017-11-02T00:00:00"/>
    <x v="3"/>
    <x v="10"/>
    <x v="267"/>
    <x v="18"/>
    <x v="1"/>
    <x v="5"/>
    <x v="1633"/>
    <n v="147.57"/>
    <n v="2"/>
    <x v="1500"/>
  </r>
  <r>
    <d v="2017-11-03T00:00:00"/>
    <x v="3"/>
    <x v="10"/>
    <x v="695"/>
    <x v="10"/>
    <x v="2"/>
    <x v="9"/>
    <x v="105"/>
    <n v="895.92"/>
    <n v="4"/>
    <x v="4950"/>
  </r>
  <r>
    <d v="2017-11-03T00:00:00"/>
    <x v="3"/>
    <x v="10"/>
    <x v="202"/>
    <x v="13"/>
    <x v="0"/>
    <x v="2"/>
    <x v="1240"/>
    <n v="776.85"/>
    <n v="5"/>
    <x v="4951"/>
  </r>
  <r>
    <d v="2017-11-03T00:00:00"/>
    <x v="3"/>
    <x v="10"/>
    <x v="202"/>
    <x v="13"/>
    <x v="2"/>
    <x v="9"/>
    <x v="548"/>
    <n v="12.29"/>
    <n v="1"/>
    <x v="4811"/>
  </r>
  <r>
    <d v="2017-11-03T00:00:00"/>
    <x v="3"/>
    <x v="10"/>
    <x v="202"/>
    <x v="13"/>
    <x v="1"/>
    <x v="7"/>
    <x v="211"/>
    <n v="154.76"/>
    <n v="3"/>
    <x v="4952"/>
  </r>
  <r>
    <d v="2017-11-03T00:00:00"/>
    <x v="3"/>
    <x v="10"/>
    <x v="202"/>
    <x v="13"/>
    <x v="2"/>
    <x v="6"/>
    <x v="1170"/>
    <n v="43.28"/>
    <n v="1"/>
    <x v="3152"/>
  </r>
  <r>
    <d v="2017-11-03T00:00:00"/>
    <x v="3"/>
    <x v="10"/>
    <x v="554"/>
    <x v="6"/>
    <x v="0"/>
    <x v="0"/>
    <x v="1090"/>
    <n v="63.88"/>
    <n v="4"/>
    <x v="3930"/>
  </r>
  <r>
    <d v="2017-11-03T00:00:00"/>
    <x v="3"/>
    <x v="10"/>
    <x v="554"/>
    <x v="6"/>
    <x v="1"/>
    <x v="5"/>
    <x v="1706"/>
    <n v="26.72"/>
    <n v="1"/>
    <x v="1199"/>
  </r>
  <r>
    <d v="2017-11-04T00:00:00"/>
    <x v="3"/>
    <x v="10"/>
    <x v="559"/>
    <x v="5"/>
    <x v="0"/>
    <x v="0"/>
    <x v="732"/>
    <n v="199.95"/>
    <n v="5"/>
    <x v="2212"/>
  </r>
  <r>
    <d v="2017-11-04T00:00:00"/>
    <x v="3"/>
    <x v="10"/>
    <x v="559"/>
    <x v="5"/>
    <x v="2"/>
    <x v="11"/>
    <x v="1680"/>
    <n v="41.86"/>
    <n v="7"/>
    <x v="1748"/>
  </r>
  <r>
    <d v="2017-11-04T00:00:00"/>
    <x v="3"/>
    <x v="10"/>
    <x v="140"/>
    <x v="4"/>
    <x v="2"/>
    <x v="9"/>
    <x v="959"/>
    <n v="11.36"/>
    <n v="3"/>
    <x v="2634"/>
  </r>
  <r>
    <d v="2017-11-04T00:00:00"/>
    <x v="3"/>
    <x v="10"/>
    <x v="18"/>
    <x v="18"/>
    <x v="2"/>
    <x v="6"/>
    <x v="1280"/>
    <n v="16.77"/>
    <n v="2"/>
    <x v="1011"/>
  </r>
  <r>
    <d v="2017-11-04T00:00:00"/>
    <x v="3"/>
    <x v="10"/>
    <x v="18"/>
    <x v="18"/>
    <x v="0"/>
    <x v="0"/>
    <x v="544"/>
    <n v="27.12"/>
    <n v="2"/>
    <x v="2583"/>
  </r>
  <r>
    <d v="2017-11-04T00:00:00"/>
    <x v="3"/>
    <x v="10"/>
    <x v="612"/>
    <x v="12"/>
    <x v="2"/>
    <x v="11"/>
    <x v="1800"/>
    <n v="1.75"/>
    <n v="1"/>
    <x v="566"/>
  </r>
  <r>
    <d v="2017-11-04T00:00:00"/>
    <x v="3"/>
    <x v="10"/>
    <x v="612"/>
    <x v="12"/>
    <x v="2"/>
    <x v="11"/>
    <x v="434"/>
    <n v="20.99"/>
    <n v="8"/>
    <x v="4562"/>
  </r>
  <r>
    <d v="2017-11-05T00:00:00"/>
    <x v="3"/>
    <x v="10"/>
    <x v="311"/>
    <x v="1"/>
    <x v="2"/>
    <x v="3"/>
    <x v="1415"/>
    <n v="37.44"/>
    <n v="6"/>
    <x v="1119"/>
  </r>
  <r>
    <d v="2017-11-05T00:00:00"/>
    <x v="3"/>
    <x v="10"/>
    <x v="311"/>
    <x v="1"/>
    <x v="2"/>
    <x v="8"/>
    <x v="1422"/>
    <n v="37.590000000000003"/>
    <n v="3"/>
    <x v="3548"/>
  </r>
  <r>
    <d v="2017-11-05T00:00:00"/>
    <x v="3"/>
    <x v="10"/>
    <x v="311"/>
    <x v="1"/>
    <x v="2"/>
    <x v="9"/>
    <x v="385"/>
    <n v="26.03"/>
    <n v="2"/>
    <x v="4035"/>
  </r>
  <r>
    <d v="2017-11-05T00:00:00"/>
    <x v="3"/>
    <x v="10"/>
    <x v="80"/>
    <x v="4"/>
    <x v="2"/>
    <x v="11"/>
    <x v="688"/>
    <n v="5.25"/>
    <n v="2"/>
    <x v="2211"/>
  </r>
  <r>
    <d v="2017-11-05T00:00:00"/>
    <x v="3"/>
    <x v="10"/>
    <x v="80"/>
    <x v="4"/>
    <x v="2"/>
    <x v="6"/>
    <x v="348"/>
    <n v="74.42"/>
    <n v="2"/>
    <x v="4953"/>
  </r>
  <r>
    <d v="2017-11-05T00:00:00"/>
    <x v="3"/>
    <x v="10"/>
    <x v="80"/>
    <x v="4"/>
    <x v="2"/>
    <x v="3"/>
    <x v="1186"/>
    <n v="6.85"/>
    <n v="2"/>
    <x v="1035"/>
  </r>
  <r>
    <d v="2017-11-05T00:00:00"/>
    <x v="3"/>
    <x v="10"/>
    <x v="80"/>
    <x v="4"/>
    <x v="1"/>
    <x v="5"/>
    <x v="463"/>
    <n v="8"/>
    <n v="1"/>
    <x v="4954"/>
  </r>
  <r>
    <d v="2017-11-05T00:00:00"/>
    <x v="3"/>
    <x v="10"/>
    <x v="491"/>
    <x v="22"/>
    <x v="1"/>
    <x v="14"/>
    <x v="936"/>
    <n v="209.98"/>
    <n v="7"/>
    <x v="4955"/>
  </r>
  <r>
    <d v="2017-11-05T00:00:00"/>
    <x v="3"/>
    <x v="10"/>
    <x v="469"/>
    <x v="2"/>
    <x v="2"/>
    <x v="11"/>
    <x v="103"/>
    <n v="43.92"/>
    <n v="3"/>
    <x v="107"/>
  </r>
  <r>
    <d v="2017-11-06T00:00:00"/>
    <x v="3"/>
    <x v="10"/>
    <x v="308"/>
    <x v="5"/>
    <x v="2"/>
    <x v="3"/>
    <x v="1321"/>
    <n v="122.97"/>
    <n v="3"/>
    <x v="316"/>
  </r>
  <r>
    <d v="2017-11-06T00:00:00"/>
    <x v="3"/>
    <x v="10"/>
    <x v="286"/>
    <x v="22"/>
    <x v="1"/>
    <x v="1"/>
    <x v="425"/>
    <n v="280.79000000000002"/>
    <n v="1"/>
    <x v="2361"/>
  </r>
  <r>
    <d v="2017-11-06T00:00:00"/>
    <x v="3"/>
    <x v="10"/>
    <x v="286"/>
    <x v="22"/>
    <x v="2"/>
    <x v="6"/>
    <x v="1132"/>
    <n v="68.45"/>
    <n v="4"/>
    <x v="576"/>
  </r>
  <r>
    <d v="2017-11-06T00:00:00"/>
    <x v="3"/>
    <x v="10"/>
    <x v="286"/>
    <x v="22"/>
    <x v="2"/>
    <x v="11"/>
    <x v="895"/>
    <n v="88.04"/>
    <n v="5"/>
    <x v="2223"/>
  </r>
  <r>
    <d v="2017-11-06T00:00:00"/>
    <x v="3"/>
    <x v="10"/>
    <x v="286"/>
    <x v="22"/>
    <x v="2"/>
    <x v="11"/>
    <x v="346"/>
    <n v="15.87"/>
    <n v="1"/>
    <x v="1356"/>
  </r>
  <r>
    <d v="2017-11-06T00:00:00"/>
    <x v="3"/>
    <x v="10"/>
    <x v="286"/>
    <x v="22"/>
    <x v="2"/>
    <x v="6"/>
    <x v="521"/>
    <n v="215.59"/>
    <n v="3"/>
    <x v="4956"/>
  </r>
  <r>
    <d v="2017-11-06T00:00:00"/>
    <x v="3"/>
    <x v="10"/>
    <x v="59"/>
    <x v="39"/>
    <x v="2"/>
    <x v="11"/>
    <x v="50"/>
    <n v="3.76"/>
    <n v="2"/>
    <x v="672"/>
  </r>
  <r>
    <d v="2017-11-06T00:00:00"/>
    <x v="3"/>
    <x v="10"/>
    <x v="48"/>
    <x v="1"/>
    <x v="2"/>
    <x v="3"/>
    <x v="1722"/>
    <n v="37.94"/>
    <n v="2"/>
    <x v="2215"/>
  </r>
  <r>
    <d v="2017-11-06T00:00:00"/>
    <x v="3"/>
    <x v="10"/>
    <x v="48"/>
    <x v="1"/>
    <x v="2"/>
    <x v="9"/>
    <x v="676"/>
    <n v="18.29"/>
    <n v="6"/>
    <x v="929"/>
  </r>
  <r>
    <d v="2017-11-06T00:00:00"/>
    <x v="3"/>
    <x v="10"/>
    <x v="48"/>
    <x v="1"/>
    <x v="0"/>
    <x v="15"/>
    <x v="1843"/>
    <n v="385.8"/>
    <n v="5"/>
    <x v="4957"/>
  </r>
  <r>
    <d v="2017-11-06T00:00:00"/>
    <x v="3"/>
    <x v="10"/>
    <x v="48"/>
    <x v="1"/>
    <x v="2"/>
    <x v="6"/>
    <x v="703"/>
    <n v="102.96"/>
    <n v="2"/>
    <x v="916"/>
  </r>
  <r>
    <d v="2017-11-06T00:00:00"/>
    <x v="3"/>
    <x v="10"/>
    <x v="48"/>
    <x v="1"/>
    <x v="1"/>
    <x v="14"/>
    <x v="1346"/>
    <n v="174.42"/>
    <n v="3"/>
    <x v="4958"/>
  </r>
  <r>
    <d v="2017-11-06T00:00:00"/>
    <x v="3"/>
    <x v="10"/>
    <x v="401"/>
    <x v="5"/>
    <x v="2"/>
    <x v="10"/>
    <x v="942"/>
    <n v="61.44"/>
    <n v="3"/>
    <x v="2436"/>
  </r>
  <r>
    <d v="2017-11-06T00:00:00"/>
    <x v="3"/>
    <x v="10"/>
    <x v="469"/>
    <x v="12"/>
    <x v="2"/>
    <x v="9"/>
    <x v="416"/>
    <n v="4.57"/>
    <n v="4"/>
    <x v="4959"/>
  </r>
  <r>
    <d v="2017-11-07T00:00:00"/>
    <x v="3"/>
    <x v="10"/>
    <x v="85"/>
    <x v="5"/>
    <x v="2"/>
    <x v="8"/>
    <x v="932"/>
    <n v="8.67"/>
    <n v="3"/>
    <x v="960"/>
  </r>
  <r>
    <d v="2017-11-07T00:00:00"/>
    <x v="3"/>
    <x v="10"/>
    <x v="179"/>
    <x v="2"/>
    <x v="0"/>
    <x v="0"/>
    <x v="312"/>
    <n v="132.6"/>
    <n v="6"/>
    <x v="4960"/>
  </r>
  <r>
    <d v="2017-11-07T00:00:00"/>
    <x v="3"/>
    <x v="10"/>
    <x v="306"/>
    <x v="34"/>
    <x v="2"/>
    <x v="11"/>
    <x v="188"/>
    <n v="30.32"/>
    <n v="4"/>
    <x v="4514"/>
  </r>
  <r>
    <d v="2017-11-07T00:00:00"/>
    <x v="3"/>
    <x v="10"/>
    <x v="166"/>
    <x v="5"/>
    <x v="0"/>
    <x v="0"/>
    <x v="1054"/>
    <n v="1287.45"/>
    <n v="5"/>
    <x v="3074"/>
  </r>
  <r>
    <d v="2017-11-07T00:00:00"/>
    <x v="3"/>
    <x v="10"/>
    <x v="166"/>
    <x v="5"/>
    <x v="2"/>
    <x v="10"/>
    <x v="1596"/>
    <n v="168.1"/>
    <n v="5"/>
    <x v="4129"/>
  </r>
  <r>
    <d v="2017-11-07T00:00:00"/>
    <x v="3"/>
    <x v="10"/>
    <x v="360"/>
    <x v="5"/>
    <x v="0"/>
    <x v="2"/>
    <x v="1661"/>
    <n v="71.95"/>
    <n v="6"/>
    <x v="472"/>
  </r>
  <r>
    <d v="2017-11-07T00:00:00"/>
    <x v="3"/>
    <x v="10"/>
    <x v="360"/>
    <x v="5"/>
    <x v="2"/>
    <x v="9"/>
    <x v="618"/>
    <n v="29.8"/>
    <n v="5"/>
    <x v="2563"/>
  </r>
  <r>
    <d v="2017-11-08T00:00:00"/>
    <x v="3"/>
    <x v="10"/>
    <x v="486"/>
    <x v="4"/>
    <x v="2"/>
    <x v="3"/>
    <x v="1047"/>
    <n v="29.66"/>
    <n v="4"/>
    <x v="1654"/>
  </r>
  <r>
    <d v="2017-11-08T00:00:00"/>
    <x v="3"/>
    <x v="10"/>
    <x v="486"/>
    <x v="4"/>
    <x v="2"/>
    <x v="11"/>
    <x v="614"/>
    <n v="9.18"/>
    <n v="7"/>
    <x v="4961"/>
  </r>
  <r>
    <d v="2017-11-08T00:00:00"/>
    <x v="3"/>
    <x v="10"/>
    <x v="486"/>
    <x v="4"/>
    <x v="0"/>
    <x v="2"/>
    <x v="157"/>
    <n v="153.58000000000001"/>
    <n v="2"/>
    <x v="882"/>
  </r>
  <r>
    <d v="2017-11-08T00:00:00"/>
    <x v="3"/>
    <x v="10"/>
    <x v="486"/>
    <x v="4"/>
    <x v="2"/>
    <x v="9"/>
    <x v="439"/>
    <n v="12.86"/>
    <n v="8"/>
    <x v="4962"/>
  </r>
  <r>
    <d v="2017-11-08T00:00:00"/>
    <x v="3"/>
    <x v="10"/>
    <x v="156"/>
    <x v="19"/>
    <x v="2"/>
    <x v="9"/>
    <x v="651"/>
    <n v="477.51"/>
    <n v="11"/>
    <x v="4963"/>
  </r>
  <r>
    <d v="2017-11-08T00:00:00"/>
    <x v="3"/>
    <x v="10"/>
    <x v="706"/>
    <x v="2"/>
    <x v="2"/>
    <x v="3"/>
    <x v="630"/>
    <n v="25.92"/>
    <n v="4"/>
    <x v="19"/>
  </r>
  <r>
    <d v="2017-11-09T00:00:00"/>
    <x v="3"/>
    <x v="10"/>
    <x v="292"/>
    <x v="11"/>
    <x v="1"/>
    <x v="5"/>
    <x v="635"/>
    <n v="34.5"/>
    <n v="1"/>
    <x v="366"/>
  </r>
  <r>
    <d v="2017-11-09T00:00:00"/>
    <x v="3"/>
    <x v="10"/>
    <x v="488"/>
    <x v="21"/>
    <x v="2"/>
    <x v="3"/>
    <x v="1292"/>
    <n v="184.66"/>
    <n v="7"/>
    <x v="1782"/>
  </r>
  <r>
    <d v="2017-11-09T00:00:00"/>
    <x v="3"/>
    <x v="10"/>
    <x v="449"/>
    <x v="5"/>
    <x v="2"/>
    <x v="3"/>
    <x v="1507"/>
    <n v="12.96"/>
    <n v="2"/>
    <x v="202"/>
  </r>
  <r>
    <d v="2017-11-09T00:00:00"/>
    <x v="3"/>
    <x v="10"/>
    <x v="449"/>
    <x v="5"/>
    <x v="2"/>
    <x v="13"/>
    <x v="1734"/>
    <n v="22.18"/>
    <n v="2"/>
    <x v="4964"/>
  </r>
  <r>
    <d v="2017-11-09T00:00:00"/>
    <x v="3"/>
    <x v="10"/>
    <x v="449"/>
    <x v="5"/>
    <x v="1"/>
    <x v="1"/>
    <x v="938"/>
    <n v="2054.27"/>
    <n v="8"/>
    <x v="4965"/>
  </r>
  <r>
    <d v="2017-11-09T00:00:00"/>
    <x v="3"/>
    <x v="10"/>
    <x v="509"/>
    <x v="3"/>
    <x v="2"/>
    <x v="4"/>
    <x v="648"/>
    <n v="10.53"/>
    <n v="4"/>
    <x v="1316"/>
  </r>
  <r>
    <d v="2017-11-09T00:00:00"/>
    <x v="3"/>
    <x v="10"/>
    <x v="509"/>
    <x v="3"/>
    <x v="2"/>
    <x v="3"/>
    <x v="1186"/>
    <n v="20.54"/>
    <n v="6"/>
    <x v="2658"/>
  </r>
  <r>
    <d v="2017-11-09T00:00:00"/>
    <x v="3"/>
    <x v="10"/>
    <x v="141"/>
    <x v="5"/>
    <x v="1"/>
    <x v="5"/>
    <x v="1672"/>
    <n v="32.36"/>
    <n v="4"/>
    <x v="3208"/>
  </r>
  <r>
    <d v="2017-11-09T00:00:00"/>
    <x v="3"/>
    <x v="10"/>
    <x v="141"/>
    <x v="5"/>
    <x v="2"/>
    <x v="10"/>
    <x v="1380"/>
    <n v="406.6"/>
    <n v="5"/>
    <x v="2573"/>
  </r>
  <r>
    <d v="2017-11-09T00:00:00"/>
    <x v="3"/>
    <x v="10"/>
    <x v="302"/>
    <x v="1"/>
    <x v="1"/>
    <x v="1"/>
    <x v="1411"/>
    <n v="177.57"/>
    <n v="2"/>
    <x v="1368"/>
  </r>
  <r>
    <d v="2017-11-09T00:00:00"/>
    <x v="3"/>
    <x v="10"/>
    <x v="302"/>
    <x v="1"/>
    <x v="2"/>
    <x v="3"/>
    <x v="532"/>
    <n v="19.440000000000001"/>
    <n v="3"/>
    <x v="114"/>
  </r>
  <r>
    <d v="2017-11-09T00:00:00"/>
    <x v="3"/>
    <x v="10"/>
    <x v="302"/>
    <x v="1"/>
    <x v="2"/>
    <x v="3"/>
    <x v="1385"/>
    <n v="71.28"/>
    <n v="11"/>
    <x v="432"/>
  </r>
  <r>
    <d v="2017-11-09T00:00:00"/>
    <x v="3"/>
    <x v="10"/>
    <x v="302"/>
    <x v="1"/>
    <x v="2"/>
    <x v="9"/>
    <x v="829"/>
    <n v="1471.96"/>
    <n v="5"/>
    <x v="4966"/>
  </r>
  <r>
    <d v="2017-11-09T00:00:00"/>
    <x v="3"/>
    <x v="10"/>
    <x v="302"/>
    <x v="1"/>
    <x v="0"/>
    <x v="2"/>
    <x v="1815"/>
    <n v="79.959999999999994"/>
    <n v="5"/>
    <x v="1321"/>
  </r>
  <r>
    <d v="2017-11-09T00:00:00"/>
    <x v="3"/>
    <x v="10"/>
    <x v="246"/>
    <x v="4"/>
    <x v="2"/>
    <x v="3"/>
    <x v="1592"/>
    <n v="10.27"/>
    <n v="3"/>
    <x v="2267"/>
  </r>
  <r>
    <d v="2017-11-09T00:00:00"/>
    <x v="3"/>
    <x v="10"/>
    <x v="246"/>
    <x v="4"/>
    <x v="1"/>
    <x v="7"/>
    <x v="661"/>
    <n v="512.19000000000005"/>
    <n v="5"/>
    <x v="4967"/>
  </r>
  <r>
    <d v="2017-11-09T00:00:00"/>
    <x v="3"/>
    <x v="10"/>
    <x v="246"/>
    <x v="4"/>
    <x v="2"/>
    <x v="10"/>
    <x v="357"/>
    <n v="1.56"/>
    <n v="2"/>
    <x v="3267"/>
  </r>
  <r>
    <d v="2017-11-09T00:00:00"/>
    <x v="3"/>
    <x v="10"/>
    <x v="23"/>
    <x v="5"/>
    <x v="0"/>
    <x v="2"/>
    <x v="1521"/>
    <n v="143.94999999999999"/>
    <n v="6"/>
    <x v="2445"/>
  </r>
  <r>
    <d v="2017-11-09T00:00:00"/>
    <x v="3"/>
    <x v="10"/>
    <x v="23"/>
    <x v="5"/>
    <x v="2"/>
    <x v="3"/>
    <x v="1050"/>
    <n v="19.440000000000001"/>
    <n v="3"/>
    <x v="114"/>
  </r>
  <r>
    <d v="2017-11-09T00:00:00"/>
    <x v="3"/>
    <x v="10"/>
    <x v="141"/>
    <x v="25"/>
    <x v="2"/>
    <x v="10"/>
    <x v="1797"/>
    <n v="67.900000000000006"/>
    <n v="5"/>
    <x v="4968"/>
  </r>
  <r>
    <d v="2017-11-09T00:00:00"/>
    <x v="3"/>
    <x v="10"/>
    <x v="269"/>
    <x v="17"/>
    <x v="2"/>
    <x v="10"/>
    <x v="1011"/>
    <n v="195.68"/>
    <n v="4"/>
    <x v="4969"/>
  </r>
  <r>
    <d v="2017-11-09T00:00:00"/>
    <x v="3"/>
    <x v="10"/>
    <x v="269"/>
    <x v="17"/>
    <x v="2"/>
    <x v="4"/>
    <x v="33"/>
    <n v="14.2"/>
    <n v="4"/>
    <x v="4970"/>
  </r>
  <r>
    <d v="2017-11-11T00:00:00"/>
    <x v="3"/>
    <x v="10"/>
    <x v="251"/>
    <x v="4"/>
    <x v="2"/>
    <x v="8"/>
    <x v="1056"/>
    <n v="10.44"/>
    <n v="5"/>
    <x v="1790"/>
  </r>
  <r>
    <d v="2017-11-11T00:00:00"/>
    <x v="3"/>
    <x v="10"/>
    <x v="251"/>
    <x v="4"/>
    <x v="2"/>
    <x v="9"/>
    <x v="1224"/>
    <n v="18.34"/>
    <n v="4"/>
    <x v="4971"/>
  </r>
  <r>
    <d v="2017-11-11T00:00:00"/>
    <x v="3"/>
    <x v="10"/>
    <x v="751"/>
    <x v="18"/>
    <x v="2"/>
    <x v="3"/>
    <x v="1540"/>
    <n v="10.37"/>
    <n v="2"/>
    <x v="444"/>
  </r>
  <r>
    <d v="2017-11-11T00:00:00"/>
    <x v="3"/>
    <x v="10"/>
    <x v="160"/>
    <x v="5"/>
    <x v="2"/>
    <x v="10"/>
    <x v="135"/>
    <n v="10.89"/>
    <n v="1"/>
    <x v="4105"/>
  </r>
  <r>
    <d v="2017-11-11T00:00:00"/>
    <x v="3"/>
    <x v="10"/>
    <x v="160"/>
    <x v="5"/>
    <x v="2"/>
    <x v="3"/>
    <x v="1516"/>
    <n v="19.440000000000001"/>
    <n v="3"/>
    <x v="114"/>
  </r>
  <r>
    <d v="2017-11-11T00:00:00"/>
    <x v="3"/>
    <x v="10"/>
    <x v="160"/>
    <x v="5"/>
    <x v="2"/>
    <x v="9"/>
    <x v="502"/>
    <n v="121.6"/>
    <n v="5"/>
    <x v="4972"/>
  </r>
  <r>
    <d v="2017-11-11T00:00:00"/>
    <x v="3"/>
    <x v="10"/>
    <x v="285"/>
    <x v="10"/>
    <x v="2"/>
    <x v="11"/>
    <x v="1825"/>
    <n v="181.86"/>
    <n v="7"/>
    <x v="4483"/>
  </r>
  <r>
    <d v="2017-11-11T00:00:00"/>
    <x v="3"/>
    <x v="10"/>
    <x v="183"/>
    <x v="34"/>
    <x v="2"/>
    <x v="4"/>
    <x v="1028"/>
    <n v="45.92"/>
    <n v="4"/>
    <x v="2821"/>
  </r>
  <r>
    <d v="2017-11-11T00:00:00"/>
    <x v="3"/>
    <x v="10"/>
    <x v="597"/>
    <x v="0"/>
    <x v="2"/>
    <x v="9"/>
    <x v="35"/>
    <n v="18.239999999999998"/>
    <n v="3"/>
    <x v="2751"/>
  </r>
  <r>
    <d v="2017-11-11T00:00:00"/>
    <x v="3"/>
    <x v="10"/>
    <x v="668"/>
    <x v="2"/>
    <x v="2"/>
    <x v="6"/>
    <x v="1677"/>
    <n v="35.479999999999997"/>
    <n v="1"/>
    <x v="6"/>
  </r>
  <r>
    <d v="2017-11-11T00:00:00"/>
    <x v="3"/>
    <x v="10"/>
    <x v="651"/>
    <x v="11"/>
    <x v="2"/>
    <x v="10"/>
    <x v="1193"/>
    <n v="1158.1199999999999"/>
    <n v="5"/>
    <x v="4973"/>
  </r>
  <r>
    <d v="2017-11-11T00:00:00"/>
    <x v="3"/>
    <x v="10"/>
    <x v="368"/>
    <x v="23"/>
    <x v="1"/>
    <x v="5"/>
    <x v="1150"/>
    <n v="88.92"/>
    <n v="5"/>
    <x v="4974"/>
  </r>
  <r>
    <d v="2017-11-11T00:00:00"/>
    <x v="3"/>
    <x v="10"/>
    <x v="586"/>
    <x v="5"/>
    <x v="1"/>
    <x v="5"/>
    <x v="424"/>
    <n v="34.92"/>
    <n v="4"/>
    <x v="4975"/>
  </r>
  <r>
    <d v="2017-11-11T00:00:00"/>
    <x v="3"/>
    <x v="10"/>
    <x v="349"/>
    <x v="4"/>
    <x v="0"/>
    <x v="2"/>
    <x v="1534"/>
    <n v="35.18"/>
    <n v="2"/>
    <x v="1393"/>
  </r>
  <r>
    <d v="2017-11-11T00:00:00"/>
    <x v="3"/>
    <x v="10"/>
    <x v="514"/>
    <x v="26"/>
    <x v="2"/>
    <x v="16"/>
    <x v="780"/>
    <n v="25.5"/>
    <n v="3"/>
    <x v="929"/>
  </r>
  <r>
    <d v="2017-11-12T00:00:00"/>
    <x v="3"/>
    <x v="10"/>
    <x v="55"/>
    <x v="2"/>
    <x v="2"/>
    <x v="9"/>
    <x v="170"/>
    <n v="23.36"/>
    <n v="4"/>
    <x v="3785"/>
  </r>
  <r>
    <d v="2017-11-12T00:00:00"/>
    <x v="3"/>
    <x v="10"/>
    <x v="55"/>
    <x v="2"/>
    <x v="0"/>
    <x v="0"/>
    <x v="1544"/>
    <n v="39.979999999999997"/>
    <n v="2"/>
    <x v="3686"/>
  </r>
  <r>
    <d v="2017-11-12T00:00:00"/>
    <x v="3"/>
    <x v="10"/>
    <x v="205"/>
    <x v="13"/>
    <x v="1"/>
    <x v="1"/>
    <x v="907"/>
    <n v="63.69"/>
    <n v="1"/>
    <x v="4976"/>
  </r>
  <r>
    <d v="2017-11-12T00:00:00"/>
    <x v="3"/>
    <x v="10"/>
    <x v="777"/>
    <x v="3"/>
    <x v="2"/>
    <x v="3"/>
    <x v="825"/>
    <n v="10.37"/>
    <n v="2"/>
    <x v="444"/>
  </r>
  <r>
    <d v="2017-11-12T00:00:00"/>
    <x v="3"/>
    <x v="10"/>
    <x v="777"/>
    <x v="3"/>
    <x v="1"/>
    <x v="5"/>
    <x v="484"/>
    <n v="77.72"/>
    <n v="1"/>
    <x v="4977"/>
  </r>
  <r>
    <d v="2017-11-12T00:00:00"/>
    <x v="3"/>
    <x v="10"/>
    <x v="777"/>
    <x v="3"/>
    <x v="1"/>
    <x v="1"/>
    <x v="414"/>
    <n v="520.46"/>
    <n v="2"/>
    <x v="4837"/>
  </r>
  <r>
    <d v="2017-11-12T00:00:00"/>
    <x v="3"/>
    <x v="10"/>
    <x v="85"/>
    <x v="6"/>
    <x v="0"/>
    <x v="2"/>
    <x v="1229"/>
    <n v="128.85"/>
    <n v="3"/>
    <x v="1696"/>
  </r>
  <r>
    <d v="2017-11-12T00:00:00"/>
    <x v="3"/>
    <x v="10"/>
    <x v="752"/>
    <x v="3"/>
    <x v="0"/>
    <x v="0"/>
    <x v="191"/>
    <n v="116.31"/>
    <n v="7"/>
    <x v="4978"/>
  </r>
  <r>
    <d v="2017-11-12T00:00:00"/>
    <x v="3"/>
    <x v="10"/>
    <x v="193"/>
    <x v="2"/>
    <x v="2"/>
    <x v="9"/>
    <x v="685"/>
    <n v="14.95"/>
    <n v="1"/>
    <x v="4979"/>
  </r>
  <r>
    <d v="2017-11-12T00:00:00"/>
    <x v="3"/>
    <x v="10"/>
    <x v="193"/>
    <x v="2"/>
    <x v="2"/>
    <x v="3"/>
    <x v="822"/>
    <n v="17.940000000000001"/>
    <n v="3"/>
    <x v="153"/>
  </r>
  <r>
    <d v="2017-11-12T00:00:00"/>
    <x v="3"/>
    <x v="10"/>
    <x v="193"/>
    <x v="2"/>
    <x v="0"/>
    <x v="2"/>
    <x v="1481"/>
    <n v="116.98"/>
    <n v="2"/>
    <x v="2712"/>
  </r>
  <r>
    <d v="2017-11-12T00:00:00"/>
    <x v="3"/>
    <x v="10"/>
    <x v="332"/>
    <x v="4"/>
    <x v="2"/>
    <x v="10"/>
    <x v="913"/>
    <n v="1.39"/>
    <n v="2"/>
    <x v="4980"/>
  </r>
  <r>
    <d v="2017-11-12T00:00:00"/>
    <x v="3"/>
    <x v="10"/>
    <x v="772"/>
    <x v="11"/>
    <x v="1"/>
    <x v="7"/>
    <x v="215"/>
    <n v="721.88"/>
    <n v="6"/>
    <x v="4981"/>
  </r>
  <r>
    <d v="2017-11-12T00:00:00"/>
    <x v="3"/>
    <x v="10"/>
    <x v="772"/>
    <x v="11"/>
    <x v="0"/>
    <x v="2"/>
    <x v="1510"/>
    <n v="73.569999999999993"/>
    <n v="4"/>
    <x v="4982"/>
  </r>
  <r>
    <d v="2017-11-12T00:00:00"/>
    <x v="3"/>
    <x v="10"/>
    <x v="772"/>
    <x v="11"/>
    <x v="2"/>
    <x v="11"/>
    <x v="1607"/>
    <n v="13.58"/>
    <n v="1"/>
    <x v="1136"/>
  </r>
  <r>
    <d v="2017-11-12T00:00:00"/>
    <x v="3"/>
    <x v="10"/>
    <x v="772"/>
    <x v="11"/>
    <x v="1"/>
    <x v="1"/>
    <x v="573"/>
    <n v="64.78"/>
    <n v="1"/>
    <x v="2374"/>
  </r>
  <r>
    <d v="2017-11-12T00:00:00"/>
    <x v="3"/>
    <x v="10"/>
    <x v="767"/>
    <x v="34"/>
    <x v="2"/>
    <x v="13"/>
    <x v="961"/>
    <n v="7.28"/>
    <n v="1"/>
    <x v="4983"/>
  </r>
  <r>
    <d v="2017-11-12T00:00:00"/>
    <x v="3"/>
    <x v="10"/>
    <x v="767"/>
    <x v="34"/>
    <x v="2"/>
    <x v="9"/>
    <x v="187"/>
    <n v="5.4"/>
    <n v="3"/>
    <x v="3438"/>
  </r>
  <r>
    <d v="2017-11-12T00:00:00"/>
    <x v="3"/>
    <x v="10"/>
    <x v="238"/>
    <x v="8"/>
    <x v="2"/>
    <x v="4"/>
    <x v="919"/>
    <n v="6.54"/>
    <n v="3"/>
    <x v="2384"/>
  </r>
  <r>
    <d v="2017-11-12T00:00:00"/>
    <x v="3"/>
    <x v="10"/>
    <x v="465"/>
    <x v="8"/>
    <x v="2"/>
    <x v="9"/>
    <x v="439"/>
    <n v="40.200000000000003"/>
    <n v="5"/>
    <x v="480"/>
  </r>
  <r>
    <d v="2017-11-12T00:00:00"/>
    <x v="3"/>
    <x v="10"/>
    <x v="465"/>
    <x v="8"/>
    <x v="2"/>
    <x v="9"/>
    <x v="829"/>
    <n v="735.98"/>
    <n v="2"/>
    <x v="2953"/>
  </r>
  <r>
    <d v="2017-11-12T00:00:00"/>
    <x v="3"/>
    <x v="10"/>
    <x v="465"/>
    <x v="8"/>
    <x v="2"/>
    <x v="10"/>
    <x v="216"/>
    <n v="22.75"/>
    <n v="7"/>
    <x v="2223"/>
  </r>
  <r>
    <d v="2017-11-13T00:00:00"/>
    <x v="3"/>
    <x v="10"/>
    <x v="448"/>
    <x v="3"/>
    <x v="2"/>
    <x v="6"/>
    <x v="1064"/>
    <n v="230.38"/>
    <n v="3"/>
    <x v="3144"/>
  </r>
  <r>
    <d v="2017-11-13T00:00:00"/>
    <x v="3"/>
    <x v="10"/>
    <x v="274"/>
    <x v="4"/>
    <x v="2"/>
    <x v="10"/>
    <x v="1162"/>
    <n v="9.32"/>
    <n v="6"/>
    <x v="4984"/>
  </r>
  <r>
    <d v="2017-11-13T00:00:00"/>
    <x v="3"/>
    <x v="10"/>
    <x v="331"/>
    <x v="18"/>
    <x v="0"/>
    <x v="0"/>
    <x v="791"/>
    <n v="60.86"/>
    <n v="4"/>
    <x v="1792"/>
  </r>
  <r>
    <d v="2017-11-13T00:00:00"/>
    <x v="3"/>
    <x v="10"/>
    <x v="331"/>
    <x v="18"/>
    <x v="0"/>
    <x v="15"/>
    <x v="150"/>
    <n v="653"/>
    <n v="7"/>
    <x v="4985"/>
  </r>
  <r>
    <d v="2017-11-13T00:00:00"/>
    <x v="3"/>
    <x v="10"/>
    <x v="331"/>
    <x v="18"/>
    <x v="2"/>
    <x v="9"/>
    <x v="977"/>
    <n v="11.22"/>
    <n v="10"/>
    <x v="1086"/>
  </r>
  <r>
    <d v="2017-11-13T00:00:00"/>
    <x v="3"/>
    <x v="10"/>
    <x v="532"/>
    <x v="2"/>
    <x v="0"/>
    <x v="0"/>
    <x v="599"/>
    <n v="163.96"/>
    <n v="4"/>
    <x v="4986"/>
  </r>
  <r>
    <d v="2017-11-13T00:00:00"/>
    <x v="3"/>
    <x v="10"/>
    <x v="92"/>
    <x v="23"/>
    <x v="2"/>
    <x v="3"/>
    <x v="1805"/>
    <n v="8.9"/>
    <n v="3"/>
    <x v="2655"/>
  </r>
  <r>
    <d v="2017-11-13T00:00:00"/>
    <x v="3"/>
    <x v="10"/>
    <x v="92"/>
    <x v="23"/>
    <x v="2"/>
    <x v="6"/>
    <x v="468"/>
    <n v="720.06"/>
    <n v="4"/>
    <x v="2431"/>
  </r>
  <r>
    <d v="2017-11-13T00:00:00"/>
    <x v="3"/>
    <x v="10"/>
    <x v="248"/>
    <x v="1"/>
    <x v="1"/>
    <x v="1"/>
    <x v="690"/>
    <n v="2404.6999999999998"/>
    <n v="6"/>
    <x v="4987"/>
  </r>
  <r>
    <d v="2017-11-13T00:00:00"/>
    <x v="3"/>
    <x v="10"/>
    <x v="248"/>
    <x v="1"/>
    <x v="2"/>
    <x v="9"/>
    <x v="770"/>
    <n v="563.02"/>
    <n v="11"/>
    <x v="4988"/>
  </r>
  <r>
    <d v="2017-11-13T00:00:00"/>
    <x v="3"/>
    <x v="10"/>
    <x v="248"/>
    <x v="1"/>
    <x v="2"/>
    <x v="6"/>
    <x v="122"/>
    <n v="344.91"/>
    <n v="3"/>
    <x v="220"/>
  </r>
  <r>
    <d v="2017-11-13T00:00:00"/>
    <x v="3"/>
    <x v="10"/>
    <x v="248"/>
    <x v="1"/>
    <x v="2"/>
    <x v="8"/>
    <x v="421"/>
    <n v="8.64"/>
    <n v="3"/>
    <x v="1168"/>
  </r>
  <r>
    <d v="2017-11-13T00:00:00"/>
    <x v="3"/>
    <x v="10"/>
    <x v="473"/>
    <x v="11"/>
    <x v="2"/>
    <x v="11"/>
    <x v="226"/>
    <n v="2.06"/>
    <n v="1"/>
    <x v="566"/>
  </r>
  <r>
    <d v="2017-11-13T00:00:00"/>
    <x v="3"/>
    <x v="10"/>
    <x v="107"/>
    <x v="4"/>
    <x v="2"/>
    <x v="6"/>
    <x v="870"/>
    <n v="61.79"/>
    <n v="4"/>
    <x v="2200"/>
  </r>
  <r>
    <d v="2017-11-13T00:00:00"/>
    <x v="3"/>
    <x v="10"/>
    <x v="107"/>
    <x v="4"/>
    <x v="1"/>
    <x v="14"/>
    <x v="1685"/>
    <n v="206"/>
    <n v="3"/>
    <x v="4989"/>
  </r>
  <r>
    <d v="2017-11-13T00:00:00"/>
    <x v="3"/>
    <x v="10"/>
    <x v="590"/>
    <x v="2"/>
    <x v="0"/>
    <x v="2"/>
    <x v="1820"/>
    <n v="629.95000000000005"/>
    <n v="5"/>
    <x v="722"/>
  </r>
  <r>
    <d v="2017-11-13T00:00:00"/>
    <x v="3"/>
    <x v="10"/>
    <x v="377"/>
    <x v="2"/>
    <x v="0"/>
    <x v="2"/>
    <x v="935"/>
    <n v="43.6"/>
    <n v="4"/>
    <x v="3211"/>
  </r>
  <r>
    <d v="2017-11-13T00:00:00"/>
    <x v="3"/>
    <x v="10"/>
    <x v="377"/>
    <x v="2"/>
    <x v="1"/>
    <x v="5"/>
    <x v="1237"/>
    <n v="154.94999999999999"/>
    <n v="3"/>
    <x v="2948"/>
  </r>
  <r>
    <d v="2017-11-13T00:00:00"/>
    <x v="3"/>
    <x v="10"/>
    <x v="350"/>
    <x v="2"/>
    <x v="2"/>
    <x v="6"/>
    <x v="401"/>
    <n v="11.21"/>
    <n v="1"/>
    <x v="261"/>
  </r>
  <r>
    <d v="2017-11-13T00:00:00"/>
    <x v="3"/>
    <x v="10"/>
    <x v="141"/>
    <x v="39"/>
    <x v="0"/>
    <x v="0"/>
    <x v="1267"/>
    <n v="239.92"/>
    <n v="8"/>
    <x v="1580"/>
  </r>
  <r>
    <d v="2017-11-13T00:00:00"/>
    <x v="3"/>
    <x v="10"/>
    <x v="439"/>
    <x v="5"/>
    <x v="0"/>
    <x v="0"/>
    <x v="1497"/>
    <n v="82.95"/>
    <n v="5"/>
    <x v="3020"/>
  </r>
  <r>
    <d v="2017-11-13T00:00:00"/>
    <x v="3"/>
    <x v="10"/>
    <x v="355"/>
    <x v="5"/>
    <x v="0"/>
    <x v="2"/>
    <x v="1743"/>
    <n v="22"/>
    <n v="5"/>
    <x v="3725"/>
  </r>
  <r>
    <d v="2017-11-14T00:00:00"/>
    <x v="3"/>
    <x v="10"/>
    <x v="584"/>
    <x v="18"/>
    <x v="0"/>
    <x v="2"/>
    <x v="1320"/>
    <n v="119.94"/>
    <n v="10"/>
    <x v="497"/>
  </r>
  <r>
    <d v="2017-11-14T00:00:00"/>
    <x v="3"/>
    <x v="10"/>
    <x v="584"/>
    <x v="18"/>
    <x v="2"/>
    <x v="9"/>
    <x v="35"/>
    <n v="3.65"/>
    <n v="2"/>
    <x v="4990"/>
  </r>
  <r>
    <d v="2017-11-14T00:00:00"/>
    <x v="3"/>
    <x v="10"/>
    <x v="758"/>
    <x v="5"/>
    <x v="1"/>
    <x v="1"/>
    <x v="336"/>
    <n v="321.57"/>
    <n v="2"/>
    <x v="2259"/>
  </r>
  <r>
    <d v="2017-11-14T00:00:00"/>
    <x v="3"/>
    <x v="10"/>
    <x v="410"/>
    <x v="2"/>
    <x v="2"/>
    <x v="9"/>
    <x v="1079"/>
    <n v="8.64"/>
    <n v="2"/>
    <x v="3025"/>
  </r>
  <r>
    <d v="2017-11-14T00:00:00"/>
    <x v="3"/>
    <x v="10"/>
    <x v="46"/>
    <x v="4"/>
    <x v="0"/>
    <x v="0"/>
    <x v="1659"/>
    <n v="167.95"/>
    <n v="6"/>
    <x v="4991"/>
  </r>
  <r>
    <d v="2017-11-14T00:00:00"/>
    <x v="3"/>
    <x v="10"/>
    <x v="46"/>
    <x v="4"/>
    <x v="2"/>
    <x v="11"/>
    <x v="1040"/>
    <n v="45.04"/>
    <n v="2"/>
    <x v="819"/>
  </r>
  <r>
    <d v="2017-11-14T00:00:00"/>
    <x v="3"/>
    <x v="10"/>
    <x v="245"/>
    <x v="2"/>
    <x v="2"/>
    <x v="6"/>
    <x v="997"/>
    <n v="96.36"/>
    <n v="6"/>
    <x v="4992"/>
  </r>
  <r>
    <d v="2017-11-14T00:00:00"/>
    <x v="3"/>
    <x v="10"/>
    <x v="473"/>
    <x v="4"/>
    <x v="2"/>
    <x v="9"/>
    <x v="467"/>
    <n v="21.99"/>
    <n v="5"/>
    <x v="4993"/>
  </r>
  <r>
    <d v="2017-11-14T00:00:00"/>
    <x v="3"/>
    <x v="10"/>
    <x v="337"/>
    <x v="7"/>
    <x v="2"/>
    <x v="13"/>
    <x v="212"/>
    <n v="15.28"/>
    <n v="2"/>
    <x v="224"/>
  </r>
  <r>
    <d v="2017-11-14T00:00:00"/>
    <x v="3"/>
    <x v="10"/>
    <x v="398"/>
    <x v="5"/>
    <x v="2"/>
    <x v="11"/>
    <x v="417"/>
    <n v="34.24"/>
    <n v="8"/>
    <x v="4994"/>
  </r>
  <r>
    <d v="2017-11-15T00:00:00"/>
    <x v="3"/>
    <x v="10"/>
    <x v="685"/>
    <x v="11"/>
    <x v="1"/>
    <x v="5"/>
    <x v="1073"/>
    <n v="220.06"/>
    <n v="4"/>
    <x v="1345"/>
  </r>
  <r>
    <d v="2017-11-15T00:00:00"/>
    <x v="3"/>
    <x v="10"/>
    <x v="685"/>
    <x v="11"/>
    <x v="1"/>
    <x v="5"/>
    <x v="1462"/>
    <n v="339.14"/>
    <n v="4"/>
    <x v="6"/>
  </r>
  <r>
    <d v="2017-11-16T00:00:00"/>
    <x v="3"/>
    <x v="10"/>
    <x v="655"/>
    <x v="2"/>
    <x v="2"/>
    <x v="3"/>
    <x v="930"/>
    <n v="146.82"/>
    <n v="3"/>
    <x v="187"/>
  </r>
  <r>
    <d v="2017-11-16T00:00:00"/>
    <x v="3"/>
    <x v="10"/>
    <x v="459"/>
    <x v="5"/>
    <x v="2"/>
    <x v="6"/>
    <x v="1000"/>
    <n v="811.28"/>
    <n v="8"/>
    <x v="4995"/>
  </r>
  <r>
    <d v="2017-11-16T00:00:00"/>
    <x v="3"/>
    <x v="10"/>
    <x v="254"/>
    <x v="5"/>
    <x v="0"/>
    <x v="15"/>
    <x v="1242"/>
    <n v="1919.98"/>
    <n v="3"/>
    <x v="1666"/>
  </r>
  <r>
    <d v="2017-11-16T00:00:00"/>
    <x v="3"/>
    <x v="10"/>
    <x v="500"/>
    <x v="5"/>
    <x v="2"/>
    <x v="6"/>
    <x v="205"/>
    <n v="48.86"/>
    <n v="7"/>
    <x v="3390"/>
  </r>
  <r>
    <d v="2017-11-16T00:00:00"/>
    <x v="3"/>
    <x v="10"/>
    <x v="139"/>
    <x v="5"/>
    <x v="2"/>
    <x v="11"/>
    <x v="1761"/>
    <n v="23.36"/>
    <n v="4"/>
    <x v="192"/>
  </r>
  <r>
    <d v="2017-11-16T00:00:00"/>
    <x v="3"/>
    <x v="10"/>
    <x v="771"/>
    <x v="2"/>
    <x v="0"/>
    <x v="15"/>
    <x v="1803"/>
    <n v="52.44"/>
    <n v="4"/>
    <x v="168"/>
  </r>
  <r>
    <d v="2017-11-16T00:00:00"/>
    <x v="3"/>
    <x v="10"/>
    <x v="180"/>
    <x v="1"/>
    <x v="2"/>
    <x v="3"/>
    <x v="442"/>
    <n v="73.680000000000007"/>
    <n v="6"/>
    <x v="4996"/>
  </r>
  <r>
    <d v="2017-11-16T00:00:00"/>
    <x v="3"/>
    <x v="10"/>
    <x v="180"/>
    <x v="1"/>
    <x v="1"/>
    <x v="5"/>
    <x v="1356"/>
    <n v="139.91999999999999"/>
    <n v="2"/>
    <x v="4997"/>
  </r>
  <r>
    <d v="2017-11-16T00:00:00"/>
    <x v="3"/>
    <x v="10"/>
    <x v="180"/>
    <x v="1"/>
    <x v="0"/>
    <x v="2"/>
    <x v="504"/>
    <n v="107.88"/>
    <n v="3"/>
    <x v="1275"/>
  </r>
  <r>
    <d v="2017-11-16T00:00:00"/>
    <x v="3"/>
    <x v="10"/>
    <x v="180"/>
    <x v="1"/>
    <x v="2"/>
    <x v="6"/>
    <x v="102"/>
    <n v="33.29"/>
    <n v="1"/>
    <x v="1582"/>
  </r>
  <r>
    <d v="2017-11-16T00:00:00"/>
    <x v="3"/>
    <x v="10"/>
    <x v="697"/>
    <x v="2"/>
    <x v="0"/>
    <x v="2"/>
    <x v="663"/>
    <n v="119.94"/>
    <n v="6"/>
    <x v="1689"/>
  </r>
  <r>
    <d v="2017-11-16T00:00:00"/>
    <x v="3"/>
    <x v="10"/>
    <x v="211"/>
    <x v="5"/>
    <x v="1"/>
    <x v="5"/>
    <x v="1031"/>
    <n v="17.309999999999999"/>
    <n v="3"/>
    <x v="465"/>
  </r>
  <r>
    <d v="2017-11-16T00:00:00"/>
    <x v="3"/>
    <x v="10"/>
    <x v="411"/>
    <x v="18"/>
    <x v="2"/>
    <x v="9"/>
    <x v="35"/>
    <n v="1.82"/>
    <n v="1"/>
    <x v="1109"/>
  </r>
  <r>
    <d v="2017-11-16T00:00:00"/>
    <x v="3"/>
    <x v="10"/>
    <x v="549"/>
    <x v="18"/>
    <x v="0"/>
    <x v="12"/>
    <x v="965"/>
    <n v="899.98"/>
    <n v="3"/>
    <x v="4998"/>
  </r>
  <r>
    <d v="2017-11-16T00:00:00"/>
    <x v="3"/>
    <x v="10"/>
    <x v="549"/>
    <x v="18"/>
    <x v="2"/>
    <x v="11"/>
    <x v="1219"/>
    <n v="86.35"/>
    <n v="3"/>
    <x v="472"/>
  </r>
  <r>
    <d v="2017-11-16T00:00:00"/>
    <x v="3"/>
    <x v="10"/>
    <x v="549"/>
    <x v="18"/>
    <x v="0"/>
    <x v="0"/>
    <x v="1578"/>
    <n v="139.96"/>
    <n v="5"/>
    <x v="439"/>
  </r>
  <r>
    <d v="2017-11-16T00:00:00"/>
    <x v="3"/>
    <x v="10"/>
    <x v="199"/>
    <x v="5"/>
    <x v="1"/>
    <x v="5"/>
    <x v="1107"/>
    <n v="119.94"/>
    <n v="3"/>
    <x v="1580"/>
  </r>
  <r>
    <d v="2017-11-16T00:00:00"/>
    <x v="3"/>
    <x v="10"/>
    <x v="199"/>
    <x v="5"/>
    <x v="1"/>
    <x v="5"/>
    <x v="114"/>
    <n v="12.42"/>
    <n v="3"/>
    <x v="116"/>
  </r>
  <r>
    <d v="2017-11-17T00:00:00"/>
    <x v="3"/>
    <x v="10"/>
    <x v="386"/>
    <x v="25"/>
    <x v="2"/>
    <x v="10"/>
    <x v="563"/>
    <n v="35.04"/>
    <n v="2"/>
    <x v="4999"/>
  </r>
  <r>
    <d v="2017-11-17T00:00:00"/>
    <x v="3"/>
    <x v="10"/>
    <x v="46"/>
    <x v="6"/>
    <x v="2"/>
    <x v="11"/>
    <x v="1607"/>
    <n v="50.94"/>
    <n v="3"/>
    <x v="1318"/>
  </r>
  <r>
    <d v="2017-11-17T00:00:00"/>
    <x v="3"/>
    <x v="10"/>
    <x v="773"/>
    <x v="4"/>
    <x v="1"/>
    <x v="14"/>
    <x v="1660"/>
    <n v="327.73"/>
    <n v="2"/>
    <x v="5000"/>
  </r>
  <r>
    <d v="2017-11-17T00:00:00"/>
    <x v="3"/>
    <x v="10"/>
    <x v="44"/>
    <x v="37"/>
    <x v="0"/>
    <x v="12"/>
    <x v="1642"/>
    <n v="10499.97"/>
    <n v="3"/>
    <x v="5001"/>
  </r>
  <r>
    <d v="2017-11-17T00:00:00"/>
    <x v="3"/>
    <x v="10"/>
    <x v="615"/>
    <x v="3"/>
    <x v="0"/>
    <x v="0"/>
    <x v="969"/>
    <n v="239.96"/>
    <n v="5"/>
    <x v="630"/>
  </r>
  <r>
    <d v="2017-11-17T00:00:00"/>
    <x v="3"/>
    <x v="10"/>
    <x v="340"/>
    <x v="2"/>
    <x v="2"/>
    <x v="6"/>
    <x v="1300"/>
    <n v="1247.6400000000001"/>
    <n v="3"/>
    <x v="1794"/>
  </r>
  <r>
    <d v="2017-11-17T00:00:00"/>
    <x v="3"/>
    <x v="10"/>
    <x v="494"/>
    <x v="1"/>
    <x v="2"/>
    <x v="9"/>
    <x v="671"/>
    <n v="13.9"/>
    <n v="2"/>
    <x v="780"/>
  </r>
  <r>
    <d v="2017-11-17T00:00:00"/>
    <x v="3"/>
    <x v="10"/>
    <x v="7"/>
    <x v="16"/>
    <x v="2"/>
    <x v="3"/>
    <x v="1830"/>
    <n v="19.61"/>
    <n v="3"/>
    <x v="266"/>
  </r>
  <r>
    <d v="2017-11-17T00:00:00"/>
    <x v="3"/>
    <x v="10"/>
    <x v="7"/>
    <x v="16"/>
    <x v="2"/>
    <x v="9"/>
    <x v="1399"/>
    <n v="4.16"/>
    <n v="7"/>
    <x v="3027"/>
  </r>
  <r>
    <d v="2017-11-17T00:00:00"/>
    <x v="3"/>
    <x v="10"/>
    <x v="584"/>
    <x v="12"/>
    <x v="2"/>
    <x v="3"/>
    <x v="1844"/>
    <n v="268.24"/>
    <n v="7"/>
    <x v="5002"/>
  </r>
  <r>
    <d v="2017-11-17T00:00:00"/>
    <x v="3"/>
    <x v="10"/>
    <x v="584"/>
    <x v="12"/>
    <x v="0"/>
    <x v="0"/>
    <x v="73"/>
    <n v="431.16"/>
    <n v="5"/>
    <x v="5003"/>
  </r>
  <r>
    <d v="2017-11-17T00:00:00"/>
    <x v="3"/>
    <x v="10"/>
    <x v="760"/>
    <x v="2"/>
    <x v="2"/>
    <x v="3"/>
    <x v="1759"/>
    <n v="38.880000000000003"/>
    <n v="6"/>
    <x v="2168"/>
  </r>
  <r>
    <d v="2017-11-17T00:00:00"/>
    <x v="3"/>
    <x v="10"/>
    <x v="760"/>
    <x v="2"/>
    <x v="1"/>
    <x v="5"/>
    <x v="391"/>
    <n v="187.76"/>
    <n v="4"/>
    <x v="421"/>
  </r>
  <r>
    <d v="2017-11-17T00:00:00"/>
    <x v="3"/>
    <x v="10"/>
    <x v="288"/>
    <x v="29"/>
    <x v="2"/>
    <x v="9"/>
    <x v="170"/>
    <n v="43.8"/>
    <n v="6"/>
    <x v="2510"/>
  </r>
  <r>
    <d v="2017-11-17T00:00:00"/>
    <x v="3"/>
    <x v="10"/>
    <x v="362"/>
    <x v="21"/>
    <x v="0"/>
    <x v="0"/>
    <x v="1164"/>
    <n v="79.989999999999995"/>
    <n v="1"/>
    <x v="2229"/>
  </r>
  <r>
    <d v="2017-11-17T00:00:00"/>
    <x v="3"/>
    <x v="10"/>
    <x v="362"/>
    <x v="21"/>
    <x v="0"/>
    <x v="2"/>
    <x v="1811"/>
    <n v="206.1"/>
    <n v="5"/>
    <x v="4258"/>
  </r>
  <r>
    <d v="2017-11-18T00:00:00"/>
    <x v="3"/>
    <x v="10"/>
    <x v="786"/>
    <x v="1"/>
    <x v="2"/>
    <x v="6"/>
    <x v="444"/>
    <n v="169.68"/>
    <n v="6"/>
    <x v="4171"/>
  </r>
  <r>
    <d v="2017-11-18T00:00:00"/>
    <x v="3"/>
    <x v="10"/>
    <x v="786"/>
    <x v="1"/>
    <x v="0"/>
    <x v="0"/>
    <x v="1137"/>
    <n v="132.52000000000001"/>
    <n v="4"/>
    <x v="4865"/>
  </r>
  <r>
    <d v="2017-11-18T00:00:00"/>
    <x v="3"/>
    <x v="10"/>
    <x v="786"/>
    <x v="1"/>
    <x v="2"/>
    <x v="4"/>
    <x v="656"/>
    <n v="2.96"/>
    <n v="2"/>
    <x v="65"/>
  </r>
  <r>
    <d v="2017-11-18T00:00:00"/>
    <x v="3"/>
    <x v="10"/>
    <x v="786"/>
    <x v="1"/>
    <x v="2"/>
    <x v="9"/>
    <x v="590"/>
    <n v="8.4499999999999993"/>
    <n v="2"/>
    <x v="1007"/>
  </r>
  <r>
    <d v="2017-11-18T00:00:00"/>
    <x v="3"/>
    <x v="10"/>
    <x v="786"/>
    <x v="1"/>
    <x v="2"/>
    <x v="6"/>
    <x v="449"/>
    <n v="95.94"/>
    <n v="3"/>
    <x v="956"/>
  </r>
  <r>
    <d v="2017-11-18T00:00:00"/>
    <x v="3"/>
    <x v="10"/>
    <x v="647"/>
    <x v="18"/>
    <x v="2"/>
    <x v="11"/>
    <x v="1702"/>
    <n v="38.86"/>
    <n v="7"/>
    <x v="169"/>
  </r>
  <r>
    <d v="2017-11-18T00:00:00"/>
    <x v="3"/>
    <x v="10"/>
    <x v="274"/>
    <x v="10"/>
    <x v="1"/>
    <x v="5"/>
    <x v="1724"/>
    <n v="19.760000000000002"/>
    <n v="4"/>
    <x v="1282"/>
  </r>
  <r>
    <d v="2017-11-18T00:00:00"/>
    <x v="3"/>
    <x v="10"/>
    <x v="670"/>
    <x v="11"/>
    <x v="2"/>
    <x v="3"/>
    <x v="359"/>
    <n v="44.38"/>
    <n v="1"/>
    <x v="1102"/>
  </r>
  <r>
    <d v="2017-11-18T00:00:00"/>
    <x v="3"/>
    <x v="10"/>
    <x v="670"/>
    <x v="11"/>
    <x v="2"/>
    <x v="16"/>
    <x v="818"/>
    <n v="2.94"/>
    <n v="1"/>
    <x v="5004"/>
  </r>
  <r>
    <d v="2017-11-18T00:00:00"/>
    <x v="3"/>
    <x v="10"/>
    <x v="607"/>
    <x v="2"/>
    <x v="0"/>
    <x v="2"/>
    <x v="1474"/>
    <n v="74.95"/>
    <n v="5"/>
    <x v="5005"/>
  </r>
  <r>
    <d v="2017-11-18T00:00:00"/>
    <x v="3"/>
    <x v="10"/>
    <x v="763"/>
    <x v="11"/>
    <x v="2"/>
    <x v="6"/>
    <x v="290"/>
    <n v="81.36"/>
    <n v="5"/>
    <x v="5006"/>
  </r>
  <r>
    <d v="2017-11-18T00:00:00"/>
    <x v="3"/>
    <x v="10"/>
    <x v="763"/>
    <x v="11"/>
    <x v="2"/>
    <x v="9"/>
    <x v="337"/>
    <n v="20.23"/>
    <n v="8"/>
    <x v="5007"/>
  </r>
  <r>
    <d v="2017-11-18T00:00:00"/>
    <x v="3"/>
    <x v="10"/>
    <x v="763"/>
    <x v="11"/>
    <x v="2"/>
    <x v="10"/>
    <x v="1484"/>
    <n v="389.06"/>
    <n v="4"/>
    <x v="5008"/>
  </r>
  <r>
    <d v="2017-11-18T00:00:00"/>
    <x v="3"/>
    <x v="10"/>
    <x v="763"/>
    <x v="11"/>
    <x v="2"/>
    <x v="3"/>
    <x v="1049"/>
    <n v="20.74"/>
    <n v="4"/>
    <x v="1262"/>
  </r>
  <r>
    <d v="2017-11-18T00:00:00"/>
    <x v="3"/>
    <x v="10"/>
    <x v="763"/>
    <x v="11"/>
    <x v="2"/>
    <x v="3"/>
    <x v="547"/>
    <n v="41.47"/>
    <n v="8"/>
    <x v="700"/>
  </r>
  <r>
    <d v="2017-11-18T00:00:00"/>
    <x v="3"/>
    <x v="10"/>
    <x v="122"/>
    <x v="3"/>
    <x v="2"/>
    <x v="13"/>
    <x v="1078"/>
    <n v="55.58"/>
    <n v="6"/>
    <x v="3783"/>
  </r>
  <r>
    <d v="2017-11-18T00:00:00"/>
    <x v="3"/>
    <x v="10"/>
    <x v="122"/>
    <x v="3"/>
    <x v="1"/>
    <x v="1"/>
    <x v="76"/>
    <n v="127.39"/>
    <n v="2"/>
    <x v="5009"/>
  </r>
  <r>
    <d v="2017-11-18T00:00:00"/>
    <x v="3"/>
    <x v="10"/>
    <x v="238"/>
    <x v="0"/>
    <x v="2"/>
    <x v="6"/>
    <x v="841"/>
    <n v="92.52"/>
    <n v="6"/>
    <x v="1000"/>
  </r>
  <r>
    <d v="2017-11-18T00:00:00"/>
    <x v="3"/>
    <x v="10"/>
    <x v="238"/>
    <x v="0"/>
    <x v="2"/>
    <x v="6"/>
    <x v="755"/>
    <n v="37.76"/>
    <n v="1"/>
    <x v="1278"/>
  </r>
  <r>
    <d v="2017-11-18T00:00:00"/>
    <x v="3"/>
    <x v="10"/>
    <x v="238"/>
    <x v="0"/>
    <x v="2"/>
    <x v="8"/>
    <x v="1165"/>
    <n v="7.38"/>
    <n v="2"/>
    <x v="1540"/>
  </r>
  <r>
    <d v="2017-11-18T00:00:00"/>
    <x v="3"/>
    <x v="10"/>
    <x v="238"/>
    <x v="0"/>
    <x v="1"/>
    <x v="5"/>
    <x v="1684"/>
    <n v="5.82"/>
    <n v="2"/>
    <x v="2995"/>
  </r>
  <r>
    <d v="2017-11-19T00:00:00"/>
    <x v="3"/>
    <x v="10"/>
    <x v="698"/>
    <x v="3"/>
    <x v="1"/>
    <x v="7"/>
    <x v="1070"/>
    <n v="219.08"/>
    <n v="3"/>
    <x v="5010"/>
  </r>
  <r>
    <d v="2017-11-19T00:00:00"/>
    <x v="3"/>
    <x v="10"/>
    <x v="776"/>
    <x v="2"/>
    <x v="2"/>
    <x v="9"/>
    <x v="1523"/>
    <n v="41.28"/>
    <n v="6"/>
    <x v="3299"/>
  </r>
  <r>
    <d v="2017-11-19T00:00:00"/>
    <x v="3"/>
    <x v="10"/>
    <x v="776"/>
    <x v="2"/>
    <x v="2"/>
    <x v="3"/>
    <x v="132"/>
    <n v="13.36"/>
    <n v="2"/>
    <x v="950"/>
  </r>
  <r>
    <d v="2017-11-19T00:00:00"/>
    <x v="3"/>
    <x v="10"/>
    <x v="72"/>
    <x v="5"/>
    <x v="0"/>
    <x v="2"/>
    <x v="427"/>
    <n v="31.97"/>
    <n v="4"/>
    <x v="534"/>
  </r>
  <r>
    <d v="2017-11-19T00:00:00"/>
    <x v="3"/>
    <x v="10"/>
    <x v="212"/>
    <x v="4"/>
    <x v="2"/>
    <x v="3"/>
    <x v="1845"/>
    <n v="16.899999999999999"/>
    <n v="4"/>
    <x v="1335"/>
  </r>
  <r>
    <d v="2017-11-19T00:00:00"/>
    <x v="3"/>
    <x v="10"/>
    <x v="212"/>
    <x v="4"/>
    <x v="2"/>
    <x v="16"/>
    <x v="1302"/>
    <n v="6.67"/>
    <n v="1"/>
    <x v="1538"/>
  </r>
  <r>
    <d v="2017-11-19T00:00:00"/>
    <x v="3"/>
    <x v="10"/>
    <x v="212"/>
    <x v="4"/>
    <x v="2"/>
    <x v="11"/>
    <x v="1192"/>
    <n v="99.14"/>
    <n v="4"/>
    <x v="1570"/>
  </r>
  <r>
    <d v="2017-11-19T00:00:00"/>
    <x v="3"/>
    <x v="10"/>
    <x v="212"/>
    <x v="4"/>
    <x v="1"/>
    <x v="5"/>
    <x v="463"/>
    <n v="15.99"/>
    <n v="2"/>
    <x v="774"/>
  </r>
  <r>
    <d v="2017-11-19T00:00:00"/>
    <x v="3"/>
    <x v="10"/>
    <x v="670"/>
    <x v="4"/>
    <x v="1"/>
    <x v="1"/>
    <x v="1088"/>
    <n v="233.06"/>
    <n v="3"/>
    <x v="5011"/>
  </r>
  <r>
    <d v="2017-11-19T00:00:00"/>
    <x v="3"/>
    <x v="10"/>
    <x v="95"/>
    <x v="4"/>
    <x v="1"/>
    <x v="1"/>
    <x v="634"/>
    <n v="305.31"/>
    <n v="2"/>
    <x v="5012"/>
  </r>
  <r>
    <d v="2017-11-19T00:00:00"/>
    <x v="3"/>
    <x v="10"/>
    <x v="579"/>
    <x v="17"/>
    <x v="1"/>
    <x v="5"/>
    <x v="639"/>
    <n v="821.88"/>
    <n v="6"/>
    <x v="737"/>
  </r>
  <r>
    <d v="2017-11-19T00:00:00"/>
    <x v="3"/>
    <x v="10"/>
    <x v="579"/>
    <x v="17"/>
    <x v="2"/>
    <x v="9"/>
    <x v="1301"/>
    <n v="21.96"/>
    <n v="2"/>
    <x v="2357"/>
  </r>
  <r>
    <d v="2017-11-19T00:00:00"/>
    <x v="3"/>
    <x v="10"/>
    <x v="303"/>
    <x v="5"/>
    <x v="2"/>
    <x v="6"/>
    <x v="896"/>
    <n v="305.01"/>
    <n v="9"/>
    <x v="2909"/>
  </r>
  <r>
    <d v="2017-11-19T00:00:00"/>
    <x v="3"/>
    <x v="10"/>
    <x v="303"/>
    <x v="5"/>
    <x v="1"/>
    <x v="5"/>
    <x v="821"/>
    <n v="18.7"/>
    <n v="1"/>
    <x v="4706"/>
  </r>
  <r>
    <d v="2017-11-19T00:00:00"/>
    <x v="3"/>
    <x v="10"/>
    <x v="522"/>
    <x v="2"/>
    <x v="2"/>
    <x v="13"/>
    <x v="71"/>
    <n v="16.739999999999998"/>
    <n v="3"/>
    <x v="5013"/>
  </r>
  <r>
    <d v="2017-11-19T00:00:00"/>
    <x v="3"/>
    <x v="10"/>
    <x v="522"/>
    <x v="2"/>
    <x v="2"/>
    <x v="10"/>
    <x v="1324"/>
    <n v="2504.7399999999998"/>
    <n v="7"/>
    <x v="5014"/>
  </r>
  <r>
    <d v="2017-11-19T00:00:00"/>
    <x v="3"/>
    <x v="10"/>
    <x v="673"/>
    <x v="4"/>
    <x v="1"/>
    <x v="7"/>
    <x v="1600"/>
    <n v="718.12"/>
    <n v="6"/>
    <x v="2805"/>
  </r>
  <r>
    <d v="2017-11-19T00:00:00"/>
    <x v="3"/>
    <x v="10"/>
    <x v="673"/>
    <x v="4"/>
    <x v="2"/>
    <x v="11"/>
    <x v="322"/>
    <n v="31.78"/>
    <n v="4"/>
    <x v="3113"/>
  </r>
  <r>
    <d v="2017-11-19T00:00:00"/>
    <x v="3"/>
    <x v="10"/>
    <x v="165"/>
    <x v="25"/>
    <x v="2"/>
    <x v="4"/>
    <x v="576"/>
    <n v="25.06"/>
    <n v="7"/>
    <x v="1332"/>
  </r>
  <r>
    <d v="2017-11-19T00:00:00"/>
    <x v="3"/>
    <x v="10"/>
    <x v="109"/>
    <x v="4"/>
    <x v="1"/>
    <x v="1"/>
    <x v="971"/>
    <n v="191.06"/>
    <n v="3"/>
    <x v="5015"/>
  </r>
  <r>
    <d v="2017-11-19T00:00:00"/>
    <x v="3"/>
    <x v="10"/>
    <x v="109"/>
    <x v="4"/>
    <x v="2"/>
    <x v="11"/>
    <x v="898"/>
    <n v="13.04"/>
    <n v="5"/>
    <x v="479"/>
  </r>
  <r>
    <d v="2017-11-19T00:00:00"/>
    <x v="3"/>
    <x v="10"/>
    <x v="109"/>
    <x v="4"/>
    <x v="2"/>
    <x v="9"/>
    <x v="1045"/>
    <n v="1525.19"/>
    <n v="6"/>
    <x v="5016"/>
  </r>
  <r>
    <d v="2017-11-19T00:00:00"/>
    <x v="3"/>
    <x v="10"/>
    <x v="100"/>
    <x v="18"/>
    <x v="2"/>
    <x v="9"/>
    <x v="1172"/>
    <n v="59.91"/>
    <n v="7"/>
    <x v="5017"/>
  </r>
  <r>
    <d v="2017-11-19T00:00:00"/>
    <x v="3"/>
    <x v="10"/>
    <x v="465"/>
    <x v="25"/>
    <x v="2"/>
    <x v="11"/>
    <x v="1577"/>
    <n v="22.96"/>
    <n v="7"/>
    <x v="95"/>
  </r>
  <r>
    <d v="2017-11-19T00:00:00"/>
    <x v="3"/>
    <x v="10"/>
    <x v="104"/>
    <x v="2"/>
    <x v="2"/>
    <x v="9"/>
    <x v="418"/>
    <n v="58.41"/>
    <n v="7"/>
    <x v="5018"/>
  </r>
  <r>
    <d v="2017-11-19T00:00:00"/>
    <x v="3"/>
    <x v="10"/>
    <x v="104"/>
    <x v="2"/>
    <x v="1"/>
    <x v="7"/>
    <x v="1174"/>
    <n v="79.97"/>
    <n v="3"/>
    <x v="3592"/>
  </r>
  <r>
    <d v="2017-11-20T00:00:00"/>
    <x v="3"/>
    <x v="10"/>
    <x v="311"/>
    <x v="5"/>
    <x v="1"/>
    <x v="5"/>
    <x v="1271"/>
    <n v="42.6"/>
    <n v="3"/>
    <x v="1773"/>
  </r>
  <r>
    <d v="2017-11-20T00:00:00"/>
    <x v="3"/>
    <x v="10"/>
    <x v="311"/>
    <x v="5"/>
    <x v="2"/>
    <x v="9"/>
    <x v="595"/>
    <n v="84.06"/>
    <n v="7"/>
    <x v="3760"/>
  </r>
  <r>
    <d v="2017-11-20T00:00:00"/>
    <x v="3"/>
    <x v="10"/>
    <x v="100"/>
    <x v="12"/>
    <x v="2"/>
    <x v="11"/>
    <x v="1465"/>
    <n v="23.97"/>
    <n v="7"/>
    <x v="317"/>
  </r>
  <r>
    <d v="2017-11-20T00:00:00"/>
    <x v="3"/>
    <x v="10"/>
    <x v="100"/>
    <x v="12"/>
    <x v="2"/>
    <x v="11"/>
    <x v="188"/>
    <n v="28.73"/>
    <n v="3"/>
    <x v="1680"/>
  </r>
  <r>
    <d v="2017-11-20T00:00:00"/>
    <x v="3"/>
    <x v="10"/>
    <x v="548"/>
    <x v="18"/>
    <x v="1"/>
    <x v="5"/>
    <x v="62"/>
    <n v="77.599999999999994"/>
    <n v="5"/>
    <x v="5019"/>
  </r>
  <r>
    <d v="2017-11-20T00:00:00"/>
    <x v="3"/>
    <x v="10"/>
    <x v="548"/>
    <x v="18"/>
    <x v="1"/>
    <x v="5"/>
    <x v="1684"/>
    <n v="4.66"/>
    <n v="2"/>
    <x v="3483"/>
  </r>
  <r>
    <d v="2017-11-20T00:00:00"/>
    <x v="3"/>
    <x v="10"/>
    <x v="499"/>
    <x v="5"/>
    <x v="1"/>
    <x v="1"/>
    <x v="1276"/>
    <n v="283.92"/>
    <n v="5"/>
    <x v="5020"/>
  </r>
  <r>
    <d v="2017-11-20T00:00:00"/>
    <x v="3"/>
    <x v="10"/>
    <x v="472"/>
    <x v="7"/>
    <x v="2"/>
    <x v="11"/>
    <x v="616"/>
    <n v="22"/>
    <n v="10"/>
    <x v="3744"/>
  </r>
  <r>
    <d v="2017-11-20T00:00:00"/>
    <x v="3"/>
    <x v="10"/>
    <x v="150"/>
    <x v="2"/>
    <x v="2"/>
    <x v="3"/>
    <x v="1752"/>
    <n v="46.76"/>
    <n v="7"/>
    <x v="3356"/>
  </r>
  <r>
    <d v="2017-11-20T00:00:00"/>
    <x v="3"/>
    <x v="10"/>
    <x v="150"/>
    <x v="2"/>
    <x v="1"/>
    <x v="14"/>
    <x v="1102"/>
    <n v="183.97"/>
    <n v="2"/>
    <x v="5021"/>
  </r>
  <r>
    <d v="2017-11-20T00:00:00"/>
    <x v="3"/>
    <x v="10"/>
    <x v="150"/>
    <x v="2"/>
    <x v="0"/>
    <x v="2"/>
    <x v="423"/>
    <n v="1259.97"/>
    <n v="3"/>
    <x v="4709"/>
  </r>
  <r>
    <d v="2017-11-20T00:00:00"/>
    <x v="3"/>
    <x v="10"/>
    <x v="150"/>
    <x v="2"/>
    <x v="2"/>
    <x v="11"/>
    <x v="458"/>
    <n v="68.97"/>
    <n v="3"/>
    <x v="5022"/>
  </r>
  <r>
    <d v="2017-11-20T00:00:00"/>
    <x v="3"/>
    <x v="10"/>
    <x v="433"/>
    <x v="23"/>
    <x v="1"/>
    <x v="1"/>
    <x v="301"/>
    <n v="209.57"/>
    <n v="2"/>
    <x v="5023"/>
  </r>
  <r>
    <d v="2017-11-20T00:00:00"/>
    <x v="3"/>
    <x v="10"/>
    <x v="140"/>
    <x v="17"/>
    <x v="1"/>
    <x v="5"/>
    <x v="29"/>
    <n v="27.58"/>
    <n v="2"/>
    <x v="96"/>
  </r>
  <r>
    <d v="2017-11-20T00:00:00"/>
    <x v="3"/>
    <x v="10"/>
    <x v="7"/>
    <x v="2"/>
    <x v="0"/>
    <x v="0"/>
    <x v="996"/>
    <n v="2.97"/>
    <n v="3"/>
    <x v="1632"/>
  </r>
  <r>
    <d v="2017-11-20T00:00:00"/>
    <x v="3"/>
    <x v="10"/>
    <x v="7"/>
    <x v="2"/>
    <x v="0"/>
    <x v="2"/>
    <x v="704"/>
    <n v="569.99"/>
    <n v="1"/>
    <x v="5024"/>
  </r>
  <r>
    <d v="2017-11-20T00:00:00"/>
    <x v="3"/>
    <x v="10"/>
    <x v="7"/>
    <x v="2"/>
    <x v="1"/>
    <x v="5"/>
    <x v="1370"/>
    <n v="50.97"/>
    <n v="3"/>
    <x v="4124"/>
  </r>
  <r>
    <d v="2017-11-21T00:00:00"/>
    <x v="3"/>
    <x v="10"/>
    <x v="192"/>
    <x v="1"/>
    <x v="1"/>
    <x v="7"/>
    <x v="696"/>
    <n v="70.98"/>
    <n v="1"/>
    <x v="2636"/>
  </r>
  <r>
    <d v="2017-11-21T00:00:00"/>
    <x v="3"/>
    <x v="10"/>
    <x v="459"/>
    <x v="2"/>
    <x v="1"/>
    <x v="5"/>
    <x v="1494"/>
    <n v="27.42"/>
    <n v="1"/>
    <x v="3555"/>
  </r>
  <r>
    <d v="2017-11-21T00:00:00"/>
    <x v="3"/>
    <x v="10"/>
    <x v="446"/>
    <x v="5"/>
    <x v="2"/>
    <x v="6"/>
    <x v="444"/>
    <n v="56.56"/>
    <n v="2"/>
    <x v="4626"/>
  </r>
  <r>
    <d v="2017-11-21T00:00:00"/>
    <x v="3"/>
    <x v="10"/>
    <x v="446"/>
    <x v="5"/>
    <x v="2"/>
    <x v="11"/>
    <x v="1294"/>
    <n v="5.56"/>
    <n v="2"/>
    <x v="1830"/>
  </r>
  <r>
    <d v="2017-11-21T00:00:00"/>
    <x v="3"/>
    <x v="10"/>
    <x v="446"/>
    <x v="5"/>
    <x v="2"/>
    <x v="4"/>
    <x v="1156"/>
    <n v="9.02"/>
    <n v="2"/>
    <x v="1152"/>
  </r>
  <r>
    <d v="2017-11-21T00:00:00"/>
    <x v="3"/>
    <x v="10"/>
    <x v="446"/>
    <x v="5"/>
    <x v="2"/>
    <x v="10"/>
    <x v="912"/>
    <n v="8.6199999999999992"/>
    <n v="1"/>
    <x v="2600"/>
  </r>
  <r>
    <d v="2017-11-21T00:00:00"/>
    <x v="3"/>
    <x v="10"/>
    <x v="446"/>
    <x v="5"/>
    <x v="0"/>
    <x v="2"/>
    <x v="1328"/>
    <n v="659.98"/>
    <n v="3"/>
    <x v="4066"/>
  </r>
  <r>
    <d v="2017-11-21T00:00:00"/>
    <x v="3"/>
    <x v="10"/>
    <x v="246"/>
    <x v="13"/>
    <x v="2"/>
    <x v="3"/>
    <x v="121"/>
    <n v="8.4499999999999993"/>
    <n v="2"/>
    <x v="269"/>
  </r>
  <r>
    <d v="2017-11-21T00:00:00"/>
    <x v="3"/>
    <x v="10"/>
    <x v="246"/>
    <x v="13"/>
    <x v="2"/>
    <x v="6"/>
    <x v="474"/>
    <n v="39.299999999999997"/>
    <n v="4"/>
    <x v="79"/>
  </r>
  <r>
    <d v="2017-11-21T00:00:00"/>
    <x v="3"/>
    <x v="10"/>
    <x v="266"/>
    <x v="5"/>
    <x v="2"/>
    <x v="11"/>
    <x v="1169"/>
    <n v="11.76"/>
    <n v="4"/>
    <x v="578"/>
  </r>
  <r>
    <d v="2017-11-21T00:00:00"/>
    <x v="3"/>
    <x v="10"/>
    <x v="266"/>
    <x v="5"/>
    <x v="2"/>
    <x v="9"/>
    <x v="1154"/>
    <n v="40.74"/>
    <n v="2"/>
    <x v="5025"/>
  </r>
  <r>
    <d v="2017-11-21T00:00:00"/>
    <x v="3"/>
    <x v="10"/>
    <x v="299"/>
    <x v="1"/>
    <x v="2"/>
    <x v="9"/>
    <x v="450"/>
    <n v="150.80000000000001"/>
    <n v="5"/>
    <x v="2331"/>
  </r>
  <r>
    <d v="2017-11-21T00:00:00"/>
    <x v="3"/>
    <x v="10"/>
    <x v="299"/>
    <x v="1"/>
    <x v="0"/>
    <x v="15"/>
    <x v="838"/>
    <n v="1039.99"/>
    <n v="1"/>
    <x v="5026"/>
  </r>
  <r>
    <d v="2017-11-21T00:00:00"/>
    <x v="3"/>
    <x v="10"/>
    <x v="299"/>
    <x v="1"/>
    <x v="2"/>
    <x v="3"/>
    <x v="350"/>
    <n v="51.84"/>
    <n v="8"/>
    <x v="1799"/>
  </r>
  <r>
    <d v="2017-11-21T00:00:00"/>
    <x v="3"/>
    <x v="10"/>
    <x v="747"/>
    <x v="4"/>
    <x v="0"/>
    <x v="2"/>
    <x v="1510"/>
    <n v="55.18"/>
    <n v="3"/>
    <x v="3254"/>
  </r>
  <r>
    <d v="2017-11-22T00:00:00"/>
    <x v="3"/>
    <x v="10"/>
    <x v="410"/>
    <x v="4"/>
    <x v="2"/>
    <x v="11"/>
    <x v="386"/>
    <n v="35.71"/>
    <n v="8"/>
    <x v="2224"/>
  </r>
  <r>
    <d v="2017-11-23T00:00:00"/>
    <x v="3"/>
    <x v="10"/>
    <x v="749"/>
    <x v="12"/>
    <x v="0"/>
    <x v="0"/>
    <x v="1393"/>
    <n v="74.11"/>
    <n v="8"/>
    <x v="5027"/>
  </r>
  <r>
    <d v="2017-11-23T00:00:00"/>
    <x v="3"/>
    <x v="10"/>
    <x v="749"/>
    <x v="12"/>
    <x v="0"/>
    <x v="2"/>
    <x v="1245"/>
    <n v="27.99"/>
    <n v="1"/>
    <x v="2069"/>
  </r>
  <r>
    <d v="2017-11-23T00:00:00"/>
    <x v="3"/>
    <x v="10"/>
    <x v="749"/>
    <x v="12"/>
    <x v="2"/>
    <x v="11"/>
    <x v="624"/>
    <n v="3.3"/>
    <n v="1"/>
    <x v="131"/>
  </r>
  <r>
    <d v="2017-11-23T00:00:00"/>
    <x v="3"/>
    <x v="10"/>
    <x v="396"/>
    <x v="10"/>
    <x v="1"/>
    <x v="5"/>
    <x v="1271"/>
    <n v="28.4"/>
    <n v="2"/>
    <x v="1146"/>
  </r>
  <r>
    <d v="2017-11-23T00:00:00"/>
    <x v="3"/>
    <x v="10"/>
    <x v="396"/>
    <x v="10"/>
    <x v="2"/>
    <x v="9"/>
    <x v="256"/>
    <n v="287.92"/>
    <n v="8"/>
    <x v="5028"/>
  </r>
  <r>
    <d v="2017-11-23T00:00:00"/>
    <x v="3"/>
    <x v="10"/>
    <x v="251"/>
    <x v="13"/>
    <x v="1"/>
    <x v="5"/>
    <x v="466"/>
    <n v="24.05"/>
    <n v="9"/>
    <x v="196"/>
  </r>
  <r>
    <d v="2017-11-23T00:00:00"/>
    <x v="3"/>
    <x v="10"/>
    <x v="279"/>
    <x v="13"/>
    <x v="2"/>
    <x v="9"/>
    <x v="59"/>
    <n v="7.48"/>
    <n v="1"/>
    <x v="5029"/>
  </r>
  <r>
    <d v="2017-11-23T00:00:00"/>
    <x v="3"/>
    <x v="10"/>
    <x v="623"/>
    <x v="3"/>
    <x v="1"/>
    <x v="5"/>
    <x v="1258"/>
    <n v="6.46"/>
    <n v="1"/>
    <x v="5030"/>
  </r>
  <r>
    <d v="2017-11-23T00:00:00"/>
    <x v="3"/>
    <x v="10"/>
    <x v="623"/>
    <x v="3"/>
    <x v="2"/>
    <x v="8"/>
    <x v="421"/>
    <n v="11.52"/>
    <n v="5"/>
    <x v="1712"/>
  </r>
  <r>
    <d v="2017-11-23T00:00:00"/>
    <x v="3"/>
    <x v="10"/>
    <x v="623"/>
    <x v="3"/>
    <x v="0"/>
    <x v="2"/>
    <x v="754"/>
    <n v="222.38"/>
    <n v="2"/>
    <x v="1813"/>
  </r>
  <r>
    <d v="2017-11-23T00:00:00"/>
    <x v="3"/>
    <x v="10"/>
    <x v="550"/>
    <x v="4"/>
    <x v="0"/>
    <x v="2"/>
    <x v="980"/>
    <n v="195.96"/>
    <n v="5"/>
    <x v="4448"/>
  </r>
  <r>
    <d v="2017-11-23T00:00:00"/>
    <x v="3"/>
    <x v="10"/>
    <x v="222"/>
    <x v="10"/>
    <x v="2"/>
    <x v="16"/>
    <x v="818"/>
    <n v="4.3600000000000003"/>
    <n v="2"/>
    <x v="3275"/>
  </r>
  <r>
    <d v="2017-11-23T00:00:00"/>
    <x v="3"/>
    <x v="10"/>
    <x v="36"/>
    <x v="3"/>
    <x v="2"/>
    <x v="3"/>
    <x v="1247"/>
    <n v="10.69"/>
    <n v="2"/>
    <x v="890"/>
  </r>
  <r>
    <d v="2017-11-23T00:00:00"/>
    <x v="3"/>
    <x v="10"/>
    <x v="394"/>
    <x v="4"/>
    <x v="2"/>
    <x v="3"/>
    <x v="1265"/>
    <n v="36.29"/>
    <n v="7"/>
    <x v="66"/>
  </r>
  <r>
    <d v="2017-11-23T00:00:00"/>
    <x v="3"/>
    <x v="10"/>
    <x v="394"/>
    <x v="4"/>
    <x v="2"/>
    <x v="3"/>
    <x v="177"/>
    <n v="78.3"/>
    <n v="2"/>
    <x v="32"/>
  </r>
  <r>
    <d v="2017-11-23T00:00:00"/>
    <x v="3"/>
    <x v="10"/>
    <x v="394"/>
    <x v="4"/>
    <x v="1"/>
    <x v="7"/>
    <x v="981"/>
    <n v="127.79"/>
    <n v="1"/>
    <x v="5031"/>
  </r>
  <r>
    <d v="2017-11-23T00:00:00"/>
    <x v="3"/>
    <x v="10"/>
    <x v="394"/>
    <x v="4"/>
    <x v="2"/>
    <x v="9"/>
    <x v="1249"/>
    <n v="6.1"/>
    <n v="2"/>
    <x v="1618"/>
  </r>
  <r>
    <d v="2017-11-24T00:00:00"/>
    <x v="3"/>
    <x v="10"/>
    <x v="258"/>
    <x v="4"/>
    <x v="2"/>
    <x v="4"/>
    <x v="1156"/>
    <n v="10.82"/>
    <n v="3"/>
    <x v="5032"/>
  </r>
  <r>
    <d v="2017-11-24T00:00:00"/>
    <x v="3"/>
    <x v="10"/>
    <x v="491"/>
    <x v="2"/>
    <x v="2"/>
    <x v="3"/>
    <x v="153"/>
    <n v="5.88"/>
    <n v="1"/>
    <x v="339"/>
  </r>
  <r>
    <d v="2017-11-24T00:00:00"/>
    <x v="3"/>
    <x v="10"/>
    <x v="491"/>
    <x v="2"/>
    <x v="1"/>
    <x v="1"/>
    <x v="1451"/>
    <n v="977.29"/>
    <n v="6"/>
    <x v="5033"/>
  </r>
  <r>
    <d v="2017-11-24T00:00:00"/>
    <x v="3"/>
    <x v="10"/>
    <x v="293"/>
    <x v="20"/>
    <x v="0"/>
    <x v="2"/>
    <x v="1585"/>
    <n v="79.099999999999994"/>
    <n v="2"/>
    <x v="5034"/>
  </r>
  <r>
    <d v="2017-11-24T00:00:00"/>
    <x v="3"/>
    <x v="10"/>
    <x v="293"/>
    <x v="20"/>
    <x v="2"/>
    <x v="9"/>
    <x v="295"/>
    <n v="327.84"/>
    <n v="8"/>
    <x v="5035"/>
  </r>
  <r>
    <d v="2017-11-24T00:00:00"/>
    <x v="3"/>
    <x v="10"/>
    <x v="399"/>
    <x v="17"/>
    <x v="2"/>
    <x v="9"/>
    <x v="27"/>
    <n v="2.88"/>
    <n v="1"/>
    <x v="44"/>
  </r>
  <r>
    <d v="2017-11-24T00:00:00"/>
    <x v="3"/>
    <x v="10"/>
    <x v="399"/>
    <x v="17"/>
    <x v="2"/>
    <x v="6"/>
    <x v="1282"/>
    <n v="1443.96"/>
    <n v="12"/>
    <x v="5036"/>
  </r>
  <r>
    <d v="2017-11-24T00:00:00"/>
    <x v="3"/>
    <x v="10"/>
    <x v="45"/>
    <x v="22"/>
    <x v="2"/>
    <x v="9"/>
    <x v="340"/>
    <n v="20.72"/>
    <n v="2"/>
    <x v="5037"/>
  </r>
  <r>
    <d v="2017-11-24T00:00:00"/>
    <x v="3"/>
    <x v="10"/>
    <x v="45"/>
    <x v="22"/>
    <x v="2"/>
    <x v="6"/>
    <x v="1576"/>
    <n v="415.87"/>
    <n v="8"/>
    <x v="5038"/>
  </r>
  <r>
    <d v="2017-11-24T00:00:00"/>
    <x v="3"/>
    <x v="10"/>
    <x v="84"/>
    <x v="12"/>
    <x v="2"/>
    <x v="9"/>
    <x v="1662"/>
    <n v="19.010000000000002"/>
    <n v="8"/>
    <x v="5039"/>
  </r>
  <r>
    <d v="2017-11-24T00:00:00"/>
    <x v="3"/>
    <x v="10"/>
    <x v="499"/>
    <x v="2"/>
    <x v="2"/>
    <x v="11"/>
    <x v="1568"/>
    <n v="16.38"/>
    <n v="9"/>
    <x v="5040"/>
  </r>
  <r>
    <d v="2017-11-24T00:00:00"/>
    <x v="3"/>
    <x v="10"/>
    <x v="499"/>
    <x v="2"/>
    <x v="2"/>
    <x v="13"/>
    <x v="1052"/>
    <n v="167.96"/>
    <n v="2"/>
    <x v="3174"/>
  </r>
  <r>
    <d v="2017-11-24T00:00:00"/>
    <x v="3"/>
    <x v="10"/>
    <x v="499"/>
    <x v="2"/>
    <x v="1"/>
    <x v="14"/>
    <x v="1463"/>
    <n v="321.57"/>
    <n v="2"/>
    <x v="5041"/>
  </r>
  <r>
    <d v="2017-11-24T00:00:00"/>
    <x v="3"/>
    <x v="10"/>
    <x v="499"/>
    <x v="2"/>
    <x v="2"/>
    <x v="3"/>
    <x v="66"/>
    <n v="12.96"/>
    <n v="2"/>
    <x v="202"/>
  </r>
  <r>
    <d v="2017-11-24T00:00:00"/>
    <x v="3"/>
    <x v="10"/>
    <x v="349"/>
    <x v="5"/>
    <x v="2"/>
    <x v="11"/>
    <x v="1702"/>
    <n v="27.76"/>
    <n v="4"/>
    <x v="533"/>
  </r>
  <r>
    <d v="2017-11-24T00:00:00"/>
    <x v="3"/>
    <x v="10"/>
    <x v="598"/>
    <x v="13"/>
    <x v="0"/>
    <x v="2"/>
    <x v="1725"/>
    <n v="89.99"/>
    <n v="2"/>
    <x v="5042"/>
  </r>
  <r>
    <d v="2017-11-24T00:00:00"/>
    <x v="3"/>
    <x v="10"/>
    <x v="598"/>
    <x v="13"/>
    <x v="2"/>
    <x v="3"/>
    <x v="293"/>
    <n v="229.54"/>
    <n v="7"/>
    <x v="4726"/>
  </r>
  <r>
    <d v="2017-11-24T00:00:00"/>
    <x v="3"/>
    <x v="10"/>
    <x v="503"/>
    <x v="42"/>
    <x v="2"/>
    <x v="6"/>
    <x v="102"/>
    <n v="33.29"/>
    <n v="1"/>
    <x v="1582"/>
  </r>
  <r>
    <d v="2017-11-24T00:00:00"/>
    <x v="3"/>
    <x v="10"/>
    <x v="230"/>
    <x v="5"/>
    <x v="2"/>
    <x v="3"/>
    <x v="948"/>
    <n v="7.78"/>
    <n v="1"/>
    <x v="3395"/>
  </r>
  <r>
    <d v="2017-11-24T00:00:00"/>
    <x v="3"/>
    <x v="10"/>
    <x v="741"/>
    <x v="4"/>
    <x v="2"/>
    <x v="10"/>
    <x v="101"/>
    <n v="13.76"/>
    <n v="1"/>
    <x v="5043"/>
  </r>
  <r>
    <d v="2017-11-24T00:00:00"/>
    <x v="3"/>
    <x v="10"/>
    <x v="716"/>
    <x v="23"/>
    <x v="2"/>
    <x v="9"/>
    <x v="1807"/>
    <n v="11.67"/>
    <n v="3"/>
    <x v="4198"/>
  </r>
  <r>
    <d v="2017-11-24T00:00:00"/>
    <x v="3"/>
    <x v="10"/>
    <x v="716"/>
    <x v="23"/>
    <x v="2"/>
    <x v="13"/>
    <x v="1078"/>
    <n v="64.849999999999994"/>
    <n v="7"/>
    <x v="3947"/>
  </r>
  <r>
    <d v="2017-11-24T00:00:00"/>
    <x v="3"/>
    <x v="10"/>
    <x v="118"/>
    <x v="5"/>
    <x v="1"/>
    <x v="7"/>
    <x v="985"/>
    <n v="364.08"/>
    <n v="2"/>
    <x v="22"/>
  </r>
  <r>
    <d v="2017-11-24T00:00:00"/>
    <x v="3"/>
    <x v="10"/>
    <x v="118"/>
    <x v="5"/>
    <x v="1"/>
    <x v="7"/>
    <x v="1174"/>
    <n v="71.09"/>
    <n v="2"/>
    <x v="3001"/>
  </r>
  <r>
    <d v="2017-11-24T00:00:00"/>
    <x v="3"/>
    <x v="10"/>
    <x v="189"/>
    <x v="5"/>
    <x v="0"/>
    <x v="0"/>
    <x v="1090"/>
    <n v="223.58"/>
    <n v="14"/>
    <x v="5044"/>
  </r>
  <r>
    <d v="2017-11-25T00:00:00"/>
    <x v="3"/>
    <x v="10"/>
    <x v="184"/>
    <x v="10"/>
    <x v="2"/>
    <x v="6"/>
    <x v="600"/>
    <n v="501.81"/>
    <n v="3"/>
    <x v="6"/>
  </r>
  <r>
    <d v="2017-11-25T00:00:00"/>
    <x v="3"/>
    <x v="10"/>
    <x v="0"/>
    <x v="5"/>
    <x v="1"/>
    <x v="14"/>
    <x v="1290"/>
    <n v="359.5"/>
    <n v="3"/>
    <x v="1779"/>
  </r>
  <r>
    <d v="2017-11-25T00:00:00"/>
    <x v="3"/>
    <x v="10"/>
    <x v="0"/>
    <x v="5"/>
    <x v="2"/>
    <x v="6"/>
    <x v="1280"/>
    <n v="10.48"/>
    <n v="1"/>
    <x v="4105"/>
  </r>
  <r>
    <d v="2017-11-25T00:00:00"/>
    <x v="3"/>
    <x v="10"/>
    <x v="650"/>
    <x v="5"/>
    <x v="0"/>
    <x v="2"/>
    <x v="1756"/>
    <n v="39.96"/>
    <n v="5"/>
    <x v="3395"/>
  </r>
  <r>
    <d v="2017-11-25T00:00:00"/>
    <x v="3"/>
    <x v="10"/>
    <x v="650"/>
    <x v="5"/>
    <x v="2"/>
    <x v="3"/>
    <x v="1269"/>
    <n v="34.08"/>
    <n v="6"/>
    <x v="3333"/>
  </r>
  <r>
    <d v="2017-11-25T00:00:00"/>
    <x v="3"/>
    <x v="10"/>
    <x v="41"/>
    <x v="21"/>
    <x v="2"/>
    <x v="3"/>
    <x v="881"/>
    <n v="48.87"/>
    <n v="9"/>
    <x v="5045"/>
  </r>
  <r>
    <d v="2017-11-25T00:00:00"/>
    <x v="3"/>
    <x v="10"/>
    <x v="747"/>
    <x v="11"/>
    <x v="1"/>
    <x v="14"/>
    <x v="1396"/>
    <n v="723.92"/>
    <n v="5"/>
    <x v="5046"/>
  </r>
  <r>
    <d v="2017-11-25T00:00:00"/>
    <x v="3"/>
    <x v="10"/>
    <x v="511"/>
    <x v="5"/>
    <x v="2"/>
    <x v="11"/>
    <x v="226"/>
    <n v="5.16"/>
    <n v="2"/>
    <x v="1632"/>
  </r>
  <r>
    <d v="2017-11-25T00:00:00"/>
    <x v="3"/>
    <x v="10"/>
    <x v="638"/>
    <x v="4"/>
    <x v="0"/>
    <x v="2"/>
    <x v="1725"/>
    <n v="299.95999999999998"/>
    <n v="5"/>
    <x v="5047"/>
  </r>
  <r>
    <d v="2017-11-25T00:00:00"/>
    <x v="3"/>
    <x v="10"/>
    <x v="638"/>
    <x v="4"/>
    <x v="2"/>
    <x v="10"/>
    <x v="1571"/>
    <n v="67.84"/>
    <n v="5"/>
    <x v="5048"/>
  </r>
  <r>
    <d v="2017-11-25T00:00:00"/>
    <x v="3"/>
    <x v="10"/>
    <x v="638"/>
    <x v="4"/>
    <x v="1"/>
    <x v="1"/>
    <x v="1122"/>
    <n v="853.93"/>
    <n v="5"/>
    <x v="5049"/>
  </r>
  <r>
    <d v="2017-11-25T00:00:00"/>
    <x v="3"/>
    <x v="10"/>
    <x v="638"/>
    <x v="4"/>
    <x v="2"/>
    <x v="11"/>
    <x v="1297"/>
    <n v="18.690000000000001"/>
    <n v="4"/>
    <x v="890"/>
  </r>
  <r>
    <d v="2017-11-25T00:00:00"/>
    <x v="3"/>
    <x v="10"/>
    <x v="39"/>
    <x v="17"/>
    <x v="1"/>
    <x v="1"/>
    <x v="60"/>
    <n v="701.96"/>
    <n v="2"/>
    <x v="4139"/>
  </r>
  <r>
    <d v="2017-11-26T00:00:00"/>
    <x v="3"/>
    <x v="10"/>
    <x v="475"/>
    <x v="28"/>
    <x v="1"/>
    <x v="5"/>
    <x v="1538"/>
    <n v="126.3"/>
    <n v="3"/>
    <x v="4527"/>
  </r>
  <r>
    <d v="2017-11-26T00:00:00"/>
    <x v="3"/>
    <x v="10"/>
    <x v="475"/>
    <x v="28"/>
    <x v="0"/>
    <x v="0"/>
    <x v="791"/>
    <n v="38.04"/>
    <n v="2"/>
    <x v="1230"/>
  </r>
  <r>
    <d v="2017-11-26T00:00:00"/>
    <x v="3"/>
    <x v="10"/>
    <x v="10"/>
    <x v="18"/>
    <x v="0"/>
    <x v="2"/>
    <x v="507"/>
    <n v="220.75"/>
    <n v="8"/>
    <x v="5050"/>
  </r>
  <r>
    <d v="2017-11-26T00:00:00"/>
    <x v="3"/>
    <x v="10"/>
    <x v="520"/>
    <x v="21"/>
    <x v="2"/>
    <x v="11"/>
    <x v="417"/>
    <n v="12.84"/>
    <n v="3"/>
    <x v="333"/>
  </r>
  <r>
    <d v="2017-11-26T00:00:00"/>
    <x v="3"/>
    <x v="10"/>
    <x v="402"/>
    <x v="18"/>
    <x v="2"/>
    <x v="10"/>
    <x v="1508"/>
    <n v="52.27"/>
    <n v="3"/>
    <x v="1908"/>
  </r>
  <r>
    <d v="2017-11-26T00:00:00"/>
    <x v="3"/>
    <x v="10"/>
    <x v="402"/>
    <x v="18"/>
    <x v="2"/>
    <x v="10"/>
    <x v="56"/>
    <n v="213.14"/>
    <n v="7"/>
    <x v="5051"/>
  </r>
  <r>
    <d v="2017-11-26T00:00:00"/>
    <x v="3"/>
    <x v="10"/>
    <x v="616"/>
    <x v="3"/>
    <x v="2"/>
    <x v="9"/>
    <x v="712"/>
    <n v="33.57"/>
    <n v="8"/>
    <x v="711"/>
  </r>
  <r>
    <d v="2017-11-26T00:00:00"/>
    <x v="3"/>
    <x v="10"/>
    <x v="256"/>
    <x v="2"/>
    <x v="2"/>
    <x v="10"/>
    <x v="746"/>
    <n v="58.73"/>
    <n v="7"/>
    <x v="2856"/>
  </r>
  <r>
    <d v="2017-11-26T00:00:00"/>
    <x v="3"/>
    <x v="10"/>
    <x v="256"/>
    <x v="2"/>
    <x v="2"/>
    <x v="9"/>
    <x v="1236"/>
    <n v="93.34"/>
    <n v="4"/>
    <x v="5052"/>
  </r>
  <r>
    <d v="2017-11-26T00:00:00"/>
    <x v="3"/>
    <x v="10"/>
    <x v="689"/>
    <x v="24"/>
    <x v="1"/>
    <x v="7"/>
    <x v="211"/>
    <n v="257.94"/>
    <n v="3"/>
    <x v="5053"/>
  </r>
  <r>
    <d v="2017-11-26T00:00:00"/>
    <x v="3"/>
    <x v="10"/>
    <x v="689"/>
    <x v="24"/>
    <x v="0"/>
    <x v="2"/>
    <x v="1460"/>
    <n v="1879.96"/>
    <n v="4"/>
    <x v="5054"/>
  </r>
  <r>
    <d v="2017-11-26T00:00:00"/>
    <x v="3"/>
    <x v="10"/>
    <x v="689"/>
    <x v="24"/>
    <x v="1"/>
    <x v="5"/>
    <x v="297"/>
    <n v="27.46"/>
    <n v="2"/>
    <x v="376"/>
  </r>
  <r>
    <d v="2017-11-26T00:00:00"/>
    <x v="3"/>
    <x v="10"/>
    <x v="689"/>
    <x v="24"/>
    <x v="0"/>
    <x v="2"/>
    <x v="327"/>
    <n v="89.98"/>
    <n v="2"/>
    <x v="2618"/>
  </r>
  <r>
    <d v="2017-11-26T00:00:00"/>
    <x v="3"/>
    <x v="10"/>
    <x v="689"/>
    <x v="24"/>
    <x v="1"/>
    <x v="1"/>
    <x v="738"/>
    <n v="828.6"/>
    <n v="3"/>
    <x v="5055"/>
  </r>
  <r>
    <d v="2017-11-26T00:00:00"/>
    <x v="3"/>
    <x v="10"/>
    <x v="92"/>
    <x v="2"/>
    <x v="0"/>
    <x v="2"/>
    <x v="1348"/>
    <n v="979.95"/>
    <n v="5"/>
    <x v="5056"/>
  </r>
  <r>
    <d v="2017-11-26T00:00:00"/>
    <x v="3"/>
    <x v="10"/>
    <x v="92"/>
    <x v="2"/>
    <x v="1"/>
    <x v="5"/>
    <x v="717"/>
    <n v="135.30000000000001"/>
    <n v="5"/>
    <x v="4569"/>
  </r>
  <r>
    <d v="2017-11-27T00:00:00"/>
    <x v="3"/>
    <x v="10"/>
    <x v="411"/>
    <x v="0"/>
    <x v="1"/>
    <x v="5"/>
    <x v="391"/>
    <n v="46.94"/>
    <n v="1"/>
    <x v="4354"/>
  </r>
  <r>
    <d v="2017-11-27T00:00:00"/>
    <x v="3"/>
    <x v="10"/>
    <x v="411"/>
    <x v="0"/>
    <x v="0"/>
    <x v="0"/>
    <x v="1090"/>
    <n v="143.72999999999999"/>
    <n v="9"/>
    <x v="5057"/>
  </r>
  <r>
    <d v="2017-11-27T00:00:00"/>
    <x v="3"/>
    <x v="10"/>
    <x v="758"/>
    <x v="5"/>
    <x v="2"/>
    <x v="3"/>
    <x v="1440"/>
    <n v="244.55"/>
    <n v="5"/>
    <x v="4556"/>
  </r>
  <r>
    <d v="2017-11-27T00:00:00"/>
    <x v="3"/>
    <x v="10"/>
    <x v="758"/>
    <x v="5"/>
    <x v="0"/>
    <x v="0"/>
    <x v="191"/>
    <n v="166.16"/>
    <n v="8"/>
    <x v="5058"/>
  </r>
  <r>
    <d v="2017-11-27T00:00:00"/>
    <x v="3"/>
    <x v="10"/>
    <x v="457"/>
    <x v="12"/>
    <x v="2"/>
    <x v="11"/>
    <x v="1800"/>
    <n v="8.76"/>
    <n v="5"/>
    <x v="4358"/>
  </r>
  <r>
    <d v="2017-11-27T00:00:00"/>
    <x v="3"/>
    <x v="10"/>
    <x v="457"/>
    <x v="12"/>
    <x v="2"/>
    <x v="10"/>
    <x v="1358"/>
    <n v="43.58"/>
    <n v="1"/>
    <x v="1141"/>
  </r>
  <r>
    <d v="2017-11-27T00:00:00"/>
    <x v="3"/>
    <x v="10"/>
    <x v="661"/>
    <x v="5"/>
    <x v="2"/>
    <x v="9"/>
    <x v="761"/>
    <n v="117.49"/>
    <n v="7"/>
    <x v="1711"/>
  </r>
  <r>
    <d v="2017-11-27T00:00:00"/>
    <x v="3"/>
    <x v="10"/>
    <x v="661"/>
    <x v="5"/>
    <x v="1"/>
    <x v="5"/>
    <x v="1405"/>
    <n v="18.84"/>
    <n v="3"/>
    <x v="1229"/>
  </r>
  <r>
    <d v="2017-11-27T00:00:00"/>
    <x v="3"/>
    <x v="10"/>
    <x v="679"/>
    <x v="5"/>
    <x v="0"/>
    <x v="2"/>
    <x v="315"/>
    <n v="57.57"/>
    <n v="4"/>
    <x v="747"/>
  </r>
  <r>
    <d v="2017-11-27T00:00:00"/>
    <x v="3"/>
    <x v="10"/>
    <x v="30"/>
    <x v="2"/>
    <x v="2"/>
    <x v="11"/>
    <x v="294"/>
    <n v="6.99"/>
    <n v="3"/>
    <x v="457"/>
  </r>
  <r>
    <d v="2017-11-27T00:00:00"/>
    <x v="3"/>
    <x v="10"/>
    <x v="30"/>
    <x v="2"/>
    <x v="2"/>
    <x v="9"/>
    <x v="284"/>
    <n v="107.42"/>
    <n v="6"/>
    <x v="5059"/>
  </r>
  <r>
    <d v="2017-11-27T00:00:00"/>
    <x v="3"/>
    <x v="10"/>
    <x v="703"/>
    <x v="24"/>
    <x v="2"/>
    <x v="3"/>
    <x v="273"/>
    <n v="158.28"/>
    <n v="6"/>
    <x v="4433"/>
  </r>
  <r>
    <d v="2017-11-27T00:00:00"/>
    <x v="3"/>
    <x v="10"/>
    <x v="703"/>
    <x v="24"/>
    <x v="2"/>
    <x v="9"/>
    <x v="483"/>
    <n v="497.94"/>
    <n v="3"/>
    <x v="5060"/>
  </r>
  <r>
    <d v="2017-11-28T00:00:00"/>
    <x v="3"/>
    <x v="10"/>
    <x v="111"/>
    <x v="13"/>
    <x v="1"/>
    <x v="5"/>
    <x v="1633"/>
    <n v="516.49"/>
    <n v="7"/>
    <x v="5061"/>
  </r>
  <r>
    <d v="2017-11-28T00:00:00"/>
    <x v="3"/>
    <x v="10"/>
    <x v="111"/>
    <x v="13"/>
    <x v="1"/>
    <x v="5"/>
    <x v="1588"/>
    <n v="1007.23"/>
    <n v="6"/>
    <x v="5062"/>
  </r>
  <r>
    <d v="2017-11-28T00:00:00"/>
    <x v="3"/>
    <x v="10"/>
    <x v="111"/>
    <x v="13"/>
    <x v="1"/>
    <x v="7"/>
    <x v="642"/>
    <n v="2065.3200000000002"/>
    <n v="12"/>
    <x v="5063"/>
  </r>
  <r>
    <d v="2017-11-28T00:00:00"/>
    <x v="3"/>
    <x v="10"/>
    <x v="111"/>
    <x v="13"/>
    <x v="2"/>
    <x v="3"/>
    <x v="835"/>
    <n v="15.55"/>
    <n v="3"/>
    <x v="289"/>
  </r>
  <r>
    <d v="2017-11-28T00:00:00"/>
    <x v="3"/>
    <x v="10"/>
    <x v="111"/>
    <x v="13"/>
    <x v="2"/>
    <x v="3"/>
    <x v="953"/>
    <n v="25.34"/>
    <n v="6"/>
    <x v="1296"/>
  </r>
  <r>
    <d v="2017-11-28T00:00:00"/>
    <x v="3"/>
    <x v="10"/>
    <x v="391"/>
    <x v="15"/>
    <x v="2"/>
    <x v="3"/>
    <x v="432"/>
    <n v="88.77"/>
    <n v="2"/>
    <x v="996"/>
  </r>
  <r>
    <d v="2017-11-28T00:00:00"/>
    <x v="3"/>
    <x v="10"/>
    <x v="28"/>
    <x v="2"/>
    <x v="0"/>
    <x v="2"/>
    <x v="1263"/>
    <n v="1979.89"/>
    <n v="11"/>
    <x v="5064"/>
  </r>
  <r>
    <d v="2017-11-28T00:00:00"/>
    <x v="3"/>
    <x v="10"/>
    <x v="28"/>
    <x v="2"/>
    <x v="2"/>
    <x v="13"/>
    <x v="1504"/>
    <n v="79.959999999999994"/>
    <n v="2"/>
    <x v="2561"/>
  </r>
  <r>
    <d v="2017-11-28T00:00:00"/>
    <x v="3"/>
    <x v="10"/>
    <x v="485"/>
    <x v="29"/>
    <x v="2"/>
    <x v="11"/>
    <x v="614"/>
    <n v="1.64"/>
    <n v="1"/>
    <x v="1785"/>
  </r>
  <r>
    <d v="2017-11-28T00:00:00"/>
    <x v="3"/>
    <x v="10"/>
    <x v="485"/>
    <x v="29"/>
    <x v="1"/>
    <x v="5"/>
    <x v="1588"/>
    <n v="1049.2"/>
    <n v="5"/>
    <x v="3251"/>
  </r>
  <r>
    <d v="2017-11-28T00:00:00"/>
    <x v="3"/>
    <x v="10"/>
    <x v="485"/>
    <x v="29"/>
    <x v="1"/>
    <x v="5"/>
    <x v="1141"/>
    <n v="20.9"/>
    <n v="5"/>
    <x v="5065"/>
  </r>
  <r>
    <d v="2017-11-28T00:00:00"/>
    <x v="3"/>
    <x v="10"/>
    <x v="285"/>
    <x v="5"/>
    <x v="2"/>
    <x v="8"/>
    <x v="86"/>
    <n v="62.65"/>
    <n v="5"/>
    <x v="1420"/>
  </r>
  <r>
    <d v="2017-11-29T00:00:00"/>
    <x v="3"/>
    <x v="10"/>
    <x v="248"/>
    <x v="23"/>
    <x v="1"/>
    <x v="1"/>
    <x v="602"/>
    <n v="390.37"/>
    <n v="2"/>
    <x v="5066"/>
  </r>
  <r>
    <d v="2017-11-29T00:00:00"/>
    <x v="3"/>
    <x v="10"/>
    <x v="248"/>
    <x v="23"/>
    <x v="1"/>
    <x v="5"/>
    <x v="397"/>
    <n v="101.52"/>
    <n v="5"/>
    <x v="1280"/>
  </r>
  <r>
    <d v="2017-11-30T00:00:00"/>
    <x v="3"/>
    <x v="10"/>
    <x v="280"/>
    <x v="2"/>
    <x v="2"/>
    <x v="9"/>
    <x v="1172"/>
    <n v="68.47"/>
    <n v="3"/>
    <x v="5067"/>
  </r>
  <r>
    <d v="2017-11-30T00:00:00"/>
    <x v="3"/>
    <x v="10"/>
    <x v="280"/>
    <x v="2"/>
    <x v="1"/>
    <x v="1"/>
    <x v="738"/>
    <n v="1242.9000000000001"/>
    <n v="5"/>
    <x v="5068"/>
  </r>
  <r>
    <d v="2017-11-30T00:00:00"/>
    <x v="3"/>
    <x v="10"/>
    <x v="459"/>
    <x v="33"/>
    <x v="2"/>
    <x v="6"/>
    <x v="1558"/>
    <n v="173.8"/>
    <n v="5"/>
    <x v="5069"/>
  </r>
  <r>
    <d v="2017-11-30T00:00:00"/>
    <x v="3"/>
    <x v="10"/>
    <x v="553"/>
    <x v="37"/>
    <x v="2"/>
    <x v="11"/>
    <x v="665"/>
    <n v="155.94"/>
    <n v="6"/>
    <x v="5070"/>
  </r>
  <r>
    <d v="2017-11-30T00:00:00"/>
    <x v="3"/>
    <x v="10"/>
    <x v="751"/>
    <x v="18"/>
    <x v="2"/>
    <x v="10"/>
    <x v="1362"/>
    <n v="663.94"/>
    <n v="4"/>
    <x v="5071"/>
  </r>
  <r>
    <d v="2017-11-30T00:00:00"/>
    <x v="3"/>
    <x v="10"/>
    <x v="677"/>
    <x v="11"/>
    <x v="0"/>
    <x v="2"/>
    <x v="1521"/>
    <n v="71.98"/>
    <n v="3"/>
    <x v="340"/>
  </r>
  <r>
    <d v="2017-11-30T00:00:00"/>
    <x v="3"/>
    <x v="10"/>
    <x v="718"/>
    <x v="4"/>
    <x v="2"/>
    <x v="4"/>
    <x v="656"/>
    <n v="2.37"/>
    <n v="2"/>
    <x v="190"/>
  </r>
  <r>
    <d v="2017-11-30T00:00:00"/>
    <x v="3"/>
    <x v="10"/>
    <x v="4"/>
    <x v="12"/>
    <x v="0"/>
    <x v="0"/>
    <x v="430"/>
    <n v="383.98"/>
    <n v="3"/>
    <x v="1256"/>
  </r>
  <r>
    <d v="2017-11-30T00:00:00"/>
    <x v="3"/>
    <x v="10"/>
    <x v="4"/>
    <x v="12"/>
    <x v="1"/>
    <x v="7"/>
    <x v="321"/>
    <n v="1781.68"/>
    <n v="7"/>
    <x v="5072"/>
  </r>
  <r>
    <d v="2017-11-30T00:00:00"/>
    <x v="3"/>
    <x v="10"/>
    <x v="652"/>
    <x v="2"/>
    <x v="2"/>
    <x v="6"/>
    <x v="1309"/>
    <n v="83.56"/>
    <n v="4"/>
    <x v="804"/>
  </r>
  <r>
    <d v="2017-11-30T00:00:00"/>
    <x v="3"/>
    <x v="10"/>
    <x v="652"/>
    <x v="2"/>
    <x v="0"/>
    <x v="2"/>
    <x v="1846"/>
    <n v="546.05999999999995"/>
    <n v="3"/>
    <x v="5073"/>
  </r>
  <r>
    <d v="2017-11-30T00:00:00"/>
    <x v="3"/>
    <x v="10"/>
    <x v="652"/>
    <x v="2"/>
    <x v="2"/>
    <x v="6"/>
    <x v="521"/>
    <n v="269.49"/>
    <n v="3"/>
    <x v="1228"/>
  </r>
  <r>
    <d v="2017-11-30T00:00:00"/>
    <x v="3"/>
    <x v="10"/>
    <x v="688"/>
    <x v="5"/>
    <x v="1"/>
    <x v="5"/>
    <x v="493"/>
    <n v="25.83"/>
    <n v="3"/>
    <x v="1829"/>
  </r>
  <r>
    <d v="2017-11-30T00:00:00"/>
    <x v="3"/>
    <x v="10"/>
    <x v="329"/>
    <x v="4"/>
    <x v="0"/>
    <x v="0"/>
    <x v="732"/>
    <n v="95.98"/>
    <n v="3"/>
    <x v="855"/>
  </r>
  <r>
    <d v="2017-11-30T00:00:00"/>
    <x v="3"/>
    <x v="10"/>
    <x v="288"/>
    <x v="13"/>
    <x v="1"/>
    <x v="1"/>
    <x v="519"/>
    <n v="1079.32"/>
    <n v="6"/>
    <x v="5074"/>
  </r>
  <r>
    <d v="2017-12-01T00:00:00"/>
    <x v="3"/>
    <x v="11"/>
    <x v="198"/>
    <x v="44"/>
    <x v="2"/>
    <x v="3"/>
    <x v="107"/>
    <n v="40.08"/>
    <n v="6"/>
    <x v="112"/>
  </r>
  <r>
    <d v="2017-12-01T00:00:00"/>
    <x v="3"/>
    <x v="11"/>
    <x v="198"/>
    <x v="44"/>
    <x v="1"/>
    <x v="5"/>
    <x v="1340"/>
    <n v="37.68"/>
    <n v="2"/>
    <x v="1533"/>
  </r>
  <r>
    <d v="2017-12-01T00:00:00"/>
    <x v="3"/>
    <x v="11"/>
    <x v="646"/>
    <x v="5"/>
    <x v="2"/>
    <x v="13"/>
    <x v="71"/>
    <n v="9.7799999999999994"/>
    <n v="1"/>
    <x v="241"/>
  </r>
  <r>
    <d v="2017-12-01T00:00:00"/>
    <x v="3"/>
    <x v="11"/>
    <x v="596"/>
    <x v="4"/>
    <x v="2"/>
    <x v="9"/>
    <x v="1336"/>
    <n v="760.98"/>
    <n v="5"/>
    <x v="5075"/>
  </r>
  <r>
    <d v="2017-12-03T00:00:00"/>
    <x v="3"/>
    <x v="11"/>
    <x v="172"/>
    <x v="6"/>
    <x v="0"/>
    <x v="2"/>
    <x v="202"/>
    <n v="69.930000000000007"/>
    <n v="7"/>
    <x v="5076"/>
  </r>
  <r>
    <d v="2017-12-03T00:00:00"/>
    <x v="3"/>
    <x v="11"/>
    <x v="549"/>
    <x v="5"/>
    <x v="2"/>
    <x v="6"/>
    <x v="248"/>
    <n v="242.94"/>
    <n v="3"/>
    <x v="686"/>
  </r>
  <r>
    <d v="2017-12-03T00:00:00"/>
    <x v="3"/>
    <x v="11"/>
    <x v="160"/>
    <x v="9"/>
    <x v="2"/>
    <x v="9"/>
    <x v="347"/>
    <n v="40.409999999999997"/>
    <n v="9"/>
    <x v="5077"/>
  </r>
  <r>
    <d v="2017-12-04T00:00:00"/>
    <x v="3"/>
    <x v="11"/>
    <x v="661"/>
    <x v="43"/>
    <x v="2"/>
    <x v="9"/>
    <x v="104"/>
    <n v="29.7"/>
    <n v="5"/>
    <x v="109"/>
  </r>
  <r>
    <d v="2017-12-04T00:00:00"/>
    <x v="3"/>
    <x v="11"/>
    <x v="661"/>
    <x v="43"/>
    <x v="2"/>
    <x v="3"/>
    <x v="529"/>
    <n v="39.96"/>
    <n v="4"/>
    <x v="592"/>
  </r>
  <r>
    <d v="2017-12-05T00:00:00"/>
    <x v="3"/>
    <x v="11"/>
    <x v="552"/>
    <x v="4"/>
    <x v="2"/>
    <x v="6"/>
    <x v="449"/>
    <n v="127.92"/>
    <n v="5"/>
    <x v="3213"/>
  </r>
  <r>
    <d v="2017-12-05T00:00:00"/>
    <x v="3"/>
    <x v="11"/>
    <x v="552"/>
    <x v="4"/>
    <x v="2"/>
    <x v="9"/>
    <x v="793"/>
    <n v="34.24"/>
    <n v="4"/>
    <x v="5078"/>
  </r>
  <r>
    <d v="2017-12-05T00:00:00"/>
    <x v="3"/>
    <x v="11"/>
    <x v="299"/>
    <x v="6"/>
    <x v="2"/>
    <x v="3"/>
    <x v="89"/>
    <n v="87.6"/>
    <n v="5"/>
    <x v="2339"/>
  </r>
  <r>
    <d v="2017-12-05T00:00:00"/>
    <x v="3"/>
    <x v="11"/>
    <x v="442"/>
    <x v="18"/>
    <x v="2"/>
    <x v="11"/>
    <x v="417"/>
    <n v="10.27"/>
    <n v="3"/>
    <x v="1513"/>
  </r>
  <r>
    <d v="2017-12-05T00:00:00"/>
    <x v="3"/>
    <x v="11"/>
    <x v="555"/>
    <x v="5"/>
    <x v="2"/>
    <x v="16"/>
    <x v="185"/>
    <n v="238.62"/>
    <n v="2"/>
    <x v="195"/>
  </r>
  <r>
    <d v="2017-12-05T00:00:00"/>
    <x v="3"/>
    <x v="11"/>
    <x v="555"/>
    <x v="5"/>
    <x v="2"/>
    <x v="10"/>
    <x v="1162"/>
    <n v="7.77"/>
    <n v="1"/>
    <x v="2069"/>
  </r>
  <r>
    <d v="2017-12-05T00:00:00"/>
    <x v="3"/>
    <x v="11"/>
    <x v="555"/>
    <x v="5"/>
    <x v="1"/>
    <x v="7"/>
    <x v="570"/>
    <n v="285.48"/>
    <n v="5"/>
    <x v="5079"/>
  </r>
  <r>
    <d v="2017-12-05T00:00:00"/>
    <x v="3"/>
    <x v="11"/>
    <x v="555"/>
    <x v="5"/>
    <x v="2"/>
    <x v="9"/>
    <x v="1349"/>
    <n v="19.170000000000002"/>
    <n v="4"/>
    <x v="351"/>
  </r>
  <r>
    <d v="2017-12-05T00:00:00"/>
    <x v="3"/>
    <x v="11"/>
    <x v="698"/>
    <x v="18"/>
    <x v="2"/>
    <x v="8"/>
    <x v="282"/>
    <n v="5.9"/>
    <n v="2"/>
    <x v="1395"/>
  </r>
  <r>
    <d v="2017-12-05T00:00:00"/>
    <x v="3"/>
    <x v="11"/>
    <x v="315"/>
    <x v="8"/>
    <x v="1"/>
    <x v="5"/>
    <x v="710"/>
    <n v="42.85"/>
    <n v="5"/>
    <x v="5080"/>
  </r>
  <r>
    <d v="2017-12-05T00:00:00"/>
    <x v="3"/>
    <x v="11"/>
    <x v="315"/>
    <x v="8"/>
    <x v="2"/>
    <x v="8"/>
    <x v="232"/>
    <n v="6.16"/>
    <n v="2"/>
    <x v="1007"/>
  </r>
  <r>
    <d v="2017-12-05T00:00:00"/>
    <x v="3"/>
    <x v="11"/>
    <x v="315"/>
    <x v="8"/>
    <x v="2"/>
    <x v="16"/>
    <x v="780"/>
    <n v="17"/>
    <n v="2"/>
    <x v="1031"/>
  </r>
  <r>
    <d v="2017-12-05T00:00:00"/>
    <x v="3"/>
    <x v="11"/>
    <x v="315"/>
    <x v="8"/>
    <x v="0"/>
    <x v="0"/>
    <x v="915"/>
    <n v="87.4"/>
    <n v="5"/>
    <x v="2772"/>
  </r>
  <r>
    <d v="2017-12-06T00:00:00"/>
    <x v="3"/>
    <x v="11"/>
    <x v="274"/>
    <x v="21"/>
    <x v="2"/>
    <x v="9"/>
    <x v="502"/>
    <n v="91.2"/>
    <n v="3"/>
    <x v="4765"/>
  </r>
  <r>
    <d v="2017-12-06T00:00:00"/>
    <x v="3"/>
    <x v="11"/>
    <x v="274"/>
    <x v="21"/>
    <x v="1"/>
    <x v="7"/>
    <x v="1231"/>
    <n v="452.94"/>
    <n v="3"/>
    <x v="5081"/>
  </r>
  <r>
    <d v="2017-12-06T00:00:00"/>
    <x v="3"/>
    <x v="11"/>
    <x v="283"/>
    <x v="2"/>
    <x v="2"/>
    <x v="3"/>
    <x v="1697"/>
    <n v="19.04"/>
    <n v="4"/>
    <x v="114"/>
  </r>
  <r>
    <d v="2017-12-06T00:00:00"/>
    <x v="3"/>
    <x v="11"/>
    <x v="283"/>
    <x v="2"/>
    <x v="2"/>
    <x v="9"/>
    <x v="505"/>
    <n v="13.13"/>
    <n v="3"/>
    <x v="361"/>
  </r>
  <r>
    <d v="2017-12-06T00:00:00"/>
    <x v="3"/>
    <x v="11"/>
    <x v="283"/>
    <x v="2"/>
    <x v="2"/>
    <x v="11"/>
    <x v="1357"/>
    <n v="64.14"/>
    <n v="3"/>
    <x v="1813"/>
  </r>
  <r>
    <d v="2017-12-06T00:00:00"/>
    <x v="3"/>
    <x v="11"/>
    <x v="283"/>
    <x v="2"/>
    <x v="1"/>
    <x v="1"/>
    <x v="1085"/>
    <n v="858.24"/>
    <n v="4"/>
    <x v="5082"/>
  </r>
  <r>
    <d v="2017-12-06T00:00:00"/>
    <x v="3"/>
    <x v="11"/>
    <x v="199"/>
    <x v="11"/>
    <x v="1"/>
    <x v="5"/>
    <x v="894"/>
    <n v="17.09"/>
    <n v="2"/>
    <x v="131"/>
  </r>
  <r>
    <d v="2017-12-06T00:00:00"/>
    <x v="3"/>
    <x v="11"/>
    <x v="472"/>
    <x v="18"/>
    <x v="0"/>
    <x v="0"/>
    <x v="1416"/>
    <n v="63.92"/>
    <n v="2"/>
    <x v="1144"/>
  </r>
  <r>
    <d v="2017-12-06T00:00:00"/>
    <x v="3"/>
    <x v="11"/>
    <x v="435"/>
    <x v="1"/>
    <x v="0"/>
    <x v="2"/>
    <x v="1521"/>
    <n v="71.98"/>
    <n v="3"/>
    <x v="340"/>
  </r>
  <r>
    <d v="2017-12-06T00:00:00"/>
    <x v="3"/>
    <x v="11"/>
    <x v="435"/>
    <x v="1"/>
    <x v="2"/>
    <x v="3"/>
    <x v="767"/>
    <n v="19.440000000000001"/>
    <n v="3"/>
    <x v="114"/>
  </r>
  <r>
    <d v="2017-12-06T00:00:00"/>
    <x v="3"/>
    <x v="11"/>
    <x v="387"/>
    <x v="3"/>
    <x v="1"/>
    <x v="5"/>
    <x v="1004"/>
    <n v="8.86"/>
    <n v="3"/>
    <x v="205"/>
  </r>
  <r>
    <d v="2017-12-07T00:00:00"/>
    <x v="3"/>
    <x v="11"/>
    <x v="65"/>
    <x v="18"/>
    <x v="2"/>
    <x v="3"/>
    <x v="1445"/>
    <n v="3.82"/>
    <n v="1"/>
    <x v="3715"/>
  </r>
  <r>
    <d v="2017-12-08T00:00:00"/>
    <x v="3"/>
    <x v="11"/>
    <x v="391"/>
    <x v="11"/>
    <x v="2"/>
    <x v="3"/>
    <x v="383"/>
    <n v="20.74"/>
    <n v="4"/>
    <x v="1262"/>
  </r>
  <r>
    <d v="2017-12-08T00:00:00"/>
    <x v="3"/>
    <x v="11"/>
    <x v="70"/>
    <x v="5"/>
    <x v="2"/>
    <x v="10"/>
    <x v="1178"/>
    <n v="542.94000000000005"/>
    <n v="3"/>
    <x v="2286"/>
  </r>
  <r>
    <d v="2017-12-08T00:00:00"/>
    <x v="3"/>
    <x v="11"/>
    <x v="70"/>
    <x v="5"/>
    <x v="1"/>
    <x v="5"/>
    <x v="297"/>
    <n v="54.92"/>
    <n v="4"/>
    <x v="3771"/>
  </r>
  <r>
    <d v="2017-12-08T00:00:00"/>
    <x v="3"/>
    <x v="11"/>
    <x v="651"/>
    <x v="29"/>
    <x v="2"/>
    <x v="11"/>
    <x v="810"/>
    <n v="17.52"/>
    <n v="3"/>
    <x v="2055"/>
  </r>
  <r>
    <d v="2017-12-08T00:00:00"/>
    <x v="3"/>
    <x v="11"/>
    <x v="651"/>
    <x v="29"/>
    <x v="1"/>
    <x v="1"/>
    <x v="96"/>
    <n v="1779.9"/>
    <n v="5"/>
    <x v="5083"/>
  </r>
  <r>
    <d v="2017-12-08T00:00:00"/>
    <x v="3"/>
    <x v="11"/>
    <x v="651"/>
    <x v="29"/>
    <x v="2"/>
    <x v="11"/>
    <x v="817"/>
    <n v="219.9"/>
    <n v="5"/>
    <x v="5084"/>
  </r>
  <r>
    <d v="2017-12-08T00:00:00"/>
    <x v="3"/>
    <x v="11"/>
    <x v="685"/>
    <x v="1"/>
    <x v="0"/>
    <x v="12"/>
    <x v="1593"/>
    <n v="299.99"/>
    <n v="1"/>
    <x v="140"/>
  </r>
  <r>
    <d v="2017-12-08T00:00:00"/>
    <x v="3"/>
    <x v="11"/>
    <x v="685"/>
    <x v="1"/>
    <x v="2"/>
    <x v="3"/>
    <x v="1383"/>
    <n v="192.16"/>
    <n v="4"/>
    <x v="3202"/>
  </r>
  <r>
    <d v="2017-12-08T00:00:00"/>
    <x v="3"/>
    <x v="11"/>
    <x v="685"/>
    <x v="1"/>
    <x v="0"/>
    <x v="2"/>
    <x v="531"/>
    <n v="242.62"/>
    <n v="8"/>
    <x v="5085"/>
  </r>
  <r>
    <d v="2017-12-08T00:00:00"/>
    <x v="3"/>
    <x v="11"/>
    <x v="685"/>
    <x v="1"/>
    <x v="2"/>
    <x v="6"/>
    <x v="1295"/>
    <n v="46.74"/>
    <n v="3"/>
    <x v="1787"/>
  </r>
  <r>
    <d v="2017-12-08T00:00:00"/>
    <x v="3"/>
    <x v="11"/>
    <x v="685"/>
    <x v="1"/>
    <x v="0"/>
    <x v="0"/>
    <x v="1580"/>
    <n v="174.95"/>
    <n v="5"/>
    <x v="5086"/>
  </r>
  <r>
    <d v="2017-12-08T00:00:00"/>
    <x v="3"/>
    <x v="11"/>
    <x v="685"/>
    <x v="1"/>
    <x v="2"/>
    <x v="9"/>
    <x v="647"/>
    <n v="100.7"/>
    <n v="6"/>
    <x v="2987"/>
  </r>
  <r>
    <d v="2017-12-09T00:00:00"/>
    <x v="3"/>
    <x v="11"/>
    <x v="421"/>
    <x v="5"/>
    <x v="1"/>
    <x v="5"/>
    <x v="1141"/>
    <n v="8.36"/>
    <n v="2"/>
    <x v="603"/>
  </r>
  <r>
    <d v="2017-12-09T00:00:00"/>
    <x v="3"/>
    <x v="11"/>
    <x v="545"/>
    <x v="29"/>
    <x v="2"/>
    <x v="3"/>
    <x v="16"/>
    <n v="39.9"/>
    <n v="5"/>
    <x v="1836"/>
  </r>
  <r>
    <d v="2017-12-09T00:00:00"/>
    <x v="3"/>
    <x v="11"/>
    <x v="545"/>
    <x v="29"/>
    <x v="2"/>
    <x v="10"/>
    <x v="888"/>
    <n v="90.86"/>
    <n v="7"/>
    <x v="4231"/>
  </r>
  <r>
    <d v="2017-12-09T00:00:00"/>
    <x v="3"/>
    <x v="11"/>
    <x v="545"/>
    <x v="29"/>
    <x v="2"/>
    <x v="3"/>
    <x v="1722"/>
    <n v="94.85"/>
    <n v="5"/>
    <x v="1002"/>
  </r>
  <r>
    <d v="2017-12-09T00:00:00"/>
    <x v="3"/>
    <x v="11"/>
    <x v="388"/>
    <x v="43"/>
    <x v="2"/>
    <x v="3"/>
    <x v="350"/>
    <n v="45.36"/>
    <n v="7"/>
    <x v="964"/>
  </r>
  <r>
    <d v="2017-12-09T00:00:00"/>
    <x v="3"/>
    <x v="11"/>
    <x v="388"/>
    <x v="43"/>
    <x v="2"/>
    <x v="9"/>
    <x v="1249"/>
    <n v="45.78"/>
    <n v="3"/>
    <x v="2861"/>
  </r>
  <r>
    <d v="2017-12-09T00:00:00"/>
    <x v="3"/>
    <x v="11"/>
    <x v="529"/>
    <x v="5"/>
    <x v="2"/>
    <x v="3"/>
    <x v="432"/>
    <n v="166.44"/>
    <n v="3"/>
    <x v="990"/>
  </r>
  <r>
    <d v="2017-12-10T00:00:00"/>
    <x v="3"/>
    <x v="11"/>
    <x v="281"/>
    <x v="3"/>
    <x v="1"/>
    <x v="1"/>
    <x v="328"/>
    <n v="254.6"/>
    <n v="14"/>
    <x v="889"/>
  </r>
  <r>
    <d v="2017-12-10T00:00:00"/>
    <x v="3"/>
    <x v="11"/>
    <x v="138"/>
    <x v="12"/>
    <x v="2"/>
    <x v="3"/>
    <x v="1847"/>
    <n v="7.97"/>
    <n v="2"/>
    <x v="926"/>
  </r>
  <r>
    <d v="2017-12-10T00:00:00"/>
    <x v="3"/>
    <x v="11"/>
    <x v="784"/>
    <x v="35"/>
    <x v="0"/>
    <x v="0"/>
    <x v="38"/>
    <n v="595"/>
    <n v="5"/>
    <x v="3822"/>
  </r>
  <r>
    <d v="2017-12-10T00:00:00"/>
    <x v="3"/>
    <x v="11"/>
    <x v="784"/>
    <x v="35"/>
    <x v="2"/>
    <x v="9"/>
    <x v="1377"/>
    <n v="79.87"/>
    <n v="3"/>
    <x v="184"/>
  </r>
  <r>
    <d v="2017-12-10T00:00:00"/>
    <x v="3"/>
    <x v="11"/>
    <x v="658"/>
    <x v="5"/>
    <x v="0"/>
    <x v="0"/>
    <x v="668"/>
    <n v="0.99"/>
    <n v="1"/>
    <x v="1610"/>
  </r>
  <r>
    <d v="2017-12-10T00:00:00"/>
    <x v="3"/>
    <x v="11"/>
    <x v="658"/>
    <x v="5"/>
    <x v="2"/>
    <x v="9"/>
    <x v="1154"/>
    <n v="101.84"/>
    <n v="5"/>
    <x v="5087"/>
  </r>
  <r>
    <d v="2017-12-10T00:00:00"/>
    <x v="3"/>
    <x v="11"/>
    <x v="761"/>
    <x v="5"/>
    <x v="0"/>
    <x v="0"/>
    <x v="1018"/>
    <n v="435.84"/>
    <n v="12"/>
    <x v="5088"/>
  </r>
  <r>
    <d v="2017-12-10T00:00:00"/>
    <x v="3"/>
    <x v="11"/>
    <x v="761"/>
    <x v="5"/>
    <x v="2"/>
    <x v="11"/>
    <x v="172"/>
    <n v="5.88"/>
    <n v="2"/>
    <x v="313"/>
  </r>
  <r>
    <d v="2017-12-10T00:00:00"/>
    <x v="3"/>
    <x v="11"/>
    <x v="569"/>
    <x v="4"/>
    <x v="0"/>
    <x v="0"/>
    <x v="740"/>
    <n v="39.979999999999997"/>
    <n v="2"/>
    <x v="2462"/>
  </r>
  <r>
    <d v="2017-12-10T00:00:00"/>
    <x v="3"/>
    <x v="11"/>
    <x v="617"/>
    <x v="8"/>
    <x v="0"/>
    <x v="0"/>
    <x v="700"/>
    <n v="45"/>
    <n v="3"/>
    <x v="152"/>
  </r>
  <r>
    <d v="2017-12-10T00:00:00"/>
    <x v="3"/>
    <x v="11"/>
    <x v="617"/>
    <x v="8"/>
    <x v="2"/>
    <x v="4"/>
    <x v="716"/>
    <n v="17.899999999999999"/>
    <n v="5"/>
    <x v="2003"/>
  </r>
  <r>
    <d v="2017-12-10T00:00:00"/>
    <x v="3"/>
    <x v="11"/>
    <x v="617"/>
    <x v="8"/>
    <x v="1"/>
    <x v="5"/>
    <x v="1646"/>
    <n v="40.479999999999997"/>
    <n v="2"/>
    <x v="5089"/>
  </r>
  <r>
    <d v="2017-12-10T00:00:00"/>
    <x v="3"/>
    <x v="11"/>
    <x v="617"/>
    <x v="8"/>
    <x v="1"/>
    <x v="14"/>
    <x v="1836"/>
    <n v="2154.9"/>
    <n v="5"/>
    <x v="5090"/>
  </r>
  <r>
    <d v="2017-12-10T00:00:00"/>
    <x v="3"/>
    <x v="11"/>
    <x v="414"/>
    <x v="4"/>
    <x v="0"/>
    <x v="2"/>
    <x v="1158"/>
    <n v="369.54"/>
    <n v="7"/>
    <x v="1075"/>
  </r>
  <r>
    <d v="2017-12-10T00:00:00"/>
    <x v="3"/>
    <x v="11"/>
    <x v="414"/>
    <x v="4"/>
    <x v="2"/>
    <x v="3"/>
    <x v="785"/>
    <n v="10.37"/>
    <n v="2"/>
    <x v="3201"/>
  </r>
  <r>
    <d v="2017-12-10T00:00:00"/>
    <x v="3"/>
    <x v="11"/>
    <x v="414"/>
    <x v="4"/>
    <x v="0"/>
    <x v="0"/>
    <x v="1146"/>
    <n v="791.88"/>
    <n v="3"/>
    <x v="5091"/>
  </r>
  <r>
    <d v="2017-12-10T00:00:00"/>
    <x v="3"/>
    <x v="11"/>
    <x v="498"/>
    <x v="48"/>
    <x v="1"/>
    <x v="7"/>
    <x v="1161"/>
    <n v="673.34"/>
    <n v="3"/>
    <x v="5092"/>
  </r>
  <r>
    <d v="2017-12-10T00:00:00"/>
    <x v="3"/>
    <x v="11"/>
    <x v="152"/>
    <x v="2"/>
    <x v="2"/>
    <x v="3"/>
    <x v="999"/>
    <n v="9.9600000000000009"/>
    <n v="2"/>
    <x v="775"/>
  </r>
  <r>
    <d v="2017-12-11T00:00:00"/>
    <x v="3"/>
    <x v="11"/>
    <x v="596"/>
    <x v="5"/>
    <x v="2"/>
    <x v="3"/>
    <x v="953"/>
    <n v="10.56"/>
    <n v="2"/>
    <x v="124"/>
  </r>
  <r>
    <d v="2017-12-11T00:00:00"/>
    <x v="3"/>
    <x v="11"/>
    <x v="369"/>
    <x v="2"/>
    <x v="2"/>
    <x v="9"/>
    <x v="911"/>
    <n v="15.92"/>
    <n v="5"/>
    <x v="290"/>
  </r>
  <r>
    <d v="2017-12-11T00:00:00"/>
    <x v="3"/>
    <x v="11"/>
    <x v="128"/>
    <x v="4"/>
    <x v="2"/>
    <x v="3"/>
    <x v="1303"/>
    <n v="16.059999999999999"/>
    <n v="3"/>
    <x v="762"/>
  </r>
  <r>
    <d v="2017-12-11T00:00:00"/>
    <x v="3"/>
    <x v="11"/>
    <x v="128"/>
    <x v="4"/>
    <x v="2"/>
    <x v="3"/>
    <x v="753"/>
    <n v="223.06"/>
    <n v="9"/>
    <x v="924"/>
  </r>
  <r>
    <d v="2017-12-11T00:00:00"/>
    <x v="3"/>
    <x v="11"/>
    <x v="128"/>
    <x v="4"/>
    <x v="2"/>
    <x v="6"/>
    <x v="468"/>
    <n v="540.04999999999995"/>
    <n v="3"/>
    <x v="3973"/>
  </r>
  <r>
    <d v="2017-12-11T00:00:00"/>
    <x v="3"/>
    <x v="11"/>
    <x v="542"/>
    <x v="18"/>
    <x v="0"/>
    <x v="2"/>
    <x v="1735"/>
    <n v="370.78"/>
    <n v="3"/>
    <x v="5093"/>
  </r>
  <r>
    <d v="2017-12-11T00:00:00"/>
    <x v="3"/>
    <x v="11"/>
    <x v="343"/>
    <x v="22"/>
    <x v="0"/>
    <x v="0"/>
    <x v="811"/>
    <n v="41.6"/>
    <n v="4"/>
    <x v="1439"/>
  </r>
  <r>
    <d v="2017-12-11T00:00:00"/>
    <x v="3"/>
    <x v="11"/>
    <x v="343"/>
    <x v="22"/>
    <x v="2"/>
    <x v="3"/>
    <x v="796"/>
    <n v="23.12"/>
    <n v="5"/>
    <x v="3901"/>
  </r>
  <r>
    <d v="2017-12-11T00:00:00"/>
    <x v="3"/>
    <x v="11"/>
    <x v="343"/>
    <x v="22"/>
    <x v="1"/>
    <x v="1"/>
    <x v="1168"/>
    <n v="113.89"/>
    <n v="2"/>
    <x v="3221"/>
  </r>
  <r>
    <d v="2017-12-11T00:00:00"/>
    <x v="3"/>
    <x v="11"/>
    <x v="343"/>
    <x v="22"/>
    <x v="1"/>
    <x v="5"/>
    <x v="1420"/>
    <n v="113.57"/>
    <n v="2"/>
    <x v="5094"/>
  </r>
  <r>
    <d v="2017-12-11T00:00:00"/>
    <x v="3"/>
    <x v="11"/>
    <x v="343"/>
    <x v="22"/>
    <x v="0"/>
    <x v="2"/>
    <x v="1228"/>
    <n v="7.92"/>
    <n v="2"/>
    <x v="2742"/>
  </r>
  <r>
    <d v="2017-12-11T00:00:00"/>
    <x v="3"/>
    <x v="11"/>
    <x v="343"/>
    <x v="22"/>
    <x v="0"/>
    <x v="2"/>
    <x v="423"/>
    <n v="671.98"/>
    <n v="2"/>
    <x v="1444"/>
  </r>
  <r>
    <d v="2017-12-11T00:00:00"/>
    <x v="3"/>
    <x v="11"/>
    <x v="485"/>
    <x v="4"/>
    <x v="2"/>
    <x v="9"/>
    <x v="124"/>
    <n v="30.56"/>
    <n v="5"/>
    <x v="5095"/>
  </r>
  <r>
    <d v="2017-12-11T00:00:00"/>
    <x v="3"/>
    <x v="11"/>
    <x v="485"/>
    <x v="4"/>
    <x v="2"/>
    <x v="6"/>
    <x v="680"/>
    <n v="77.95"/>
    <n v="3"/>
    <x v="5096"/>
  </r>
  <r>
    <d v="2017-12-11T00:00:00"/>
    <x v="3"/>
    <x v="11"/>
    <x v="485"/>
    <x v="4"/>
    <x v="0"/>
    <x v="2"/>
    <x v="1210"/>
    <n v="67.989999999999995"/>
    <n v="1"/>
    <x v="868"/>
  </r>
  <r>
    <d v="2017-12-11T00:00:00"/>
    <x v="3"/>
    <x v="11"/>
    <x v="485"/>
    <x v="4"/>
    <x v="2"/>
    <x v="13"/>
    <x v="943"/>
    <n v="12.22"/>
    <n v="2"/>
    <x v="1246"/>
  </r>
  <r>
    <d v="2017-12-11T00:00:00"/>
    <x v="3"/>
    <x v="11"/>
    <x v="485"/>
    <x v="4"/>
    <x v="0"/>
    <x v="0"/>
    <x v="1001"/>
    <n v="44.78"/>
    <n v="2"/>
    <x v="5097"/>
  </r>
  <r>
    <d v="2017-12-11T00:00:00"/>
    <x v="3"/>
    <x v="11"/>
    <x v="485"/>
    <x v="4"/>
    <x v="1"/>
    <x v="5"/>
    <x v="254"/>
    <n v="22.85"/>
    <n v="3"/>
    <x v="5098"/>
  </r>
  <r>
    <d v="2017-12-11T00:00:00"/>
    <x v="3"/>
    <x v="11"/>
    <x v="486"/>
    <x v="18"/>
    <x v="2"/>
    <x v="3"/>
    <x v="1791"/>
    <n v="10.85"/>
    <n v="2"/>
    <x v="3090"/>
  </r>
  <r>
    <d v="2017-12-11T00:00:00"/>
    <x v="3"/>
    <x v="11"/>
    <x v="486"/>
    <x v="18"/>
    <x v="0"/>
    <x v="0"/>
    <x v="1211"/>
    <n v="18.54"/>
    <n v="2"/>
    <x v="603"/>
  </r>
  <r>
    <d v="2017-12-11T00:00:00"/>
    <x v="3"/>
    <x v="11"/>
    <x v="386"/>
    <x v="1"/>
    <x v="2"/>
    <x v="8"/>
    <x v="1007"/>
    <n v="9.9600000000000009"/>
    <n v="2"/>
    <x v="481"/>
  </r>
  <r>
    <d v="2017-12-11T00:00:00"/>
    <x v="3"/>
    <x v="11"/>
    <x v="386"/>
    <x v="1"/>
    <x v="2"/>
    <x v="11"/>
    <x v="1628"/>
    <n v="9.2100000000000009"/>
    <n v="3"/>
    <x v="2906"/>
  </r>
  <r>
    <d v="2017-12-11T00:00:00"/>
    <x v="3"/>
    <x v="11"/>
    <x v="386"/>
    <x v="1"/>
    <x v="2"/>
    <x v="16"/>
    <x v="431"/>
    <n v="27.93"/>
    <n v="3"/>
    <x v="1857"/>
  </r>
  <r>
    <d v="2017-12-11T00:00:00"/>
    <x v="3"/>
    <x v="11"/>
    <x v="471"/>
    <x v="5"/>
    <x v="2"/>
    <x v="9"/>
    <x v="908"/>
    <n v="14.02"/>
    <n v="4"/>
    <x v="214"/>
  </r>
  <r>
    <d v="2017-12-11T00:00:00"/>
    <x v="3"/>
    <x v="11"/>
    <x v="371"/>
    <x v="1"/>
    <x v="2"/>
    <x v="4"/>
    <x v="44"/>
    <n v="18.239999999999998"/>
    <n v="3"/>
    <x v="149"/>
  </r>
  <r>
    <d v="2017-12-11T00:00:00"/>
    <x v="3"/>
    <x v="11"/>
    <x v="371"/>
    <x v="1"/>
    <x v="2"/>
    <x v="10"/>
    <x v="56"/>
    <n v="76.12"/>
    <n v="2"/>
    <x v="56"/>
  </r>
  <r>
    <d v="2017-12-11T00:00:00"/>
    <x v="3"/>
    <x v="11"/>
    <x v="769"/>
    <x v="11"/>
    <x v="2"/>
    <x v="3"/>
    <x v="1752"/>
    <n v="26.72"/>
    <n v="5"/>
    <x v="136"/>
  </r>
  <r>
    <d v="2017-12-11T00:00:00"/>
    <x v="3"/>
    <x v="11"/>
    <x v="388"/>
    <x v="22"/>
    <x v="0"/>
    <x v="0"/>
    <x v="495"/>
    <n v="62.35"/>
    <n v="6"/>
    <x v="5099"/>
  </r>
  <r>
    <d v="2017-12-11T00:00:00"/>
    <x v="3"/>
    <x v="11"/>
    <x v="285"/>
    <x v="5"/>
    <x v="2"/>
    <x v="3"/>
    <x v="776"/>
    <n v="11.56"/>
    <n v="2"/>
    <x v="918"/>
  </r>
  <r>
    <d v="2017-12-11T00:00:00"/>
    <x v="3"/>
    <x v="11"/>
    <x v="332"/>
    <x v="13"/>
    <x v="2"/>
    <x v="6"/>
    <x v="405"/>
    <n v="221.02"/>
    <n v="2"/>
    <x v="1915"/>
  </r>
  <r>
    <d v="2017-12-13T00:00:00"/>
    <x v="3"/>
    <x v="11"/>
    <x v="397"/>
    <x v="1"/>
    <x v="2"/>
    <x v="6"/>
    <x v="1280"/>
    <n v="31.44"/>
    <n v="3"/>
    <x v="294"/>
  </r>
  <r>
    <d v="2017-12-13T00:00:00"/>
    <x v="3"/>
    <x v="11"/>
    <x v="329"/>
    <x v="2"/>
    <x v="1"/>
    <x v="14"/>
    <x v="1059"/>
    <n v="287.98"/>
    <n v="3"/>
    <x v="189"/>
  </r>
  <r>
    <d v="2017-12-13T00:00:00"/>
    <x v="3"/>
    <x v="11"/>
    <x v="285"/>
    <x v="5"/>
    <x v="2"/>
    <x v="8"/>
    <x v="823"/>
    <n v="8.64"/>
    <n v="3"/>
    <x v="1168"/>
  </r>
  <r>
    <d v="2017-12-13T00:00:00"/>
    <x v="3"/>
    <x v="11"/>
    <x v="285"/>
    <x v="5"/>
    <x v="2"/>
    <x v="3"/>
    <x v="1507"/>
    <n v="38.880000000000003"/>
    <n v="6"/>
    <x v="2168"/>
  </r>
  <r>
    <d v="2017-12-13T00:00:00"/>
    <x v="3"/>
    <x v="11"/>
    <x v="285"/>
    <x v="5"/>
    <x v="1"/>
    <x v="5"/>
    <x v="1065"/>
    <n v="201.04"/>
    <n v="8"/>
    <x v="5100"/>
  </r>
  <r>
    <d v="2017-12-13T00:00:00"/>
    <x v="3"/>
    <x v="11"/>
    <x v="285"/>
    <x v="5"/>
    <x v="2"/>
    <x v="3"/>
    <x v="1777"/>
    <n v="12.96"/>
    <n v="2"/>
    <x v="292"/>
  </r>
  <r>
    <d v="2017-12-14T00:00:00"/>
    <x v="3"/>
    <x v="11"/>
    <x v="157"/>
    <x v="5"/>
    <x v="1"/>
    <x v="5"/>
    <x v="1757"/>
    <n v="26.25"/>
    <n v="3"/>
    <x v="3788"/>
  </r>
  <r>
    <d v="2017-12-14T00:00:00"/>
    <x v="3"/>
    <x v="11"/>
    <x v="157"/>
    <x v="5"/>
    <x v="2"/>
    <x v="9"/>
    <x v="613"/>
    <n v="64.959999999999994"/>
    <n v="14"/>
    <x v="5101"/>
  </r>
  <r>
    <d v="2017-12-14T00:00:00"/>
    <x v="3"/>
    <x v="11"/>
    <x v="157"/>
    <x v="5"/>
    <x v="2"/>
    <x v="13"/>
    <x v="553"/>
    <n v="43.7"/>
    <n v="5"/>
    <x v="5102"/>
  </r>
  <r>
    <d v="2017-12-14T00:00:00"/>
    <x v="3"/>
    <x v="11"/>
    <x v="501"/>
    <x v="3"/>
    <x v="0"/>
    <x v="0"/>
    <x v="396"/>
    <n v="227.98"/>
    <n v="3"/>
    <x v="429"/>
  </r>
  <r>
    <d v="2017-12-14T00:00:00"/>
    <x v="3"/>
    <x v="11"/>
    <x v="501"/>
    <x v="3"/>
    <x v="0"/>
    <x v="2"/>
    <x v="757"/>
    <n v="52.68"/>
    <n v="3"/>
    <x v="887"/>
  </r>
  <r>
    <d v="2017-12-14T00:00:00"/>
    <x v="3"/>
    <x v="11"/>
    <x v="501"/>
    <x v="3"/>
    <x v="1"/>
    <x v="5"/>
    <x v="1597"/>
    <n v="2.0299999999999998"/>
    <n v="1"/>
    <x v="2854"/>
  </r>
  <r>
    <d v="2017-12-14T00:00:00"/>
    <x v="3"/>
    <x v="11"/>
    <x v="296"/>
    <x v="9"/>
    <x v="0"/>
    <x v="0"/>
    <x v="1416"/>
    <n v="159.80000000000001"/>
    <n v="4"/>
    <x v="4050"/>
  </r>
  <r>
    <d v="2017-12-14T00:00:00"/>
    <x v="3"/>
    <x v="11"/>
    <x v="296"/>
    <x v="9"/>
    <x v="0"/>
    <x v="0"/>
    <x v="158"/>
    <n v="44.75"/>
    <n v="5"/>
    <x v="868"/>
  </r>
  <r>
    <d v="2017-12-14T00:00:00"/>
    <x v="3"/>
    <x v="11"/>
    <x v="199"/>
    <x v="4"/>
    <x v="1"/>
    <x v="7"/>
    <x v="1100"/>
    <n v="974.99"/>
    <n v="4"/>
    <x v="5103"/>
  </r>
  <r>
    <d v="2017-12-14T00:00:00"/>
    <x v="3"/>
    <x v="11"/>
    <x v="1"/>
    <x v="3"/>
    <x v="1"/>
    <x v="5"/>
    <x v="1009"/>
    <n v="266.35000000000002"/>
    <n v="6"/>
    <x v="5104"/>
  </r>
  <r>
    <d v="2017-12-14T00:00:00"/>
    <x v="3"/>
    <x v="11"/>
    <x v="1"/>
    <x v="3"/>
    <x v="1"/>
    <x v="5"/>
    <x v="391"/>
    <n v="56.33"/>
    <n v="3"/>
    <x v="5105"/>
  </r>
  <r>
    <d v="2017-12-14T00:00:00"/>
    <x v="3"/>
    <x v="11"/>
    <x v="1"/>
    <x v="3"/>
    <x v="0"/>
    <x v="0"/>
    <x v="457"/>
    <n v="39.26"/>
    <n v="3"/>
    <x v="2001"/>
  </r>
  <r>
    <d v="2017-12-14T00:00:00"/>
    <x v="3"/>
    <x v="11"/>
    <x v="1"/>
    <x v="3"/>
    <x v="2"/>
    <x v="11"/>
    <x v="1117"/>
    <n v="95.23"/>
    <n v="6"/>
    <x v="3436"/>
  </r>
  <r>
    <d v="2017-12-14T00:00:00"/>
    <x v="3"/>
    <x v="11"/>
    <x v="187"/>
    <x v="6"/>
    <x v="0"/>
    <x v="12"/>
    <x v="887"/>
    <n v="1199.98"/>
    <n v="2"/>
    <x v="5106"/>
  </r>
  <r>
    <d v="2017-12-14T00:00:00"/>
    <x v="3"/>
    <x v="11"/>
    <x v="187"/>
    <x v="6"/>
    <x v="2"/>
    <x v="6"/>
    <x v="1191"/>
    <n v="73.849999999999994"/>
    <n v="1"/>
    <x v="981"/>
  </r>
  <r>
    <d v="2017-12-14T00:00:00"/>
    <x v="3"/>
    <x v="11"/>
    <x v="187"/>
    <x v="6"/>
    <x v="2"/>
    <x v="16"/>
    <x v="551"/>
    <n v="25.71"/>
    <n v="3"/>
    <x v="2970"/>
  </r>
  <r>
    <d v="2017-12-14T00:00:00"/>
    <x v="3"/>
    <x v="11"/>
    <x v="187"/>
    <x v="6"/>
    <x v="2"/>
    <x v="4"/>
    <x v="1013"/>
    <n v="17.28"/>
    <n v="6"/>
    <x v="2230"/>
  </r>
  <r>
    <d v="2017-12-14T00:00:00"/>
    <x v="3"/>
    <x v="11"/>
    <x v="187"/>
    <x v="6"/>
    <x v="1"/>
    <x v="7"/>
    <x v="262"/>
    <n v="526.58000000000004"/>
    <n v="2"/>
    <x v="5107"/>
  </r>
  <r>
    <d v="2017-12-15T00:00:00"/>
    <x v="3"/>
    <x v="11"/>
    <x v="26"/>
    <x v="1"/>
    <x v="1"/>
    <x v="5"/>
    <x v="1176"/>
    <n v="22.77"/>
    <n v="3"/>
    <x v="5108"/>
  </r>
  <r>
    <d v="2017-12-15T00:00:00"/>
    <x v="3"/>
    <x v="11"/>
    <x v="538"/>
    <x v="3"/>
    <x v="2"/>
    <x v="11"/>
    <x v="1235"/>
    <n v="10.19"/>
    <n v="7"/>
    <x v="1647"/>
  </r>
  <r>
    <d v="2017-12-15T00:00:00"/>
    <x v="3"/>
    <x v="11"/>
    <x v="580"/>
    <x v="5"/>
    <x v="2"/>
    <x v="3"/>
    <x v="686"/>
    <n v="22.83"/>
    <n v="3"/>
    <x v="794"/>
  </r>
  <r>
    <d v="2017-12-15T00:00:00"/>
    <x v="3"/>
    <x v="11"/>
    <x v="580"/>
    <x v="5"/>
    <x v="2"/>
    <x v="10"/>
    <x v="1797"/>
    <n v="54.32"/>
    <n v="4"/>
    <x v="3265"/>
  </r>
  <r>
    <d v="2017-12-15T00:00:00"/>
    <x v="3"/>
    <x v="11"/>
    <x v="580"/>
    <x v="5"/>
    <x v="0"/>
    <x v="2"/>
    <x v="641"/>
    <n v="196.78"/>
    <n v="3"/>
    <x v="740"/>
  </r>
  <r>
    <d v="2017-12-16T00:00:00"/>
    <x v="3"/>
    <x v="11"/>
    <x v="278"/>
    <x v="5"/>
    <x v="1"/>
    <x v="1"/>
    <x v="224"/>
    <n v="81.569999999999993"/>
    <n v="2"/>
    <x v="213"/>
  </r>
  <r>
    <d v="2017-12-16T00:00:00"/>
    <x v="3"/>
    <x v="11"/>
    <x v="278"/>
    <x v="5"/>
    <x v="1"/>
    <x v="1"/>
    <x v="456"/>
    <n v="97.18"/>
    <n v="2"/>
    <x v="192"/>
  </r>
  <r>
    <d v="2017-12-16T00:00:00"/>
    <x v="3"/>
    <x v="11"/>
    <x v="278"/>
    <x v="5"/>
    <x v="2"/>
    <x v="9"/>
    <x v="35"/>
    <n v="24.32"/>
    <n v="5"/>
    <x v="1244"/>
  </r>
  <r>
    <d v="2017-12-16T00:00:00"/>
    <x v="3"/>
    <x v="11"/>
    <x v="278"/>
    <x v="5"/>
    <x v="1"/>
    <x v="5"/>
    <x v="1334"/>
    <n v="18.96"/>
    <n v="2"/>
    <x v="476"/>
  </r>
  <r>
    <d v="2017-12-16T00:00:00"/>
    <x v="3"/>
    <x v="11"/>
    <x v="64"/>
    <x v="32"/>
    <x v="2"/>
    <x v="9"/>
    <x v="1066"/>
    <n v="10.8"/>
    <n v="5"/>
    <x v="225"/>
  </r>
  <r>
    <d v="2017-12-16T00:00:00"/>
    <x v="3"/>
    <x v="11"/>
    <x v="490"/>
    <x v="2"/>
    <x v="2"/>
    <x v="9"/>
    <x v="418"/>
    <n v="33.380000000000003"/>
    <n v="4"/>
    <x v="2440"/>
  </r>
  <r>
    <d v="2017-12-16T00:00:00"/>
    <x v="3"/>
    <x v="11"/>
    <x v="132"/>
    <x v="5"/>
    <x v="2"/>
    <x v="3"/>
    <x v="132"/>
    <n v="13.36"/>
    <n v="2"/>
    <x v="950"/>
  </r>
  <r>
    <d v="2017-12-16T00:00:00"/>
    <x v="3"/>
    <x v="11"/>
    <x v="132"/>
    <x v="5"/>
    <x v="2"/>
    <x v="6"/>
    <x v="364"/>
    <n v="158.9"/>
    <n v="5"/>
    <x v="392"/>
  </r>
  <r>
    <d v="2017-12-16T00:00:00"/>
    <x v="3"/>
    <x v="11"/>
    <x v="664"/>
    <x v="5"/>
    <x v="2"/>
    <x v="9"/>
    <x v="977"/>
    <n v="5.98"/>
    <n v="2"/>
    <x v="2600"/>
  </r>
  <r>
    <d v="2017-12-16T00:00:00"/>
    <x v="3"/>
    <x v="11"/>
    <x v="664"/>
    <x v="5"/>
    <x v="0"/>
    <x v="0"/>
    <x v="1207"/>
    <n v="189.95"/>
    <n v="5"/>
    <x v="5109"/>
  </r>
  <r>
    <d v="2017-12-16T00:00:00"/>
    <x v="3"/>
    <x v="11"/>
    <x v="664"/>
    <x v="5"/>
    <x v="0"/>
    <x v="0"/>
    <x v="1284"/>
    <n v="149.94999999999999"/>
    <n v="5"/>
    <x v="573"/>
  </r>
  <r>
    <d v="2017-12-16T00:00:00"/>
    <x v="3"/>
    <x v="11"/>
    <x v="664"/>
    <x v="5"/>
    <x v="2"/>
    <x v="11"/>
    <x v="1821"/>
    <n v="29.95"/>
    <n v="5"/>
    <x v="1129"/>
  </r>
  <r>
    <d v="2017-12-16T00:00:00"/>
    <x v="3"/>
    <x v="11"/>
    <x v="664"/>
    <x v="5"/>
    <x v="2"/>
    <x v="8"/>
    <x v="51"/>
    <n v="44.4"/>
    <n v="3"/>
    <x v="51"/>
  </r>
  <r>
    <d v="2017-12-17T00:00:00"/>
    <x v="3"/>
    <x v="11"/>
    <x v="418"/>
    <x v="4"/>
    <x v="2"/>
    <x v="10"/>
    <x v="931"/>
    <n v="66.28"/>
    <n v="2"/>
    <x v="5110"/>
  </r>
  <r>
    <d v="2017-12-17T00:00:00"/>
    <x v="3"/>
    <x v="11"/>
    <x v="418"/>
    <x v="5"/>
    <x v="2"/>
    <x v="9"/>
    <x v="100"/>
    <n v="15.24"/>
    <n v="5"/>
    <x v="272"/>
  </r>
  <r>
    <d v="2017-12-17T00:00:00"/>
    <x v="3"/>
    <x v="11"/>
    <x v="418"/>
    <x v="5"/>
    <x v="2"/>
    <x v="3"/>
    <x v="1319"/>
    <n v="13.23"/>
    <n v="3"/>
    <x v="2530"/>
  </r>
  <r>
    <d v="2017-12-17T00:00:00"/>
    <x v="3"/>
    <x v="11"/>
    <x v="2"/>
    <x v="5"/>
    <x v="2"/>
    <x v="9"/>
    <x v="196"/>
    <n v="11.81"/>
    <n v="2"/>
    <x v="1234"/>
  </r>
  <r>
    <d v="2017-12-17T00:00:00"/>
    <x v="3"/>
    <x v="11"/>
    <x v="3"/>
    <x v="24"/>
    <x v="2"/>
    <x v="3"/>
    <x v="1715"/>
    <n v="28.16"/>
    <n v="4"/>
    <x v="5111"/>
  </r>
  <r>
    <d v="2017-12-17T00:00:00"/>
    <x v="3"/>
    <x v="11"/>
    <x v="205"/>
    <x v="25"/>
    <x v="1"/>
    <x v="1"/>
    <x v="1604"/>
    <n v="504.9"/>
    <n v="5"/>
    <x v="3756"/>
  </r>
  <r>
    <d v="2017-12-17T00:00:00"/>
    <x v="3"/>
    <x v="11"/>
    <x v="705"/>
    <x v="25"/>
    <x v="2"/>
    <x v="6"/>
    <x v="166"/>
    <n v="544.38"/>
    <n v="3"/>
    <x v="4761"/>
  </r>
  <r>
    <d v="2017-12-17T00:00:00"/>
    <x v="3"/>
    <x v="11"/>
    <x v="342"/>
    <x v="5"/>
    <x v="2"/>
    <x v="6"/>
    <x v="1282"/>
    <n v="481.32"/>
    <n v="4"/>
    <x v="3773"/>
  </r>
  <r>
    <d v="2017-12-17T00:00:00"/>
    <x v="3"/>
    <x v="11"/>
    <x v="342"/>
    <x v="5"/>
    <x v="2"/>
    <x v="16"/>
    <x v="1381"/>
    <n v="13.98"/>
    <n v="1"/>
    <x v="444"/>
  </r>
  <r>
    <d v="2017-12-17T00:00:00"/>
    <x v="3"/>
    <x v="11"/>
    <x v="124"/>
    <x v="2"/>
    <x v="2"/>
    <x v="6"/>
    <x v="15"/>
    <n v="166.72"/>
    <n v="2"/>
    <x v="16"/>
  </r>
  <r>
    <d v="2017-12-17T00:00:00"/>
    <x v="3"/>
    <x v="11"/>
    <x v="124"/>
    <x v="2"/>
    <x v="2"/>
    <x v="9"/>
    <x v="247"/>
    <n v="24.82"/>
    <n v="3"/>
    <x v="3901"/>
  </r>
  <r>
    <d v="2017-12-17T00:00:00"/>
    <x v="3"/>
    <x v="11"/>
    <x v="124"/>
    <x v="2"/>
    <x v="1"/>
    <x v="5"/>
    <x v="487"/>
    <n v="124.36"/>
    <n v="2"/>
    <x v="572"/>
  </r>
  <r>
    <d v="2017-12-17T00:00:00"/>
    <x v="3"/>
    <x v="11"/>
    <x v="692"/>
    <x v="0"/>
    <x v="2"/>
    <x v="6"/>
    <x v="437"/>
    <n v="32.56"/>
    <n v="2"/>
    <x v="733"/>
  </r>
  <r>
    <d v="2017-12-18T00:00:00"/>
    <x v="3"/>
    <x v="11"/>
    <x v="21"/>
    <x v="5"/>
    <x v="2"/>
    <x v="9"/>
    <x v="1236"/>
    <n v="46.67"/>
    <n v="2"/>
    <x v="4853"/>
  </r>
  <r>
    <d v="2017-12-18T00:00:00"/>
    <x v="3"/>
    <x v="11"/>
    <x v="21"/>
    <x v="5"/>
    <x v="1"/>
    <x v="14"/>
    <x v="1848"/>
    <n v="119.83"/>
    <n v="1"/>
    <x v="5112"/>
  </r>
  <r>
    <d v="2017-12-18T00:00:00"/>
    <x v="3"/>
    <x v="11"/>
    <x v="21"/>
    <x v="5"/>
    <x v="0"/>
    <x v="0"/>
    <x v="969"/>
    <n v="119.98"/>
    <n v="2"/>
    <x v="219"/>
  </r>
  <r>
    <d v="2017-12-18T00:00:00"/>
    <x v="3"/>
    <x v="11"/>
    <x v="724"/>
    <x v="2"/>
    <x v="2"/>
    <x v="11"/>
    <x v="188"/>
    <n v="38.82"/>
    <n v="6"/>
    <x v="130"/>
  </r>
  <r>
    <d v="2017-12-18T00:00:00"/>
    <x v="3"/>
    <x v="11"/>
    <x v="724"/>
    <x v="2"/>
    <x v="1"/>
    <x v="1"/>
    <x v="956"/>
    <n v="1141.94"/>
    <n v="9"/>
    <x v="5113"/>
  </r>
  <r>
    <d v="2017-12-18T00:00:00"/>
    <x v="3"/>
    <x v="11"/>
    <x v="724"/>
    <x v="2"/>
    <x v="2"/>
    <x v="10"/>
    <x v="855"/>
    <n v="1704.56"/>
    <n v="13"/>
    <x v="5114"/>
  </r>
  <r>
    <d v="2017-12-18T00:00:00"/>
    <x v="3"/>
    <x v="11"/>
    <x v="724"/>
    <x v="2"/>
    <x v="2"/>
    <x v="11"/>
    <x v="1746"/>
    <n v="3.2"/>
    <n v="2"/>
    <x v="3725"/>
  </r>
  <r>
    <d v="2017-12-18T00:00:00"/>
    <x v="3"/>
    <x v="11"/>
    <x v="300"/>
    <x v="2"/>
    <x v="1"/>
    <x v="5"/>
    <x v="1367"/>
    <n v="18.96"/>
    <n v="2"/>
    <x v="1832"/>
  </r>
  <r>
    <d v="2017-12-18T00:00:00"/>
    <x v="3"/>
    <x v="11"/>
    <x v="285"/>
    <x v="5"/>
    <x v="2"/>
    <x v="11"/>
    <x v="95"/>
    <n v="6.63"/>
    <n v="3"/>
    <x v="97"/>
  </r>
  <r>
    <d v="2017-12-18T00:00:00"/>
    <x v="3"/>
    <x v="11"/>
    <x v="285"/>
    <x v="5"/>
    <x v="2"/>
    <x v="3"/>
    <x v="1507"/>
    <n v="12.96"/>
    <n v="2"/>
    <x v="202"/>
  </r>
  <r>
    <d v="2017-12-18T00:00:00"/>
    <x v="3"/>
    <x v="11"/>
    <x v="285"/>
    <x v="5"/>
    <x v="2"/>
    <x v="3"/>
    <x v="494"/>
    <n v="32.4"/>
    <n v="5"/>
    <x v="982"/>
  </r>
  <r>
    <d v="2017-12-18T00:00:00"/>
    <x v="3"/>
    <x v="11"/>
    <x v="195"/>
    <x v="13"/>
    <x v="2"/>
    <x v="11"/>
    <x v="275"/>
    <n v="18.7"/>
    <n v="7"/>
    <x v="204"/>
  </r>
  <r>
    <d v="2017-12-18T00:00:00"/>
    <x v="3"/>
    <x v="11"/>
    <x v="743"/>
    <x v="12"/>
    <x v="2"/>
    <x v="11"/>
    <x v="1051"/>
    <n v="12.67"/>
    <n v="9"/>
    <x v="5115"/>
  </r>
  <r>
    <d v="2017-12-18T00:00:00"/>
    <x v="3"/>
    <x v="11"/>
    <x v="689"/>
    <x v="5"/>
    <x v="2"/>
    <x v="11"/>
    <x v="633"/>
    <n v="5.76"/>
    <n v="2"/>
    <x v="804"/>
  </r>
  <r>
    <d v="2017-12-18T00:00:00"/>
    <x v="3"/>
    <x v="11"/>
    <x v="118"/>
    <x v="18"/>
    <x v="2"/>
    <x v="9"/>
    <x v="439"/>
    <n v="7.24"/>
    <n v="3"/>
    <x v="689"/>
  </r>
  <r>
    <d v="2017-12-18T00:00:00"/>
    <x v="3"/>
    <x v="11"/>
    <x v="118"/>
    <x v="18"/>
    <x v="2"/>
    <x v="4"/>
    <x v="744"/>
    <n v="4.82"/>
    <n v="3"/>
    <x v="691"/>
  </r>
  <r>
    <d v="2017-12-18T00:00:00"/>
    <x v="3"/>
    <x v="11"/>
    <x v="118"/>
    <x v="18"/>
    <x v="2"/>
    <x v="3"/>
    <x v="957"/>
    <n v="91.36"/>
    <n v="5"/>
    <x v="896"/>
  </r>
  <r>
    <d v="2017-12-18T00:00:00"/>
    <x v="3"/>
    <x v="11"/>
    <x v="118"/>
    <x v="18"/>
    <x v="2"/>
    <x v="10"/>
    <x v="1380"/>
    <n v="130.11000000000001"/>
    <n v="2"/>
    <x v="4588"/>
  </r>
  <r>
    <d v="2017-12-18T00:00:00"/>
    <x v="3"/>
    <x v="11"/>
    <x v="737"/>
    <x v="0"/>
    <x v="1"/>
    <x v="5"/>
    <x v="664"/>
    <n v="99.95"/>
    <n v="5"/>
    <x v="443"/>
  </r>
  <r>
    <d v="2017-12-18T00:00:00"/>
    <x v="3"/>
    <x v="11"/>
    <x v="737"/>
    <x v="0"/>
    <x v="0"/>
    <x v="0"/>
    <x v="752"/>
    <n v="29.34"/>
    <n v="3"/>
    <x v="2225"/>
  </r>
  <r>
    <d v="2017-12-19T00:00:00"/>
    <x v="3"/>
    <x v="11"/>
    <x v="38"/>
    <x v="5"/>
    <x v="2"/>
    <x v="9"/>
    <x v="1224"/>
    <n v="36.67"/>
    <n v="2"/>
    <x v="4627"/>
  </r>
  <r>
    <d v="2017-12-19T00:00:00"/>
    <x v="3"/>
    <x v="11"/>
    <x v="496"/>
    <x v="19"/>
    <x v="2"/>
    <x v="16"/>
    <x v="435"/>
    <n v="1665.62"/>
    <n v="2"/>
    <x v="2971"/>
  </r>
  <r>
    <d v="2017-12-19T00:00:00"/>
    <x v="3"/>
    <x v="11"/>
    <x v="578"/>
    <x v="15"/>
    <x v="1"/>
    <x v="5"/>
    <x v="466"/>
    <n v="13.36"/>
    <n v="5"/>
    <x v="4369"/>
  </r>
  <r>
    <d v="2017-12-19T00:00:00"/>
    <x v="3"/>
    <x v="11"/>
    <x v="578"/>
    <x v="15"/>
    <x v="2"/>
    <x v="6"/>
    <x v="1204"/>
    <n v="78.260000000000005"/>
    <n v="2"/>
    <x v="2112"/>
  </r>
  <r>
    <d v="2017-12-19T00:00:00"/>
    <x v="3"/>
    <x v="11"/>
    <x v="578"/>
    <x v="15"/>
    <x v="1"/>
    <x v="14"/>
    <x v="735"/>
    <n v="102.02"/>
    <n v="7"/>
    <x v="5116"/>
  </r>
  <r>
    <d v="2017-12-20T00:00:00"/>
    <x v="3"/>
    <x v="11"/>
    <x v="130"/>
    <x v="2"/>
    <x v="2"/>
    <x v="3"/>
    <x v="1461"/>
    <n v="6.48"/>
    <n v="1"/>
    <x v="1079"/>
  </r>
  <r>
    <d v="2017-12-20T00:00:00"/>
    <x v="3"/>
    <x v="11"/>
    <x v="130"/>
    <x v="2"/>
    <x v="2"/>
    <x v="9"/>
    <x v="314"/>
    <n v="6.98"/>
    <n v="1"/>
    <x v="4562"/>
  </r>
  <r>
    <d v="2017-12-20T00:00:00"/>
    <x v="3"/>
    <x v="11"/>
    <x v="236"/>
    <x v="2"/>
    <x v="2"/>
    <x v="3"/>
    <x v="1330"/>
    <n v="279.89999999999998"/>
    <n v="5"/>
    <x v="1851"/>
  </r>
  <r>
    <d v="2017-12-20T00:00:00"/>
    <x v="3"/>
    <x v="11"/>
    <x v="236"/>
    <x v="2"/>
    <x v="2"/>
    <x v="9"/>
    <x v="712"/>
    <n v="50.35"/>
    <n v="3"/>
    <x v="1921"/>
  </r>
  <r>
    <d v="2017-12-20T00:00:00"/>
    <x v="3"/>
    <x v="11"/>
    <x v="236"/>
    <x v="2"/>
    <x v="2"/>
    <x v="3"/>
    <x v="1374"/>
    <n v="34.020000000000003"/>
    <n v="3"/>
    <x v="2370"/>
  </r>
  <r>
    <d v="2017-12-21T00:00:00"/>
    <x v="3"/>
    <x v="11"/>
    <x v="134"/>
    <x v="5"/>
    <x v="2"/>
    <x v="11"/>
    <x v="95"/>
    <n v="6.63"/>
    <n v="3"/>
    <x v="97"/>
  </r>
  <r>
    <d v="2017-12-21T00:00:00"/>
    <x v="3"/>
    <x v="11"/>
    <x v="134"/>
    <x v="5"/>
    <x v="2"/>
    <x v="11"/>
    <x v="506"/>
    <n v="5.88"/>
    <n v="2"/>
    <x v="3313"/>
  </r>
  <r>
    <d v="2017-12-21T00:00:00"/>
    <x v="3"/>
    <x v="11"/>
    <x v="684"/>
    <x v="5"/>
    <x v="2"/>
    <x v="6"/>
    <x v="677"/>
    <n v="1000.02"/>
    <n v="7"/>
    <x v="4693"/>
  </r>
  <r>
    <d v="2017-12-21T00:00:00"/>
    <x v="3"/>
    <x v="11"/>
    <x v="628"/>
    <x v="8"/>
    <x v="0"/>
    <x v="2"/>
    <x v="115"/>
    <n v="281.97000000000003"/>
    <n v="3"/>
    <x v="1355"/>
  </r>
  <r>
    <d v="2017-12-21T00:00:00"/>
    <x v="3"/>
    <x v="11"/>
    <x v="628"/>
    <x v="8"/>
    <x v="2"/>
    <x v="16"/>
    <x v="1133"/>
    <n v="69.5"/>
    <n v="5"/>
    <x v="165"/>
  </r>
  <r>
    <d v="2017-12-21T00:00:00"/>
    <x v="3"/>
    <x v="11"/>
    <x v="628"/>
    <x v="8"/>
    <x v="2"/>
    <x v="3"/>
    <x v="455"/>
    <n v="166.44"/>
    <n v="3"/>
    <x v="990"/>
  </r>
  <r>
    <d v="2017-12-21T00:00:00"/>
    <x v="3"/>
    <x v="11"/>
    <x v="231"/>
    <x v="17"/>
    <x v="0"/>
    <x v="0"/>
    <x v="1318"/>
    <n v="71"/>
    <n v="4"/>
    <x v="5117"/>
  </r>
  <r>
    <d v="2017-12-21T00:00:00"/>
    <x v="3"/>
    <x v="11"/>
    <x v="439"/>
    <x v="5"/>
    <x v="2"/>
    <x v="6"/>
    <x v="922"/>
    <n v="124.36"/>
    <n v="2"/>
    <x v="3355"/>
  </r>
  <r>
    <d v="2017-12-21T00:00:00"/>
    <x v="3"/>
    <x v="11"/>
    <x v="510"/>
    <x v="20"/>
    <x v="2"/>
    <x v="9"/>
    <x v="1253"/>
    <n v="23.88"/>
    <n v="6"/>
    <x v="3014"/>
  </r>
  <r>
    <d v="2017-12-21T00:00:00"/>
    <x v="3"/>
    <x v="11"/>
    <x v="132"/>
    <x v="31"/>
    <x v="1"/>
    <x v="5"/>
    <x v="702"/>
    <n v="15.92"/>
    <n v="2"/>
    <x v="3187"/>
  </r>
  <r>
    <d v="2017-12-21T00:00:00"/>
    <x v="3"/>
    <x v="11"/>
    <x v="739"/>
    <x v="24"/>
    <x v="2"/>
    <x v="6"/>
    <x v="924"/>
    <n v="375.34"/>
    <n v="1"/>
    <x v="1276"/>
  </r>
  <r>
    <d v="2017-12-22T00:00:00"/>
    <x v="3"/>
    <x v="11"/>
    <x v="717"/>
    <x v="28"/>
    <x v="2"/>
    <x v="10"/>
    <x v="1716"/>
    <n v="839.43"/>
    <n v="3"/>
    <x v="5118"/>
  </r>
  <r>
    <d v="2017-12-22T00:00:00"/>
    <x v="3"/>
    <x v="11"/>
    <x v="390"/>
    <x v="11"/>
    <x v="2"/>
    <x v="13"/>
    <x v="71"/>
    <n v="7.82"/>
    <n v="1"/>
    <x v="891"/>
  </r>
  <r>
    <d v="2017-12-22T00:00:00"/>
    <x v="3"/>
    <x v="11"/>
    <x v="642"/>
    <x v="10"/>
    <x v="0"/>
    <x v="0"/>
    <x v="1801"/>
    <n v="199.95"/>
    <n v="5"/>
    <x v="4823"/>
  </r>
  <r>
    <d v="2017-12-22T00:00:00"/>
    <x v="3"/>
    <x v="11"/>
    <x v="642"/>
    <x v="10"/>
    <x v="1"/>
    <x v="1"/>
    <x v="460"/>
    <n v="1586.69"/>
    <n v="7"/>
    <x v="5119"/>
  </r>
  <r>
    <d v="2017-12-22T00:00:00"/>
    <x v="3"/>
    <x v="11"/>
    <x v="642"/>
    <x v="10"/>
    <x v="0"/>
    <x v="0"/>
    <x v="152"/>
    <n v="84.99"/>
    <n v="1"/>
    <x v="5120"/>
  </r>
  <r>
    <d v="2017-12-22T00:00:00"/>
    <x v="3"/>
    <x v="11"/>
    <x v="642"/>
    <x v="10"/>
    <x v="1"/>
    <x v="7"/>
    <x v="820"/>
    <n v="411.8"/>
    <n v="2"/>
    <x v="4097"/>
  </r>
  <r>
    <d v="2017-12-22T00:00:00"/>
    <x v="3"/>
    <x v="11"/>
    <x v="361"/>
    <x v="35"/>
    <x v="2"/>
    <x v="11"/>
    <x v="1537"/>
    <n v="4.17"/>
    <n v="3"/>
    <x v="690"/>
  </r>
  <r>
    <d v="2017-12-22T00:00:00"/>
    <x v="3"/>
    <x v="11"/>
    <x v="361"/>
    <x v="35"/>
    <x v="0"/>
    <x v="2"/>
    <x v="1222"/>
    <n v="67.040000000000006"/>
    <n v="4"/>
    <x v="384"/>
  </r>
  <r>
    <d v="2017-12-22T00:00:00"/>
    <x v="3"/>
    <x v="11"/>
    <x v="361"/>
    <x v="35"/>
    <x v="2"/>
    <x v="6"/>
    <x v="1016"/>
    <n v="37.32"/>
    <n v="3"/>
    <x v="1616"/>
  </r>
  <r>
    <d v="2017-12-22T00:00:00"/>
    <x v="3"/>
    <x v="11"/>
    <x v="361"/>
    <x v="35"/>
    <x v="2"/>
    <x v="8"/>
    <x v="1751"/>
    <n v="18.45"/>
    <n v="5"/>
    <x v="1570"/>
  </r>
  <r>
    <d v="2017-12-22T00:00:00"/>
    <x v="3"/>
    <x v="11"/>
    <x v="780"/>
    <x v="18"/>
    <x v="2"/>
    <x v="9"/>
    <x v="505"/>
    <n v="1.64"/>
    <n v="1"/>
    <x v="357"/>
  </r>
  <r>
    <d v="2017-12-22T00:00:00"/>
    <x v="3"/>
    <x v="11"/>
    <x v="780"/>
    <x v="18"/>
    <x v="0"/>
    <x v="2"/>
    <x v="885"/>
    <n v="629.96"/>
    <n v="7"/>
    <x v="2616"/>
  </r>
  <r>
    <d v="2017-12-22T00:00:00"/>
    <x v="3"/>
    <x v="11"/>
    <x v="741"/>
    <x v="43"/>
    <x v="2"/>
    <x v="16"/>
    <x v="1674"/>
    <n v="695.16"/>
    <n v="6"/>
    <x v="5121"/>
  </r>
  <r>
    <d v="2017-12-22T00:00:00"/>
    <x v="3"/>
    <x v="11"/>
    <x v="741"/>
    <x v="43"/>
    <x v="1"/>
    <x v="14"/>
    <x v="1371"/>
    <n v="220.98"/>
    <n v="1"/>
    <x v="5122"/>
  </r>
  <r>
    <d v="2017-12-22T00:00:00"/>
    <x v="3"/>
    <x v="11"/>
    <x v="743"/>
    <x v="4"/>
    <x v="2"/>
    <x v="3"/>
    <x v="783"/>
    <n v="25.92"/>
    <n v="5"/>
    <x v="369"/>
  </r>
  <r>
    <d v="2017-12-22T00:00:00"/>
    <x v="3"/>
    <x v="11"/>
    <x v="743"/>
    <x v="4"/>
    <x v="2"/>
    <x v="9"/>
    <x v="203"/>
    <n v="6.33"/>
    <n v="5"/>
    <x v="5123"/>
  </r>
  <r>
    <d v="2017-12-22T00:00:00"/>
    <x v="3"/>
    <x v="11"/>
    <x v="743"/>
    <x v="4"/>
    <x v="2"/>
    <x v="3"/>
    <x v="253"/>
    <n v="75.88"/>
    <n v="5"/>
    <x v="4724"/>
  </r>
  <r>
    <d v="2017-12-22T00:00:00"/>
    <x v="3"/>
    <x v="11"/>
    <x v="295"/>
    <x v="39"/>
    <x v="1"/>
    <x v="1"/>
    <x v="725"/>
    <n v="141.96"/>
    <n v="2"/>
    <x v="5124"/>
  </r>
  <r>
    <d v="2017-12-22T00:00:00"/>
    <x v="3"/>
    <x v="11"/>
    <x v="743"/>
    <x v="22"/>
    <x v="1"/>
    <x v="7"/>
    <x v="981"/>
    <n v="182.55"/>
    <n v="2"/>
    <x v="5125"/>
  </r>
  <r>
    <d v="2017-12-22T00:00:00"/>
    <x v="3"/>
    <x v="11"/>
    <x v="632"/>
    <x v="5"/>
    <x v="0"/>
    <x v="0"/>
    <x v="396"/>
    <n v="474.95"/>
    <n v="5"/>
    <x v="5126"/>
  </r>
  <r>
    <d v="2017-12-22T00:00:00"/>
    <x v="3"/>
    <x v="11"/>
    <x v="697"/>
    <x v="7"/>
    <x v="1"/>
    <x v="7"/>
    <x v="1648"/>
    <n v="607.52"/>
    <n v="2"/>
    <x v="2528"/>
  </r>
  <r>
    <d v="2017-12-22T00:00:00"/>
    <x v="3"/>
    <x v="11"/>
    <x v="697"/>
    <x v="7"/>
    <x v="2"/>
    <x v="6"/>
    <x v="1295"/>
    <n v="31.16"/>
    <n v="2"/>
    <x v="1298"/>
  </r>
  <r>
    <d v="2017-12-22T00:00:00"/>
    <x v="3"/>
    <x v="11"/>
    <x v="18"/>
    <x v="23"/>
    <x v="1"/>
    <x v="7"/>
    <x v="958"/>
    <n v="934.96"/>
    <n v="6"/>
    <x v="5127"/>
  </r>
  <r>
    <d v="2017-12-22T00:00:00"/>
    <x v="3"/>
    <x v="11"/>
    <x v="18"/>
    <x v="23"/>
    <x v="0"/>
    <x v="0"/>
    <x v="1020"/>
    <n v="46.86"/>
    <n v="2"/>
    <x v="1264"/>
  </r>
  <r>
    <d v="2017-12-22T00:00:00"/>
    <x v="3"/>
    <x v="11"/>
    <x v="18"/>
    <x v="23"/>
    <x v="2"/>
    <x v="6"/>
    <x v="283"/>
    <n v="26.16"/>
    <n v="3"/>
    <x v="139"/>
  </r>
  <r>
    <d v="2017-12-22T00:00:00"/>
    <x v="3"/>
    <x v="11"/>
    <x v="18"/>
    <x v="23"/>
    <x v="2"/>
    <x v="11"/>
    <x v="1002"/>
    <n v="23.13"/>
    <n v="7"/>
    <x v="1187"/>
  </r>
  <r>
    <d v="2017-12-22T00:00:00"/>
    <x v="3"/>
    <x v="11"/>
    <x v="18"/>
    <x v="23"/>
    <x v="2"/>
    <x v="10"/>
    <x v="1274"/>
    <n v="59.24"/>
    <n v="5"/>
    <x v="2282"/>
  </r>
  <r>
    <d v="2017-12-23T00:00:00"/>
    <x v="3"/>
    <x v="11"/>
    <x v="228"/>
    <x v="5"/>
    <x v="2"/>
    <x v="11"/>
    <x v="1375"/>
    <n v="13.48"/>
    <n v="4"/>
    <x v="4117"/>
  </r>
  <r>
    <d v="2017-12-23T00:00:00"/>
    <x v="3"/>
    <x v="11"/>
    <x v="294"/>
    <x v="30"/>
    <x v="1"/>
    <x v="5"/>
    <x v="412"/>
    <n v="181.95"/>
    <n v="3"/>
    <x v="5128"/>
  </r>
  <r>
    <d v="2017-12-23T00:00:00"/>
    <x v="3"/>
    <x v="11"/>
    <x v="38"/>
    <x v="4"/>
    <x v="2"/>
    <x v="3"/>
    <x v="976"/>
    <n v="28.67"/>
    <n v="8"/>
    <x v="1212"/>
  </r>
  <r>
    <d v="2017-12-23T00:00:00"/>
    <x v="3"/>
    <x v="11"/>
    <x v="38"/>
    <x v="4"/>
    <x v="2"/>
    <x v="10"/>
    <x v="1316"/>
    <n v="29.31"/>
    <n v="8"/>
    <x v="5129"/>
  </r>
  <r>
    <d v="2017-12-23T00:00:00"/>
    <x v="3"/>
    <x v="11"/>
    <x v="541"/>
    <x v="23"/>
    <x v="1"/>
    <x v="5"/>
    <x v="1539"/>
    <n v="72.7"/>
    <n v="4"/>
    <x v="2815"/>
  </r>
  <r>
    <d v="2017-12-23T00:00:00"/>
    <x v="3"/>
    <x v="11"/>
    <x v="541"/>
    <x v="23"/>
    <x v="2"/>
    <x v="11"/>
    <x v="1800"/>
    <n v="12.26"/>
    <n v="7"/>
    <x v="131"/>
  </r>
  <r>
    <d v="2017-12-23T00:00:00"/>
    <x v="3"/>
    <x v="11"/>
    <x v="541"/>
    <x v="23"/>
    <x v="2"/>
    <x v="6"/>
    <x v="585"/>
    <n v="218.35"/>
    <n v="3"/>
    <x v="5130"/>
  </r>
  <r>
    <d v="2017-12-23T00:00:00"/>
    <x v="3"/>
    <x v="11"/>
    <x v="426"/>
    <x v="9"/>
    <x v="2"/>
    <x v="6"/>
    <x v="1134"/>
    <n v="62.04"/>
    <n v="4"/>
    <x v="1357"/>
  </r>
  <r>
    <d v="2017-12-23T00:00:00"/>
    <x v="3"/>
    <x v="11"/>
    <x v="426"/>
    <x v="9"/>
    <x v="0"/>
    <x v="2"/>
    <x v="1421"/>
    <n v="494.97"/>
    <n v="3"/>
    <x v="2141"/>
  </r>
  <r>
    <d v="2017-12-23T00:00:00"/>
    <x v="3"/>
    <x v="11"/>
    <x v="426"/>
    <x v="9"/>
    <x v="2"/>
    <x v="6"/>
    <x v="448"/>
    <n v="367.96"/>
    <n v="4"/>
    <x v="5131"/>
  </r>
  <r>
    <d v="2017-12-23T00:00:00"/>
    <x v="3"/>
    <x v="11"/>
    <x v="426"/>
    <x v="9"/>
    <x v="2"/>
    <x v="3"/>
    <x v="1664"/>
    <n v="44.96"/>
    <n v="2"/>
    <x v="2187"/>
  </r>
  <r>
    <d v="2017-12-23T00:00:00"/>
    <x v="3"/>
    <x v="11"/>
    <x v="426"/>
    <x v="9"/>
    <x v="2"/>
    <x v="13"/>
    <x v="871"/>
    <n v="182.94"/>
    <n v="3"/>
    <x v="1047"/>
  </r>
  <r>
    <d v="2017-12-23T00:00:00"/>
    <x v="3"/>
    <x v="11"/>
    <x v="422"/>
    <x v="3"/>
    <x v="2"/>
    <x v="9"/>
    <x v="1403"/>
    <n v="13.84"/>
    <n v="4"/>
    <x v="3054"/>
  </r>
  <r>
    <d v="2017-12-23T00:00:00"/>
    <x v="3"/>
    <x v="11"/>
    <x v="422"/>
    <x v="3"/>
    <x v="2"/>
    <x v="3"/>
    <x v="804"/>
    <n v="175.87"/>
    <n v="4"/>
    <x v="5132"/>
  </r>
  <r>
    <d v="2017-12-23T00:00:00"/>
    <x v="3"/>
    <x v="11"/>
    <x v="619"/>
    <x v="30"/>
    <x v="1"/>
    <x v="5"/>
    <x v="297"/>
    <n v="27.46"/>
    <n v="2"/>
    <x v="376"/>
  </r>
  <r>
    <d v="2017-12-24T00:00:00"/>
    <x v="3"/>
    <x v="11"/>
    <x v="561"/>
    <x v="2"/>
    <x v="2"/>
    <x v="10"/>
    <x v="175"/>
    <n v="35.909999999999997"/>
    <n v="3"/>
    <x v="1265"/>
  </r>
  <r>
    <d v="2017-12-24T00:00:00"/>
    <x v="3"/>
    <x v="11"/>
    <x v="544"/>
    <x v="2"/>
    <x v="2"/>
    <x v="9"/>
    <x v="618"/>
    <n v="17.88"/>
    <n v="3"/>
    <x v="3632"/>
  </r>
  <r>
    <d v="2017-12-24T00:00:00"/>
    <x v="3"/>
    <x v="11"/>
    <x v="550"/>
    <x v="1"/>
    <x v="2"/>
    <x v="6"/>
    <x v="600"/>
    <n v="1003.62"/>
    <n v="6"/>
    <x v="6"/>
  </r>
  <r>
    <d v="2017-12-24T00:00:00"/>
    <x v="3"/>
    <x v="11"/>
    <x v="472"/>
    <x v="2"/>
    <x v="1"/>
    <x v="1"/>
    <x v="373"/>
    <n v="271.76"/>
    <n v="2"/>
    <x v="5133"/>
  </r>
  <r>
    <d v="2017-12-24T00:00:00"/>
    <x v="3"/>
    <x v="11"/>
    <x v="472"/>
    <x v="2"/>
    <x v="2"/>
    <x v="9"/>
    <x v="1349"/>
    <n v="14.38"/>
    <n v="3"/>
    <x v="4365"/>
  </r>
  <r>
    <d v="2017-12-24T00:00:00"/>
    <x v="3"/>
    <x v="11"/>
    <x v="701"/>
    <x v="2"/>
    <x v="1"/>
    <x v="5"/>
    <x v="731"/>
    <n v="37.93"/>
    <n v="1"/>
    <x v="5134"/>
  </r>
  <r>
    <d v="2017-12-24T00:00:00"/>
    <x v="3"/>
    <x v="11"/>
    <x v="386"/>
    <x v="19"/>
    <x v="0"/>
    <x v="15"/>
    <x v="1197"/>
    <n v="479.97"/>
    <n v="3"/>
    <x v="5135"/>
  </r>
  <r>
    <d v="2017-12-24T00:00:00"/>
    <x v="3"/>
    <x v="11"/>
    <x v="386"/>
    <x v="19"/>
    <x v="1"/>
    <x v="1"/>
    <x v="308"/>
    <n v="232.88"/>
    <n v="4"/>
    <x v="1763"/>
  </r>
  <r>
    <d v="2017-12-24T00:00:00"/>
    <x v="3"/>
    <x v="11"/>
    <x v="516"/>
    <x v="5"/>
    <x v="0"/>
    <x v="12"/>
    <x v="724"/>
    <n v="2879.95"/>
    <n v="6"/>
    <x v="5136"/>
  </r>
  <r>
    <d v="2017-12-24T00:00:00"/>
    <x v="3"/>
    <x v="11"/>
    <x v="516"/>
    <x v="5"/>
    <x v="2"/>
    <x v="9"/>
    <x v="450"/>
    <n v="90.48"/>
    <n v="3"/>
    <x v="2931"/>
  </r>
  <r>
    <d v="2017-12-24T00:00:00"/>
    <x v="3"/>
    <x v="11"/>
    <x v="594"/>
    <x v="22"/>
    <x v="1"/>
    <x v="5"/>
    <x v="606"/>
    <n v="8.5399999999999991"/>
    <n v="4"/>
    <x v="34"/>
  </r>
  <r>
    <d v="2017-12-24T00:00:00"/>
    <x v="3"/>
    <x v="11"/>
    <x v="594"/>
    <x v="22"/>
    <x v="1"/>
    <x v="1"/>
    <x v="425"/>
    <n v="842.38"/>
    <n v="3"/>
    <x v="5137"/>
  </r>
  <r>
    <d v="2017-12-24T00:00:00"/>
    <x v="3"/>
    <x v="11"/>
    <x v="778"/>
    <x v="4"/>
    <x v="2"/>
    <x v="6"/>
    <x v="303"/>
    <n v="264.32"/>
    <n v="2"/>
    <x v="508"/>
  </r>
  <r>
    <d v="2017-12-24T00:00:00"/>
    <x v="3"/>
    <x v="11"/>
    <x v="692"/>
    <x v="41"/>
    <x v="2"/>
    <x v="9"/>
    <x v="713"/>
    <n v="21.31"/>
    <n v="3"/>
    <x v="1582"/>
  </r>
  <r>
    <d v="2017-12-24T00:00:00"/>
    <x v="3"/>
    <x v="11"/>
    <x v="354"/>
    <x v="6"/>
    <x v="2"/>
    <x v="3"/>
    <x v="66"/>
    <n v="19.440000000000001"/>
    <n v="3"/>
    <x v="114"/>
  </r>
  <r>
    <d v="2017-12-24T00:00:00"/>
    <x v="3"/>
    <x v="11"/>
    <x v="354"/>
    <x v="6"/>
    <x v="2"/>
    <x v="9"/>
    <x v="653"/>
    <n v="12.3"/>
    <n v="5"/>
    <x v="2689"/>
  </r>
  <r>
    <d v="2017-12-25T00:00:00"/>
    <x v="3"/>
    <x v="11"/>
    <x v="734"/>
    <x v="2"/>
    <x v="1"/>
    <x v="5"/>
    <x v="1772"/>
    <n v="41.96"/>
    <n v="2"/>
    <x v="1455"/>
  </r>
  <r>
    <d v="2017-12-25T00:00:00"/>
    <x v="3"/>
    <x v="11"/>
    <x v="565"/>
    <x v="2"/>
    <x v="1"/>
    <x v="14"/>
    <x v="1059"/>
    <n v="191.98"/>
    <n v="2"/>
    <x v="2808"/>
  </r>
  <r>
    <d v="2017-12-25T00:00:00"/>
    <x v="3"/>
    <x v="11"/>
    <x v="691"/>
    <x v="17"/>
    <x v="2"/>
    <x v="6"/>
    <x v="449"/>
    <n v="95.94"/>
    <n v="3"/>
    <x v="956"/>
  </r>
  <r>
    <d v="2017-12-25T00:00:00"/>
    <x v="3"/>
    <x v="11"/>
    <x v="691"/>
    <x v="17"/>
    <x v="1"/>
    <x v="1"/>
    <x v="443"/>
    <n v="304.45"/>
    <n v="5"/>
    <x v="5138"/>
  </r>
  <r>
    <d v="2017-12-25T00:00:00"/>
    <x v="3"/>
    <x v="11"/>
    <x v="748"/>
    <x v="18"/>
    <x v="0"/>
    <x v="0"/>
    <x v="368"/>
    <n v="158.93"/>
    <n v="7"/>
    <x v="1446"/>
  </r>
  <r>
    <d v="2017-12-25T00:00:00"/>
    <x v="3"/>
    <x v="11"/>
    <x v="748"/>
    <x v="18"/>
    <x v="2"/>
    <x v="9"/>
    <x v="651"/>
    <n v="13.02"/>
    <n v="1"/>
    <x v="2395"/>
  </r>
  <r>
    <d v="2017-12-25T00:00:00"/>
    <x v="3"/>
    <x v="11"/>
    <x v="748"/>
    <x v="18"/>
    <x v="1"/>
    <x v="7"/>
    <x v="1145"/>
    <n v="273.06"/>
    <n v="2"/>
    <x v="5139"/>
  </r>
  <r>
    <d v="2017-12-25T00:00:00"/>
    <x v="3"/>
    <x v="11"/>
    <x v="748"/>
    <x v="18"/>
    <x v="2"/>
    <x v="4"/>
    <x v="44"/>
    <n v="39.31"/>
    <n v="13"/>
    <x v="3838"/>
  </r>
  <r>
    <d v="2017-12-25T00:00:00"/>
    <x v="3"/>
    <x v="11"/>
    <x v="771"/>
    <x v="39"/>
    <x v="2"/>
    <x v="3"/>
    <x v="1692"/>
    <n v="96.08"/>
    <n v="2"/>
    <x v="2622"/>
  </r>
  <r>
    <d v="2017-12-25T00:00:00"/>
    <x v="3"/>
    <x v="11"/>
    <x v="771"/>
    <x v="39"/>
    <x v="2"/>
    <x v="4"/>
    <x v="1144"/>
    <n v="3.62"/>
    <n v="2"/>
    <x v="3715"/>
  </r>
  <r>
    <d v="2017-12-25T00:00:00"/>
    <x v="3"/>
    <x v="11"/>
    <x v="771"/>
    <x v="39"/>
    <x v="2"/>
    <x v="3"/>
    <x v="1490"/>
    <n v="629.1"/>
    <n v="6"/>
    <x v="1359"/>
  </r>
  <r>
    <d v="2017-12-25T00:00:00"/>
    <x v="3"/>
    <x v="11"/>
    <x v="771"/>
    <x v="39"/>
    <x v="0"/>
    <x v="2"/>
    <x v="125"/>
    <n v="90.48"/>
    <n v="2"/>
    <x v="3089"/>
  </r>
  <r>
    <d v="2017-12-25T00:00:00"/>
    <x v="3"/>
    <x v="11"/>
    <x v="484"/>
    <x v="5"/>
    <x v="2"/>
    <x v="9"/>
    <x v="770"/>
    <n v="153.55000000000001"/>
    <n v="3"/>
    <x v="3705"/>
  </r>
  <r>
    <d v="2017-12-25T00:00:00"/>
    <x v="3"/>
    <x v="11"/>
    <x v="484"/>
    <x v="5"/>
    <x v="2"/>
    <x v="6"/>
    <x v="1353"/>
    <n v="270.62"/>
    <n v="2"/>
    <x v="75"/>
  </r>
  <r>
    <d v="2017-12-25T00:00:00"/>
    <x v="3"/>
    <x v="11"/>
    <x v="220"/>
    <x v="1"/>
    <x v="2"/>
    <x v="9"/>
    <x v="940"/>
    <n v="3.86"/>
    <n v="1"/>
    <x v="3431"/>
  </r>
  <r>
    <d v="2017-12-25T00:00:00"/>
    <x v="3"/>
    <x v="11"/>
    <x v="160"/>
    <x v="4"/>
    <x v="2"/>
    <x v="9"/>
    <x v="467"/>
    <n v="39.58"/>
    <n v="9"/>
    <x v="5140"/>
  </r>
  <r>
    <d v="2017-12-25T00:00:00"/>
    <x v="3"/>
    <x v="11"/>
    <x v="160"/>
    <x v="4"/>
    <x v="2"/>
    <x v="16"/>
    <x v="818"/>
    <n v="44.69"/>
    <n v="7"/>
    <x v="1819"/>
  </r>
  <r>
    <d v="2017-12-25T00:00:00"/>
    <x v="3"/>
    <x v="11"/>
    <x v="160"/>
    <x v="4"/>
    <x v="2"/>
    <x v="11"/>
    <x v="891"/>
    <n v="31.74"/>
    <n v="2"/>
    <x v="564"/>
  </r>
  <r>
    <d v="2017-12-25T00:00:00"/>
    <x v="3"/>
    <x v="11"/>
    <x v="160"/>
    <x v="4"/>
    <x v="2"/>
    <x v="9"/>
    <x v="295"/>
    <n v="40.98"/>
    <n v="5"/>
    <x v="5141"/>
  </r>
  <r>
    <d v="2017-12-25T00:00:00"/>
    <x v="3"/>
    <x v="11"/>
    <x v="160"/>
    <x v="4"/>
    <x v="2"/>
    <x v="9"/>
    <x v="590"/>
    <n v="3.17"/>
    <n v="3"/>
    <x v="5142"/>
  </r>
  <r>
    <d v="2017-12-25T00:00:00"/>
    <x v="3"/>
    <x v="11"/>
    <x v="100"/>
    <x v="11"/>
    <x v="1"/>
    <x v="5"/>
    <x v="1757"/>
    <n v="21"/>
    <n v="3"/>
    <x v="543"/>
  </r>
  <r>
    <d v="2017-12-25T00:00:00"/>
    <x v="3"/>
    <x v="11"/>
    <x v="100"/>
    <x v="11"/>
    <x v="0"/>
    <x v="15"/>
    <x v="1837"/>
    <n v="120"/>
    <n v="2"/>
    <x v="680"/>
  </r>
  <r>
    <d v="2017-12-25T00:00:00"/>
    <x v="3"/>
    <x v="11"/>
    <x v="148"/>
    <x v="8"/>
    <x v="0"/>
    <x v="0"/>
    <x v="143"/>
    <n v="31.8"/>
    <n v="3"/>
    <x v="5143"/>
  </r>
  <r>
    <d v="2017-12-26T00:00:00"/>
    <x v="3"/>
    <x v="11"/>
    <x v="79"/>
    <x v="34"/>
    <x v="2"/>
    <x v="3"/>
    <x v="842"/>
    <n v="44.75"/>
    <n v="5"/>
    <x v="2510"/>
  </r>
  <r>
    <d v="2017-12-26T00:00:00"/>
    <x v="3"/>
    <x v="11"/>
    <x v="127"/>
    <x v="18"/>
    <x v="2"/>
    <x v="9"/>
    <x v="58"/>
    <n v="3.13"/>
    <n v="2"/>
    <x v="58"/>
  </r>
  <r>
    <d v="2017-12-26T00:00:00"/>
    <x v="3"/>
    <x v="11"/>
    <x v="523"/>
    <x v="31"/>
    <x v="2"/>
    <x v="6"/>
    <x v="924"/>
    <n v="750.68"/>
    <n v="2"/>
    <x v="5144"/>
  </r>
  <r>
    <d v="2017-12-26T00:00:00"/>
    <x v="3"/>
    <x v="11"/>
    <x v="166"/>
    <x v="4"/>
    <x v="2"/>
    <x v="3"/>
    <x v="1247"/>
    <n v="16.03"/>
    <n v="3"/>
    <x v="434"/>
  </r>
  <r>
    <d v="2017-12-27T00:00:00"/>
    <x v="3"/>
    <x v="11"/>
    <x v="708"/>
    <x v="18"/>
    <x v="0"/>
    <x v="2"/>
    <x v="1116"/>
    <n v="164.39"/>
    <n v="2"/>
    <x v="5145"/>
  </r>
  <r>
    <d v="2017-12-27T00:00:00"/>
    <x v="3"/>
    <x v="11"/>
    <x v="708"/>
    <x v="18"/>
    <x v="2"/>
    <x v="11"/>
    <x v="736"/>
    <n v="13.25"/>
    <n v="4"/>
    <x v="4668"/>
  </r>
  <r>
    <d v="2017-12-28T00:00:00"/>
    <x v="3"/>
    <x v="11"/>
    <x v="143"/>
    <x v="5"/>
    <x v="2"/>
    <x v="6"/>
    <x v="166"/>
    <n v="725.84"/>
    <n v="4"/>
    <x v="2228"/>
  </r>
  <r>
    <d v="2017-12-28T00:00:00"/>
    <x v="3"/>
    <x v="11"/>
    <x v="302"/>
    <x v="2"/>
    <x v="2"/>
    <x v="8"/>
    <x v="1620"/>
    <n v="72.45"/>
    <n v="7"/>
    <x v="3858"/>
  </r>
  <r>
    <d v="2017-12-28T00:00:00"/>
    <x v="3"/>
    <x v="11"/>
    <x v="302"/>
    <x v="2"/>
    <x v="2"/>
    <x v="4"/>
    <x v="378"/>
    <n v="13.96"/>
    <n v="4"/>
    <x v="2658"/>
  </r>
  <r>
    <d v="2017-12-28T00:00:00"/>
    <x v="3"/>
    <x v="11"/>
    <x v="302"/>
    <x v="2"/>
    <x v="2"/>
    <x v="9"/>
    <x v="104"/>
    <n v="33.26"/>
    <n v="7"/>
    <x v="1824"/>
  </r>
  <r>
    <d v="2017-12-28T00:00:00"/>
    <x v="3"/>
    <x v="11"/>
    <x v="302"/>
    <x v="2"/>
    <x v="0"/>
    <x v="2"/>
    <x v="1228"/>
    <n v="14.85"/>
    <n v="3"/>
    <x v="4369"/>
  </r>
  <r>
    <d v="2017-12-28T00:00:00"/>
    <x v="3"/>
    <x v="11"/>
    <x v="719"/>
    <x v="4"/>
    <x v="2"/>
    <x v="11"/>
    <x v="1607"/>
    <n v="27.17"/>
    <n v="2"/>
    <x v="406"/>
  </r>
  <r>
    <d v="2017-12-28T00:00:00"/>
    <x v="3"/>
    <x v="11"/>
    <x v="719"/>
    <x v="4"/>
    <x v="1"/>
    <x v="14"/>
    <x v="1437"/>
    <n v="78.849999999999994"/>
    <n v="2"/>
    <x v="5146"/>
  </r>
  <r>
    <d v="2017-12-28T00:00:00"/>
    <x v="3"/>
    <x v="11"/>
    <x v="348"/>
    <x v="1"/>
    <x v="1"/>
    <x v="5"/>
    <x v="21"/>
    <n v="7.4"/>
    <n v="2"/>
    <x v="1360"/>
  </r>
  <r>
    <d v="2017-12-28T00:00:00"/>
    <x v="3"/>
    <x v="11"/>
    <x v="242"/>
    <x v="23"/>
    <x v="2"/>
    <x v="6"/>
    <x v="248"/>
    <n v="64.78"/>
    <n v="1"/>
    <x v="1766"/>
  </r>
  <r>
    <d v="2017-12-28T00:00:00"/>
    <x v="3"/>
    <x v="11"/>
    <x v="593"/>
    <x v="15"/>
    <x v="2"/>
    <x v="9"/>
    <x v="1399"/>
    <n v="1.19"/>
    <n v="2"/>
    <x v="4349"/>
  </r>
  <r>
    <d v="2017-12-28T00:00:00"/>
    <x v="3"/>
    <x v="11"/>
    <x v="741"/>
    <x v="5"/>
    <x v="1"/>
    <x v="1"/>
    <x v="1347"/>
    <n v="340.7"/>
    <n v="6"/>
    <x v="5147"/>
  </r>
  <r>
    <d v="2017-12-28T00:00:00"/>
    <x v="3"/>
    <x v="11"/>
    <x v="663"/>
    <x v="3"/>
    <x v="2"/>
    <x v="9"/>
    <x v="975"/>
    <n v="1.68"/>
    <n v="5"/>
    <x v="4308"/>
  </r>
  <r>
    <d v="2017-12-28T00:00:00"/>
    <x v="3"/>
    <x v="11"/>
    <x v="663"/>
    <x v="3"/>
    <x v="1"/>
    <x v="5"/>
    <x v="787"/>
    <n v="7.97"/>
    <n v="3"/>
    <x v="5148"/>
  </r>
  <r>
    <d v="2017-12-28T00:00:00"/>
    <x v="3"/>
    <x v="11"/>
    <x v="663"/>
    <x v="3"/>
    <x v="1"/>
    <x v="1"/>
    <x v="601"/>
    <n v="113.37"/>
    <n v="2"/>
    <x v="3258"/>
  </r>
  <r>
    <d v="2017-12-28T00:00:00"/>
    <x v="3"/>
    <x v="11"/>
    <x v="663"/>
    <x v="3"/>
    <x v="1"/>
    <x v="5"/>
    <x v="21"/>
    <n v="2.96"/>
    <n v="2"/>
    <x v="5149"/>
  </r>
  <r>
    <d v="2017-12-28T00:00:00"/>
    <x v="3"/>
    <x v="11"/>
    <x v="448"/>
    <x v="47"/>
    <x v="2"/>
    <x v="11"/>
    <x v="188"/>
    <n v="2.48"/>
    <n v="1"/>
    <x v="243"/>
  </r>
  <r>
    <d v="2017-12-28T00:00:00"/>
    <x v="3"/>
    <x v="11"/>
    <x v="448"/>
    <x v="47"/>
    <x v="2"/>
    <x v="9"/>
    <x v="1130"/>
    <n v="25.9"/>
    <n v="5"/>
    <x v="2382"/>
  </r>
  <r>
    <d v="2017-12-28T00:00:00"/>
    <x v="3"/>
    <x v="11"/>
    <x v="748"/>
    <x v="35"/>
    <x v="2"/>
    <x v="6"/>
    <x v="695"/>
    <n v="118.25"/>
    <n v="5"/>
    <x v="3417"/>
  </r>
  <r>
    <d v="2017-12-28T00:00:00"/>
    <x v="3"/>
    <x v="11"/>
    <x v="748"/>
    <x v="35"/>
    <x v="2"/>
    <x v="3"/>
    <x v="1592"/>
    <n v="4.28"/>
    <n v="1"/>
    <x v="2274"/>
  </r>
  <r>
    <d v="2017-12-29T00:00:00"/>
    <x v="3"/>
    <x v="11"/>
    <x v="270"/>
    <x v="5"/>
    <x v="1"/>
    <x v="1"/>
    <x v="223"/>
    <n v="393.57"/>
    <n v="4"/>
    <x v="756"/>
  </r>
  <r>
    <d v="2017-12-29T00:00:00"/>
    <x v="3"/>
    <x v="11"/>
    <x v="270"/>
    <x v="5"/>
    <x v="0"/>
    <x v="2"/>
    <x v="22"/>
    <n v="302.38"/>
    <n v="3"/>
    <x v="342"/>
  </r>
  <r>
    <d v="2017-12-29T00:00:00"/>
    <x v="3"/>
    <x v="11"/>
    <x v="221"/>
    <x v="2"/>
    <x v="2"/>
    <x v="4"/>
    <x v="744"/>
    <n v="6.03"/>
    <n v="3"/>
    <x v="5150"/>
  </r>
  <r>
    <d v="2017-12-29T00:00:00"/>
    <x v="3"/>
    <x v="11"/>
    <x v="590"/>
    <x v="10"/>
    <x v="2"/>
    <x v="3"/>
    <x v="1490"/>
    <n v="209.7"/>
    <n v="2"/>
    <x v="1796"/>
  </r>
  <r>
    <d v="2017-12-29T00:00:00"/>
    <x v="3"/>
    <x v="11"/>
    <x v="630"/>
    <x v="5"/>
    <x v="1"/>
    <x v="5"/>
    <x v="839"/>
    <n v="101.12"/>
    <n v="8"/>
    <x v="5151"/>
  </r>
  <r>
    <d v="2017-12-29T00:00:00"/>
    <x v="3"/>
    <x v="11"/>
    <x v="113"/>
    <x v="1"/>
    <x v="2"/>
    <x v="4"/>
    <x v="1849"/>
    <n v="19.600000000000001"/>
    <n v="5"/>
    <x v="63"/>
  </r>
  <r>
    <d v="2017-12-29T00:00:00"/>
    <x v="3"/>
    <x v="11"/>
    <x v="113"/>
    <x v="1"/>
    <x v="1"/>
    <x v="5"/>
    <x v="1272"/>
    <n v="68.459999999999994"/>
    <n v="2"/>
    <x v="5102"/>
  </r>
  <r>
    <d v="2017-12-29T00:00:00"/>
    <x v="3"/>
    <x v="11"/>
    <x v="210"/>
    <x v="17"/>
    <x v="1"/>
    <x v="1"/>
    <x v="373"/>
    <n v="1207.8399999999999"/>
    <n v="8"/>
    <x v="5152"/>
  </r>
  <r>
    <d v="2017-12-29T00:00:00"/>
    <x v="3"/>
    <x v="11"/>
    <x v="210"/>
    <x v="17"/>
    <x v="2"/>
    <x v="9"/>
    <x v="1678"/>
    <n v="12.53"/>
    <n v="1"/>
    <x v="2908"/>
  </r>
  <r>
    <d v="2017-12-29T00:00:00"/>
    <x v="3"/>
    <x v="11"/>
    <x v="210"/>
    <x v="17"/>
    <x v="2"/>
    <x v="11"/>
    <x v="1214"/>
    <n v="34.58"/>
    <n v="1"/>
    <x v="3384"/>
  </r>
  <r>
    <d v="2017-12-29T00:00:00"/>
    <x v="3"/>
    <x v="11"/>
    <x v="210"/>
    <x v="17"/>
    <x v="1"/>
    <x v="1"/>
    <x v="627"/>
    <n v="300.98"/>
    <n v="1"/>
    <x v="5153"/>
  </r>
  <r>
    <d v="2017-12-29T00:00:00"/>
    <x v="3"/>
    <x v="11"/>
    <x v="210"/>
    <x v="17"/>
    <x v="1"/>
    <x v="1"/>
    <x v="6"/>
    <n v="258.75"/>
    <n v="3"/>
    <x v="5154"/>
  </r>
  <r>
    <d v="2017-12-30T00:00:00"/>
    <x v="3"/>
    <x v="11"/>
    <x v="666"/>
    <x v="24"/>
    <x v="2"/>
    <x v="10"/>
    <x v="1560"/>
    <n v="209.3"/>
    <n v="2"/>
    <x v="5155"/>
  </r>
  <r>
    <d v="2017-12-30T00:00:00"/>
    <x v="3"/>
    <x v="11"/>
    <x v="148"/>
    <x v="2"/>
    <x v="1"/>
    <x v="14"/>
    <x v="1685"/>
    <n v="323.14"/>
    <n v="4"/>
    <x v="5156"/>
  </r>
  <r>
    <d v="2017-12-30T00:00:00"/>
    <x v="3"/>
    <x v="11"/>
    <x v="148"/>
    <x v="2"/>
    <x v="0"/>
    <x v="2"/>
    <x v="1564"/>
    <n v="90.93"/>
    <n v="7"/>
    <x v="862"/>
  </r>
  <r>
    <d v="2017-12-30T00:00:00"/>
    <x v="3"/>
    <x v="11"/>
    <x v="148"/>
    <x v="2"/>
    <x v="2"/>
    <x v="9"/>
    <x v="467"/>
    <n v="52.78"/>
    <n v="3"/>
    <x v="4792"/>
  </r>
  <r>
    <d v="2017-12-30T00:00:00"/>
    <x v="3"/>
    <x v="11"/>
    <x v="750"/>
    <x v="5"/>
    <x v="2"/>
    <x v="9"/>
    <x v="671"/>
    <n v="13.9"/>
    <n v="2"/>
    <x v="780"/>
  </r>
  <r>
    <d v="2017-12-30T00:00:00"/>
    <x v="3"/>
    <x v="11"/>
    <x v="750"/>
    <x v="5"/>
    <x v="2"/>
    <x v="9"/>
    <x v="1513"/>
    <n v="20.72"/>
    <n v="2"/>
    <x v="1536"/>
  </r>
  <r>
    <d v="2017-12-30T00:00:00"/>
    <x v="3"/>
    <x v="11"/>
    <x v="753"/>
    <x v="15"/>
    <x v="2"/>
    <x v="4"/>
    <x v="1389"/>
    <n v="3.02"/>
    <n v="3"/>
    <x v="35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89"/>
  </r>
  <r>
    <x v="1"/>
    <x v="533"/>
  </r>
  <r>
    <x v="1"/>
    <x v="30"/>
  </r>
  <r>
    <x v="1"/>
    <x v="325"/>
  </r>
  <r>
    <x v="1"/>
    <x v="595"/>
  </r>
  <r>
    <x v="1"/>
    <x v="422"/>
  </r>
  <r>
    <x v="1"/>
    <x v="596"/>
  </r>
  <r>
    <x v="1"/>
    <x v="79"/>
  </r>
  <r>
    <x v="1"/>
    <x v="107"/>
  </r>
  <r>
    <x v="1"/>
    <x v="103"/>
  </r>
  <r>
    <x v="1"/>
    <x v="597"/>
  </r>
  <r>
    <x v="1"/>
    <x v="363"/>
  </r>
  <r>
    <x v="1"/>
    <x v="457"/>
  </r>
  <r>
    <x v="1"/>
    <x v="156"/>
  </r>
  <r>
    <x v="1"/>
    <x v="598"/>
  </r>
  <r>
    <x v="1"/>
    <x v="516"/>
  </r>
  <r>
    <x v="1"/>
    <x v="599"/>
  </r>
  <r>
    <x v="1"/>
    <x v="327"/>
  </r>
  <r>
    <x v="1"/>
    <x v="11"/>
  </r>
  <r>
    <x v="1"/>
    <x v="177"/>
  </r>
  <r>
    <x v="1"/>
    <x v="160"/>
  </r>
  <r>
    <x v="1"/>
    <x v="182"/>
  </r>
  <r>
    <x v="1"/>
    <x v="600"/>
  </r>
  <r>
    <x v="1"/>
    <x v="481"/>
  </r>
  <r>
    <x v="1"/>
    <x v="418"/>
  </r>
  <r>
    <x v="1"/>
    <x v="601"/>
  </r>
  <r>
    <x v="1"/>
    <x v="200"/>
  </r>
  <r>
    <x v="1"/>
    <x v="452"/>
  </r>
  <r>
    <x v="1"/>
    <x v="581"/>
  </r>
  <r>
    <x v="1"/>
    <x v="602"/>
  </r>
  <r>
    <x v="1"/>
    <x v="372"/>
  </r>
  <r>
    <x v="1"/>
    <x v="338"/>
  </r>
  <r>
    <x v="1"/>
    <x v="603"/>
  </r>
  <r>
    <x v="1"/>
    <x v="108"/>
  </r>
  <r>
    <x v="1"/>
    <x v="277"/>
  </r>
  <r>
    <x v="1"/>
    <x v="604"/>
  </r>
  <r>
    <x v="1"/>
    <x v="173"/>
  </r>
  <r>
    <x v="1"/>
    <x v="408"/>
  </r>
  <r>
    <x v="1"/>
    <x v="605"/>
  </r>
  <r>
    <x v="1"/>
    <x v="88"/>
  </r>
  <r>
    <x v="1"/>
    <x v="191"/>
  </r>
  <r>
    <x v="1"/>
    <x v="573"/>
  </r>
  <r>
    <x v="1"/>
    <x v="415"/>
  </r>
  <r>
    <x v="1"/>
    <x v="390"/>
  </r>
  <r>
    <x v="1"/>
    <x v="346"/>
  </r>
  <r>
    <x v="1"/>
    <x v="400"/>
  </r>
  <r>
    <x v="1"/>
    <x v="340"/>
  </r>
  <r>
    <x v="1"/>
    <x v="606"/>
  </r>
  <r>
    <x v="1"/>
    <x v="607"/>
  </r>
  <r>
    <x v="1"/>
    <x v="247"/>
  </r>
  <r>
    <x v="1"/>
    <x v="608"/>
  </r>
  <r>
    <x v="1"/>
    <x v="568"/>
  </r>
  <r>
    <x v="1"/>
    <x v="609"/>
  </r>
  <r>
    <x v="1"/>
    <x v="352"/>
  </r>
  <r>
    <x v="1"/>
    <x v="493"/>
  </r>
  <r>
    <x v="1"/>
    <x v="465"/>
  </r>
  <r>
    <x v="1"/>
    <x v="610"/>
  </r>
  <r>
    <x v="1"/>
    <x v="96"/>
  </r>
  <r>
    <x v="1"/>
    <x v="429"/>
  </r>
  <r>
    <x v="1"/>
    <x v="304"/>
  </r>
  <r>
    <x v="1"/>
    <x v="611"/>
  </r>
  <r>
    <x v="1"/>
    <x v="541"/>
  </r>
  <r>
    <x v="1"/>
    <x v="369"/>
  </r>
  <r>
    <x v="1"/>
    <x v="394"/>
  </r>
  <r>
    <x v="1"/>
    <x v="448"/>
  </r>
  <r>
    <x v="1"/>
    <x v="324"/>
  </r>
  <r>
    <x v="1"/>
    <x v="612"/>
  </r>
  <r>
    <x v="1"/>
    <x v="613"/>
  </r>
  <r>
    <x v="1"/>
    <x v="357"/>
  </r>
  <r>
    <x v="1"/>
    <x v="299"/>
  </r>
  <r>
    <x v="1"/>
    <x v="164"/>
  </r>
  <r>
    <x v="1"/>
    <x v="614"/>
  </r>
  <r>
    <x v="1"/>
    <x v="345"/>
  </r>
  <r>
    <x v="1"/>
    <x v="10"/>
  </r>
  <r>
    <x v="1"/>
    <x v="413"/>
  </r>
  <r>
    <x v="1"/>
    <x v="359"/>
  </r>
  <r>
    <x v="1"/>
    <x v="615"/>
  </r>
  <r>
    <x v="1"/>
    <x v="248"/>
  </r>
  <r>
    <x v="1"/>
    <x v="217"/>
  </r>
  <r>
    <x v="1"/>
    <x v="70"/>
  </r>
  <r>
    <x v="1"/>
    <x v="569"/>
  </r>
  <r>
    <x v="1"/>
    <x v="61"/>
  </r>
  <r>
    <x v="1"/>
    <x v="526"/>
  </r>
  <r>
    <x v="1"/>
    <x v="616"/>
  </r>
  <r>
    <x v="1"/>
    <x v="314"/>
  </r>
  <r>
    <x v="1"/>
    <x v="499"/>
  </r>
  <r>
    <x v="1"/>
    <x v="398"/>
  </r>
  <r>
    <x v="1"/>
    <x v="525"/>
  </r>
  <r>
    <x v="1"/>
    <x v="577"/>
  </r>
  <r>
    <x v="1"/>
    <x v="567"/>
  </r>
  <r>
    <x v="1"/>
    <x v="492"/>
  </r>
  <r>
    <x v="1"/>
    <x v="77"/>
  </r>
  <r>
    <x v="1"/>
    <x v="617"/>
  </r>
  <r>
    <x v="1"/>
    <x v="486"/>
  </r>
  <r>
    <x v="1"/>
    <x v="193"/>
  </r>
  <r>
    <x v="1"/>
    <x v="618"/>
  </r>
  <r>
    <x v="1"/>
    <x v="23"/>
  </r>
  <r>
    <x v="1"/>
    <x v="410"/>
  </r>
  <r>
    <x v="1"/>
    <x v="245"/>
  </r>
  <r>
    <x v="1"/>
    <x v="619"/>
  </r>
  <r>
    <x v="1"/>
    <x v="67"/>
  </r>
  <r>
    <x v="1"/>
    <x v="620"/>
  </r>
  <r>
    <x v="1"/>
    <x v="190"/>
  </r>
  <r>
    <x v="1"/>
    <x v="621"/>
  </r>
  <r>
    <x v="1"/>
    <x v="28"/>
  </r>
  <r>
    <x v="1"/>
    <x v="527"/>
  </r>
  <r>
    <x v="1"/>
    <x v="158"/>
  </r>
  <r>
    <x v="1"/>
    <x v="16"/>
  </r>
  <r>
    <x v="1"/>
    <x v="186"/>
  </r>
  <r>
    <x v="1"/>
    <x v="250"/>
  </r>
  <r>
    <x v="1"/>
    <x v="76"/>
  </r>
  <r>
    <x v="1"/>
    <x v="171"/>
  </r>
  <r>
    <x v="1"/>
    <x v="113"/>
  </r>
  <r>
    <x v="1"/>
    <x v="622"/>
  </r>
  <r>
    <x v="1"/>
    <x v="36"/>
  </r>
  <r>
    <x v="1"/>
    <x v="484"/>
  </r>
  <r>
    <x v="1"/>
    <x v="130"/>
  </r>
  <r>
    <x v="1"/>
    <x v="161"/>
  </r>
  <r>
    <x v="1"/>
    <x v="351"/>
  </r>
  <r>
    <x v="1"/>
    <x v="549"/>
  </r>
  <r>
    <x v="1"/>
    <x v="381"/>
  </r>
  <r>
    <x v="1"/>
    <x v="280"/>
  </r>
  <r>
    <x v="1"/>
    <x v="378"/>
  </r>
  <r>
    <x v="1"/>
    <x v="285"/>
  </r>
  <r>
    <x v="1"/>
    <x v="205"/>
  </r>
  <r>
    <x v="1"/>
    <x v="623"/>
  </r>
  <r>
    <x v="1"/>
    <x v="624"/>
  </r>
  <r>
    <x v="1"/>
    <x v="426"/>
  </r>
  <r>
    <x v="1"/>
    <x v="320"/>
  </r>
  <r>
    <x v="1"/>
    <x v="151"/>
  </r>
  <r>
    <x v="1"/>
    <x v="431"/>
  </r>
  <r>
    <x v="1"/>
    <x v="540"/>
  </r>
  <r>
    <x v="1"/>
    <x v="625"/>
  </r>
  <r>
    <x v="1"/>
    <x v="114"/>
  </r>
  <r>
    <x v="1"/>
    <x v="222"/>
  </r>
  <r>
    <x v="1"/>
    <x v="430"/>
  </r>
  <r>
    <x v="1"/>
    <x v="626"/>
  </r>
  <r>
    <x v="1"/>
    <x v="33"/>
  </r>
  <r>
    <x v="1"/>
    <x v="627"/>
  </r>
  <r>
    <x v="1"/>
    <x v="628"/>
  </r>
  <r>
    <x v="1"/>
    <x v="216"/>
  </r>
  <r>
    <x v="1"/>
    <x v="522"/>
  </r>
  <r>
    <x v="1"/>
    <x v="629"/>
  </r>
  <r>
    <x v="1"/>
    <x v="587"/>
  </r>
  <r>
    <x v="1"/>
    <x v="444"/>
  </r>
  <r>
    <x v="1"/>
    <x v="329"/>
  </r>
  <r>
    <x v="1"/>
    <x v="290"/>
  </r>
  <r>
    <x v="1"/>
    <x v="223"/>
  </r>
  <r>
    <x v="1"/>
    <x v="630"/>
  </r>
  <r>
    <x v="1"/>
    <x v="631"/>
  </r>
  <r>
    <x v="1"/>
    <x v="416"/>
  </r>
  <r>
    <x v="1"/>
    <x v="268"/>
  </r>
  <r>
    <x v="1"/>
    <x v="24"/>
  </r>
  <r>
    <x v="1"/>
    <x v="45"/>
  </r>
  <r>
    <x v="1"/>
    <x v="521"/>
  </r>
  <r>
    <x v="1"/>
    <x v="120"/>
  </r>
  <r>
    <x v="1"/>
    <x v="121"/>
  </r>
  <r>
    <x v="1"/>
    <x v="133"/>
  </r>
  <r>
    <x v="1"/>
    <x v="632"/>
  </r>
  <r>
    <x v="1"/>
    <x v="466"/>
  </r>
  <r>
    <x v="1"/>
    <x v="633"/>
  </r>
  <r>
    <x v="1"/>
    <x v="162"/>
  </r>
  <r>
    <x v="1"/>
    <x v="477"/>
  </r>
  <r>
    <x v="1"/>
    <x v="209"/>
  </r>
  <r>
    <x v="1"/>
    <x v="63"/>
  </r>
  <r>
    <x v="1"/>
    <x v="634"/>
  </r>
  <r>
    <x v="1"/>
    <x v="207"/>
  </r>
  <r>
    <x v="1"/>
    <x v="127"/>
  </r>
  <r>
    <x v="1"/>
    <x v="635"/>
  </r>
  <r>
    <x v="1"/>
    <x v="576"/>
  </r>
  <r>
    <x v="1"/>
    <x v="532"/>
  </r>
  <r>
    <x v="1"/>
    <x v="442"/>
  </r>
  <r>
    <x v="1"/>
    <x v="386"/>
  </r>
  <r>
    <x v="1"/>
    <x v="172"/>
  </r>
  <r>
    <x v="1"/>
    <x v="206"/>
  </r>
  <r>
    <x v="1"/>
    <x v="385"/>
  </r>
  <r>
    <x v="1"/>
    <x v="163"/>
  </r>
  <r>
    <x v="1"/>
    <x v="80"/>
  </r>
  <r>
    <x v="1"/>
    <x v="636"/>
  </r>
  <r>
    <x v="1"/>
    <x v="637"/>
  </r>
  <r>
    <x v="1"/>
    <x v="335"/>
  </r>
  <r>
    <x v="1"/>
    <x v="638"/>
  </r>
  <r>
    <x v="1"/>
    <x v="348"/>
  </r>
  <r>
    <x v="1"/>
    <x v="511"/>
  </r>
  <r>
    <x v="1"/>
    <x v="469"/>
  </r>
  <r>
    <x v="1"/>
    <x v="639"/>
  </r>
  <r>
    <x v="1"/>
    <x v="640"/>
  </r>
  <r>
    <x v="1"/>
    <x v="226"/>
  </r>
  <r>
    <x v="1"/>
    <x v="641"/>
  </r>
  <r>
    <x v="1"/>
    <x v="450"/>
  </r>
  <r>
    <x v="1"/>
    <x v="336"/>
  </r>
  <r>
    <x v="1"/>
    <x v="642"/>
  </r>
  <r>
    <x v="1"/>
    <x v="196"/>
  </r>
  <r>
    <x v="1"/>
    <x v="556"/>
  </r>
  <r>
    <x v="1"/>
    <x v="435"/>
  </r>
  <r>
    <x v="1"/>
    <x v="125"/>
  </r>
  <r>
    <x v="1"/>
    <x v="249"/>
  </r>
  <r>
    <x v="1"/>
    <x v="421"/>
  </r>
  <r>
    <x v="1"/>
    <x v="102"/>
  </r>
  <r>
    <x v="1"/>
    <x v="456"/>
  </r>
  <r>
    <x v="1"/>
    <x v="287"/>
  </r>
  <r>
    <x v="1"/>
    <x v="233"/>
  </r>
  <r>
    <x v="1"/>
    <x v="109"/>
  </r>
  <r>
    <x v="1"/>
    <x v="349"/>
  </r>
  <r>
    <x v="1"/>
    <x v="433"/>
  </r>
  <r>
    <x v="1"/>
    <x v="643"/>
  </r>
  <r>
    <x v="1"/>
    <x v="644"/>
  </r>
  <r>
    <x v="1"/>
    <x v="136"/>
  </r>
  <r>
    <x v="1"/>
    <x v="169"/>
  </r>
  <r>
    <x v="1"/>
    <x v="105"/>
  </r>
  <r>
    <x v="1"/>
    <x v="645"/>
  </r>
  <r>
    <x v="1"/>
    <x v="646"/>
  </r>
  <r>
    <x v="1"/>
    <x v="307"/>
  </r>
  <r>
    <x v="1"/>
    <x v="98"/>
  </r>
  <r>
    <x v="1"/>
    <x v="258"/>
  </r>
  <r>
    <x v="1"/>
    <x v="536"/>
  </r>
  <r>
    <x v="1"/>
    <x v="21"/>
  </r>
  <r>
    <x v="1"/>
    <x v="51"/>
  </r>
  <r>
    <x v="1"/>
    <x v="188"/>
  </r>
  <r>
    <x v="1"/>
    <x v="192"/>
  </r>
  <r>
    <x v="1"/>
    <x v="647"/>
  </r>
  <r>
    <x v="1"/>
    <x v="503"/>
  </r>
  <r>
    <x v="1"/>
    <x v="594"/>
  </r>
  <r>
    <x v="1"/>
    <x v="291"/>
  </r>
  <r>
    <x v="1"/>
    <x v="582"/>
  </r>
  <r>
    <x v="1"/>
    <x v="85"/>
  </r>
  <r>
    <x v="1"/>
    <x v="648"/>
  </r>
  <r>
    <x v="1"/>
    <x v="55"/>
  </r>
  <r>
    <x v="1"/>
    <x v="649"/>
  </r>
  <r>
    <x v="1"/>
    <x v="494"/>
  </r>
  <r>
    <x v="1"/>
    <x v="284"/>
  </r>
  <r>
    <x v="1"/>
    <x v="52"/>
  </r>
  <r>
    <x v="1"/>
    <x v="302"/>
  </r>
  <r>
    <x v="1"/>
    <x v="650"/>
  </r>
  <r>
    <x v="1"/>
    <x v="651"/>
  </r>
  <r>
    <x v="1"/>
    <x v="14"/>
  </r>
  <r>
    <x v="1"/>
    <x v="652"/>
  </r>
  <r>
    <x v="1"/>
    <x v="397"/>
  </r>
  <r>
    <x v="1"/>
    <x v="293"/>
  </r>
  <r>
    <x v="1"/>
    <x v="353"/>
  </r>
  <r>
    <x v="1"/>
    <x v="653"/>
  </r>
  <r>
    <x v="1"/>
    <x v="654"/>
  </r>
  <r>
    <x v="1"/>
    <x v="371"/>
  </r>
  <r>
    <x v="1"/>
    <x v="15"/>
  </r>
  <r>
    <x v="1"/>
    <x v="204"/>
  </r>
  <r>
    <x v="1"/>
    <x v="282"/>
  </r>
  <r>
    <x v="1"/>
    <x v="128"/>
  </r>
  <r>
    <x v="1"/>
    <x v="355"/>
  </r>
  <r>
    <x v="1"/>
    <x v="655"/>
  </r>
  <r>
    <x v="1"/>
    <x v="656"/>
  </r>
  <r>
    <x v="1"/>
    <x v="657"/>
  </r>
  <r>
    <x v="1"/>
    <x v="463"/>
  </r>
  <r>
    <x v="1"/>
    <x v="231"/>
  </r>
  <r>
    <x v="1"/>
    <x v="417"/>
  </r>
  <r>
    <x v="1"/>
    <x v="384"/>
  </r>
  <r>
    <x v="1"/>
    <x v="187"/>
  </r>
  <r>
    <x v="1"/>
    <x v="472"/>
  </r>
  <r>
    <x v="1"/>
    <x v="213"/>
  </r>
  <r>
    <x v="1"/>
    <x v="87"/>
  </r>
  <r>
    <x v="1"/>
    <x v="308"/>
  </r>
  <r>
    <x v="1"/>
    <x v="458"/>
  </r>
  <r>
    <x v="1"/>
    <x v="347"/>
  </r>
  <r>
    <x v="1"/>
    <x v="436"/>
  </r>
  <r>
    <x v="1"/>
    <x v="29"/>
  </r>
  <r>
    <x v="1"/>
    <x v="219"/>
  </r>
  <r>
    <x v="1"/>
    <x v="143"/>
  </r>
  <r>
    <x v="1"/>
    <x v="181"/>
  </r>
  <r>
    <x v="1"/>
    <x v="322"/>
  </r>
  <r>
    <x v="1"/>
    <x v="563"/>
  </r>
  <r>
    <x v="1"/>
    <x v="47"/>
  </r>
  <r>
    <x v="1"/>
    <x v="297"/>
  </r>
  <r>
    <x v="1"/>
    <x v="658"/>
  </r>
  <r>
    <x v="1"/>
    <x v="123"/>
  </r>
  <r>
    <x v="1"/>
    <x v="288"/>
  </r>
  <r>
    <x v="1"/>
    <x v="289"/>
  </r>
  <r>
    <x v="1"/>
    <x v="570"/>
  </r>
  <r>
    <x v="1"/>
    <x v="659"/>
  </r>
  <r>
    <x v="1"/>
    <x v="660"/>
  </r>
  <r>
    <x v="1"/>
    <x v="126"/>
  </r>
  <r>
    <x v="1"/>
    <x v="140"/>
  </r>
  <r>
    <x v="1"/>
    <x v="97"/>
  </r>
  <r>
    <x v="1"/>
    <x v="661"/>
  </r>
  <r>
    <x v="1"/>
    <x v="662"/>
  </r>
  <r>
    <x v="1"/>
    <x v="396"/>
  </r>
  <r>
    <x v="1"/>
    <x v="377"/>
  </r>
  <r>
    <x v="1"/>
    <x v="663"/>
  </r>
  <r>
    <x v="1"/>
    <x v="443"/>
  </r>
  <r>
    <x v="1"/>
    <x v="505"/>
  </r>
  <r>
    <x v="1"/>
    <x v="664"/>
  </r>
  <r>
    <x v="1"/>
    <x v="380"/>
  </r>
  <r>
    <x v="1"/>
    <x v="665"/>
  </r>
  <r>
    <x v="1"/>
    <x v="482"/>
  </r>
  <r>
    <x v="1"/>
    <x v="666"/>
  </r>
  <r>
    <x v="1"/>
    <x v="323"/>
  </r>
  <r>
    <x v="1"/>
    <x v="543"/>
  </r>
  <r>
    <x v="1"/>
    <x v="39"/>
  </r>
  <r>
    <x v="1"/>
    <x v="74"/>
  </r>
  <r>
    <x v="1"/>
    <x v="667"/>
  </r>
  <r>
    <x v="1"/>
    <x v="668"/>
  </r>
  <r>
    <x v="1"/>
    <x v="243"/>
  </r>
  <r>
    <x v="1"/>
    <x v="669"/>
  </r>
  <r>
    <x v="1"/>
    <x v="301"/>
  </r>
  <r>
    <x v="1"/>
    <x v="332"/>
  </r>
  <r>
    <x v="1"/>
    <x v="344"/>
  </r>
  <r>
    <x v="1"/>
    <x v="50"/>
  </r>
  <r>
    <x v="1"/>
    <x v="670"/>
  </r>
  <r>
    <x v="1"/>
    <x v="157"/>
  </r>
  <r>
    <x v="1"/>
    <x v="671"/>
  </r>
  <r>
    <x v="1"/>
    <x v="218"/>
  </r>
  <r>
    <x v="1"/>
    <x v="496"/>
  </r>
  <r>
    <x v="1"/>
    <x v="313"/>
  </r>
  <r>
    <x v="1"/>
    <x v="273"/>
  </r>
  <r>
    <x v="1"/>
    <x v="199"/>
  </r>
  <r>
    <x v="1"/>
    <x v="672"/>
  </r>
  <r>
    <x v="1"/>
    <x v="149"/>
  </r>
  <r>
    <x v="1"/>
    <x v="232"/>
  </r>
  <r>
    <x v="1"/>
    <x v="564"/>
  </r>
  <r>
    <x v="1"/>
    <x v="274"/>
  </r>
  <r>
    <x v="1"/>
    <x v="673"/>
  </r>
  <r>
    <x v="1"/>
    <x v="286"/>
  </r>
  <r>
    <x v="1"/>
    <x v="99"/>
  </r>
  <r>
    <x v="1"/>
    <x v="367"/>
  </r>
  <r>
    <x v="1"/>
    <x v="252"/>
  </r>
  <r>
    <x v="1"/>
    <x v="674"/>
  </r>
  <r>
    <x v="1"/>
    <x v="508"/>
  </r>
  <r>
    <x v="1"/>
    <x v="531"/>
  </r>
  <r>
    <x v="1"/>
    <x v="395"/>
  </r>
  <r>
    <x v="1"/>
    <x v="110"/>
  </r>
  <r>
    <x v="1"/>
    <x v="263"/>
  </r>
  <r>
    <x v="1"/>
    <x v="20"/>
  </r>
  <r>
    <x v="1"/>
    <x v="154"/>
  </r>
  <r>
    <x v="1"/>
    <x v="343"/>
  </r>
  <r>
    <x v="1"/>
    <x v="399"/>
  </r>
  <r>
    <x v="1"/>
    <x v="675"/>
  </r>
  <r>
    <x v="1"/>
    <x v="180"/>
  </r>
  <r>
    <x v="1"/>
    <x v="676"/>
  </r>
  <r>
    <x v="1"/>
    <x v="504"/>
  </r>
  <r>
    <x v="1"/>
    <x v="312"/>
  </r>
  <r>
    <x v="1"/>
    <x v="677"/>
  </r>
  <r>
    <x v="1"/>
    <x v="272"/>
  </r>
  <r>
    <x v="1"/>
    <x v="678"/>
  </r>
  <r>
    <x v="1"/>
    <x v="509"/>
  </r>
  <r>
    <x v="1"/>
    <x v="333"/>
  </r>
  <r>
    <x v="1"/>
    <x v="402"/>
  </r>
  <r>
    <x v="1"/>
    <x v="464"/>
  </r>
  <r>
    <x v="1"/>
    <x v="166"/>
  </r>
  <r>
    <x v="1"/>
    <x v="135"/>
  </r>
  <r>
    <x v="1"/>
    <x v="679"/>
  </r>
  <r>
    <x v="1"/>
    <x v="579"/>
  </r>
  <r>
    <x v="1"/>
    <x v="406"/>
  </r>
  <r>
    <x v="1"/>
    <x v="550"/>
  </r>
  <r>
    <x v="1"/>
    <x v="22"/>
  </r>
  <r>
    <x v="1"/>
    <x v="275"/>
  </r>
  <r>
    <x v="1"/>
    <x v="680"/>
  </r>
  <r>
    <x v="1"/>
    <x v="588"/>
  </r>
  <r>
    <x v="1"/>
    <x v="681"/>
  </r>
  <r>
    <x v="1"/>
    <x v="376"/>
  </r>
  <r>
    <x v="1"/>
    <x v="326"/>
  </r>
  <r>
    <x v="1"/>
    <x v="682"/>
  </r>
  <r>
    <x v="1"/>
    <x v="683"/>
  </r>
  <r>
    <x v="1"/>
    <x v="339"/>
  </r>
  <r>
    <x v="1"/>
    <x v="111"/>
  </r>
  <r>
    <x v="1"/>
    <x v="368"/>
  </r>
  <r>
    <x v="1"/>
    <x v="684"/>
  </r>
  <r>
    <x v="1"/>
    <x v="122"/>
  </r>
  <r>
    <x v="1"/>
    <x v="315"/>
  </r>
  <r>
    <x v="1"/>
    <x v="115"/>
  </r>
  <r>
    <x v="1"/>
    <x v="391"/>
  </r>
  <r>
    <x v="1"/>
    <x v="119"/>
  </r>
  <r>
    <x v="1"/>
    <x v="571"/>
  </r>
  <r>
    <x v="1"/>
    <x v="375"/>
  </r>
  <r>
    <x v="1"/>
    <x v="407"/>
  </r>
  <r>
    <x v="1"/>
    <x v="685"/>
  </r>
  <r>
    <x v="1"/>
    <x v="319"/>
  </r>
  <r>
    <x v="1"/>
    <x v="27"/>
  </r>
  <r>
    <x v="1"/>
    <x v="306"/>
  </r>
  <r>
    <x v="1"/>
    <x v="585"/>
  </r>
  <r>
    <x v="1"/>
    <x v="425"/>
  </r>
  <r>
    <x v="1"/>
    <x v="686"/>
  </r>
  <r>
    <x v="1"/>
    <x v="548"/>
  </r>
  <r>
    <x v="1"/>
    <x v="687"/>
  </r>
  <r>
    <x v="1"/>
    <x v="318"/>
  </r>
  <r>
    <x v="1"/>
    <x v="688"/>
  </r>
  <r>
    <x v="1"/>
    <x v="75"/>
  </r>
  <r>
    <x v="1"/>
    <x v="300"/>
  </r>
  <r>
    <x v="1"/>
    <x v="689"/>
  </r>
  <r>
    <x v="1"/>
    <x v="584"/>
  </r>
  <r>
    <x v="1"/>
    <x v="565"/>
  </r>
  <r>
    <x v="1"/>
    <x v="53"/>
  </r>
  <r>
    <x v="1"/>
    <x v="690"/>
  </r>
  <r>
    <x v="1"/>
    <x v="112"/>
  </r>
  <r>
    <x v="1"/>
    <x v="529"/>
  </r>
  <r>
    <x v="1"/>
    <x v="691"/>
  </r>
  <r>
    <x v="1"/>
    <x v="69"/>
  </r>
  <r>
    <x v="1"/>
    <x v="138"/>
  </r>
  <r>
    <x v="1"/>
    <x v="692"/>
  </r>
  <r>
    <x v="1"/>
    <x v="693"/>
  </r>
  <r>
    <x v="1"/>
    <x v="251"/>
  </r>
  <r>
    <x v="1"/>
    <x v="694"/>
  </r>
  <r>
    <x v="1"/>
    <x v="141"/>
  </r>
  <r>
    <x v="1"/>
    <x v="4"/>
  </r>
  <r>
    <x v="1"/>
    <x v="497"/>
  </r>
  <r>
    <x v="1"/>
    <x v="303"/>
  </r>
  <r>
    <x v="1"/>
    <x v="404"/>
  </r>
  <r>
    <x v="1"/>
    <x v="432"/>
  </r>
  <r>
    <x v="1"/>
    <x v="491"/>
  </r>
  <r>
    <x v="1"/>
    <x v="64"/>
  </r>
  <r>
    <x v="1"/>
    <x v="519"/>
  </r>
  <r>
    <x v="1"/>
    <x v="145"/>
  </r>
  <r>
    <x v="1"/>
    <x v="500"/>
  </r>
  <r>
    <x v="1"/>
    <x v="480"/>
  </r>
  <r>
    <x v="1"/>
    <x v="553"/>
  </r>
  <r>
    <x v="1"/>
    <x v="427"/>
  </r>
  <r>
    <x v="1"/>
    <x v="167"/>
  </r>
  <r>
    <x v="1"/>
    <x v="695"/>
  </r>
  <r>
    <x v="1"/>
    <x v="86"/>
  </r>
  <r>
    <x v="1"/>
    <x v="551"/>
  </r>
  <r>
    <x v="1"/>
    <x v="362"/>
  </r>
  <r>
    <x v="1"/>
    <x v="2"/>
  </r>
  <r>
    <x v="1"/>
    <x v="411"/>
  </r>
  <r>
    <x v="1"/>
    <x v="298"/>
  </r>
  <r>
    <x v="1"/>
    <x v="696"/>
  </r>
  <r>
    <x v="1"/>
    <x v="697"/>
  </r>
  <r>
    <x v="1"/>
    <x v="440"/>
  </r>
  <r>
    <x v="1"/>
    <x v="262"/>
  </r>
  <r>
    <x v="1"/>
    <x v="590"/>
  </r>
  <r>
    <x v="1"/>
    <x v="208"/>
  </r>
  <r>
    <x v="1"/>
    <x v="698"/>
  </r>
  <r>
    <x v="1"/>
    <x v="495"/>
  </r>
  <r>
    <x v="1"/>
    <x v="699"/>
  </r>
  <r>
    <x v="1"/>
    <x v="152"/>
  </r>
  <r>
    <x v="1"/>
    <x v="542"/>
  </r>
  <r>
    <x v="1"/>
    <x v="328"/>
  </r>
  <r>
    <x v="1"/>
    <x v="700"/>
  </r>
  <r>
    <x v="1"/>
    <x v="701"/>
  </r>
  <r>
    <x v="1"/>
    <x v="0"/>
  </r>
  <r>
    <x v="1"/>
    <x v="476"/>
  </r>
  <r>
    <x v="1"/>
    <x v="702"/>
  </r>
  <r>
    <x v="1"/>
    <x v="485"/>
  </r>
  <r>
    <x v="1"/>
    <x v="703"/>
  </r>
  <r>
    <x v="1"/>
    <x v="704"/>
  </r>
  <r>
    <x v="1"/>
    <x v="60"/>
  </r>
  <r>
    <x v="1"/>
    <x v="5"/>
  </r>
  <r>
    <x v="1"/>
    <x v="202"/>
  </r>
  <r>
    <x v="1"/>
    <x v="241"/>
  </r>
  <r>
    <x v="1"/>
    <x v="334"/>
  </r>
  <r>
    <x v="1"/>
    <x v="235"/>
  </r>
  <r>
    <x v="1"/>
    <x v="225"/>
  </r>
  <r>
    <x v="1"/>
    <x v="57"/>
  </r>
  <r>
    <x v="1"/>
    <x v="420"/>
  </r>
  <r>
    <x v="1"/>
    <x v="547"/>
  </r>
  <r>
    <x v="1"/>
    <x v="705"/>
  </r>
  <r>
    <x v="1"/>
    <x v="706"/>
  </r>
  <r>
    <x v="1"/>
    <x v="535"/>
  </r>
  <r>
    <x v="1"/>
    <x v="707"/>
  </r>
  <r>
    <x v="1"/>
    <x v="6"/>
  </r>
  <r>
    <x v="1"/>
    <x v="517"/>
  </r>
  <r>
    <x v="1"/>
    <x v="168"/>
  </r>
  <r>
    <x v="1"/>
    <x v="708"/>
  </r>
  <r>
    <x v="1"/>
    <x v="40"/>
  </r>
  <r>
    <x v="1"/>
    <x v="468"/>
  </r>
  <r>
    <x v="1"/>
    <x v="90"/>
  </r>
  <r>
    <x v="1"/>
    <x v="366"/>
  </r>
  <r>
    <x v="1"/>
    <x v="709"/>
  </r>
  <r>
    <x v="1"/>
    <x v="710"/>
  </r>
  <r>
    <x v="1"/>
    <x v="506"/>
  </r>
  <r>
    <x v="1"/>
    <x v="538"/>
  </r>
  <r>
    <x v="1"/>
    <x v="38"/>
  </r>
  <r>
    <x v="1"/>
    <x v="238"/>
  </r>
  <r>
    <x v="1"/>
    <x v="43"/>
  </r>
  <r>
    <x v="1"/>
    <x v="483"/>
  </r>
  <r>
    <x v="1"/>
    <x v="68"/>
  </r>
  <r>
    <x v="1"/>
    <x v="183"/>
  </r>
  <r>
    <x v="1"/>
    <x v="212"/>
  </r>
  <r>
    <x v="1"/>
    <x v="478"/>
  </r>
  <r>
    <x v="1"/>
    <x v="711"/>
  </r>
  <r>
    <x v="1"/>
    <x v="592"/>
  </r>
  <r>
    <x v="1"/>
    <x v="83"/>
  </r>
  <r>
    <x v="1"/>
    <x v="712"/>
  </r>
  <r>
    <x v="1"/>
    <x v="62"/>
  </r>
  <r>
    <x v="1"/>
    <x v="580"/>
  </r>
  <r>
    <x v="1"/>
    <x v="460"/>
  </r>
  <r>
    <x v="1"/>
    <x v="713"/>
  </r>
  <r>
    <x v="1"/>
    <x v="59"/>
  </r>
  <r>
    <x v="1"/>
    <x v="424"/>
  </r>
  <r>
    <x v="1"/>
    <x v="65"/>
  </r>
  <r>
    <x v="1"/>
    <x v="714"/>
  </r>
  <r>
    <x v="1"/>
    <x v="445"/>
  </r>
  <r>
    <x v="1"/>
    <x v="715"/>
  </r>
  <r>
    <x v="1"/>
    <x v="462"/>
  </r>
  <r>
    <x v="1"/>
    <x v="716"/>
  </r>
  <r>
    <x v="1"/>
    <x v="91"/>
  </r>
  <r>
    <x v="1"/>
    <x v="365"/>
  </r>
  <r>
    <x v="1"/>
    <x v="717"/>
  </r>
  <r>
    <x v="1"/>
    <x v="439"/>
  </r>
  <r>
    <x v="1"/>
    <x v="230"/>
  </r>
  <r>
    <x v="1"/>
    <x v="544"/>
  </r>
  <r>
    <x v="1"/>
    <x v="37"/>
  </r>
  <r>
    <x v="1"/>
    <x v="471"/>
  </r>
  <r>
    <x v="1"/>
    <x v="260"/>
  </r>
  <r>
    <x v="1"/>
    <x v="331"/>
  </r>
  <r>
    <x v="1"/>
    <x v="224"/>
  </r>
  <r>
    <x v="1"/>
    <x v="81"/>
  </r>
  <r>
    <x v="1"/>
    <x v="718"/>
  </r>
  <r>
    <x v="1"/>
    <x v="337"/>
  </r>
  <r>
    <x v="1"/>
    <x v="266"/>
  </r>
  <r>
    <x v="1"/>
    <x v="487"/>
  </r>
  <r>
    <x v="1"/>
    <x v="228"/>
  </r>
  <r>
    <x v="1"/>
    <x v="264"/>
  </r>
  <r>
    <x v="1"/>
    <x v="34"/>
  </r>
  <r>
    <x v="1"/>
    <x v="215"/>
  </r>
  <r>
    <x v="1"/>
    <x v="719"/>
  </r>
  <r>
    <x v="1"/>
    <x v="309"/>
  </r>
  <r>
    <x v="1"/>
    <x v="35"/>
  </r>
  <r>
    <x v="1"/>
    <x v="201"/>
  </r>
  <r>
    <x v="1"/>
    <x v="72"/>
  </r>
  <r>
    <x v="1"/>
    <x v="317"/>
  </r>
  <r>
    <x v="1"/>
    <x v="720"/>
  </r>
  <r>
    <x v="1"/>
    <x v="721"/>
  </r>
  <r>
    <x v="1"/>
    <x v="310"/>
  </r>
  <r>
    <x v="1"/>
    <x v="269"/>
  </r>
  <r>
    <x v="1"/>
    <x v="104"/>
  </r>
  <r>
    <x v="1"/>
    <x v="124"/>
  </r>
  <r>
    <x v="1"/>
    <x v="276"/>
  </r>
  <r>
    <x v="1"/>
    <x v="572"/>
  </r>
  <r>
    <x v="1"/>
    <x v="150"/>
  </r>
  <r>
    <x v="1"/>
    <x v="586"/>
  </r>
  <r>
    <x v="1"/>
    <x v="281"/>
  </r>
  <r>
    <x v="1"/>
    <x v="722"/>
  </r>
  <r>
    <x v="1"/>
    <x v="271"/>
  </r>
  <r>
    <x v="1"/>
    <x v="454"/>
  </r>
  <r>
    <x v="1"/>
    <x v="434"/>
  </r>
  <r>
    <x v="1"/>
    <x v="139"/>
  </r>
  <r>
    <x v="1"/>
    <x v="305"/>
  </r>
  <r>
    <x v="1"/>
    <x v="259"/>
  </r>
  <r>
    <x v="1"/>
    <x v="370"/>
  </r>
  <r>
    <x v="1"/>
    <x v="723"/>
  </r>
  <r>
    <x v="1"/>
    <x v="155"/>
  </r>
  <r>
    <x v="1"/>
    <x v="17"/>
  </r>
  <r>
    <x v="1"/>
    <x v="270"/>
  </r>
  <r>
    <x v="1"/>
    <x v="265"/>
  </r>
  <r>
    <x v="1"/>
    <x v="184"/>
  </r>
  <r>
    <x v="1"/>
    <x v="239"/>
  </r>
  <r>
    <x v="1"/>
    <x v="502"/>
  </r>
  <r>
    <x v="1"/>
    <x v="583"/>
  </r>
  <r>
    <x v="1"/>
    <x v="523"/>
  </r>
  <r>
    <x v="1"/>
    <x v="240"/>
  </r>
  <r>
    <x v="1"/>
    <x v="46"/>
  </r>
  <r>
    <x v="1"/>
    <x v="153"/>
  </r>
  <r>
    <x v="1"/>
    <x v="512"/>
  </r>
  <r>
    <x v="1"/>
    <x v="724"/>
  </r>
  <r>
    <x v="1"/>
    <x v="562"/>
  </r>
  <r>
    <x v="1"/>
    <x v="498"/>
  </r>
  <r>
    <x v="1"/>
    <x v="189"/>
  </r>
  <r>
    <x v="1"/>
    <x v="528"/>
  </r>
  <r>
    <x v="1"/>
    <x v="392"/>
  </r>
  <r>
    <x v="1"/>
    <x v="725"/>
  </r>
  <r>
    <x v="1"/>
    <x v="726"/>
  </r>
  <r>
    <x v="1"/>
    <x v="364"/>
  </r>
  <r>
    <x v="1"/>
    <x v="727"/>
  </r>
  <r>
    <x v="1"/>
    <x v="475"/>
  </r>
  <r>
    <x v="1"/>
    <x v="78"/>
  </r>
  <r>
    <x v="1"/>
    <x v="520"/>
  </r>
  <r>
    <x v="1"/>
    <x v="728"/>
  </r>
  <r>
    <x v="1"/>
    <x v="379"/>
  </r>
  <r>
    <x v="1"/>
    <x v="729"/>
  </r>
  <r>
    <x v="1"/>
    <x v="19"/>
  </r>
  <r>
    <x v="1"/>
    <x v="178"/>
  </r>
  <r>
    <x v="1"/>
    <x v="234"/>
  </r>
  <r>
    <x v="1"/>
    <x v="730"/>
  </r>
  <r>
    <x v="1"/>
    <x v="195"/>
  </r>
  <r>
    <x v="1"/>
    <x v="561"/>
  </r>
  <r>
    <x v="1"/>
    <x v="71"/>
  </r>
  <r>
    <x v="2"/>
    <x v="323"/>
  </r>
  <r>
    <x v="2"/>
    <x v="24"/>
  </r>
  <r>
    <x v="2"/>
    <x v="512"/>
  </r>
  <r>
    <x v="2"/>
    <x v="87"/>
  </r>
  <r>
    <x v="2"/>
    <x v="731"/>
  </r>
  <r>
    <x v="2"/>
    <x v="359"/>
  </r>
  <r>
    <x v="2"/>
    <x v="732"/>
  </r>
  <r>
    <x v="2"/>
    <x v="383"/>
  </r>
  <r>
    <x v="2"/>
    <x v="336"/>
  </r>
  <r>
    <x v="2"/>
    <x v="488"/>
  </r>
  <r>
    <x v="2"/>
    <x v="203"/>
  </r>
  <r>
    <x v="2"/>
    <x v="261"/>
  </r>
  <r>
    <x v="2"/>
    <x v="733"/>
  </r>
  <r>
    <x v="2"/>
    <x v="714"/>
  </r>
  <r>
    <x v="2"/>
    <x v="343"/>
  </r>
  <r>
    <x v="2"/>
    <x v="657"/>
  </r>
  <r>
    <x v="2"/>
    <x v="69"/>
  </r>
  <r>
    <x v="2"/>
    <x v="159"/>
  </r>
  <r>
    <x v="2"/>
    <x v="142"/>
  </r>
  <r>
    <x v="2"/>
    <x v="580"/>
  </r>
  <r>
    <x v="2"/>
    <x v="704"/>
  </r>
  <r>
    <x v="2"/>
    <x v="734"/>
  </r>
  <r>
    <x v="2"/>
    <x v="130"/>
  </r>
  <r>
    <x v="2"/>
    <x v="349"/>
  </r>
  <r>
    <x v="2"/>
    <x v="428"/>
  </r>
  <r>
    <x v="2"/>
    <x v="197"/>
  </r>
  <r>
    <x v="2"/>
    <x v="321"/>
  </r>
  <r>
    <x v="2"/>
    <x v="180"/>
  </r>
  <r>
    <x v="2"/>
    <x v="461"/>
  </r>
  <r>
    <x v="2"/>
    <x v="472"/>
  </r>
  <r>
    <x v="2"/>
    <x v="506"/>
  </r>
  <r>
    <x v="2"/>
    <x v="344"/>
  </r>
  <r>
    <x v="2"/>
    <x v="723"/>
  </r>
  <r>
    <x v="2"/>
    <x v="46"/>
  </r>
  <r>
    <x v="2"/>
    <x v="228"/>
  </r>
  <r>
    <x v="2"/>
    <x v="307"/>
  </r>
  <r>
    <x v="2"/>
    <x v="367"/>
  </r>
  <r>
    <x v="2"/>
    <x v="116"/>
  </r>
  <r>
    <x v="2"/>
    <x v="356"/>
  </r>
  <r>
    <x v="2"/>
    <x v="405"/>
  </r>
  <r>
    <x v="2"/>
    <x v="55"/>
  </r>
  <r>
    <x v="2"/>
    <x v="529"/>
  </r>
  <r>
    <x v="2"/>
    <x v="106"/>
  </r>
  <r>
    <x v="2"/>
    <x v="153"/>
  </r>
  <r>
    <x v="2"/>
    <x v="484"/>
  </r>
  <r>
    <x v="2"/>
    <x v="675"/>
  </r>
  <r>
    <x v="2"/>
    <x v="262"/>
  </r>
  <r>
    <x v="2"/>
    <x v="237"/>
  </r>
  <r>
    <x v="2"/>
    <x v="183"/>
  </r>
  <r>
    <x v="2"/>
    <x v="735"/>
  </r>
  <r>
    <x v="2"/>
    <x v="68"/>
  </r>
  <r>
    <x v="2"/>
    <x v="666"/>
  </r>
  <r>
    <x v="2"/>
    <x v="729"/>
  </r>
  <r>
    <x v="2"/>
    <x v="251"/>
  </r>
  <r>
    <x v="2"/>
    <x v="502"/>
  </r>
  <r>
    <x v="2"/>
    <x v="707"/>
  </r>
  <r>
    <x v="2"/>
    <x v="244"/>
  </r>
  <r>
    <x v="2"/>
    <x v="378"/>
  </r>
  <r>
    <x v="2"/>
    <x v="255"/>
  </r>
  <r>
    <x v="2"/>
    <x v="32"/>
  </r>
  <r>
    <x v="2"/>
    <x v="655"/>
  </r>
  <r>
    <x v="2"/>
    <x v="606"/>
  </r>
  <r>
    <x v="2"/>
    <x v="436"/>
  </r>
  <r>
    <x v="2"/>
    <x v="736"/>
  </r>
  <r>
    <x v="2"/>
    <x v="481"/>
  </r>
  <r>
    <x v="2"/>
    <x v="110"/>
  </r>
  <r>
    <x v="2"/>
    <x v="384"/>
  </r>
  <r>
    <x v="2"/>
    <x v="737"/>
  </r>
  <r>
    <x v="2"/>
    <x v="178"/>
  </r>
  <r>
    <x v="2"/>
    <x v="140"/>
  </r>
  <r>
    <x v="2"/>
    <x v="212"/>
  </r>
  <r>
    <x v="2"/>
    <x v="534"/>
  </r>
  <r>
    <x v="2"/>
    <x v="187"/>
  </r>
  <r>
    <x v="2"/>
    <x v="700"/>
  </r>
  <r>
    <x v="2"/>
    <x v="579"/>
  </r>
  <r>
    <x v="2"/>
    <x v="439"/>
  </r>
  <r>
    <x v="2"/>
    <x v="312"/>
  </r>
  <r>
    <x v="2"/>
    <x v="385"/>
  </r>
  <r>
    <x v="2"/>
    <x v="738"/>
  </r>
  <r>
    <x v="2"/>
    <x v="246"/>
  </r>
  <r>
    <x v="2"/>
    <x v="317"/>
  </r>
  <r>
    <x v="2"/>
    <x v="440"/>
  </r>
  <r>
    <x v="2"/>
    <x v="330"/>
  </r>
  <r>
    <x v="2"/>
    <x v="478"/>
  </r>
  <r>
    <x v="2"/>
    <x v="376"/>
  </r>
  <r>
    <x v="2"/>
    <x v="204"/>
  </r>
  <r>
    <x v="2"/>
    <x v="210"/>
  </r>
  <r>
    <x v="2"/>
    <x v="29"/>
  </r>
  <r>
    <x v="2"/>
    <x v="91"/>
  </r>
  <r>
    <x v="2"/>
    <x v="226"/>
  </r>
  <r>
    <x v="2"/>
    <x v="184"/>
  </r>
  <r>
    <x v="2"/>
    <x v="239"/>
  </r>
  <r>
    <x v="2"/>
    <x v="558"/>
  </r>
  <r>
    <x v="2"/>
    <x v="398"/>
  </r>
  <r>
    <x v="2"/>
    <x v="680"/>
  </r>
  <r>
    <x v="2"/>
    <x v="490"/>
  </r>
  <r>
    <x v="2"/>
    <x v="374"/>
  </r>
  <r>
    <x v="2"/>
    <x v="370"/>
  </r>
  <r>
    <x v="2"/>
    <x v="690"/>
  </r>
  <r>
    <x v="2"/>
    <x v="739"/>
  </r>
  <r>
    <x v="2"/>
    <x v="334"/>
  </r>
  <r>
    <x v="2"/>
    <x v="575"/>
  </r>
  <r>
    <x v="2"/>
    <x v="452"/>
  </r>
  <r>
    <x v="2"/>
    <x v="169"/>
  </r>
  <r>
    <x v="2"/>
    <x v="517"/>
  </r>
  <r>
    <x v="2"/>
    <x v="477"/>
  </r>
  <r>
    <x v="2"/>
    <x v="245"/>
  </r>
  <r>
    <x v="2"/>
    <x v="607"/>
  </r>
  <r>
    <x v="2"/>
    <x v="696"/>
  </r>
  <r>
    <x v="2"/>
    <x v="609"/>
  </r>
  <r>
    <x v="2"/>
    <x v="5"/>
  </r>
  <r>
    <x v="2"/>
    <x v="508"/>
  </r>
  <r>
    <x v="2"/>
    <x v="258"/>
  </r>
  <r>
    <x v="2"/>
    <x v="550"/>
  </r>
  <r>
    <x v="2"/>
    <x v="129"/>
  </r>
  <r>
    <x v="2"/>
    <x v="631"/>
  </r>
  <r>
    <x v="2"/>
    <x v="602"/>
  </r>
  <r>
    <x v="2"/>
    <x v="554"/>
  </r>
  <r>
    <x v="2"/>
    <x v="511"/>
  </r>
  <r>
    <x v="2"/>
    <x v="552"/>
  </r>
  <r>
    <x v="2"/>
    <x v="621"/>
  </r>
  <r>
    <x v="2"/>
    <x v="58"/>
  </r>
  <r>
    <x v="2"/>
    <x v="417"/>
  </r>
  <r>
    <x v="2"/>
    <x v="620"/>
  </r>
  <r>
    <x v="2"/>
    <x v="342"/>
  </r>
  <r>
    <x v="2"/>
    <x v="740"/>
  </r>
  <r>
    <x v="2"/>
    <x v="56"/>
  </r>
  <r>
    <x v="2"/>
    <x v="407"/>
  </r>
  <r>
    <x v="2"/>
    <x v="741"/>
  </r>
  <r>
    <x v="2"/>
    <x v="583"/>
  </r>
  <r>
    <x v="2"/>
    <x v="196"/>
  </r>
  <r>
    <x v="2"/>
    <x v="163"/>
  </r>
  <r>
    <x v="2"/>
    <x v="366"/>
  </r>
  <r>
    <x v="2"/>
    <x v="401"/>
  </r>
  <r>
    <x v="2"/>
    <x v="96"/>
  </r>
  <r>
    <x v="2"/>
    <x v="742"/>
  </r>
  <r>
    <x v="2"/>
    <x v="135"/>
  </r>
  <r>
    <x v="2"/>
    <x v="616"/>
  </r>
  <r>
    <x v="2"/>
    <x v="294"/>
  </r>
  <r>
    <x v="2"/>
    <x v="743"/>
  </r>
  <r>
    <x v="2"/>
    <x v="170"/>
  </r>
  <r>
    <x v="2"/>
    <x v="80"/>
  </r>
  <r>
    <x v="2"/>
    <x v="649"/>
  </r>
  <r>
    <x v="2"/>
    <x v="563"/>
  </r>
  <r>
    <x v="2"/>
    <x v="744"/>
  </r>
  <r>
    <x v="2"/>
    <x v="656"/>
  </r>
  <r>
    <x v="2"/>
    <x v="44"/>
  </r>
  <r>
    <x v="2"/>
    <x v="219"/>
  </r>
  <r>
    <x v="2"/>
    <x v="595"/>
  </r>
  <r>
    <x v="2"/>
    <x v="71"/>
  </r>
  <r>
    <x v="2"/>
    <x v="582"/>
  </r>
  <r>
    <x v="2"/>
    <x v="745"/>
  </r>
  <r>
    <x v="2"/>
    <x v="393"/>
  </r>
  <r>
    <x v="2"/>
    <x v="266"/>
  </r>
  <r>
    <x v="2"/>
    <x v="306"/>
  </r>
  <r>
    <x v="2"/>
    <x v="442"/>
  </r>
  <r>
    <x v="2"/>
    <x v="615"/>
  </r>
  <r>
    <x v="2"/>
    <x v="746"/>
  </r>
  <r>
    <x v="2"/>
    <x v="601"/>
  </r>
  <r>
    <x v="2"/>
    <x v="38"/>
  </r>
  <r>
    <x v="2"/>
    <x v="144"/>
  </r>
  <r>
    <x v="2"/>
    <x v="78"/>
  </r>
  <r>
    <x v="2"/>
    <x v="581"/>
  </r>
  <r>
    <x v="2"/>
    <x v="10"/>
  </r>
  <r>
    <x v="2"/>
    <x v="673"/>
  </r>
  <r>
    <x v="2"/>
    <x v="531"/>
  </r>
  <r>
    <x v="2"/>
    <x v="747"/>
  </r>
  <r>
    <x v="2"/>
    <x v="364"/>
  </r>
  <r>
    <x v="2"/>
    <x v="47"/>
  </r>
  <r>
    <x v="2"/>
    <x v="126"/>
  </r>
  <r>
    <x v="2"/>
    <x v="470"/>
  </r>
  <r>
    <x v="2"/>
    <x v="26"/>
  </r>
  <r>
    <x v="2"/>
    <x v="466"/>
  </r>
  <r>
    <x v="2"/>
    <x v="706"/>
  </r>
  <r>
    <x v="2"/>
    <x v="386"/>
  </r>
  <r>
    <x v="2"/>
    <x v="147"/>
  </r>
  <r>
    <x v="2"/>
    <x v="474"/>
  </r>
  <r>
    <x v="2"/>
    <x v="638"/>
  </r>
  <r>
    <x v="2"/>
    <x v="1"/>
  </r>
  <r>
    <x v="2"/>
    <x v="176"/>
  </r>
  <r>
    <x v="2"/>
    <x v="748"/>
  </r>
  <r>
    <x v="2"/>
    <x v="402"/>
  </r>
  <r>
    <x v="2"/>
    <x v="469"/>
  </r>
  <r>
    <x v="2"/>
    <x v="518"/>
  </r>
  <r>
    <x v="2"/>
    <x v="715"/>
  </r>
  <r>
    <x v="2"/>
    <x v="195"/>
  </r>
  <r>
    <x v="2"/>
    <x v="379"/>
  </r>
  <r>
    <x v="2"/>
    <x v="420"/>
  </r>
  <r>
    <x v="2"/>
    <x v="392"/>
  </r>
  <r>
    <x v="2"/>
    <x v="708"/>
  </r>
  <r>
    <x v="2"/>
    <x v="438"/>
  </r>
  <r>
    <x v="2"/>
    <x v="222"/>
  </r>
  <r>
    <x v="2"/>
    <x v="154"/>
  </r>
  <r>
    <x v="2"/>
    <x v="628"/>
  </r>
  <r>
    <x v="2"/>
    <x v="45"/>
  </r>
  <r>
    <x v="2"/>
    <x v="206"/>
  </r>
  <r>
    <x v="2"/>
    <x v="358"/>
  </r>
  <r>
    <x v="2"/>
    <x v="274"/>
  </r>
  <r>
    <x v="2"/>
    <x v="749"/>
  </r>
  <r>
    <x v="2"/>
    <x v="93"/>
  </r>
  <r>
    <x v="2"/>
    <x v="186"/>
  </r>
  <r>
    <x v="2"/>
    <x v="40"/>
  </r>
  <r>
    <x v="2"/>
    <x v="750"/>
  </r>
  <r>
    <x v="2"/>
    <x v="630"/>
  </r>
  <r>
    <x v="2"/>
    <x v="476"/>
  </r>
  <r>
    <x v="2"/>
    <x v="335"/>
  </r>
  <r>
    <x v="2"/>
    <x v="422"/>
  </r>
  <r>
    <x v="2"/>
    <x v="588"/>
  </r>
  <r>
    <x v="2"/>
    <x v="252"/>
  </r>
  <r>
    <x v="2"/>
    <x v="676"/>
  </r>
  <r>
    <x v="2"/>
    <x v="257"/>
  </r>
  <r>
    <x v="2"/>
    <x v="286"/>
  </r>
  <r>
    <x v="2"/>
    <x v="355"/>
  </r>
  <r>
    <x v="2"/>
    <x v="659"/>
  </r>
  <r>
    <x v="2"/>
    <x v="35"/>
  </r>
  <r>
    <x v="2"/>
    <x v="132"/>
  </r>
  <r>
    <x v="2"/>
    <x v="751"/>
  </r>
  <r>
    <x v="2"/>
    <x v="565"/>
  </r>
  <r>
    <x v="2"/>
    <x v="95"/>
  </r>
  <r>
    <x v="2"/>
    <x v="15"/>
  </r>
  <r>
    <x v="2"/>
    <x v="73"/>
  </r>
  <r>
    <x v="2"/>
    <x v="41"/>
  </r>
  <r>
    <x v="2"/>
    <x v="217"/>
  </r>
  <r>
    <x v="2"/>
    <x v="211"/>
  </r>
  <r>
    <x v="2"/>
    <x v="390"/>
  </r>
  <r>
    <x v="2"/>
    <x v="49"/>
  </r>
  <r>
    <x v="2"/>
    <x v="546"/>
  </r>
  <r>
    <x v="2"/>
    <x v="156"/>
  </r>
  <r>
    <x v="2"/>
    <x v="406"/>
  </r>
  <r>
    <x v="2"/>
    <x v="63"/>
  </r>
  <r>
    <x v="2"/>
    <x v="752"/>
  </r>
  <r>
    <x v="2"/>
    <x v="375"/>
  </r>
  <r>
    <x v="2"/>
    <x v="443"/>
  </r>
  <r>
    <x v="2"/>
    <x v="591"/>
  </r>
  <r>
    <x v="2"/>
    <x v="408"/>
  </r>
  <r>
    <x v="2"/>
    <x v="727"/>
  </r>
  <r>
    <x v="2"/>
    <x v="467"/>
  </r>
  <r>
    <x v="2"/>
    <x v="268"/>
  </r>
  <r>
    <x v="2"/>
    <x v="314"/>
  </r>
  <r>
    <x v="2"/>
    <x v="537"/>
  </r>
  <r>
    <x v="2"/>
    <x v="338"/>
  </r>
  <r>
    <x v="2"/>
    <x v="48"/>
  </r>
  <r>
    <x v="2"/>
    <x v="753"/>
  </r>
  <r>
    <x v="2"/>
    <x v="111"/>
  </r>
  <r>
    <x v="2"/>
    <x v="661"/>
  </r>
  <r>
    <x v="2"/>
    <x v="175"/>
  </r>
  <r>
    <x v="2"/>
    <x v="76"/>
  </r>
  <r>
    <x v="2"/>
    <x v="510"/>
  </r>
  <r>
    <x v="2"/>
    <x v="754"/>
  </r>
  <r>
    <x v="2"/>
    <x v="421"/>
  </r>
  <r>
    <x v="2"/>
    <x v="555"/>
  </r>
  <r>
    <x v="2"/>
    <x v="755"/>
  </r>
  <r>
    <x v="2"/>
    <x v="561"/>
  </r>
  <r>
    <x v="2"/>
    <x v="441"/>
  </r>
  <r>
    <x v="2"/>
    <x v="501"/>
  </r>
  <r>
    <x v="2"/>
    <x v="164"/>
  </r>
  <r>
    <x v="2"/>
    <x v="6"/>
  </r>
  <r>
    <x v="2"/>
    <x v="382"/>
  </r>
  <r>
    <x v="2"/>
    <x v="548"/>
  </r>
  <r>
    <x v="2"/>
    <x v="464"/>
  </r>
  <r>
    <x v="2"/>
    <x v="756"/>
  </r>
  <r>
    <x v="2"/>
    <x v="689"/>
  </r>
  <r>
    <x v="2"/>
    <x v="313"/>
  </r>
  <r>
    <x v="2"/>
    <x v="462"/>
  </r>
  <r>
    <x v="2"/>
    <x v="695"/>
  </r>
  <r>
    <x v="2"/>
    <x v="670"/>
  </r>
  <r>
    <x v="2"/>
    <x v="653"/>
  </r>
  <r>
    <x v="2"/>
    <x v="18"/>
  </r>
  <r>
    <x v="2"/>
    <x v="757"/>
  </r>
  <r>
    <x v="2"/>
    <x v="352"/>
  </r>
  <r>
    <x v="2"/>
    <x v="238"/>
  </r>
  <r>
    <x v="2"/>
    <x v="242"/>
  </r>
  <r>
    <x v="2"/>
    <x v="189"/>
  </r>
  <r>
    <x v="2"/>
    <x v="699"/>
  </r>
  <r>
    <x v="2"/>
    <x v="380"/>
  </r>
  <r>
    <x v="2"/>
    <x v="136"/>
  </r>
  <r>
    <x v="2"/>
    <x v="316"/>
  </r>
  <r>
    <x v="2"/>
    <x v="600"/>
  </r>
  <r>
    <x v="2"/>
    <x v="22"/>
  </r>
  <r>
    <x v="2"/>
    <x v="446"/>
  </r>
  <r>
    <x v="2"/>
    <x v="425"/>
  </r>
  <r>
    <x v="2"/>
    <x v="604"/>
  </r>
  <r>
    <x v="2"/>
    <x v="758"/>
  </r>
  <r>
    <x v="2"/>
    <x v="108"/>
  </r>
  <r>
    <x v="2"/>
    <x v="259"/>
  </r>
  <r>
    <x v="2"/>
    <x v="299"/>
  </r>
  <r>
    <x v="2"/>
    <x v="590"/>
  </r>
  <r>
    <x v="2"/>
    <x v="31"/>
  </r>
  <r>
    <x v="2"/>
    <x v="611"/>
  </r>
  <r>
    <x v="2"/>
    <x v="319"/>
  </r>
  <r>
    <x v="2"/>
    <x v="90"/>
  </r>
  <r>
    <x v="2"/>
    <x v="54"/>
  </r>
  <r>
    <x v="2"/>
    <x v="115"/>
  </r>
  <r>
    <x v="2"/>
    <x v="415"/>
  </r>
  <r>
    <x v="2"/>
    <x v="224"/>
  </r>
  <r>
    <x v="2"/>
    <x v="557"/>
  </r>
  <r>
    <x v="2"/>
    <x v="234"/>
  </r>
  <r>
    <x v="2"/>
    <x v="88"/>
  </r>
  <r>
    <x v="2"/>
    <x v="629"/>
  </r>
  <r>
    <x v="2"/>
    <x v="448"/>
  </r>
  <r>
    <x v="2"/>
    <x v="285"/>
  </r>
  <r>
    <x v="2"/>
    <x v="434"/>
  </r>
  <r>
    <x v="2"/>
    <x v="454"/>
  </r>
  <r>
    <x v="2"/>
    <x v="229"/>
  </r>
  <r>
    <x v="2"/>
    <x v="564"/>
  </r>
  <r>
    <x v="2"/>
    <x v="507"/>
  </r>
  <r>
    <x v="2"/>
    <x v="576"/>
  </r>
  <r>
    <x v="2"/>
    <x v="759"/>
  </r>
  <r>
    <x v="2"/>
    <x v="270"/>
  </r>
  <r>
    <x v="2"/>
    <x v="201"/>
  </r>
  <r>
    <x v="2"/>
    <x v="536"/>
  </r>
  <r>
    <x v="2"/>
    <x v="642"/>
  </r>
  <r>
    <x v="2"/>
    <x v="157"/>
  </r>
  <r>
    <x v="2"/>
    <x v="528"/>
  </r>
  <r>
    <x v="2"/>
    <x v="185"/>
  </r>
  <r>
    <x v="2"/>
    <x v="281"/>
  </r>
  <r>
    <x v="2"/>
    <x v="102"/>
  </r>
  <r>
    <x v="2"/>
    <x v="92"/>
  </r>
  <r>
    <x v="2"/>
    <x v="728"/>
  </r>
  <r>
    <x v="2"/>
    <x v="121"/>
  </r>
  <r>
    <x v="2"/>
    <x v="75"/>
  </r>
  <r>
    <x v="2"/>
    <x v="353"/>
  </r>
  <r>
    <x v="2"/>
    <x v="559"/>
  </r>
  <r>
    <x v="2"/>
    <x v="265"/>
  </r>
  <r>
    <x v="2"/>
    <x v="134"/>
  </r>
  <r>
    <x v="2"/>
    <x v="492"/>
  </r>
  <r>
    <x v="2"/>
    <x v="33"/>
  </r>
  <r>
    <x v="2"/>
    <x v="483"/>
  </r>
  <r>
    <x v="2"/>
    <x v="468"/>
  </r>
  <r>
    <x v="2"/>
    <x v="471"/>
  </r>
  <r>
    <x v="2"/>
    <x v="453"/>
  </r>
  <r>
    <x v="2"/>
    <x v="104"/>
  </r>
  <r>
    <x v="2"/>
    <x v="760"/>
  </r>
  <r>
    <x v="2"/>
    <x v="223"/>
  </r>
  <r>
    <x v="2"/>
    <x v="619"/>
  </r>
  <r>
    <x v="2"/>
    <x v="151"/>
  </r>
  <r>
    <x v="2"/>
    <x v="67"/>
  </r>
  <r>
    <x v="2"/>
    <x v="209"/>
  </r>
  <r>
    <x v="2"/>
    <x v="309"/>
  </r>
  <r>
    <x v="2"/>
    <x v="475"/>
  </r>
  <r>
    <x v="2"/>
    <x v="177"/>
  </r>
  <r>
    <x v="2"/>
    <x v="566"/>
  </r>
  <r>
    <x v="2"/>
    <x v="716"/>
  </r>
  <r>
    <x v="2"/>
    <x v="761"/>
  </r>
  <r>
    <x v="2"/>
    <x v="503"/>
  </r>
  <r>
    <x v="2"/>
    <x v="70"/>
  </r>
  <r>
    <x v="2"/>
    <x v="497"/>
  </r>
  <r>
    <x v="2"/>
    <x v="650"/>
  </r>
  <r>
    <x v="2"/>
    <x v="124"/>
  </r>
  <r>
    <x v="2"/>
    <x v="118"/>
  </r>
  <r>
    <x v="2"/>
    <x v="166"/>
  </r>
  <r>
    <x v="2"/>
    <x v="327"/>
  </r>
  <r>
    <x v="2"/>
    <x v="416"/>
  </r>
  <r>
    <x v="2"/>
    <x v="762"/>
  </r>
  <r>
    <x v="2"/>
    <x v="584"/>
  </r>
  <r>
    <x v="2"/>
    <x v="373"/>
  </r>
  <r>
    <x v="2"/>
    <x v="400"/>
  </r>
  <r>
    <x v="2"/>
    <x v="149"/>
  </r>
  <r>
    <x v="2"/>
    <x v="523"/>
  </r>
  <r>
    <x v="2"/>
    <x v="698"/>
  </r>
  <r>
    <x v="2"/>
    <x v="485"/>
  </r>
  <r>
    <x v="2"/>
    <x v="296"/>
  </r>
  <r>
    <x v="2"/>
    <x v="494"/>
  </r>
  <r>
    <x v="2"/>
    <x v="692"/>
  </r>
  <r>
    <x v="2"/>
    <x v="202"/>
  </r>
  <r>
    <x v="2"/>
    <x v="369"/>
  </r>
  <r>
    <x v="2"/>
    <x v="763"/>
  </r>
  <r>
    <x v="2"/>
    <x v="594"/>
  </r>
  <r>
    <x v="2"/>
    <x v="764"/>
  </r>
  <r>
    <x v="2"/>
    <x v="480"/>
  </r>
  <r>
    <x v="2"/>
    <x v="199"/>
  </r>
  <r>
    <x v="2"/>
    <x v="125"/>
  </r>
  <r>
    <x v="2"/>
    <x v="19"/>
  </r>
  <r>
    <x v="2"/>
    <x v="597"/>
  </r>
  <r>
    <x v="2"/>
    <x v="585"/>
  </r>
  <r>
    <x v="2"/>
    <x v="216"/>
  </r>
  <r>
    <x v="2"/>
    <x v="533"/>
  </r>
  <r>
    <x v="2"/>
    <x v="133"/>
  </r>
  <r>
    <x v="2"/>
    <x v="418"/>
  </r>
  <r>
    <x v="2"/>
    <x v="215"/>
  </r>
  <r>
    <x v="2"/>
    <x v="351"/>
  </r>
  <r>
    <x v="2"/>
    <x v="765"/>
  </r>
  <r>
    <x v="2"/>
    <x v="672"/>
  </r>
  <r>
    <x v="2"/>
    <x v="520"/>
  </r>
  <r>
    <x v="2"/>
    <x v="289"/>
  </r>
  <r>
    <x v="2"/>
    <x v="7"/>
  </r>
  <r>
    <x v="2"/>
    <x v="287"/>
  </r>
  <r>
    <x v="2"/>
    <x v="36"/>
  </r>
  <r>
    <x v="2"/>
    <x v="635"/>
  </r>
  <r>
    <x v="2"/>
    <x v="304"/>
  </r>
  <r>
    <x v="2"/>
    <x v="432"/>
  </r>
  <r>
    <x v="2"/>
    <x v="341"/>
  </r>
  <r>
    <x v="2"/>
    <x v="8"/>
  </r>
  <r>
    <x v="2"/>
    <x v="152"/>
  </r>
  <r>
    <x v="2"/>
    <x v="766"/>
  </r>
  <r>
    <x v="2"/>
    <x v="12"/>
  </r>
  <r>
    <x v="2"/>
    <x v="77"/>
  </r>
  <r>
    <x v="2"/>
    <x v="399"/>
  </r>
  <r>
    <x v="2"/>
    <x v="767"/>
  </r>
  <r>
    <x v="2"/>
    <x v="571"/>
  </r>
  <r>
    <x v="2"/>
    <x v="305"/>
  </r>
  <r>
    <x v="2"/>
    <x v="570"/>
  </r>
  <r>
    <x v="2"/>
    <x v="395"/>
  </r>
  <r>
    <x v="2"/>
    <x v="337"/>
  </r>
  <r>
    <x v="2"/>
    <x v="303"/>
  </r>
  <r>
    <x v="2"/>
    <x v="678"/>
  </r>
  <r>
    <x v="2"/>
    <x v="577"/>
  </r>
  <r>
    <x v="2"/>
    <x v="221"/>
  </r>
  <r>
    <x v="2"/>
    <x v="82"/>
  </r>
  <r>
    <x v="2"/>
    <x v="610"/>
  </r>
  <r>
    <x v="2"/>
    <x v="112"/>
  </r>
  <r>
    <x v="2"/>
    <x v="768"/>
  </r>
  <r>
    <x v="2"/>
    <x v="519"/>
  </r>
  <r>
    <x v="2"/>
    <x v="271"/>
  </r>
  <r>
    <x v="2"/>
    <x v="290"/>
  </r>
  <r>
    <x v="2"/>
    <x v="362"/>
  </r>
  <r>
    <x v="2"/>
    <x v="253"/>
  </r>
  <r>
    <x v="2"/>
    <x v="174"/>
  </r>
  <r>
    <x v="2"/>
    <x v="332"/>
  </r>
  <r>
    <x v="2"/>
    <x v="646"/>
  </r>
  <r>
    <x v="2"/>
    <x v="394"/>
  </r>
  <r>
    <x v="2"/>
    <x v="617"/>
  </r>
  <r>
    <x v="2"/>
    <x v="658"/>
  </r>
  <r>
    <x v="2"/>
    <x v="101"/>
  </r>
  <r>
    <x v="2"/>
    <x v="127"/>
  </r>
  <r>
    <x v="2"/>
    <x v="326"/>
  </r>
  <r>
    <x v="2"/>
    <x v="59"/>
  </r>
  <r>
    <x v="2"/>
    <x v="20"/>
  </r>
  <r>
    <x v="2"/>
    <x v="562"/>
  </r>
  <r>
    <x v="2"/>
    <x v="769"/>
  </r>
  <r>
    <x v="2"/>
    <x v="23"/>
  </r>
  <r>
    <x v="2"/>
    <x v="668"/>
  </r>
  <r>
    <x v="2"/>
    <x v="535"/>
  </r>
  <r>
    <x v="2"/>
    <x v="643"/>
  </r>
  <r>
    <x v="2"/>
    <x v="25"/>
  </r>
  <r>
    <x v="2"/>
    <x v="525"/>
  </r>
  <r>
    <x v="2"/>
    <x v="636"/>
  </r>
  <r>
    <x v="2"/>
    <x v="322"/>
  </r>
  <r>
    <x v="2"/>
    <x v="674"/>
  </r>
  <r>
    <x v="2"/>
    <x v="137"/>
  </r>
  <r>
    <x v="2"/>
    <x v="705"/>
  </r>
  <r>
    <x v="2"/>
    <x v="514"/>
  </r>
  <r>
    <x v="2"/>
    <x v="66"/>
  </r>
  <r>
    <x v="2"/>
    <x v="288"/>
  </r>
  <r>
    <x v="2"/>
    <x v="622"/>
  </r>
  <r>
    <x v="2"/>
    <x v="346"/>
  </r>
  <r>
    <x v="2"/>
    <x v="99"/>
  </r>
  <r>
    <x v="2"/>
    <x v="172"/>
  </r>
  <r>
    <x v="2"/>
    <x v="626"/>
  </r>
  <r>
    <x v="2"/>
    <x v="725"/>
  </r>
  <r>
    <x v="2"/>
    <x v="457"/>
  </r>
  <r>
    <x v="2"/>
    <x v="713"/>
  </r>
  <r>
    <x v="2"/>
    <x v="687"/>
  </r>
  <r>
    <x v="2"/>
    <x v="11"/>
  </r>
  <r>
    <x v="2"/>
    <x v="377"/>
  </r>
  <r>
    <x v="2"/>
    <x v="350"/>
  </r>
  <r>
    <x v="2"/>
    <x v="328"/>
  </r>
  <r>
    <x v="2"/>
    <x v="553"/>
  </r>
  <r>
    <x v="2"/>
    <x v="424"/>
  </r>
  <r>
    <x v="2"/>
    <x v="770"/>
  </r>
  <r>
    <x v="2"/>
    <x v="710"/>
  </r>
  <r>
    <x v="2"/>
    <x v="498"/>
  </r>
  <r>
    <x v="2"/>
    <x v="372"/>
  </r>
  <r>
    <x v="2"/>
    <x v="30"/>
  </r>
  <r>
    <x v="2"/>
    <x v="482"/>
  </r>
  <r>
    <x v="2"/>
    <x v="500"/>
  </r>
  <r>
    <x v="2"/>
    <x v="389"/>
  </r>
  <r>
    <x v="2"/>
    <x v="165"/>
  </r>
  <r>
    <x v="2"/>
    <x v="357"/>
  </r>
  <r>
    <x v="2"/>
    <x v="28"/>
  </r>
  <r>
    <x v="2"/>
    <x v="771"/>
  </r>
  <r>
    <x v="2"/>
    <x v="123"/>
  </r>
  <r>
    <x v="2"/>
    <x v="388"/>
  </r>
  <r>
    <x v="2"/>
    <x v="360"/>
  </r>
  <r>
    <x v="2"/>
    <x v="339"/>
  </r>
  <r>
    <x v="2"/>
    <x v="634"/>
  </r>
  <r>
    <x v="2"/>
    <x v="567"/>
  </r>
  <r>
    <x v="2"/>
    <x v="225"/>
  </r>
  <r>
    <x v="2"/>
    <x v="722"/>
  </r>
  <r>
    <x v="2"/>
    <x v="702"/>
  </r>
  <r>
    <x v="2"/>
    <x v="79"/>
  </r>
  <r>
    <x v="2"/>
    <x v="703"/>
  </r>
  <r>
    <x v="2"/>
    <x v="297"/>
  </r>
  <r>
    <x v="2"/>
    <x v="627"/>
  </r>
  <r>
    <x v="2"/>
    <x v="188"/>
  </r>
  <r>
    <x v="2"/>
    <x v="227"/>
  </r>
  <r>
    <x v="2"/>
    <x v="450"/>
  </r>
  <r>
    <x v="2"/>
    <x v="473"/>
  </r>
  <r>
    <x v="2"/>
    <x v="419"/>
  </r>
  <r>
    <x v="2"/>
    <x v="509"/>
  </r>
  <r>
    <x v="2"/>
    <x v="387"/>
  </r>
  <r>
    <x v="2"/>
    <x v="613"/>
  </r>
  <r>
    <x v="2"/>
    <x v="688"/>
  </r>
  <r>
    <x v="2"/>
    <x v="173"/>
  </r>
  <r>
    <x v="2"/>
    <x v="241"/>
  </r>
  <r>
    <x v="2"/>
    <x v="677"/>
  </r>
  <r>
    <x v="2"/>
    <x v="522"/>
  </r>
  <r>
    <x v="2"/>
    <x v="489"/>
  </r>
  <r>
    <x v="2"/>
    <x v="9"/>
  </r>
  <r>
    <x v="2"/>
    <x v="155"/>
  </r>
  <r>
    <x v="2"/>
    <x v="39"/>
  </r>
  <r>
    <x v="2"/>
    <x v="148"/>
  </r>
  <r>
    <x v="2"/>
    <x v="612"/>
  </r>
  <r>
    <x v="2"/>
    <x v="495"/>
  </r>
  <r>
    <x v="2"/>
    <x v="191"/>
  </r>
  <r>
    <x v="2"/>
    <x v="267"/>
  </r>
  <r>
    <x v="2"/>
    <x v="647"/>
  </r>
  <r>
    <x v="2"/>
    <x v="345"/>
  </r>
  <r>
    <x v="2"/>
    <x v="51"/>
  </r>
  <r>
    <x v="2"/>
    <x v="279"/>
  </r>
  <r>
    <x v="2"/>
    <x v="214"/>
  </r>
  <r>
    <x v="2"/>
    <x v="318"/>
  </r>
  <r>
    <x v="2"/>
    <x v="640"/>
  </r>
  <r>
    <x v="2"/>
    <x v="496"/>
  </r>
  <r>
    <x v="2"/>
    <x v="16"/>
  </r>
  <r>
    <x v="2"/>
    <x v="324"/>
  </r>
  <r>
    <x v="2"/>
    <x v="292"/>
  </r>
  <r>
    <x v="2"/>
    <x v="21"/>
  </r>
  <r>
    <x v="2"/>
    <x v="515"/>
  </r>
  <r>
    <x v="2"/>
    <x v="772"/>
  </r>
  <r>
    <x v="2"/>
    <x v="192"/>
  </r>
  <r>
    <x v="2"/>
    <x v="60"/>
  </r>
  <r>
    <x v="2"/>
    <x v="107"/>
  </r>
  <r>
    <x v="2"/>
    <x v="578"/>
  </r>
  <r>
    <x v="2"/>
    <x v="409"/>
  </r>
  <r>
    <x v="2"/>
    <x v="4"/>
  </r>
  <r>
    <x v="2"/>
    <x v="333"/>
  </r>
  <r>
    <x v="2"/>
    <x v="348"/>
  </r>
  <r>
    <x v="2"/>
    <x v="411"/>
  </r>
  <r>
    <x v="2"/>
    <x v="667"/>
  </r>
  <r>
    <x v="2"/>
    <x v="544"/>
  </r>
  <r>
    <x v="2"/>
    <x v="513"/>
  </r>
  <r>
    <x v="2"/>
    <x v="665"/>
  </r>
  <r>
    <x v="2"/>
    <x v="773"/>
  </r>
  <r>
    <x v="2"/>
    <x v="449"/>
  </r>
  <r>
    <x v="2"/>
    <x v="264"/>
  </r>
  <r>
    <x v="2"/>
    <x v="193"/>
  </r>
  <r>
    <x v="2"/>
    <x v="365"/>
  </r>
  <r>
    <x v="2"/>
    <x v="308"/>
  </r>
  <r>
    <x v="2"/>
    <x v="593"/>
  </r>
  <r>
    <x v="2"/>
    <x v="587"/>
  </r>
  <r>
    <x v="2"/>
    <x v="460"/>
  </r>
  <r>
    <x v="2"/>
    <x v="664"/>
  </r>
  <r>
    <x v="2"/>
    <x v="205"/>
  </r>
  <r>
    <x v="2"/>
    <x v="94"/>
  </r>
  <r>
    <x v="2"/>
    <x v="459"/>
  </r>
  <r>
    <x v="2"/>
    <x v="505"/>
  </r>
  <r>
    <x v="2"/>
    <x v="120"/>
  </r>
  <r>
    <x v="2"/>
    <x v="493"/>
  </r>
  <r>
    <x v="2"/>
    <x v="109"/>
  </r>
  <r>
    <x v="2"/>
    <x v="720"/>
  </r>
  <r>
    <x v="2"/>
    <x v="57"/>
  </r>
  <r>
    <x v="2"/>
    <x v="671"/>
  </r>
  <r>
    <x v="2"/>
    <x v="291"/>
  </r>
  <r>
    <x v="2"/>
    <x v="633"/>
  </r>
  <r>
    <x v="2"/>
    <x v="774"/>
  </r>
  <r>
    <x v="2"/>
    <x v="340"/>
  </r>
  <r>
    <x v="2"/>
    <x v="182"/>
  </r>
  <r>
    <x v="2"/>
    <x v="413"/>
  </r>
  <r>
    <x v="2"/>
    <x v="105"/>
  </r>
  <r>
    <x v="2"/>
    <x v="624"/>
  </r>
  <r>
    <x v="2"/>
    <x v="329"/>
  </r>
  <r>
    <x v="2"/>
    <x v="455"/>
  </r>
  <r>
    <x v="2"/>
    <x v="247"/>
  </r>
  <r>
    <x v="2"/>
    <x v="310"/>
  </r>
  <r>
    <x v="2"/>
    <x v="681"/>
  </r>
  <r>
    <x v="2"/>
    <x v="361"/>
  </r>
  <r>
    <x v="2"/>
    <x v="669"/>
  </r>
  <r>
    <x v="2"/>
    <x v="131"/>
  </r>
  <r>
    <x v="2"/>
    <x v="410"/>
  </r>
  <r>
    <x v="2"/>
    <x v="486"/>
  </r>
  <r>
    <x v="2"/>
    <x v="233"/>
  </r>
  <r>
    <x v="2"/>
    <x v="161"/>
  </r>
  <r>
    <x v="2"/>
    <x v="539"/>
  </r>
  <r>
    <x v="2"/>
    <x v="730"/>
  </r>
  <r>
    <x v="2"/>
    <x v="248"/>
  </r>
  <r>
    <x v="2"/>
    <x v="171"/>
  </r>
  <r>
    <x v="2"/>
    <x v="433"/>
  </r>
  <r>
    <x v="2"/>
    <x v="445"/>
  </r>
  <r>
    <x v="2"/>
    <x v="614"/>
  </r>
  <r>
    <x v="2"/>
    <x v="220"/>
  </r>
  <r>
    <x v="2"/>
    <x v="641"/>
  </r>
  <r>
    <x v="2"/>
    <x v="651"/>
  </r>
  <r>
    <x v="2"/>
    <x v="114"/>
  </r>
  <r>
    <x v="2"/>
    <x v="311"/>
  </r>
  <r>
    <x v="2"/>
    <x v="775"/>
  </r>
  <r>
    <x v="2"/>
    <x v="396"/>
  </r>
  <r>
    <x v="2"/>
    <x v="315"/>
  </r>
  <r>
    <x v="2"/>
    <x v="776"/>
  </r>
  <r>
    <x v="2"/>
    <x v="712"/>
  </r>
  <r>
    <x v="2"/>
    <x v="777"/>
  </r>
  <r>
    <x v="2"/>
    <x v="371"/>
  </r>
  <r>
    <x v="2"/>
    <x v="235"/>
  </r>
  <r>
    <x v="2"/>
    <x v="331"/>
  </r>
  <r>
    <x v="2"/>
    <x v="103"/>
  </r>
  <r>
    <x v="2"/>
    <x v="724"/>
  </r>
  <r>
    <x v="2"/>
    <x v="42"/>
  </r>
  <r>
    <x v="2"/>
    <x v="14"/>
  </r>
  <r>
    <x v="2"/>
    <x v="34"/>
  </r>
  <r>
    <x v="2"/>
    <x v="429"/>
  </r>
  <r>
    <x v="2"/>
    <x v="61"/>
  </r>
  <r>
    <x v="2"/>
    <x v="479"/>
  </r>
  <r>
    <x v="2"/>
    <x v="414"/>
  </r>
  <r>
    <x v="2"/>
    <x v="162"/>
  </r>
  <r>
    <x v="2"/>
    <x v="543"/>
  </r>
  <r>
    <x v="2"/>
    <x v="778"/>
  </r>
  <r>
    <x v="2"/>
    <x v="779"/>
  </r>
  <r>
    <x v="2"/>
    <x v="249"/>
  </r>
  <r>
    <x v="2"/>
    <x v="569"/>
  </r>
  <r>
    <x v="2"/>
    <x v="560"/>
  </r>
  <r>
    <x v="2"/>
    <x v="141"/>
  </r>
  <r>
    <x v="2"/>
    <x v="780"/>
  </r>
  <r>
    <x v="2"/>
    <x v="458"/>
  </r>
  <r>
    <x v="2"/>
    <x v="354"/>
  </r>
  <r>
    <x v="2"/>
    <x v="113"/>
  </r>
  <r>
    <x v="2"/>
    <x v="430"/>
  </r>
  <r>
    <x v="2"/>
    <x v="37"/>
  </r>
  <r>
    <x v="2"/>
    <x v="143"/>
  </r>
  <r>
    <x v="2"/>
    <x v="574"/>
  </r>
  <r>
    <x v="2"/>
    <x v="81"/>
  </r>
  <r>
    <x v="2"/>
    <x v="463"/>
  </r>
  <r>
    <x v="2"/>
    <x v="648"/>
  </r>
  <r>
    <x v="2"/>
    <x v="278"/>
  </r>
  <r>
    <x v="2"/>
    <x v="718"/>
  </r>
  <r>
    <x v="2"/>
    <x v="86"/>
  </r>
  <r>
    <x v="2"/>
    <x v="98"/>
  </r>
  <r>
    <x v="2"/>
    <x v="52"/>
  </r>
  <r>
    <x v="2"/>
    <x v="573"/>
  </r>
  <r>
    <x v="2"/>
    <x v="538"/>
  </r>
  <r>
    <x v="2"/>
    <x v="13"/>
  </r>
  <r>
    <x v="2"/>
    <x v="645"/>
  </r>
  <r>
    <x v="2"/>
    <x v="64"/>
  </r>
  <r>
    <x v="2"/>
    <x v="397"/>
  </r>
  <r>
    <x v="2"/>
    <x v="691"/>
  </r>
  <r>
    <x v="2"/>
    <x v="499"/>
  </r>
  <r>
    <x v="2"/>
    <x v="150"/>
  </r>
  <r>
    <x v="2"/>
    <x v="781"/>
  </r>
  <r>
    <x v="2"/>
    <x v="300"/>
  </r>
  <r>
    <x v="3"/>
    <x v="160"/>
  </r>
  <r>
    <x v="3"/>
    <x v="110"/>
  </r>
  <r>
    <x v="3"/>
    <x v="223"/>
  </r>
  <r>
    <x v="3"/>
    <x v="749"/>
  </r>
  <r>
    <x v="3"/>
    <x v="440"/>
  </r>
  <r>
    <x v="3"/>
    <x v="335"/>
  </r>
  <r>
    <x v="3"/>
    <x v="354"/>
  </r>
  <r>
    <x v="3"/>
    <x v="424"/>
  </r>
  <r>
    <x v="3"/>
    <x v="91"/>
  </r>
  <r>
    <x v="3"/>
    <x v="204"/>
  </r>
  <r>
    <x v="3"/>
    <x v="706"/>
  </r>
  <r>
    <x v="3"/>
    <x v="746"/>
  </r>
  <r>
    <x v="3"/>
    <x v="353"/>
  </r>
  <r>
    <x v="3"/>
    <x v="359"/>
  </r>
  <r>
    <x v="3"/>
    <x v="694"/>
  </r>
  <r>
    <x v="3"/>
    <x v="734"/>
  </r>
  <r>
    <x v="3"/>
    <x v="260"/>
  </r>
  <r>
    <x v="3"/>
    <x v="710"/>
  </r>
  <r>
    <x v="3"/>
    <x v="449"/>
  </r>
  <r>
    <x v="3"/>
    <x v="124"/>
  </r>
  <r>
    <x v="3"/>
    <x v="437"/>
  </r>
  <r>
    <x v="3"/>
    <x v="358"/>
  </r>
  <r>
    <x v="3"/>
    <x v="462"/>
  </r>
  <r>
    <x v="3"/>
    <x v="599"/>
  </r>
  <r>
    <x v="3"/>
    <x v="134"/>
  </r>
  <r>
    <x v="3"/>
    <x v="567"/>
  </r>
  <r>
    <x v="3"/>
    <x v="66"/>
  </r>
  <r>
    <x v="3"/>
    <x v="315"/>
  </r>
  <r>
    <x v="3"/>
    <x v="618"/>
  </r>
  <r>
    <x v="3"/>
    <x v="23"/>
  </r>
  <r>
    <x v="3"/>
    <x v="268"/>
  </r>
  <r>
    <x v="3"/>
    <x v="778"/>
  </r>
  <r>
    <x v="3"/>
    <x v="622"/>
  </r>
  <r>
    <x v="3"/>
    <x v="607"/>
  </r>
  <r>
    <x v="3"/>
    <x v="464"/>
  </r>
  <r>
    <x v="3"/>
    <x v="582"/>
  </r>
  <r>
    <x v="3"/>
    <x v="463"/>
  </r>
  <r>
    <x v="3"/>
    <x v="415"/>
  </r>
  <r>
    <x v="3"/>
    <x v="583"/>
  </r>
  <r>
    <x v="3"/>
    <x v="308"/>
  </r>
  <r>
    <x v="3"/>
    <x v="242"/>
  </r>
  <r>
    <x v="3"/>
    <x v="665"/>
  </r>
  <r>
    <x v="3"/>
    <x v="782"/>
  </r>
  <r>
    <x v="3"/>
    <x v="565"/>
  </r>
  <r>
    <x v="3"/>
    <x v="532"/>
  </r>
  <r>
    <x v="3"/>
    <x v="414"/>
  </r>
  <r>
    <x v="3"/>
    <x v="716"/>
  </r>
  <r>
    <x v="3"/>
    <x v="637"/>
  </r>
  <r>
    <x v="3"/>
    <x v="468"/>
  </r>
  <r>
    <x v="3"/>
    <x v="751"/>
  </r>
  <r>
    <x v="3"/>
    <x v="573"/>
  </r>
  <r>
    <x v="3"/>
    <x v="186"/>
  </r>
  <r>
    <x v="3"/>
    <x v="744"/>
  </r>
  <r>
    <x v="3"/>
    <x v="595"/>
  </r>
  <r>
    <x v="3"/>
    <x v="407"/>
  </r>
  <r>
    <x v="3"/>
    <x v="2"/>
  </r>
  <r>
    <x v="3"/>
    <x v="761"/>
  </r>
  <r>
    <x v="3"/>
    <x v="75"/>
  </r>
  <r>
    <x v="3"/>
    <x v="689"/>
  </r>
  <r>
    <x v="3"/>
    <x v="384"/>
  </r>
  <r>
    <x v="3"/>
    <x v="25"/>
  </r>
  <r>
    <x v="3"/>
    <x v="544"/>
  </r>
  <r>
    <x v="3"/>
    <x v="317"/>
  </r>
  <r>
    <x v="3"/>
    <x v="305"/>
  </r>
  <r>
    <x v="3"/>
    <x v="450"/>
  </r>
  <r>
    <x v="3"/>
    <x v="97"/>
  </r>
  <r>
    <x v="3"/>
    <x v="481"/>
  </r>
  <r>
    <x v="3"/>
    <x v="513"/>
  </r>
  <r>
    <x v="3"/>
    <x v="412"/>
  </r>
  <r>
    <x v="3"/>
    <x v="577"/>
  </r>
  <r>
    <x v="3"/>
    <x v="771"/>
  </r>
  <r>
    <x v="3"/>
    <x v="766"/>
  </r>
  <r>
    <x v="3"/>
    <x v="478"/>
  </r>
  <r>
    <x v="3"/>
    <x v="34"/>
  </r>
  <r>
    <x v="3"/>
    <x v="36"/>
  </r>
  <r>
    <x v="3"/>
    <x v="280"/>
  </r>
  <r>
    <x v="3"/>
    <x v="642"/>
  </r>
  <r>
    <x v="3"/>
    <x v="452"/>
  </r>
  <r>
    <x v="3"/>
    <x v="52"/>
  </r>
  <r>
    <x v="3"/>
    <x v="713"/>
  </r>
  <r>
    <x v="3"/>
    <x v="0"/>
  </r>
  <r>
    <x v="3"/>
    <x v="250"/>
  </r>
  <r>
    <x v="3"/>
    <x v="680"/>
  </r>
  <r>
    <x v="3"/>
    <x v="200"/>
  </r>
  <r>
    <x v="3"/>
    <x v="705"/>
  </r>
  <r>
    <x v="3"/>
    <x v="757"/>
  </r>
  <r>
    <x v="3"/>
    <x v="584"/>
  </r>
  <r>
    <x v="3"/>
    <x v="373"/>
  </r>
  <r>
    <x v="3"/>
    <x v="61"/>
  </r>
  <r>
    <x v="3"/>
    <x v="738"/>
  </r>
  <r>
    <x v="3"/>
    <x v="631"/>
  </r>
  <r>
    <x v="3"/>
    <x v="38"/>
  </r>
  <r>
    <x v="3"/>
    <x v="483"/>
  </r>
  <r>
    <x v="3"/>
    <x v="219"/>
  </r>
  <r>
    <x v="3"/>
    <x v="739"/>
  </r>
  <r>
    <x v="3"/>
    <x v="184"/>
  </r>
  <r>
    <x v="3"/>
    <x v="645"/>
  </r>
  <r>
    <x v="3"/>
    <x v="629"/>
  </r>
  <r>
    <x v="3"/>
    <x v="395"/>
  </r>
  <r>
    <x v="3"/>
    <x v="189"/>
  </r>
  <r>
    <x v="3"/>
    <x v="740"/>
  </r>
  <r>
    <x v="3"/>
    <x v="673"/>
  </r>
  <r>
    <x v="3"/>
    <x v="194"/>
  </r>
  <r>
    <x v="3"/>
    <x v="428"/>
  </r>
  <r>
    <x v="3"/>
    <x v="699"/>
  </r>
  <r>
    <x v="3"/>
    <x v="293"/>
  </r>
  <r>
    <x v="3"/>
    <x v="517"/>
  </r>
  <r>
    <x v="3"/>
    <x v="536"/>
  </r>
  <r>
    <x v="3"/>
    <x v="543"/>
  </r>
  <r>
    <x v="3"/>
    <x v="604"/>
  </r>
  <r>
    <x v="3"/>
    <x v="88"/>
  </r>
  <r>
    <x v="3"/>
    <x v="165"/>
  </r>
  <r>
    <x v="3"/>
    <x v="351"/>
  </r>
  <r>
    <x v="3"/>
    <x v="121"/>
  </r>
  <r>
    <x v="3"/>
    <x v="65"/>
  </r>
  <r>
    <x v="3"/>
    <x v="609"/>
  </r>
  <r>
    <x v="3"/>
    <x v="341"/>
  </r>
  <r>
    <x v="3"/>
    <x v="12"/>
  </r>
  <r>
    <x v="3"/>
    <x v="735"/>
  </r>
  <r>
    <x v="3"/>
    <x v="683"/>
  </r>
  <r>
    <x v="3"/>
    <x v="745"/>
  </r>
  <r>
    <x v="3"/>
    <x v="701"/>
  </r>
  <r>
    <x v="3"/>
    <x v="639"/>
  </r>
  <r>
    <x v="3"/>
    <x v="764"/>
  </r>
  <r>
    <x v="3"/>
    <x v="105"/>
  </r>
  <r>
    <x v="3"/>
    <x v="303"/>
  </r>
  <r>
    <x v="3"/>
    <x v="259"/>
  </r>
  <r>
    <x v="3"/>
    <x v="657"/>
  </r>
  <r>
    <x v="3"/>
    <x v="550"/>
  </r>
  <r>
    <x v="3"/>
    <x v="559"/>
  </r>
  <r>
    <x v="3"/>
    <x v="202"/>
  </r>
  <r>
    <x v="3"/>
    <x v="287"/>
  </r>
  <r>
    <x v="3"/>
    <x v="635"/>
  </r>
  <r>
    <x v="3"/>
    <x v="316"/>
  </r>
  <r>
    <x v="3"/>
    <x v="256"/>
  </r>
  <r>
    <x v="3"/>
    <x v="554"/>
  </r>
  <r>
    <x v="3"/>
    <x v="262"/>
  </r>
  <r>
    <x v="3"/>
    <x v="647"/>
  </r>
  <r>
    <x v="3"/>
    <x v="644"/>
  </r>
  <r>
    <x v="3"/>
    <x v="632"/>
  </r>
  <r>
    <x v="3"/>
    <x v="571"/>
  </r>
  <r>
    <x v="3"/>
    <x v="664"/>
  </r>
  <r>
    <x v="3"/>
    <x v="497"/>
  </r>
  <r>
    <x v="3"/>
    <x v="383"/>
  </r>
  <r>
    <x v="3"/>
    <x v="441"/>
  </r>
  <r>
    <x v="3"/>
    <x v="773"/>
  </r>
  <r>
    <x v="3"/>
    <x v="319"/>
  </r>
  <r>
    <x v="3"/>
    <x v="155"/>
  </r>
  <r>
    <x v="3"/>
    <x v="494"/>
  </r>
  <r>
    <x v="3"/>
    <x v="617"/>
  </r>
  <r>
    <x v="3"/>
    <x v="295"/>
  </r>
  <r>
    <x v="3"/>
    <x v="235"/>
  </r>
  <r>
    <x v="3"/>
    <x v="340"/>
  </r>
  <r>
    <x v="3"/>
    <x v="101"/>
  </r>
  <r>
    <x v="3"/>
    <x v="528"/>
  </r>
  <r>
    <x v="3"/>
    <x v="290"/>
  </r>
  <r>
    <x v="3"/>
    <x v="488"/>
  </r>
  <r>
    <x v="3"/>
    <x v="5"/>
  </r>
  <r>
    <x v="3"/>
    <x v="651"/>
  </r>
  <r>
    <x v="3"/>
    <x v="553"/>
  </r>
  <r>
    <x v="3"/>
    <x v="217"/>
  </r>
  <r>
    <x v="3"/>
    <x v="549"/>
  </r>
  <r>
    <x v="3"/>
    <x v="748"/>
  </r>
  <r>
    <x v="3"/>
    <x v="77"/>
  </r>
  <r>
    <x v="3"/>
    <x v="6"/>
  </r>
  <r>
    <x v="3"/>
    <x v="67"/>
  </r>
  <r>
    <x v="3"/>
    <x v="394"/>
  </r>
  <r>
    <x v="3"/>
    <x v="505"/>
  </r>
  <r>
    <x v="3"/>
    <x v="291"/>
  </r>
  <r>
    <x v="3"/>
    <x v="542"/>
  </r>
  <r>
    <x v="3"/>
    <x v="80"/>
  </r>
  <r>
    <x v="3"/>
    <x v="207"/>
  </r>
  <r>
    <x v="3"/>
    <x v="115"/>
  </r>
  <r>
    <x v="3"/>
    <x v="605"/>
  </r>
  <r>
    <x v="3"/>
    <x v="60"/>
  </r>
  <r>
    <x v="3"/>
    <x v="413"/>
  </r>
  <r>
    <x v="3"/>
    <x v="442"/>
  </r>
  <r>
    <x v="3"/>
    <x v="329"/>
  </r>
  <r>
    <x v="3"/>
    <x v="344"/>
  </r>
  <r>
    <x v="3"/>
    <x v="655"/>
  </r>
  <r>
    <x v="3"/>
    <x v="368"/>
  </r>
  <r>
    <x v="3"/>
    <x v="345"/>
  </r>
  <r>
    <x v="3"/>
    <x v="255"/>
  </r>
  <r>
    <x v="3"/>
    <x v="374"/>
  </r>
  <r>
    <x v="3"/>
    <x v="1"/>
  </r>
  <r>
    <x v="3"/>
    <x v="300"/>
  </r>
  <r>
    <x v="3"/>
    <x v="41"/>
  </r>
  <r>
    <x v="3"/>
    <x v="623"/>
  </r>
  <r>
    <x v="3"/>
    <x v="86"/>
  </r>
  <r>
    <x v="3"/>
    <x v="4"/>
  </r>
  <r>
    <x v="3"/>
    <x v="490"/>
  </r>
  <r>
    <x v="3"/>
    <x v="112"/>
  </r>
  <r>
    <x v="3"/>
    <x v="285"/>
  </r>
  <r>
    <x v="3"/>
    <x v="53"/>
  </r>
  <r>
    <x v="3"/>
    <x v="492"/>
  </r>
  <r>
    <x v="3"/>
    <x v="210"/>
  </r>
  <r>
    <x v="3"/>
    <x v="98"/>
  </r>
  <r>
    <x v="3"/>
    <x v="562"/>
  </r>
  <r>
    <x v="3"/>
    <x v="575"/>
  </r>
  <r>
    <x v="3"/>
    <x v="220"/>
  </r>
  <r>
    <x v="3"/>
    <x v="538"/>
  </r>
  <r>
    <x v="3"/>
    <x v="330"/>
  </r>
  <r>
    <x v="3"/>
    <x v="85"/>
  </r>
  <r>
    <x v="3"/>
    <x v="702"/>
  </r>
  <r>
    <x v="3"/>
    <x v="783"/>
  </r>
  <r>
    <x v="3"/>
    <x v="684"/>
  </r>
  <r>
    <x v="3"/>
    <x v="279"/>
  </r>
  <r>
    <x v="3"/>
    <x v="152"/>
  </r>
  <r>
    <x v="3"/>
    <x v="431"/>
  </r>
  <r>
    <x v="3"/>
    <x v="399"/>
  </r>
  <r>
    <x v="3"/>
    <x v="371"/>
  </r>
  <r>
    <x v="3"/>
    <x v="608"/>
  </r>
  <r>
    <x v="3"/>
    <x v="578"/>
  </r>
  <r>
    <x v="3"/>
    <x v="697"/>
  </r>
  <r>
    <x v="3"/>
    <x v="621"/>
  </r>
  <r>
    <x v="3"/>
    <x v="249"/>
  </r>
  <r>
    <x v="3"/>
    <x v="579"/>
  </r>
  <r>
    <x v="3"/>
    <x v="762"/>
  </r>
  <r>
    <x v="3"/>
    <x v="393"/>
  </r>
  <r>
    <x v="3"/>
    <x v="201"/>
  </r>
  <r>
    <x v="3"/>
    <x v="140"/>
  </r>
  <r>
    <x v="3"/>
    <x v="721"/>
  </r>
  <r>
    <x v="3"/>
    <x v="33"/>
  </r>
  <r>
    <x v="3"/>
    <x v="203"/>
  </r>
  <r>
    <x v="3"/>
    <x v="496"/>
  </r>
  <r>
    <x v="3"/>
    <x v="44"/>
  </r>
  <r>
    <x v="3"/>
    <x v="79"/>
  </r>
  <r>
    <x v="3"/>
    <x v="666"/>
  </r>
  <r>
    <x v="3"/>
    <x v="13"/>
  </r>
  <r>
    <x v="3"/>
    <x v="388"/>
  </r>
  <r>
    <x v="3"/>
    <x v="566"/>
  </r>
  <r>
    <x v="3"/>
    <x v="527"/>
  </r>
  <r>
    <x v="3"/>
    <x v="310"/>
  </r>
  <r>
    <x v="3"/>
    <x v="27"/>
  </r>
  <r>
    <x v="3"/>
    <x v="425"/>
  </r>
  <r>
    <x v="3"/>
    <x v="106"/>
  </r>
  <r>
    <x v="3"/>
    <x v="266"/>
  </r>
  <r>
    <x v="3"/>
    <x v="502"/>
  </r>
  <r>
    <x v="3"/>
    <x v="146"/>
  </r>
  <r>
    <x v="3"/>
    <x v="518"/>
  </r>
  <r>
    <x v="3"/>
    <x v="755"/>
  </r>
  <r>
    <x v="3"/>
    <x v="70"/>
  </r>
  <r>
    <x v="3"/>
    <x v="149"/>
  </r>
  <r>
    <x v="3"/>
    <x v="473"/>
  </r>
  <r>
    <x v="3"/>
    <x v="22"/>
  </r>
  <r>
    <x v="3"/>
    <x v="45"/>
  </r>
  <r>
    <x v="3"/>
    <x v="620"/>
  </r>
  <r>
    <x v="3"/>
    <x v="419"/>
  </r>
  <r>
    <x v="3"/>
    <x v="439"/>
  </r>
  <r>
    <x v="3"/>
    <x v="668"/>
  </r>
  <r>
    <x v="3"/>
    <x v="556"/>
  </r>
  <r>
    <x v="3"/>
    <x v="327"/>
  </r>
  <r>
    <x v="3"/>
    <x v="537"/>
  </r>
  <r>
    <x v="3"/>
    <x v="71"/>
  </r>
  <r>
    <x v="3"/>
    <x v="686"/>
  </r>
  <r>
    <x v="3"/>
    <x v="712"/>
  </r>
  <r>
    <x v="3"/>
    <x v="16"/>
  </r>
  <r>
    <x v="3"/>
    <x v="779"/>
  </r>
  <r>
    <x v="3"/>
    <x v="659"/>
  </r>
  <r>
    <x v="3"/>
    <x v="459"/>
  </r>
  <r>
    <x v="3"/>
    <x v="443"/>
  </r>
  <r>
    <x v="3"/>
    <x v="560"/>
  </r>
  <r>
    <x v="3"/>
    <x v="534"/>
  </r>
  <r>
    <x v="3"/>
    <x v="597"/>
  </r>
  <r>
    <x v="3"/>
    <x v="451"/>
  </r>
  <r>
    <x v="3"/>
    <x v="438"/>
  </r>
  <r>
    <x v="3"/>
    <x v="93"/>
  </r>
  <r>
    <x v="3"/>
    <x v="78"/>
  </r>
  <r>
    <x v="3"/>
    <x v="208"/>
  </r>
  <r>
    <x v="3"/>
    <x v="245"/>
  </r>
  <r>
    <x v="3"/>
    <x v="188"/>
  </r>
  <r>
    <x v="3"/>
    <x v="474"/>
  </r>
  <r>
    <x v="3"/>
    <x v="574"/>
  </r>
  <r>
    <x v="3"/>
    <x v="171"/>
  </r>
  <r>
    <x v="3"/>
    <x v="731"/>
  </r>
  <r>
    <x v="3"/>
    <x v="411"/>
  </r>
  <r>
    <x v="3"/>
    <x v="540"/>
  </r>
  <r>
    <x v="3"/>
    <x v="73"/>
  </r>
  <r>
    <x v="3"/>
    <x v="522"/>
  </r>
  <r>
    <x v="3"/>
    <x v="294"/>
  </r>
  <r>
    <x v="3"/>
    <x v="144"/>
  </r>
  <r>
    <x v="3"/>
    <x v="688"/>
  </r>
  <r>
    <x v="3"/>
    <x v="784"/>
  </r>
  <r>
    <x v="3"/>
    <x v="726"/>
  </r>
  <r>
    <x v="3"/>
    <x v="241"/>
  </r>
  <r>
    <x v="3"/>
    <x v="660"/>
  </r>
  <r>
    <x v="3"/>
    <x v="323"/>
  </r>
  <r>
    <x v="3"/>
    <x v="533"/>
  </r>
  <r>
    <x v="3"/>
    <x v="785"/>
  </r>
  <r>
    <x v="3"/>
    <x v="274"/>
  </r>
  <r>
    <x v="3"/>
    <x v="48"/>
  </r>
  <r>
    <x v="3"/>
    <x v="521"/>
  </r>
  <r>
    <x v="3"/>
    <x v="206"/>
  </r>
  <r>
    <x v="3"/>
    <x v="615"/>
  </r>
  <r>
    <x v="3"/>
    <x v="471"/>
  </r>
  <r>
    <x v="3"/>
    <x v="277"/>
  </r>
  <r>
    <x v="3"/>
    <x v="436"/>
  </r>
  <r>
    <x v="3"/>
    <x v="714"/>
  </r>
  <r>
    <x v="3"/>
    <x v="569"/>
  </r>
  <r>
    <x v="3"/>
    <x v="102"/>
  </r>
  <r>
    <x v="3"/>
    <x v="495"/>
  </r>
  <r>
    <x v="3"/>
    <x v="558"/>
  </r>
  <r>
    <x v="3"/>
    <x v="758"/>
  </r>
  <r>
    <x v="3"/>
    <x v="81"/>
  </r>
  <r>
    <x v="3"/>
    <x v="180"/>
  </r>
  <r>
    <x v="3"/>
    <x v="222"/>
  </r>
  <r>
    <x v="3"/>
    <x v="328"/>
  </r>
  <r>
    <x v="3"/>
    <x v="350"/>
  </r>
  <r>
    <x v="3"/>
    <x v="348"/>
  </r>
  <r>
    <x v="3"/>
    <x v="212"/>
  </r>
  <r>
    <x v="3"/>
    <x v="214"/>
  </r>
  <r>
    <x v="3"/>
    <x v="234"/>
  </r>
  <r>
    <x v="3"/>
    <x v="185"/>
  </r>
  <r>
    <x v="3"/>
    <x v="510"/>
  </r>
  <r>
    <x v="3"/>
    <x v="147"/>
  </r>
  <r>
    <x v="3"/>
    <x v="679"/>
  </r>
  <r>
    <x v="3"/>
    <x v="282"/>
  </r>
  <r>
    <x v="3"/>
    <x v="594"/>
  </r>
  <r>
    <x v="3"/>
    <x v="296"/>
  </r>
  <r>
    <x v="3"/>
    <x v="774"/>
  </r>
  <r>
    <x v="3"/>
    <x v="772"/>
  </r>
  <r>
    <x v="3"/>
    <x v="320"/>
  </r>
  <r>
    <x v="3"/>
    <x v="370"/>
  </r>
  <r>
    <x v="3"/>
    <x v="17"/>
  </r>
  <r>
    <x v="3"/>
    <x v="107"/>
  </r>
  <r>
    <x v="3"/>
    <x v="692"/>
  </r>
  <r>
    <x v="3"/>
    <x v="386"/>
  </r>
  <r>
    <x v="3"/>
    <x v="174"/>
  </r>
  <r>
    <x v="3"/>
    <x v="520"/>
  </r>
  <r>
    <x v="3"/>
    <x v="312"/>
  </r>
  <r>
    <x v="3"/>
    <x v="51"/>
  </r>
  <r>
    <x v="3"/>
    <x v="26"/>
  </r>
  <r>
    <x v="3"/>
    <x v="561"/>
  </r>
  <r>
    <x v="3"/>
    <x v="307"/>
  </r>
  <r>
    <x v="3"/>
    <x v="650"/>
  </r>
  <r>
    <x v="3"/>
    <x v="625"/>
  </r>
  <r>
    <x v="3"/>
    <x v="297"/>
  </r>
  <r>
    <x v="3"/>
    <x v="700"/>
  </r>
  <r>
    <x v="3"/>
    <x v="611"/>
  </r>
  <r>
    <x v="3"/>
    <x v="405"/>
  </r>
  <r>
    <x v="3"/>
    <x v="30"/>
  </r>
  <r>
    <x v="3"/>
    <x v="691"/>
  </r>
  <r>
    <x v="3"/>
    <x v="780"/>
  </r>
  <r>
    <x v="3"/>
    <x v="251"/>
  </r>
  <r>
    <x v="3"/>
    <x v="677"/>
  </r>
  <r>
    <x v="3"/>
    <x v="154"/>
  </r>
  <r>
    <x v="3"/>
    <x v="135"/>
  </r>
  <r>
    <x v="3"/>
    <x v="588"/>
  </r>
  <r>
    <x v="3"/>
    <x v="646"/>
  </r>
  <r>
    <x v="3"/>
    <x v="670"/>
  </r>
  <r>
    <x v="3"/>
    <x v="211"/>
  </r>
  <r>
    <x v="3"/>
    <x v="50"/>
  </r>
  <r>
    <x v="3"/>
    <x v="239"/>
  </r>
  <r>
    <x v="3"/>
    <x v="769"/>
  </r>
  <r>
    <x v="3"/>
    <x v="612"/>
  </r>
  <r>
    <x v="3"/>
    <x v="18"/>
  </r>
  <r>
    <x v="3"/>
    <x v="365"/>
  </r>
  <r>
    <x v="3"/>
    <x v="729"/>
  </r>
  <r>
    <x v="3"/>
    <x v="11"/>
  </r>
  <r>
    <x v="3"/>
    <x v="601"/>
  </r>
  <r>
    <x v="3"/>
    <x v="29"/>
  </r>
  <r>
    <x v="3"/>
    <x v="69"/>
  </r>
  <r>
    <x v="3"/>
    <x v="141"/>
  </r>
  <r>
    <x v="3"/>
    <x v="466"/>
  </r>
  <r>
    <x v="3"/>
    <x v="444"/>
  </r>
  <r>
    <x v="3"/>
    <x v="606"/>
  </r>
  <r>
    <x v="3"/>
    <x v="541"/>
  </r>
  <r>
    <x v="3"/>
    <x v="375"/>
  </r>
  <r>
    <x v="3"/>
    <x v="205"/>
  </r>
  <r>
    <x v="3"/>
    <x v="148"/>
  </r>
  <r>
    <x v="3"/>
    <x v="448"/>
  </r>
  <r>
    <x v="3"/>
    <x v="99"/>
  </r>
  <r>
    <x v="3"/>
    <x v="168"/>
  </r>
  <r>
    <x v="3"/>
    <x v="157"/>
  </r>
  <r>
    <x v="3"/>
    <x v="491"/>
  </r>
  <r>
    <x v="3"/>
    <x v="111"/>
  </r>
  <r>
    <x v="3"/>
    <x v="387"/>
  </r>
  <r>
    <x v="3"/>
    <x v="362"/>
  </r>
  <r>
    <x v="3"/>
    <x v="648"/>
  </r>
  <r>
    <x v="3"/>
    <x v="35"/>
  </r>
  <r>
    <x v="3"/>
    <x v="786"/>
  </r>
  <r>
    <x v="3"/>
    <x v="704"/>
  </r>
  <r>
    <x v="3"/>
    <x v="243"/>
  </r>
  <r>
    <x v="3"/>
    <x v="24"/>
  </r>
  <r>
    <x v="3"/>
    <x v="366"/>
  </r>
  <r>
    <x v="3"/>
    <x v="720"/>
  </r>
  <r>
    <x v="3"/>
    <x v="545"/>
  </r>
  <r>
    <x v="3"/>
    <x v="408"/>
  </r>
  <r>
    <x v="3"/>
    <x v="326"/>
  </r>
  <r>
    <x v="3"/>
    <x v="172"/>
  </r>
  <r>
    <x v="3"/>
    <x v="258"/>
  </r>
  <r>
    <x v="3"/>
    <x v="458"/>
  </r>
  <r>
    <x v="3"/>
    <x v="131"/>
  </r>
  <r>
    <x v="3"/>
    <x v="179"/>
  </r>
  <r>
    <x v="3"/>
    <x v="529"/>
  </r>
  <r>
    <x v="3"/>
    <x v="43"/>
  </r>
  <r>
    <x v="3"/>
    <x v="159"/>
  </r>
  <r>
    <x v="3"/>
    <x v="736"/>
  </r>
  <r>
    <x v="3"/>
    <x v="380"/>
  </r>
  <r>
    <x v="3"/>
    <x v="286"/>
  </r>
  <r>
    <x v="3"/>
    <x v="275"/>
  </r>
  <r>
    <x v="3"/>
    <x v="162"/>
  </r>
  <r>
    <x v="3"/>
    <x v="119"/>
  </r>
  <r>
    <x v="3"/>
    <x v="367"/>
  </r>
  <r>
    <x v="3"/>
    <x v="215"/>
  </r>
  <r>
    <x v="3"/>
    <x v="265"/>
  </r>
  <r>
    <x v="3"/>
    <x v="68"/>
  </r>
  <r>
    <x v="3"/>
    <x v="3"/>
  </r>
  <r>
    <x v="3"/>
    <x v="322"/>
  </r>
  <r>
    <x v="3"/>
    <x v="355"/>
  </r>
  <r>
    <x v="3"/>
    <x v="288"/>
  </r>
  <r>
    <x v="3"/>
    <x v="514"/>
  </r>
  <r>
    <x v="3"/>
    <x v="76"/>
  </r>
  <r>
    <x v="3"/>
    <x v="150"/>
  </r>
  <r>
    <x v="3"/>
    <x v="8"/>
  </r>
  <r>
    <x v="3"/>
    <x v="270"/>
  </r>
  <r>
    <x v="3"/>
    <x v="382"/>
  </r>
  <r>
    <x v="3"/>
    <x v="626"/>
  </r>
  <r>
    <x v="3"/>
    <x v="698"/>
  </r>
  <r>
    <x v="3"/>
    <x v="663"/>
  </r>
  <r>
    <x v="3"/>
    <x v="515"/>
  </r>
  <r>
    <x v="3"/>
    <x v="84"/>
  </r>
  <r>
    <x v="3"/>
    <x v="616"/>
  </r>
  <r>
    <x v="3"/>
    <x v="747"/>
  </r>
  <r>
    <x v="3"/>
    <x v="499"/>
  </r>
  <r>
    <x v="3"/>
    <x v="470"/>
  </r>
  <r>
    <x v="3"/>
    <x v="672"/>
  </r>
  <r>
    <x v="3"/>
    <x v="787"/>
  </r>
  <r>
    <x v="3"/>
    <x v="187"/>
  </r>
  <r>
    <x v="3"/>
    <x v="671"/>
  </r>
  <r>
    <x v="3"/>
    <x v="732"/>
  </r>
  <r>
    <x v="3"/>
    <x v="555"/>
  </r>
  <r>
    <x v="3"/>
    <x v="228"/>
  </r>
  <r>
    <x v="3"/>
    <x v="457"/>
  </r>
  <r>
    <x v="3"/>
    <x v="484"/>
  </r>
  <r>
    <x v="3"/>
    <x v="489"/>
  </r>
  <r>
    <x v="3"/>
    <x v="191"/>
  </r>
  <r>
    <x v="3"/>
    <x v="501"/>
  </r>
  <r>
    <x v="3"/>
    <x v="47"/>
  </r>
  <r>
    <x v="3"/>
    <x v="46"/>
  </r>
  <r>
    <x v="3"/>
    <x v="103"/>
  </r>
  <r>
    <x v="3"/>
    <x v="693"/>
  </r>
  <r>
    <x v="3"/>
    <x v="681"/>
  </r>
  <r>
    <x v="3"/>
    <x v="469"/>
  </r>
  <r>
    <x v="3"/>
    <x v="508"/>
  </r>
  <r>
    <x v="3"/>
    <x v="56"/>
  </r>
  <r>
    <x v="3"/>
    <x v="760"/>
  </r>
  <r>
    <x v="3"/>
    <x v="581"/>
  </r>
  <r>
    <x v="3"/>
    <x v="718"/>
  </r>
  <r>
    <x v="3"/>
    <x v="143"/>
  </r>
  <r>
    <x v="3"/>
    <x v="142"/>
  </r>
  <r>
    <x v="3"/>
    <x v="398"/>
  </r>
  <r>
    <x v="3"/>
    <x v="72"/>
  </r>
  <r>
    <x v="3"/>
    <x v="432"/>
  </r>
  <r>
    <x v="3"/>
    <x v="479"/>
  </r>
  <r>
    <x v="3"/>
    <x v="404"/>
  </r>
  <r>
    <x v="3"/>
    <x v="96"/>
  </r>
  <r>
    <x v="3"/>
    <x v="658"/>
  </r>
  <r>
    <x v="3"/>
    <x v="410"/>
  </r>
  <r>
    <x v="3"/>
    <x v="7"/>
  </r>
  <r>
    <x v="3"/>
    <x v="169"/>
  </r>
  <r>
    <x v="3"/>
    <x v="763"/>
  </r>
  <r>
    <x v="3"/>
    <x v="31"/>
  </r>
  <r>
    <x v="3"/>
    <x v="624"/>
  </r>
  <r>
    <x v="3"/>
    <x v="89"/>
  </r>
  <r>
    <x v="3"/>
    <x v="133"/>
  </r>
  <r>
    <x v="3"/>
    <x v="132"/>
  </r>
  <r>
    <x v="3"/>
    <x v="129"/>
  </r>
  <r>
    <x v="3"/>
    <x v="298"/>
  </r>
  <r>
    <x v="3"/>
    <x v="696"/>
  </r>
  <r>
    <x v="3"/>
    <x v="435"/>
  </r>
  <r>
    <x v="3"/>
    <x v="643"/>
  </r>
  <r>
    <x v="3"/>
    <x v="213"/>
  </r>
  <r>
    <x v="3"/>
    <x v="229"/>
  </r>
  <r>
    <x v="3"/>
    <x v="708"/>
  </r>
  <r>
    <x v="3"/>
    <x v="434"/>
  </r>
  <r>
    <x v="3"/>
    <x v="130"/>
  </r>
  <r>
    <x v="3"/>
    <x v="163"/>
  </r>
  <r>
    <x v="3"/>
    <x v="183"/>
  </r>
  <r>
    <x v="3"/>
    <x v="652"/>
  </r>
  <r>
    <x v="3"/>
    <x v="357"/>
  </r>
  <r>
    <x v="3"/>
    <x v="682"/>
  </r>
  <r>
    <x v="3"/>
    <x v="613"/>
  </r>
  <r>
    <x v="3"/>
    <x v="500"/>
  </r>
  <r>
    <x v="3"/>
    <x v="246"/>
  </r>
  <r>
    <x v="3"/>
    <x v="299"/>
  </r>
  <r>
    <x v="3"/>
    <x v="54"/>
  </r>
  <r>
    <x v="3"/>
    <x v="216"/>
  </r>
  <r>
    <x v="3"/>
    <x v="377"/>
  </r>
  <r>
    <x v="3"/>
    <x v="190"/>
  </r>
  <r>
    <x v="3"/>
    <x v="715"/>
  </r>
  <r>
    <x v="3"/>
    <x v="675"/>
  </r>
  <r>
    <x v="3"/>
    <x v="116"/>
  </r>
  <r>
    <x v="3"/>
    <x v="167"/>
  </r>
  <r>
    <x v="3"/>
    <x v="420"/>
  </r>
  <r>
    <x v="3"/>
    <x v="193"/>
  </r>
  <r>
    <x v="3"/>
    <x v="587"/>
  </r>
  <r>
    <x v="3"/>
    <x v="158"/>
  </r>
  <r>
    <x v="3"/>
    <x v="628"/>
  </r>
  <r>
    <x v="3"/>
    <x v="336"/>
  </r>
  <r>
    <x v="3"/>
    <x v="127"/>
  </r>
  <r>
    <x v="3"/>
    <x v="417"/>
  </r>
  <r>
    <x v="3"/>
    <x v="267"/>
  </r>
  <r>
    <x v="3"/>
    <x v="263"/>
  </r>
  <r>
    <x v="3"/>
    <x v="227"/>
  </r>
  <r>
    <x v="3"/>
    <x v="498"/>
  </r>
  <r>
    <x v="3"/>
    <x v="667"/>
  </r>
  <r>
    <x v="3"/>
    <x v="244"/>
  </r>
  <r>
    <x v="3"/>
    <x v="754"/>
  </r>
  <r>
    <x v="3"/>
    <x v="416"/>
  </r>
  <r>
    <x v="3"/>
    <x v="557"/>
  </r>
  <r>
    <x v="3"/>
    <x v="58"/>
  </r>
  <r>
    <x v="3"/>
    <x v="19"/>
  </r>
  <r>
    <x v="3"/>
    <x v="333"/>
  </r>
  <r>
    <x v="3"/>
    <x v="181"/>
  </r>
  <r>
    <x v="3"/>
    <x v="476"/>
  </r>
  <r>
    <x v="3"/>
    <x v="136"/>
  </r>
  <r>
    <x v="3"/>
    <x v="332"/>
  </r>
  <r>
    <x v="3"/>
    <x v="656"/>
  </r>
  <r>
    <x v="3"/>
    <x v="209"/>
  </r>
  <r>
    <x v="3"/>
    <x v="669"/>
  </r>
  <r>
    <x v="3"/>
    <x v="461"/>
  </r>
  <r>
    <x v="3"/>
    <x v="197"/>
  </r>
  <r>
    <x v="3"/>
    <x v="125"/>
  </r>
  <r>
    <x v="3"/>
    <x v="369"/>
  </r>
  <r>
    <x v="3"/>
    <x v="507"/>
  </r>
  <r>
    <x v="3"/>
    <x v="455"/>
  </r>
  <r>
    <x v="3"/>
    <x v="487"/>
  </r>
  <r>
    <x v="3"/>
    <x v="788"/>
  </r>
  <r>
    <x v="3"/>
    <x v="737"/>
  </r>
  <r>
    <x v="3"/>
    <x v="117"/>
  </r>
  <r>
    <x v="3"/>
    <x v="641"/>
  </r>
  <r>
    <x v="3"/>
    <x v="592"/>
  </r>
  <r>
    <x v="3"/>
    <x v="678"/>
  </r>
  <r>
    <x v="3"/>
    <x v="551"/>
  </r>
  <r>
    <x v="3"/>
    <x v="232"/>
  </r>
  <r>
    <x v="3"/>
    <x v="477"/>
  </r>
  <r>
    <x v="3"/>
    <x v="390"/>
  </r>
  <r>
    <x v="3"/>
    <x v="695"/>
  </r>
  <r>
    <x v="3"/>
    <x v="722"/>
  </r>
  <r>
    <x v="3"/>
    <x v="21"/>
  </r>
  <r>
    <x v="3"/>
    <x v="422"/>
  </r>
  <r>
    <x v="3"/>
    <x v="676"/>
  </r>
  <r>
    <x v="3"/>
    <x v="230"/>
  </r>
  <r>
    <x v="3"/>
    <x v="775"/>
  </r>
  <r>
    <x v="3"/>
    <x v="535"/>
  </r>
  <r>
    <x v="3"/>
    <x v="640"/>
  </r>
  <r>
    <x v="3"/>
    <x v="685"/>
  </r>
  <r>
    <x v="3"/>
    <x v="630"/>
  </r>
  <r>
    <x v="3"/>
    <x v="59"/>
  </r>
  <r>
    <x v="3"/>
    <x v="337"/>
  </r>
  <r>
    <x v="3"/>
    <x v="123"/>
  </r>
  <r>
    <x v="3"/>
    <x v="118"/>
  </r>
  <r>
    <x v="3"/>
    <x v="90"/>
  </r>
  <r>
    <x v="3"/>
    <x v="283"/>
  </r>
  <r>
    <x v="3"/>
    <x v="400"/>
  </r>
  <r>
    <x v="3"/>
    <x v="709"/>
  </r>
  <r>
    <x v="3"/>
    <x v="493"/>
  </r>
  <r>
    <x v="3"/>
    <x v="138"/>
  </r>
  <r>
    <x v="3"/>
    <x v="331"/>
  </r>
  <r>
    <x v="3"/>
    <x v="313"/>
  </r>
  <r>
    <x v="3"/>
    <x v="418"/>
  </r>
  <r>
    <x v="3"/>
    <x v="454"/>
  </r>
  <r>
    <x v="3"/>
    <x v="253"/>
  </r>
  <r>
    <x v="3"/>
    <x v="725"/>
  </r>
  <r>
    <x v="3"/>
    <x v="590"/>
  </r>
  <r>
    <x v="3"/>
    <x v="342"/>
  </r>
  <r>
    <x v="3"/>
    <x v="261"/>
  </r>
  <r>
    <x v="3"/>
    <x v="10"/>
  </r>
  <r>
    <x v="3"/>
    <x v="563"/>
  </r>
  <r>
    <x v="3"/>
    <x v="356"/>
  </r>
  <r>
    <x v="3"/>
    <x v="433"/>
  </r>
  <r>
    <x v="3"/>
    <x v="789"/>
  </r>
  <r>
    <x v="3"/>
    <x v="346"/>
  </r>
  <r>
    <x v="3"/>
    <x v="257"/>
  </r>
  <r>
    <x v="3"/>
    <x v="247"/>
  </r>
  <r>
    <x v="3"/>
    <x v="703"/>
  </r>
  <r>
    <x v="3"/>
    <x v="421"/>
  </r>
  <r>
    <x v="3"/>
    <x v="391"/>
  </r>
  <r>
    <x v="3"/>
    <x v="662"/>
  </r>
  <r>
    <x v="3"/>
    <x v="42"/>
  </r>
  <r>
    <x v="3"/>
    <x v="598"/>
  </r>
  <r>
    <x v="3"/>
    <x v="114"/>
  </r>
  <r>
    <x v="3"/>
    <x v="503"/>
  </r>
  <r>
    <x v="3"/>
    <x v="661"/>
  </r>
  <r>
    <x v="3"/>
    <x v="113"/>
  </r>
  <r>
    <x v="3"/>
    <x v="264"/>
  </r>
  <r>
    <x v="3"/>
    <x v="37"/>
  </r>
  <r>
    <x v="3"/>
    <x v="614"/>
  </r>
  <r>
    <x v="3"/>
    <x v="166"/>
  </r>
  <r>
    <x v="3"/>
    <x v="429"/>
  </r>
  <r>
    <x v="3"/>
    <x v="338"/>
  </r>
  <r>
    <x v="3"/>
    <x v="638"/>
  </r>
  <r>
    <x v="3"/>
    <x v="120"/>
  </r>
  <r>
    <x v="3"/>
    <x v="486"/>
  </r>
  <r>
    <x v="3"/>
    <x v="164"/>
  </r>
  <r>
    <x v="3"/>
    <x v="349"/>
  </r>
  <r>
    <x v="3"/>
    <x v="347"/>
  </r>
  <r>
    <x v="3"/>
    <x v="568"/>
  </r>
  <r>
    <x v="3"/>
    <x v="14"/>
  </r>
  <r>
    <x v="3"/>
    <x v="92"/>
  </r>
  <r>
    <x v="3"/>
    <x v="603"/>
  </r>
  <r>
    <x v="3"/>
    <x v="122"/>
  </r>
  <r>
    <x v="3"/>
    <x v="790"/>
  </r>
  <r>
    <x v="3"/>
    <x v="531"/>
  </r>
  <r>
    <x v="3"/>
    <x v="445"/>
  </r>
  <r>
    <x v="3"/>
    <x v="95"/>
  </r>
  <r>
    <x v="3"/>
    <x v="15"/>
  </r>
  <r>
    <x v="3"/>
    <x v="269"/>
  </r>
  <r>
    <x v="3"/>
    <x v="318"/>
  </r>
  <r>
    <x v="3"/>
    <x v="526"/>
  </r>
  <r>
    <x v="3"/>
    <x v="156"/>
  </r>
  <r>
    <x v="3"/>
    <x v="586"/>
  </r>
  <r>
    <x v="3"/>
    <x v="221"/>
  </r>
  <r>
    <x v="3"/>
    <x v="301"/>
  </r>
  <r>
    <x v="3"/>
    <x v="509"/>
  </r>
  <r>
    <x v="3"/>
    <x v="485"/>
  </r>
  <r>
    <x v="3"/>
    <x v="548"/>
  </r>
  <r>
    <x v="3"/>
    <x v="743"/>
  </r>
  <r>
    <x v="3"/>
    <x v="759"/>
  </r>
  <r>
    <x v="3"/>
    <x v="633"/>
  </r>
  <r>
    <x v="3"/>
    <x v="389"/>
  </r>
  <r>
    <x v="3"/>
    <x v="756"/>
  </r>
  <r>
    <x v="3"/>
    <x v="427"/>
  </r>
  <r>
    <x v="3"/>
    <x v="378"/>
  </r>
  <r>
    <x v="3"/>
    <x v="634"/>
  </r>
  <r>
    <x v="3"/>
    <x v="711"/>
  </r>
  <r>
    <x v="3"/>
    <x v="289"/>
  </r>
  <r>
    <x v="3"/>
    <x v="423"/>
  </r>
  <r>
    <x v="3"/>
    <x v="372"/>
  </r>
  <r>
    <x v="3"/>
    <x v="403"/>
  </r>
  <r>
    <x v="3"/>
    <x v="546"/>
  </r>
  <r>
    <x v="3"/>
    <x v="480"/>
  </r>
  <r>
    <x v="3"/>
    <x v="791"/>
  </r>
  <r>
    <x v="3"/>
    <x v="321"/>
  </r>
  <r>
    <x v="3"/>
    <x v="792"/>
  </r>
  <r>
    <x v="3"/>
    <x v="524"/>
  </r>
  <r>
    <x v="3"/>
    <x v="361"/>
  </r>
  <r>
    <x v="3"/>
    <x v="238"/>
  </r>
  <r>
    <x v="3"/>
    <x v="506"/>
  </r>
  <r>
    <x v="3"/>
    <x v="272"/>
  </r>
  <r>
    <x v="3"/>
    <x v="311"/>
  </r>
  <r>
    <x v="3"/>
    <x v="401"/>
  </r>
  <r>
    <x v="3"/>
    <x v="306"/>
  </r>
  <r>
    <x v="3"/>
    <x v="360"/>
  </r>
  <r>
    <x v="3"/>
    <x v="292"/>
  </r>
  <r>
    <x v="3"/>
    <x v="302"/>
  </r>
  <r>
    <x v="3"/>
    <x v="55"/>
  </r>
  <r>
    <x v="3"/>
    <x v="777"/>
  </r>
  <r>
    <x v="3"/>
    <x v="752"/>
  </r>
  <r>
    <x v="3"/>
    <x v="767"/>
  </r>
  <r>
    <x v="3"/>
    <x v="465"/>
  </r>
  <r>
    <x v="3"/>
    <x v="248"/>
  </r>
  <r>
    <x v="3"/>
    <x v="254"/>
  </r>
  <r>
    <x v="3"/>
    <x v="139"/>
  </r>
  <r>
    <x v="3"/>
    <x v="199"/>
  </r>
  <r>
    <x v="3"/>
    <x v="776"/>
  </r>
  <r>
    <x v="3"/>
    <x v="109"/>
  </r>
  <r>
    <x v="3"/>
    <x v="100"/>
  </r>
  <r>
    <x v="3"/>
    <x v="104"/>
  </r>
  <r>
    <x v="3"/>
    <x v="472"/>
  </r>
  <r>
    <x v="3"/>
    <x v="192"/>
  </r>
  <r>
    <x v="3"/>
    <x v="446"/>
  </r>
  <r>
    <x v="3"/>
    <x v="396"/>
  </r>
  <r>
    <x v="3"/>
    <x v="741"/>
  </r>
  <r>
    <x v="3"/>
    <x v="511"/>
  </r>
  <r>
    <x v="3"/>
    <x v="39"/>
  </r>
  <r>
    <x v="3"/>
    <x v="475"/>
  </r>
  <r>
    <x v="3"/>
    <x v="402"/>
  </r>
  <r>
    <x v="3"/>
    <x v="28"/>
  </r>
  <r>
    <x v="3"/>
    <x v="198"/>
  </r>
  <r>
    <x v="3"/>
    <x v="596"/>
  </r>
  <r>
    <x v="3"/>
    <x v="552"/>
  </r>
  <r>
    <x v="3"/>
    <x v="281"/>
  </r>
  <r>
    <x v="3"/>
    <x v="128"/>
  </r>
  <r>
    <x v="3"/>
    <x v="343"/>
  </r>
  <r>
    <x v="3"/>
    <x v="397"/>
  </r>
  <r>
    <x v="3"/>
    <x v="580"/>
  </r>
  <r>
    <x v="3"/>
    <x v="278"/>
  </r>
  <r>
    <x v="3"/>
    <x v="64"/>
  </r>
  <r>
    <x v="3"/>
    <x v="724"/>
  </r>
  <r>
    <x v="3"/>
    <x v="195"/>
  </r>
  <r>
    <x v="3"/>
    <x v="236"/>
  </r>
  <r>
    <x v="3"/>
    <x v="231"/>
  </r>
  <r>
    <x v="3"/>
    <x v="717"/>
  </r>
  <r>
    <x v="3"/>
    <x v="426"/>
  </r>
  <r>
    <x v="3"/>
    <x v="619"/>
  </r>
  <r>
    <x v="3"/>
    <x v="516"/>
  </r>
  <r>
    <x v="3"/>
    <x v="523"/>
  </r>
  <r>
    <x v="3"/>
    <x v="719"/>
  </r>
  <r>
    <x v="3"/>
    <x v="593"/>
  </r>
  <r>
    <x v="3"/>
    <x v="750"/>
  </r>
  <r>
    <x v="3"/>
    <x v="7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5" indent="0" outline="1" outlineData="1" multipleFieldFilters="0" chartFormat="14">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2"/>
        <item x="0"/>
        <item t="default"/>
      </items>
    </pivotField>
    <pivotField axis="axisRow" showAll="0" sortType="de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formats count="30">
    <format dxfId="277">
      <pivotArea outline="0" collapsedLevelsAreSubtotals="1" fieldPosition="0"/>
    </format>
    <format dxfId="276">
      <pivotArea type="all" dataOnly="0" outline="0" fieldPosition="0"/>
    </format>
    <format dxfId="275">
      <pivotArea outline="0" collapsedLevelsAreSubtotals="1" fieldPosition="0"/>
    </format>
    <format dxfId="274">
      <pivotArea field="6" type="button" dataOnly="0" labelOnly="1" outline="0" axis="axisRow" fieldPosition="0"/>
    </format>
    <format dxfId="273">
      <pivotArea dataOnly="0" labelOnly="1" fieldPosition="0">
        <references count="1">
          <reference field="6" count="0"/>
        </references>
      </pivotArea>
    </format>
    <format dxfId="272">
      <pivotArea dataOnly="0" labelOnly="1" outline="0" axis="axisValues" fieldPosition="0"/>
    </format>
    <format dxfId="271">
      <pivotArea type="all" dataOnly="0" outline="0" fieldPosition="0"/>
    </format>
    <format dxfId="270">
      <pivotArea outline="0" collapsedLevelsAreSubtotals="1" fieldPosition="0"/>
    </format>
    <format dxfId="269">
      <pivotArea field="6" type="button" dataOnly="0" labelOnly="1" outline="0" axis="axisRow" fieldPosition="0"/>
    </format>
    <format dxfId="268">
      <pivotArea dataOnly="0" labelOnly="1" fieldPosition="0">
        <references count="1">
          <reference field="6" count="0"/>
        </references>
      </pivotArea>
    </format>
    <format dxfId="267">
      <pivotArea dataOnly="0" labelOnly="1" outline="0" axis="axisValues" fieldPosition="0"/>
    </format>
    <format dxfId="266">
      <pivotArea type="all" dataOnly="0" outline="0" fieldPosition="0"/>
    </format>
    <format dxfId="265">
      <pivotArea outline="0" collapsedLevelsAreSubtotals="1" fieldPosition="0"/>
    </format>
    <format dxfId="264">
      <pivotArea field="6" type="button" dataOnly="0" labelOnly="1" outline="0" axis="axisRow" fieldPosition="0"/>
    </format>
    <format dxfId="263">
      <pivotArea dataOnly="0" labelOnly="1" fieldPosition="0">
        <references count="1">
          <reference field="6" count="0"/>
        </references>
      </pivotArea>
    </format>
    <format dxfId="262">
      <pivotArea dataOnly="0" labelOnly="1" outline="0" axis="axisValues" fieldPosition="0"/>
    </format>
    <format dxfId="261">
      <pivotArea type="all" dataOnly="0" outline="0" fieldPosition="0"/>
    </format>
    <format dxfId="260">
      <pivotArea outline="0" collapsedLevelsAreSubtotals="1" fieldPosition="0"/>
    </format>
    <format dxfId="259">
      <pivotArea field="6" type="button" dataOnly="0" labelOnly="1" outline="0" axis="axisRow" fieldPosition="0"/>
    </format>
    <format dxfId="258">
      <pivotArea dataOnly="0" labelOnly="1" fieldPosition="0">
        <references count="1">
          <reference field="6" count="0"/>
        </references>
      </pivotArea>
    </format>
    <format dxfId="257">
      <pivotArea dataOnly="0" labelOnly="1" outline="0" axis="axisValues" fieldPosition="0"/>
    </format>
    <format dxfId="256">
      <pivotArea type="all" dataOnly="0" outline="0" fieldPosition="0"/>
    </format>
    <format dxfId="255">
      <pivotArea outline="0" collapsedLevelsAreSubtotals="1" fieldPosition="0"/>
    </format>
    <format dxfId="254">
      <pivotArea field="6" type="button" dataOnly="0" labelOnly="1" outline="0" axis="axisRow" fieldPosition="0"/>
    </format>
    <format dxfId="253">
      <pivotArea dataOnly="0" labelOnly="1" fieldPosition="0">
        <references count="1">
          <reference field="6" count="0"/>
        </references>
      </pivotArea>
    </format>
    <format dxfId="252">
      <pivotArea dataOnly="0" labelOnly="1" outline="0" axis="axisValues" fieldPosition="0"/>
    </format>
    <format dxfId="251">
      <pivotArea field="6" type="button" dataOnly="0" labelOnly="1" outline="0" axis="axisRow" fieldPosition="0"/>
    </format>
    <format dxfId="250">
      <pivotArea dataOnly="0" labelOnly="1" outline="0" axis="axisValues" fieldPosition="0"/>
    </format>
    <format dxfId="249">
      <pivotArea field="6" type="button" dataOnly="0" labelOnly="1" outline="0" axis="axisRow" fieldPosition="0"/>
    </format>
    <format dxfId="248">
      <pivotArea dataOnly="0" labelOnly="1" outline="0" axis="axisValues" fieldPosition="0"/>
    </format>
  </formats>
  <chartFormats count="1">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0" applyNumberFormats="0" applyBorderFormats="0" applyFontFormats="0" applyPatternFormats="0" applyAlignmentFormats="0" applyWidthHeightFormats="1" dataCaption="Values" updatedVersion="7" minRefreshableVersion="3" useAutoFormatting="1" rowGrandTotals="0" itemPrintTitles="1" createdVersion="5" indent="0" outline="1" outlineData="1" multipleFieldFilters="0" chartFormat="21">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29">
    <format dxfId="247">
      <pivotArea type="all" dataOnly="0" outline="0" fieldPosition="0"/>
    </format>
    <format dxfId="246">
      <pivotArea outline="0" collapsedLevelsAreSubtotals="1" fieldPosition="0"/>
    </format>
    <format dxfId="245">
      <pivotArea field="2" type="button" dataOnly="0" labelOnly="1" outline="0" axis="axisRow" fieldPosition="0"/>
    </format>
    <format dxfId="244">
      <pivotArea dataOnly="0" labelOnly="1" fieldPosition="0">
        <references count="1">
          <reference field="2" count="0"/>
        </references>
      </pivotArea>
    </format>
    <format dxfId="243">
      <pivotArea dataOnly="0" labelOnly="1" outline="0" axis="axisValues" fieldPosition="0"/>
    </format>
    <format dxfId="242">
      <pivotArea type="all" dataOnly="0" outline="0" fieldPosition="0"/>
    </format>
    <format dxfId="241">
      <pivotArea outline="0" collapsedLevelsAreSubtotals="1" fieldPosition="0"/>
    </format>
    <format dxfId="240">
      <pivotArea field="2" type="button" dataOnly="0" labelOnly="1" outline="0" axis="axisRow" fieldPosition="0"/>
    </format>
    <format dxfId="239">
      <pivotArea dataOnly="0" labelOnly="1" fieldPosition="0">
        <references count="1">
          <reference field="2" count="0"/>
        </references>
      </pivotArea>
    </format>
    <format dxfId="238">
      <pivotArea dataOnly="0" labelOnly="1" outline="0" axis="axisValues" fieldPosition="0"/>
    </format>
    <format dxfId="237">
      <pivotArea type="all" dataOnly="0" outline="0" fieldPosition="0"/>
    </format>
    <format dxfId="236">
      <pivotArea outline="0" collapsedLevelsAreSubtotals="1" fieldPosition="0"/>
    </format>
    <format dxfId="235">
      <pivotArea field="2" type="button" dataOnly="0" labelOnly="1" outline="0" axis="axisRow" fieldPosition="0"/>
    </format>
    <format dxfId="234">
      <pivotArea dataOnly="0" labelOnly="1" fieldPosition="0">
        <references count="1">
          <reference field="2" count="0"/>
        </references>
      </pivotArea>
    </format>
    <format dxfId="233">
      <pivotArea dataOnly="0" labelOnly="1" outline="0" axis="axisValues" fieldPosition="0"/>
    </format>
    <format dxfId="232">
      <pivotArea type="all" dataOnly="0" outline="0" fieldPosition="0"/>
    </format>
    <format dxfId="231">
      <pivotArea outline="0" collapsedLevelsAreSubtotals="1" fieldPosition="0"/>
    </format>
    <format dxfId="230">
      <pivotArea field="2" type="button" dataOnly="0" labelOnly="1" outline="0" axis="axisRow" fieldPosition="0"/>
    </format>
    <format dxfId="229">
      <pivotArea dataOnly="0" labelOnly="1" fieldPosition="0">
        <references count="1">
          <reference field="2" count="0"/>
        </references>
      </pivotArea>
    </format>
    <format dxfId="228">
      <pivotArea dataOnly="0" labelOnly="1" outline="0" axis="axisValues" fieldPosition="0"/>
    </format>
    <format dxfId="227">
      <pivotArea type="all" dataOnly="0" outline="0" fieldPosition="0"/>
    </format>
    <format dxfId="226">
      <pivotArea outline="0" collapsedLevelsAreSubtotals="1" fieldPosition="0"/>
    </format>
    <format dxfId="225">
      <pivotArea field="2" type="button" dataOnly="0" labelOnly="1" outline="0" axis="axisRow" fieldPosition="0"/>
    </format>
    <format dxfId="224">
      <pivotArea dataOnly="0" labelOnly="1" fieldPosition="0">
        <references count="1">
          <reference field="2" count="0"/>
        </references>
      </pivotArea>
    </format>
    <format dxfId="223">
      <pivotArea dataOnly="0" labelOnly="1" outline="0" axis="axisValues" fieldPosition="0"/>
    </format>
    <format dxfId="222">
      <pivotArea field="2" type="button" dataOnly="0" labelOnly="1" outline="0" axis="axisRow" fieldPosition="0"/>
    </format>
    <format dxfId="221">
      <pivotArea dataOnly="0" labelOnly="1" outline="0" axis="axisValues" fieldPosition="0"/>
    </format>
    <format dxfId="220">
      <pivotArea field="2" type="button" dataOnly="0" labelOnly="1" outline="0" axis="axisRow" fieldPosition="0"/>
    </format>
    <format dxfId="219">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A3:B797"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formats count="109">
    <format dxfId="218">
      <pivotArea type="all" dataOnly="0" outline="0" fieldPosition="0"/>
    </format>
    <format dxfId="217">
      <pivotArea outline="0" collapsedLevelsAreSubtotals="1" fieldPosition="0"/>
    </format>
    <format dxfId="216">
      <pivotArea field="3" type="button" dataOnly="0" labelOnly="1" outline="0" axis="axisRow" fieldPosition="0"/>
    </format>
    <format dxfId="215">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214">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213">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212">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211">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210">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209">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208">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207">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206">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205">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204">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203">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202">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201">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200">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99">
      <pivotArea dataOnly="0" labelOnly="1" grandRow="1" outline="0" fieldPosition="0"/>
    </format>
    <format dxfId="198">
      <pivotArea dataOnly="0" labelOnly="1" outline="0" axis="axisValues" fieldPosition="0"/>
    </format>
    <format dxfId="197">
      <pivotArea type="all" dataOnly="0" outline="0" fieldPosition="0"/>
    </format>
    <format dxfId="196">
      <pivotArea outline="0" collapsedLevelsAreSubtotals="1" fieldPosition="0"/>
    </format>
    <format dxfId="195">
      <pivotArea field="3" type="button" dataOnly="0" labelOnly="1" outline="0" axis="axisRow" fieldPosition="0"/>
    </format>
    <format dxfId="194">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193">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192">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191">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190">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189">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188">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187">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186">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185">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184">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183">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182">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181">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180">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179">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78">
      <pivotArea dataOnly="0" labelOnly="1" grandRow="1" outline="0" fieldPosition="0"/>
    </format>
    <format dxfId="177">
      <pivotArea dataOnly="0" labelOnly="1" outline="0" axis="axisValues" fieldPosition="0"/>
    </format>
    <format dxfId="176">
      <pivotArea type="all" dataOnly="0" outline="0" fieldPosition="0"/>
    </format>
    <format dxfId="175">
      <pivotArea outline="0" collapsedLevelsAreSubtotals="1" fieldPosition="0"/>
    </format>
    <format dxfId="174">
      <pivotArea field="3" type="button" dataOnly="0" labelOnly="1" outline="0" axis="axisRow" fieldPosition="0"/>
    </format>
    <format dxfId="173">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172">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171">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170">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169">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168">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167">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166">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165">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164">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163">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162">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161">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160">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159">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158">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57">
      <pivotArea dataOnly="0" labelOnly="1" grandRow="1" outline="0" fieldPosition="0"/>
    </format>
    <format dxfId="156">
      <pivotArea dataOnly="0" labelOnly="1" outline="0" axis="axisValues" fieldPosition="0"/>
    </format>
    <format dxfId="155">
      <pivotArea type="all" dataOnly="0" outline="0" fieldPosition="0"/>
    </format>
    <format dxfId="154">
      <pivotArea outline="0" collapsedLevelsAreSubtotals="1" fieldPosition="0"/>
    </format>
    <format dxfId="153">
      <pivotArea field="3" type="button" dataOnly="0" labelOnly="1" outline="0" axis="axisRow" fieldPosition="0"/>
    </format>
    <format dxfId="152">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151">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150">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149">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148">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147">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146">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145">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144">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143">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142">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141">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140">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139">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138">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137">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36">
      <pivotArea dataOnly="0" labelOnly="1" grandRow="1" outline="0" fieldPosition="0"/>
    </format>
    <format dxfId="135">
      <pivotArea dataOnly="0" labelOnly="1" outline="0" axis="axisValues" fieldPosition="0"/>
    </format>
    <format dxfId="134">
      <pivotArea field="3" type="button" dataOnly="0" labelOnly="1" outline="0" axis="axisRow" fieldPosition="0"/>
    </format>
    <format dxfId="133">
      <pivotArea dataOnly="0" labelOnly="1" outline="0" axis="axisValues" fieldPosition="0"/>
    </format>
    <format dxfId="132">
      <pivotArea field="3" type="button" dataOnly="0" labelOnly="1" outline="0" axis="axisRow" fieldPosition="0"/>
    </format>
    <format dxfId="131">
      <pivotArea dataOnly="0" labelOnly="1" outline="0" axis="axisValues" fieldPosition="0"/>
    </format>
    <format dxfId="130">
      <pivotArea type="all" dataOnly="0" outline="0" fieldPosition="0"/>
    </format>
    <format dxfId="129">
      <pivotArea outline="0" collapsedLevelsAreSubtotals="1" fieldPosition="0"/>
    </format>
    <format dxfId="128">
      <pivotArea field="3" type="button" dataOnly="0" labelOnly="1" outline="0" axis="axisRow" fieldPosition="0"/>
    </format>
    <format dxfId="127">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126">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125">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124">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123">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122">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121">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120">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119">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118">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117">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116">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115">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114">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113">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112">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111">
      <pivotArea dataOnly="0" labelOnly="1" grandRow="1" outline="0" fieldPosition="0"/>
    </format>
    <format dxfId="1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8" cacheId="0" applyNumberFormats="0" applyBorderFormats="0" applyFontFormats="0" applyPatternFormats="0" applyAlignmentFormats="0" applyWidthHeightFormats="1" dataCaption="Values" updatedVersion="7" minRefreshableVersion="3" useAutoFormatting="1" rowGrandTotals="0" itemPrintTitles="1" createdVersion="5" indent="0" outline="1" outlineData="1" multipleFieldFilters="0" chartFormat="2">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formats count="29">
    <format dxfId="109">
      <pivotArea type="all" dataOnly="0" outline="0" fieldPosition="0"/>
    </format>
    <format dxfId="108">
      <pivotArea outline="0" collapsedLevelsAreSubtotals="1" fieldPosition="0"/>
    </format>
    <format dxfId="107">
      <pivotArea field="4" type="button" dataOnly="0" labelOnly="1" outline="0" axis="axisRow" fieldPosition="0"/>
    </format>
    <format dxfId="106">
      <pivotArea dataOnly="0" labelOnly="1" fieldPosition="0">
        <references count="1">
          <reference field="4" count="0"/>
        </references>
      </pivotArea>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field="4" type="button" dataOnly="0" labelOnly="1" outline="0" axis="axisRow" fieldPosition="0"/>
    </format>
    <format dxfId="101">
      <pivotArea dataOnly="0" labelOnly="1" fieldPosition="0">
        <references count="1">
          <reference field="4" count="0"/>
        </references>
      </pivotArea>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field="4" type="button" dataOnly="0" labelOnly="1" outline="0" axis="axisRow" fieldPosition="0"/>
    </format>
    <format dxfId="96">
      <pivotArea dataOnly="0" labelOnly="1" fieldPosition="0">
        <references count="1">
          <reference field="4" count="0"/>
        </references>
      </pivotArea>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field="4" type="button" dataOnly="0" labelOnly="1" outline="0" axis="axisRow" fieldPosition="0"/>
    </format>
    <format dxfId="91">
      <pivotArea dataOnly="0" labelOnly="1" fieldPosition="0">
        <references count="1">
          <reference field="4" count="0"/>
        </references>
      </pivotArea>
    </format>
    <format dxfId="90">
      <pivotArea dataOnly="0" labelOnly="1" outline="0" axis="axisValues" fieldPosition="0"/>
    </format>
    <format dxfId="89">
      <pivotArea field="4" type="button" dataOnly="0" labelOnly="1" outline="0" axis="axisRow" fieldPosition="0"/>
    </format>
    <format dxfId="88">
      <pivotArea dataOnly="0" labelOnly="1" outline="0" axis="axisValues" fieldPosition="0"/>
    </format>
    <format dxfId="87">
      <pivotArea field="4" type="button" dataOnly="0" labelOnly="1" outline="0" axis="axisRow" fieldPosition="0"/>
    </format>
    <format dxfId="86">
      <pivotArea dataOnly="0" labelOnly="1" outline="0" axis="axisValues" fieldPosition="0"/>
    </format>
    <format dxfId="85">
      <pivotArea type="all" dataOnly="0" outline="0" fieldPosition="0"/>
    </format>
    <format dxfId="84">
      <pivotArea outline="0" collapsedLevelsAreSubtotals="1" fieldPosition="0"/>
    </format>
    <format dxfId="83">
      <pivotArea field="4" type="button" dataOnly="0" labelOnly="1" outline="0" axis="axisRow" fieldPosition="0"/>
    </format>
    <format dxfId="82">
      <pivotArea dataOnly="0" labelOnly="1" fieldPosition="0">
        <references count="1">
          <reference field="4" count="0"/>
        </references>
      </pivotArea>
    </format>
    <format dxfId="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989AAC-2B0E-45E7-91AA-F0D83004CA64}" name="PivotTable5" cacheId="1" applyNumberFormats="0" applyBorderFormats="0" applyFontFormats="0" applyPatternFormats="0" applyAlignmentFormats="0" applyWidthHeightFormats="1" dataCaption="Values" updatedVersion="7" minRefreshableVersion="3" useAutoFormatting="1" rowGrandTotals="0" itemPrintTitles="1" createdVersion="5" indent="0" outline="1" outlineData="1" multipleFieldFilters="0" chartFormat="20">
  <location ref="G5:H9"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formats count="20">
    <format dxfId="69">
      <pivotArea type="all" dataOnly="0" outline="0" fieldPosition="0"/>
    </format>
    <format dxfId="68">
      <pivotArea outline="0" collapsedLevelsAreSubtotals="1" fieldPosition="0"/>
    </format>
    <format dxfId="67">
      <pivotArea field="0" type="button" dataOnly="0" labelOnly="1" outline="0" axis="axisRow" fieldPosition="0"/>
    </format>
    <format dxfId="66">
      <pivotArea dataOnly="0" labelOnly="1" fieldPosition="0">
        <references count="1">
          <reference field="0" count="0"/>
        </references>
      </pivotArea>
    </format>
    <format dxfId="65">
      <pivotArea dataOnly="0" labelOnly="1" outline="0" axis="axisValues" fieldPosition="0"/>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0" type="button" dataOnly="0" labelOnly="1" outline="0" axis="axisRow" fieldPosition="0"/>
    </format>
    <format dxfId="60">
      <pivotArea dataOnly="0" labelOnly="1" fieldPosition="0">
        <references count="1">
          <reference field="0" count="0"/>
        </references>
      </pivotArea>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outline="0" axis="axisValues" fieldPosition="0"/>
    </format>
    <format dxfId="53">
      <pivotArea field="0" type="button" dataOnly="0" labelOnly="1" outline="0" axis="axisRow" fieldPosition="0"/>
    </format>
    <format dxfId="52">
      <pivotArea dataOnly="0" labelOnly="1" outline="0" axis="axisValues" fieldPosition="0"/>
    </format>
    <format dxfId="51">
      <pivotArea dataOnly="0" fieldPosition="0">
        <references count="1">
          <reference field="0" count="0"/>
        </references>
      </pivotArea>
    </format>
    <format dxfId="50">
      <pivotArea dataOnly="0"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0" count="1" selected="0">
            <x v="3"/>
          </reference>
        </references>
      </pivotArea>
    </chartFormat>
    <chartFormat chart="18" format="10">
      <pivotArea type="data" outline="0" fieldPosition="0">
        <references count="2">
          <reference field="4294967294" count="1" selected="0">
            <x v="0"/>
          </reference>
          <reference field="0" count="1" selected="0">
            <x v="2"/>
          </reference>
        </references>
      </pivotArea>
    </chartFormat>
    <chartFormat chart="18" format="11">
      <pivotArea type="data" outline="0" fieldPosition="0">
        <references count="2">
          <reference field="4294967294" count="1" selected="0">
            <x v="0"/>
          </reference>
          <reference field="0" count="1" selected="0">
            <x v="1"/>
          </reference>
        </references>
      </pivotArea>
    </chartFormat>
    <chartFormat chart="18" format="12">
      <pivotArea type="data" outline="0" fieldPosition="0">
        <references count="2">
          <reference field="4294967294" count="1" selected="0">
            <x v="0"/>
          </reference>
          <reference field="0" count="1" selected="0">
            <x v="0"/>
          </reference>
        </references>
      </pivotArea>
    </chartFormat>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5" indent="0" outline="1" outlineData="1" multipleFieldFilters="0" chartFormat="21">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formats count="46">
    <format dxfId="45">
      <pivotArea type="all" dataOnly="0" outline="0" fieldPosition="0"/>
    </format>
    <format dxfId="44">
      <pivotArea field="1" type="button" dataOnly="0" labelOnly="1" outline="0" axis="axisRow" fieldPosition="0"/>
    </format>
    <format dxfId="43">
      <pivotArea dataOnly="0" labelOnly="1" fieldPosition="0">
        <references count="1">
          <reference field="5" count="0"/>
        </references>
      </pivotArea>
    </format>
    <format dxfId="42">
      <pivotArea field="1" type="button" dataOnly="0" labelOnly="1" outline="0" axis="axisRow" fieldPosition="0"/>
    </format>
    <format dxfId="41">
      <pivotArea dataOnly="0" labelOnly="1" fieldPosition="0">
        <references count="1">
          <reference field="5" count="0"/>
        </references>
      </pivotArea>
    </format>
    <format dxfId="40">
      <pivotArea dataOnly="0" fieldPosition="0">
        <references count="1">
          <reference field="1" count="0"/>
        </references>
      </pivotArea>
    </format>
    <format dxfId="39">
      <pivotArea outline="0" collapsedLevelsAreSubtotals="1" fieldPosition="0"/>
    </format>
    <format dxfId="38">
      <pivotArea field="1" type="button" dataOnly="0" labelOnly="1" outline="0" axis="axisRow" fieldPosition="0"/>
    </format>
    <format dxfId="37">
      <pivotArea dataOnly="0" labelOnly="1" fieldPosition="0">
        <references count="1">
          <reference field="1" count="0"/>
        </references>
      </pivotArea>
    </format>
    <format dxfId="36">
      <pivotArea dataOnly="0" labelOnly="1" fieldPosition="0">
        <references count="1">
          <reference field="5" count="0"/>
        </references>
      </pivotArea>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5" type="button" dataOnly="0" labelOnly="1" outline="0" axis="axisCol" fieldPosition="0"/>
    </format>
    <format dxfId="31">
      <pivotArea type="topRight" dataOnly="0" labelOnly="1" outline="0" fieldPosition="0"/>
    </format>
    <format dxfId="30">
      <pivotArea field="1" type="button" dataOnly="0" labelOnly="1" outline="0" axis="axisRow" fieldPosition="0"/>
    </format>
    <format dxfId="29">
      <pivotArea dataOnly="0" labelOnly="1" fieldPosition="0">
        <references count="1">
          <reference field="1" count="0"/>
        </references>
      </pivotArea>
    </format>
    <format dxfId="28">
      <pivotArea dataOnly="0" labelOnly="1" fieldPosition="0">
        <references count="1">
          <reference field="5" count="0"/>
        </references>
      </pivotArea>
    </format>
    <format dxfId="27">
      <pivotArea type="all" dataOnly="0" outline="0" fieldPosition="0"/>
    </format>
    <format dxfId="26">
      <pivotArea type="topRight" dataOnly="0" labelOnly="1" outline="0" fieldPosition="0"/>
    </format>
    <format dxfId="25">
      <pivotArea field="1" type="button" dataOnly="0" labelOnly="1" outline="0" axis="axisRow" fieldPosition="0"/>
    </format>
    <format dxfId="24">
      <pivotArea dataOnly="0" labelOnly="1" fieldPosition="0">
        <references count="1">
          <reference field="5" count="0"/>
        </references>
      </pivotArea>
    </format>
    <format dxfId="23">
      <pivotArea outline="0" collapsedLevelsAreSubtotals="1" fieldPosition="0"/>
    </format>
    <format dxfId="22">
      <pivotArea dataOnly="0" labelOnly="1" fieldPosition="0">
        <references count="1">
          <reference field="1" count="0"/>
        </references>
      </pivotArea>
    </format>
    <format dxfId="21">
      <pivotArea type="origin" dataOnly="0" labelOnly="1" outline="0" fieldPosition="0"/>
    </format>
    <format dxfId="20">
      <pivotArea type="origin" dataOnly="0" labelOnly="1" outline="0" fieldPosition="0"/>
    </format>
    <format dxfId="19">
      <pivotArea field="5" type="button" dataOnly="0" labelOnly="1" outline="0" axis="axisCol" fieldPosition="0"/>
    </format>
    <format dxfId="18">
      <pivotArea field="5" type="button" dataOnly="0" labelOnly="1" outline="0" axis="axisCol" fieldPosition="0"/>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field="5" type="button" dataOnly="0" labelOnly="1" outline="0" axis="axisCol" fieldPosition="0"/>
    </format>
    <format dxfId="13">
      <pivotArea type="topRight" dataOnly="0" labelOnly="1" outline="0" fieldPosition="0"/>
    </format>
    <format dxfId="12">
      <pivotArea dataOnly="0" labelOnly="1" fieldPosition="0">
        <references count="1">
          <reference field="1" count="0"/>
        </references>
      </pivotArea>
    </format>
    <format dxfId="11">
      <pivotArea type="all" dataOnly="0" outline="0" fieldPosition="0"/>
    </format>
    <format dxfId="10">
      <pivotArea outline="0" collapsedLevelsAreSubtotals="1" fieldPosition="0"/>
    </format>
    <format dxfId="9">
      <pivotArea type="origin" dataOnly="0" labelOnly="1" outline="0" fieldPosition="0"/>
    </format>
    <format dxfId="8">
      <pivotArea field="5" type="button" dataOnly="0" labelOnly="1" outline="0" axis="axisCol" fieldPosition="0"/>
    </format>
    <format dxfId="7">
      <pivotArea type="topRight" dataOnly="0" labelOnly="1" outline="0" fieldPosition="0"/>
    </format>
    <format dxfId="6">
      <pivotArea field="1" type="button" dataOnly="0" labelOnly="1" outline="0" axis="axisRow" fieldPosition="0"/>
    </format>
    <format dxfId="5">
      <pivotArea dataOnly="0" labelOnly="1" fieldPosition="0">
        <references count="1">
          <reference field="1" count="0"/>
        </references>
      </pivotArea>
    </format>
    <format dxfId="4">
      <pivotArea dataOnly="0" labelOnly="1" fieldPosition="0">
        <references count="1">
          <reference field="5" count="0"/>
        </references>
      </pivotArea>
    </format>
    <format dxfId="3">
      <pivotArea field="1" type="button" dataOnly="0" labelOnly="1" outline="0" axis="axisRow" fieldPosition="0"/>
    </format>
    <format dxfId="2">
      <pivotArea field="1" type="button" dataOnly="0" labelOnly="1" outline="0" axis="axisRow" fieldPosition="0"/>
    </format>
    <format dxfId="1">
      <pivotArea dataOnly="0" labelOnly="1" fieldPosition="0">
        <references count="1">
          <reference field="5" count="0"/>
        </references>
      </pivotArea>
    </format>
    <format dxfId="0">
      <pivotArea dataOnly="0" labelOnly="1" fieldPosition="0">
        <references count="1">
          <reference field="5" count="0"/>
        </references>
      </pivotArea>
    </format>
  </format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1">
          <reference field="4294967294" count="1" selected="0">
            <x v="0"/>
          </reference>
        </references>
      </pivotArea>
    </chartFormat>
    <chartFormat chart="18" format="13" series="1">
      <pivotArea type="data" outline="0" fieldPosition="0">
        <references count="2">
          <reference field="4294967294" count="1" selected="0">
            <x v="0"/>
          </reference>
          <reference field="5" count="1" selected="0">
            <x v="0"/>
          </reference>
        </references>
      </pivotArea>
    </chartFormat>
    <chartFormat chart="18" format="14" series="1">
      <pivotArea type="data" outline="0" fieldPosition="0">
        <references count="2">
          <reference field="4294967294" count="1" selected="0">
            <x v="0"/>
          </reference>
          <reference field="5" count="1" selected="0">
            <x v="1"/>
          </reference>
        </references>
      </pivotArea>
    </chartFormat>
    <chartFormat chart="18" format="15" series="1">
      <pivotArea type="data" outline="0" fieldPosition="0">
        <references count="2">
          <reference field="4294967294" count="1" selected="0">
            <x v="0"/>
          </reference>
          <reference field="5" count="1" selected="0">
            <x v="2"/>
          </reference>
        </references>
      </pivotArea>
    </chartFormat>
    <chartFormat chart="20" format="19" series="1">
      <pivotArea type="data" outline="0" fieldPosition="0">
        <references count="2">
          <reference field="4294967294" count="1" selected="0">
            <x v="0"/>
          </reference>
          <reference field="5" count="1" selected="0">
            <x v="0"/>
          </reference>
        </references>
      </pivotArea>
    </chartFormat>
    <chartFormat chart="20" format="20" series="1">
      <pivotArea type="data" outline="0" fieldPosition="0">
        <references count="2">
          <reference field="4294967294" count="1" selected="0">
            <x v="0"/>
          </reference>
          <reference field="5" count="1" selected="0">
            <x v="1"/>
          </reference>
        </references>
      </pivotArea>
    </chartFormat>
    <chartFormat chart="20" format="21" series="1">
      <pivotArea type="data" outline="0" fieldPosition="0">
        <references count="2">
          <reference field="4294967294" count="1" selected="0">
            <x v="0"/>
          </reference>
          <reference field="5" count="1" selected="0">
            <x v="2"/>
          </reference>
        </references>
      </pivotArea>
    </chartFormat>
    <chartFormat chart="20" format="22" series="1">
      <pivotArea type="data" outline="0" fieldPosition="0">
        <references count="1">
          <reference field="4294967294" count="1" selected="0">
            <x v="0"/>
          </reference>
        </references>
      </pivotArea>
    </chartFormat>
    <chartFormat chart="18"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4"/>
    <pivotTable tabId="4" name="PivotTable3"/>
    <pivotTable tabId="3" name="PivotTable1"/>
    <pivotTable tabId="10" name="PivotTable8"/>
    <pivotTable tabId="9" name="PivotTable7"/>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3" name="PivotTable1"/>
    <pivotTable tabId="5" name="PivotTable4"/>
    <pivotTable tabId="4" name="PivotTable3"/>
    <pivotTable tabId="10" name="PivotTable8"/>
    <pivotTable tabId="9" name="PivotTable7"/>
  </pivotTables>
  <data>
    <tabular pivotCacheId="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Dark4" rowHeight="241300"/>
  <slicer name="Category" xr10:uid="{00000000-0014-0000-FFFF-FFFF02000000}" cache="Slicer_Category" caption="Category" columnCount="3"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headerRowDxfId="293" dataDxfId="291" headerRowBorderDxfId="292" tableBorderDxfId="290" totalsRowBorderDxfId="289">
  <autoFilter ref="A1:K9994" xr:uid="{00000000-0009-0000-0100-000001000000}"/>
  <tableColumns count="11">
    <tableColumn id="1" xr3:uid="{00000000-0010-0000-0000-000001000000}" name="Order Date" dataDxfId="288"/>
    <tableColumn id="2" xr3:uid="{00000000-0010-0000-0000-000002000000}" name="year" dataDxfId="287"/>
    <tableColumn id="3" xr3:uid="{00000000-0010-0000-0000-000003000000}" name="Month" dataDxfId="286"/>
    <tableColumn id="4" xr3:uid="{00000000-0010-0000-0000-000004000000}" name="Customer Name" dataDxfId="285"/>
    <tableColumn id="5" xr3:uid="{00000000-0010-0000-0000-000005000000}" name="State" dataDxfId="284"/>
    <tableColumn id="6" xr3:uid="{00000000-0010-0000-0000-000006000000}" name="Category" dataDxfId="283"/>
    <tableColumn id="7" xr3:uid="{00000000-0010-0000-0000-000007000000}" name="Sub-Category" dataDxfId="282"/>
    <tableColumn id="8" xr3:uid="{00000000-0010-0000-0000-000008000000}" name="Product Name" dataDxfId="281"/>
    <tableColumn id="9" xr3:uid="{00000000-0010-0000-0000-000009000000}" name="Sales" dataDxfId="280"/>
    <tableColumn id="10" xr3:uid="{00000000-0010-0000-0000-00000A000000}" name="Quantity" dataDxfId="279"/>
    <tableColumn id="11" xr3:uid="{00000000-0010-0000-0000-00000B000000}" name="Profit" dataDxfId="278"/>
  </tableColumns>
  <tableStyleInfo name="TableStyleDark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FA207B8-DF6C-4F3F-8A20-38B1BDA4225D}" name="Table4" displayName="Table4" ref="A1:E1828" totalsRowShown="0" headerRowDxfId="80" dataDxfId="79">
  <autoFilter ref="A1:E1828" xr:uid="{8FA207B8-DF6C-4F3F-8A20-38B1BDA4225D}"/>
  <tableColumns count="5">
    <tableColumn id="1" xr3:uid="{3054A76C-C60D-4766-B96E-ABDD88F3631A}" name="Timeline" dataDxfId="78"/>
    <tableColumn id="2" xr3:uid="{8388DEF4-8AAA-44F6-A707-25EA5EC6981D}" name="Values" dataDxfId="77"/>
    <tableColumn id="3" xr3:uid="{20B5FE2E-1DF6-4D40-AB89-E84F9D7F23D0}" name="Forecast" dataDxfId="76">
      <calculatedColumnFormula>_xlfn.FORECAST.ETS(A2,$B$2:$B$1460,$A$2:$A$1460,1,1)</calculatedColumnFormula>
    </tableColumn>
    <tableColumn id="4" xr3:uid="{E905220B-D0EC-4A9C-B5A4-DA04FA5E6C17}" name="Lower Confidence Bound" dataDxfId="75">
      <calculatedColumnFormula>C2-_xlfn.FORECAST.ETS.CONFINT(A2,$B$2:$B$1460,$A$2:$A$1460,0.8,1,1)</calculatedColumnFormula>
    </tableColumn>
    <tableColumn id="5" xr3:uid="{682A947F-8C8D-419B-9ED9-D95E7B0C5ABA}" name="Upper Confidence Bound" dataDxfId="74">
      <calculatedColumnFormula>C2+_xlfn.FORECAST.ETS.CONFINT(A2,$B$2:$B$1460,$A$2:$A$1460,0.8,1,1)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22B075-B37E-4E22-BE9B-789DCAF0F33A}" name="Table5" displayName="Table5" ref="F1:G8" totalsRowShown="0" headerRowDxfId="73" dataDxfId="72">
  <autoFilter ref="F1:G8" xr:uid="{E322B075-B37E-4E22-BE9B-789DCAF0F33A}"/>
  <tableColumns count="2">
    <tableColumn id="1" xr3:uid="{22765ECA-4EE2-489A-88C2-256D99D40AB7}" name="Statistic" dataDxfId="71"/>
    <tableColumn id="2" xr3:uid="{FD363CE0-5DB0-47E0-BCF6-5ADD082CFFEF}" name="Value" dataDxfId="7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B1:C2500" totalsRowShown="0" headerRowDxfId="49" dataDxfId="48">
  <autoFilter ref="B1:C2500" xr:uid="{00000000-0009-0000-0100-000002000000}"/>
  <tableColumns count="2">
    <tableColumn id="1" xr3:uid="{00000000-0010-0000-0100-000001000000}" name="year" dataDxfId="47"/>
    <tableColumn id="2" xr3:uid="{00000000-0010-0000-0100-000002000000}" name="Customer Name" dataDxfId="4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DF6B0-1E9B-4221-A2A8-E8A0295931C9}">
  <sheetPr codeName="Sheet1">
    <tabColor rgb="FF663300"/>
  </sheetPr>
  <dimension ref="A1:P9994"/>
  <sheetViews>
    <sheetView workbookViewId="0">
      <selection activeCell="P12" sqref="P12"/>
    </sheetView>
  </sheetViews>
  <sheetFormatPr defaultRowHeight="15" x14ac:dyDescent="0.25"/>
  <cols>
    <col min="7" max="7" width="12.85546875" bestFit="1" customWidth="1"/>
    <col min="8" max="8" width="27.85546875" customWidth="1"/>
    <col min="9" max="9" width="9.28515625" customWidth="1"/>
  </cols>
  <sheetData>
    <row r="1" spans="1:16" x14ac:dyDescent="0.25">
      <c r="A1" t="s">
        <v>0</v>
      </c>
      <c r="B1" t="s">
        <v>1</v>
      </c>
      <c r="C1" t="s">
        <v>2</v>
      </c>
      <c r="D1" t="s">
        <v>3</v>
      </c>
      <c r="E1" t="s">
        <v>4</v>
      </c>
      <c r="F1" t="s">
        <v>5</v>
      </c>
      <c r="G1" t="s">
        <v>6</v>
      </c>
      <c r="H1" t="s">
        <v>7</v>
      </c>
      <c r="I1" t="s">
        <v>8</v>
      </c>
      <c r="J1" t="s">
        <v>9</v>
      </c>
      <c r="K1" t="s">
        <v>10</v>
      </c>
    </row>
    <row r="2" spans="1:16" x14ac:dyDescent="0.25">
      <c r="A2" s="1">
        <v>41641</v>
      </c>
      <c r="B2">
        <v>2014</v>
      </c>
      <c r="C2">
        <v>1</v>
      </c>
      <c r="D2" t="s">
        <v>11</v>
      </c>
      <c r="E2" t="s">
        <v>12</v>
      </c>
      <c r="F2" t="s">
        <v>13</v>
      </c>
      <c r="G2" t="s">
        <v>14</v>
      </c>
      <c r="H2" t="s">
        <v>15</v>
      </c>
      <c r="I2">
        <v>468.9</v>
      </c>
      <c r="J2">
        <v>6</v>
      </c>
      <c r="K2">
        <v>206.32</v>
      </c>
    </row>
    <row r="3" spans="1:16" x14ac:dyDescent="0.25">
      <c r="A3" s="1">
        <v>41642</v>
      </c>
      <c r="B3">
        <v>2014</v>
      </c>
      <c r="C3">
        <v>1</v>
      </c>
      <c r="D3" t="s">
        <v>16</v>
      </c>
      <c r="E3" t="s">
        <v>17</v>
      </c>
      <c r="F3" t="s">
        <v>18</v>
      </c>
      <c r="G3" t="s">
        <v>19</v>
      </c>
      <c r="H3" t="s">
        <v>20</v>
      </c>
      <c r="I3">
        <v>457.57</v>
      </c>
      <c r="J3">
        <v>2</v>
      </c>
      <c r="K3">
        <v>51.48</v>
      </c>
    </row>
    <row r="4" spans="1:16" x14ac:dyDescent="0.25">
      <c r="A4" s="1">
        <v>41642</v>
      </c>
      <c r="B4">
        <v>2014</v>
      </c>
      <c r="C4">
        <v>1</v>
      </c>
      <c r="D4" t="s">
        <v>21</v>
      </c>
      <c r="E4" t="s">
        <v>22</v>
      </c>
      <c r="F4" t="s">
        <v>13</v>
      </c>
      <c r="G4" t="s">
        <v>23</v>
      </c>
      <c r="H4" t="s">
        <v>24</v>
      </c>
      <c r="I4">
        <v>5.94</v>
      </c>
      <c r="J4">
        <v>3</v>
      </c>
      <c r="K4">
        <v>1.6</v>
      </c>
    </row>
    <row r="5" spans="1:16" x14ac:dyDescent="0.25">
      <c r="A5" s="1">
        <v>41642</v>
      </c>
      <c r="B5">
        <v>2014</v>
      </c>
      <c r="C5">
        <v>1</v>
      </c>
      <c r="D5" t="s">
        <v>25</v>
      </c>
      <c r="E5" t="s">
        <v>26</v>
      </c>
      <c r="F5" t="s">
        <v>18</v>
      </c>
      <c r="G5" t="s">
        <v>19</v>
      </c>
      <c r="H5" t="s">
        <v>27</v>
      </c>
      <c r="I5">
        <v>634.12</v>
      </c>
      <c r="J5">
        <v>6</v>
      </c>
      <c r="K5">
        <v>-172.12</v>
      </c>
    </row>
    <row r="6" spans="1:16" x14ac:dyDescent="0.25">
      <c r="A6" s="1">
        <v>41642</v>
      </c>
      <c r="B6">
        <v>2014</v>
      </c>
      <c r="C6">
        <v>1</v>
      </c>
      <c r="D6" t="s">
        <v>25</v>
      </c>
      <c r="E6" t="s">
        <v>26</v>
      </c>
      <c r="F6" t="s">
        <v>28</v>
      </c>
      <c r="G6" t="s">
        <v>29</v>
      </c>
      <c r="H6" t="s">
        <v>30</v>
      </c>
      <c r="I6">
        <v>17.47</v>
      </c>
      <c r="J6">
        <v>3</v>
      </c>
      <c r="K6">
        <v>5.68</v>
      </c>
    </row>
    <row r="7" spans="1:16" x14ac:dyDescent="0.25">
      <c r="A7" s="1">
        <v>41642</v>
      </c>
      <c r="B7">
        <v>2014</v>
      </c>
      <c r="C7">
        <v>1</v>
      </c>
      <c r="D7" t="s">
        <v>31</v>
      </c>
      <c r="E7" t="s">
        <v>32</v>
      </c>
      <c r="F7" t="s">
        <v>28</v>
      </c>
      <c r="G7" t="s">
        <v>33</v>
      </c>
      <c r="H7" t="s">
        <v>34</v>
      </c>
      <c r="I7">
        <v>18.84</v>
      </c>
      <c r="J7">
        <v>5</v>
      </c>
      <c r="K7">
        <v>-3.53</v>
      </c>
    </row>
    <row r="8" spans="1:16" x14ac:dyDescent="0.25">
      <c r="A8" s="1">
        <v>41642</v>
      </c>
      <c r="B8">
        <v>2014</v>
      </c>
      <c r="C8">
        <v>1</v>
      </c>
      <c r="D8" t="s">
        <v>31</v>
      </c>
      <c r="E8" t="s">
        <v>32</v>
      </c>
      <c r="F8" t="s">
        <v>18</v>
      </c>
      <c r="G8" t="s">
        <v>19</v>
      </c>
      <c r="H8" t="s">
        <v>35</v>
      </c>
      <c r="I8">
        <v>362.25</v>
      </c>
      <c r="J8">
        <v>6</v>
      </c>
      <c r="K8">
        <v>0</v>
      </c>
    </row>
    <row r="9" spans="1:16" x14ac:dyDescent="0.25">
      <c r="A9" s="1">
        <v>41642</v>
      </c>
      <c r="B9">
        <v>2014</v>
      </c>
      <c r="C9">
        <v>1</v>
      </c>
      <c r="D9" t="s">
        <v>31</v>
      </c>
      <c r="E9" t="s">
        <v>32</v>
      </c>
      <c r="F9" t="s">
        <v>18</v>
      </c>
      <c r="G9" t="s">
        <v>36</v>
      </c>
      <c r="H9" t="s">
        <v>37</v>
      </c>
      <c r="I9">
        <v>63.55</v>
      </c>
      <c r="J9">
        <v>6</v>
      </c>
      <c r="K9">
        <v>-34.950000000000003</v>
      </c>
    </row>
    <row r="10" spans="1:16" x14ac:dyDescent="0.25">
      <c r="A10" s="1">
        <v>41642</v>
      </c>
      <c r="B10">
        <v>2014</v>
      </c>
      <c r="C10">
        <v>1</v>
      </c>
      <c r="D10" t="s">
        <v>31</v>
      </c>
      <c r="E10" t="s">
        <v>32</v>
      </c>
      <c r="F10" t="s">
        <v>28</v>
      </c>
      <c r="G10" t="s">
        <v>38</v>
      </c>
      <c r="H10" t="s">
        <v>39</v>
      </c>
      <c r="I10">
        <v>129.55000000000001</v>
      </c>
      <c r="J10">
        <v>3</v>
      </c>
      <c r="K10">
        <v>-22.67</v>
      </c>
    </row>
    <row r="11" spans="1:16" x14ac:dyDescent="0.25">
      <c r="A11" s="1">
        <v>41642</v>
      </c>
      <c r="B11">
        <v>2014</v>
      </c>
      <c r="C11">
        <v>1</v>
      </c>
      <c r="D11" t="s">
        <v>40</v>
      </c>
      <c r="E11" t="s">
        <v>32</v>
      </c>
      <c r="F11" t="s">
        <v>28</v>
      </c>
      <c r="G11" t="s">
        <v>38</v>
      </c>
      <c r="H11" t="s">
        <v>41</v>
      </c>
      <c r="I11">
        <v>137.35</v>
      </c>
      <c r="J11">
        <v>3</v>
      </c>
      <c r="K11">
        <v>8.58</v>
      </c>
    </row>
    <row r="12" spans="1:16" x14ac:dyDescent="0.25">
      <c r="A12" s="1">
        <v>41642</v>
      </c>
      <c r="B12">
        <v>2014</v>
      </c>
      <c r="C12">
        <v>1</v>
      </c>
      <c r="D12" t="s">
        <v>40</v>
      </c>
      <c r="E12" t="s">
        <v>32</v>
      </c>
      <c r="F12" t="s">
        <v>18</v>
      </c>
      <c r="G12" t="s">
        <v>42</v>
      </c>
      <c r="H12" t="s">
        <v>43</v>
      </c>
      <c r="I12">
        <v>376.51</v>
      </c>
      <c r="J12">
        <v>3</v>
      </c>
      <c r="K12">
        <v>-43.03</v>
      </c>
      <c r="P12" t="s">
        <v>2746</v>
      </c>
    </row>
    <row r="13" spans="1:16" x14ac:dyDescent="0.25">
      <c r="A13" s="1">
        <v>41643</v>
      </c>
      <c r="B13">
        <v>2014</v>
      </c>
      <c r="C13">
        <v>1</v>
      </c>
      <c r="D13" t="s">
        <v>44</v>
      </c>
      <c r="E13" t="s">
        <v>45</v>
      </c>
      <c r="F13" t="s">
        <v>28</v>
      </c>
      <c r="G13" t="s">
        <v>46</v>
      </c>
      <c r="H13" t="s">
        <v>47</v>
      </c>
      <c r="I13">
        <v>29.6</v>
      </c>
      <c r="J13">
        <v>2</v>
      </c>
      <c r="K13">
        <v>14.8</v>
      </c>
    </row>
    <row r="14" spans="1:16" x14ac:dyDescent="0.25">
      <c r="A14" s="1">
        <v>41643</v>
      </c>
      <c r="B14">
        <v>2014</v>
      </c>
      <c r="C14">
        <v>1</v>
      </c>
      <c r="D14" t="s">
        <v>44</v>
      </c>
      <c r="E14" t="s">
        <v>45</v>
      </c>
      <c r="F14" t="s">
        <v>28</v>
      </c>
      <c r="G14" t="s">
        <v>48</v>
      </c>
      <c r="H14" t="s">
        <v>49</v>
      </c>
      <c r="I14">
        <v>17.09</v>
      </c>
      <c r="J14">
        <v>4</v>
      </c>
      <c r="K14">
        <v>5.55</v>
      </c>
    </row>
    <row r="15" spans="1:16" x14ac:dyDescent="0.25">
      <c r="A15" s="1">
        <v>41643</v>
      </c>
      <c r="B15">
        <v>2014</v>
      </c>
      <c r="C15">
        <v>1</v>
      </c>
      <c r="D15" t="s">
        <v>50</v>
      </c>
      <c r="E15" t="s">
        <v>51</v>
      </c>
      <c r="F15" t="s">
        <v>28</v>
      </c>
      <c r="G15" t="s">
        <v>38</v>
      </c>
      <c r="H15" t="s">
        <v>52</v>
      </c>
      <c r="I15">
        <v>66.959999999999994</v>
      </c>
      <c r="J15">
        <v>4</v>
      </c>
      <c r="K15">
        <v>2.68</v>
      </c>
    </row>
    <row r="16" spans="1:16" x14ac:dyDescent="0.25">
      <c r="A16" s="1">
        <v>41643</v>
      </c>
      <c r="B16">
        <v>2014</v>
      </c>
      <c r="C16">
        <v>1</v>
      </c>
      <c r="D16" t="s">
        <v>50</v>
      </c>
      <c r="E16" t="s">
        <v>51</v>
      </c>
      <c r="F16" t="s">
        <v>28</v>
      </c>
      <c r="G16" t="s">
        <v>48</v>
      </c>
      <c r="H16" t="s">
        <v>53</v>
      </c>
      <c r="I16">
        <v>6.24</v>
      </c>
      <c r="J16">
        <v>2</v>
      </c>
      <c r="K16">
        <v>3.06</v>
      </c>
    </row>
    <row r="17" spans="1:11" x14ac:dyDescent="0.25">
      <c r="A17" s="1">
        <v>41645</v>
      </c>
      <c r="B17">
        <v>2014</v>
      </c>
      <c r="C17">
        <v>1</v>
      </c>
      <c r="D17" t="s">
        <v>54</v>
      </c>
      <c r="E17" t="s">
        <v>55</v>
      </c>
      <c r="F17" t="s">
        <v>18</v>
      </c>
      <c r="G17" t="s">
        <v>19</v>
      </c>
      <c r="H17" t="s">
        <v>20</v>
      </c>
      <c r="I17">
        <v>2001.86</v>
      </c>
      <c r="J17">
        <v>7</v>
      </c>
      <c r="K17">
        <v>580.54</v>
      </c>
    </row>
    <row r="18" spans="1:11" x14ac:dyDescent="0.25">
      <c r="A18" s="1">
        <v>41645</v>
      </c>
      <c r="B18">
        <v>2014</v>
      </c>
      <c r="C18">
        <v>1</v>
      </c>
      <c r="D18" t="s">
        <v>54</v>
      </c>
      <c r="E18" t="s">
        <v>55</v>
      </c>
      <c r="F18" t="s">
        <v>28</v>
      </c>
      <c r="G18" t="s">
        <v>38</v>
      </c>
      <c r="H18" t="s">
        <v>56</v>
      </c>
      <c r="I18">
        <v>166.72</v>
      </c>
      <c r="J18">
        <v>2</v>
      </c>
      <c r="K18">
        <v>41.68</v>
      </c>
    </row>
    <row r="19" spans="1:11" x14ac:dyDescent="0.25">
      <c r="A19" s="1">
        <v>41645</v>
      </c>
      <c r="B19">
        <v>2014</v>
      </c>
      <c r="C19">
        <v>1</v>
      </c>
      <c r="D19" t="s">
        <v>54</v>
      </c>
      <c r="E19" t="s">
        <v>55</v>
      </c>
      <c r="F19" t="s">
        <v>28</v>
      </c>
      <c r="G19" t="s">
        <v>29</v>
      </c>
      <c r="H19" t="s">
        <v>57</v>
      </c>
      <c r="I19">
        <v>47.88</v>
      </c>
      <c r="J19">
        <v>6</v>
      </c>
      <c r="K19">
        <v>23.94</v>
      </c>
    </row>
    <row r="20" spans="1:11" x14ac:dyDescent="0.25">
      <c r="A20" s="1">
        <v>41645</v>
      </c>
      <c r="B20">
        <v>2014</v>
      </c>
      <c r="C20">
        <v>1</v>
      </c>
      <c r="D20" t="s">
        <v>54</v>
      </c>
      <c r="E20" t="s">
        <v>55</v>
      </c>
      <c r="F20" t="s">
        <v>28</v>
      </c>
      <c r="G20" t="s">
        <v>58</v>
      </c>
      <c r="H20" t="s">
        <v>59</v>
      </c>
      <c r="I20">
        <v>1503.25</v>
      </c>
      <c r="J20">
        <v>5</v>
      </c>
      <c r="K20">
        <v>496.07</v>
      </c>
    </row>
    <row r="21" spans="1:11" x14ac:dyDescent="0.25">
      <c r="A21" s="1">
        <v>41645</v>
      </c>
      <c r="B21">
        <v>2014</v>
      </c>
      <c r="C21">
        <v>1</v>
      </c>
      <c r="D21" t="s">
        <v>54</v>
      </c>
      <c r="E21" t="s">
        <v>55</v>
      </c>
      <c r="F21" t="s">
        <v>28</v>
      </c>
      <c r="G21" t="s">
        <v>29</v>
      </c>
      <c r="H21" t="s">
        <v>60</v>
      </c>
      <c r="I21">
        <v>25.92</v>
      </c>
      <c r="J21">
        <v>4</v>
      </c>
      <c r="K21">
        <v>12.44</v>
      </c>
    </row>
    <row r="22" spans="1:11" x14ac:dyDescent="0.25">
      <c r="A22" s="1">
        <v>41645</v>
      </c>
      <c r="B22">
        <v>2014</v>
      </c>
      <c r="C22">
        <v>1</v>
      </c>
      <c r="D22" t="s">
        <v>61</v>
      </c>
      <c r="E22" t="s">
        <v>62</v>
      </c>
      <c r="F22" t="s">
        <v>28</v>
      </c>
      <c r="G22" t="s">
        <v>48</v>
      </c>
      <c r="H22" t="s">
        <v>63</v>
      </c>
      <c r="I22">
        <v>45.48</v>
      </c>
      <c r="J22">
        <v>3</v>
      </c>
      <c r="K22">
        <v>20.92</v>
      </c>
    </row>
    <row r="23" spans="1:11" x14ac:dyDescent="0.25">
      <c r="A23" s="1">
        <v>41645</v>
      </c>
      <c r="B23">
        <v>2014</v>
      </c>
      <c r="C23">
        <v>1</v>
      </c>
      <c r="D23" t="s">
        <v>61</v>
      </c>
      <c r="E23" t="s">
        <v>62</v>
      </c>
      <c r="F23" t="s">
        <v>28</v>
      </c>
      <c r="G23" t="s">
        <v>64</v>
      </c>
      <c r="H23" t="s">
        <v>65</v>
      </c>
      <c r="I23">
        <v>289.2</v>
      </c>
      <c r="J23">
        <v>6</v>
      </c>
      <c r="K23">
        <v>83.87</v>
      </c>
    </row>
    <row r="24" spans="1:11" x14ac:dyDescent="0.25">
      <c r="A24" s="1">
        <v>41645</v>
      </c>
      <c r="B24">
        <v>2014</v>
      </c>
      <c r="C24">
        <v>1</v>
      </c>
      <c r="D24" t="s">
        <v>66</v>
      </c>
      <c r="E24" t="s">
        <v>67</v>
      </c>
      <c r="F24" t="s">
        <v>18</v>
      </c>
      <c r="G24" t="s">
        <v>36</v>
      </c>
      <c r="H24" t="s">
        <v>68</v>
      </c>
      <c r="I24">
        <v>22.2</v>
      </c>
      <c r="J24">
        <v>6</v>
      </c>
      <c r="K24">
        <v>9.1</v>
      </c>
    </row>
    <row r="25" spans="1:11" x14ac:dyDescent="0.25">
      <c r="A25" s="1">
        <v>41645</v>
      </c>
      <c r="B25">
        <v>2014</v>
      </c>
      <c r="C25">
        <v>1</v>
      </c>
      <c r="D25" t="s">
        <v>66</v>
      </c>
      <c r="E25" t="s">
        <v>67</v>
      </c>
      <c r="F25" t="s">
        <v>13</v>
      </c>
      <c r="G25" t="s">
        <v>23</v>
      </c>
      <c r="H25" t="s">
        <v>69</v>
      </c>
      <c r="I25">
        <v>881.93</v>
      </c>
      <c r="J25">
        <v>7</v>
      </c>
      <c r="K25">
        <v>229.3</v>
      </c>
    </row>
    <row r="26" spans="1:11" x14ac:dyDescent="0.25">
      <c r="A26" s="1">
        <v>41645</v>
      </c>
      <c r="B26">
        <v>2014</v>
      </c>
      <c r="C26">
        <v>1</v>
      </c>
      <c r="D26" t="s">
        <v>70</v>
      </c>
      <c r="E26" t="s">
        <v>71</v>
      </c>
      <c r="F26" t="s">
        <v>28</v>
      </c>
      <c r="G26" t="s">
        <v>48</v>
      </c>
      <c r="H26" t="s">
        <v>72</v>
      </c>
      <c r="I26">
        <v>138.56</v>
      </c>
      <c r="J26">
        <v>4</v>
      </c>
      <c r="K26">
        <v>66.510000000000005</v>
      </c>
    </row>
    <row r="27" spans="1:11" x14ac:dyDescent="0.25">
      <c r="A27" s="1">
        <v>41645</v>
      </c>
      <c r="B27">
        <v>2014</v>
      </c>
      <c r="C27">
        <v>1</v>
      </c>
      <c r="D27" t="s">
        <v>70</v>
      </c>
      <c r="E27" t="s">
        <v>71</v>
      </c>
      <c r="F27" t="s">
        <v>28</v>
      </c>
      <c r="G27" t="s">
        <v>58</v>
      </c>
      <c r="H27" t="s">
        <v>73</v>
      </c>
      <c r="I27">
        <v>65.52</v>
      </c>
      <c r="J27">
        <v>5</v>
      </c>
      <c r="K27">
        <v>12.38</v>
      </c>
    </row>
    <row r="28" spans="1:11" x14ac:dyDescent="0.25">
      <c r="A28" s="1">
        <v>41646</v>
      </c>
      <c r="B28">
        <v>2014</v>
      </c>
      <c r="C28">
        <v>1</v>
      </c>
      <c r="D28" t="s">
        <v>74</v>
      </c>
      <c r="E28" t="s">
        <v>17</v>
      </c>
      <c r="F28" t="s">
        <v>28</v>
      </c>
      <c r="G28" t="s">
        <v>48</v>
      </c>
      <c r="H28" t="s">
        <v>75</v>
      </c>
      <c r="I28">
        <v>19.920000000000002</v>
      </c>
      <c r="J28">
        <v>5</v>
      </c>
      <c r="K28">
        <v>6.97</v>
      </c>
    </row>
    <row r="29" spans="1:11" x14ac:dyDescent="0.25">
      <c r="A29" s="1">
        <v>41646</v>
      </c>
      <c r="B29">
        <v>2014</v>
      </c>
      <c r="C29">
        <v>1</v>
      </c>
      <c r="D29" t="s">
        <v>76</v>
      </c>
      <c r="E29" t="s">
        <v>77</v>
      </c>
      <c r="F29" t="s">
        <v>13</v>
      </c>
      <c r="G29" t="s">
        <v>23</v>
      </c>
      <c r="H29" t="s">
        <v>78</v>
      </c>
      <c r="I29">
        <v>575.91999999999996</v>
      </c>
      <c r="J29">
        <v>2</v>
      </c>
      <c r="K29">
        <v>71.989999999999995</v>
      </c>
    </row>
    <row r="30" spans="1:11" x14ac:dyDescent="0.25">
      <c r="A30" s="1">
        <v>41646</v>
      </c>
      <c r="B30">
        <v>2014</v>
      </c>
      <c r="C30">
        <v>1</v>
      </c>
      <c r="D30" t="s">
        <v>76</v>
      </c>
      <c r="E30" t="s">
        <v>77</v>
      </c>
      <c r="F30" t="s">
        <v>28</v>
      </c>
      <c r="G30" t="s">
        <v>48</v>
      </c>
      <c r="H30" t="s">
        <v>79</v>
      </c>
      <c r="I30">
        <v>5.18</v>
      </c>
      <c r="J30">
        <v>6</v>
      </c>
      <c r="K30">
        <v>-3.63</v>
      </c>
    </row>
    <row r="31" spans="1:11" x14ac:dyDescent="0.25">
      <c r="A31" s="1">
        <v>41647</v>
      </c>
      <c r="B31">
        <v>2014</v>
      </c>
      <c r="C31">
        <v>1</v>
      </c>
      <c r="D31" t="s">
        <v>80</v>
      </c>
      <c r="E31" t="s">
        <v>81</v>
      </c>
      <c r="F31" t="s">
        <v>28</v>
      </c>
      <c r="G31" t="s">
        <v>46</v>
      </c>
      <c r="H31" t="s">
        <v>82</v>
      </c>
      <c r="I31">
        <v>17.54</v>
      </c>
      <c r="J31">
        <v>3</v>
      </c>
      <c r="K31">
        <v>5.92</v>
      </c>
    </row>
    <row r="32" spans="1:11" x14ac:dyDescent="0.25">
      <c r="A32" s="1">
        <v>41647</v>
      </c>
      <c r="B32">
        <v>2014</v>
      </c>
      <c r="C32">
        <v>1</v>
      </c>
      <c r="D32" t="s">
        <v>80</v>
      </c>
      <c r="E32" t="s">
        <v>81</v>
      </c>
      <c r="F32" t="s">
        <v>18</v>
      </c>
      <c r="G32" t="s">
        <v>36</v>
      </c>
      <c r="H32" t="s">
        <v>83</v>
      </c>
      <c r="I32">
        <v>44.13</v>
      </c>
      <c r="J32">
        <v>4</v>
      </c>
      <c r="K32">
        <v>12.14</v>
      </c>
    </row>
    <row r="33" spans="1:11" x14ac:dyDescent="0.25">
      <c r="A33" s="1">
        <v>41647</v>
      </c>
      <c r="B33">
        <v>2014</v>
      </c>
      <c r="C33">
        <v>1</v>
      </c>
      <c r="D33" t="s">
        <v>80</v>
      </c>
      <c r="E33" t="s">
        <v>81</v>
      </c>
      <c r="F33" t="s">
        <v>28</v>
      </c>
      <c r="G33" t="s">
        <v>58</v>
      </c>
      <c r="H33" t="s">
        <v>84</v>
      </c>
      <c r="I33">
        <v>62.92</v>
      </c>
      <c r="J33">
        <v>1</v>
      </c>
      <c r="K33">
        <v>10.220000000000001</v>
      </c>
    </row>
    <row r="34" spans="1:11" x14ac:dyDescent="0.25">
      <c r="A34" s="1">
        <v>41647</v>
      </c>
      <c r="B34">
        <v>2014</v>
      </c>
      <c r="C34">
        <v>1</v>
      </c>
      <c r="D34" t="s">
        <v>80</v>
      </c>
      <c r="E34" t="s">
        <v>81</v>
      </c>
      <c r="F34" t="s">
        <v>28</v>
      </c>
      <c r="G34" t="s">
        <v>29</v>
      </c>
      <c r="H34" t="s">
        <v>85</v>
      </c>
      <c r="I34">
        <v>78.3</v>
      </c>
      <c r="J34">
        <v>2</v>
      </c>
      <c r="K34">
        <v>29.36</v>
      </c>
    </row>
    <row r="35" spans="1:11" x14ac:dyDescent="0.25">
      <c r="A35" s="1">
        <v>41647</v>
      </c>
      <c r="B35">
        <v>2014</v>
      </c>
      <c r="C35">
        <v>1</v>
      </c>
      <c r="D35" t="s">
        <v>86</v>
      </c>
      <c r="E35" t="s">
        <v>45</v>
      </c>
      <c r="F35" t="s">
        <v>28</v>
      </c>
      <c r="G35" t="s">
        <v>48</v>
      </c>
      <c r="H35" t="s">
        <v>87</v>
      </c>
      <c r="I35">
        <v>19.75</v>
      </c>
      <c r="J35">
        <v>3</v>
      </c>
      <c r="K35">
        <v>6.91</v>
      </c>
    </row>
    <row r="36" spans="1:11" x14ac:dyDescent="0.25">
      <c r="A36" s="1">
        <v>41647</v>
      </c>
      <c r="B36">
        <v>2014</v>
      </c>
      <c r="C36">
        <v>1</v>
      </c>
      <c r="D36" t="s">
        <v>88</v>
      </c>
      <c r="E36" t="s">
        <v>89</v>
      </c>
      <c r="F36" t="s">
        <v>28</v>
      </c>
      <c r="G36" t="s">
        <v>33</v>
      </c>
      <c r="H36" t="s">
        <v>90</v>
      </c>
      <c r="I36">
        <v>5.68</v>
      </c>
      <c r="J36">
        <v>2</v>
      </c>
      <c r="K36">
        <v>1.92</v>
      </c>
    </row>
    <row r="37" spans="1:11" x14ac:dyDescent="0.25">
      <c r="A37" s="1">
        <v>41648</v>
      </c>
      <c r="B37">
        <v>2014</v>
      </c>
      <c r="C37">
        <v>1</v>
      </c>
      <c r="D37" t="s">
        <v>91</v>
      </c>
      <c r="E37" t="s">
        <v>45</v>
      </c>
      <c r="F37" t="s">
        <v>28</v>
      </c>
      <c r="G37" t="s">
        <v>64</v>
      </c>
      <c r="H37" t="s">
        <v>92</v>
      </c>
      <c r="I37">
        <v>53.94</v>
      </c>
      <c r="J37">
        <v>3</v>
      </c>
      <c r="K37">
        <v>15.64</v>
      </c>
    </row>
    <row r="38" spans="1:11" x14ac:dyDescent="0.25">
      <c r="A38" s="1">
        <v>41648</v>
      </c>
      <c r="B38">
        <v>2014</v>
      </c>
      <c r="C38">
        <v>1</v>
      </c>
      <c r="D38" t="s">
        <v>93</v>
      </c>
      <c r="E38" t="s">
        <v>32</v>
      </c>
      <c r="F38" t="s">
        <v>28</v>
      </c>
      <c r="G38" t="s">
        <v>48</v>
      </c>
      <c r="H38" t="s">
        <v>94</v>
      </c>
      <c r="I38">
        <v>3.65</v>
      </c>
      <c r="J38">
        <v>3</v>
      </c>
      <c r="K38">
        <v>-6.02</v>
      </c>
    </row>
    <row r="39" spans="1:11" x14ac:dyDescent="0.25">
      <c r="A39" s="1">
        <v>41648</v>
      </c>
      <c r="B39">
        <v>2014</v>
      </c>
      <c r="C39">
        <v>1</v>
      </c>
      <c r="D39" t="s">
        <v>93</v>
      </c>
      <c r="E39" t="s">
        <v>32</v>
      </c>
      <c r="F39" t="s">
        <v>28</v>
      </c>
      <c r="G39" t="s">
        <v>29</v>
      </c>
      <c r="H39" t="s">
        <v>95</v>
      </c>
      <c r="I39">
        <v>31.1</v>
      </c>
      <c r="J39">
        <v>6</v>
      </c>
      <c r="K39">
        <v>10.89</v>
      </c>
    </row>
    <row r="40" spans="1:11" x14ac:dyDescent="0.25">
      <c r="A40" s="1">
        <v>41648</v>
      </c>
      <c r="B40">
        <v>2014</v>
      </c>
      <c r="C40">
        <v>1</v>
      </c>
      <c r="D40" t="s">
        <v>96</v>
      </c>
      <c r="E40" t="s">
        <v>22</v>
      </c>
      <c r="F40" t="s">
        <v>28</v>
      </c>
      <c r="G40" t="s">
        <v>48</v>
      </c>
      <c r="H40" t="s">
        <v>97</v>
      </c>
      <c r="I40">
        <v>23.74</v>
      </c>
      <c r="J40">
        <v>2</v>
      </c>
      <c r="K40">
        <v>8.31</v>
      </c>
    </row>
    <row r="41" spans="1:11" x14ac:dyDescent="0.25">
      <c r="A41" s="1">
        <v>41648</v>
      </c>
      <c r="B41">
        <v>2014</v>
      </c>
      <c r="C41">
        <v>1</v>
      </c>
      <c r="D41" t="s">
        <v>96</v>
      </c>
      <c r="E41" t="s">
        <v>22</v>
      </c>
      <c r="F41" t="s">
        <v>13</v>
      </c>
      <c r="G41" t="s">
        <v>14</v>
      </c>
      <c r="H41" t="s">
        <v>98</v>
      </c>
      <c r="I41">
        <v>357</v>
      </c>
      <c r="J41">
        <v>3</v>
      </c>
      <c r="K41">
        <v>57.12</v>
      </c>
    </row>
    <row r="42" spans="1:11" x14ac:dyDescent="0.25">
      <c r="A42" s="1">
        <v>41649</v>
      </c>
      <c r="B42">
        <v>2014</v>
      </c>
      <c r="C42">
        <v>1</v>
      </c>
      <c r="D42" t="s">
        <v>99</v>
      </c>
      <c r="E42" t="s">
        <v>100</v>
      </c>
      <c r="F42" t="s">
        <v>28</v>
      </c>
      <c r="G42" t="s">
        <v>33</v>
      </c>
      <c r="H42" t="s">
        <v>101</v>
      </c>
      <c r="I42">
        <v>4.71</v>
      </c>
      <c r="J42">
        <v>1</v>
      </c>
      <c r="K42">
        <v>0</v>
      </c>
    </row>
    <row r="43" spans="1:11" x14ac:dyDescent="0.25">
      <c r="A43" s="1">
        <v>41650</v>
      </c>
      <c r="B43">
        <v>2014</v>
      </c>
      <c r="C43">
        <v>1</v>
      </c>
      <c r="D43" t="s">
        <v>102</v>
      </c>
      <c r="E43" t="s">
        <v>103</v>
      </c>
      <c r="F43" t="s">
        <v>28</v>
      </c>
      <c r="G43" t="s">
        <v>64</v>
      </c>
      <c r="H43" t="s">
        <v>104</v>
      </c>
      <c r="I43">
        <v>43.18</v>
      </c>
      <c r="J43">
        <v>3</v>
      </c>
      <c r="K43">
        <v>4.32</v>
      </c>
    </row>
    <row r="44" spans="1:11" x14ac:dyDescent="0.25">
      <c r="A44" s="1">
        <v>41650</v>
      </c>
      <c r="B44">
        <v>2014</v>
      </c>
      <c r="C44">
        <v>1</v>
      </c>
      <c r="D44" t="s">
        <v>102</v>
      </c>
      <c r="E44" t="s">
        <v>103</v>
      </c>
      <c r="F44" t="s">
        <v>13</v>
      </c>
      <c r="G44" t="s">
        <v>23</v>
      </c>
      <c r="H44" t="s">
        <v>105</v>
      </c>
      <c r="I44">
        <v>1983.97</v>
      </c>
      <c r="J44">
        <v>4</v>
      </c>
      <c r="K44">
        <v>248</v>
      </c>
    </row>
    <row r="45" spans="1:11" x14ac:dyDescent="0.25">
      <c r="A45" s="1">
        <v>41650</v>
      </c>
      <c r="B45">
        <v>2014</v>
      </c>
      <c r="C45">
        <v>1</v>
      </c>
      <c r="D45" t="s">
        <v>106</v>
      </c>
      <c r="E45" t="s">
        <v>107</v>
      </c>
      <c r="F45" t="s">
        <v>28</v>
      </c>
      <c r="G45" t="s">
        <v>38</v>
      </c>
      <c r="H45" t="s">
        <v>108</v>
      </c>
      <c r="I45">
        <v>443.92</v>
      </c>
      <c r="J45">
        <v>5</v>
      </c>
      <c r="K45">
        <v>-94.33</v>
      </c>
    </row>
    <row r="46" spans="1:11" x14ac:dyDescent="0.25">
      <c r="A46" s="1">
        <v>41650</v>
      </c>
      <c r="B46">
        <v>2014</v>
      </c>
      <c r="C46">
        <v>1</v>
      </c>
      <c r="D46" t="s">
        <v>106</v>
      </c>
      <c r="E46" t="s">
        <v>107</v>
      </c>
      <c r="F46" t="s">
        <v>13</v>
      </c>
      <c r="G46" t="s">
        <v>23</v>
      </c>
      <c r="H46" t="s">
        <v>109</v>
      </c>
      <c r="I46">
        <v>155.97999999999999</v>
      </c>
      <c r="J46">
        <v>3</v>
      </c>
      <c r="K46">
        <v>54.59</v>
      </c>
    </row>
    <row r="47" spans="1:11" x14ac:dyDescent="0.25">
      <c r="A47" s="1">
        <v>41650</v>
      </c>
      <c r="B47">
        <v>2014</v>
      </c>
      <c r="C47">
        <v>1</v>
      </c>
      <c r="D47" t="s">
        <v>110</v>
      </c>
      <c r="E47" t="s">
        <v>81</v>
      </c>
      <c r="F47" t="s">
        <v>28</v>
      </c>
      <c r="G47" t="s">
        <v>33</v>
      </c>
      <c r="H47" t="s">
        <v>111</v>
      </c>
      <c r="I47">
        <v>7.52</v>
      </c>
      <c r="J47">
        <v>5</v>
      </c>
      <c r="K47">
        <v>1.41</v>
      </c>
    </row>
    <row r="48" spans="1:11" x14ac:dyDescent="0.25">
      <c r="A48" s="1">
        <v>41650</v>
      </c>
      <c r="B48">
        <v>2014</v>
      </c>
      <c r="C48">
        <v>1</v>
      </c>
      <c r="D48" t="s">
        <v>110</v>
      </c>
      <c r="E48" t="s">
        <v>81</v>
      </c>
      <c r="F48" t="s">
        <v>28</v>
      </c>
      <c r="G48" t="s">
        <v>64</v>
      </c>
      <c r="H48" t="s">
        <v>112</v>
      </c>
      <c r="I48">
        <v>10.27</v>
      </c>
      <c r="J48">
        <v>3</v>
      </c>
      <c r="K48">
        <v>0.9</v>
      </c>
    </row>
    <row r="49" spans="1:11" x14ac:dyDescent="0.25">
      <c r="A49" s="1">
        <v>41650</v>
      </c>
      <c r="B49">
        <v>2014</v>
      </c>
      <c r="C49">
        <v>1</v>
      </c>
      <c r="D49" t="s">
        <v>110</v>
      </c>
      <c r="E49" t="s">
        <v>81</v>
      </c>
      <c r="F49" t="s">
        <v>28</v>
      </c>
      <c r="G49" t="s">
        <v>46</v>
      </c>
      <c r="H49" t="s">
        <v>113</v>
      </c>
      <c r="I49">
        <v>47.81</v>
      </c>
      <c r="J49">
        <v>12</v>
      </c>
      <c r="K49">
        <v>15.54</v>
      </c>
    </row>
    <row r="50" spans="1:11" x14ac:dyDescent="0.25">
      <c r="A50" s="1">
        <v>41650</v>
      </c>
      <c r="B50">
        <v>2014</v>
      </c>
      <c r="C50">
        <v>1</v>
      </c>
      <c r="D50" t="s">
        <v>110</v>
      </c>
      <c r="E50" t="s">
        <v>81</v>
      </c>
      <c r="F50" t="s">
        <v>13</v>
      </c>
      <c r="G50" t="s">
        <v>23</v>
      </c>
      <c r="H50" t="s">
        <v>114</v>
      </c>
      <c r="I50">
        <v>978.84</v>
      </c>
      <c r="J50">
        <v>9</v>
      </c>
      <c r="K50">
        <v>110.12</v>
      </c>
    </row>
    <row r="51" spans="1:11" x14ac:dyDescent="0.25">
      <c r="A51" s="1">
        <v>41650</v>
      </c>
      <c r="B51">
        <v>2014</v>
      </c>
      <c r="C51">
        <v>1</v>
      </c>
      <c r="D51" t="s">
        <v>115</v>
      </c>
      <c r="E51" t="s">
        <v>26</v>
      </c>
      <c r="F51" t="s">
        <v>28</v>
      </c>
      <c r="G51" t="s">
        <v>29</v>
      </c>
      <c r="H51" t="s">
        <v>116</v>
      </c>
      <c r="I51">
        <v>15.7</v>
      </c>
      <c r="J51">
        <v>3</v>
      </c>
      <c r="K51">
        <v>5.0999999999999996</v>
      </c>
    </row>
    <row r="52" spans="1:11" x14ac:dyDescent="0.25">
      <c r="A52" s="1">
        <v>41650</v>
      </c>
      <c r="B52">
        <v>2014</v>
      </c>
      <c r="C52">
        <v>1</v>
      </c>
      <c r="D52" t="s">
        <v>117</v>
      </c>
      <c r="E52" t="s">
        <v>118</v>
      </c>
      <c r="F52" t="s">
        <v>28</v>
      </c>
      <c r="G52" t="s">
        <v>38</v>
      </c>
      <c r="H52" t="s">
        <v>119</v>
      </c>
      <c r="I52">
        <v>69.52</v>
      </c>
      <c r="J52">
        <v>2</v>
      </c>
      <c r="K52">
        <v>19.47</v>
      </c>
    </row>
    <row r="53" spans="1:11" x14ac:dyDescent="0.25">
      <c r="A53" s="1">
        <v>41650</v>
      </c>
      <c r="B53">
        <v>2014</v>
      </c>
      <c r="C53">
        <v>1</v>
      </c>
      <c r="D53" t="s">
        <v>117</v>
      </c>
      <c r="E53" t="s">
        <v>118</v>
      </c>
      <c r="F53" t="s">
        <v>28</v>
      </c>
      <c r="G53" t="s">
        <v>64</v>
      </c>
      <c r="H53" t="s">
        <v>120</v>
      </c>
      <c r="I53">
        <v>5.64</v>
      </c>
      <c r="J53">
        <v>3</v>
      </c>
      <c r="K53">
        <v>1.64</v>
      </c>
    </row>
    <row r="54" spans="1:11" x14ac:dyDescent="0.25">
      <c r="A54" s="1">
        <v>41650</v>
      </c>
      <c r="B54">
        <v>2014</v>
      </c>
      <c r="C54">
        <v>1</v>
      </c>
      <c r="D54" t="s">
        <v>121</v>
      </c>
      <c r="E54" t="s">
        <v>45</v>
      </c>
      <c r="F54" t="s">
        <v>28</v>
      </c>
      <c r="G54" t="s">
        <v>46</v>
      </c>
      <c r="H54" t="s">
        <v>122</v>
      </c>
      <c r="I54">
        <v>44.4</v>
      </c>
      <c r="J54">
        <v>3</v>
      </c>
      <c r="K54">
        <v>22.2</v>
      </c>
    </row>
    <row r="55" spans="1:11" x14ac:dyDescent="0.25">
      <c r="A55" s="1">
        <v>41650</v>
      </c>
      <c r="B55">
        <v>2014</v>
      </c>
      <c r="C55">
        <v>1</v>
      </c>
      <c r="D55" t="s">
        <v>121</v>
      </c>
      <c r="E55" t="s">
        <v>45</v>
      </c>
      <c r="F55" t="s">
        <v>28</v>
      </c>
      <c r="G55" t="s">
        <v>29</v>
      </c>
      <c r="H55" t="s">
        <v>123</v>
      </c>
      <c r="I55">
        <v>21.4</v>
      </c>
      <c r="J55">
        <v>5</v>
      </c>
      <c r="K55">
        <v>9.6300000000000008</v>
      </c>
    </row>
    <row r="56" spans="1:11" x14ac:dyDescent="0.25">
      <c r="A56" s="1">
        <v>41650</v>
      </c>
      <c r="B56">
        <v>2014</v>
      </c>
      <c r="C56">
        <v>1</v>
      </c>
      <c r="D56" t="s">
        <v>124</v>
      </c>
      <c r="E56" t="s">
        <v>22</v>
      </c>
      <c r="F56" t="s">
        <v>28</v>
      </c>
      <c r="G56" t="s">
        <v>58</v>
      </c>
      <c r="H56" t="s">
        <v>125</v>
      </c>
      <c r="I56">
        <v>533.94000000000005</v>
      </c>
      <c r="J56">
        <v>3</v>
      </c>
      <c r="K56">
        <v>154.84</v>
      </c>
    </row>
    <row r="57" spans="1:11" x14ac:dyDescent="0.25">
      <c r="A57" s="1">
        <v>41650</v>
      </c>
      <c r="B57">
        <v>2014</v>
      </c>
      <c r="C57">
        <v>1</v>
      </c>
      <c r="D57" t="s">
        <v>124</v>
      </c>
      <c r="E57" t="s">
        <v>22</v>
      </c>
      <c r="F57" t="s">
        <v>28</v>
      </c>
      <c r="G57" t="s">
        <v>29</v>
      </c>
      <c r="H57" t="s">
        <v>126</v>
      </c>
      <c r="I57">
        <v>167.94</v>
      </c>
      <c r="J57">
        <v>3</v>
      </c>
      <c r="K57">
        <v>82.29</v>
      </c>
    </row>
    <row r="58" spans="1:11" x14ac:dyDescent="0.25">
      <c r="A58" s="1">
        <v>41650</v>
      </c>
      <c r="B58">
        <v>2014</v>
      </c>
      <c r="C58">
        <v>1</v>
      </c>
      <c r="D58" t="s">
        <v>124</v>
      </c>
      <c r="E58" t="s">
        <v>22</v>
      </c>
      <c r="F58" t="s">
        <v>18</v>
      </c>
      <c r="G58" t="s">
        <v>36</v>
      </c>
      <c r="H58" t="s">
        <v>127</v>
      </c>
      <c r="I58">
        <v>31.68</v>
      </c>
      <c r="J58">
        <v>6</v>
      </c>
      <c r="K58">
        <v>9.82</v>
      </c>
    </row>
    <row r="59" spans="1:11" x14ac:dyDescent="0.25">
      <c r="A59" s="1">
        <v>41650</v>
      </c>
      <c r="B59">
        <v>2014</v>
      </c>
      <c r="C59">
        <v>1</v>
      </c>
      <c r="D59" t="s">
        <v>128</v>
      </c>
      <c r="E59" t="s">
        <v>62</v>
      </c>
      <c r="F59" t="s">
        <v>28</v>
      </c>
      <c r="G59" t="s">
        <v>58</v>
      </c>
      <c r="H59" t="s">
        <v>129</v>
      </c>
      <c r="I59">
        <v>76.12</v>
      </c>
      <c r="J59">
        <v>2</v>
      </c>
      <c r="K59">
        <v>22.07</v>
      </c>
    </row>
    <row r="60" spans="1:11" x14ac:dyDescent="0.25">
      <c r="A60" s="1">
        <v>41650</v>
      </c>
      <c r="B60">
        <v>2014</v>
      </c>
      <c r="C60">
        <v>1</v>
      </c>
      <c r="D60" t="s">
        <v>130</v>
      </c>
      <c r="E60" t="s">
        <v>131</v>
      </c>
      <c r="F60" t="s">
        <v>18</v>
      </c>
      <c r="G60" t="s">
        <v>36</v>
      </c>
      <c r="H60" t="s">
        <v>132</v>
      </c>
      <c r="I60">
        <v>68.7</v>
      </c>
      <c r="J60">
        <v>2</v>
      </c>
      <c r="K60">
        <v>16.32</v>
      </c>
    </row>
    <row r="61" spans="1:11" x14ac:dyDescent="0.25">
      <c r="A61" s="1">
        <v>41650</v>
      </c>
      <c r="B61">
        <v>2014</v>
      </c>
      <c r="C61">
        <v>1</v>
      </c>
      <c r="D61" t="s">
        <v>130</v>
      </c>
      <c r="E61" t="s">
        <v>131</v>
      </c>
      <c r="F61" t="s">
        <v>28</v>
      </c>
      <c r="G61" t="s">
        <v>48</v>
      </c>
      <c r="H61" t="s">
        <v>133</v>
      </c>
      <c r="I61">
        <v>3.13</v>
      </c>
      <c r="J61">
        <v>2</v>
      </c>
      <c r="K61">
        <v>-2.61</v>
      </c>
    </row>
    <row r="62" spans="1:11" x14ac:dyDescent="0.25">
      <c r="A62" s="1">
        <v>41650</v>
      </c>
      <c r="B62">
        <v>2014</v>
      </c>
      <c r="C62">
        <v>1</v>
      </c>
      <c r="D62" t="s">
        <v>130</v>
      </c>
      <c r="E62" t="s">
        <v>131</v>
      </c>
      <c r="F62" t="s">
        <v>28</v>
      </c>
      <c r="G62" t="s">
        <v>48</v>
      </c>
      <c r="H62" t="s">
        <v>134</v>
      </c>
      <c r="I62">
        <v>22.43</v>
      </c>
      <c r="J62">
        <v>3</v>
      </c>
      <c r="K62">
        <v>-17.940000000000001</v>
      </c>
    </row>
    <row r="63" spans="1:11" x14ac:dyDescent="0.25">
      <c r="A63" s="1">
        <v>41651</v>
      </c>
      <c r="B63">
        <v>2014</v>
      </c>
      <c r="C63">
        <v>1</v>
      </c>
      <c r="D63" t="s">
        <v>135</v>
      </c>
      <c r="E63" t="s">
        <v>12</v>
      </c>
      <c r="F63" t="s">
        <v>18</v>
      </c>
      <c r="G63" t="s">
        <v>19</v>
      </c>
      <c r="H63" t="s">
        <v>136</v>
      </c>
      <c r="I63">
        <v>2807.84</v>
      </c>
      <c r="J63">
        <v>8</v>
      </c>
      <c r="K63">
        <v>673.88</v>
      </c>
    </row>
    <row r="64" spans="1:11" x14ac:dyDescent="0.25">
      <c r="A64" s="1">
        <v>41651</v>
      </c>
      <c r="B64">
        <v>2014</v>
      </c>
      <c r="C64">
        <v>1</v>
      </c>
      <c r="D64" t="s">
        <v>135</v>
      </c>
      <c r="E64" t="s">
        <v>12</v>
      </c>
      <c r="F64" t="s">
        <v>28</v>
      </c>
      <c r="G64" t="s">
        <v>64</v>
      </c>
      <c r="H64" t="s">
        <v>137</v>
      </c>
      <c r="I64">
        <v>46.64</v>
      </c>
      <c r="J64">
        <v>4</v>
      </c>
      <c r="K64">
        <v>12.59</v>
      </c>
    </row>
    <row r="65" spans="1:11" x14ac:dyDescent="0.25">
      <c r="A65" s="1">
        <v>41651</v>
      </c>
      <c r="B65">
        <v>2014</v>
      </c>
      <c r="C65">
        <v>1</v>
      </c>
      <c r="D65" t="s">
        <v>138</v>
      </c>
      <c r="E65" t="s">
        <v>45</v>
      </c>
      <c r="F65" t="s">
        <v>18</v>
      </c>
      <c r="G65" t="s">
        <v>36</v>
      </c>
      <c r="H65" t="s">
        <v>139</v>
      </c>
      <c r="I65">
        <v>58.2</v>
      </c>
      <c r="J65">
        <v>3</v>
      </c>
      <c r="K65">
        <v>28.52</v>
      </c>
    </row>
    <row r="66" spans="1:11" x14ac:dyDescent="0.25">
      <c r="A66" s="1">
        <v>41651</v>
      </c>
      <c r="B66">
        <v>2014</v>
      </c>
      <c r="C66">
        <v>1</v>
      </c>
      <c r="D66" t="s">
        <v>140</v>
      </c>
      <c r="E66" t="s">
        <v>81</v>
      </c>
      <c r="F66" t="s">
        <v>13</v>
      </c>
      <c r="G66" t="s">
        <v>23</v>
      </c>
      <c r="H66" t="s">
        <v>141</v>
      </c>
      <c r="I66">
        <v>95.97</v>
      </c>
      <c r="J66">
        <v>4</v>
      </c>
      <c r="K66">
        <v>9.6</v>
      </c>
    </row>
    <row r="67" spans="1:11" x14ac:dyDescent="0.25">
      <c r="A67" s="1">
        <v>41651</v>
      </c>
      <c r="B67">
        <v>2014</v>
      </c>
      <c r="C67">
        <v>1</v>
      </c>
      <c r="D67" t="s">
        <v>142</v>
      </c>
      <c r="E67" t="s">
        <v>131</v>
      </c>
      <c r="F67" t="s">
        <v>13</v>
      </c>
      <c r="G67" t="s">
        <v>143</v>
      </c>
      <c r="H67" t="s">
        <v>144</v>
      </c>
      <c r="I67">
        <v>659.99</v>
      </c>
      <c r="J67">
        <v>2</v>
      </c>
      <c r="K67">
        <v>110</v>
      </c>
    </row>
    <row r="68" spans="1:11" x14ac:dyDescent="0.25">
      <c r="A68" s="1">
        <v>41651</v>
      </c>
      <c r="B68">
        <v>2014</v>
      </c>
      <c r="C68">
        <v>1</v>
      </c>
      <c r="D68" t="s">
        <v>142</v>
      </c>
      <c r="E68" t="s">
        <v>131</v>
      </c>
      <c r="F68" t="s">
        <v>18</v>
      </c>
      <c r="G68" t="s">
        <v>36</v>
      </c>
      <c r="H68" t="s">
        <v>145</v>
      </c>
      <c r="I68">
        <v>8.1300000000000008</v>
      </c>
      <c r="J68">
        <v>2</v>
      </c>
      <c r="K68">
        <v>1.42</v>
      </c>
    </row>
    <row r="69" spans="1:11" x14ac:dyDescent="0.25">
      <c r="A69" s="1">
        <v>41651</v>
      </c>
      <c r="B69">
        <v>2014</v>
      </c>
      <c r="C69">
        <v>1</v>
      </c>
      <c r="D69" t="s">
        <v>142</v>
      </c>
      <c r="E69" t="s">
        <v>131</v>
      </c>
      <c r="F69" t="s">
        <v>28</v>
      </c>
      <c r="G69" t="s">
        <v>29</v>
      </c>
      <c r="H69" t="s">
        <v>146</v>
      </c>
      <c r="I69">
        <v>36.29</v>
      </c>
      <c r="J69">
        <v>7</v>
      </c>
      <c r="K69">
        <v>12.7</v>
      </c>
    </row>
    <row r="70" spans="1:11" x14ac:dyDescent="0.25">
      <c r="A70" s="1">
        <v>41651</v>
      </c>
      <c r="B70">
        <v>2014</v>
      </c>
      <c r="C70">
        <v>1</v>
      </c>
      <c r="D70" t="s">
        <v>142</v>
      </c>
      <c r="E70" t="s">
        <v>131</v>
      </c>
      <c r="F70" t="s">
        <v>18</v>
      </c>
      <c r="G70" t="s">
        <v>19</v>
      </c>
      <c r="H70" t="s">
        <v>147</v>
      </c>
      <c r="I70">
        <v>909.72</v>
      </c>
      <c r="J70">
        <v>6</v>
      </c>
      <c r="K70">
        <v>-51.98</v>
      </c>
    </row>
    <row r="71" spans="1:11" x14ac:dyDescent="0.25">
      <c r="A71" s="1">
        <v>41651</v>
      </c>
      <c r="B71">
        <v>2014</v>
      </c>
      <c r="C71">
        <v>1</v>
      </c>
      <c r="D71" t="s">
        <v>148</v>
      </c>
      <c r="E71" t="s">
        <v>32</v>
      </c>
      <c r="F71" t="s">
        <v>18</v>
      </c>
      <c r="G71" t="s">
        <v>19</v>
      </c>
      <c r="H71" t="s">
        <v>149</v>
      </c>
      <c r="I71">
        <v>674.06</v>
      </c>
      <c r="J71">
        <v>3</v>
      </c>
      <c r="K71">
        <v>-19.260000000000002</v>
      </c>
    </row>
    <row r="72" spans="1:11" x14ac:dyDescent="0.25">
      <c r="A72" s="1">
        <v>41651</v>
      </c>
      <c r="B72">
        <v>2014</v>
      </c>
      <c r="C72">
        <v>1</v>
      </c>
      <c r="D72" t="s">
        <v>150</v>
      </c>
      <c r="E72" t="s">
        <v>51</v>
      </c>
      <c r="F72" t="s">
        <v>13</v>
      </c>
      <c r="G72" t="s">
        <v>23</v>
      </c>
      <c r="H72" t="s">
        <v>114</v>
      </c>
      <c r="I72">
        <v>271.89999999999998</v>
      </c>
      <c r="J72">
        <v>2</v>
      </c>
      <c r="K72">
        <v>78.849999999999994</v>
      </c>
    </row>
    <row r="73" spans="1:11" x14ac:dyDescent="0.25">
      <c r="A73" s="1">
        <v>41651</v>
      </c>
      <c r="B73">
        <v>2014</v>
      </c>
      <c r="C73">
        <v>1</v>
      </c>
      <c r="D73" t="s">
        <v>150</v>
      </c>
      <c r="E73" t="s">
        <v>51</v>
      </c>
      <c r="F73" t="s">
        <v>18</v>
      </c>
      <c r="G73" t="s">
        <v>36</v>
      </c>
      <c r="H73" t="s">
        <v>151</v>
      </c>
      <c r="I73">
        <v>45.84</v>
      </c>
      <c r="J73">
        <v>3</v>
      </c>
      <c r="K73">
        <v>15.59</v>
      </c>
    </row>
    <row r="74" spans="1:11" x14ac:dyDescent="0.25">
      <c r="A74" s="1">
        <v>41651</v>
      </c>
      <c r="B74">
        <v>2014</v>
      </c>
      <c r="C74">
        <v>1</v>
      </c>
      <c r="D74" t="s">
        <v>150</v>
      </c>
      <c r="E74" t="s">
        <v>51</v>
      </c>
      <c r="F74" t="s">
        <v>18</v>
      </c>
      <c r="G74" t="s">
        <v>36</v>
      </c>
      <c r="H74" t="s">
        <v>152</v>
      </c>
      <c r="I74">
        <v>9.82</v>
      </c>
      <c r="J74">
        <v>2</v>
      </c>
      <c r="K74">
        <v>3.24</v>
      </c>
    </row>
    <row r="75" spans="1:11" x14ac:dyDescent="0.25">
      <c r="A75" s="1">
        <v>41652</v>
      </c>
      <c r="B75">
        <v>2014</v>
      </c>
      <c r="C75">
        <v>1</v>
      </c>
      <c r="D75" t="s">
        <v>153</v>
      </c>
      <c r="E75" t="s">
        <v>154</v>
      </c>
      <c r="F75" t="s">
        <v>28</v>
      </c>
      <c r="G75" t="s">
        <v>155</v>
      </c>
      <c r="H75" t="s">
        <v>156</v>
      </c>
      <c r="I75">
        <v>11.36</v>
      </c>
      <c r="J75">
        <v>2</v>
      </c>
      <c r="K75">
        <v>5.34</v>
      </c>
    </row>
    <row r="76" spans="1:11" x14ac:dyDescent="0.25">
      <c r="A76" s="1">
        <v>41652</v>
      </c>
      <c r="B76">
        <v>2014</v>
      </c>
      <c r="C76">
        <v>1</v>
      </c>
      <c r="D76" t="s">
        <v>153</v>
      </c>
      <c r="E76" t="s">
        <v>154</v>
      </c>
      <c r="F76" t="s">
        <v>28</v>
      </c>
      <c r="G76" t="s">
        <v>155</v>
      </c>
      <c r="H76" t="s">
        <v>157</v>
      </c>
      <c r="I76">
        <v>50.94</v>
      </c>
      <c r="J76">
        <v>3</v>
      </c>
      <c r="K76">
        <v>25.47</v>
      </c>
    </row>
    <row r="77" spans="1:11" x14ac:dyDescent="0.25">
      <c r="A77" s="1">
        <v>41652</v>
      </c>
      <c r="B77">
        <v>2014</v>
      </c>
      <c r="C77">
        <v>1</v>
      </c>
      <c r="D77" t="s">
        <v>153</v>
      </c>
      <c r="E77" t="s">
        <v>154</v>
      </c>
      <c r="F77" t="s">
        <v>13</v>
      </c>
      <c r="G77" t="s">
        <v>14</v>
      </c>
      <c r="H77" t="s">
        <v>158</v>
      </c>
      <c r="I77">
        <v>646.74</v>
      </c>
      <c r="J77">
        <v>6</v>
      </c>
      <c r="K77">
        <v>258.7</v>
      </c>
    </row>
    <row r="78" spans="1:11" x14ac:dyDescent="0.25">
      <c r="A78" s="1">
        <v>41652</v>
      </c>
      <c r="B78">
        <v>2014</v>
      </c>
      <c r="C78">
        <v>1</v>
      </c>
      <c r="D78" t="s">
        <v>153</v>
      </c>
      <c r="E78" t="s">
        <v>154</v>
      </c>
      <c r="F78" t="s">
        <v>28</v>
      </c>
      <c r="G78" t="s">
        <v>48</v>
      </c>
      <c r="H78" t="s">
        <v>159</v>
      </c>
      <c r="I78">
        <v>5.64</v>
      </c>
      <c r="J78">
        <v>3</v>
      </c>
      <c r="K78">
        <v>2.71</v>
      </c>
    </row>
    <row r="79" spans="1:11" x14ac:dyDescent="0.25">
      <c r="A79" s="1">
        <v>41652</v>
      </c>
      <c r="B79">
        <v>2014</v>
      </c>
      <c r="C79">
        <v>1</v>
      </c>
      <c r="D79" t="s">
        <v>153</v>
      </c>
      <c r="E79" t="s">
        <v>154</v>
      </c>
      <c r="F79" t="s">
        <v>28</v>
      </c>
      <c r="G79" t="s">
        <v>38</v>
      </c>
      <c r="H79" t="s">
        <v>160</v>
      </c>
      <c r="I79">
        <v>572.58000000000004</v>
      </c>
      <c r="J79">
        <v>6</v>
      </c>
      <c r="K79">
        <v>34.35</v>
      </c>
    </row>
    <row r="80" spans="1:11" x14ac:dyDescent="0.25">
      <c r="A80" s="1">
        <v>41652</v>
      </c>
      <c r="B80">
        <v>2014</v>
      </c>
      <c r="C80">
        <v>1</v>
      </c>
      <c r="D80" t="s">
        <v>106</v>
      </c>
      <c r="E80" t="s">
        <v>161</v>
      </c>
      <c r="F80" t="s">
        <v>18</v>
      </c>
      <c r="G80" t="s">
        <v>19</v>
      </c>
      <c r="H80" t="s">
        <v>162</v>
      </c>
      <c r="I80">
        <v>545.94000000000005</v>
      </c>
      <c r="J80">
        <v>6</v>
      </c>
      <c r="K80">
        <v>87.35</v>
      </c>
    </row>
    <row r="81" spans="1:11" x14ac:dyDescent="0.25">
      <c r="A81" s="1">
        <v>41652</v>
      </c>
      <c r="B81">
        <v>2014</v>
      </c>
      <c r="C81">
        <v>1</v>
      </c>
      <c r="D81" t="s">
        <v>163</v>
      </c>
      <c r="E81" t="s">
        <v>45</v>
      </c>
      <c r="F81" t="s">
        <v>28</v>
      </c>
      <c r="G81" t="s">
        <v>38</v>
      </c>
      <c r="H81" t="s">
        <v>164</v>
      </c>
      <c r="I81">
        <v>1325.85</v>
      </c>
      <c r="J81">
        <v>5</v>
      </c>
      <c r="K81">
        <v>238.65</v>
      </c>
    </row>
    <row r="82" spans="1:11" x14ac:dyDescent="0.25">
      <c r="A82" s="1">
        <v>41652</v>
      </c>
      <c r="B82">
        <v>2014</v>
      </c>
      <c r="C82">
        <v>1</v>
      </c>
      <c r="D82" t="s">
        <v>163</v>
      </c>
      <c r="E82" t="s">
        <v>45</v>
      </c>
      <c r="F82" t="s">
        <v>18</v>
      </c>
      <c r="G82" t="s">
        <v>165</v>
      </c>
      <c r="H82" t="s">
        <v>166</v>
      </c>
      <c r="I82">
        <v>334</v>
      </c>
      <c r="J82">
        <v>3</v>
      </c>
      <c r="K82">
        <v>3.93</v>
      </c>
    </row>
    <row r="83" spans="1:11" x14ac:dyDescent="0.25">
      <c r="A83" s="1">
        <v>41652</v>
      </c>
      <c r="B83">
        <v>2014</v>
      </c>
      <c r="C83">
        <v>1</v>
      </c>
      <c r="D83" t="s">
        <v>163</v>
      </c>
      <c r="E83" t="s">
        <v>45</v>
      </c>
      <c r="F83" t="s">
        <v>28</v>
      </c>
      <c r="G83" t="s">
        <v>64</v>
      </c>
      <c r="H83" t="s">
        <v>167</v>
      </c>
      <c r="I83">
        <v>19.899999999999999</v>
      </c>
      <c r="J83">
        <v>5</v>
      </c>
      <c r="K83">
        <v>6.57</v>
      </c>
    </row>
    <row r="84" spans="1:11" x14ac:dyDescent="0.25">
      <c r="A84" s="1">
        <v>41652</v>
      </c>
      <c r="B84">
        <v>2014</v>
      </c>
      <c r="C84">
        <v>1</v>
      </c>
      <c r="D84" t="s">
        <v>168</v>
      </c>
      <c r="E84" t="s">
        <v>131</v>
      </c>
      <c r="F84" t="s">
        <v>28</v>
      </c>
      <c r="G84" t="s">
        <v>29</v>
      </c>
      <c r="H84" t="s">
        <v>169</v>
      </c>
      <c r="I84">
        <v>37.409999999999997</v>
      </c>
      <c r="J84">
        <v>7</v>
      </c>
      <c r="K84">
        <v>13.09</v>
      </c>
    </row>
    <row r="85" spans="1:11" x14ac:dyDescent="0.25">
      <c r="A85" s="1">
        <v>41652</v>
      </c>
      <c r="B85">
        <v>2014</v>
      </c>
      <c r="C85">
        <v>1</v>
      </c>
      <c r="D85" t="s">
        <v>168</v>
      </c>
      <c r="E85" t="s">
        <v>131</v>
      </c>
      <c r="F85" t="s">
        <v>28</v>
      </c>
      <c r="G85" t="s">
        <v>48</v>
      </c>
      <c r="H85" t="s">
        <v>170</v>
      </c>
      <c r="I85">
        <v>3.44</v>
      </c>
      <c r="J85">
        <v>2</v>
      </c>
      <c r="K85">
        <v>-2.52</v>
      </c>
    </row>
    <row r="86" spans="1:11" x14ac:dyDescent="0.25">
      <c r="A86" s="1">
        <v>41653</v>
      </c>
      <c r="B86">
        <v>2014</v>
      </c>
      <c r="C86">
        <v>1</v>
      </c>
      <c r="D86" t="s">
        <v>171</v>
      </c>
      <c r="E86" t="s">
        <v>89</v>
      </c>
      <c r="F86" t="s">
        <v>18</v>
      </c>
      <c r="G86" t="s">
        <v>165</v>
      </c>
      <c r="H86" t="s">
        <v>172</v>
      </c>
      <c r="I86">
        <v>61.96</v>
      </c>
      <c r="J86">
        <v>4</v>
      </c>
      <c r="K86">
        <v>-53.29</v>
      </c>
    </row>
    <row r="87" spans="1:11" x14ac:dyDescent="0.25">
      <c r="A87" s="1">
        <v>41654</v>
      </c>
      <c r="B87">
        <v>2014</v>
      </c>
      <c r="C87">
        <v>1</v>
      </c>
      <c r="D87" t="s">
        <v>173</v>
      </c>
      <c r="E87" t="s">
        <v>174</v>
      </c>
      <c r="F87" t="s">
        <v>13</v>
      </c>
      <c r="G87" t="s">
        <v>14</v>
      </c>
      <c r="H87" t="s">
        <v>175</v>
      </c>
      <c r="I87">
        <v>149.94999999999999</v>
      </c>
      <c r="J87">
        <v>5</v>
      </c>
      <c r="K87">
        <v>65.98</v>
      </c>
    </row>
    <row r="88" spans="1:11" x14ac:dyDescent="0.25">
      <c r="A88" s="1">
        <v>41655</v>
      </c>
      <c r="B88">
        <v>2014</v>
      </c>
      <c r="C88">
        <v>1</v>
      </c>
      <c r="D88" t="s">
        <v>176</v>
      </c>
      <c r="E88" t="s">
        <v>89</v>
      </c>
      <c r="F88" t="s">
        <v>18</v>
      </c>
      <c r="G88" t="s">
        <v>36</v>
      </c>
      <c r="H88" t="s">
        <v>37</v>
      </c>
      <c r="I88">
        <v>127.1</v>
      </c>
      <c r="J88">
        <v>6</v>
      </c>
      <c r="K88">
        <v>28.6</v>
      </c>
    </row>
    <row r="89" spans="1:11" x14ac:dyDescent="0.25">
      <c r="A89" s="1">
        <v>41655</v>
      </c>
      <c r="B89">
        <v>2014</v>
      </c>
      <c r="C89">
        <v>1</v>
      </c>
      <c r="D89" t="s">
        <v>176</v>
      </c>
      <c r="E89" t="s">
        <v>89</v>
      </c>
      <c r="F89" t="s">
        <v>13</v>
      </c>
      <c r="G89" t="s">
        <v>23</v>
      </c>
      <c r="H89" t="s">
        <v>177</v>
      </c>
      <c r="I89">
        <v>124.2</v>
      </c>
      <c r="J89">
        <v>3</v>
      </c>
      <c r="K89">
        <v>-31.05</v>
      </c>
    </row>
    <row r="90" spans="1:11" x14ac:dyDescent="0.25">
      <c r="A90" s="1">
        <v>41655</v>
      </c>
      <c r="B90">
        <v>2014</v>
      </c>
      <c r="C90">
        <v>1</v>
      </c>
      <c r="D90" t="s">
        <v>176</v>
      </c>
      <c r="E90" t="s">
        <v>89</v>
      </c>
      <c r="F90" t="s">
        <v>28</v>
      </c>
      <c r="G90" t="s">
        <v>48</v>
      </c>
      <c r="H90" t="s">
        <v>178</v>
      </c>
      <c r="I90">
        <v>18.59</v>
      </c>
      <c r="J90">
        <v>2</v>
      </c>
      <c r="K90">
        <v>-13.63</v>
      </c>
    </row>
    <row r="91" spans="1:11" x14ac:dyDescent="0.25">
      <c r="A91" s="1">
        <v>41655</v>
      </c>
      <c r="B91">
        <v>2014</v>
      </c>
      <c r="C91">
        <v>1</v>
      </c>
      <c r="D91" t="s">
        <v>176</v>
      </c>
      <c r="E91" t="s">
        <v>89</v>
      </c>
      <c r="F91" t="s">
        <v>28</v>
      </c>
      <c r="G91" t="s">
        <v>46</v>
      </c>
      <c r="H91" t="s">
        <v>179</v>
      </c>
      <c r="I91">
        <v>30.07</v>
      </c>
      <c r="J91">
        <v>3</v>
      </c>
      <c r="K91">
        <v>10.15</v>
      </c>
    </row>
    <row r="92" spans="1:11" x14ac:dyDescent="0.25">
      <c r="A92" s="1">
        <v>41657</v>
      </c>
      <c r="B92">
        <v>2014</v>
      </c>
      <c r="C92">
        <v>1</v>
      </c>
      <c r="D92" t="s">
        <v>180</v>
      </c>
      <c r="E92" t="s">
        <v>107</v>
      </c>
      <c r="F92" t="s">
        <v>28</v>
      </c>
      <c r="G92" t="s">
        <v>58</v>
      </c>
      <c r="H92" t="s">
        <v>181</v>
      </c>
      <c r="I92">
        <v>64.86</v>
      </c>
      <c r="J92">
        <v>4</v>
      </c>
      <c r="K92">
        <v>6.49</v>
      </c>
    </row>
    <row r="93" spans="1:11" x14ac:dyDescent="0.25">
      <c r="A93" s="1">
        <v>41658</v>
      </c>
      <c r="B93">
        <v>2014</v>
      </c>
      <c r="C93">
        <v>1</v>
      </c>
      <c r="D93" t="s">
        <v>182</v>
      </c>
      <c r="E93" t="s">
        <v>183</v>
      </c>
      <c r="F93" t="s">
        <v>28</v>
      </c>
      <c r="G93" t="s">
        <v>48</v>
      </c>
      <c r="H93" t="s">
        <v>184</v>
      </c>
      <c r="I93">
        <v>32.340000000000003</v>
      </c>
      <c r="J93">
        <v>10</v>
      </c>
      <c r="K93">
        <v>-23.72</v>
      </c>
    </row>
    <row r="94" spans="1:11" x14ac:dyDescent="0.25">
      <c r="A94" s="1">
        <v>41658</v>
      </c>
      <c r="B94">
        <v>2014</v>
      </c>
      <c r="C94">
        <v>1</v>
      </c>
      <c r="D94" t="s">
        <v>182</v>
      </c>
      <c r="E94" t="s">
        <v>183</v>
      </c>
      <c r="F94" t="s">
        <v>28</v>
      </c>
      <c r="G94" t="s">
        <v>29</v>
      </c>
      <c r="H94" t="s">
        <v>185</v>
      </c>
      <c r="I94">
        <v>56.06</v>
      </c>
      <c r="J94">
        <v>4</v>
      </c>
      <c r="K94">
        <v>19.62</v>
      </c>
    </row>
    <row r="95" spans="1:11" x14ac:dyDescent="0.25">
      <c r="A95" s="1">
        <v>41658</v>
      </c>
      <c r="B95">
        <v>2014</v>
      </c>
      <c r="C95">
        <v>1</v>
      </c>
      <c r="D95" t="s">
        <v>182</v>
      </c>
      <c r="E95" t="s">
        <v>183</v>
      </c>
      <c r="F95" t="s">
        <v>28</v>
      </c>
      <c r="G95" t="s">
        <v>155</v>
      </c>
      <c r="H95" t="s">
        <v>186</v>
      </c>
      <c r="I95">
        <v>108.72</v>
      </c>
      <c r="J95">
        <v>5</v>
      </c>
      <c r="K95">
        <v>36.69</v>
      </c>
    </row>
    <row r="96" spans="1:11" x14ac:dyDescent="0.25">
      <c r="A96" s="1">
        <v>41658</v>
      </c>
      <c r="B96">
        <v>2014</v>
      </c>
      <c r="C96">
        <v>1</v>
      </c>
      <c r="D96" t="s">
        <v>182</v>
      </c>
      <c r="E96" t="s">
        <v>183</v>
      </c>
      <c r="F96" t="s">
        <v>18</v>
      </c>
      <c r="G96" t="s">
        <v>165</v>
      </c>
      <c r="H96" t="s">
        <v>187</v>
      </c>
      <c r="I96">
        <v>181.47</v>
      </c>
      <c r="J96">
        <v>5</v>
      </c>
      <c r="K96">
        <v>-320.60000000000002</v>
      </c>
    </row>
    <row r="97" spans="1:11" x14ac:dyDescent="0.25">
      <c r="A97" s="1">
        <v>41659</v>
      </c>
      <c r="B97">
        <v>2014</v>
      </c>
      <c r="C97">
        <v>1</v>
      </c>
      <c r="D97" t="s">
        <v>188</v>
      </c>
      <c r="E97" t="s">
        <v>67</v>
      </c>
      <c r="F97" t="s">
        <v>13</v>
      </c>
      <c r="G97" t="s">
        <v>23</v>
      </c>
      <c r="H97" t="s">
        <v>189</v>
      </c>
      <c r="I97">
        <v>699.93</v>
      </c>
      <c r="J97">
        <v>7</v>
      </c>
      <c r="K97">
        <v>181.98</v>
      </c>
    </row>
    <row r="98" spans="1:11" x14ac:dyDescent="0.25">
      <c r="A98" s="1">
        <v>41659</v>
      </c>
      <c r="B98">
        <v>2014</v>
      </c>
      <c r="C98">
        <v>1</v>
      </c>
      <c r="D98" t="s">
        <v>188</v>
      </c>
      <c r="E98" t="s">
        <v>67</v>
      </c>
      <c r="F98" t="s">
        <v>28</v>
      </c>
      <c r="G98" t="s">
        <v>64</v>
      </c>
      <c r="H98" t="s">
        <v>190</v>
      </c>
      <c r="I98">
        <v>22.96</v>
      </c>
      <c r="J98">
        <v>7</v>
      </c>
      <c r="K98">
        <v>6.66</v>
      </c>
    </row>
    <row r="99" spans="1:11" x14ac:dyDescent="0.25">
      <c r="A99" s="1">
        <v>41659</v>
      </c>
      <c r="B99">
        <v>2014</v>
      </c>
      <c r="C99">
        <v>1</v>
      </c>
      <c r="D99" t="s">
        <v>188</v>
      </c>
      <c r="E99" t="s">
        <v>67</v>
      </c>
      <c r="F99" t="s">
        <v>18</v>
      </c>
      <c r="G99" t="s">
        <v>36</v>
      </c>
      <c r="H99" t="s">
        <v>191</v>
      </c>
      <c r="I99">
        <v>38.6</v>
      </c>
      <c r="J99">
        <v>4</v>
      </c>
      <c r="K99">
        <v>11.58</v>
      </c>
    </row>
    <row r="100" spans="1:11" x14ac:dyDescent="0.25">
      <c r="A100" s="1">
        <v>41659</v>
      </c>
      <c r="B100">
        <v>2014</v>
      </c>
      <c r="C100">
        <v>1</v>
      </c>
      <c r="D100" t="s">
        <v>188</v>
      </c>
      <c r="E100" t="s">
        <v>67</v>
      </c>
      <c r="F100" t="s">
        <v>28</v>
      </c>
      <c r="G100" t="s">
        <v>64</v>
      </c>
      <c r="H100" t="s">
        <v>192</v>
      </c>
      <c r="I100">
        <v>6.63</v>
      </c>
      <c r="J100">
        <v>3</v>
      </c>
      <c r="K100">
        <v>1.79</v>
      </c>
    </row>
    <row r="101" spans="1:11" x14ac:dyDescent="0.25">
      <c r="A101" s="1">
        <v>41659</v>
      </c>
      <c r="B101">
        <v>2014</v>
      </c>
      <c r="C101">
        <v>1</v>
      </c>
      <c r="D101" t="s">
        <v>188</v>
      </c>
      <c r="E101" t="s">
        <v>67</v>
      </c>
      <c r="F101" t="s">
        <v>28</v>
      </c>
      <c r="G101" t="s">
        <v>155</v>
      </c>
      <c r="H101" t="s">
        <v>156</v>
      </c>
      <c r="I101">
        <v>23.34</v>
      </c>
      <c r="J101">
        <v>3</v>
      </c>
      <c r="K101">
        <v>10.97</v>
      </c>
    </row>
    <row r="102" spans="1:11" x14ac:dyDescent="0.25">
      <c r="A102" s="1">
        <v>41659</v>
      </c>
      <c r="B102">
        <v>2014</v>
      </c>
      <c r="C102">
        <v>1</v>
      </c>
      <c r="D102" t="s">
        <v>188</v>
      </c>
      <c r="E102" t="s">
        <v>67</v>
      </c>
      <c r="F102" t="s">
        <v>18</v>
      </c>
      <c r="G102" t="s">
        <v>19</v>
      </c>
      <c r="H102" t="s">
        <v>193</v>
      </c>
      <c r="I102">
        <v>1067.94</v>
      </c>
      <c r="J102">
        <v>3</v>
      </c>
      <c r="K102">
        <v>224.27</v>
      </c>
    </row>
    <row r="103" spans="1:11" x14ac:dyDescent="0.25">
      <c r="A103" s="1">
        <v>41659</v>
      </c>
      <c r="B103">
        <v>2014</v>
      </c>
      <c r="C103">
        <v>1</v>
      </c>
      <c r="D103" t="s">
        <v>194</v>
      </c>
      <c r="E103" t="s">
        <v>45</v>
      </c>
      <c r="F103" t="s">
        <v>28</v>
      </c>
      <c r="G103" t="s">
        <v>29</v>
      </c>
      <c r="H103" t="s">
        <v>195</v>
      </c>
      <c r="I103">
        <v>19.36</v>
      </c>
      <c r="J103">
        <v>2</v>
      </c>
      <c r="K103">
        <v>9.2899999999999991</v>
      </c>
    </row>
    <row r="104" spans="1:11" x14ac:dyDescent="0.25">
      <c r="A104" s="1">
        <v>41659</v>
      </c>
      <c r="B104">
        <v>2014</v>
      </c>
      <c r="C104">
        <v>1</v>
      </c>
      <c r="D104" t="s">
        <v>194</v>
      </c>
      <c r="E104" t="s">
        <v>45</v>
      </c>
      <c r="F104" t="s">
        <v>18</v>
      </c>
      <c r="G104" t="s">
        <v>36</v>
      </c>
      <c r="H104" t="s">
        <v>191</v>
      </c>
      <c r="I104">
        <v>19.3</v>
      </c>
      <c r="J104">
        <v>2</v>
      </c>
      <c r="K104">
        <v>5.79</v>
      </c>
    </row>
    <row r="105" spans="1:11" x14ac:dyDescent="0.25">
      <c r="A105" s="1">
        <v>41659</v>
      </c>
      <c r="B105">
        <v>2014</v>
      </c>
      <c r="C105">
        <v>1</v>
      </c>
      <c r="D105" t="s">
        <v>196</v>
      </c>
      <c r="E105" t="s">
        <v>71</v>
      </c>
      <c r="F105" t="s">
        <v>28</v>
      </c>
      <c r="G105" t="s">
        <v>38</v>
      </c>
      <c r="H105" t="s">
        <v>197</v>
      </c>
      <c r="I105">
        <v>13.98</v>
      </c>
      <c r="J105">
        <v>1</v>
      </c>
      <c r="K105">
        <v>4.05</v>
      </c>
    </row>
    <row r="106" spans="1:11" x14ac:dyDescent="0.25">
      <c r="A106" s="1">
        <v>41659</v>
      </c>
      <c r="B106">
        <v>2014</v>
      </c>
      <c r="C106">
        <v>1</v>
      </c>
      <c r="D106" t="s">
        <v>196</v>
      </c>
      <c r="E106" t="s">
        <v>71</v>
      </c>
      <c r="F106" t="s">
        <v>18</v>
      </c>
      <c r="G106" t="s">
        <v>36</v>
      </c>
      <c r="H106" t="s">
        <v>198</v>
      </c>
      <c r="I106">
        <v>272.94</v>
      </c>
      <c r="J106">
        <v>3</v>
      </c>
      <c r="K106">
        <v>30.02</v>
      </c>
    </row>
    <row r="107" spans="1:11" x14ac:dyDescent="0.25">
      <c r="A107" s="1">
        <v>41659</v>
      </c>
      <c r="B107">
        <v>2014</v>
      </c>
      <c r="C107">
        <v>1</v>
      </c>
      <c r="D107" t="s">
        <v>196</v>
      </c>
      <c r="E107" t="s">
        <v>71</v>
      </c>
      <c r="F107" t="s">
        <v>28</v>
      </c>
      <c r="G107" t="s">
        <v>48</v>
      </c>
      <c r="H107" t="s">
        <v>199</v>
      </c>
      <c r="I107">
        <v>19.05</v>
      </c>
      <c r="J107">
        <v>5</v>
      </c>
      <c r="K107">
        <v>8.9499999999999993</v>
      </c>
    </row>
    <row r="108" spans="1:11" x14ac:dyDescent="0.25">
      <c r="A108" s="1">
        <v>41659</v>
      </c>
      <c r="B108">
        <v>2014</v>
      </c>
      <c r="C108">
        <v>1</v>
      </c>
      <c r="D108" t="s">
        <v>196</v>
      </c>
      <c r="E108" t="s">
        <v>71</v>
      </c>
      <c r="F108" t="s">
        <v>28</v>
      </c>
      <c r="G108" t="s">
        <v>58</v>
      </c>
      <c r="H108" t="s">
        <v>200</v>
      </c>
      <c r="I108">
        <v>247.72</v>
      </c>
      <c r="J108">
        <v>4</v>
      </c>
      <c r="K108">
        <v>93.58</v>
      </c>
    </row>
    <row r="109" spans="1:11" x14ac:dyDescent="0.25">
      <c r="A109" s="1">
        <v>41659</v>
      </c>
      <c r="B109">
        <v>2014</v>
      </c>
      <c r="C109">
        <v>1</v>
      </c>
      <c r="D109" t="s">
        <v>196</v>
      </c>
      <c r="E109" t="s">
        <v>71</v>
      </c>
      <c r="F109" t="s">
        <v>28</v>
      </c>
      <c r="G109" t="s">
        <v>38</v>
      </c>
      <c r="H109" t="s">
        <v>201</v>
      </c>
      <c r="I109">
        <v>66.58</v>
      </c>
      <c r="J109">
        <v>2</v>
      </c>
      <c r="K109">
        <v>15.98</v>
      </c>
    </row>
    <row r="110" spans="1:11" x14ac:dyDescent="0.25">
      <c r="A110" s="1">
        <v>41659</v>
      </c>
      <c r="B110">
        <v>2014</v>
      </c>
      <c r="C110">
        <v>1</v>
      </c>
      <c r="D110" t="s">
        <v>196</v>
      </c>
      <c r="E110" t="s">
        <v>71</v>
      </c>
      <c r="F110" t="s">
        <v>28</v>
      </c>
      <c r="G110" t="s">
        <v>64</v>
      </c>
      <c r="H110" t="s">
        <v>202</v>
      </c>
      <c r="I110">
        <v>43.92</v>
      </c>
      <c r="J110">
        <v>3</v>
      </c>
      <c r="K110">
        <v>12.74</v>
      </c>
    </row>
    <row r="111" spans="1:11" x14ac:dyDescent="0.25">
      <c r="A111" s="1">
        <v>41659</v>
      </c>
      <c r="B111">
        <v>2014</v>
      </c>
      <c r="C111">
        <v>1</v>
      </c>
      <c r="D111" t="s">
        <v>196</v>
      </c>
      <c r="E111" t="s">
        <v>71</v>
      </c>
      <c r="F111" t="s">
        <v>18</v>
      </c>
      <c r="G111" t="s">
        <v>36</v>
      </c>
      <c r="H111" t="s">
        <v>152</v>
      </c>
      <c r="I111">
        <v>14.73</v>
      </c>
      <c r="J111">
        <v>3</v>
      </c>
      <c r="K111">
        <v>4.8600000000000003</v>
      </c>
    </row>
    <row r="112" spans="1:11" x14ac:dyDescent="0.25">
      <c r="A112" s="1">
        <v>41659</v>
      </c>
      <c r="B112">
        <v>2014</v>
      </c>
      <c r="C112">
        <v>1</v>
      </c>
      <c r="D112" t="s">
        <v>196</v>
      </c>
      <c r="E112" t="s">
        <v>71</v>
      </c>
      <c r="F112" t="s">
        <v>28</v>
      </c>
      <c r="G112" t="s">
        <v>48</v>
      </c>
      <c r="H112" t="s">
        <v>203</v>
      </c>
      <c r="I112">
        <v>29.7</v>
      </c>
      <c r="J112">
        <v>5</v>
      </c>
      <c r="K112">
        <v>13.37</v>
      </c>
    </row>
    <row r="113" spans="1:11" x14ac:dyDescent="0.25">
      <c r="A113" s="1">
        <v>41659</v>
      </c>
      <c r="B113">
        <v>2014</v>
      </c>
      <c r="C113">
        <v>1</v>
      </c>
      <c r="D113" t="s">
        <v>204</v>
      </c>
      <c r="E113" t="s">
        <v>205</v>
      </c>
      <c r="F113" t="s">
        <v>28</v>
      </c>
      <c r="G113" t="s">
        <v>48</v>
      </c>
      <c r="H113" t="s">
        <v>206</v>
      </c>
      <c r="I113">
        <v>67.19</v>
      </c>
      <c r="J113">
        <v>1</v>
      </c>
      <c r="K113">
        <v>-51.52</v>
      </c>
    </row>
    <row r="114" spans="1:11" x14ac:dyDescent="0.25">
      <c r="A114" s="1">
        <v>41660</v>
      </c>
      <c r="B114">
        <v>2014</v>
      </c>
      <c r="C114">
        <v>1</v>
      </c>
      <c r="D114" t="s">
        <v>207</v>
      </c>
      <c r="E114" t="s">
        <v>77</v>
      </c>
      <c r="F114" t="s">
        <v>18</v>
      </c>
      <c r="G114" t="s">
        <v>36</v>
      </c>
      <c r="H114" t="s">
        <v>208</v>
      </c>
      <c r="I114">
        <v>25.25</v>
      </c>
      <c r="J114">
        <v>3</v>
      </c>
      <c r="K114">
        <v>4.0999999999999996</v>
      </c>
    </row>
    <row r="115" spans="1:11" x14ac:dyDescent="0.25">
      <c r="A115" s="1">
        <v>41662</v>
      </c>
      <c r="B115">
        <v>2014</v>
      </c>
      <c r="C115">
        <v>1</v>
      </c>
      <c r="D115" t="s">
        <v>209</v>
      </c>
      <c r="E115" t="s">
        <v>100</v>
      </c>
      <c r="F115" t="s">
        <v>28</v>
      </c>
      <c r="G115" t="s">
        <v>29</v>
      </c>
      <c r="H115" t="s">
        <v>210</v>
      </c>
      <c r="I115">
        <v>40.08</v>
      </c>
      <c r="J115">
        <v>6</v>
      </c>
      <c r="K115">
        <v>19.239999999999998</v>
      </c>
    </row>
    <row r="116" spans="1:11" x14ac:dyDescent="0.25">
      <c r="A116" s="1">
        <v>41662</v>
      </c>
      <c r="B116">
        <v>2014</v>
      </c>
      <c r="C116">
        <v>1</v>
      </c>
      <c r="D116" t="s">
        <v>211</v>
      </c>
      <c r="E116" t="s">
        <v>212</v>
      </c>
      <c r="F116" t="s">
        <v>28</v>
      </c>
      <c r="G116" t="s">
        <v>33</v>
      </c>
      <c r="H116" t="s">
        <v>213</v>
      </c>
      <c r="I116">
        <v>5.94</v>
      </c>
      <c r="J116">
        <v>3</v>
      </c>
      <c r="K116">
        <v>0</v>
      </c>
    </row>
    <row r="117" spans="1:11" x14ac:dyDescent="0.25">
      <c r="A117" s="1">
        <v>41665</v>
      </c>
      <c r="B117">
        <v>2014</v>
      </c>
      <c r="C117">
        <v>1</v>
      </c>
      <c r="D117" t="s">
        <v>214</v>
      </c>
      <c r="E117" t="s">
        <v>215</v>
      </c>
      <c r="F117" t="s">
        <v>18</v>
      </c>
      <c r="G117" t="s">
        <v>36</v>
      </c>
      <c r="H117" t="s">
        <v>216</v>
      </c>
      <c r="I117">
        <v>62.82</v>
      </c>
      <c r="J117">
        <v>3</v>
      </c>
      <c r="K117">
        <v>30.78</v>
      </c>
    </row>
    <row r="118" spans="1:11" x14ac:dyDescent="0.25">
      <c r="A118" s="1">
        <v>41665</v>
      </c>
      <c r="B118">
        <v>2014</v>
      </c>
      <c r="C118">
        <v>1</v>
      </c>
      <c r="D118" t="s">
        <v>214</v>
      </c>
      <c r="E118" t="s">
        <v>215</v>
      </c>
      <c r="F118" t="s">
        <v>28</v>
      </c>
      <c r="G118" t="s">
        <v>38</v>
      </c>
      <c r="H118" t="s">
        <v>217</v>
      </c>
      <c r="I118">
        <v>489.92</v>
      </c>
      <c r="J118">
        <v>8</v>
      </c>
      <c r="K118">
        <v>0</v>
      </c>
    </row>
    <row r="119" spans="1:11" x14ac:dyDescent="0.25">
      <c r="A119" s="1">
        <v>41665</v>
      </c>
      <c r="B119">
        <v>2014</v>
      </c>
      <c r="C119">
        <v>1</v>
      </c>
      <c r="D119" t="s">
        <v>214</v>
      </c>
      <c r="E119" t="s">
        <v>215</v>
      </c>
      <c r="F119" t="s">
        <v>28</v>
      </c>
      <c r="G119" t="s">
        <v>29</v>
      </c>
      <c r="H119" t="s">
        <v>218</v>
      </c>
      <c r="I119">
        <v>19.440000000000001</v>
      </c>
      <c r="J119">
        <v>3</v>
      </c>
      <c r="K119">
        <v>9.33</v>
      </c>
    </row>
    <row r="120" spans="1:11" x14ac:dyDescent="0.25">
      <c r="A120" s="1">
        <v>41665</v>
      </c>
      <c r="B120">
        <v>2014</v>
      </c>
      <c r="C120">
        <v>1</v>
      </c>
      <c r="D120" t="s">
        <v>214</v>
      </c>
      <c r="E120" t="s">
        <v>215</v>
      </c>
      <c r="F120" t="s">
        <v>28</v>
      </c>
      <c r="G120" t="s">
        <v>29</v>
      </c>
      <c r="H120" t="s">
        <v>219</v>
      </c>
      <c r="I120">
        <v>16.68</v>
      </c>
      <c r="J120">
        <v>2</v>
      </c>
      <c r="K120">
        <v>8.34</v>
      </c>
    </row>
    <row r="121" spans="1:11" x14ac:dyDescent="0.25">
      <c r="A121" s="1">
        <v>41665</v>
      </c>
      <c r="B121">
        <v>2014</v>
      </c>
      <c r="C121">
        <v>1</v>
      </c>
      <c r="D121" t="s">
        <v>214</v>
      </c>
      <c r="E121" t="s">
        <v>215</v>
      </c>
      <c r="F121" t="s">
        <v>13</v>
      </c>
      <c r="G121" t="s">
        <v>23</v>
      </c>
      <c r="H121" t="s">
        <v>220</v>
      </c>
      <c r="I121">
        <v>155.35</v>
      </c>
      <c r="J121">
        <v>13</v>
      </c>
      <c r="K121">
        <v>0</v>
      </c>
    </row>
    <row r="122" spans="1:11" x14ac:dyDescent="0.25">
      <c r="A122" s="1">
        <v>41665</v>
      </c>
      <c r="B122">
        <v>2014</v>
      </c>
      <c r="C122">
        <v>1</v>
      </c>
      <c r="D122" t="s">
        <v>214</v>
      </c>
      <c r="E122" t="s">
        <v>215</v>
      </c>
      <c r="F122" t="s">
        <v>18</v>
      </c>
      <c r="G122" t="s">
        <v>36</v>
      </c>
      <c r="H122" t="s">
        <v>221</v>
      </c>
      <c r="I122">
        <v>12.42</v>
      </c>
      <c r="J122">
        <v>3</v>
      </c>
      <c r="K122">
        <v>4.47</v>
      </c>
    </row>
    <row r="123" spans="1:11" x14ac:dyDescent="0.25">
      <c r="A123" s="1">
        <v>41665</v>
      </c>
      <c r="B123">
        <v>2014</v>
      </c>
      <c r="C123">
        <v>1</v>
      </c>
      <c r="D123" t="s">
        <v>214</v>
      </c>
      <c r="E123" t="s">
        <v>215</v>
      </c>
      <c r="F123" t="s">
        <v>13</v>
      </c>
      <c r="G123" t="s">
        <v>23</v>
      </c>
      <c r="H123" t="s">
        <v>222</v>
      </c>
      <c r="I123">
        <v>187.98</v>
      </c>
      <c r="J123">
        <v>2</v>
      </c>
      <c r="K123">
        <v>52.63</v>
      </c>
    </row>
    <row r="124" spans="1:11" x14ac:dyDescent="0.25">
      <c r="A124" s="1">
        <v>41665</v>
      </c>
      <c r="B124">
        <v>2014</v>
      </c>
      <c r="C124">
        <v>1</v>
      </c>
      <c r="D124" t="s">
        <v>223</v>
      </c>
      <c r="E124" t="s">
        <v>224</v>
      </c>
      <c r="F124" t="s">
        <v>28</v>
      </c>
      <c r="G124" t="s">
        <v>48</v>
      </c>
      <c r="H124" t="s">
        <v>225</v>
      </c>
      <c r="I124">
        <v>10.68</v>
      </c>
      <c r="J124">
        <v>2</v>
      </c>
      <c r="K124">
        <v>5.0199999999999996</v>
      </c>
    </row>
    <row r="125" spans="1:11" x14ac:dyDescent="0.25">
      <c r="A125" s="1">
        <v>41665</v>
      </c>
      <c r="B125">
        <v>2014</v>
      </c>
      <c r="C125">
        <v>1</v>
      </c>
      <c r="D125" t="s">
        <v>223</v>
      </c>
      <c r="E125" t="s">
        <v>224</v>
      </c>
      <c r="F125" t="s">
        <v>18</v>
      </c>
      <c r="G125" t="s">
        <v>165</v>
      </c>
      <c r="H125" t="s">
        <v>226</v>
      </c>
      <c r="I125">
        <v>141.96</v>
      </c>
      <c r="J125">
        <v>2</v>
      </c>
      <c r="K125">
        <v>39.75</v>
      </c>
    </row>
    <row r="126" spans="1:11" x14ac:dyDescent="0.25">
      <c r="A126" s="1">
        <v>41666</v>
      </c>
      <c r="B126">
        <v>2014</v>
      </c>
      <c r="C126">
        <v>1</v>
      </c>
      <c r="D126" t="s">
        <v>227</v>
      </c>
      <c r="E126" t="s">
        <v>45</v>
      </c>
      <c r="F126" t="s">
        <v>28</v>
      </c>
      <c r="G126" t="s">
        <v>38</v>
      </c>
      <c r="H126" t="s">
        <v>41</v>
      </c>
      <c r="I126">
        <v>57.23</v>
      </c>
      <c r="J126">
        <v>1</v>
      </c>
      <c r="K126">
        <v>14.31</v>
      </c>
    </row>
    <row r="127" spans="1:11" x14ac:dyDescent="0.25">
      <c r="A127" s="1">
        <v>41666</v>
      </c>
      <c r="B127">
        <v>2014</v>
      </c>
      <c r="C127">
        <v>1</v>
      </c>
      <c r="D127" t="s">
        <v>227</v>
      </c>
      <c r="E127" t="s">
        <v>45</v>
      </c>
      <c r="F127" t="s">
        <v>18</v>
      </c>
      <c r="G127" t="s">
        <v>42</v>
      </c>
      <c r="H127" t="s">
        <v>228</v>
      </c>
      <c r="I127">
        <v>333</v>
      </c>
      <c r="J127">
        <v>3</v>
      </c>
      <c r="K127">
        <v>-16.649999999999999</v>
      </c>
    </row>
    <row r="128" spans="1:11" x14ac:dyDescent="0.25">
      <c r="A128" s="1">
        <v>41666</v>
      </c>
      <c r="B128">
        <v>2014</v>
      </c>
      <c r="C128">
        <v>1</v>
      </c>
      <c r="D128" t="s">
        <v>227</v>
      </c>
      <c r="E128" t="s">
        <v>45</v>
      </c>
      <c r="F128" t="s">
        <v>28</v>
      </c>
      <c r="G128" t="s">
        <v>64</v>
      </c>
      <c r="H128" t="s">
        <v>229</v>
      </c>
      <c r="I128">
        <v>36.44</v>
      </c>
      <c r="J128">
        <v>4</v>
      </c>
      <c r="K128">
        <v>12.03</v>
      </c>
    </row>
    <row r="129" spans="1:11" x14ac:dyDescent="0.25">
      <c r="A129" s="1">
        <v>41667</v>
      </c>
      <c r="B129">
        <v>2014</v>
      </c>
      <c r="C129">
        <v>1</v>
      </c>
      <c r="D129" t="s">
        <v>230</v>
      </c>
      <c r="E129" t="s">
        <v>22</v>
      </c>
      <c r="F129" t="s">
        <v>28</v>
      </c>
      <c r="G129" t="s">
        <v>48</v>
      </c>
      <c r="H129" t="s">
        <v>231</v>
      </c>
      <c r="I129">
        <v>3.93</v>
      </c>
      <c r="J129">
        <v>1</v>
      </c>
      <c r="K129">
        <v>1.33</v>
      </c>
    </row>
    <row r="130" spans="1:11" x14ac:dyDescent="0.25">
      <c r="A130" s="1">
        <v>41669</v>
      </c>
      <c r="B130">
        <v>2014</v>
      </c>
      <c r="C130">
        <v>1</v>
      </c>
      <c r="D130" t="s">
        <v>232</v>
      </c>
      <c r="E130" t="s">
        <v>71</v>
      </c>
      <c r="F130" t="s">
        <v>28</v>
      </c>
      <c r="G130" t="s">
        <v>29</v>
      </c>
      <c r="H130" t="s">
        <v>233</v>
      </c>
      <c r="I130">
        <v>10.56</v>
      </c>
      <c r="J130">
        <v>2</v>
      </c>
      <c r="K130">
        <v>4.75</v>
      </c>
    </row>
    <row r="131" spans="1:11" x14ac:dyDescent="0.25">
      <c r="A131" s="1">
        <v>41669</v>
      </c>
      <c r="B131">
        <v>2014</v>
      </c>
      <c r="C131">
        <v>1</v>
      </c>
      <c r="D131" t="s">
        <v>232</v>
      </c>
      <c r="E131" t="s">
        <v>71</v>
      </c>
      <c r="F131" t="s">
        <v>28</v>
      </c>
      <c r="G131" t="s">
        <v>38</v>
      </c>
      <c r="H131" t="s">
        <v>234</v>
      </c>
      <c r="I131">
        <v>229.94</v>
      </c>
      <c r="J131">
        <v>2</v>
      </c>
      <c r="K131">
        <v>6.9</v>
      </c>
    </row>
    <row r="132" spans="1:11" x14ac:dyDescent="0.25">
      <c r="A132" s="1">
        <v>41670</v>
      </c>
      <c r="B132">
        <v>2014</v>
      </c>
      <c r="C132">
        <v>1</v>
      </c>
      <c r="D132" t="s">
        <v>235</v>
      </c>
      <c r="E132" t="s">
        <v>45</v>
      </c>
      <c r="F132" t="s">
        <v>18</v>
      </c>
      <c r="G132" t="s">
        <v>165</v>
      </c>
      <c r="H132" t="s">
        <v>236</v>
      </c>
      <c r="I132">
        <v>290.67</v>
      </c>
      <c r="J132">
        <v>2</v>
      </c>
      <c r="K132">
        <v>3.42</v>
      </c>
    </row>
    <row r="133" spans="1:11" x14ac:dyDescent="0.25">
      <c r="A133" s="1">
        <v>41672</v>
      </c>
      <c r="B133">
        <v>2014</v>
      </c>
      <c r="C133">
        <v>2</v>
      </c>
      <c r="D133" t="s">
        <v>237</v>
      </c>
      <c r="E133" t="s">
        <v>45</v>
      </c>
      <c r="F133" t="s">
        <v>28</v>
      </c>
      <c r="G133" t="s">
        <v>33</v>
      </c>
      <c r="H133" t="s">
        <v>111</v>
      </c>
      <c r="I133">
        <v>12.35</v>
      </c>
      <c r="J133">
        <v>5</v>
      </c>
      <c r="K133">
        <v>5.8</v>
      </c>
    </row>
    <row r="134" spans="1:11" x14ac:dyDescent="0.25">
      <c r="A134" s="1">
        <v>41672</v>
      </c>
      <c r="B134">
        <v>2014</v>
      </c>
      <c r="C134">
        <v>2</v>
      </c>
      <c r="D134" t="s">
        <v>238</v>
      </c>
      <c r="E134" t="s">
        <v>77</v>
      </c>
      <c r="F134" t="s">
        <v>28</v>
      </c>
      <c r="G134" t="s">
        <v>48</v>
      </c>
      <c r="H134" t="s">
        <v>239</v>
      </c>
      <c r="I134">
        <v>18.34</v>
      </c>
      <c r="J134">
        <v>2</v>
      </c>
      <c r="K134">
        <v>-12.22</v>
      </c>
    </row>
    <row r="135" spans="1:11" x14ac:dyDescent="0.25">
      <c r="A135" s="1">
        <v>41672</v>
      </c>
      <c r="B135">
        <v>2014</v>
      </c>
      <c r="C135">
        <v>2</v>
      </c>
      <c r="D135" t="s">
        <v>238</v>
      </c>
      <c r="E135" t="s">
        <v>77</v>
      </c>
      <c r="F135" t="s">
        <v>13</v>
      </c>
      <c r="G135" t="s">
        <v>23</v>
      </c>
      <c r="H135" t="s">
        <v>240</v>
      </c>
      <c r="I135">
        <v>180.96</v>
      </c>
      <c r="J135">
        <v>5</v>
      </c>
      <c r="K135">
        <v>13.57</v>
      </c>
    </row>
    <row r="136" spans="1:11" x14ac:dyDescent="0.25">
      <c r="A136" s="1">
        <v>41673</v>
      </c>
      <c r="B136">
        <v>2014</v>
      </c>
      <c r="C136">
        <v>2</v>
      </c>
      <c r="D136" t="s">
        <v>241</v>
      </c>
      <c r="E136" t="s">
        <v>22</v>
      </c>
      <c r="F136" t="s">
        <v>28</v>
      </c>
      <c r="G136" t="s">
        <v>155</v>
      </c>
      <c r="H136" t="s">
        <v>156</v>
      </c>
      <c r="I136">
        <v>11.36</v>
      </c>
      <c r="J136">
        <v>2</v>
      </c>
      <c r="K136">
        <v>5.34</v>
      </c>
    </row>
    <row r="137" spans="1:11" x14ac:dyDescent="0.25">
      <c r="A137" s="1">
        <v>41673</v>
      </c>
      <c r="B137">
        <v>2014</v>
      </c>
      <c r="C137">
        <v>2</v>
      </c>
      <c r="D137" t="s">
        <v>241</v>
      </c>
      <c r="E137" t="s">
        <v>22</v>
      </c>
      <c r="F137" t="s">
        <v>28</v>
      </c>
      <c r="G137" t="s">
        <v>29</v>
      </c>
      <c r="H137" t="s">
        <v>242</v>
      </c>
      <c r="I137">
        <v>36.4</v>
      </c>
      <c r="J137">
        <v>5</v>
      </c>
      <c r="K137">
        <v>17.47</v>
      </c>
    </row>
    <row r="138" spans="1:11" x14ac:dyDescent="0.25">
      <c r="A138" s="1">
        <v>41673</v>
      </c>
      <c r="B138">
        <v>2014</v>
      </c>
      <c r="C138">
        <v>2</v>
      </c>
      <c r="D138" t="s">
        <v>243</v>
      </c>
      <c r="E138" t="s">
        <v>89</v>
      </c>
      <c r="F138" t="s">
        <v>28</v>
      </c>
      <c r="G138" t="s">
        <v>29</v>
      </c>
      <c r="H138" t="s">
        <v>244</v>
      </c>
      <c r="I138">
        <v>3.42</v>
      </c>
      <c r="J138">
        <v>1</v>
      </c>
      <c r="K138">
        <v>1.07</v>
      </c>
    </row>
    <row r="139" spans="1:11" x14ac:dyDescent="0.25">
      <c r="A139" s="1">
        <v>41673</v>
      </c>
      <c r="B139">
        <v>2014</v>
      </c>
      <c r="C139">
        <v>2</v>
      </c>
      <c r="D139" t="s">
        <v>243</v>
      </c>
      <c r="E139" t="s">
        <v>89</v>
      </c>
      <c r="F139" t="s">
        <v>13</v>
      </c>
      <c r="G139" t="s">
        <v>14</v>
      </c>
      <c r="H139" t="s">
        <v>245</v>
      </c>
      <c r="I139">
        <v>151.19999999999999</v>
      </c>
      <c r="J139">
        <v>3</v>
      </c>
      <c r="K139">
        <v>32.130000000000003</v>
      </c>
    </row>
    <row r="140" spans="1:11" x14ac:dyDescent="0.25">
      <c r="A140" s="1">
        <v>41674</v>
      </c>
      <c r="B140">
        <v>2014</v>
      </c>
      <c r="C140">
        <v>2</v>
      </c>
      <c r="D140" t="s">
        <v>246</v>
      </c>
      <c r="E140" t="s">
        <v>174</v>
      </c>
      <c r="F140" t="s">
        <v>28</v>
      </c>
      <c r="G140" t="s">
        <v>29</v>
      </c>
      <c r="H140" t="s">
        <v>247</v>
      </c>
      <c r="I140">
        <v>15.84</v>
      </c>
      <c r="J140">
        <v>3</v>
      </c>
      <c r="K140">
        <v>7.13</v>
      </c>
    </row>
    <row r="141" spans="1:11" x14ac:dyDescent="0.25">
      <c r="A141" s="1">
        <v>41674</v>
      </c>
      <c r="B141">
        <v>2014</v>
      </c>
      <c r="C141">
        <v>2</v>
      </c>
      <c r="D141" t="s">
        <v>246</v>
      </c>
      <c r="E141" t="s">
        <v>174</v>
      </c>
      <c r="F141" t="s">
        <v>13</v>
      </c>
      <c r="G141" t="s">
        <v>23</v>
      </c>
      <c r="H141" t="s">
        <v>248</v>
      </c>
      <c r="I141">
        <v>1049.93</v>
      </c>
      <c r="J141">
        <v>7</v>
      </c>
      <c r="K141">
        <v>293.98</v>
      </c>
    </row>
    <row r="142" spans="1:11" x14ac:dyDescent="0.25">
      <c r="A142" s="1">
        <v>41674</v>
      </c>
      <c r="B142">
        <v>2014</v>
      </c>
      <c r="C142">
        <v>2</v>
      </c>
      <c r="D142" t="s">
        <v>246</v>
      </c>
      <c r="E142" t="s">
        <v>174</v>
      </c>
      <c r="F142" t="s">
        <v>28</v>
      </c>
      <c r="G142" t="s">
        <v>58</v>
      </c>
      <c r="H142" t="s">
        <v>249</v>
      </c>
      <c r="I142">
        <v>154.9</v>
      </c>
      <c r="J142">
        <v>5</v>
      </c>
      <c r="K142">
        <v>40.270000000000003</v>
      </c>
    </row>
    <row r="143" spans="1:11" x14ac:dyDescent="0.25">
      <c r="A143" s="1">
        <v>41674</v>
      </c>
      <c r="B143">
        <v>2014</v>
      </c>
      <c r="C143">
        <v>2</v>
      </c>
      <c r="D143" t="s">
        <v>250</v>
      </c>
      <c r="E143" t="s">
        <v>32</v>
      </c>
      <c r="F143" t="s">
        <v>28</v>
      </c>
      <c r="G143" t="s">
        <v>29</v>
      </c>
      <c r="H143" t="s">
        <v>251</v>
      </c>
      <c r="I143">
        <v>26.72</v>
      </c>
      <c r="J143">
        <v>5</v>
      </c>
      <c r="K143">
        <v>9.35</v>
      </c>
    </row>
    <row r="144" spans="1:11" x14ac:dyDescent="0.25">
      <c r="A144" s="1">
        <v>41674</v>
      </c>
      <c r="B144">
        <v>2014</v>
      </c>
      <c r="C144">
        <v>2</v>
      </c>
      <c r="D144" t="s">
        <v>250</v>
      </c>
      <c r="E144" t="s">
        <v>32</v>
      </c>
      <c r="F144" t="s">
        <v>28</v>
      </c>
      <c r="G144" t="s">
        <v>29</v>
      </c>
      <c r="H144" t="s">
        <v>252</v>
      </c>
      <c r="I144">
        <v>33.49</v>
      </c>
      <c r="J144">
        <v>7</v>
      </c>
      <c r="K144">
        <v>10.47</v>
      </c>
    </row>
    <row r="145" spans="1:11" x14ac:dyDescent="0.25">
      <c r="A145" s="1">
        <v>41674</v>
      </c>
      <c r="B145">
        <v>2014</v>
      </c>
      <c r="C145">
        <v>2</v>
      </c>
      <c r="D145" t="s">
        <v>253</v>
      </c>
      <c r="E145" t="s">
        <v>215</v>
      </c>
      <c r="F145" t="s">
        <v>18</v>
      </c>
      <c r="G145" t="s">
        <v>36</v>
      </c>
      <c r="H145" t="s">
        <v>254</v>
      </c>
      <c r="I145">
        <v>177.68</v>
      </c>
      <c r="J145">
        <v>2</v>
      </c>
      <c r="K145">
        <v>46.2</v>
      </c>
    </row>
    <row r="146" spans="1:11" x14ac:dyDescent="0.25">
      <c r="A146" s="1">
        <v>41675</v>
      </c>
      <c r="B146">
        <v>2014</v>
      </c>
      <c r="C146">
        <v>2</v>
      </c>
      <c r="D146" t="s">
        <v>255</v>
      </c>
      <c r="E146" t="s">
        <v>131</v>
      </c>
      <c r="F146" t="s">
        <v>28</v>
      </c>
      <c r="G146" t="s">
        <v>58</v>
      </c>
      <c r="H146" t="s">
        <v>256</v>
      </c>
      <c r="I146">
        <v>26.14</v>
      </c>
      <c r="J146">
        <v>3</v>
      </c>
      <c r="K146">
        <v>1.96</v>
      </c>
    </row>
    <row r="147" spans="1:11" x14ac:dyDescent="0.25">
      <c r="A147" s="1">
        <v>41675</v>
      </c>
      <c r="B147">
        <v>2014</v>
      </c>
      <c r="C147">
        <v>2</v>
      </c>
      <c r="D147" t="s">
        <v>257</v>
      </c>
      <c r="E147" t="s">
        <v>77</v>
      </c>
      <c r="F147" t="s">
        <v>13</v>
      </c>
      <c r="G147" t="s">
        <v>143</v>
      </c>
      <c r="H147" t="s">
        <v>258</v>
      </c>
      <c r="I147">
        <v>479.98</v>
      </c>
      <c r="J147">
        <v>2</v>
      </c>
      <c r="K147">
        <v>90</v>
      </c>
    </row>
    <row r="148" spans="1:11" x14ac:dyDescent="0.25">
      <c r="A148" s="1">
        <v>41676</v>
      </c>
      <c r="B148">
        <v>2014</v>
      </c>
      <c r="C148">
        <v>2</v>
      </c>
      <c r="D148" t="s">
        <v>259</v>
      </c>
      <c r="E148" t="s">
        <v>260</v>
      </c>
      <c r="F148" t="s">
        <v>28</v>
      </c>
      <c r="G148" t="s">
        <v>48</v>
      </c>
      <c r="H148" t="s">
        <v>134</v>
      </c>
      <c r="I148">
        <v>59.81</v>
      </c>
      <c r="J148">
        <v>3</v>
      </c>
      <c r="K148">
        <v>19.440000000000001</v>
      </c>
    </row>
    <row r="149" spans="1:11" x14ac:dyDescent="0.25">
      <c r="A149" s="1">
        <v>41676</v>
      </c>
      <c r="B149">
        <v>2014</v>
      </c>
      <c r="C149">
        <v>2</v>
      </c>
      <c r="D149" t="s">
        <v>259</v>
      </c>
      <c r="E149" t="s">
        <v>260</v>
      </c>
      <c r="F149" t="s">
        <v>18</v>
      </c>
      <c r="G149" t="s">
        <v>36</v>
      </c>
      <c r="H149" t="s">
        <v>261</v>
      </c>
      <c r="I149">
        <v>73.319999999999993</v>
      </c>
      <c r="J149">
        <v>6</v>
      </c>
      <c r="K149">
        <v>22</v>
      </c>
    </row>
    <row r="150" spans="1:11" x14ac:dyDescent="0.25">
      <c r="A150" s="1">
        <v>41676</v>
      </c>
      <c r="B150">
        <v>2014</v>
      </c>
      <c r="C150">
        <v>2</v>
      </c>
      <c r="D150" t="s">
        <v>262</v>
      </c>
      <c r="E150" t="s">
        <v>174</v>
      </c>
      <c r="F150" t="s">
        <v>28</v>
      </c>
      <c r="G150" t="s">
        <v>64</v>
      </c>
      <c r="H150" t="s">
        <v>263</v>
      </c>
      <c r="I150">
        <v>8.56</v>
      </c>
      <c r="J150">
        <v>2</v>
      </c>
      <c r="K150">
        <v>2.65</v>
      </c>
    </row>
    <row r="151" spans="1:11" x14ac:dyDescent="0.25">
      <c r="A151" s="1">
        <v>41676</v>
      </c>
      <c r="B151">
        <v>2014</v>
      </c>
      <c r="C151">
        <v>2</v>
      </c>
      <c r="D151" t="s">
        <v>262</v>
      </c>
      <c r="E151" t="s">
        <v>174</v>
      </c>
      <c r="F151" t="s">
        <v>13</v>
      </c>
      <c r="G151" t="s">
        <v>23</v>
      </c>
      <c r="H151" t="s">
        <v>264</v>
      </c>
      <c r="I151">
        <v>239.97</v>
      </c>
      <c r="J151">
        <v>3</v>
      </c>
      <c r="K151">
        <v>67.19</v>
      </c>
    </row>
    <row r="152" spans="1:11" x14ac:dyDescent="0.25">
      <c r="A152" s="1">
        <v>41676</v>
      </c>
      <c r="B152">
        <v>2014</v>
      </c>
      <c r="C152">
        <v>2</v>
      </c>
      <c r="D152" t="s">
        <v>262</v>
      </c>
      <c r="E152" t="s">
        <v>174</v>
      </c>
      <c r="F152" t="s">
        <v>28</v>
      </c>
      <c r="G152" t="s">
        <v>38</v>
      </c>
      <c r="H152" t="s">
        <v>265</v>
      </c>
      <c r="I152">
        <v>356.94</v>
      </c>
      <c r="J152">
        <v>2</v>
      </c>
      <c r="K152">
        <v>107.08</v>
      </c>
    </row>
    <row r="153" spans="1:11" x14ac:dyDescent="0.25">
      <c r="A153" s="1">
        <v>41677</v>
      </c>
      <c r="B153">
        <v>2014</v>
      </c>
      <c r="C153">
        <v>2</v>
      </c>
      <c r="D153" t="s">
        <v>266</v>
      </c>
      <c r="E153" t="s">
        <v>62</v>
      </c>
      <c r="F153" t="s">
        <v>13</v>
      </c>
      <c r="G153" t="s">
        <v>23</v>
      </c>
      <c r="H153" t="s">
        <v>267</v>
      </c>
      <c r="I153">
        <v>73.98</v>
      </c>
      <c r="J153">
        <v>2</v>
      </c>
      <c r="K153">
        <v>19.97</v>
      </c>
    </row>
    <row r="154" spans="1:11" x14ac:dyDescent="0.25">
      <c r="A154" s="1">
        <v>41677</v>
      </c>
      <c r="B154">
        <v>2014</v>
      </c>
      <c r="C154">
        <v>2</v>
      </c>
      <c r="D154" t="s">
        <v>266</v>
      </c>
      <c r="E154" t="s">
        <v>62</v>
      </c>
      <c r="F154" t="s">
        <v>28</v>
      </c>
      <c r="G154" t="s">
        <v>64</v>
      </c>
      <c r="H154" t="s">
        <v>268</v>
      </c>
      <c r="I154">
        <v>5.58</v>
      </c>
      <c r="J154">
        <v>1</v>
      </c>
      <c r="K154">
        <v>2.1800000000000002</v>
      </c>
    </row>
    <row r="155" spans="1:11" x14ac:dyDescent="0.25">
      <c r="A155" s="1">
        <v>41678</v>
      </c>
      <c r="B155">
        <v>2014</v>
      </c>
      <c r="C155">
        <v>2</v>
      </c>
      <c r="D155" t="s">
        <v>269</v>
      </c>
      <c r="E155" t="s">
        <v>270</v>
      </c>
      <c r="F155" t="s">
        <v>28</v>
      </c>
      <c r="G155" t="s">
        <v>48</v>
      </c>
      <c r="H155" t="s">
        <v>225</v>
      </c>
      <c r="I155">
        <v>26.7</v>
      </c>
      <c r="J155">
        <v>5</v>
      </c>
      <c r="K155">
        <v>12.55</v>
      </c>
    </row>
    <row r="156" spans="1:11" x14ac:dyDescent="0.25">
      <c r="A156" s="1">
        <v>41678</v>
      </c>
      <c r="B156">
        <v>2014</v>
      </c>
      <c r="C156">
        <v>2</v>
      </c>
      <c r="D156" t="s">
        <v>269</v>
      </c>
      <c r="E156" t="s">
        <v>270</v>
      </c>
      <c r="F156" t="s">
        <v>13</v>
      </c>
      <c r="G156" t="s">
        <v>14</v>
      </c>
      <c r="H156" t="s">
        <v>271</v>
      </c>
      <c r="I156">
        <v>21.2</v>
      </c>
      <c r="J156">
        <v>2</v>
      </c>
      <c r="K156">
        <v>9.1199999999999992</v>
      </c>
    </row>
    <row r="157" spans="1:11" x14ac:dyDescent="0.25">
      <c r="A157" s="1">
        <v>41678</v>
      </c>
      <c r="B157">
        <v>2014</v>
      </c>
      <c r="C157">
        <v>2</v>
      </c>
      <c r="D157" t="s">
        <v>269</v>
      </c>
      <c r="E157" t="s">
        <v>270</v>
      </c>
      <c r="F157" t="s">
        <v>28</v>
      </c>
      <c r="G157" t="s">
        <v>38</v>
      </c>
      <c r="H157" t="s">
        <v>272</v>
      </c>
      <c r="I157">
        <v>838.38</v>
      </c>
      <c r="J157">
        <v>2</v>
      </c>
      <c r="K157">
        <v>226.36</v>
      </c>
    </row>
    <row r="158" spans="1:11" x14ac:dyDescent="0.25">
      <c r="A158" s="1">
        <v>41679</v>
      </c>
      <c r="B158">
        <v>2014</v>
      </c>
      <c r="C158">
        <v>2</v>
      </c>
      <c r="D158" t="s">
        <v>273</v>
      </c>
      <c r="E158" t="s">
        <v>22</v>
      </c>
      <c r="F158" t="s">
        <v>28</v>
      </c>
      <c r="G158" t="s">
        <v>58</v>
      </c>
      <c r="H158" t="s">
        <v>274</v>
      </c>
      <c r="I158">
        <v>19.899999999999999</v>
      </c>
      <c r="J158">
        <v>1</v>
      </c>
      <c r="K158">
        <v>8.9600000000000009</v>
      </c>
    </row>
    <row r="159" spans="1:11" x14ac:dyDescent="0.25">
      <c r="A159" s="1">
        <v>41679</v>
      </c>
      <c r="B159">
        <v>2014</v>
      </c>
      <c r="C159">
        <v>2</v>
      </c>
      <c r="D159" t="s">
        <v>273</v>
      </c>
      <c r="E159" t="s">
        <v>22</v>
      </c>
      <c r="F159" t="s">
        <v>18</v>
      </c>
      <c r="G159" t="s">
        <v>36</v>
      </c>
      <c r="H159" t="s">
        <v>275</v>
      </c>
      <c r="I159">
        <v>70.709999999999994</v>
      </c>
      <c r="J159">
        <v>1</v>
      </c>
      <c r="K159">
        <v>4.95</v>
      </c>
    </row>
    <row r="160" spans="1:11" x14ac:dyDescent="0.25">
      <c r="A160" s="1">
        <v>41679</v>
      </c>
      <c r="B160">
        <v>2014</v>
      </c>
      <c r="C160">
        <v>2</v>
      </c>
      <c r="D160" t="s">
        <v>276</v>
      </c>
      <c r="E160" t="s">
        <v>22</v>
      </c>
      <c r="F160" t="s">
        <v>28</v>
      </c>
      <c r="G160" t="s">
        <v>64</v>
      </c>
      <c r="H160" t="s">
        <v>277</v>
      </c>
      <c r="I160">
        <v>21.24</v>
      </c>
      <c r="J160">
        <v>3</v>
      </c>
      <c r="K160">
        <v>8.07</v>
      </c>
    </row>
    <row r="161" spans="1:11" x14ac:dyDescent="0.25">
      <c r="A161" s="1">
        <v>41679</v>
      </c>
      <c r="B161">
        <v>2014</v>
      </c>
      <c r="C161">
        <v>2</v>
      </c>
      <c r="D161" t="s">
        <v>278</v>
      </c>
      <c r="E161" t="s">
        <v>22</v>
      </c>
      <c r="F161" t="s">
        <v>28</v>
      </c>
      <c r="G161" t="s">
        <v>64</v>
      </c>
      <c r="H161" t="s">
        <v>279</v>
      </c>
      <c r="I161">
        <v>57.75</v>
      </c>
      <c r="J161">
        <v>5</v>
      </c>
      <c r="K161">
        <v>16.170000000000002</v>
      </c>
    </row>
    <row r="162" spans="1:11" x14ac:dyDescent="0.25">
      <c r="A162" s="1">
        <v>41679</v>
      </c>
      <c r="B162">
        <v>2014</v>
      </c>
      <c r="C162">
        <v>2</v>
      </c>
      <c r="D162" t="s">
        <v>278</v>
      </c>
      <c r="E162" t="s">
        <v>22</v>
      </c>
      <c r="F162" t="s">
        <v>28</v>
      </c>
      <c r="G162" t="s">
        <v>29</v>
      </c>
      <c r="H162" t="s">
        <v>123</v>
      </c>
      <c r="I162">
        <v>14.94</v>
      </c>
      <c r="J162">
        <v>3</v>
      </c>
      <c r="K162">
        <v>7.02</v>
      </c>
    </row>
    <row r="163" spans="1:11" x14ac:dyDescent="0.25">
      <c r="A163" s="1">
        <v>41679</v>
      </c>
      <c r="B163">
        <v>2014</v>
      </c>
      <c r="C163">
        <v>2</v>
      </c>
      <c r="D163" t="s">
        <v>280</v>
      </c>
      <c r="E163" t="s">
        <v>26</v>
      </c>
      <c r="F163" t="s">
        <v>13</v>
      </c>
      <c r="G163" t="s">
        <v>14</v>
      </c>
      <c r="H163" t="s">
        <v>281</v>
      </c>
      <c r="I163">
        <v>239.98</v>
      </c>
      <c r="J163">
        <v>3</v>
      </c>
      <c r="K163">
        <v>53.99</v>
      </c>
    </row>
    <row r="164" spans="1:11" x14ac:dyDescent="0.25">
      <c r="A164" s="1">
        <v>41679</v>
      </c>
      <c r="B164">
        <v>2014</v>
      </c>
      <c r="C164">
        <v>2</v>
      </c>
      <c r="D164" t="s">
        <v>282</v>
      </c>
      <c r="E164" t="s">
        <v>32</v>
      </c>
      <c r="F164" t="s">
        <v>13</v>
      </c>
      <c r="G164" t="s">
        <v>283</v>
      </c>
      <c r="H164" t="s">
        <v>284</v>
      </c>
      <c r="I164">
        <v>559.71</v>
      </c>
      <c r="J164">
        <v>3</v>
      </c>
      <c r="K164">
        <v>-121.27</v>
      </c>
    </row>
    <row r="165" spans="1:11" x14ac:dyDescent="0.25">
      <c r="A165" s="1">
        <v>41679</v>
      </c>
      <c r="B165">
        <v>2014</v>
      </c>
      <c r="C165">
        <v>2</v>
      </c>
      <c r="D165" t="s">
        <v>285</v>
      </c>
      <c r="E165" t="s">
        <v>67</v>
      </c>
      <c r="F165" t="s">
        <v>28</v>
      </c>
      <c r="G165" t="s">
        <v>48</v>
      </c>
      <c r="H165" t="s">
        <v>286</v>
      </c>
      <c r="I165">
        <v>1793.98</v>
      </c>
      <c r="J165">
        <v>2</v>
      </c>
      <c r="K165">
        <v>843.17</v>
      </c>
    </row>
    <row r="166" spans="1:11" x14ac:dyDescent="0.25">
      <c r="A166" s="1">
        <v>41679</v>
      </c>
      <c r="B166">
        <v>2014</v>
      </c>
      <c r="C166">
        <v>2</v>
      </c>
      <c r="D166" t="s">
        <v>287</v>
      </c>
      <c r="E166" t="s">
        <v>26</v>
      </c>
      <c r="F166" t="s">
        <v>13</v>
      </c>
      <c r="G166" t="s">
        <v>14</v>
      </c>
      <c r="H166" t="s">
        <v>288</v>
      </c>
      <c r="I166">
        <v>475.94</v>
      </c>
      <c r="J166">
        <v>7</v>
      </c>
      <c r="K166">
        <v>95.19</v>
      </c>
    </row>
    <row r="167" spans="1:11" x14ac:dyDescent="0.25">
      <c r="A167" s="1">
        <v>41680</v>
      </c>
      <c r="B167">
        <v>2014</v>
      </c>
      <c r="C167">
        <v>2</v>
      </c>
      <c r="D167" t="s">
        <v>289</v>
      </c>
      <c r="E167" t="s">
        <v>183</v>
      </c>
      <c r="F167" t="s">
        <v>28</v>
      </c>
      <c r="G167" t="s">
        <v>29</v>
      </c>
      <c r="H167" t="s">
        <v>290</v>
      </c>
      <c r="I167">
        <v>9.41</v>
      </c>
      <c r="J167">
        <v>2</v>
      </c>
      <c r="K167">
        <v>3.41</v>
      </c>
    </row>
    <row r="168" spans="1:11" x14ac:dyDescent="0.25">
      <c r="A168" s="1">
        <v>41680</v>
      </c>
      <c r="B168">
        <v>2014</v>
      </c>
      <c r="C168">
        <v>2</v>
      </c>
      <c r="D168" t="s">
        <v>289</v>
      </c>
      <c r="E168" t="s">
        <v>183</v>
      </c>
      <c r="F168" t="s">
        <v>28</v>
      </c>
      <c r="G168" t="s">
        <v>33</v>
      </c>
      <c r="H168" t="s">
        <v>111</v>
      </c>
      <c r="I168">
        <v>4.67</v>
      </c>
      <c r="J168">
        <v>2</v>
      </c>
      <c r="K168">
        <v>1.46</v>
      </c>
    </row>
    <row r="169" spans="1:11" x14ac:dyDescent="0.25">
      <c r="A169" s="1">
        <v>41680</v>
      </c>
      <c r="B169">
        <v>2014</v>
      </c>
      <c r="C169">
        <v>2</v>
      </c>
      <c r="D169" t="s">
        <v>289</v>
      </c>
      <c r="E169" t="s">
        <v>183</v>
      </c>
      <c r="F169" t="s">
        <v>13</v>
      </c>
      <c r="G169" t="s">
        <v>23</v>
      </c>
      <c r="H169" t="s">
        <v>291</v>
      </c>
      <c r="I169">
        <v>318.39999999999998</v>
      </c>
      <c r="J169">
        <v>2</v>
      </c>
      <c r="K169">
        <v>107.46</v>
      </c>
    </row>
    <row r="170" spans="1:11" x14ac:dyDescent="0.25">
      <c r="A170" s="1">
        <v>41680</v>
      </c>
      <c r="B170">
        <v>2014</v>
      </c>
      <c r="C170">
        <v>2</v>
      </c>
      <c r="D170" t="s">
        <v>289</v>
      </c>
      <c r="E170" t="s">
        <v>183</v>
      </c>
      <c r="F170" t="s">
        <v>28</v>
      </c>
      <c r="G170" t="s">
        <v>155</v>
      </c>
      <c r="H170" t="s">
        <v>292</v>
      </c>
      <c r="I170">
        <v>12.77</v>
      </c>
      <c r="J170">
        <v>6</v>
      </c>
      <c r="K170">
        <v>4.63</v>
      </c>
    </row>
    <row r="171" spans="1:11" x14ac:dyDescent="0.25">
      <c r="A171" s="1">
        <v>41680</v>
      </c>
      <c r="B171">
        <v>2014</v>
      </c>
      <c r="C171">
        <v>2</v>
      </c>
      <c r="D171" t="s">
        <v>289</v>
      </c>
      <c r="E171" t="s">
        <v>183</v>
      </c>
      <c r="F171" t="s">
        <v>28</v>
      </c>
      <c r="G171" t="s">
        <v>293</v>
      </c>
      <c r="H171" t="s">
        <v>294</v>
      </c>
      <c r="I171">
        <v>15.36</v>
      </c>
      <c r="J171">
        <v>2</v>
      </c>
      <c r="K171">
        <v>-3.26</v>
      </c>
    </row>
    <row r="172" spans="1:11" x14ac:dyDescent="0.25">
      <c r="A172" s="1">
        <v>41680</v>
      </c>
      <c r="B172">
        <v>2014</v>
      </c>
      <c r="C172">
        <v>2</v>
      </c>
      <c r="D172" t="s">
        <v>289</v>
      </c>
      <c r="E172" t="s">
        <v>183</v>
      </c>
      <c r="F172" t="s">
        <v>13</v>
      </c>
      <c r="G172" t="s">
        <v>23</v>
      </c>
      <c r="H172" t="s">
        <v>295</v>
      </c>
      <c r="I172">
        <v>230.38</v>
      </c>
      <c r="J172">
        <v>3</v>
      </c>
      <c r="K172">
        <v>20.16</v>
      </c>
    </row>
    <row r="173" spans="1:11" x14ac:dyDescent="0.25">
      <c r="A173" s="1">
        <v>41680</v>
      </c>
      <c r="B173">
        <v>2014</v>
      </c>
      <c r="C173">
        <v>2</v>
      </c>
      <c r="D173" t="s">
        <v>289</v>
      </c>
      <c r="E173" t="s">
        <v>183</v>
      </c>
      <c r="F173" t="s">
        <v>13</v>
      </c>
      <c r="G173" t="s">
        <v>14</v>
      </c>
      <c r="H173" t="s">
        <v>296</v>
      </c>
      <c r="I173">
        <v>7.16</v>
      </c>
      <c r="J173">
        <v>1</v>
      </c>
      <c r="K173">
        <v>-0.09</v>
      </c>
    </row>
    <row r="174" spans="1:11" x14ac:dyDescent="0.25">
      <c r="A174" s="1">
        <v>41681</v>
      </c>
      <c r="B174">
        <v>2014</v>
      </c>
      <c r="C174">
        <v>2</v>
      </c>
      <c r="D174" t="s">
        <v>297</v>
      </c>
      <c r="E174" t="s">
        <v>22</v>
      </c>
      <c r="F174" t="s">
        <v>28</v>
      </c>
      <c r="G174" t="s">
        <v>46</v>
      </c>
      <c r="H174" t="s">
        <v>298</v>
      </c>
      <c r="I174">
        <v>34.86</v>
      </c>
      <c r="J174">
        <v>7</v>
      </c>
      <c r="K174">
        <v>16.04</v>
      </c>
    </row>
    <row r="175" spans="1:11" x14ac:dyDescent="0.25">
      <c r="A175" s="1">
        <v>41681</v>
      </c>
      <c r="B175">
        <v>2014</v>
      </c>
      <c r="C175">
        <v>2</v>
      </c>
      <c r="D175" t="s">
        <v>297</v>
      </c>
      <c r="E175" t="s">
        <v>22</v>
      </c>
      <c r="F175" t="s">
        <v>18</v>
      </c>
      <c r="G175" t="s">
        <v>36</v>
      </c>
      <c r="H175" t="s">
        <v>299</v>
      </c>
      <c r="I175">
        <v>89.34</v>
      </c>
      <c r="J175">
        <v>6</v>
      </c>
      <c r="K175">
        <v>24.12</v>
      </c>
    </row>
    <row r="176" spans="1:11" x14ac:dyDescent="0.25">
      <c r="A176" s="1">
        <v>41681</v>
      </c>
      <c r="B176">
        <v>2014</v>
      </c>
      <c r="C176">
        <v>2</v>
      </c>
      <c r="D176" t="s">
        <v>300</v>
      </c>
      <c r="E176" t="s">
        <v>32</v>
      </c>
      <c r="F176" t="s">
        <v>13</v>
      </c>
      <c r="G176" t="s">
        <v>23</v>
      </c>
      <c r="H176" t="s">
        <v>267</v>
      </c>
      <c r="I176">
        <v>88.78</v>
      </c>
      <c r="J176">
        <v>3</v>
      </c>
      <c r="K176">
        <v>7.77</v>
      </c>
    </row>
    <row r="177" spans="1:11" x14ac:dyDescent="0.25">
      <c r="A177" s="1">
        <v>41681</v>
      </c>
      <c r="B177">
        <v>2014</v>
      </c>
      <c r="C177">
        <v>2</v>
      </c>
      <c r="D177" t="s">
        <v>235</v>
      </c>
      <c r="E177" t="s">
        <v>131</v>
      </c>
      <c r="F177" t="s">
        <v>13</v>
      </c>
      <c r="G177" t="s">
        <v>23</v>
      </c>
      <c r="H177" t="s">
        <v>301</v>
      </c>
      <c r="I177">
        <v>539.96</v>
      </c>
      <c r="J177">
        <v>6</v>
      </c>
      <c r="K177">
        <v>-107.99</v>
      </c>
    </row>
    <row r="178" spans="1:11" x14ac:dyDescent="0.25">
      <c r="A178" s="1">
        <v>41681</v>
      </c>
      <c r="B178">
        <v>2014</v>
      </c>
      <c r="C178">
        <v>2</v>
      </c>
      <c r="D178" t="s">
        <v>235</v>
      </c>
      <c r="E178" t="s">
        <v>131</v>
      </c>
      <c r="F178" t="s">
        <v>13</v>
      </c>
      <c r="G178" t="s">
        <v>23</v>
      </c>
      <c r="H178" t="s">
        <v>302</v>
      </c>
      <c r="I178">
        <v>50.23</v>
      </c>
      <c r="J178">
        <v>7</v>
      </c>
      <c r="K178">
        <v>-10.050000000000001</v>
      </c>
    </row>
    <row r="179" spans="1:11" x14ac:dyDescent="0.25">
      <c r="A179" s="1">
        <v>41681</v>
      </c>
      <c r="B179">
        <v>2014</v>
      </c>
      <c r="C179">
        <v>2</v>
      </c>
      <c r="D179" t="s">
        <v>235</v>
      </c>
      <c r="E179" t="s">
        <v>131</v>
      </c>
      <c r="F179" t="s">
        <v>28</v>
      </c>
      <c r="G179" t="s">
        <v>48</v>
      </c>
      <c r="H179" t="s">
        <v>303</v>
      </c>
      <c r="I179">
        <v>19.239999999999998</v>
      </c>
      <c r="J179">
        <v>3</v>
      </c>
      <c r="K179">
        <v>-13.47</v>
      </c>
    </row>
    <row r="180" spans="1:11" x14ac:dyDescent="0.25">
      <c r="A180" s="1">
        <v>41681</v>
      </c>
      <c r="B180">
        <v>2014</v>
      </c>
      <c r="C180">
        <v>2</v>
      </c>
      <c r="D180" t="s">
        <v>304</v>
      </c>
      <c r="E180" t="s">
        <v>77</v>
      </c>
      <c r="F180" t="s">
        <v>13</v>
      </c>
      <c r="G180" t="s">
        <v>14</v>
      </c>
      <c r="H180" t="s">
        <v>305</v>
      </c>
      <c r="I180">
        <v>799.92</v>
      </c>
      <c r="J180">
        <v>10</v>
      </c>
      <c r="K180">
        <v>239.98</v>
      </c>
    </row>
    <row r="181" spans="1:11" x14ac:dyDescent="0.25">
      <c r="A181" s="1">
        <v>41681</v>
      </c>
      <c r="B181">
        <v>2014</v>
      </c>
      <c r="C181">
        <v>2</v>
      </c>
      <c r="D181" t="s">
        <v>306</v>
      </c>
      <c r="E181" t="s">
        <v>45</v>
      </c>
      <c r="F181" t="s">
        <v>13</v>
      </c>
      <c r="G181" t="s">
        <v>23</v>
      </c>
      <c r="H181" t="s">
        <v>307</v>
      </c>
      <c r="I181">
        <v>46.38</v>
      </c>
      <c r="J181">
        <v>2</v>
      </c>
      <c r="K181">
        <v>5.22</v>
      </c>
    </row>
    <row r="182" spans="1:11" x14ac:dyDescent="0.25">
      <c r="A182" s="1">
        <v>41681</v>
      </c>
      <c r="B182">
        <v>2014</v>
      </c>
      <c r="C182">
        <v>2</v>
      </c>
      <c r="D182" t="s">
        <v>306</v>
      </c>
      <c r="E182" t="s">
        <v>45</v>
      </c>
      <c r="F182" t="s">
        <v>28</v>
      </c>
      <c r="G182" t="s">
        <v>38</v>
      </c>
      <c r="H182" t="s">
        <v>308</v>
      </c>
      <c r="I182">
        <v>362.92</v>
      </c>
      <c r="J182">
        <v>2</v>
      </c>
      <c r="K182">
        <v>105.25</v>
      </c>
    </row>
    <row r="183" spans="1:11" x14ac:dyDescent="0.25">
      <c r="A183" s="1">
        <v>41681</v>
      </c>
      <c r="B183">
        <v>2014</v>
      </c>
      <c r="C183">
        <v>2</v>
      </c>
      <c r="D183" t="s">
        <v>309</v>
      </c>
      <c r="E183" t="s">
        <v>17</v>
      </c>
      <c r="F183" t="s">
        <v>13</v>
      </c>
      <c r="G183" t="s">
        <v>14</v>
      </c>
      <c r="H183" t="s">
        <v>310</v>
      </c>
      <c r="I183">
        <v>41.94</v>
      </c>
      <c r="J183">
        <v>2</v>
      </c>
      <c r="K183">
        <v>15.1</v>
      </c>
    </row>
    <row r="184" spans="1:11" x14ac:dyDescent="0.25">
      <c r="A184" s="1">
        <v>41681</v>
      </c>
      <c r="B184">
        <v>2014</v>
      </c>
      <c r="C184">
        <v>2</v>
      </c>
      <c r="D184" t="s">
        <v>309</v>
      </c>
      <c r="E184" t="s">
        <v>17</v>
      </c>
      <c r="F184" t="s">
        <v>13</v>
      </c>
      <c r="G184" t="s">
        <v>23</v>
      </c>
      <c r="H184" t="s">
        <v>311</v>
      </c>
      <c r="I184">
        <v>52.79</v>
      </c>
      <c r="J184">
        <v>1</v>
      </c>
      <c r="K184">
        <v>4.62</v>
      </c>
    </row>
    <row r="185" spans="1:11" x14ac:dyDescent="0.25">
      <c r="A185" s="1">
        <v>41682</v>
      </c>
      <c r="B185">
        <v>2014</v>
      </c>
      <c r="C185">
        <v>2</v>
      </c>
      <c r="D185" t="s">
        <v>312</v>
      </c>
      <c r="E185" t="s">
        <v>22</v>
      </c>
      <c r="F185" t="s">
        <v>13</v>
      </c>
      <c r="G185" t="s">
        <v>14</v>
      </c>
      <c r="H185" t="s">
        <v>175</v>
      </c>
      <c r="I185">
        <v>119.96</v>
      </c>
      <c r="J185">
        <v>4</v>
      </c>
      <c r="K185">
        <v>52.78</v>
      </c>
    </row>
    <row r="186" spans="1:11" x14ac:dyDescent="0.25">
      <c r="A186" s="1">
        <v>41682</v>
      </c>
      <c r="B186">
        <v>2014</v>
      </c>
      <c r="C186">
        <v>2</v>
      </c>
      <c r="D186" t="s">
        <v>312</v>
      </c>
      <c r="E186" t="s">
        <v>22</v>
      </c>
      <c r="F186" t="s">
        <v>18</v>
      </c>
      <c r="G186" t="s">
        <v>165</v>
      </c>
      <c r="H186" t="s">
        <v>313</v>
      </c>
      <c r="I186">
        <v>883.92</v>
      </c>
      <c r="J186">
        <v>5</v>
      </c>
      <c r="K186">
        <v>-110.49</v>
      </c>
    </row>
    <row r="187" spans="1:11" x14ac:dyDescent="0.25">
      <c r="A187" s="1">
        <v>41682</v>
      </c>
      <c r="B187">
        <v>2014</v>
      </c>
      <c r="C187">
        <v>2</v>
      </c>
      <c r="D187" t="s">
        <v>312</v>
      </c>
      <c r="E187" t="s">
        <v>22</v>
      </c>
      <c r="F187" t="s">
        <v>28</v>
      </c>
      <c r="G187" t="s">
        <v>48</v>
      </c>
      <c r="H187" t="s">
        <v>314</v>
      </c>
      <c r="I187">
        <v>46.72</v>
      </c>
      <c r="J187">
        <v>8</v>
      </c>
      <c r="K187">
        <v>15.77</v>
      </c>
    </row>
    <row r="188" spans="1:11" x14ac:dyDescent="0.25">
      <c r="A188" s="1">
        <v>41682</v>
      </c>
      <c r="B188">
        <v>2014</v>
      </c>
      <c r="C188">
        <v>2</v>
      </c>
      <c r="D188" t="s">
        <v>315</v>
      </c>
      <c r="E188" t="s">
        <v>32</v>
      </c>
      <c r="F188" t="s">
        <v>18</v>
      </c>
      <c r="G188" t="s">
        <v>36</v>
      </c>
      <c r="H188" t="s">
        <v>316</v>
      </c>
      <c r="I188">
        <v>58.36</v>
      </c>
      <c r="J188">
        <v>5</v>
      </c>
      <c r="K188">
        <v>-24.8</v>
      </c>
    </row>
    <row r="189" spans="1:11" x14ac:dyDescent="0.25">
      <c r="A189" s="1">
        <v>41682</v>
      </c>
      <c r="B189">
        <v>2014</v>
      </c>
      <c r="C189">
        <v>2</v>
      </c>
      <c r="D189" t="s">
        <v>315</v>
      </c>
      <c r="E189" t="s">
        <v>32</v>
      </c>
      <c r="F189" t="s">
        <v>28</v>
      </c>
      <c r="G189" t="s">
        <v>64</v>
      </c>
      <c r="H189" t="s">
        <v>317</v>
      </c>
      <c r="I189">
        <v>16.46</v>
      </c>
      <c r="J189">
        <v>7</v>
      </c>
      <c r="K189">
        <v>1.44</v>
      </c>
    </row>
    <row r="190" spans="1:11" x14ac:dyDescent="0.25">
      <c r="A190" s="1">
        <v>41682</v>
      </c>
      <c r="B190">
        <v>2014</v>
      </c>
      <c r="C190">
        <v>2</v>
      </c>
      <c r="D190" t="s">
        <v>315</v>
      </c>
      <c r="E190" t="s">
        <v>32</v>
      </c>
      <c r="F190" t="s">
        <v>18</v>
      </c>
      <c r="G190" t="s">
        <v>36</v>
      </c>
      <c r="H190" t="s">
        <v>318</v>
      </c>
      <c r="I190">
        <v>39.96</v>
      </c>
      <c r="J190">
        <v>5</v>
      </c>
      <c r="K190">
        <v>-23.98</v>
      </c>
    </row>
    <row r="191" spans="1:11" x14ac:dyDescent="0.25">
      <c r="A191" s="1">
        <v>41682</v>
      </c>
      <c r="B191">
        <v>2014</v>
      </c>
      <c r="C191">
        <v>2</v>
      </c>
      <c r="D191" t="s">
        <v>319</v>
      </c>
      <c r="E191" t="s">
        <v>131</v>
      </c>
      <c r="F191" t="s">
        <v>13</v>
      </c>
      <c r="G191" t="s">
        <v>14</v>
      </c>
      <c r="H191" t="s">
        <v>320</v>
      </c>
      <c r="I191">
        <v>119.8</v>
      </c>
      <c r="J191">
        <v>5</v>
      </c>
      <c r="K191">
        <v>29.95</v>
      </c>
    </row>
    <row r="192" spans="1:11" x14ac:dyDescent="0.25">
      <c r="A192" s="1">
        <v>41682</v>
      </c>
      <c r="B192">
        <v>2014</v>
      </c>
      <c r="C192">
        <v>2</v>
      </c>
      <c r="D192" t="s">
        <v>321</v>
      </c>
      <c r="E192" t="s">
        <v>26</v>
      </c>
      <c r="F192" t="s">
        <v>28</v>
      </c>
      <c r="G192" t="s">
        <v>58</v>
      </c>
      <c r="H192" t="s">
        <v>322</v>
      </c>
      <c r="I192">
        <v>2.39</v>
      </c>
      <c r="J192">
        <v>1</v>
      </c>
      <c r="K192">
        <v>-6.34</v>
      </c>
    </row>
    <row r="193" spans="1:11" x14ac:dyDescent="0.25">
      <c r="A193" s="1">
        <v>41682</v>
      </c>
      <c r="B193">
        <v>2014</v>
      </c>
      <c r="C193">
        <v>2</v>
      </c>
      <c r="D193" t="s">
        <v>323</v>
      </c>
      <c r="E193" t="s">
        <v>324</v>
      </c>
      <c r="F193" t="s">
        <v>18</v>
      </c>
      <c r="G193" t="s">
        <v>36</v>
      </c>
      <c r="H193" t="s">
        <v>325</v>
      </c>
      <c r="I193">
        <v>60.72</v>
      </c>
      <c r="J193">
        <v>3</v>
      </c>
      <c r="K193">
        <v>23.68</v>
      </c>
    </row>
    <row r="194" spans="1:11" x14ac:dyDescent="0.25">
      <c r="A194" s="1">
        <v>41682</v>
      </c>
      <c r="B194">
        <v>2014</v>
      </c>
      <c r="C194">
        <v>2</v>
      </c>
      <c r="D194" t="s">
        <v>323</v>
      </c>
      <c r="E194" t="s">
        <v>324</v>
      </c>
      <c r="F194" t="s">
        <v>28</v>
      </c>
      <c r="G194" t="s">
        <v>29</v>
      </c>
      <c r="H194" t="s">
        <v>326</v>
      </c>
      <c r="I194">
        <v>146.82</v>
      </c>
      <c r="J194">
        <v>3</v>
      </c>
      <c r="K194">
        <v>73.41</v>
      </c>
    </row>
    <row r="195" spans="1:11" x14ac:dyDescent="0.25">
      <c r="A195" s="1">
        <v>41682</v>
      </c>
      <c r="B195">
        <v>2014</v>
      </c>
      <c r="C195">
        <v>2</v>
      </c>
      <c r="D195" t="s">
        <v>323</v>
      </c>
      <c r="E195" t="s">
        <v>324</v>
      </c>
      <c r="F195" t="s">
        <v>18</v>
      </c>
      <c r="G195" t="s">
        <v>19</v>
      </c>
      <c r="H195" t="s">
        <v>327</v>
      </c>
      <c r="I195">
        <v>239.84</v>
      </c>
      <c r="J195">
        <v>8</v>
      </c>
      <c r="K195">
        <v>64.760000000000005</v>
      </c>
    </row>
    <row r="196" spans="1:11" x14ac:dyDescent="0.25">
      <c r="A196" s="1">
        <v>41682</v>
      </c>
      <c r="B196">
        <v>2014</v>
      </c>
      <c r="C196">
        <v>2</v>
      </c>
      <c r="D196" t="s">
        <v>323</v>
      </c>
      <c r="E196" t="s">
        <v>324</v>
      </c>
      <c r="F196" t="s">
        <v>28</v>
      </c>
      <c r="G196" t="s">
        <v>46</v>
      </c>
      <c r="H196" t="s">
        <v>328</v>
      </c>
      <c r="I196">
        <v>15.66</v>
      </c>
      <c r="J196">
        <v>6</v>
      </c>
      <c r="K196">
        <v>7.2</v>
      </c>
    </row>
    <row r="197" spans="1:11" x14ac:dyDescent="0.25">
      <c r="A197" s="1">
        <v>41682</v>
      </c>
      <c r="B197">
        <v>2014</v>
      </c>
      <c r="C197">
        <v>2</v>
      </c>
      <c r="D197" t="s">
        <v>329</v>
      </c>
      <c r="E197" t="s">
        <v>174</v>
      </c>
      <c r="F197" t="s">
        <v>13</v>
      </c>
      <c r="G197" t="s">
        <v>14</v>
      </c>
      <c r="H197" t="s">
        <v>330</v>
      </c>
      <c r="I197">
        <v>5.95</v>
      </c>
      <c r="J197">
        <v>1</v>
      </c>
      <c r="K197">
        <v>0.83</v>
      </c>
    </row>
    <row r="198" spans="1:11" x14ac:dyDescent="0.25">
      <c r="A198" s="1">
        <v>41682</v>
      </c>
      <c r="B198">
        <v>2014</v>
      </c>
      <c r="C198">
        <v>2</v>
      </c>
      <c r="D198" t="s">
        <v>329</v>
      </c>
      <c r="E198" t="s">
        <v>174</v>
      </c>
      <c r="F198" t="s">
        <v>28</v>
      </c>
      <c r="G198" t="s">
        <v>29</v>
      </c>
      <c r="H198" t="s">
        <v>331</v>
      </c>
      <c r="I198">
        <v>15.24</v>
      </c>
      <c r="J198">
        <v>3</v>
      </c>
      <c r="K198">
        <v>7.16</v>
      </c>
    </row>
    <row r="199" spans="1:11" x14ac:dyDescent="0.25">
      <c r="A199" s="1">
        <v>41684</v>
      </c>
      <c r="B199">
        <v>2014</v>
      </c>
      <c r="C199">
        <v>2</v>
      </c>
      <c r="D199" t="s">
        <v>332</v>
      </c>
      <c r="E199" t="s">
        <v>32</v>
      </c>
      <c r="F199" t="s">
        <v>28</v>
      </c>
      <c r="G199" t="s">
        <v>29</v>
      </c>
      <c r="H199" t="s">
        <v>333</v>
      </c>
      <c r="I199">
        <v>16.18</v>
      </c>
      <c r="J199">
        <v>3</v>
      </c>
      <c r="K199">
        <v>6.07</v>
      </c>
    </row>
    <row r="200" spans="1:11" x14ac:dyDescent="0.25">
      <c r="A200" s="1">
        <v>41684</v>
      </c>
      <c r="B200">
        <v>2014</v>
      </c>
      <c r="C200">
        <v>2</v>
      </c>
      <c r="D200" t="s">
        <v>334</v>
      </c>
      <c r="E200" t="s">
        <v>17</v>
      </c>
      <c r="F200" t="s">
        <v>13</v>
      </c>
      <c r="G200" t="s">
        <v>14</v>
      </c>
      <c r="H200" t="s">
        <v>335</v>
      </c>
      <c r="I200">
        <v>239.97</v>
      </c>
      <c r="J200">
        <v>3</v>
      </c>
      <c r="K200">
        <v>86.39</v>
      </c>
    </row>
    <row r="201" spans="1:11" x14ac:dyDescent="0.25">
      <c r="A201" s="1">
        <v>41684</v>
      </c>
      <c r="B201">
        <v>2014</v>
      </c>
      <c r="C201">
        <v>2</v>
      </c>
      <c r="D201" t="s">
        <v>334</v>
      </c>
      <c r="E201" t="s">
        <v>17</v>
      </c>
      <c r="F201" t="s">
        <v>28</v>
      </c>
      <c r="G201" t="s">
        <v>58</v>
      </c>
      <c r="H201" t="s">
        <v>336</v>
      </c>
      <c r="I201">
        <v>81.96</v>
      </c>
      <c r="J201">
        <v>2</v>
      </c>
      <c r="K201">
        <v>22.95</v>
      </c>
    </row>
    <row r="202" spans="1:11" x14ac:dyDescent="0.25">
      <c r="A202" s="1">
        <v>41684</v>
      </c>
      <c r="B202">
        <v>2014</v>
      </c>
      <c r="C202">
        <v>2</v>
      </c>
      <c r="D202" t="s">
        <v>334</v>
      </c>
      <c r="E202" t="s">
        <v>17</v>
      </c>
      <c r="F202" t="s">
        <v>28</v>
      </c>
      <c r="G202" t="s">
        <v>293</v>
      </c>
      <c r="H202" t="s">
        <v>337</v>
      </c>
      <c r="I202">
        <v>238.62</v>
      </c>
      <c r="J202">
        <v>2</v>
      </c>
      <c r="K202">
        <v>4.7699999999999996</v>
      </c>
    </row>
    <row r="203" spans="1:11" x14ac:dyDescent="0.25">
      <c r="A203" s="1">
        <v>41685</v>
      </c>
      <c r="B203">
        <v>2014</v>
      </c>
      <c r="C203">
        <v>2</v>
      </c>
      <c r="D203" t="s">
        <v>338</v>
      </c>
      <c r="E203" t="s">
        <v>17</v>
      </c>
      <c r="F203" t="s">
        <v>28</v>
      </c>
      <c r="G203" t="s">
        <v>48</v>
      </c>
      <c r="H203" t="s">
        <v>339</v>
      </c>
      <c r="I203">
        <v>21.36</v>
      </c>
      <c r="J203">
        <v>5</v>
      </c>
      <c r="K203">
        <v>7.21</v>
      </c>
    </row>
    <row r="204" spans="1:11" x14ac:dyDescent="0.25">
      <c r="A204" s="1">
        <v>41686</v>
      </c>
      <c r="B204">
        <v>2014</v>
      </c>
      <c r="C204">
        <v>2</v>
      </c>
      <c r="D204" t="s">
        <v>340</v>
      </c>
      <c r="E204" t="s">
        <v>32</v>
      </c>
      <c r="F204" t="s">
        <v>28</v>
      </c>
      <c r="G204" t="s">
        <v>48</v>
      </c>
      <c r="H204" t="s">
        <v>341</v>
      </c>
      <c r="I204">
        <v>1.08</v>
      </c>
      <c r="J204">
        <v>3</v>
      </c>
      <c r="K204">
        <v>-1.73</v>
      </c>
    </row>
    <row r="205" spans="1:11" x14ac:dyDescent="0.25">
      <c r="A205" s="1">
        <v>41686</v>
      </c>
      <c r="B205">
        <v>2014</v>
      </c>
      <c r="C205">
        <v>2</v>
      </c>
      <c r="D205" t="s">
        <v>340</v>
      </c>
      <c r="E205" t="s">
        <v>32</v>
      </c>
      <c r="F205" t="s">
        <v>28</v>
      </c>
      <c r="G205" t="s">
        <v>58</v>
      </c>
      <c r="H205" t="s">
        <v>274</v>
      </c>
      <c r="I205">
        <v>7.96</v>
      </c>
      <c r="J205">
        <v>2</v>
      </c>
      <c r="K205">
        <v>-13.93</v>
      </c>
    </row>
    <row r="206" spans="1:11" x14ac:dyDescent="0.25">
      <c r="A206" s="1">
        <v>41687</v>
      </c>
      <c r="B206">
        <v>2014</v>
      </c>
      <c r="C206">
        <v>2</v>
      </c>
      <c r="D206" t="s">
        <v>176</v>
      </c>
      <c r="E206" t="s">
        <v>26</v>
      </c>
      <c r="F206" t="s">
        <v>28</v>
      </c>
      <c r="G206" t="s">
        <v>64</v>
      </c>
      <c r="H206" t="s">
        <v>342</v>
      </c>
      <c r="I206">
        <v>54.21</v>
      </c>
      <c r="J206">
        <v>14</v>
      </c>
      <c r="K206">
        <v>8.81</v>
      </c>
    </row>
    <row r="207" spans="1:11" x14ac:dyDescent="0.25">
      <c r="A207" s="1">
        <v>41688</v>
      </c>
      <c r="B207">
        <v>2014</v>
      </c>
      <c r="C207">
        <v>2</v>
      </c>
      <c r="D207" t="s">
        <v>343</v>
      </c>
      <c r="E207" t="s">
        <v>32</v>
      </c>
      <c r="F207" t="s">
        <v>18</v>
      </c>
      <c r="G207" t="s">
        <v>36</v>
      </c>
      <c r="H207" t="s">
        <v>344</v>
      </c>
      <c r="I207">
        <v>25.16</v>
      </c>
      <c r="J207">
        <v>5</v>
      </c>
      <c r="K207">
        <v>-11.32</v>
      </c>
    </row>
    <row r="208" spans="1:11" x14ac:dyDescent="0.25">
      <c r="A208" s="1">
        <v>41688</v>
      </c>
      <c r="B208">
        <v>2014</v>
      </c>
      <c r="C208">
        <v>2</v>
      </c>
      <c r="D208" t="s">
        <v>345</v>
      </c>
      <c r="E208" t="s">
        <v>32</v>
      </c>
      <c r="F208" t="s">
        <v>28</v>
      </c>
      <c r="G208" t="s">
        <v>38</v>
      </c>
      <c r="H208" t="s">
        <v>346</v>
      </c>
      <c r="I208">
        <v>12.62</v>
      </c>
      <c r="J208">
        <v>2</v>
      </c>
      <c r="K208">
        <v>-2.52</v>
      </c>
    </row>
    <row r="209" spans="1:11" x14ac:dyDescent="0.25">
      <c r="A209" s="1">
        <v>41690</v>
      </c>
      <c r="B209">
        <v>2014</v>
      </c>
      <c r="C209">
        <v>2</v>
      </c>
      <c r="D209" t="s">
        <v>347</v>
      </c>
      <c r="E209" t="s">
        <v>212</v>
      </c>
      <c r="F209" t="s">
        <v>13</v>
      </c>
      <c r="G209" t="s">
        <v>14</v>
      </c>
      <c r="H209" t="s">
        <v>348</v>
      </c>
      <c r="I209">
        <v>62.31</v>
      </c>
      <c r="J209">
        <v>3</v>
      </c>
      <c r="K209">
        <v>22.43</v>
      </c>
    </row>
    <row r="210" spans="1:11" x14ac:dyDescent="0.25">
      <c r="A210" s="1">
        <v>41690</v>
      </c>
      <c r="B210">
        <v>2014</v>
      </c>
      <c r="C210">
        <v>2</v>
      </c>
      <c r="D210" t="s">
        <v>347</v>
      </c>
      <c r="E210" t="s">
        <v>212</v>
      </c>
      <c r="F210" t="s">
        <v>18</v>
      </c>
      <c r="G210" t="s">
        <v>36</v>
      </c>
      <c r="H210" t="s">
        <v>145</v>
      </c>
      <c r="I210">
        <v>20.32</v>
      </c>
      <c r="J210">
        <v>4</v>
      </c>
      <c r="K210">
        <v>6.91</v>
      </c>
    </row>
    <row r="211" spans="1:11" x14ac:dyDescent="0.25">
      <c r="A211" s="1">
        <v>41690</v>
      </c>
      <c r="B211">
        <v>2014</v>
      </c>
      <c r="C211">
        <v>2</v>
      </c>
      <c r="D211" t="s">
        <v>349</v>
      </c>
      <c r="E211" t="s">
        <v>45</v>
      </c>
      <c r="F211" t="s">
        <v>28</v>
      </c>
      <c r="G211" t="s">
        <v>29</v>
      </c>
      <c r="H211" t="s">
        <v>350</v>
      </c>
      <c r="I211">
        <v>12.96</v>
      </c>
      <c r="J211">
        <v>2</v>
      </c>
      <c r="K211">
        <v>6.22</v>
      </c>
    </row>
    <row r="212" spans="1:11" x14ac:dyDescent="0.25">
      <c r="A212" s="1">
        <v>41691</v>
      </c>
      <c r="B212">
        <v>2014</v>
      </c>
      <c r="C212">
        <v>2</v>
      </c>
      <c r="D212" t="s">
        <v>351</v>
      </c>
      <c r="E212" t="s">
        <v>26</v>
      </c>
      <c r="F212" t="s">
        <v>28</v>
      </c>
      <c r="G212" t="s">
        <v>48</v>
      </c>
      <c r="H212" t="s">
        <v>352</v>
      </c>
      <c r="I212">
        <v>8.85</v>
      </c>
      <c r="J212">
        <v>5</v>
      </c>
      <c r="K212">
        <v>-13.72</v>
      </c>
    </row>
    <row r="213" spans="1:11" x14ac:dyDescent="0.25">
      <c r="A213" s="1">
        <v>41692</v>
      </c>
      <c r="B213">
        <v>2014</v>
      </c>
      <c r="C213">
        <v>2</v>
      </c>
      <c r="D213" t="s">
        <v>353</v>
      </c>
      <c r="E213" t="s">
        <v>45</v>
      </c>
      <c r="F213" t="s">
        <v>28</v>
      </c>
      <c r="G213" t="s">
        <v>29</v>
      </c>
      <c r="H213" t="s">
        <v>354</v>
      </c>
      <c r="I213">
        <v>19.440000000000001</v>
      </c>
      <c r="J213">
        <v>3</v>
      </c>
      <c r="K213">
        <v>9.33</v>
      </c>
    </row>
    <row r="214" spans="1:11" x14ac:dyDescent="0.25">
      <c r="A214" s="1">
        <v>41693</v>
      </c>
      <c r="B214">
        <v>2014</v>
      </c>
      <c r="C214">
        <v>2</v>
      </c>
      <c r="D214" t="s">
        <v>355</v>
      </c>
      <c r="E214" t="s">
        <v>32</v>
      </c>
      <c r="F214" t="s">
        <v>28</v>
      </c>
      <c r="G214" t="s">
        <v>46</v>
      </c>
      <c r="H214" t="s">
        <v>356</v>
      </c>
      <c r="I214">
        <v>6.94</v>
      </c>
      <c r="J214">
        <v>3</v>
      </c>
      <c r="K214">
        <v>2.34</v>
      </c>
    </row>
    <row r="215" spans="1:11" x14ac:dyDescent="0.25">
      <c r="A215" s="1">
        <v>41693</v>
      </c>
      <c r="B215">
        <v>2014</v>
      </c>
      <c r="C215">
        <v>2</v>
      </c>
      <c r="D215" t="s">
        <v>355</v>
      </c>
      <c r="E215" t="s">
        <v>32</v>
      </c>
      <c r="F215" t="s">
        <v>28</v>
      </c>
      <c r="G215" t="s">
        <v>48</v>
      </c>
      <c r="H215" t="s">
        <v>357</v>
      </c>
      <c r="I215">
        <v>4.43</v>
      </c>
      <c r="J215">
        <v>3</v>
      </c>
      <c r="K215">
        <v>-6.86</v>
      </c>
    </row>
    <row r="216" spans="1:11" x14ac:dyDescent="0.25">
      <c r="A216" s="1">
        <v>41694</v>
      </c>
      <c r="B216">
        <v>2014</v>
      </c>
      <c r="C216">
        <v>2</v>
      </c>
      <c r="D216" t="s">
        <v>358</v>
      </c>
      <c r="E216" t="s">
        <v>107</v>
      </c>
      <c r="F216" t="s">
        <v>28</v>
      </c>
      <c r="G216" t="s">
        <v>29</v>
      </c>
      <c r="H216" t="s">
        <v>359</v>
      </c>
      <c r="I216">
        <v>32.9</v>
      </c>
      <c r="J216">
        <v>4</v>
      </c>
      <c r="K216">
        <v>11.1</v>
      </c>
    </row>
    <row r="217" spans="1:11" x14ac:dyDescent="0.25">
      <c r="A217" s="1">
        <v>41694</v>
      </c>
      <c r="B217">
        <v>2014</v>
      </c>
      <c r="C217">
        <v>2</v>
      </c>
      <c r="D217" t="s">
        <v>358</v>
      </c>
      <c r="E217" t="s">
        <v>107</v>
      </c>
      <c r="F217" t="s">
        <v>28</v>
      </c>
      <c r="G217" t="s">
        <v>29</v>
      </c>
      <c r="H217" t="s">
        <v>360</v>
      </c>
      <c r="I217">
        <v>22.78</v>
      </c>
      <c r="J217">
        <v>3</v>
      </c>
      <c r="K217">
        <v>7.69</v>
      </c>
    </row>
    <row r="218" spans="1:11" x14ac:dyDescent="0.25">
      <c r="A218" s="1">
        <v>41697</v>
      </c>
      <c r="B218">
        <v>2014</v>
      </c>
      <c r="C218">
        <v>2</v>
      </c>
      <c r="D218" t="s">
        <v>361</v>
      </c>
      <c r="E218" t="s">
        <v>131</v>
      </c>
      <c r="F218" t="s">
        <v>28</v>
      </c>
      <c r="G218" t="s">
        <v>64</v>
      </c>
      <c r="H218" t="s">
        <v>362</v>
      </c>
      <c r="I218">
        <v>19.46</v>
      </c>
      <c r="J218">
        <v>4</v>
      </c>
      <c r="K218">
        <v>3.4</v>
      </c>
    </row>
    <row r="219" spans="1:11" x14ac:dyDescent="0.25">
      <c r="A219" s="1">
        <v>41699</v>
      </c>
      <c r="B219">
        <v>2014</v>
      </c>
      <c r="C219">
        <v>3</v>
      </c>
      <c r="D219" t="s">
        <v>363</v>
      </c>
      <c r="E219" t="s">
        <v>32</v>
      </c>
      <c r="F219" t="s">
        <v>28</v>
      </c>
      <c r="G219" t="s">
        <v>29</v>
      </c>
      <c r="H219" t="s">
        <v>359</v>
      </c>
      <c r="I219">
        <v>16.45</v>
      </c>
      <c r="J219">
        <v>2</v>
      </c>
      <c r="K219">
        <v>5.55</v>
      </c>
    </row>
    <row r="220" spans="1:11" x14ac:dyDescent="0.25">
      <c r="A220" s="1">
        <v>41700</v>
      </c>
      <c r="B220">
        <v>2014</v>
      </c>
      <c r="C220">
        <v>3</v>
      </c>
      <c r="D220" t="s">
        <v>207</v>
      </c>
      <c r="E220" t="s">
        <v>17</v>
      </c>
      <c r="F220" t="s">
        <v>28</v>
      </c>
      <c r="G220" t="s">
        <v>48</v>
      </c>
      <c r="H220" t="s">
        <v>364</v>
      </c>
      <c r="I220">
        <v>83.84</v>
      </c>
      <c r="J220">
        <v>2</v>
      </c>
      <c r="K220">
        <v>27.25</v>
      </c>
    </row>
    <row r="221" spans="1:11" x14ac:dyDescent="0.25">
      <c r="A221" s="1">
        <v>41700</v>
      </c>
      <c r="B221">
        <v>2014</v>
      </c>
      <c r="C221">
        <v>3</v>
      </c>
      <c r="D221" t="s">
        <v>207</v>
      </c>
      <c r="E221" t="s">
        <v>17</v>
      </c>
      <c r="F221" t="s">
        <v>28</v>
      </c>
      <c r="G221" t="s">
        <v>48</v>
      </c>
      <c r="H221" t="s">
        <v>365</v>
      </c>
      <c r="I221">
        <v>13.27</v>
      </c>
      <c r="J221">
        <v>3</v>
      </c>
      <c r="K221">
        <v>4.3099999999999996</v>
      </c>
    </row>
    <row r="222" spans="1:11" x14ac:dyDescent="0.25">
      <c r="A222" s="1">
        <v>41701</v>
      </c>
      <c r="B222">
        <v>2014</v>
      </c>
      <c r="C222">
        <v>3</v>
      </c>
      <c r="D222" t="s">
        <v>366</v>
      </c>
      <c r="E222" t="s">
        <v>81</v>
      </c>
      <c r="F222" t="s">
        <v>28</v>
      </c>
      <c r="G222" t="s">
        <v>64</v>
      </c>
      <c r="H222" t="s">
        <v>362</v>
      </c>
      <c r="I222">
        <v>19.46</v>
      </c>
      <c r="J222">
        <v>4</v>
      </c>
      <c r="K222">
        <v>3.4</v>
      </c>
    </row>
    <row r="223" spans="1:11" x14ac:dyDescent="0.25">
      <c r="A223" s="1">
        <v>41701</v>
      </c>
      <c r="B223">
        <v>2014</v>
      </c>
      <c r="C223">
        <v>3</v>
      </c>
      <c r="D223" t="s">
        <v>367</v>
      </c>
      <c r="E223" t="s">
        <v>22</v>
      </c>
      <c r="F223" t="s">
        <v>13</v>
      </c>
      <c r="G223" t="s">
        <v>23</v>
      </c>
      <c r="H223" t="s">
        <v>368</v>
      </c>
      <c r="I223">
        <v>9.99</v>
      </c>
      <c r="J223">
        <v>1</v>
      </c>
      <c r="K223">
        <v>4.5999999999999996</v>
      </c>
    </row>
    <row r="224" spans="1:11" x14ac:dyDescent="0.25">
      <c r="A224" s="1">
        <v>41701</v>
      </c>
      <c r="B224">
        <v>2014</v>
      </c>
      <c r="C224">
        <v>3</v>
      </c>
      <c r="D224" t="s">
        <v>367</v>
      </c>
      <c r="E224" t="s">
        <v>22</v>
      </c>
      <c r="F224" t="s">
        <v>28</v>
      </c>
      <c r="G224" t="s">
        <v>48</v>
      </c>
      <c r="H224" t="s">
        <v>364</v>
      </c>
      <c r="I224">
        <v>125.76</v>
      </c>
      <c r="J224">
        <v>3</v>
      </c>
      <c r="K224">
        <v>40.869999999999997</v>
      </c>
    </row>
    <row r="225" spans="1:11" x14ac:dyDescent="0.25">
      <c r="A225" s="1">
        <v>41701</v>
      </c>
      <c r="B225">
        <v>2014</v>
      </c>
      <c r="C225">
        <v>3</v>
      </c>
      <c r="D225" t="s">
        <v>367</v>
      </c>
      <c r="E225" t="s">
        <v>22</v>
      </c>
      <c r="F225" t="s">
        <v>28</v>
      </c>
      <c r="G225" t="s">
        <v>48</v>
      </c>
      <c r="H225" t="s">
        <v>369</v>
      </c>
      <c r="I225">
        <v>25.32</v>
      </c>
      <c r="J225">
        <v>5</v>
      </c>
      <c r="K225">
        <v>9.18</v>
      </c>
    </row>
    <row r="226" spans="1:11" x14ac:dyDescent="0.25">
      <c r="A226" s="1">
        <v>41701</v>
      </c>
      <c r="B226">
        <v>2014</v>
      </c>
      <c r="C226">
        <v>3</v>
      </c>
      <c r="D226" t="s">
        <v>370</v>
      </c>
      <c r="E226" t="s">
        <v>131</v>
      </c>
      <c r="F226" t="s">
        <v>28</v>
      </c>
      <c r="G226" t="s">
        <v>46</v>
      </c>
      <c r="H226" t="s">
        <v>371</v>
      </c>
      <c r="I226">
        <v>15.12</v>
      </c>
      <c r="J226">
        <v>3</v>
      </c>
      <c r="K226">
        <v>4.91</v>
      </c>
    </row>
    <row r="227" spans="1:11" x14ac:dyDescent="0.25">
      <c r="A227" s="1">
        <v>41701</v>
      </c>
      <c r="B227">
        <v>2014</v>
      </c>
      <c r="C227">
        <v>3</v>
      </c>
      <c r="D227" t="s">
        <v>370</v>
      </c>
      <c r="E227" t="s">
        <v>131</v>
      </c>
      <c r="F227" t="s">
        <v>18</v>
      </c>
      <c r="G227" t="s">
        <v>165</v>
      </c>
      <c r="H227" t="s">
        <v>187</v>
      </c>
      <c r="I227">
        <v>302.45</v>
      </c>
      <c r="J227">
        <v>5</v>
      </c>
      <c r="K227">
        <v>-199.62</v>
      </c>
    </row>
    <row r="228" spans="1:11" x14ac:dyDescent="0.25">
      <c r="A228" s="1">
        <v>41701</v>
      </c>
      <c r="B228">
        <v>2014</v>
      </c>
      <c r="C228">
        <v>3</v>
      </c>
      <c r="D228" t="s">
        <v>370</v>
      </c>
      <c r="E228" t="s">
        <v>131</v>
      </c>
      <c r="F228" t="s">
        <v>28</v>
      </c>
      <c r="G228" t="s">
        <v>38</v>
      </c>
      <c r="H228" t="s">
        <v>372</v>
      </c>
      <c r="I228">
        <v>44.67</v>
      </c>
      <c r="J228">
        <v>8</v>
      </c>
      <c r="K228">
        <v>-10.050000000000001</v>
      </c>
    </row>
    <row r="229" spans="1:11" x14ac:dyDescent="0.25">
      <c r="A229" s="1">
        <v>41701</v>
      </c>
      <c r="B229">
        <v>2014</v>
      </c>
      <c r="C229">
        <v>3</v>
      </c>
      <c r="D229" t="s">
        <v>250</v>
      </c>
      <c r="E229" t="s">
        <v>32</v>
      </c>
      <c r="F229" t="s">
        <v>28</v>
      </c>
      <c r="G229" t="s">
        <v>58</v>
      </c>
      <c r="H229" t="s">
        <v>373</v>
      </c>
      <c r="I229">
        <v>176.77</v>
      </c>
      <c r="J229">
        <v>3</v>
      </c>
      <c r="K229">
        <v>-459.61</v>
      </c>
    </row>
    <row r="230" spans="1:11" x14ac:dyDescent="0.25">
      <c r="A230" s="1">
        <v>41701</v>
      </c>
      <c r="B230">
        <v>2014</v>
      </c>
      <c r="C230">
        <v>3</v>
      </c>
      <c r="D230" t="s">
        <v>374</v>
      </c>
      <c r="E230" t="s">
        <v>45</v>
      </c>
      <c r="F230" t="s">
        <v>18</v>
      </c>
      <c r="G230" t="s">
        <v>42</v>
      </c>
      <c r="H230" t="s">
        <v>375</v>
      </c>
      <c r="I230">
        <v>626.35</v>
      </c>
      <c r="J230">
        <v>3</v>
      </c>
      <c r="K230">
        <v>-23.49</v>
      </c>
    </row>
    <row r="231" spans="1:11" x14ac:dyDescent="0.25">
      <c r="A231" s="1">
        <v>41702</v>
      </c>
      <c r="B231">
        <v>2014</v>
      </c>
      <c r="C231">
        <v>3</v>
      </c>
      <c r="D231" t="s">
        <v>376</v>
      </c>
      <c r="E231" t="s">
        <v>45</v>
      </c>
      <c r="F231" t="s">
        <v>28</v>
      </c>
      <c r="G231" t="s">
        <v>155</v>
      </c>
      <c r="H231" t="s">
        <v>156</v>
      </c>
      <c r="I231">
        <v>11.16</v>
      </c>
      <c r="J231">
        <v>2</v>
      </c>
      <c r="K231">
        <v>5.58</v>
      </c>
    </row>
    <row r="232" spans="1:11" x14ac:dyDescent="0.25">
      <c r="A232" s="1">
        <v>41702</v>
      </c>
      <c r="B232">
        <v>2014</v>
      </c>
      <c r="C232">
        <v>3</v>
      </c>
      <c r="D232" t="s">
        <v>376</v>
      </c>
      <c r="E232" t="s">
        <v>45</v>
      </c>
      <c r="F232" t="s">
        <v>13</v>
      </c>
      <c r="G232" t="s">
        <v>14</v>
      </c>
      <c r="H232" t="s">
        <v>348</v>
      </c>
      <c r="I232">
        <v>62.31</v>
      </c>
      <c r="J232">
        <v>3</v>
      </c>
      <c r="K232">
        <v>22.43</v>
      </c>
    </row>
    <row r="233" spans="1:11" x14ac:dyDescent="0.25">
      <c r="A233" s="1">
        <v>41702</v>
      </c>
      <c r="B233">
        <v>2014</v>
      </c>
      <c r="C233">
        <v>3</v>
      </c>
      <c r="D233" t="s">
        <v>376</v>
      </c>
      <c r="E233" t="s">
        <v>45</v>
      </c>
      <c r="F233" t="s">
        <v>13</v>
      </c>
      <c r="G233" t="s">
        <v>14</v>
      </c>
      <c r="H233" t="s">
        <v>335</v>
      </c>
      <c r="I233">
        <v>159.97999999999999</v>
      </c>
      <c r="J233">
        <v>2</v>
      </c>
      <c r="K233">
        <v>57.59</v>
      </c>
    </row>
    <row r="234" spans="1:11" x14ac:dyDescent="0.25">
      <c r="A234" s="1">
        <v>41703</v>
      </c>
      <c r="B234">
        <v>2014</v>
      </c>
      <c r="C234">
        <v>3</v>
      </c>
      <c r="D234" t="s">
        <v>377</v>
      </c>
      <c r="E234" t="s">
        <v>12</v>
      </c>
      <c r="F234" t="s">
        <v>28</v>
      </c>
      <c r="G234" t="s">
        <v>46</v>
      </c>
      <c r="H234" t="s">
        <v>378</v>
      </c>
      <c r="I234">
        <v>21.56</v>
      </c>
      <c r="J234">
        <v>7</v>
      </c>
      <c r="K234">
        <v>10.35</v>
      </c>
    </row>
    <row r="235" spans="1:11" x14ac:dyDescent="0.25">
      <c r="A235" s="1">
        <v>41703</v>
      </c>
      <c r="B235">
        <v>2014</v>
      </c>
      <c r="C235">
        <v>3</v>
      </c>
      <c r="D235" t="s">
        <v>379</v>
      </c>
      <c r="E235" t="s">
        <v>22</v>
      </c>
      <c r="F235" t="s">
        <v>28</v>
      </c>
      <c r="G235" t="s">
        <v>48</v>
      </c>
      <c r="H235" t="s">
        <v>380</v>
      </c>
      <c r="I235">
        <v>40.18</v>
      </c>
      <c r="J235">
        <v>3</v>
      </c>
      <c r="K235">
        <v>14.56</v>
      </c>
    </row>
    <row r="236" spans="1:11" x14ac:dyDescent="0.25">
      <c r="A236" s="1">
        <v>41703</v>
      </c>
      <c r="B236">
        <v>2014</v>
      </c>
      <c r="C236">
        <v>3</v>
      </c>
      <c r="D236" t="s">
        <v>379</v>
      </c>
      <c r="E236" t="s">
        <v>22</v>
      </c>
      <c r="F236" t="s">
        <v>28</v>
      </c>
      <c r="G236" t="s">
        <v>48</v>
      </c>
      <c r="H236" t="s">
        <v>381</v>
      </c>
      <c r="I236">
        <v>10.9</v>
      </c>
      <c r="J236">
        <v>3</v>
      </c>
      <c r="K236">
        <v>3.95</v>
      </c>
    </row>
    <row r="237" spans="1:11" x14ac:dyDescent="0.25">
      <c r="A237" s="1">
        <v>41704</v>
      </c>
      <c r="B237">
        <v>2014</v>
      </c>
      <c r="C237">
        <v>3</v>
      </c>
      <c r="D237" t="s">
        <v>382</v>
      </c>
      <c r="E237" t="s">
        <v>17</v>
      </c>
      <c r="F237" t="s">
        <v>18</v>
      </c>
      <c r="G237" t="s">
        <v>42</v>
      </c>
      <c r="H237" t="s">
        <v>383</v>
      </c>
      <c r="I237">
        <v>515.88</v>
      </c>
      <c r="J237">
        <v>6</v>
      </c>
      <c r="K237">
        <v>113.49</v>
      </c>
    </row>
    <row r="238" spans="1:11" x14ac:dyDescent="0.25">
      <c r="A238" s="1">
        <v>41704</v>
      </c>
      <c r="B238">
        <v>2014</v>
      </c>
      <c r="C238">
        <v>3</v>
      </c>
      <c r="D238" t="s">
        <v>384</v>
      </c>
      <c r="E238" t="s">
        <v>71</v>
      </c>
      <c r="F238" t="s">
        <v>28</v>
      </c>
      <c r="G238" t="s">
        <v>155</v>
      </c>
      <c r="H238" t="s">
        <v>385</v>
      </c>
      <c r="I238">
        <v>15.28</v>
      </c>
      <c r="J238">
        <v>2</v>
      </c>
      <c r="K238">
        <v>7.49</v>
      </c>
    </row>
    <row r="239" spans="1:11" x14ac:dyDescent="0.25">
      <c r="A239" s="1">
        <v>41704</v>
      </c>
      <c r="B239">
        <v>2014</v>
      </c>
      <c r="C239">
        <v>3</v>
      </c>
      <c r="D239" t="s">
        <v>386</v>
      </c>
      <c r="E239" t="s">
        <v>26</v>
      </c>
      <c r="F239" t="s">
        <v>28</v>
      </c>
      <c r="G239" t="s">
        <v>46</v>
      </c>
      <c r="H239" t="s">
        <v>113</v>
      </c>
      <c r="I239">
        <v>15.94</v>
      </c>
      <c r="J239">
        <v>4</v>
      </c>
      <c r="K239">
        <v>5.18</v>
      </c>
    </row>
    <row r="240" spans="1:11" x14ac:dyDescent="0.25">
      <c r="A240" s="1">
        <v>41704</v>
      </c>
      <c r="B240">
        <v>2014</v>
      </c>
      <c r="C240">
        <v>3</v>
      </c>
      <c r="D240" t="s">
        <v>386</v>
      </c>
      <c r="E240" t="s">
        <v>26</v>
      </c>
      <c r="F240" t="s">
        <v>18</v>
      </c>
      <c r="G240" t="s">
        <v>36</v>
      </c>
      <c r="H240" t="s">
        <v>387</v>
      </c>
      <c r="I240">
        <v>61.54</v>
      </c>
      <c r="J240">
        <v>7</v>
      </c>
      <c r="K240">
        <v>-40</v>
      </c>
    </row>
    <row r="241" spans="1:11" x14ac:dyDescent="0.25">
      <c r="A241" s="1">
        <v>41704</v>
      </c>
      <c r="B241">
        <v>2014</v>
      </c>
      <c r="C241">
        <v>3</v>
      </c>
      <c r="D241" t="s">
        <v>386</v>
      </c>
      <c r="E241" t="s">
        <v>26</v>
      </c>
      <c r="F241" t="s">
        <v>28</v>
      </c>
      <c r="G241" t="s">
        <v>38</v>
      </c>
      <c r="H241" t="s">
        <v>388</v>
      </c>
      <c r="I241">
        <v>132.69999999999999</v>
      </c>
      <c r="J241">
        <v>3</v>
      </c>
      <c r="K241">
        <v>9.9499999999999993</v>
      </c>
    </row>
    <row r="242" spans="1:11" x14ac:dyDescent="0.25">
      <c r="A242" s="1">
        <v>41706</v>
      </c>
      <c r="B242">
        <v>2014</v>
      </c>
      <c r="C242">
        <v>3</v>
      </c>
      <c r="D242" t="s">
        <v>389</v>
      </c>
      <c r="E242" t="s">
        <v>103</v>
      </c>
      <c r="F242" t="s">
        <v>18</v>
      </c>
      <c r="G242" t="s">
        <v>42</v>
      </c>
      <c r="H242" t="s">
        <v>390</v>
      </c>
      <c r="I242">
        <v>218.75</v>
      </c>
      <c r="J242">
        <v>2</v>
      </c>
      <c r="K242">
        <v>-161.88</v>
      </c>
    </row>
    <row r="243" spans="1:11" x14ac:dyDescent="0.25">
      <c r="A243" s="1">
        <v>41706</v>
      </c>
      <c r="B243">
        <v>2014</v>
      </c>
      <c r="C243">
        <v>3</v>
      </c>
      <c r="D243" t="s">
        <v>389</v>
      </c>
      <c r="E243" t="s">
        <v>103</v>
      </c>
      <c r="F243" t="s">
        <v>28</v>
      </c>
      <c r="G243" t="s">
        <v>58</v>
      </c>
      <c r="H243" t="s">
        <v>391</v>
      </c>
      <c r="I243">
        <v>2.6</v>
      </c>
      <c r="J243">
        <v>1</v>
      </c>
      <c r="K243">
        <v>0.28999999999999998</v>
      </c>
    </row>
    <row r="244" spans="1:11" x14ac:dyDescent="0.25">
      <c r="A244" s="1">
        <v>41706</v>
      </c>
      <c r="B244">
        <v>2014</v>
      </c>
      <c r="C244">
        <v>3</v>
      </c>
      <c r="D244" t="s">
        <v>392</v>
      </c>
      <c r="E244" t="s">
        <v>22</v>
      </c>
      <c r="F244" t="s">
        <v>28</v>
      </c>
      <c r="G244" t="s">
        <v>29</v>
      </c>
      <c r="H244" t="s">
        <v>393</v>
      </c>
      <c r="I244">
        <v>39.96</v>
      </c>
      <c r="J244">
        <v>2</v>
      </c>
      <c r="K244">
        <v>18.78</v>
      </c>
    </row>
    <row r="245" spans="1:11" x14ac:dyDescent="0.25">
      <c r="A245" s="1">
        <v>41706</v>
      </c>
      <c r="B245">
        <v>2014</v>
      </c>
      <c r="C245">
        <v>3</v>
      </c>
      <c r="D245" t="s">
        <v>392</v>
      </c>
      <c r="E245" t="s">
        <v>22</v>
      </c>
      <c r="F245" t="s">
        <v>28</v>
      </c>
      <c r="G245" t="s">
        <v>293</v>
      </c>
      <c r="H245" t="s">
        <v>394</v>
      </c>
      <c r="I245">
        <v>102.3</v>
      </c>
      <c r="J245">
        <v>10</v>
      </c>
      <c r="K245">
        <v>26.6</v>
      </c>
    </row>
    <row r="246" spans="1:11" x14ac:dyDescent="0.25">
      <c r="A246" s="1">
        <v>41706</v>
      </c>
      <c r="B246">
        <v>2014</v>
      </c>
      <c r="C246">
        <v>3</v>
      </c>
      <c r="D246" t="s">
        <v>392</v>
      </c>
      <c r="E246" t="s">
        <v>22</v>
      </c>
      <c r="F246" t="s">
        <v>28</v>
      </c>
      <c r="G246" t="s">
        <v>38</v>
      </c>
      <c r="H246" t="s">
        <v>395</v>
      </c>
      <c r="I246">
        <v>21.36</v>
      </c>
      <c r="J246">
        <v>2</v>
      </c>
      <c r="K246">
        <v>5.77</v>
      </c>
    </row>
    <row r="247" spans="1:11" x14ac:dyDescent="0.25">
      <c r="A247" s="1">
        <v>41706</v>
      </c>
      <c r="B247">
        <v>2014</v>
      </c>
      <c r="C247">
        <v>3</v>
      </c>
      <c r="D247" t="s">
        <v>396</v>
      </c>
      <c r="E247" t="s">
        <v>183</v>
      </c>
      <c r="F247" t="s">
        <v>28</v>
      </c>
      <c r="G247" t="s">
        <v>29</v>
      </c>
      <c r="H247" t="s">
        <v>397</v>
      </c>
      <c r="I247">
        <v>93.02</v>
      </c>
      <c r="J247">
        <v>3</v>
      </c>
      <c r="K247">
        <v>33.72</v>
      </c>
    </row>
    <row r="248" spans="1:11" x14ac:dyDescent="0.25">
      <c r="A248" s="1">
        <v>41707</v>
      </c>
      <c r="B248">
        <v>2014</v>
      </c>
      <c r="C248">
        <v>3</v>
      </c>
      <c r="D248" t="s">
        <v>398</v>
      </c>
      <c r="E248" t="s">
        <v>22</v>
      </c>
      <c r="F248" t="s">
        <v>28</v>
      </c>
      <c r="G248" t="s">
        <v>46</v>
      </c>
      <c r="H248" t="s">
        <v>399</v>
      </c>
      <c r="I248">
        <v>14.4</v>
      </c>
      <c r="J248">
        <v>5</v>
      </c>
      <c r="K248">
        <v>7.06</v>
      </c>
    </row>
    <row r="249" spans="1:11" x14ac:dyDescent="0.25">
      <c r="A249" s="1">
        <v>41707</v>
      </c>
      <c r="B249">
        <v>2014</v>
      </c>
      <c r="C249">
        <v>3</v>
      </c>
      <c r="D249" t="s">
        <v>400</v>
      </c>
      <c r="E249" t="s">
        <v>32</v>
      </c>
      <c r="F249" t="s">
        <v>28</v>
      </c>
      <c r="G249" t="s">
        <v>48</v>
      </c>
      <c r="H249" t="s">
        <v>401</v>
      </c>
      <c r="I249">
        <v>7.68</v>
      </c>
      <c r="J249">
        <v>5</v>
      </c>
      <c r="K249">
        <v>-11.52</v>
      </c>
    </row>
    <row r="250" spans="1:11" x14ac:dyDescent="0.25">
      <c r="A250" s="1">
        <v>41708</v>
      </c>
      <c r="B250">
        <v>2014</v>
      </c>
      <c r="C250">
        <v>3</v>
      </c>
      <c r="D250" t="s">
        <v>402</v>
      </c>
      <c r="E250" t="s">
        <v>26</v>
      </c>
      <c r="F250" t="s">
        <v>18</v>
      </c>
      <c r="G250" t="s">
        <v>19</v>
      </c>
      <c r="H250" t="s">
        <v>403</v>
      </c>
      <c r="I250">
        <v>258.27999999999997</v>
      </c>
      <c r="J250">
        <v>3</v>
      </c>
      <c r="K250">
        <v>-70.099999999999994</v>
      </c>
    </row>
    <row r="251" spans="1:11" x14ac:dyDescent="0.25">
      <c r="A251" s="1">
        <v>41708</v>
      </c>
      <c r="B251">
        <v>2014</v>
      </c>
      <c r="C251">
        <v>3</v>
      </c>
      <c r="D251" t="s">
        <v>404</v>
      </c>
      <c r="E251" t="s">
        <v>45</v>
      </c>
      <c r="F251" t="s">
        <v>18</v>
      </c>
      <c r="G251" t="s">
        <v>42</v>
      </c>
      <c r="H251" t="s">
        <v>43</v>
      </c>
      <c r="I251">
        <v>143.43</v>
      </c>
      <c r="J251">
        <v>1</v>
      </c>
      <c r="K251">
        <v>3.59</v>
      </c>
    </row>
    <row r="252" spans="1:11" x14ac:dyDescent="0.25">
      <c r="A252" s="1">
        <v>41708</v>
      </c>
      <c r="B252">
        <v>2014</v>
      </c>
      <c r="C252">
        <v>3</v>
      </c>
      <c r="D252" t="s">
        <v>404</v>
      </c>
      <c r="E252" t="s">
        <v>45</v>
      </c>
      <c r="F252" t="s">
        <v>18</v>
      </c>
      <c r="G252" t="s">
        <v>19</v>
      </c>
      <c r="H252" t="s">
        <v>405</v>
      </c>
      <c r="I252">
        <v>122.35</v>
      </c>
      <c r="J252">
        <v>3</v>
      </c>
      <c r="K252">
        <v>13.76</v>
      </c>
    </row>
    <row r="253" spans="1:11" x14ac:dyDescent="0.25">
      <c r="A253" s="1">
        <v>41708</v>
      </c>
      <c r="B253">
        <v>2014</v>
      </c>
      <c r="C253">
        <v>3</v>
      </c>
      <c r="D253" t="s">
        <v>406</v>
      </c>
      <c r="E253" t="s">
        <v>81</v>
      </c>
      <c r="F253" t="s">
        <v>28</v>
      </c>
      <c r="G253" t="s">
        <v>38</v>
      </c>
      <c r="H253" t="s">
        <v>407</v>
      </c>
      <c r="I253">
        <v>61.57</v>
      </c>
      <c r="J253">
        <v>2</v>
      </c>
      <c r="K253">
        <v>4.62</v>
      </c>
    </row>
    <row r="254" spans="1:11" x14ac:dyDescent="0.25">
      <c r="A254" s="1">
        <v>41708</v>
      </c>
      <c r="B254">
        <v>2014</v>
      </c>
      <c r="C254">
        <v>3</v>
      </c>
      <c r="D254" t="s">
        <v>406</v>
      </c>
      <c r="E254" t="s">
        <v>81</v>
      </c>
      <c r="F254" t="s">
        <v>28</v>
      </c>
      <c r="G254" t="s">
        <v>64</v>
      </c>
      <c r="H254" t="s">
        <v>408</v>
      </c>
      <c r="I254">
        <v>6.19</v>
      </c>
      <c r="J254">
        <v>3</v>
      </c>
      <c r="K254">
        <v>0.46</v>
      </c>
    </row>
    <row r="255" spans="1:11" x14ac:dyDescent="0.25">
      <c r="A255" s="1">
        <v>41708</v>
      </c>
      <c r="B255">
        <v>2014</v>
      </c>
      <c r="C255">
        <v>3</v>
      </c>
      <c r="D255" t="s">
        <v>409</v>
      </c>
      <c r="E255" t="s">
        <v>131</v>
      </c>
      <c r="F255" t="s">
        <v>28</v>
      </c>
      <c r="G255" t="s">
        <v>64</v>
      </c>
      <c r="H255" t="s">
        <v>410</v>
      </c>
      <c r="I255">
        <v>55.98</v>
      </c>
      <c r="J255">
        <v>2</v>
      </c>
      <c r="K255">
        <v>4.2</v>
      </c>
    </row>
    <row r="256" spans="1:11" x14ac:dyDescent="0.25">
      <c r="A256" s="1">
        <v>41708</v>
      </c>
      <c r="B256">
        <v>2014</v>
      </c>
      <c r="C256">
        <v>3</v>
      </c>
      <c r="D256" t="s">
        <v>409</v>
      </c>
      <c r="E256" t="s">
        <v>131</v>
      </c>
      <c r="F256" t="s">
        <v>28</v>
      </c>
      <c r="G256" t="s">
        <v>155</v>
      </c>
      <c r="H256" t="s">
        <v>411</v>
      </c>
      <c r="I256">
        <v>14.48</v>
      </c>
      <c r="J256">
        <v>5</v>
      </c>
      <c r="K256">
        <v>4.8899999999999997</v>
      </c>
    </row>
    <row r="257" spans="1:11" x14ac:dyDescent="0.25">
      <c r="A257" s="1">
        <v>41708</v>
      </c>
      <c r="B257">
        <v>2014</v>
      </c>
      <c r="C257">
        <v>3</v>
      </c>
      <c r="D257" t="s">
        <v>409</v>
      </c>
      <c r="E257" t="s">
        <v>131</v>
      </c>
      <c r="F257" t="s">
        <v>13</v>
      </c>
      <c r="G257" t="s">
        <v>14</v>
      </c>
      <c r="H257" t="s">
        <v>412</v>
      </c>
      <c r="I257">
        <v>142.49</v>
      </c>
      <c r="J257">
        <v>3</v>
      </c>
      <c r="K257">
        <v>-3.56</v>
      </c>
    </row>
    <row r="258" spans="1:11" x14ac:dyDescent="0.25">
      <c r="A258" s="1">
        <v>41708</v>
      </c>
      <c r="B258">
        <v>2014</v>
      </c>
      <c r="C258">
        <v>3</v>
      </c>
      <c r="D258" t="s">
        <v>413</v>
      </c>
      <c r="E258" t="s">
        <v>32</v>
      </c>
      <c r="F258" t="s">
        <v>28</v>
      </c>
      <c r="G258" t="s">
        <v>33</v>
      </c>
      <c r="H258" t="s">
        <v>414</v>
      </c>
      <c r="I258">
        <v>4.34</v>
      </c>
      <c r="J258">
        <v>3</v>
      </c>
      <c r="K258">
        <v>0.87</v>
      </c>
    </row>
    <row r="259" spans="1:11" x14ac:dyDescent="0.25">
      <c r="A259" s="1">
        <v>41708</v>
      </c>
      <c r="B259">
        <v>2014</v>
      </c>
      <c r="C259">
        <v>3</v>
      </c>
      <c r="D259" t="s">
        <v>413</v>
      </c>
      <c r="E259" t="s">
        <v>32</v>
      </c>
      <c r="F259" t="s">
        <v>18</v>
      </c>
      <c r="G259" t="s">
        <v>36</v>
      </c>
      <c r="H259" t="s">
        <v>415</v>
      </c>
      <c r="I259">
        <v>31.78</v>
      </c>
      <c r="J259">
        <v>3</v>
      </c>
      <c r="K259">
        <v>-19.07</v>
      </c>
    </row>
    <row r="260" spans="1:11" x14ac:dyDescent="0.25">
      <c r="A260" s="1">
        <v>41708</v>
      </c>
      <c r="B260">
        <v>2014</v>
      </c>
      <c r="C260">
        <v>3</v>
      </c>
      <c r="D260" t="s">
        <v>413</v>
      </c>
      <c r="E260" t="s">
        <v>32</v>
      </c>
      <c r="F260" t="s">
        <v>28</v>
      </c>
      <c r="G260" t="s">
        <v>46</v>
      </c>
      <c r="H260" t="s">
        <v>416</v>
      </c>
      <c r="I260">
        <v>4.93</v>
      </c>
      <c r="J260">
        <v>2</v>
      </c>
      <c r="K260">
        <v>1.72</v>
      </c>
    </row>
    <row r="261" spans="1:11" x14ac:dyDescent="0.25">
      <c r="A261" s="1">
        <v>41708</v>
      </c>
      <c r="B261">
        <v>2014</v>
      </c>
      <c r="C261">
        <v>3</v>
      </c>
      <c r="D261" t="s">
        <v>413</v>
      </c>
      <c r="E261" t="s">
        <v>32</v>
      </c>
      <c r="F261" t="s">
        <v>28</v>
      </c>
      <c r="G261" t="s">
        <v>48</v>
      </c>
      <c r="H261" t="s">
        <v>417</v>
      </c>
      <c r="I261">
        <v>1.79</v>
      </c>
      <c r="J261">
        <v>3</v>
      </c>
      <c r="K261">
        <v>-3.04</v>
      </c>
    </row>
    <row r="262" spans="1:11" x14ac:dyDescent="0.25">
      <c r="A262" s="1">
        <v>41708</v>
      </c>
      <c r="B262">
        <v>2014</v>
      </c>
      <c r="C262">
        <v>3</v>
      </c>
      <c r="D262" t="s">
        <v>413</v>
      </c>
      <c r="E262" t="s">
        <v>32</v>
      </c>
      <c r="F262" t="s">
        <v>28</v>
      </c>
      <c r="G262" t="s">
        <v>33</v>
      </c>
      <c r="H262" t="s">
        <v>101</v>
      </c>
      <c r="I262">
        <v>15.07</v>
      </c>
      <c r="J262">
        <v>4</v>
      </c>
      <c r="K262">
        <v>-3.77</v>
      </c>
    </row>
    <row r="263" spans="1:11" x14ac:dyDescent="0.25">
      <c r="A263" s="1">
        <v>41709</v>
      </c>
      <c r="B263">
        <v>2014</v>
      </c>
      <c r="C263">
        <v>3</v>
      </c>
      <c r="D263" t="s">
        <v>418</v>
      </c>
      <c r="E263" t="s">
        <v>89</v>
      </c>
      <c r="F263" t="s">
        <v>28</v>
      </c>
      <c r="G263" t="s">
        <v>293</v>
      </c>
      <c r="H263" t="s">
        <v>337</v>
      </c>
      <c r="I263">
        <v>286.33999999999997</v>
      </c>
      <c r="J263">
        <v>3</v>
      </c>
      <c r="K263">
        <v>-64.430000000000007</v>
      </c>
    </row>
    <row r="264" spans="1:11" x14ac:dyDescent="0.25">
      <c r="A264" s="1">
        <v>41709</v>
      </c>
      <c r="B264">
        <v>2014</v>
      </c>
      <c r="C264">
        <v>3</v>
      </c>
      <c r="D264" t="s">
        <v>211</v>
      </c>
      <c r="E264" t="s">
        <v>22</v>
      </c>
      <c r="F264" t="s">
        <v>13</v>
      </c>
      <c r="G264" t="s">
        <v>23</v>
      </c>
      <c r="H264" t="s">
        <v>419</v>
      </c>
      <c r="I264">
        <v>783.96</v>
      </c>
      <c r="J264">
        <v>4</v>
      </c>
      <c r="K264">
        <v>219.51</v>
      </c>
    </row>
    <row r="265" spans="1:11" x14ac:dyDescent="0.25">
      <c r="A265" s="1">
        <v>41709</v>
      </c>
      <c r="B265">
        <v>2014</v>
      </c>
      <c r="C265">
        <v>3</v>
      </c>
      <c r="D265" t="s">
        <v>211</v>
      </c>
      <c r="E265" t="s">
        <v>22</v>
      </c>
      <c r="F265" t="s">
        <v>28</v>
      </c>
      <c r="G265" t="s">
        <v>48</v>
      </c>
      <c r="H265" t="s">
        <v>239</v>
      </c>
      <c r="I265">
        <v>48.9</v>
      </c>
      <c r="J265">
        <v>2</v>
      </c>
      <c r="K265">
        <v>18.34</v>
      </c>
    </row>
    <row r="266" spans="1:11" x14ac:dyDescent="0.25">
      <c r="A266" s="1">
        <v>41709</v>
      </c>
      <c r="B266">
        <v>2014</v>
      </c>
      <c r="C266">
        <v>3</v>
      </c>
      <c r="D266" t="s">
        <v>211</v>
      </c>
      <c r="E266" t="s">
        <v>22</v>
      </c>
      <c r="F266" t="s">
        <v>28</v>
      </c>
      <c r="G266" t="s">
        <v>48</v>
      </c>
      <c r="H266" t="s">
        <v>420</v>
      </c>
      <c r="I266">
        <v>7.86</v>
      </c>
      <c r="J266">
        <v>2</v>
      </c>
      <c r="K266">
        <v>2.85</v>
      </c>
    </row>
    <row r="267" spans="1:11" x14ac:dyDescent="0.25">
      <c r="A267" s="1">
        <v>41709</v>
      </c>
      <c r="B267">
        <v>2014</v>
      </c>
      <c r="C267">
        <v>3</v>
      </c>
      <c r="D267" t="s">
        <v>135</v>
      </c>
      <c r="E267" t="s">
        <v>421</v>
      </c>
      <c r="F267" t="s">
        <v>28</v>
      </c>
      <c r="G267" t="s">
        <v>293</v>
      </c>
      <c r="H267" t="s">
        <v>422</v>
      </c>
      <c r="I267">
        <v>11.64</v>
      </c>
      <c r="J267">
        <v>3</v>
      </c>
      <c r="K267">
        <v>3.38</v>
      </c>
    </row>
    <row r="268" spans="1:11" x14ac:dyDescent="0.25">
      <c r="A268" s="1">
        <v>41709</v>
      </c>
      <c r="B268">
        <v>2014</v>
      </c>
      <c r="C268">
        <v>3</v>
      </c>
      <c r="D268" t="s">
        <v>423</v>
      </c>
      <c r="E268" t="s">
        <v>205</v>
      </c>
      <c r="F268" t="s">
        <v>28</v>
      </c>
      <c r="G268" t="s">
        <v>29</v>
      </c>
      <c r="H268" t="s">
        <v>424</v>
      </c>
      <c r="I268">
        <v>3.49</v>
      </c>
      <c r="J268">
        <v>2</v>
      </c>
      <c r="K268">
        <v>1.18</v>
      </c>
    </row>
    <row r="269" spans="1:11" x14ac:dyDescent="0.25">
      <c r="A269" s="1">
        <v>41709</v>
      </c>
      <c r="B269">
        <v>2014</v>
      </c>
      <c r="C269">
        <v>3</v>
      </c>
      <c r="D269" t="s">
        <v>423</v>
      </c>
      <c r="E269" t="s">
        <v>205</v>
      </c>
      <c r="F269" t="s">
        <v>28</v>
      </c>
      <c r="G269" t="s">
        <v>29</v>
      </c>
      <c r="H269" t="s">
        <v>393</v>
      </c>
      <c r="I269">
        <v>143.86000000000001</v>
      </c>
      <c r="J269">
        <v>9</v>
      </c>
      <c r="K269">
        <v>48.55</v>
      </c>
    </row>
    <row r="270" spans="1:11" x14ac:dyDescent="0.25">
      <c r="A270" s="1">
        <v>41709</v>
      </c>
      <c r="B270">
        <v>2014</v>
      </c>
      <c r="C270">
        <v>3</v>
      </c>
      <c r="D270" t="s">
        <v>306</v>
      </c>
      <c r="E270" t="s">
        <v>81</v>
      </c>
      <c r="F270" t="s">
        <v>28</v>
      </c>
      <c r="G270" t="s">
        <v>38</v>
      </c>
      <c r="H270" t="s">
        <v>425</v>
      </c>
      <c r="I270">
        <v>25.98</v>
      </c>
      <c r="J270">
        <v>2</v>
      </c>
      <c r="K270">
        <v>-1.62</v>
      </c>
    </row>
    <row r="271" spans="1:11" x14ac:dyDescent="0.25">
      <c r="A271" s="1">
        <v>41709</v>
      </c>
      <c r="B271">
        <v>2014</v>
      </c>
      <c r="C271">
        <v>3</v>
      </c>
      <c r="D271" t="s">
        <v>306</v>
      </c>
      <c r="E271" t="s">
        <v>81</v>
      </c>
      <c r="F271" t="s">
        <v>18</v>
      </c>
      <c r="G271" t="s">
        <v>42</v>
      </c>
      <c r="H271" t="s">
        <v>426</v>
      </c>
      <c r="I271">
        <v>945.04</v>
      </c>
      <c r="J271">
        <v>6</v>
      </c>
      <c r="K271">
        <v>-299.26</v>
      </c>
    </row>
    <row r="272" spans="1:11" x14ac:dyDescent="0.25">
      <c r="A272" s="1">
        <v>41709</v>
      </c>
      <c r="B272">
        <v>2014</v>
      </c>
      <c r="C272">
        <v>3</v>
      </c>
      <c r="D272" t="s">
        <v>306</v>
      </c>
      <c r="E272" t="s">
        <v>81</v>
      </c>
      <c r="F272" t="s">
        <v>28</v>
      </c>
      <c r="G272" t="s">
        <v>48</v>
      </c>
      <c r="H272" t="s">
        <v>427</v>
      </c>
      <c r="I272">
        <v>14.3</v>
      </c>
      <c r="J272">
        <v>7</v>
      </c>
      <c r="K272">
        <v>-10.49</v>
      </c>
    </row>
    <row r="273" spans="1:11" x14ac:dyDescent="0.25">
      <c r="A273" s="1">
        <v>41709</v>
      </c>
      <c r="B273">
        <v>2014</v>
      </c>
      <c r="C273">
        <v>3</v>
      </c>
      <c r="D273" t="s">
        <v>306</v>
      </c>
      <c r="E273" t="s">
        <v>81</v>
      </c>
      <c r="F273" t="s">
        <v>18</v>
      </c>
      <c r="G273" t="s">
        <v>36</v>
      </c>
      <c r="H273" t="s">
        <v>428</v>
      </c>
      <c r="I273">
        <v>410.35</v>
      </c>
      <c r="J273">
        <v>3</v>
      </c>
      <c r="K273">
        <v>-51.29</v>
      </c>
    </row>
    <row r="274" spans="1:11" x14ac:dyDescent="0.25">
      <c r="A274" s="1">
        <v>41709</v>
      </c>
      <c r="B274">
        <v>2014</v>
      </c>
      <c r="C274">
        <v>3</v>
      </c>
      <c r="D274" t="s">
        <v>429</v>
      </c>
      <c r="E274" t="s">
        <v>62</v>
      </c>
      <c r="F274" t="s">
        <v>28</v>
      </c>
      <c r="G274" t="s">
        <v>48</v>
      </c>
      <c r="H274" t="s">
        <v>79</v>
      </c>
      <c r="I274">
        <v>5.76</v>
      </c>
      <c r="J274">
        <v>2</v>
      </c>
      <c r="K274">
        <v>2.82</v>
      </c>
    </row>
    <row r="275" spans="1:11" x14ac:dyDescent="0.25">
      <c r="A275" s="1">
        <v>41709</v>
      </c>
      <c r="B275">
        <v>2014</v>
      </c>
      <c r="C275">
        <v>3</v>
      </c>
      <c r="D275" t="s">
        <v>430</v>
      </c>
      <c r="E275" t="s">
        <v>431</v>
      </c>
      <c r="F275" t="s">
        <v>13</v>
      </c>
      <c r="G275" t="s">
        <v>14</v>
      </c>
      <c r="H275" t="s">
        <v>432</v>
      </c>
      <c r="I275">
        <v>89.97</v>
      </c>
      <c r="J275">
        <v>3</v>
      </c>
      <c r="K275">
        <v>18.89</v>
      </c>
    </row>
    <row r="276" spans="1:11" x14ac:dyDescent="0.25">
      <c r="A276" s="1">
        <v>41709</v>
      </c>
      <c r="B276">
        <v>2014</v>
      </c>
      <c r="C276">
        <v>3</v>
      </c>
      <c r="D276" t="s">
        <v>433</v>
      </c>
      <c r="E276" t="s">
        <v>45</v>
      </c>
      <c r="F276" t="s">
        <v>28</v>
      </c>
      <c r="G276" t="s">
        <v>64</v>
      </c>
      <c r="H276" t="s">
        <v>434</v>
      </c>
      <c r="I276">
        <v>6.72</v>
      </c>
      <c r="J276">
        <v>4</v>
      </c>
      <c r="K276">
        <v>3.36</v>
      </c>
    </row>
    <row r="277" spans="1:11" x14ac:dyDescent="0.25">
      <c r="A277" s="1">
        <v>41710</v>
      </c>
      <c r="B277">
        <v>2014</v>
      </c>
      <c r="C277">
        <v>3</v>
      </c>
      <c r="D277" t="s">
        <v>435</v>
      </c>
      <c r="E277" t="s">
        <v>436</v>
      </c>
      <c r="F277" t="s">
        <v>13</v>
      </c>
      <c r="G277" t="s">
        <v>23</v>
      </c>
      <c r="H277" t="s">
        <v>437</v>
      </c>
      <c r="I277">
        <v>479.96</v>
      </c>
      <c r="J277">
        <v>4</v>
      </c>
      <c r="K277">
        <v>134.38999999999999</v>
      </c>
    </row>
    <row r="278" spans="1:11" x14ac:dyDescent="0.25">
      <c r="A278" s="1">
        <v>41710</v>
      </c>
      <c r="B278">
        <v>2014</v>
      </c>
      <c r="C278">
        <v>3</v>
      </c>
      <c r="D278" t="s">
        <v>438</v>
      </c>
      <c r="E278" t="s">
        <v>270</v>
      </c>
      <c r="F278" t="s">
        <v>28</v>
      </c>
      <c r="G278" t="s">
        <v>29</v>
      </c>
      <c r="H278" t="s">
        <v>146</v>
      </c>
      <c r="I278">
        <v>25.92</v>
      </c>
      <c r="J278">
        <v>4</v>
      </c>
      <c r="K278">
        <v>12.44</v>
      </c>
    </row>
    <row r="279" spans="1:11" x14ac:dyDescent="0.25">
      <c r="A279" s="1">
        <v>41712</v>
      </c>
      <c r="B279">
        <v>2014</v>
      </c>
      <c r="C279">
        <v>3</v>
      </c>
      <c r="D279" t="s">
        <v>439</v>
      </c>
      <c r="E279" t="s">
        <v>45</v>
      </c>
      <c r="F279" t="s">
        <v>28</v>
      </c>
      <c r="G279" t="s">
        <v>29</v>
      </c>
      <c r="H279" t="s">
        <v>233</v>
      </c>
      <c r="I279">
        <v>10.56</v>
      </c>
      <c r="J279">
        <v>2</v>
      </c>
      <c r="K279">
        <v>4.75</v>
      </c>
    </row>
    <row r="280" spans="1:11" x14ac:dyDescent="0.25">
      <c r="A280" s="1">
        <v>41712</v>
      </c>
      <c r="B280">
        <v>2014</v>
      </c>
      <c r="C280">
        <v>3</v>
      </c>
      <c r="D280" t="s">
        <v>439</v>
      </c>
      <c r="E280" t="s">
        <v>45</v>
      </c>
      <c r="F280" t="s">
        <v>28</v>
      </c>
      <c r="G280" t="s">
        <v>64</v>
      </c>
      <c r="H280" t="s">
        <v>440</v>
      </c>
      <c r="I280">
        <v>3.38</v>
      </c>
      <c r="J280">
        <v>1</v>
      </c>
      <c r="K280">
        <v>1.25</v>
      </c>
    </row>
    <row r="281" spans="1:11" x14ac:dyDescent="0.25">
      <c r="A281" s="1">
        <v>41712</v>
      </c>
      <c r="B281">
        <v>2014</v>
      </c>
      <c r="C281">
        <v>3</v>
      </c>
      <c r="D281" t="s">
        <v>259</v>
      </c>
      <c r="E281" t="s">
        <v>215</v>
      </c>
      <c r="F281" t="s">
        <v>18</v>
      </c>
      <c r="G281" t="s">
        <v>19</v>
      </c>
      <c r="H281" t="s">
        <v>441</v>
      </c>
      <c r="I281">
        <v>1139.92</v>
      </c>
      <c r="J281">
        <v>4</v>
      </c>
      <c r="K281">
        <v>284.98</v>
      </c>
    </row>
    <row r="282" spans="1:11" x14ac:dyDescent="0.25">
      <c r="A282" s="1">
        <v>41712</v>
      </c>
      <c r="B282">
        <v>2014</v>
      </c>
      <c r="C282">
        <v>3</v>
      </c>
      <c r="D282" t="s">
        <v>442</v>
      </c>
      <c r="E282" t="s">
        <v>260</v>
      </c>
      <c r="F282" t="s">
        <v>28</v>
      </c>
      <c r="G282" t="s">
        <v>48</v>
      </c>
      <c r="H282" t="s">
        <v>443</v>
      </c>
      <c r="I282">
        <v>33.090000000000003</v>
      </c>
      <c r="J282">
        <v>4</v>
      </c>
      <c r="K282">
        <v>11.17</v>
      </c>
    </row>
    <row r="283" spans="1:11" x14ac:dyDescent="0.25">
      <c r="A283" s="1">
        <v>41712</v>
      </c>
      <c r="B283">
        <v>2014</v>
      </c>
      <c r="C283">
        <v>3</v>
      </c>
      <c r="D283" t="s">
        <v>442</v>
      </c>
      <c r="E283" t="s">
        <v>260</v>
      </c>
      <c r="F283" t="s">
        <v>28</v>
      </c>
      <c r="G283" t="s">
        <v>38</v>
      </c>
      <c r="H283" t="s">
        <v>444</v>
      </c>
      <c r="I283">
        <v>80.98</v>
      </c>
      <c r="J283">
        <v>1</v>
      </c>
      <c r="K283">
        <v>3.24</v>
      </c>
    </row>
    <row r="284" spans="1:11" x14ac:dyDescent="0.25">
      <c r="A284" s="1">
        <v>41712</v>
      </c>
      <c r="B284">
        <v>2014</v>
      </c>
      <c r="C284">
        <v>3</v>
      </c>
      <c r="D284" t="s">
        <v>442</v>
      </c>
      <c r="E284" t="s">
        <v>260</v>
      </c>
      <c r="F284" t="s">
        <v>13</v>
      </c>
      <c r="G284" t="s">
        <v>14</v>
      </c>
      <c r="H284" t="s">
        <v>445</v>
      </c>
      <c r="I284">
        <v>82.8</v>
      </c>
      <c r="J284">
        <v>12</v>
      </c>
      <c r="K284">
        <v>6.62</v>
      </c>
    </row>
    <row r="285" spans="1:11" x14ac:dyDescent="0.25">
      <c r="A285" s="1">
        <v>41712</v>
      </c>
      <c r="B285">
        <v>2014</v>
      </c>
      <c r="C285">
        <v>3</v>
      </c>
      <c r="D285" t="s">
        <v>442</v>
      </c>
      <c r="E285" t="s">
        <v>260</v>
      </c>
      <c r="F285" t="s">
        <v>28</v>
      </c>
      <c r="G285" t="s">
        <v>38</v>
      </c>
      <c r="H285" t="s">
        <v>395</v>
      </c>
      <c r="I285">
        <v>21.36</v>
      </c>
      <c r="J285">
        <v>2</v>
      </c>
      <c r="K285">
        <v>5.77</v>
      </c>
    </row>
    <row r="286" spans="1:11" x14ac:dyDescent="0.25">
      <c r="A286" s="1">
        <v>41712</v>
      </c>
      <c r="B286">
        <v>2014</v>
      </c>
      <c r="C286">
        <v>3</v>
      </c>
      <c r="D286" t="s">
        <v>442</v>
      </c>
      <c r="E286" t="s">
        <v>260</v>
      </c>
      <c r="F286" t="s">
        <v>28</v>
      </c>
      <c r="G286" t="s">
        <v>48</v>
      </c>
      <c r="H286" t="s">
        <v>446</v>
      </c>
      <c r="I286">
        <v>62.05</v>
      </c>
      <c r="J286">
        <v>2</v>
      </c>
      <c r="K286">
        <v>20.170000000000002</v>
      </c>
    </row>
    <row r="287" spans="1:11" x14ac:dyDescent="0.25">
      <c r="A287" s="1">
        <v>41712</v>
      </c>
      <c r="B287">
        <v>2014</v>
      </c>
      <c r="C287">
        <v>3</v>
      </c>
      <c r="D287" t="s">
        <v>447</v>
      </c>
      <c r="E287" t="s">
        <v>26</v>
      </c>
      <c r="F287" t="s">
        <v>13</v>
      </c>
      <c r="G287" t="s">
        <v>283</v>
      </c>
      <c r="H287" t="s">
        <v>448</v>
      </c>
      <c r="I287">
        <v>574.91</v>
      </c>
      <c r="J287">
        <v>2</v>
      </c>
      <c r="K287">
        <v>156.05000000000001</v>
      </c>
    </row>
    <row r="288" spans="1:11" x14ac:dyDescent="0.25">
      <c r="A288" s="1">
        <v>41712</v>
      </c>
      <c r="B288">
        <v>2014</v>
      </c>
      <c r="C288">
        <v>3</v>
      </c>
      <c r="D288" t="s">
        <v>447</v>
      </c>
      <c r="E288" t="s">
        <v>26</v>
      </c>
      <c r="F288" t="s">
        <v>28</v>
      </c>
      <c r="G288" t="s">
        <v>29</v>
      </c>
      <c r="H288" t="s">
        <v>449</v>
      </c>
      <c r="I288">
        <v>8.4499999999999993</v>
      </c>
      <c r="J288">
        <v>2</v>
      </c>
      <c r="K288">
        <v>2.64</v>
      </c>
    </row>
    <row r="289" spans="1:11" x14ac:dyDescent="0.25">
      <c r="A289" s="1">
        <v>41712</v>
      </c>
      <c r="B289">
        <v>2014</v>
      </c>
      <c r="C289">
        <v>3</v>
      </c>
      <c r="D289" t="s">
        <v>99</v>
      </c>
      <c r="E289" t="s">
        <v>77</v>
      </c>
      <c r="F289" t="s">
        <v>28</v>
      </c>
      <c r="G289" t="s">
        <v>29</v>
      </c>
      <c r="H289" t="s">
        <v>450</v>
      </c>
      <c r="I289">
        <v>91.06</v>
      </c>
      <c r="J289">
        <v>6</v>
      </c>
      <c r="K289">
        <v>31.87</v>
      </c>
    </row>
    <row r="290" spans="1:11" x14ac:dyDescent="0.25">
      <c r="A290" s="1">
        <v>41713</v>
      </c>
      <c r="B290">
        <v>2014</v>
      </c>
      <c r="C290">
        <v>3</v>
      </c>
      <c r="D290" t="s">
        <v>451</v>
      </c>
      <c r="E290" t="s">
        <v>77</v>
      </c>
      <c r="F290" t="s">
        <v>28</v>
      </c>
      <c r="G290" t="s">
        <v>38</v>
      </c>
      <c r="H290" t="s">
        <v>265</v>
      </c>
      <c r="I290">
        <v>142.78</v>
      </c>
      <c r="J290">
        <v>1</v>
      </c>
      <c r="K290">
        <v>17.850000000000001</v>
      </c>
    </row>
    <row r="291" spans="1:11" x14ac:dyDescent="0.25">
      <c r="A291" s="1">
        <v>41713</v>
      </c>
      <c r="B291">
        <v>2014</v>
      </c>
      <c r="C291">
        <v>3</v>
      </c>
      <c r="D291" t="s">
        <v>451</v>
      </c>
      <c r="E291" t="s">
        <v>77</v>
      </c>
      <c r="F291" t="s">
        <v>18</v>
      </c>
      <c r="G291" t="s">
        <v>36</v>
      </c>
      <c r="H291" t="s">
        <v>452</v>
      </c>
      <c r="I291">
        <v>45.7</v>
      </c>
      <c r="J291">
        <v>3</v>
      </c>
      <c r="K291">
        <v>5.14</v>
      </c>
    </row>
    <row r="292" spans="1:11" x14ac:dyDescent="0.25">
      <c r="A292" s="1">
        <v>41713</v>
      </c>
      <c r="B292">
        <v>2014</v>
      </c>
      <c r="C292">
        <v>3</v>
      </c>
      <c r="D292" t="s">
        <v>451</v>
      </c>
      <c r="E292" t="s">
        <v>77</v>
      </c>
      <c r="F292" t="s">
        <v>28</v>
      </c>
      <c r="G292" t="s">
        <v>48</v>
      </c>
      <c r="H292" t="s">
        <v>453</v>
      </c>
      <c r="I292">
        <v>7.22</v>
      </c>
      <c r="J292">
        <v>3</v>
      </c>
      <c r="K292">
        <v>-5.53</v>
      </c>
    </row>
    <row r="293" spans="1:11" x14ac:dyDescent="0.25">
      <c r="A293" s="1">
        <v>41713</v>
      </c>
      <c r="B293">
        <v>2014</v>
      </c>
      <c r="C293">
        <v>3</v>
      </c>
      <c r="D293" t="s">
        <v>451</v>
      </c>
      <c r="E293" t="s">
        <v>77</v>
      </c>
      <c r="F293" t="s">
        <v>28</v>
      </c>
      <c r="G293" t="s">
        <v>48</v>
      </c>
      <c r="H293" t="s">
        <v>454</v>
      </c>
      <c r="I293">
        <v>43.19</v>
      </c>
      <c r="J293">
        <v>4</v>
      </c>
      <c r="K293">
        <v>-31.67</v>
      </c>
    </row>
    <row r="294" spans="1:11" x14ac:dyDescent="0.25">
      <c r="A294" s="1">
        <v>41713</v>
      </c>
      <c r="B294">
        <v>2014</v>
      </c>
      <c r="C294">
        <v>3</v>
      </c>
      <c r="D294" t="s">
        <v>451</v>
      </c>
      <c r="E294" t="s">
        <v>77</v>
      </c>
      <c r="F294" t="s">
        <v>28</v>
      </c>
      <c r="G294" t="s">
        <v>29</v>
      </c>
      <c r="H294" t="s">
        <v>455</v>
      </c>
      <c r="I294">
        <v>131.9</v>
      </c>
      <c r="J294">
        <v>3</v>
      </c>
      <c r="K294">
        <v>47.82</v>
      </c>
    </row>
    <row r="295" spans="1:11" x14ac:dyDescent="0.25">
      <c r="A295" s="1">
        <v>41714</v>
      </c>
      <c r="B295">
        <v>2014</v>
      </c>
      <c r="C295">
        <v>3</v>
      </c>
      <c r="D295" t="s">
        <v>241</v>
      </c>
      <c r="E295" t="s">
        <v>81</v>
      </c>
      <c r="F295" t="s">
        <v>13</v>
      </c>
      <c r="G295" t="s">
        <v>23</v>
      </c>
      <c r="H295" t="s">
        <v>456</v>
      </c>
      <c r="I295">
        <v>471.92</v>
      </c>
      <c r="J295">
        <v>2</v>
      </c>
      <c r="K295">
        <v>29.5</v>
      </c>
    </row>
    <row r="296" spans="1:11" x14ac:dyDescent="0.25">
      <c r="A296" s="1">
        <v>41715</v>
      </c>
      <c r="B296">
        <v>2014</v>
      </c>
      <c r="C296">
        <v>3</v>
      </c>
      <c r="D296" t="s">
        <v>457</v>
      </c>
      <c r="E296" t="s">
        <v>55</v>
      </c>
      <c r="F296" t="s">
        <v>28</v>
      </c>
      <c r="G296" t="s">
        <v>58</v>
      </c>
      <c r="H296" t="s">
        <v>458</v>
      </c>
      <c r="I296">
        <v>93.78</v>
      </c>
      <c r="J296">
        <v>2</v>
      </c>
      <c r="K296">
        <v>36.57</v>
      </c>
    </row>
    <row r="297" spans="1:11" x14ac:dyDescent="0.25">
      <c r="A297" s="1">
        <v>41715</v>
      </c>
      <c r="B297">
        <v>2014</v>
      </c>
      <c r="C297">
        <v>3</v>
      </c>
      <c r="D297" t="s">
        <v>457</v>
      </c>
      <c r="E297" t="s">
        <v>55</v>
      </c>
      <c r="F297" t="s">
        <v>28</v>
      </c>
      <c r="G297" t="s">
        <v>29</v>
      </c>
      <c r="H297" t="s">
        <v>333</v>
      </c>
      <c r="I297">
        <v>47.18</v>
      </c>
      <c r="J297">
        <v>7</v>
      </c>
      <c r="K297">
        <v>23.59</v>
      </c>
    </row>
    <row r="298" spans="1:11" x14ac:dyDescent="0.25">
      <c r="A298" s="1">
        <v>41715</v>
      </c>
      <c r="B298">
        <v>2014</v>
      </c>
      <c r="C298">
        <v>3</v>
      </c>
      <c r="D298" t="s">
        <v>457</v>
      </c>
      <c r="E298" t="s">
        <v>55</v>
      </c>
      <c r="F298" t="s">
        <v>28</v>
      </c>
      <c r="G298" t="s">
        <v>64</v>
      </c>
      <c r="H298" t="s">
        <v>459</v>
      </c>
      <c r="I298">
        <v>19.68</v>
      </c>
      <c r="J298">
        <v>6</v>
      </c>
      <c r="K298">
        <v>5.71</v>
      </c>
    </row>
    <row r="299" spans="1:11" x14ac:dyDescent="0.25">
      <c r="A299" s="1">
        <v>41715</v>
      </c>
      <c r="B299">
        <v>2014</v>
      </c>
      <c r="C299">
        <v>3</v>
      </c>
      <c r="D299" t="s">
        <v>457</v>
      </c>
      <c r="E299" t="s">
        <v>55</v>
      </c>
      <c r="F299" t="s">
        <v>28</v>
      </c>
      <c r="G299" t="s">
        <v>48</v>
      </c>
      <c r="H299" t="s">
        <v>225</v>
      </c>
      <c r="I299">
        <v>53.4</v>
      </c>
      <c r="J299">
        <v>10</v>
      </c>
      <c r="K299">
        <v>25.1</v>
      </c>
    </row>
    <row r="300" spans="1:11" x14ac:dyDescent="0.25">
      <c r="A300" s="1">
        <v>41715</v>
      </c>
      <c r="B300">
        <v>2014</v>
      </c>
      <c r="C300">
        <v>3</v>
      </c>
      <c r="D300" t="s">
        <v>457</v>
      </c>
      <c r="E300" t="s">
        <v>55</v>
      </c>
      <c r="F300" t="s">
        <v>28</v>
      </c>
      <c r="G300" t="s">
        <v>48</v>
      </c>
      <c r="H300" t="s">
        <v>460</v>
      </c>
      <c r="I300">
        <v>35.880000000000003</v>
      </c>
      <c r="J300">
        <v>6</v>
      </c>
      <c r="K300">
        <v>17.22</v>
      </c>
    </row>
    <row r="301" spans="1:11" x14ac:dyDescent="0.25">
      <c r="A301" s="1">
        <v>41715</v>
      </c>
      <c r="B301">
        <v>2014</v>
      </c>
      <c r="C301">
        <v>3</v>
      </c>
      <c r="D301" t="s">
        <v>461</v>
      </c>
      <c r="E301" t="s">
        <v>22</v>
      </c>
      <c r="F301" t="s">
        <v>18</v>
      </c>
      <c r="G301" t="s">
        <v>42</v>
      </c>
      <c r="H301" t="s">
        <v>462</v>
      </c>
      <c r="I301">
        <v>1579.75</v>
      </c>
      <c r="J301">
        <v>7</v>
      </c>
      <c r="K301">
        <v>-447.59</v>
      </c>
    </row>
    <row r="302" spans="1:11" x14ac:dyDescent="0.25">
      <c r="A302" s="1">
        <v>41715</v>
      </c>
      <c r="B302">
        <v>2014</v>
      </c>
      <c r="C302">
        <v>3</v>
      </c>
      <c r="D302" t="s">
        <v>461</v>
      </c>
      <c r="E302" t="s">
        <v>22</v>
      </c>
      <c r="F302" t="s">
        <v>18</v>
      </c>
      <c r="G302" t="s">
        <v>42</v>
      </c>
      <c r="H302" t="s">
        <v>463</v>
      </c>
      <c r="I302">
        <v>1071.58</v>
      </c>
      <c r="J302">
        <v>4</v>
      </c>
      <c r="K302">
        <v>-553.65</v>
      </c>
    </row>
    <row r="303" spans="1:11" x14ac:dyDescent="0.25">
      <c r="A303" s="1">
        <v>41715</v>
      </c>
      <c r="B303">
        <v>2014</v>
      </c>
      <c r="C303">
        <v>3</v>
      </c>
      <c r="D303" t="s">
        <v>461</v>
      </c>
      <c r="E303" t="s">
        <v>22</v>
      </c>
      <c r="F303" t="s">
        <v>18</v>
      </c>
      <c r="G303" t="s">
        <v>42</v>
      </c>
      <c r="H303" t="s">
        <v>464</v>
      </c>
      <c r="I303">
        <v>613.91</v>
      </c>
      <c r="J303">
        <v>3</v>
      </c>
      <c r="K303">
        <v>-122.78</v>
      </c>
    </row>
    <row r="304" spans="1:11" x14ac:dyDescent="0.25">
      <c r="A304" s="1">
        <v>41715</v>
      </c>
      <c r="B304">
        <v>2014</v>
      </c>
      <c r="C304">
        <v>3</v>
      </c>
      <c r="D304" t="s">
        <v>461</v>
      </c>
      <c r="E304" t="s">
        <v>22</v>
      </c>
      <c r="F304" t="s">
        <v>28</v>
      </c>
      <c r="G304" t="s">
        <v>29</v>
      </c>
      <c r="H304" t="s">
        <v>465</v>
      </c>
      <c r="I304">
        <v>34.86</v>
      </c>
      <c r="J304">
        <v>7</v>
      </c>
      <c r="K304">
        <v>16.38</v>
      </c>
    </row>
    <row r="305" spans="1:11" x14ac:dyDescent="0.25">
      <c r="A305" s="1">
        <v>41715</v>
      </c>
      <c r="B305">
        <v>2014</v>
      </c>
      <c r="C305">
        <v>3</v>
      </c>
      <c r="D305" t="s">
        <v>461</v>
      </c>
      <c r="E305" t="s">
        <v>22</v>
      </c>
      <c r="F305" t="s">
        <v>28</v>
      </c>
      <c r="G305" t="s">
        <v>29</v>
      </c>
      <c r="H305" t="s">
        <v>466</v>
      </c>
      <c r="I305">
        <v>155.04</v>
      </c>
      <c r="J305">
        <v>4</v>
      </c>
      <c r="K305">
        <v>75.97</v>
      </c>
    </row>
    <row r="306" spans="1:11" x14ac:dyDescent="0.25">
      <c r="A306" s="1">
        <v>41715</v>
      </c>
      <c r="B306">
        <v>2014</v>
      </c>
      <c r="C306">
        <v>3</v>
      </c>
      <c r="D306" t="s">
        <v>467</v>
      </c>
      <c r="E306" t="s">
        <v>32</v>
      </c>
      <c r="F306" t="s">
        <v>28</v>
      </c>
      <c r="G306" t="s">
        <v>64</v>
      </c>
      <c r="H306" t="s">
        <v>468</v>
      </c>
      <c r="I306">
        <v>4.45</v>
      </c>
      <c r="J306">
        <v>2</v>
      </c>
      <c r="K306">
        <v>0.33</v>
      </c>
    </row>
    <row r="307" spans="1:11" x14ac:dyDescent="0.25">
      <c r="A307" s="1">
        <v>41715</v>
      </c>
      <c r="B307">
        <v>2014</v>
      </c>
      <c r="C307">
        <v>3</v>
      </c>
      <c r="D307" t="s">
        <v>467</v>
      </c>
      <c r="E307" t="s">
        <v>32</v>
      </c>
      <c r="F307" t="s">
        <v>28</v>
      </c>
      <c r="G307" t="s">
        <v>29</v>
      </c>
      <c r="H307" t="s">
        <v>469</v>
      </c>
      <c r="I307">
        <v>5.18</v>
      </c>
      <c r="J307">
        <v>1</v>
      </c>
      <c r="K307">
        <v>1.88</v>
      </c>
    </row>
    <row r="308" spans="1:11" x14ac:dyDescent="0.25">
      <c r="A308" s="1">
        <v>41715</v>
      </c>
      <c r="B308">
        <v>2014</v>
      </c>
      <c r="C308">
        <v>3</v>
      </c>
      <c r="D308" t="s">
        <v>467</v>
      </c>
      <c r="E308" t="s">
        <v>32</v>
      </c>
      <c r="F308" t="s">
        <v>28</v>
      </c>
      <c r="G308" t="s">
        <v>29</v>
      </c>
      <c r="H308" t="s">
        <v>470</v>
      </c>
      <c r="I308">
        <v>15.55</v>
      </c>
      <c r="J308">
        <v>3</v>
      </c>
      <c r="K308">
        <v>5.44</v>
      </c>
    </row>
    <row r="309" spans="1:11" x14ac:dyDescent="0.25">
      <c r="A309" s="1">
        <v>41715</v>
      </c>
      <c r="B309">
        <v>2014</v>
      </c>
      <c r="C309">
        <v>3</v>
      </c>
      <c r="D309" t="s">
        <v>471</v>
      </c>
      <c r="E309" t="s">
        <v>472</v>
      </c>
      <c r="F309" t="s">
        <v>28</v>
      </c>
      <c r="G309" t="s">
        <v>48</v>
      </c>
      <c r="H309" t="s">
        <v>199</v>
      </c>
      <c r="I309">
        <v>11.43</v>
      </c>
      <c r="J309">
        <v>3</v>
      </c>
      <c r="K309">
        <v>5.37</v>
      </c>
    </row>
    <row r="310" spans="1:11" x14ac:dyDescent="0.25">
      <c r="A310" s="1">
        <v>41715</v>
      </c>
      <c r="B310">
        <v>2014</v>
      </c>
      <c r="C310">
        <v>3</v>
      </c>
      <c r="D310" t="s">
        <v>471</v>
      </c>
      <c r="E310" t="s">
        <v>472</v>
      </c>
      <c r="F310" t="s">
        <v>28</v>
      </c>
      <c r="G310" t="s">
        <v>48</v>
      </c>
      <c r="H310" t="s">
        <v>473</v>
      </c>
      <c r="I310">
        <v>30.44</v>
      </c>
      <c r="J310">
        <v>2</v>
      </c>
      <c r="K310">
        <v>14.92</v>
      </c>
    </row>
    <row r="311" spans="1:11" x14ac:dyDescent="0.25">
      <c r="A311" s="1">
        <v>41715</v>
      </c>
      <c r="B311">
        <v>2014</v>
      </c>
      <c r="C311">
        <v>3</v>
      </c>
      <c r="D311" t="s">
        <v>471</v>
      </c>
      <c r="E311" t="s">
        <v>472</v>
      </c>
      <c r="F311" t="s">
        <v>28</v>
      </c>
      <c r="G311" t="s">
        <v>29</v>
      </c>
      <c r="H311" t="s">
        <v>474</v>
      </c>
      <c r="I311">
        <v>12.96</v>
      </c>
      <c r="J311">
        <v>2</v>
      </c>
      <c r="K311">
        <v>6.35</v>
      </c>
    </row>
    <row r="312" spans="1:11" x14ac:dyDescent="0.25">
      <c r="A312" s="1">
        <v>41715</v>
      </c>
      <c r="B312">
        <v>2014</v>
      </c>
      <c r="C312">
        <v>3</v>
      </c>
      <c r="D312" t="s">
        <v>471</v>
      </c>
      <c r="E312" t="s">
        <v>472</v>
      </c>
      <c r="F312" t="s">
        <v>28</v>
      </c>
      <c r="G312" t="s">
        <v>29</v>
      </c>
      <c r="H312" t="s">
        <v>475</v>
      </c>
      <c r="I312">
        <v>16</v>
      </c>
      <c r="J312">
        <v>4</v>
      </c>
      <c r="K312">
        <v>7.68</v>
      </c>
    </row>
    <row r="313" spans="1:11" x14ac:dyDescent="0.25">
      <c r="A313" s="1">
        <v>41715</v>
      </c>
      <c r="B313">
        <v>2014</v>
      </c>
      <c r="C313">
        <v>3</v>
      </c>
      <c r="D313" t="s">
        <v>471</v>
      </c>
      <c r="E313" t="s">
        <v>472</v>
      </c>
      <c r="F313" t="s">
        <v>28</v>
      </c>
      <c r="G313" t="s">
        <v>58</v>
      </c>
      <c r="H313" t="s">
        <v>256</v>
      </c>
      <c r="I313">
        <v>32.67</v>
      </c>
      <c r="J313">
        <v>3</v>
      </c>
      <c r="K313">
        <v>8.49</v>
      </c>
    </row>
    <row r="314" spans="1:11" x14ac:dyDescent="0.25">
      <c r="A314" s="1">
        <v>41715</v>
      </c>
      <c r="B314">
        <v>2014</v>
      </c>
      <c r="C314">
        <v>3</v>
      </c>
      <c r="D314" t="s">
        <v>70</v>
      </c>
      <c r="E314" t="s">
        <v>89</v>
      </c>
      <c r="F314" t="s">
        <v>28</v>
      </c>
      <c r="G314" t="s">
        <v>29</v>
      </c>
      <c r="H314" t="s">
        <v>476</v>
      </c>
      <c r="I314">
        <v>126.62</v>
      </c>
      <c r="J314">
        <v>6</v>
      </c>
      <c r="K314">
        <v>41.15</v>
      </c>
    </row>
    <row r="315" spans="1:11" x14ac:dyDescent="0.25">
      <c r="A315" s="1">
        <v>41716</v>
      </c>
      <c r="B315">
        <v>2014</v>
      </c>
      <c r="C315">
        <v>3</v>
      </c>
      <c r="D315" t="s">
        <v>477</v>
      </c>
      <c r="E315" t="s">
        <v>77</v>
      </c>
      <c r="F315" t="s">
        <v>13</v>
      </c>
      <c r="G315" t="s">
        <v>283</v>
      </c>
      <c r="H315" t="s">
        <v>448</v>
      </c>
      <c r="I315">
        <v>821.3</v>
      </c>
      <c r="J315">
        <v>4</v>
      </c>
      <c r="K315">
        <v>-16.43</v>
      </c>
    </row>
    <row r="316" spans="1:11" x14ac:dyDescent="0.25">
      <c r="A316" s="1">
        <v>41716</v>
      </c>
      <c r="B316">
        <v>2014</v>
      </c>
      <c r="C316">
        <v>3</v>
      </c>
      <c r="D316" t="s">
        <v>477</v>
      </c>
      <c r="E316" t="s">
        <v>77</v>
      </c>
      <c r="F316" t="s">
        <v>13</v>
      </c>
      <c r="G316" t="s">
        <v>283</v>
      </c>
      <c r="H316" t="s">
        <v>478</v>
      </c>
      <c r="I316">
        <v>22638.48</v>
      </c>
      <c r="J316">
        <v>6</v>
      </c>
      <c r="K316">
        <v>-1811.08</v>
      </c>
    </row>
    <row r="317" spans="1:11" x14ac:dyDescent="0.25">
      <c r="A317" s="1">
        <v>41716</v>
      </c>
      <c r="B317">
        <v>2014</v>
      </c>
      <c r="C317">
        <v>3</v>
      </c>
      <c r="D317" t="s">
        <v>477</v>
      </c>
      <c r="E317" t="s">
        <v>77</v>
      </c>
      <c r="F317" t="s">
        <v>28</v>
      </c>
      <c r="G317" t="s">
        <v>29</v>
      </c>
      <c r="H317" t="s">
        <v>210</v>
      </c>
      <c r="I317">
        <v>21.38</v>
      </c>
      <c r="J317">
        <v>4</v>
      </c>
      <c r="K317">
        <v>7.48</v>
      </c>
    </row>
    <row r="318" spans="1:11" x14ac:dyDescent="0.25">
      <c r="A318" s="1">
        <v>41716</v>
      </c>
      <c r="B318">
        <v>2014</v>
      </c>
      <c r="C318">
        <v>3</v>
      </c>
      <c r="D318" t="s">
        <v>477</v>
      </c>
      <c r="E318" t="s">
        <v>77</v>
      </c>
      <c r="F318" t="s">
        <v>28</v>
      </c>
      <c r="G318" t="s">
        <v>64</v>
      </c>
      <c r="H318" t="s">
        <v>479</v>
      </c>
      <c r="I318">
        <v>8.02</v>
      </c>
      <c r="J318">
        <v>3</v>
      </c>
      <c r="K318">
        <v>1</v>
      </c>
    </row>
    <row r="319" spans="1:11" x14ac:dyDescent="0.25">
      <c r="A319" s="1">
        <v>41716</v>
      </c>
      <c r="B319">
        <v>2014</v>
      </c>
      <c r="C319">
        <v>3</v>
      </c>
      <c r="D319" t="s">
        <v>477</v>
      </c>
      <c r="E319" t="s">
        <v>77</v>
      </c>
      <c r="F319" t="s">
        <v>18</v>
      </c>
      <c r="G319" t="s">
        <v>36</v>
      </c>
      <c r="H319" t="s">
        <v>480</v>
      </c>
      <c r="I319">
        <v>30.77</v>
      </c>
      <c r="J319">
        <v>2</v>
      </c>
      <c r="K319">
        <v>8.08</v>
      </c>
    </row>
    <row r="320" spans="1:11" x14ac:dyDescent="0.25">
      <c r="A320" s="1">
        <v>41716</v>
      </c>
      <c r="B320">
        <v>2014</v>
      </c>
      <c r="C320">
        <v>3</v>
      </c>
      <c r="D320" t="s">
        <v>477</v>
      </c>
      <c r="E320" t="s">
        <v>77</v>
      </c>
      <c r="F320" t="s">
        <v>28</v>
      </c>
      <c r="G320" t="s">
        <v>33</v>
      </c>
      <c r="H320" t="s">
        <v>111</v>
      </c>
      <c r="I320">
        <v>18.940000000000001</v>
      </c>
      <c r="J320">
        <v>3</v>
      </c>
      <c r="K320">
        <v>5.92</v>
      </c>
    </row>
    <row r="321" spans="1:11" x14ac:dyDescent="0.25">
      <c r="A321" s="1">
        <v>41716</v>
      </c>
      <c r="B321">
        <v>2014</v>
      </c>
      <c r="C321">
        <v>3</v>
      </c>
      <c r="D321" t="s">
        <v>477</v>
      </c>
      <c r="E321" t="s">
        <v>77</v>
      </c>
      <c r="F321" t="s">
        <v>18</v>
      </c>
      <c r="G321" t="s">
        <v>36</v>
      </c>
      <c r="H321" t="s">
        <v>481</v>
      </c>
      <c r="I321">
        <v>122.35</v>
      </c>
      <c r="J321">
        <v>3</v>
      </c>
      <c r="K321">
        <v>15.29</v>
      </c>
    </row>
    <row r="322" spans="1:11" x14ac:dyDescent="0.25">
      <c r="A322" s="1">
        <v>41716</v>
      </c>
      <c r="B322">
        <v>2014</v>
      </c>
      <c r="C322">
        <v>3</v>
      </c>
      <c r="D322" t="s">
        <v>482</v>
      </c>
      <c r="E322" t="s">
        <v>45</v>
      </c>
      <c r="F322" t="s">
        <v>18</v>
      </c>
      <c r="G322" t="s">
        <v>165</v>
      </c>
      <c r="H322" t="s">
        <v>483</v>
      </c>
      <c r="I322">
        <v>1198.33</v>
      </c>
      <c r="J322">
        <v>10</v>
      </c>
      <c r="K322">
        <v>70.489999999999995</v>
      </c>
    </row>
    <row r="323" spans="1:11" x14ac:dyDescent="0.25">
      <c r="A323" s="1">
        <v>41716</v>
      </c>
      <c r="B323">
        <v>2014</v>
      </c>
      <c r="C323">
        <v>3</v>
      </c>
      <c r="D323" t="s">
        <v>484</v>
      </c>
      <c r="E323" t="s">
        <v>45</v>
      </c>
      <c r="F323" t="s">
        <v>18</v>
      </c>
      <c r="G323" t="s">
        <v>36</v>
      </c>
      <c r="H323" t="s">
        <v>485</v>
      </c>
      <c r="I323">
        <v>111</v>
      </c>
      <c r="J323">
        <v>2</v>
      </c>
      <c r="K323">
        <v>14.43</v>
      </c>
    </row>
    <row r="324" spans="1:11" x14ac:dyDescent="0.25">
      <c r="A324" s="1">
        <v>41716</v>
      </c>
      <c r="B324">
        <v>2014</v>
      </c>
      <c r="C324">
        <v>3</v>
      </c>
      <c r="D324" t="s">
        <v>484</v>
      </c>
      <c r="E324" t="s">
        <v>45</v>
      </c>
      <c r="F324" t="s">
        <v>13</v>
      </c>
      <c r="G324" t="s">
        <v>283</v>
      </c>
      <c r="H324" t="s">
        <v>486</v>
      </c>
      <c r="I324">
        <v>1279.97</v>
      </c>
      <c r="J324">
        <v>4</v>
      </c>
      <c r="K324">
        <v>415.99</v>
      </c>
    </row>
    <row r="325" spans="1:11" x14ac:dyDescent="0.25">
      <c r="A325" s="1">
        <v>41716</v>
      </c>
      <c r="B325">
        <v>2014</v>
      </c>
      <c r="C325">
        <v>3</v>
      </c>
      <c r="D325" t="s">
        <v>484</v>
      </c>
      <c r="E325" t="s">
        <v>45</v>
      </c>
      <c r="F325" t="s">
        <v>28</v>
      </c>
      <c r="G325" t="s">
        <v>38</v>
      </c>
      <c r="H325" t="s">
        <v>164</v>
      </c>
      <c r="I325">
        <v>1856.19</v>
      </c>
      <c r="J325">
        <v>7</v>
      </c>
      <c r="K325">
        <v>334.11</v>
      </c>
    </row>
    <row r="326" spans="1:11" x14ac:dyDescent="0.25">
      <c r="A326" s="1">
        <v>41717</v>
      </c>
      <c r="B326">
        <v>2014</v>
      </c>
      <c r="C326">
        <v>3</v>
      </c>
      <c r="D326" t="s">
        <v>148</v>
      </c>
      <c r="E326" t="s">
        <v>77</v>
      </c>
      <c r="F326" t="s">
        <v>13</v>
      </c>
      <c r="G326" t="s">
        <v>23</v>
      </c>
      <c r="H326" t="s">
        <v>487</v>
      </c>
      <c r="I326">
        <v>323.98</v>
      </c>
      <c r="J326">
        <v>3</v>
      </c>
      <c r="K326">
        <v>28.35</v>
      </c>
    </row>
    <row r="327" spans="1:11" x14ac:dyDescent="0.25">
      <c r="A327" s="1">
        <v>41717</v>
      </c>
      <c r="B327">
        <v>2014</v>
      </c>
      <c r="C327">
        <v>3</v>
      </c>
      <c r="D327" t="s">
        <v>148</v>
      </c>
      <c r="E327" t="s">
        <v>77</v>
      </c>
      <c r="F327" t="s">
        <v>28</v>
      </c>
      <c r="G327" t="s">
        <v>46</v>
      </c>
      <c r="H327" t="s">
        <v>488</v>
      </c>
      <c r="I327">
        <v>11.81</v>
      </c>
      <c r="J327">
        <v>4</v>
      </c>
      <c r="K327">
        <v>3.99</v>
      </c>
    </row>
    <row r="328" spans="1:11" x14ac:dyDescent="0.25">
      <c r="A328" s="1">
        <v>41717</v>
      </c>
      <c r="B328">
        <v>2014</v>
      </c>
      <c r="C328">
        <v>3</v>
      </c>
      <c r="D328" t="s">
        <v>148</v>
      </c>
      <c r="E328" t="s">
        <v>77</v>
      </c>
      <c r="F328" t="s">
        <v>28</v>
      </c>
      <c r="G328" t="s">
        <v>38</v>
      </c>
      <c r="H328" t="s">
        <v>489</v>
      </c>
      <c r="I328">
        <v>26.16</v>
      </c>
      <c r="J328">
        <v>3</v>
      </c>
      <c r="K328">
        <v>1.96</v>
      </c>
    </row>
    <row r="329" spans="1:11" x14ac:dyDescent="0.25">
      <c r="A329" s="1">
        <v>41717</v>
      </c>
      <c r="B329">
        <v>2014</v>
      </c>
      <c r="C329">
        <v>3</v>
      </c>
      <c r="D329" t="s">
        <v>148</v>
      </c>
      <c r="E329" t="s">
        <v>77</v>
      </c>
      <c r="F329" t="s">
        <v>28</v>
      </c>
      <c r="G329" t="s">
        <v>48</v>
      </c>
      <c r="H329" t="s">
        <v>490</v>
      </c>
      <c r="I329">
        <v>33.57</v>
      </c>
      <c r="J329">
        <v>5</v>
      </c>
      <c r="K329">
        <v>-25.74</v>
      </c>
    </row>
    <row r="330" spans="1:11" x14ac:dyDescent="0.25">
      <c r="A330" s="1">
        <v>41717</v>
      </c>
      <c r="B330">
        <v>2014</v>
      </c>
      <c r="C330">
        <v>3</v>
      </c>
      <c r="D330" t="s">
        <v>148</v>
      </c>
      <c r="E330" t="s">
        <v>77</v>
      </c>
      <c r="F330" t="s">
        <v>18</v>
      </c>
      <c r="G330" t="s">
        <v>36</v>
      </c>
      <c r="H330" t="s">
        <v>491</v>
      </c>
      <c r="I330">
        <v>4.99</v>
      </c>
      <c r="J330">
        <v>3</v>
      </c>
      <c r="K330">
        <v>1.37</v>
      </c>
    </row>
    <row r="331" spans="1:11" x14ac:dyDescent="0.25">
      <c r="A331" s="1">
        <v>41717</v>
      </c>
      <c r="B331">
        <v>2014</v>
      </c>
      <c r="C331">
        <v>3</v>
      </c>
      <c r="D331" t="s">
        <v>148</v>
      </c>
      <c r="E331" t="s">
        <v>77</v>
      </c>
      <c r="F331" t="s">
        <v>18</v>
      </c>
      <c r="G331" t="s">
        <v>36</v>
      </c>
      <c r="H331" t="s">
        <v>492</v>
      </c>
      <c r="I331">
        <v>20.02</v>
      </c>
      <c r="J331">
        <v>3</v>
      </c>
      <c r="K331">
        <v>5.5</v>
      </c>
    </row>
    <row r="332" spans="1:11" x14ac:dyDescent="0.25">
      <c r="A332" s="1">
        <v>41717</v>
      </c>
      <c r="B332">
        <v>2014</v>
      </c>
      <c r="C332">
        <v>3</v>
      </c>
      <c r="D332" t="s">
        <v>148</v>
      </c>
      <c r="E332" t="s">
        <v>77</v>
      </c>
      <c r="F332" t="s">
        <v>13</v>
      </c>
      <c r="G332" t="s">
        <v>14</v>
      </c>
      <c r="H332" t="s">
        <v>493</v>
      </c>
      <c r="I332">
        <v>170.24</v>
      </c>
      <c r="J332">
        <v>2</v>
      </c>
      <c r="K332">
        <v>53.2</v>
      </c>
    </row>
    <row r="333" spans="1:11" x14ac:dyDescent="0.25">
      <c r="A333" s="1">
        <v>41719</v>
      </c>
      <c r="B333">
        <v>2014</v>
      </c>
      <c r="C333">
        <v>3</v>
      </c>
      <c r="D333" t="s">
        <v>494</v>
      </c>
      <c r="E333" t="s">
        <v>131</v>
      </c>
      <c r="F333" t="s">
        <v>28</v>
      </c>
      <c r="G333" t="s">
        <v>64</v>
      </c>
      <c r="H333" t="s">
        <v>495</v>
      </c>
      <c r="I333">
        <v>7.41</v>
      </c>
      <c r="J333">
        <v>2</v>
      </c>
      <c r="K333">
        <v>1.2</v>
      </c>
    </row>
    <row r="334" spans="1:11" x14ac:dyDescent="0.25">
      <c r="A334" s="1">
        <v>41719</v>
      </c>
      <c r="B334">
        <v>2014</v>
      </c>
      <c r="C334">
        <v>3</v>
      </c>
      <c r="D334" t="s">
        <v>494</v>
      </c>
      <c r="E334" t="s">
        <v>131</v>
      </c>
      <c r="F334" t="s">
        <v>28</v>
      </c>
      <c r="G334" t="s">
        <v>64</v>
      </c>
      <c r="H334" t="s">
        <v>496</v>
      </c>
      <c r="I334">
        <v>6.05</v>
      </c>
      <c r="J334">
        <v>3</v>
      </c>
      <c r="K334">
        <v>1.59</v>
      </c>
    </row>
    <row r="335" spans="1:11" x14ac:dyDescent="0.25">
      <c r="A335" s="1">
        <v>41719</v>
      </c>
      <c r="B335">
        <v>2014</v>
      </c>
      <c r="C335">
        <v>3</v>
      </c>
      <c r="D335" t="s">
        <v>497</v>
      </c>
      <c r="E335" t="s">
        <v>81</v>
      </c>
      <c r="F335" t="s">
        <v>28</v>
      </c>
      <c r="G335" t="s">
        <v>38</v>
      </c>
      <c r="H335" t="s">
        <v>498</v>
      </c>
      <c r="I335">
        <v>16.27</v>
      </c>
      <c r="J335">
        <v>1</v>
      </c>
      <c r="K335">
        <v>-3.86</v>
      </c>
    </row>
    <row r="336" spans="1:11" x14ac:dyDescent="0.25">
      <c r="A336" s="1">
        <v>41719</v>
      </c>
      <c r="B336">
        <v>2014</v>
      </c>
      <c r="C336">
        <v>3</v>
      </c>
      <c r="D336" t="s">
        <v>499</v>
      </c>
      <c r="E336" t="s">
        <v>215</v>
      </c>
      <c r="F336" t="s">
        <v>13</v>
      </c>
      <c r="G336" t="s">
        <v>23</v>
      </c>
      <c r="H336" t="s">
        <v>500</v>
      </c>
      <c r="I336">
        <v>3499.93</v>
      </c>
      <c r="J336">
        <v>7</v>
      </c>
      <c r="K336">
        <v>909.98</v>
      </c>
    </row>
    <row r="337" spans="1:11" x14ac:dyDescent="0.25">
      <c r="A337" s="1">
        <v>41719</v>
      </c>
      <c r="B337">
        <v>2014</v>
      </c>
      <c r="C337">
        <v>3</v>
      </c>
      <c r="D337" t="s">
        <v>499</v>
      </c>
      <c r="E337" t="s">
        <v>215</v>
      </c>
      <c r="F337" t="s">
        <v>28</v>
      </c>
      <c r="G337" t="s">
        <v>46</v>
      </c>
      <c r="H337" t="s">
        <v>501</v>
      </c>
      <c r="I337">
        <v>14.4</v>
      </c>
      <c r="J337">
        <v>5</v>
      </c>
      <c r="K337">
        <v>6.62</v>
      </c>
    </row>
    <row r="338" spans="1:11" x14ac:dyDescent="0.25">
      <c r="A338" s="1">
        <v>41719</v>
      </c>
      <c r="B338">
        <v>2014</v>
      </c>
      <c r="C338">
        <v>3</v>
      </c>
      <c r="D338" t="s">
        <v>499</v>
      </c>
      <c r="E338" t="s">
        <v>215</v>
      </c>
      <c r="F338" t="s">
        <v>28</v>
      </c>
      <c r="G338" t="s">
        <v>29</v>
      </c>
      <c r="H338" t="s">
        <v>502</v>
      </c>
      <c r="I338">
        <v>122.97</v>
      </c>
      <c r="J338">
        <v>3</v>
      </c>
      <c r="K338">
        <v>60.26</v>
      </c>
    </row>
    <row r="339" spans="1:11" x14ac:dyDescent="0.25">
      <c r="A339" s="1">
        <v>41719</v>
      </c>
      <c r="B339">
        <v>2014</v>
      </c>
      <c r="C339">
        <v>3</v>
      </c>
      <c r="D339" t="s">
        <v>499</v>
      </c>
      <c r="E339" t="s">
        <v>215</v>
      </c>
      <c r="F339" t="s">
        <v>28</v>
      </c>
      <c r="G339" t="s">
        <v>64</v>
      </c>
      <c r="H339" t="s">
        <v>503</v>
      </c>
      <c r="I339">
        <v>9.32</v>
      </c>
      <c r="J339">
        <v>4</v>
      </c>
      <c r="K339">
        <v>2.7</v>
      </c>
    </row>
    <row r="340" spans="1:11" x14ac:dyDescent="0.25">
      <c r="A340" s="1">
        <v>41719</v>
      </c>
      <c r="B340">
        <v>2014</v>
      </c>
      <c r="C340">
        <v>3</v>
      </c>
      <c r="D340" t="s">
        <v>499</v>
      </c>
      <c r="E340" t="s">
        <v>215</v>
      </c>
      <c r="F340" t="s">
        <v>28</v>
      </c>
      <c r="G340" t="s">
        <v>48</v>
      </c>
      <c r="H340" t="s">
        <v>504</v>
      </c>
      <c r="I340">
        <v>122.94</v>
      </c>
      <c r="J340">
        <v>3</v>
      </c>
      <c r="K340">
        <v>59.01</v>
      </c>
    </row>
    <row r="341" spans="1:11" x14ac:dyDescent="0.25">
      <c r="A341" s="1">
        <v>41719</v>
      </c>
      <c r="B341">
        <v>2014</v>
      </c>
      <c r="C341">
        <v>3</v>
      </c>
      <c r="D341" t="s">
        <v>505</v>
      </c>
      <c r="E341" t="s">
        <v>205</v>
      </c>
      <c r="F341" t="s">
        <v>28</v>
      </c>
      <c r="G341" t="s">
        <v>46</v>
      </c>
      <c r="H341" t="s">
        <v>506</v>
      </c>
      <c r="I341">
        <v>59.2</v>
      </c>
      <c r="J341">
        <v>5</v>
      </c>
      <c r="K341">
        <v>22.2</v>
      </c>
    </row>
    <row r="342" spans="1:11" x14ac:dyDescent="0.25">
      <c r="A342" s="1">
        <v>41719</v>
      </c>
      <c r="B342">
        <v>2014</v>
      </c>
      <c r="C342">
        <v>3</v>
      </c>
      <c r="D342" t="s">
        <v>505</v>
      </c>
      <c r="E342" t="s">
        <v>205</v>
      </c>
      <c r="F342" t="s">
        <v>18</v>
      </c>
      <c r="G342" t="s">
        <v>36</v>
      </c>
      <c r="H342" t="s">
        <v>507</v>
      </c>
      <c r="I342">
        <v>32.950000000000003</v>
      </c>
      <c r="J342">
        <v>3</v>
      </c>
      <c r="K342">
        <v>6.59</v>
      </c>
    </row>
    <row r="343" spans="1:11" x14ac:dyDescent="0.25">
      <c r="A343" s="1">
        <v>41719</v>
      </c>
      <c r="B343">
        <v>2014</v>
      </c>
      <c r="C343">
        <v>3</v>
      </c>
      <c r="D343" t="s">
        <v>505</v>
      </c>
      <c r="E343" t="s">
        <v>205</v>
      </c>
      <c r="F343" t="s">
        <v>18</v>
      </c>
      <c r="G343" t="s">
        <v>19</v>
      </c>
      <c r="H343" t="s">
        <v>162</v>
      </c>
      <c r="I343">
        <v>218.38</v>
      </c>
      <c r="J343">
        <v>3</v>
      </c>
      <c r="K343">
        <v>-10.92</v>
      </c>
    </row>
    <row r="344" spans="1:11" x14ac:dyDescent="0.25">
      <c r="A344" s="1">
        <v>41720</v>
      </c>
      <c r="B344">
        <v>2014</v>
      </c>
      <c r="C344">
        <v>3</v>
      </c>
      <c r="D344" t="s">
        <v>508</v>
      </c>
      <c r="E344" t="s">
        <v>81</v>
      </c>
      <c r="F344" t="s">
        <v>28</v>
      </c>
      <c r="G344" t="s">
        <v>48</v>
      </c>
      <c r="H344" t="s">
        <v>509</v>
      </c>
      <c r="I344">
        <v>7.64</v>
      </c>
      <c r="J344">
        <v>4</v>
      </c>
      <c r="K344">
        <v>-5.86</v>
      </c>
    </row>
    <row r="345" spans="1:11" x14ac:dyDescent="0.25">
      <c r="A345" s="1">
        <v>41720</v>
      </c>
      <c r="B345">
        <v>2014</v>
      </c>
      <c r="C345">
        <v>3</v>
      </c>
      <c r="D345" t="s">
        <v>508</v>
      </c>
      <c r="E345" t="s">
        <v>81</v>
      </c>
      <c r="F345" t="s">
        <v>28</v>
      </c>
      <c r="G345" t="s">
        <v>48</v>
      </c>
      <c r="H345" t="s">
        <v>510</v>
      </c>
      <c r="I345">
        <v>51.47</v>
      </c>
      <c r="J345">
        <v>5</v>
      </c>
      <c r="K345">
        <v>-39.46</v>
      </c>
    </row>
    <row r="346" spans="1:11" x14ac:dyDescent="0.25">
      <c r="A346" s="1">
        <v>41720</v>
      </c>
      <c r="B346">
        <v>2014</v>
      </c>
      <c r="C346">
        <v>3</v>
      </c>
      <c r="D346" t="s">
        <v>511</v>
      </c>
      <c r="E346" t="s">
        <v>183</v>
      </c>
      <c r="F346" t="s">
        <v>28</v>
      </c>
      <c r="G346" t="s">
        <v>29</v>
      </c>
      <c r="H346" t="s">
        <v>512</v>
      </c>
      <c r="I346">
        <v>74.349999999999994</v>
      </c>
      <c r="J346">
        <v>3</v>
      </c>
      <c r="K346">
        <v>23.24</v>
      </c>
    </row>
    <row r="347" spans="1:11" x14ac:dyDescent="0.25">
      <c r="A347" s="1">
        <v>41720</v>
      </c>
      <c r="B347">
        <v>2014</v>
      </c>
      <c r="C347">
        <v>3</v>
      </c>
      <c r="D347" t="s">
        <v>511</v>
      </c>
      <c r="E347" t="s">
        <v>183</v>
      </c>
      <c r="F347" t="s">
        <v>18</v>
      </c>
      <c r="G347" t="s">
        <v>19</v>
      </c>
      <c r="H347" t="s">
        <v>513</v>
      </c>
      <c r="I347">
        <v>314.35000000000002</v>
      </c>
      <c r="J347">
        <v>3</v>
      </c>
      <c r="K347">
        <v>-35.36</v>
      </c>
    </row>
    <row r="348" spans="1:11" x14ac:dyDescent="0.25">
      <c r="A348" s="1">
        <v>41720</v>
      </c>
      <c r="B348">
        <v>2014</v>
      </c>
      <c r="C348">
        <v>3</v>
      </c>
      <c r="D348" t="s">
        <v>514</v>
      </c>
      <c r="E348" t="s">
        <v>212</v>
      </c>
      <c r="F348" t="s">
        <v>28</v>
      </c>
      <c r="G348" t="s">
        <v>64</v>
      </c>
      <c r="H348" t="s">
        <v>515</v>
      </c>
      <c r="I348">
        <v>16.28</v>
      </c>
      <c r="J348">
        <v>2</v>
      </c>
      <c r="K348">
        <v>6.51</v>
      </c>
    </row>
    <row r="349" spans="1:11" x14ac:dyDescent="0.25">
      <c r="A349" s="1">
        <v>41721</v>
      </c>
      <c r="B349">
        <v>2014</v>
      </c>
      <c r="C349">
        <v>3</v>
      </c>
      <c r="D349" t="s">
        <v>516</v>
      </c>
      <c r="E349" t="s">
        <v>45</v>
      </c>
      <c r="F349" t="s">
        <v>28</v>
      </c>
      <c r="G349" t="s">
        <v>38</v>
      </c>
      <c r="H349" t="s">
        <v>517</v>
      </c>
      <c r="I349">
        <v>330.4</v>
      </c>
      <c r="J349">
        <v>2</v>
      </c>
      <c r="K349">
        <v>85.9</v>
      </c>
    </row>
    <row r="350" spans="1:11" x14ac:dyDescent="0.25">
      <c r="A350" s="1">
        <v>41721</v>
      </c>
      <c r="B350">
        <v>2014</v>
      </c>
      <c r="C350">
        <v>3</v>
      </c>
      <c r="D350" t="s">
        <v>516</v>
      </c>
      <c r="E350" t="s">
        <v>45</v>
      </c>
      <c r="F350" t="s">
        <v>13</v>
      </c>
      <c r="G350" t="s">
        <v>23</v>
      </c>
      <c r="H350" t="s">
        <v>518</v>
      </c>
      <c r="I350">
        <v>604.75</v>
      </c>
      <c r="J350">
        <v>6</v>
      </c>
      <c r="K350">
        <v>37.799999999999997</v>
      </c>
    </row>
    <row r="351" spans="1:11" x14ac:dyDescent="0.25">
      <c r="A351" s="1">
        <v>41721</v>
      </c>
      <c r="B351">
        <v>2014</v>
      </c>
      <c r="C351">
        <v>3</v>
      </c>
      <c r="D351" t="s">
        <v>519</v>
      </c>
      <c r="E351" t="s">
        <v>77</v>
      </c>
      <c r="F351" t="s">
        <v>28</v>
      </c>
      <c r="G351" t="s">
        <v>46</v>
      </c>
      <c r="H351" t="s">
        <v>520</v>
      </c>
      <c r="I351">
        <v>9.91</v>
      </c>
      <c r="J351">
        <v>3</v>
      </c>
      <c r="K351">
        <v>3.22</v>
      </c>
    </row>
    <row r="352" spans="1:11" x14ac:dyDescent="0.25">
      <c r="A352" s="1">
        <v>41722</v>
      </c>
      <c r="B352">
        <v>2014</v>
      </c>
      <c r="C352">
        <v>3</v>
      </c>
      <c r="D352" t="s">
        <v>521</v>
      </c>
      <c r="E352" t="s">
        <v>22</v>
      </c>
      <c r="F352" t="s">
        <v>28</v>
      </c>
      <c r="G352" t="s">
        <v>29</v>
      </c>
      <c r="H352" t="s">
        <v>522</v>
      </c>
      <c r="I352">
        <v>24.9</v>
      </c>
      <c r="J352">
        <v>5</v>
      </c>
      <c r="K352">
        <v>11.7</v>
      </c>
    </row>
    <row r="353" spans="1:11" x14ac:dyDescent="0.25">
      <c r="A353" s="1">
        <v>41722</v>
      </c>
      <c r="B353">
        <v>2014</v>
      </c>
      <c r="C353">
        <v>3</v>
      </c>
      <c r="D353" t="s">
        <v>523</v>
      </c>
      <c r="E353" t="s">
        <v>45</v>
      </c>
      <c r="F353" t="s">
        <v>18</v>
      </c>
      <c r="G353" t="s">
        <v>36</v>
      </c>
      <c r="H353" t="s">
        <v>524</v>
      </c>
      <c r="I353">
        <v>40.479999999999997</v>
      </c>
      <c r="J353">
        <v>2</v>
      </c>
      <c r="K353">
        <v>14.57</v>
      </c>
    </row>
    <row r="354" spans="1:11" x14ac:dyDescent="0.25">
      <c r="A354" s="1">
        <v>41723</v>
      </c>
      <c r="B354">
        <v>2014</v>
      </c>
      <c r="C354">
        <v>3</v>
      </c>
      <c r="D354" t="s">
        <v>467</v>
      </c>
      <c r="E354" t="s">
        <v>22</v>
      </c>
      <c r="F354" t="s">
        <v>18</v>
      </c>
      <c r="G354" t="s">
        <v>19</v>
      </c>
      <c r="H354" t="s">
        <v>525</v>
      </c>
      <c r="I354">
        <v>366.79</v>
      </c>
      <c r="J354">
        <v>7</v>
      </c>
      <c r="K354">
        <v>65.209999999999994</v>
      </c>
    </row>
    <row r="355" spans="1:11" x14ac:dyDescent="0.25">
      <c r="A355" s="1">
        <v>41723</v>
      </c>
      <c r="B355">
        <v>2014</v>
      </c>
      <c r="C355">
        <v>3</v>
      </c>
      <c r="D355" t="s">
        <v>526</v>
      </c>
      <c r="E355" t="s">
        <v>45</v>
      </c>
      <c r="F355" t="s">
        <v>28</v>
      </c>
      <c r="G355" t="s">
        <v>64</v>
      </c>
      <c r="H355" t="s">
        <v>459</v>
      </c>
      <c r="I355">
        <v>6.56</v>
      </c>
      <c r="J355">
        <v>2</v>
      </c>
      <c r="K355">
        <v>1.9</v>
      </c>
    </row>
    <row r="356" spans="1:11" x14ac:dyDescent="0.25">
      <c r="A356" s="1">
        <v>41723</v>
      </c>
      <c r="B356">
        <v>2014</v>
      </c>
      <c r="C356">
        <v>3</v>
      </c>
      <c r="D356" t="s">
        <v>526</v>
      </c>
      <c r="E356" t="s">
        <v>45</v>
      </c>
      <c r="F356" t="s">
        <v>28</v>
      </c>
      <c r="G356" t="s">
        <v>64</v>
      </c>
      <c r="H356" t="s">
        <v>527</v>
      </c>
      <c r="I356">
        <v>14.88</v>
      </c>
      <c r="J356">
        <v>2</v>
      </c>
      <c r="K356">
        <v>3.72</v>
      </c>
    </row>
    <row r="357" spans="1:11" x14ac:dyDescent="0.25">
      <c r="A357" s="1">
        <v>41723</v>
      </c>
      <c r="B357">
        <v>2014</v>
      </c>
      <c r="C357">
        <v>3</v>
      </c>
      <c r="D357" t="s">
        <v>526</v>
      </c>
      <c r="E357" t="s">
        <v>45</v>
      </c>
      <c r="F357" t="s">
        <v>13</v>
      </c>
      <c r="G357" t="s">
        <v>14</v>
      </c>
      <c r="H357" t="s">
        <v>528</v>
      </c>
      <c r="I357">
        <v>45.48</v>
      </c>
      <c r="J357">
        <v>4</v>
      </c>
      <c r="K357">
        <v>15.92</v>
      </c>
    </row>
    <row r="358" spans="1:11" x14ac:dyDescent="0.25">
      <c r="A358" s="1">
        <v>41723</v>
      </c>
      <c r="B358">
        <v>2014</v>
      </c>
      <c r="C358">
        <v>3</v>
      </c>
      <c r="D358" t="s">
        <v>526</v>
      </c>
      <c r="E358" t="s">
        <v>45</v>
      </c>
      <c r="F358" t="s">
        <v>28</v>
      </c>
      <c r="G358" t="s">
        <v>64</v>
      </c>
      <c r="H358" t="s">
        <v>529</v>
      </c>
      <c r="I358">
        <v>25.44</v>
      </c>
      <c r="J358">
        <v>6</v>
      </c>
      <c r="K358">
        <v>9.92</v>
      </c>
    </row>
    <row r="359" spans="1:11" x14ac:dyDescent="0.25">
      <c r="A359" s="1">
        <v>41724</v>
      </c>
      <c r="B359">
        <v>2014</v>
      </c>
      <c r="C359">
        <v>3</v>
      </c>
      <c r="D359" t="s">
        <v>530</v>
      </c>
      <c r="E359" t="s">
        <v>45</v>
      </c>
      <c r="F359" t="s">
        <v>13</v>
      </c>
      <c r="G359" t="s">
        <v>14</v>
      </c>
      <c r="H359" t="s">
        <v>531</v>
      </c>
      <c r="I359">
        <v>66.3</v>
      </c>
      <c r="J359">
        <v>3</v>
      </c>
      <c r="K359">
        <v>8.6199999999999992</v>
      </c>
    </row>
    <row r="360" spans="1:11" x14ac:dyDescent="0.25">
      <c r="A360" s="1">
        <v>41724</v>
      </c>
      <c r="B360">
        <v>2014</v>
      </c>
      <c r="C360">
        <v>3</v>
      </c>
      <c r="D360" t="s">
        <v>532</v>
      </c>
      <c r="E360" t="s">
        <v>45</v>
      </c>
      <c r="F360" t="s">
        <v>28</v>
      </c>
      <c r="G360" t="s">
        <v>64</v>
      </c>
      <c r="H360" t="s">
        <v>533</v>
      </c>
      <c r="I360">
        <v>3.36</v>
      </c>
      <c r="J360">
        <v>2</v>
      </c>
      <c r="K360">
        <v>0.84</v>
      </c>
    </row>
    <row r="361" spans="1:11" x14ac:dyDescent="0.25">
      <c r="A361" s="1">
        <v>41724</v>
      </c>
      <c r="B361">
        <v>2014</v>
      </c>
      <c r="C361">
        <v>3</v>
      </c>
      <c r="D361" t="s">
        <v>532</v>
      </c>
      <c r="E361" t="s">
        <v>45</v>
      </c>
      <c r="F361" t="s">
        <v>28</v>
      </c>
      <c r="G361" t="s">
        <v>48</v>
      </c>
      <c r="H361" t="s">
        <v>534</v>
      </c>
      <c r="I361">
        <v>27.94</v>
      </c>
      <c r="J361">
        <v>4</v>
      </c>
      <c r="K361">
        <v>9.43</v>
      </c>
    </row>
    <row r="362" spans="1:11" x14ac:dyDescent="0.25">
      <c r="A362" s="1">
        <v>41724</v>
      </c>
      <c r="B362">
        <v>2014</v>
      </c>
      <c r="C362">
        <v>3</v>
      </c>
      <c r="D362" t="s">
        <v>532</v>
      </c>
      <c r="E362" t="s">
        <v>45</v>
      </c>
      <c r="F362" t="s">
        <v>13</v>
      </c>
      <c r="G362" t="s">
        <v>23</v>
      </c>
      <c r="H362" t="s">
        <v>535</v>
      </c>
      <c r="I362">
        <v>28.78</v>
      </c>
      <c r="J362">
        <v>2</v>
      </c>
      <c r="K362">
        <v>2.88</v>
      </c>
    </row>
    <row r="363" spans="1:11" x14ac:dyDescent="0.25">
      <c r="A363" s="1">
        <v>41724</v>
      </c>
      <c r="B363">
        <v>2014</v>
      </c>
      <c r="C363">
        <v>3</v>
      </c>
      <c r="D363" t="s">
        <v>536</v>
      </c>
      <c r="E363" t="s">
        <v>45</v>
      </c>
      <c r="F363" t="s">
        <v>28</v>
      </c>
      <c r="G363" t="s">
        <v>46</v>
      </c>
      <c r="H363" t="s">
        <v>537</v>
      </c>
      <c r="I363">
        <v>18.75</v>
      </c>
      <c r="J363">
        <v>5</v>
      </c>
      <c r="K363">
        <v>9</v>
      </c>
    </row>
    <row r="364" spans="1:11" x14ac:dyDescent="0.25">
      <c r="A364" s="1">
        <v>41726</v>
      </c>
      <c r="B364">
        <v>2014</v>
      </c>
      <c r="C364">
        <v>3</v>
      </c>
      <c r="D364" t="s">
        <v>280</v>
      </c>
      <c r="E364" t="s">
        <v>538</v>
      </c>
      <c r="F364" t="s">
        <v>28</v>
      </c>
      <c r="G364" t="s">
        <v>155</v>
      </c>
      <c r="H364" t="s">
        <v>539</v>
      </c>
      <c r="I364">
        <v>6.12</v>
      </c>
      <c r="J364">
        <v>3</v>
      </c>
      <c r="K364">
        <v>2.88</v>
      </c>
    </row>
    <row r="365" spans="1:11" x14ac:dyDescent="0.25">
      <c r="A365" s="1">
        <v>41726</v>
      </c>
      <c r="B365">
        <v>2014</v>
      </c>
      <c r="C365">
        <v>3</v>
      </c>
      <c r="D365" t="s">
        <v>280</v>
      </c>
      <c r="E365" t="s">
        <v>538</v>
      </c>
      <c r="F365" t="s">
        <v>18</v>
      </c>
      <c r="G365" t="s">
        <v>42</v>
      </c>
      <c r="H365" t="s">
        <v>540</v>
      </c>
      <c r="I365">
        <v>1184.72</v>
      </c>
      <c r="J365">
        <v>4</v>
      </c>
      <c r="K365">
        <v>106.62</v>
      </c>
    </row>
    <row r="366" spans="1:11" x14ac:dyDescent="0.25">
      <c r="A366" s="1">
        <v>41726</v>
      </c>
      <c r="B366">
        <v>2014</v>
      </c>
      <c r="C366">
        <v>3</v>
      </c>
      <c r="D366" t="s">
        <v>541</v>
      </c>
      <c r="E366" t="s">
        <v>542</v>
      </c>
      <c r="F366" t="s">
        <v>13</v>
      </c>
      <c r="G366" t="s">
        <v>23</v>
      </c>
      <c r="H366" t="s">
        <v>543</v>
      </c>
      <c r="I366">
        <v>302.38</v>
      </c>
      <c r="J366">
        <v>3</v>
      </c>
      <c r="K366">
        <v>22.68</v>
      </c>
    </row>
    <row r="367" spans="1:11" x14ac:dyDescent="0.25">
      <c r="A367" s="1">
        <v>41726</v>
      </c>
      <c r="B367">
        <v>2014</v>
      </c>
      <c r="C367">
        <v>3</v>
      </c>
      <c r="D367" t="s">
        <v>544</v>
      </c>
      <c r="E367" t="s">
        <v>131</v>
      </c>
      <c r="F367" t="s">
        <v>18</v>
      </c>
      <c r="G367" t="s">
        <v>42</v>
      </c>
      <c r="H367" t="s">
        <v>545</v>
      </c>
      <c r="I367">
        <v>330.59</v>
      </c>
      <c r="J367">
        <v>1</v>
      </c>
      <c r="K367">
        <v>-143.25</v>
      </c>
    </row>
    <row r="368" spans="1:11" x14ac:dyDescent="0.25">
      <c r="A368" s="1">
        <v>41727</v>
      </c>
      <c r="B368">
        <v>2014</v>
      </c>
      <c r="C368">
        <v>3</v>
      </c>
      <c r="D368" t="s">
        <v>546</v>
      </c>
      <c r="E368" t="s">
        <v>32</v>
      </c>
      <c r="F368" t="s">
        <v>18</v>
      </c>
      <c r="G368" t="s">
        <v>42</v>
      </c>
      <c r="H368" t="s">
        <v>547</v>
      </c>
      <c r="I368">
        <v>890.84</v>
      </c>
      <c r="J368">
        <v>3</v>
      </c>
      <c r="K368">
        <v>-152.72</v>
      </c>
    </row>
    <row r="369" spans="1:11" x14ac:dyDescent="0.25">
      <c r="A369" s="1">
        <v>41728</v>
      </c>
      <c r="B369">
        <v>2014</v>
      </c>
      <c r="C369">
        <v>3</v>
      </c>
      <c r="D369" t="s">
        <v>44</v>
      </c>
      <c r="E369" t="s">
        <v>22</v>
      </c>
      <c r="F369" t="s">
        <v>28</v>
      </c>
      <c r="G369" t="s">
        <v>64</v>
      </c>
      <c r="H369" t="s">
        <v>548</v>
      </c>
      <c r="I369">
        <v>49.65</v>
      </c>
      <c r="J369">
        <v>5</v>
      </c>
      <c r="K369">
        <v>20.85</v>
      </c>
    </row>
    <row r="370" spans="1:11" x14ac:dyDescent="0.25">
      <c r="A370" s="1">
        <v>41728</v>
      </c>
      <c r="B370">
        <v>2014</v>
      </c>
      <c r="C370">
        <v>3</v>
      </c>
      <c r="D370" t="s">
        <v>74</v>
      </c>
      <c r="E370" t="s">
        <v>17</v>
      </c>
      <c r="F370" t="s">
        <v>28</v>
      </c>
      <c r="G370" t="s">
        <v>38</v>
      </c>
      <c r="H370" t="s">
        <v>549</v>
      </c>
      <c r="I370">
        <v>15.84</v>
      </c>
      <c r="J370">
        <v>3</v>
      </c>
      <c r="K370">
        <v>0</v>
      </c>
    </row>
    <row r="371" spans="1:11" x14ac:dyDescent="0.25">
      <c r="A371" s="1">
        <v>41728</v>
      </c>
      <c r="B371">
        <v>2014</v>
      </c>
      <c r="C371">
        <v>3</v>
      </c>
      <c r="D371" t="s">
        <v>74</v>
      </c>
      <c r="E371" t="s">
        <v>17</v>
      </c>
      <c r="F371" t="s">
        <v>28</v>
      </c>
      <c r="G371" t="s">
        <v>46</v>
      </c>
      <c r="H371" t="s">
        <v>47</v>
      </c>
      <c r="I371">
        <v>44.4</v>
      </c>
      <c r="J371">
        <v>3</v>
      </c>
      <c r="K371">
        <v>22.2</v>
      </c>
    </row>
    <row r="372" spans="1:11" x14ac:dyDescent="0.25">
      <c r="A372" s="1">
        <v>41728</v>
      </c>
      <c r="B372">
        <v>2014</v>
      </c>
      <c r="C372">
        <v>3</v>
      </c>
      <c r="D372" t="s">
        <v>550</v>
      </c>
      <c r="E372" t="s">
        <v>22</v>
      </c>
      <c r="F372" t="s">
        <v>28</v>
      </c>
      <c r="G372" t="s">
        <v>64</v>
      </c>
      <c r="H372" t="s">
        <v>551</v>
      </c>
      <c r="I372">
        <v>10.5</v>
      </c>
      <c r="J372">
        <v>5</v>
      </c>
      <c r="K372">
        <v>2.94</v>
      </c>
    </row>
    <row r="373" spans="1:11" x14ac:dyDescent="0.25">
      <c r="A373" s="1">
        <v>41728</v>
      </c>
      <c r="B373">
        <v>2014</v>
      </c>
      <c r="C373">
        <v>3</v>
      </c>
      <c r="D373" t="s">
        <v>552</v>
      </c>
      <c r="E373" t="s">
        <v>45</v>
      </c>
      <c r="F373" t="s">
        <v>18</v>
      </c>
      <c r="G373" t="s">
        <v>165</v>
      </c>
      <c r="H373" t="s">
        <v>553</v>
      </c>
      <c r="I373">
        <v>205.67</v>
      </c>
      <c r="J373">
        <v>2</v>
      </c>
      <c r="K373">
        <v>-12.1</v>
      </c>
    </row>
    <row r="374" spans="1:11" x14ac:dyDescent="0.25">
      <c r="A374" s="1">
        <v>41728</v>
      </c>
      <c r="B374">
        <v>2014</v>
      </c>
      <c r="C374">
        <v>3</v>
      </c>
      <c r="D374" t="s">
        <v>554</v>
      </c>
      <c r="E374" t="s">
        <v>32</v>
      </c>
      <c r="F374" t="s">
        <v>28</v>
      </c>
      <c r="G374" t="s">
        <v>155</v>
      </c>
      <c r="H374" t="s">
        <v>555</v>
      </c>
      <c r="I374">
        <v>335.72</v>
      </c>
      <c r="J374">
        <v>5</v>
      </c>
      <c r="K374">
        <v>113.31</v>
      </c>
    </row>
    <row r="375" spans="1:11" x14ac:dyDescent="0.25">
      <c r="A375" s="1">
        <v>41728</v>
      </c>
      <c r="B375">
        <v>2014</v>
      </c>
      <c r="C375">
        <v>3</v>
      </c>
      <c r="D375" t="s">
        <v>554</v>
      </c>
      <c r="E375" t="s">
        <v>32</v>
      </c>
      <c r="F375" t="s">
        <v>13</v>
      </c>
      <c r="G375" t="s">
        <v>23</v>
      </c>
      <c r="H375" t="s">
        <v>556</v>
      </c>
      <c r="I375">
        <v>251.94</v>
      </c>
      <c r="J375">
        <v>7</v>
      </c>
      <c r="K375">
        <v>88.18</v>
      </c>
    </row>
    <row r="376" spans="1:11" x14ac:dyDescent="0.25">
      <c r="A376" s="1">
        <v>41728</v>
      </c>
      <c r="B376">
        <v>2014</v>
      </c>
      <c r="C376">
        <v>3</v>
      </c>
      <c r="D376" t="s">
        <v>554</v>
      </c>
      <c r="E376" t="s">
        <v>32</v>
      </c>
      <c r="F376" t="s">
        <v>18</v>
      </c>
      <c r="G376" t="s">
        <v>19</v>
      </c>
      <c r="H376" t="s">
        <v>557</v>
      </c>
      <c r="I376">
        <v>127.3</v>
      </c>
      <c r="J376">
        <v>7</v>
      </c>
      <c r="K376">
        <v>-9.09</v>
      </c>
    </row>
    <row r="377" spans="1:11" x14ac:dyDescent="0.25">
      <c r="A377" s="1">
        <v>41728</v>
      </c>
      <c r="B377">
        <v>2014</v>
      </c>
      <c r="C377">
        <v>3</v>
      </c>
      <c r="D377" t="s">
        <v>558</v>
      </c>
      <c r="E377" t="s">
        <v>55</v>
      </c>
      <c r="F377" t="s">
        <v>28</v>
      </c>
      <c r="G377" t="s">
        <v>38</v>
      </c>
      <c r="H377" t="s">
        <v>559</v>
      </c>
      <c r="I377">
        <v>129.30000000000001</v>
      </c>
      <c r="J377">
        <v>2</v>
      </c>
      <c r="K377">
        <v>6.47</v>
      </c>
    </row>
    <row r="378" spans="1:11" x14ac:dyDescent="0.25">
      <c r="A378" s="1">
        <v>41729</v>
      </c>
      <c r="B378">
        <v>2014</v>
      </c>
      <c r="C378">
        <v>3</v>
      </c>
      <c r="D378" t="s">
        <v>560</v>
      </c>
      <c r="E378" t="s">
        <v>45</v>
      </c>
      <c r="F378" t="s">
        <v>28</v>
      </c>
      <c r="G378" t="s">
        <v>48</v>
      </c>
      <c r="H378" t="s">
        <v>561</v>
      </c>
      <c r="I378">
        <v>673.57</v>
      </c>
      <c r="J378">
        <v>2</v>
      </c>
      <c r="K378">
        <v>252.59</v>
      </c>
    </row>
    <row r="379" spans="1:11" x14ac:dyDescent="0.25">
      <c r="A379" s="1">
        <v>41729</v>
      </c>
      <c r="B379">
        <v>2014</v>
      </c>
      <c r="C379">
        <v>3</v>
      </c>
      <c r="D379" t="s">
        <v>560</v>
      </c>
      <c r="E379" t="s">
        <v>45</v>
      </c>
      <c r="F379" t="s">
        <v>28</v>
      </c>
      <c r="G379" t="s">
        <v>58</v>
      </c>
      <c r="H379" t="s">
        <v>562</v>
      </c>
      <c r="I379">
        <v>52.98</v>
      </c>
      <c r="J379">
        <v>2</v>
      </c>
      <c r="K379">
        <v>14.83</v>
      </c>
    </row>
    <row r="380" spans="1:11" x14ac:dyDescent="0.25">
      <c r="A380" s="1">
        <v>41729</v>
      </c>
      <c r="B380">
        <v>2014</v>
      </c>
      <c r="C380">
        <v>3</v>
      </c>
      <c r="D380" t="s">
        <v>563</v>
      </c>
      <c r="E380" t="s">
        <v>89</v>
      </c>
      <c r="F380" t="s">
        <v>28</v>
      </c>
      <c r="G380" t="s">
        <v>48</v>
      </c>
      <c r="H380" t="s">
        <v>564</v>
      </c>
      <c r="I380">
        <v>0.85</v>
      </c>
      <c r="J380">
        <v>1</v>
      </c>
      <c r="K380">
        <v>-0.6</v>
      </c>
    </row>
    <row r="381" spans="1:11" x14ac:dyDescent="0.25">
      <c r="A381" s="1">
        <v>41729</v>
      </c>
      <c r="B381">
        <v>2014</v>
      </c>
      <c r="C381">
        <v>3</v>
      </c>
      <c r="D381" t="s">
        <v>565</v>
      </c>
      <c r="E381" t="s">
        <v>26</v>
      </c>
      <c r="F381" t="s">
        <v>28</v>
      </c>
      <c r="G381" t="s">
        <v>48</v>
      </c>
      <c r="H381" t="s">
        <v>566</v>
      </c>
      <c r="I381">
        <v>8.1300000000000008</v>
      </c>
      <c r="J381">
        <v>7</v>
      </c>
      <c r="K381">
        <v>-13.83</v>
      </c>
    </row>
    <row r="382" spans="1:11" x14ac:dyDescent="0.25">
      <c r="A382" s="1">
        <v>41729</v>
      </c>
      <c r="B382">
        <v>2014</v>
      </c>
      <c r="C382">
        <v>3</v>
      </c>
      <c r="D382" t="s">
        <v>565</v>
      </c>
      <c r="E382" t="s">
        <v>26</v>
      </c>
      <c r="F382" t="s">
        <v>13</v>
      </c>
      <c r="G382" t="s">
        <v>14</v>
      </c>
      <c r="H382" t="s">
        <v>567</v>
      </c>
      <c r="I382">
        <v>79.98</v>
      </c>
      <c r="J382">
        <v>2</v>
      </c>
      <c r="K382">
        <v>14</v>
      </c>
    </row>
    <row r="383" spans="1:11" x14ac:dyDescent="0.25">
      <c r="A383" s="1">
        <v>41729</v>
      </c>
      <c r="B383">
        <v>2014</v>
      </c>
      <c r="C383">
        <v>3</v>
      </c>
      <c r="D383" t="s">
        <v>568</v>
      </c>
      <c r="E383" t="s">
        <v>77</v>
      </c>
      <c r="F383" t="s">
        <v>28</v>
      </c>
      <c r="G383" t="s">
        <v>48</v>
      </c>
      <c r="H383" t="s">
        <v>569</v>
      </c>
      <c r="I383">
        <v>1.87</v>
      </c>
      <c r="J383">
        <v>1</v>
      </c>
      <c r="K383">
        <v>-1.31</v>
      </c>
    </row>
    <row r="384" spans="1:11" x14ac:dyDescent="0.25">
      <c r="A384" s="1">
        <v>41729</v>
      </c>
      <c r="B384">
        <v>2014</v>
      </c>
      <c r="C384">
        <v>3</v>
      </c>
      <c r="D384" t="s">
        <v>570</v>
      </c>
      <c r="E384" t="s">
        <v>77</v>
      </c>
      <c r="F384" t="s">
        <v>18</v>
      </c>
      <c r="G384" t="s">
        <v>19</v>
      </c>
      <c r="H384" t="s">
        <v>571</v>
      </c>
      <c r="I384">
        <v>1125.49</v>
      </c>
      <c r="J384">
        <v>7</v>
      </c>
      <c r="K384">
        <v>98.48</v>
      </c>
    </row>
    <row r="385" spans="1:11" x14ac:dyDescent="0.25">
      <c r="A385" s="1">
        <v>41729</v>
      </c>
      <c r="B385">
        <v>2014</v>
      </c>
      <c r="C385">
        <v>3</v>
      </c>
      <c r="D385" t="s">
        <v>570</v>
      </c>
      <c r="E385" t="s">
        <v>77</v>
      </c>
      <c r="F385" t="s">
        <v>28</v>
      </c>
      <c r="G385" t="s">
        <v>48</v>
      </c>
      <c r="H385" t="s">
        <v>572</v>
      </c>
      <c r="I385">
        <v>12.65</v>
      </c>
      <c r="J385">
        <v>5</v>
      </c>
      <c r="K385">
        <v>-10.119999999999999</v>
      </c>
    </row>
    <row r="386" spans="1:11" x14ac:dyDescent="0.25">
      <c r="A386" s="1">
        <v>41729</v>
      </c>
      <c r="B386">
        <v>2014</v>
      </c>
      <c r="C386">
        <v>3</v>
      </c>
      <c r="D386" t="s">
        <v>570</v>
      </c>
      <c r="E386" t="s">
        <v>77</v>
      </c>
      <c r="F386" t="s">
        <v>28</v>
      </c>
      <c r="G386" t="s">
        <v>64</v>
      </c>
      <c r="H386" t="s">
        <v>496</v>
      </c>
      <c r="I386">
        <v>4.03</v>
      </c>
      <c r="J386">
        <v>2</v>
      </c>
      <c r="K386">
        <v>1.06</v>
      </c>
    </row>
    <row r="387" spans="1:11" x14ac:dyDescent="0.25">
      <c r="A387" s="1">
        <v>41730</v>
      </c>
      <c r="B387">
        <v>2014</v>
      </c>
      <c r="C387">
        <v>4</v>
      </c>
      <c r="D387" t="s">
        <v>573</v>
      </c>
      <c r="E387" t="s">
        <v>26</v>
      </c>
      <c r="F387" t="s">
        <v>28</v>
      </c>
      <c r="G387" t="s">
        <v>46</v>
      </c>
      <c r="H387" t="s">
        <v>574</v>
      </c>
      <c r="I387">
        <v>11.78</v>
      </c>
      <c r="J387">
        <v>3</v>
      </c>
      <c r="K387">
        <v>4.2699999999999996</v>
      </c>
    </row>
    <row r="388" spans="1:11" x14ac:dyDescent="0.25">
      <c r="A388" s="1">
        <v>41730</v>
      </c>
      <c r="B388">
        <v>2014</v>
      </c>
      <c r="C388">
        <v>4</v>
      </c>
      <c r="D388" t="s">
        <v>573</v>
      </c>
      <c r="E388" t="s">
        <v>26</v>
      </c>
      <c r="F388" t="s">
        <v>28</v>
      </c>
      <c r="G388" t="s">
        <v>38</v>
      </c>
      <c r="H388" t="s">
        <v>575</v>
      </c>
      <c r="I388">
        <v>272.74</v>
      </c>
      <c r="J388">
        <v>3</v>
      </c>
      <c r="K388">
        <v>-64.77</v>
      </c>
    </row>
    <row r="389" spans="1:11" x14ac:dyDescent="0.25">
      <c r="A389" s="1">
        <v>41730</v>
      </c>
      <c r="B389">
        <v>2014</v>
      </c>
      <c r="C389">
        <v>4</v>
      </c>
      <c r="D389" t="s">
        <v>573</v>
      </c>
      <c r="E389" t="s">
        <v>26</v>
      </c>
      <c r="F389" t="s">
        <v>28</v>
      </c>
      <c r="G389" t="s">
        <v>48</v>
      </c>
      <c r="H389" t="s">
        <v>352</v>
      </c>
      <c r="I389">
        <v>3.54</v>
      </c>
      <c r="J389">
        <v>2</v>
      </c>
      <c r="K389">
        <v>-5.49</v>
      </c>
    </row>
    <row r="390" spans="1:11" x14ac:dyDescent="0.25">
      <c r="A390" s="1">
        <v>41731</v>
      </c>
      <c r="B390">
        <v>2014</v>
      </c>
      <c r="C390">
        <v>4</v>
      </c>
      <c r="D390" t="s">
        <v>576</v>
      </c>
      <c r="E390" t="s">
        <v>45</v>
      </c>
      <c r="F390" t="s">
        <v>28</v>
      </c>
      <c r="G390" t="s">
        <v>48</v>
      </c>
      <c r="H390" t="s">
        <v>577</v>
      </c>
      <c r="I390">
        <v>82.9</v>
      </c>
      <c r="J390">
        <v>3</v>
      </c>
      <c r="K390">
        <v>29.01</v>
      </c>
    </row>
    <row r="391" spans="1:11" x14ac:dyDescent="0.25">
      <c r="A391" s="1">
        <v>41731</v>
      </c>
      <c r="B391">
        <v>2014</v>
      </c>
      <c r="C391">
        <v>4</v>
      </c>
      <c r="D391" t="s">
        <v>576</v>
      </c>
      <c r="E391" t="s">
        <v>45</v>
      </c>
      <c r="F391" t="s">
        <v>28</v>
      </c>
      <c r="G391" t="s">
        <v>29</v>
      </c>
      <c r="H391" t="s">
        <v>578</v>
      </c>
      <c r="I391">
        <v>34.24</v>
      </c>
      <c r="J391">
        <v>4</v>
      </c>
      <c r="K391">
        <v>16.09</v>
      </c>
    </row>
    <row r="392" spans="1:11" x14ac:dyDescent="0.25">
      <c r="A392" s="1">
        <v>41731</v>
      </c>
      <c r="B392">
        <v>2014</v>
      </c>
      <c r="C392">
        <v>4</v>
      </c>
      <c r="D392" t="s">
        <v>471</v>
      </c>
      <c r="E392" t="s">
        <v>45</v>
      </c>
      <c r="F392" t="s">
        <v>28</v>
      </c>
      <c r="G392" t="s">
        <v>48</v>
      </c>
      <c r="H392" t="s">
        <v>184</v>
      </c>
      <c r="I392">
        <v>17.25</v>
      </c>
      <c r="J392">
        <v>2</v>
      </c>
      <c r="K392">
        <v>6.04</v>
      </c>
    </row>
    <row r="393" spans="1:11" x14ac:dyDescent="0.25">
      <c r="A393" s="1">
        <v>41732</v>
      </c>
      <c r="B393">
        <v>2014</v>
      </c>
      <c r="C393">
        <v>4</v>
      </c>
      <c r="D393" t="s">
        <v>276</v>
      </c>
      <c r="E393" t="s">
        <v>161</v>
      </c>
      <c r="F393" t="s">
        <v>28</v>
      </c>
      <c r="G393" t="s">
        <v>38</v>
      </c>
      <c r="H393" t="s">
        <v>579</v>
      </c>
      <c r="I393">
        <v>354.9</v>
      </c>
      <c r="J393">
        <v>5</v>
      </c>
      <c r="K393">
        <v>17.75</v>
      </c>
    </row>
    <row r="394" spans="1:11" x14ac:dyDescent="0.25">
      <c r="A394" s="1">
        <v>41732</v>
      </c>
      <c r="B394">
        <v>2014</v>
      </c>
      <c r="C394">
        <v>4</v>
      </c>
      <c r="D394" t="s">
        <v>285</v>
      </c>
      <c r="E394" t="s">
        <v>77</v>
      </c>
      <c r="F394" t="s">
        <v>28</v>
      </c>
      <c r="G394" t="s">
        <v>64</v>
      </c>
      <c r="H394" t="s">
        <v>580</v>
      </c>
      <c r="I394">
        <v>15.55</v>
      </c>
      <c r="J394">
        <v>3</v>
      </c>
      <c r="K394">
        <v>2.33</v>
      </c>
    </row>
    <row r="395" spans="1:11" x14ac:dyDescent="0.25">
      <c r="A395" s="1">
        <v>41733</v>
      </c>
      <c r="B395">
        <v>2014</v>
      </c>
      <c r="C395">
        <v>4</v>
      </c>
      <c r="D395" t="s">
        <v>581</v>
      </c>
      <c r="E395" t="s">
        <v>45</v>
      </c>
      <c r="F395" t="s">
        <v>28</v>
      </c>
      <c r="G395" t="s">
        <v>46</v>
      </c>
      <c r="H395" t="s">
        <v>582</v>
      </c>
      <c r="I395">
        <v>18.899999999999999</v>
      </c>
      <c r="J395">
        <v>6</v>
      </c>
      <c r="K395">
        <v>9.07</v>
      </c>
    </row>
    <row r="396" spans="1:11" x14ac:dyDescent="0.25">
      <c r="A396" s="1">
        <v>41733</v>
      </c>
      <c r="B396">
        <v>2014</v>
      </c>
      <c r="C396">
        <v>4</v>
      </c>
      <c r="D396" t="s">
        <v>523</v>
      </c>
      <c r="E396" t="s">
        <v>71</v>
      </c>
      <c r="F396" t="s">
        <v>18</v>
      </c>
      <c r="G396" t="s">
        <v>36</v>
      </c>
      <c r="H396" t="s">
        <v>583</v>
      </c>
      <c r="I396">
        <v>5.47</v>
      </c>
      <c r="J396">
        <v>1</v>
      </c>
      <c r="K396">
        <v>2.35</v>
      </c>
    </row>
    <row r="397" spans="1:11" x14ac:dyDescent="0.25">
      <c r="A397" s="1">
        <v>41733</v>
      </c>
      <c r="B397">
        <v>2014</v>
      </c>
      <c r="C397">
        <v>4</v>
      </c>
      <c r="D397" t="s">
        <v>523</v>
      </c>
      <c r="E397" t="s">
        <v>71</v>
      </c>
      <c r="F397" t="s">
        <v>28</v>
      </c>
      <c r="G397" t="s">
        <v>64</v>
      </c>
      <c r="H397" t="s">
        <v>584</v>
      </c>
      <c r="I397">
        <v>79.36</v>
      </c>
      <c r="J397">
        <v>4</v>
      </c>
      <c r="K397">
        <v>23.81</v>
      </c>
    </row>
    <row r="398" spans="1:11" x14ac:dyDescent="0.25">
      <c r="A398" s="1">
        <v>41733</v>
      </c>
      <c r="B398">
        <v>2014</v>
      </c>
      <c r="C398">
        <v>4</v>
      </c>
      <c r="D398" t="s">
        <v>585</v>
      </c>
      <c r="E398" t="s">
        <v>45</v>
      </c>
      <c r="F398" t="s">
        <v>28</v>
      </c>
      <c r="G398" t="s">
        <v>48</v>
      </c>
      <c r="H398" t="s">
        <v>586</v>
      </c>
      <c r="I398">
        <v>7.18</v>
      </c>
      <c r="J398">
        <v>2</v>
      </c>
      <c r="K398">
        <v>2.25</v>
      </c>
    </row>
    <row r="399" spans="1:11" x14ac:dyDescent="0.25">
      <c r="A399" s="1">
        <v>41733</v>
      </c>
      <c r="B399">
        <v>2014</v>
      </c>
      <c r="C399">
        <v>4</v>
      </c>
      <c r="D399" t="s">
        <v>587</v>
      </c>
      <c r="E399" t="s">
        <v>154</v>
      </c>
      <c r="F399" t="s">
        <v>28</v>
      </c>
      <c r="G399" t="s">
        <v>38</v>
      </c>
      <c r="H399" t="s">
        <v>588</v>
      </c>
      <c r="I399">
        <v>232.55</v>
      </c>
      <c r="J399">
        <v>5</v>
      </c>
      <c r="K399">
        <v>9.3000000000000007</v>
      </c>
    </row>
    <row r="400" spans="1:11" x14ac:dyDescent="0.25">
      <c r="A400" s="1">
        <v>41733</v>
      </c>
      <c r="B400">
        <v>2014</v>
      </c>
      <c r="C400">
        <v>4</v>
      </c>
      <c r="D400" t="s">
        <v>587</v>
      </c>
      <c r="E400" t="s">
        <v>154</v>
      </c>
      <c r="F400" t="s">
        <v>13</v>
      </c>
      <c r="G400" t="s">
        <v>14</v>
      </c>
      <c r="H400" t="s">
        <v>589</v>
      </c>
      <c r="I400">
        <v>99.98</v>
      </c>
      <c r="J400">
        <v>2</v>
      </c>
      <c r="K400">
        <v>42.99</v>
      </c>
    </row>
    <row r="401" spans="1:11" x14ac:dyDescent="0.25">
      <c r="A401" s="1">
        <v>41733</v>
      </c>
      <c r="B401">
        <v>2014</v>
      </c>
      <c r="C401">
        <v>4</v>
      </c>
      <c r="D401" t="s">
        <v>587</v>
      </c>
      <c r="E401" t="s">
        <v>154</v>
      </c>
      <c r="F401" t="s">
        <v>28</v>
      </c>
      <c r="G401" t="s">
        <v>29</v>
      </c>
      <c r="H401" t="s">
        <v>590</v>
      </c>
      <c r="I401">
        <v>19.440000000000001</v>
      </c>
      <c r="J401">
        <v>3</v>
      </c>
      <c r="K401">
        <v>9.33</v>
      </c>
    </row>
    <row r="402" spans="1:11" x14ac:dyDescent="0.25">
      <c r="A402" s="1">
        <v>41733</v>
      </c>
      <c r="B402">
        <v>2014</v>
      </c>
      <c r="C402">
        <v>4</v>
      </c>
      <c r="D402" t="s">
        <v>587</v>
      </c>
      <c r="E402" t="s">
        <v>154</v>
      </c>
      <c r="F402" t="s">
        <v>28</v>
      </c>
      <c r="G402" t="s">
        <v>29</v>
      </c>
      <c r="H402" t="s">
        <v>469</v>
      </c>
      <c r="I402">
        <v>12.96</v>
      </c>
      <c r="J402">
        <v>2</v>
      </c>
      <c r="K402">
        <v>6.35</v>
      </c>
    </row>
    <row r="403" spans="1:11" x14ac:dyDescent="0.25">
      <c r="A403" s="1">
        <v>41734</v>
      </c>
      <c r="B403">
        <v>2014</v>
      </c>
      <c r="C403">
        <v>4</v>
      </c>
      <c r="D403" t="s">
        <v>591</v>
      </c>
      <c r="E403" t="s">
        <v>71</v>
      </c>
      <c r="F403" t="s">
        <v>28</v>
      </c>
      <c r="G403" t="s">
        <v>48</v>
      </c>
      <c r="H403" t="s">
        <v>592</v>
      </c>
      <c r="I403">
        <v>46.8</v>
      </c>
      <c r="J403">
        <v>4</v>
      </c>
      <c r="K403">
        <v>21.06</v>
      </c>
    </row>
    <row r="404" spans="1:11" x14ac:dyDescent="0.25">
      <c r="A404" s="1">
        <v>41734</v>
      </c>
      <c r="B404">
        <v>2014</v>
      </c>
      <c r="C404">
        <v>4</v>
      </c>
      <c r="D404" t="s">
        <v>593</v>
      </c>
      <c r="E404" t="s">
        <v>421</v>
      </c>
      <c r="F404" t="s">
        <v>18</v>
      </c>
      <c r="G404" t="s">
        <v>36</v>
      </c>
      <c r="H404" t="s">
        <v>507</v>
      </c>
      <c r="I404">
        <v>27.46</v>
      </c>
      <c r="J404">
        <v>2</v>
      </c>
      <c r="K404">
        <v>9.89</v>
      </c>
    </row>
    <row r="405" spans="1:11" x14ac:dyDescent="0.25">
      <c r="A405" s="1">
        <v>41734</v>
      </c>
      <c r="B405">
        <v>2014</v>
      </c>
      <c r="C405">
        <v>4</v>
      </c>
      <c r="D405" t="s">
        <v>558</v>
      </c>
      <c r="E405" t="s">
        <v>32</v>
      </c>
      <c r="F405" t="s">
        <v>28</v>
      </c>
      <c r="G405" t="s">
        <v>64</v>
      </c>
      <c r="H405" t="s">
        <v>594</v>
      </c>
      <c r="I405">
        <v>37.840000000000003</v>
      </c>
      <c r="J405">
        <v>2</v>
      </c>
      <c r="K405">
        <v>2.84</v>
      </c>
    </row>
    <row r="406" spans="1:11" x14ac:dyDescent="0.25">
      <c r="A406" s="1">
        <v>41734</v>
      </c>
      <c r="B406">
        <v>2014</v>
      </c>
      <c r="C406">
        <v>4</v>
      </c>
      <c r="D406" t="s">
        <v>558</v>
      </c>
      <c r="E406" t="s">
        <v>32</v>
      </c>
      <c r="F406" t="s">
        <v>28</v>
      </c>
      <c r="G406" t="s">
        <v>33</v>
      </c>
      <c r="H406" t="s">
        <v>595</v>
      </c>
      <c r="I406">
        <v>5.47</v>
      </c>
      <c r="J406">
        <v>6</v>
      </c>
      <c r="K406">
        <v>1.85</v>
      </c>
    </row>
    <row r="407" spans="1:11" x14ac:dyDescent="0.25">
      <c r="A407" s="1">
        <v>41734</v>
      </c>
      <c r="B407">
        <v>2014</v>
      </c>
      <c r="C407">
        <v>4</v>
      </c>
      <c r="D407" t="s">
        <v>596</v>
      </c>
      <c r="E407" t="s">
        <v>17</v>
      </c>
      <c r="F407" t="s">
        <v>18</v>
      </c>
      <c r="G407" t="s">
        <v>36</v>
      </c>
      <c r="H407" t="s">
        <v>597</v>
      </c>
      <c r="I407">
        <v>12.18</v>
      </c>
      <c r="J407">
        <v>7</v>
      </c>
      <c r="K407">
        <v>3.9</v>
      </c>
    </row>
    <row r="408" spans="1:11" x14ac:dyDescent="0.25">
      <c r="A408" s="1">
        <v>41734</v>
      </c>
      <c r="B408">
        <v>2014</v>
      </c>
      <c r="C408">
        <v>4</v>
      </c>
      <c r="D408" t="s">
        <v>596</v>
      </c>
      <c r="E408" t="s">
        <v>17</v>
      </c>
      <c r="F408" t="s">
        <v>28</v>
      </c>
      <c r="G408" t="s">
        <v>58</v>
      </c>
      <c r="H408" t="s">
        <v>598</v>
      </c>
      <c r="I408">
        <v>57.68</v>
      </c>
      <c r="J408">
        <v>4</v>
      </c>
      <c r="K408">
        <v>19.03</v>
      </c>
    </row>
    <row r="409" spans="1:11" x14ac:dyDescent="0.25">
      <c r="A409" s="1">
        <v>41735</v>
      </c>
      <c r="B409">
        <v>2014</v>
      </c>
      <c r="C409">
        <v>4</v>
      </c>
      <c r="D409" t="s">
        <v>554</v>
      </c>
      <c r="E409" t="s">
        <v>131</v>
      </c>
      <c r="F409" t="s">
        <v>28</v>
      </c>
      <c r="G409" t="s">
        <v>29</v>
      </c>
      <c r="H409" t="s">
        <v>123</v>
      </c>
      <c r="I409">
        <v>16.22</v>
      </c>
      <c r="J409">
        <v>2</v>
      </c>
      <c r="K409">
        <v>5.88</v>
      </c>
    </row>
    <row r="410" spans="1:11" x14ac:dyDescent="0.25">
      <c r="A410" s="1">
        <v>41735</v>
      </c>
      <c r="B410">
        <v>2014</v>
      </c>
      <c r="C410">
        <v>4</v>
      </c>
      <c r="D410" t="s">
        <v>599</v>
      </c>
      <c r="E410" t="s">
        <v>22</v>
      </c>
      <c r="F410" t="s">
        <v>18</v>
      </c>
      <c r="G410" t="s">
        <v>36</v>
      </c>
      <c r="H410" t="s">
        <v>600</v>
      </c>
      <c r="I410">
        <v>56.96</v>
      </c>
      <c r="J410">
        <v>2</v>
      </c>
      <c r="K410">
        <v>21.08</v>
      </c>
    </row>
    <row r="411" spans="1:11" x14ac:dyDescent="0.25">
      <c r="A411" s="1">
        <v>41735</v>
      </c>
      <c r="B411">
        <v>2014</v>
      </c>
      <c r="C411">
        <v>4</v>
      </c>
      <c r="D411" t="s">
        <v>599</v>
      </c>
      <c r="E411" t="s">
        <v>22</v>
      </c>
      <c r="F411" t="s">
        <v>28</v>
      </c>
      <c r="G411" t="s">
        <v>58</v>
      </c>
      <c r="H411" t="s">
        <v>601</v>
      </c>
      <c r="I411">
        <v>15.56</v>
      </c>
      <c r="J411">
        <v>4</v>
      </c>
      <c r="K411">
        <v>4.05</v>
      </c>
    </row>
    <row r="412" spans="1:11" x14ac:dyDescent="0.25">
      <c r="A412" s="1">
        <v>41735</v>
      </c>
      <c r="B412">
        <v>2014</v>
      </c>
      <c r="C412">
        <v>4</v>
      </c>
      <c r="D412" t="s">
        <v>599</v>
      </c>
      <c r="E412" t="s">
        <v>22</v>
      </c>
      <c r="F412" t="s">
        <v>18</v>
      </c>
      <c r="G412" t="s">
        <v>165</v>
      </c>
      <c r="H412" t="s">
        <v>313</v>
      </c>
      <c r="I412">
        <v>353.57</v>
      </c>
      <c r="J412">
        <v>2</v>
      </c>
      <c r="K412">
        <v>-44.2</v>
      </c>
    </row>
    <row r="413" spans="1:11" x14ac:dyDescent="0.25">
      <c r="A413" s="1">
        <v>41735</v>
      </c>
      <c r="B413">
        <v>2014</v>
      </c>
      <c r="C413">
        <v>4</v>
      </c>
      <c r="D413" t="s">
        <v>599</v>
      </c>
      <c r="E413" t="s">
        <v>22</v>
      </c>
      <c r="F413" t="s">
        <v>18</v>
      </c>
      <c r="G413" t="s">
        <v>36</v>
      </c>
      <c r="H413" t="s">
        <v>602</v>
      </c>
      <c r="I413">
        <v>13.96</v>
      </c>
      <c r="J413">
        <v>2</v>
      </c>
      <c r="K413">
        <v>6.7</v>
      </c>
    </row>
    <row r="414" spans="1:11" x14ac:dyDescent="0.25">
      <c r="A414" s="1">
        <v>41736</v>
      </c>
      <c r="B414">
        <v>2014</v>
      </c>
      <c r="C414">
        <v>4</v>
      </c>
      <c r="D414" t="s">
        <v>376</v>
      </c>
      <c r="E414" t="s">
        <v>103</v>
      </c>
      <c r="F414" t="s">
        <v>28</v>
      </c>
      <c r="G414" t="s">
        <v>29</v>
      </c>
      <c r="H414" t="s">
        <v>603</v>
      </c>
      <c r="I414">
        <v>177.54</v>
      </c>
      <c r="J414">
        <v>4</v>
      </c>
      <c r="K414">
        <v>62.14</v>
      </c>
    </row>
    <row r="415" spans="1:11" x14ac:dyDescent="0.25">
      <c r="A415" s="1">
        <v>41736</v>
      </c>
      <c r="B415">
        <v>2014</v>
      </c>
      <c r="C415">
        <v>4</v>
      </c>
      <c r="D415" t="s">
        <v>376</v>
      </c>
      <c r="E415" t="s">
        <v>103</v>
      </c>
      <c r="F415" t="s">
        <v>28</v>
      </c>
      <c r="G415" t="s">
        <v>58</v>
      </c>
      <c r="H415" t="s">
        <v>181</v>
      </c>
      <c r="I415">
        <v>32.43</v>
      </c>
      <c r="J415">
        <v>2</v>
      </c>
      <c r="K415">
        <v>3.24</v>
      </c>
    </row>
    <row r="416" spans="1:11" x14ac:dyDescent="0.25">
      <c r="A416" s="1">
        <v>41736</v>
      </c>
      <c r="B416">
        <v>2014</v>
      </c>
      <c r="C416">
        <v>4</v>
      </c>
      <c r="D416" t="s">
        <v>418</v>
      </c>
      <c r="E416" t="s">
        <v>215</v>
      </c>
      <c r="F416" t="s">
        <v>28</v>
      </c>
      <c r="G416" t="s">
        <v>29</v>
      </c>
      <c r="H416" t="s">
        <v>604</v>
      </c>
      <c r="I416">
        <v>21.84</v>
      </c>
      <c r="J416">
        <v>3</v>
      </c>
      <c r="K416">
        <v>10.92</v>
      </c>
    </row>
    <row r="417" spans="1:11" x14ac:dyDescent="0.25">
      <c r="A417" s="1">
        <v>41736</v>
      </c>
      <c r="B417">
        <v>2014</v>
      </c>
      <c r="C417">
        <v>4</v>
      </c>
      <c r="D417" t="s">
        <v>418</v>
      </c>
      <c r="E417" t="s">
        <v>215</v>
      </c>
      <c r="F417" t="s">
        <v>28</v>
      </c>
      <c r="G417" t="s">
        <v>48</v>
      </c>
      <c r="H417" t="s">
        <v>53</v>
      </c>
      <c r="I417">
        <v>15.6</v>
      </c>
      <c r="J417">
        <v>5</v>
      </c>
      <c r="K417">
        <v>7.64</v>
      </c>
    </row>
    <row r="418" spans="1:11" x14ac:dyDescent="0.25">
      <c r="A418" s="1">
        <v>41737</v>
      </c>
      <c r="B418">
        <v>2014</v>
      </c>
      <c r="C418">
        <v>4</v>
      </c>
      <c r="D418" t="s">
        <v>605</v>
      </c>
      <c r="E418" t="s">
        <v>260</v>
      </c>
      <c r="F418" t="s">
        <v>28</v>
      </c>
      <c r="G418" t="s">
        <v>58</v>
      </c>
      <c r="H418" t="s">
        <v>606</v>
      </c>
      <c r="I418">
        <v>1089.75</v>
      </c>
      <c r="J418">
        <v>3</v>
      </c>
      <c r="K418">
        <v>305.13</v>
      </c>
    </row>
    <row r="419" spans="1:11" x14ac:dyDescent="0.25">
      <c r="A419" s="1">
        <v>41737</v>
      </c>
      <c r="B419">
        <v>2014</v>
      </c>
      <c r="C419">
        <v>4</v>
      </c>
      <c r="D419" t="s">
        <v>605</v>
      </c>
      <c r="E419" t="s">
        <v>260</v>
      </c>
      <c r="F419" t="s">
        <v>28</v>
      </c>
      <c r="G419" t="s">
        <v>29</v>
      </c>
      <c r="H419" t="s">
        <v>126</v>
      </c>
      <c r="I419">
        <v>447.84</v>
      </c>
      <c r="J419">
        <v>8</v>
      </c>
      <c r="K419">
        <v>219.44</v>
      </c>
    </row>
    <row r="420" spans="1:11" x14ac:dyDescent="0.25">
      <c r="A420" s="1">
        <v>41737</v>
      </c>
      <c r="B420">
        <v>2014</v>
      </c>
      <c r="C420">
        <v>4</v>
      </c>
      <c r="D420" t="s">
        <v>605</v>
      </c>
      <c r="E420" t="s">
        <v>260</v>
      </c>
      <c r="F420" t="s">
        <v>28</v>
      </c>
      <c r="G420" t="s">
        <v>64</v>
      </c>
      <c r="H420" t="s">
        <v>607</v>
      </c>
      <c r="I420">
        <v>16.399999999999999</v>
      </c>
      <c r="J420">
        <v>5</v>
      </c>
      <c r="K420">
        <v>4.26</v>
      </c>
    </row>
    <row r="421" spans="1:11" x14ac:dyDescent="0.25">
      <c r="A421" s="1">
        <v>41737</v>
      </c>
      <c r="B421">
        <v>2014</v>
      </c>
      <c r="C421">
        <v>4</v>
      </c>
      <c r="D421" t="s">
        <v>605</v>
      </c>
      <c r="E421" t="s">
        <v>260</v>
      </c>
      <c r="F421" t="s">
        <v>13</v>
      </c>
      <c r="G421" t="s">
        <v>23</v>
      </c>
      <c r="H421" t="s">
        <v>608</v>
      </c>
      <c r="I421">
        <v>399.96</v>
      </c>
      <c r="J421">
        <v>5</v>
      </c>
      <c r="K421">
        <v>35</v>
      </c>
    </row>
    <row r="422" spans="1:11" x14ac:dyDescent="0.25">
      <c r="A422" s="1">
        <v>41737</v>
      </c>
      <c r="B422">
        <v>2014</v>
      </c>
      <c r="C422">
        <v>4</v>
      </c>
      <c r="D422" t="s">
        <v>605</v>
      </c>
      <c r="E422" t="s">
        <v>260</v>
      </c>
      <c r="F422" t="s">
        <v>28</v>
      </c>
      <c r="G422" t="s">
        <v>38</v>
      </c>
      <c r="H422" t="s">
        <v>609</v>
      </c>
      <c r="I422">
        <v>158.9</v>
      </c>
      <c r="J422">
        <v>5</v>
      </c>
      <c r="K422">
        <v>7.95</v>
      </c>
    </row>
    <row r="423" spans="1:11" x14ac:dyDescent="0.25">
      <c r="A423" s="1">
        <v>41737</v>
      </c>
      <c r="B423">
        <v>2014</v>
      </c>
      <c r="C423">
        <v>4</v>
      </c>
      <c r="D423" t="s">
        <v>605</v>
      </c>
      <c r="E423" t="s">
        <v>260</v>
      </c>
      <c r="F423" t="s">
        <v>28</v>
      </c>
      <c r="G423" t="s">
        <v>48</v>
      </c>
      <c r="H423" t="s">
        <v>610</v>
      </c>
      <c r="I423">
        <v>13.18</v>
      </c>
      <c r="J423">
        <v>1</v>
      </c>
      <c r="K423">
        <v>4.78</v>
      </c>
    </row>
    <row r="424" spans="1:11" x14ac:dyDescent="0.25">
      <c r="A424" s="1">
        <v>41737</v>
      </c>
      <c r="B424">
        <v>2014</v>
      </c>
      <c r="C424">
        <v>4</v>
      </c>
      <c r="D424" t="s">
        <v>334</v>
      </c>
      <c r="E424" t="s">
        <v>611</v>
      </c>
      <c r="F424" t="s">
        <v>28</v>
      </c>
      <c r="G424" t="s">
        <v>58</v>
      </c>
      <c r="H424" t="s">
        <v>612</v>
      </c>
      <c r="I424">
        <v>101.96</v>
      </c>
      <c r="J424">
        <v>2</v>
      </c>
      <c r="K424">
        <v>27.53</v>
      </c>
    </row>
    <row r="425" spans="1:11" x14ac:dyDescent="0.25">
      <c r="A425" s="1">
        <v>41737</v>
      </c>
      <c r="B425">
        <v>2014</v>
      </c>
      <c r="C425">
        <v>4</v>
      </c>
      <c r="D425" t="s">
        <v>334</v>
      </c>
      <c r="E425" t="s">
        <v>611</v>
      </c>
      <c r="F425" t="s">
        <v>28</v>
      </c>
      <c r="G425" t="s">
        <v>29</v>
      </c>
      <c r="H425" t="s">
        <v>613</v>
      </c>
      <c r="I425">
        <v>259.74</v>
      </c>
      <c r="J425">
        <v>13</v>
      </c>
      <c r="K425">
        <v>124.68</v>
      </c>
    </row>
    <row r="426" spans="1:11" x14ac:dyDescent="0.25">
      <c r="A426" s="1">
        <v>41737</v>
      </c>
      <c r="B426">
        <v>2014</v>
      </c>
      <c r="C426">
        <v>4</v>
      </c>
      <c r="D426" t="s">
        <v>334</v>
      </c>
      <c r="E426" t="s">
        <v>611</v>
      </c>
      <c r="F426" t="s">
        <v>13</v>
      </c>
      <c r="G426" t="s">
        <v>14</v>
      </c>
      <c r="H426" t="s">
        <v>614</v>
      </c>
      <c r="I426">
        <v>255.42</v>
      </c>
      <c r="J426">
        <v>9</v>
      </c>
      <c r="K426">
        <v>104.72</v>
      </c>
    </row>
    <row r="427" spans="1:11" x14ac:dyDescent="0.25">
      <c r="A427" s="1">
        <v>41739</v>
      </c>
      <c r="B427">
        <v>2014</v>
      </c>
      <c r="C427">
        <v>4</v>
      </c>
      <c r="D427" t="s">
        <v>615</v>
      </c>
      <c r="E427" t="s">
        <v>45</v>
      </c>
      <c r="F427" t="s">
        <v>28</v>
      </c>
      <c r="G427" t="s">
        <v>46</v>
      </c>
      <c r="H427" t="s">
        <v>616</v>
      </c>
      <c r="I427">
        <v>14.45</v>
      </c>
      <c r="J427">
        <v>5</v>
      </c>
      <c r="K427">
        <v>6.79</v>
      </c>
    </row>
    <row r="428" spans="1:11" x14ac:dyDescent="0.25">
      <c r="A428" s="1">
        <v>41739</v>
      </c>
      <c r="B428">
        <v>2014</v>
      </c>
      <c r="C428">
        <v>4</v>
      </c>
      <c r="D428" t="s">
        <v>615</v>
      </c>
      <c r="E428" t="s">
        <v>45</v>
      </c>
      <c r="F428" t="s">
        <v>28</v>
      </c>
      <c r="G428" t="s">
        <v>48</v>
      </c>
      <c r="H428" t="s">
        <v>617</v>
      </c>
      <c r="I428">
        <v>95.65</v>
      </c>
      <c r="J428">
        <v>2</v>
      </c>
      <c r="K428">
        <v>31.09</v>
      </c>
    </row>
    <row r="429" spans="1:11" x14ac:dyDescent="0.25">
      <c r="A429" s="1">
        <v>41739</v>
      </c>
      <c r="B429">
        <v>2014</v>
      </c>
      <c r="C429">
        <v>4</v>
      </c>
      <c r="D429" t="s">
        <v>618</v>
      </c>
      <c r="E429" t="s">
        <v>17</v>
      </c>
      <c r="F429" t="s">
        <v>28</v>
      </c>
      <c r="G429" t="s">
        <v>46</v>
      </c>
      <c r="H429" t="s">
        <v>619</v>
      </c>
      <c r="I429">
        <v>29.24</v>
      </c>
      <c r="J429">
        <v>4</v>
      </c>
      <c r="K429">
        <v>13.74</v>
      </c>
    </row>
    <row r="430" spans="1:11" x14ac:dyDescent="0.25">
      <c r="A430" s="1">
        <v>41739</v>
      </c>
      <c r="B430">
        <v>2014</v>
      </c>
      <c r="C430">
        <v>4</v>
      </c>
      <c r="D430" t="s">
        <v>620</v>
      </c>
      <c r="E430" t="s">
        <v>22</v>
      </c>
      <c r="F430" t="s">
        <v>18</v>
      </c>
      <c r="G430" t="s">
        <v>19</v>
      </c>
      <c r="H430" t="s">
        <v>621</v>
      </c>
      <c r="I430">
        <v>589.41</v>
      </c>
      <c r="J430">
        <v>5</v>
      </c>
      <c r="K430">
        <v>-6.55</v>
      </c>
    </row>
    <row r="431" spans="1:11" x14ac:dyDescent="0.25">
      <c r="A431" s="1">
        <v>41740</v>
      </c>
      <c r="B431">
        <v>2014</v>
      </c>
      <c r="C431">
        <v>4</v>
      </c>
      <c r="D431" t="s">
        <v>622</v>
      </c>
      <c r="E431" t="s">
        <v>22</v>
      </c>
      <c r="F431" t="s">
        <v>18</v>
      </c>
      <c r="G431" t="s">
        <v>19</v>
      </c>
      <c r="H431" t="s">
        <v>623</v>
      </c>
      <c r="I431">
        <v>135.88</v>
      </c>
      <c r="J431">
        <v>1</v>
      </c>
      <c r="K431">
        <v>24.16</v>
      </c>
    </row>
    <row r="432" spans="1:11" x14ac:dyDescent="0.25">
      <c r="A432" s="1">
        <v>41740</v>
      </c>
      <c r="B432">
        <v>2014</v>
      </c>
      <c r="C432">
        <v>4</v>
      </c>
      <c r="D432" t="s">
        <v>622</v>
      </c>
      <c r="E432" t="s">
        <v>22</v>
      </c>
      <c r="F432" t="s">
        <v>13</v>
      </c>
      <c r="G432" t="s">
        <v>283</v>
      </c>
      <c r="H432" t="s">
        <v>624</v>
      </c>
      <c r="I432">
        <v>3991.98</v>
      </c>
      <c r="J432">
        <v>2</v>
      </c>
      <c r="K432">
        <v>1995.99</v>
      </c>
    </row>
    <row r="433" spans="1:11" x14ac:dyDescent="0.25">
      <c r="A433" s="1">
        <v>41740</v>
      </c>
      <c r="B433">
        <v>2014</v>
      </c>
      <c r="C433">
        <v>4</v>
      </c>
      <c r="D433" t="s">
        <v>622</v>
      </c>
      <c r="E433" t="s">
        <v>22</v>
      </c>
      <c r="F433" t="s">
        <v>13</v>
      </c>
      <c r="G433" t="s">
        <v>23</v>
      </c>
      <c r="H433" t="s">
        <v>625</v>
      </c>
      <c r="I433">
        <v>275.94</v>
      </c>
      <c r="J433">
        <v>6</v>
      </c>
      <c r="K433">
        <v>80.02</v>
      </c>
    </row>
    <row r="434" spans="1:11" x14ac:dyDescent="0.25">
      <c r="A434" s="1">
        <v>41740</v>
      </c>
      <c r="B434">
        <v>2014</v>
      </c>
      <c r="C434">
        <v>4</v>
      </c>
      <c r="D434" t="s">
        <v>622</v>
      </c>
      <c r="E434" t="s">
        <v>22</v>
      </c>
      <c r="F434" t="s">
        <v>13</v>
      </c>
      <c r="G434" t="s">
        <v>14</v>
      </c>
      <c r="H434" t="s">
        <v>626</v>
      </c>
      <c r="I434">
        <v>360</v>
      </c>
      <c r="J434">
        <v>4</v>
      </c>
      <c r="K434">
        <v>129.6</v>
      </c>
    </row>
    <row r="435" spans="1:11" x14ac:dyDescent="0.25">
      <c r="A435" s="1">
        <v>41740</v>
      </c>
      <c r="B435">
        <v>2014</v>
      </c>
      <c r="C435">
        <v>4</v>
      </c>
      <c r="D435" t="s">
        <v>622</v>
      </c>
      <c r="E435" t="s">
        <v>22</v>
      </c>
      <c r="F435" t="s">
        <v>28</v>
      </c>
      <c r="G435" t="s">
        <v>38</v>
      </c>
      <c r="H435" t="s">
        <v>627</v>
      </c>
      <c r="I435">
        <v>43.57</v>
      </c>
      <c r="J435">
        <v>1</v>
      </c>
      <c r="K435">
        <v>13.07</v>
      </c>
    </row>
    <row r="436" spans="1:11" x14ac:dyDescent="0.25">
      <c r="A436" s="1">
        <v>41740</v>
      </c>
      <c r="B436">
        <v>2014</v>
      </c>
      <c r="C436">
        <v>4</v>
      </c>
      <c r="D436" t="s">
        <v>323</v>
      </c>
      <c r="E436" t="s">
        <v>81</v>
      </c>
      <c r="F436" t="s">
        <v>28</v>
      </c>
      <c r="G436" t="s">
        <v>33</v>
      </c>
      <c r="H436" t="s">
        <v>628</v>
      </c>
      <c r="I436">
        <v>8.3800000000000008</v>
      </c>
      <c r="J436">
        <v>3</v>
      </c>
      <c r="K436">
        <v>2.72</v>
      </c>
    </row>
    <row r="437" spans="1:11" x14ac:dyDescent="0.25">
      <c r="A437" s="1">
        <v>41740</v>
      </c>
      <c r="B437">
        <v>2014</v>
      </c>
      <c r="C437">
        <v>4</v>
      </c>
      <c r="D437" t="s">
        <v>323</v>
      </c>
      <c r="E437" t="s">
        <v>81</v>
      </c>
      <c r="F437" t="s">
        <v>28</v>
      </c>
      <c r="G437" t="s">
        <v>58</v>
      </c>
      <c r="H437" t="s">
        <v>73</v>
      </c>
      <c r="I437">
        <v>58.24</v>
      </c>
      <c r="J437">
        <v>5</v>
      </c>
      <c r="K437">
        <v>5.0999999999999996</v>
      </c>
    </row>
    <row r="438" spans="1:11" x14ac:dyDescent="0.25">
      <c r="A438" s="1">
        <v>41740</v>
      </c>
      <c r="B438">
        <v>2014</v>
      </c>
      <c r="C438">
        <v>4</v>
      </c>
      <c r="D438" t="s">
        <v>629</v>
      </c>
      <c r="E438" t="s">
        <v>45</v>
      </c>
      <c r="F438" t="s">
        <v>18</v>
      </c>
      <c r="G438" t="s">
        <v>36</v>
      </c>
      <c r="H438" t="s">
        <v>630</v>
      </c>
      <c r="I438">
        <v>35.340000000000003</v>
      </c>
      <c r="J438">
        <v>2</v>
      </c>
      <c r="K438">
        <v>13.43</v>
      </c>
    </row>
    <row r="439" spans="1:11" x14ac:dyDescent="0.25">
      <c r="A439" s="1">
        <v>41740</v>
      </c>
      <c r="B439">
        <v>2014</v>
      </c>
      <c r="C439">
        <v>4</v>
      </c>
      <c r="D439" t="s">
        <v>631</v>
      </c>
      <c r="E439" t="s">
        <v>45</v>
      </c>
      <c r="F439" t="s">
        <v>13</v>
      </c>
      <c r="G439" t="s">
        <v>23</v>
      </c>
      <c r="H439" t="s">
        <v>632</v>
      </c>
      <c r="I439">
        <v>666.34</v>
      </c>
      <c r="J439">
        <v>7</v>
      </c>
      <c r="K439">
        <v>66.63</v>
      </c>
    </row>
    <row r="440" spans="1:11" x14ac:dyDescent="0.25">
      <c r="A440" s="1">
        <v>41740</v>
      </c>
      <c r="B440">
        <v>2014</v>
      </c>
      <c r="C440">
        <v>4</v>
      </c>
      <c r="D440" t="s">
        <v>631</v>
      </c>
      <c r="E440" t="s">
        <v>45</v>
      </c>
      <c r="F440" t="s">
        <v>18</v>
      </c>
      <c r="G440" t="s">
        <v>42</v>
      </c>
      <c r="H440" t="s">
        <v>633</v>
      </c>
      <c r="I440">
        <v>573.73</v>
      </c>
      <c r="J440">
        <v>4</v>
      </c>
      <c r="K440">
        <v>-64.540000000000006</v>
      </c>
    </row>
    <row r="441" spans="1:11" x14ac:dyDescent="0.25">
      <c r="A441" s="1">
        <v>41740</v>
      </c>
      <c r="B441">
        <v>2014</v>
      </c>
      <c r="C441">
        <v>4</v>
      </c>
      <c r="D441" t="s">
        <v>631</v>
      </c>
      <c r="E441" t="s">
        <v>45</v>
      </c>
      <c r="F441" t="s">
        <v>28</v>
      </c>
      <c r="G441" t="s">
        <v>48</v>
      </c>
      <c r="H441" t="s">
        <v>634</v>
      </c>
      <c r="I441">
        <v>21.94</v>
      </c>
      <c r="J441">
        <v>3</v>
      </c>
      <c r="K441">
        <v>8.23</v>
      </c>
    </row>
    <row r="442" spans="1:11" x14ac:dyDescent="0.25">
      <c r="A442" s="1">
        <v>41740</v>
      </c>
      <c r="B442">
        <v>2014</v>
      </c>
      <c r="C442">
        <v>4</v>
      </c>
      <c r="D442" t="s">
        <v>631</v>
      </c>
      <c r="E442" t="s">
        <v>45</v>
      </c>
      <c r="F442" t="s">
        <v>28</v>
      </c>
      <c r="G442" t="s">
        <v>29</v>
      </c>
      <c r="H442" t="s">
        <v>635</v>
      </c>
      <c r="I442">
        <v>19.440000000000001</v>
      </c>
      <c r="J442">
        <v>3</v>
      </c>
      <c r="K442">
        <v>9.33</v>
      </c>
    </row>
    <row r="443" spans="1:11" x14ac:dyDescent="0.25">
      <c r="A443" s="1">
        <v>41740</v>
      </c>
      <c r="B443">
        <v>2014</v>
      </c>
      <c r="C443">
        <v>4</v>
      </c>
      <c r="D443" t="s">
        <v>631</v>
      </c>
      <c r="E443" t="s">
        <v>45</v>
      </c>
      <c r="F443" t="s">
        <v>13</v>
      </c>
      <c r="G443" t="s">
        <v>283</v>
      </c>
      <c r="H443" t="s">
        <v>636</v>
      </c>
      <c r="I443">
        <v>447.97</v>
      </c>
      <c r="J443">
        <v>4</v>
      </c>
      <c r="K443">
        <v>139.99</v>
      </c>
    </row>
    <row r="444" spans="1:11" x14ac:dyDescent="0.25">
      <c r="A444" s="1">
        <v>41740</v>
      </c>
      <c r="B444">
        <v>2014</v>
      </c>
      <c r="C444">
        <v>4</v>
      </c>
      <c r="D444" t="s">
        <v>637</v>
      </c>
      <c r="E444" t="s">
        <v>22</v>
      </c>
      <c r="F444" t="s">
        <v>28</v>
      </c>
      <c r="G444" t="s">
        <v>48</v>
      </c>
      <c r="H444" t="s">
        <v>638</v>
      </c>
      <c r="I444">
        <v>52.06</v>
      </c>
      <c r="J444">
        <v>4</v>
      </c>
      <c r="K444">
        <v>18.87</v>
      </c>
    </row>
    <row r="445" spans="1:11" x14ac:dyDescent="0.25">
      <c r="A445" s="1">
        <v>41740</v>
      </c>
      <c r="B445">
        <v>2014</v>
      </c>
      <c r="C445">
        <v>4</v>
      </c>
      <c r="D445" t="s">
        <v>639</v>
      </c>
      <c r="E445" t="s">
        <v>45</v>
      </c>
      <c r="F445" t="s">
        <v>28</v>
      </c>
      <c r="G445" t="s">
        <v>64</v>
      </c>
      <c r="H445" t="s">
        <v>317</v>
      </c>
      <c r="I445">
        <v>2.94</v>
      </c>
      <c r="J445">
        <v>1</v>
      </c>
      <c r="K445">
        <v>0.79</v>
      </c>
    </row>
    <row r="446" spans="1:11" x14ac:dyDescent="0.25">
      <c r="A446" s="1">
        <v>41741</v>
      </c>
      <c r="B446">
        <v>2014</v>
      </c>
      <c r="C446">
        <v>4</v>
      </c>
      <c r="D446" t="s">
        <v>640</v>
      </c>
      <c r="E446" t="s">
        <v>22</v>
      </c>
      <c r="F446" t="s">
        <v>13</v>
      </c>
      <c r="G446" t="s">
        <v>23</v>
      </c>
      <c r="H446" t="s">
        <v>109</v>
      </c>
      <c r="I446">
        <v>129.97999999999999</v>
      </c>
      <c r="J446">
        <v>2</v>
      </c>
      <c r="K446">
        <v>62.39</v>
      </c>
    </row>
    <row r="447" spans="1:11" x14ac:dyDescent="0.25">
      <c r="A447" s="1">
        <v>41742</v>
      </c>
      <c r="B447">
        <v>2014</v>
      </c>
      <c r="C447">
        <v>4</v>
      </c>
      <c r="D447" t="s">
        <v>530</v>
      </c>
      <c r="E447" t="s">
        <v>89</v>
      </c>
      <c r="F447" t="s">
        <v>28</v>
      </c>
      <c r="G447" t="s">
        <v>64</v>
      </c>
      <c r="H447" t="s">
        <v>641</v>
      </c>
      <c r="I447">
        <v>17.86</v>
      </c>
      <c r="J447">
        <v>4</v>
      </c>
      <c r="K447">
        <v>1.1200000000000001</v>
      </c>
    </row>
    <row r="448" spans="1:11" x14ac:dyDescent="0.25">
      <c r="A448" s="1">
        <v>41742</v>
      </c>
      <c r="B448">
        <v>2014</v>
      </c>
      <c r="C448">
        <v>4</v>
      </c>
      <c r="D448" t="s">
        <v>530</v>
      </c>
      <c r="E448" t="s">
        <v>89</v>
      </c>
      <c r="F448" t="s">
        <v>28</v>
      </c>
      <c r="G448" t="s">
        <v>48</v>
      </c>
      <c r="H448" t="s">
        <v>642</v>
      </c>
      <c r="I448">
        <v>509.97</v>
      </c>
      <c r="J448">
        <v>10</v>
      </c>
      <c r="K448">
        <v>-407.98</v>
      </c>
    </row>
    <row r="449" spans="1:11" x14ac:dyDescent="0.25">
      <c r="A449" s="1">
        <v>41742</v>
      </c>
      <c r="B449">
        <v>2014</v>
      </c>
      <c r="C449">
        <v>4</v>
      </c>
      <c r="D449" t="s">
        <v>530</v>
      </c>
      <c r="E449" t="s">
        <v>89</v>
      </c>
      <c r="F449" t="s">
        <v>28</v>
      </c>
      <c r="G449" t="s">
        <v>33</v>
      </c>
      <c r="H449" t="s">
        <v>111</v>
      </c>
      <c r="I449">
        <v>30.99</v>
      </c>
      <c r="J449">
        <v>13</v>
      </c>
      <c r="K449">
        <v>10.07</v>
      </c>
    </row>
    <row r="450" spans="1:11" x14ac:dyDescent="0.25">
      <c r="A450" s="1">
        <v>41742</v>
      </c>
      <c r="B450">
        <v>2014</v>
      </c>
      <c r="C450">
        <v>4</v>
      </c>
      <c r="D450" t="s">
        <v>530</v>
      </c>
      <c r="E450" t="s">
        <v>89</v>
      </c>
      <c r="F450" t="s">
        <v>13</v>
      </c>
      <c r="G450" t="s">
        <v>23</v>
      </c>
      <c r="H450" t="s">
        <v>643</v>
      </c>
      <c r="I450">
        <v>71.930000000000007</v>
      </c>
      <c r="J450">
        <v>12</v>
      </c>
      <c r="K450">
        <v>8.39</v>
      </c>
    </row>
    <row r="451" spans="1:11" x14ac:dyDescent="0.25">
      <c r="A451" s="1">
        <v>41742</v>
      </c>
      <c r="B451">
        <v>2014</v>
      </c>
      <c r="C451">
        <v>4</v>
      </c>
      <c r="D451" t="s">
        <v>644</v>
      </c>
      <c r="E451" t="s">
        <v>324</v>
      </c>
      <c r="F451" t="s">
        <v>28</v>
      </c>
      <c r="G451" t="s">
        <v>46</v>
      </c>
      <c r="H451" t="s">
        <v>645</v>
      </c>
      <c r="I451">
        <v>7.83</v>
      </c>
      <c r="J451">
        <v>3</v>
      </c>
      <c r="K451">
        <v>3.6</v>
      </c>
    </row>
    <row r="452" spans="1:11" x14ac:dyDescent="0.25">
      <c r="A452" s="1">
        <v>41744</v>
      </c>
      <c r="B452">
        <v>2014</v>
      </c>
      <c r="C452">
        <v>4</v>
      </c>
      <c r="D452" t="s">
        <v>646</v>
      </c>
      <c r="E452" t="s">
        <v>45</v>
      </c>
      <c r="F452" t="s">
        <v>28</v>
      </c>
      <c r="G452" t="s">
        <v>58</v>
      </c>
      <c r="H452" t="s">
        <v>647</v>
      </c>
      <c r="I452">
        <v>106.96</v>
      </c>
      <c r="J452">
        <v>2</v>
      </c>
      <c r="K452">
        <v>31.02</v>
      </c>
    </row>
    <row r="453" spans="1:11" x14ac:dyDescent="0.25">
      <c r="A453" s="1">
        <v>41744</v>
      </c>
      <c r="B453">
        <v>2014</v>
      </c>
      <c r="C453">
        <v>4</v>
      </c>
      <c r="D453" t="s">
        <v>646</v>
      </c>
      <c r="E453" t="s">
        <v>45</v>
      </c>
      <c r="F453" t="s">
        <v>18</v>
      </c>
      <c r="G453" t="s">
        <v>36</v>
      </c>
      <c r="H453" t="s">
        <v>648</v>
      </c>
      <c r="I453">
        <v>187.76</v>
      </c>
      <c r="J453">
        <v>4</v>
      </c>
      <c r="K453">
        <v>76.98</v>
      </c>
    </row>
    <row r="454" spans="1:11" x14ac:dyDescent="0.25">
      <c r="A454" s="1">
        <v>41745</v>
      </c>
      <c r="B454">
        <v>2014</v>
      </c>
      <c r="C454">
        <v>4</v>
      </c>
      <c r="D454" t="s">
        <v>430</v>
      </c>
      <c r="E454" t="s">
        <v>81</v>
      </c>
      <c r="F454" t="s">
        <v>28</v>
      </c>
      <c r="G454" t="s">
        <v>64</v>
      </c>
      <c r="H454" t="s">
        <v>515</v>
      </c>
      <c r="I454">
        <v>39.07</v>
      </c>
      <c r="J454">
        <v>6</v>
      </c>
      <c r="K454">
        <v>9.77</v>
      </c>
    </row>
    <row r="455" spans="1:11" x14ac:dyDescent="0.25">
      <c r="A455" s="1">
        <v>41747</v>
      </c>
      <c r="B455">
        <v>2014</v>
      </c>
      <c r="C455">
        <v>4</v>
      </c>
      <c r="D455" t="s">
        <v>649</v>
      </c>
      <c r="E455" t="s">
        <v>45</v>
      </c>
      <c r="F455" t="s">
        <v>13</v>
      </c>
      <c r="G455" t="s">
        <v>283</v>
      </c>
      <c r="H455" t="s">
        <v>650</v>
      </c>
      <c r="I455">
        <v>287.97000000000003</v>
      </c>
      <c r="J455">
        <v>4</v>
      </c>
      <c r="K455">
        <v>97.19</v>
      </c>
    </row>
    <row r="456" spans="1:11" x14ac:dyDescent="0.25">
      <c r="A456" s="1">
        <v>41747</v>
      </c>
      <c r="B456">
        <v>2014</v>
      </c>
      <c r="C456">
        <v>4</v>
      </c>
      <c r="D456" t="s">
        <v>649</v>
      </c>
      <c r="E456" t="s">
        <v>45</v>
      </c>
      <c r="F456" t="s">
        <v>28</v>
      </c>
      <c r="G456" t="s">
        <v>64</v>
      </c>
      <c r="H456" t="s">
        <v>190</v>
      </c>
      <c r="I456">
        <v>13.12</v>
      </c>
      <c r="J456">
        <v>4</v>
      </c>
      <c r="K456">
        <v>3.8</v>
      </c>
    </row>
    <row r="457" spans="1:11" x14ac:dyDescent="0.25">
      <c r="A457" s="1">
        <v>41747</v>
      </c>
      <c r="B457">
        <v>2014</v>
      </c>
      <c r="C457">
        <v>4</v>
      </c>
      <c r="D457" t="s">
        <v>649</v>
      </c>
      <c r="E457" t="s">
        <v>45</v>
      </c>
      <c r="F457" t="s">
        <v>28</v>
      </c>
      <c r="G457" t="s">
        <v>64</v>
      </c>
      <c r="H457" t="s">
        <v>651</v>
      </c>
      <c r="I457">
        <v>10.75</v>
      </c>
      <c r="J457">
        <v>5</v>
      </c>
      <c r="K457">
        <v>3.55</v>
      </c>
    </row>
    <row r="458" spans="1:11" x14ac:dyDescent="0.25">
      <c r="A458" s="1">
        <v>41747</v>
      </c>
      <c r="B458">
        <v>2014</v>
      </c>
      <c r="C458">
        <v>4</v>
      </c>
      <c r="D458" t="s">
        <v>649</v>
      </c>
      <c r="E458" t="s">
        <v>45</v>
      </c>
      <c r="F458" t="s">
        <v>28</v>
      </c>
      <c r="G458" t="s">
        <v>33</v>
      </c>
      <c r="H458" t="s">
        <v>652</v>
      </c>
      <c r="I458">
        <v>11.62</v>
      </c>
      <c r="J458">
        <v>2</v>
      </c>
      <c r="K458">
        <v>3.6</v>
      </c>
    </row>
    <row r="459" spans="1:11" x14ac:dyDescent="0.25">
      <c r="A459" s="1">
        <v>41747</v>
      </c>
      <c r="B459">
        <v>2014</v>
      </c>
      <c r="C459">
        <v>4</v>
      </c>
      <c r="D459" t="s">
        <v>44</v>
      </c>
      <c r="E459" t="s">
        <v>32</v>
      </c>
      <c r="F459" t="s">
        <v>28</v>
      </c>
      <c r="G459" t="s">
        <v>64</v>
      </c>
      <c r="H459" t="s">
        <v>434</v>
      </c>
      <c r="I459">
        <v>2.69</v>
      </c>
      <c r="J459">
        <v>2</v>
      </c>
      <c r="K459">
        <v>1.01</v>
      </c>
    </row>
    <row r="460" spans="1:11" x14ac:dyDescent="0.25">
      <c r="A460" s="1">
        <v>41747</v>
      </c>
      <c r="B460">
        <v>2014</v>
      </c>
      <c r="C460">
        <v>4</v>
      </c>
      <c r="D460" t="s">
        <v>44</v>
      </c>
      <c r="E460" t="s">
        <v>32</v>
      </c>
      <c r="F460" t="s">
        <v>18</v>
      </c>
      <c r="G460" t="s">
        <v>19</v>
      </c>
      <c r="H460" t="s">
        <v>623</v>
      </c>
      <c r="I460">
        <v>317.06</v>
      </c>
      <c r="J460">
        <v>3</v>
      </c>
      <c r="K460">
        <v>-18.12</v>
      </c>
    </row>
    <row r="461" spans="1:11" x14ac:dyDescent="0.25">
      <c r="A461" s="1">
        <v>41747</v>
      </c>
      <c r="B461">
        <v>2014</v>
      </c>
      <c r="C461">
        <v>4</v>
      </c>
      <c r="D461" t="s">
        <v>44</v>
      </c>
      <c r="E461" t="s">
        <v>32</v>
      </c>
      <c r="F461" t="s">
        <v>28</v>
      </c>
      <c r="G461" t="s">
        <v>155</v>
      </c>
      <c r="H461" t="s">
        <v>653</v>
      </c>
      <c r="I461">
        <v>149.35</v>
      </c>
      <c r="J461">
        <v>3</v>
      </c>
      <c r="K461">
        <v>50.41</v>
      </c>
    </row>
    <row r="462" spans="1:11" x14ac:dyDescent="0.25">
      <c r="A462" s="1">
        <v>41747</v>
      </c>
      <c r="B462">
        <v>2014</v>
      </c>
      <c r="C462">
        <v>4</v>
      </c>
      <c r="D462" t="s">
        <v>44</v>
      </c>
      <c r="E462" t="s">
        <v>32</v>
      </c>
      <c r="F462" t="s">
        <v>13</v>
      </c>
      <c r="G462" t="s">
        <v>14</v>
      </c>
      <c r="H462" t="s">
        <v>654</v>
      </c>
      <c r="I462">
        <v>227.98</v>
      </c>
      <c r="J462">
        <v>3</v>
      </c>
      <c r="K462">
        <v>28.5</v>
      </c>
    </row>
    <row r="463" spans="1:11" x14ac:dyDescent="0.25">
      <c r="A463" s="1">
        <v>41748</v>
      </c>
      <c r="B463">
        <v>2014</v>
      </c>
      <c r="C463">
        <v>4</v>
      </c>
      <c r="D463" t="s">
        <v>655</v>
      </c>
      <c r="E463" t="s">
        <v>45</v>
      </c>
      <c r="F463" t="s">
        <v>18</v>
      </c>
      <c r="G463" t="s">
        <v>36</v>
      </c>
      <c r="H463" t="s">
        <v>656</v>
      </c>
      <c r="I463">
        <v>76.14</v>
      </c>
      <c r="J463">
        <v>3</v>
      </c>
      <c r="K463">
        <v>26.65</v>
      </c>
    </row>
    <row r="464" spans="1:11" x14ac:dyDescent="0.25">
      <c r="A464" s="1">
        <v>41748</v>
      </c>
      <c r="B464">
        <v>2014</v>
      </c>
      <c r="C464">
        <v>4</v>
      </c>
      <c r="D464" t="s">
        <v>398</v>
      </c>
      <c r="E464" t="s">
        <v>215</v>
      </c>
      <c r="F464" t="s">
        <v>28</v>
      </c>
      <c r="G464" t="s">
        <v>48</v>
      </c>
      <c r="H464" t="s">
        <v>657</v>
      </c>
      <c r="I464">
        <v>58.05</v>
      </c>
      <c r="J464">
        <v>3</v>
      </c>
      <c r="K464">
        <v>26.7</v>
      </c>
    </row>
    <row r="465" spans="1:11" x14ac:dyDescent="0.25">
      <c r="A465" s="1">
        <v>41748</v>
      </c>
      <c r="B465">
        <v>2014</v>
      </c>
      <c r="C465">
        <v>4</v>
      </c>
      <c r="D465" t="s">
        <v>398</v>
      </c>
      <c r="E465" t="s">
        <v>215</v>
      </c>
      <c r="F465" t="s">
        <v>28</v>
      </c>
      <c r="G465" t="s">
        <v>29</v>
      </c>
      <c r="H465" t="s">
        <v>658</v>
      </c>
      <c r="I465">
        <v>71.28</v>
      </c>
      <c r="J465">
        <v>11</v>
      </c>
      <c r="K465">
        <v>34.21</v>
      </c>
    </row>
    <row r="466" spans="1:11" x14ac:dyDescent="0.25">
      <c r="A466" s="1">
        <v>41749</v>
      </c>
      <c r="B466">
        <v>2014</v>
      </c>
      <c r="C466">
        <v>4</v>
      </c>
      <c r="D466" t="s">
        <v>659</v>
      </c>
      <c r="E466" t="s">
        <v>32</v>
      </c>
      <c r="F466" t="s">
        <v>18</v>
      </c>
      <c r="G466" t="s">
        <v>42</v>
      </c>
      <c r="H466" t="s">
        <v>660</v>
      </c>
      <c r="I466">
        <v>744.1</v>
      </c>
      <c r="J466">
        <v>5</v>
      </c>
      <c r="K466">
        <v>-95.67</v>
      </c>
    </row>
    <row r="467" spans="1:11" x14ac:dyDescent="0.25">
      <c r="A467" s="1">
        <v>41749</v>
      </c>
      <c r="B467">
        <v>2014</v>
      </c>
      <c r="C467">
        <v>4</v>
      </c>
      <c r="D467" t="s">
        <v>659</v>
      </c>
      <c r="E467" t="s">
        <v>32</v>
      </c>
      <c r="F467" t="s">
        <v>28</v>
      </c>
      <c r="G467" t="s">
        <v>38</v>
      </c>
      <c r="H467" t="s">
        <v>661</v>
      </c>
      <c r="I467">
        <v>44.84</v>
      </c>
      <c r="J467">
        <v>5</v>
      </c>
      <c r="K467">
        <v>5.61</v>
      </c>
    </row>
    <row r="468" spans="1:11" x14ac:dyDescent="0.25">
      <c r="A468" s="1">
        <v>41749</v>
      </c>
      <c r="B468">
        <v>2014</v>
      </c>
      <c r="C468">
        <v>4</v>
      </c>
      <c r="D468" t="s">
        <v>659</v>
      </c>
      <c r="E468" t="s">
        <v>32</v>
      </c>
      <c r="F468" t="s">
        <v>18</v>
      </c>
      <c r="G468" t="s">
        <v>42</v>
      </c>
      <c r="H468" t="s">
        <v>662</v>
      </c>
      <c r="I468">
        <v>401.59</v>
      </c>
      <c r="J468">
        <v>2</v>
      </c>
      <c r="K468">
        <v>-131.94999999999999</v>
      </c>
    </row>
    <row r="469" spans="1:11" x14ac:dyDescent="0.25">
      <c r="A469" s="1">
        <v>41749</v>
      </c>
      <c r="B469">
        <v>2014</v>
      </c>
      <c r="C469">
        <v>4</v>
      </c>
      <c r="D469" t="s">
        <v>663</v>
      </c>
      <c r="E469" t="s">
        <v>45</v>
      </c>
      <c r="F469" t="s">
        <v>18</v>
      </c>
      <c r="G469" t="s">
        <v>36</v>
      </c>
      <c r="H469" t="s">
        <v>664</v>
      </c>
      <c r="I469">
        <v>59.92</v>
      </c>
      <c r="J469">
        <v>4</v>
      </c>
      <c r="K469">
        <v>27.56</v>
      </c>
    </row>
    <row r="470" spans="1:11" x14ac:dyDescent="0.25">
      <c r="A470" s="1">
        <v>41750</v>
      </c>
      <c r="B470">
        <v>2014</v>
      </c>
      <c r="C470">
        <v>4</v>
      </c>
      <c r="D470" t="s">
        <v>665</v>
      </c>
      <c r="E470" t="s">
        <v>45</v>
      </c>
      <c r="F470" t="s">
        <v>28</v>
      </c>
      <c r="G470" t="s">
        <v>48</v>
      </c>
      <c r="H470" t="s">
        <v>666</v>
      </c>
      <c r="I470">
        <v>16.52</v>
      </c>
      <c r="J470">
        <v>5</v>
      </c>
      <c r="K470">
        <v>5.58</v>
      </c>
    </row>
    <row r="471" spans="1:11" x14ac:dyDescent="0.25">
      <c r="A471" s="1">
        <v>41750</v>
      </c>
      <c r="B471">
        <v>2014</v>
      </c>
      <c r="C471">
        <v>4</v>
      </c>
      <c r="D471" t="s">
        <v>667</v>
      </c>
      <c r="E471" t="s">
        <v>118</v>
      </c>
      <c r="F471" t="s">
        <v>28</v>
      </c>
      <c r="G471" t="s">
        <v>38</v>
      </c>
      <c r="H471" t="s">
        <v>668</v>
      </c>
      <c r="I471">
        <v>828.84</v>
      </c>
      <c r="J471">
        <v>6</v>
      </c>
      <c r="K471">
        <v>0</v>
      </c>
    </row>
    <row r="472" spans="1:11" x14ac:dyDescent="0.25">
      <c r="A472" s="1">
        <v>41751</v>
      </c>
      <c r="B472">
        <v>2014</v>
      </c>
      <c r="C472">
        <v>4</v>
      </c>
      <c r="D472" t="s">
        <v>669</v>
      </c>
      <c r="E472" t="s">
        <v>22</v>
      </c>
      <c r="F472" t="s">
        <v>28</v>
      </c>
      <c r="G472" t="s">
        <v>155</v>
      </c>
      <c r="H472" t="s">
        <v>156</v>
      </c>
      <c r="I472">
        <v>247.84</v>
      </c>
      <c r="J472">
        <v>8</v>
      </c>
      <c r="K472">
        <v>121.44</v>
      </c>
    </row>
    <row r="473" spans="1:11" x14ac:dyDescent="0.25">
      <c r="A473" s="1">
        <v>41751</v>
      </c>
      <c r="B473">
        <v>2014</v>
      </c>
      <c r="C473">
        <v>4</v>
      </c>
      <c r="D473" t="s">
        <v>669</v>
      </c>
      <c r="E473" t="s">
        <v>22</v>
      </c>
      <c r="F473" t="s">
        <v>28</v>
      </c>
      <c r="G473" t="s">
        <v>48</v>
      </c>
      <c r="H473" t="s">
        <v>670</v>
      </c>
      <c r="I473">
        <v>9.91</v>
      </c>
      <c r="J473">
        <v>3</v>
      </c>
      <c r="K473">
        <v>3.35</v>
      </c>
    </row>
    <row r="474" spans="1:11" x14ac:dyDescent="0.25">
      <c r="A474" s="1">
        <v>41752</v>
      </c>
      <c r="B474">
        <v>2014</v>
      </c>
      <c r="C474">
        <v>4</v>
      </c>
      <c r="D474" t="s">
        <v>671</v>
      </c>
      <c r="E474" t="s">
        <v>89</v>
      </c>
      <c r="F474" t="s">
        <v>28</v>
      </c>
      <c r="G474" t="s">
        <v>48</v>
      </c>
      <c r="H474" t="s">
        <v>672</v>
      </c>
      <c r="I474">
        <v>2.5</v>
      </c>
      <c r="J474">
        <v>3</v>
      </c>
      <c r="K474">
        <v>-1.75</v>
      </c>
    </row>
    <row r="475" spans="1:11" x14ac:dyDescent="0.25">
      <c r="A475" s="1">
        <v>41752</v>
      </c>
      <c r="B475">
        <v>2014</v>
      </c>
      <c r="C475">
        <v>4</v>
      </c>
      <c r="D475" t="s">
        <v>673</v>
      </c>
      <c r="E475" t="s">
        <v>131</v>
      </c>
      <c r="F475" t="s">
        <v>18</v>
      </c>
      <c r="G475" t="s">
        <v>19</v>
      </c>
      <c r="H475" t="s">
        <v>571</v>
      </c>
      <c r="I475">
        <v>281.37</v>
      </c>
      <c r="J475">
        <v>2</v>
      </c>
      <c r="K475">
        <v>-12.06</v>
      </c>
    </row>
    <row r="476" spans="1:11" x14ac:dyDescent="0.25">
      <c r="A476" s="1">
        <v>41752</v>
      </c>
      <c r="B476">
        <v>2014</v>
      </c>
      <c r="C476">
        <v>4</v>
      </c>
      <c r="D476" t="s">
        <v>673</v>
      </c>
      <c r="E476" t="s">
        <v>131</v>
      </c>
      <c r="F476" t="s">
        <v>28</v>
      </c>
      <c r="G476" t="s">
        <v>48</v>
      </c>
      <c r="H476" t="s">
        <v>53</v>
      </c>
      <c r="I476">
        <v>7.49</v>
      </c>
      <c r="J476">
        <v>8</v>
      </c>
      <c r="K476">
        <v>-5.24</v>
      </c>
    </row>
    <row r="477" spans="1:11" x14ac:dyDescent="0.25">
      <c r="A477" s="1">
        <v>41752</v>
      </c>
      <c r="B477">
        <v>2014</v>
      </c>
      <c r="C477">
        <v>4</v>
      </c>
      <c r="D477" t="s">
        <v>673</v>
      </c>
      <c r="E477" t="s">
        <v>131</v>
      </c>
      <c r="F477" t="s">
        <v>18</v>
      </c>
      <c r="G477" t="s">
        <v>36</v>
      </c>
      <c r="H477" t="s">
        <v>602</v>
      </c>
      <c r="I477">
        <v>22.34</v>
      </c>
      <c r="J477">
        <v>4</v>
      </c>
      <c r="K477">
        <v>7.82</v>
      </c>
    </row>
    <row r="478" spans="1:11" x14ac:dyDescent="0.25">
      <c r="A478" s="1">
        <v>41752</v>
      </c>
      <c r="B478">
        <v>2014</v>
      </c>
      <c r="C478">
        <v>4</v>
      </c>
      <c r="D478" t="s">
        <v>622</v>
      </c>
      <c r="E478" t="s">
        <v>45</v>
      </c>
      <c r="F478" t="s">
        <v>28</v>
      </c>
      <c r="G478" t="s">
        <v>29</v>
      </c>
      <c r="H478" t="s">
        <v>674</v>
      </c>
      <c r="I478">
        <v>48.91</v>
      </c>
      <c r="J478">
        <v>1</v>
      </c>
      <c r="K478">
        <v>22.99</v>
      </c>
    </row>
    <row r="479" spans="1:11" x14ac:dyDescent="0.25">
      <c r="A479" s="1">
        <v>41754</v>
      </c>
      <c r="B479">
        <v>2014</v>
      </c>
      <c r="C479">
        <v>4</v>
      </c>
      <c r="D479" t="s">
        <v>675</v>
      </c>
      <c r="E479" t="s">
        <v>32</v>
      </c>
      <c r="F479" t="s">
        <v>28</v>
      </c>
      <c r="G479" t="s">
        <v>29</v>
      </c>
      <c r="H479" t="s">
        <v>676</v>
      </c>
      <c r="I479">
        <v>10.37</v>
      </c>
      <c r="J479">
        <v>2</v>
      </c>
      <c r="K479">
        <v>3.63</v>
      </c>
    </row>
    <row r="480" spans="1:11" x14ac:dyDescent="0.25">
      <c r="A480" s="1">
        <v>41754</v>
      </c>
      <c r="B480">
        <v>2014</v>
      </c>
      <c r="C480">
        <v>4</v>
      </c>
      <c r="D480" t="s">
        <v>675</v>
      </c>
      <c r="E480" t="s">
        <v>32</v>
      </c>
      <c r="F480" t="s">
        <v>28</v>
      </c>
      <c r="G480" t="s">
        <v>64</v>
      </c>
      <c r="H480" t="s">
        <v>677</v>
      </c>
      <c r="I480">
        <v>6.24</v>
      </c>
      <c r="J480">
        <v>3</v>
      </c>
      <c r="K480">
        <v>0.55000000000000004</v>
      </c>
    </row>
    <row r="481" spans="1:11" x14ac:dyDescent="0.25">
      <c r="A481" s="1">
        <v>41754</v>
      </c>
      <c r="B481">
        <v>2014</v>
      </c>
      <c r="C481">
        <v>4</v>
      </c>
      <c r="D481" t="s">
        <v>678</v>
      </c>
      <c r="E481" t="s">
        <v>81</v>
      </c>
      <c r="F481" t="s">
        <v>13</v>
      </c>
      <c r="G481" t="s">
        <v>23</v>
      </c>
      <c r="H481" t="s">
        <v>679</v>
      </c>
      <c r="I481">
        <v>302.38</v>
      </c>
      <c r="J481">
        <v>3</v>
      </c>
      <c r="K481">
        <v>37.799999999999997</v>
      </c>
    </row>
    <row r="482" spans="1:11" x14ac:dyDescent="0.25">
      <c r="A482" s="1">
        <v>41754</v>
      </c>
      <c r="B482">
        <v>2014</v>
      </c>
      <c r="C482">
        <v>4</v>
      </c>
      <c r="D482" t="s">
        <v>680</v>
      </c>
      <c r="E482" t="s">
        <v>45</v>
      </c>
      <c r="F482" t="s">
        <v>18</v>
      </c>
      <c r="G482" t="s">
        <v>36</v>
      </c>
      <c r="H482" t="s">
        <v>681</v>
      </c>
      <c r="I482">
        <v>303.25</v>
      </c>
      <c r="J482">
        <v>5</v>
      </c>
      <c r="K482">
        <v>63.68</v>
      </c>
    </row>
    <row r="483" spans="1:11" x14ac:dyDescent="0.25">
      <c r="A483" s="1">
        <v>41754</v>
      </c>
      <c r="B483">
        <v>2014</v>
      </c>
      <c r="C483">
        <v>4</v>
      </c>
      <c r="D483" t="s">
        <v>680</v>
      </c>
      <c r="E483" t="s">
        <v>45</v>
      </c>
      <c r="F483" t="s">
        <v>28</v>
      </c>
      <c r="G483" t="s">
        <v>58</v>
      </c>
      <c r="H483" t="s">
        <v>682</v>
      </c>
      <c r="I483">
        <v>270.72000000000003</v>
      </c>
      <c r="J483">
        <v>3</v>
      </c>
      <c r="K483">
        <v>78.510000000000005</v>
      </c>
    </row>
    <row r="484" spans="1:11" x14ac:dyDescent="0.25">
      <c r="A484" s="1">
        <v>41754</v>
      </c>
      <c r="B484">
        <v>2014</v>
      </c>
      <c r="C484">
        <v>4</v>
      </c>
      <c r="D484" t="s">
        <v>680</v>
      </c>
      <c r="E484" t="s">
        <v>45</v>
      </c>
      <c r="F484" t="s">
        <v>18</v>
      </c>
      <c r="G484" t="s">
        <v>19</v>
      </c>
      <c r="H484" t="s">
        <v>683</v>
      </c>
      <c r="I484">
        <v>1487.04</v>
      </c>
      <c r="J484">
        <v>5</v>
      </c>
      <c r="K484">
        <v>148.69999999999999</v>
      </c>
    </row>
    <row r="485" spans="1:11" x14ac:dyDescent="0.25">
      <c r="A485" s="1">
        <v>41755</v>
      </c>
      <c r="B485">
        <v>2014</v>
      </c>
      <c r="C485">
        <v>4</v>
      </c>
      <c r="D485" t="s">
        <v>684</v>
      </c>
      <c r="E485" t="s">
        <v>45</v>
      </c>
      <c r="F485" t="s">
        <v>18</v>
      </c>
      <c r="G485" t="s">
        <v>19</v>
      </c>
      <c r="H485" t="s">
        <v>685</v>
      </c>
      <c r="I485">
        <v>230.28</v>
      </c>
      <c r="J485">
        <v>3</v>
      </c>
      <c r="K485">
        <v>23.03</v>
      </c>
    </row>
    <row r="486" spans="1:11" x14ac:dyDescent="0.25">
      <c r="A486" s="1">
        <v>41755</v>
      </c>
      <c r="B486">
        <v>2014</v>
      </c>
      <c r="C486">
        <v>4</v>
      </c>
      <c r="D486" t="s">
        <v>684</v>
      </c>
      <c r="E486" t="s">
        <v>45</v>
      </c>
      <c r="F486" t="s">
        <v>28</v>
      </c>
      <c r="G486" t="s">
        <v>48</v>
      </c>
      <c r="H486" t="s">
        <v>686</v>
      </c>
      <c r="I486">
        <v>18.29</v>
      </c>
      <c r="J486">
        <v>6</v>
      </c>
      <c r="K486">
        <v>5.72</v>
      </c>
    </row>
    <row r="487" spans="1:11" x14ac:dyDescent="0.25">
      <c r="A487" s="1">
        <v>41755</v>
      </c>
      <c r="B487">
        <v>2014</v>
      </c>
      <c r="C487">
        <v>4</v>
      </c>
      <c r="D487" t="s">
        <v>687</v>
      </c>
      <c r="E487" t="s">
        <v>45</v>
      </c>
      <c r="F487" t="s">
        <v>28</v>
      </c>
      <c r="G487" t="s">
        <v>64</v>
      </c>
      <c r="H487" t="s">
        <v>688</v>
      </c>
      <c r="I487">
        <v>21.4</v>
      </c>
      <c r="J487">
        <v>5</v>
      </c>
      <c r="K487">
        <v>6.21</v>
      </c>
    </row>
    <row r="488" spans="1:11" x14ac:dyDescent="0.25">
      <c r="A488" s="1">
        <v>41755</v>
      </c>
      <c r="B488">
        <v>2014</v>
      </c>
      <c r="C488">
        <v>4</v>
      </c>
      <c r="D488" t="s">
        <v>687</v>
      </c>
      <c r="E488" t="s">
        <v>45</v>
      </c>
      <c r="F488" t="s">
        <v>28</v>
      </c>
      <c r="G488" t="s">
        <v>46</v>
      </c>
      <c r="H488" t="s">
        <v>371</v>
      </c>
      <c r="I488">
        <v>12.6</v>
      </c>
      <c r="J488">
        <v>2</v>
      </c>
      <c r="K488">
        <v>5.8</v>
      </c>
    </row>
    <row r="489" spans="1:11" x14ac:dyDescent="0.25">
      <c r="A489" s="1">
        <v>41757</v>
      </c>
      <c r="B489">
        <v>2014</v>
      </c>
      <c r="C489">
        <v>4</v>
      </c>
      <c r="D489" t="s">
        <v>689</v>
      </c>
      <c r="E489" t="s">
        <v>324</v>
      </c>
      <c r="F489" t="s">
        <v>28</v>
      </c>
      <c r="G489" t="s">
        <v>48</v>
      </c>
      <c r="H489" t="s">
        <v>690</v>
      </c>
      <c r="I489">
        <v>20.86</v>
      </c>
      <c r="J489">
        <v>2</v>
      </c>
      <c r="K489">
        <v>9.39</v>
      </c>
    </row>
    <row r="490" spans="1:11" x14ac:dyDescent="0.25">
      <c r="A490" s="1">
        <v>41757</v>
      </c>
      <c r="B490">
        <v>2014</v>
      </c>
      <c r="C490">
        <v>4</v>
      </c>
      <c r="D490" t="s">
        <v>689</v>
      </c>
      <c r="E490" t="s">
        <v>324</v>
      </c>
      <c r="F490" t="s">
        <v>28</v>
      </c>
      <c r="G490" t="s">
        <v>38</v>
      </c>
      <c r="H490" t="s">
        <v>388</v>
      </c>
      <c r="I490">
        <v>497.61</v>
      </c>
      <c r="J490">
        <v>9</v>
      </c>
      <c r="K490">
        <v>129.38</v>
      </c>
    </row>
    <row r="491" spans="1:11" x14ac:dyDescent="0.25">
      <c r="A491" s="1">
        <v>41757</v>
      </c>
      <c r="B491">
        <v>2014</v>
      </c>
      <c r="C491">
        <v>4</v>
      </c>
      <c r="D491" t="s">
        <v>689</v>
      </c>
      <c r="E491" t="s">
        <v>324</v>
      </c>
      <c r="F491" t="s">
        <v>28</v>
      </c>
      <c r="G491" t="s">
        <v>64</v>
      </c>
      <c r="H491" t="s">
        <v>691</v>
      </c>
      <c r="I491">
        <v>5.34</v>
      </c>
      <c r="J491">
        <v>2</v>
      </c>
      <c r="K491">
        <v>1.5</v>
      </c>
    </row>
    <row r="492" spans="1:11" x14ac:dyDescent="0.25">
      <c r="A492" s="1">
        <v>41757</v>
      </c>
      <c r="B492">
        <v>2014</v>
      </c>
      <c r="C492">
        <v>4</v>
      </c>
      <c r="D492" t="s">
        <v>689</v>
      </c>
      <c r="E492" t="s">
        <v>324</v>
      </c>
      <c r="F492" t="s">
        <v>28</v>
      </c>
      <c r="G492" t="s">
        <v>46</v>
      </c>
      <c r="H492" t="s">
        <v>692</v>
      </c>
      <c r="I492">
        <v>3.15</v>
      </c>
      <c r="J492">
        <v>1</v>
      </c>
      <c r="K492">
        <v>1.51</v>
      </c>
    </row>
    <row r="493" spans="1:11" x14ac:dyDescent="0.25">
      <c r="A493" s="1">
        <v>41757</v>
      </c>
      <c r="B493">
        <v>2014</v>
      </c>
      <c r="C493">
        <v>4</v>
      </c>
      <c r="D493" t="s">
        <v>693</v>
      </c>
      <c r="E493" t="s">
        <v>131</v>
      </c>
      <c r="F493" t="s">
        <v>28</v>
      </c>
      <c r="G493" t="s">
        <v>46</v>
      </c>
      <c r="H493" t="s">
        <v>694</v>
      </c>
      <c r="I493">
        <v>6.91</v>
      </c>
      <c r="J493">
        <v>3</v>
      </c>
      <c r="K493">
        <v>2.5099999999999998</v>
      </c>
    </row>
    <row r="494" spans="1:11" x14ac:dyDescent="0.25">
      <c r="A494" s="1">
        <v>41757</v>
      </c>
      <c r="B494">
        <v>2014</v>
      </c>
      <c r="C494">
        <v>4</v>
      </c>
      <c r="D494" t="s">
        <v>693</v>
      </c>
      <c r="E494" t="s">
        <v>131</v>
      </c>
      <c r="F494" t="s">
        <v>28</v>
      </c>
      <c r="G494" t="s">
        <v>38</v>
      </c>
      <c r="H494" t="s">
        <v>695</v>
      </c>
      <c r="I494">
        <v>27.1</v>
      </c>
      <c r="J494">
        <v>3</v>
      </c>
      <c r="K494">
        <v>2.0299999999999998</v>
      </c>
    </row>
    <row r="495" spans="1:11" x14ac:dyDescent="0.25">
      <c r="A495" s="1">
        <v>41757</v>
      </c>
      <c r="B495">
        <v>2014</v>
      </c>
      <c r="C495">
        <v>4</v>
      </c>
      <c r="D495" t="s">
        <v>693</v>
      </c>
      <c r="E495" t="s">
        <v>131</v>
      </c>
      <c r="F495" t="s">
        <v>28</v>
      </c>
      <c r="G495" t="s">
        <v>38</v>
      </c>
      <c r="H495" t="s">
        <v>108</v>
      </c>
      <c r="I495">
        <v>177.57</v>
      </c>
      <c r="J495">
        <v>2</v>
      </c>
      <c r="K495">
        <v>-37.729999999999997</v>
      </c>
    </row>
    <row r="496" spans="1:11" x14ac:dyDescent="0.25">
      <c r="A496" s="1">
        <v>41757</v>
      </c>
      <c r="B496">
        <v>2014</v>
      </c>
      <c r="C496">
        <v>4</v>
      </c>
      <c r="D496" t="s">
        <v>696</v>
      </c>
      <c r="E496" t="s">
        <v>45</v>
      </c>
      <c r="F496" t="s">
        <v>13</v>
      </c>
      <c r="G496" t="s">
        <v>23</v>
      </c>
      <c r="H496" t="s">
        <v>697</v>
      </c>
      <c r="I496">
        <v>1679.96</v>
      </c>
      <c r="J496">
        <v>5</v>
      </c>
      <c r="K496">
        <v>126</v>
      </c>
    </row>
    <row r="497" spans="1:11" x14ac:dyDescent="0.25">
      <c r="A497" s="1">
        <v>41757</v>
      </c>
      <c r="B497">
        <v>2014</v>
      </c>
      <c r="C497">
        <v>4</v>
      </c>
      <c r="D497" t="s">
        <v>698</v>
      </c>
      <c r="E497" t="s">
        <v>22</v>
      </c>
      <c r="F497" t="s">
        <v>13</v>
      </c>
      <c r="G497" t="s">
        <v>14</v>
      </c>
      <c r="H497" t="s">
        <v>335</v>
      </c>
      <c r="I497">
        <v>159.97999999999999</v>
      </c>
      <c r="J497">
        <v>2</v>
      </c>
      <c r="K497">
        <v>57.59</v>
      </c>
    </row>
    <row r="498" spans="1:11" x14ac:dyDescent="0.25">
      <c r="A498" s="1">
        <v>41758</v>
      </c>
      <c r="B498">
        <v>2014</v>
      </c>
      <c r="C498">
        <v>4</v>
      </c>
      <c r="D498" t="s">
        <v>699</v>
      </c>
      <c r="E498" t="s">
        <v>22</v>
      </c>
      <c r="F498" t="s">
        <v>18</v>
      </c>
      <c r="G498" t="s">
        <v>36</v>
      </c>
      <c r="H498" t="s">
        <v>700</v>
      </c>
      <c r="I498">
        <v>17.46</v>
      </c>
      <c r="J498">
        <v>2</v>
      </c>
      <c r="K498">
        <v>5.94</v>
      </c>
    </row>
    <row r="499" spans="1:11" x14ac:dyDescent="0.25">
      <c r="A499" s="1">
        <v>41758</v>
      </c>
      <c r="B499">
        <v>2014</v>
      </c>
      <c r="C499">
        <v>4</v>
      </c>
      <c r="D499" t="s">
        <v>701</v>
      </c>
      <c r="E499" t="s">
        <v>154</v>
      </c>
      <c r="F499" t="s">
        <v>18</v>
      </c>
      <c r="G499" t="s">
        <v>19</v>
      </c>
      <c r="H499" t="s">
        <v>557</v>
      </c>
      <c r="I499">
        <v>51.96</v>
      </c>
      <c r="J499">
        <v>2</v>
      </c>
      <c r="K499">
        <v>12.99</v>
      </c>
    </row>
    <row r="500" spans="1:11" x14ac:dyDescent="0.25">
      <c r="A500" s="1">
        <v>41758</v>
      </c>
      <c r="B500">
        <v>2014</v>
      </c>
      <c r="C500">
        <v>4</v>
      </c>
      <c r="D500" t="s">
        <v>701</v>
      </c>
      <c r="E500" t="s">
        <v>154</v>
      </c>
      <c r="F500" t="s">
        <v>28</v>
      </c>
      <c r="G500" t="s">
        <v>48</v>
      </c>
      <c r="H500" t="s">
        <v>460</v>
      </c>
      <c r="I500">
        <v>17.940000000000001</v>
      </c>
      <c r="J500">
        <v>3</v>
      </c>
      <c r="K500">
        <v>8.61</v>
      </c>
    </row>
    <row r="501" spans="1:11" x14ac:dyDescent="0.25">
      <c r="A501" s="1">
        <v>41758</v>
      </c>
      <c r="B501">
        <v>2014</v>
      </c>
      <c r="C501">
        <v>4</v>
      </c>
      <c r="D501" t="s">
        <v>702</v>
      </c>
      <c r="E501" t="s">
        <v>205</v>
      </c>
      <c r="F501" t="s">
        <v>18</v>
      </c>
      <c r="G501" t="s">
        <v>19</v>
      </c>
      <c r="H501" t="s">
        <v>703</v>
      </c>
      <c r="I501">
        <v>561.58000000000004</v>
      </c>
      <c r="J501">
        <v>2</v>
      </c>
      <c r="K501">
        <v>70.2</v>
      </c>
    </row>
    <row r="502" spans="1:11" x14ac:dyDescent="0.25">
      <c r="A502" s="1">
        <v>41758</v>
      </c>
      <c r="B502">
        <v>2014</v>
      </c>
      <c r="C502">
        <v>4</v>
      </c>
      <c r="D502" t="s">
        <v>702</v>
      </c>
      <c r="E502" t="s">
        <v>205</v>
      </c>
      <c r="F502" t="s">
        <v>28</v>
      </c>
      <c r="G502" t="s">
        <v>38</v>
      </c>
      <c r="H502" t="s">
        <v>704</v>
      </c>
      <c r="I502">
        <v>99.92</v>
      </c>
      <c r="J502">
        <v>5</v>
      </c>
      <c r="K502">
        <v>-1.25</v>
      </c>
    </row>
    <row r="503" spans="1:11" x14ac:dyDescent="0.25">
      <c r="A503" s="1">
        <v>41758</v>
      </c>
      <c r="B503">
        <v>2014</v>
      </c>
      <c r="C503">
        <v>4</v>
      </c>
      <c r="D503" t="s">
        <v>705</v>
      </c>
      <c r="E503" t="s">
        <v>706</v>
      </c>
      <c r="F503" t="s">
        <v>13</v>
      </c>
      <c r="G503" t="s">
        <v>23</v>
      </c>
      <c r="H503" t="s">
        <v>707</v>
      </c>
      <c r="I503">
        <v>19.98</v>
      </c>
      <c r="J503">
        <v>2</v>
      </c>
      <c r="K503">
        <v>5.19</v>
      </c>
    </row>
    <row r="504" spans="1:11" x14ac:dyDescent="0.25">
      <c r="A504" s="1">
        <v>41759</v>
      </c>
      <c r="B504">
        <v>2014</v>
      </c>
      <c r="C504">
        <v>4</v>
      </c>
      <c r="D504" t="s">
        <v>351</v>
      </c>
      <c r="E504" t="s">
        <v>472</v>
      </c>
      <c r="F504" t="s">
        <v>13</v>
      </c>
      <c r="G504" t="s">
        <v>14</v>
      </c>
      <c r="H504" t="s">
        <v>708</v>
      </c>
      <c r="I504">
        <v>47.79</v>
      </c>
      <c r="J504">
        <v>3</v>
      </c>
      <c r="K504">
        <v>16.25</v>
      </c>
    </row>
    <row r="505" spans="1:11" x14ac:dyDescent="0.25">
      <c r="A505" s="1">
        <v>41759</v>
      </c>
      <c r="B505">
        <v>2014</v>
      </c>
      <c r="C505">
        <v>4</v>
      </c>
      <c r="D505" t="s">
        <v>273</v>
      </c>
      <c r="E505" t="s">
        <v>118</v>
      </c>
      <c r="F505" t="s">
        <v>28</v>
      </c>
      <c r="G505" t="s">
        <v>64</v>
      </c>
      <c r="H505" t="s">
        <v>410</v>
      </c>
      <c r="I505">
        <v>174.95</v>
      </c>
      <c r="J505">
        <v>5</v>
      </c>
      <c r="K505">
        <v>45.49</v>
      </c>
    </row>
    <row r="506" spans="1:11" x14ac:dyDescent="0.25">
      <c r="A506" s="1">
        <v>41759</v>
      </c>
      <c r="B506">
        <v>2014</v>
      </c>
      <c r="C506">
        <v>4</v>
      </c>
      <c r="D506" t="s">
        <v>273</v>
      </c>
      <c r="E506" t="s">
        <v>118</v>
      </c>
      <c r="F506" t="s">
        <v>28</v>
      </c>
      <c r="G506" t="s">
        <v>38</v>
      </c>
      <c r="H506" t="s">
        <v>517</v>
      </c>
      <c r="I506">
        <v>826</v>
      </c>
      <c r="J506">
        <v>5</v>
      </c>
      <c r="K506">
        <v>214.76</v>
      </c>
    </row>
    <row r="507" spans="1:11" x14ac:dyDescent="0.25">
      <c r="A507" s="1">
        <v>41760</v>
      </c>
      <c r="B507">
        <v>2014</v>
      </c>
      <c r="C507">
        <v>5</v>
      </c>
      <c r="D507" t="s">
        <v>709</v>
      </c>
      <c r="E507" t="s">
        <v>89</v>
      </c>
      <c r="F507" t="s">
        <v>28</v>
      </c>
      <c r="G507" t="s">
        <v>64</v>
      </c>
      <c r="H507" t="s">
        <v>515</v>
      </c>
      <c r="I507">
        <v>19.54</v>
      </c>
      <c r="J507">
        <v>3</v>
      </c>
      <c r="K507">
        <v>4.88</v>
      </c>
    </row>
    <row r="508" spans="1:11" x14ac:dyDescent="0.25">
      <c r="A508" s="1">
        <v>41762</v>
      </c>
      <c r="B508">
        <v>2014</v>
      </c>
      <c r="C508">
        <v>5</v>
      </c>
      <c r="D508" t="s">
        <v>710</v>
      </c>
      <c r="E508" t="s">
        <v>22</v>
      </c>
      <c r="F508" t="s">
        <v>28</v>
      </c>
      <c r="G508" t="s">
        <v>64</v>
      </c>
      <c r="H508" t="s">
        <v>711</v>
      </c>
      <c r="I508">
        <v>59.52</v>
      </c>
      <c r="J508">
        <v>3</v>
      </c>
      <c r="K508">
        <v>15.48</v>
      </c>
    </row>
    <row r="509" spans="1:11" x14ac:dyDescent="0.25">
      <c r="A509" s="1">
        <v>41762</v>
      </c>
      <c r="B509">
        <v>2014</v>
      </c>
      <c r="C509">
        <v>5</v>
      </c>
      <c r="D509" t="s">
        <v>710</v>
      </c>
      <c r="E509" t="s">
        <v>22</v>
      </c>
      <c r="F509" t="s">
        <v>13</v>
      </c>
      <c r="G509" t="s">
        <v>14</v>
      </c>
      <c r="H509" t="s">
        <v>712</v>
      </c>
      <c r="I509">
        <v>479.97</v>
      </c>
      <c r="J509">
        <v>3</v>
      </c>
      <c r="K509">
        <v>177.59</v>
      </c>
    </row>
    <row r="510" spans="1:11" x14ac:dyDescent="0.25">
      <c r="A510" s="1">
        <v>41762</v>
      </c>
      <c r="B510">
        <v>2014</v>
      </c>
      <c r="C510">
        <v>5</v>
      </c>
      <c r="D510" t="s">
        <v>710</v>
      </c>
      <c r="E510" t="s">
        <v>22</v>
      </c>
      <c r="F510" t="s">
        <v>28</v>
      </c>
      <c r="G510" t="s">
        <v>293</v>
      </c>
      <c r="H510" t="s">
        <v>713</v>
      </c>
      <c r="I510">
        <v>18.62</v>
      </c>
      <c r="J510">
        <v>2</v>
      </c>
      <c r="K510">
        <v>5.4</v>
      </c>
    </row>
    <row r="511" spans="1:11" x14ac:dyDescent="0.25">
      <c r="A511" s="1">
        <v>41762</v>
      </c>
      <c r="B511">
        <v>2014</v>
      </c>
      <c r="C511">
        <v>5</v>
      </c>
      <c r="D511" t="s">
        <v>710</v>
      </c>
      <c r="E511" t="s">
        <v>22</v>
      </c>
      <c r="F511" t="s">
        <v>28</v>
      </c>
      <c r="G511" t="s">
        <v>48</v>
      </c>
      <c r="H511" t="s">
        <v>443</v>
      </c>
      <c r="I511">
        <v>49.63</v>
      </c>
      <c r="J511">
        <v>6</v>
      </c>
      <c r="K511">
        <v>16.75</v>
      </c>
    </row>
    <row r="512" spans="1:11" x14ac:dyDescent="0.25">
      <c r="A512" s="1">
        <v>41762</v>
      </c>
      <c r="B512">
        <v>2014</v>
      </c>
      <c r="C512">
        <v>5</v>
      </c>
      <c r="D512" t="s">
        <v>710</v>
      </c>
      <c r="E512" t="s">
        <v>22</v>
      </c>
      <c r="F512" t="s">
        <v>28</v>
      </c>
      <c r="G512" t="s">
        <v>29</v>
      </c>
      <c r="H512" t="s">
        <v>674</v>
      </c>
      <c r="I512">
        <v>97.82</v>
      </c>
      <c r="J512">
        <v>2</v>
      </c>
      <c r="K512">
        <v>45.98</v>
      </c>
    </row>
    <row r="513" spans="1:11" x14ac:dyDescent="0.25">
      <c r="A513" s="1">
        <v>41763</v>
      </c>
      <c r="B513">
        <v>2014</v>
      </c>
      <c r="C513">
        <v>5</v>
      </c>
      <c r="D513" t="s">
        <v>714</v>
      </c>
      <c r="E513" t="s">
        <v>22</v>
      </c>
      <c r="F513" t="s">
        <v>28</v>
      </c>
      <c r="G513" t="s">
        <v>29</v>
      </c>
      <c r="H513" t="s">
        <v>715</v>
      </c>
      <c r="I513">
        <v>55.48</v>
      </c>
      <c r="J513">
        <v>1</v>
      </c>
      <c r="K513">
        <v>26.63</v>
      </c>
    </row>
    <row r="514" spans="1:11" x14ac:dyDescent="0.25">
      <c r="A514" s="1">
        <v>41763</v>
      </c>
      <c r="B514">
        <v>2014</v>
      </c>
      <c r="C514">
        <v>5</v>
      </c>
      <c r="D514" t="s">
        <v>716</v>
      </c>
      <c r="E514" t="s">
        <v>215</v>
      </c>
      <c r="F514" t="s">
        <v>28</v>
      </c>
      <c r="G514" t="s">
        <v>64</v>
      </c>
      <c r="H514" t="s">
        <v>717</v>
      </c>
      <c r="I514">
        <v>22.96</v>
      </c>
      <c r="J514">
        <v>7</v>
      </c>
      <c r="K514">
        <v>7.58</v>
      </c>
    </row>
    <row r="515" spans="1:11" x14ac:dyDescent="0.25">
      <c r="A515" s="1">
        <v>41763</v>
      </c>
      <c r="B515">
        <v>2014</v>
      </c>
      <c r="C515">
        <v>5</v>
      </c>
      <c r="D515" t="s">
        <v>716</v>
      </c>
      <c r="E515" t="s">
        <v>215</v>
      </c>
      <c r="F515" t="s">
        <v>13</v>
      </c>
      <c r="G515" t="s">
        <v>23</v>
      </c>
      <c r="H515" t="s">
        <v>307</v>
      </c>
      <c r="I515">
        <v>28.99</v>
      </c>
      <c r="J515">
        <v>1</v>
      </c>
      <c r="K515">
        <v>8.41</v>
      </c>
    </row>
    <row r="516" spans="1:11" x14ac:dyDescent="0.25">
      <c r="A516" s="1">
        <v>41763</v>
      </c>
      <c r="B516">
        <v>2014</v>
      </c>
      <c r="C516">
        <v>5</v>
      </c>
      <c r="D516" t="s">
        <v>716</v>
      </c>
      <c r="E516" t="s">
        <v>215</v>
      </c>
      <c r="F516" t="s">
        <v>28</v>
      </c>
      <c r="G516" t="s">
        <v>29</v>
      </c>
      <c r="H516" t="s">
        <v>474</v>
      </c>
      <c r="I516">
        <v>12.96</v>
      </c>
      <c r="J516">
        <v>2</v>
      </c>
      <c r="K516">
        <v>6.35</v>
      </c>
    </row>
    <row r="517" spans="1:11" x14ac:dyDescent="0.25">
      <c r="A517" s="1">
        <v>41763</v>
      </c>
      <c r="B517">
        <v>2014</v>
      </c>
      <c r="C517">
        <v>5</v>
      </c>
      <c r="D517" t="s">
        <v>716</v>
      </c>
      <c r="E517" t="s">
        <v>215</v>
      </c>
      <c r="F517" t="s">
        <v>28</v>
      </c>
      <c r="G517" t="s">
        <v>64</v>
      </c>
      <c r="H517" t="s">
        <v>718</v>
      </c>
      <c r="I517">
        <v>22.96</v>
      </c>
      <c r="J517">
        <v>7</v>
      </c>
      <c r="K517">
        <v>6.66</v>
      </c>
    </row>
    <row r="518" spans="1:11" x14ac:dyDescent="0.25">
      <c r="A518" s="1">
        <v>41763</v>
      </c>
      <c r="B518">
        <v>2014</v>
      </c>
      <c r="C518">
        <v>5</v>
      </c>
      <c r="D518" t="s">
        <v>716</v>
      </c>
      <c r="E518" t="s">
        <v>215</v>
      </c>
      <c r="F518" t="s">
        <v>28</v>
      </c>
      <c r="G518" t="s">
        <v>293</v>
      </c>
      <c r="H518" t="s">
        <v>719</v>
      </c>
      <c r="I518">
        <v>4164.05</v>
      </c>
      <c r="J518">
        <v>5</v>
      </c>
      <c r="K518">
        <v>83.28</v>
      </c>
    </row>
    <row r="519" spans="1:11" x14ac:dyDescent="0.25">
      <c r="A519" s="1">
        <v>41763</v>
      </c>
      <c r="B519">
        <v>2014</v>
      </c>
      <c r="C519">
        <v>5</v>
      </c>
      <c r="D519" t="s">
        <v>720</v>
      </c>
      <c r="E519" t="s">
        <v>26</v>
      </c>
      <c r="F519" t="s">
        <v>28</v>
      </c>
      <c r="G519" t="s">
        <v>38</v>
      </c>
      <c r="H519" t="s">
        <v>721</v>
      </c>
      <c r="I519">
        <v>49.63</v>
      </c>
      <c r="J519">
        <v>4</v>
      </c>
      <c r="K519">
        <v>3.72</v>
      </c>
    </row>
    <row r="520" spans="1:11" x14ac:dyDescent="0.25">
      <c r="A520" s="1">
        <v>41763</v>
      </c>
      <c r="B520">
        <v>2014</v>
      </c>
      <c r="C520">
        <v>5</v>
      </c>
      <c r="D520" t="s">
        <v>720</v>
      </c>
      <c r="E520" t="s">
        <v>26</v>
      </c>
      <c r="F520" t="s">
        <v>28</v>
      </c>
      <c r="G520" t="s">
        <v>38</v>
      </c>
      <c r="H520" t="s">
        <v>722</v>
      </c>
      <c r="I520">
        <v>52.1</v>
      </c>
      <c r="J520">
        <v>4</v>
      </c>
      <c r="K520">
        <v>3.91</v>
      </c>
    </row>
    <row r="521" spans="1:11" x14ac:dyDescent="0.25">
      <c r="A521" s="1">
        <v>41763</v>
      </c>
      <c r="B521">
        <v>2014</v>
      </c>
      <c r="C521">
        <v>5</v>
      </c>
      <c r="D521" t="s">
        <v>723</v>
      </c>
      <c r="E521" t="s">
        <v>71</v>
      </c>
      <c r="F521" t="s">
        <v>28</v>
      </c>
      <c r="G521" t="s">
        <v>64</v>
      </c>
      <c r="H521" t="s">
        <v>724</v>
      </c>
      <c r="I521">
        <v>26.7</v>
      </c>
      <c r="J521">
        <v>2</v>
      </c>
      <c r="K521">
        <v>7.48</v>
      </c>
    </row>
    <row r="522" spans="1:11" x14ac:dyDescent="0.25">
      <c r="A522" s="1">
        <v>41763</v>
      </c>
      <c r="B522">
        <v>2014</v>
      </c>
      <c r="C522">
        <v>5</v>
      </c>
      <c r="D522" t="s">
        <v>723</v>
      </c>
      <c r="E522" t="s">
        <v>71</v>
      </c>
      <c r="F522" t="s">
        <v>28</v>
      </c>
      <c r="G522" t="s">
        <v>48</v>
      </c>
      <c r="H522" t="s">
        <v>725</v>
      </c>
      <c r="I522">
        <v>40.200000000000003</v>
      </c>
      <c r="J522">
        <v>5</v>
      </c>
      <c r="K522">
        <v>18.09</v>
      </c>
    </row>
    <row r="523" spans="1:11" x14ac:dyDescent="0.25">
      <c r="A523" s="1">
        <v>41763</v>
      </c>
      <c r="B523">
        <v>2014</v>
      </c>
      <c r="C523">
        <v>5</v>
      </c>
      <c r="D523" t="s">
        <v>723</v>
      </c>
      <c r="E523" t="s">
        <v>71</v>
      </c>
      <c r="F523" t="s">
        <v>28</v>
      </c>
      <c r="G523" t="s">
        <v>64</v>
      </c>
      <c r="H523" t="s">
        <v>495</v>
      </c>
      <c r="I523">
        <v>13.89</v>
      </c>
      <c r="J523">
        <v>3</v>
      </c>
      <c r="K523">
        <v>4.58</v>
      </c>
    </row>
    <row r="524" spans="1:11" x14ac:dyDescent="0.25">
      <c r="A524" s="1">
        <v>41763</v>
      </c>
      <c r="B524">
        <v>2014</v>
      </c>
      <c r="C524">
        <v>5</v>
      </c>
      <c r="D524" t="s">
        <v>723</v>
      </c>
      <c r="E524" t="s">
        <v>71</v>
      </c>
      <c r="F524" t="s">
        <v>28</v>
      </c>
      <c r="G524" t="s">
        <v>38</v>
      </c>
      <c r="H524" t="s">
        <v>234</v>
      </c>
      <c r="I524">
        <v>689.82</v>
      </c>
      <c r="J524">
        <v>6</v>
      </c>
      <c r="K524">
        <v>20.69</v>
      </c>
    </row>
    <row r="525" spans="1:11" x14ac:dyDescent="0.25">
      <c r="A525" s="1">
        <v>41763</v>
      </c>
      <c r="B525">
        <v>2014</v>
      </c>
      <c r="C525">
        <v>5</v>
      </c>
      <c r="D525" t="s">
        <v>726</v>
      </c>
      <c r="E525" t="s">
        <v>118</v>
      </c>
      <c r="F525" t="s">
        <v>28</v>
      </c>
      <c r="G525" t="s">
        <v>48</v>
      </c>
      <c r="H525" t="s">
        <v>610</v>
      </c>
      <c r="I525">
        <v>115.36</v>
      </c>
      <c r="J525">
        <v>7</v>
      </c>
      <c r="K525">
        <v>56.53</v>
      </c>
    </row>
    <row r="526" spans="1:11" x14ac:dyDescent="0.25">
      <c r="A526" s="1">
        <v>41764</v>
      </c>
      <c r="B526">
        <v>2014</v>
      </c>
      <c r="C526">
        <v>5</v>
      </c>
      <c r="D526" t="s">
        <v>727</v>
      </c>
      <c r="E526" t="s">
        <v>118</v>
      </c>
      <c r="F526" t="s">
        <v>28</v>
      </c>
      <c r="G526" t="s">
        <v>29</v>
      </c>
      <c r="H526" t="s">
        <v>728</v>
      </c>
      <c r="I526">
        <v>9.42</v>
      </c>
      <c r="J526">
        <v>3</v>
      </c>
      <c r="K526">
        <v>4.24</v>
      </c>
    </row>
    <row r="527" spans="1:11" x14ac:dyDescent="0.25">
      <c r="A527" s="1">
        <v>41764</v>
      </c>
      <c r="B527">
        <v>2014</v>
      </c>
      <c r="C527">
        <v>5</v>
      </c>
      <c r="D527" t="s">
        <v>727</v>
      </c>
      <c r="E527" t="s">
        <v>118</v>
      </c>
      <c r="F527" t="s">
        <v>28</v>
      </c>
      <c r="G527" t="s">
        <v>64</v>
      </c>
      <c r="H527" t="s">
        <v>729</v>
      </c>
      <c r="I527">
        <v>6.56</v>
      </c>
      <c r="J527">
        <v>2</v>
      </c>
      <c r="K527">
        <v>1.9</v>
      </c>
    </row>
    <row r="528" spans="1:11" x14ac:dyDescent="0.25">
      <c r="A528" s="1">
        <v>41764</v>
      </c>
      <c r="B528">
        <v>2014</v>
      </c>
      <c r="C528">
        <v>5</v>
      </c>
      <c r="D528" t="s">
        <v>727</v>
      </c>
      <c r="E528" t="s">
        <v>118</v>
      </c>
      <c r="F528" t="s">
        <v>28</v>
      </c>
      <c r="G528" t="s">
        <v>29</v>
      </c>
      <c r="H528" t="s">
        <v>730</v>
      </c>
      <c r="I528">
        <v>24.56</v>
      </c>
      <c r="J528">
        <v>2</v>
      </c>
      <c r="K528">
        <v>11.54</v>
      </c>
    </row>
    <row r="529" spans="1:11" x14ac:dyDescent="0.25">
      <c r="A529" s="1">
        <v>41764</v>
      </c>
      <c r="B529">
        <v>2014</v>
      </c>
      <c r="C529">
        <v>5</v>
      </c>
      <c r="D529" t="s">
        <v>731</v>
      </c>
      <c r="E529" t="s">
        <v>32</v>
      </c>
      <c r="F529" t="s">
        <v>18</v>
      </c>
      <c r="G529" t="s">
        <v>19</v>
      </c>
      <c r="H529" t="s">
        <v>732</v>
      </c>
      <c r="I529">
        <v>127.87</v>
      </c>
      <c r="J529">
        <v>3</v>
      </c>
      <c r="K529">
        <v>-9.1300000000000008</v>
      </c>
    </row>
    <row r="530" spans="1:11" x14ac:dyDescent="0.25">
      <c r="A530" s="1">
        <v>41764</v>
      </c>
      <c r="B530">
        <v>2014</v>
      </c>
      <c r="C530">
        <v>5</v>
      </c>
      <c r="D530" t="s">
        <v>50</v>
      </c>
      <c r="E530" t="s">
        <v>26</v>
      </c>
      <c r="F530" t="s">
        <v>28</v>
      </c>
      <c r="G530" t="s">
        <v>38</v>
      </c>
      <c r="H530" t="s">
        <v>733</v>
      </c>
      <c r="I530">
        <v>45.25</v>
      </c>
      <c r="J530">
        <v>2</v>
      </c>
      <c r="K530">
        <v>3.96</v>
      </c>
    </row>
    <row r="531" spans="1:11" x14ac:dyDescent="0.25">
      <c r="A531" s="1">
        <v>41764</v>
      </c>
      <c r="B531">
        <v>2014</v>
      </c>
      <c r="C531">
        <v>5</v>
      </c>
      <c r="D531" t="s">
        <v>734</v>
      </c>
      <c r="E531" t="s">
        <v>215</v>
      </c>
      <c r="F531" t="s">
        <v>28</v>
      </c>
      <c r="G531" t="s">
        <v>48</v>
      </c>
      <c r="H531" t="s">
        <v>203</v>
      </c>
      <c r="I531">
        <v>11.88</v>
      </c>
      <c r="J531">
        <v>2</v>
      </c>
      <c r="K531">
        <v>5.35</v>
      </c>
    </row>
    <row r="532" spans="1:11" x14ac:dyDescent="0.25">
      <c r="A532" s="1">
        <v>41764</v>
      </c>
      <c r="B532">
        <v>2014</v>
      </c>
      <c r="C532">
        <v>5</v>
      </c>
      <c r="D532" t="s">
        <v>734</v>
      </c>
      <c r="E532" t="s">
        <v>215</v>
      </c>
      <c r="F532" t="s">
        <v>28</v>
      </c>
      <c r="G532" t="s">
        <v>29</v>
      </c>
      <c r="H532" t="s">
        <v>123</v>
      </c>
      <c r="I532">
        <v>35.44</v>
      </c>
      <c r="J532">
        <v>1</v>
      </c>
      <c r="K532">
        <v>16.66</v>
      </c>
    </row>
    <row r="533" spans="1:11" x14ac:dyDescent="0.25">
      <c r="A533" s="1">
        <v>41766</v>
      </c>
      <c r="B533">
        <v>2014</v>
      </c>
      <c r="C533">
        <v>5</v>
      </c>
      <c r="D533" t="s">
        <v>735</v>
      </c>
      <c r="E533" t="s">
        <v>472</v>
      </c>
      <c r="F533" t="s">
        <v>13</v>
      </c>
      <c r="G533" t="s">
        <v>14</v>
      </c>
      <c r="H533" t="s">
        <v>736</v>
      </c>
      <c r="I533">
        <v>479.97</v>
      </c>
      <c r="J533">
        <v>3</v>
      </c>
      <c r="K533">
        <v>163.19</v>
      </c>
    </row>
    <row r="534" spans="1:11" x14ac:dyDescent="0.25">
      <c r="A534" s="1">
        <v>41766</v>
      </c>
      <c r="B534">
        <v>2014</v>
      </c>
      <c r="C534">
        <v>5</v>
      </c>
      <c r="D534" t="s">
        <v>735</v>
      </c>
      <c r="E534" t="s">
        <v>472</v>
      </c>
      <c r="F534" t="s">
        <v>28</v>
      </c>
      <c r="G534" t="s">
        <v>46</v>
      </c>
      <c r="H534" t="s">
        <v>737</v>
      </c>
      <c r="I534">
        <v>14.62</v>
      </c>
      <c r="J534">
        <v>2</v>
      </c>
      <c r="K534">
        <v>6.87</v>
      </c>
    </row>
    <row r="535" spans="1:11" x14ac:dyDescent="0.25">
      <c r="A535" s="1">
        <v>41766</v>
      </c>
      <c r="B535">
        <v>2014</v>
      </c>
      <c r="C535">
        <v>5</v>
      </c>
      <c r="D535" t="s">
        <v>735</v>
      </c>
      <c r="E535" t="s">
        <v>472</v>
      </c>
      <c r="F535" t="s">
        <v>28</v>
      </c>
      <c r="G535" t="s">
        <v>29</v>
      </c>
      <c r="H535" t="s">
        <v>738</v>
      </c>
      <c r="I535">
        <v>19.440000000000001</v>
      </c>
      <c r="J535">
        <v>3</v>
      </c>
      <c r="K535">
        <v>9.33</v>
      </c>
    </row>
    <row r="536" spans="1:11" x14ac:dyDescent="0.25">
      <c r="A536" s="1">
        <v>41766</v>
      </c>
      <c r="B536">
        <v>2014</v>
      </c>
      <c r="C536">
        <v>5</v>
      </c>
      <c r="D536" t="s">
        <v>739</v>
      </c>
      <c r="E536" t="s">
        <v>32</v>
      </c>
      <c r="F536" t="s">
        <v>28</v>
      </c>
      <c r="G536" t="s">
        <v>38</v>
      </c>
      <c r="H536" t="s">
        <v>740</v>
      </c>
      <c r="I536">
        <v>220.78</v>
      </c>
      <c r="J536">
        <v>3</v>
      </c>
      <c r="K536">
        <v>-44.16</v>
      </c>
    </row>
    <row r="537" spans="1:11" x14ac:dyDescent="0.25">
      <c r="A537" s="1">
        <v>41766</v>
      </c>
      <c r="B537">
        <v>2014</v>
      </c>
      <c r="C537">
        <v>5</v>
      </c>
      <c r="D537" t="s">
        <v>739</v>
      </c>
      <c r="E537" t="s">
        <v>32</v>
      </c>
      <c r="F537" t="s">
        <v>28</v>
      </c>
      <c r="G537" t="s">
        <v>38</v>
      </c>
      <c r="H537" t="s">
        <v>741</v>
      </c>
      <c r="I537">
        <v>281.42</v>
      </c>
      <c r="J537">
        <v>11</v>
      </c>
      <c r="K537">
        <v>-35.18</v>
      </c>
    </row>
    <row r="538" spans="1:11" x14ac:dyDescent="0.25">
      <c r="A538" s="1">
        <v>41766</v>
      </c>
      <c r="B538">
        <v>2014</v>
      </c>
      <c r="C538">
        <v>5</v>
      </c>
      <c r="D538" t="s">
        <v>742</v>
      </c>
      <c r="E538" t="s">
        <v>45</v>
      </c>
      <c r="F538" t="s">
        <v>28</v>
      </c>
      <c r="G538" t="s">
        <v>48</v>
      </c>
      <c r="H538" t="s">
        <v>743</v>
      </c>
      <c r="I538">
        <v>180.96</v>
      </c>
      <c r="J538">
        <v>6</v>
      </c>
      <c r="K538">
        <v>67.86</v>
      </c>
    </row>
    <row r="539" spans="1:11" x14ac:dyDescent="0.25">
      <c r="A539" s="1">
        <v>41766</v>
      </c>
      <c r="B539">
        <v>2014</v>
      </c>
      <c r="C539">
        <v>5</v>
      </c>
      <c r="D539" t="s">
        <v>180</v>
      </c>
      <c r="E539" t="s">
        <v>205</v>
      </c>
      <c r="F539" t="s">
        <v>28</v>
      </c>
      <c r="G539" t="s">
        <v>64</v>
      </c>
      <c r="H539" t="s">
        <v>744</v>
      </c>
      <c r="I539">
        <v>4.37</v>
      </c>
      <c r="J539">
        <v>3</v>
      </c>
      <c r="K539">
        <v>0.38</v>
      </c>
    </row>
    <row r="540" spans="1:11" x14ac:dyDescent="0.25">
      <c r="A540" s="1">
        <v>41766</v>
      </c>
      <c r="B540">
        <v>2014</v>
      </c>
      <c r="C540">
        <v>5</v>
      </c>
      <c r="D540" t="s">
        <v>745</v>
      </c>
      <c r="E540" t="s">
        <v>77</v>
      </c>
      <c r="F540" t="s">
        <v>18</v>
      </c>
      <c r="G540" t="s">
        <v>36</v>
      </c>
      <c r="H540" t="s">
        <v>746</v>
      </c>
      <c r="I540">
        <v>19.52</v>
      </c>
      <c r="J540">
        <v>2</v>
      </c>
      <c r="K540">
        <v>5.37</v>
      </c>
    </row>
    <row r="541" spans="1:11" x14ac:dyDescent="0.25">
      <c r="A541" s="1">
        <v>41766</v>
      </c>
      <c r="B541">
        <v>2014</v>
      </c>
      <c r="C541">
        <v>5</v>
      </c>
      <c r="D541" t="s">
        <v>745</v>
      </c>
      <c r="E541" t="s">
        <v>77</v>
      </c>
      <c r="F541" t="s">
        <v>28</v>
      </c>
      <c r="G541" t="s">
        <v>48</v>
      </c>
      <c r="H541" t="s">
        <v>747</v>
      </c>
      <c r="I541">
        <v>9.81</v>
      </c>
      <c r="J541">
        <v>5</v>
      </c>
      <c r="K541">
        <v>-6.87</v>
      </c>
    </row>
    <row r="542" spans="1:11" x14ac:dyDescent="0.25">
      <c r="A542" s="1">
        <v>41766</v>
      </c>
      <c r="B542">
        <v>2014</v>
      </c>
      <c r="C542">
        <v>5</v>
      </c>
      <c r="D542" t="s">
        <v>745</v>
      </c>
      <c r="E542" t="s">
        <v>77</v>
      </c>
      <c r="F542" t="s">
        <v>18</v>
      </c>
      <c r="G542" t="s">
        <v>36</v>
      </c>
      <c r="H542" t="s">
        <v>254</v>
      </c>
      <c r="I542">
        <v>213.22</v>
      </c>
      <c r="J542">
        <v>3</v>
      </c>
      <c r="K542">
        <v>15.99</v>
      </c>
    </row>
    <row r="543" spans="1:11" x14ac:dyDescent="0.25">
      <c r="A543" s="1">
        <v>41767</v>
      </c>
      <c r="B543">
        <v>2014</v>
      </c>
      <c r="C543">
        <v>5</v>
      </c>
      <c r="D543" t="s">
        <v>748</v>
      </c>
      <c r="E543" t="s">
        <v>45</v>
      </c>
      <c r="F543" t="s">
        <v>28</v>
      </c>
      <c r="G543" t="s">
        <v>29</v>
      </c>
      <c r="H543" t="s">
        <v>749</v>
      </c>
      <c r="I543">
        <v>20.94</v>
      </c>
      <c r="J543">
        <v>3</v>
      </c>
      <c r="K543">
        <v>9.84</v>
      </c>
    </row>
    <row r="544" spans="1:11" x14ac:dyDescent="0.25">
      <c r="A544" s="1">
        <v>41767</v>
      </c>
      <c r="B544">
        <v>2014</v>
      </c>
      <c r="C544">
        <v>5</v>
      </c>
      <c r="D544" t="s">
        <v>748</v>
      </c>
      <c r="E544" t="s">
        <v>45</v>
      </c>
      <c r="F544" t="s">
        <v>28</v>
      </c>
      <c r="G544" t="s">
        <v>29</v>
      </c>
      <c r="H544" t="s">
        <v>750</v>
      </c>
      <c r="I544">
        <v>110.96</v>
      </c>
      <c r="J544">
        <v>2</v>
      </c>
      <c r="K544">
        <v>53.26</v>
      </c>
    </row>
    <row r="545" spans="1:11" x14ac:dyDescent="0.25">
      <c r="A545" s="1">
        <v>41767</v>
      </c>
      <c r="B545">
        <v>2014</v>
      </c>
      <c r="C545">
        <v>5</v>
      </c>
      <c r="D545" t="s">
        <v>748</v>
      </c>
      <c r="E545" t="s">
        <v>45</v>
      </c>
      <c r="F545" t="s">
        <v>18</v>
      </c>
      <c r="G545" t="s">
        <v>19</v>
      </c>
      <c r="H545" t="s">
        <v>751</v>
      </c>
      <c r="I545">
        <v>340.14</v>
      </c>
      <c r="J545">
        <v>7</v>
      </c>
      <c r="K545">
        <v>21.26</v>
      </c>
    </row>
    <row r="546" spans="1:11" x14ac:dyDescent="0.25">
      <c r="A546" s="1">
        <v>41767</v>
      </c>
      <c r="B546">
        <v>2014</v>
      </c>
      <c r="C546">
        <v>5</v>
      </c>
      <c r="D546" t="s">
        <v>752</v>
      </c>
      <c r="E546" t="s">
        <v>45</v>
      </c>
      <c r="F546" t="s">
        <v>13</v>
      </c>
      <c r="G546" t="s">
        <v>14</v>
      </c>
      <c r="H546" t="s">
        <v>753</v>
      </c>
      <c r="I546">
        <v>16.36</v>
      </c>
      <c r="J546">
        <v>1</v>
      </c>
      <c r="K546">
        <v>1.64</v>
      </c>
    </row>
    <row r="547" spans="1:11" x14ac:dyDescent="0.25">
      <c r="A547" s="1">
        <v>41767</v>
      </c>
      <c r="B547">
        <v>2014</v>
      </c>
      <c r="C547">
        <v>5</v>
      </c>
      <c r="D547" t="s">
        <v>752</v>
      </c>
      <c r="E547" t="s">
        <v>45</v>
      </c>
      <c r="F547" t="s">
        <v>28</v>
      </c>
      <c r="G547" t="s">
        <v>38</v>
      </c>
      <c r="H547" t="s">
        <v>346</v>
      </c>
      <c r="I547">
        <v>15.78</v>
      </c>
      <c r="J547">
        <v>2</v>
      </c>
      <c r="K547">
        <v>0.63</v>
      </c>
    </row>
    <row r="548" spans="1:11" x14ac:dyDescent="0.25">
      <c r="A548" s="1">
        <v>41767</v>
      </c>
      <c r="B548">
        <v>2014</v>
      </c>
      <c r="C548">
        <v>5</v>
      </c>
      <c r="D548" t="s">
        <v>752</v>
      </c>
      <c r="E548" t="s">
        <v>45</v>
      </c>
      <c r="F548" t="s">
        <v>28</v>
      </c>
      <c r="G548" t="s">
        <v>64</v>
      </c>
      <c r="H548" t="s">
        <v>754</v>
      </c>
      <c r="I548">
        <v>45.98</v>
      </c>
      <c r="J548">
        <v>2</v>
      </c>
      <c r="K548">
        <v>12.87</v>
      </c>
    </row>
    <row r="549" spans="1:11" x14ac:dyDescent="0.25">
      <c r="A549" s="1">
        <v>41767</v>
      </c>
      <c r="B549">
        <v>2014</v>
      </c>
      <c r="C549">
        <v>5</v>
      </c>
      <c r="D549" t="s">
        <v>755</v>
      </c>
      <c r="E549" t="s">
        <v>421</v>
      </c>
      <c r="F549" t="s">
        <v>28</v>
      </c>
      <c r="G549" t="s">
        <v>58</v>
      </c>
      <c r="H549" t="s">
        <v>562</v>
      </c>
      <c r="I549">
        <v>79.47</v>
      </c>
      <c r="J549">
        <v>3</v>
      </c>
      <c r="K549">
        <v>22.25</v>
      </c>
    </row>
    <row r="550" spans="1:11" x14ac:dyDescent="0.25">
      <c r="A550" s="1">
        <v>41767</v>
      </c>
      <c r="B550">
        <v>2014</v>
      </c>
      <c r="C550">
        <v>5</v>
      </c>
      <c r="D550" t="s">
        <v>755</v>
      </c>
      <c r="E550" t="s">
        <v>421</v>
      </c>
      <c r="F550" t="s">
        <v>28</v>
      </c>
      <c r="G550" t="s">
        <v>64</v>
      </c>
      <c r="H550" t="s">
        <v>756</v>
      </c>
      <c r="I550">
        <v>4.5599999999999996</v>
      </c>
      <c r="J550">
        <v>2</v>
      </c>
      <c r="K550">
        <v>2.0099999999999998</v>
      </c>
    </row>
    <row r="551" spans="1:11" x14ac:dyDescent="0.25">
      <c r="A551" s="1">
        <v>41767</v>
      </c>
      <c r="B551">
        <v>2014</v>
      </c>
      <c r="C551">
        <v>5</v>
      </c>
      <c r="D551" t="s">
        <v>755</v>
      </c>
      <c r="E551" t="s">
        <v>421</v>
      </c>
      <c r="F551" t="s">
        <v>18</v>
      </c>
      <c r="G551" t="s">
        <v>19</v>
      </c>
      <c r="H551" t="s">
        <v>757</v>
      </c>
      <c r="I551">
        <v>1133.3499999999999</v>
      </c>
      <c r="J551">
        <v>5</v>
      </c>
      <c r="K551">
        <v>294.67</v>
      </c>
    </row>
    <row r="552" spans="1:11" x14ac:dyDescent="0.25">
      <c r="A552" s="1">
        <v>41767</v>
      </c>
      <c r="B552">
        <v>2014</v>
      </c>
      <c r="C552">
        <v>5</v>
      </c>
      <c r="D552" t="s">
        <v>430</v>
      </c>
      <c r="E552" t="s">
        <v>22</v>
      </c>
      <c r="F552" t="s">
        <v>13</v>
      </c>
      <c r="G552" t="s">
        <v>23</v>
      </c>
      <c r="H552" t="s">
        <v>758</v>
      </c>
      <c r="I552">
        <v>135.99</v>
      </c>
      <c r="J552">
        <v>1</v>
      </c>
      <c r="K552">
        <v>36.72</v>
      </c>
    </row>
    <row r="553" spans="1:11" x14ac:dyDescent="0.25">
      <c r="A553" s="1">
        <v>41767</v>
      </c>
      <c r="B553">
        <v>2014</v>
      </c>
      <c r="C553">
        <v>5</v>
      </c>
      <c r="D553" t="s">
        <v>430</v>
      </c>
      <c r="E553" t="s">
        <v>22</v>
      </c>
      <c r="F553" t="s">
        <v>28</v>
      </c>
      <c r="G553" t="s">
        <v>64</v>
      </c>
      <c r="H553" t="s">
        <v>756</v>
      </c>
      <c r="I553">
        <v>15.96</v>
      </c>
      <c r="J553">
        <v>7</v>
      </c>
      <c r="K553">
        <v>7.02</v>
      </c>
    </row>
    <row r="554" spans="1:11" x14ac:dyDescent="0.25">
      <c r="A554" s="1">
        <v>41767</v>
      </c>
      <c r="B554">
        <v>2014</v>
      </c>
      <c r="C554">
        <v>5</v>
      </c>
      <c r="D554" t="s">
        <v>759</v>
      </c>
      <c r="E554" t="s">
        <v>32</v>
      </c>
      <c r="F554" t="s">
        <v>18</v>
      </c>
      <c r="G554" t="s">
        <v>42</v>
      </c>
      <c r="H554" t="s">
        <v>760</v>
      </c>
      <c r="I554">
        <v>489.23</v>
      </c>
      <c r="J554">
        <v>2</v>
      </c>
      <c r="K554">
        <v>41.93</v>
      </c>
    </row>
    <row r="555" spans="1:11" x14ac:dyDescent="0.25">
      <c r="A555" s="1">
        <v>41768</v>
      </c>
      <c r="B555">
        <v>2014</v>
      </c>
      <c r="C555">
        <v>5</v>
      </c>
      <c r="D555" t="s">
        <v>761</v>
      </c>
      <c r="E555" t="s">
        <v>131</v>
      </c>
      <c r="F555" t="s">
        <v>28</v>
      </c>
      <c r="G555" t="s">
        <v>38</v>
      </c>
      <c r="H555" t="s">
        <v>517</v>
      </c>
      <c r="I555">
        <v>264.32</v>
      </c>
      <c r="J555">
        <v>2</v>
      </c>
      <c r="K555">
        <v>19.82</v>
      </c>
    </row>
    <row r="556" spans="1:11" x14ac:dyDescent="0.25">
      <c r="A556" s="1">
        <v>41768</v>
      </c>
      <c r="B556">
        <v>2014</v>
      </c>
      <c r="C556">
        <v>5</v>
      </c>
      <c r="D556" t="s">
        <v>762</v>
      </c>
      <c r="E556" t="s">
        <v>77</v>
      </c>
      <c r="F556" t="s">
        <v>18</v>
      </c>
      <c r="G556" t="s">
        <v>36</v>
      </c>
      <c r="H556" t="s">
        <v>763</v>
      </c>
      <c r="I556">
        <v>31.98</v>
      </c>
      <c r="J556">
        <v>2</v>
      </c>
      <c r="K556">
        <v>2</v>
      </c>
    </row>
    <row r="557" spans="1:11" x14ac:dyDescent="0.25">
      <c r="A557" s="1">
        <v>41769</v>
      </c>
      <c r="B557">
        <v>2014</v>
      </c>
      <c r="C557">
        <v>5</v>
      </c>
      <c r="D557" t="s">
        <v>764</v>
      </c>
      <c r="E557" t="s">
        <v>131</v>
      </c>
      <c r="F557" t="s">
        <v>28</v>
      </c>
      <c r="G557" t="s">
        <v>58</v>
      </c>
      <c r="H557" t="s">
        <v>765</v>
      </c>
      <c r="I557">
        <v>91.92</v>
      </c>
      <c r="J557">
        <v>5</v>
      </c>
      <c r="K557">
        <v>11.49</v>
      </c>
    </row>
    <row r="558" spans="1:11" x14ac:dyDescent="0.25">
      <c r="A558" s="1">
        <v>41769</v>
      </c>
      <c r="B558">
        <v>2014</v>
      </c>
      <c r="C558">
        <v>5</v>
      </c>
      <c r="D558" t="s">
        <v>766</v>
      </c>
      <c r="E558" t="s">
        <v>45</v>
      </c>
      <c r="F558" t="s">
        <v>13</v>
      </c>
      <c r="G558" t="s">
        <v>14</v>
      </c>
      <c r="H558" t="s">
        <v>767</v>
      </c>
      <c r="I558">
        <v>99.98</v>
      </c>
      <c r="J558">
        <v>2</v>
      </c>
      <c r="K558">
        <v>34.99</v>
      </c>
    </row>
    <row r="559" spans="1:11" x14ac:dyDescent="0.25">
      <c r="A559" s="1">
        <v>41770</v>
      </c>
      <c r="B559">
        <v>2014</v>
      </c>
      <c r="C559">
        <v>5</v>
      </c>
      <c r="D559" t="s">
        <v>768</v>
      </c>
      <c r="E559" t="s">
        <v>45</v>
      </c>
      <c r="F559" t="s">
        <v>18</v>
      </c>
      <c r="G559" t="s">
        <v>36</v>
      </c>
      <c r="H559" t="s">
        <v>769</v>
      </c>
      <c r="I559">
        <v>20.04</v>
      </c>
      <c r="J559">
        <v>6</v>
      </c>
      <c r="K559">
        <v>8.82</v>
      </c>
    </row>
    <row r="560" spans="1:11" x14ac:dyDescent="0.25">
      <c r="A560" s="1">
        <v>41770</v>
      </c>
      <c r="B560">
        <v>2014</v>
      </c>
      <c r="C560">
        <v>5</v>
      </c>
      <c r="D560" t="s">
        <v>349</v>
      </c>
      <c r="E560" t="s">
        <v>215</v>
      </c>
      <c r="F560" t="s">
        <v>13</v>
      </c>
      <c r="G560" t="s">
        <v>14</v>
      </c>
      <c r="H560" t="s">
        <v>708</v>
      </c>
      <c r="I560">
        <v>47.79</v>
      </c>
      <c r="J560">
        <v>3</v>
      </c>
      <c r="K560">
        <v>16.25</v>
      </c>
    </row>
    <row r="561" spans="1:11" x14ac:dyDescent="0.25">
      <c r="A561" s="1">
        <v>41770</v>
      </c>
      <c r="B561">
        <v>2014</v>
      </c>
      <c r="C561">
        <v>5</v>
      </c>
      <c r="D561" t="s">
        <v>770</v>
      </c>
      <c r="E561" t="s">
        <v>89</v>
      </c>
      <c r="F561" t="s">
        <v>18</v>
      </c>
      <c r="G561" t="s">
        <v>36</v>
      </c>
      <c r="H561" t="s">
        <v>428</v>
      </c>
      <c r="I561">
        <v>273.57</v>
      </c>
      <c r="J561">
        <v>2</v>
      </c>
      <c r="K561">
        <v>-34.200000000000003</v>
      </c>
    </row>
    <row r="562" spans="1:11" x14ac:dyDescent="0.25">
      <c r="A562" s="1">
        <v>41770</v>
      </c>
      <c r="B562">
        <v>2014</v>
      </c>
      <c r="C562">
        <v>5</v>
      </c>
      <c r="D562" t="s">
        <v>770</v>
      </c>
      <c r="E562" t="s">
        <v>89</v>
      </c>
      <c r="F562" t="s">
        <v>28</v>
      </c>
      <c r="G562" t="s">
        <v>48</v>
      </c>
      <c r="H562" t="s">
        <v>771</v>
      </c>
      <c r="I562">
        <v>13.19</v>
      </c>
      <c r="J562">
        <v>2</v>
      </c>
      <c r="K562">
        <v>-8.8000000000000007</v>
      </c>
    </row>
    <row r="563" spans="1:11" x14ac:dyDescent="0.25">
      <c r="A563" s="1">
        <v>41770</v>
      </c>
      <c r="B563">
        <v>2014</v>
      </c>
      <c r="C563">
        <v>5</v>
      </c>
      <c r="D563" t="s">
        <v>770</v>
      </c>
      <c r="E563" t="s">
        <v>89</v>
      </c>
      <c r="F563" t="s">
        <v>28</v>
      </c>
      <c r="G563" t="s">
        <v>38</v>
      </c>
      <c r="H563" t="s">
        <v>772</v>
      </c>
      <c r="I563">
        <v>1080.0999999999999</v>
      </c>
      <c r="J563">
        <v>6</v>
      </c>
      <c r="K563">
        <v>-94.51</v>
      </c>
    </row>
    <row r="564" spans="1:11" x14ac:dyDescent="0.25">
      <c r="A564" s="1">
        <v>41770</v>
      </c>
      <c r="B564">
        <v>2014</v>
      </c>
      <c r="C564">
        <v>5</v>
      </c>
      <c r="D564" t="s">
        <v>770</v>
      </c>
      <c r="E564" t="s">
        <v>89</v>
      </c>
      <c r="F564" t="s">
        <v>13</v>
      </c>
      <c r="G564" t="s">
        <v>14</v>
      </c>
      <c r="H564" t="s">
        <v>773</v>
      </c>
      <c r="I564">
        <v>51.56</v>
      </c>
      <c r="J564">
        <v>5</v>
      </c>
      <c r="K564">
        <v>-6.45</v>
      </c>
    </row>
    <row r="565" spans="1:11" x14ac:dyDescent="0.25">
      <c r="A565" s="1">
        <v>41770</v>
      </c>
      <c r="B565">
        <v>2014</v>
      </c>
      <c r="C565">
        <v>5</v>
      </c>
      <c r="D565" t="s">
        <v>770</v>
      </c>
      <c r="E565" t="s">
        <v>89</v>
      </c>
      <c r="F565" t="s">
        <v>13</v>
      </c>
      <c r="G565" t="s">
        <v>14</v>
      </c>
      <c r="H565" t="s">
        <v>774</v>
      </c>
      <c r="I565">
        <v>58.42</v>
      </c>
      <c r="J565">
        <v>2</v>
      </c>
      <c r="K565">
        <v>16.79</v>
      </c>
    </row>
    <row r="566" spans="1:11" x14ac:dyDescent="0.25">
      <c r="A566" s="1">
        <v>41770</v>
      </c>
      <c r="B566">
        <v>2014</v>
      </c>
      <c r="C566">
        <v>5</v>
      </c>
      <c r="D566" t="s">
        <v>775</v>
      </c>
      <c r="E566" t="s">
        <v>215</v>
      </c>
      <c r="F566" t="s">
        <v>18</v>
      </c>
      <c r="G566" t="s">
        <v>19</v>
      </c>
      <c r="H566" t="s">
        <v>327</v>
      </c>
      <c r="I566">
        <v>149.9</v>
      </c>
      <c r="J566">
        <v>5</v>
      </c>
      <c r="K566">
        <v>40.47</v>
      </c>
    </row>
    <row r="567" spans="1:11" x14ac:dyDescent="0.25">
      <c r="A567" s="1">
        <v>41771</v>
      </c>
      <c r="B567">
        <v>2014</v>
      </c>
      <c r="C567">
        <v>5</v>
      </c>
      <c r="D567" t="s">
        <v>171</v>
      </c>
      <c r="E567" t="s">
        <v>183</v>
      </c>
      <c r="F567" t="s">
        <v>28</v>
      </c>
      <c r="G567" t="s">
        <v>64</v>
      </c>
      <c r="H567" t="s">
        <v>776</v>
      </c>
      <c r="I567">
        <v>1113.02</v>
      </c>
      <c r="J567">
        <v>8</v>
      </c>
      <c r="K567">
        <v>111.3</v>
      </c>
    </row>
    <row r="568" spans="1:11" x14ac:dyDescent="0.25">
      <c r="A568" s="1">
        <v>41771</v>
      </c>
      <c r="B568">
        <v>2014</v>
      </c>
      <c r="C568">
        <v>5</v>
      </c>
      <c r="D568" t="s">
        <v>171</v>
      </c>
      <c r="E568" t="s">
        <v>183</v>
      </c>
      <c r="F568" t="s">
        <v>13</v>
      </c>
      <c r="G568" t="s">
        <v>23</v>
      </c>
      <c r="H568" t="s">
        <v>777</v>
      </c>
      <c r="I568">
        <v>167.97</v>
      </c>
      <c r="J568">
        <v>4</v>
      </c>
      <c r="K568">
        <v>62.99</v>
      </c>
    </row>
    <row r="569" spans="1:11" x14ac:dyDescent="0.25">
      <c r="A569" s="1">
        <v>41771</v>
      </c>
      <c r="B569">
        <v>2014</v>
      </c>
      <c r="C569">
        <v>5</v>
      </c>
      <c r="D569" t="s">
        <v>778</v>
      </c>
      <c r="E569" t="s">
        <v>26</v>
      </c>
      <c r="F569" t="s">
        <v>28</v>
      </c>
      <c r="G569" t="s">
        <v>38</v>
      </c>
      <c r="H569" t="s">
        <v>721</v>
      </c>
      <c r="I569">
        <v>24.82</v>
      </c>
      <c r="J569">
        <v>2</v>
      </c>
      <c r="K569">
        <v>1.86</v>
      </c>
    </row>
    <row r="570" spans="1:11" x14ac:dyDescent="0.25">
      <c r="A570" s="1">
        <v>41771</v>
      </c>
      <c r="B570">
        <v>2014</v>
      </c>
      <c r="C570">
        <v>5</v>
      </c>
      <c r="D570" t="s">
        <v>778</v>
      </c>
      <c r="E570" t="s">
        <v>26</v>
      </c>
      <c r="F570" t="s">
        <v>13</v>
      </c>
      <c r="G570" t="s">
        <v>14</v>
      </c>
      <c r="H570" t="s">
        <v>779</v>
      </c>
      <c r="I570">
        <v>408.74</v>
      </c>
      <c r="J570">
        <v>7</v>
      </c>
      <c r="K570">
        <v>76.64</v>
      </c>
    </row>
    <row r="571" spans="1:11" x14ac:dyDescent="0.25">
      <c r="A571" s="1">
        <v>41771</v>
      </c>
      <c r="B571">
        <v>2014</v>
      </c>
      <c r="C571">
        <v>5</v>
      </c>
      <c r="D571" t="s">
        <v>780</v>
      </c>
      <c r="E571" t="s">
        <v>215</v>
      </c>
      <c r="F571" t="s">
        <v>28</v>
      </c>
      <c r="G571" t="s">
        <v>38</v>
      </c>
      <c r="H571" t="s">
        <v>781</v>
      </c>
      <c r="I571">
        <v>24.56</v>
      </c>
      <c r="J571">
        <v>2</v>
      </c>
      <c r="K571">
        <v>6.88</v>
      </c>
    </row>
    <row r="572" spans="1:11" x14ac:dyDescent="0.25">
      <c r="A572" s="1">
        <v>41771</v>
      </c>
      <c r="B572">
        <v>2014</v>
      </c>
      <c r="C572">
        <v>5</v>
      </c>
      <c r="D572" t="s">
        <v>782</v>
      </c>
      <c r="E572" t="s">
        <v>89</v>
      </c>
      <c r="F572" t="s">
        <v>28</v>
      </c>
      <c r="G572" t="s">
        <v>155</v>
      </c>
      <c r="H572" t="s">
        <v>653</v>
      </c>
      <c r="I572">
        <v>348.49</v>
      </c>
      <c r="J572">
        <v>7</v>
      </c>
      <c r="K572">
        <v>117.61</v>
      </c>
    </row>
    <row r="573" spans="1:11" x14ac:dyDescent="0.25">
      <c r="A573" s="1">
        <v>41771</v>
      </c>
      <c r="B573">
        <v>2014</v>
      </c>
      <c r="C573">
        <v>5</v>
      </c>
      <c r="D573" t="s">
        <v>782</v>
      </c>
      <c r="E573" t="s">
        <v>89</v>
      </c>
      <c r="F573" t="s">
        <v>28</v>
      </c>
      <c r="G573" t="s">
        <v>38</v>
      </c>
      <c r="H573" t="s">
        <v>39</v>
      </c>
      <c r="I573">
        <v>172.74</v>
      </c>
      <c r="J573">
        <v>4</v>
      </c>
      <c r="K573">
        <v>-30.23</v>
      </c>
    </row>
    <row r="574" spans="1:11" x14ac:dyDescent="0.25">
      <c r="A574" s="1">
        <v>41771</v>
      </c>
      <c r="B574">
        <v>2014</v>
      </c>
      <c r="C574">
        <v>5</v>
      </c>
      <c r="D574" t="s">
        <v>130</v>
      </c>
      <c r="E574" t="s">
        <v>131</v>
      </c>
      <c r="F574" t="s">
        <v>28</v>
      </c>
      <c r="G574" t="s">
        <v>29</v>
      </c>
      <c r="H574" t="s">
        <v>783</v>
      </c>
      <c r="I574">
        <v>98.38</v>
      </c>
      <c r="J574">
        <v>3</v>
      </c>
      <c r="K574">
        <v>35.659999999999997</v>
      </c>
    </row>
    <row r="575" spans="1:11" x14ac:dyDescent="0.25">
      <c r="A575" s="1">
        <v>41771</v>
      </c>
      <c r="B575">
        <v>2014</v>
      </c>
      <c r="C575">
        <v>5</v>
      </c>
      <c r="D575" t="s">
        <v>130</v>
      </c>
      <c r="E575" t="s">
        <v>131</v>
      </c>
      <c r="F575" t="s">
        <v>28</v>
      </c>
      <c r="G575" t="s">
        <v>48</v>
      </c>
      <c r="H575" t="s">
        <v>784</v>
      </c>
      <c r="I575">
        <v>29.94</v>
      </c>
      <c r="J575">
        <v>4</v>
      </c>
      <c r="K575">
        <v>-23.95</v>
      </c>
    </row>
    <row r="576" spans="1:11" x14ac:dyDescent="0.25">
      <c r="A576" s="1">
        <v>41771</v>
      </c>
      <c r="B576">
        <v>2014</v>
      </c>
      <c r="C576">
        <v>5</v>
      </c>
      <c r="D576" t="s">
        <v>130</v>
      </c>
      <c r="E576" t="s">
        <v>131</v>
      </c>
      <c r="F576" t="s">
        <v>28</v>
      </c>
      <c r="G576" t="s">
        <v>29</v>
      </c>
      <c r="H576" t="s">
        <v>30</v>
      </c>
      <c r="I576">
        <v>17.47</v>
      </c>
      <c r="J576">
        <v>3</v>
      </c>
      <c r="K576">
        <v>5.68</v>
      </c>
    </row>
    <row r="577" spans="1:11" x14ac:dyDescent="0.25">
      <c r="A577" s="1">
        <v>41771</v>
      </c>
      <c r="B577">
        <v>2014</v>
      </c>
      <c r="C577">
        <v>5</v>
      </c>
      <c r="D577" t="s">
        <v>130</v>
      </c>
      <c r="E577" t="s">
        <v>131</v>
      </c>
      <c r="F577" t="s">
        <v>13</v>
      </c>
      <c r="G577" t="s">
        <v>23</v>
      </c>
      <c r="H577" t="s">
        <v>785</v>
      </c>
      <c r="I577">
        <v>36.74</v>
      </c>
      <c r="J577">
        <v>1</v>
      </c>
      <c r="K577">
        <v>-9.18</v>
      </c>
    </row>
    <row r="578" spans="1:11" x14ac:dyDescent="0.25">
      <c r="A578" s="1">
        <v>41771</v>
      </c>
      <c r="B578">
        <v>2014</v>
      </c>
      <c r="C578">
        <v>5</v>
      </c>
      <c r="D578" t="s">
        <v>130</v>
      </c>
      <c r="E578" t="s">
        <v>131</v>
      </c>
      <c r="F578" t="s">
        <v>13</v>
      </c>
      <c r="G578" t="s">
        <v>23</v>
      </c>
      <c r="H578" t="s">
        <v>786</v>
      </c>
      <c r="I578">
        <v>179.94</v>
      </c>
      <c r="J578">
        <v>2</v>
      </c>
      <c r="K578">
        <v>-44.99</v>
      </c>
    </row>
    <row r="579" spans="1:11" x14ac:dyDescent="0.25">
      <c r="A579" s="1">
        <v>41771</v>
      </c>
      <c r="B579">
        <v>2014</v>
      </c>
      <c r="C579">
        <v>5</v>
      </c>
      <c r="D579" t="s">
        <v>787</v>
      </c>
      <c r="E579" t="s">
        <v>45</v>
      </c>
      <c r="F579" t="s">
        <v>28</v>
      </c>
      <c r="G579" t="s">
        <v>64</v>
      </c>
      <c r="H579" t="s">
        <v>788</v>
      </c>
      <c r="I579">
        <v>26.46</v>
      </c>
      <c r="J579">
        <v>9</v>
      </c>
      <c r="K579">
        <v>11.91</v>
      </c>
    </row>
    <row r="580" spans="1:11" x14ac:dyDescent="0.25">
      <c r="A580" s="1">
        <v>41771</v>
      </c>
      <c r="B580">
        <v>2014</v>
      </c>
      <c r="C580">
        <v>5</v>
      </c>
      <c r="D580" t="s">
        <v>787</v>
      </c>
      <c r="E580" t="s">
        <v>45</v>
      </c>
      <c r="F580" t="s">
        <v>28</v>
      </c>
      <c r="G580" t="s">
        <v>29</v>
      </c>
      <c r="H580" t="s">
        <v>730</v>
      </c>
      <c r="I580">
        <v>49.12</v>
      </c>
      <c r="J580">
        <v>4</v>
      </c>
      <c r="K580">
        <v>23.09</v>
      </c>
    </row>
    <row r="581" spans="1:11" x14ac:dyDescent="0.25">
      <c r="A581" s="1">
        <v>41771</v>
      </c>
      <c r="B581">
        <v>2014</v>
      </c>
      <c r="C581">
        <v>5</v>
      </c>
      <c r="D581" t="s">
        <v>787</v>
      </c>
      <c r="E581" t="s">
        <v>45</v>
      </c>
      <c r="F581" t="s">
        <v>28</v>
      </c>
      <c r="G581" t="s">
        <v>33</v>
      </c>
      <c r="H581" t="s">
        <v>789</v>
      </c>
      <c r="I581">
        <v>15</v>
      </c>
      <c r="J581">
        <v>3</v>
      </c>
      <c r="K581">
        <v>7.2</v>
      </c>
    </row>
    <row r="582" spans="1:11" x14ac:dyDescent="0.25">
      <c r="A582" s="1">
        <v>41771</v>
      </c>
      <c r="B582">
        <v>2014</v>
      </c>
      <c r="C582">
        <v>5</v>
      </c>
      <c r="D582" t="s">
        <v>790</v>
      </c>
      <c r="E582" t="s">
        <v>45</v>
      </c>
      <c r="F582" t="s">
        <v>28</v>
      </c>
      <c r="G582" t="s">
        <v>58</v>
      </c>
      <c r="H582" t="s">
        <v>791</v>
      </c>
      <c r="I582">
        <v>250.26</v>
      </c>
      <c r="J582">
        <v>6</v>
      </c>
      <c r="K582">
        <v>72.58</v>
      </c>
    </row>
    <row r="583" spans="1:11" x14ac:dyDescent="0.25">
      <c r="A583" s="1">
        <v>41772</v>
      </c>
      <c r="B583">
        <v>2014</v>
      </c>
      <c r="C583">
        <v>5</v>
      </c>
      <c r="D583" t="s">
        <v>792</v>
      </c>
      <c r="E583" t="s">
        <v>260</v>
      </c>
      <c r="F583" t="s">
        <v>28</v>
      </c>
      <c r="G583" t="s">
        <v>38</v>
      </c>
      <c r="H583" t="s">
        <v>793</v>
      </c>
      <c r="I583">
        <v>55.5</v>
      </c>
      <c r="J583">
        <v>2</v>
      </c>
      <c r="K583">
        <v>9.99</v>
      </c>
    </row>
    <row r="584" spans="1:11" x14ac:dyDescent="0.25">
      <c r="A584" s="1">
        <v>41772</v>
      </c>
      <c r="B584">
        <v>2014</v>
      </c>
      <c r="C584">
        <v>5</v>
      </c>
      <c r="D584" t="s">
        <v>794</v>
      </c>
      <c r="E584" t="s">
        <v>77</v>
      </c>
      <c r="F584" t="s">
        <v>28</v>
      </c>
      <c r="G584" t="s">
        <v>33</v>
      </c>
      <c r="H584" t="s">
        <v>111</v>
      </c>
      <c r="I584">
        <v>7.1</v>
      </c>
      <c r="J584">
        <v>2</v>
      </c>
      <c r="K584">
        <v>2.4</v>
      </c>
    </row>
    <row r="585" spans="1:11" x14ac:dyDescent="0.25">
      <c r="A585" s="1">
        <v>41772</v>
      </c>
      <c r="B585">
        <v>2014</v>
      </c>
      <c r="C585">
        <v>5</v>
      </c>
      <c r="D585" t="s">
        <v>794</v>
      </c>
      <c r="E585" t="s">
        <v>77</v>
      </c>
      <c r="F585" t="s">
        <v>28</v>
      </c>
      <c r="G585" t="s">
        <v>48</v>
      </c>
      <c r="H585" t="s">
        <v>795</v>
      </c>
      <c r="I585">
        <v>398.35</v>
      </c>
      <c r="J585">
        <v>8</v>
      </c>
      <c r="K585">
        <v>-331.96</v>
      </c>
    </row>
    <row r="586" spans="1:11" x14ac:dyDescent="0.25">
      <c r="A586" s="1">
        <v>41772</v>
      </c>
      <c r="B586">
        <v>2014</v>
      </c>
      <c r="C586">
        <v>5</v>
      </c>
      <c r="D586" t="s">
        <v>796</v>
      </c>
      <c r="E586" t="s">
        <v>45</v>
      </c>
      <c r="F586" t="s">
        <v>13</v>
      </c>
      <c r="G586" t="s">
        <v>14</v>
      </c>
      <c r="H586" t="s">
        <v>767</v>
      </c>
      <c r="I586">
        <v>149.97</v>
      </c>
      <c r="J586">
        <v>3</v>
      </c>
      <c r="K586">
        <v>52.49</v>
      </c>
    </row>
    <row r="587" spans="1:11" x14ac:dyDescent="0.25">
      <c r="A587" s="1">
        <v>41772</v>
      </c>
      <c r="B587">
        <v>2014</v>
      </c>
      <c r="C587">
        <v>5</v>
      </c>
      <c r="D587" t="s">
        <v>669</v>
      </c>
      <c r="E587" t="s">
        <v>45</v>
      </c>
      <c r="F587" t="s">
        <v>18</v>
      </c>
      <c r="G587" t="s">
        <v>19</v>
      </c>
      <c r="H587" t="s">
        <v>525</v>
      </c>
      <c r="I587">
        <v>279.45999999999998</v>
      </c>
      <c r="J587">
        <v>6</v>
      </c>
      <c r="K587">
        <v>20.96</v>
      </c>
    </row>
    <row r="588" spans="1:11" x14ac:dyDescent="0.25">
      <c r="A588" s="1">
        <v>41772</v>
      </c>
      <c r="B588">
        <v>2014</v>
      </c>
      <c r="C588">
        <v>5</v>
      </c>
      <c r="D588" t="s">
        <v>669</v>
      </c>
      <c r="E588" t="s">
        <v>45</v>
      </c>
      <c r="F588" t="s">
        <v>28</v>
      </c>
      <c r="G588" t="s">
        <v>29</v>
      </c>
      <c r="H588" t="s">
        <v>475</v>
      </c>
      <c r="I588">
        <v>8</v>
      </c>
      <c r="J588">
        <v>2</v>
      </c>
      <c r="K588">
        <v>3.84</v>
      </c>
    </row>
    <row r="589" spans="1:11" x14ac:dyDescent="0.25">
      <c r="A589" s="1">
        <v>41773</v>
      </c>
      <c r="B589">
        <v>2014</v>
      </c>
      <c r="C589">
        <v>5</v>
      </c>
      <c r="D589" t="s">
        <v>797</v>
      </c>
      <c r="E589" t="s">
        <v>77</v>
      </c>
      <c r="F589" t="s">
        <v>18</v>
      </c>
      <c r="G589" t="s">
        <v>36</v>
      </c>
      <c r="H589" t="s">
        <v>798</v>
      </c>
      <c r="I589">
        <v>310.88</v>
      </c>
      <c r="J589">
        <v>2</v>
      </c>
      <c r="K589">
        <v>23.32</v>
      </c>
    </row>
    <row r="590" spans="1:11" x14ac:dyDescent="0.25">
      <c r="A590" s="1">
        <v>41775</v>
      </c>
      <c r="B590">
        <v>2014</v>
      </c>
      <c r="C590">
        <v>5</v>
      </c>
      <c r="D590" t="s">
        <v>799</v>
      </c>
      <c r="E590" t="s">
        <v>45</v>
      </c>
      <c r="F590" t="s">
        <v>18</v>
      </c>
      <c r="G590" t="s">
        <v>19</v>
      </c>
      <c r="H590" t="s">
        <v>525</v>
      </c>
      <c r="I590">
        <v>232.88</v>
      </c>
      <c r="J590">
        <v>5</v>
      </c>
      <c r="K590">
        <v>17.47</v>
      </c>
    </row>
    <row r="591" spans="1:11" x14ac:dyDescent="0.25">
      <c r="A591" s="1">
        <v>41775</v>
      </c>
      <c r="B591">
        <v>2014</v>
      </c>
      <c r="C591">
        <v>5</v>
      </c>
      <c r="D591" t="s">
        <v>800</v>
      </c>
      <c r="E591" t="s">
        <v>45</v>
      </c>
      <c r="F591" t="s">
        <v>13</v>
      </c>
      <c r="G591" t="s">
        <v>14</v>
      </c>
      <c r="H591" t="s">
        <v>801</v>
      </c>
      <c r="I591">
        <v>56.4</v>
      </c>
      <c r="J591">
        <v>3</v>
      </c>
      <c r="K591">
        <v>3.38</v>
      </c>
    </row>
    <row r="592" spans="1:11" x14ac:dyDescent="0.25">
      <c r="A592" s="1">
        <v>41776</v>
      </c>
      <c r="B592">
        <v>2014</v>
      </c>
      <c r="C592">
        <v>5</v>
      </c>
      <c r="D592" t="s">
        <v>802</v>
      </c>
      <c r="E592" t="s">
        <v>12</v>
      </c>
      <c r="F592" t="s">
        <v>28</v>
      </c>
      <c r="G592" t="s">
        <v>48</v>
      </c>
      <c r="H592" t="s">
        <v>239</v>
      </c>
      <c r="I592">
        <v>91.68</v>
      </c>
      <c r="J592">
        <v>3</v>
      </c>
      <c r="K592">
        <v>45.84</v>
      </c>
    </row>
    <row r="593" spans="1:11" x14ac:dyDescent="0.25">
      <c r="A593" s="1">
        <v>41777</v>
      </c>
      <c r="B593">
        <v>2014</v>
      </c>
      <c r="C593">
        <v>5</v>
      </c>
      <c r="D593" t="s">
        <v>389</v>
      </c>
      <c r="E593" t="s">
        <v>131</v>
      </c>
      <c r="F593" t="s">
        <v>13</v>
      </c>
      <c r="G593" t="s">
        <v>23</v>
      </c>
      <c r="H593" t="s">
        <v>803</v>
      </c>
      <c r="I593">
        <v>779.8</v>
      </c>
      <c r="J593">
        <v>2</v>
      </c>
      <c r="K593">
        <v>-168.96</v>
      </c>
    </row>
    <row r="594" spans="1:11" x14ac:dyDescent="0.25">
      <c r="A594" s="1">
        <v>41777</v>
      </c>
      <c r="B594">
        <v>2014</v>
      </c>
      <c r="C594">
        <v>5</v>
      </c>
      <c r="D594" t="s">
        <v>804</v>
      </c>
      <c r="E594" t="s">
        <v>131</v>
      </c>
      <c r="F594" t="s">
        <v>18</v>
      </c>
      <c r="G594" t="s">
        <v>36</v>
      </c>
      <c r="H594" t="s">
        <v>805</v>
      </c>
      <c r="I594">
        <v>149.22999999999999</v>
      </c>
      <c r="J594">
        <v>3</v>
      </c>
      <c r="K594">
        <v>3.73</v>
      </c>
    </row>
    <row r="595" spans="1:11" x14ac:dyDescent="0.25">
      <c r="A595" s="1">
        <v>41777</v>
      </c>
      <c r="B595">
        <v>2014</v>
      </c>
      <c r="C595">
        <v>5</v>
      </c>
      <c r="D595" t="s">
        <v>804</v>
      </c>
      <c r="E595" t="s">
        <v>131</v>
      </c>
      <c r="F595" t="s">
        <v>28</v>
      </c>
      <c r="G595" t="s">
        <v>29</v>
      </c>
      <c r="H595" t="s">
        <v>806</v>
      </c>
      <c r="I595">
        <v>15.94</v>
      </c>
      <c r="J595">
        <v>4</v>
      </c>
      <c r="K595">
        <v>5.78</v>
      </c>
    </row>
    <row r="596" spans="1:11" x14ac:dyDescent="0.25">
      <c r="A596" s="1">
        <v>41777</v>
      </c>
      <c r="B596">
        <v>2014</v>
      </c>
      <c r="C596">
        <v>5</v>
      </c>
      <c r="D596" t="s">
        <v>807</v>
      </c>
      <c r="E596" t="s">
        <v>32</v>
      </c>
      <c r="F596" t="s">
        <v>28</v>
      </c>
      <c r="G596" t="s">
        <v>29</v>
      </c>
      <c r="H596" t="s">
        <v>806</v>
      </c>
      <c r="I596">
        <v>3.98</v>
      </c>
      <c r="J596">
        <v>1</v>
      </c>
      <c r="K596">
        <v>1.44</v>
      </c>
    </row>
    <row r="597" spans="1:11" x14ac:dyDescent="0.25">
      <c r="A597" s="1">
        <v>41778</v>
      </c>
      <c r="B597">
        <v>2014</v>
      </c>
      <c r="C597">
        <v>5</v>
      </c>
      <c r="D597" t="s">
        <v>808</v>
      </c>
      <c r="E597" t="s">
        <v>71</v>
      </c>
      <c r="F597" t="s">
        <v>28</v>
      </c>
      <c r="G597" t="s">
        <v>48</v>
      </c>
      <c r="H597" t="s">
        <v>809</v>
      </c>
      <c r="I597">
        <v>57.42</v>
      </c>
      <c r="J597">
        <v>9</v>
      </c>
      <c r="K597">
        <v>26.41</v>
      </c>
    </row>
    <row r="598" spans="1:11" x14ac:dyDescent="0.25">
      <c r="A598" s="1">
        <v>41778</v>
      </c>
      <c r="B598">
        <v>2014</v>
      </c>
      <c r="C598">
        <v>5</v>
      </c>
      <c r="D598" t="s">
        <v>810</v>
      </c>
      <c r="E598" t="s">
        <v>215</v>
      </c>
      <c r="F598" t="s">
        <v>28</v>
      </c>
      <c r="G598" t="s">
        <v>293</v>
      </c>
      <c r="H598" t="s">
        <v>811</v>
      </c>
      <c r="I598">
        <v>34.200000000000003</v>
      </c>
      <c r="J598">
        <v>5</v>
      </c>
      <c r="K598">
        <v>9.23</v>
      </c>
    </row>
    <row r="599" spans="1:11" x14ac:dyDescent="0.25">
      <c r="A599" s="1">
        <v>41779</v>
      </c>
      <c r="B599">
        <v>2014</v>
      </c>
      <c r="C599">
        <v>5</v>
      </c>
      <c r="D599" t="s">
        <v>812</v>
      </c>
      <c r="E599" t="s">
        <v>813</v>
      </c>
      <c r="F599" t="s">
        <v>28</v>
      </c>
      <c r="G599" t="s">
        <v>58</v>
      </c>
      <c r="H599" t="s">
        <v>814</v>
      </c>
      <c r="I599">
        <v>33.28</v>
      </c>
      <c r="J599">
        <v>4</v>
      </c>
      <c r="K599">
        <v>9.32</v>
      </c>
    </row>
    <row r="600" spans="1:11" x14ac:dyDescent="0.25">
      <c r="A600" s="1">
        <v>41779</v>
      </c>
      <c r="B600">
        <v>2014</v>
      </c>
      <c r="C600">
        <v>5</v>
      </c>
      <c r="D600" t="s">
        <v>812</v>
      </c>
      <c r="E600" t="s">
        <v>813</v>
      </c>
      <c r="F600" t="s">
        <v>28</v>
      </c>
      <c r="G600" t="s">
        <v>64</v>
      </c>
      <c r="H600" t="s">
        <v>263</v>
      </c>
      <c r="I600">
        <v>38.520000000000003</v>
      </c>
      <c r="J600">
        <v>9</v>
      </c>
      <c r="K600">
        <v>11.94</v>
      </c>
    </row>
    <row r="601" spans="1:11" x14ac:dyDescent="0.25">
      <c r="A601" s="1">
        <v>41779</v>
      </c>
      <c r="B601">
        <v>2014</v>
      </c>
      <c r="C601">
        <v>5</v>
      </c>
      <c r="D601" t="s">
        <v>812</v>
      </c>
      <c r="E601" t="s">
        <v>813</v>
      </c>
      <c r="F601" t="s">
        <v>18</v>
      </c>
      <c r="G601" t="s">
        <v>36</v>
      </c>
      <c r="H601" t="s">
        <v>815</v>
      </c>
      <c r="I601">
        <v>139.86000000000001</v>
      </c>
      <c r="J601">
        <v>7</v>
      </c>
      <c r="K601">
        <v>60.14</v>
      </c>
    </row>
    <row r="602" spans="1:11" x14ac:dyDescent="0.25">
      <c r="A602" s="1">
        <v>41779</v>
      </c>
      <c r="B602">
        <v>2014</v>
      </c>
      <c r="C602">
        <v>5</v>
      </c>
      <c r="D602" t="s">
        <v>816</v>
      </c>
      <c r="E602" t="s">
        <v>32</v>
      </c>
      <c r="F602" t="s">
        <v>18</v>
      </c>
      <c r="G602" t="s">
        <v>36</v>
      </c>
      <c r="H602" t="s">
        <v>817</v>
      </c>
      <c r="I602">
        <v>10.33</v>
      </c>
      <c r="J602">
        <v>3</v>
      </c>
      <c r="K602">
        <v>-5.94</v>
      </c>
    </row>
    <row r="603" spans="1:11" x14ac:dyDescent="0.25">
      <c r="A603" s="1">
        <v>41779</v>
      </c>
      <c r="B603">
        <v>2014</v>
      </c>
      <c r="C603">
        <v>5</v>
      </c>
      <c r="D603" t="s">
        <v>816</v>
      </c>
      <c r="E603" t="s">
        <v>32</v>
      </c>
      <c r="F603" t="s">
        <v>28</v>
      </c>
      <c r="G603" t="s">
        <v>29</v>
      </c>
      <c r="H603" t="s">
        <v>818</v>
      </c>
      <c r="I603">
        <v>10.37</v>
      </c>
      <c r="J603">
        <v>2</v>
      </c>
      <c r="K603">
        <v>3.63</v>
      </c>
    </row>
    <row r="604" spans="1:11" x14ac:dyDescent="0.25">
      <c r="A604" s="1">
        <v>41779</v>
      </c>
      <c r="B604">
        <v>2014</v>
      </c>
      <c r="C604">
        <v>5</v>
      </c>
      <c r="D604" t="s">
        <v>816</v>
      </c>
      <c r="E604" t="s">
        <v>32</v>
      </c>
      <c r="F604" t="s">
        <v>13</v>
      </c>
      <c r="G604" t="s">
        <v>14</v>
      </c>
      <c r="H604" t="s">
        <v>819</v>
      </c>
      <c r="I604">
        <v>20.78</v>
      </c>
      <c r="J604">
        <v>2</v>
      </c>
      <c r="K604">
        <v>-3.64</v>
      </c>
    </row>
    <row r="605" spans="1:11" x14ac:dyDescent="0.25">
      <c r="A605" s="1">
        <v>41779</v>
      </c>
      <c r="B605">
        <v>2014</v>
      </c>
      <c r="C605">
        <v>5</v>
      </c>
      <c r="D605" t="s">
        <v>816</v>
      </c>
      <c r="E605" t="s">
        <v>32</v>
      </c>
      <c r="F605" t="s">
        <v>28</v>
      </c>
      <c r="G605" t="s">
        <v>38</v>
      </c>
      <c r="H605" t="s">
        <v>52</v>
      </c>
      <c r="I605">
        <v>66.959999999999994</v>
      </c>
      <c r="J605">
        <v>5</v>
      </c>
      <c r="K605">
        <v>-13.39</v>
      </c>
    </row>
    <row r="606" spans="1:11" x14ac:dyDescent="0.25">
      <c r="A606" s="1">
        <v>41780</v>
      </c>
      <c r="B606">
        <v>2014</v>
      </c>
      <c r="C606">
        <v>5</v>
      </c>
      <c r="D606" t="s">
        <v>820</v>
      </c>
      <c r="E606" t="s">
        <v>215</v>
      </c>
      <c r="F606" t="s">
        <v>28</v>
      </c>
      <c r="G606" t="s">
        <v>48</v>
      </c>
      <c r="H606" t="s">
        <v>821</v>
      </c>
      <c r="I606">
        <v>2715.93</v>
      </c>
      <c r="J606">
        <v>7</v>
      </c>
      <c r="K606">
        <v>1276.49</v>
      </c>
    </row>
    <row r="607" spans="1:11" x14ac:dyDescent="0.25">
      <c r="A607" s="1">
        <v>41780</v>
      </c>
      <c r="B607">
        <v>2014</v>
      </c>
      <c r="C607">
        <v>5</v>
      </c>
      <c r="D607" t="s">
        <v>820</v>
      </c>
      <c r="E607" t="s">
        <v>215</v>
      </c>
      <c r="F607" t="s">
        <v>13</v>
      </c>
      <c r="G607" t="s">
        <v>23</v>
      </c>
      <c r="H607" t="s">
        <v>822</v>
      </c>
      <c r="I607">
        <v>617.97</v>
      </c>
      <c r="J607">
        <v>3</v>
      </c>
      <c r="K607">
        <v>173.03</v>
      </c>
    </row>
    <row r="608" spans="1:11" x14ac:dyDescent="0.25">
      <c r="A608" s="1">
        <v>41780</v>
      </c>
      <c r="B608">
        <v>2014</v>
      </c>
      <c r="C608">
        <v>5</v>
      </c>
      <c r="D608" t="s">
        <v>823</v>
      </c>
      <c r="E608" t="s">
        <v>45</v>
      </c>
      <c r="F608" t="s">
        <v>28</v>
      </c>
      <c r="G608" t="s">
        <v>64</v>
      </c>
      <c r="H608" t="s">
        <v>167</v>
      </c>
      <c r="I608">
        <v>31.84</v>
      </c>
      <c r="J608">
        <v>8</v>
      </c>
      <c r="K608">
        <v>10.51</v>
      </c>
    </row>
    <row r="609" spans="1:11" x14ac:dyDescent="0.25">
      <c r="A609" s="1">
        <v>41780</v>
      </c>
      <c r="B609">
        <v>2014</v>
      </c>
      <c r="C609">
        <v>5</v>
      </c>
      <c r="D609" t="s">
        <v>824</v>
      </c>
      <c r="E609" t="s">
        <v>51</v>
      </c>
      <c r="F609" t="s">
        <v>28</v>
      </c>
      <c r="G609" t="s">
        <v>48</v>
      </c>
      <c r="H609" t="s">
        <v>825</v>
      </c>
      <c r="I609">
        <v>447.86</v>
      </c>
      <c r="J609">
        <v>7</v>
      </c>
      <c r="K609">
        <v>219.45</v>
      </c>
    </row>
    <row r="610" spans="1:11" x14ac:dyDescent="0.25">
      <c r="A610" s="1">
        <v>41780</v>
      </c>
      <c r="B610">
        <v>2014</v>
      </c>
      <c r="C610">
        <v>5</v>
      </c>
      <c r="D610" t="s">
        <v>824</v>
      </c>
      <c r="E610" t="s">
        <v>51</v>
      </c>
      <c r="F610" t="s">
        <v>28</v>
      </c>
      <c r="G610" t="s">
        <v>29</v>
      </c>
      <c r="H610" t="s">
        <v>826</v>
      </c>
      <c r="I610">
        <v>17.940000000000001</v>
      </c>
      <c r="J610">
        <v>3</v>
      </c>
      <c r="K610">
        <v>8.7899999999999991</v>
      </c>
    </row>
    <row r="611" spans="1:11" x14ac:dyDescent="0.25">
      <c r="A611" s="1">
        <v>41780</v>
      </c>
      <c r="B611">
        <v>2014</v>
      </c>
      <c r="C611">
        <v>5</v>
      </c>
      <c r="D611" t="s">
        <v>824</v>
      </c>
      <c r="E611" t="s">
        <v>51</v>
      </c>
      <c r="F611" t="s">
        <v>28</v>
      </c>
      <c r="G611" t="s">
        <v>58</v>
      </c>
      <c r="H611" t="s">
        <v>336</v>
      </c>
      <c r="I611">
        <v>245.88</v>
      </c>
      <c r="J611">
        <v>6</v>
      </c>
      <c r="K611">
        <v>68.849999999999994</v>
      </c>
    </row>
    <row r="612" spans="1:11" x14ac:dyDescent="0.25">
      <c r="A612" s="1">
        <v>41780</v>
      </c>
      <c r="B612">
        <v>2014</v>
      </c>
      <c r="C612">
        <v>5</v>
      </c>
      <c r="D612" t="s">
        <v>705</v>
      </c>
      <c r="E612" t="s">
        <v>32</v>
      </c>
      <c r="F612" t="s">
        <v>28</v>
      </c>
      <c r="G612" t="s">
        <v>155</v>
      </c>
      <c r="H612" t="s">
        <v>156</v>
      </c>
      <c r="I612">
        <v>56.06</v>
      </c>
      <c r="J612">
        <v>6</v>
      </c>
      <c r="K612">
        <v>21.02</v>
      </c>
    </row>
    <row r="613" spans="1:11" x14ac:dyDescent="0.25">
      <c r="A613" s="1">
        <v>41780</v>
      </c>
      <c r="B613">
        <v>2014</v>
      </c>
      <c r="C613">
        <v>5</v>
      </c>
      <c r="D613" t="s">
        <v>705</v>
      </c>
      <c r="E613" t="s">
        <v>32</v>
      </c>
      <c r="F613" t="s">
        <v>18</v>
      </c>
      <c r="G613" t="s">
        <v>19</v>
      </c>
      <c r="H613" t="s">
        <v>827</v>
      </c>
      <c r="I613">
        <v>107.77</v>
      </c>
      <c r="J613">
        <v>2</v>
      </c>
      <c r="K613">
        <v>-29.25</v>
      </c>
    </row>
    <row r="614" spans="1:11" x14ac:dyDescent="0.25">
      <c r="A614" s="1">
        <v>41780</v>
      </c>
      <c r="B614">
        <v>2014</v>
      </c>
      <c r="C614">
        <v>5</v>
      </c>
      <c r="D614" t="s">
        <v>705</v>
      </c>
      <c r="E614" t="s">
        <v>32</v>
      </c>
      <c r="F614" t="s">
        <v>28</v>
      </c>
      <c r="G614" t="s">
        <v>29</v>
      </c>
      <c r="H614" t="s">
        <v>828</v>
      </c>
      <c r="I614">
        <v>4.83</v>
      </c>
      <c r="J614">
        <v>1</v>
      </c>
      <c r="K614">
        <v>1.63</v>
      </c>
    </row>
    <row r="615" spans="1:11" x14ac:dyDescent="0.25">
      <c r="A615" s="1">
        <v>41780</v>
      </c>
      <c r="B615">
        <v>2014</v>
      </c>
      <c r="C615">
        <v>5</v>
      </c>
      <c r="D615" t="s">
        <v>705</v>
      </c>
      <c r="E615" t="s">
        <v>32</v>
      </c>
      <c r="F615" t="s">
        <v>28</v>
      </c>
      <c r="G615" t="s">
        <v>48</v>
      </c>
      <c r="H615" t="s">
        <v>829</v>
      </c>
      <c r="I615">
        <v>18.239999999999998</v>
      </c>
      <c r="J615">
        <v>3</v>
      </c>
      <c r="K615">
        <v>-31.01</v>
      </c>
    </row>
    <row r="616" spans="1:11" x14ac:dyDescent="0.25">
      <c r="A616" s="1">
        <v>41781</v>
      </c>
      <c r="B616">
        <v>2014</v>
      </c>
      <c r="C616">
        <v>5</v>
      </c>
      <c r="D616" t="s">
        <v>830</v>
      </c>
      <c r="E616" t="s">
        <v>831</v>
      </c>
      <c r="F616" t="s">
        <v>13</v>
      </c>
      <c r="G616" t="s">
        <v>23</v>
      </c>
      <c r="H616" t="s">
        <v>832</v>
      </c>
      <c r="I616">
        <v>135.97999999999999</v>
      </c>
      <c r="J616">
        <v>2</v>
      </c>
      <c r="K616">
        <v>34</v>
      </c>
    </row>
    <row r="617" spans="1:11" x14ac:dyDescent="0.25">
      <c r="A617" s="1">
        <v>41781</v>
      </c>
      <c r="B617">
        <v>2014</v>
      </c>
      <c r="C617">
        <v>5</v>
      </c>
      <c r="D617" t="s">
        <v>830</v>
      </c>
      <c r="E617" t="s">
        <v>831</v>
      </c>
      <c r="F617" t="s">
        <v>13</v>
      </c>
      <c r="G617" t="s">
        <v>23</v>
      </c>
      <c r="H617" t="s">
        <v>833</v>
      </c>
      <c r="I617">
        <v>44.95</v>
      </c>
      <c r="J617">
        <v>1</v>
      </c>
      <c r="K617">
        <v>12.59</v>
      </c>
    </row>
    <row r="618" spans="1:11" x14ac:dyDescent="0.25">
      <c r="A618" s="1">
        <v>41782</v>
      </c>
      <c r="B618">
        <v>2014</v>
      </c>
      <c r="C618">
        <v>5</v>
      </c>
      <c r="D618" t="s">
        <v>255</v>
      </c>
      <c r="E618" t="s">
        <v>89</v>
      </c>
      <c r="F618" t="s">
        <v>28</v>
      </c>
      <c r="G618" t="s">
        <v>48</v>
      </c>
      <c r="H618" t="s">
        <v>834</v>
      </c>
      <c r="I618">
        <v>3.28</v>
      </c>
      <c r="J618">
        <v>2</v>
      </c>
      <c r="K618">
        <v>-2.63</v>
      </c>
    </row>
    <row r="619" spans="1:11" x14ac:dyDescent="0.25">
      <c r="A619" s="1">
        <v>41782</v>
      </c>
      <c r="B619">
        <v>2014</v>
      </c>
      <c r="C619">
        <v>5</v>
      </c>
      <c r="D619" t="s">
        <v>255</v>
      </c>
      <c r="E619" t="s">
        <v>89</v>
      </c>
      <c r="F619" t="s">
        <v>28</v>
      </c>
      <c r="G619" t="s">
        <v>64</v>
      </c>
      <c r="H619" t="s">
        <v>835</v>
      </c>
      <c r="I619">
        <v>21.17</v>
      </c>
      <c r="J619">
        <v>9</v>
      </c>
      <c r="K619">
        <v>2.38</v>
      </c>
    </row>
    <row r="620" spans="1:11" x14ac:dyDescent="0.25">
      <c r="A620" s="1">
        <v>41782</v>
      </c>
      <c r="B620">
        <v>2014</v>
      </c>
      <c r="C620">
        <v>5</v>
      </c>
      <c r="D620" t="s">
        <v>255</v>
      </c>
      <c r="E620" t="s">
        <v>89</v>
      </c>
      <c r="F620" t="s">
        <v>13</v>
      </c>
      <c r="G620" t="s">
        <v>23</v>
      </c>
      <c r="H620" t="s">
        <v>836</v>
      </c>
      <c r="I620">
        <v>55.19</v>
      </c>
      <c r="J620">
        <v>2</v>
      </c>
      <c r="K620">
        <v>-10.119999999999999</v>
      </c>
    </row>
    <row r="621" spans="1:11" x14ac:dyDescent="0.25">
      <c r="A621" s="1">
        <v>41782</v>
      </c>
      <c r="B621">
        <v>2014</v>
      </c>
      <c r="C621">
        <v>5</v>
      </c>
      <c r="D621" t="s">
        <v>173</v>
      </c>
      <c r="E621" t="s">
        <v>17</v>
      </c>
      <c r="F621" t="s">
        <v>28</v>
      </c>
      <c r="G621" t="s">
        <v>29</v>
      </c>
      <c r="H621" t="s">
        <v>837</v>
      </c>
      <c r="I621">
        <v>12.96</v>
      </c>
      <c r="J621">
        <v>2</v>
      </c>
      <c r="K621">
        <v>6.22</v>
      </c>
    </row>
    <row r="622" spans="1:11" x14ac:dyDescent="0.25">
      <c r="A622" s="1">
        <v>41782</v>
      </c>
      <c r="B622">
        <v>2014</v>
      </c>
      <c r="C622">
        <v>5</v>
      </c>
      <c r="D622" t="s">
        <v>838</v>
      </c>
      <c r="E622" t="s">
        <v>22</v>
      </c>
      <c r="F622" t="s">
        <v>28</v>
      </c>
      <c r="G622" t="s">
        <v>48</v>
      </c>
      <c r="H622" t="s">
        <v>586</v>
      </c>
      <c r="I622">
        <v>17.96</v>
      </c>
      <c r="J622">
        <v>5</v>
      </c>
      <c r="K622">
        <v>5.84</v>
      </c>
    </row>
    <row r="623" spans="1:11" x14ac:dyDescent="0.25">
      <c r="A623" s="1">
        <v>41782</v>
      </c>
      <c r="B623">
        <v>2014</v>
      </c>
      <c r="C623">
        <v>5</v>
      </c>
      <c r="D623" t="s">
        <v>838</v>
      </c>
      <c r="E623" t="s">
        <v>22</v>
      </c>
      <c r="F623" t="s">
        <v>28</v>
      </c>
      <c r="G623" t="s">
        <v>293</v>
      </c>
      <c r="H623" t="s">
        <v>839</v>
      </c>
      <c r="I623">
        <v>5.04</v>
      </c>
      <c r="J623">
        <v>2</v>
      </c>
      <c r="K623">
        <v>0.15</v>
      </c>
    </row>
    <row r="624" spans="1:11" x14ac:dyDescent="0.25">
      <c r="A624" s="1">
        <v>41782</v>
      </c>
      <c r="B624">
        <v>2014</v>
      </c>
      <c r="C624">
        <v>5</v>
      </c>
      <c r="D624" t="s">
        <v>838</v>
      </c>
      <c r="E624" t="s">
        <v>22</v>
      </c>
      <c r="F624" t="s">
        <v>28</v>
      </c>
      <c r="G624" t="s">
        <v>58</v>
      </c>
      <c r="H624" t="s">
        <v>840</v>
      </c>
      <c r="I624">
        <v>208.16</v>
      </c>
      <c r="J624">
        <v>1</v>
      </c>
      <c r="K624">
        <v>56.2</v>
      </c>
    </row>
    <row r="625" spans="1:11" x14ac:dyDescent="0.25">
      <c r="A625" s="1">
        <v>41783</v>
      </c>
      <c r="B625">
        <v>2014</v>
      </c>
      <c r="C625">
        <v>5</v>
      </c>
      <c r="D625" t="s">
        <v>135</v>
      </c>
      <c r="E625" t="s">
        <v>324</v>
      </c>
      <c r="F625" t="s">
        <v>28</v>
      </c>
      <c r="G625" t="s">
        <v>29</v>
      </c>
      <c r="H625" t="s">
        <v>841</v>
      </c>
      <c r="I625">
        <v>116.28</v>
      </c>
      <c r="J625">
        <v>3</v>
      </c>
      <c r="K625">
        <v>56.98</v>
      </c>
    </row>
    <row r="626" spans="1:11" x14ac:dyDescent="0.25">
      <c r="A626" s="1">
        <v>41784</v>
      </c>
      <c r="B626">
        <v>2014</v>
      </c>
      <c r="C626">
        <v>5</v>
      </c>
      <c r="D626" t="s">
        <v>842</v>
      </c>
      <c r="E626" t="s">
        <v>26</v>
      </c>
      <c r="F626" t="s">
        <v>28</v>
      </c>
      <c r="G626" t="s">
        <v>58</v>
      </c>
      <c r="H626" t="s">
        <v>843</v>
      </c>
      <c r="I626">
        <v>75.599999999999994</v>
      </c>
      <c r="J626">
        <v>2</v>
      </c>
      <c r="K626">
        <v>-166.32</v>
      </c>
    </row>
    <row r="627" spans="1:11" x14ac:dyDescent="0.25">
      <c r="A627" s="1">
        <v>41784</v>
      </c>
      <c r="B627">
        <v>2014</v>
      </c>
      <c r="C627">
        <v>5</v>
      </c>
      <c r="D627" t="s">
        <v>842</v>
      </c>
      <c r="E627" t="s">
        <v>26</v>
      </c>
      <c r="F627" t="s">
        <v>18</v>
      </c>
      <c r="G627" t="s">
        <v>36</v>
      </c>
      <c r="H627" t="s">
        <v>844</v>
      </c>
      <c r="I627">
        <v>29.32</v>
      </c>
      <c r="J627">
        <v>2</v>
      </c>
      <c r="K627">
        <v>-24.19</v>
      </c>
    </row>
    <row r="628" spans="1:11" x14ac:dyDescent="0.25">
      <c r="A628" s="1">
        <v>41784</v>
      </c>
      <c r="B628">
        <v>2014</v>
      </c>
      <c r="C628">
        <v>5</v>
      </c>
      <c r="D628" t="s">
        <v>845</v>
      </c>
      <c r="E628" t="s">
        <v>22</v>
      </c>
      <c r="F628" t="s">
        <v>28</v>
      </c>
      <c r="G628" t="s">
        <v>29</v>
      </c>
      <c r="H628" t="s">
        <v>846</v>
      </c>
      <c r="I628">
        <v>14.62</v>
      </c>
      <c r="J628">
        <v>2</v>
      </c>
      <c r="K628">
        <v>6.73</v>
      </c>
    </row>
    <row r="629" spans="1:11" x14ac:dyDescent="0.25">
      <c r="A629" s="1">
        <v>41785</v>
      </c>
      <c r="B629">
        <v>2014</v>
      </c>
      <c r="C629">
        <v>5</v>
      </c>
      <c r="D629" t="s">
        <v>334</v>
      </c>
      <c r="E629" t="s">
        <v>45</v>
      </c>
      <c r="F629" t="s">
        <v>18</v>
      </c>
      <c r="G629" t="s">
        <v>165</v>
      </c>
      <c r="H629" t="s">
        <v>847</v>
      </c>
      <c r="I629">
        <v>290.67</v>
      </c>
      <c r="J629">
        <v>2</v>
      </c>
      <c r="K629">
        <v>27.36</v>
      </c>
    </row>
    <row r="630" spans="1:11" x14ac:dyDescent="0.25">
      <c r="A630" s="1">
        <v>41785</v>
      </c>
      <c r="B630">
        <v>2014</v>
      </c>
      <c r="C630">
        <v>5</v>
      </c>
      <c r="D630" t="s">
        <v>334</v>
      </c>
      <c r="E630" t="s">
        <v>45</v>
      </c>
      <c r="F630" t="s">
        <v>13</v>
      </c>
      <c r="G630" t="s">
        <v>23</v>
      </c>
      <c r="H630" t="s">
        <v>848</v>
      </c>
      <c r="I630">
        <v>201.58</v>
      </c>
      <c r="J630">
        <v>2</v>
      </c>
      <c r="K630">
        <v>20.16</v>
      </c>
    </row>
    <row r="631" spans="1:11" x14ac:dyDescent="0.25">
      <c r="A631" s="1">
        <v>41785</v>
      </c>
      <c r="B631">
        <v>2014</v>
      </c>
      <c r="C631">
        <v>5</v>
      </c>
      <c r="D631" t="s">
        <v>334</v>
      </c>
      <c r="E631" t="s">
        <v>45</v>
      </c>
      <c r="F631" t="s">
        <v>13</v>
      </c>
      <c r="G631" t="s">
        <v>23</v>
      </c>
      <c r="H631" t="s">
        <v>777</v>
      </c>
      <c r="I631">
        <v>83.98</v>
      </c>
      <c r="J631">
        <v>2</v>
      </c>
      <c r="K631">
        <v>31.49</v>
      </c>
    </row>
    <row r="632" spans="1:11" x14ac:dyDescent="0.25">
      <c r="A632" s="1">
        <v>41785</v>
      </c>
      <c r="B632">
        <v>2014</v>
      </c>
      <c r="C632">
        <v>5</v>
      </c>
      <c r="D632" t="s">
        <v>849</v>
      </c>
      <c r="E632" t="s">
        <v>45</v>
      </c>
      <c r="F632" t="s">
        <v>18</v>
      </c>
      <c r="G632" t="s">
        <v>19</v>
      </c>
      <c r="H632" t="s">
        <v>850</v>
      </c>
      <c r="I632">
        <v>225.3</v>
      </c>
      <c r="J632">
        <v>2</v>
      </c>
      <c r="K632">
        <v>22.53</v>
      </c>
    </row>
    <row r="633" spans="1:11" x14ac:dyDescent="0.25">
      <c r="A633" s="1">
        <v>41785</v>
      </c>
      <c r="B633">
        <v>2014</v>
      </c>
      <c r="C633">
        <v>5</v>
      </c>
      <c r="D633" t="s">
        <v>851</v>
      </c>
      <c r="E633" t="s">
        <v>260</v>
      </c>
      <c r="F633" t="s">
        <v>28</v>
      </c>
      <c r="G633" t="s">
        <v>29</v>
      </c>
      <c r="H633" t="s">
        <v>195</v>
      </c>
      <c r="I633">
        <v>48.4</v>
      </c>
      <c r="J633">
        <v>5</v>
      </c>
      <c r="K633">
        <v>23.23</v>
      </c>
    </row>
    <row r="634" spans="1:11" x14ac:dyDescent="0.25">
      <c r="A634" s="1">
        <v>41785</v>
      </c>
      <c r="B634">
        <v>2014</v>
      </c>
      <c r="C634">
        <v>5</v>
      </c>
      <c r="D634" t="s">
        <v>852</v>
      </c>
      <c r="E634" t="s">
        <v>26</v>
      </c>
      <c r="F634" t="s">
        <v>28</v>
      </c>
      <c r="G634" t="s">
        <v>38</v>
      </c>
      <c r="H634" t="s">
        <v>853</v>
      </c>
      <c r="I634">
        <v>102.62</v>
      </c>
      <c r="J634">
        <v>3</v>
      </c>
      <c r="K634">
        <v>7.7</v>
      </c>
    </row>
    <row r="635" spans="1:11" x14ac:dyDescent="0.25">
      <c r="A635" s="1">
        <v>41785</v>
      </c>
      <c r="B635">
        <v>2014</v>
      </c>
      <c r="C635">
        <v>5</v>
      </c>
      <c r="D635" t="s">
        <v>852</v>
      </c>
      <c r="E635" t="s">
        <v>26</v>
      </c>
      <c r="F635" t="s">
        <v>18</v>
      </c>
      <c r="G635" t="s">
        <v>19</v>
      </c>
      <c r="H635" t="s">
        <v>854</v>
      </c>
      <c r="I635">
        <v>359.77</v>
      </c>
      <c r="J635">
        <v>2</v>
      </c>
      <c r="K635">
        <v>-5.14</v>
      </c>
    </row>
    <row r="636" spans="1:11" x14ac:dyDescent="0.25">
      <c r="A636" s="1">
        <v>41785</v>
      </c>
      <c r="B636">
        <v>2014</v>
      </c>
      <c r="C636">
        <v>5</v>
      </c>
      <c r="D636" t="s">
        <v>852</v>
      </c>
      <c r="E636" t="s">
        <v>26</v>
      </c>
      <c r="F636" t="s">
        <v>28</v>
      </c>
      <c r="G636" t="s">
        <v>64</v>
      </c>
      <c r="H636" t="s">
        <v>268</v>
      </c>
      <c r="I636">
        <v>13.39</v>
      </c>
      <c r="J636">
        <v>3</v>
      </c>
      <c r="K636">
        <v>3.18</v>
      </c>
    </row>
    <row r="637" spans="1:11" x14ac:dyDescent="0.25">
      <c r="A637" s="1">
        <v>41786</v>
      </c>
      <c r="B637">
        <v>2014</v>
      </c>
      <c r="C637">
        <v>5</v>
      </c>
      <c r="D637" t="s">
        <v>855</v>
      </c>
      <c r="E637" t="s">
        <v>45</v>
      </c>
      <c r="F637" t="s">
        <v>18</v>
      </c>
      <c r="G637" t="s">
        <v>42</v>
      </c>
      <c r="H637" t="s">
        <v>856</v>
      </c>
      <c r="I637">
        <v>567.12</v>
      </c>
      <c r="J637">
        <v>10</v>
      </c>
      <c r="K637">
        <v>-28.36</v>
      </c>
    </row>
    <row r="638" spans="1:11" x14ac:dyDescent="0.25">
      <c r="A638" s="1">
        <v>41786</v>
      </c>
      <c r="B638">
        <v>2014</v>
      </c>
      <c r="C638">
        <v>5</v>
      </c>
      <c r="D638" t="s">
        <v>855</v>
      </c>
      <c r="E638" t="s">
        <v>45</v>
      </c>
      <c r="F638" t="s">
        <v>28</v>
      </c>
      <c r="G638" t="s">
        <v>38</v>
      </c>
      <c r="H638" t="s">
        <v>857</v>
      </c>
      <c r="I638">
        <v>359.32</v>
      </c>
      <c r="J638">
        <v>4</v>
      </c>
      <c r="K638">
        <v>7.19</v>
      </c>
    </row>
    <row r="639" spans="1:11" x14ac:dyDescent="0.25">
      <c r="A639" s="1">
        <v>41786</v>
      </c>
      <c r="B639">
        <v>2014</v>
      </c>
      <c r="C639">
        <v>5</v>
      </c>
      <c r="D639" t="s">
        <v>678</v>
      </c>
      <c r="E639" t="s">
        <v>45</v>
      </c>
      <c r="F639" t="s">
        <v>13</v>
      </c>
      <c r="G639" t="s">
        <v>23</v>
      </c>
      <c r="H639" t="s">
        <v>858</v>
      </c>
      <c r="I639">
        <v>1113.5</v>
      </c>
      <c r="J639">
        <v>12</v>
      </c>
      <c r="K639">
        <v>125.27</v>
      </c>
    </row>
    <row r="640" spans="1:11" x14ac:dyDescent="0.25">
      <c r="A640" s="1">
        <v>41786</v>
      </c>
      <c r="B640">
        <v>2014</v>
      </c>
      <c r="C640">
        <v>5</v>
      </c>
      <c r="D640" t="s">
        <v>678</v>
      </c>
      <c r="E640" t="s">
        <v>45</v>
      </c>
      <c r="F640" t="s">
        <v>13</v>
      </c>
      <c r="G640" t="s">
        <v>14</v>
      </c>
      <c r="H640" t="s">
        <v>281</v>
      </c>
      <c r="I640">
        <v>99.99</v>
      </c>
      <c r="J640">
        <v>1</v>
      </c>
      <c r="K640">
        <v>38</v>
      </c>
    </row>
    <row r="641" spans="1:11" x14ac:dyDescent="0.25">
      <c r="A641" s="1">
        <v>41786</v>
      </c>
      <c r="B641">
        <v>2014</v>
      </c>
      <c r="C641">
        <v>5</v>
      </c>
      <c r="D641" t="s">
        <v>859</v>
      </c>
      <c r="E641" t="s">
        <v>26</v>
      </c>
      <c r="F641" t="s">
        <v>28</v>
      </c>
      <c r="G641" t="s">
        <v>48</v>
      </c>
      <c r="H641" t="s">
        <v>860</v>
      </c>
      <c r="I641">
        <v>17.46</v>
      </c>
      <c r="J641">
        <v>6</v>
      </c>
      <c r="K641">
        <v>-30.56</v>
      </c>
    </row>
    <row r="642" spans="1:11" x14ac:dyDescent="0.25">
      <c r="A642" s="1">
        <v>41787</v>
      </c>
      <c r="B642">
        <v>2014</v>
      </c>
      <c r="C642">
        <v>5</v>
      </c>
      <c r="D642" t="s">
        <v>861</v>
      </c>
      <c r="E642" t="s">
        <v>17</v>
      </c>
      <c r="F642" t="s">
        <v>13</v>
      </c>
      <c r="G642" t="s">
        <v>23</v>
      </c>
      <c r="H642" t="s">
        <v>302</v>
      </c>
      <c r="I642">
        <v>57.41</v>
      </c>
      <c r="J642">
        <v>6</v>
      </c>
      <c r="K642">
        <v>5.74</v>
      </c>
    </row>
    <row r="643" spans="1:11" x14ac:dyDescent="0.25">
      <c r="A643" s="1">
        <v>41787</v>
      </c>
      <c r="B643">
        <v>2014</v>
      </c>
      <c r="C643">
        <v>5</v>
      </c>
      <c r="D643" t="s">
        <v>861</v>
      </c>
      <c r="E643" t="s">
        <v>17</v>
      </c>
      <c r="F643" t="s">
        <v>13</v>
      </c>
      <c r="G643" t="s">
        <v>14</v>
      </c>
      <c r="H643" t="s">
        <v>445</v>
      </c>
      <c r="I643">
        <v>27.6</v>
      </c>
      <c r="J643">
        <v>4</v>
      </c>
      <c r="K643">
        <v>2.21</v>
      </c>
    </row>
    <row r="644" spans="1:11" x14ac:dyDescent="0.25">
      <c r="A644" s="1">
        <v>41787</v>
      </c>
      <c r="B644">
        <v>2014</v>
      </c>
      <c r="C644">
        <v>5</v>
      </c>
      <c r="D644" t="s">
        <v>862</v>
      </c>
      <c r="E644" t="s">
        <v>17</v>
      </c>
      <c r="F644" t="s">
        <v>28</v>
      </c>
      <c r="G644" t="s">
        <v>48</v>
      </c>
      <c r="H644" t="s">
        <v>863</v>
      </c>
      <c r="I644">
        <v>136.96</v>
      </c>
      <c r="J644">
        <v>4</v>
      </c>
      <c r="K644">
        <v>51.36</v>
      </c>
    </row>
    <row r="645" spans="1:11" x14ac:dyDescent="0.25">
      <c r="A645" s="1">
        <v>41789</v>
      </c>
      <c r="B645">
        <v>2014</v>
      </c>
      <c r="C645">
        <v>5</v>
      </c>
      <c r="D645" t="s">
        <v>864</v>
      </c>
      <c r="E645" t="s">
        <v>215</v>
      </c>
      <c r="F645" t="s">
        <v>28</v>
      </c>
      <c r="G645" t="s">
        <v>29</v>
      </c>
      <c r="H645" t="s">
        <v>865</v>
      </c>
      <c r="I645">
        <v>13.62</v>
      </c>
      <c r="J645">
        <v>3</v>
      </c>
      <c r="K645">
        <v>6.13</v>
      </c>
    </row>
    <row r="646" spans="1:11" x14ac:dyDescent="0.25">
      <c r="A646" s="1">
        <v>41789</v>
      </c>
      <c r="B646">
        <v>2014</v>
      </c>
      <c r="C646">
        <v>5</v>
      </c>
      <c r="D646" t="s">
        <v>866</v>
      </c>
      <c r="E646" t="s">
        <v>26</v>
      </c>
      <c r="F646" t="s">
        <v>18</v>
      </c>
      <c r="G646" t="s">
        <v>42</v>
      </c>
      <c r="H646" t="s">
        <v>867</v>
      </c>
      <c r="I646">
        <v>355.46</v>
      </c>
      <c r="J646">
        <v>3</v>
      </c>
      <c r="K646">
        <v>-184.84</v>
      </c>
    </row>
    <row r="647" spans="1:11" x14ac:dyDescent="0.25">
      <c r="A647" s="1">
        <v>41789</v>
      </c>
      <c r="B647">
        <v>2014</v>
      </c>
      <c r="C647">
        <v>5</v>
      </c>
      <c r="D647" t="s">
        <v>868</v>
      </c>
      <c r="E647" t="s">
        <v>22</v>
      </c>
      <c r="F647" t="s">
        <v>28</v>
      </c>
      <c r="G647" t="s">
        <v>48</v>
      </c>
      <c r="H647" t="s">
        <v>771</v>
      </c>
      <c r="I647">
        <v>70.37</v>
      </c>
      <c r="J647">
        <v>4</v>
      </c>
      <c r="K647">
        <v>26.39</v>
      </c>
    </row>
    <row r="648" spans="1:11" x14ac:dyDescent="0.25">
      <c r="A648" s="1">
        <v>41789</v>
      </c>
      <c r="B648">
        <v>2014</v>
      </c>
      <c r="C648">
        <v>5</v>
      </c>
      <c r="D648" t="s">
        <v>76</v>
      </c>
      <c r="E648" t="s">
        <v>22</v>
      </c>
      <c r="F648" t="s">
        <v>28</v>
      </c>
      <c r="G648" t="s">
        <v>48</v>
      </c>
      <c r="H648" t="s">
        <v>869</v>
      </c>
      <c r="I648">
        <v>25.58</v>
      </c>
      <c r="J648">
        <v>2</v>
      </c>
      <c r="K648">
        <v>8.9499999999999993</v>
      </c>
    </row>
    <row r="649" spans="1:11" x14ac:dyDescent="0.25">
      <c r="A649" s="1">
        <v>41789</v>
      </c>
      <c r="B649">
        <v>2014</v>
      </c>
      <c r="C649">
        <v>5</v>
      </c>
      <c r="D649" t="s">
        <v>76</v>
      </c>
      <c r="E649" t="s">
        <v>22</v>
      </c>
      <c r="F649" t="s">
        <v>13</v>
      </c>
      <c r="G649" t="s">
        <v>23</v>
      </c>
      <c r="H649" t="s">
        <v>870</v>
      </c>
      <c r="I649">
        <v>464</v>
      </c>
      <c r="J649">
        <v>5</v>
      </c>
      <c r="K649">
        <v>134.56</v>
      </c>
    </row>
    <row r="650" spans="1:11" x14ac:dyDescent="0.25">
      <c r="A650" s="1">
        <v>41789</v>
      </c>
      <c r="B650">
        <v>2014</v>
      </c>
      <c r="C650">
        <v>5</v>
      </c>
      <c r="D650" t="s">
        <v>76</v>
      </c>
      <c r="E650" t="s">
        <v>22</v>
      </c>
      <c r="F650" t="s">
        <v>28</v>
      </c>
      <c r="G650" t="s">
        <v>58</v>
      </c>
      <c r="H650" t="s">
        <v>84</v>
      </c>
      <c r="I650">
        <v>235.95</v>
      </c>
      <c r="J650">
        <v>3</v>
      </c>
      <c r="K650">
        <v>77.86</v>
      </c>
    </row>
    <row r="651" spans="1:11" x14ac:dyDescent="0.25">
      <c r="A651" s="1">
        <v>41789</v>
      </c>
      <c r="B651">
        <v>2014</v>
      </c>
      <c r="C651">
        <v>5</v>
      </c>
      <c r="D651" t="s">
        <v>76</v>
      </c>
      <c r="E651" t="s">
        <v>22</v>
      </c>
      <c r="F651" t="s">
        <v>28</v>
      </c>
      <c r="G651" t="s">
        <v>29</v>
      </c>
      <c r="H651" t="s">
        <v>871</v>
      </c>
      <c r="I651">
        <v>39.96</v>
      </c>
      <c r="J651">
        <v>4</v>
      </c>
      <c r="K651">
        <v>17.98</v>
      </c>
    </row>
    <row r="652" spans="1:11" x14ac:dyDescent="0.25">
      <c r="A652" s="1">
        <v>41789</v>
      </c>
      <c r="B652">
        <v>2014</v>
      </c>
      <c r="C652">
        <v>5</v>
      </c>
      <c r="D652" t="s">
        <v>872</v>
      </c>
      <c r="E652" t="s">
        <v>26</v>
      </c>
      <c r="F652" t="s">
        <v>13</v>
      </c>
      <c r="G652" t="s">
        <v>143</v>
      </c>
      <c r="H652" t="s">
        <v>258</v>
      </c>
      <c r="I652">
        <v>719.98</v>
      </c>
      <c r="J652">
        <v>3</v>
      </c>
      <c r="K652">
        <v>135</v>
      </c>
    </row>
    <row r="653" spans="1:11" x14ac:dyDescent="0.25">
      <c r="A653" s="1">
        <v>41790</v>
      </c>
      <c r="B653">
        <v>2014</v>
      </c>
      <c r="C653">
        <v>5</v>
      </c>
      <c r="D653" t="s">
        <v>873</v>
      </c>
      <c r="E653" t="s">
        <v>472</v>
      </c>
      <c r="F653" t="s">
        <v>13</v>
      </c>
      <c r="G653" t="s">
        <v>23</v>
      </c>
      <c r="H653" t="s">
        <v>874</v>
      </c>
      <c r="I653">
        <v>659.97</v>
      </c>
      <c r="J653">
        <v>3</v>
      </c>
      <c r="K653">
        <v>197.99</v>
      </c>
    </row>
    <row r="654" spans="1:11" x14ac:dyDescent="0.25">
      <c r="A654" s="1">
        <v>41790</v>
      </c>
      <c r="B654">
        <v>2014</v>
      </c>
      <c r="C654">
        <v>5</v>
      </c>
      <c r="D654" t="s">
        <v>873</v>
      </c>
      <c r="E654" t="s">
        <v>472</v>
      </c>
      <c r="F654" t="s">
        <v>13</v>
      </c>
      <c r="G654" t="s">
        <v>23</v>
      </c>
      <c r="H654" t="s">
        <v>875</v>
      </c>
      <c r="I654">
        <v>113.73</v>
      </c>
      <c r="J654">
        <v>3</v>
      </c>
      <c r="K654">
        <v>32.979999999999997</v>
      </c>
    </row>
    <row r="655" spans="1:11" x14ac:dyDescent="0.25">
      <c r="A655" s="1">
        <v>41791</v>
      </c>
      <c r="B655">
        <v>2014</v>
      </c>
      <c r="C655">
        <v>6</v>
      </c>
      <c r="D655" t="s">
        <v>876</v>
      </c>
      <c r="E655" t="s">
        <v>45</v>
      </c>
      <c r="F655" t="s">
        <v>28</v>
      </c>
      <c r="G655" t="s">
        <v>29</v>
      </c>
      <c r="H655" t="s">
        <v>877</v>
      </c>
      <c r="I655">
        <v>19.440000000000001</v>
      </c>
      <c r="J655">
        <v>3</v>
      </c>
      <c r="K655">
        <v>9.33</v>
      </c>
    </row>
    <row r="656" spans="1:11" x14ac:dyDescent="0.25">
      <c r="A656" s="1">
        <v>41791</v>
      </c>
      <c r="B656">
        <v>2014</v>
      </c>
      <c r="C656">
        <v>6</v>
      </c>
      <c r="D656" t="s">
        <v>117</v>
      </c>
      <c r="E656" t="s">
        <v>174</v>
      </c>
      <c r="F656" t="s">
        <v>28</v>
      </c>
      <c r="G656" t="s">
        <v>64</v>
      </c>
      <c r="H656" t="s">
        <v>878</v>
      </c>
      <c r="I656">
        <v>12.78</v>
      </c>
      <c r="J656">
        <v>3</v>
      </c>
      <c r="K656">
        <v>5.24</v>
      </c>
    </row>
    <row r="657" spans="1:11" x14ac:dyDescent="0.25">
      <c r="A657" s="1">
        <v>41791</v>
      </c>
      <c r="B657">
        <v>2014</v>
      </c>
      <c r="C657">
        <v>6</v>
      </c>
      <c r="D657" t="s">
        <v>879</v>
      </c>
      <c r="E657" t="s">
        <v>118</v>
      </c>
      <c r="F657" t="s">
        <v>18</v>
      </c>
      <c r="G657" t="s">
        <v>19</v>
      </c>
      <c r="H657" t="s">
        <v>20</v>
      </c>
      <c r="I657">
        <v>2573.8200000000002</v>
      </c>
      <c r="J657">
        <v>9</v>
      </c>
      <c r="K657">
        <v>746.41</v>
      </c>
    </row>
    <row r="658" spans="1:11" x14ac:dyDescent="0.25">
      <c r="A658" s="1">
        <v>41791</v>
      </c>
      <c r="B658">
        <v>2014</v>
      </c>
      <c r="C658">
        <v>6</v>
      </c>
      <c r="D658" t="s">
        <v>879</v>
      </c>
      <c r="E658" t="s">
        <v>118</v>
      </c>
      <c r="F658" t="s">
        <v>28</v>
      </c>
      <c r="G658" t="s">
        <v>48</v>
      </c>
      <c r="H658" t="s">
        <v>880</v>
      </c>
      <c r="I658">
        <v>609.98</v>
      </c>
      <c r="J658">
        <v>2</v>
      </c>
      <c r="K658">
        <v>274.49</v>
      </c>
    </row>
    <row r="659" spans="1:11" x14ac:dyDescent="0.25">
      <c r="A659" s="1">
        <v>41791</v>
      </c>
      <c r="B659">
        <v>2014</v>
      </c>
      <c r="C659">
        <v>6</v>
      </c>
      <c r="D659" t="s">
        <v>879</v>
      </c>
      <c r="E659" t="s">
        <v>118</v>
      </c>
      <c r="F659" t="s">
        <v>28</v>
      </c>
      <c r="G659" t="s">
        <v>64</v>
      </c>
      <c r="H659" t="s">
        <v>881</v>
      </c>
      <c r="I659">
        <v>5.48</v>
      </c>
      <c r="J659">
        <v>2</v>
      </c>
      <c r="K659">
        <v>1.48</v>
      </c>
    </row>
    <row r="660" spans="1:11" x14ac:dyDescent="0.25">
      <c r="A660" s="1">
        <v>41791</v>
      </c>
      <c r="B660">
        <v>2014</v>
      </c>
      <c r="C660">
        <v>6</v>
      </c>
      <c r="D660" t="s">
        <v>879</v>
      </c>
      <c r="E660" t="s">
        <v>118</v>
      </c>
      <c r="F660" t="s">
        <v>13</v>
      </c>
      <c r="G660" t="s">
        <v>23</v>
      </c>
      <c r="H660" t="s">
        <v>882</v>
      </c>
      <c r="I660">
        <v>391.98</v>
      </c>
      <c r="J660">
        <v>2</v>
      </c>
      <c r="K660">
        <v>113.67</v>
      </c>
    </row>
    <row r="661" spans="1:11" x14ac:dyDescent="0.25">
      <c r="A661" s="1">
        <v>41791</v>
      </c>
      <c r="B661">
        <v>2014</v>
      </c>
      <c r="C661">
        <v>6</v>
      </c>
      <c r="D661" t="s">
        <v>879</v>
      </c>
      <c r="E661" t="s">
        <v>118</v>
      </c>
      <c r="F661" t="s">
        <v>13</v>
      </c>
      <c r="G661" t="s">
        <v>23</v>
      </c>
      <c r="H661" t="s">
        <v>883</v>
      </c>
      <c r="I661">
        <v>755.96</v>
      </c>
      <c r="J661">
        <v>4</v>
      </c>
      <c r="K661">
        <v>204.11</v>
      </c>
    </row>
    <row r="662" spans="1:11" x14ac:dyDescent="0.25">
      <c r="A662" s="1">
        <v>41791</v>
      </c>
      <c r="B662">
        <v>2014</v>
      </c>
      <c r="C662">
        <v>6</v>
      </c>
      <c r="D662" t="s">
        <v>879</v>
      </c>
      <c r="E662" t="s">
        <v>118</v>
      </c>
      <c r="F662" t="s">
        <v>28</v>
      </c>
      <c r="G662" t="s">
        <v>33</v>
      </c>
      <c r="H662" t="s">
        <v>884</v>
      </c>
      <c r="I662">
        <v>31.12</v>
      </c>
      <c r="J662">
        <v>4</v>
      </c>
      <c r="K662">
        <v>0.31</v>
      </c>
    </row>
    <row r="663" spans="1:11" x14ac:dyDescent="0.25">
      <c r="A663" s="1">
        <v>41791</v>
      </c>
      <c r="B663">
        <v>2014</v>
      </c>
      <c r="C663">
        <v>6</v>
      </c>
      <c r="D663" t="s">
        <v>879</v>
      </c>
      <c r="E663" t="s">
        <v>118</v>
      </c>
      <c r="F663" t="s">
        <v>28</v>
      </c>
      <c r="G663" t="s">
        <v>29</v>
      </c>
      <c r="H663" t="s">
        <v>885</v>
      </c>
      <c r="I663">
        <v>6.54</v>
      </c>
      <c r="J663">
        <v>1</v>
      </c>
      <c r="K663">
        <v>3.01</v>
      </c>
    </row>
    <row r="664" spans="1:11" x14ac:dyDescent="0.25">
      <c r="A664" s="1">
        <v>41792</v>
      </c>
      <c r="B664">
        <v>2014</v>
      </c>
      <c r="C664">
        <v>6</v>
      </c>
      <c r="D664" t="s">
        <v>886</v>
      </c>
      <c r="E664" t="s">
        <v>215</v>
      </c>
      <c r="F664" t="s">
        <v>28</v>
      </c>
      <c r="G664" t="s">
        <v>46</v>
      </c>
      <c r="H664" t="s">
        <v>887</v>
      </c>
      <c r="I664">
        <v>15</v>
      </c>
      <c r="J664">
        <v>4</v>
      </c>
      <c r="K664">
        <v>7.2</v>
      </c>
    </row>
    <row r="665" spans="1:11" x14ac:dyDescent="0.25">
      <c r="A665" s="1">
        <v>41792</v>
      </c>
      <c r="B665">
        <v>2014</v>
      </c>
      <c r="C665">
        <v>6</v>
      </c>
      <c r="D665" t="s">
        <v>886</v>
      </c>
      <c r="E665" t="s">
        <v>215</v>
      </c>
      <c r="F665" t="s">
        <v>13</v>
      </c>
      <c r="G665" t="s">
        <v>23</v>
      </c>
      <c r="H665" t="s">
        <v>888</v>
      </c>
      <c r="I665">
        <v>161.61000000000001</v>
      </c>
      <c r="J665">
        <v>1</v>
      </c>
      <c r="K665">
        <v>42.02</v>
      </c>
    </row>
    <row r="666" spans="1:11" x14ac:dyDescent="0.25">
      <c r="A666" s="1">
        <v>41792</v>
      </c>
      <c r="B666">
        <v>2014</v>
      </c>
      <c r="C666">
        <v>6</v>
      </c>
      <c r="D666" t="s">
        <v>886</v>
      </c>
      <c r="E666" t="s">
        <v>215</v>
      </c>
      <c r="F666" t="s">
        <v>13</v>
      </c>
      <c r="G666" t="s">
        <v>23</v>
      </c>
      <c r="H666" t="s">
        <v>307</v>
      </c>
      <c r="I666">
        <v>144.94999999999999</v>
      </c>
      <c r="J666">
        <v>5</v>
      </c>
      <c r="K666">
        <v>42.04</v>
      </c>
    </row>
    <row r="667" spans="1:11" x14ac:dyDescent="0.25">
      <c r="A667" s="1">
        <v>41792</v>
      </c>
      <c r="B667">
        <v>2014</v>
      </c>
      <c r="C667">
        <v>6</v>
      </c>
      <c r="D667" t="s">
        <v>176</v>
      </c>
      <c r="E667" t="s">
        <v>26</v>
      </c>
      <c r="F667" t="s">
        <v>28</v>
      </c>
      <c r="G667" t="s">
        <v>48</v>
      </c>
      <c r="H667" t="s">
        <v>490</v>
      </c>
      <c r="I667">
        <v>8.9499999999999993</v>
      </c>
      <c r="J667">
        <v>2</v>
      </c>
      <c r="K667">
        <v>-14.77</v>
      </c>
    </row>
    <row r="668" spans="1:11" x14ac:dyDescent="0.25">
      <c r="A668" s="1">
        <v>41794</v>
      </c>
      <c r="B668">
        <v>2014</v>
      </c>
      <c r="C668">
        <v>6</v>
      </c>
      <c r="D668" t="s">
        <v>889</v>
      </c>
      <c r="E668" t="s">
        <v>89</v>
      </c>
      <c r="F668" t="s">
        <v>28</v>
      </c>
      <c r="G668" t="s">
        <v>48</v>
      </c>
      <c r="H668" t="s">
        <v>784</v>
      </c>
      <c r="I668">
        <v>44.91</v>
      </c>
      <c r="J668">
        <v>6</v>
      </c>
      <c r="K668">
        <v>-35.93</v>
      </c>
    </row>
    <row r="669" spans="1:11" x14ac:dyDescent="0.25">
      <c r="A669" s="1">
        <v>41794</v>
      </c>
      <c r="B669">
        <v>2014</v>
      </c>
      <c r="C669">
        <v>6</v>
      </c>
      <c r="D669" t="s">
        <v>214</v>
      </c>
      <c r="E669" t="s">
        <v>89</v>
      </c>
      <c r="F669" t="s">
        <v>28</v>
      </c>
      <c r="G669" t="s">
        <v>293</v>
      </c>
      <c r="H669" t="s">
        <v>890</v>
      </c>
      <c r="I669">
        <v>10.3</v>
      </c>
      <c r="J669">
        <v>1</v>
      </c>
      <c r="K669">
        <v>-2.19</v>
      </c>
    </row>
    <row r="670" spans="1:11" x14ac:dyDescent="0.25">
      <c r="A670" s="1">
        <v>41794</v>
      </c>
      <c r="B670">
        <v>2014</v>
      </c>
      <c r="C670">
        <v>6</v>
      </c>
      <c r="D670" t="s">
        <v>214</v>
      </c>
      <c r="E670" t="s">
        <v>89</v>
      </c>
      <c r="F670" t="s">
        <v>18</v>
      </c>
      <c r="G670" t="s">
        <v>42</v>
      </c>
      <c r="H670" t="s">
        <v>383</v>
      </c>
      <c r="I670">
        <v>154.76</v>
      </c>
      <c r="J670">
        <v>3</v>
      </c>
      <c r="K670">
        <v>-36.11</v>
      </c>
    </row>
    <row r="671" spans="1:11" x14ac:dyDescent="0.25">
      <c r="A671" s="1">
        <v>41794</v>
      </c>
      <c r="B671">
        <v>2014</v>
      </c>
      <c r="C671">
        <v>6</v>
      </c>
      <c r="D671" t="s">
        <v>214</v>
      </c>
      <c r="E671" t="s">
        <v>89</v>
      </c>
      <c r="F671" t="s">
        <v>13</v>
      </c>
      <c r="G671" t="s">
        <v>14</v>
      </c>
      <c r="H671" t="s">
        <v>779</v>
      </c>
      <c r="I671">
        <v>116.78</v>
      </c>
      <c r="J671">
        <v>2</v>
      </c>
      <c r="K671">
        <v>21.9</v>
      </c>
    </row>
    <row r="672" spans="1:11" x14ac:dyDescent="0.25">
      <c r="A672" s="1">
        <v>41794</v>
      </c>
      <c r="B672">
        <v>2014</v>
      </c>
      <c r="C672">
        <v>6</v>
      </c>
      <c r="D672" t="s">
        <v>891</v>
      </c>
      <c r="E672" t="s">
        <v>17</v>
      </c>
      <c r="F672" t="s">
        <v>18</v>
      </c>
      <c r="G672" t="s">
        <v>42</v>
      </c>
      <c r="H672" t="s">
        <v>892</v>
      </c>
      <c r="I672">
        <v>653.54999999999995</v>
      </c>
      <c r="J672">
        <v>3</v>
      </c>
      <c r="K672">
        <v>111.1</v>
      </c>
    </row>
    <row r="673" spans="1:11" x14ac:dyDescent="0.25">
      <c r="A673" s="1">
        <v>41794</v>
      </c>
      <c r="B673">
        <v>2014</v>
      </c>
      <c r="C673">
        <v>6</v>
      </c>
      <c r="D673" t="s">
        <v>891</v>
      </c>
      <c r="E673" t="s">
        <v>17</v>
      </c>
      <c r="F673" t="s">
        <v>13</v>
      </c>
      <c r="G673" t="s">
        <v>14</v>
      </c>
      <c r="H673" t="s">
        <v>893</v>
      </c>
      <c r="I673">
        <v>33.9</v>
      </c>
      <c r="J673">
        <v>2</v>
      </c>
      <c r="K673">
        <v>2.0299999999999998</v>
      </c>
    </row>
    <row r="674" spans="1:11" x14ac:dyDescent="0.25">
      <c r="A674" s="1">
        <v>41794</v>
      </c>
      <c r="B674">
        <v>2014</v>
      </c>
      <c r="C674">
        <v>6</v>
      </c>
      <c r="D674" t="s">
        <v>894</v>
      </c>
      <c r="E674" t="s">
        <v>45</v>
      </c>
      <c r="F674" t="s">
        <v>18</v>
      </c>
      <c r="G674" t="s">
        <v>36</v>
      </c>
      <c r="H674" t="s">
        <v>895</v>
      </c>
      <c r="I674">
        <v>91.96</v>
      </c>
      <c r="J674">
        <v>2</v>
      </c>
      <c r="K674">
        <v>15.63</v>
      </c>
    </row>
    <row r="675" spans="1:11" x14ac:dyDescent="0.25">
      <c r="A675" s="1">
        <v>41794</v>
      </c>
      <c r="B675">
        <v>2014</v>
      </c>
      <c r="C675">
        <v>6</v>
      </c>
      <c r="D675" t="s">
        <v>894</v>
      </c>
      <c r="E675" t="s">
        <v>45</v>
      </c>
      <c r="F675" t="s">
        <v>18</v>
      </c>
      <c r="G675" t="s">
        <v>36</v>
      </c>
      <c r="H675" t="s">
        <v>896</v>
      </c>
      <c r="I675">
        <v>33.11</v>
      </c>
      <c r="J675">
        <v>7</v>
      </c>
      <c r="K675">
        <v>12.91</v>
      </c>
    </row>
    <row r="676" spans="1:11" x14ac:dyDescent="0.25">
      <c r="A676" s="1">
        <v>41794</v>
      </c>
      <c r="B676">
        <v>2014</v>
      </c>
      <c r="C676">
        <v>6</v>
      </c>
      <c r="D676" t="s">
        <v>894</v>
      </c>
      <c r="E676" t="s">
        <v>45</v>
      </c>
      <c r="F676" t="s">
        <v>28</v>
      </c>
      <c r="G676" t="s">
        <v>29</v>
      </c>
      <c r="H676" t="s">
        <v>897</v>
      </c>
      <c r="I676">
        <v>19.440000000000001</v>
      </c>
      <c r="J676">
        <v>3</v>
      </c>
      <c r="K676">
        <v>9.33</v>
      </c>
    </row>
    <row r="677" spans="1:11" x14ac:dyDescent="0.25">
      <c r="A677" s="1">
        <v>41794</v>
      </c>
      <c r="B677">
        <v>2014</v>
      </c>
      <c r="C677">
        <v>6</v>
      </c>
      <c r="D677" t="s">
        <v>894</v>
      </c>
      <c r="E677" t="s">
        <v>45</v>
      </c>
      <c r="F677" t="s">
        <v>28</v>
      </c>
      <c r="G677" t="s">
        <v>29</v>
      </c>
      <c r="H677" t="s">
        <v>603</v>
      </c>
      <c r="I677">
        <v>55.48</v>
      </c>
      <c r="J677">
        <v>1</v>
      </c>
      <c r="K677">
        <v>26.63</v>
      </c>
    </row>
    <row r="678" spans="1:11" x14ac:dyDescent="0.25">
      <c r="A678" s="1">
        <v>41794</v>
      </c>
      <c r="B678">
        <v>2014</v>
      </c>
      <c r="C678">
        <v>6</v>
      </c>
      <c r="D678" t="s">
        <v>898</v>
      </c>
      <c r="E678" t="s">
        <v>45</v>
      </c>
      <c r="F678" t="s">
        <v>28</v>
      </c>
      <c r="G678" t="s">
        <v>64</v>
      </c>
      <c r="H678" t="s">
        <v>594</v>
      </c>
      <c r="I678">
        <v>70.95</v>
      </c>
      <c r="J678">
        <v>3</v>
      </c>
      <c r="K678">
        <v>18.45</v>
      </c>
    </row>
    <row r="679" spans="1:11" x14ac:dyDescent="0.25">
      <c r="A679" s="1">
        <v>41794</v>
      </c>
      <c r="B679">
        <v>2014</v>
      </c>
      <c r="C679">
        <v>6</v>
      </c>
      <c r="D679" t="s">
        <v>898</v>
      </c>
      <c r="E679" t="s">
        <v>45</v>
      </c>
      <c r="F679" t="s">
        <v>28</v>
      </c>
      <c r="G679" t="s">
        <v>48</v>
      </c>
      <c r="H679" t="s">
        <v>899</v>
      </c>
      <c r="I679">
        <v>65.569999999999993</v>
      </c>
      <c r="J679">
        <v>2</v>
      </c>
      <c r="K679">
        <v>23.77</v>
      </c>
    </row>
    <row r="680" spans="1:11" x14ac:dyDescent="0.25">
      <c r="A680" s="1">
        <v>41794</v>
      </c>
      <c r="B680">
        <v>2014</v>
      </c>
      <c r="C680">
        <v>6</v>
      </c>
      <c r="D680" t="s">
        <v>898</v>
      </c>
      <c r="E680" t="s">
        <v>45</v>
      </c>
      <c r="F680" t="s">
        <v>13</v>
      </c>
      <c r="G680" t="s">
        <v>14</v>
      </c>
      <c r="H680" t="s">
        <v>305</v>
      </c>
      <c r="I680">
        <v>299.97000000000003</v>
      </c>
      <c r="J680">
        <v>3</v>
      </c>
      <c r="K680">
        <v>131.99</v>
      </c>
    </row>
    <row r="681" spans="1:11" x14ac:dyDescent="0.25">
      <c r="A681" s="1">
        <v>41795</v>
      </c>
      <c r="B681">
        <v>2014</v>
      </c>
      <c r="C681">
        <v>6</v>
      </c>
      <c r="D681" t="s">
        <v>900</v>
      </c>
      <c r="E681" t="s">
        <v>45</v>
      </c>
      <c r="F681" t="s">
        <v>28</v>
      </c>
      <c r="G681" t="s">
        <v>48</v>
      </c>
      <c r="H681" t="s">
        <v>771</v>
      </c>
      <c r="I681">
        <v>140.74</v>
      </c>
      <c r="J681">
        <v>8</v>
      </c>
      <c r="K681">
        <v>52.78</v>
      </c>
    </row>
    <row r="682" spans="1:11" x14ac:dyDescent="0.25">
      <c r="A682" s="1">
        <v>41795</v>
      </c>
      <c r="B682">
        <v>2014</v>
      </c>
      <c r="C682">
        <v>6</v>
      </c>
      <c r="D682" t="s">
        <v>901</v>
      </c>
      <c r="E682" t="s">
        <v>45</v>
      </c>
      <c r="F682" t="s">
        <v>28</v>
      </c>
      <c r="G682" t="s">
        <v>46</v>
      </c>
      <c r="H682" t="s">
        <v>356</v>
      </c>
      <c r="I682">
        <v>5.78</v>
      </c>
      <c r="J682">
        <v>2</v>
      </c>
      <c r="K682">
        <v>2.72</v>
      </c>
    </row>
    <row r="683" spans="1:11" x14ac:dyDescent="0.25">
      <c r="A683" s="1">
        <v>41795</v>
      </c>
      <c r="B683">
        <v>2014</v>
      </c>
      <c r="C683">
        <v>6</v>
      </c>
      <c r="D683" t="s">
        <v>901</v>
      </c>
      <c r="E683" t="s">
        <v>45</v>
      </c>
      <c r="F683" t="s">
        <v>28</v>
      </c>
      <c r="G683" t="s">
        <v>64</v>
      </c>
      <c r="H683" t="s">
        <v>104</v>
      </c>
      <c r="I683">
        <v>107.94</v>
      </c>
      <c r="J683">
        <v>6</v>
      </c>
      <c r="K683">
        <v>30.22</v>
      </c>
    </row>
    <row r="684" spans="1:11" x14ac:dyDescent="0.25">
      <c r="A684" s="1">
        <v>41796</v>
      </c>
      <c r="B684">
        <v>2014</v>
      </c>
      <c r="C684">
        <v>6</v>
      </c>
      <c r="D684" t="s">
        <v>287</v>
      </c>
      <c r="E684" t="s">
        <v>22</v>
      </c>
      <c r="F684" t="s">
        <v>28</v>
      </c>
      <c r="G684" t="s">
        <v>64</v>
      </c>
      <c r="H684" t="s">
        <v>902</v>
      </c>
      <c r="I684">
        <v>13.36</v>
      </c>
      <c r="J684">
        <v>2</v>
      </c>
      <c r="K684">
        <v>4.9400000000000004</v>
      </c>
    </row>
    <row r="685" spans="1:11" x14ac:dyDescent="0.25">
      <c r="A685" s="1">
        <v>41796</v>
      </c>
      <c r="B685">
        <v>2014</v>
      </c>
      <c r="C685">
        <v>6</v>
      </c>
      <c r="D685" t="s">
        <v>903</v>
      </c>
      <c r="E685" t="s">
        <v>22</v>
      </c>
      <c r="F685" t="s">
        <v>28</v>
      </c>
      <c r="G685" t="s">
        <v>48</v>
      </c>
      <c r="H685" t="s">
        <v>904</v>
      </c>
      <c r="I685">
        <v>149.54</v>
      </c>
      <c r="J685">
        <v>9</v>
      </c>
      <c r="K685">
        <v>50.47</v>
      </c>
    </row>
    <row r="686" spans="1:11" x14ac:dyDescent="0.25">
      <c r="A686" s="1">
        <v>41796</v>
      </c>
      <c r="B686">
        <v>2014</v>
      </c>
      <c r="C686">
        <v>6</v>
      </c>
      <c r="D686" t="s">
        <v>903</v>
      </c>
      <c r="E686" t="s">
        <v>22</v>
      </c>
      <c r="F686" t="s">
        <v>28</v>
      </c>
      <c r="G686" t="s">
        <v>293</v>
      </c>
      <c r="H686" t="s">
        <v>905</v>
      </c>
      <c r="I686">
        <v>17.14</v>
      </c>
      <c r="J686">
        <v>2</v>
      </c>
      <c r="K686">
        <v>4.46</v>
      </c>
    </row>
    <row r="687" spans="1:11" x14ac:dyDescent="0.25">
      <c r="A687" s="1">
        <v>41796</v>
      </c>
      <c r="B687">
        <v>2014</v>
      </c>
      <c r="C687">
        <v>6</v>
      </c>
      <c r="D687" t="s">
        <v>903</v>
      </c>
      <c r="E687" t="s">
        <v>22</v>
      </c>
      <c r="F687" t="s">
        <v>18</v>
      </c>
      <c r="G687" t="s">
        <v>42</v>
      </c>
      <c r="H687" t="s">
        <v>906</v>
      </c>
      <c r="I687">
        <v>991.76</v>
      </c>
      <c r="J687">
        <v>3</v>
      </c>
      <c r="K687">
        <v>-347.12</v>
      </c>
    </row>
    <row r="688" spans="1:11" x14ac:dyDescent="0.25">
      <c r="A688" s="1">
        <v>41796</v>
      </c>
      <c r="B688">
        <v>2014</v>
      </c>
      <c r="C688">
        <v>6</v>
      </c>
      <c r="D688" t="s">
        <v>907</v>
      </c>
      <c r="E688" t="s">
        <v>26</v>
      </c>
      <c r="F688" t="s">
        <v>28</v>
      </c>
      <c r="G688" t="s">
        <v>48</v>
      </c>
      <c r="H688" t="s">
        <v>899</v>
      </c>
      <c r="I688">
        <v>24.59</v>
      </c>
      <c r="J688">
        <v>3</v>
      </c>
      <c r="K688">
        <v>-38.11</v>
      </c>
    </row>
    <row r="689" spans="1:11" x14ac:dyDescent="0.25">
      <c r="A689" s="1">
        <v>41796</v>
      </c>
      <c r="B689">
        <v>2014</v>
      </c>
      <c r="C689">
        <v>6</v>
      </c>
      <c r="D689" t="s">
        <v>907</v>
      </c>
      <c r="E689" t="s">
        <v>26</v>
      </c>
      <c r="F689" t="s">
        <v>28</v>
      </c>
      <c r="G689" t="s">
        <v>155</v>
      </c>
      <c r="H689" t="s">
        <v>908</v>
      </c>
      <c r="I689">
        <v>13.98</v>
      </c>
      <c r="J689">
        <v>2</v>
      </c>
      <c r="K689">
        <v>4.72</v>
      </c>
    </row>
    <row r="690" spans="1:11" x14ac:dyDescent="0.25">
      <c r="A690" s="1">
        <v>41796</v>
      </c>
      <c r="B690">
        <v>2014</v>
      </c>
      <c r="C690">
        <v>6</v>
      </c>
      <c r="D690" t="s">
        <v>909</v>
      </c>
      <c r="E690" t="s">
        <v>32</v>
      </c>
      <c r="F690" t="s">
        <v>28</v>
      </c>
      <c r="G690" t="s">
        <v>46</v>
      </c>
      <c r="H690" t="s">
        <v>179</v>
      </c>
      <c r="I690">
        <v>100.24</v>
      </c>
      <c r="J690">
        <v>10</v>
      </c>
      <c r="K690">
        <v>33.83</v>
      </c>
    </row>
    <row r="691" spans="1:11" x14ac:dyDescent="0.25">
      <c r="A691" s="1">
        <v>41796</v>
      </c>
      <c r="B691">
        <v>2014</v>
      </c>
      <c r="C691">
        <v>6</v>
      </c>
      <c r="D691" t="s">
        <v>262</v>
      </c>
      <c r="E691" t="s">
        <v>77</v>
      </c>
      <c r="F691" t="s">
        <v>28</v>
      </c>
      <c r="G691" t="s">
        <v>48</v>
      </c>
      <c r="H691" t="s">
        <v>910</v>
      </c>
      <c r="I691">
        <v>1.37</v>
      </c>
      <c r="J691">
        <v>1</v>
      </c>
      <c r="K691">
        <v>-0.91</v>
      </c>
    </row>
    <row r="692" spans="1:11" x14ac:dyDescent="0.25">
      <c r="A692" s="1">
        <v>41796</v>
      </c>
      <c r="B692">
        <v>2014</v>
      </c>
      <c r="C692">
        <v>6</v>
      </c>
      <c r="D692" t="s">
        <v>262</v>
      </c>
      <c r="E692" t="s">
        <v>77</v>
      </c>
      <c r="F692" t="s">
        <v>28</v>
      </c>
      <c r="G692" t="s">
        <v>29</v>
      </c>
      <c r="H692" t="s">
        <v>841</v>
      </c>
      <c r="I692">
        <v>62.02</v>
      </c>
      <c r="J692">
        <v>2</v>
      </c>
      <c r="K692">
        <v>22.48</v>
      </c>
    </row>
    <row r="693" spans="1:11" x14ac:dyDescent="0.25">
      <c r="A693" s="1">
        <v>41797</v>
      </c>
      <c r="B693">
        <v>2014</v>
      </c>
      <c r="C693">
        <v>6</v>
      </c>
      <c r="D693" t="s">
        <v>911</v>
      </c>
      <c r="E693" t="s">
        <v>22</v>
      </c>
      <c r="F693" t="s">
        <v>13</v>
      </c>
      <c r="G693" t="s">
        <v>143</v>
      </c>
      <c r="H693" t="s">
        <v>912</v>
      </c>
      <c r="I693">
        <v>559.99</v>
      </c>
      <c r="J693">
        <v>1</v>
      </c>
      <c r="K693">
        <v>175</v>
      </c>
    </row>
    <row r="694" spans="1:11" x14ac:dyDescent="0.25">
      <c r="A694" s="1">
        <v>41797</v>
      </c>
      <c r="B694">
        <v>2014</v>
      </c>
      <c r="C694">
        <v>6</v>
      </c>
      <c r="D694" t="s">
        <v>913</v>
      </c>
      <c r="E694" t="s">
        <v>45</v>
      </c>
      <c r="F694" t="s">
        <v>18</v>
      </c>
      <c r="G694" t="s">
        <v>19</v>
      </c>
      <c r="H694" t="s">
        <v>914</v>
      </c>
      <c r="I694">
        <v>478.48</v>
      </c>
      <c r="J694">
        <v>2</v>
      </c>
      <c r="K694">
        <v>47.85</v>
      </c>
    </row>
    <row r="695" spans="1:11" x14ac:dyDescent="0.25">
      <c r="A695" s="1">
        <v>41798</v>
      </c>
      <c r="B695">
        <v>2014</v>
      </c>
      <c r="C695">
        <v>6</v>
      </c>
      <c r="D695" t="s">
        <v>915</v>
      </c>
      <c r="E695" t="s">
        <v>161</v>
      </c>
      <c r="F695" t="s">
        <v>13</v>
      </c>
      <c r="G695" t="s">
        <v>14</v>
      </c>
      <c r="H695" t="s">
        <v>310</v>
      </c>
      <c r="I695">
        <v>62.91</v>
      </c>
      <c r="J695">
        <v>3</v>
      </c>
      <c r="K695">
        <v>22.65</v>
      </c>
    </row>
    <row r="696" spans="1:11" x14ac:dyDescent="0.25">
      <c r="A696" s="1">
        <v>41798</v>
      </c>
      <c r="B696">
        <v>2014</v>
      </c>
      <c r="C696">
        <v>6</v>
      </c>
      <c r="D696" t="s">
        <v>916</v>
      </c>
      <c r="E696" t="s">
        <v>22</v>
      </c>
      <c r="F696" t="s">
        <v>13</v>
      </c>
      <c r="G696" t="s">
        <v>14</v>
      </c>
      <c r="H696" t="s">
        <v>917</v>
      </c>
      <c r="I696">
        <v>199.98</v>
      </c>
      <c r="J696">
        <v>2</v>
      </c>
      <c r="K696">
        <v>83.99</v>
      </c>
    </row>
    <row r="697" spans="1:11" x14ac:dyDescent="0.25">
      <c r="A697" s="1">
        <v>41799</v>
      </c>
      <c r="B697">
        <v>2014</v>
      </c>
      <c r="C697">
        <v>6</v>
      </c>
      <c r="D697" t="s">
        <v>918</v>
      </c>
      <c r="E697" t="s">
        <v>45</v>
      </c>
      <c r="F697" t="s">
        <v>18</v>
      </c>
      <c r="G697" t="s">
        <v>36</v>
      </c>
      <c r="H697" t="s">
        <v>919</v>
      </c>
      <c r="I697">
        <v>41.88</v>
      </c>
      <c r="J697">
        <v>6</v>
      </c>
      <c r="K697">
        <v>12.15</v>
      </c>
    </row>
    <row r="698" spans="1:11" x14ac:dyDescent="0.25">
      <c r="A698" s="1">
        <v>41799</v>
      </c>
      <c r="B698">
        <v>2014</v>
      </c>
      <c r="C698">
        <v>6</v>
      </c>
      <c r="D698" t="s">
        <v>918</v>
      </c>
      <c r="E698" t="s">
        <v>45</v>
      </c>
      <c r="F698" t="s">
        <v>28</v>
      </c>
      <c r="G698" t="s">
        <v>46</v>
      </c>
      <c r="H698" t="s">
        <v>737</v>
      </c>
      <c r="I698">
        <v>58.48</v>
      </c>
      <c r="J698">
        <v>8</v>
      </c>
      <c r="K698">
        <v>27.49</v>
      </c>
    </row>
    <row r="699" spans="1:11" x14ac:dyDescent="0.25">
      <c r="A699" s="1">
        <v>41800</v>
      </c>
      <c r="B699">
        <v>2014</v>
      </c>
      <c r="C699">
        <v>6</v>
      </c>
      <c r="D699" t="s">
        <v>196</v>
      </c>
      <c r="E699" t="s">
        <v>45</v>
      </c>
      <c r="F699" t="s">
        <v>13</v>
      </c>
      <c r="G699" t="s">
        <v>14</v>
      </c>
      <c r="H699" t="s">
        <v>920</v>
      </c>
      <c r="I699">
        <v>9.09</v>
      </c>
      <c r="J699">
        <v>3</v>
      </c>
      <c r="K699">
        <v>1.91</v>
      </c>
    </row>
    <row r="700" spans="1:11" x14ac:dyDescent="0.25">
      <c r="A700" s="1">
        <v>41800</v>
      </c>
      <c r="B700">
        <v>2014</v>
      </c>
      <c r="C700">
        <v>6</v>
      </c>
      <c r="D700" t="s">
        <v>921</v>
      </c>
      <c r="E700" t="s">
        <v>431</v>
      </c>
      <c r="F700" t="s">
        <v>28</v>
      </c>
      <c r="G700" t="s">
        <v>48</v>
      </c>
      <c r="H700" t="s">
        <v>401</v>
      </c>
      <c r="I700">
        <v>15.36</v>
      </c>
      <c r="J700">
        <v>2</v>
      </c>
      <c r="K700">
        <v>7.68</v>
      </c>
    </row>
    <row r="701" spans="1:11" x14ac:dyDescent="0.25">
      <c r="A701" s="1">
        <v>41800</v>
      </c>
      <c r="B701">
        <v>2014</v>
      </c>
      <c r="C701">
        <v>6</v>
      </c>
      <c r="D701" t="s">
        <v>618</v>
      </c>
      <c r="E701" t="s">
        <v>89</v>
      </c>
      <c r="F701" t="s">
        <v>28</v>
      </c>
      <c r="G701" t="s">
        <v>38</v>
      </c>
      <c r="H701" t="s">
        <v>922</v>
      </c>
      <c r="I701">
        <v>83.92</v>
      </c>
      <c r="J701">
        <v>5</v>
      </c>
      <c r="K701">
        <v>-13.64</v>
      </c>
    </row>
    <row r="702" spans="1:11" x14ac:dyDescent="0.25">
      <c r="A702" s="1">
        <v>41800</v>
      </c>
      <c r="B702">
        <v>2014</v>
      </c>
      <c r="C702">
        <v>6</v>
      </c>
      <c r="D702" t="s">
        <v>918</v>
      </c>
      <c r="E702" t="s">
        <v>212</v>
      </c>
      <c r="F702" t="s">
        <v>28</v>
      </c>
      <c r="G702" t="s">
        <v>38</v>
      </c>
      <c r="H702" t="s">
        <v>923</v>
      </c>
      <c r="I702">
        <v>386.34</v>
      </c>
      <c r="J702">
        <v>2</v>
      </c>
      <c r="K702">
        <v>54.09</v>
      </c>
    </row>
    <row r="703" spans="1:11" x14ac:dyDescent="0.25">
      <c r="A703" s="1">
        <v>41801</v>
      </c>
      <c r="B703">
        <v>2014</v>
      </c>
      <c r="C703">
        <v>6</v>
      </c>
      <c r="D703" t="s">
        <v>807</v>
      </c>
      <c r="E703" t="s">
        <v>174</v>
      </c>
      <c r="F703" t="s">
        <v>28</v>
      </c>
      <c r="G703" t="s">
        <v>29</v>
      </c>
      <c r="H703" t="s">
        <v>242</v>
      </c>
      <c r="I703">
        <v>43.68</v>
      </c>
      <c r="J703">
        <v>6</v>
      </c>
      <c r="K703">
        <v>20.97</v>
      </c>
    </row>
    <row r="704" spans="1:11" x14ac:dyDescent="0.25">
      <c r="A704" s="1">
        <v>41802</v>
      </c>
      <c r="B704">
        <v>2014</v>
      </c>
      <c r="C704">
        <v>6</v>
      </c>
      <c r="D704" t="s">
        <v>924</v>
      </c>
      <c r="E704" t="s">
        <v>32</v>
      </c>
      <c r="F704" t="s">
        <v>18</v>
      </c>
      <c r="G704" t="s">
        <v>36</v>
      </c>
      <c r="H704" t="s">
        <v>318</v>
      </c>
      <c r="I704">
        <v>23.98</v>
      </c>
      <c r="J704">
        <v>3</v>
      </c>
      <c r="K704">
        <v>-14.39</v>
      </c>
    </row>
    <row r="705" spans="1:11" x14ac:dyDescent="0.25">
      <c r="A705" s="1">
        <v>41802</v>
      </c>
      <c r="B705">
        <v>2014</v>
      </c>
      <c r="C705">
        <v>6</v>
      </c>
      <c r="D705" t="s">
        <v>925</v>
      </c>
      <c r="E705" t="s">
        <v>107</v>
      </c>
      <c r="F705" t="s">
        <v>28</v>
      </c>
      <c r="G705" t="s">
        <v>38</v>
      </c>
      <c r="H705" t="s">
        <v>926</v>
      </c>
      <c r="I705">
        <v>53.42</v>
      </c>
      <c r="J705">
        <v>3</v>
      </c>
      <c r="K705">
        <v>4.67</v>
      </c>
    </row>
    <row r="706" spans="1:11" x14ac:dyDescent="0.25">
      <c r="A706" s="1">
        <v>41802</v>
      </c>
      <c r="B706">
        <v>2014</v>
      </c>
      <c r="C706">
        <v>6</v>
      </c>
      <c r="D706" t="s">
        <v>925</v>
      </c>
      <c r="E706" t="s">
        <v>107</v>
      </c>
      <c r="F706" t="s">
        <v>18</v>
      </c>
      <c r="G706" t="s">
        <v>42</v>
      </c>
      <c r="H706" t="s">
        <v>906</v>
      </c>
      <c r="I706">
        <v>275.49</v>
      </c>
      <c r="J706">
        <v>1</v>
      </c>
      <c r="K706">
        <v>-170.8</v>
      </c>
    </row>
    <row r="707" spans="1:11" x14ac:dyDescent="0.25">
      <c r="A707" s="1">
        <v>41802</v>
      </c>
      <c r="B707">
        <v>2014</v>
      </c>
      <c r="C707">
        <v>6</v>
      </c>
      <c r="D707" t="s">
        <v>392</v>
      </c>
      <c r="E707" t="s">
        <v>26</v>
      </c>
      <c r="F707" t="s">
        <v>28</v>
      </c>
      <c r="G707" t="s">
        <v>58</v>
      </c>
      <c r="H707" t="s">
        <v>927</v>
      </c>
      <c r="I707">
        <v>14.02</v>
      </c>
      <c r="J707">
        <v>4</v>
      </c>
      <c r="K707">
        <v>-31.54</v>
      </c>
    </row>
    <row r="708" spans="1:11" x14ac:dyDescent="0.25">
      <c r="A708" s="1">
        <v>41802</v>
      </c>
      <c r="B708">
        <v>2014</v>
      </c>
      <c r="C708">
        <v>6</v>
      </c>
      <c r="D708" t="s">
        <v>392</v>
      </c>
      <c r="E708" t="s">
        <v>26</v>
      </c>
      <c r="F708" t="s">
        <v>18</v>
      </c>
      <c r="G708" t="s">
        <v>42</v>
      </c>
      <c r="H708" t="s">
        <v>383</v>
      </c>
      <c r="I708">
        <v>214.95</v>
      </c>
      <c r="J708">
        <v>5</v>
      </c>
      <c r="K708">
        <v>-120.37</v>
      </c>
    </row>
    <row r="709" spans="1:11" x14ac:dyDescent="0.25">
      <c r="A709" s="1">
        <v>41802</v>
      </c>
      <c r="B709">
        <v>2014</v>
      </c>
      <c r="C709">
        <v>6</v>
      </c>
      <c r="D709" t="s">
        <v>392</v>
      </c>
      <c r="E709" t="s">
        <v>26</v>
      </c>
      <c r="F709" t="s">
        <v>13</v>
      </c>
      <c r="G709" t="s">
        <v>23</v>
      </c>
      <c r="H709" t="s">
        <v>928</v>
      </c>
      <c r="I709">
        <v>35.04</v>
      </c>
      <c r="J709">
        <v>4</v>
      </c>
      <c r="K709">
        <v>-7.01</v>
      </c>
    </row>
    <row r="710" spans="1:11" x14ac:dyDescent="0.25">
      <c r="A710" s="1">
        <v>41802</v>
      </c>
      <c r="B710">
        <v>2014</v>
      </c>
      <c r="C710">
        <v>6</v>
      </c>
      <c r="D710" t="s">
        <v>392</v>
      </c>
      <c r="E710" t="s">
        <v>26</v>
      </c>
      <c r="F710" t="s">
        <v>18</v>
      </c>
      <c r="G710" t="s">
        <v>36</v>
      </c>
      <c r="H710" t="s">
        <v>929</v>
      </c>
      <c r="I710">
        <v>10.78</v>
      </c>
      <c r="J710">
        <v>3</v>
      </c>
      <c r="K710">
        <v>-4.8499999999999996</v>
      </c>
    </row>
    <row r="711" spans="1:11" x14ac:dyDescent="0.25">
      <c r="A711" s="1">
        <v>41802</v>
      </c>
      <c r="B711">
        <v>2014</v>
      </c>
      <c r="C711">
        <v>6</v>
      </c>
      <c r="D711" t="s">
        <v>392</v>
      </c>
      <c r="E711" t="s">
        <v>26</v>
      </c>
      <c r="F711" t="s">
        <v>28</v>
      </c>
      <c r="G711" t="s">
        <v>48</v>
      </c>
      <c r="H711" t="s">
        <v>930</v>
      </c>
      <c r="I711">
        <v>4.5999999999999996</v>
      </c>
      <c r="J711">
        <v>2</v>
      </c>
      <c r="K711">
        <v>-8.0500000000000007</v>
      </c>
    </row>
    <row r="712" spans="1:11" x14ac:dyDescent="0.25">
      <c r="A712" s="1">
        <v>41802</v>
      </c>
      <c r="B712">
        <v>2014</v>
      </c>
      <c r="C712">
        <v>6</v>
      </c>
      <c r="D712" t="s">
        <v>392</v>
      </c>
      <c r="E712" t="s">
        <v>26</v>
      </c>
      <c r="F712" t="s">
        <v>28</v>
      </c>
      <c r="G712" t="s">
        <v>38</v>
      </c>
      <c r="H712" t="s">
        <v>931</v>
      </c>
      <c r="I712">
        <v>35.17</v>
      </c>
      <c r="J712">
        <v>2</v>
      </c>
      <c r="K712">
        <v>-8.35</v>
      </c>
    </row>
    <row r="713" spans="1:11" x14ac:dyDescent="0.25">
      <c r="A713" s="1">
        <v>41802</v>
      </c>
      <c r="B713">
        <v>2014</v>
      </c>
      <c r="C713">
        <v>6</v>
      </c>
      <c r="D713" t="s">
        <v>932</v>
      </c>
      <c r="E713" t="s">
        <v>45</v>
      </c>
      <c r="F713" t="s">
        <v>28</v>
      </c>
      <c r="G713" t="s">
        <v>38</v>
      </c>
      <c r="H713" t="s">
        <v>933</v>
      </c>
      <c r="I713">
        <v>1261.33</v>
      </c>
      <c r="J713">
        <v>7</v>
      </c>
      <c r="K713">
        <v>327.95</v>
      </c>
    </row>
    <row r="714" spans="1:11" x14ac:dyDescent="0.25">
      <c r="A714" s="1">
        <v>41802</v>
      </c>
      <c r="B714">
        <v>2014</v>
      </c>
      <c r="C714">
        <v>6</v>
      </c>
      <c r="D714" t="s">
        <v>775</v>
      </c>
      <c r="E714" t="s">
        <v>205</v>
      </c>
      <c r="F714" t="s">
        <v>28</v>
      </c>
      <c r="G714" t="s">
        <v>29</v>
      </c>
      <c r="H714" t="s">
        <v>476</v>
      </c>
      <c r="I714">
        <v>42.21</v>
      </c>
      <c r="J714">
        <v>2</v>
      </c>
      <c r="K714">
        <v>13.72</v>
      </c>
    </row>
    <row r="715" spans="1:11" x14ac:dyDescent="0.25">
      <c r="A715" s="1">
        <v>41803</v>
      </c>
      <c r="B715">
        <v>2014</v>
      </c>
      <c r="C715">
        <v>6</v>
      </c>
      <c r="D715" t="s">
        <v>934</v>
      </c>
      <c r="E715" t="s">
        <v>45</v>
      </c>
      <c r="F715" t="s">
        <v>28</v>
      </c>
      <c r="G715" t="s">
        <v>64</v>
      </c>
      <c r="H715" t="s">
        <v>342</v>
      </c>
      <c r="I715">
        <v>14.52</v>
      </c>
      <c r="J715">
        <v>3</v>
      </c>
      <c r="K715">
        <v>4.79</v>
      </c>
    </row>
    <row r="716" spans="1:11" x14ac:dyDescent="0.25">
      <c r="A716" s="1">
        <v>41804</v>
      </c>
      <c r="B716">
        <v>2014</v>
      </c>
      <c r="C716">
        <v>6</v>
      </c>
      <c r="D716" t="s">
        <v>935</v>
      </c>
      <c r="E716" t="s">
        <v>71</v>
      </c>
      <c r="F716" t="s">
        <v>18</v>
      </c>
      <c r="G716" t="s">
        <v>165</v>
      </c>
      <c r="H716" t="s">
        <v>936</v>
      </c>
      <c r="I716">
        <v>212.94</v>
      </c>
      <c r="J716">
        <v>3</v>
      </c>
      <c r="K716">
        <v>57.49</v>
      </c>
    </row>
    <row r="717" spans="1:11" x14ac:dyDescent="0.25">
      <c r="A717" s="1">
        <v>41805</v>
      </c>
      <c r="B717">
        <v>2014</v>
      </c>
      <c r="C717">
        <v>6</v>
      </c>
      <c r="D717" t="s">
        <v>937</v>
      </c>
      <c r="E717" t="s">
        <v>32</v>
      </c>
      <c r="F717" t="s">
        <v>18</v>
      </c>
      <c r="G717" t="s">
        <v>42</v>
      </c>
      <c r="H717" t="s">
        <v>938</v>
      </c>
      <c r="I717">
        <v>99.92</v>
      </c>
      <c r="J717">
        <v>2</v>
      </c>
      <c r="K717">
        <v>-18.559999999999999</v>
      </c>
    </row>
    <row r="718" spans="1:11" x14ac:dyDescent="0.25">
      <c r="A718" s="1">
        <v>41805</v>
      </c>
      <c r="B718">
        <v>2014</v>
      </c>
      <c r="C718">
        <v>6</v>
      </c>
      <c r="D718" t="s">
        <v>937</v>
      </c>
      <c r="E718" t="s">
        <v>32</v>
      </c>
      <c r="F718" t="s">
        <v>18</v>
      </c>
      <c r="G718" t="s">
        <v>19</v>
      </c>
      <c r="H718" t="s">
        <v>441</v>
      </c>
      <c r="I718">
        <v>797.94</v>
      </c>
      <c r="J718">
        <v>4</v>
      </c>
      <c r="K718">
        <v>-57</v>
      </c>
    </row>
    <row r="719" spans="1:11" x14ac:dyDescent="0.25">
      <c r="A719" s="1">
        <v>41805</v>
      </c>
      <c r="B719">
        <v>2014</v>
      </c>
      <c r="C719">
        <v>6</v>
      </c>
      <c r="D719" t="s">
        <v>937</v>
      </c>
      <c r="E719" t="s">
        <v>32</v>
      </c>
      <c r="F719" t="s">
        <v>28</v>
      </c>
      <c r="G719" t="s">
        <v>48</v>
      </c>
      <c r="H719" t="s">
        <v>939</v>
      </c>
      <c r="I719">
        <v>8.57</v>
      </c>
      <c r="J719">
        <v>3</v>
      </c>
      <c r="K719">
        <v>-14.57</v>
      </c>
    </row>
    <row r="720" spans="1:11" x14ac:dyDescent="0.25">
      <c r="A720" s="1">
        <v>41805</v>
      </c>
      <c r="B720">
        <v>2014</v>
      </c>
      <c r="C720">
        <v>6</v>
      </c>
      <c r="D720" t="s">
        <v>940</v>
      </c>
      <c r="E720" t="s">
        <v>32</v>
      </c>
      <c r="F720" t="s">
        <v>28</v>
      </c>
      <c r="G720" t="s">
        <v>29</v>
      </c>
      <c r="H720" t="s">
        <v>941</v>
      </c>
      <c r="I720">
        <v>36.54</v>
      </c>
      <c r="J720">
        <v>2</v>
      </c>
      <c r="K720">
        <v>11.88</v>
      </c>
    </row>
    <row r="721" spans="1:11" x14ac:dyDescent="0.25">
      <c r="A721" s="1">
        <v>41806</v>
      </c>
      <c r="B721">
        <v>2014</v>
      </c>
      <c r="C721">
        <v>6</v>
      </c>
      <c r="D721" t="s">
        <v>942</v>
      </c>
      <c r="E721" t="s">
        <v>212</v>
      </c>
      <c r="F721" t="s">
        <v>18</v>
      </c>
      <c r="G721" t="s">
        <v>19</v>
      </c>
      <c r="H721" t="s">
        <v>943</v>
      </c>
      <c r="I721">
        <v>647.84</v>
      </c>
      <c r="J721">
        <v>8</v>
      </c>
      <c r="K721">
        <v>32.39</v>
      </c>
    </row>
    <row r="722" spans="1:11" x14ac:dyDescent="0.25">
      <c r="A722" s="1">
        <v>41806</v>
      </c>
      <c r="B722">
        <v>2014</v>
      </c>
      <c r="C722">
        <v>6</v>
      </c>
      <c r="D722" t="s">
        <v>944</v>
      </c>
      <c r="E722" t="s">
        <v>22</v>
      </c>
      <c r="F722" t="s">
        <v>28</v>
      </c>
      <c r="G722" t="s">
        <v>155</v>
      </c>
      <c r="H722" t="s">
        <v>156</v>
      </c>
      <c r="I722">
        <v>41.4</v>
      </c>
      <c r="J722">
        <v>5</v>
      </c>
      <c r="K722">
        <v>19.46</v>
      </c>
    </row>
    <row r="723" spans="1:11" x14ac:dyDescent="0.25">
      <c r="A723" s="1">
        <v>41806</v>
      </c>
      <c r="B723">
        <v>2014</v>
      </c>
      <c r="C723">
        <v>6</v>
      </c>
      <c r="D723" t="s">
        <v>944</v>
      </c>
      <c r="E723" t="s">
        <v>22</v>
      </c>
      <c r="F723" t="s">
        <v>28</v>
      </c>
      <c r="G723" t="s">
        <v>64</v>
      </c>
      <c r="H723" t="s">
        <v>945</v>
      </c>
      <c r="I723">
        <v>35</v>
      </c>
      <c r="J723">
        <v>4</v>
      </c>
      <c r="K723">
        <v>10.5</v>
      </c>
    </row>
    <row r="724" spans="1:11" x14ac:dyDescent="0.25">
      <c r="A724" s="1">
        <v>41806</v>
      </c>
      <c r="B724">
        <v>2014</v>
      </c>
      <c r="C724">
        <v>6</v>
      </c>
      <c r="D724" t="s">
        <v>944</v>
      </c>
      <c r="E724" t="s">
        <v>22</v>
      </c>
      <c r="F724" t="s">
        <v>28</v>
      </c>
      <c r="G724" t="s">
        <v>48</v>
      </c>
      <c r="H724" t="s">
        <v>610</v>
      </c>
      <c r="I724">
        <v>39.549999999999997</v>
      </c>
      <c r="J724">
        <v>3</v>
      </c>
      <c r="K724">
        <v>14.34</v>
      </c>
    </row>
    <row r="725" spans="1:11" x14ac:dyDescent="0.25">
      <c r="A725" s="1">
        <v>41807</v>
      </c>
      <c r="B725">
        <v>2014</v>
      </c>
      <c r="C725">
        <v>6</v>
      </c>
      <c r="D725" t="s">
        <v>946</v>
      </c>
      <c r="E725" t="s">
        <v>706</v>
      </c>
      <c r="F725" t="s">
        <v>13</v>
      </c>
      <c r="G725" t="s">
        <v>283</v>
      </c>
      <c r="H725" t="s">
        <v>947</v>
      </c>
      <c r="I725">
        <v>65.97</v>
      </c>
      <c r="J725">
        <v>3</v>
      </c>
      <c r="K725">
        <v>31.01</v>
      </c>
    </row>
    <row r="726" spans="1:11" x14ac:dyDescent="0.25">
      <c r="A726" s="1">
        <v>41807</v>
      </c>
      <c r="B726">
        <v>2014</v>
      </c>
      <c r="C726">
        <v>6</v>
      </c>
      <c r="D726" t="s">
        <v>948</v>
      </c>
      <c r="E726" t="s">
        <v>17</v>
      </c>
      <c r="F726" t="s">
        <v>18</v>
      </c>
      <c r="G726" t="s">
        <v>36</v>
      </c>
      <c r="H726" t="s">
        <v>491</v>
      </c>
      <c r="I726">
        <v>6.24</v>
      </c>
      <c r="J726">
        <v>3</v>
      </c>
      <c r="K726">
        <v>2.62</v>
      </c>
    </row>
    <row r="727" spans="1:11" x14ac:dyDescent="0.25">
      <c r="A727" s="1">
        <v>41807</v>
      </c>
      <c r="B727">
        <v>2014</v>
      </c>
      <c r="C727">
        <v>6</v>
      </c>
      <c r="D727" t="s">
        <v>948</v>
      </c>
      <c r="E727" t="s">
        <v>17</v>
      </c>
      <c r="F727" t="s">
        <v>28</v>
      </c>
      <c r="G727" t="s">
        <v>33</v>
      </c>
      <c r="H727" t="s">
        <v>949</v>
      </c>
      <c r="I727">
        <v>17.899999999999999</v>
      </c>
      <c r="J727">
        <v>5</v>
      </c>
      <c r="K727">
        <v>8.9499999999999993</v>
      </c>
    </row>
    <row r="728" spans="1:11" x14ac:dyDescent="0.25">
      <c r="A728" s="1">
        <v>41807</v>
      </c>
      <c r="B728">
        <v>2014</v>
      </c>
      <c r="C728">
        <v>6</v>
      </c>
      <c r="D728" t="s">
        <v>948</v>
      </c>
      <c r="E728" t="s">
        <v>17</v>
      </c>
      <c r="F728" t="s">
        <v>28</v>
      </c>
      <c r="G728" t="s">
        <v>48</v>
      </c>
      <c r="H728" t="s">
        <v>950</v>
      </c>
      <c r="I728">
        <v>3266.38</v>
      </c>
      <c r="J728">
        <v>3</v>
      </c>
      <c r="K728">
        <v>1061.57</v>
      </c>
    </row>
    <row r="729" spans="1:11" x14ac:dyDescent="0.25">
      <c r="A729" s="1">
        <v>41807</v>
      </c>
      <c r="B729">
        <v>2014</v>
      </c>
      <c r="C729">
        <v>6</v>
      </c>
      <c r="D729" t="s">
        <v>951</v>
      </c>
      <c r="E729" t="s">
        <v>26</v>
      </c>
      <c r="F729" t="s">
        <v>28</v>
      </c>
      <c r="G729" t="s">
        <v>29</v>
      </c>
      <c r="H729" t="s">
        <v>952</v>
      </c>
      <c r="I729">
        <v>62.02</v>
      </c>
      <c r="J729">
        <v>2</v>
      </c>
      <c r="K729">
        <v>22.48</v>
      </c>
    </row>
    <row r="730" spans="1:11" x14ac:dyDescent="0.25">
      <c r="A730" s="1">
        <v>41808</v>
      </c>
      <c r="B730">
        <v>2014</v>
      </c>
      <c r="C730">
        <v>6</v>
      </c>
      <c r="D730" t="s">
        <v>953</v>
      </c>
      <c r="E730" t="s">
        <v>45</v>
      </c>
      <c r="F730" t="s">
        <v>13</v>
      </c>
      <c r="G730" t="s">
        <v>23</v>
      </c>
      <c r="H730" t="s">
        <v>954</v>
      </c>
      <c r="I730">
        <v>139.80000000000001</v>
      </c>
      <c r="J730">
        <v>5</v>
      </c>
      <c r="K730">
        <v>12.23</v>
      </c>
    </row>
    <row r="731" spans="1:11" x14ac:dyDescent="0.25">
      <c r="A731" s="1">
        <v>41810</v>
      </c>
      <c r="B731">
        <v>2014</v>
      </c>
      <c r="C731">
        <v>6</v>
      </c>
      <c r="D731" t="s">
        <v>250</v>
      </c>
      <c r="E731" t="s">
        <v>32</v>
      </c>
      <c r="F731" t="s">
        <v>13</v>
      </c>
      <c r="G731" t="s">
        <v>23</v>
      </c>
      <c r="H731" t="s">
        <v>955</v>
      </c>
      <c r="I731">
        <v>201.58</v>
      </c>
      <c r="J731">
        <v>2</v>
      </c>
      <c r="K731">
        <v>20.16</v>
      </c>
    </row>
    <row r="732" spans="1:11" x14ac:dyDescent="0.25">
      <c r="A732" s="1">
        <v>41810</v>
      </c>
      <c r="B732">
        <v>2014</v>
      </c>
      <c r="C732">
        <v>6</v>
      </c>
      <c r="D732" t="s">
        <v>250</v>
      </c>
      <c r="E732" t="s">
        <v>32</v>
      </c>
      <c r="F732" t="s">
        <v>28</v>
      </c>
      <c r="G732" t="s">
        <v>48</v>
      </c>
      <c r="H732" t="s">
        <v>956</v>
      </c>
      <c r="I732">
        <v>3.39</v>
      </c>
      <c r="J732">
        <v>4</v>
      </c>
      <c r="K732">
        <v>-5.09</v>
      </c>
    </row>
    <row r="733" spans="1:11" x14ac:dyDescent="0.25">
      <c r="A733" s="1">
        <v>41810</v>
      </c>
      <c r="B733">
        <v>2014</v>
      </c>
      <c r="C733">
        <v>6</v>
      </c>
      <c r="D733" t="s">
        <v>250</v>
      </c>
      <c r="E733" t="s">
        <v>32</v>
      </c>
      <c r="F733" t="s">
        <v>18</v>
      </c>
      <c r="G733" t="s">
        <v>165</v>
      </c>
      <c r="H733" t="s">
        <v>957</v>
      </c>
      <c r="I733">
        <v>193.07</v>
      </c>
      <c r="J733">
        <v>4</v>
      </c>
      <c r="K733">
        <v>-19.87</v>
      </c>
    </row>
    <row r="734" spans="1:11" x14ac:dyDescent="0.25">
      <c r="A734" s="1">
        <v>41810</v>
      </c>
      <c r="B734">
        <v>2014</v>
      </c>
      <c r="C734">
        <v>6</v>
      </c>
      <c r="D734" t="s">
        <v>250</v>
      </c>
      <c r="E734" t="s">
        <v>32</v>
      </c>
      <c r="F734" t="s">
        <v>28</v>
      </c>
      <c r="G734" t="s">
        <v>29</v>
      </c>
      <c r="H734" t="s">
        <v>958</v>
      </c>
      <c r="I734">
        <v>15.55</v>
      </c>
      <c r="J734">
        <v>3</v>
      </c>
      <c r="K734">
        <v>5.44</v>
      </c>
    </row>
    <row r="735" spans="1:11" x14ac:dyDescent="0.25">
      <c r="A735" s="1">
        <v>41810</v>
      </c>
      <c r="B735">
        <v>2014</v>
      </c>
      <c r="C735">
        <v>6</v>
      </c>
      <c r="D735" t="s">
        <v>250</v>
      </c>
      <c r="E735" t="s">
        <v>32</v>
      </c>
      <c r="F735" t="s">
        <v>28</v>
      </c>
      <c r="G735" t="s">
        <v>29</v>
      </c>
      <c r="H735" t="s">
        <v>242</v>
      </c>
      <c r="I735">
        <v>11.65</v>
      </c>
      <c r="J735">
        <v>2</v>
      </c>
      <c r="K735">
        <v>4.08</v>
      </c>
    </row>
    <row r="736" spans="1:11" x14ac:dyDescent="0.25">
      <c r="A736" s="1">
        <v>41810</v>
      </c>
      <c r="B736">
        <v>2014</v>
      </c>
      <c r="C736">
        <v>6</v>
      </c>
      <c r="D736" t="s">
        <v>250</v>
      </c>
      <c r="E736" t="s">
        <v>32</v>
      </c>
      <c r="F736" t="s">
        <v>13</v>
      </c>
      <c r="G736" t="s">
        <v>283</v>
      </c>
      <c r="H736" t="s">
        <v>959</v>
      </c>
      <c r="I736">
        <v>418.8</v>
      </c>
      <c r="J736">
        <v>2</v>
      </c>
      <c r="K736">
        <v>-97.72</v>
      </c>
    </row>
    <row r="737" spans="1:11" x14ac:dyDescent="0.25">
      <c r="A737" s="1">
        <v>41810</v>
      </c>
      <c r="B737">
        <v>2014</v>
      </c>
      <c r="C737">
        <v>6</v>
      </c>
      <c r="D737" t="s">
        <v>250</v>
      </c>
      <c r="E737" t="s">
        <v>32</v>
      </c>
      <c r="F737" t="s">
        <v>28</v>
      </c>
      <c r="G737" t="s">
        <v>38</v>
      </c>
      <c r="H737" t="s">
        <v>960</v>
      </c>
      <c r="I737">
        <v>509.49</v>
      </c>
      <c r="J737">
        <v>7</v>
      </c>
      <c r="K737">
        <v>-127.37</v>
      </c>
    </row>
    <row r="738" spans="1:11" x14ac:dyDescent="0.25">
      <c r="A738" s="1">
        <v>41810</v>
      </c>
      <c r="B738">
        <v>2014</v>
      </c>
      <c r="C738">
        <v>6</v>
      </c>
      <c r="D738" t="s">
        <v>961</v>
      </c>
      <c r="E738" t="s">
        <v>436</v>
      </c>
      <c r="F738" t="s">
        <v>28</v>
      </c>
      <c r="G738" t="s">
        <v>58</v>
      </c>
      <c r="H738" t="s">
        <v>84</v>
      </c>
      <c r="I738">
        <v>471.9</v>
      </c>
      <c r="J738">
        <v>6</v>
      </c>
      <c r="K738">
        <v>155.72999999999999</v>
      </c>
    </row>
    <row r="739" spans="1:11" x14ac:dyDescent="0.25">
      <c r="A739" s="1">
        <v>41810</v>
      </c>
      <c r="B739">
        <v>2014</v>
      </c>
      <c r="C739">
        <v>6</v>
      </c>
      <c r="D739" t="s">
        <v>961</v>
      </c>
      <c r="E739" t="s">
        <v>436</v>
      </c>
      <c r="F739" t="s">
        <v>28</v>
      </c>
      <c r="G739" t="s">
        <v>64</v>
      </c>
      <c r="H739" t="s">
        <v>962</v>
      </c>
      <c r="I739">
        <v>3.52</v>
      </c>
      <c r="J739">
        <v>2</v>
      </c>
      <c r="K739">
        <v>1.69</v>
      </c>
    </row>
    <row r="740" spans="1:11" x14ac:dyDescent="0.25">
      <c r="A740" s="1">
        <v>41811</v>
      </c>
      <c r="B740">
        <v>2014</v>
      </c>
      <c r="C740">
        <v>6</v>
      </c>
      <c r="D740" t="s">
        <v>796</v>
      </c>
      <c r="E740" t="s">
        <v>215</v>
      </c>
      <c r="F740" t="s">
        <v>18</v>
      </c>
      <c r="G740" t="s">
        <v>36</v>
      </c>
      <c r="H740" t="s">
        <v>963</v>
      </c>
      <c r="I740">
        <v>104.01</v>
      </c>
      <c r="J740">
        <v>1</v>
      </c>
      <c r="K740">
        <v>14.56</v>
      </c>
    </row>
    <row r="741" spans="1:11" x14ac:dyDescent="0.25">
      <c r="A741" s="1">
        <v>41811</v>
      </c>
      <c r="B741">
        <v>2014</v>
      </c>
      <c r="C741">
        <v>6</v>
      </c>
      <c r="D741" t="s">
        <v>796</v>
      </c>
      <c r="E741" t="s">
        <v>215</v>
      </c>
      <c r="F741" t="s">
        <v>13</v>
      </c>
      <c r="G741" t="s">
        <v>23</v>
      </c>
      <c r="H741" t="s">
        <v>964</v>
      </c>
      <c r="I741">
        <v>284.82</v>
      </c>
      <c r="J741">
        <v>1</v>
      </c>
      <c r="K741">
        <v>74.05</v>
      </c>
    </row>
    <row r="742" spans="1:11" x14ac:dyDescent="0.25">
      <c r="A742" s="1">
        <v>41811</v>
      </c>
      <c r="B742">
        <v>2014</v>
      </c>
      <c r="C742">
        <v>6</v>
      </c>
      <c r="D742" t="s">
        <v>796</v>
      </c>
      <c r="E742" t="s">
        <v>215</v>
      </c>
      <c r="F742" t="s">
        <v>28</v>
      </c>
      <c r="G742" t="s">
        <v>38</v>
      </c>
      <c r="H742" t="s">
        <v>781</v>
      </c>
      <c r="I742">
        <v>36.840000000000003</v>
      </c>
      <c r="J742">
        <v>3</v>
      </c>
      <c r="K742">
        <v>10.32</v>
      </c>
    </row>
    <row r="743" spans="1:11" x14ac:dyDescent="0.25">
      <c r="A743" s="1">
        <v>41811</v>
      </c>
      <c r="B743">
        <v>2014</v>
      </c>
      <c r="C743">
        <v>6</v>
      </c>
      <c r="D743" t="s">
        <v>16</v>
      </c>
      <c r="E743" t="s">
        <v>62</v>
      </c>
      <c r="F743" t="s">
        <v>13</v>
      </c>
      <c r="G743" t="s">
        <v>23</v>
      </c>
      <c r="H743" t="s">
        <v>883</v>
      </c>
      <c r="I743">
        <v>1322.93</v>
      </c>
      <c r="J743">
        <v>7</v>
      </c>
      <c r="K743">
        <v>357.19</v>
      </c>
    </row>
    <row r="744" spans="1:11" x14ac:dyDescent="0.25">
      <c r="A744" s="1">
        <v>41811</v>
      </c>
      <c r="B744">
        <v>2014</v>
      </c>
      <c r="C744">
        <v>6</v>
      </c>
      <c r="D744" t="s">
        <v>16</v>
      </c>
      <c r="E744" t="s">
        <v>62</v>
      </c>
      <c r="F744" t="s">
        <v>28</v>
      </c>
      <c r="G744" t="s">
        <v>64</v>
      </c>
      <c r="H744" t="s">
        <v>120</v>
      </c>
      <c r="I744">
        <v>3.76</v>
      </c>
      <c r="J744">
        <v>2</v>
      </c>
      <c r="K744">
        <v>1.0900000000000001</v>
      </c>
    </row>
    <row r="745" spans="1:11" x14ac:dyDescent="0.25">
      <c r="A745" s="1">
        <v>41811</v>
      </c>
      <c r="B745">
        <v>2014</v>
      </c>
      <c r="C745">
        <v>6</v>
      </c>
      <c r="D745" t="s">
        <v>965</v>
      </c>
      <c r="E745" t="s">
        <v>421</v>
      </c>
      <c r="F745" t="s">
        <v>28</v>
      </c>
      <c r="G745" t="s">
        <v>64</v>
      </c>
      <c r="H745" t="s">
        <v>966</v>
      </c>
      <c r="I745">
        <v>21.4</v>
      </c>
      <c r="J745">
        <v>5</v>
      </c>
      <c r="K745">
        <v>6.21</v>
      </c>
    </row>
    <row r="746" spans="1:11" x14ac:dyDescent="0.25">
      <c r="A746" s="1">
        <v>41811</v>
      </c>
      <c r="B746">
        <v>2014</v>
      </c>
      <c r="C746">
        <v>6</v>
      </c>
      <c r="D746" t="s">
        <v>262</v>
      </c>
      <c r="E746" t="s">
        <v>103</v>
      </c>
      <c r="F746" t="s">
        <v>28</v>
      </c>
      <c r="G746" t="s">
        <v>48</v>
      </c>
      <c r="H746" t="s">
        <v>967</v>
      </c>
      <c r="I746">
        <v>11.09</v>
      </c>
      <c r="J746">
        <v>7</v>
      </c>
      <c r="K746">
        <v>-8.1300000000000008</v>
      </c>
    </row>
    <row r="747" spans="1:11" x14ac:dyDescent="0.25">
      <c r="A747" s="1">
        <v>41811</v>
      </c>
      <c r="B747">
        <v>2014</v>
      </c>
      <c r="C747">
        <v>6</v>
      </c>
      <c r="D747" t="s">
        <v>262</v>
      </c>
      <c r="E747" t="s">
        <v>103</v>
      </c>
      <c r="F747" t="s">
        <v>28</v>
      </c>
      <c r="G747" t="s">
        <v>48</v>
      </c>
      <c r="H747" t="s">
        <v>968</v>
      </c>
      <c r="I747">
        <v>25.16</v>
      </c>
      <c r="J747">
        <v>2</v>
      </c>
      <c r="K747">
        <v>-16.78</v>
      </c>
    </row>
    <row r="748" spans="1:11" x14ac:dyDescent="0.25">
      <c r="A748" s="1">
        <v>41811</v>
      </c>
      <c r="B748">
        <v>2014</v>
      </c>
      <c r="C748">
        <v>6</v>
      </c>
      <c r="D748" t="s">
        <v>969</v>
      </c>
      <c r="E748" t="s">
        <v>89</v>
      </c>
      <c r="F748" t="s">
        <v>28</v>
      </c>
      <c r="G748" t="s">
        <v>155</v>
      </c>
      <c r="H748" t="s">
        <v>156</v>
      </c>
      <c r="I748">
        <v>24.9</v>
      </c>
      <c r="J748">
        <v>4</v>
      </c>
      <c r="K748">
        <v>8.4</v>
      </c>
    </row>
    <row r="749" spans="1:11" x14ac:dyDescent="0.25">
      <c r="A749" s="1">
        <v>41811</v>
      </c>
      <c r="B749">
        <v>2014</v>
      </c>
      <c r="C749">
        <v>6</v>
      </c>
      <c r="D749" t="s">
        <v>969</v>
      </c>
      <c r="E749" t="s">
        <v>89</v>
      </c>
      <c r="F749" t="s">
        <v>18</v>
      </c>
      <c r="G749" t="s">
        <v>36</v>
      </c>
      <c r="H749" t="s">
        <v>970</v>
      </c>
      <c r="I749">
        <v>3.98</v>
      </c>
      <c r="J749">
        <v>1</v>
      </c>
      <c r="K749">
        <v>0.65</v>
      </c>
    </row>
    <row r="750" spans="1:11" x14ac:dyDescent="0.25">
      <c r="A750" s="1">
        <v>41811</v>
      </c>
      <c r="B750">
        <v>2014</v>
      </c>
      <c r="C750">
        <v>6</v>
      </c>
      <c r="D750" t="s">
        <v>969</v>
      </c>
      <c r="E750" t="s">
        <v>89</v>
      </c>
      <c r="F750" t="s">
        <v>13</v>
      </c>
      <c r="G750" t="s">
        <v>14</v>
      </c>
      <c r="H750" t="s">
        <v>175</v>
      </c>
      <c r="I750">
        <v>95.97</v>
      </c>
      <c r="J750">
        <v>4</v>
      </c>
      <c r="K750">
        <v>28.79</v>
      </c>
    </row>
    <row r="751" spans="1:11" x14ac:dyDescent="0.25">
      <c r="A751" s="1">
        <v>41811</v>
      </c>
      <c r="B751">
        <v>2014</v>
      </c>
      <c r="C751">
        <v>6</v>
      </c>
      <c r="D751" t="s">
        <v>969</v>
      </c>
      <c r="E751" t="s">
        <v>89</v>
      </c>
      <c r="F751" t="s">
        <v>13</v>
      </c>
      <c r="G751" t="s">
        <v>283</v>
      </c>
      <c r="H751" t="s">
        <v>971</v>
      </c>
      <c r="I751">
        <v>206.99</v>
      </c>
      <c r="J751">
        <v>3</v>
      </c>
      <c r="K751">
        <v>-172.49</v>
      </c>
    </row>
    <row r="752" spans="1:11" x14ac:dyDescent="0.25">
      <c r="A752" s="1">
        <v>41811</v>
      </c>
      <c r="B752">
        <v>2014</v>
      </c>
      <c r="C752">
        <v>6</v>
      </c>
      <c r="D752" t="s">
        <v>969</v>
      </c>
      <c r="E752" t="s">
        <v>89</v>
      </c>
      <c r="F752" t="s">
        <v>28</v>
      </c>
      <c r="G752" t="s">
        <v>58</v>
      </c>
      <c r="H752" t="s">
        <v>972</v>
      </c>
      <c r="I752">
        <v>44.42</v>
      </c>
      <c r="J752">
        <v>2</v>
      </c>
      <c r="K752">
        <v>3.89</v>
      </c>
    </row>
    <row r="753" spans="1:11" x14ac:dyDescent="0.25">
      <c r="A753" s="1">
        <v>41811</v>
      </c>
      <c r="B753">
        <v>2014</v>
      </c>
      <c r="C753">
        <v>6</v>
      </c>
      <c r="D753" t="s">
        <v>969</v>
      </c>
      <c r="E753" t="s">
        <v>89</v>
      </c>
      <c r="F753" t="s">
        <v>28</v>
      </c>
      <c r="G753" t="s">
        <v>48</v>
      </c>
      <c r="H753" t="s">
        <v>973</v>
      </c>
      <c r="I753">
        <v>9.01</v>
      </c>
      <c r="J753">
        <v>2</v>
      </c>
      <c r="K753">
        <v>-7.2</v>
      </c>
    </row>
    <row r="754" spans="1:11" x14ac:dyDescent="0.25">
      <c r="A754" s="1">
        <v>41811</v>
      </c>
      <c r="B754">
        <v>2014</v>
      </c>
      <c r="C754">
        <v>6</v>
      </c>
      <c r="D754" t="s">
        <v>140</v>
      </c>
      <c r="E754" t="s">
        <v>22</v>
      </c>
      <c r="F754" t="s">
        <v>28</v>
      </c>
      <c r="G754" t="s">
        <v>29</v>
      </c>
      <c r="H754" t="s">
        <v>974</v>
      </c>
      <c r="I754">
        <v>19.649999999999999</v>
      </c>
      <c r="J754">
        <v>3</v>
      </c>
      <c r="K754">
        <v>9.0399999999999991</v>
      </c>
    </row>
    <row r="755" spans="1:11" x14ac:dyDescent="0.25">
      <c r="A755" s="1">
        <v>41811</v>
      </c>
      <c r="B755">
        <v>2014</v>
      </c>
      <c r="C755">
        <v>6</v>
      </c>
      <c r="D755" t="s">
        <v>140</v>
      </c>
      <c r="E755" t="s">
        <v>22</v>
      </c>
      <c r="F755" t="s">
        <v>13</v>
      </c>
      <c r="G755" t="s">
        <v>23</v>
      </c>
      <c r="H755" t="s">
        <v>975</v>
      </c>
      <c r="I755">
        <v>617.97</v>
      </c>
      <c r="J755">
        <v>3</v>
      </c>
      <c r="K755">
        <v>160.66999999999999</v>
      </c>
    </row>
    <row r="756" spans="1:11" x14ac:dyDescent="0.25">
      <c r="A756" s="1">
        <v>41811</v>
      </c>
      <c r="B756">
        <v>2014</v>
      </c>
      <c r="C756">
        <v>6</v>
      </c>
      <c r="D756" t="s">
        <v>140</v>
      </c>
      <c r="E756" t="s">
        <v>22</v>
      </c>
      <c r="F756" t="s">
        <v>28</v>
      </c>
      <c r="G756" t="s">
        <v>58</v>
      </c>
      <c r="H756" t="s">
        <v>274</v>
      </c>
      <c r="I756">
        <v>59.7</v>
      </c>
      <c r="J756">
        <v>3</v>
      </c>
      <c r="K756">
        <v>26.87</v>
      </c>
    </row>
    <row r="757" spans="1:11" x14ac:dyDescent="0.25">
      <c r="A757" s="1">
        <v>41811</v>
      </c>
      <c r="B757">
        <v>2014</v>
      </c>
      <c r="C757">
        <v>6</v>
      </c>
      <c r="D757" t="s">
        <v>868</v>
      </c>
      <c r="E757" t="s">
        <v>22</v>
      </c>
      <c r="F757" t="s">
        <v>13</v>
      </c>
      <c r="G757" t="s">
        <v>23</v>
      </c>
      <c r="H757" t="s">
        <v>976</v>
      </c>
      <c r="I757">
        <v>1214.8499999999999</v>
      </c>
      <c r="J757">
        <v>3</v>
      </c>
      <c r="K757">
        <v>352.31</v>
      </c>
    </row>
    <row r="758" spans="1:11" x14ac:dyDescent="0.25">
      <c r="A758" s="1">
        <v>41812</v>
      </c>
      <c r="B758">
        <v>2014</v>
      </c>
      <c r="C758">
        <v>6</v>
      </c>
      <c r="D758" t="s">
        <v>977</v>
      </c>
      <c r="E758" t="s">
        <v>103</v>
      </c>
      <c r="F758" t="s">
        <v>13</v>
      </c>
      <c r="G758" t="s">
        <v>14</v>
      </c>
      <c r="H758" t="s">
        <v>978</v>
      </c>
      <c r="I758">
        <v>196.75</v>
      </c>
      <c r="J758">
        <v>6</v>
      </c>
      <c r="K758">
        <v>56.57</v>
      </c>
    </row>
    <row r="759" spans="1:11" x14ac:dyDescent="0.25">
      <c r="A759" s="1">
        <v>41812</v>
      </c>
      <c r="B759">
        <v>2014</v>
      </c>
      <c r="C759">
        <v>6</v>
      </c>
      <c r="D759" t="s">
        <v>979</v>
      </c>
      <c r="E759" t="s">
        <v>55</v>
      </c>
      <c r="F759" t="s">
        <v>28</v>
      </c>
      <c r="G759" t="s">
        <v>38</v>
      </c>
      <c r="H759" t="s">
        <v>980</v>
      </c>
      <c r="I759">
        <v>501.81</v>
      </c>
      <c r="J759">
        <v>3</v>
      </c>
      <c r="K759">
        <v>0</v>
      </c>
    </row>
    <row r="760" spans="1:11" x14ac:dyDescent="0.25">
      <c r="A760" s="1">
        <v>41812</v>
      </c>
      <c r="B760">
        <v>2014</v>
      </c>
      <c r="C760">
        <v>6</v>
      </c>
      <c r="D760" t="s">
        <v>979</v>
      </c>
      <c r="E760" t="s">
        <v>55</v>
      </c>
      <c r="F760" t="s">
        <v>28</v>
      </c>
      <c r="G760" t="s">
        <v>38</v>
      </c>
      <c r="H760" t="s">
        <v>39</v>
      </c>
      <c r="I760">
        <v>161.94</v>
      </c>
      <c r="J760">
        <v>3</v>
      </c>
      <c r="K760">
        <v>9.7200000000000006</v>
      </c>
    </row>
    <row r="761" spans="1:11" x14ac:dyDescent="0.25">
      <c r="A761" s="1">
        <v>41812</v>
      </c>
      <c r="B761">
        <v>2014</v>
      </c>
      <c r="C761">
        <v>6</v>
      </c>
      <c r="D761" t="s">
        <v>150</v>
      </c>
      <c r="E761" t="s">
        <v>89</v>
      </c>
      <c r="F761" t="s">
        <v>18</v>
      </c>
      <c r="G761" t="s">
        <v>19</v>
      </c>
      <c r="H761" t="s">
        <v>981</v>
      </c>
      <c r="I761">
        <v>170.06</v>
      </c>
      <c r="J761">
        <v>3</v>
      </c>
      <c r="K761">
        <v>-4.8600000000000003</v>
      </c>
    </row>
    <row r="762" spans="1:11" x14ac:dyDescent="0.25">
      <c r="A762" s="1">
        <v>41812</v>
      </c>
      <c r="B762">
        <v>2014</v>
      </c>
      <c r="C762">
        <v>6</v>
      </c>
      <c r="D762" t="s">
        <v>150</v>
      </c>
      <c r="E762" t="s">
        <v>89</v>
      </c>
      <c r="F762" t="s">
        <v>13</v>
      </c>
      <c r="G762" t="s">
        <v>23</v>
      </c>
      <c r="H762" t="s">
        <v>625</v>
      </c>
      <c r="I762">
        <v>82.78</v>
      </c>
      <c r="J762">
        <v>3</v>
      </c>
      <c r="K762">
        <v>-15.18</v>
      </c>
    </row>
    <row r="763" spans="1:11" x14ac:dyDescent="0.25">
      <c r="A763" s="1">
        <v>41812</v>
      </c>
      <c r="B763">
        <v>2014</v>
      </c>
      <c r="C763">
        <v>6</v>
      </c>
      <c r="D763" t="s">
        <v>150</v>
      </c>
      <c r="E763" t="s">
        <v>89</v>
      </c>
      <c r="F763" t="s">
        <v>18</v>
      </c>
      <c r="G763" t="s">
        <v>19</v>
      </c>
      <c r="H763" t="s">
        <v>982</v>
      </c>
      <c r="I763">
        <v>853.93</v>
      </c>
      <c r="J763">
        <v>5</v>
      </c>
      <c r="K763">
        <v>0</v>
      </c>
    </row>
    <row r="764" spans="1:11" x14ac:dyDescent="0.25">
      <c r="A764" s="1">
        <v>41812</v>
      </c>
      <c r="B764">
        <v>2014</v>
      </c>
      <c r="C764">
        <v>6</v>
      </c>
      <c r="D764" t="s">
        <v>140</v>
      </c>
      <c r="E764" t="s">
        <v>183</v>
      </c>
      <c r="F764" t="s">
        <v>28</v>
      </c>
      <c r="G764" t="s">
        <v>48</v>
      </c>
      <c r="H764" t="s">
        <v>983</v>
      </c>
      <c r="I764">
        <v>8.23</v>
      </c>
      <c r="J764">
        <v>3</v>
      </c>
      <c r="K764">
        <v>-6.03</v>
      </c>
    </row>
    <row r="765" spans="1:11" x14ac:dyDescent="0.25">
      <c r="A765" s="1">
        <v>41813</v>
      </c>
      <c r="B765">
        <v>2014</v>
      </c>
      <c r="C765">
        <v>6</v>
      </c>
      <c r="D765" t="s">
        <v>984</v>
      </c>
      <c r="E765" t="s">
        <v>89</v>
      </c>
      <c r="F765" t="s">
        <v>13</v>
      </c>
      <c r="G765" t="s">
        <v>14</v>
      </c>
      <c r="H765" t="s">
        <v>985</v>
      </c>
      <c r="I765">
        <v>86.38</v>
      </c>
      <c r="J765">
        <v>3</v>
      </c>
      <c r="K765">
        <v>1.08</v>
      </c>
    </row>
    <row r="766" spans="1:11" x14ac:dyDescent="0.25">
      <c r="A766" s="1">
        <v>41813</v>
      </c>
      <c r="B766">
        <v>2014</v>
      </c>
      <c r="C766">
        <v>6</v>
      </c>
      <c r="D766" t="s">
        <v>986</v>
      </c>
      <c r="E766" t="s">
        <v>81</v>
      </c>
      <c r="F766" t="s">
        <v>28</v>
      </c>
      <c r="G766" t="s">
        <v>64</v>
      </c>
      <c r="H766" t="s">
        <v>987</v>
      </c>
      <c r="I766">
        <v>20.02</v>
      </c>
      <c r="J766">
        <v>9</v>
      </c>
      <c r="K766">
        <v>1.75</v>
      </c>
    </row>
    <row r="767" spans="1:11" x14ac:dyDescent="0.25">
      <c r="A767" s="1">
        <v>41813</v>
      </c>
      <c r="B767">
        <v>2014</v>
      </c>
      <c r="C767">
        <v>6</v>
      </c>
      <c r="D767" t="s">
        <v>986</v>
      </c>
      <c r="E767" t="s">
        <v>81</v>
      </c>
      <c r="F767" t="s">
        <v>28</v>
      </c>
      <c r="G767" t="s">
        <v>293</v>
      </c>
      <c r="H767" t="s">
        <v>422</v>
      </c>
      <c r="I767">
        <v>3.1</v>
      </c>
      <c r="J767">
        <v>1</v>
      </c>
      <c r="K767">
        <v>0.35</v>
      </c>
    </row>
    <row r="768" spans="1:11" x14ac:dyDescent="0.25">
      <c r="A768" s="1">
        <v>41814</v>
      </c>
      <c r="B768">
        <v>2014</v>
      </c>
      <c r="C768">
        <v>6</v>
      </c>
      <c r="D768" t="s">
        <v>988</v>
      </c>
      <c r="E768" t="s">
        <v>183</v>
      </c>
      <c r="F768" t="s">
        <v>18</v>
      </c>
      <c r="G768" t="s">
        <v>36</v>
      </c>
      <c r="H768" t="s">
        <v>989</v>
      </c>
      <c r="I768">
        <v>4.2699999999999996</v>
      </c>
      <c r="J768">
        <v>2</v>
      </c>
      <c r="K768">
        <v>0.96</v>
      </c>
    </row>
    <row r="769" spans="1:11" x14ac:dyDescent="0.25">
      <c r="A769" s="1">
        <v>41815</v>
      </c>
      <c r="B769">
        <v>2014</v>
      </c>
      <c r="C769">
        <v>6</v>
      </c>
      <c r="D769" t="s">
        <v>990</v>
      </c>
      <c r="E769" t="s">
        <v>45</v>
      </c>
      <c r="F769" t="s">
        <v>18</v>
      </c>
      <c r="G769" t="s">
        <v>42</v>
      </c>
      <c r="H769" t="s">
        <v>991</v>
      </c>
      <c r="I769">
        <v>447.84</v>
      </c>
      <c r="J769">
        <v>5</v>
      </c>
      <c r="K769">
        <v>11.2</v>
      </c>
    </row>
    <row r="770" spans="1:11" x14ac:dyDescent="0.25">
      <c r="A770" s="1">
        <v>41815</v>
      </c>
      <c r="B770">
        <v>2014</v>
      </c>
      <c r="C770">
        <v>6</v>
      </c>
      <c r="D770" t="s">
        <v>992</v>
      </c>
      <c r="E770" t="s">
        <v>107</v>
      </c>
      <c r="F770" t="s">
        <v>13</v>
      </c>
      <c r="G770" t="s">
        <v>23</v>
      </c>
      <c r="H770" t="s">
        <v>993</v>
      </c>
      <c r="I770">
        <v>263.95999999999998</v>
      </c>
      <c r="J770">
        <v>5</v>
      </c>
      <c r="K770">
        <v>19.8</v>
      </c>
    </row>
    <row r="771" spans="1:11" x14ac:dyDescent="0.25">
      <c r="A771" s="1">
        <v>41815</v>
      </c>
      <c r="B771">
        <v>2014</v>
      </c>
      <c r="C771">
        <v>6</v>
      </c>
      <c r="D771" t="s">
        <v>992</v>
      </c>
      <c r="E771" t="s">
        <v>107</v>
      </c>
      <c r="F771" t="s">
        <v>28</v>
      </c>
      <c r="G771" t="s">
        <v>64</v>
      </c>
      <c r="H771" t="s">
        <v>515</v>
      </c>
      <c r="I771">
        <v>71.63</v>
      </c>
      <c r="J771">
        <v>11</v>
      </c>
      <c r="K771">
        <v>17.91</v>
      </c>
    </row>
    <row r="772" spans="1:11" x14ac:dyDescent="0.25">
      <c r="A772" s="1">
        <v>41815</v>
      </c>
      <c r="B772">
        <v>2014</v>
      </c>
      <c r="C772">
        <v>6</v>
      </c>
      <c r="D772" t="s">
        <v>992</v>
      </c>
      <c r="E772" t="s">
        <v>107</v>
      </c>
      <c r="F772" t="s">
        <v>28</v>
      </c>
      <c r="G772" t="s">
        <v>64</v>
      </c>
      <c r="H772" t="s">
        <v>137</v>
      </c>
      <c r="I772">
        <v>9.33</v>
      </c>
      <c r="J772">
        <v>1</v>
      </c>
      <c r="K772">
        <v>0.82</v>
      </c>
    </row>
    <row r="773" spans="1:11" x14ac:dyDescent="0.25">
      <c r="A773" s="1">
        <v>41817</v>
      </c>
      <c r="B773">
        <v>2014</v>
      </c>
      <c r="C773">
        <v>6</v>
      </c>
      <c r="D773" t="s">
        <v>994</v>
      </c>
      <c r="E773" t="s">
        <v>472</v>
      </c>
      <c r="F773" t="s">
        <v>28</v>
      </c>
      <c r="G773" t="s">
        <v>38</v>
      </c>
      <c r="H773" t="s">
        <v>217</v>
      </c>
      <c r="I773">
        <v>306.2</v>
      </c>
      <c r="J773">
        <v>5</v>
      </c>
      <c r="K773">
        <v>0</v>
      </c>
    </row>
    <row r="774" spans="1:11" x14ac:dyDescent="0.25">
      <c r="A774" s="1">
        <v>41817</v>
      </c>
      <c r="B774">
        <v>2014</v>
      </c>
      <c r="C774">
        <v>6</v>
      </c>
      <c r="D774" t="s">
        <v>994</v>
      </c>
      <c r="E774" t="s">
        <v>472</v>
      </c>
      <c r="F774" t="s">
        <v>18</v>
      </c>
      <c r="G774" t="s">
        <v>42</v>
      </c>
      <c r="H774" t="s">
        <v>383</v>
      </c>
      <c r="I774">
        <v>85.98</v>
      </c>
      <c r="J774">
        <v>1</v>
      </c>
      <c r="K774">
        <v>22.35</v>
      </c>
    </row>
    <row r="775" spans="1:11" x14ac:dyDescent="0.25">
      <c r="A775" s="1">
        <v>41817</v>
      </c>
      <c r="B775">
        <v>2014</v>
      </c>
      <c r="C775">
        <v>6</v>
      </c>
      <c r="D775" t="s">
        <v>994</v>
      </c>
      <c r="E775" t="s">
        <v>472</v>
      </c>
      <c r="F775" t="s">
        <v>13</v>
      </c>
      <c r="G775" t="s">
        <v>14</v>
      </c>
      <c r="H775" t="s">
        <v>995</v>
      </c>
      <c r="I775">
        <v>223.96</v>
      </c>
      <c r="J775">
        <v>4</v>
      </c>
      <c r="K775">
        <v>53.75</v>
      </c>
    </row>
    <row r="776" spans="1:11" x14ac:dyDescent="0.25">
      <c r="A776" s="1">
        <v>41818</v>
      </c>
      <c r="B776">
        <v>2014</v>
      </c>
      <c r="C776">
        <v>6</v>
      </c>
      <c r="D776" t="s">
        <v>996</v>
      </c>
      <c r="E776" t="s">
        <v>89</v>
      </c>
      <c r="F776" t="s">
        <v>28</v>
      </c>
      <c r="G776" t="s">
        <v>29</v>
      </c>
      <c r="H776" t="s">
        <v>738</v>
      </c>
      <c r="I776">
        <v>41.47</v>
      </c>
      <c r="J776">
        <v>8</v>
      </c>
      <c r="K776">
        <v>14.52</v>
      </c>
    </row>
    <row r="777" spans="1:11" x14ac:dyDescent="0.25">
      <c r="A777" s="1">
        <v>41818</v>
      </c>
      <c r="B777">
        <v>2014</v>
      </c>
      <c r="C777">
        <v>6</v>
      </c>
      <c r="D777" t="s">
        <v>996</v>
      </c>
      <c r="E777" t="s">
        <v>89</v>
      </c>
      <c r="F777" t="s">
        <v>28</v>
      </c>
      <c r="G777" t="s">
        <v>48</v>
      </c>
      <c r="H777" t="s">
        <v>997</v>
      </c>
      <c r="I777">
        <v>3.17</v>
      </c>
      <c r="J777">
        <v>3</v>
      </c>
      <c r="K777">
        <v>-2.4300000000000002</v>
      </c>
    </row>
    <row r="778" spans="1:11" x14ac:dyDescent="0.25">
      <c r="A778" s="1">
        <v>41818</v>
      </c>
      <c r="B778">
        <v>2014</v>
      </c>
      <c r="C778">
        <v>6</v>
      </c>
      <c r="D778" t="s">
        <v>996</v>
      </c>
      <c r="E778" t="s">
        <v>89</v>
      </c>
      <c r="F778" t="s">
        <v>18</v>
      </c>
      <c r="G778" t="s">
        <v>19</v>
      </c>
      <c r="H778" t="s">
        <v>703</v>
      </c>
      <c r="I778">
        <v>1228.47</v>
      </c>
      <c r="J778">
        <v>5</v>
      </c>
      <c r="K778">
        <v>0</v>
      </c>
    </row>
    <row r="779" spans="1:11" x14ac:dyDescent="0.25">
      <c r="A779" s="1">
        <v>41818</v>
      </c>
      <c r="B779">
        <v>2014</v>
      </c>
      <c r="C779">
        <v>6</v>
      </c>
      <c r="D779" t="s">
        <v>996</v>
      </c>
      <c r="E779" t="s">
        <v>89</v>
      </c>
      <c r="F779" t="s">
        <v>28</v>
      </c>
      <c r="G779" t="s">
        <v>48</v>
      </c>
      <c r="H779" t="s">
        <v>577</v>
      </c>
      <c r="I779">
        <v>31.09</v>
      </c>
      <c r="J779">
        <v>3</v>
      </c>
      <c r="K779">
        <v>-22.8</v>
      </c>
    </row>
    <row r="780" spans="1:11" x14ac:dyDescent="0.25">
      <c r="A780" s="1">
        <v>41818</v>
      </c>
      <c r="B780">
        <v>2014</v>
      </c>
      <c r="C780">
        <v>6</v>
      </c>
      <c r="D780" t="s">
        <v>996</v>
      </c>
      <c r="E780" t="s">
        <v>89</v>
      </c>
      <c r="F780" t="s">
        <v>28</v>
      </c>
      <c r="G780" t="s">
        <v>29</v>
      </c>
      <c r="H780" t="s">
        <v>998</v>
      </c>
      <c r="I780">
        <v>335.52</v>
      </c>
      <c r="J780">
        <v>4</v>
      </c>
      <c r="K780">
        <v>117.43</v>
      </c>
    </row>
    <row r="781" spans="1:11" x14ac:dyDescent="0.25">
      <c r="A781" s="1">
        <v>41818</v>
      </c>
      <c r="B781">
        <v>2014</v>
      </c>
      <c r="C781">
        <v>6</v>
      </c>
      <c r="D781" t="s">
        <v>999</v>
      </c>
      <c r="E781" t="s">
        <v>71</v>
      </c>
      <c r="F781" t="s">
        <v>28</v>
      </c>
      <c r="G781" t="s">
        <v>33</v>
      </c>
      <c r="H781" t="s">
        <v>111</v>
      </c>
      <c r="I781">
        <v>6.08</v>
      </c>
      <c r="J781">
        <v>1</v>
      </c>
      <c r="K781">
        <v>3.04</v>
      </c>
    </row>
    <row r="782" spans="1:11" x14ac:dyDescent="0.25">
      <c r="A782" s="1">
        <v>41819</v>
      </c>
      <c r="B782">
        <v>2014</v>
      </c>
      <c r="C782">
        <v>6</v>
      </c>
      <c r="D782" t="s">
        <v>1000</v>
      </c>
      <c r="E782" t="s">
        <v>131</v>
      </c>
      <c r="F782" t="s">
        <v>28</v>
      </c>
      <c r="G782" t="s">
        <v>64</v>
      </c>
      <c r="H782" t="s">
        <v>1001</v>
      </c>
      <c r="I782">
        <v>32.76</v>
      </c>
      <c r="J782">
        <v>7</v>
      </c>
      <c r="K782">
        <v>3.69</v>
      </c>
    </row>
    <row r="783" spans="1:11" x14ac:dyDescent="0.25">
      <c r="A783" s="1">
        <v>41819</v>
      </c>
      <c r="B783">
        <v>2014</v>
      </c>
      <c r="C783">
        <v>6</v>
      </c>
      <c r="D783" t="s">
        <v>873</v>
      </c>
      <c r="E783" t="s">
        <v>22</v>
      </c>
      <c r="F783" t="s">
        <v>28</v>
      </c>
      <c r="G783" t="s">
        <v>48</v>
      </c>
      <c r="H783" t="s">
        <v>1002</v>
      </c>
      <c r="I783">
        <v>13.92</v>
      </c>
      <c r="J783">
        <v>3</v>
      </c>
      <c r="K783">
        <v>4.87</v>
      </c>
    </row>
    <row r="784" spans="1:11" x14ac:dyDescent="0.25">
      <c r="A784" s="1">
        <v>41820</v>
      </c>
      <c r="B784">
        <v>2014</v>
      </c>
      <c r="C784">
        <v>6</v>
      </c>
      <c r="D784" t="s">
        <v>1003</v>
      </c>
      <c r="E784" t="s">
        <v>22</v>
      </c>
      <c r="F784" t="s">
        <v>28</v>
      </c>
      <c r="G784" t="s">
        <v>48</v>
      </c>
      <c r="H784" t="s">
        <v>617</v>
      </c>
      <c r="I784">
        <v>334.77</v>
      </c>
      <c r="J784">
        <v>7</v>
      </c>
      <c r="K784">
        <v>108.8</v>
      </c>
    </row>
    <row r="785" spans="1:11" x14ac:dyDescent="0.25">
      <c r="A785" s="1">
        <v>41820</v>
      </c>
      <c r="B785">
        <v>2014</v>
      </c>
      <c r="C785">
        <v>6</v>
      </c>
      <c r="D785" t="s">
        <v>102</v>
      </c>
      <c r="E785" t="s">
        <v>26</v>
      </c>
      <c r="F785" t="s">
        <v>28</v>
      </c>
      <c r="G785" t="s">
        <v>64</v>
      </c>
      <c r="H785" t="s">
        <v>1004</v>
      </c>
      <c r="I785">
        <v>5.25</v>
      </c>
      <c r="J785">
        <v>4</v>
      </c>
      <c r="K785">
        <v>1.64</v>
      </c>
    </row>
    <row r="786" spans="1:11" x14ac:dyDescent="0.25">
      <c r="A786" s="1">
        <v>41820</v>
      </c>
      <c r="B786">
        <v>2014</v>
      </c>
      <c r="C786">
        <v>6</v>
      </c>
      <c r="D786" t="s">
        <v>1005</v>
      </c>
      <c r="E786" t="s">
        <v>45</v>
      </c>
      <c r="F786" t="s">
        <v>28</v>
      </c>
      <c r="G786" t="s">
        <v>64</v>
      </c>
      <c r="H786" t="s">
        <v>580</v>
      </c>
      <c r="I786">
        <v>32.4</v>
      </c>
      <c r="J786">
        <v>5</v>
      </c>
      <c r="K786">
        <v>10.37</v>
      </c>
    </row>
    <row r="787" spans="1:11" x14ac:dyDescent="0.25">
      <c r="A787" s="1">
        <v>41820</v>
      </c>
      <c r="B787">
        <v>2014</v>
      </c>
      <c r="C787">
        <v>6</v>
      </c>
      <c r="D787" t="s">
        <v>1006</v>
      </c>
      <c r="E787" t="s">
        <v>32</v>
      </c>
      <c r="F787" t="s">
        <v>28</v>
      </c>
      <c r="G787" t="s">
        <v>29</v>
      </c>
      <c r="H787" t="s">
        <v>877</v>
      </c>
      <c r="I787">
        <v>25.92</v>
      </c>
      <c r="J787">
        <v>5</v>
      </c>
      <c r="K787">
        <v>9.07</v>
      </c>
    </row>
    <row r="788" spans="1:11" x14ac:dyDescent="0.25">
      <c r="A788" s="1">
        <v>41820</v>
      </c>
      <c r="B788">
        <v>2014</v>
      </c>
      <c r="C788">
        <v>6</v>
      </c>
      <c r="D788" t="s">
        <v>1006</v>
      </c>
      <c r="E788" t="s">
        <v>32</v>
      </c>
      <c r="F788" t="s">
        <v>28</v>
      </c>
      <c r="G788" t="s">
        <v>33</v>
      </c>
      <c r="H788" t="s">
        <v>111</v>
      </c>
      <c r="I788">
        <v>21.31</v>
      </c>
      <c r="J788">
        <v>6</v>
      </c>
      <c r="K788">
        <v>7.19</v>
      </c>
    </row>
    <row r="789" spans="1:11" x14ac:dyDescent="0.25">
      <c r="A789" s="1">
        <v>41820</v>
      </c>
      <c r="B789">
        <v>2014</v>
      </c>
      <c r="C789">
        <v>6</v>
      </c>
      <c r="D789" t="s">
        <v>257</v>
      </c>
      <c r="E789" t="s">
        <v>22</v>
      </c>
      <c r="F789" t="s">
        <v>28</v>
      </c>
      <c r="G789" t="s">
        <v>48</v>
      </c>
      <c r="H789" t="s">
        <v>1007</v>
      </c>
      <c r="I789">
        <v>2.69</v>
      </c>
      <c r="J789">
        <v>1</v>
      </c>
      <c r="K789">
        <v>0.84</v>
      </c>
    </row>
    <row r="790" spans="1:11" x14ac:dyDescent="0.25">
      <c r="A790" s="1">
        <v>41820</v>
      </c>
      <c r="B790">
        <v>2014</v>
      </c>
      <c r="C790">
        <v>6</v>
      </c>
      <c r="D790" t="s">
        <v>257</v>
      </c>
      <c r="E790" t="s">
        <v>22</v>
      </c>
      <c r="F790" t="s">
        <v>28</v>
      </c>
      <c r="G790" t="s">
        <v>64</v>
      </c>
      <c r="H790" t="s">
        <v>1008</v>
      </c>
      <c r="I790">
        <v>6.6</v>
      </c>
      <c r="J790">
        <v>3</v>
      </c>
      <c r="K790">
        <v>2.9</v>
      </c>
    </row>
    <row r="791" spans="1:11" x14ac:dyDescent="0.25">
      <c r="A791" s="1">
        <v>41820</v>
      </c>
      <c r="B791">
        <v>2014</v>
      </c>
      <c r="C791">
        <v>6</v>
      </c>
      <c r="D791" t="s">
        <v>1009</v>
      </c>
      <c r="E791" t="s">
        <v>81</v>
      </c>
      <c r="F791" t="s">
        <v>28</v>
      </c>
      <c r="G791" t="s">
        <v>29</v>
      </c>
      <c r="H791" t="s">
        <v>750</v>
      </c>
      <c r="I791">
        <v>310.69</v>
      </c>
      <c r="J791">
        <v>7</v>
      </c>
      <c r="K791">
        <v>108.74</v>
      </c>
    </row>
    <row r="792" spans="1:11" x14ac:dyDescent="0.25">
      <c r="A792" s="1">
        <v>41821</v>
      </c>
      <c r="B792">
        <v>2014</v>
      </c>
      <c r="C792">
        <v>7</v>
      </c>
      <c r="D792" t="s">
        <v>1010</v>
      </c>
      <c r="E792" t="s">
        <v>32</v>
      </c>
      <c r="F792" t="s">
        <v>18</v>
      </c>
      <c r="G792" t="s">
        <v>36</v>
      </c>
      <c r="H792" t="s">
        <v>1011</v>
      </c>
      <c r="I792">
        <v>76.73</v>
      </c>
      <c r="J792">
        <v>3</v>
      </c>
      <c r="K792">
        <v>-53.71</v>
      </c>
    </row>
    <row r="793" spans="1:11" x14ac:dyDescent="0.25">
      <c r="A793" s="1">
        <v>41821</v>
      </c>
      <c r="B793">
        <v>2014</v>
      </c>
      <c r="C793">
        <v>7</v>
      </c>
      <c r="D793" t="s">
        <v>1010</v>
      </c>
      <c r="E793" t="s">
        <v>32</v>
      </c>
      <c r="F793" t="s">
        <v>28</v>
      </c>
      <c r="G793" t="s">
        <v>48</v>
      </c>
      <c r="H793" t="s">
        <v>1012</v>
      </c>
      <c r="I793">
        <v>10.43</v>
      </c>
      <c r="J793">
        <v>7</v>
      </c>
      <c r="K793">
        <v>-18.25</v>
      </c>
    </row>
    <row r="794" spans="1:11" x14ac:dyDescent="0.25">
      <c r="A794" s="1">
        <v>41822</v>
      </c>
      <c r="B794">
        <v>2014</v>
      </c>
      <c r="C794">
        <v>7</v>
      </c>
      <c r="D794" t="s">
        <v>1013</v>
      </c>
      <c r="E794" t="s">
        <v>62</v>
      </c>
      <c r="F794" t="s">
        <v>13</v>
      </c>
      <c r="G794" t="s">
        <v>14</v>
      </c>
      <c r="H794" t="s">
        <v>1014</v>
      </c>
      <c r="I794">
        <v>115.36</v>
      </c>
      <c r="J794">
        <v>7</v>
      </c>
      <c r="K794">
        <v>49.6</v>
      </c>
    </row>
    <row r="795" spans="1:11" x14ac:dyDescent="0.25">
      <c r="A795" s="1">
        <v>41822</v>
      </c>
      <c r="B795">
        <v>2014</v>
      </c>
      <c r="C795">
        <v>7</v>
      </c>
      <c r="D795" t="s">
        <v>153</v>
      </c>
      <c r="E795" t="s">
        <v>22</v>
      </c>
      <c r="F795" t="s">
        <v>28</v>
      </c>
      <c r="G795" t="s">
        <v>38</v>
      </c>
      <c r="H795" t="s">
        <v>425</v>
      </c>
      <c r="I795">
        <v>64.959999999999994</v>
      </c>
      <c r="J795">
        <v>4</v>
      </c>
      <c r="K795">
        <v>9.74</v>
      </c>
    </row>
    <row r="796" spans="1:11" x14ac:dyDescent="0.25">
      <c r="A796" s="1">
        <v>41823</v>
      </c>
      <c r="B796">
        <v>2014</v>
      </c>
      <c r="C796">
        <v>7</v>
      </c>
      <c r="D796" t="s">
        <v>345</v>
      </c>
      <c r="E796" t="s">
        <v>17</v>
      </c>
      <c r="F796" t="s">
        <v>18</v>
      </c>
      <c r="G796" t="s">
        <v>19</v>
      </c>
      <c r="H796" t="s">
        <v>1015</v>
      </c>
      <c r="I796">
        <v>48.71</v>
      </c>
      <c r="J796">
        <v>1</v>
      </c>
      <c r="K796">
        <v>5.48</v>
      </c>
    </row>
    <row r="797" spans="1:11" x14ac:dyDescent="0.25">
      <c r="A797" s="1">
        <v>41823</v>
      </c>
      <c r="B797">
        <v>2014</v>
      </c>
      <c r="C797">
        <v>7</v>
      </c>
      <c r="D797" t="s">
        <v>345</v>
      </c>
      <c r="E797" t="s">
        <v>17</v>
      </c>
      <c r="F797" t="s">
        <v>28</v>
      </c>
      <c r="G797" t="s">
        <v>64</v>
      </c>
      <c r="H797" t="s">
        <v>1016</v>
      </c>
      <c r="I797">
        <v>17.940000000000001</v>
      </c>
      <c r="J797">
        <v>3</v>
      </c>
      <c r="K797">
        <v>4.66</v>
      </c>
    </row>
    <row r="798" spans="1:11" x14ac:dyDescent="0.25">
      <c r="A798" s="1">
        <v>41823</v>
      </c>
      <c r="B798">
        <v>2014</v>
      </c>
      <c r="C798">
        <v>7</v>
      </c>
      <c r="D798" t="s">
        <v>345</v>
      </c>
      <c r="E798" t="s">
        <v>17</v>
      </c>
      <c r="F798" t="s">
        <v>28</v>
      </c>
      <c r="G798" t="s">
        <v>38</v>
      </c>
      <c r="H798" t="s">
        <v>1017</v>
      </c>
      <c r="I798">
        <v>242.94</v>
      </c>
      <c r="J798">
        <v>3</v>
      </c>
      <c r="K798">
        <v>4.8600000000000003</v>
      </c>
    </row>
    <row r="799" spans="1:11" x14ac:dyDescent="0.25">
      <c r="A799" s="1">
        <v>41823</v>
      </c>
      <c r="B799">
        <v>2014</v>
      </c>
      <c r="C799">
        <v>7</v>
      </c>
      <c r="D799" t="s">
        <v>1018</v>
      </c>
      <c r="E799" t="s">
        <v>17</v>
      </c>
      <c r="F799" t="s">
        <v>28</v>
      </c>
      <c r="G799" t="s">
        <v>48</v>
      </c>
      <c r="H799" t="s">
        <v>1019</v>
      </c>
      <c r="I799">
        <v>107.65</v>
      </c>
      <c r="J799">
        <v>2</v>
      </c>
      <c r="K799">
        <v>33.64</v>
      </c>
    </row>
    <row r="800" spans="1:11" x14ac:dyDescent="0.25">
      <c r="A800" s="1">
        <v>41823</v>
      </c>
      <c r="B800">
        <v>2014</v>
      </c>
      <c r="C800">
        <v>7</v>
      </c>
      <c r="D800" t="s">
        <v>1020</v>
      </c>
      <c r="E800" t="s">
        <v>17</v>
      </c>
      <c r="F800" t="s">
        <v>28</v>
      </c>
      <c r="G800" t="s">
        <v>64</v>
      </c>
      <c r="H800" t="s">
        <v>1021</v>
      </c>
      <c r="I800">
        <v>20.65</v>
      </c>
      <c r="J800">
        <v>5</v>
      </c>
      <c r="K800">
        <v>9.5</v>
      </c>
    </row>
    <row r="801" spans="1:11" x14ac:dyDescent="0.25">
      <c r="A801" s="1">
        <v>41823</v>
      </c>
      <c r="B801">
        <v>2014</v>
      </c>
      <c r="C801">
        <v>7</v>
      </c>
      <c r="D801" t="s">
        <v>1020</v>
      </c>
      <c r="E801" t="s">
        <v>17</v>
      </c>
      <c r="F801" t="s">
        <v>28</v>
      </c>
      <c r="G801" t="s">
        <v>38</v>
      </c>
      <c r="H801" t="s">
        <v>1022</v>
      </c>
      <c r="I801">
        <v>204.9</v>
      </c>
      <c r="J801">
        <v>5</v>
      </c>
      <c r="K801">
        <v>0</v>
      </c>
    </row>
    <row r="802" spans="1:11" x14ac:dyDescent="0.25">
      <c r="A802" s="1">
        <v>41823</v>
      </c>
      <c r="B802">
        <v>2014</v>
      </c>
      <c r="C802">
        <v>7</v>
      </c>
      <c r="D802" t="s">
        <v>1020</v>
      </c>
      <c r="E802" t="s">
        <v>17</v>
      </c>
      <c r="F802" t="s">
        <v>18</v>
      </c>
      <c r="G802" t="s">
        <v>19</v>
      </c>
      <c r="H802" t="s">
        <v>1023</v>
      </c>
      <c r="I802">
        <v>436.7</v>
      </c>
      <c r="J802">
        <v>6</v>
      </c>
      <c r="K802">
        <v>21.84</v>
      </c>
    </row>
    <row r="803" spans="1:11" x14ac:dyDescent="0.25">
      <c r="A803" s="1">
        <v>41823</v>
      </c>
      <c r="B803">
        <v>2014</v>
      </c>
      <c r="C803">
        <v>7</v>
      </c>
      <c r="D803" t="s">
        <v>1020</v>
      </c>
      <c r="E803" t="s">
        <v>17</v>
      </c>
      <c r="F803" t="s">
        <v>18</v>
      </c>
      <c r="G803" t="s">
        <v>19</v>
      </c>
      <c r="H803" t="s">
        <v>1024</v>
      </c>
      <c r="I803">
        <v>481.57</v>
      </c>
      <c r="J803">
        <v>2</v>
      </c>
      <c r="K803">
        <v>54.18</v>
      </c>
    </row>
    <row r="804" spans="1:11" x14ac:dyDescent="0.25">
      <c r="A804" s="1">
        <v>41824</v>
      </c>
      <c r="B804">
        <v>2014</v>
      </c>
      <c r="C804">
        <v>7</v>
      </c>
      <c r="D804" t="s">
        <v>1025</v>
      </c>
      <c r="E804" t="s">
        <v>831</v>
      </c>
      <c r="F804" t="s">
        <v>18</v>
      </c>
      <c r="G804" t="s">
        <v>36</v>
      </c>
      <c r="H804" t="s">
        <v>1026</v>
      </c>
      <c r="I804">
        <v>8.9600000000000009</v>
      </c>
      <c r="J804">
        <v>2</v>
      </c>
      <c r="K804">
        <v>2.78</v>
      </c>
    </row>
    <row r="805" spans="1:11" x14ac:dyDescent="0.25">
      <c r="A805" s="1">
        <v>41824</v>
      </c>
      <c r="B805">
        <v>2014</v>
      </c>
      <c r="C805">
        <v>7</v>
      </c>
      <c r="D805" t="s">
        <v>932</v>
      </c>
      <c r="E805" t="s">
        <v>161</v>
      </c>
      <c r="F805" t="s">
        <v>13</v>
      </c>
      <c r="G805" t="s">
        <v>23</v>
      </c>
      <c r="H805" t="s">
        <v>543</v>
      </c>
      <c r="I805">
        <v>629.95000000000005</v>
      </c>
      <c r="J805">
        <v>5</v>
      </c>
      <c r="K805">
        <v>163.79</v>
      </c>
    </row>
    <row r="806" spans="1:11" x14ac:dyDescent="0.25">
      <c r="A806" s="1">
        <v>41824</v>
      </c>
      <c r="B806">
        <v>2014</v>
      </c>
      <c r="C806">
        <v>7</v>
      </c>
      <c r="D806" t="s">
        <v>932</v>
      </c>
      <c r="E806" t="s">
        <v>161</v>
      </c>
      <c r="F806" t="s">
        <v>28</v>
      </c>
      <c r="G806" t="s">
        <v>29</v>
      </c>
      <c r="H806" t="s">
        <v>1027</v>
      </c>
      <c r="I806">
        <v>122.97</v>
      </c>
      <c r="J806">
        <v>3</v>
      </c>
      <c r="K806">
        <v>60.26</v>
      </c>
    </row>
    <row r="807" spans="1:11" x14ac:dyDescent="0.25">
      <c r="A807" s="1">
        <v>41824</v>
      </c>
      <c r="B807">
        <v>2014</v>
      </c>
      <c r="C807">
        <v>7</v>
      </c>
      <c r="D807" t="s">
        <v>1028</v>
      </c>
      <c r="E807" t="s">
        <v>174</v>
      </c>
      <c r="F807" t="s">
        <v>28</v>
      </c>
      <c r="G807" t="s">
        <v>29</v>
      </c>
      <c r="H807" t="s">
        <v>1029</v>
      </c>
      <c r="I807">
        <v>58.32</v>
      </c>
      <c r="J807">
        <v>9</v>
      </c>
      <c r="K807">
        <v>27.99</v>
      </c>
    </row>
    <row r="808" spans="1:11" x14ac:dyDescent="0.25">
      <c r="A808" s="1">
        <v>41824</v>
      </c>
      <c r="B808">
        <v>2014</v>
      </c>
      <c r="C808">
        <v>7</v>
      </c>
      <c r="D808" t="s">
        <v>1028</v>
      </c>
      <c r="E808" t="s">
        <v>174</v>
      </c>
      <c r="F808" t="s">
        <v>13</v>
      </c>
      <c r="G808" t="s">
        <v>23</v>
      </c>
      <c r="H808" t="s">
        <v>1030</v>
      </c>
      <c r="I808">
        <v>200.97</v>
      </c>
      <c r="J808">
        <v>3</v>
      </c>
      <c r="K808">
        <v>50.24</v>
      </c>
    </row>
    <row r="809" spans="1:11" x14ac:dyDescent="0.25">
      <c r="A809" s="1">
        <v>41825</v>
      </c>
      <c r="B809">
        <v>2014</v>
      </c>
      <c r="C809">
        <v>7</v>
      </c>
      <c r="D809" t="s">
        <v>1031</v>
      </c>
      <c r="E809" t="s">
        <v>51</v>
      </c>
      <c r="F809" t="s">
        <v>28</v>
      </c>
      <c r="G809" t="s">
        <v>48</v>
      </c>
      <c r="H809" t="s">
        <v>1032</v>
      </c>
      <c r="I809">
        <v>16.14</v>
      </c>
      <c r="J809">
        <v>3</v>
      </c>
      <c r="K809">
        <v>7.91</v>
      </c>
    </row>
    <row r="810" spans="1:11" x14ac:dyDescent="0.25">
      <c r="A810" s="1">
        <v>41825</v>
      </c>
      <c r="B810">
        <v>2014</v>
      </c>
      <c r="C810">
        <v>7</v>
      </c>
      <c r="D810" t="s">
        <v>1031</v>
      </c>
      <c r="E810" t="s">
        <v>51</v>
      </c>
      <c r="F810" t="s">
        <v>18</v>
      </c>
      <c r="G810" t="s">
        <v>42</v>
      </c>
      <c r="H810" t="s">
        <v>228</v>
      </c>
      <c r="I810">
        <v>194.25</v>
      </c>
      <c r="J810">
        <v>2</v>
      </c>
      <c r="K810">
        <v>-38.85</v>
      </c>
    </row>
    <row r="811" spans="1:11" x14ac:dyDescent="0.25">
      <c r="A811" s="1">
        <v>41825</v>
      </c>
      <c r="B811">
        <v>2014</v>
      </c>
      <c r="C811">
        <v>7</v>
      </c>
      <c r="D811" t="s">
        <v>1031</v>
      </c>
      <c r="E811" t="s">
        <v>51</v>
      </c>
      <c r="F811" t="s">
        <v>28</v>
      </c>
      <c r="G811" t="s">
        <v>64</v>
      </c>
      <c r="H811" t="s">
        <v>1033</v>
      </c>
      <c r="I811">
        <v>8.64</v>
      </c>
      <c r="J811">
        <v>3</v>
      </c>
      <c r="K811">
        <v>2.5099999999999998</v>
      </c>
    </row>
    <row r="812" spans="1:11" x14ac:dyDescent="0.25">
      <c r="A812" s="1">
        <v>41825</v>
      </c>
      <c r="B812">
        <v>2014</v>
      </c>
      <c r="C812">
        <v>7</v>
      </c>
      <c r="D812" t="s">
        <v>1031</v>
      </c>
      <c r="E812" t="s">
        <v>51</v>
      </c>
      <c r="F812" t="s">
        <v>18</v>
      </c>
      <c r="G812" t="s">
        <v>19</v>
      </c>
      <c r="H812" t="s">
        <v>1034</v>
      </c>
      <c r="I812">
        <v>872.32</v>
      </c>
      <c r="J812">
        <v>4</v>
      </c>
      <c r="K812">
        <v>244.25</v>
      </c>
    </row>
    <row r="813" spans="1:11" x14ac:dyDescent="0.25">
      <c r="A813" s="1">
        <v>41826</v>
      </c>
      <c r="B813">
        <v>2014</v>
      </c>
      <c r="C813">
        <v>7</v>
      </c>
      <c r="D813" t="s">
        <v>1035</v>
      </c>
      <c r="E813" t="s">
        <v>26</v>
      </c>
      <c r="F813" t="s">
        <v>28</v>
      </c>
      <c r="G813" t="s">
        <v>48</v>
      </c>
      <c r="H813" t="s">
        <v>904</v>
      </c>
      <c r="I813">
        <v>12.46</v>
      </c>
      <c r="J813">
        <v>3</v>
      </c>
      <c r="K813">
        <v>-20.56</v>
      </c>
    </row>
    <row r="814" spans="1:11" x14ac:dyDescent="0.25">
      <c r="A814" s="1">
        <v>41826</v>
      </c>
      <c r="B814">
        <v>2014</v>
      </c>
      <c r="C814">
        <v>7</v>
      </c>
      <c r="D814" t="s">
        <v>1036</v>
      </c>
      <c r="E814" t="s">
        <v>26</v>
      </c>
      <c r="F814" t="s">
        <v>18</v>
      </c>
      <c r="G814" t="s">
        <v>42</v>
      </c>
      <c r="H814" t="s">
        <v>633</v>
      </c>
      <c r="I814">
        <v>268.94</v>
      </c>
      <c r="J814">
        <v>3</v>
      </c>
      <c r="K814">
        <v>-209.77</v>
      </c>
    </row>
    <row r="815" spans="1:11" x14ac:dyDescent="0.25">
      <c r="A815" s="1">
        <v>41827</v>
      </c>
      <c r="B815">
        <v>2014</v>
      </c>
      <c r="C815">
        <v>7</v>
      </c>
      <c r="D815" t="s">
        <v>649</v>
      </c>
      <c r="E815" t="s">
        <v>89</v>
      </c>
      <c r="F815" t="s">
        <v>18</v>
      </c>
      <c r="G815" t="s">
        <v>19</v>
      </c>
      <c r="H815" t="s">
        <v>403</v>
      </c>
      <c r="I815">
        <v>172.19</v>
      </c>
      <c r="J815">
        <v>2</v>
      </c>
      <c r="K815">
        <v>-46.74</v>
      </c>
    </row>
    <row r="816" spans="1:11" x14ac:dyDescent="0.25">
      <c r="A816" s="1">
        <v>41827</v>
      </c>
      <c r="B816">
        <v>2014</v>
      </c>
      <c r="C816">
        <v>7</v>
      </c>
      <c r="D816" t="s">
        <v>649</v>
      </c>
      <c r="E816" t="s">
        <v>89</v>
      </c>
      <c r="F816" t="s">
        <v>18</v>
      </c>
      <c r="G816" t="s">
        <v>36</v>
      </c>
      <c r="H816" t="s">
        <v>1037</v>
      </c>
      <c r="I816">
        <v>69.010000000000005</v>
      </c>
      <c r="J816">
        <v>2</v>
      </c>
      <c r="K816">
        <v>12.08</v>
      </c>
    </row>
    <row r="817" spans="1:11" x14ac:dyDescent="0.25">
      <c r="A817" s="1">
        <v>41829</v>
      </c>
      <c r="B817">
        <v>2014</v>
      </c>
      <c r="C817">
        <v>7</v>
      </c>
      <c r="D817" t="s">
        <v>1038</v>
      </c>
      <c r="E817" t="s">
        <v>89</v>
      </c>
      <c r="F817" t="s">
        <v>28</v>
      </c>
      <c r="G817" t="s">
        <v>38</v>
      </c>
      <c r="H817" t="s">
        <v>1017</v>
      </c>
      <c r="I817">
        <v>64.78</v>
      </c>
      <c r="J817">
        <v>1</v>
      </c>
      <c r="K817">
        <v>-14.58</v>
      </c>
    </row>
    <row r="818" spans="1:11" x14ac:dyDescent="0.25">
      <c r="A818" s="1">
        <v>41829</v>
      </c>
      <c r="B818">
        <v>2014</v>
      </c>
      <c r="C818">
        <v>7</v>
      </c>
      <c r="D818" t="s">
        <v>1038</v>
      </c>
      <c r="E818" t="s">
        <v>89</v>
      </c>
      <c r="F818" t="s">
        <v>13</v>
      </c>
      <c r="G818" t="s">
        <v>23</v>
      </c>
      <c r="H818" t="s">
        <v>1039</v>
      </c>
      <c r="I818">
        <v>32.380000000000003</v>
      </c>
      <c r="J818">
        <v>3</v>
      </c>
      <c r="K818">
        <v>4.32</v>
      </c>
    </row>
    <row r="819" spans="1:11" x14ac:dyDescent="0.25">
      <c r="A819" s="1">
        <v>41829</v>
      </c>
      <c r="B819">
        <v>2014</v>
      </c>
      <c r="C819">
        <v>7</v>
      </c>
      <c r="D819" t="s">
        <v>1038</v>
      </c>
      <c r="E819" t="s">
        <v>89</v>
      </c>
      <c r="F819" t="s">
        <v>18</v>
      </c>
      <c r="G819" t="s">
        <v>36</v>
      </c>
      <c r="H819" t="s">
        <v>415</v>
      </c>
      <c r="I819">
        <v>42.37</v>
      </c>
      <c r="J819">
        <v>2</v>
      </c>
      <c r="K819">
        <v>8.4700000000000006</v>
      </c>
    </row>
    <row r="820" spans="1:11" x14ac:dyDescent="0.25">
      <c r="A820" s="1">
        <v>41829</v>
      </c>
      <c r="B820">
        <v>2014</v>
      </c>
      <c r="C820">
        <v>7</v>
      </c>
      <c r="D820" t="s">
        <v>1038</v>
      </c>
      <c r="E820" t="s">
        <v>89</v>
      </c>
      <c r="F820" t="s">
        <v>13</v>
      </c>
      <c r="G820" t="s">
        <v>283</v>
      </c>
      <c r="H820" t="s">
        <v>1040</v>
      </c>
      <c r="I820">
        <v>399.54</v>
      </c>
      <c r="J820">
        <v>4</v>
      </c>
      <c r="K820">
        <v>-559.36</v>
      </c>
    </row>
    <row r="821" spans="1:11" x14ac:dyDescent="0.25">
      <c r="A821" s="1">
        <v>41829</v>
      </c>
      <c r="B821">
        <v>2014</v>
      </c>
      <c r="C821">
        <v>7</v>
      </c>
      <c r="D821" t="s">
        <v>207</v>
      </c>
      <c r="E821" t="s">
        <v>436</v>
      </c>
      <c r="F821" t="s">
        <v>18</v>
      </c>
      <c r="G821" t="s">
        <v>36</v>
      </c>
      <c r="H821" t="s">
        <v>480</v>
      </c>
      <c r="I821">
        <v>57.69</v>
      </c>
      <c r="J821">
        <v>3</v>
      </c>
      <c r="K821">
        <v>23.65</v>
      </c>
    </row>
    <row r="822" spans="1:11" x14ac:dyDescent="0.25">
      <c r="A822" s="1">
        <v>41829</v>
      </c>
      <c r="B822">
        <v>2014</v>
      </c>
      <c r="C822">
        <v>7</v>
      </c>
      <c r="D822" t="s">
        <v>207</v>
      </c>
      <c r="E822" t="s">
        <v>436</v>
      </c>
      <c r="F822" t="s">
        <v>28</v>
      </c>
      <c r="G822" t="s">
        <v>48</v>
      </c>
      <c r="H822" t="s">
        <v>1041</v>
      </c>
      <c r="I822">
        <v>42.81</v>
      </c>
      <c r="J822">
        <v>3</v>
      </c>
      <c r="K822">
        <v>20.12</v>
      </c>
    </row>
    <row r="823" spans="1:11" x14ac:dyDescent="0.25">
      <c r="A823" s="1">
        <v>41829</v>
      </c>
      <c r="B823">
        <v>2014</v>
      </c>
      <c r="C823">
        <v>7</v>
      </c>
      <c r="D823" t="s">
        <v>207</v>
      </c>
      <c r="E823" t="s">
        <v>436</v>
      </c>
      <c r="F823" t="s">
        <v>28</v>
      </c>
      <c r="G823" t="s">
        <v>29</v>
      </c>
      <c r="H823" t="s">
        <v>635</v>
      </c>
      <c r="I823">
        <v>12.96</v>
      </c>
      <c r="J823">
        <v>2</v>
      </c>
      <c r="K823">
        <v>6.22</v>
      </c>
    </row>
    <row r="824" spans="1:11" x14ac:dyDescent="0.25">
      <c r="A824" s="1">
        <v>41829</v>
      </c>
      <c r="B824">
        <v>2014</v>
      </c>
      <c r="C824">
        <v>7</v>
      </c>
      <c r="D824" t="s">
        <v>207</v>
      </c>
      <c r="E824" t="s">
        <v>436</v>
      </c>
      <c r="F824" t="s">
        <v>18</v>
      </c>
      <c r="G824" t="s">
        <v>36</v>
      </c>
      <c r="H824" t="s">
        <v>1042</v>
      </c>
      <c r="I824">
        <v>821.88</v>
      </c>
      <c r="J824">
        <v>6</v>
      </c>
      <c r="K824">
        <v>213.69</v>
      </c>
    </row>
    <row r="825" spans="1:11" x14ac:dyDescent="0.25">
      <c r="A825" s="1">
        <v>41829</v>
      </c>
      <c r="B825">
        <v>2014</v>
      </c>
      <c r="C825">
        <v>7</v>
      </c>
      <c r="D825" t="s">
        <v>207</v>
      </c>
      <c r="E825" t="s">
        <v>436</v>
      </c>
      <c r="F825" t="s">
        <v>13</v>
      </c>
      <c r="G825" t="s">
        <v>23</v>
      </c>
      <c r="H825" t="s">
        <v>954</v>
      </c>
      <c r="I825">
        <v>104.85</v>
      </c>
      <c r="J825">
        <v>3</v>
      </c>
      <c r="K825">
        <v>28.31</v>
      </c>
    </row>
    <row r="826" spans="1:11" x14ac:dyDescent="0.25">
      <c r="A826" s="1">
        <v>41829</v>
      </c>
      <c r="B826">
        <v>2014</v>
      </c>
      <c r="C826">
        <v>7</v>
      </c>
      <c r="D826" t="s">
        <v>1043</v>
      </c>
      <c r="E826" t="s">
        <v>22</v>
      </c>
      <c r="F826" t="s">
        <v>13</v>
      </c>
      <c r="G826" t="s">
        <v>23</v>
      </c>
      <c r="H826" t="s">
        <v>1044</v>
      </c>
      <c r="I826">
        <v>377.97</v>
      </c>
      <c r="J826">
        <v>3</v>
      </c>
      <c r="K826">
        <v>109.61</v>
      </c>
    </row>
    <row r="827" spans="1:11" x14ac:dyDescent="0.25">
      <c r="A827" s="1">
        <v>41829</v>
      </c>
      <c r="B827">
        <v>2014</v>
      </c>
      <c r="C827">
        <v>7</v>
      </c>
      <c r="D827" t="s">
        <v>637</v>
      </c>
      <c r="E827" t="s">
        <v>32</v>
      </c>
      <c r="F827" t="s">
        <v>13</v>
      </c>
      <c r="G827" t="s">
        <v>23</v>
      </c>
      <c r="H827" t="s">
        <v>1045</v>
      </c>
      <c r="I827">
        <v>196.78</v>
      </c>
      <c r="J827">
        <v>3</v>
      </c>
      <c r="K827">
        <v>14.76</v>
      </c>
    </row>
    <row r="828" spans="1:11" x14ac:dyDescent="0.25">
      <c r="A828" s="1">
        <v>41829</v>
      </c>
      <c r="B828">
        <v>2014</v>
      </c>
      <c r="C828">
        <v>7</v>
      </c>
      <c r="D828" t="s">
        <v>637</v>
      </c>
      <c r="E828" t="s">
        <v>32</v>
      </c>
      <c r="F828" t="s">
        <v>28</v>
      </c>
      <c r="G828" t="s">
        <v>48</v>
      </c>
      <c r="H828" t="s">
        <v>314</v>
      </c>
      <c r="I828">
        <v>2.92</v>
      </c>
      <c r="J828">
        <v>2</v>
      </c>
      <c r="K828">
        <v>-4.82</v>
      </c>
    </row>
    <row r="829" spans="1:11" x14ac:dyDescent="0.25">
      <c r="A829" s="1">
        <v>41829</v>
      </c>
      <c r="B829">
        <v>2014</v>
      </c>
      <c r="C829">
        <v>7</v>
      </c>
      <c r="D829" t="s">
        <v>637</v>
      </c>
      <c r="E829" t="s">
        <v>32</v>
      </c>
      <c r="F829" t="s">
        <v>18</v>
      </c>
      <c r="G829" t="s">
        <v>42</v>
      </c>
      <c r="H829" t="s">
        <v>1046</v>
      </c>
      <c r="I829">
        <v>200.8</v>
      </c>
      <c r="J829">
        <v>1</v>
      </c>
      <c r="K829">
        <v>-22.95</v>
      </c>
    </row>
    <row r="830" spans="1:11" x14ac:dyDescent="0.25">
      <c r="A830" s="1">
        <v>41829</v>
      </c>
      <c r="B830">
        <v>2014</v>
      </c>
      <c r="C830">
        <v>7</v>
      </c>
      <c r="D830" t="s">
        <v>637</v>
      </c>
      <c r="E830" t="s">
        <v>32</v>
      </c>
      <c r="F830" t="s">
        <v>13</v>
      </c>
      <c r="G830" t="s">
        <v>14</v>
      </c>
      <c r="H830" t="s">
        <v>1047</v>
      </c>
      <c r="I830">
        <v>46.69</v>
      </c>
      <c r="J830">
        <v>4</v>
      </c>
      <c r="K830">
        <v>-2.92</v>
      </c>
    </row>
    <row r="831" spans="1:11" x14ac:dyDescent="0.25">
      <c r="A831" s="1">
        <v>41829</v>
      </c>
      <c r="B831">
        <v>2014</v>
      </c>
      <c r="C831">
        <v>7</v>
      </c>
      <c r="D831" t="s">
        <v>637</v>
      </c>
      <c r="E831" t="s">
        <v>32</v>
      </c>
      <c r="F831" t="s">
        <v>28</v>
      </c>
      <c r="G831" t="s">
        <v>64</v>
      </c>
      <c r="H831" t="s">
        <v>229</v>
      </c>
      <c r="I831">
        <v>21.86</v>
      </c>
      <c r="J831">
        <v>3</v>
      </c>
      <c r="K831">
        <v>3.55</v>
      </c>
    </row>
    <row r="832" spans="1:11" x14ac:dyDescent="0.25">
      <c r="A832" s="1">
        <v>41829</v>
      </c>
      <c r="B832">
        <v>2014</v>
      </c>
      <c r="C832">
        <v>7</v>
      </c>
      <c r="D832" t="s">
        <v>447</v>
      </c>
      <c r="E832" t="s">
        <v>436</v>
      </c>
      <c r="F832" t="s">
        <v>18</v>
      </c>
      <c r="G832" t="s">
        <v>42</v>
      </c>
      <c r="H832" t="s">
        <v>383</v>
      </c>
      <c r="I832">
        <v>429.9</v>
      </c>
      <c r="J832">
        <v>5</v>
      </c>
      <c r="K832">
        <v>111.77</v>
      </c>
    </row>
    <row r="833" spans="1:11" x14ac:dyDescent="0.25">
      <c r="A833" s="1">
        <v>41829</v>
      </c>
      <c r="B833">
        <v>2014</v>
      </c>
      <c r="C833">
        <v>7</v>
      </c>
      <c r="D833" t="s">
        <v>447</v>
      </c>
      <c r="E833" t="s">
        <v>436</v>
      </c>
      <c r="F833" t="s">
        <v>28</v>
      </c>
      <c r="G833" t="s">
        <v>48</v>
      </c>
      <c r="H833" t="s">
        <v>1048</v>
      </c>
      <c r="I833">
        <v>32.06</v>
      </c>
      <c r="J833">
        <v>2</v>
      </c>
      <c r="K833">
        <v>15.39</v>
      </c>
    </row>
    <row r="834" spans="1:11" x14ac:dyDescent="0.25">
      <c r="A834" s="1">
        <v>41829</v>
      </c>
      <c r="B834">
        <v>2014</v>
      </c>
      <c r="C834">
        <v>7</v>
      </c>
      <c r="D834" t="s">
        <v>447</v>
      </c>
      <c r="E834" t="s">
        <v>436</v>
      </c>
      <c r="F834" t="s">
        <v>18</v>
      </c>
      <c r="G834" t="s">
        <v>19</v>
      </c>
      <c r="H834" t="s">
        <v>981</v>
      </c>
      <c r="I834">
        <v>161.96</v>
      </c>
      <c r="J834">
        <v>2</v>
      </c>
      <c r="K834">
        <v>45.35</v>
      </c>
    </row>
    <row r="835" spans="1:11" x14ac:dyDescent="0.25">
      <c r="A835" s="1">
        <v>41829</v>
      </c>
      <c r="B835">
        <v>2014</v>
      </c>
      <c r="C835">
        <v>7</v>
      </c>
      <c r="D835" t="s">
        <v>447</v>
      </c>
      <c r="E835" t="s">
        <v>436</v>
      </c>
      <c r="F835" t="s">
        <v>28</v>
      </c>
      <c r="G835" t="s">
        <v>38</v>
      </c>
      <c r="H835" t="s">
        <v>1049</v>
      </c>
      <c r="I835">
        <v>19.86</v>
      </c>
      <c r="J835">
        <v>2</v>
      </c>
      <c r="K835">
        <v>5.76</v>
      </c>
    </row>
    <row r="836" spans="1:11" x14ac:dyDescent="0.25">
      <c r="A836" s="1">
        <v>41829</v>
      </c>
      <c r="B836">
        <v>2014</v>
      </c>
      <c r="C836">
        <v>7</v>
      </c>
      <c r="D836" t="s">
        <v>1050</v>
      </c>
      <c r="E836" t="s">
        <v>45</v>
      </c>
      <c r="F836" t="s">
        <v>28</v>
      </c>
      <c r="G836" t="s">
        <v>293</v>
      </c>
      <c r="H836" t="s">
        <v>1051</v>
      </c>
      <c r="I836">
        <v>27.36</v>
      </c>
      <c r="J836">
        <v>4</v>
      </c>
      <c r="K836">
        <v>7.39</v>
      </c>
    </row>
    <row r="837" spans="1:11" x14ac:dyDescent="0.25">
      <c r="A837" s="1">
        <v>41829</v>
      </c>
      <c r="B837">
        <v>2014</v>
      </c>
      <c r="C837">
        <v>7</v>
      </c>
      <c r="D837" t="s">
        <v>1050</v>
      </c>
      <c r="E837" t="s">
        <v>45</v>
      </c>
      <c r="F837" t="s">
        <v>28</v>
      </c>
      <c r="G837" t="s">
        <v>29</v>
      </c>
      <c r="H837" t="s">
        <v>359</v>
      </c>
      <c r="I837">
        <v>20.56</v>
      </c>
      <c r="J837">
        <v>2</v>
      </c>
      <c r="K837">
        <v>9.66</v>
      </c>
    </row>
    <row r="838" spans="1:11" x14ac:dyDescent="0.25">
      <c r="A838" s="1">
        <v>41829</v>
      </c>
      <c r="B838">
        <v>2014</v>
      </c>
      <c r="C838">
        <v>7</v>
      </c>
      <c r="D838" t="s">
        <v>1050</v>
      </c>
      <c r="E838" t="s">
        <v>45</v>
      </c>
      <c r="F838" t="s">
        <v>28</v>
      </c>
      <c r="G838" t="s">
        <v>48</v>
      </c>
      <c r="H838" t="s">
        <v>1052</v>
      </c>
      <c r="I838">
        <v>83.92</v>
      </c>
      <c r="J838">
        <v>5</v>
      </c>
      <c r="K838">
        <v>31.47</v>
      </c>
    </row>
    <row r="839" spans="1:11" x14ac:dyDescent="0.25">
      <c r="A839" s="1">
        <v>41829</v>
      </c>
      <c r="B839">
        <v>2014</v>
      </c>
      <c r="C839">
        <v>7</v>
      </c>
      <c r="D839" t="s">
        <v>866</v>
      </c>
      <c r="E839" t="s">
        <v>26</v>
      </c>
      <c r="F839" t="s">
        <v>28</v>
      </c>
      <c r="G839" t="s">
        <v>33</v>
      </c>
      <c r="H839" t="s">
        <v>1053</v>
      </c>
      <c r="I839">
        <v>13.16</v>
      </c>
      <c r="J839">
        <v>5</v>
      </c>
      <c r="K839">
        <v>4.1100000000000003</v>
      </c>
    </row>
    <row r="840" spans="1:11" x14ac:dyDescent="0.25">
      <c r="A840" s="1">
        <v>41829</v>
      </c>
      <c r="B840">
        <v>2014</v>
      </c>
      <c r="C840">
        <v>7</v>
      </c>
      <c r="D840" t="s">
        <v>866</v>
      </c>
      <c r="E840" t="s">
        <v>26</v>
      </c>
      <c r="F840" t="s">
        <v>28</v>
      </c>
      <c r="G840" t="s">
        <v>48</v>
      </c>
      <c r="H840" t="s">
        <v>809</v>
      </c>
      <c r="I840">
        <v>3.83</v>
      </c>
      <c r="J840">
        <v>3</v>
      </c>
      <c r="K840">
        <v>-6.51</v>
      </c>
    </row>
    <row r="841" spans="1:11" x14ac:dyDescent="0.25">
      <c r="A841" s="1">
        <v>41829</v>
      </c>
      <c r="B841">
        <v>2014</v>
      </c>
      <c r="C841">
        <v>7</v>
      </c>
      <c r="D841" t="s">
        <v>866</v>
      </c>
      <c r="E841" t="s">
        <v>26</v>
      </c>
      <c r="F841" t="s">
        <v>28</v>
      </c>
      <c r="G841" t="s">
        <v>48</v>
      </c>
      <c r="H841" t="s">
        <v>880</v>
      </c>
      <c r="I841">
        <v>304.99</v>
      </c>
      <c r="J841">
        <v>5</v>
      </c>
      <c r="K841">
        <v>-533.73</v>
      </c>
    </row>
    <row r="842" spans="1:11" x14ac:dyDescent="0.25">
      <c r="A842" s="1">
        <v>41830</v>
      </c>
      <c r="B842">
        <v>2014</v>
      </c>
      <c r="C842">
        <v>7</v>
      </c>
      <c r="D842" t="s">
        <v>400</v>
      </c>
      <c r="E842" t="s">
        <v>89</v>
      </c>
      <c r="F842" t="s">
        <v>18</v>
      </c>
      <c r="G842" t="s">
        <v>36</v>
      </c>
      <c r="H842" t="s">
        <v>1054</v>
      </c>
      <c r="I842">
        <v>129.91999999999999</v>
      </c>
      <c r="J842">
        <v>5</v>
      </c>
      <c r="K842">
        <v>21.11</v>
      </c>
    </row>
    <row r="843" spans="1:11" x14ac:dyDescent="0.25">
      <c r="A843" s="1">
        <v>41830</v>
      </c>
      <c r="B843">
        <v>2014</v>
      </c>
      <c r="C843">
        <v>7</v>
      </c>
      <c r="D843" t="s">
        <v>720</v>
      </c>
      <c r="E843" t="s">
        <v>32</v>
      </c>
      <c r="F843" t="s">
        <v>28</v>
      </c>
      <c r="G843" t="s">
        <v>38</v>
      </c>
      <c r="H843" t="s">
        <v>1055</v>
      </c>
      <c r="I843">
        <v>107.44</v>
      </c>
      <c r="J843">
        <v>10</v>
      </c>
      <c r="K843">
        <v>10.74</v>
      </c>
    </row>
    <row r="844" spans="1:11" x14ac:dyDescent="0.25">
      <c r="A844" s="1">
        <v>41831</v>
      </c>
      <c r="B844">
        <v>2014</v>
      </c>
      <c r="C844">
        <v>7</v>
      </c>
      <c r="D844" t="s">
        <v>1056</v>
      </c>
      <c r="E844" t="s">
        <v>32</v>
      </c>
      <c r="F844" t="s">
        <v>28</v>
      </c>
      <c r="G844" t="s">
        <v>48</v>
      </c>
      <c r="H844" t="s">
        <v>1057</v>
      </c>
      <c r="I844">
        <v>26.05</v>
      </c>
      <c r="J844">
        <v>3</v>
      </c>
      <c r="K844">
        <v>-44.28</v>
      </c>
    </row>
    <row r="845" spans="1:11" x14ac:dyDescent="0.25">
      <c r="A845" s="1">
        <v>41831</v>
      </c>
      <c r="B845">
        <v>2014</v>
      </c>
      <c r="C845">
        <v>7</v>
      </c>
      <c r="D845" t="s">
        <v>1056</v>
      </c>
      <c r="E845" t="s">
        <v>32</v>
      </c>
      <c r="F845" t="s">
        <v>28</v>
      </c>
      <c r="G845" t="s">
        <v>155</v>
      </c>
      <c r="H845" t="s">
        <v>156</v>
      </c>
      <c r="I845">
        <v>74.349999999999994</v>
      </c>
      <c r="J845">
        <v>3</v>
      </c>
      <c r="K845">
        <v>26.95</v>
      </c>
    </row>
    <row r="846" spans="1:11" x14ac:dyDescent="0.25">
      <c r="A846" s="1">
        <v>41831</v>
      </c>
      <c r="B846">
        <v>2014</v>
      </c>
      <c r="C846">
        <v>7</v>
      </c>
      <c r="D846" t="s">
        <v>96</v>
      </c>
      <c r="E846" t="s">
        <v>45</v>
      </c>
      <c r="F846" t="s">
        <v>28</v>
      </c>
      <c r="G846" t="s">
        <v>48</v>
      </c>
      <c r="H846" t="s">
        <v>771</v>
      </c>
      <c r="I846">
        <v>123.14</v>
      </c>
      <c r="J846">
        <v>7</v>
      </c>
      <c r="K846">
        <v>46.18</v>
      </c>
    </row>
    <row r="847" spans="1:11" x14ac:dyDescent="0.25">
      <c r="A847" s="1">
        <v>41831</v>
      </c>
      <c r="B847">
        <v>2014</v>
      </c>
      <c r="C847">
        <v>7</v>
      </c>
      <c r="D847" t="s">
        <v>382</v>
      </c>
      <c r="E847" t="s">
        <v>32</v>
      </c>
      <c r="F847" t="s">
        <v>18</v>
      </c>
      <c r="G847" t="s">
        <v>19</v>
      </c>
      <c r="H847" t="s">
        <v>1058</v>
      </c>
      <c r="I847">
        <v>683.14</v>
      </c>
      <c r="J847">
        <v>4</v>
      </c>
      <c r="K847">
        <v>0</v>
      </c>
    </row>
    <row r="848" spans="1:11" x14ac:dyDescent="0.25">
      <c r="A848" s="1">
        <v>41831</v>
      </c>
      <c r="B848">
        <v>2014</v>
      </c>
      <c r="C848">
        <v>7</v>
      </c>
      <c r="D848" t="s">
        <v>382</v>
      </c>
      <c r="E848" t="s">
        <v>32</v>
      </c>
      <c r="F848" t="s">
        <v>28</v>
      </c>
      <c r="G848" t="s">
        <v>48</v>
      </c>
      <c r="H848" t="s">
        <v>1059</v>
      </c>
      <c r="I848">
        <v>1.48</v>
      </c>
      <c r="J848">
        <v>3</v>
      </c>
      <c r="K848">
        <v>-2.21</v>
      </c>
    </row>
    <row r="849" spans="1:11" x14ac:dyDescent="0.25">
      <c r="A849" s="1">
        <v>41831</v>
      </c>
      <c r="B849">
        <v>2014</v>
      </c>
      <c r="C849">
        <v>7</v>
      </c>
      <c r="D849" t="s">
        <v>382</v>
      </c>
      <c r="E849" t="s">
        <v>32</v>
      </c>
      <c r="F849" t="s">
        <v>28</v>
      </c>
      <c r="G849" t="s">
        <v>293</v>
      </c>
      <c r="H849" t="s">
        <v>1060</v>
      </c>
      <c r="I849">
        <v>40.71</v>
      </c>
      <c r="J849">
        <v>7</v>
      </c>
      <c r="K849">
        <v>3.56</v>
      </c>
    </row>
    <row r="850" spans="1:11" x14ac:dyDescent="0.25">
      <c r="A850" s="1">
        <v>41831</v>
      </c>
      <c r="B850">
        <v>2014</v>
      </c>
      <c r="C850">
        <v>7</v>
      </c>
      <c r="D850" t="s">
        <v>1061</v>
      </c>
      <c r="E850" t="s">
        <v>12</v>
      </c>
      <c r="F850" t="s">
        <v>28</v>
      </c>
      <c r="G850" t="s">
        <v>58</v>
      </c>
      <c r="H850" t="s">
        <v>336</v>
      </c>
      <c r="I850">
        <v>245.88</v>
      </c>
      <c r="J850">
        <v>6</v>
      </c>
      <c r="K850">
        <v>68.849999999999994</v>
      </c>
    </row>
    <row r="851" spans="1:11" x14ac:dyDescent="0.25">
      <c r="A851" s="1">
        <v>41831</v>
      </c>
      <c r="B851">
        <v>2014</v>
      </c>
      <c r="C851">
        <v>7</v>
      </c>
      <c r="D851" t="s">
        <v>1061</v>
      </c>
      <c r="E851" t="s">
        <v>12</v>
      </c>
      <c r="F851" t="s">
        <v>28</v>
      </c>
      <c r="G851" t="s">
        <v>38</v>
      </c>
      <c r="H851" t="s">
        <v>1062</v>
      </c>
      <c r="I851">
        <v>36.630000000000003</v>
      </c>
      <c r="J851">
        <v>3</v>
      </c>
      <c r="K851">
        <v>9.89</v>
      </c>
    </row>
    <row r="852" spans="1:11" x14ac:dyDescent="0.25">
      <c r="A852" s="1">
        <v>41831</v>
      </c>
      <c r="B852">
        <v>2014</v>
      </c>
      <c r="C852">
        <v>7</v>
      </c>
      <c r="D852" t="s">
        <v>1061</v>
      </c>
      <c r="E852" t="s">
        <v>12</v>
      </c>
      <c r="F852" t="s">
        <v>28</v>
      </c>
      <c r="G852" t="s">
        <v>38</v>
      </c>
      <c r="H852" t="s">
        <v>695</v>
      </c>
      <c r="I852">
        <v>22.58</v>
      </c>
      <c r="J852">
        <v>2</v>
      </c>
      <c r="K852">
        <v>5.87</v>
      </c>
    </row>
    <row r="853" spans="1:11" x14ac:dyDescent="0.25">
      <c r="A853" s="1">
        <v>41831</v>
      </c>
      <c r="B853">
        <v>2014</v>
      </c>
      <c r="C853">
        <v>7</v>
      </c>
      <c r="D853" t="s">
        <v>1061</v>
      </c>
      <c r="E853" t="s">
        <v>12</v>
      </c>
      <c r="F853" t="s">
        <v>28</v>
      </c>
      <c r="G853" t="s">
        <v>48</v>
      </c>
      <c r="H853" t="s">
        <v>670</v>
      </c>
      <c r="I853">
        <v>12.39</v>
      </c>
      <c r="J853">
        <v>3</v>
      </c>
      <c r="K853">
        <v>5.82</v>
      </c>
    </row>
    <row r="854" spans="1:11" x14ac:dyDescent="0.25">
      <c r="A854" s="1">
        <v>41831</v>
      </c>
      <c r="B854">
        <v>2014</v>
      </c>
      <c r="C854">
        <v>7</v>
      </c>
      <c r="D854" t="s">
        <v>1035</v>
      </c>
      <c r="E854" t="s">
        <v>22</v>
      </c>
      <c r="F854" t="s">
        <v>28</v>
      </c>
      <c r="G854" t="s">
        <v>33</v>
      </c>
      <c r="H854" t="s">
        <v>1063</v>
      </c>
      <c r="I854">
        <v>5.92</v>
      </c>
      <c r="J854">
        <v>4</v>
      </c>
      <c r="K854">
        <v>2.84</v>
      </c>
    </row>
    <row r="855" spans="1:11" x14ac:dyDescent="0.25">
      <c r="A855" s="1">
        <v>41831</v>
      </c>
      <c r="B855">
        <v>2014</v>
      </c>
      <c r="C855">
        <v>7</v>
      </c>
      <c r="D855" t="s">
        <v>1035</v>
      </c>
      <c r="E855" t="s">
        <v>22</v>
      </c>
      <c r="F855" t="s">
        <v>28</v>
      </c>
      <c r="G855" t="s">
        <v>29</v>
      </c>
      <c r="H855" t="s">
        <v>1064</v>
      </c>
      <c r="I855">
        <v>30.18</v>
      </c>
      <c r="J855">
        <v>3</v>
      </c>
      <c r="K855">
        <v>13.88</v>
      </c>
    </row>
    <row r="856" spans="1:11" x14ac:dyDescent="0.25">
      <c r="A856" s="1">
        <v>41831</v>
      </c>
      <c r="B856">
        <v>2014</v>
      </c>
      <c r="C856">
        <v>7</v>
      </c>
      <c r="D856" t="s">
        <v>343</v>
      </c>
      <c r="E856" t="s">
        <v>107</v>
      </c>
      <c r="F856" t="s">
        <v>28</v>
      </c>
      <c r="G856" t="s">
        <v>29</v>
      </c>
      <c r="H856" t="s">
        <v>738</v>
      </c>
      <c r="I856">
        <v>25.92</v>
      </c>
      <c r="J856">
        <v>5</v>
      </c>
      <c r="K856">
        <v>9.07</v>
      </c>
    </row>
    <row r="857" spans="1:11" x14ac:dyDescent="0.25">
      <c r="A857" s="1">
        <v>41831</v>
      </c>
      <c r="B857">
        <v>2014</v>
      </c>
      <c r="C857">
        <v>7</v>
      </c>
      <c r="D857" t="s">
        <v>343</v>
      </c>
      <c r="E857" t="s">
        <v>107</v>
      </c>
      <c r="F857" t="s">
        <v>28</v>
      </c>
      <c r="G857" t="s">
        <v>64</v>
      </c>
      <c r="H857" t="s">
        <v>1065</v>
      </c>
      <c r="I857">
        <v>120.77</v>
      </c>
      <c r="J857">
        <v>4</v>
      </c>
      <c r="K857">
        <v>9.06</v>
      </c>
    </row>
    <row r="858" spans="1:11" x14ac:dyDescent="0.25">
      <c r="A858" s="1">
        <v>41832</v>
      </c>
      <c r="B858">
        <v>2014</v>
      </c>
      <c r="C858">
        <v>7</v>
      </c>
      <c r="D858" t="s">
        <v>300</v>
      </c>
      <c r="E858" t="s">
        <v>215</v>
      </c>
      <c r="F858" t="s">
        <v>28</v>
      </c>
      <c r="G858" t="s">
        <v>29</v>
      </c>
      <c r="H858" t="s">
        <v>476</v>
      </c>
      <c r="I858">
        <v>105.52</v>
      </c>
      <c r="J858">
        <v>4</v>
      </c>
      <c r="K858">
        <v>48.54</v>
      </c>
    </row>
    <row r="859" spans="1:11" x14ac:dyDescent="0.25">
      <c r="A859" s="1">
        <v>41832</v>
      </c>
      <c r="B859">
        <v>2014</v>
      </c>
      <c r="C859">
        <v>7</v>
      </c>
      <c r="D859" t="s">
        <v>1066</v>
      </c>
      <c r="E859" t="s">
        <v>45</v>
      </c>
      <c r="F859" t="s">
        <v>28</v>
      </c>
      <c r="G859" t="s">
        <v>64</v>
      </c>
      <c r="H859" t="s">
        <v>1067</v>
      </c>
      <c r="I859">
        <v>8.64</v>
      </c>
      <c r="J859">
        <v>3</v>
      </c>
      <c r="K859">
        <v>2.42</v>
      </c>
    </row>
    <row r="860" spans="1:11" x14ac:dyDescent="0.25">
      <c r="A860" s="1">
        <v>41832</v>
      </c>
      <c r="B860">
        <v>2014</v>
      </c>
      <c r="C860">
        <v>7</v>
      </c>
      <c r="D860" t="s">
        <v>88</v>
      </c>
      <c r="E860" t="s">
        <v>17</v>
      </c>
      <c r="F860" t="s">
        <v>28</v>
      </c>
      <c r="G860" t="s">
        <v>38</v>
      </c>
      <c r="H860" t="s">
        <v>407</v>
      </c>
      <c r="I860">
        <v>269.36</v>
      </c>
      <c r="J860">
        <v>7</v>
      </c>
      <c r="K860">
        <v>70.03</v>
      </c>
    </row>
    <row r="861" spans="1:11" x14ac:dyDescent="0.25">
      <c r="A861" s="1">
        <v>41832</v>
      </c>
      <c r="B861">
        <v>2014</v>
      </c>
      <c r="C861">
        <v>7</v>
      </c>
      <c r="D861" t="s">
        <v>794</v>
      </c>
      <c r="E861" t="s">
        <v>45</v>
      </c>
      <c r="F861" t="s">
        <v>28</v>
      </c>
      <c r="G861" t="s">
        <v>29</v>
      </c>
      <c r="H861" t="s">
        <v>1068</v>
      </c>
      <c r="I861">
        <v>164.88</v>
      </c>
      <c r="J861">
        <v>3</v>
      </c>
      <c r="K861">
        <v>80.790000000000006</v>
      </c>
    </row>
    <row r="862" spans="1:11" x14ac:dyDescent="0.25">
      <c r="A862" s="1">
        <v>41833</v>
      </c>
      <c r="B862">
        <v>2014</v>
      </c>
      <c r="C862">
        <v>7</v>
      </c>
      <c r="D862" t="s">
        <v>992</v>
      </c>
      <c r="E862" t="s">
        <v>45</v>
      </c>
      <c r="F862" t="s">
        <v>18</v>
      </c>
      <c r="G862" t="s">
        <v>42</v>
      </c>
      <c r="H862" t="s">
        <v>1069</v>
      </c>
      <c r="I862">
        <v>351.22</v>
      </c>
      <c r="J862">
        <v>3</v>
      </c>
      <c r="K862">
        <v>4.3899999999999997</v>
      </c>
    </row>
    <row r="863" spans="1:11" x14ac:dyDescent="0.25">
      <c r="A863" s="1">
        <v>41834</v>
      </c>
      <c r="B863">
        <v>2014</v>
      </c>
      <c r="C863">
        <v>7</v>
      </c>
      <c r="D863" t="s">
        <v>1070</v>
      </c>
      <c r="E863" t="s">
        <v>26</v>
      </c>
      <c r="F863" t="s">
        <v>28</v>
      </c>
      <c r="G863" t="s">
        <v>48</v>
      </c>
      <c r="H863" t="s">
        <v>303</v>
      </c>
      <c r="I863">
        <v>29.93</v>
      </c>
      <c r="J863">
        <v>7</v>
      </c>
      <c r="K863">
        <v>-46.39</v>
      </c>
    </row>
    <row r="864" spans="1:11" x14ac:dyDescent="0.25">
      <c r="A864" s="1">
        <v>41834</v>
      </c>
      <c r="B864">
        <v>2014</v>
      </c>
      <c r="C864">
        <v>7</v>
      </c>
      <c r="D864" t="s">
        <v>1070</v>
      </c>
      <c r="E864" t="s">
        <v>26</v>
      </c>
      <c r="F864" t="s">
        <v>13</v>
      </c>
      <c r="G864" t="s">
        <v>23</v>
      </c>
      <c r="H864" t="s">
        <v>302</v>
      </c>
      <c r="I864">
        <v>38.270000000000003</v>
      </c>
      <c r="J864">
        <v>4</v>
      </c>
      <c r="K864">
        <v>3.83</v>
      </c>
    </row>
    <row r="865" spans="1:11" x14ac:dyDescent="0.25">
      <c r="A865" s="1">
        <v>41834</v>
      </c>
      <c r="B865">
        <v>2014</v>
      </c>
      <c r="C865">
        <v>7</v>
      </c>
      <c r="D865" t="s">
        <v>1071</v>
      </c>
      <c r="E865" t="s">
        <v>183</v>
      </c>
      <c r="F865" t="s">
        <v>28</v>
      </c>
      <c r="G865" t="s">
        <v>38</v>
      </c>
      <c r="H865" t="s">
        <v>197</v>
      </c>
      <c r="I865">
        <v>55.92</v>
      </c>
      <c r="J865">
        <v>5</v>
      </c>
      <c r="K865">
        <v>6.29</v>
      </c>
    </row>
    <row r="866" spans="1:11" x14ac:dyDescent="0.25">
      <c r="A866" s="1">
        <v>41834</v>
      </c>
      <c r="B866">
        <v>2014</v>
      </c>
      <c r="C866">
        <v>7</v>
      </c>
      <c r="D866" t="s">
        <v>332</v>
      </c>
      <c r="E866" t="s">
        <v>89</v>
      </c>
      <c r="F866" t="s">
        <v>13</v>
      </c>
      <c r="G866" t="s">
        <v>23</v>
      </c>
      <c r="H866" t="s">
        <v>1072</v>
      </c>
      <c r="I866">
        <v>13.49</v>
      </c>
      <c r="J866">
        <v>1</v>
      </c>
      <c r="K866">
        <v>-2.25</v>
      </c>
    </row>
    <row r="867" spans="1:11" x14ac:dyDescent="0.25">
      <c r="A867" s="1">
        <v>41834</v>
      </c>
      <c r="B867">
        <v>2014</v>
      </c>
      <c r="C867">
        <v>7</v>
      </c>
      <c r="D867" t="s">
        <v>332</v>
      </c>
      <c r="E867" t="s">
        <v>89</v>
      </c>
      <c r="F867" t="s">
        <v>13</v>
      </c>
      <c r="G867" t="s">
        <v>23</v>
      </c>
      <c r="H867" t="s">
        <v>1073</v>
      </c>
      <c r="I867">
        <v>23.99</v>
      </c>
      <c r="J867">
        <v>2</v>
      </c>
      <c r="K867">
        <v>-13.99</v>
      </c>
    </row>
    <row r="868" spans="1:11" x14ac:dyDescent="0.25">
      <c r="A868" s="1">
        <v>41834</v>
      </c>
      <c r="B868">
        <v>2014</v>
      </c>
      <c r="C868">
        <v>7</v>
      </c>
      <c r="D868" t="s">
        <v>332</v>
      </c>
      <c r="E868" t="s">
        <v>89</v>
      </c>
      <c r="F868" t="s">
        <v>18</v>
      </c>
      <c r="G868" t="s">
        <v>36</v>
      </c>
      <c r="H868" t="s">
        <v>1074</v>
      </c>
      <c r="I868">
        <v>31.98</v>
      </c>
      <c r="J868">
        <v>2</v>
      </c>
      <c r="K868">
        <v>1.2</v>
      </c>
    </row>
    <row r="869" spans="1:11" x14ac:dyDescent="0.25">
      <c r="A869" s="1">
        <v>41834</v>
      </c>
      <c r="B869">
        <v>2014</v>
      </c>
      <c r="C869">
        <v>7</v>
      </c>
      <c r="D869" t="s">
        <v>332</v>
      </c>
      <c r="E869" t="s">
        <v>89</v>
      </c>
      <c r="F869" t="s">
        <v>28</v>
      </c>
      <c r="G869" t="s">
        <v>64</v>
      </c>
      <c r="H869" t="s">
        <v>1075</v>
      </c>
      <c r="I869">
        <v>41.58</v>
      </c>
      <c r="J869">
        <v>2</v>
      </c>
      <c r="K869">
        <v>4.68</v>
      </c>
    </row>
    <row r="870" spans="1:11" x14ac:dyDescent="0.25">
      <c r="A870" s="1">
        <v>41834</v>
      </c>
      <c r="B870">
        <v>2014</v>
      </c>
      <c r="C870">
        <v>7</v>
      </c>
      <c r="D870" t="s">
        <v>1076</v>
      </c>
      <c r="E870" t="s">
        <v>706</v>
      </c>
      <c r="F870" t="s">
        <v>28</v>
      </c>
      <c r="G870" t="s">
        <v>58</v>
      </c>
      <c r="H870" t="s">
        <v>1077</v>
      </c>
      <c r="I870">
        <v>39.479999999999997</v>
      </c>
      <c r="J870">
        <v>1</v>
      </c>
      <c r="K870">
        <v>11.05</v>
      </c>
    </row>
    <row r="871" spans="1:11" x14ac:dyDescent="0.25">
      <c r="A871" s="1">
        <v>41834</v>
      </c>
      <c r="B871">
        <v>2014</v>
      </c>
      <c r="C871">
        <v>7</v>
      </c>
      <c r="D871" t="s">
        <v>80</v>
      </c>
      <c r="E871" t="s">
        <v>22</v>
      </c>
      <c r="F871" t="s">
        <v>28</v>
      </c>
      <c r="G871" t="s">
        <v>64</v>
      </c>
      <c r="H871" t="s">
        <v>1078</v>
      </c>
      <c r="I871">
        <v>17.940000000000001</v>
      </c>
      <c r="J871">
        <v>3</v>
      </c>
      <c r="K871">
        <v>4.49</v>
      </c>
    </row>
    <row r="872" spans="1:11" x14ac:dyDescent="0.25">
      <c r="A872" s="1">
        <v>41835</v>
      </c>
      <c r="B872">
        <v>2014</v>
      </c>
      <c r="C872">
        <v>7</v>
      </c>
      <c r="D872" t="s">
        <v>1079</v>
      </c>
      <c r="E872" t="s">
        <v>224</v>
      </c>
      <c r="F872" t="s">
        <v>13</v>
      </c>
      <c r="G872" t="s">
        <v>14</v>
      </c>
      <c r="H872" t="s">
        <v>1080</v>
      </c>
      <c r="I872">
        <v>2.97</v>
      </c>
      <c r="J872">
        <v>3</v>
      </c>
      <c r="K872">
        <v>1.31</v>
      </c>
    </row>
    <row r="873" spans="1:11" x14ac:dyDescent="0.25">
      <c r="A873" s="1">
        <v>41835</v>
      </c>
      <c r="B873">
        <v>2014</v>
      </c>
      <c r="C873">
        <v>7</v>
      </c>
      <c r="D873" t="s">
        <v>1079</v>
      </c>
      <c r="E873" t="s">
        <v>224</v>
      </c>
      <c r="F873" t="s">
        <v>28</v>
      </c>
      <c r="G873" t="s">
        <v>33</v>
      </c>
      <c r="H873" t="s">
        <v>1081</v>
      </c>
      <c r="I873">
        <v>6.54</v>
      </c>
      <c r="J873">
        <v>3</v>
      </c>
      <c r="K873">
        <v>2.68</v>
      </c>
    </row>
    <row r="874" spans="1:11" x14ac:dyDescent="0.25">
      <c r="A874" s="1">
        <v>41838</v>
      </c>
      <c r="B874">
        <v>2014</v>
      </c>
      <c r="C874">
        <v>7</v>
      </c>
      <c r="D874" t="s">
        <v>1082</v>
      </c>
      <c r="E874" t="s">
        <v>183</v>
      </c>
      <c r="F874" t="s">
        <v>18</v>
      </c>
      <c r="G874" t="s">
        <v>19</v>
      </c>
      <c r="H874" t="s">
        <v>1083</v>
      </c>
      <c r="I874">
        <v>259.14</v>
      </c>
      <c r="J874">
        <v>4</v>
      </c>
      <c r="K874">
        <v>-25.91</v>
      </c>
    </row>
    <row r="875" spans="1:11" x14ac:dyDescent="0.25">
      <c r="A875" s="1">
        <v>41838</v>
      </c>
      <c r="B875">
        <v>2014</v>
      </c>
      <c r="C875">
        <v>7</v>
      </c>
      <c r="D875" t="s">
        <v>93</v>
      </c>
      <c r="E875" t="s">
        <v>22</v>
      </c>
      <c r="F875" t="s">
        <v>28</v>
      </c>
      <c r="G875" t="s">
        <v>48</v>
      </c>
      <c r="H875" t="s">
        <v>1084</v>
      </c>
      <c r="I875">
        <v>13.9</v>
      </c>
      <c r="J875">
        <v>2</v>
      </c>
      <c r="K875">
        <v>4.5199999999999996</v>
      </c>
    </row>
    <row r="876" spans="1:11" x14ac:dyDescent="0.25">
      <c r="A876" s="1">
        <v>41839</v>
      </c>
      <c r="B876">
        <v>2014</v>
      </c>
      <c r="C876">
        <v>7</v>
      </c>
      <c r="D876" t="s">
        <v>1085</v>
      </c>
      <c r="E876" t="s">
        <v>421</v>
      </c>
      <c r="F876" t="s">
        <v>13</v>
      </c>
      <c r="G876" t="s">
        <v>23</v>
      </c>
      <c r="H876" t="s">
        <v>1086</v>
      </c>
      <c r="I876">
        <v>359.98</v>
      </c>
      <c r="J876">
        <v>2</v>
      </c>
      <c r="K876">
        <v>93.59</v>
      </c>
    </row>
    <row r="877" spans="1:11" x14ac:dyDescent="0.25">
      <c r="A877" s="1">
        <v>41839</v>
      </c>
      <c r="B877">
        <v>2014</v>
      </c>
      <c r="C877">
        <v>7</v>
      </c>
      <c r="D877" t="s">
        <v>1085</v>
      </c>
      <c r="E877" t="s">
        <v>421</v>
      </c>
      <c r="F877" t="s">
        <v>18</v>
      </c>
      <c r="G877" t="s">
        <v>42</v>
      </c>
      <c r="H877" t="s">
        <v>1087</v>
      </c>
      <c r="I877">
        <v>70.56</v>
      </c>
      <c r="J877">
        <v>1</v>
      </c>
      <c r="K877">
        <v>-4.03</v>
      </c>
    </row>
    <row r="878" spans="1:11" x14ac:dyDescent="0.25">
      <c r="A878" s="1">
        <v>41839</v>
      </c>
      <c r="B878">
        <v>2014</v>
      </c>
      <c r="C878">
        <v>7</v>
      </c>
      <c r="D878" t="s">
        <v>1085</v>
      </c>
      <c r="E878" t="s">
        <v>421</v>
      </c>
      <c r="F878" t="s">
        <v>28</v>
      </c>
      <c r="G878" t="s">
        <v>48</v>
      </c>
      <c r="H878" t="s">
        <v>1088</v>
      </c>
      <c r="I878">
        <v>20.88</v>
      </c>
      <c r="J878">
        <v>2</v>
      </c>
      <c r="K878">
        <v>9.6</v>
      </c>
    </row>
    <row r="879" spans="1:11" x14ac:dyDescent="0.25">
      <c r="A879" s="1">
        <v>41839</v>
      </c>
      <c r="B879">
        <v>2014</v>
      </c>
      <c r="C879">
        <v>7</v>
      </c>
      <c r="D879" t="s">
        <v>1085</v>
      </c>
      <c r="E879" t="s">
        <v>421</v>
      </c>
      <c r="F879" t="s">
        <v>28</v>
      </c>
      <c r="G879" t="s">
        <v>48</v>
      </c>
      <c r="H879" t="s">
        <v>1089</v>
      </c>
      <c r="I879">
        <v>3.81</v>
      </c>
      <c r="J879">
        <v>1</v>
      </c>
      <c r="K879">
        <v>1.83</v>
      </c>
    </row>
    <row r="880" spans="1:11" x14ac:dyDescent="0.25">
      <c r="A880" s="1">
        <v>41839</v>
      </c>
      <c r="B880">
        <v>2014</v>
      </c>
      <c r="C880">
        <v>7</v>
      </c>
      <c r="D880" t="s">
        <v>1090</v>
      </c>
      <c r="E880" t="s">
        <v>1091</v>
      </c>
      <c r="F880" t="s">
        <v>28</v>
      </c>
      <c r="G880" t="s">
        <v>48</v>
      </c>
      <c r="H880" t="s">
        <v>1092</v>
      </c>
      <c r="I880">
        <v>6.1</v>
      </c>
      <c r="J880">
        <v>2</v>
      </c>
      <c r="K880">
        <v>2.21</v>
      </c>
    </row>
    <row r="881" spans="1:11" x14ac:dyDescent="0.25">
      <c r="A881" s="1">
        <v>41840</v>
      </c>
      <c r="B881">
        <v>2014</v>
      </c>
      <c r="C881">
        <v>7</v>
      </c>
      <c r="D881" t="s">
        <v>1093</v>
      </c>
      <c r="E881" t="s">
        <v>32</v>
      </c>
      <c r="F881" t="s">
        <v>28</v>
      </c>
      <c r="G881" t="s">
        <v>38</v>
      </c>
      <c r="H881" t="s">
        <v>1094</v>
      </c>
      <c r="I881">
        <v>342.86</v>
      </c>
      <c r="J881">
        <v>3</v>
      </c>
      <c r="K881">
        <v>38.57</v>
      </c>
    </row>
    <row r="882" spans="1:11" x14ac:dyDescent="0.25">
      <c r="A882" s="1">
        <v>41840</v>
      </c>
      <c r="B882">
        <v>2014</v>
      </c>
      <c r="C882">
        <v>7</v>
      </c>
      <c r="D882" t="s">
        <v>1093</v>
      </c>
      <c r="E882" t="s">
        <v>32</v>
      </c>
      <c r="F882" t="s">
        <v>18</v>
      </c>
      <c r="G882" t="s">
        <v>36</v>
      </c>
      <c r="H882" t="s">
        <v>1095</v>
      </c>
      <c r="I882">
        <v>16.739999999999998</v>
      </c>
      <c r="J882">
        <v>5</v>
      </c>
      <c r="K882">
        <v>-14.23</v>
      </c>
    </row>
    <row r="883" spans="1:11" x14ac:dyDescent="0.25">
      <c r="A883" s="1">
        <v>41840</v>
      </c>
      <c r="B883">
        <v>2014</v>
      </c>
      <c r="C883">
        <v>7</v>
      </c>
      <c r="D883" t="s">
        <v>1093</v>
      </c>
      <c r="E883" t="s">
        <v>32</v>
      </c>
      <c r="F883" t="s">
        <v>18</v>
      </c>
      <c r="G883" t="s">
        <v>19</v>
      </c>
      <c r="H883" t="s">
        <v>1096</v>
      </c>
      <c r="I883">
        <v>981.37</v>
      </c>
      <c r="J883">
        <v>2</v>
      </c>
      <c r="K883">
        <v>-140.19999999999999</v>
      </c>
    </row>
    <row r="884" spans="1:11" x14ac:dyDescent="0.25">
      <c r="A884" s="1">
        <v>41840</v>
      </c>
      <c r="B884">
        <v>2014</v>
      </c>
      <c r="C884">
        <v>7</v>
      </c>
      <c r="D884" t="s">
        <v>1097</v>
      </c>
      <c r="E884" t="s">
        <v>131</v>
      </c>
      <c r="F884" t="s">
        <v>28</v>
      </c>
      <c r="G884" t="s">
        <v>38</v>
      </c>
      <c r="H884" t="s">
        <v>1098</v>
      </c>
      <c r="I884">
        <v>25.98</v>
      </c>
      <c r="J884">
        <v>1</v>
      </c>
      <c r="K884">
        <v>-5.2</v>
      </c>
    </row>
    <row r="885" spans="1:11" x14ac:dyDescent="0.25">
      <c r="A885" s="1">
        <v>41840</v>
      </c>
      <c r="B885">
        <v>2014</v>
      </c>
      <c r="C885">
        <v>7</v>
      </c>
      <c r="D885" t="s">
        <v>1097</v>
      </c>
      <c r="E885" t="s">
        <v>131</v>
      </c>
      <c r="F885" t="s">
        <v>28</v>
      </c>
      <c r="G885" t="s">
        <v>48</v>
      </c>
      <c r="H885" t="s">
        <v>829</v>
      </c>
      <c r="I885">
        <v>27.36</v>
      </c>
      <c r="J885">
        <v>3</v>
      </c>
      <c r="K885">
        <v>-21.89</v>
      </c>
    </row>
    <row r="886" spans="1:11" x14ac:dyDescent="0.25">
      <c r="A886" s="1">
        <v>41840</v>
      </c>
      <c r="B886">
        <v>2014</v>
      </c>
      <c r="C886">
        <v>7</v>
      </c>
      <c r="D886" t="s">
        <v>1099</v>
      </c>
      <c r="E886" t="s">
        <v>45</v>
      </c>
      <c r="F886" t="s">
        <v>28</v>
      </c>
      <c r="G886" t="s">
        <v>29</v>
      </c>
      <c r="H886" t="s">
        <v>1100</v>
      </c>
      <c r="I886">
        <v>104.85</v>
      </c>
      <c r="J886">
        <v>1</v>
      </c>
      <c r="K886">
        <v>50.33</v>
      </c>
    </row>
    <row r="887" spans="1:11" x14ac:dyDescent="0.25">
      <c r="A887" s="1">
        <v>41840</v>
      </c>
      <c r="B887">
        <v>2014</v>
      </c>
      <c r="C887">
        <v>7</v>
      </c>
      <c r="D887" t="s">
        <v>1099</v>
      </c>
      <c r="E887" t="s">
        <v>45</v>
      </c>
      <c r="F887" t="s">
        <v>28</v>
      </c>
      <c r="G887" t="s">
        <v>48</v>
      </c>
      <c r="H887" t="s">
        <v>1101</v>
      </c>
      <c r="I887">
        <v>8.6999999999999993</v>
      </c>
      <c r="J887">
        <v>2</v>
      </c>
      <c r="K887">
        <v>3.16</v>
      </c>
    </row>
    <row r="888" spans="1:11" x14ac:dyDescent="0.25">
      <c r="A888" s="1">
        <v>41840</v>
      </c>
      <c r="B888">
        <v>2014</v>
      </c>
      <c r="C888">
        <v>7</v>
      </c>
      <c r="D888" t="s">
        <v>1099</v>
      </c>
      <c r="E888" t="s">
        <v>45</v>
      </c>
      <c r="F888" t="s">
        <v>28</v>
      </c>
      <c r="G888" t="s">
        <v>29</v>
      </c>
      <c r="H888" t="s">
        <v>1102</v>
      </c>
      <c r="I888">
        <v>19.920000000000002</v>
      </c>
      <c r="J888">
        <v>4</v>
      </c>
      <c r="K888">
        <v>9.76</v>
      </c>
    </row>
    <row r="889" spans="1:11" x14ac:dyDescent="0.25">
      <c r="A889" s="1">
        <v>41840</v>
      </c>
      <c r="B889">
        <v>2014</v>
      </c>
      <c r="C889">
        <v>7</v>
      </c>
      <c r="D889" t="s">
        <v>1099</v>
      </c>
      <c r="E889" t="s">
        <v>45</v>
      </c>
      <c r="F889" t="s">
        <v>18</v>
      </c>
      <c r="G889" t="s">
        <v>36</v>
      </c>
      <c r="H889" t="s">
        <v>1103</v>
      </c>
      <c r="I889">
        <v>43.02</v>
      </c>
      <c r="J889">
        <v>3</v>
      </c>
      <c r="K889">
        <v>15.49</v>
      </c>
    </row>
    <row r="890" spans="1:11" x14ac:dyDescent="0.25">
      <c r="A890" s="1">
        <v>41840</v>
      </c>
      <c r="B890">
        <v>2014</v>
      </c>
      <c r="C890">
        <v>7</v>
      </c>
      <c r="D890" t="s">
        <v>297</v>
      </c>
      <c r="E890" t="s">
        <v>45</v>
      </c>
      <c r="F890" t="s">
        <v>28</v>
      </c>
      <c r="G890" t="s">
        <v>48</v>
      </c>
      <c r="H890" t="s">
        <v>1104</v>
      </c>
      <c r="I890">
        <v>89.71</v>
      </c>
      <c r="J890">
        <v>6</v>
      </c>
      <c r="K890">
        <v>30.28</v>
      </c>
    </row>
    <row r="891" spans="1:11" x14ac:dyDescent="0.25">
      <c r="A891" s="1">
        <v>41840</v>
      </c>
      <c r="B891">
        <v>2014</v>
      </c>
      <c r="C891">
        <v>7</v>
      </c>
      <c r="D891" t="s">
        <v>297</v>
      </c>
      <c r="E891" t="s">
        <v>45</v>
      </c>
      <c r="F891" t="s">
        <v>28</v>
      </c>
      <c r="G891" t="s">
        <v>29</v>
      </c>
      <c r="H891" t="s">
        <v>1105</v>
      </c>
      <c r="I891">
        <v>22.83</v>
      </c>
      <c r="J891">
        <v>3</v>
      </c>
      <c r="K891">
        <v>10.73</v>
      </c>
    </row>
    <row r="892" spans="1:11" x14ac:dyDescent="0.25">
      <c r="A892" s="1">
        <v>41840</v>
      </c>
      <c r="B892">
        <v>2014</v>
      </c>
      <c r="C892">
        <v>7</v>
      </c>
      <c r="D892" t="s">
        <v>530</v>
      </c>
      <c r="E892" t="s">
        <v>45</v>
      </c>
      <c r="F892" t="s">
        <v>13</v>
      </c>
      <c r="G892" t="s">
        <v>14</v>
      </c>
      <c r="H892" t="s">
        <v>310</v>
      </c>
      <c r="I892">
        <v>41.94</v>
      </c>
      <c r="J892">
        <v>2</v>
      </c>
      <c r="K892">
        <v>15.1</v>
      </c>
    </row>
    <row r="893" spans="1:11" x14ac:dyDescent="0.25">
      <c r="A893" s="1">
        <v>41840</v>
      </c>
      <c r="B893">
        <v>2014</v>
      </c>
      <c r="C893">
        <v>7</v>
      </c>
      <c r="D893" t="s">
        <v>530</v>
      </c>
      <c r="E893" t="s">
        <v>45</v>
      </c>
      <c r="F893" t="s">
        <v>28</v>
      </c>
      <c r="G893" t="s">
        <v>29</v>
      </c>
      <c r="H893" t="s">
        <v>1106</v>
      </c>
      <c r="I893">
        <v>11.96</v>
      </c>
      <c r="J893">
        <v>2</v>
      </c>
      <c r="K893">
        <v>5.86</v>
      </c>
    </row>
    <row r="894" spans="1:11" x14ac:dyDescent="0.25">
      <c r="A894" s="1">
        <v>41840</v>
      </c>
      <c r="B894">
        <v>2014</v>
      </c>
      <c r="C894">
        <v>7</v>
      </c>
      <c r="D894" t="s">
        <v>530</v>
      </c>
      <c r="E894" t="s">
        <v>45</v>
      </c>
      <c r="F894" t="s">
        <v>28</v>
      </c>
      <c r="G894" t="s">
        <v>64</v>
      </c>
      <c r="H894" t="s">
        <v>1107</v>
      </c>
      <c r="I894">
        <v>13.12</v>
      </c>
      <c r="J894">
        <v>4</v>
      </c>
      <c r="K894">
        <v>3.8</v>
      </c>
    </row>
    <row r="895" spans="1:11" x14ac:dyDescent="0.25">
      <c r="A895" s="1">
        <v>41840</v>
      </c>
      <c r="B895">
        <v>2014</v>
      </c>
      <c r="C895">
        <v>7</v>
      </c>
      <c r="D895" t="s">
        <v>530</v>
      </c>
      <c r="E895" t="s">
        <v>45</v>
      </c>
      <c r="F895" t="s">
        <v>28</v>
      </c>
      <c r="G895" t="s">
        <v>38</v>
      </c>
      <c r="H895" t="s">
        <v>265</v>
      </c>
      <c r="I895">
        <v>535.41</v>
      </c>
      <c r="J895">
        <v>3</v>
      </c>
      <c r="K895">
        <v>160.62</v>
      </c>
    </row>
    <row r="896" spans="1:11" x14ac:dyDescent="0.25">
      <c r="A896" s="1">
        <v>41841</v>
      </c>
      <c r="B896">
        <v>2014</v>
      </c>
      <c r="C896">
        <v>7</v>
      </c>
      <c r="D896" t="s">
        <v>1108</v>
      </c>
      <c r="E896" t="s">
        <v>45</v>
      </c>
      <c r="F896" t="s">
        <v>28</v>
      </c>
      <c r="G896" t="s">
        <v>64</v>
      </c>
      <c r="H896" t="s">
        <v>1109</v>
      </c>
      <c r="I896">
        <v>99.2</v>
      </c>
      <c r="J896">
        <v>5</v>
      </c>
      <c r="K896">
        <v>25.79</v>
      </c>
    </row>
    <row r="897" spans="1:11" x14ac:dyDescent="0.25">
      <c r="A897" s="1">
        <v>41841</v>
      </c>
      <c r="B897">
        <v>2014</v>
      </c>
      <c r="C897">
        <v>7</v>
      </c>
      <c r="D897" t="s">
        <v>1108</v>
      </c>
      <c r="E897" t="s">
        <v>45</v>
      </c>
      <c r="F897" t="s">
        <v>18</v>
      </c>
      <c r="G897" t="s">
        <v>19</v>
      </c>
      <c r="H897" t="s">
        <v>1110</v>
      </c>
      <c r="I897">
        <v>801.57</v>
      </c>
      <c r="J897">
        <v>2</v>
      </c>
      <c r="K897">
        <v>50.1</v>
      </c>
    </row>
    <row r="898" spans="1:11" x14ac:dyDescent="0.25">
      <c r="A898" s="1">
        <v>41841</v>
      </c>
      <c r="B898">
        <v>2014</v>
      </c>
      <c r="C898">
        <v>7</v>
      </c>
      <c r="D898" t="s">
        <v>1108</v>
      </c>
      <c r="E898" t="s">
        <v>45</v>
      </c>
      <c r="F898" t="s">
        <v>18</v>
      </c>
      <c r="G898" t="s">
        <v>42</v>
      </c>
      <c r="H898" t="s">
        <v>464</v>
      </c>
      <c r="I898">
        <v>272.85000000000002</v>
      </c>
      <c r="J898">
        <v>1</v>
      </c>
      <c r="K898">
        <v>27.28</v>
      </c>
    </row>
    <row r="899" spans="1:11" x14ac:dyDescent="0.25">
      <c r="A899" s="1">
        <v>41841</v>
      </c>
      <c r="B899">
        <v>2014</v>
      </c>
      <c r="C899">
        <v>7</v>
      </c>
      <c r="D899" t="s">
        <v>1111</v>
      </c>
      <c r="E899" t="s">
        <v>32</v>
      </c>
      <c r="F899" t="s">
        <v>28</v>
      </c>
      <c r="G899" t="s">
        <v>58</v>
      </c>
      <c r="H899" t="s">
        <v>814</v>
      </c>
      <c r="I899">
        <v>4.99</v>
      </c>
      <c r="J899">
        <v>3</v>
      </c>
      <c r="K899">
        <v>-12.98</v>
      </c>
    </row>
    <row r="900" spans="1:11" x14ac:dyDescent="0.25">
      <c r="A900" s="1">
        <v>41841</v>
      </c>
      <c r="B900">
        <v>2014</v>
      </c>
      <c r="C900">
        <v>7</v>
      </c>
      <c r="D900" t="s">
        <v>1111</v>
      </c>
      <c r="E900" t="s">
        <v>32</v>
      </c>
      <c r="F900" t="s">
        <v>28</v>
      </c>
      <c r="G900" t="s">
        <v>155</v>
      </c>
      <c r="H900" t="s">
        <v>1112</v>
      </c>
      <c r="I900">
        <v>87.92</v>
      </c>
      <c r="J900">
        <v>5</v>
      </c>
      <c r="K900">
        <v>29.67</v>
      </c>
    </row>
    <row r="901" spans="1:11" x14ac:dyDescent="0.25">
      <c r="A901" s="1">
        <v>41841</v>
      </c>
      <c r="B901">
        <v>2014</v>
      </c>
      <c r="C901">
        <v>7</v>
      </c>
      <c r="D901" t="s">
        <v>1111</v>
      </c>
      <c r="E901" t="s">
        <v>32</v>
      </c>
      <c r="F901" t="s">
        <v>18</v>
      </c>
      <c r="G901" t="s">
        <v>19</v>
      </c>
      <c r="H901" t="s">
        <v>1113</v>
      </c>
      <c r="I901">
        <v>657.93</v>
      </c>
      <c r="J901">
        <v>5</v>
      </c>
      <c r="K901">
        <v>-93.99</v>
      </c>
    </row>
    <row r="902" spans="1:11" x14ac:dyDescent="0.25">
      <c r="A902" s="1">
        <v>41841</v>
      </c>
      <c r="B902">
        <v>2014</v>
      </c>
      <c r="C902">
        <v>7</v>
      </c>
      <c r="D902" t="s">
        <v>1111</v>
      </c>
      <c r="E902" t="s">
        <v>32</v>
      </c>
      <c r="F902" t="s">
        <v>28</v>
      </c>
      <c r="G902" t="s">
        <v>48</v>
      </c>
      <c r="H902" t="s">
        <v>133</v>
      </c>
      <c r="I902">
        <v>1.04</v>
      </c>
      <c r="J902">
        <v>1</v>
      </c>
      <c r="K902">
        <v>-1.83</v>
      </c>
    </row>
    <row r="903" spans="1:11" x14ac:dyDescent="0.25">
      <c r="A903" s="1">
        <v>41841</v>
      </c>
      <c r="B903">
        <v>2014</v>
      </c>
      <c r="C903">
        <v>7</v>
      </c>
      <c r="D903" t="s">
        <v>1114</v>
      </c>
      <c r="E903" t="s">
        <v>431</v>
      </c>
      <c r="F903" t="s">
        <v>13</v>
      </c>
      <c r="G903" t="s">
        <v>23</v>
      </c>
      <c r="H903" t="s">
        <v>535</v>
      </c>
      <c r="I903">
        <v>35.979999999999997</v>
      </c>
      <c r="J903">
        <v>2</v>
      </c>
      <c r="K903">
        <v>10.07</v>
      </c>
    </row>
    <row r="904" spans="1:11" x14ac:dyDescent="0.25">
      <c r="A904" s="1">
        <v>41842</v>
      </c>
      <c r="B904">
        <v>2014</v>
      </c>
      <c r="C904">
        <v>7</v>
      </c>
      <c r="D904" t="s">
        <v>1115</v>
      </c>
      <c r="E904" t="s">
        <v>22</v>
      </c>
      <c r="F904" t="s">
        <v>28</v>
      </c>
      <c r="G904" t="s">
        <v>64</v>
      </c>
      <c r="H904" t="s">
        <v>1116</v>
      </c>
      <c r="I904">
        <v>5.96</v>
      </c>
      <c r="J904">
        <v>2</v>
      </c>
      <c r="K904">
        <v>1.67</v>
      </c>
    </row>
    <row r="905" spans="1:11" x14ac:dyDescent="0.25">
      <c r="A905" s="1">
        <v>41842</v>
      </c>
      <c r="B905">
        <v>2014</v>
      </c>
      <c r="C905">
        <v>7</v>
      </c>
      <c r="D905" t="s">
        <v>1115</v>
      </c>
      <c r="E905" t="s">
        <v>22</v>
      </c>
      <c r="F905" t="s">
        <v>13</v>
      </c>
      <c r="G905" t="s">
        <v>14</v>
      </c>
      <c r="H905" t="s">
        <v>1117</v>
      </c>
      <c r="I905">
        <v>159.97999999999999</v>
      </c>
      <c r="J905">
        <v>2</v>
      </c>
      <c r="K905">
        <v>57.59</v>
      </c>
    </row>
    <row r="906" spans="1:11" x14ac:dyDescent="0.25">
      <c r="A906" s="1">
        <v>41842</v>
      </c>
      <c r="B906">
        <v>2014</v>
      </c>
      <c r="C906">
        <v>7</v>
      </c>
      <c r="D906" t="s">
        <v>796</v>
      </c>
      <c r="E906" t="s">
        <v>45</v>
      </c>
      <c r="F906" t="s">
        <v>28</v>
      </c>
      <c r="G906" t="s">
        <v>64</v>
      </c>
      <c r="H906" t="s">
        <v>1067</v>
      </c>
      <c r="I906">
        <v>11.52</v>
      </c>
      <c r="J906">
        <v>4</v>
      </c>
      <c r="K906">
        <v>3.23</v>
      </c>
    </row>
    <row r="907" spans="1:11" x14ac:dyDescent="0.25">
      <c r="A907" s="1">
        <v>41842</v>
      </c>
      <c r="B907">
        <v>2014</v>
      </c>
      <c r="C907">
        <v>7</v>
      </c>
      <c r="D907" t="s">
        <v>796</v>
      </c>
      <c r="E907" t="s">
        <v>45</v>
      </c>
      <c r="F907" t="s">
        <v>18</v>
      </c>
      <c r="G907" t="s">
        <v>19</v>
      </c>
      <c r="H907" t="s">
        <v>914</v>
      </c>
      <c r="I907">
        <v>717.72</v>
      </c>
      <c r="J907">
        <v>3</v>
      </c>
      <c r="K907">
        <v>71.77</v>
      </c>
    </row>
    <row r="908" spans="1:11" x14ac:dyDescent="0.25">
      <c r="A908" s="1">
        <v>41842</v>
      </c>
      <c r="B908">
        <v>2014</v>
      </c>
      <c r="C908">
        <v>7</v>
      </c>
      <c r="D908" t="s">
        <v>796</v>
      </c>
      <c r="E908" t="s">
        <v>45</v>
      </c>
      <c r="F908" t="s">
        <v>28</v>
      </c>
      <c r="G908" t="s">
        <v>38</v>
      </c>
      <c r="H908" t="s">
        <v>1118</v>
      </c>
      <c r="I908">
        <v>236.5</v>
      </c>
      <c r="J908">
        <v>10</v>
      </c>
      <c r="K908">
        <v>68.59</v>
      </c>
    </row>
    <row r="909" spans="1:11" x14ac:dyDescent="0.25">
      <c r="A909" s="1">
        <v>41842</v>
      </c>
      <c r="B909">
        <v>2014</v>
      </c>
      <c r="C909">
        <v>7</v>
      </c>
      <c r="D909" t="s">
        <v>796</v>
      </c>
      <c r="E909" t="s">
        <v>45</v>
      </c>
      <c r="F909" t="s">
        <v>18</v>
      </c>
      <c r="G909" t="s">
        <v>42</v>
      </c>
      <c r="H909" t="s">
        <v>1119</v>
      </c>
      <c r="I909">
        <v>170.35</v>
      </c>
      <c r="J909">
        <v>3</v>
      </c>
      <c r="K909">
        <v>19.16</v>
      </c>
    </row>
    <row r="910" spans="1:11" x14ac:dyDescent="0.25">
      <c r="A910" s="1">
        <v>41842</v>
      </c>
      <c r="B910">
        <v>2014</v>
      </c>
      <c r="C910">
        <v>7</v>
      </c>
      <c r="D910" t="s">
        <v>1120</v>
      </c>
      <c r="E910" t="s">
        <v>45</v>
      </c>
      <c r="F910" t="s">
        <v>28</v>
      </c>
      <c r="G910" t="s">
        <v>64</v>
      </c>
      <c r="H910" t="s">
        <v>717</v>
      </c>
      <c r="I910">
        <v>19.68</v>
      </c>
      <c r="J910">
        <v>6</v>
      </c>
      <c r="K910">
        <v>6.49</v>
      </c>
    </row>
    <row r="911" spans="1:11" x14ac:dyDescent="0.25">
      <c r="A911" s="1">
        <v>41842</v>
      </c>
      <c r="B911">
        <v>2014</v>
      </c>
      <c r="C911">
        <v>7</v>
      </c>
      <c r="D911" t="s">
        <v>1121</v>
      </c>
      <c r="E911" t="s">
        <v>32</v>
      </c>
      <c r="F911" t="s">
        <v>28</v>
      </c>
      <c r="G911" t="s">
        <v>38</v>
      </c>
      <c r="H911" t="s">
        <v>201</v>
      </c>
      <c r="I911">
        <v>26.63</v>
      </c>
      <c r="J911">
        <v>1</v>
      </c>
      <c r="K911">
        <v>1.33</v>
      </c>
    </row>
    <row r="912" spans="1:11" x14ac:dyDescent="0.25">
      <c r="A912" s="1">
        <v>41843</v>
      </c>
      <c r="B912">
        <v>2014</v>
      </c>
      <c r="C912">
        <v>7</v>
      </c>
      <c r="D912" t="s">
        <v>1122</v>
      </c>
      <c r="E912" t="s">
        <v>183</v>
      </c>
      <c r="F912" t="s">
        <v>28</v>
      </c>
      <c r="G912" t="s">
        <v>48</v>
      </c>
      <c r="H912" t="s">
        <v>1101</v>
      </c>
      <c r="I912">
        <v>8.16</v>
      </c>
      <c r="J912">
        <v>5</v>
      </c>
      <c r="K912">
        <v>-5.71</v>
      </c>
    </row>
    <row r="913" spans="1:11" x14ac:dyDescent="0.25">
      <c r="A913" s="1">
        <v>41843</v>
      </c>
      <c r="B913">
        <v>2014</v>
      </c>
      <c r="C913">
        <v>7</v>
      </c>
      <c r="D913" t="s">
        <v>1122</v>
      </c>
      <c r="E913" t="s">
        <v>183</v>
      </c>
      <c r="F913" t="s">
        <v>13</v>
      </c>
      <c r="G913" t="s">
        <v>14</v>
      </c>
      <c r="H913" t="s">
        <v>736</v>
      </c>
      <c r="I913">
        <v>1023.94</v>
      </c>
      <c r="J913">
        <v>8</v>
      </c>
      <c r="K913">
        <v>179.19</v>
      </c>
    </row>
    <row r="914" spans="1:11" x14ac:dyDescent="0.25">
      <c r="A914" s="1">
        <v>41843</v>
      </c>
      <c r="B914">
        <v>2014</v>
      </c>
      <c r="C914">
        <v>7</v>
      </c>
      <c r="D914" t="s">
        <v>1122</v>
      </c>
      <c r="E914" t="s">
        <v>183</v>
      </c>
      <c r="F914" t="s">
        <v>28</v>
      </c>
      <c r="G914" t="s">
        <v>64</v>
      </c>
      <c r="H914" t="s">
        <v>279</v>
      </c>
      <c r="I914">
        <v>9.24</v>
      </c>
      <c r="J914">
        <v>1</v>
      </c>
      <c r="K914">
        <v>0.92</v>
      </c>
    </row>
    <row r="915" spans="1:11" x14ac:dyDescent="0.25">
      <c r="A915" s="1">
        <v>41843</v>
      </c>
      <c r="B915">
        <v>2014</v>
      </c>
      <c r="C915">
        <v>7</v>
      </c>
      <c r="D915" t="s">
        <v>1122</v>
      </c>
      <c r="E915" t="s">
        <v>183</v>
      </c>
      <c r="F915" t="s">
        <v>13</v>
      </c>
      <c r="G915" t="s">
        <v>14</v>
      </c>
      <c r="H915" t="s">
        <v>1123</v>
      </c>
      <c r="I915">
        <v>479.04</v>
      </c>
      <c r="J915">
        <v>10</v>
      </c>
      <c r="K915">
        <v>-29.94</v>
      </c>
    </row>
    <row r="916" spans="1:11" x14ac:dyDescent="0.25">
      <c r="A916" s="1">
        <v>41843</v>
      </c>
      <c r="B916">
        <v>2014</v>
      </c>
      <c r="C916">
        <v>7</v>
      </c>
      <c r="D916" t="s">
        <v>792</v>
      </c>
      <c r="E916" t="s">
        <v>22</v>
      </c>
      <c r="F916" t="s">
        <v>13</v>
      </c>
      <c r="G916" t="s">
        <v>14</v>
      </c>
      <c r="H916" t="s">
        <v>1124</v>
      </c>
      <c r="I916">
        <v>99.98</v>
      </c>
      <c r="J916">
        <v>2</v>
      </c>
      <c r="K916">
        <v>8</v>
      </c>
    </row>
    <row r="917" spans="1:11" x14ac:dyDescent="0.25">
      <c r="A917" s="1">
        <v>41843</v>
      </c>
      <c r="B917">
        <v>2014</v>
      </c>
      <c r="C917">
        <v>7</v>
      </c>
      <c r="D917" t="s">
        <v>1125</v>
      </c>
      <c r="E917" t="s">
        <v>45</v>
      </c>
      <c r="F917" t="s">
        <v>13</v>
      </c>
      <c r="G917" t="s">
        <v>23</v>
      </c>
      <c r="H917" t="s">
        <v>848</v>
      </c>
      <c r="I917">
        <v>604.75</v>
      </c>
      <c r="J917">
        <v>6</v>
      </c>
      <c r="K917">
        <v>60.48</v>
      </c>
    </row>
    <row r="918" spans="1:11" x14ac:dyDescent="0.25">
      <c r="A918" s="1">
        <v>41843</v>
      </c>
      <c r="B918">
        <v>2014</v>
      </c>
      <c r="C918">
        <v>7</v>
      </c>
      <c r="D918" t="s">
        <v>1125</v>
      </c>
      <c r="E918" t="s">
        <v>45</v>
      </c>
      <c r="F918" t="s">
        <v>28</v>
      </c>
      <c r="G918" t="s">
        <v>293</v>
      </c>
      <c r="H918" t="s">
        <v>1126</v>
      </c>
      <c r="I918">
        <v>40.700000000000003</v>
      </c>
      <c r="J918">
        <v>5</v>
      </c>
      <c r="K918">
        <v>11.8</v>
      </c>
    </row>
    <row r="919" spans="1:11" x14ac:dyDescent="0.25">
      <c r="A919" s="1">
        <v>41843</v>
      </c>
      <c r="B919">
        <v>2014</v>
      </c>
      <c r="C919">
        <v>7</v>
      </c>
      <c r="D919" t="s">
        <v>1125</v>
      </c>
      <c r="E919" t="s">
        <v>45</v>
      </c>
      <c r="F919" t="s">
        <v>13</v>
      </c>
      <c r="G919" t="s">
        <v>23</v>
      </c>
      <c r="H919" t="s">
        <v>679</v>
      </c>
      <c r="I919">
        <v>302.38</v>
      </c>
      <c r="J919">
        <v>3</v>
      </c>
      <c r="K919">
        <v>37.799999999999997</v>
      </c>
    </row>
    <row r="920" spans="1:11" x14ac:dyDescent="0.25">
      <c r="A920" s="1">
        <v>41843</v>
      </c>
      <c r="B920">
        <v>2014</v>
      </c>
      <c r="C920">
        <v>7</v>
      </c>
      <c r="D920" t="s">
        <v>1125</v>
      </c>
      <c r="E920" t="s">
        <v>45</v>
      </c>
      <c r="F920" t="s">
        <v>13</v>
      </c>
      <c r="G920" t="s">
        <v>14</v>
      </c>
      <c r="H920" t="s">
        <v>1127</v>
      </c>
      <c r="I920">
        <v>45</v>
      </c>
      <c r="J920">
        <v>3</v>
      </c>
      <c r="K920">
        <v>4.95</v>
      </c>
    </row>
    <row r="921" spans="1:11" x14ac:dyDescent="0.25">
      <c r="A921" s="1">
        <v>41845</v>
      </c>
      <c r="B921">
        <v>2014</v>
      </c>
      <c r="C921">
        <v>7</v>
      </c>
      <c r="D921" t="s">
        <v>1128</v>
      </c>
      <c r="E921" t="s">
        <v>45</v>
      </c>
      <c r="F921" t="s">
        <v>28</v>
      </c>
      <c r="G921" t="s">
        <v>38</v>
      </c>
      <c r="H921" t="s">
        <v>1055</v>
      </c>
      <c r="I921">
        <v>53.72</v>
      </c>
      <c r="J921">
        <v>4</v>
      </c>
      <c r="K921">
        <v>15.04</v>
      </c>
    </row>
    <row r="922" spans="1:11" x14ac:dyDescent="0.25">
      <c r="A922" s="1">
        <v>41845</v>
      </c>
      <c r="B922">
        <v>2014</v>
      </c>
      <c r="C922">
        <v>7</v>
      </c>
      <c r="D922" t="s">
        <v>1128</v>
      </c>
      <c r="E922" t="s">
        <v>45</v>
      </c>
      <c r="F922" t="s">
        <v>28</v>
      </c>
      <c r="G922" t="s">
        <v>293</v>
      </c>
      <c r="H922" t="s">
        <v>1129</v>
      </c>
      <c r="I922">
        <v>8187.65</v>
      </c>
      <c r="J922">
        <v>5</v>
      </c>
      <c r="K922">
        <v>327.51</v>
      </c>
    </row>
    <row r="923" spans="1:11" x14ac:dyDescent="0.25">
      <c r="A923" s="1">
        <v>41845</v>
      </c>
      <c r="B923">
        <v>2014</v>
      </c>
      <c r="C923">
        <v>7</v>
      </c>
      <c r="D923" t="s">
        <v>1128</v>
      </c>
      <c r="E923" t="s">
        <v>45</v>
      </c>
      <c r="F923" t="s">
        <v>18</v>
      </c>
      <c r="G923" t="s">
        <v>36</v>
      </c>
      <c r="H923" t="s">
        <v>1130</v>
      </c>
      <c r="I923">
        <v>77.92</v>
      </c>
      <c r="J923">
        <v>8</v>
      </c>
      <c r="K923">
        <v>34.28</v>
      </c>
    </row>
    <row r="924" spans="1:11" x14ac:dyDescent="0.25">
      <c r="A924" s="1">
        <v>41845</v>
      </c>
      <c r="B924">
        <v>2014</v>
      </c>
      <c r="C924">
        <v>7</v>
      </c>
      <c r="D924" t="s">
        <v>25</v>
      </c>
      <c r="E924" t="s">
        <v>45</v>
      </c>
      <c r="F924" t="s">
        <v>28</v>
      </c>
      <c r="G924" t="s">
        <v>29</v>
      </c>
      <c r="H924" t="s">
        <v>469</v>
      </c>
      <c r="I924">
        <v>6.48</v>
      </c>
      <c r="J924">
        <v>1</v>
      </c>
      <c r="K924">
        <v>3.18</v>
      </c>
    </row>
    <row r="925" spans="1:11" x14ac:dyDescent="0.25">
      <c r="A925" s="1">
        <v>41845</v>
      </c>
      <c r="B925">
        <v>2014</v>
      </c>
      <c r="C925">
        <v>7</v>
      </c>
      <c r="D925" t="s">
        <v>25</v>
      </c>
      <c r="E925" t="s">
        <v>45</v>
      </c>
      <c r="F925" t="s">
        <v>28</v>
      </c>
      <c r="G925" t="s">
        <v>293</v>
      </c>
      <c r="H925" t="s">
        <v>422</v>
      </c>
      <c r="I925">
        <v>15.52</v>
      </c>
      <c r="J925">
        <v>4</v>
      </c>
      <c r="K925">
        <v>4.5</v>
      </c>
    </row>
    <row r="926" spans="1:11" x14ac:dyDescent="0.25">
      <c r="A926" s="1">
        <v>41846</v>
      </c>
      <c r="B926">
        <v>2014</v>
      </c>
      <c r="C926">
        <v>7</v>
      </c>
      <c r="D926" t="s">
        <v>1131</v>
      </c>
      <c r="E926" t="s">
        <v>26</v>
      </c>
      <c r="F926" t="s">
        <v>28</v>
      </c>
      <c r="G926" t="s">
        <v>38</v>
      </c>
      <c r="H926" t="s">
        <v>1132</v>
      </c>
      <c r="I926">
        <v>123.55</v>
      </c>
      <c r="J926">
        <v>3</v>
      </c>
      <c r="K926">
        <v>-29.34</v>
      </c>
    </row>
    <row r="927" spans="1:11" x14ac:dyDescent="0.25">
      <c r="A927" s="1">
        <v>41846</v>
      </c>
      <c r="B927">
        <v>2014</v>
      </c>
      <c r="C927">
        <v>7</v>
      </c>
      <c r="D927" t="s">
        <v>44</v>
      </c>
      <c r="E927" t="s">
        <v>100</v>
      </c>
      <c r="F927" t="s">
        <v>13</v>
      </c>
      <c r="G927" t="s">
        <v>23</v>
      </c>
      <c r="H927" t="s">
        <v>1133</v>
      </c>
      <c r="I927">
        <v>911.98</v>
      </c>
      <c r="J927">
        <v>2</v>
      </c>
      <c r="K927">
        <v>114</v>
      </c>
    </row>
    <row r="928" spans="1:11" x14ac:dyDescent="0.25">
      <c r="A928" s="1">
        <v>41846</v>
      </c>
      <c r="B928">
        <v>2014</v>
      </c>
      <c r="C928">
        <v>7</v>
      </c>
      <c r="D928" t="s">
        <v>44</v>
      </c>
      <c r="E928" t="s">
        <v>100</v>
      </c>
      <c r="F928" t="s">
        <v>18</v>
      </c>
      <c r="G928" t="s">
        <v>19</v>
      </c>
      <c r="H928" t="s">
        <v>1134</v>
      </c>
      <c r="I928">
        <v>674.35</v>
      </c>
      <c r="J928">
        <v>3</v>
      </c>
      <c r="K928">
        <v>-109.58</v>
      </c>
    </row>
    <row r="929" spans="1:11" x14ac:dyDescent="0.25">
      <c r="A929" s="1">
        <v>41846</v>
      </c>
      <c r="B929">
        <v>2014</v>
      </c>
      <c r="C929">
        <v>7</v>
      </c>
      <c r="D929" t="s">
        <v>44</v>
      </c>
      <c r="E929" t="s">
        <v>100</v>
      </c>
      <c r="F929" t="s">
        <v>18</v>
      </c>
      <c r="G929" t="s">
        <v>36</v>
      </c>
      <c r="H929" t="s">
        <v>299</v>
      </c>
      <c r="I929">
        <v>134.01</v>
      </c>
      <c r="J929">
        <v>9</v>
      </c>
      <c r="K929">
        <v>36.18</v>
      </c>
    </row>
    <row r="930" spans="1:11" x14ac:dyDescent="0.25">
      <c r="A930" s="1">
        <v>41846</v>
      </c>
      <c r="B930">
        <v>2014</v>
      </c>
      <c r="C930">
        <v>7</v>
      </c>
      <c r="D930" t="s">
        <v>44</v>
      </c>
      <c r="E930" t="s">
        <v>100</v>
      </c>
      <c r="F930" t="s">
        <v>13</v>
      </c>
      <c r="G930" t="s">
        <v>14</v>
      </c>
      <c r="H930" t="s">
        <v>1135</v>
      </c>
      <c r="I930">
        <v>170.97</v>
      </c>
      <c r="J930">
        <v>3</v>
      </c>
      <c r="K930">
        <v>70.099999999999994</v>
      </c>
    </row>
    <row r="931" spans="1:11" x14ac:dyDescent="0.25">
      <c r="A931" s="1">
        <v>41846</v>
      </c>
      <c r="B931">
        <v>2014</v>
      </c>
      <c r="C931">
        <v>7</v>
      </c>
      <c r="D931" t="s">
        <v>117</v>
      </c>
      <c r="E931" t="s">
        <v>260</v>
      </c>
      <c r="F931" t="s">
        <v>13</v>
      </c>
      <c r="G931" t="s">
        <v>14</v>
      </c>
      <c r="H931" t="s">
        <v>1136</v>
      </c>
      <c r="I931">
        <v>111.93</v>
      </c>
      <c r="J931">
        <v>7</v>
      </c>
      <c r="K931">
        <v>34.700000000000003</v>
      </c>
    </row>
    <row r="932" spans="1:11" x14ac:dyDescent="0.25">
      <c r="A932" s="1">
        <v>41846</v>
      </c>
      <c r="B932">
        <v>2014</v>
      </c>
      <c r="C932">
        <v>7</v>
      </c>
      <c r="D932" t="s">
        <v>1137</v>
      </c>
      <c r="E932" t="s">
        <v>174</v>
      </c>
      <c r="F932" t="s">
        <v>18</v>
      </c>
      <c r="G932" t="s">
        <v>19</v>
      </c>
      <c r="H932" t="s">
        <v>1138</v>
      </c>
      <c r="I932">
        <v>67.88</v>
      </c>
      <c r="J932">
        <v>2</v>
      </c>
      <c r="K932">
        <v>18.329999999999998</v>
      </c>
    </row>
    <row r="933" spans="1:11" x14ac:dyDescent="0.25">
      <c r="A933" s="1">
        <v>41846</v>
      </c>
      <c r="B933">
        <v>2014</v>
      </c>
      <c r="C933">
        <v>7</v>
      </c>
      <c r="D933" t="s">
        <v>1137</v>
      </c>
      <c r="E933" t="s">
        <v>174</v>
      </c>
      <c r="F933" t="s">
        <v>28</v>
      </c>
      <c r="G933" t="s">
        <v>46</v>
      </c>
      <c r="H933" t="s">
        <v>1139</v>
      </c>
      <c r="I933">
        <v>162.88999999999999</v>
      </c>
      <c r="J933">
        <v>13</v>
      </c>
      <c r="K933">
        <v>76.56</v>
      </c>
    </row>
    <row r="934" spans="1:11" x14ac:dyDescent="0.25">
      <c r="A934" s="1">
        <v>41846</v>
      </c>
      <c r="B934">
        <v>2014</v>
      </c>
      <c r="C934">
        <v>7</v>
      </c>
      <c r="D934" t="s">
        <v>1137</v>
      </c>
      <c r="E934" t="s">
        <v>174</v>
      </c>
      <c r="F934" t="s">
        <v>18</v>
      </c>
      <c r="G934" t="s">
        <v>36</v>
      </c>
      <c r="H934" t="s">
        <v>1140</v>
      </c>
      <c r="I934">
        <v>25.71</v>
      </c>
      <c r="J934">
        <v>3</v>
      </c>
      <c r="K934">
        <v>9.26</v>
      </c>
    </row>
    <row r="935" spans="1:11" x14ac:dyDescent="0.25">
      <c r="A935" s="1">
        <v>41846</v>
      </c>
      <c r="B935">
        <v>2014</v>
      </c>
      <c r="C935">
        <v>7</v>
      </c>
      <c r="D935" t="s">
        <v>924</v>
      </c>
      <c r="E935" t="s">
        <v>32</v>
      </c>
      <c r="F935" t="s">
        <v>28</v>
      </c>
      <c r="G935" t="s">
        <v>48</v>
      </c>
      <c r="H935" t="s">
        <v>950</v>
      </c>
      <c r="I935">
        <v>2177.58</v>
      </c>
      <c r="J935">
        <v>8</v>
      </c>
      <c r="K935">
        <v>-3701.89</v>
      </c>
    </row>
    <row r="936" spans="1:11" x14ac:dyDescent="0.25">
      <c r="A936" s="1">
        <v>41846</v>
      </c>
      <c r="B936">
        <v>2014</v>
      </c>
      <c r="C936">
        <v>7</v>
      </c>
      <c r="D936" t="s">
        <v>924</v>
      </c>
      <c r="E936" t="s">
        <v>32</v>
      </c>
      <c r="F936" t="s">
        <v>18</v>
      </c>
      <c r="G936" t="s">
        <v>36</v>
      </c>
      <c r="H936" t="s">
        <v>1141</v>
      </c>
      <c r="I936">
        <v>17.5</v>
      </c>
      <c r="J936">
        <v>3</v>
      </c>
      <c r="K936">
        <v>-10.06</v>
      </c>
    </row>
    <row r="937" spans="1:11" x14ac:dyDescent="0.25">
      <c r="A937" s="1">
        <v>41846</v>
      </c>
      <c r="B937">
        <v>2014</v>
      </c>
      <c r="C937">
        <v>7</v>
      </c>
      <c r="D937" t="s">
        <v>924</v>
      </c>
      <c r="E937" t="s">
        <v>32</v>
      </c>
      <c r="F937" t="s">
        <v>28</v>
      </c>
      <c r="G937" t="s">
        <v>48</v>
      </c>
      <c r="H937" t="s">
        <v>1142</v>
      </c>
      <c r="I937">
        <v>16.78</v>
      </c>
      <c r="J937">
        <v>4</v>
      </c>
      <c r="K937">
        <v>-26.85</v>
      </c>
    </row>
    <row r="938" spans="1:11" x14ac:dyDescent="0.25">
      <c r="A938" s="1">
        <v>41846</v>
      </c>
      <c r="B938">
        <v>2014</v>
      </c>
      <c r="C938">
        <v>7</v>
      </c>
      <c r="D938" t="s">
        <v>924</v>
      </c>
      <c r="E938" t="s">
        <v>32</v>
      </c>
      <c r="F938" t="s">
        <v>13</v>
      </c>
      <c r="G938" t="s">
        <v>14</v>
      </c>
      <c r="H938" t="s">
        <v>1123</v>
      </c>
      <c r="I938">
        <v>431.14</v>
      </c>
      <c r="J938">
        <v>9</v>
      </c>
      <c r="K938">
        <v>-26.95</v>
      </c>
    </row>
    <row r="939" spans="1:11" x14ac:dyDescent="0.25">
      <c r="A939" s="1">
        <v>41846</v>
      </c>
      <c r="B939">
        <v>2014</v>
      </c>
      <c r="C939">
        <v>7</v>
      </c>
      <c r="D939" t="s">
        <v>924</v>
      </c>
      <c r="E939" t="s">
        <v>32</v>
      </c>
      <c r="F939" t="s">
        <v>28</v>
      </c>
      <c r="G939" t="s">
        <v>48</v>
      </c>
      <c r="H939" t="s">
        <v>1143</v>
      </c>
      <c r="I939">
        <v>8.8800000000000008</v>
      </c>
      <c r="J939">
        <v>5</v>
      </c>
      <c r="K939">
        <v>-13.32</v>
      </c>
    </row>
    <row r="940" spans="1:11" x14ac:dyDescent="0.25">
      <c r="A940" s="1">
        <v>41846</v>
      </c>
      <c r="B940">
        <v>2014</v>
      </c>
      <c r="C940">
        <v>7</v>
      </c>
      <c r="D940" t="s">
        <v>924</v>
      </c>
      <c r="E940" t="s">
        <v>32</v>
      </c>
      <c r="F940" t="s">
        <v>28</v>
      </c>
      <c r="G940" t="s">
        <v>58</v>
      </c>
      <c r="H940" t="s">
        <v>1144</v>
      </c>
      <c r="I940">
        <v>4.84</v>
      </c>
      <c r="J940">
        <v>2</v>
      </c>
      <c r="K940">
        <v>-12.09</v>
      </c>
    </row>
    <row r="941" spans="1:11" x14ac:dyDescent="0.25">
      <c r="A941" s="1">
        <v>41847</v>
      </c>
      <c r="B941">
        <v>2014</v>
      </c>
      <c r="C941">
        <v>7</v>
      </c>
      <c r="D941" t="s">
        <v>40</v>
      </c>
      <c r="E941" t="s">
        <v>45</v>
      </c>
      <c r="F941" t="s">
        <v>13</v>
      </c>
      <c r="G941" t="s">
        <v>14</v>
      </c>
      <c r="H941" t="s">
        <v>98</v>
      </c>
      <c r="I941">
        <v>238</v>
      </c>
      <c r="J941">
        <v>2</v>
      </c>
      <c r="K941">
        <v>38.08</v>
      </c>
    </row>
    <row r="942" spans="1:11" x14ac:dyDescent="0.25">
      <c r="A942" s="1">
        <v>41847</v>
      </c>
      <c r="B942">
        <v>2014</v>
      </c>
      <c r="C942">
        <v>7</v>
      </c>
      <c r="D942" t="s">
        <v>1145</v>
      </c>
      <c r="E942" t="s">
        <v>22</v>
      </c>
      <c r="F942" t="s">
        <v>28</v>
      </c>
      <c r="G942" t="s">
        <v>29</v>
      </c>
      <c r="H942" t="s">
        <v>1146</v>
      </c>
      <c r="I942">
        <v>65.78</v>
      </c>
      <c r="J942">
        <v>11</v>
      </c>
      <c r="K942">
        <v>32.229999999999997</v>
      </c>
    </row>
    <row r="943" spans="1:11" x14ac:dyDescent="0.25">
      <c r="A943" s="1">
        <v>41847</v>
      </c>
      <c r="B943">
        <v>2014</v>
      </c>
      <c r="C943">
        <v>7</v>
      </c>
      <c r="D943" t="s">
        <v>1147</v>
      </c>
      <c r="E943" t="s">
        <v>45</v>
      </c>
      <c r="F943" t="s">
        <v>28</v>
      </c>
      <c r="G943" t="s">
        <v>38</v>
      </c>
      <c r="H943" t="s">
        <v>668</v>
      </c>
      <c r="I943">
        <v>276.27999999999997</v>
      </c>
      <c r="J943">
        <v>2</v>
      </c>
      <c r="K943">
        <v>0</v>
      </c>
    </row>
    <row r="944" spans="1:11" x14ac:dyDescent="0.25">
      <c r="A944" s="1">
        <v>41848</v>
      </c>
      <c r="B944">
        <v>2014</v>
      </c>
      <c r="C944">
        <v>7</v>
      </c>
      <c r="D944" t="s">
        <v>944</v>
      </c>
      <c r="E944" t="s">
        <v>77</v>
      </c>
      <c r="F944" t="s">
        <v>28</v>
      </c>
      <c r="G944" t="s">
        <v>33</v>
      </c>
      <c r="H944" t="s">
        <v>1148</v>
      </c>
      <c r="I944">
        <v>14.32</v>
      </c>
      <c r="J944">
        <v>5</v>
      </c>
      <c r="K944">
        <v>5.19</v>
      </c>
    </row>
    <row r="945" spans="1:11" x14ac:dyDescent="0.25">
      <c r="A945" s="1">
        <v>41848</v>
      </c>
      <c r="B945">
        <v>2014</v>
      </c>
      <c r="C945">
        <v>7</v>
      </c>
      <c r="D945" t="s">
        <v>944</v>
      </c>
      <c r="E945" t="s">
        <v>77</v>
      </c>
      <c r="F945" t="s">
        <v>18</v>
      </c>
      <c r="G945" t="s">
        <v>36</v>
      </c>
      <c r="H945" t="s">
        <v>1149</v>
      </c>
      <c r="I945">
        <v>129.88999999999999</v>
      </c>
      <c r="J945">
        <v>6</v>
      </c>
      <c r="K945">
        <v>12.99</v>
      </c>
    </row>
    <row r="946" spans="1:11" x14ac:dyDescent="0.25">
      <c r="A946" s="1">
        <v>41848</v>
      </c>
      <c r="B946">
        <v>2014</v>
      </c>
      <c r="C946">
        <v>7</v>
      </c>
      <c r="D946" t="s">
        <v>944</v>
      </c>
      <c r="E946" t="s">
        <v>77</v>
      </c>
      <c r="F946" t="s">
        <v>28</v>
      </c>
      <c r="G946" t="s">
        <v>155</v>
      </c>
      <c r="H946" t="s">
        <v>908</v>
      </c>
      <c r="I946">
        <v>48.94</v>
      </c>
      <c r="J946">
        <v>7</v>
      </c>
      <c r="K946">
        <v>16.52</v>
      </c>
    </row>
    <row r="947" spans="1:11" x14ac:dyDescent="0.25">
      <c r="A947" s="1">
        <v>41850</v>
      </c>
      <c r="B947">
        <v>2014</v>
      </c>
      <c r="C947">
        <v>7</v>
      </c>
      <c r="D947" t="s">
        <v>1150</v>
      </c>
      <c r="E947" t="s">
        <v>17</v>
      </c>
      <c r="F947" t="s">
        <v>18</v>
      </c>
      <c r="G947" t="s">
        <v>165</v>
      </c>
      <c r="H947" t="s">
        <v>1151</v>
      </c>
      <c r="I947">
        <v>1367.84</v>
      </c>
      <c r="J947">
        <v>8</v>
      </c>
      <c r="K947">
        <v>259.89</v>
      </c>
    </row>
    <row r="948" spans="1:11" x14ac:dyDescent="0.25">
      <c r="A948" s="1">
        <v>41853</v>
      </c>
      <c r="B948">
        <v>2014</v>
      </c>
      <c r="C948">
        <v>8</v>
      </c>
      <c r="D948" t="s">
        <v>622</v>
      </c>
      <c r="E948" t="s">
        <v>100</v>
      </c>
      <c r="F948" t="s">
        <v>18</v>
      </c>
      <c r="G948" t="s">
        <v>36</v>
      </c>
      <c r="H948" t="s">
        <v>1152</v>
      </c>
      <c r="I948">
        <v>14.56</v>
      </c>
      <c r="J948">
        <v>2</v>
      </c>
      <c r="K948">
        <v>5.53</v>
      </c>
    </row>
    <row r="949" spans="1:11" x14ac:dyDescent="0.25">
      <c r="A949" s="1">
        <v>41855</v>
      </c>
      <c r="B949">
        <v>2014</v>
      </c>
      <c r="C949">
        <v>8</v>
      </c>
      <c r="D949" t="s">
        <v>1153</v>
      </c>
      <c r="E949" t="s">
        <v>183</v>
      </c>
      <c r="F949" t="s">
        <v>28</v>
      </c>
      <c r="G949" t="s">
        <v>33</v>
      </c>
      <c r="H949" t="s">
        <v>1063</v>
      </c>
      <c r="I949">
        <v>2.37</v>
      </c>
      <c r="J949">
        <v>2</v>
      </c>
      <c r="K949">
        <v>0.83</v>
      </c>
    </row>
    <row r="950" spans="1:11" x14ac:dyDescent="0.25">
      <c r="A950" s="1">
        <v>41855</v>
      </c>
      <c r="B950">
        <v>2014</v>
      </c>
      <c r="C950">
        <v>8</v>
      </c>
      <c r="D950" t="s">
        <v>1153</v>
      </c>
      <c r="E950" t="s">
        <v>183</v>
      </c>
      <c r="F950" t="s">
        <v>28</v>
      </c>
      <c r="G950" t="s">
        <v>29</v>
      </c>
      <c r="H950" t="s">
        <v>1154</v>
      </c>
      <c r="I950">
        <v>19.010000000000002</v>
      </c>
      <c r="J950">
        <v>3</v>
      </c>
      <c r="K950">
        <v>6.89</v>
      </c>
    </row>
    <row r="951" spans="1:11" x14ac:dyDescent="0.25">
      <c r="A951" s="1">
        <v>41855</v>
      </c>
      <c r="B951">
        <v>2014</v>
      </c>
      <c r="C951">
        <v>8</v>
      </c>
      <c r="D951" t="s">
        <v>1155</v>
      </c>
      <c r="E951" t="s">
        <v>831</v>
      </c>
      <c r="F951" t="s">
        <v>18</v>
      </c>
      <c r="G951" t="s">
        <v>42</v>
      </c>
      <c r="H951" t="s">
        <v>1156</v>
      </c>
      <c r="I951">
        <v>1215.92</v>
      </c>
      <c r="J951">
        <v>8</v>
      </c>
      <c r="K951">
        <v>316.14</v>
      </c>
    </row>
    <row r="952" spans="1:11" x14ac:dyDescent="0.25">
      <c r="A952" s="1">
        <v>41855</v>
      </c>
      <c r="B952">
        <v>2014</v>
      </c>
      <c r="C952">
        <v>8</v>
      </c>
      <c r="D952" t="s">
        <v>1157</v>
      </c>
      <c r="E952" t="s">
        <v>183</v>
      </c>
      <c r="F952" t="s">
        <v>28</v>
      </c>
      <c r="G952" t="s">
        <v>33</v>
      </c>
      <c r="H952" t="s">
        <v>884</v>
      </c>
      <c r="I952">
        <v>49.79</v>
      </c>
      <c r="J952">
        <v>8</v>
      </c>
      <c r="K952">
        <v>-11.83</v>
      </c>
    </row>
    <row r="953" spans="1:11" x14ac:dyDescent="0.25">
      <c r="A953" s="1">
        <v>41855</v>
      </c>
      <c r="B953">
        <v>2014</v>
      </c>
      <c r="C953">
        <v>8</v>
      </c>
      <c r="D953" t="s">
        <v>622</v>
      </c>
      <c r="E953" t="s">
        <v>45</v>
      </c>
      <c r="F953" t="s">
        <v>18</v>
      </c>
      <c r="G953" t="s">
        <v>42</v>
      </c>
      <c r="H953" t="s">
        <v>1158</v>
      </c>
      <c r="I953">
        <v>99.59</v>
      </c>
      <c r="J953">
        <v>1</v>
      </c>
      <c r="K953">
        <v>2.4900000000000002</v>
      </c>
    </row>
    <row r="954" spans="1:11" x14ac:dyDescent="0.25">
      <c r="A954" s="1">
        <v>41855</v>
      </c>
      <c r="B954">
        <v>2014</v>
      </c>
      <c r="C954">
        <v>8</v>
      </c>
      <c r="D954" t="s">
        <v>622</v>
      </c>
      <c r="E954" t="s">
        <v>45</v>
      </c>
      <c r="F954" t="s">
        <v>13</v>
      </c>
      <c r="G954" t="s">
        <v>14</v>
      </c>
      <c r="H954" t="s">
        <v>1159</v>
      </c>
      <c r="I954">
        <v>399.96</v>
      </c>
      <c r="J954">
        <v>4</v>
      </c>
      <c r="K954">
        <v>139.99</v>
      </c>
    </row>
    <row r="955" spans="1:11" x14ac:dyDescent="0.25">
      <c r="A955" s="1">
        <v>41855</v>
      </c>
      <c r="B955">
        <v>2014</v>
      </c>
      <c r="C955">
        <v>8</v>
      </c>
      <c r="D955" t="s">
        <v>1160</v>
      </c>
      <c r="E955" t="s">
        <v>131</v>
      </c>
      <c r="F955" t="s">
        <v>18</v>
      </c>
      <c r="G955" t="s">
        <v>42</v>
      </c>
      <c r="H955" t="s">
        <v>662</v>
      </c>
      <c r="I955">
        <v>172.11</v>
      </c>
      <c r="J955">
        <v>1</v>
      </c>
      <c r="K955">
        <v>-94.66</v>
      </c>
    </row>
    <row r="956" spans="1:11" x14ac:dyDescent="0.25">
      <c r="A956" s="1">
        <v>41856</v>
      </c>
      <c r="B956">
        <v>2014</v>
      </c>
      <c r="C956">
        <v>8</v>
      </c>
      <c r="D956" t="s">
        <v>1161</v>
      </c>
      <c r="E956" t="s">
        <v>89</v>
      </c>
      <c r="F956" t="s">
        <v>13</v>
      </c>
      <c r="G956" t="s">
        <v>143</v>
      </c>
      <c r="H956" t="s">
        <v>1162</v>
      </c>
      <c r="I956">
        <v>1799.97</v>
      </c>
      <c r="J956">
        <v>5</v>
      </c>
      <c r="K956">
        <v>240</v>
      </c>
    </row>
    <row r="957" spans="1:11" x14ac:dyDescent="0.25">
      <c r="A957" s="1">
        <v>41857</v>
      </c>
      <c r="B957">
        <v>2014</v>
      </c>
      <c r="C957">
        <v>8</v>
      </c>
      <c r="D957" t="s">
        <v>1163</v>
      </c>
      <c r="E957" t="s">
        <v>17</v>
      </c>
      <c r="F957" t="s">
        <v>18</v>
      </c>
      <c r="G957" t="s">
        <v>19</v>
      </c>
      <c r="H957" t="s">
        <v>1058</v>
      </c>
      <c r="I957">
        <v>585.54999999999995</v>
      </c>
      <c r="J957">
        <v>3</v>
      </c>
      <c r="K957">
        <v>73.19</v>
      </c>
    </row>
    <row r="958" spans="1:11" x14ac:dyDescent="0.25">
      <c r="A958" s="1">
        <v>41857</v>
      </c>
      <c r="B958">
        <v>2014</v>
      </c>
      <c r="C958">
        <v>8</v>
      </c>
      <c r="D958" t="s">
        <v>376</v>
      </c>
      <c r="E958" t="s">
        <v>205</v>
      </c>
      <c r="F958" t="s">
        <v>18</v>
      </c>
      <c r="G958" t="s">
        <v>19</v>
      </c>
      <c r="H958" t="s">
        <v>1164</v>
      </c>
      <c r="I958">
        <v>170.35</v>
      </c>
      <c r="J958">
        <v>3</v>
      </c>
      <c r="K958">
        <v>10.65</v>
      </c>
    </row>
    <row r="959" spans="1:11" x14ac:dyDescent="0.25">
      <c r="A959" s="1">
        <v>41857</v>
      </c>
      <c r="B959">
        <v>2014</v>
      </c>
      <c r="C959">
        <v>8</v>
      </c>
      <c r="D959" t="s">
        <v>1165</v>
      </c>
      <c r="E959" t="s">
        <v>22</v>
      </c>
      <c r="F959" t="s">
        <v>28</v>
      </c>
      <c r="G959" t="s">
        <v>48</v>
      </c>
      <c r="H959" t="s">
        <v>863</v>
      </c>
      <c r="I959">
        <v>68.48</v>
      </c>
      <c r="J959">
        <v>2</v>
      </c>
      <c r="K959">
        <v>25.68</v>
      </c>
    </row>
    <row r="960" spans="1:11" x14ac:dyDescent="0.25">
      <c r="A960" s="1">
        <v>41857</v>
      </c>
      <c r="B960">
        <v>2014</v>
      </c>
      <c r="C960">
        <v>8</v>
      </c>
      <c r="D960" t="s">
        <v>1165</v>
      </c>
      <c r="E960" t="s">
        <v>22</v>
      </c>
      <c r="F960" t="s">
        <v>28</v>
      </c>
      <c r="G960" t="s">
        <v>38</v>
      </c>
      <c r="H960" t="s">
        <v>1166</v>
      </c>
      <c r="I960">
        <v>1676.88</v>
      </c>
      <c r="J960">
        <v>6</v>
      </c>
      <c r="K960">
        <v>83.84</v>
      </c>
    </row>
    <row r="961" spans="1:11" x14ac:dyDescent="0.25">
      <c r="A961" s="1">
        <v>41858</v>
      </c>
      <c r="B961">
        <v>2014</v>
      </c>
      <c r="C961">
        <v>8</v>
      </c>
      <c r="D961" t="s">
        <v>1167</v>
      </c>
      <c r="E961" t="s">
        <v>22</v>
      </c>
      <c r="F961" t="s">
        <v>18</v>
      </c>
      <c r="G961" t="s">
        <v>19</v>
      </c>
      <c r="H961" t="s">
        <v>1164</v>
      </c>
      <c r="I961">
        <v>63.88</v>
      </c>
      <c r="J961">
        <v>1</v>
      </c>
      <c r="K961">
        <v>10.65</v>
      </c>
    </row>
    <row r="962" spans="1:11" x14ac:dyDescent="0.25">
      <c r="A962" s="1">
        <v>41858</v>
      </c>
      <c r="B962">
        <v>2014</v>
      </c>
      <c r="C962">
        <v>8</v>
      </c>
      <c r="D962" t="s">
        <v>1168</v>
      </c>
      <c r="E962" t="s">
        <v>45</v>
      </c>
      <c r="F962" t="s">
        <v>18</v>
      </c>
      <c r="G962" t="s">
        <v>42</v>
      </c>
      <c r="H962" t="s">
        <v>1169</v>
      </c>
      <c r="I962">
        <v>502.49</v>
      </c>
      <c r="J962">
        <v>3</v>
      </c>
      <c r="K962">
        <v>-87.94</v>
      </c>
    </row>
    <row r="963" spans="1:11" x14ac:dyDescent="0.25">
      <c r="A963" s="1">
        <v>41858</v>
      </c>
      <c r="B963">
        <v>2014</v>
      </c>
      <c r="C963">
        <v>8</v>
      </c>
      <c r="D963" t="s">
        <v>1168</v>
      </c>
      <c r="E963" t="s">
        <v>45</v>
      </c>
      <c r="F963" t="s">
        <v>28</v>
      </c>
      <c r="G963" t="s">
        <v>48</v>
      </c>
      <c r="H963" t="s">
        <v>504</v>
      </c>
      <c r="I963">
        <v>196.7</v>
      </c>
      <c r="J963">
        <v>6</v>
      </c>
      <c r="K963">
        <v>68.849999999999994</v>
      </c>
    </row>
    <row r="964" spans="1:11" x14ac:dyDescent="0.25">
      <c r="A964" s="1">
        <v>41859</v>
      </c>
      <c r="B964">
        <v>2014</v>
      </c>
      <c r="C964">
        <v>8</v>
      </c>
      <c r="D964" t="s">
        <v>1170</v>
      </c>
      <c r="E964" t="s">
        <v>45</v>
      </c>
      <c r="F964" t="s">
        <v>28</v>
      </c>
      <c r="G964" t="s">
        <v>58</v>
      </c>
      <c r="H964" t="s">
        <v>129</v>
      </c>
      <c r="I964">
        <v>76.12</v>
      </c>
      <c r="J964">
        <v>2</v>
      </c>
      <c r="K964">
        <v>22.07</v>
      </c>
    </row>
    <row r="965" spans="1:11" x14ac:dyDescent="0.25">
      <c r="A965" s="1">
        <v>41859</v>
      </c>
      <c r="B965">
        <v>2014</v>
      </c>
      <c r="C965">
        <v>8</v>
      </c>
      <c r="D965" t="s">
        <v>1170</v>
      </c>
      <c r="E965" t="s">
        <v>45</v>
      </c>
      <c r="F965" t="s">
        <v>13</v>
      </c>
      <c r="G965" t="s">
        <v>143</v>
      </c>
      <c r="H965" t="s">
        <v>1171</v>
      </c>
      <c r="I965">
        <v>1199.98</v>
      </c>
      <c r="J965">
        <v>3</v>
      </c>
      <c r="K965">
        <v>434.99</v>
      </c>
    </row>
    <row r="966" spans="1:11" x14ac:dyDescent="0.25">
      <c r="A966" s="1">
        <v>41859</v>
      </c>
      <c r="B966">
        <v>2014</v>
      </c>
      <c r="C966">
        <v>8</v>
      </c>
      <c r="D966" t="s">
        <v>1170</v>
      </c>
      <c r="E966" t="s">
        <v>45</v>
      </c>
      <c r="F966" t="s">
        <v>13</v>
      </c>
      <c r="G966" t="s">
        <v>23</v>
      </c>
      <c r="H966" t="s">
        <v>1172</v>
      </c>
      <c r="I966">
        <v>445.96</v>
      </c>
      <c r="J966">
        <v>5</v>
      </c>
      <c r="K966">
        <v>55.75</v>
      </c>
    </row>
    <row r="967" spans="1:11" x14ac:dyDescent="0.25">
      <c r="A967" s="1">
        <v>41859</v>
      </c>
      <c r="B967">
        <v>2014</v>
      </c>
      <c r="C967">
        <v>8</v>
      </c>
      <c r="D967" t="s">
        <v>1170</v>
      </c>
      <c r="E967" t="s">
        <v>45</v>
      </c>
      <c r="F967" t="s">
        <v>18</v>
      </c>
      <c r="G967" t="s">
        <v>36</v>
      </c>
      <c r="H967" t="s">
        <v>1173</v>
      </c>
      <c r="I967">
        <v>327.76</v>
      </c>
      <c r="J967">
        <v>8</v>
      </c>
      <c r="K967">
        <v>91.77</v>
      </c>
    </row>
    <row r="968" spans="1:11" x14ac:dyDescent="0.25">
      <c r="A968" s="1">
        <v>41859</v>
      </c>
      <c r="B968">
        <v>2014</v>
      </c>
      <c r="C968">
        <v>8</v>
      </c>
      <c r="D968" t="s">
        <v>1174</v>
      </c>
      <c r="E968" t="s">
        <v>183</v>
      </c>
      <c r="F968" t="s">
        <v>18</v>
      </c>
      <c r="G968" t="s">
        <v>36</v>
      </c>
      <c r="H968" t="s">
        <v>1175</v>
      </c>
      <c r="I968">
        <v>121.38</v>
      </c>
      <c r="J968">
        <v>4</v>
      </c>
      <c r="K968">
        <v>-3.03</v>
      </c>
    </row>
    <row r="969" spans="1:11" x14ac:dyDescent="0.25">
      <c r="A969" s="1">
        <v>41859</v>
      </c>
      <c r="B969">
        <v>2014</v>
      </c>
      <c r="C969">
        <v>8</v>
      </c>
      <c r="D969" t="s">
        <v>1174</v>
      </c>
      <c r="E969" t="s">
        <v>183</v>
      </c>
      <c r="F969" t="s">
        <v>13</v>
      </c>
      <c r="G969" t="s">
        <v>14</v>
      </c>
      <c r="H969" t="s">
        <v>1176</v>
      </c>
      <c r="I969">
        <v>95.98</v>
      </c>
      <c r="J969">
        <v>3</v>
      </c>
      <c r="K969">
        <v>-10.8</v>
      </c>
    </row>
    <row r="970" spans="1:11" x14ac:dyDescent="0.25">
      <c r="A970" s="1">
        <v>41859</v>
      </c>
      <c r="B970">
        <v>2014</v>
      </c>
      <c r="C970">
        <v>8</v>
      </c>
      <c r="D970" t="s">
        <v>351</v>
      </c>
      <c r="E970" t="s">
        <v>45</v>
      </c>
      <c r="F970" t="s">
        <v>28</v>
      </c>
      <c r="G970" t="s">
        <v>38</v>
      </c>
      <c r="H970" t="s">
        <v>407</v>
      </c>
      <c r="I970">
        <v>423.28</v>
      </c>
      <c r="J970">
        <v>11</v>
      </c>
      <c r="K970">
        <v>110.05</v>
      </c>
    </row>
    <row r="971" spans="1:11" x14ac:dyDescent="0.25">
      <c r="A971" s="1">
        <v>41859</v>
      </c>
      <c r="B971">
        <v>2014</v>
      </c>
      <c r="C971">
        <v>8</v>
      </c>
      <c r="D971" t="s">
        <v>1177</v>
      </c>
      <c r="E971" t="s">
        <v>71</v>
      </c>
      <c r="F971" t="s">
        <v>13</v>
      </c>
      <c r="G971" t="s">
        <v>143</v>
      </c>
      <c r="H971" t="s">
        <v>144</v>
      </c>
      <c r="I971">
        <v>549.99</v>
      </c>
      <c r="J971">
        <v>1</v>
      </c>
      <c r="K971">
        <v>275</v>
      </c>
    </row>
    <row r="972" spans="1:11" x14ac:dyDescent="0.25">
      <c r="A972" s="1">
        <v>41859</v>
      </c>
      <c r="B972">
        <v>2014</v>
      </c>
      <c r="C972">
        <v>8</v>
      </c>
      <c r="D972" t="s">
        <v>1177</v>
      </c>
      <c r="E972" t="s">
        <v>71</v>
      </c>
      <c r="F972" t="s">
        <v>28</v>
      </c>
      <c r="G972" t="s">
        <v>58</v>
      </c>
      <c r="H972" t="s">
        <v>1178</v>
      </c>
      <c r="I972">
        <v>167.54</v>
      </c>
      <c r="J972">
        <v>3</v>
      </c>
      <c r="K972">
        <v>37.229999999999997</v>
      </c>
    </row>
    <row r="973" spans="1:11" x14ac:dyDescent="0.25">
      <c r="A973" s="1">
        <v>41859</v>
      </c>
      <c r="B973">
        <v>2014</v>
      </c>
      <c r="C973">
        <v>8</v>
      </c>
      <c r="D973" t="s">
        <v>1177</v>
      </c>
      <c r="E973" t="s">
        <v>71</v>
      </c>
      <c r="F973" t="s">
        <v>28</v>
      </c>
      <c r="G973" t="s">
        <v>155</v>
      </c>
      <c r="H973" t="s">
        <v>1179</v>
      </c>
      <c r="I973">
        <v>38.340000000000003</v>
      </c>
      <c r="J973">
        <v>3</v>
      </c>
      <c r="K973">
        <v>17.25</v>
      </c>
    </row>
    <row r="974" spans="1:11" x14ac:dyDescent="0.25">
      <c r="A974" s="1">
        <v>41859</v>
      </c>
      <c r="B974">
        <v>2014</v>
      </c>
      <c r="C974">
        <v>8</v>
      </c>
      <c r="D974" t="s">
        <v>1177</v>
      </c>
      <c r="E974" t="s">
        <v>71</v>
      </c>
      <c r="F974" t="s">
        <v>18</v>
      </c>
      <c r="G974" t="s">
        <v>36</v>
      </c>
      <c r="H974" t="s">
        <v>929</v>
      </c>
      <c r="I974">
        <v>53.88</v>
      </c>
      <c r="J974">
        <v>6</v>
      </c>
      <c r="K974">
        <v>22.63</v>
      </c>
    </row>
    <row r="975" spans="1:11" x14ac:dyDescent="0.25">
      <c r="A975" s="1">
        <v>41859</v>
      </c>
      <c r="B975">
        <v>2014</v>
      </c>
      <c r="C975">
        <v>8</v>
      </c>
      <c r="D975" t="s">
        <v>1177</v>
      </c>
      <c r="E975" t="s">
        <v>71</v>
      </c>
      <c r="F975" t="s">
        <v>13</v>
      </c>
      <c r="G975" t="s">
        <v>23</v>
      </c>
      <c r="H975" t="s">
        <v>248</v>
      </c>
      <c r="I975">
        <v>299.98</v>
      </c>
      <c r="J975">
        <v>2</v>
      </c>
      <c r="K975">
        <v>83.99</v>
      </c>
    </row>
    <row r="976" spans="1:11" x14ac:dyDescent="0.25">
      <c r="A976" s="1">
        <v>41859</v>
      </c>
      <c r="B976">
        <v>2014</v>
      </c>
      <c r="C976">
        <v>8</v>
      </c>
      <c r="D976" t="s">
        <v>1180</v>
      </c>
      <c r="E976" t="s">
        <v>77</v>
      </c>
      <c r="F976" t="s">
        <v>18</v>
      </c>
      <c r="G976" t="s">
        <v>165</v>
      </c>
      <c r="H976" t="s">
        <v>1181</v>
      </c>
      <c r="I976">
        <v>155.46</v>
      </c>
      <c r="J976">
        <v>4</v>
      </c>
      <c r="K976">
        <v>-7.77</v>
      </c>
    </row>
    <row r="977" spans="1:11" x14ac:dyDescent="0.25">
      <c r="A977" s="1">
        <v>41860</v>
      </c>
      <c r="B977">
        <v>2014</v>
      </c>
      <c r="C977">
        <v>8</v>
      </c>
      <c r="D977" t="s">
        <v>1182</v>
      </c>
      <c r="E977" t="s">
        <v>32</v>
      </c>
      <c r="F977" t="s">
        <v>28</v>
      </c>
      <c r="G977" t="s">
        <v>64</v>
      </c>
      <c r="H977" t="s">
        <v>1183</v>
      </c>
      <c r="I977">
        <v>9.94</v>
      </c>
      <c r="J977">
        <v>3</v>
      </c>
      <c r="K977">
        <v>2.73</v>
      </c>
    </row>
    <row r="978" spans="1:11" x14ac:dyDescent="0.25">
      <c r="A978" s="1">
        <v>41860</v>
      </c>
      <c r="B978">
        <v>2014</v>
      </c>
      <c r="C978">
        <v>8</v>
      </c>
      <c r="D978" t="s">
        <v>1182</v>
      </c>
      <c r="E978" t="s">
        <v>32</v>
      </c>
      <c r="F978" t="s">
        <v>13</v>
      </c>
      <c r="G978" t="s">
        <v>283</v>
      </c>
      <c r="H978" t="s">
        <v>1184</v>
      </c>
      <c r="I978">
        <v>8159.95</v>
      </c>
      <c r="J978">
        <v>8</v>
      </c>
      <c r="K978">
        <v>-1359.99</v>
      </c>
    </row>
    <row r="979" spans="1:11" x14ac:dyDescent="0.25">
      <c r="A979" s="1">
        <v>41860</v>
      </c>
      <c r="B979">
        <v>2014</v>
      </c>
      <c r="C979">
        <v>8</v>
      </c>
      <c r="D979" t="s">
        <v>1182</v>
      </c>
      <c r="E979" t="s">
        <v>32</v>
      </c>
      <c r="F979" t="s">
        <v>28</v>
      </c>
      <c r="G979" t="s">
        <v>38</v>
      </c>
      <c r="H979" t="s">
        <v>234</v>
      </c>
      <c r="I979">
        <v>275.93</v>
      </c>
      <c r="J979">
        <v>3</v>
      </c>
      <c r="K979">
        <v>-58.63</v>
      </c>
    </row>
    <row r="980" spans="1:11" x14ac:dyDescent="0.25">
      <c r="A980" s="1">
        <v>41860</v>
      </c>
      <c r="B980">
        <v>2014</v>
      </c>
      <c r="C980">
        <v>8</v>
      </c>
      <c r="D980" t="s">
        <v>1182</v>
      </c>
      <c r="E980" t="s">
        <v>32</v>
      </c>
      <c r="F980" t="s">
        <v>18</v>
      </c>
      <c r="G980" t="s">
        <v>19</v>
      </c>
      <c r="H980" t="s">
        <v>1185</v>
      </c>
      <c r="I980">
        <v>1740.06</v>
      </c>
      <c r="J980">
        <v>9</v>
      </c>
      <c r="K980">
        <v>-24.86</v>
      </c>
    </row>
    <row r="981" spans="1:11" x14ac:dyDescent="0.25">
      <c r="A981" s="1">
        <v>41860</v>
      </c>
      <c r="B981">
        <v>2014</v>
      </c>
      <c r="C981">
        <v>8</v>
      </c>
      <c r="D981" t="s">
        <v>1182</v>
      </c>
      <c r="E981" t="s">
        <v>32</v>
      </c>
      <c r="F981" t="s">
        <v>28</v>
      </c>
      <c r="G981" t="s">
        <v>64</v>
      </c>
      <c r="H981" t="s">
        <v>902</v>
      </c>
      <c r="I981">
        <v>32.06</v>
      </c>
      <c r="J981">
        <v>6</v>
      </c>
      <c r="K981">
        <v>6.81</v>
      </c>
    </row>
    <row r="982" spans="1:11" x14ac:dyDescent="0.25">
      <c r="A982" s="1">
        <v>41860</v>
      </c>
      <c r="B982">
        <v>2014</v>
      </c>
      <c r="C982">
        <v>8</v>
      </c>
      <c r="D982" t="s">
        <v>1182</v>
      </c>
      <c r="E982" t="s">
        <v>32</v>
      </c>
      <c r="F982" t="s">
        <v>28</v>
      </c>
      <c r="G982" t="s">
        <v>58</v>
      </c>
      <c r="H982" t="s">
        <v>125</v>
      </c>
      <c r="I982">
        <v>177.98</v>
      </c>
      <c r="J982">
        <v>5</v>
      </c>
      <c r="K982">
        <v>-453.85</v>
      </c>
    </row>
    <row r="983" spans="1:11" x14ac:dyDescent="0.25">
      <c r="A983" s="1">
        <v>41860</v>
      </c>
      <c r="B983">
        <v>2014</v>
      </c>
      <c r="C983">
        <v>8</v>
      </c>
      <c r="D983" t="s">
        <v>1182</v>
      </c>
      <c r="E983" t="s">
        <v>32</v>
      </c>
      <c r="F983" t="s">
        <v>13</v>
      </c>
      <c r="G983" t="s">
        <v>23</v>
      </c>
      <c r="H983" t="s">
        <v>1186</v>
      </c>
      <c r="I983">
        <v>143.97999999999999</v>
      </c>
      <c r="J983">
        <v>3</v>
      </c>
      <c r="K983">
        <v>9</v>
      </c>
    </row>
    <row r="984" spans="1:11" x14ac:dyDescent="0.25">
      <c r="A984" s="1">
        <v>41860</v>
      </c>
      <c r="B984">
        <v>2014</v>
      </c>
      <c r="C984">
        <v>8</v>
      </c>
      <c r="D984" t="s">
        <v>759</v>
      </c>
      <c r="E984" t="s">
        <v>45</v>
      </c>
      <c r="F984" t="s">
        <v>13</v>
      </c>
      <c r="G984" t="s">
        <v>14</v>
      </c>
      <c r="H984" t="s">
        <v>1187</v>
      </c>
      <c r="I984">
        <v>49.98</v>
      </c>
      <c r="J984">
        <v>2</v>
      </c>
      <c r="K984">
        <v>8.5</v>
      </c>
    </row>
    <row r="985" spans="1:11" x14ac:dyDescent="0.25">
      <c r="A985" s="1">
        <v>41860</v>
      </c>
      <c r="B985">
        <v>2014</v>
      </c>
      <c r="C985">
        <v>8</v>
      </c>
      <c r="D985" t="s">
        <v>1188</v>
      </c>
      <c r="E985" t="s">
        <v>32</v>
      </c>
      <c r="F985" t="s">
        <v>28</v>
      </c>
      <c r="G985" t="s">
        <v>48</v>
      </c>
      <c r="H985" t="s">
        <v>825</v>
      </c>
      <c r="I985">
        <v>51.18</v>
      </c>
      <c r="J985">
        <v>4</v>
      </c>
      <c r="K985">
        <v>-79.34</v>
      </c>
    </row>
    <row r="986" spans="1:11" x14ac:dyDescent="0.25">
      <c r="A986" s="1">
        <v>41860</v>
      </c>
      <c r="B986">
        <v>2014</v>
      </c>
      <c r="C986">
        <v>8</v>
      </c>
      <c r="D986" t="s">
        <v>1189</v>
      </c>
      <c r="E986" t="s">
        <v>174</v>
      </c>
      <c r="F986" t="s">
        <v>13</v>
      </c>
      <c r="G986" t="s">
        <v>14</v>
      </c>
      <c r="H986" t="s">
        <v>1190</v>
      </c>
      <c r="I986">
        <v>32.97</v>
      </c>
      <c r="J986">
        <v>3</v>
      </c>
      <c r="K986">
        <v>12.86</v>
      </c>
    </row>
    <row r="987" spans="1:11" x14ac:dyDescent="0.25">
      <c r="A987" s="1">
        <v>41860</v>
      </c>
      <c r="B987">
        <v>2014</v>
      </c>
      <c r="C987">
        <v>8</v>
      </c>
      <c r="D987" t="s">
        <v>1189</v>
      </c>
      <c r="E987" t="s">
        <v>174</v>
      </c>
      <c r="F987" t="s">
        <v>13</v>
      </c>
      <c r="G987" t="s">
        <v>14</v>
      </c>
      <c r="H987" t="s">
        <v>310</v>
      </c>
      <c r="I987">
        <v>83.88</v>
      </c>
      <c r="J987">
        <v>4</v>
      </c>
      <c r="K987">
        <v>30.2</v>
      </c>
    </row>
    <row r="988" spans="1:11" x14ac:dyDescent="0.25">
      <c r="A988" s="1">
        <v>41860</v>
      </c>
      <c r="B988">
        <v>2014</v>
      </c>
      <c r="C988">
        <v>8</v>
      </c>
      <c r="D988" t="s">
        <v>742</v>
      </c>
      <c r="E988" t="s">
        <v>45</v>
      </c>
      <c r="F988" t="s">
        <v>28</v>
      </c>
      <c r="G988" t="s">
        <v>58</v>
      </c>
      <c r="H988" t="s">
        <v>1191</v>
      </c>
      <c r="I988">
        <v>56.65</v>
      </c>
      <c r="J988">
        <v>5</v>
      </c>
      <c r="K988">
        <v>24.36</v>
      </c>
    </row>
    <row r="989" spans="1:11" x14ac:dyDescent="0.25">
      <c r="A989" s="1">
        <v>41860</v>
      </c>
      <c r="B989">
        <v>2014</v>
      </c>
      <c r="C989">
        <v>8</v>
      </c>
      <c r="D989" t="s">
        <v>742</v>
      </c>
      <c r="E989" t="s">
        <v>45</v>
      </c>
      <c r="F989" t="s">
        <v>28</v>
      </c>
      <c r="G989" t="s">
        <v>38</v>
      </c>
      <c r="H989" t="s">
        <v>1192</v>
      </c>
      <c r="I989">
        <v>14.97</v>
      </c>
      <c r="J989">
        <v>1</v>
      </c>
      <c r="K989">
        <v>4.1900000000000004</v>
      </c>
    </row>
    <row r="990" spans="1:11" x14ac:dyDescent="0.25">
      <c r="A990" s="1">
        <v>41860</v>
      </c>
      <c r="B990">
        <v>2014</v>
      </c>
      <c r="C990">
        <v>8</v>
      </c>
      <c r="D990" t="s">
        <v>742</v>
      </c>
      <c r="E990" t="s">
        <v>45</v>
      </c>
      <c r="F990" t="s">
        <v>28</v>
      </c>
      <c r="G990" t="s">
        <v>33</v>
      </c>
      <c r="H990" t="s">
        <v>1193</v>
      </c>
      <c r="I990">
        <v>4.0199999999999996</v>
      </c>
      <c r="J990">
        <v>2</v>
      </c>
      <c r="K990">
        <v>1.97</v>
      </c>
    </row>
    <row r="991" spans="1:11" x14ac:dyDescent="0.25">
      <c r="A991" s="1">
        <v>41860</v>
      </c>
      <c r="B991">
        <v>2014</v>
      </c>
      <c r="C991">
        <v>8</v>
      </c>
      <c r="D991" t="s">
        <v>804</v>
      </c>
      <c r="E991" t="s">
        <v>215</v>
      </c>
      <c r="F991" t="s">
        <v>28</v>
      </c>
      <c r="G991" t="s">
        <v>33</v>
      </c>
      <c r="H991" t="s">
        <v>789</v>
      </c>
      <c r="I991">
        <v>45</v>
      </c>
      <c r="J991">
        <v>9</v>
      </c>
      <c r="K991">
        <v>21.6</v>
      </c>
    </row>
    <row r="992" spans="1:11" x14ac:dyDescent="0.25">
      <c r="A992" s="1">
        <v>41860</v>
      </c>
      <c r="B992">
        <v>2014</v>
      </c>
      <c r="C992">
        <v>8</v>
      </c>
      <c r="D992" t="s">
        <v>804</v>
      </c>
      <c r="E992" t="s">
        <v>215</v>
      </c>
      <c r="F992" t="s">
        <v>13</v>
      </c>
      <c r="G992" t="s">
        <v>283</v>
      </c>
      <c r="H992" t="s">
        <v>1194</v>
      </c>
      <c r="I992">
        <v>209.97</v>
      </c>
      <c r="J992">
        <v>3</v>
      </c>
      <c r="K992">
        <v>90.29</v>
      </c>
    </row>
    <row r="993" spans="1:11" x14ac:dyDescent="0.25">
      <c r="A993" s="1">
        <v>41860</v>
      </c>
      <c r="B993">
        <v>2014</v>
      </c>
      <c r="C993">
        <v>8</v>
      </c>
      <c r="D993" t="s">
        <v>1195</v>
      </c>
      <c r="E993" t="s">
        <v>22</v>
      </c>
      <c r="F993" t="s">
        <v>28</v>
      </c>
      <c r="G993" t="s">
        <v>58</v>
      </c>
      <c r="H993" t="s">
        <v>1196</v>
      </c>
      <c r="I993">
        <v>16.78</v>
      </c>
      <c r="J993">
        <v>2</v>
      </c>
      <c r="K993">
        <v>4.2</v>
      </c>
    </row>
    <row r="994" spans="1:11" x14ac:dyDescent="0.25">
      <c r="A994" s="1">
        <v>41860</v>
      </c>
      <c r="B994">
        <v>2014</v>
      </c>
      <c r="C994">
        <v>8</v>
      </c>
      <c r="D994" t="s">
        <v>1197</v>
      </c>
      <c r="E994" t="s">
        <v>17</v>
      </c>
      <c r="F994" t="s">
        <v>28</v>
      </c>
      <c r="G994" t="s">
        <v>64</v>
      </c>
      <c r="H994" t="s">
        <v>788</v>
      </c>
      <c r="I994">
        <v>5.88</v>
      </c>
      <c r="J994">
        <v>2</v>
      </c>
      <c r="K994">
        <v>2.65</v>
      </c>
    </row>
    <row r="995" spans="1:11" x14ac:dyDescent="0.25">
      <c r="A995" s="1">
        <v>41860</v>
      </c>
      <c r="B995">
        <v>2014</v>
      </c>
      <c r="C995">
        <v>8</v>
      </c>
      <c r="D995" t="s">
        <v>1197</v>
      </c>
      <c r="E995" t="s">
        <v>17</v>
      </c>
      <c r="F995" t="s">
        <v>18</v>
      </c>
      <c r="G995" t="s">
        <v>19</v>
      </c>
      <c r="H995" t="s">
        <v>982</v>
      </c>
      <c r="I995">
        <v>975.92</v>
      </c>
      <c r="J995">
        <v>5</v>
      </c>
      <c r="K995">
        <v>121.99</v>
      </c>
    </row>
    <row r="996" spans="1:11" x14ac:dyDescent="0.25">
      <c r="A996" s="1">
        <v>41860</v>
      </c>
      <c r="B996">
        <v>2014</v>
      </c>
      <c r="C996">
        <v>8</v>
      </c>
      <c r="D996" t="s">
        <v>1197</v>
      </c>
      <c r="E996" t="s">
        <v>17</v>
      </c>
      <c r="F996" t="s">
        <v>28</v>
      </c>
      <c r="G996" t="s">
        <v>64</v>
      </c>
      <c r="H996" t="s">
        <v>1198</v>
      </c>
      <c r="I996">
        <v>303.83999999999997</v>
      </c>
      <c r="J996">
        <v>8</v>
      </c>
      <c r="K996">
        <v>91.15</v>
      </c>
    </row>
    <row r="997" spans="1:11" x14ac:dyDescent="0.25">
      <c r="A997" s="1">
        <v>41860</v>
      </c>
      <c r="B997">
        <v>2014</v>
      </c>
      <c r="C997">
        <v>8</v>
      </c>
      <c r="D997" t="s">
        <v>1197</v>
      </c>
      <c r="E997" t="s">
        <v>17</v>
      </c>
      <c r="F997" t="s">
        <v>28</v>
      </c>
      <c r="G997" t="s">
        <v>38</v>
      </c>
      <c r="H997" t="s">
        <v>444</v>
      </c>
      <c r="I997">
        <v>485.88</v>
      </c>
      <c r="J997">
        <v>6</v>
      </c>
      <c r="K997">
        <v>19.440000000000001</v>
      </c>
    </row>
    <row r="998" spans="1:11" x14ac:dyDescent="0.25">
      <c r="A998" s="1">
        <v>41860</v>
      </c>
      <c r="B998">
        <v>2014</v>
      </c>
      <c r="C998">
        <v>8</v>
      </c>
      <c r="D998" t="s">
        <v>1199</v>
      </c>
      <c r="E998" t="s">
        <v>32</v>
      </c>
      <c r="F998" t="s">
        <v>28</v>
      </c>
      <c r="G998" t="s">
        <v>29</v>
      </c>
      <c r="H998" t="s">
        <v>1200</v>
      </c>
      <c r="I998">
        <v>17.899999999999999</v>
      </c>
      <c r="J998">
        <v>2</v>
      </c>
      <c r="K998">
        <v>6.27</v>
      </c>
    </row>
    <row r="999" spans="1:11" x14ac:dyDescent="0.25">
      <c r="A999" s="1">
        <v>41860</v>
      </c>
      <c r="B999">
        <v>2014</v>
      </c>
      <c r="C999">
        <v>8</v>
      </c>
      <c r="D999" t="s">
        <v>1199</v>
      </c>
      <c r="E999" t="s">
        <v>32</v>
      </c>
      <c r="F999" t="s">
        <v>18</v>
      </c>
      <c r="G999" t="s">
        <v>19</v>
      </c>
      <c r="H999" t="s">
        <v>1185</v>
      </c>
      <c r="I999">
        <v>966.7</v>
      </c>
      <c r="J999">
        <v>5</v>
      </c>
      <c r="K999">
        <v>-13.81</v>
      </c>
    </row>
    <row r="1000" spans="1:11" x14ac:dyDescent="0.25">
      <c r="A1000" s="1">
        <v>41860</v>
      </c>
      <c r="B1000">
        <v>2014</v>
      </c>
      <c r="C1000">
        <v>8</v>
      </c>
      <c r="D1000" t="s">
        <v>1199</v>
      </c>
      <c r="E1000" t="s">
        <v>32</v>
      </c>
      <c r="F1000" t="s">
        <v>28</v>
      </c>
      <c r="G1000" t="s">
        <v>29</v>
      </c>
      <c r="H1000" t="s">
        <v>1201</v>
      </c>
      <c r="I1000">
        <v>182.11</v>
      </c>
      <c r="J1000">
        <v>6</v>
      </c>
      <c r="K1000">
        <v>61.46</v>
      </c>
    </row>
    <row r="1001" spans="1:11" x14ac:dyDescent="0.25">
      <c r="A1001" s="1">
        <v>41860</v>
      </c>
      <c r="B1001">
        <v>2014</v>
      </c>
      <c r="C1001">
        <v>8</v>
      </c>
      <c r="D1001" t="s">
        <v>1202</v>
      </c>
      <c r="E1001" t="s">
        <v>22</v>
      </c>
      <c r="F1001" t="s">
        <v>18</v>
      </c>
      <c r="G1001" t="s">
        <v>19</v>
      </c>
      <c r="H1001" t="s">
        <v>1203</v>
      </c>
      <c r="I1001">
        <v>172.76</v>
      </c>
      <c r="J1001">
        <v>2</v>
      </c>
      <c r="K1001">
        <v>13.44</v>
      </c>
    </row>
    <row r="1002" spans="1:11" x14ac:dyDescent="0.25">
      <c r="A1002" s="1">
        <v>41860</v>
      </c>
      <c r="B1002">
        <v>2014</v>
      </c>
      <c r="C1002">
        <v>8</v>
      </c>
      <c r="D1002" t="s">
        <v>1202</v>
      </c>
      <c r="E1002" t="s">
        <v>22</v>
      </c>
      <c r="F1002" t="s">
        <v>28</v>
      </c>
      <c r="G1002" t="s">
        <v>64</v>
      </c>
      <c r="H1002" t="s">
        <v>962</v>
      </c>
      <c r="I1002">
        <v>3.52</v>
      </c>
      <c r="J1002">
        <v>2</v>
      </c>
      <c r="K1002">
        <v>1.69</v>
      </c>
    </row>
    <row r="1003" spans="1:11" x14ac:dyDescent="0.25">
      <c r="A1003" s="1">
        <v>41860</v>
      </c>
      <c r="B1003">
        <v>2014</v>
      </c>
      <c r="C1003">
        <v>8</v>
      </c>
      <c r="D1003" t="s">
        <v>182</v>
      </c>
      <c r="E1003" t="s">
        <v>45</v>
      </c>
      <c r="F1003" t="s">
        <v>28</v>
      </c>
      <c r="G1003" t="s">
        <v>48</v>
      </c>
      <c r="H1003" t="s">
        <v>1204</v>
      </c>
      <c r="I1003">
        <v>8.61</v>
      </c>
      <c r="J1003">
        <v>2</v>
      </c>
      <c r="K1003">
        <v>3.01</v>
      </c>
    </row>
    <row r="1004" spans="1:11" x14ac:dyDescent="0.25">
      <c r="A1004" s="1">
        <v>41861</v>
      </c>
      <c r="B1004">
        <v>2014</v>
      </c>
      <c r="C1004">
        <v>8</v>
      </c>
      <c r="D1004" t="s">
        <v>1205</v>
      </c>
      <c r="E1004" t="s">
        <v>81</v>
      </c>
      <c r="F1004" t="s">
        <v>13</v>
      </c>
      <c r="G1004" t="s">
        <v>14</v>
      </c>
      <c r="H1004" t="s">
        <v>1206</v>
      </c>
      <c r="I1004">
        <v>23.47</v>
      </c>
      <c r="J1004">
        <v>3</v>
      </c>
      <c r="K1004">
        <v>4.99</v>
      </c>
    </row>
    <row r="1005" spans="1:11" x14ac:dyDescent="0.25">
      <c r="A1005" s="1">
        <v>41861</v>
      </c>
      <c r="B1005">
        <v>2014</v>
      </c>
      <c r="C1005">
        <v>8</v>
      </c>
      <c r="D1005" t="s">
        <v>1207</v>
      </c>
      <c r="E1005" t="s">
        <v>22</v>
      </c>
      <c r="F1005" t="s">
        <v>28</v>
      </c>
      <c r="G1005" t="s">
        <v>29</v>
      </c>
      <c r="H1005" t="s">
        <v>1208</v>
      </c>
      <c r="I1005">
        <v>123.92</v>
      </c>
      <c r="J1005">
        <v>4</v>
      </c>
      <c r="K1005">
        <v>55.76</v>
      </c>
    </row>
    <row r="1006" spans="1:11" x14ac:dyDescent="0.25">
      <c r="A1006" s="1">
        <v>41862</v>
      </c>
      <c r="B1006">
        <v>2014</v>
      </c>
      <c r="C1006">
        <v>8</v>
      </c>
      <c r="D1006" t="s">
        <v>731</v>
      </c>
      <c r="E1006" t="s">
        <v>45</v>
      </c>
      <c r="F1006" t="s">
        <v>13</v>
      </c>
      <c r="G1006" t="s">
        <v>23</v>
      </c>
      <c r="H1006" t="s">
        <v>1209</v>
      </c>
      <c r="I1006">
        <v>333.58</v>
      </c>
      <c r="J1006">
        <v>3</v>
      </c>
      <c r="K1006">
        <v>25.02</v>
      </c>
    </row>
    <row r="1007" spans="1:11" x14ac:dyDescent="0.25">
      <c r="A1007" s="1">
        <v>41863</v>
      </c>
      <c r="B1007">
        <v>2014</v>
      </c>
      <c r="C1007">
        <v>8</v>
      </c>
      <c r="D1007" t="s">
        <v>1210</v>
      </c>
      <c r="E1007" t="s">
        <v>32</v>
      </c>
      <c r="F1007" t="s">
        <v>28</v>
      </c>
      <c r="G1007" t="s">
        <v>38</v>
      </c>
      <c r="H1007" t="s">
        <v>1211</v>
      </c>
      <c r="I1007">
        <v>60.42</v>
      </c>
      <c r="J1007">
        <v>2</v>
      </c>
      <c r="K1007">
        <v>6.04</v>
      </c>
    </row>
    <row r="1008" spans="1:11" x14ac:dyDescent="0.25">
      <c r="A1008" s="1">
        <v>41863</v>
      </c>
      <c r="B1008">
        <v>2014</v>
      </c>
      <c r="C1008">
        <v>8</v>
      </c>
      <c r="D1008" t="s">
        <v>1212</v>
      </c>
      <c r="E1008" t="s">
        <v>107</v>
      </c>
      <c r="F1008" t="s">
        <v>28</v>
      </c>
      <c r="G1008" t="s">
        <v>46</v>
      </c>
      <c r="H1008" t="s">
        <v>298</v>
      </c>
      <c r="I1008">
        <v>27.89</v>
      </c>
      <c r="J1008">
        <v>7</v>
      </c>
      <c r="K1008">
        <v>9.06</v>
      </c>
    </row>
    <row r="1009" spans="1:11" x14ac:dyDescent="0.25">
      <c r="A1009" s="1">
        <v>41863</v>
      </c>
      <c r="B1009">
        <v>2014</v>
      </c>
      <c r="C1009">
        <v>8</v>
      </c>
      <c r="D1009" t="s">
        <v>1212</v>
      </c>
      <c r="E1009" t="s">
        <v>107</v>
      </c>
      <c r="F1009" t="s">
        <v>28</v>
      </c>
      <c r="G1009" t="s">
        <v>48</v>
      </c>
      <c r="H1009" t="s">
        <v>1213</v>
      </c>
      <c r="I1009">
        <v>6.46</v>
      </c>
      <c r="J1009">
        <v>4</v>
      </c>
      <c r="K1009">
        <v>-4.5199999999999996</v>
      </c>
    </row>
    <row r="1010" spans="1:11" x14ac:dyDescent="0.25">
      <c r="A1010" s="1">
        <v>41863</v>
      </c>
      <c r="B1010">
        <v>2014</v>
      </c>
      <c r="C1010">
        <v>8</v>
      </c>
      <c r="D1010" t="s">
        <v>1212</v>
      </c>
      <c r="E1010" t="s">
        <v>107</v>
      </c>
      <c r="F1010" t="s">
        <v>13</v>
      </c>
      <c r="G1010" t="s">
        <v>23</v>
      </c>
      <c r="H1010" t="s">
        <v>1214</v>
      </c>
      <c r="I1010">
        <v>52.68</v>
      </c>
      <c r="J1010">
        <v>3</v>
      </c>
      <c r="K1010">
        <v>19.760000000000002</v>
      </c>
    </row>
    <row r="1011" spans="1:11" x14ac:dyDescent="0.25">
      <c r="A1011" s="1">
        <v>41863</v>
      </c>
      <c r="B1011">
        <v>2014</v>
      </c>
      <c r="C1011">
        <v>8</v>
      </c>
      <c r="D1011" t="s">
        <v>1212</v>
      </c>
      <c r="E1011" t="s">
        <v>107</v>
      </c>
      <c r="F1011" t="s">
        <v>28</v>
      </c>
      <c r="G1011" t="s">
        <v>293</v>
      </c>
      <c r="H1011" t="s">
        <v>1215</v>
      </c>
      <c r="I1011">
        <v>13.88</v>
      </c>
      <c r="J1011">
        <v>5</v>
      </c>
      <c r="K1011">
        <v>-2.6</v>
      </c>
    </row>
    <row r="1012" spans="1:11" x14ac:dyDescent="0.25">
      <c r="A1012" s="1">
        <v>41863</v>
      </c>
      <c r="B1012">
        <v>2014</v>
      </c>
      <c r="C1012">
        <v>8</v>
      </c>
      <c r="D1012" t="s">
        <v>1212</v>
      </c>
      <c r="E1012" t="s">
        <v>107</v>
      </c>
      <c r="F1012" t="s">
        <v>13</v>
      </c>
      <c r="G1012" t="s">
        <v>14</v>
      </c>
      <c r="H1012" t="s">
        <v>819</v>
      </c>
      <c r="I1012">
        <v>103.92</v>
      </c>
      <c r="J1012">
        <v>10</v>
      </c>
      <c r="K1012">
        <v>-18.190000000000001</v>
      </c>
    </row>
    <row r="1013" spans="1:11" x14ac:dyDescent="0.25">
      <c r="A1013" s="1">
        <v>41863</v>
      </c>
      <c r="B1013">
        <v>2014</v>
      </c>
      <c r="C1013">
        <v>8</v>
      </c>
      <c r="D1013" t="s">
        <v>1212</v>
      </c>
      <c r="E1013" t="s">
        <v>107</v>
      </c>
      <c r="F1013" t="s">
        <v>28</v>
      </c>
      <c r="G1013" t="s">
        <v>46</v>
      </c>
      <c r="H1013" t="s">
        <v>501</v>
      </c>
      <c r="I1013">
        <v>11.52</v>
      </c>
      <c r="J1013">
        <v>5</v>
      </c>
      <c r="K1013">
        <v>3.74</v>
      </c>
    </row>
    <row r="1014" spans="1:11" x14ac:dyDescent="0.25">
      <c r="A1014" s="1">
        <v>41863</v>
      </c>
      <c r="B1014">
        <v>2014</v>
      </c>
      <c r="C1014">
        <v>8</v>
      </c>
      <c r="D1014" t="s">
        <v>1212</v>
      </c>
      <c r="E1014" t="s">
        <v>107</v>
      </c>
      <c r="F1014" t="s">
        <v>28</v>
      </c>
      <c r="G1014" t="s">
        <v>29</v>
      </c>
      <c r="H1014" t="s">
        <v>658</v>
      </c>
      <c r="I1014">
        <v>10.37</v>
      </c>
      <c r="J1014">
        <v>2</v>
      </c>
      <c r="K1014">
        <v>3.63</v>
      </c>
    </row>
    <row r="1015" spans="1:11" x14ac:dyDescent="0.25">
      <c r="A1015" s="1">
        <v>41863</v>
      </c>
      <c r="B1015">
        <v>2014</v>
      </c>
      <c r="C1015">
        <v>8</v>
      </c>
      <c r="D1015" t="s">
        <v>1212</v>
      </c>
      <c r="E1015" t="s">
        <v>107</v>
      </c>
      <c r="F1015" t="s">
        <v>28</v>
      </c>
      <c r="G1015" t="s">
        <v>38</v>
      </c>
      <c r="H1015" t="s">
        <v>722</v>
      </c>
      <c r="I1015">
        <v>39.07</v>
      </c>
      <c r="J1015">
        <v>3</v>
      </c>
      <c r="K1015">
        <v>2.93</v>
      </c>
    </row>
    <row r="1016" spans="1:11" x14ac:dyDescent="0.25">
      <c r="A1016" s="1">
        <v>41863</v>
      </c>
      <c r="B1016">
        <v>2014</v>
      </c>
      <c r="C1016">
        <v>8</v>
      </c>
      <c r="D1016" t="s">
        <v>873</v>
      </c>
      <c r="E1016" t="s">
        <v>17</v>
      </c>
      <c r="F1016" t="s">
        <v>28</v>
      </c>
      <c r="G1016" t="s">
        <v>29</v>
      </c>
      <c r="H1016" t="s">
        <v>1216</v>
      </c>
      <c r="I1016">
        <v>45.68</v>
      </c>
      <c r="J1016">
        <v>2</v>
      </c>
      <c r="K1016">
        <v>21.01</v>
      </c>
    </row>
    <row r="1017" spans="1:11" x14ac:dyDescent="0.25">
      <c r="A1017" s="1">
        <v>41863</v>
      </c>
      <c r="B1017">
        <v>2014</v>
      </c>
      <c r="C1017">
        <v>8</v>
      </c>
      <c r="D1017" t="s">
        <v>873</v>
      </c>
      <c r="E1017" t="s">
        <v>17</v>
      </c>
      <c r="F1017" t="s">
        <v>18</v>
      </c>
      <c r="G1017" t="s">
        <v>19</v>
      </c>
      <c r="H1017" t="s">
        <v>623</v>
      </c>
      <c r="I1017">
        <v>603.91999999999996</v>
      </c>
      <c r="J1017">
        <v>5</v>
      </c>
      <c r="K1017">
        <v>45.29</v>
      </c>
    </row>
    <row r="1018" spans="1:11" x14ac:dyDescent="0.25">
      <c r="A1018" s="1">
        <v>41863</v>
      </c>
      <c r="B1018">
        <v>2014</v>
      </c>
      <c r="C1018">
        <v>8</v>
      </c>
      <c r="D1018" t="s">
        <v>1217</v>
      </c>
      <c r="E1018" t="s">
        <v>45</v>
      </c>
      <c r="F1018" t="s">
        <v>18</v>
      </c>
      <c r="G1018" t="s">
        <v>36</v>
      </c>
      <c r="H1018" t="s">
        <v>1218</v>
      </c>
      <c r="I1018">
        <v>39.880000000000003</v>
      </c>
      <c r="J1018">
        <v>2</v>
      </c>
      <c r="K1018">
        <v>11.17</v>
      </c>
    </row>
    <row r="1019" spans="1:11" x14ac:dyDescent="0.25">
      <c r="A1019" s="1">
        <v>41863</v>
      </c>
      <c r="B1019">
        <v>2014</v>
      </c>
      <c r="C1019">
        <v>8</v>
      </c>
      <c r="D1019" t="s">
        <v>1217</v>
      </c>
      <c r="E1019" t="s">
        <v>45</v>
      </c>
      <c r="F1019" t="s">
        <v>18</v>
      </c>
      <c r="G1019" t="s">
        <v>36</v>
      </c>
      <c r="H1019" t="s">
        <v>415</v>
      </c>
      <c r="I1019">
        <v>79.44</v>
      </c>
      <c r="J1019">
        <v>3</v>
      </c>
      <c r="K1019">
        <v>28.6</v>
      </c>
    </row>
    <row r="1020" spans="1:11" x14ac:dyDescent="0.25">
      <c r="A1020" s="1">
        <v>41866</v>
      </c>
      <c r="B1020">
        <v>2014</v>
      </c>
      <c r="C1020">
        <v>8</v>
      </c>
      <c r="D1020" t="s">
        <v>766</v>
      </c>
      <c r="E1020" t="s">
        <v>32</v>
      </c>
      <c r="F1020" t="s">
        <v>28</v>
      </c>
      <c r="G1020" t="s">
        <v>48</v>
      </c>
      <c r="H1020" t="s">
        <v>657</v>
      </c>
      <c r="I1020">
        <v>30.96</v>
      </c>
      <c r="J1020">
        <v>8</v>
      </c>
      <c r="K1020">
        <v>-52.63</v>
      </c>
    </row>
    <row r="1021" spans="1:11" x14ac:dyDescent="0.25">
      <c r="A1021" s="1">
        <v>41866</v>
      </c>
      <c r="B1021">
        <v>2014</v>
      </c>
      <c r="C1021">
        <v>8</v>
      </c>
      <c r="D1021" t="s">
        <v>1219</v>
      </c>
      <c r="E1021" t="s">
        <v>421</v>
      </c>
      <c r="F1021" t="s">
        <v>28</v>
      </c>
      <c r="G1021" t="s">
        <v>48</v>
      </c>
      <c r="H1021" t="s">
        <v>1220</v>
      </c>
      <c r="I1021">
        <v>62.94</v>
      </c>
      <c r="J1021">
        <v>3</v>
      </c>
      <c r="K1021">
        <v>30.21</v>
      </c>
    </row>
    <row r="1022" spans="1:11" x14ac:dyDescent="0.25">
      <c r="A1022" s="1">
        <v>41866</v>
      </c>
      <c r="B1022">
        <v>2014</v>
      </c>
      <c r="C1022">
        <v>8</v>
      </c>
      <c r="D1022" t="s">
        <v>1219</v>
      </c>
      <c r="E1022" t="s">
        <v>77</v>
      </c>
      <c r="F1022" t="s">
        <v>28</v>
      </c>
      <c r="G1022" t="s">
        <v>29</v>
      </c>
      <c r="H1022" t="s">
        <v>1221</v>
      </c>
      <c r="I1022">
        <v>91.36</v>
      </c>
      <c r="J1022">
        <v>5</v>
      </c>
      <c r="K1022">
        <v>29.69</v>
      </c>
    </row>
    <row r="1023" spans="1:11" x14ac:dyDescent="0.25">
      <c r="A1023" s="1">
        <v>41866</v>
      </c>
      <c r="B1023">
        <v>2014</v>
      </c>
      <c r="C1023">
        <v>8</v>
      </c>
      <c r="D1023" t="s">
        <v>1219</v>
      </c>
      <c r="E1023" t="s">
        <v>77</v>
      </c>
      <c r="F1023" t="s">
        <v>28</v>
      </c>
      <c r="G1023" t="s">
        <v>58</v>
      </c>
      <c r="H1023" t="s">
        <v>129</v>
      </c>
      <c r="I1023">
        <v>152.24</v>
      </c>
      <c r="J1023">
        <v>5</v>
      </c>
      <c r="K1023">
        <v>17.13</v>
      </c>
    </row>
    <row r="1024" spans="1:11" x14ac:dyDescent="0.25">
      <c r="A1024" s="1">
        <v>41866</v>
      </c>
      <c r="B1024">
        <v>2014</v>
      </c>
      <c r="C1024">
        <v>8</v>
      </c>
      <c r="D1024" t="s">
        <v>163</v>
      </c>
      <c r="E1024" t="s">
        <v>45</v>
      </c>
      <c r="F1024" t="s">
        <v>28</v>
      </c>
      <c r="G1024" t="s">
        <v>58</v>
      </c>
      <c r="H1024" t="s">
        <v>1222</v>
      </c>
      <c r="I1024">
        <v>152.91</v>
      </c>
      <c r="J1024">
        <v>3</v>
      </c>
      <c r="K1024">
        <v>42.81</v>
      </c>
    </row>
    <row r="1025" spans="1:11" x14ac:dyDescent="0.25">
      <c r="A1025" s="1">
        <v>41866</v>
      </c>
      <c r="B1025">
        <v>2014</v>
      </c>
      <c r="C1025">
        <v>8</v>
      </c>
      <c r="D1025" t="s">
        <v>163</v>
      </c>
      <c r="E1025" t="s">
        <v>45</v>
      </c>
      <c r="F1025" t="s">
        <v>28</v>
      </c>
      <c r="G1025" t="s">
        <v>29</v>
      </c>
      <c r="H1025" t="s">
        <v>1223</v>
      </c>
      <c r="I1025">
        <v>92.94</v>
      </c>
      <c r="J1025">
        <v>3</v>
      </c>
      <c r="K1025">
        <v>41.82</v>
      </c>
    </row>
    <row r="1026" spans="1:11" x14ac:dyDescent="0.25">
      <c r="A1026" s="1">
        <v>41866</v>
      </c>
      <c r="B1026">
        <v>2014</v>
      </c>
      <c r="C1026">
        <v>8</v>
      </c>
      <c r="D1026" t="s">
        <v>163</v>
      </c>
      <c r="E1026" t="s">
        <v>45</v>
      </c>
      <c r="F1026" t="s">
        <v>28</v>
      </c>
      <c r="G1026" t="s">
        <v>48</v>
      </c>
      <c r="H1026" t="s">
        <v>1224</v>
      </c>
      <c r="I1026">
        <v>17.86</v>
      </c>
      <c r="J1026">
        <v>4</v>
      </c>
      <c r="K1026">
        <v>6.25</v>
      </c>
    </row>
    <row r="1027" spans="1:11" x14ac:dyDescent="0.25">
      <c r="A1027" s="1">
        <v>41866</v>
      </c>
      <c r="B1027">
        <v>2014</v>
      </c>
      <c r="C1027">
        <v>8</v>
      </c>
      <c r="D1027" t="s">
        <v>163</v>
      </c>
      <c r="E1027" t="s">
        <v>45</v>
      </c>
      <c r="F1027" t="s">
        <v>28</v>
      </c>
      <c r="G1027" t="s">
        <v>48</v>
      </c>
      <c r="H1027" t="s">
        <v>657</v>
      </c>
      <c r="I1027">
        <v>46.44</v>
      </c>
      <c r="J1027">
        <v>3</v>
      </c>
      <c r="K1027">
        <v>15.09</v>
      </c>
    </row>
    <row r="1028" spans="1:11" x14ac:dyDescent="0.25">
      <c r="A1028" s="1">
        <v>41866</v>
      </c>
      <c r="B1028">
        <v>2014</v>
      </c>
      <c r="C1028">
        <v>8</v>
      </c>
      <c r="D1028" t="s">
        <v>163</v>
      </c>
      <c r="E1028" t="s">
        <v>45</v>
      </c>
      <c r="F1028" t="s">
        <v>18</v>
      </c>
      <c r="G1028" t="s">
        <v>19</v>
      </c>
      <c r="H1028" t="s">
        <v>1225</v>
      </c>
      <c r="I1028">
        <v>195.14</v>
      </c>
      <c r="J1028">
        <v>4</v>
      </c>
      <c r="K1028">
        <v>-12.2</v>
      </c>
    </row>
    <row r="1029" spans="1:11" x14ac:dyDescent="0.25">
      <c r="A1029" s="1">
        <v>41867</v>
      </c>
      <c r="B1029">
        <v>2014</v>
      </c>
      <c r="C1029">
        <v>8</v>
      </c>
      <c r="D1029" t="s">
        <v>1226</v>
      </c>
      <c r="E1029" t="s">
        <v>89</v>
      </c>
      <c r="F1029" t="s">
        <v>18</v>
      </c>
      <c r="G1029" t="s">
        <v>42</v>
      </c>
      <c r="H1029" t="s">
        <v>867</v>
      </c>
      <c r="I1029">
        <v>853.09</v>
      </c>
      <c r="J1029">
        <v>6</v>
      </c>
      <c r="K1029">
        <v>-227.49</v>
      </c>
    </row>
    <row r="1030" spans="1:11" x14ac:dyDescent="0.25">
      <c r="A1030" s="1">
        <v>41868</v>
      </c>
      <c r="B1030">
        <v>2014</v>
      </c>
      <c r="C1030">
        <v>8</v>
      </c>
      <c r="D1030" t="s">
        <v>587</v>
      </c>
      <c r="E1030" t="s">
        <v>32</v>
      </c>
      <c r="F1030" t="s">
        <v>28</v>
      </c>
      <c r="G1030" t="s">
        <v>29</v>
      </c>
      <c r="H1030" t="s">
        <v>1227</v>
      </c>
      <c r="I1030">
        <v>15.55</v>
      </c>
      <c r="J1030">
        <v>3</v>
      </c>
      <c r="K1030">
        <v>5.44</v>
      </c>
    </row>
    <row r="1031" spans="1:11" x14ac:dyDescent="0.25">
      <c r="A1031" s="1">
        <v>41868</v>
      </c>
      <c r="B1031">
        <v>2014</v>
      </c>
      <c r="C1031">
        <v>8</v>
      </c>
      <c r="D1031" t="s">
        <v>1228</v>
      </c>
      <c r="E1031" t="s">
        <v>67</v>
      </c>
      <c r="F1031" t="s">
        <v>28</v>
      </c>
      <c r="G1031" t="s">
        <v>29</v>
      </c>
      <c r="H1031" t="s">
        <v>1229</v>
      </c>
      <c r="I1031">
        <v>114.2</v>
      </c>
      <c r="J1031">
        <v>5</v>
      </c>
      <c r="K1031">
        <v>52.53</v>
      </c>
    </row>
    <row r="1032" spans="1:11" x14ac:dyDescent="0.25">
      <c r="A1032" s="1">
        <v>41868</v>
      </c>
      <c r="B1032">
        <v>2014</v>
      </c>
      <c r="C1032">
        <v>8</v>
      </c>
      <c r="D1032" t="s">
        <v>1228</v>
      </c>
      <c r="E1032" t="s">
        <v>67</v>
      </c>
      <c r="F1032" t="s">
        <v>28</v>
      </c>
      <c r="G1032" t="s">
        <v>48</v>
      </c>
      <c r="H1032" t="s">
        <v>586</v>
      </c>
      <c r="I1032">
        <v>17.96</v>
      </c>
      <c r="J1032">
        <v>4</v>
      </c>
      <c r="K1032">
        <v>8.26</v>
      </c>
    </row>
    <row r="1033" spans="1:11" x14ac:dyDescent="0.25">
      <c r="A1033" s="1">
        <v>41868</v>
      </c>
      <c r="B1033">
        <v>2014</v>
      </c>
      <c r="C1033">
        <v>8</v>
      </c>
      <c r="D1033" t="s">
        <v>1228</v>
      </c>
      <c r="E1033" t="s">
        <v>67</v>
      </c>
      <c r="F1033" t="s">
        <v>28</v>
      </c>
      <c r="G1033" t="s">
        <v>33</v>
      </c>
      <c r="H1033" t="s">
        <v>414</v>
      </c>
      <c r="I1033">
        <v>12.67</v>
      </c>
      <c r="J1033">
        <v>7</v>
      </c>
      <c r="K1033">
        <v>4.5599999999999996</v>
      </c>
    </row>
    <row r="1034" spans="1:11" x14ac:dyDescent="0.25">
      <c r="A1034" s="1">
        <v>41868</v>
      </c>
      <c r="B1034">
        <v>2014</v>
      </c>
      <c r="C1034">
        <v>8</v>
      </c>
      <c r="D1034" t="s">
        <v>1228</v>
      </c>
      <c r="E1034" t="s">
        <v>67</v>
      </c>
      <c r="F1034" t="s">
        <v>13</v>
      </c>
      <c r="G1034" t="s">
        <v>14</v>
      </c>
      <c r="H1034" t="s">
        <v>288</v>
      </c>
      <c r="I1034">
        <v>339.96</v>
      </c>
      <c r="J1034">
        <v>4</v>
      </c>
      <c r="K1034">
        <v>122.39</v>
      </c>
    </row>
    <row r="1035" spans="1:11" x14ac:dyDescent="0.25">
      <c r="A1035" s="1">
        <v>41870</v>
      </c>
      <c r="B1035">
        <v>2014</v>
      </c>
      <c r="C1035">
        <v>8</v>
      </c>
      <c r="D1035" t="s">
        <v>873</v>
      </c>
      <c r="E1035" t="s">
        <v>131</v>
      </c>
      <c r="F1035" t="s">
        <v>28</v>
      </c>
      <c r="G1035" t="s">
        <v>64</v>
      </c>
      <c r="H1035" t="s">
        <v>1230</v>
      </c>
      <c r="I1035">
        <v>10.72</v>
      </c>
      <c r="J1035">
        <v>2</v>
      </c>
      <c r="K1035">
        <v>1.74</v>
      </c>
    </row>
    <row r="1036" spans="1:11" x14ac:dyDescent="0.25">
      <c r="A1036" s="1">
        <v>41870</v>
      </c>
      <c r="B1036">
        <v>2014</v>
      </c>
      <c r="C1036">
        <v>8</v>
      </c>
      <c r="D1036" t="s">
        <v>418</v>
      </c>
      <c r="E1036" t="s">
        <v>131</v>
      </c>
      <c r="F1036" t="s">
        <v>28</v>
      </c>
      <c r="G1036" t="s">
        <v>48</v>
      </c>
      <c r="H1036" t="s">
        <v>1231</v>
      </c>
      <c r="I1036">
        <v>76.78</v>
      </c>
      <c r="J1036">
        <v>4</v>
      </c>
      <c r="K1036">
        <v>-58.86</v>
      </c>
    </row>
    <row r="1037" spans="1:11" x14ac:dyDescent="0.25">
      <c r="A1037" s="1">
        <v>41870</v>
      </c>
      <c r="B1037">
        <v>2014</v>
      </c>
      <c r="C1037">
        <v>8</v>
      </c>
      <c r="D1037" t="s">
        <v>418</v>
      </c>
      <c r="E1037" t="s">
        <v>131</v>
      </c>
      <c r="F1037" t="s">
        <v>28</v>
      </c>
      <c r="G1037" t="s">
        <v>293</v>
      </c>
      <c r="H1037" t="s">
        <v>1232</v>
      </c>
      <c r="I1037">
        <v>9.18</v>
      </c>
      <c r="J1037">
        <v>2</v>
      </c>
      <c r="K1037">
        <v>1.1499999999999999</v>
      </c>
    </row>
    <row r="1038" spans="1:11" x14ac:dyDescent="0.25">
      <c r="A1038" s="1">
        <v>41870</v>
      </c>
      <c r="B1038">
        <v>2014</v>
      </c>
      <c r="C1038">
        <v>8</v>
      </c>
      <c r="D1038" t="s">
        <v>96</v>
      </c>
      <c r="E1038" t="s">
        <v>67</v>
      </c>
      <c r="F1038" t="s">
        <v>18</v>
      </c>
      <c r="G1038" t="s">
        <v>165</v>
      </c>
      <c r="H1038" t="s">
        <v>936</v>
      </c>
      <c r="I1038">
        <v>638.82000000000005</v>
      </c>
      <c r="J1038">
        <v>9</v>
      </c>
      <c r="K1038">
        <v>172.48</v>
      </c>
    </row>
    <row r="1039" spans="1:11" x14ac:dyDescent="0.25">
      <c r="A1039" s="1">
        <v>41870</v>
      </c>
      <c r="B1039">
        <v>2014</v>
      </c>
      <c r="C1039">
        <v>8</v>
      </c>
      <c r="D1039" t="s">
        <v>180</v>
      </c>
      <c r="E1039" t="s">
        <v>45</v>
      </c>
      <c r="F1039" t="s">
        <v>18</v>
      </c>
      <c r="G1039" t="s">
        <v>36</v>
      </c>
      <c r="H1039" t="s">
        <v>1233</v>
      </c>
      <c r="I1039">
        <v>289.24</v>
      </c>
      <c r="J1039">
        <v>7</v>
      </c>
      <c r="K1039">
        <v>26.03</v>
      </c>
    </row>
    <row r="1040" spans="1:11" x14ac:dyDescent="0.25">
      <c r="A1040" s="1">
        <v>41870</v>
      </c>
      <c r="B1040">
        <v>2014</v>
      </c>
      <c r="C1040">
        <v>8</v>
      </c>
      <c r="D1040" t="s">
        <v>180</v>
      </c>
      <c r="E1040" t="s">
        <v>45</v>
      </c>
      <c r="F1040" t="s">
        <v>28</v>
      </c>
      <c r="G1040" t="s">
        <v>48</v>
      </c>
      <c r="H1040" t="s">
        <v>1057</v>
      </c>
      <c r="I1040">
        <v>69.459999999999994</v>
      </c>
      <c r="J1040">
        <v>2</v>
      </c>
      <c r="K1040">
        <v>22.57</v>
      </c>
    </row>
    <row r="1041" spans="1:11" x14ac:dyDescent="0.25">
      <c r="A1041" s="1">
        <v>41870</v>
      </c>
      <c r="B1041">
        <v>2014</v>
      </c>
      <c r="C1041">
        <v>8</v>
      </c>
      <c r="D1041" t="s">
        <v>596</v>
      </c>
      <c r="E1041" t="s">
        <v>174</v>
      </c>
      <c r="F1041" t="s">
        <v>28</v>
      </c>
      <c r="G1041" t="s">
        <v>38</v>
      </c>
      <c r="H1041" t="s">
        <v>234</v>
      </c>
      <c r="I1041">
        <v>344.91</v>
      </c>
      <c r="J1041">
        <v>3</v>
      </c>
      <c r="K1041">
        <v>10.35</v>
      </c>
    </row>
    <row r="1042" spans="1:11" x14ac:dyDescent="0.25">
      <c r="A1042" s="1">
        <v>41871</v>
      </c>
      <c r="B1042">
        <v>2014</v>
      </c>
      <c r="C1042">
        <v>8</v>
      </c>
      <c r="D1042" t="s">
        <v>1234</v>
      </c>
      <c r="E1042" t="s">
        <v>26</v>
      </c>
      <c r="F1042" t="s">
        <v>18</v>
      </c>
      <c r="G1042" t="s">
        <v>19</v>
      </c>
      <c r="H1042" t="s">
        <v>1024</v>
      </c>
      <c r="I1042">
        <v>421.37</v>
      </c>
      <c r="J1042">
        <v>2</v>
      </c>
      <c r="K1042">
        <v>-6.02</v>
      </c>
    </row>
    <row r="1043" spans="1:11" x14ac:dyDescent="0.25">
      <c r="A1043" s="1">
        <v>41871</v>
      </c>
      <c r="B1043">
        <v>2014</v>
      </c>
      <c r="C1043">
        <v>8</v>
      </c>
      <c r="D1043" t="s">
        <v>1125</v>
      </c>
      <c r="E1043" t="s">
        <v>215</v>
      </c>
      <c r="F1043" t="s">
        <v>18</v>
      </c>
      <c r="G1043" t="s">
        <v>19</v>
      </c>
      <c r="H1043" t="s">
        <v>1235</v>
      </c>
      <c r="I1043">
        <v>500.24</v>
      </c>
      <c r="J1043">
        <v>13</v>
      </c>
      <c r="K1043">
        <v>145.07</v>
      </c>
    </row>
    <row r="1044" spans="1:11" x14ac:dyDescent="0.25">
      <c r="A1044" s="1">
        <v>41871</v>
      </c>
      <c r="B1044">
        <v>2014</v>
      </c>
      <c r="C1044">
        <v>8</v>
      </c>
      <c r="D1044" t="s">
        <v>1125</v>
      </c>
      <c r="E1044" t="s">
        <v>215</v>
      </c>
      <c r="F1044" t="s">
        <v>28</v>
      </c>
      <c r="G1044" t="s">
        <v>29</v>
      </c>
      <c r="H1044" t="s">
        <v>1064</v>
      </c>
      <c r="I1044">
        <v>20.12</v>
      </c>
      <c r="J1044">
        <v>2</v>
      </c>
      <c r="K1044">
        <v>9.26</v>
      </c>
    </row>
    <row r="1045" spans="1:11" x14ac:dyDescent="0.25">
      <c r="A1045" s="1">
        <v>41871</v>
      </c>
      <c r="B1045">
        <v>2014</v>
      </c>
      <c r="C1045">
        <v>8</v>
      </c>
      <c r="D1045" t="s">
        <v>1125</v>
      </c>
      <c r="E1045" t="s">
        <v>215</v>
      </c>
      <c r="F1045" t="s">
        <v>28</v>
      </c>
      <c r="G1045" t="s">
        <v>48</v>
      </c>
      <c r="H1045" t="s">
        <v>286</v>
      </c>
      <c r="I1045">
        <v>896.99</v>
      </c>
      <c r="J1045">
        <v>1</v>
      </c>
      <c r="K1045">
        <v>421.59</v>
      </c>
    </row>
    <row r="1046" spans="1:11" x14ac:dyDescent="0.25">
      <c r="A1046" s="1">
        <v>41873</v>
      </c>
      <c r="B1046">
        <v>2014</v>
      </c>
      <c r="C1046">
        <v>8</v>
      </c>
      <c r="D1046" t="s">
        <v>768</v>
      </c>
      <c r="E1046" t="s">
        <v>131</v>
      </c>
      <c r="F1046" t="s">
        <v>28</v>
      </c>
      <c r="G1046" t="s">
        <v>64</v>
      </c>
      <c r="H1046" t="s">
        <v>1236</v>
      </c>
      <c r="I1046">
        <v>3.91</v>
      </c>
      <c r="J1046">
        <v>1</v>
      </c>
      <c r="K1046">
        <v>1.03</v>
      </c>
    </row>
    <row r="1047" spans="1:11" x14ac:dyDescent="0.25">
      <c r="A1047" s="1">
        <v>41873</v>
      </c>
      <c r="B1047">
        <v>2014</v>
      </c>
      <c r="C1047">
        <v>8</v>
      </c>
      <c r="D1047" t="s">
        <v>1237</v>
      </c>
      <c r="E1047" t="s">
        <v>77</v>
      </c>
      <c r="F1047" t="s">
        <v>28</v>
      </c>
      <c r="G1047" t="s">
        <v>293</v>
      </c>
      <c r="H1047" t="s">
        <v>1238</v>
      </c>
      <c r="I1047">
        <v>7.63</v>
      </c>
      <c r="J1047">
        <v>3</v>
      </c>
      <c r="K1047">
        <v>-1.81</v>
      </c>
    </row>
    <row r="1048" spans="1:11" x14ac:dyDescent="0.25">
      <c r="A1048" s="1">
        <v>41873</v>
      </c>
      <c r="B1048">
        <v>2014</v>
      </c>
      <c r="C1048">
        <v>8</v>
      </c>
      <c r="D1048" t="s">
        <v>951</v>
      </c>
      <c r="E1048" t="s">
        <v>270</v>
      </c>
      <c r="F1048" t="s">
        <v>28</v>
      </c>
      <c r="G1048" t="s">
        <v>29</v>
      </c>
      <c r="H1048" t="s">
        <v>1239</v>
      </c>
      <c r="I1048">
        <v>11.56</v>
      </c>
      <c r="J1048">
        <v>2</v>
      </c>
      <c r="K1048">
        <v>5.66</v>
      </c>
    </row>
    <row r="1049" spans="1:11" x14ac:dyDescent="0.25">
      <c r="A1049" s="1">
        <v>41874</v>
      </c>
      <c r="B1049">
        <v>2014</v>
      </c>
      <c r="C1049">
        <v>8</v>
      </c>
      <c r="D1049" t="s">
        <v>1240</v>
      </c>
      <c r="E1049" t="s">
        <v>22</v>
      </c>
      <c r="F1049" t="s">
        <v>28</v>
      </c>
      <c r="G1049" t="s">
        <v>29</v>
      </c>
      <c r="H1049" t="s">
        <v>1241</v>
      </c>
      <c r="I1049">
        <v>25.92</v>
      </c>
      <c r="J1049">
        <v>4</v>
      </c>
      <c r="K1049">
        <v>12.44</v>
      </c>
    </row>
    <row r="1050" spans="1:11" x14ac:dyDescent="0.25">
      <c r="A1050" s="1">
        <v>41874</v>
      </c>
      <c r="B1050">
        <v>2014</v>
      </c>
      <c r="C1050">
        <v>8</v>
      </c>
      <c r="D1050" t="s">
        <v>1240</v>
      </c>
      <c r="E1050" t="s">
        <v>22</v>
      </c>
      <c r="F1050" t="s">
        <v>28</v>
      </c>
      <c r="G1050" t="s">
        <v>29</v>
      </c>
      <c r="H1050" t="s">
        <v>1242</v>
      </c>
      <c r="I1050">
        <v>45.92</v>
      </c>
      <c r="J1050">
        <v>4</v>
      </c>
      <c r="K1050">
        <v>22.5</v>
      </c>
    </row>
    <row r="1051" spans="1:11" x14ac:dyDescent="0.25">
      <c r="A1051" s="1">
        <v>41874</v>
      </c>
      <c r="B1051">
        <v>2014</v>
      </c>
      <c r="C1051">
        <v>8</v>
      </c>
      <c r="D1051" t="s">
        <v>1243</v>
      </c>
      <c r="E1051" t="s">
        <v>45</v>
      </c>
      <c r="F1051" t="s">
        <v>28</v>
      </c>
      <c r="G1051" t="s">
        <v>48</v>
      </c>
      <c r="H1051" t="s">
        <v>178</v>
      </c>
      <c r="I1051">
        <v>49.57</v>
      </c>
      <c r="J1051">
        <v>2</v>
      </c>
      <c r="K1051">
        <v>17.350000000000001</v>
      </c>
    </row>
    <row r="1052" spans="1:11" x14ac:dyDescent="0.25">
      <c r="A1052" s="1">
        <v>41874</v>
      </c>
      <c r="B1052">
        <v>2014</v>
      </c>
      <c r="C1052">
        <v>8</v>
      </c>
      <c r="D1052" t="s">
        <v>1244</v>
      </c>
      <c r="E1052" t="s">
        <v>103</v>
      </c>
      <c r="F1052" t="s">
        <v>28</v>
      </c>
      <c r="G1052" t="s">
        <v>29</v>
      </c>
      <c r="H1052" t="s">
        <v>1245</v>
      </c>
      <c r="I1052">
        <v>15.55</v>
      </c>
      <c r="J1052">
        <v>3</v>
      </c>
      <c r="K1052">
        <v>5.44</v>
      </c>
    </row>
    <row r="1053" spans="1:11" x14ac:dyDescent="0.25">
      <c r="A1053" s="1">
        <v>41874</v>
      </c>
      <c r="B1053">
        <v>2014</v>
      </c>
      <c r="C1053">
        <v>8</v>
      </c>
      <c r="D1053" t="s">
        <v>1244</v>
      </c>
      <c r="E1053" t="s">
        <v>103</v>
      </c>
      <c r="F1053" t="s">
        <v>28</v>
      </c>
      <c r="G1053" t="s">
        <v>293</v>
      </c>
      <c r="H1053" t="s">
        <v>1246</v>
      </c>
      <c r="I1053">
        <v>6.8</v>
      </c>
      <c r="J1053">
        <v>1</v>
      </c>
      <c r="K1053">
        <v>0.51</v>
      </c>
    </row>
    <row r="1054" spans="1:11" x14ac:dyDescent="0.25">
      <c r="A1054" s="1">
        <v>41874</v>
      </c>
      <c r="B1054">
        <v>2014</v>
      </c>
      <c r="C1054">
        <v>8</v>
      </c>
      <c r="D1054" t="s">
        <v>1244</v>
      </c>
      <c r="E1054" t="s">
        <v>103</v>
      </c>
      <c r="F1054" t="s">
        <v>18</v>
      </c>
      <c r="G1054" t="s">
        <v>36</v>
      </c>
      <c r="H1054" t="s">
        <v>1247</v>
      </c>
      <c r="I1054">
        <v>4.22</v>
      </c>
      <c r="J1054">
        <v>3</v>
      </c>
      <c r="K1054">
        <v>1.27</v>
      </c>
    </row>
    <row r="1055" spans="1:11" x14ac:dyDescent="0.25">
      <c r="A1055" s="1">
        <v>41874</v>
      </c>
      <c r="B1055">
        <v>2014</v>
      </c>
      <c r="C1055">
        <v>8</v>
      </c>
      <c r="D1055" t="s">
        <v>1244</v>
      </c>
      <c r="E1055" t="s">
        <v>103</v>
      </c>
      <c r="F1055" t="s">
        <v>13</v>
      </c>
      <c r="G1055" t="s">
        <v>23</v>
      </c>
      <c r="H1055" t="s">
        <v>1248</v>
      </c>
      <c r="I1055">
        <v>143.63999999999999</v>
      </c>
      <c r="J1055">
        <v>9</v>
      </c>
      <c r="K1055">
        <v>10.77</v>
      </c>
    </row>
    <row r="1056" spans="1:11" x14ac:dyDescent="0.25">
      <c r="A1056" s="1">
        <v>41874</v>
      </c>
      <c r="B1056">
        <v>2014</v>
      </c>
      <c r="C1056">
        <v>8</v>
      </c>
      <c r="D1056" t="s">
        <v>1244</v>
      </c>
      <c r="E1056" t="s">
        <v>103</v>
      </c>
      <c r="F1056" t="s">
        <v>28</v>
      </c>
      <c r="G1056" t="s">
        <v>29</v>
      </c>
      <c r="H1056" t="s">
        <v>1249</v>
      </c>
      <c r="I1056">
        <v>31.1</v>
      </c>
      <c r="J1056">
        <v>6</v>
      </c>
      <c r="K1056">
        <v>10.89</v>
      </c>
    </row>
    <row r="1057" spans="1:11" x14ac:dyDescent="0.25">
      <c r="A1057" s="1">
        <v>41874</v>
      </c>
      <c r="B1057">
        <v>2014</v>
      </c>
      <c r="C1057">
        <v>8</v>
      </c>
      <c r="D1057" t="s">
        <v>1244</v>
      </c>
      <c r="E1057" t="s">
        <v>103</v>
      </c>
      <c r="F1057" t="s">
        <v>28</v>
      </c>
      <c r="G1057" t="s">
        <v>29</v>
      </c>
      <c r="H1057" t="s">
        <v>1250</v>
      </c>
      <c r="I1057">
        <v>223.06</v>
      </c>
      <c r="J1057">
        <v>9</v>
      </c>
      <c r="K1057">
        <v>69.709999999999994</v>
      </c>
    </row>
    <row r="1058" spans="1:11" x14ac:dyDescent="0.25">
      <c r="A1058" s="1">
        <v>41874</v>
      </c>
      <c r="B1058">
        <v>2014</v>
      </c>
      <c r="C1058">
        <v>8</v>
      </c>
      <c r="D1058" t="s">
        <v>61</v>
      </c>
      <c r="E1058" t="s">
        <v>71</v>
      </c>
      <c r="F1058" t="s">
        <v>28</v>
      </c>
      <c r="G1058" t="s">
        <v>29</v>
      </c>
      <c r="H1058" t="s">
        <v>1251</v>
      </c>
      <c r="I1058">
        <v>19.440000000000001</v>
      </c>
      <c r="J1058">
        <v>3</v>
      </c>
      <c r="K1058">
        <v>9.5299999999999994</v>
      </c>
    </row>
    <row r="1059" spans="1:11" x14ac:dyDescent="0.25">
      <c r="A1059" s="1">
        <v>41875</v>
      </c>
      <c r="B1059">
        <v>2014</v>
      </c>
      <c r="C1059">
        <v>8</v>
      </c>
      <c r="D1059" t="s">
        <v>1243</v>
      </c>
      <c r="E1059" t="s">
        <v>1091</v>
      </c>
      <c r="F1059" t="s">
        <v>28</v>
      </c>
      <c r="G1059" t="s">
        <v>48</v>
      </c>
      <c r="H1059" t="s">
        <v>1252</v>
      </c>
      <c r="I1059">
        <v>8.2899999999999991</v>
      </c>
      <c r="J1059">
        <v>2</v>
      </c>
      <c r="K1059">
        <v>2.69</v>
      </c>
    </row>
    <row r="1060" spans="1:11" x14ac:dyDescent="0.25">
      <c r="A1060" s="1">
        <v>41875</v>
      </c>
      <c r="B1060">
        <v>2014</v>
      </c>
      <c r="C1060">
        <v>8</v>
      </c>
      <c r="D1060" t="s">
        <v>1253</v>
      </c>
      <c r="E1060" t="s">
        <v>22</v>
      </c>
      <c r="F1060" t="s">
        <v>18</v>
      </c>
      <c r="G1060" t="s">
        <v>36</v>
      </c>
      <c r="H1060" t="s">
        <v>1254</v>
      </c>
      <c r="I1060">
        <v>13.28</v>
      </c>
      <c r="J1060">
        <v>2</v>
      </c>
      <c r="K1060">
        <v>6.37</v>
      </c>
    </row>
    <row r="1061" spans="1:11" x14ac:dyDescent="0.25">
      <c r="A1061" s="1">
        <v>41875</v>
      </c>
      <c r="B1061">
        <v>2014</v>
      </c>
      <c r="C1061">
        <v>8</v>
      </c>
      <c r="D1061" t="s">
        <v>1253</v>
      </c>
      <c r="E1061" t="s">
        <v>22</v>
      </c>
      <c r="F1061" t="s">
        <v>28</v>
      </c>
      <c r="G1061" t="s">
        <v>48</v>
      </c>
      <c r="H1061" t="s">
        <v>967</v>
      </c>
      <c r="I1061">
        <v>12.67</v>
      </c>
      <c r="J1061">
        <v>3</v>
      </c>
      <c r="K1061">
        <v>4.4400000000000004</v>
      </c>
    </row>
    <row r="1062" spans="1:11" x14ac:dyDescent="0.25">
      <c r="A1062" s="1">
        <v>41875</v>
      </c>
      <c r="B1062">
        <v>2014</v>
      </c>
      <c r="C1062">
        <v>8</v>
      </c>
      <c r="D1062" t="s">
        <v>1255</v>
      </c>
      <c r="E1062" t="s">
        <v>118</v>
      </c>
      <c r="F1062" t="s">
        <v>28</v>
      </c>
      <c r="G1062" t="s">
        <v>293</v>
      </c>
      <c r="H1062" t="s">
        <v>1246</v>
      </c>
      <c r="I1062">
        <v>25.5</v>
      </c>
      <c r="J1062">
        <v>3</v>
      </c>
      <c r="K1062">
        <v>6.63</v>
      </c>
    </row>
    <row r="1063" spans="1:11" x14ac:dyDescent="0.25">
      <c r="A1063" s="1">
        <v>41876</v>
      </c>
      <c r="B1063">
        <v>2014</v>
      </c>
      <c r="C1063">
        <v>8</v>
      </c>
      <c r="D1063" t="s">
        <v>925</v>
      </c>
      <c r="E1063" t="s">
        <v>131</v>
      </c>
      <c r="F1063" t="s">
        <v>28</v>
      </c>
      <c r="G1063" t="s">
        <v>33</v>
      </c>
      <c r="H1063" t="s">
        <v>1148</v>
      </c>
      <c r="I1063">
        <v>40.1</v>
      </c>
      <c r="J1063">
        <v>14</v>
      </c>
      <c r="K1063">
        <v>14.53</v>
      </c>
    </row>
    <row r="1064" spans="1:11" x14ac:dyDescent="0.25">
      <c r="A1064" s="1">
        <v>41876</v>
      </c>
      <c r="B1064">
        <v>2014</v>
      </c>
      <c r="C1064">
        <v>8</v>
      </c>
      <c r="D1064" t="s">
        <v>925</v>
      </c>
      <c r="E1064" t="s">
        <v>131</v>
      </c>
      <c r="F1064" t="s">
        <v>28</v>
      </c>
      <c r="G1064" t="s">
        <v>155</v>
      </c>
      <c r="H1064" t="s">
        <v>1256</v>
      </c>
      <c r="I1064">
        <v>4.72</v>
      </c>
      <c r="J1064">
        <v>2</v>
      </c>
      <c r="K1064">
        <v>1.65</v>
      </c>
    </row>
    <row r="1065" spans="1:11" x14ac:dyDescent="0.25">
      <c r="A1065" s="1">
        <v>41876</v>
      </c>
      <c r="B1065">
        <v>2014</v>
      </c>
      <c r="C1065">
        <v>8</v>
      </c>
      <c r="D1065" t="s">
        <v>925</v>
      </c>
      <c r="E1065" t="s">
        <v>131</v>
      </c>
      <c r="F1065" t="s">
        <v>28</v>
      </c>
      <c r="G1065" t="s">
        <v>29</v>
      </c>
      <c r="H1065" t="s">
        <v>1257</v>
      </c>
      <c r="I1065">
        <v>23.98</v>
      </c>
      <c r="J1065">
        <v>3</v>
      </c>
      <c r="K1065">
        <v>7.49</v>
      </c>
    </row>
    <row r="1066" spans="1:11" x14ac:dyDescent="0.25">
      <c r="A1066" s="1">
        <v>41876</v>
      </c>
      <c r="B1066">
        <v>2014</v>
      </c>
      <c r="C1066">
        <v>8</v>
      </c>
      <c r="D1066" t="s">
        <v>925</v>
      </c>
      <c r="E1066" t="s">
        <v>131</v>
      </c>
      <c r="F1066" t="s">
        <v>28</v>
      </c>
      <c r="G1066" t="s">
        <v>155</v>
      </c>
      <c r="H1066" t="s">
        <v>186</v>
      </c>
      <c r="I1066">
        <v>130.46</v>
      </c>
      <c r="J1066">
        <v>6</v>
      </c>
      <c r="K1066">
        <v>44.03</v>
      </c>
    </row>
    <row r="1067" spans="1:11" x14ac:dyDescent="0.25">
      <c r="A1067" s="1">
        <v>41876</v>
      </c>
      <c r="B1067">
        <v>2014</v>
      </c>
      <c r="C1067">
        <v>8</v>
      </c>
      <c r="D1067" t="s">
        <v>1258</v>
      </c>
      <c r="E1067" t="s">
        <v>45</v>
      </c>
      <c r="F1067" t="s">
        <v>18</v>
      </c>
      <c r="G1067" t="s">
        <v>36</v>
      </c>
      <c r="H1067" t="s">
        <v>1259</v>
      </c>
      <c r="I1067">
        <v>6.28</v>
      </c>
      <c r="J1067">
        <v>1</v>
      </c>
      <c r="K1067">
        <v>2.64</v>
      </c>
    </row>
    <row r="1068" spans="1:11" x14ac:dyDescent="0.25">
      <c r="A1068" s="1">
        <v>41876</v>
      </c>
      <c r="B1068">
        <v>2014</v>
      </c>
      <c r="C1068">
        <v>8</v>
      </c>
      <c r="D1068" t="s">
        <v>1258</v>
      </c>
      <c r="E1068" t="s">
        <v>45</v>
      </c>
      <c r="F1068" t="s">
        <v>13</v>
      </c>
      <c r="G1068" t="s">
        <v>14</v>
      </c>
      <c r="H1068" t="s">
        <v>1260</v>
      </c>
      <c r="I1068">
        <v>95.1</v>
      </c>
      <c r="J1068">
        <v>5</v>
      </c>
      <c r="K1068">
        <v>30.43</v>
      </c>
    </row>
    <row r="1069" spans="1:11" x14ac:dyDescent="0.25">
      <c r="A1069" s="1">
        <v>41876</v>
      </c>
      <c r="B1069">
        <v>2014</v>
      </c>
      <c r="C1069">
        <v>8</v>
      </c>
      <c r="D1069" t="s">
        <v>1258</v>
      </c>
      <c r="E1069" t="s">
        <v>45</v>
      </c>
      <c r="F1069" t="s">
        <v>28</v>
      </c>
      <c r="G1069" t="s">
        <v>29</v>
      </c>
      <c r="H1069" t="s">
        <v>1261</v>
      </c>
      <c r="I1069">
        <v>25.92</v>
      </c>
      <c r="J1069">
        <v>4</v>
      </c>
      <c r="K1069">
        <v>12.44</v>
      </c>
    </row>
    <row r="1070" spans="1:11" x14ac:dyDescent="0.25">
      <c r="A1070" s="1">
        <v>41876</v>
      </c>
      <c r="B1070">
        <v>2014</v>
      </c>
      <c r="C1070">
        <v>8</v>
      </c>
      <c r="D1070" t="s">
        <v>1258</v>
      </c>
      <c r="E1070" t="s">
        <v>45</v>
      </c>
      <c r="F1070" t="s">
        <v>28</v>
      </c>
      <c r="G1070" t="s">
        <v>38</v>
      </c>
      <c r="H1070" t="s">
        <v>1062</v>
      </c>
      <c r="I1070">
        <v>48.84</v>
      </c>
      <c r="J1070">
        <v>4</v>
      </c>
      <c r="K1070">
        <v>13.19</v>
      </c>
    </row>
    <row r="1071" spans="1:11" x14ac:dyDescent="0.25">
      <c r="A1071" s="1">
        <v>41876</v>
      </c>
      <c r="B1071">
        <v>2014</v>
      </c>
      <c r="C1071">
        <v>8</v>
      </c>
      <c r="D1071" t="s">
        <v>1262</v>
      </c>
      <c r="E1071" t="s">
        <v>17</v>
      </c>
      <c r="F1071" t="s">
        <v>13</v>
      </c>
      <c r="G1071" t="s">
        <v>23</v>
      </c>
      <c r="H1071" t="s">
        <v>1086</v>
      </c>
      <c r="I1071">
        <v>1007.94</v>
      </c>
      <c r="J1071">
        <v>7</v>
      </c>
      <c r="K1071">
        <v>75.599999999999994</v>
      </c>
    </row>
    <row r="1072" spans="1:11" x14ac:dyDescent="0.25">
      <c r="A1072" s="1">
        <v>41876</v>
      </c>
      <c r="B1072">
        <v>2014</v>
      </c>
      <c r="C1072">
        <v>8</v>
      </c>
      <c r="D1072" t="s">
        <v>1263</v>
      </c>
      <c r="E1072" t="s">
        <v>32</v>
      </c>
      <c r="F1072" t="s">
        <v>28</v>
      </c>
      <c r="G1072" t="s">
        <v>48</v>
      </c>
      <c r="H1072" t="s">
        <v>1264</v>
      </c>
      <c r="I1072">
        <v>25.68</v>
      </c>
      <c r="J1072">
        <v>3</v>
      </c>
      <c r="K1072">
        <v>-39.799999999999997</v>
      </c>
    </row>
    <row r="1073" spans="1:11" x14ac:dyDescent="0.25">
      <c r="A1073" s="1">
        <v>41876</v>
      </c>
      <c r="B1073">
        <v>2014</v>
      </c>
      <c r="C1073">
        <v>8</v>
      </c>
      <c r="D1073" t="s">
        <v>1263</v>
      </c>
      <c r="E1073" t="s">
        <v>32</v>
      </c>
      <c r="F1073" t="s">
        <v>28</v>
      </c>
      <c r="G1073" t="s">
        <v>48</v>
      </c>
      <c r="H1073" t="s">
        <v>1265</v>
      </c>
      <c r="I1073">
        <v>12.38</v>
      </c>
      <c r="J1073">
        <v>3</v>
      </c>
      <c r="K1073">
        <v>-19.809999999999999</v>
      </c>
    </row>
    <row r="1074" spans="1:11" x14ac:dyDescent="0.25">
      <c r="A1074" s="1">
        <v>41876</v>
      </c>
      <c r="B1074">
        <v>2014</v>
      </c>
      <c r="C1074">
        <v>8</v>
      </c>
      <c r="D1074" t="s">
        <v>171</v>
      </c>
      <c r="E1074" t="s">
        <v>131</v>
      </c>
      <c r="F1074" t="s">
        <v>28</v>
      </c>
      <c r="G1074" t="s">
        <v>48</v>
      </c>
      <c r="H1074" t="s">
        <v>1101</v>
      </c>
      <c r="I1074">
        <v>6.53</v>
      </c>
      <c r="J1074">
        <v>4</v>
      </c>
      <c r="K1074">
        <v>-4.57</v>
      </c>
    </row>
    <row r="1075" spans="1:11" x14ac:dyDescent="0.25">
      <c r="A1075" s="1">
        <v>41876</v>
      </c>
      <c r="B1075">
        <v>2014</v>
      </c>
      <c r="C1075">
        <v>8</v>
      </c>
      <c r="D1075" t="s">
        <v>171</v>
      </c>
      <c r="E1075" t="s">
        <v>131</v>
      </c>
      <c r="F1075" t="s">
        <v>28</v>
      </c>
      <c r="G1075" t="s">
        <v>48</v>
      </c>
      <c r="H1075" t="s">
        <v>1266</v>
      </c>
      <c r="I1075">
        <v>2.86</v>
      </c>
      <c r="J1075">
        <v>3</v>
      </c>
      <c r="K1075">
        <v>-2.29</v>
      </c>
    </row>
    <row r="1076" spans="1:11" x14ac:dyDescent="0.25">
      <c r="A1076" s="1">
        <v>41876</v>
      </c>
      <c r="B1076">
        <v>2014</v>
      </c>
      <c r="C1076">
        <v>8</v>
      </c>
      <c r="D1076" t="s">
        <v>171</v>
      </c>
      <c r="E1076" t="s">
        <v>131</v>
      </c>
      <c r="F1076" t="s">
        <v>28</v>
      </c>
      <c r="G1076" t="s">
        <v>48</v>
      </c>
      <c r="H1076" t="s">
        <v>1084</v>
      </c>
      <c r="I1076">
        <v>20.86</v>
      </c>
      <c r="J1076">
        <v>8</v>
      </c>
      <c r="K1076">
        <v>-16.68</v>
      </c>
    </row>
    <row r="1077" spans="1:11" x14ac:dyDescent="0.25">
      <c r="A1077" s="1">
        <v>41877</v>
      </c>
      <c r="B1077">
        <v>2014</v>
      </c>
      <c r="C1077">
        <v>8</v>
      </c>
      <c r="D1077" t="s">
        <v>1267</v>
      </c>
      <c r="E1077" t="s">
        <v>45</v>
      </c>
      <c r="F1077" t="s">
        <v>13</v>
      </c>
      <c r="G1077" t="s">
        <v>14</v>
      </c>
      <c r="H1077" t="s">
        <v>531</v>
      </c>
      <c r="I1077">
        <v>176.8</v>
      </c>
      <c r="J1077">
        <v>8</v>
      </c>
      <c r="K1077">
        <v>22.98</v>
      </c>
    </row>
    <row r="1078" spans="1:11" x14ac:dyDescent="0.25">
      <c r="A1078" s="1">
        <v>41877</v>
      </c>
      <c r="B1078">
        <v>2014</v>
      </c>
      <c r="C1078">
        <v>8</v>
      </c>
      <c r="D1078" t="s">
        <v>1268</v>
      </c>
      <c r="E1078" t="s">
        <v>706</v>
      </c>
      <c r="F1078" t="s">
        <v>18</v>
      </c>
      <c r="G1078" t="s">
        <v>36</v>
      </c>
      <c r="H1078" t="s">
        <v>989</v>
      </c>
      <c r="I1078">
        <v>10.68</v>
      </c>
      <c r="J1078">
        <v>4</v>
      </c>
      <c r="K1078">
        <v>4.0599999999999996</v>
      </c>
    </row>
    <row r="1079" spans="1:11" x14ac:dyDescent="0.25">
      <c r="A1079" s="1">
        <v>41877</v>
      </c>
      <c r="B1079">
        <v>2014</v>
      </c>
      <c r="C1079">
        <v>8</v>
      </c>
      <c r="D1079" t="s">
        <v>1268</v>
      </c>
      <c r="E1079" t="s">
        <v>706</v>
      </c>
      <c r="F1079" t="s">
        <v>28</v>
      </c>
      <c r="G1079" t="s">
        <v>29</v>
      </c>
      <c r="H1079" t="s">
        <v>1269</v>
      </c>
      <c r="I1079">
        <v>17.34</v>
      </c>
      <c r="J1079">
        <v>3</v>
      </c>
      <c r="K1079">
        <v>8.5</v>
      </c>
    </row>
    <row r="1080" spans="1:11" x14ac:dyDescent="0.25">
      <c r="A1080" s="1">
        <v>41877</v>
      </c>
      <c r="B1080">
        <v>2014</v>
      </c>
      <c r="C1080">
        <v>8</v>
      </c>
      <c r="D1080" t="s">
        <v>1268</v>
      </c>
      <c r="E1080" t="s">
        <v>706</v>
      </c>
      <c r="F1080" t="s">
        <v>28</v>
      </c>
      <c r="G1080" t="s">
        <v>29</v>
      </c>
      <c r="H1080" t="s">
        <v>1270</v>
      </c>
      <c r="I1080">
        <v>3.38</v>
      </c>
      <c r="J1080">
        <v>1</v>
      </c>
      <c r="K1080">
        <v>1.55</v>
      </c>
    </row>
    <row r="1081" spans="1:11" x14ac:dyDescent="0.25">
      <c r="A1081" s="1">
        <v>41877</v>
      </c>
      <c r="B1081">
        <v>2014</v>
      </c>
      <c r="C1081">
        <v>8</v>
      </c>
      <c r="D1081" t="s">
        <v>1202</v>
      </c>
      <c r="E1081" t="s">
        <v>706</v>
      </c>
      <c r="F1081" t="s">
        <v>28</v>
      </c>
      <c r="G1081" t="s">
        <v>64</v>
      </c>
      <c r="H1081" t="s">
        <v>1271</v>
      </c>
      <c r="I1081">
        <v>8.64</v>
      </c>
      <c r="J1081">
        <v>3</v>
      </c>
      <c r="K1081">
        <v>2.5099999999999998</v>
      </c>
    </row>
    <row r="1082" spans="1:11" x14ac:dyDescent="0.25">
      <c r="A1082" s="1">
        <v>41877</v>
      </c>
      <c r="B1082">
        <v>2014</v>
      </c>
      <c r="C1082">
        <v>8</v>
      </c>
      <c r="D1082" t="s">
        <v>1202</v>
      </c>
      <c r="E1082" t="s">
        <v>706</v>
      </c>
      <c r="F1082" t="s">
        <v>13</v>
      </c>
      <c r="G1082" t="s">
        <v>14</v>
      </c>
      <c r="H1082" t="s">
        <v>767</v>
      </c>
      <c r="I1082">
        <v>149.97</v>
      </c>
      <c r="J1082">
        <v>3</v>
      </c>
      <c r="K1082">
        <v>52.49</v>
      </c>
    </row>
    <row r="1083" spans="1:11" x14ac:dyDescent="0.25">
      <c r="A1083" s="1">
        <v>41878</v>
      </c>
      <c r="B1083">
        <v>2014</v>
      </c>
      <c r="C1083">
        <v>8</v>
      </c>
      <c r="D1083" t="s">
        <v>1272</v>
      </c>
      <c r="E1083" t="s">
        <v>45</v>
      </c>
      <c r="F1083" t="s">
        <v>28</v>
      </c>
      <c r="G1083" t="s">
        <v>64</v>
      </c>
      <c r="H1083" t="s">
        <v>966</v>
      </c>
      <c r="I1083">
        <v>8.56</v>
      </c>
      <c r="J1083">
        <v>2</v>
      </c>
      <c r="K1083">
        <v>2.48</v>
      </c>
    </row>
    <row r="1084" spans="1:11" x14ac:dyDescent="0.25">
      <c r="A1084" s="1">
        <v>41878</v>
      </c>
      <c r="B1084">
        <v>2014</v>
      </c>
      <c r="C1084">
        <v>8</v>
      </c>
      <c r="D1084" t="s">
        <v>1272</v>
      </c>
      <c r="E1084" t="s">
        <v>45</v>
      </c>
      <c r="F1084" t="s">
        <v>13</v>
      </c>
      <c r="G1084" t="s">
        <v>23</v>
      </c>
      <c r="H1084" t="s">
        <v>1273</v>
      </c>
      <c r="I1084">
        <v>213.48</v>
      </c>
      <c r="J1084">
        <v>3</v>
      </c>
      <c r="K1084">
        <v>16.010000000000002</v>
      </c>
    </row>
    <row r="1085" spans="1:11" x14ac:dyDescent="0.25">
      <c r="A1085" s="1">
        <v>41878</v>
      </c>
      <c r="B1085">
        <v>2014</v>
      </c>
      <c r="C1085">
        <v>8</v>
      </c>
      <c r="D1085" t="s">
        <v>1272</v>
      </c>
      <c r="E1085" t="s">
        <v>45</v>
      </c>
      <c r="F1085" t="s">
        <v>28</v>
      </c>
      <c r="G1085" t="s">
        <v>48</v>
      </c>
      <c r="H1085" t="s">
        <v>1274</v>
      </c>
      <c r="I1085">
        <v>22.72</v>
      </c>
      <c r="J1085">
        <v>4</v>
      </c>
      <c r="K1085">
        <v>7.38</v>
      </c>
    </row>
    <row r="1086" spans="1:11" x14ac:dyDescent="0.25">
      <c r="A1086" s="1">
        <v>41878</v>
      </c>
      <c r="B1086">
        <v>2014</v>
      </c>
      <c r="C1086">
        <v>8</v>
      </c>
      <c r="D1086" t="s">
        <v>1275</v>
      </c>
      <c r="E1086" t="s">
        <v>215</v>
      </c>
      <c r="F1086" t="s">
        <v>13</v>
      </c>
      <c r="G1086" t="s">
        <v>23</v>
      </c>
      <c r="H1086" t="s">
        <v>1276</v>
      </c>
      <c r="I1086">
        <v>579.95000000000005</v>
      </c>
      <c r="J1086">
        <v>5</v>
      </c>
      <c r="K1086">
        <v>168.19</v>
      </c>
    </row>
    <row r="1087" spans="1:11" x14ac:dyDescent="0.25">
      <c r="A1087" s="1">
        <v>41878</v>
      </c>
      <c r="B1087">
        <v>2014</v>
      </c>
      <c r="C1087">
        <v>8</v>
      </c>
      <c r="D1087" t="s">
        <v>1275</v>
      </c>
      <c r="E1087" t="s">
        <v>215</v>
      </c>
      <c r="F1087" t="s">
        <v>18</v>
      </c>
      <c r="G1087" t="s">
        <v>36</v>
      </c>
      <c r="H1087" t="s">
        <v>1277</v>
      </c>
      <c r="I1087">
        <v>29.12</v>
      </c>
      <c r="J1087">
        <v>4</v>
      </c>
      <c r="K1087">
        <v>12.52</v>
      </c>
    </row>
    <row r="1088" spans="1:11" x14ac:dyDescent="0.25">
      <c r="A1088" s="1">
        <v>41878</v>
      </c>
      <c r="B1088">
        <v>2014</v>
      </c>
      <c r="C1088">
        <v>8</v>
      </c>
      <c r="D1088" t="s">
        <v>1275</v>
      </c>
      <c r="E1088" t="s">
        <v>215</v>
      </c>
      <c r="F1088" t="s">
        <v>18</v>
      </c>
      <c r="G1088" t="s">
        <v>42</v>
      </c>
      <c r="H1088" t="s">
        <v>1278</v>
      </c>
      <c r="I1088">
        <v>1202.94</v>
      </c>
      <c r="J1088">
        <v>3</v>
      </c>
      <c r="K1088">
        <v>300.74</v>
      </c>
    </row>
    <row r="1089" spans="1:11" x14ac:dyDescent="0.25">
      <c r="A1089" s="1">
        <v>41878</v>
      </c>
      <c r="B1089">
        <v>2014</v>
      </c>
      <c r="C1089">
        <v>8</v>
      </c>
      <c r="D1089" t="s">
        <v>168</v>
      </c>
      <c r="E1089" t="s">
        <v>215</v>
      </c>
      <c r="F1089" t="s">
        <v>28</v>
      </c>
      <c r="G1089" t="s">
        <v>29</v>
      </c>
      <c r="H1089" t="s">
        <v>251</v>
      </c>
      <c r="I1089">
        <v>13.36</v>
      </c>
      <c r="J1089">
        <v>2</v>
      </c>
      <c r="K1089">
        <v>6.41</v>
      </c>
    </row>
    <row r="1090" spans="1:11" x14ac:dyDescent="0.25">
      <c r="A1090" s="1">
        <v>41880</v>
      </c>
      <c r="B1090">
        <v>2014</v>
      </c>
      <c r="C1090">
        <v>8</v>
      </c>
      <c r="D1090" t="s">
        <v>1279</v>
      </c>
      <c r="E1090" t="s">
        <v>45</v>
      </c>
      <c r="F1090" t="s">
        <v>28</v>
      </c>
      <c r="G1090" t="s">
        <v>29</v>
      </c>
      <c r="H1090" t="s">
        <v>1280</v>
      </c>
      <c r="I1090">
        <v>109.92</v>
      </c>
      <c r="J1090">
        <v>2</v>
      </c>
      <c r="K1090">
        <v>53.86</v>
      </c>
    </row>
    <row r="1091" spans="1:11" x14ac:dyDescent="0.25">
      <c r="A1091" s="1">
        <v>41880</v>
      </c>
      <c r="B1091">
        <v>2014</v>
      </c>
      <c r="C1091">
        <v>8</v>
      </c>
      <c r="D1091" t="s">
        <v>1279</v>
      </c>
      <c r="E1091" t="s">
        <v>45</v>
      </c>
      <c r="F1091" t="s">
        <v>28</v>
      </c>
      <c r="G1091" t="s">
        <v>29</v>
      </c>
      <c r="H1091" t="s">
        <v>1281</v>
      </c>
      <c r="I1091">
        <v>13.36</v>
      </c>
      <c r="J1091">
        <v>2</v>
      </c>
      <c r="K1091">
        <v>6.41</v>
      </c>
    </row>
    <row r="1092" spans="1:11" x14ac:dyDescent="0.25">
      <c r="A1092" s="1">
        <v>41880</v>
      </c>
      <c r="B1092">
        <v>2014</v>
      </c>
      <c r="C1092">
        <v>8</v>
      </c>
      <c r="D1092" t="s">
        <v>1282</v>
      </c>
      <c r="E1092" t="s">
        <v>77</v>
      </c>
      <c r="F1092" t="s">
        <v>28</v>
      </c>
      <c r="G1092" t="s">
        <v>155</v>
      </c>
      <c r="H1092" t="s">
        <v>1283</v>
      </c>
      <c r="I1092">
        <v>29.81</v>
      </c>
      <c r="J1092">
        <v>2</v>
      </c>
      <c r="K1092">
        <v>10.81</v>
      </c>
    </row>
    <row r="1093" spans="1:11" x14ac:dyDescent="0.25">
      <c r="A1093" s="1">
        <v>41880</v>
      </c>
      <c r="B1093">
        <v>2014</v>
      </c>
      <c r="C1093">
        <v>8</v>
      </c>
      <c r="D1093" t="s">
        <v>1282</v>
      </c>
      <c r="E1093" t="s">
        <v>77</v>
      </c>
      <c r="F1093" t="s">
        <v>28</v>
      </c>
      <c r="G1093" t="s">
        <v>48</v>
      </c>
      <c r="H1093" t="s">
        <v>561</v>
      </c>
      <c r="I1093">
        <v>505.18</v>
      </c>
      <c r="J1093">
        <v>4</v>
      </c>
      <c r="K1093">
        <v>-336.78</v>
      </c>
    </row>
    <row r="1094" spans="1:11" x14ac:dyDescent="0.25">
      <c r="A1094" s="1">
        <v>41880</v>
      </c>
      <c r="B1094">
        <v>2014</v>
      </c>
      <c r="C1094">
        <v>8</v>
      </c>
      <c r="D1094" t="s">
        <v>1282</v>
      </c>
      <c r="E1094" t="s">
        <v>77</v>
      </c>
      <c r="F1094" t="s">
        <v>18</v>
      </c>
      <c r="G1094" t="s">
        <v>42</v>
      </c>
      <c r="H1094" t="s">
        <v>1284</v>
      </c>
      <c r="I1094">
        <v>174.06</v>
      </c>
      <c r="J1094">
        <v>3</v>
      </c>
      <c r="K1094">
        <v>-110.76</v>
      </c>
    </row>
    <row r="1095" spans="1:11" x14ac:dyDescent="0.25">
      <c r="A1095" s="1">
        <v>41881</v>
      </c>
      <c r="B1095">
        <v>2014</v>
      </c>
      <c r="C1095">
        <v>8</v>
      </c>
      <c r="D1095" t="s">
        <v>423</v>
      </c>
      <c r="E1095" t="s">
        <v>421</v>
      </c>
      <c r="F1095" t="s">
        <v>28</v>
      </c>
      <c r="G1095" t="s">
        <v>48</v>
      </c>
      <c r="H1095" t="s">
        <v>1285</v>
      </c>
      <c r="I1095">
        <v>25.3</v>
      </c>
      <c r="J1095">
        <v>5</v>
      </c>
      <c r="K1095">
        <v>11.89</v>
      </c>
    </row>
    <row r="1096" spans="1:11" x14ac:dyDescent="0.25">
      <c r="A1096" s="1">
        <v>41881</v>
      </c>
      <c r="B1096">
        <v>2014</v>
      </c>
      <c r="C1096">
        <v>8</v>
      </c>
      <c r="D1096" t="s">
        <v>423</v>
      </c>
      <c r="E1096" t="s">
        <v>421</v>
      </c>
      <c r="F1096" t="s">
        <v>28</v>
      </c>
      <c r="G1096" t="s">
        <v>38</v>
      </c>
      <c r="H1096" t="s">
        <v>741</v>
      </c>
      <c r="I1096">
        <v>95.94</v>
      </c>
      <c r="J1096">
        <v>3</v>
      </c>
      <c r="K1096">
        <v>9.59</v>
      </c>
    </row>
    <row r="1097" spans="1:11" x14ac:dyDescent="0.25">
      <c r="A1097" s="1">
        <v>41882</v>
      </c>
      <c r="B1097">
        <v>2014</v>
      </c>
      <c r="C1097">
        <v>8</v>
      </c>
      <c r="D1097" t="s">
        <v>1286</v>
      </c>
      <c r="E1097" t="s">
        <v>542</v>
      </c>
      <c r="F1097" t="s">
        <v>13</v>
      </c>
      <c r="G1097" t="s">
        <v>14</v>
      </c>
      <c r="H1097" t="s">
        <v>1287</v>
      </c>
      <c r="I1097">
        <v>92.52</v>
      </c>
      <c r="J1097">
        <v>9</v>
      </c>
      <c r="K1097">
        <v>18.5</v>
      </c>
    </row>
    <row r="1098" spans="1:11" x14ac:dyDescent="0.25">
      <c r="A1098" s="1">
        <v>41883</v>
      </c>
      <c r="B1098">
        <v>2014</v>
      </c>
      <c r="C1098">
        <v>9</v>
      </c>
      <c r="D1098" t="s">
        <v>1288</v>
      </c>
      <c r="E1098" t="s">
        <v>32</v>
      </c>
      <c r="F1098" t="s">
        <v>28</v>
      </c>
      <c r="G1098" t="s">
        <v>64</v>
      </c>
      <c r="H1098" t="s">
        <v>1289</v>
      </c>
      <c r="I1098">
        <v>9.34</v>
      </c>
      <c r="J1098">
        <v>2</v>
      </c>
      <c r="K1098">
        <v>1.17</v>
      </c>
    </row>
    <row r="1099" spans="1:11" x14ac:dyDescent="0.25">
      <c r="A1099" s="1">
        <v>41883</v>
      </c>
      <c r="B1099">
        <v>2014</v>
      </c>
      <c r="C1099">
        <v>9</v>
      </c>
      <c r="D1099" t="s">
        <v>1288</v>
      </c>
      <c r="E1099" t="s">
        <v>32</v>
      </c>
      <c r="F1099" t="s">
        <v>13</v>
      </c>
      <c r="G1099" t="s">
        <v>14</v>
      </c>
      <c r="H1099" t="s">
        <v>1290</v>
      </c>
      <c r="I1099">
        <v>31.2</v>
      </c>
      <c r="J1099">
        <v>3</v>
      </c>
      <c r="K1099">
        <v>9.75</v>
      </c>
    </row>
    <row r="1100" spans="1:11" x14ac:dyDescent="0.25">
      <c r="A1100" s="1">
        <v>41887</v>
      </c>
      <c r="B1100">
        <v>2014</v>
      </c>
      <c r="C1100">
        <v>9</v>
      </c>
      <c r="D1100" t="s">
        <v>1114</v>
      </c>
      <c r="E1100" t="s">
        <v>45</v>
      </c>
      <c r="F1100" t="s">
        <v>13</v>
      </c>
      <c r="G1100" t="s">
        <v>14</v>
      </c>
      <c r="H1100" t="s">
        <v>893</v>
      </c>
      <c r="I1100">
        <v>67.8</v>
      </c>
      <c r="J1100">
        <v>4</v>
      </c>
      <c r="K1100">
        <v>4.07</v>
      </c>
    </row>
    <row r="1101" spans="1:11" x14ac:dyDescent="0.25">
      <c r="A1101" s="1">
        <v>41887</v>
      </c>
      <c r="B1101">
        <v>2014</v>
      </c>
      <c r="C1101">
        <v>9</v>
      </c>
      <c r="D1101" t="s">
        <v>1114</v>
      </c>
      <c r="E1101" t="s">
        <v>45</v>
      </c>
      <c r="F1101" t="s">
        <v>13</v>
      </c>
      <c r="G1101" t="s">
        <v>14</v>
      </c>
      <c r="H1101" t="s">
        <v>995</v>
      </c>
      <c r="I1101">
        <v>167.97</v>
      </c>
      <c r="J1101">
        <v>3</v>
      </c>
      <c r="K1101">
        <v>40.31</v>
      </c>
    </row>
    <row r="1102" spans="1:11" x14ac:dyDescent="0.25">
      <c r="A1102" s="1">
        <v>41887</v>
      </c>
      <c r="B1102">
        <v>2014</v>
      </c>
      <c r="C1102">
        <v>9</v>
      </c>
      <c r="D1102" t="s">
        <v>1038</v>
      </c>
      <c r="E1102" t="s">
        <v>118</v>
      </c>
      <c r="F1102" t="s">
        <v>28</v>
      </c>
      <c r="G1102" t="s">
        <v>38</v>
      </c>
      <c r="H1102" t="s">
        <v>793</v>
      </c>
      <c r="I1102">
        <v>83.25</v>
      </c>
      <c r="J1102">
        <v>3</v>
      </c>
      <c r="K1102">
        <v>14.99</v>
      </c>
    </row>
    <row r="1103" spans="1:11" x14ac:dyDescent="0.25">
      <c r="A1103" s="1">
        <v>41887</v>
      </c>
      <c r="B1103">
        <v>2014</v>
      </c>
      <c r="C1103">
        <v>9</v>
      </c>
      <c r="D1103" t="s">
        <v>1038</v>
      </c>
      <c r="E1103" t="s">
        <v>118</v>
      </c>
      <c r="F1103" t="s">
        <v>28</v>
      </c>
      <c r="G1103" t="s">
        <v>46</v>
      </c>
      <c r="H1103" t="s">
        <v>582</v>
      </c>
      <c r="I1103">
        <v>9.4499999999999993</v>
      </c>
      <c r="J1103">
        <v>3</v>
      </c>
      <c r="K1103">
        <v>4.54</v>
      </c>
    </row>
    <row r="1104" spans="1:11" x14ac:dyDescent="0.25">
      <c r="A1104" s="1">
        <v>41887</v>
      </c>
      <c r="B1104">
        <v>2014</v>
      </c>
      <c r="C1104">
        <v>9</v>
      </c>
      <c r="D1104" t="s">
        <v>1038</v>
      </c>
      <c r="E1104" t="s">
        <v>118</v>
      </c>
      <c r="F1104" t="s">
        <v>28</v>
      </c>
      <c r="G1104" t="s">
        <v>46</v>
      </c>
      <c r="H1104" t="s">
        <v>1291</v>
      </c>
      <c r="I1104">
        <v>20.65</v>
      </c>
      <c r="J1104">
        <v>5</v>
      </c>
      <c r="K1104">
        <v>9.5</v>
      </c>
    </row>
    <row r="1105" spans="1:11" x14ac:dyDescent="0.25">
      <c r="A1105" s="1">
        <v>41887</v>
      </c>
      <c r="B1105">
        <v>2014</v>
      </c>
      <c r="C1105">
        <v>9</v>
      </c>
      <c r="D1105" t="s">
        <v>1038</v>
      </c>
      <c r="E1105" t="s">
        <v>118</v>
      </c>
      <c r="F1105" t="s">
        <v>28</v>
      </c>
      <c r="G1105" t="s">
        <v>29</v>
      </c>
      <c r="H1105" t="s">
        <v>1292</v>
      </c>
      <c r="I1105">
        <v>45.36</v>
      </c>
      <c r="J1105">
        <v>7</v>
      </c>
      <c r="K1105">
        <v>21.77</v>
      </c>
    </row>
    <row r="1106" spans="1:11" x14ac:dyDescent="0.25">
      <c r="A1106" s="1">
        <v>41888</v>
      </c>
      <c r="B1106">
        <v>2014</v>
      </c>
      <c r="C1106">
        <v>9</v>
      </c>
      <c r="D1106" t="s">
        <v>1293</v>
      </c>
      <c r="E1106" t="s">
        <v>45</v>
      </c>
      <c r="F1106" t="s">
        <v>18</v>
      </c>
      <c r="G1106" t="s">
        <v>36</v>
      </c>
      <c r="H1106" t="s">
        <v>919</v>
      </c>
      <c r="I1106">
        <v>48.86</v>
      </c>
      <c r="J1106">
        <v>7</v>
      </c>
      <c r="K1106">
        <v>14.17</v>
      </c>
    </row>
    <row r="1107" spans="1:11" x14ac:dyDescent="0.25">
      <c r="A1107" s="1">
        <v>41888</v>
      </c>
      <c r="B1107">
        <v>2014</v>
      </c>
      <c r="C1107">
        <v>9</v>
      </c>
      <c r="D1107" t="s">
        <v>1293</v>
      </c>
      <c r="E1107" t="s">
        <v>45</v>
      </c>
      <c r="F1107" t="s">
        <v>28</v>
      </c>
      <c r="G1107" t="s">
        <v>64</v>
      </c>
      <c r="H1107" t="s">
        <v>744</v>
      </c>
      <c r="I1107">
        <v>7.28</v>
      </c>
      <c r="J1107">
        <v>4</v>
      </c>
      <c r="K1107">
        <v>1.97</v>
      </c>
    </row>
    <row r="1108" spans="1:11" x14ac:dyDescent="0.25">
      <c r="A1108" s="1">
        <v>41888</v>
      </c>
      <c r="B1108">
        <v>2014</v>
      </c>
      <c r="C1108">
        <v>9</v>
      </c>
      <c r="D1108" t="s">
        <v>1293</v>
      </c>
      <c r="E1108" t="s">
        <v>45</v>
      </c>
      <c r="F1108" t="s">
        <v>13</v>
      </c>
      <c r="G1108" t="s">
        <v>23</v>
      </c>
      <c r="H1108" t="s">
        <v>1294</v>
      </c>
      <c r="I1108">
        <v>907.15</v>
      </c>
      <c r="J1108">
        <v>6</v>
      </c>
      <c r="K1108">
        <v>90.72</v>
      </c>
    </row>
    <row r="1109" spans="1:11" x14ac:dyDescent="0.25">
      <c r="A1109" s="1">
        <v>41888</v>
      </c>
      <c r="B1109">
        <v>2014</v>
      </c>
      <c r="C1109">
        <v>9</v>
      </c>
      <c r="D1109" t="s">
        <v>1293</v>
      </c>
      <c r="E1109" t="s">
        <v>45</v>
      </c>
      <c r="F1109" t="s">
        <v>28</v>
      </c>
      <c r="G1109" t="s">
        <v>48</v>
      </c>
      <c r="H1109" t="s">
        <v>1295</v>
      </c>
      <c r="I1109">
        <v>18.5</v>
      </c>
      <c r="J1109">
        <v>3</v>
      </c>
      <c r="K1109">
        <v>5.78</v>
      </c>
    </row>
    <row r="1110" spans="1:11" x14ac:dyDescent="0.25">
      <c r="A1110" s="1">
        <v>41888</v>
      </c>
      <c r="B1110">
        <v>2014</v>
      </c>
      <c r="C1110">
        <v>9</v>
      </c>
      <c r="D1110" t="s">
        <v>1293</v>
      </c>
      <c r="E1110" t="s">
        <v>45</v>
      </c>
      <c r="F1110" t="s">
        <v>28</v>
      </c>
      <c r="G1110" t="s">
        <v>58</v>
      </c>
      <c r="H1110" t="s">
        <v>765</v>
      </c>
      <c r="I1110">
        <v>114.9</v>
      </c>
      <c r="J1110">
        <v>5</v>
      </c>
      <c r="K1110">
        <v>34.47</v>
      </c>
    </row>
    <row r="1111" spans="1:11" x14ac:dyDescent="0.25">
      <c r="A1111" s="1">
        <v>41888</v>
      </c>
      <c r="B1111">
        <v>2014</v>
      </c>
      <c r="C1111">
        <v>9</v>
      </c>
      <c r="D1111" t="s">
        <v>1293</v>
      </c>
      <c r="E1111" t="s">
        <v>45</v>
      </c>
      <c r="F1111" t="s">
        <v>18</v>
      </c>
      <c r="G1111" t="s">
        <v>42</v>
      </c>
      <c r="H1111" t="s">
        <v>867</v>
      </c>
      <c r="I1111">
        <v>1706.18</v>
      </c>
      <c r="J1111">
        <v>9</v>
      </c>
      <c r="K1111">
        <v>85.31</v>
      </c>
    </row>
    <row r="1112" spans="1:11" x14ac:dyDescent="0.25">
      <c r="A1112" s="1">
        <v>41888</v>
      </c>
      <c r="B1112">
        <v>2014</v>
      </c>
      <c r="C1112">
        <v>9</v>
      </c>
      <c r="D1112" t="s">
        <v>1293</v>
      </c>
      <c r="E1112" t="s">
        <v>45</v>
      </c>
      <c r="F1112" t="s">
        <v>13</v>
      </c>
      <c r="G1112" t="s">
        <v>23</v>
      </c>
      <c r="H1112" t="s">
        <v>964</v>
      </c>
      <c r="I1112">
        <v>911.42</v>
      </c>
      <c r="J1112">
        <v>4</v>
      </c>
      <c r="K1112">
        <v>68.36</v>
      </c>
    </row>
    <row r="1113" spans="1:11" x14ac:dyDescent="0.25">
      <c r="A1113" s="1">
        <v>41888</v>
      </c>
      <c r="B1113">
        <v>2014</v>
      </c>
      <c r="C1113">
        <v>9</v>
      </c>
      <c r="D1113" t="s">
        <v>1296</v>
      </c>
      <c r="E1113" t="s">
        <v>32</v>
      </c>
      <c r="F1113" t="s">
        <v>13</v>
      </c>
      <c r="G1113" t="s">
        <v>23</v>
      </c>
      <c r="H1113" t="s">
        <v>707</v>
      </c>
      <c r="I1113">
        <v>7.99</v>
      </c>
      <c r="J1113">
        <v>1</v>
      </c>
      <c r="K1113">
        <v>0.6</v>
      </c>
    </row>
    <row r="1114" spans="1:11" x14ac:dyDescent="0.25">
      <c r="A1114" s="1">
        <v>41888</v>
      </c>
      <c r="B1114">
        <v>2014</v>
      </c>
      <c r="C1114">
        <v>9</v>
      </c>
      <c r="D1114" t="s">
        <v>1296</v>
      </c>
      <c r="E1114" t="s">
        <v>32</v>
      </c>
      <c r="F1114" t="s">
        <v>13</v>
      </c>
      <c r="G1114" t="s">
        <v>14</v>
      </c>
      <c r="H1114" t="s">
        <v>1297</v>
      </c>
      <c r="I1114">
        <v>63.98</v>
      </c>
      <c r="J1114">
        <v>2</v>
      </c>
      <c r="K1114">
        <v>10.4</v>
      </c>
    </row>
    <row r="1115" spans="1:11" x14ac:dyDescent="0.25">
      <c r="A1115" s="1">
        <v>41888</v>
      </c>
      <c r="B1115">
        <v>2014</v>
      </c>
      <c r="C1115">
        <v>9</v>
      </c>
      <c r="D1115" t="s">
        <v>1296</v>
      </c>
      <c r="E1115" t="s">
        <v>32</v>
      </c>
      <c r="F1115" t="s">
        <v>28</v>
      </c>
      <c r="G1115" t="s">
        <v>64</v>
      </c>
      <c r="H1115" t="s">
        <v>1298</v>
      </c>
      <c r="I1115">
        <v>70.37</v>
      </c>
      <c r="J1115">
        <v>2</v>
      </c>
      <c r="K1115">
        <v>6.16</v>
      </c>
    </row>
    <row r="1116" spans="1:11" x14ac:dyDescent="0.25">
      <c r="A1116" s="1">
        <v>41888</v>
      </c>
      <c r="B1116">
        <v>2014</v>
      </c>
      <c r="C1116">
        <v>9</v>
      </c>
      <c r="D1116" t="s">
        <v>1299</v>
      </c>
      <c r="E1116" t="s">
        <v>45</v>
      </c>
      <c r="F1116" t="s">
        <v>28</v>
      </c>
      <c r="G1116" t="s">
        <v>293</v>
      </c>
      <c r="H1116" t="s">
        <v>1300</v>
      </c>
      <c r="I1116">
        <v>7.36</v>
      </c>
      <c r="J1116">
        <v>2</v>
      </c>
      <c r="K1116">
        <v>0.15</v>
      </c>
    </row>
    <row r="1117" spans="1:11" x14ac:dyDescent="0.25">
      <c r="A1117" s="1">
        <v>41888</v>
      </c>
      <c r="B1117">
        <v>2014</v>
      </c>
      <c r="C1117">
        <v>9</v>
      </c>
      <c r="D1117" t="s">
        <v>1299</v>
      </c>
      <c r="E1117" t="s">
        <v>45</v>
      </c>
      <c r="F1117" t="s">
        <v>28</v>
      </c>
      <c r="G1117" t="s">
        <v>64</v>
      </c>
      <c r="H1117" t="s">
        <v>1301</v>
      </c>
      <c r="I1117">
        <v>23.1</v>
      </c>
      <c r="J1117">
        <v>2</v>
      </c>
      <c r="K1117">
        <v>10.63</v>
      </c>
    </row>
    <row r="1118" spans="1:11" x14ac:dyDescent="0.25">
      <c r="A1118" s="1">
        <v>41888</v>
      </c>
      <c r="B1118">
        <v>2014</v>
      </c>
      <c r="C1118">
        <v>9</v>
      </c>
      <c r="D1118" t="s">
        <v>1302</v>
      </c>
      <c r="E1118" t="s">
        <v>215</v>
      </c>
      <c r="F1118" t="s">
        <v>18</v>
      </c>
      <c r="G1118" t="s">
        <v>42</v>
      </c>
      <c r="H1118" t="s">
        <v>1303</v>
      </c>
      <c r="I1118">
        <v>1441.3</v>
      </c>
      <c r="J1118">
        <v>7</v>
      </c>
      <c r="K1118">
        <v>245.02</v>
      </c>
    </row>
    <row r="1119" spans="1:11" x14ac:dyDescent="0.25">
      <c r="A1119" s="1">
        <v>41888</v>
      </c>
      <c r="B1119">
        <v>2014</v>
      </c>
      <c r="C1119">
        <v>9</v>
      </c>
      <c r="D1119" t="s">
        <v>497</v>
      </c>
      <c r="E1119" t="s">
        <v>100</v>
      </c>
      <c r="F1119" t="s">
        <v>28</v>
      </c>
      <c r="G1119" t="s">
        <v>64</v>
      </c>
      <c r="H1119" t="s">
        <v>408</v>
      </c>
      <c r="I1119">
        <v>18.059999999999999</v>
      </c>
      <c r="J1119">
        <v>7</v>
      </c>
      <c r="K1119">
        <v>4.7</v>
      </c>
    </row>
    <row r="1120" spans="1:11" x14ac:dyDescent="0.25">
      <c r="A1120" s="1">
        <v>41888</v>
      </c>
      <c r="B1120">
        <v>2014</v>
      </c>
      <c r="C1120">
        <v>9</v>
      </c>
      <c r="D1120" t="s">
        <v>497</v>
      </c>
      <c r="E1120" t="s">
        <v>100</v>
      </c>
      <c r="F1120" t="s">
        <v>28</v>
      </c>
      <c r="G1120" t="s">
        <v>29</v>
      </c>
      <c r="H1120" t="s">
        <v>476</v>
      </c>
      <c r="I1120">
        <v>79.14</v>
      </c>
      <c r="J1120">
        <v>3</v>
      </c>
      <c r="K1120">
        <v>36.4</v>
      </c>
    </row>
    <row r="1121" spans="1:11" x14ac:dyDescent="0.25">
      <c r="A1121" s="1">
        <v>41888</v>
      </c>
      <c r="B1121">
        <v>2014</v>
      </c>
      <c r="C1121">
        <v>9</v>
      </c>
      <c r="D1121" t="s">
        <v>497</v>
      </c>
      <c r="E1121" t="s">
        <v>100</v>
      </c>
      <c r="F1121" t="s">
        <v>18</v>
      </c>
      <c r="G1121" t="s">
        <v>36</v>
      </c>
      <c r="H1121" t="s">
        <v>1304</v>
      </c>
      <c r="I1121">
        <v>37.4</v>
      </c>
      <c r="J1121">
        <v>2</v>
      </c>
      <c r="K1121">
        <v>14.21</v>
      </c>
    </row>
    <row r="1122" spans="1:11" x14ac:dyDescent="0.25">
      <c r="A1122" s="1">
        <v>41889</v>
      </c>
      <c r="B1122">
        <v>2014</v>
      </c>
      <c r="C1122">
        <v>9</v>
      </c>
      <c r="D1122" t="s">
        <v>1305</v>
      </c>
      <c r="E1122" t="s">
        <v>32</v>
      </c>
      <c r="F1122" t="s">
        <v>28</v>
      </c>
      <c r="G1122" t="s">
        <v>29</v>
      </c>
      <c r="H1122" t="s">
        <v>218</v>
      </c>
      <c r="I1122">
        <v>10.37</v>
      </c>
      <c r="J1122">
        <v>2</v>
      </c>
      <c r="K1122">
        <v>3.63</v>
      </c>
    </row>
    <row r="1123" spans="1:11" x14ac:dyDescent="0.25">
      <c r="A1123" s="1">
        <v>41889</v>
      </c>
      <c r="B1123">
        <v>2014</v>
      </c>
      <c r="C1123">
        <v>9</v>
      </c>
      <c r="D1123" t="s">
        <v>1305</v>
      </c>
      <c r="E1123" t="s">
        <v>32</v>
      </c>
      <c r="F1123" t="s">
        <v>28</v>
      </c>
      <c r="G1123" t="s">
        <v>29</v>
      </c>
      <c r="H1123" t="s">
        <v>1306</v>
      </c>
      <c r="I1123">
        <v>14.35</v>
      </c>
      <c r="J1123">
        <v>3</v>
      </c>
      <c r="K1123">
        <v>4.49</v>
      </c>
    </row>
    <row r="1124" spans="1:11" x14ac:dyDescent="0.25">
      <c r="A1124" s="1">
        <v>41889</v>
      </c>
      <c r="B1124">
        <v>2014</v>
      </c>
      <c r="C1124">
        <v>9</v>
      </c>
      <c r="D1124" t="s">
        <v>396</v>
      </c>
      <c r="E1124" t="s">
        <v>45</v>
      </c>
      <c r="F1124" t="s">
        <v>28</v>
      </c>
      <c r="G1124" t="s">
        <v>46</v>
      </c>
      <c r="H1124" t="s">
        <v>1307</v>
      </c>
      <c r="I1124">
        <v>2.88</v>
      </c>
      <c r="J1124">
        <v>1</v>
      </c>
      <c r="K1124">
        <v>1.41</v>
      </c>
    </row>
    <row r="1125" spans="1:11" x14ac:dyDescent="0.25">
      <c r="A1125" s="1">
        <v>41889</v>
      </c>
      <c r="B1125">
        <v>2014</v>
      </c>
      <c r="C1125">
        <v>9</v>
      </c>
      <c r="D1125" t="s">
        <v>396</v>
      </c>
      <c r="E1125" t="s">
        <v>45</v>
      </c>
      <c r="F1125" t="s">
        <v>28</v>
      </c>
      <c r="G1125" t="s">
        <v>48</v>
      </c>
      <c r="H1125" t="s">
        <v>534</v>
      </c>
      <c r="I1125">
        <v>41.9</v>
      </c>
      <c r="J1125">
        <v>6</v>
      </c>
      <c r="K1125">
        <v>14.14</v>
      </c>
    </row>
    <row r="1126" spans="1:11" x14ac:dyDescent="0.25">
      <c r="A1126" s="1">
        <v>41889</v>
      </c>
      <c r="B1126">
        <v>2014</v>
      </c>
      <c r="C1126">
        <v>9</v>
      </c>
      <c r="D1126" t="s">
        <v>396</v>
      </c>
      <c r="E1126" t="s">
        <v>45</v>
      </c>
      <c r="F1126" t="s">
        <v>28</v>
      </c>
      <c r="G1126" t="s">
        <v>38</v>
      </c>
      <c r="H1126" t="s">
        <v>1308</v>
      </c>
      <c r="I1126">
        <v>23.92</v>
      </c>
      <c r="J1126">
        <v>4</v>
      </c>
      <c r="K1126">
        <v>4.07</v>
      </c>
    </row>
    <row r="1127" spans="1:11" x14ac:dyDescent="0.25">
      <c r="A1127" s="1">
        <v>41889</v>
      </c>
      <c r="B1127">
        <v>2014</v>
      </c>
      <c r="C1127">
        <v>9</v>
      </c>
      <c r="D1127" t="s">
        <v>1309</v>
      </c>
      <c r="E1127" t="s">
        <v>45</v>
      </c>
      <c r="F1127" t="s">
        <v>28</v>
      </c>
      <c r="G1127" t="s">
        <v>48</v>
      </c>
      <c r="H1127" t="s">
        <v>417</v>
      </c>
      <c r="I1127">
        <v>14.3</v>
      </c>
      <c r="J1127">
        <v>6</v>
      </c>
      <c r="K1127">
        <v>4.6500000000000004</v>
      </c>
    </row>
    <row r="1128" spans="1:11" x14ac:dyDescent="0.25">
      <c r="A1128" s="1">
        <v>41889</v>
      </c>
      <c r="B1128">
        <v>2014</v>
      </c>
      <c r="C1128">
        <v>9</v>
      </c>
      <c r="D1128" t="s">
        <v>1309</v>
      </c>
      <c r="E1128" t="s">
        <v>45</v>
      </c>
      <c r="F1128" t="s">
        <v>18</v>
      </c>
      <c r="G1128" t="s">
        <v>165</v>
      </c>
      <c r="H1128" t="s">
        <v>483</v>
      </c>
      <c r="I1128">
        <v>119.83</v>
      </c>
      <c r="J1128">
        <v>1</v>
      </c>
      <c r="K1128">
        <v>7.05</v>
      </c>
    </row>
    <row r="1129" spans="1:11" x14ac:dyDescent="0.25">
      <c r="A1129" s="1">
        <v>41889</v>
      </c>
      <c r="B1129">
        <v>2014</v>
      </c>
      <c r="C1129">
        <v>9</v>
      </c>
      <c r="D1129" t="s">
        <v>1309</v>
      </c>
      <c r="E1129" t="s">
        <v>45</v>
      </c>
      <c r="F1129" t="s">
        <v>28</v>
      </c>
      <c r="G1129" t="s">
        <v>64</v>
      </c>
      <c r="H1129" t="s">
        <v>987</v>
      </c>
      <c r="I1129">
        <v>5.56</v>
      </c>
      <c r="J1129">
        <v>2</v>
      </c>
      <c r="K1129">
        <v>2.2200000000000002</v>
      </c>
    </row>
    <row r="1130" spans="1:11" x14ac:dyDescent="0.25">
      <c r="A1130" s="1">
        <v>41889</v>
      </c>
      <c r="B1130">
        <v>2014</v>
      </c>
      <c r="C1130">
        <v>9</v>
      </c>
      <c r="D1130" t="s">
        <v>1309</v>
      </c>
      <c r="E1130" t="s">
        <v>45</v>
      </c>
      <c r="F1130" t="s">
        <v>28</v>
      </c>
      <c r="G1130" t="s">
        <v>29</v>
      </c>
      <c r="H1130" t="s">
        <v>470</v>
      </c>
      <c r="I1130">
        <v>32.4</v>
      </c>
      <c r="J1130">
        <v>5</v>
      </c>
      <c r="K1130">
        <v>15.55</v>
      </c>
    </row>
    <row r="1131" spans="1:11" x14ac:dyDescent="0.25">
      <c r="A1131" s="1">
        <v>41890</v>
      </c>
      <c r="B1131">
        <v>2014</v>
      </c>
      <c r="C1131">
        <v>9</v>
      </c>
      <c r="D1131" t="s">
        <v>282</v>
      </c>
      <c r="E1131" t="s">
        <v>77</v>
      </c>
      <c r="F1131" t="s">
        <v>13</v>
      </c>
      <c r="G1131" t="s">
        <v>23</v>
      </c>
      <c r="H1131" t="s">
        <v>1172</v>
      </c>
      <c r="I1131">
        <v>178.38</v>
      </c>
      <c r="J1131">
        <v>2</v>
      </c>
      <c r="K1131">
        <v>22.3</v>
      </c>
    </row>
    <row r="1132" spans="1:11" x14ac:dyDescent="0.25">
      <c r="A1132" s="1">
        <v>41890</v>
      </c>
      <c r="B1132">
        <v>2014</v>
      </c>
      <c r="C1132">
        <v>9</v>
      </c>
      <c r="D1132" t="s">
        <v>282</v>
      </c>
      <c r="E1132" t="s">
        <v>77</v>
      </c>
      <c r="F1132" t="s">
        <v>28</v>
      </c>
      <c r="G1132" t="s">
        <v>29</v>
      </c>
      <c r="H1132" t="s">
        <v>1310</v>
      </c>
      <c r="I1132">
        <v>15.55</v>
      </c>
      <c r="J1132">
        <v>3</v>
      </c>
      <c r="K1132">
        <v>5.44</v>
      </c>
    </row>
    <row r="1133" spans="1:11" x14ac:dyDescent="0.25">
      <c r="A1133" s="1">
        <v>41890</v>
      </c>
      <c r="B1133">
        <v>2014</v>
      </c>
      <c r="C1133">
        <v>9</v>
      </c>
      <c r="D1133" t="s">
        <v>1311</v>
      </c>
      <c r="E1133" t="s">
        <v>45</v>
      </c>
      <c r="F1133" t="s">
        <v>28</v>
      </c>
      <c r="G1133" t="s">
        <v>46</v>
      </c>
      <c r="H1133" t="s">
        <v>1312</v>
      </c>
      <c r="I1133">
        <v>20.88</v>
      </c>
      <c r="J1133">
        <v>8</v>
      </c>
      <c r="K1133">
        <v>9.6</v>
      </c>
    </row>
    <row r="1134" spans="1:11" x14ac:dyDescent="0.25">
      <c r="A1134" s="1">
        <v>41890</v>
      </c>
      <c r="B1134">
        <v>2014</v>
      </c>
      <c r="C1134">
        <v>9</v>
      </c>
      <c r="D1134" t="s">
        <v>1313</v>
      </c>
      <c r="E1134" t="s">
        <v>17</v>
      </c>
      <c r="F1134" t="s">
        <v>13</v>
      </c>
      <c r="G1134" t="s">
        <v>23</v>
      </c>
      <c r="H1134" t="s">
        <v>1314</v>
      </c>
      <c r="I1134">
        <v>1091.17</v>
      </c>
      <c r="J1134">
        <v>4</v>
      </c>
      <c r="K1134">
        <v>68.2</v>
      </c>
    </row>
    <row r="1135" spans="1:11" x14ac:dyDescent="0.25">
      <c r="A1135" s="1">
        <v>41890</v>
      </c>
      <c r="B1135">
        <v>2014</v>
      </c>
      <c r="C1135">
        <v>9</v>
      </c>
      <c r="D1135" t="s">
        <v>1313</v>
      </c>
      <c r="E1135" t="s">
        <v>17</v>
      </c>
      <c r="F1135" t="s">
        <v>13</v>
      </c>
      <c r="G1135" t="s">
        <v>23</v>
      </c>
      <c r="H1135" t="s">
        <v>1315</v>
      </c>
      <c r="I1135">
        <v>219.17</v>
      </c>
      <c r="J1135">
        <v>2</v>
      </c>
      <c r="K1135">
        <v>-43.83</v>
      </c>
    </row>
    <row r="1136" spans="1:11" x14ac:dyDescent="0.25">
      <c r="A1136" s="1">
        <v>41890</v>
      </c>
      <c r="B1136">
        <v>2014</v>
      </c>
      <c r="C1136">
        <v>9</v>
      </c>
      <c r="D1136" t="s">
        <v>1316</v>
      </c>
      <c r="E1136" t="s">
        <v>17</v>
      </c>
      <c r="F1136" t="s">
        <v>28</v>
      </c>
      <c r="G1136" t="s">
        <v>48</v>
      </c>
      <c r="H1136" t="s">
        <v>1317</v>
      </c>
      <c r="I1136">
        <v>2060.7399999999998</v>
      </c>
      <c r="J1136">
        <v>7</v>
      </c>
      <c r="K1136">
        <v>643.98</v>
      </c>
    </row>
    <row r="1137" spans="1:11" x14ac:dyDescent="0.25">
      <c r="A1137" s="1">
        <v>41890</v>
      </c>
      <c r="B1137">
        <v>2014</v>
      </c>
      <c r="C1137">
        <v>9</v>
      </c>
      <c r="D1137" t="s">
        <v>1318</v>
      </c>
      <c r="E1137" t="s">
        <v>45</v>
      </c>
      <c r="F1137" t="s">
        <v>28</v>
      </c>
      <c r="G1137" t="s">
        <v>29</v>
      </c>
      <c r="H1137" t="s">
        <v>1319</v>
      </c>
      <c r="I1137">
        <v>5.98</v>
      </c>
      <c r="J1137">
        <v>1</v>
      </c>
      <c r="K1137">
        <v>2.69</v>
      </c>
    </row>
    <row r="1138" spans="1:11" x14ac:dyDescent="0.25">
      <c r="A1138" s="1">
        <v>41890</v>
      </c>
      <c r="B1138">
        <v>2014</v>
      </c>
      <c r="C1138">
        <v>9</v>
      </c>
      <c r="D1138" t="s">
        <v>297</v>
      </c>
      <c r="E1138" t="s">
        <v>183</v>
      </c>
      <c r="F1138" t="s">
        <v>28</v>
      </c>
      <c r="G1138" t="s">
        <v>33</v>
      </c>
      <c r="H1138" t="s">
        <v>1320</v>
      </c>
      <c r="I1138">
        <v>4.46</v>
      </c>
      <c r="J1138">
        <v>3</v>
      </c>
      <c r="K1138">
        <v>-0.95</v>
      </c>
    </row>
    <row r="1139" spans="1:11" x14ac:dyDescent="0.25">
      <c r="A1139" s="1">
        <v>41890</v>
      </c>
      <c r="B1139">
        <v>2014</v>
      </c>
      <c r="C1139">
        <v>9</v>
      </c>
      <c r="D1139" t="s">
        <v>297</v>
      </c>
      <c r="E1139" t="s">
        <v>183</v>
      </c>
      <c r="F1139" t="s">
        <v>28</v>
      </c>
      <c r="G1139" t="s">
        <v>48</v>
      </c>
      <c r="H1139" t="s">
        <v>569</v>
      </c>
      <c r="I1139">
        <v>9.35</v>
      </c>
      <c r="J1139">
        <v>5</v>
      </c>
      <c r="K1139">
        <v>-6.54</v>
      </c>
    </row>
    <row r="1140" spans="1:11" x14ac:dyDescent="0.25">
      <c r="A1140" s="1">
        <v>41891</v>
      </c>
      <c r="B1140">
        <v>2014</v>
      </c>
      <c r="C1140">
        <v>9</v>
      </c>
      <c r="D1140" t="s">
        <v>1061</v>
      </c>
      <c r="E1140" t="s">
        <v>71</v>
      </c>
      <c r="F1140" t="s">
        <v>28</v>
      </c>
      <c r="G1140" t="s">
        <v>46</v>
      </c>
      <c r="H1140" t="s">
        <v>1321</v>
      </c>
      <c r="I1140">
        <v>103.6</v>
      </c>
      <c r="J1140">
        <v>7</v>
      </c>
      <c r="K1140">
        <v>51.8</v>
      </c>
    </row>
    <row r="1141" spans="1:11" x14ac:dyDescent="0.25">
      <c r="A1141" s="1">
        <v>41891</v>
      </c>
      <c r="B1141">
        <v>2014</v>
      </c>
      <c r="C1141">
        <v>9</v>
      </c>
      <c r="D1141" t="s">
        <v>1322</v>
      </c>
      <c r="E1141" t="s">
        <v>51</v>
      </c>
      <c r="F1141" t="s">
        <v>28</v>
      </c>
      <c r="G1141" t="s">
        <v>29</v>
      </c>
      <c r="H1141" t="s">
        <v>750</v>
      </c>
      <c r="I1141">
        <v>166.44</v>
      </c>
      <c r="J1141">
        <v>3</v>
      </c>
      <c r="K1141">
        <v>79.89</v>
      </c>
    </row>
    <row r="1142" spans="1:11" x14ac:dyDescent="0.25">
      <c r="A1142" s="1">
        <v>41891</v>
      </c>
      <c r="B1142">
        <v>2014</v>
      </c>
      <c r="C1142">
        <v>9</v>
      </c>
      <c r="D1142" t="s">
        <v>1322</v>
      </c>
      <c r="E1142" t="s">
        <v>51</v>
      </c>
      <c r="F1142" t="s">
        <v>18</v>
      </c>
      <c r="G1142" t="s">
        <v>19</v>
      </c>
      <c r="H1142" t="s">
        <v>1323</v>
      </c>
      <c r="I1142">
        <v>785.88</v>
      </c>
      <c r="J1142">
        <v>6</v>
      </c>
      <c r="K1142">
        <v>212.19</v>
      </c>
    </row>
    <row r="1143" spans="1:11" x14ac:dyDescent="0.25">
      <c r="A1143" s="1">
        <v>41891</v>
      </c>
      <c r="B1143">
        <v>2014</v>
      </c>
      <c r="C1143">
        <v>9</v>
      </c>
      <c r="D1143" t="s">
        <v>1322</v>
      </c>
      <c r="E1143" t="s">
        <v>51</v>
      </c>
      <c r="F1143" t="s">
        <v>28</v>
      </c>
      <c r="G1143" t="s">
        <v>29</v>
      </c>
      <c r="H1143" t="s">
        <v>1324</v>
      </c>
      <c r="I1143">
        <v>26.2</v>
      </c>
      <c r="J1143">
        <v>2</v>
      </c>
      <c r="K1143">
        <v>12.84</v>
      </c>
    </row>
    <row r="1144" spans="1:11" x14ac:dyDescent="0.25">
      <c r="A1144" s="1">
        <v>41891</v>
      </c>
      <c r="B1144">
        <v>2014</v>
      </c>
      <c r="C1144">
        <v>9</v>
      </c>
      <c r="D1144" t="s">
        <v>1322</v>
      </c>
      <c r="E1144" t="s">
        <v>51</v>
      </c>
      <c r="F1144" t="s">
        <v>28</v>
      </c>
      <c r="G1144" t="s">
        <v>38</v>
      </c>
      <c r="H1144" t="s">
        <v>164</v>
      </c>
      <c r="I1144">
        <v>1325.85</v>
      </c>
      <c r="J1144">
        <v>5</v>
      </c>
      <c r="K1144">
        <v>238.65</v>
      </c>
    </row>
    <row r="1145" spans="1:11" x14ac:dyDescent="0.25">
      <c r="A1145" s="1">
        <v>41891</v>
      </c>
      <c r="B1145">
        <v>2014</v>
      </c>
      <c r="C1145">
        <v>9</v>
      </c>
      <c r="D1145" t="s">
        <v>1325</v>
      </c>
      <c r="E1145" t="s">
        <v>89</v>
      </c>
      <c r="F1145" t="s">
        <v>28</v>
      </c>
      <c r="G1145" t="s">
        <v>29</v>
      </c>
      <c r="H1145" t="s">
        <v>1326</v>
      </c>
      <c r="I1145">
        <v>15.55</v>
      </c>
      <c r="J1145">
        <v>3</v>
      </c>
      <c r="K1145">
        <v>5.44</v>
      </c>
    </row>
    <row r="1146" spans="1:11" x14ac:dyDescent="0.25">
      <c r="A1146" s="1">
        <v>41891</v>
      </c>
      <c r="B1146">
        <v>2014</v>
      </c>
      <c r="C1146">
        <v>9</v>
      </c>
      <c r="D1146" t="s">
        <v>1325</v>
      </c>
      <c r="E1146" t="s">
        <v>89</v>
      </c>
      <c r="F1146" t="s">
        <v>13</v>
      </c>
      <c r="G1146" t="s">
        <v>14</v>
      </c>
      <c r="H1146" t="s">
        <v>1327</v>
      </c>
      <c r="I1146">
        <v>64.7</v>
      </c>
      <c r="J1146">
        <v>6</v>
      </c>
      <c r="K1146">
        <v>-4.8499999999999996</v>
      </c>
    </row>
    <row r="1147" spans="1:11" x14ac:dyDescent="0.25">
      <c r="A1147" s="1">
        <v>41891</v>
      </c>
      <c r="B1147">
        <v>2014</v>
      </c>
      <c r="C1147">
        <v>9</v>
      </c>
      <c r="D1147" t="s">
        <v>1325</v>
      </c>
      <c r="E1147" t="s">
        <v>89</v>
      </c>
      <c r="F1147" t="s">
        <v>18</v>
      </c>
      <c r="G1147" t="s">
        <v>36</v>
      </c>
      <c r="H1147" t="s">
        <v>1277</v>
      </c>
      <c r="I1147">
        <v>17.47</v>
      </c>
      <c r="J1147">
        <v>3</v>
      </c>
      <c r="K1147">
        <v>5.0199999999999996</v>
      </c>
    </row>
    <row r="1148" spans="1:11" x14ac:dyDescent="0.25">
      <c r="A1148" s="1">
        <v>41891</v>
      </c>
      <c r="B1148">
        <v>2014</v>
      </c>
      <c r="C1148">
        <v>9</v>
      </c>
      <c r="D1148" t="s">
        <v>1325</v>
      </c>
      <c r="E1148" t="s">
        <v>89</v>
      </c>
      <c r="F1148" t="s">
        <v>13</v>
      </c>
      <c r="G1148" t="s">
        <v>23</v>
      </c>
      <c r="H1148" t="s">
        <v>1328</v>
      </c>
      <c r="I1148">
        <v>135.52000000000001</v>
      </c>
      <c r="J1148">
        <v>1</v>
      </c>
      <c r="K1148">
        <v>-31.62</v>
      </c>
    </row>
    <row r="1149" spans="1:11" x14ac:dyDescent="0.25">
      <c r="A1149" s="1">
        <v>41891</v>
      </c>
      <c r="B1149">
        <v>2014</v>
      </c>
      <c r="C1149">
        <v>9</v>
      </c>
      <c r="D1149" t="s">
        <v>124</v>
      </c>
      <c r="E1149" t="s">
        <v>81</v>
      </c>
      <c r="F1149" t="s">
        <v>13</v>
      </c>
      <c r="G1149" t="s">
        <v>283</v>
      </c>
      <c r="H1149" t="s">
        <v>1329</v>
      </c>
      <c r="I1149">
        <v>1299.99</v>
      </c>
      <c r="J1149">
        <v>2</v>
      </c>
      <c r="K1149">
        <v>-572</v>
      </c>
    </row>
    <row r="1150" spans="1:11" x14ac:dyDescent="0.25">
      <c r="A1150" s="1">
        <v>41891</v>
      </c>
      <c r="B1150">
        <v>2014</v>
      </c>
      <c r="C1150">
        <v>9</v>
      </c>
      <c r="D1150" t="s">
        <v>655</v>
      </c>
      <c r="E1150" t="s">
        <v>131</v>
      </c>
      <c r="F1150" t="s">
        <v>18</v>
      </c>
      <c r="G1150" t="s">
        <v>36</v>
      </c>
      <c r="H1150" t="s">
        <v>1330</v>
      </c>
      <c r="I1150">
        <v>60.67</v>
      </c>
      <c r="J1150">
        <v>6</v>
      </c>
      <c r="K1150">
        <v>12.89</v>
      </c>
    </row>
    <row r="1151" spans="1:11" x14ac:dyDescent="0.25">
      <c r="A1151" s="1">
        <v>41891</v>
      </c>
      <c r="B1151">
        <v>2014</v>
      </c>
      <c r="C1151">
        <v>9</v>
      </c>
      <c r="D1151" t="s">
        <v>655</v>
      </c>
      <c r="E1151" t="s">
        <v>131</v>
      </c>
      <c r="F1151" t="s">
        <v>28</v>
      </c>
      <c r="G1151" t="s">
        <v>64</v>
      </c>
      <c r="H1151" t="s">
        <v>112</v>
      </c>
      <c r="I1151">
        <v>30.82</v>
      </c>
      <c r="J1151">
        <v>9</v>
      </c>
      <c r="K1151">
        <v>2.7</v>
      </c>
    </row>
    <row r="1152" spans="1:11" x14ac:dyDescent="0.25">
      <c r="A1152" s="1">
        <v>41891</v>
      </c>
      <c r="B1152">
        <v>2014</v>
      </c>
      <c r="C1152">
        <v>9</v>
      </c>
      <c r="D1152" t="s">
        <v>620</v>
      </c>
      <c r="E1152" t="s">
        <v>26</v>
      </c>
      <c r="F1152" t="s">
        <v>28</v>
      </c>
      <c r="G1152" t="s">
        <v>29</v>
      </c>
      <c r="H1152" t="s">
        <v>865</v>
      </c>
      <c r="I1152">
        <v>10.9</v>
      </c>
      <c r="J1152">
        <v>3</v>
      </c>
      <c r="K1152">
        <v>3.41</v>
      </c>
    </row>
    <row r="1153" spans="1:11" x14ac:dyDescent="0.25">
      <c r="A1153" s="1">
        <v>41892</v>
      </c>
      <c r="B1153">
        <v>2014</v>
      </c>
      <c r="C1153">
        <v>9</v>
      </c>
      <c r="D1153" t="s">
        <v>1035</v>
      </c>
      <c r="E1153" t="s">
        <v>81</v>
      </c>
      <c r="F1153" t="s">
        <v>28</v>
      </c>
      <c r="G1153" t="s">
        <v>29</v>
      </c>
      <c r="H1153" t="s">
        <v>715</v>
      </c>
      <c r="I1153">
        <v>88.77</v>
      </c>
      <c r="J1153">
        <v>2</v>
      </c>
      <c r="K1153">
        <v>31.07</v>
      </c>
    </row>
    <row r="1154" spans="1:11" x14ac:dyDescent="0.25">
      <c r="A1154" s="1">
        <v>41892</v>
      </c>
      <c r="B1154">
        <v>2014</v>
      </c>
      <c r="C1154">
        <v>9</v>
      </c>
      <c r="D1154" t="s">
        <v>1286</v>
      </c>
      <c r="E1154" t="s">
        <v>45</v>
      </c>
      <c r="F1154" t="s">
        <v>28</v>
      </c>
      <c r="G1154" t="s">
        <v>64</v>
      </c>
      <c r="H1154" t="s">
        <v>65</v>
      </c>
      <c r="I1154">
        <v>144.6</v>
      </c>
      <c r="J1154">
        <v>3</v>
      </c>
      <c r="K1154">
        <v>41.93</v>
      </c>
    </row>
    <row r="1155" spans="1:11" x14ac:dyDescent="0.25">
      <c r="A1155" s="1">
        <v>41892</v>
      </c>
      <c r="B1155">
        <v>2014</v>
      </c>
      <c r="C1155">
        <v>9</v>
      </c>
      <c r="D1155" t="s">
        <v>1286</v>
      </c>
      <c r="E1155" t="s">
        <v>45</v>
      </c>
      <c r="F1155" t="s">
        <v>13</v>
      </c>
      <c r="G1155" t="s">
        <v>23</v>
      </c>
      <c r="H1155" t="s">
        <v>1073</v>
      </c>
      <c r="I1155">
        <v>15.99</v>
      </c>
      <c r="J1155">
        <v>1</v>
      </c>
      <c r="K1155">
        <v>-3</v>
      </c>
    </row>
    <row r="1156" spans="1:11" x14ac:dyDescent="0.25">
      <c r="A1156" s="1">
        <v>41893</v>
      </c>
      <c r="B1156">
        <v>2014</v>
      </c>
      <c r="C1156">
        <v>9</v>
      </c>
      <c r="D1156" t="s">
        <v>1237</v>
      </c>
      <c r="E1156" t="s">
        <v>45</v>
      </c>
      <c r="F1156" t="s">
        <v>28</v>
      </c>
      <c r="G1156" t="s">
        <v>38</v>
      </c>
      <c r="H1156" t="s">
        <v>575</v>
      </c>
      <c r="I1156">
        <v>340.92</v>
      </c>
      <c r="J1156">
        <v>3</v>
      </c>
      <c r="K1156">
        <v>3.41</v>
      </c>
    </row>
    <row r="1157" spans="1:11" x14ac:dyDescent="0.25">
      <c r="A1157" s="1">
        <v>41893</v>
      </c>
      <c r="B1157">
        <v>2014</v>
      </c>
      <c r="C1157">
        <v>9</v>
      </c>
      <c r="D1157" t="s">
        <v>1237</v>
      </c>
      <c r="E1157" t="s">
        <v>45</v>
      </c>
      <c r="F1157" t="s">
        <v>18</v>
      </c>
      <c r="G1157" t="s">
        <v>165</v>
      </c>
      <c r="H1157" t="s">
        <v>1331</v>
      </c>
      <c r="I1157">
        <v>222.67</v>
      </c>
      <c r="J1157">
        <v>2</v>
      </c>
      <c r="K1157">
        <v>10.48</v>
      </c>
    </row>
    <row r="1158" spans="1:11" x14ac:dyDescent="0.25">
      <c r="A1158" s="1">
        <v>41893</v>
      </c>
      <c r="B1158">
        <v>2014</v>
      </c>
      <c r="C1158">
        <v>9</v>
      </c>
      <c r="D1158" t="s">
        <v>1237</v>
      </c>
      <c r="E1158" t="s">
        <v>45</v>
      </c>
      <c r="F1158" t="s">
        <v>13</v>
      </c>
      <c r="G1158" t="s">
        <v>23</v>
      </c>
      <c r="H1158" t="s">
        <v>874</v>
      </c>
      <c r="I1158">
        <v>703.97</v>
      </c>
      <c r="J1158">
        <v>4</v>
      </c>
      <c r="K1158">
        <v>88</v>
      </c>
    </row>
    <row r="1159" spans="1:11" x14ac:dyDescent="0.25">
      <c r="A1159" s="1">
        <v>41893</v>
      </c>
      <c r="B1159">
        <v>2014</v>
      </c>
      <c r="C1159">
        <v>9</v>
      </c>
      <c r="D1159" t="s">
        <v>1237</v>
      </c>
      <c r="E1159" t="s">
        <v>45</v>
      </c>
      <c r="F1159" t="s">
        <v>28</v>
      </c>
      <c r="G1159" t="s">
        <v>38</v>
      </c>
      <c r="H1159" t="s">
        <v>1332</v>
      </c>
      <c r="I1159">
        <v>92.52</v>
      </c>
      <c r="J1159">
        <v>6</v>
      </c>
      <c r="K1159">
        <v>24.98</v>
      </c>
    </row>
    <row r="1160" spans="1:11" x14ac:dyDescent="0.25">
      <c r="A1160" s="1">
        <v>41893</v>
      </c>
      <c r="B1160">
        <v>2014</v>
      </c>
      <c r="C1160">
        <v>9</v>
      </c>
      <c r="D1160" t="s">
        <v>1237</v>
      </c>
      <c r="E1160" t="s">
        <v>45</v>
      </c>
      <c r="F1160" t="s">
        <v>28</v>
      </c>
      <c r="G1160" t="s">
        <v>29</v>
      </c>
      <c r="H1160" t="s">
        <v>1333</v>
      </c>
      <c r="I1160">
        <v>62.65</v>
      </c>
      <c r="J1160">
        <v>7</v>
      </c>
      <c r="K1160">
        <v>28.82</v>
      </c>
    </row>
    <row r="1161" spans="1:11" x14ac:dyDescent="0.25">
      <c r="A1161" s="1">
        <v>41893</v>
      </c>
      <c r="B1161">
        <v>2014</v>
      </c>
      <c r="C1161">
        <v>9</v>
      </c>
      <c r="D1161" t="s">
        <v>1237</v>
      </c>
      <c r="E1161" t="s">
        <v>45</v>
      </c>
      <c r="F1161" t="s">
        <v>28</v>
      </c>
      <c r="G1161" t="s">
        <v>29</v>
      </c>
      <c r="H1161" t="s">
        <v>1334</v>
      </c>
      <c r="I1161">
        <v>94.85</v>
      </c>
      <c r="J1161">
        <v>5</v>
      </c>
      <c r="K1161">
        <v>45.53</v>
      </c>
    </row>
    <row r="1162" spans="1:11" x14ac:dyDescent="0.25">
      <c r="A1162" s="1">
        <v>41893</v>
      </c>
      <c r="B1162">
        <v>2014</v>
      </c>
      <c r="C1162">
        <v>9</v>
      </c>
      <c r="D1162" t="s">
        <v>1335</v>
      </c>
      <c r="E1162" t="s">
        <v>22</v>
      </c>
      <c r="F1162" t="s">
        <v>18</v>
      </c>
      <c r="G1162" t="s">
        <v>36</v>
      </c>
      <c r="H1162" t="s">
        <v>1336</v>
      </c>
      <c r="I1162">
        <v>56.52</v>
      </c>
      <c r="J1162">
        <v>9</v>
      </c>
      <c r="K1162">
        <v>21.48</v>
      </c>
    </row>
    <row r="1163" spans="1:11" x14ac:dyDescent="0.25">
      <c r="A1163" s="1">
        <v>41894</v>
      </c>
      <c r="B1163">
        <v>2014</v>
      </c>
      <c r="C1163">
        <v>9</v>
      </c>
      <c r="D1163" t="s">
        <v>1013</v>
      </c>
      <c r="E1163" t="s">
        <v>45</v>
      </c>
      <c r="F1163" t="s">
        <v>28</v>
      </c>
      <c r="G1163" t="s">
        <v>29</v>
      </c>
      <c r="H1163" t="s">
        <v>1337</v>
      </c>
      <c r="I1163">
        <v>34.68</v>
      </c>
      <c r="J1163">
        <v>6</v>
      </c>
      <c r="K1163">
        <v>16.989999999999998</v>
      </c>
    </row>
    <row r="1164" spans="1:11" x14ac:dyDescent="0.25">
      <c r="A1164" s="1">
        <v>41894</v>
      </c>
      <c r="B1164">
        <v>2014</v>
      </c>
      <c r="C1164">
        <v>9</v>
      </c>
      <c r="D1164" t="s">
        <v>1338</v>
      </c>
      <c r="E1164" t="s">
        <v>183</v>
      </c>
      <c r="F1164" t="s">
        <v>28</v>
      </c>
      <c r="G1164" t="s">
        <v>38</v>
      </c>
      <c r="H1164" t="s">
        <v>1339</v>
      </c>
      <c r="I1164">
        <v>100.7</v>
      </c>
      <c r="J1164">
        <v>6</v>
      </c>
      <c r="K1164">
        <v>-1.26</v>
      </c>
    </row>
    <row r="1165" spans="1:11" x14ac:dyDescent="0.25">
      <c r="A1165" s="1">
        <v>41894</v>
      </c>
      <c r="B1165">
        <v>2014</v>
      </c>
      <c r="C1165">
        <v>9</v>
      </c>
      <c r="D1165" t="s">
        <v>918</v>
      </c>
      <c r="E1165" t="s">
        <v>32</v>
      </c>
      <c r="F1165" t="s">
        <v>28</v>
      </c>
      <c r="G1165" t="s">
        <v>29</v>
      </c>
      <c r="H1165" t="s">
        <v>210</v>
      </c>
      <c r="I1165">
        <v>10.69</v>
      </c>
      <c r="J1165">
        <v>2</v>
      </c>
      <c r="K1165">
        <v>3.74</v>
      </c>
    </row>
    <row r="1166" spans="1:11" x14ac:dyDescent="0.25">
      <c r="A1166" s="1">
        <v>41894</v>
      </c>
      <c r="B1166">
        <v>2014</v>
      </c>
      <c r="C1166">
        <v>9</v>
      </c>
      <c r="D1166" t="s">
        <v>918</v>
      </c>
      <c r="E1166" t="s">
        <v>32</v>
      </c>
      <c r="F1166" t="s">
        <v>28</v>
      </c>
      <c r="G1166" t="s">
        <v>38</v>
      </c>
      <c r="H1166" t="s">
        <v>1340</v>
      </c>
      <c r="I1166">
        <v>237.1</v>
      </c>
      <c r="J1166">
        <v>3</v>
      </c>
      <c r="K1166">
        <v>20.75</v>
      </c>
    </row>
    <row r="1167" spans="1:11" x14ac:dyDescent="0.25">
      <c r="A1167" s="1">
        <v>41894</v>
      </c>
      <c r="B1167">
        <v>2014</v>
      </c>
      <c r="C1167">
        <v>9</v>
      </c>
      <c r="D1167" t="s">
        <v>497</v>
      </c>
      <c r="E1167" t="s">
        <v>26</v>
      </c>
      <c r="F1167" t="s">
        <v>28</v>
      </c>
      <c r="G1167" t="s">
        <v>29</v>
      </c>
      <c r="H1167" t="s">
        <v>1341</v>
      </c>
      <c r="I1167">
        <v>8.4499999999999993</v>
      </c>
      <c r="J1167">
        <v>2</v>
      </c>
      <c r="K1167">
        <v>2.96</v>
      </c>
    </row>
    <row r="1168" spans="1:11" x14ac:dyDescent="0.25">
      <c r="A1168" s="1">
        <v>41894</v>
      </c>
      <c r="B1168">
        <v>2014</v>
      </c>
      <c r="C1168">
        <v>9</v>
      </c>
      <c r="D1168" t="s">
        <v>497</v>
      </c>
      <c r="E1168" t="s">
        <v>26</v>
      </c>
      <c r="F1168" t="s">
        <v>28</v>
      </c>
      <c r="G1168" t="s">
        <v>58</v>
      </c>
      <c r="H1168" t="s">
        <v>1222</v>
      </c>
      <c r="I1168">
        <v>20.39</v>
      </c>
      <c r="J1168">
        <v>2</v>
      </c>
      <c r="K1168">
        <v>-53.01</v>
      </c>
    </row>
    <row r="1169" spans="1:11" x14ac:dyDescent="0.25">
      <c r="A1169" s="1">
        <v>41894</v>
      </c>
      <c r="B1169">
        <v>2014</v>
      </c>
      <c r="C1169">
        <v>9</v>
      </c>
      <c r="D1169" t="s">
        <v>1066</v>
      </c>
      <c r="E1169" t="s">
        <v>89</v>
      </c>
      <c r="F1169" t="s">
        <v>28</v>
      </c>
      <c r="G1169" t="s">
        <v>155</v>
      </c>
      <c r="H1169" t="s">
        <v>1179</v>
      </c>
      <c r="I1169">
        <v>30.67</v>
      </c>
      <c r="J1169">
        <v>3</v>
      </c>
      <c r="K1169">
        <v>9.59</v>
      </c>
    </row>
    <row r="1170" spans="1:11" x14ac:dyDescent="0.25">
      <c r="A1170" s="1">
        <v>41894</v>
      </c>
      <c r="B1170">
        <v>2014</v>
      </c>
      <c r="C1170">
        <v>9</v>
      </c>
      <c r="D1170" t="s">
        <v>1066</v>
      </c>
      <c r="E1170" t="s">
        <v>89</v>
      </c>
      <c r="F1170" t="s">
        <v>13</v>
      </c>
      <c r="G1170" t="s">
        <v>143</v>
      </c>
      <c r="H1170" t="s">
        <v>1342</v>
      </c>
      <c r="I1170">
        <v>1079.98</v>
      </c>
      <c r="J1170">
        <v>4</v>
      </c>
      <c r="K1170">
        <v>126</v>
      </c>
    </row>
    <row r="1171" spans="1:11" x14ac:dyDescent="0.25">
      <c r="A1171" s="1">
        <v>41895</v>
      </c>
      <c r="B1171">
        <v>2014</v>
      </c>
      <c r="C1171">
        <v>9</v>
      </c>
      <c r="D1171" t="s">
        <v>130</v>
      </c>
      <c r="E1171" t="s">
        <v>81</v>
      </c>
      <c r="F1171" t="s">
        <v>28</v>
      </c>
      <c r="G1171" t="s">
        <v>48</v>
      </c>
      <c r="H1171" t="s">
        <v>1143</v>
      </c>
      <c r="I1171">
        <v>18.649999999999999</v>
      </c>
      <c r="J1171">
        <v>7</v>
      </c>
      <c r="K1171">
        <v>-12.43</v>
      </c>
    </row>
    <row r="1172" spans="1:11" x14ac:dyDescent="0.25">
      <c r="A1172" s="1">
        <v>41895</v>
      </c>
      <c r="B1172">
        <v>2014</v>
      </c>
      <c r="C1172">
        <v>9</v>
      </c>
      <c r="D1172" t="s">
        <v>1343</v>
      </c>
      <c r="E1172" t="s">
        <v>89</v>
      </c>
      <c r="F1172" t="s">
        <v>28</v>
      </c>
      <c r="G1172" t="s">
        <v>29</v>
      </c>
      <c r="H1172" t="s">
        <v>676</v>
      </c>
      <c r="I1172">
        <v>15.55</v>
      </c>
      <c r="J1172">
        <v>3</v>
      </c>
      <c r="K1172">
        <v>5.44</v>
      </c>
    </row>
    <row r="1173" spans="1:11" x14ac:dyDescent="0.25">
      <c r="A1173" s="1">
        <v>41895</v>
      </c>
      <c r="B1173">
        <v>2014</v>
      </c>
      <c r="C1173">
        <v>9</v>
      </c>
      <c r="D1173" t="s">
        <v>1343</v>
      </c>
      <c r="E1173" t="s">
        <v>89</v>
      </c>
      <c r="F1173" t="s">
        <v>13</v>
      </c>
      <c r="G1173" t="s">
        <v>14</v>
      </c>
      <c r="H1173" t="s">
        <v>245</v>
      </c>
      <c r="I1173">
        <v>252</v>
      </c>
      <c r="J1173">
        <v>5</v>
      </c>
      <c r="K1173">
        <v>53.55</v>
      </c>
    </row>
    <row r="1174" spans="1:11" x14ac:dyDescent="0.25">
      <c r="A1174" s="1">
        <v>41895</v>
      </c>
      <c r="B1174">
        <v>2014</v>
      </c>
      <c r="C1174">
        <v>9</v>
      </c>
      <c r="D1174" t="s">
        <v>739</v>
      </c>
      <c r="E1174" t="s">
        <v>22</v>
      </c>
      <c r="F1174" t="s">
        <v>28</v>
      </c>
      <c r="G1174" t="s">
        <v>64</v>
      </c>
      <c r="H1174" t="s">
        <v>744</v>
      </c>
      <c r="I1174">
        <v>5.46</v>
      </c>
      <c r="J1174">
        <v>3</v>
      </c>
      <c r="K1174">
        <v>1.47</v>
      </c>
    </row>
    <row r="1175" spans="1:11" x14ac:dyDescent="0.25">
      <c r="A1175" s="1">
        <v>41895</v>
      </c>
      <c r="B1175">
        <v>2014</v>
      </c>
      <c r="C1175">
        <v>9</v>
      </c>
      <c r="D1175" t="s">
        <v>323</v>
      </c>
      <c r="E1175" t="s">
        <v>183</v>
      </c>
      <c r="F1175" t="s">
        <v>28</v>
      </c>
      <c r="G1175" t="s">
        <v>38</v>
      </c>
      <c r="H1175" t="s">
        <v>1344</v>
      </c>
      <c r="I1175">
        <v>79.400000000000006</v>
      </c>
      <c r="J1175">
        <v>5</v>
      </c>
      <c r="K1175">
        <v>5.96</v>
      </c>
    </row>
    <row r="1176" spans="1:11" x14ac:dyDescent="0.25">
      <c r="A1176" s="1">
        <v>41895</v>
      </c>
      <c r="B1176">
        <v>2014</v>
      </c>
      <c r="C1176">
        <v>9</v>
      </c>
      <c r="D1176" t="s">
        <v>913</v>
      </c>
      <c r="E1176" t="s">
        <v>32</v>
      </c>
      <c r="F1176" t="s">
        <v>18</v>
      </c>
      <c r="G1176" t="s">
        <v>19</v>
      </c>
      <c r="H1176" t="s">
        <v>981</v>
      </c>
      <c r="I1176">
        <v>340.12</v>
      </c>
      <c r="J1176">
        <v>6</v>
      </c>
      <c r="K1176">
        <v>-9.7200000000000006</v>
      </c>
    </row>
    <row r="1177" spans="1:11" x14ac:dyDescent="0.25">
      <c r="A1177" s="1">
        <v>41895</v>
      </c>
      <c r="B1177">
        <v>2014</v>
      </c>
      <c r="C1177">
        <v>9</v>
      </c>
      <c r="D1177" t="s">
        <v>96</v>
      </c>
      <c r="E1177" t="s">
        <v>131</v>
      </c>
      <c r="F1177" t="s">
        <v>28</v>
      </c>
      <c r="G1177" t="s">
        <v>48</v>
      </c>
      <c r="H1177" t="s">
        <v>1345</v>
      </c>
      <c r="I1177">
        <v>2.5</v>
      </c>
      <c r="J1177">
        <v>3</v>
      </c>
      <c r="K1177">
        <v>-2</v>
      </c>
    </row>
    <row r="1178" spans="1:11" x14ac:dyDescent="0.25">
      <c r="A1178" s="1">
        <v>41895</v>
      </c>
      <c r="B1178">
        <v>2014</v>
      </c>
      <c r="C1178">
        <v>9</v>
      </c>
      <c r="D1178" t="s">
        <v>135</v>
      </c>
      <c r="E1178" t="s">
        <v>17</v>
      </c>
      <c r="F1178" t="s">
        <v>28</v>
      </c>
      <c r="G1178" t="s">
        <v>33</v>
      </c>
      <c r="H1178" t="s">
        <v>595</v>
      </c>
      <c r="I1178">
        <v>5.7</v>
      </c>
      <c r="J1178">
        <v>5</v>
      </c>
      <c r="K1178">
        <v>2.68</v>
      </c>
    </row>
    <row r="1179" spans="1:11" x14ac:dyDescent="0.25">
      <c r="A1179" s="1">
        <v>41895</v>
      </c>
      <c r="B1179">
        <v>2014</v>
      </c>
      <c r="C1179">
        <v>9</v>
      </c>
      <c r="D1179" t="s">
        <v>135</v>
      </c>
      <c r="E1179" t="s">
        <v>17</v>
      </c>
      <c r="F1179" t="s">
        <v>18</v>
      </c>
      <c r="G1179" t="s">
        <v>36</v>
      </c>
      <c r="H1179" t="s">
        <v>896</v>
      </c>
      <c r="I1179">
        <v>14.19</v>
      </c>
      <c r="J1179">
        <v>3</v>
      </c>
      <c r="K1179">
        <v>5.53</v>
      </c>
    </row>
    <row r="1180" spans="1:11" x14ac:dyDescent="0.25">
      <c r="A1180" s="1">
        <v>41895</v>
      </c>
      <c r="B1180">
        <v>2014</v>
      </c>
      <c r="C1180">
        <v>9</v>
      </c>
      <c r="D1180" t="s">
        <v>135</v>
      </c>
      <c r="E1180" t="s">
        <v>17</v>
      </c>
      <c r="F1180" t="s">
        <v>28</v>
      </c>
      <c r="G1180" t="s">
        <v>293</v>
      </c>
      <c r="H1180" t="s">
        <v>1346</v>
      </c>
      <c r="I1180">
        <v>7.3</v>
      </c>
      <c r="J1180">
        <v>2</v>
      </c>
      <c r="K1180">
        <v>2.19</v>
      </c>
    </row>
    <row r="1181" spans="1:11" x14ac:dyDescent="0.25">
      <c r="A1181" s="1">
        <v>41895</v>
      </c>
      <c r="B1181">
        <v>2014</v>
      </c>
      <c r="C1181">
        <v>9</v>
      </c>
      <c r="D1181" t="s">
        <v>135</v>
      </c>
      <c r="E1181" t="s">
        <v>17</v>
      </c>
      <c r="F1181" t="s">
        <v>13</v>
      </c>
      <c r="G1181" t="s">
        <v>14</v>
      </c>
      <c r="H1181" t="s">
        <v>281</v>
      </c>
      <c r="I1181">
        <v>199.98</v>
      </c>
      <c r="J1181">
        <v>2</v>
      </c>
      <c r="K1181">
        <v>75.989999999999995</v>
      </c>
    </row>
    <row r="1182" spans="1:11" x14ac:dyDescent="0.25">
      <c r="A1182" s="1">
        <v>41895</v>
      </c>
      <c r="B1182">
        <v>2014</v>
      </c>
      <c r="C1182">
        <v>9</v>
      </c>
      <c r="D1182" t="s">
        <v>135</v>
      </c>
      <c r="E1182" t="s">
        <v>17</v>
      </c>
      <c r="F1182" t="s">
        <v>13</v>
      </c>
      <c r="G1182" t="s">
        <v>14</v>
      </c>
      <c r="H1182" t="s">
        <v>1347</v>
      </c>
      <c r="I1182">
        <v>144.96</v>
      </c>
      <c r="J1182">
        <v>4</v>
      </c>
      <c r="K1182">
        <v>60.88</v>
      </c>
    </row>
    <row r="1183" spans="1:11" x14ac:dyDescent="0.25">
      <c r="A1183" s="1">
        <v>41895</v>
      </c>
      <c r="B1183">
        <v>2014</v>
      </c>
      <c r="C1183">
        <v>9</v>
      </c>
      <c r="D1183" t="s">
        <v>135</v>
      </c>
      <c r="E1183" t="s">
        <v>17</v>
      </c>
      <c r="F1183" t="s">
        <v>13</v>
      </c>
      <c r="G1183" t="s">
        <v>14</v>
      </c>
      <c r="H1183" t="s">
        <v>1348</v>
      </c>
      <c r="I1183">
        <v>118</v>
      </c>
      <c r="J1183">
        <v>2</v>
      </c>
      <c r="K1183">
        <v>20.059999999999999</v>
      </c>
    </row>
    <row r="1184" spans="1:11" x14ac:dyDescent="0.25">
      <c r="A1184" s="1">
        <v>41895</v>
      </c>
      <c r="B1184">
        <v>2014</v>
      </c>
      <c r="C1184">
        <v>9</v>
      </c>
      <c r="D1184" t="s">
        <v>135</v>
      </c>
      <c r="E1184" t="s">
        <v>17</v>
      </c>
      <c r="F1184" t="s">
        <v>28</v>
      </c>
      <c r="G1184" t="s">
        <v>29</v>
      </c>
      <c r="H1184" t="s">
        <v>326</v>
      </c>
      <c r="I1184">
        <v>48.94</v>
      </c>
      <c r="J1184">
        <v>1</v>
      </c>
      <c r="K1184">
        <v>24.47</v>
      </c>
    </row>
    <row r="1185" spans="1:11" x14ac:dyDescent="0.25">
      <c r="A1185" s="1">
        <v>41895</v>
      </c>
      <c r="B1185">
        <v>2014</v>
      </c>
      <c r="C1185">
        <v>9</v>
      </c>
      <c r="D1185" t="s">
        <v>135</v>
      </c>
      <c r="E1185" t="s">
        <v>17</v>
      </c>
      <c r="F1185" t="s">
        <v>28</v>
      </c>
      <c r="G1185" t="s">
        <v>58</v>
      </c>
      <c r="H1185" t="s">
        <v>1191</v>
      </c>
      <c r="I1185">
        <v>22.66</v>
      </c>
      <c r="J1185">
        <v>2</v>
      </c>
      <c r="K1185">
        <v>9.74</v>
      </c>
    </row>
    <row r="1186" spans="1:11" x14ac:dyDescent="0.25">
      <c r="A1186" s="1">
        <v>41896</v>
      </c>
      <c r="B1186">
        <v>2014</v>
      </c>
      <c r="C1186">
        <v>9</v>
      </c>
      <c r="D1186" t="s">
        <v>1349</v>
      </c>
      <c r="E1186" t="s">
        <v>26</v>
      </c>
      <c r="F1186" t="s">
        <v>28</v>
      </c>
      <c r="G1186" t="s">
        <v>58</v>
      </c>
      <c r="H1186" t="s">
        <v>1350</v>
      </c>
      <c r="I1186">
        <v>52.45</v>
      </c>
      <c r="J1186">
        <v>2</v>
      </c>
      <c r="K1186">
        <v>-131.12</v>
      </c>
    </row>
    <row r="1187" spans="1:11" x14ac:dyDescent="0.25">
      <c r="A1187" s="1">
        <v>41896</v>
      </c>
      <c r="B1187">
        <v>2014</v>
      </c>
      <c r="C1187">
        <v>9</v>
      </c>
      <c r="D1187" t="s">
        <v>1349</v>
      </c>
      <c r="E1187" t="s">
        <v>26</v>
      </c>
      <c r="F1187" t="s">
        <v>28</v>
      </c>
      <c r="G1187" t="s">
        <v>46</v>
      </c>
      <c r="H1187" t="s">
        <v>1351</v>
      </c>
      <c r="I1187">
        <v>20.16</v>
      </c>
      <c r="J1187">
        <v>4</v>
      </c>
      <c r="K1187">
        <v>6.55</v>
      </c>
    </row>
    <row r="1188" spans="1:11" x14ac:dyDescent="0.25">
      <c r="A1188" s="1">
        <v>41896</v>
      </c>
      <c r="B1188">
        <v>2014</v>
      </c>
      <c r="C1188">
        <v>9</v>
      </c>
      <c r="D1188" t="s">
        <v>1352</v>
      </c>
      <c r="E1188" t="s">
        <v>22</v>
      </c>
      <c r="F1188" t="s">
        <v>28</v>
      </c>
      <c r="G1188" t="s">
        <v>38</v>
      </c>
      <c r="H1188" t="s">
        <v>857</v>
      </c>
      <c r="I1188">
        <v>449.15</v>
      </c>
      <c r="J1188">
        <v>5</v>
      </c>
      <c r="K1188">
        <v>8.98</v>
      </c>
    </row>
    <row r="1189" spans="1:11" x14ac:dyDescent="0.25">
      <c r="A1189" s="1">
        <v>41896</v>
      </c>
      <c r="B1189">
        <v>2014</v>
      </c>
      <c r="C1189">
        <v>9</v>
      </c>
      <c r="D1189" t="s">
        <v>1352</v>
      </c>
      <c r="E1189" t="s">
        <v>22</v>
      </c>
      <c r="F1189" t="s">
        <v>28</v>
      </c>
      <c r="G1189" t="s">
        <v>155</v>
      </c>
      <c r="H1189" t="s">
        <v>1353</v>
      </c>
      <c r="I1189">
        <v>11.07</v>
      </c>
      <c r="J1189">
        <v>3</v>
      </c>
      <c r="K1189">
        <v>5.09</v>
      </c>
    </row>
    <row r="1190" spans="1:11" x14ac:dyDescent="0.25">
      <c r="A1190" s="1">
        <v>41896</v>
      </c>
      <c r="B1190">
        <v>2014</v>
      </c>
      <c r="C1190">
        <v>9</v>
      </c>
      <c r="D1190" t="s">
        <v>996</v>
      </c>
      <c r="E1190" t="s">
        <v>77</v>
      </c>
      <c r="F1190" t="s">
        <v>28</v>
      </c>
      <c r="G1190" t="s">
        <v>58</v>
      </c>
      <c r="H1190" t="s">
        <v>1354</v>
      </c>
      <c r="I1190">
        <v>13</v>
      </c>
      <c r="J1190">
        <v>5</v>
      </c>
      <c r="K1190">
        <v>1.3</v>
      </c>
    </row>
    <row r="1191" spans="1:11" x14ac:dyDescent="0.25">
      <c r="A1191" s="1">
        <v>41896</v>
      </c>
      <c r="B1191">
        <v>2014</v>
      </c>
      <c r="C1191">
        <v>9</v>
      </c>
      <c r="D1191" t="s">
        <v>996</v>
      </c>
      <c r="E1191" t="s">
        <v>77</v>
      </c>
      <c r="F1191" t="s">
        <v>18</v>
      </c>
      <c r="G1191" t="s">
        <v>36</v>
      </c>
      <c r="H1191" t="s">
        <v>583</v>
      </c>
      <c r="I1191">
        <v>13.13</v>
      </c>
      <c r="J1191">
        <v>3</v>
      </c>
      <c r="K1191">
        <v>3.77</v>
      </c>
    </row>
    <row r="1192" spans="1:11" x14ac:dyDescent="0.25">
      <c r="A1192" s="1">
        <v>41896</v>
      </c>
      <c r="B1192">
        <v>2014</v>
      </c>
      <c r="C1192">
        <v>9</v>
      </c>
      <c r="D1192" t="s">
        <v>1355</v>
      </c>
      <c r="E1192" t="s">
        <v>174</v>
      </c>
      <c r="F1192" t="s">
        <v>18</v>
      </c>
      <c r="G1192" t="s">
        <v>36</v>
      </c>
      <c r="H1192" t="s">
        <v>600</v>
      </c>
      <c r="I1192">
        <v>142.4</v>
      </c>
      <c r="J1192">
        <v>5</v>
      </c>
      <c r="K1192">
        <v>52.69</v>
      </c>
    </row>
    <row r="1193" spans="1:11" x14ac:dyDescent="0.25">
      <c r="A1193" s="1">
        <v>41896</v>
      </c>
      <c r="B1193">
        <v>2014</v>
      </c>
      <c r="C1193">
        <v>9</v>
      </c>
      <c r="D1193" t="s">
        <v>1355</v>
      </c>
      <c r="E1193" t="s">
        <v>174</v>
      </c>
      <c r="F1193" t="s">
        <v>28</v>
      </c>
      <c r="G1193" t="s">
        <v>48</v>
      </c>
      <c r="H1193" t="s">
        <v>1356</v>
      </c>
      <c r="I1193">
        <v>7.16</v>
      </c>
      <c r="J1193">
        <v>2</v>
      </c>
      <c r="K1193">
        <v>3.44</v>
      </c>
    </row>
    <row r="1194" spans="1:11" x14ac:dyDescent="0.25">
      <c r="A1194" s="1">
        <v>41896</v>
      </c>
      <c r="B1194">
        <v>2014</v>
      </c>
      <c r="C1194">
        <v>9</v>
      </c>
      <c r="D1194" t="s">
        <v>1357</v>
      </c>
      <c r="E1194" t="s">
        <v>22</v>
      </c>
      <c r="F1194" t="s">
        <v>18</v>
      </c>
      <c r="G1194" t="s">
        <v>42</v>
      </c>
      <c r="H1194" t="s">
        <v>383</v>
      </c>
      <c r="I1194">
        <v>464.29</v>
      </c>
      <c r="J1194">
        <v>9</v>
      </c>
      <c r="K1194">
        <v>-108.33</v>
      </c>
    </row>
    <row r="1195" spans="1:11" x14ac:dyDescent="0.25">
      <c r="A1195" s="1">
        <v>41896</v>
      </c>
      <c r="B1195">
        <v>2014</v>
      </c>
      <c r="C1195">
        <v>9</v>
      </c>
      <c r="D1195" t="s">
        <v>1357</v>
      </c>
      <c r="E1195" t="s">
        <v>22</v>
      </c>
      <c r="F1195" t="s">
        <v>28</v>
      </c>
      <c r="G1195" t="s">
        <v>155</v>
      </c>
      <c r="H1195" t="s">
        <v>156</v>
      </c>
      <c r="I1195">
        <v>68.459999999999994</v>
      </c>
      <c r="J1195">
        <v>7</v>
      </c>
      <c r="K1195">
        <v>31.49</v>
      </c>
    </row>
    <row r="1196" spans="1:11" x14ac:dyDescent="0.25">
      <c r="A1196" s="1">
        <v>41896</v>
      </c>
      <c r="B1196">
        <v>2014</v>
      </c>
      <c r="C1196">
        <v>9</v>
      </c>
      <c r="D1196" t="s">
        <v>1357</v>
      </c>
      <c r="E1196" t="s">
        <v>22</v>
      </c>
      <c r="F1196" t="s">
        <v>13</v>
      </c>
      <c r="G1196" t="s">
        <v>283</v>
      </c>
      <c r="H1196" t="s">
        <v>1358</v>
      </c>
      <c r="I1196">
        <v>2799.96</v>
      </c>
      <c r="J1196">
        <v>4</v>
      </c>
      <c r="K1196">
        <v>1371.98</v>
      </c>
    </row>
    <row r="1197" spans="1:11" x14ac:dyDescent="0.25">
      <c r="A1197" s="1">
        <v>41896</v>
      </c>
      <c r="B1197">
        <v>2014</v>
      </c>
      <c r="C1197">
        <v>9</v>
      </c>
      <c r="D1197" t="s">
        <v>1357</v>
      </c>
      <c r="E1197" t="s">
        <v>22</v>
      </c>
      <c r="F1197" t="s">
        <v>28</v>
      </c>
      <c r="G1197" t="s">
        <v>58</v>
      </c>
      <c r="H1197" t="s">
        <v>59</v>
      </c>
      <c r="I1197">
        <v>601.29999999999995</v>
      </c>
      <c r="J1197">
        <v>2</v>
      </c>
      <c r="K1197">
        <v>198.43</v>
      </c>
    </row>
    <row r="1198" spans="1:11" x14ac:dyDescent="0.25">
      <c r="A1198" s="1">
        <v>41896</v>
      </c>
      <c r="B1198">
        <v>2014</v>
      </c>
      <c r="C1198">
        <v>9</v>
      </c>
      <c r="D1198" t="s">
        <v>1357</v>
      </c>
      <c r="E1198" t="s">
        <v>22</v>
      </c>
      <c r="F1198" t="s">
        <v>13</v>
      </c>
      <c r="G1198" t="s">
        <v>23</v>
      </c>
      <c r="H1198" t="s">
        <v>1359</v>
      </c>
      <c r="I1198">
        <v>16.989999999999998</v>
      </c>
      <c r="J1198">
        <v>1</v>
      </c>
      <c r="K1198">
        <v>4.42</v>
      </c>
    </row>
    <row r="1199" spans="1:11" x14ac:dyDescent="0.25">
      <c r="A1199" s="1">
        <v>41896</v>
      </c>
      <c r="B1199">
        <v>2014</v>
      </c>
      <c r="C1199">
        <v>9</v>
      </c>
      <c r="D1199" t="s">
        <v>1357</v>
      </c>
      <c r="E1199" t="s">
        <v>22</v>
      </c>
      <c r="F1199" t="s">
        <v>13</v>
      </c>
      <c r="G1199" t="s">
        <v>23</v>
      </c>
      <c r="H1199" t="s">
        <v>1360</v>
      </c>
      <c r="I1199">
        <v>287.97000000000003</v>
      </c>
      <c r="J1199">
        <v>3</v>
      </c>
      <c r="K1199">
        <v>80.63</v>
      </c>
    </row>
    <row r="1200" spans="1:11" x14ac:dyDescent="0.25">
      <c r="A1200" s="1">
        <v>41896</v>
      </c>
      <c r="B1200">
        <v>2014</v>
      </c>
      <c r="C1200">
        <v>9</v>
      </c>
      <c r="D1200" t="s">
        <v>1357</v>
      </c>
      <c r="E1200" t="s">
        <v>22</v>
      </c>
      <c r="F1200" t="s">
        <v>28</v>
      </c>
      <c r="G1200" t="s">
        <v>29</v>
      </c>
      <c r="H1200" t="s">
        <v>1361</v>
      </c>
      <c r="I1200">
        <v>44.82</v>
      </c>
      <c r="J1200">
        <v>9</v>
      </c>
      <c r="K1200">
        <v>21.07</v>
      </c>
    </row>
    <row r="1201" spans="1:11" x14ac:dyDescent="0.25">
      <c r="A1201" s="1">
        <v>41896</v>
      </c>
      <c r="B1201">
        <v>2014</v>
      </c>
      <c r="C1201">
        <v>9</v>
      </c>
      <c r="D1201" t="s">
        <v>891</v>
      </c>
      <c r="E1201" t="s">
        <v>32</v>
      </c>
      <c r="F1201" t="s">
        <v>28</v>
      </c>
      <c r="G1201" t="s">
        <v>33</v>
      </c>
      <c r="H1201" t="s">
        <v>1362</v>
      </c>
      <c r="I1201">
        <v>6.05</v>
      </c>
      <c r="J1201">
        <v>4</v>
      </c>
      <c r="K1201">
        <v>-1.36</v>
      </c>
    </row>
    <row r="1202" spans="1:11" x14ac:dyDescent="0.25">
      <c r="A1202" s="1">
        <v>41896</v>
      </c>
      <c r="B1202">
        <v>2014</v>
      </c>
      <c r="C1202">
        <v>9</v>
      </c>
      <c r="D1202" t="s">
        <v>891</v>
      </c>
      <c r="E1202" t="s">
        <v>32</v>
      </c>
      <c r="F1202" t="s">
        <v>28</v>
      </c>
      <c r="G1202" t="s">
        <v>29</v>
      </c>
      <c r="H1202" t="s">
        <v>1363</v>
      </c>
      <c r="I1202">
        <v>6.85</v>
      </c>
      <c r="J1202">
        <v>2</v>
      </c>
      <c r="K1202">
        <v>2.14</v>
      </c>
    </row>
    <row r="1203" spans="1:11" x14ac:dyDescent="0.25">
      <c r="A1203" s="1">
        <v>41896</v>
      </c>
      <c r="B1203">
        <v>2014</v>
      </c>
      <c r="C1203">
        <v>9</v>
      </c>
      <c r="D1203" t="s">
        <v>891</v>
      </c>
      <c r="E1203" t="s">
        <v>32</v>
      </c>
      <c r="F1203" t="s">
        <v>18</v>
      </c>
      <c r="G1203" t="s">
        <v>36</v>
      </c>
      <c r="H1203" t="s">
        <v>970</v>
      </c>
      <c r="I1203">
        <v>9.9600000000000009</v>
      </c>
      <c r="J1203">
        <v>5</v>
      </c>
      <c r="K1203">
        <v>-6.72</v>
      </c>
    </row>
    <row r="1204" spans="1:11" x14ac:dyDescent="0.25">
      <c r="A1204" s="1">
        <v>41896</v>
      </c>
      <c r="B1204">
        <v>2014</v>
      </c>
      <c r="C1204">
        <v>9</v>
      </c>
      <c r="D1204" t="s">
        <v>891</v>
      </c>
      <c r="E1204" t="s">
        <v>32</v>
      </c>
      <c r="F1204" t="s">
        <v>28</v>
      </c>
      <c r="G1204" t="s">
        <v>48</v>
      </c>
      <c r="H1204" t="s">
        <v>1364</v>
      </c>
      <c r="I1204">
        <v>8.5500000000000007</v>
      </c>
      <c r="J1204">
        <v>2</v>
      </c>
      <c r="K1204">
        <v>-13.68</v>
      </c>
    </row>
    <row r="1205" spans="1:11" x14ac:dyDescent="0.25">
      <c r="A1205" s="1">
        <v>41897</v>
      </c>
      <c r="B1205">
        <v>2014</v>
      </c>
      <c r="C1205">
        <v>9</v>
      </c>
      <c r="D1205" t="s">
        <v>1365</v>
      </c>
      <c r="E1205" t="s">
        <v>89</v>
      </c>
      <c r="F1205" t="s">
        <v>18</v>
      </c>
      <c r="G1205" t="s">
        <v>36</v>
      </c>
      <c r="H1205" t="s">
        <v>1054</v>
      </c>
      <c r="I1205">
        <v>103.94</v>
      </c>
      <c r="J1205">
        <v>4</v>
      </c>
      <c r="K1205">
        <v>16.89</v>
      </c>
    </row>
    <row r="1206" spans="1:11" x14ac:dyDescent="0.25">
      <c r="A1206" s="1">
        <v>41897</v>
      </c>
      <c r="B1206">
        <v>2014</v>
      </c>
      <c r="C1206">
        <v>9</v>
      </c>
      <c r="D1206" t="s">
        <v>560</v>
      </c>
      <c r="E1206" t="s">
        <v>22</v>
      </c>
      <c r="F1206" t="s">
        <v>28</v>
      </c>
      <c r="G1206" t="s">
        <v>29</v>
      </c>
      <c r="H1206" t="s">
        <v>123</v>
      </c>
      <c r="I1206">
        <v>14.94</v>
      </c>
      <c r="J1206">
        <v>3</v>
      </c>
      <c r="K1206">
        <v>7.02</v>
      </c>
    </row>
    <row r="1207" spans="1:11" x14ac:dyDescent="0.25">
      <c r="A1207" s="1">
        <v>41897</v>
      </c>
      <c r="B1207">
        <v>2014</v>
      </c>
      <c r="C1207">
        <v>9</v>
      </c>
      <c r="D1207" t="s">
        <v>560</v>
      </c>
      <c r="E1207" t="s">
        <v>22</v>
      </c>
      <c r="F1207" t="s">
        <v>18</v>
      </c>
      <c r="G1207" t="s">
        <v>36</v>
      </c>
      <c r="H1207" t="s">
        <v>1277</v>
      </c>
      <c r="I1207">
        <v>14.56</v>
      </c>
      <c r="J1207">
        <v>2</v>
      </c>
      <c r="K1207">
        <v>6.26</v>
      </c>
    </row>
    <row r="1208" spans="1:11" x14ac:dyDescent="0.25">
      <c r="A1208" s="1">
        <v>41898</v>
      </c>
      <c r="B1208">
        <v>2014</v>
      </c>
      <c r="C1208">
        <v>9</v>
      </c>
      <c r="D1208" t="s">
        <v>812</v>
      </c>
      <c r="E1208" t="s">
        <v>22</v>
      </c>
      <c r="F1208" t="s">
        <v>28</v>
      </c>
      <c r="G1208" t="s">
        <v>48</v>
      </c>
      <c r="H1208" t="s">
        <v>968</v>
      </c>
      <c r="I1208">
        <v>33.549999999999997</v>
      </c>
      <c r="J1208">
        <v>1</v>
      </c>
      <c r="K1208">
        <v>12.58</v>
      </c>
    </row>
    <row r="1209" spans="1:11" x14ac:dyDescent="0.25">
      <c r="A1209" s="1">
        <v>41899</v>
      </c>
      <c r="B1209">
        <v>2014</v>
      </c>
      <c r="C1209">
        <v>9</v>
      </c>
      <c r="D1209" t="s">
        <v>1366</v>
      </c>
      <c r="E1209" t="s">
        <v>89</v>
      </c>
      <c r="F1209" t="s">
        <v>28</v>
      </c>
      <c r="G1209" t="s">
        <v>48</v>
      </c>
      <c r="H1209" t="s">
        <v>420</v>
      </c>
      <c r="I1209">
        <v>5.89</v>
      </c>
      <c r="J1209">
        <v>4</v>
      </c>
      <c r="K1209">
        <v>-4.12</v>
      </c>
    </row>
    <row r="1210" spans="1:11" x14ac:dyDescent="0.25">
      <c r="A1210" s="1">
        <v>41899</v>
      </c>
      <c r="B1210">
        <v>2014</v>
      </c>
      <c r="C1210">
        <v>9</v>
      </c>
      <c r="D1210" t="s">
        <v>1199</v>
      </c>
      <c r="E1210" t="s">
        <v>81</v>
      </c>
      <c r="F1210" t="s">
        <v>13</v>
      </c>
      <c r="G1210" t="s">
        <v>14</v>
      </c>
      <c r="H1210" t="s">
        <v>1367</v>
      </c>
      <c r="I1210">
        <v>47.98</v>
      </c>
      <c r="J1210">
        <v>2</v>
      </c>
      <c r="K1210">
        <v>13.2</v>
      </c>
    </row>
    <row r="1211" spans="1:11" x14ac:dyDescent="0.25">
      <c r="A1211" s="1">
        <v>41899</v>
      </c>
      <c r="B1211">
        <v>2014</v>
      </c>
      <c r="C1211">
        <v>9</v>
      </c>
      <c r="D1211" t="s">
        <v>1199</v>
      </c>
      <c r="E1211" t="s">
        <v>81</v>
      </c>
      <c r="F1211" t="s">
        <v>28</v>
      </c>
      <c r="G1211" t="s">
        <v>29</v>
      </c>
      <c r="H1211" t="s">
        <v>1368</v>
      </c>
      <c r="I1211">
        <v>4.62</v>
      </c>
      <c r="J1211">
        <v>1</v>
      </c>
      <c r="K1211">
        <v>1.68</v>
      </c>
    </row>
    <row r="1212" spans="1:11" x14ac:dyDescent="0.25">
      <c r="A1212" s="1">
        <v>41899</v>
      </c>
      <c r="B1212">
        <v>2014</v>
      </c>
      <c r="C1212">
        <v>9</v>
      </c>
      <c r="D1212" t="s">
        <v>457</v>
      </c>
      <c r="E1212" t="s">
        <v>17</v>
      </c>
      <c r="F1212" t="s">
        <v>28</v>
      </c>
      <c r="G1212" t="s">
        <v>38</v>
      </c>
      <c r="H1212" t="s">
        <v>1369</v>
      </c>
      <c r="I1212">
        <v>30.28</v>
      </c>
      <c r="J1212">
        <v>2</v>
      </c>
      <c r="K1212">
        <v>1.21</v>
      </c>
    </row>
    <row r="1213" spans="1:11" x14ac:dyDescent="0.25">
      <c r="A1213" s="1">
        <v>41899</v>
      </c>
      <c r="B1213">
        <v>2014</v>
      </c>
      <c r="C1213">
        <v>9</v>
      </c>
      <c r="D1213" t="s">
        <v>457</v>
      </c>
      <c r="E1213" t="s">
        <v>17</v>
      </c>
      <c r="F1213" t="s">
        <v>28</v>
      </c>
      <c r="G1213" t="s">
        <v>38</v>
      </c>
      <c r="H1213" t="s">
        <v>1370</v>
      </c>
      <c r="I1213">
        <v>57.93</v>
      </c>
      <c r="J1213">
        <v>3</v>
      </c>
      <c r="K1213">
        <v>16.22</v>
      </c>
    </row>
    <row r="1214" spans="1:11" x14ac:dyDescent="0.25">
      <c r="A1214" s="1">
        <v>41899</v>
      </c>
      <c r="B1214">
        <v>2014</v>
      </c>
      <c r="C1214">
        <v>9</v>
      </c>
      <c r="D1214" t="s">
        <v>457</v>
      </c>
      <c r="E1214" t="s">
        <v>17</v>
      </c>
      <c r="F1214" t="s">
        <v>18</v>
      </c>
      <c r="G1214" t="s">
        <v>36</v>
      </c>
      <c r="H1214" t="s">
        <v>630</v>
      </c>
      <c r="I1214">
        <v>35.340000000000003</v>
      </c>
      <c r="J1214">
        <v>2</v>
      </c>
      <c r="K1214">
        <v>13.43</v>
      </c>
    </row>
    <row r="1215" spans="1:11" x14ac:dyDescent="0.25">
      <c r="A1215" s="1">
        <v>41899</v>
      </c>
      <c r="B1215">
        <v>2014</v>
      </c>
      <c r="C1215">
        <v>9</v>
      </c>
      <c r="D1215" t="s">
        <v>457</v>
      </c>
      <c r="E1215" t="s">
        <v>17</v>
      </c>
      <c r="F1215" t="s">
        <v>28</v>
      </c>
      <c r="G1215" t="s">
        <v>48</v>
      </c>
      <c r="H1215" t="s">
        <v>510</v>
      </c>
      <c r="I1215">
        <v>137.24</v>
      </c>
      <c r="J1215">
        <v>5</v>
      </c>
      <c r="K1215">
        <v>46.32</v>
      </c>
    </row>
    <row r="1216" spans="1:11" x14ac:dyDescent="0.25">
      <c r="A1216" s="1">
        <v>41899</v>
      </c>
      <c r="B1216">
        <v>2014</v>
      </c>
      <c r="C1216">
        <v>9</v>
      </c>
      <c r="D1216" t="s">
        <v>1036</v>
      </c>
      <c r="E1216" t="s">
        <v>45</v>
      </c>
      <c r="F1216" t="s">
        <v>28</v>
      </c>
      <c r="G1216" t="s">
        <v>155</v>
      </c>
      <c r="H1216" t="s">
        <v>1371</v>
      </c>
      <c r="I1216">
        <v>182.94</v>
      </c>
      <c r="J1216">
        <v>3</v>
      </c>
      <c r="K1216">
        <v>85.98</v>
      </c>
    </row>
    <row r="1217" spans="1:11" x14ac:dyDescent="0.25">
      <c r="A1217" s="1">
        <v>41899</v>
      </c>
      <c r="B1217">
        <v>2014</v>
      </c>
      <c r="C1217">
        <v>9</v>
      </c>
      <c r="D1217" t="s">
        <v>1372</v>
      </c>
      <c r="E1217" t="s">
        <v>107</v>
      </c>
      <c r="F1217" t="s">
        <v>28</v>
      </c>
      <c r="G1217" t="s">
        <v>64</v>
      </c>
      <c r="H1217" t="s">
        <v>1373</v>
      </c>
      <c r="I1217">
        <v>5.25</v>
      </c>
      <c r="J1217">
        <v>2</v>
      </c>
      <c r="K1217">
        <v>0.46</v>
      </c>
    </row>
    <row r="1218" spans="1:11" x14ac:dyDescent="0.25">
      <c r="A1218" s="1">
        <v>41899</v>
      </c>
      <c r="B1218">
        <v>2014</v>
      </c>
      <c r="C1218">
        <v>9</v>
      </c>
      <c r="D1218" t="s">
        <v>1372</v>
      </c>
      <c r="E1218" t="s">
        <v>107</v>
      </c>
      <c r="F1218" t="s">
        <v>28</v>
      </c>
      <c r="G1218" t="s">
        <v>64</v>
      </c>
      <c r="H1218" t="s">
        <v>1374</v>
      </c>
      <c r="I1218">
        <v>38.26</v>
      </c>
      <c r="J1218">
        <v>3</v>
      </c>
      <c r="K1218">
        <v>4.78</v>
      </c>
    </row>
    <row r="1219" spans="1:11" x14ac:dyDescent="0.25">
      <c r="A1219" s="1">
        <v>41899</v>
      </c>
      <c r="B1219">
        <v>2014</v>
      </c>
      <c r="C1219">
        <v>9</v>
      </c>
      <c r="D1219" t="s">
        <v>1372</v>
      </c>
      <c r="E1219" t="s">
        <v>107</v>
      </c>
      <c r="F1219" t="s">
        <v>28</v>
      </c>
      <c r="G1219" t="s">
        <v>29</v>
      </c>
      <c r="H1219" t="s">
        <v>1064</v>
      </c>
      <c r="I1219">
        <v>40.24</v>
      </c>
      <c r="J1219">
        <v>5</v>
      </c>
      <c r="K1219">
        <v>13.08</v>
      </c>
    </row>
    <row r="1220" spans="1:11" x14ac:dyDescent="0.25">
      <c r="A1220" s="1">
        <v>41899</v>
      </c>
      <c r="B1220">
        <v>2014</v>
      </c>
      <c r="C1220">
        <v>9</v>
      </c>
      <c r="D1220" t="s">
        <v>1372</v>
      </c>
      <c r="E1220" t="s">
        <v>107</v>
      </c>
      <c r="F1220" t="s">
        <v>13</v>
      </c>
      <c r="G1220" t="s">
        <v>283</v>
      </c>
      <c r="H1220" t="s">
        <v>1375</v>
      </c>
      <c r="I1220">
        <v>29.93</v>
      </c>
      <c r="J1220">
        <v>5</v>
      </c>
      <c r="K1220">
        <v>-21.95</v>
      </c>
    </row>
    <row r="1221" spans="1:11" x14ac:dyDescent="0.25">
      <c r="A1221" s="1">
        <v>41899</v>
      </c>
      <c r="B1221">
        <v>2014</v>
      </c>
      <c r="C1221">
        <v>9</v>
      </c>
      <c r="D1221" t="s">
        <v>1372</v>
      </c>
      <c r="E1221" t="s">
        <v>107</v>
      </c>
      <c r="F1221" t="s">
        <v>28</v>
      </c>
      <c r="G1221" t="s">
        <v>29</v>
      </c>
      <c r="H1221" t="s">
        <v>1376</v>
      </c>
      <c r="I1221">
        <v>148.69999999999999</v>
      </c>
      <c r="J1221">
        <v>6</v>
      </c>
      <c r="K1221">
        <v>46.47</v>
      </c>
    </row>
    <row r="1222" spans="1:11" x14ac:dyDescent="0.25">
      <c r="A1222" s="1">
        <v>41899</v>
      </c>
      <c r="B1222">
        <v>2014</v>
      </c>
      <c r="C1222">
        <v>9</v>
      </c>
      <c r="D1222" t="s">
        <v>1372</v>
      </c>
      <c r="E1222" t="s">
        <v>107</v>
      </c>
      <c r="F1222" t="s">
        <v>13</v>
      </c>
      <c r="G1222" t="s">
        <v>14</v>
      </c>
      <c r="H1222" t="s">
        <v>1377</v>
      </c>
      <c r="I1222">
        <v>55.92</v>
      </c>
      <c r="J1222">
        <v>10</v>
      </c>
      <c r="K1222">
        <v>16.78</v>
      </c>
    </row>
    <row r="1223" spans="1:11" x14ac:dyDescent="0.25">
      <c r="A1223" s="1">
        <v>41901</v>
      </c>
      <c r="B1223">
        <v>2014</v>
      </c>
      <c r="C1223">
        <v>9</v>
      </c>
      <c r="D1223" t="s">
        <v>1038</v>
      </c>
      <c r="E1223" t="s">
        <v>32</v>
      </c>
      <c r="F1223" t="s">
        <v>13</v>
      </c>
      <c r="G1223" t="s">
        <v>283</v>
      </c>
      <c r="H1223" t="s">
        <v>1184</v>
      </c>
      <c r="I1223">
        <v>3059.98</v>
      </c>
      <c r="J1223">
        <v>3</v>
      </c>
      <c r="K1223">
        <v>-510</v>
      </c>
    </row>
    <row r="1224" spans="1:11" x14ac:dyDescent="0.25">
      <c r="A1224" s="1">
        <v>41901</v>
      </c>
      <c r="B1224">
        <v>2014</v>
      </c>
      <c r="C1224">
        <v>9</v>
      </c>
      <c r="D1224" t="s">
        <v>1038</v>
      </c>
      <c r="E1224" t="s">
        <v>32</v>
      </c>
      <c r="F1224" t="s">
        <v>13</v>
      </c>
      <c r="G1224" t="s">
        <v>283</v>
      </c>
      <c r="H1224" t="s">
        <v>1378</v>
      </c>
      <c r="I1224">
        <v>2519.96</v>
      </c>
      <c r="J1224">
        <v>7</v>
      </c>
      <c r="K1224">
        <v>-252</v>
      </c>
    </row>
    <row r="1225" spans="1:11" x14ac:dyDescent="0.25">
      <c r="A1225" s="1">
        <v>41901</v>
      </c>
      <c r="B1225">
        <v>2014</v>
      </c>
      <c r="C1225">
        <v>9</v>
      </c>
      <c r="D1225" t="s">
        <v>1379</v>
      </c>
      <c r="E1225" t="s">
        <v>45</v>
      </c>
      <c r="F1225" t="s">
        <v>28</v>
      </c>
      <c r="G1225" t="s">
        <v>33</v>
      </c>
      <c r="H1225" t="s">
        <v>949</v>
      </c>
      <c r="I1225">
        <v>7.16</v>
      </c>
      <c r="J1225">
        <v>2</v>
      </c>
      <c r="K1225">
        <v>3.58</v>
      </c>
    </row>
    <row r="1226" spans="1:11" x14ac:dyDescent="0.25">
      <c r="A1226" s="1">
        <v>41901</v>
      </c>
      <c r="B1226">
        <v>2014</v>
      </c>
      <c r="C1226">
        <v>9</v>
      </c>
      <c r="D1226" t="s">
        <v>649</v>
      </c>
      <c r="E1226" t="s">
        <v>81</v>
      </c>
      <c r="F1226" t="s">
        <v>28</v>
      </c>
      <c r="G1226" t="s">
        <v>38</v>
      </c>
      <c r="H1226" t="s">
        <v>1380</v>
      </c>
      <c r="I1226">
        <v>67.34</v>
      </c>
      <c r="J1226">
        <v>6</v>
      </c>
      <c r="K1226">
        <v>7.58</v>
      </c>
    </row>
    <row r="1227" spans="1:11" x14ac:dyDescent="0.25">
      <c r="A1227" s="1">
        <v>41901</v>
      </c>
      <c r="B1227">
        <v>2014</v>
      </c>
      <c r="C1227">
        <v>9</v>
      </c>
      <c r="D1227" t="s">
        <v>649</v>
      </c>
      <c r="E1227" t="s">
        <v>81</v>
      </c>
      <c r="F1227" t="s">
        <v>13</v>
      </c>
      <c r="G1227" t="s">
        <v>283</v>
      </c>
      <c r="H1227" t="s">
        <v>1381</v>
      </c>
      <c r="I1227">
        <v>2624.99</v>
      </c>
      <c r="J1227">
        <v>3</v>
      </c>
      <c r="K1227">
        <v>-944.99</v>
      </c>
    </row>
    <row r="1228" spans="1:11" x14ac:dyDescent="0.25">
      <c r="A1228" s="1">
        <v>41901</v>
      </c>
      <c r="B1228">
        <v>2014</v>
      </c>
      <c r="C1228">
        <v>9</v>
      </c>
      <c r="D1228" t="s">
        <v>596</v>
      </c>
      <c r="E1228" t="s">
        <v>22</v>
      </c>
      <c r="F1228" t="s">
        <v>18</v>
      </c>
      <c r="G1228" t="s">
        <v>19</v>
      </c>
      <c r="H1228" t="s">
        <v>850</v>
      </c>
      <c r="I1228">
        <v>887.1</v>
      </c>
      <c r="J1228">
        <v>7</v>
      </c>
      <c r="K1228">
        <v>177.42</v>
      </c>
    </row>
    <row r="1229" spans="1:11" x14ac:dyDescent="0.25">
      <c r="A1229" s="1">
        <v>41901</v>
      </c>
      <c r="B1229">
        <v>2014</v>
      </c>
      <c r="C1229">
        <v>9</v>
      </c>
      <c r="D1229" t="s">
        <v>1382</v>
      </c>
      <c r="E1229" t="s">
        <v>17</v>
      </c>
      <c r="F1229" t="s">
        <v>28</v>
      </c>
      <c r="G1229" t="s">
        <v>38</v>
      </c>
      <c r="H1229" t="s">
        <v>1332</v>
      </c>
      <c r="I1229">
        <v>92.52</v>
      </c>
      <c r="J1229">
        <v>6</v>
      </c>
      <c r="K1229">
        <v>24.98</v>
      </c>
    </row>
    <row r="1230" spans="1:11" x14ac:dyDescent="0.25">
      <c r="A1230" s="1">
        <v>41901</v>
      </c>
      <c r="B1230">
        <v>2014</v>
      </c>
      <c r="C1230">
        <v>9</v>
      </c>
      <c r="D1230" t="s">
        <v>1383</v>
      </c>
      <c r="E1230" t="s">
        <v>45</v>
      </c>
      <c r="F1230" t="s">
        <v>28</v>
      </c>
      <c r="G1230" t="s">
        <v>33</v>
      </c>
      <c r="H1230" t="s">
        <v>1362</v>
      </c>
      <c r="I1230">
        <v>5.67</v>
      </c>
      <c r="J1230">
        <v>3</v>
      </c>
      <c r="K1230">
        <v>0.11</v>
      </c>
    </row>
    <row r="1231" spans="1:11" x14ac:dyDescent="0.25">
      <c r="A1231" s="1">
        <v>41901</v>
      </c>
      <c r="B1231">
        <v>2014</v>
      </c>
      <c r="C1231">
        <v>9</v>
      </c>
      <c r="D1231" t="s">
        <v>886</v>
      </c>
      <c r="E1231" t="s">
        <v>183</v>
      </c>
      <c r="F1231" t="s">
        <v>18</v>
      </c>
      <c r="G1231" t="s">
        <v>42</v>
      </c>
      <c r="H1231" t="s">
        <v>1384</v>
      </c>
      <c r="I1231">
        <v>73.92</v>
      </c>
      <c r="J1231">
        <v>1</v>
      </c>
      <c r="K1231">
        <v>-45.83</v>
      </c>
    </row>
    <row r="1232" spans="1:11" x14ac:dyDescent="0.25">
      <c r="A1232" s="1">
        <v>41902</v>
      </c>
      <c r="B1232">
        <v>2014</v>
      </c>
      <c r="C1232">
        <v>9</v>
      </c>
      <c r="D1232" t="s">
        <v>1385</v>
      </c>
      <c r="E1232" t="s">
        <v>26</v>
      </c>
      <c r="F1232" t="s">
        <v>18</v>
      </c>
      <c r="G1232" t="s">
        <v>42</v>
      </c>
      <c r="H1232" t="s">
        <v>1303</v>
      </c>
      <c r="I1232">
        <v>617.70000000000005</v>
      </c>
      <c r="J1232">
        <v>6</v>
      </c>
      <c r="K1232">
        <v>-407.68</v>
      </c>
    </row>
    <row r="1233" spans="1:11" x14ac:dyDescent="0.25">
      <c r="A1233" s="1">
        <v>41902</v>
      </c>
      <c r="B1233">
        <v>2014</v>
      </c>
      <c r="C1233">
        <v>9</v>
      </c>
      <c r="D1233" t="s">
        <v>1386</v>
      </c>
      <c r="E1233" t="s">
        <v>45</v>
      </c>
      <c r="F1233" t="s">
        <v>28</v>
      </c>
      <c r="G1233" t="s">
        <v>46</v>
      </c>
      <c r="H1233" t="s">
        <v>298</v>
      </c>
      <c r="I1233">
        <v>9.9600000000000009</v>
      </c>
      <c r="J1233">
        <v>2</v>
      </c>
      <c r="K1233">
        <v>4.58</v>
      </c>
    </row>
    <row r="1234" spans="1:11" x14ac:dyDescent="0.25">
      <c r="A1234" s="1">
        <v>41902</v>
      </c>
      <c r="B1234">
        <v>2014</v>
      </c>
      <c r="C1234">
        <v>9</v>
      </c>
      <c r="D1234" t="s">
        <v>1386</v>
      </c>
      <c r="E1234" t="s">
        <v>45</v>
      </c>
      <c r="F1234" t="s">
        <v>28</v>
      </c>
      <c r="G1234" t="s">
        <v>29</v>
      </c>
      <c r="H1234" t="s">
        <v>1387</v>
      </c>
      <c r="I1234">
        <v>21.72</v>
      </c>
      <c r="J1234">
        <v>4</v>
      </c>
      <c r="K1234">
        <v>10.64</v>
      </c>
    </row>
    <row r="1235" spans="1:11" x14ac:dyDescent="0.25">
      <c r="A1235" s="1">
        <v>41902</v>
      </c>
      <c r="B1235">
        <v>2014</v>
      </c>
      <c r="C1235">
        <v>9</v>
      </c>
      <c r="D1235" t="s">
        <v>667</v>
      </c>
      <c r="E1235" t="s">
        <v>77</v>
      </c>
      <c r="F1235" t="s">
        <v>28</v>
      </c>
      <c r="G1235" t="s">
        <v>64</v>
      </c>
      <c r="H1235" t="s">
        <v>962</v>
      </c>
      <c r="I1235">
        <v>2.82</v>
      </c>
      <c r="J1235">
        <v>2</v>
      </c>
      <c r="K1235">
        <v>0.99</v>
      </c>
    </row>
    <row r="1236" spans="1:11" x14ac:dyDescent="0.25">
      <c r="A1236" s="1">
        <v>41902</v>
      </c>
      <c r="B1236">
        <v>2014</v>
      </c>
      <c r="C1236">
        <v>9</v>
      </c>
      <c r="D1236" t="s">
        <v>1388</v>
      </c>
      <c r="E1236" t="s">
        <v>45</v>
      </c>
      <c r="F1236" t="s">
        <v>28</v>
      </c>
      <c r="G1236" t="s">
        <v>58</v>
      </c>
      <c r="H1236" t="s">
        <v>322</v>
      </c>
      <c r="I1236">
        <v>43.92</v>
      </c>
      <c r="J1236">
        <v>4</v>
      </c>
      <c r="K1236">
        <v>11.86</v>
      </c>
    </row>
    <row r="1237" spans="1:11" x14ac:dyDescent="0.25">
      <c r="A1237" s="1">
        <v>41902</v>
      </c>
      <c r="B1237">
        <v>2014</v>
      </c>
      <c r="C1237">
        <v>9</v>
      </c>
      <c r="D1237" t="s">
        <v>1388</v>
      </c>
      <c r="E1237" t="s">
        <v>45</v>
      </c>
      <c r="F1237" t="s">
        <v>28</v>
      </c>
      <c r="G1237" t="s">
        <v>48</v>
      </c>
      <c r="H1237" t="s">
        <v>572</v>
      </c>
      <c r="I1237">
        <v>20.23</v>
      </c>
      <c r="J1237">
        <v>3</v>
      </c>
      <c r="K1237">
        <v>6.58</v>
      </c>
    </row>
    <row r="1238" spans="1:11" x14ac:dyDescent="0.25">
      <c r="A1238" s="1">
        <v>41902</v>
      </c>
      <c r="B1238">
        <v>2014</v>
      </c>
      <c r="C1238">
        <v>9</v>
      </c>
      <c r="D1238" t="s">
        <v>1207</v>
      </c>
      <c r="E1238" t="s">
        <v>324</v>
      </c>
      <c r="F1238" t="s">
        <v>18</v>
      </c>
      <c r="G1238" t="s">
        <v>36</v>
      </c>
      <c r="H1238" t="s">
        <v>1389</v>
      </c>
      <c r="I1238">
        <v>164.22</v>
      </c>
      <c r="J1238">
        <v>3</v>
      </c>
      <c r="K1238">
        <v>50.91</v>
      </c>
    </row>
    <row r="1239" spans="1:11" x14ac:dyDescent="0.25">
      <c r="A1239" s="1">
        <v>41902</v>
      </c>
      <c r="B1239">
        <v>2014</v>
      </c>
      <c r="C1239">
        <v>9</v>
      </c>
      <c r="D1239" t="s">
        <v>1207</v>
      </c>
      <c r="E1239" t="s">
        <v>324</v>
      </c>
      <c r="F1239" t="s">
        <v>18</v>
      </c>
      <c r="G1239" t="s">
        <v>165</v>
      </c>
      <c r="H1239" t="s">
        <v>553</v>
      </c>
      <c r="I1239">
        <v>362.94</v>
      </c>
      <c r="J1239">
        <v>3</v>
      </c>
      <c r="K1239">
        <v>36.29</v>
      </c>
    </row>
    <row r="1240" spans="1:11" x14ac:dyDescent="0.25">
      <c r="A1240" s="1">
        <v>41902</v>
      </c>
      <c r="B1240">
        <v>2014</v>
      </c>
      <c r="C1240">
        <v>9</v>
      </c>
      <c r="D1240" t="s">
        <v>1207</v>
      </c>
      <c r="E1240" t="s">
        <v>324</v>
      </c>
      <c r="F1240" t="s">
        <v>13</v>
      </c>
      <c r="G1240" t="s">
        <v>14</v>
      </c>
      <c r="H1240" t="s">
        <v>175</v>
      </c>
      <c r="I1240">
        <v>59.98</v>
      </c>
      <c r="J1240">
        <v>2</v>
      </c>
      <c r="K1240">
        <v>26.39</v>
      </c>
    </row>
    <row r="1241" spans="1:11" x14ac:dyDescent="0.25">
      <c r="A1241" s="1">
        <v>41902</v>
      </c>
      <c r="B1241">
        <v>2014</v>
      </c>
      <c r="C1241">
        <v>9</v>
      </c>
      <c r="D1241" t="s">
        <v>1390</v>
      </c>
      <c r="E1241" t="s">
        <v>26</v>
      </c>
      <c r="F1241" t="s">
        <v>18</v>
      </c>
      <c r="G1241" t="s">
        <v>165</v>
      </c>
      <c r="H1241" t="s">
        <v>483</v>
      </c>
      <c r="I1241">
        <v>493.43</v>
      </c>
      <c r="J1241">
        <v>5</v>
      </c>
      <c r="K1241">
        <v>-70.489999999999995</v>
      </c>
    </row>
    <row r="1242" spans="1:11" x14ac:dyDescent="0.25">
      <c r="A1242" s="1">
        <v>41902</v>
      </c>
      <c r="B1242">
        <v>2014</v>
      </c>
      <c r="C1242">
        <v>9</v>
      </c>
      <c r="D1242" t="s">
        <v>1390</v>
      </c>
      <c r="E1242" t="s">
        <v>26</v>
      </c>
      <c r="F1242" t="s">
        <v>13</v>
      </c>
      <c r="G1242" t="s">
        <v>23</v>
      </c>
      <c r="H1242" t="s">
        <v>1391</v>
      </c>
      <c r="I1242">
        <v>11.12</v>
      </c>
      <c r="J1242">
        <v>2</v>
      </c>
      <c r="K1242">
        <v>3.48</v>
      </c>
    </row>
    <row r="1243" spans="1:11" x14ac:dyDescent="0.25">
      <c r="A1243" s="1">
        <v>41902</v>
      </c>
      <c r="B1243">
        <v>2014</v>
      </c>
      <c r="C1243">
        <v>9</v>
      </c>
      <c r="D1243" t="s">
        <v>1392</v>
      </c>
      <c r="E1243" t="s">
        <v>45</v>
      </c>
      <c r="F1243" t="s">
        <v>28</v>
      </c>
      <c r="G1243" t="s">
        <v>29</v>
      </c>
      <c r="H1243" t="s">
        <v>1363</v>
      </c>
      <c r="I1243">
        <v>8.56</v>
      </c>
      <c r="J1243">
        <v>2</v>
      </c>
      <c r="K1243">
        <v>3.85</v>
      </c>
    </row>
    <row r="1244" spans="1:11" x14ac:dyDescent="0.25">
      <c r="A1244" s="1">
        <v>41902</v>
      </c>
      <c r="B1244">
        <v>2014</v>
      </c>
      <c r="C1244">
        <v>9</v>
      </c>
      <c r="D1244" t="s">
        <v>1262</v>
      </c>
      <c r="E1244" t="s">
        <v>22</v>
      </c>
      <c r="F1244" t="s">
        <v>13</v>
      </c>
      <c r="G1244" t="s">
        <v>23</v>
      </c>
      <c r="H1244" t="s">
        <v>518</v>
      </c>
      <c r="I1244">
        <v>629.95000000000005</v>
      </c>
      <c r="J1244">
        <v>5</v>
      </c>
      <c r="K1244">
        <v>157.49</v>
      </c>
    </row>
    <row r="1245" spans="1:11" x14ac:dyDescent="0.25">
      <c r="A1245" s="1">
        <v>41902</v>
      </c>
      <c r="B1245">
        <v>2014</v>
      </c>
      <c r="C1245">
        <v>9</v>
      </c>
      <c r="D1245" t="s">
        <v>1262</v>
      </c>
      <c r="E1245" t="s">
        <v>22</v>
      </c>
      <c r="F1245" t="s">
        <v>18</v>
      </c>
      <c r="G1245" t="s">
        <v>19</v>
      </c>
      <c r="H1245" t="s">
        <v>703</v>
      </c>
      <c r="I1245">
        <v>631.78</v>
      </c>
      <c r="J1245">
        <v>2</v>
      </c>
      <c r="K1245">
        <v>140.4</v>
      </c>
    </row>
    <row r="1246" spans="1:11" x14ac:dyDescent="0.25">
      <c r="A1246" s="1">
        <v>41902</v>
      </c>
      <c r="B1246">
        <v>2014</v>
      </c>
      <c r="C1246">
        <v>9</v>
      </c>
      <c r="D1246" t="s">
        <v>1262</v>
      </c>
      <c r="E1246" t="s">
        <v>22</v>
      </c>
      <c r="F1246" t="s">
        <v>18</v>
      </c>
      <c r="G1246" t="s">
        <v>165</v>
      </c>
      <c r="H1246" t="s">
        <v>1393</v>
      </c>
      <c r="I1246">
        <v>801.57</v>
      </c>
      <c r="J1246">
        <v>2</v>
      </c>
      <c r="K1246">
        <v>-10.02</v>
      </c>
    </row>
    <row r="1247" spans="1:11" x14ac:dyDescent="0.25">
      <c r="A1247" s="1">
        <v>41902</v>
      </c>
      <c r="B1247">
        <v>2014</v>
      </c>
      <c r="C1247">
        <v>9</v>
      </c>
      <c r="D1247" t="s">
        <v>1262</v>
      </c>
      <c r="E1247" t="s">
        <v>22</v>
      </c>
      <c r="F1247" t="s">
        <v>28</v>
      </c>
      <c r="G1247" t="s">
        <v>46</v>
      </c>
      <c r="H1247" t="s">
        <v>1139</v>
      </c>
      <c r="I1247">
        <v>75.180000000000007</v>
      </c>
      <c r="J1247">
        <v>6</v>
      </c>
      <c r="K1247">
        <v>35.33</v>
      </c>
    </row>
    <row r="1248" spans="1:11" x14ac:dyDescent="0.25">
      <c r="A1248" s="1">
        <v>41902</v>
      </c>
      <c r="B1248">
        <v>2014</v>
      </c>
      <c r="C1248">
        <v>9</v>
      </c>
      <c r="D1248" t="s">
        <v>1262</v>
      </c>
      <c r="E1248" t="s">
        <v>22</v>
      </c>
      <c r="F1248" t="s">
        <v>28</v>
      </c>
      <c r="G1248" t="s">
        <v>58</v>
      </c>
      <c r="H1248" t="s">
        <v>249</v>
      </c>
      <c r="I1248">
        <v>30.98</v>
      </c>
      <c r="J1248">
        <v>1</v>
      </c>
      <c r="K1248">
        <v>8.0500000000000007</v>
      </c>
    </row>
    <row r="1249" spans="1:11" x14ac:dyDescent="0.25">
      <c r="A1249" s="1">
        <v>41902</v>
      </c>
      <c r="B1249">
        <v>2014</v>
      </c>
      <c r="C1249">
        <v>9</v>
      </c>
      <c r="D1249" t="s">
        <v>1262</v>
      </c>
      <c r="E1249" t="s">
        <v>22</v>
      </c>
      <c r="F1249" t="s">
        <v>13</v>
      </c>
      <c r="G1249" t="s">
        <v>23</v>
      </c>
      <c r="H1249" t="s">
        <v>1394</v>
      </c>
      <c r="I1249">
        <v>1349.91</v>
      </c>
      <c r="J1249">
        <v>9</v>
      </c>
      <c r="K1249">
        <v>661.46</v>
      </c>
    </row>
    <row r="1250" spans="1:11" x14ac:dyDescent="0.25">
      <c r="A1250" s="1">
        <v>41903</v>
      </c>
      <c r="B1250">
        <v>2014</v>
      </c>
      <c r="C1250">
        <v>9</v>
      </c>
      <c r="D1250" t="s">
        <v>1205</v>
      </c>
      <c r="E1250" t="s">
        <v>17</v>
      </c>
      <c r="F1250" t="s">
        <v>13</v>
      </c>
      <c r="G1250" t="s">
        <v>23</v>
      </c>
      <c r="H1250" t="s">
        <v>1395</v>
      </c>
      <c r="I1250">
        <v>246.38</v>
      </c>
      <c r="J1250">
        <v>2</v>
      </c>
      <c r="K1250">
        <v>27.72</v>
      </c>
    </row>
    <row r="1251" spans="1:11" x14ac:dyDescent="0.25">
      <c r="A1251" s="1">
        <v>41903</v>
      </c>
      <c r="B1251">
        <v>2014</v>
      </c>
      <c r="C1251">
        <v>9</v>
      </c>
      <c r="D1251" t="s">
        <v>1205</v>
      </c>
      <c r="E1251" t="s">
        <v>17</v>
      </c>
      <c r="F1251" t="s">
        <v>13</v>
      </c>
      <c r="G1251" t="s">
        <v>143</v>
      </c>
      <c r="H1251" t="s">
        <v>1396</v>
      </c>
      <c r="I1251">
        <v>1799.97</v>
      </c>
      <c r="J1251">
        <v>3</v>
      </c>
      <c r="K1251">
        <v>701.99</v>
      </c>
    </row>
    <row r="1252" spans="1:11" x14ac:dyDescent="0.25">
      <c r="A1252" s="1">
        <v>41903</v>
      </c>
      <c r="B1252">
        <v>2014</v>
      </c>
      <c r="C1252">
        <v>9</v>
      </c>
      <c r="D1252" t="s">
        <v>1305</v>
      </c>
      <c r="E1252" t="s">
        <v>431</v>
      </c>
      <c r="F1252" t="s">
        <v>28</v>
      </c>
      <c r="G1252" t="s">
        <v>58</v>
      </c>
      <c r="H1252" t="s">
        <v>1397</v>
      </c>
      <c r="I1252">
        <v>25.96</v>
      </c>
      <c r="J1252">
        <v>2</v>
      </c>
      <c r="K1252">
        <v>7.53</v>
      </c>
    </row>
    <row r="1253" spans="1:11" x14ac:dyDescent="0.25">
      <c r="A1253" s="1">
        <v>41903</v>
      </c>
      <c r="B1253">
        <v>2014</v>
      </c>
      <c r="C1253">
        <v>9</v>
      </c>
      <c r="D1253" t="s">
        <v>1305</v>
      </c>
      <c r="E1253" t="s">
        <v>431</v>
      </c>
      <c r="F1253" t="s">
        <v>28</v>
      </c>
      <c r="G1253" t="s">
        <v>58</v>
      </c>
      <c r="H1253" t="s">
        <v>1144</v>
      </c>
      <c r="I1253">
        <v>36.270000000000003</v>
      </c>
      <c r="J1253">
        <v>3</v>
      </c>
      <c r="K1253">
        <v>10.88</v>
      </c>
    </row>
    <row r="1254" spans="1:11" x14ac:dyDescent="0.25">
      <c r="A1254" s="1">
        <v>41903</v>
      </c>
      <c r="B1254">
        <v>2014</v>
      </c>
      <c r="C1254">
        <v>9</v>
      </c>
      <c r="D1254" t="s">
        <v>1305</v>
      </c>
      <c r="E1254" t="s">
        <v>431</v>
      </c>
      <c r="F1254" t="s">
        <v>28</v>
      </c>
      <c r="G1254" t="s">
        <v>29</v>
      </c>
      <c r="H1254" t="s">
        <v>1398</v>
      </c>
      <c r="I1254">
        <v>6.48</v>
      </c>
      <c r="J1254">
        <v>1</v>
      </c>
      <c r="K1254">
        <v>3.11</v>
      </c>
    </row>
    <row r="1255" spans="1:11" x14ac:dyDescent="0.25">
      <c r="A1255" s="1">
        <v>41903</v>
      </c>
      <c r="B1255">
        <v>2014</v>
      </c>
      <c r="C1255">
        <v>9</v>
      </c>
      <c r="D1255" t="s">
        <v>849</v>
      </c>
      <c r="E1255" t="s">
        <v>45</v>
      </c>
      <c r="F1255" t="s">
        <v>28</v>
      </c>
      <c r="G1255" t="s">
        <v>155</v>
      </c>
      <c r="H1255" t="s">
        <v>156</v>
      </c>
      <c r="I1255">
        <v>15.56</v>
      </c>
      <c r="J1255">
        <v>2</v>
      </c>
      <c r="K1255">
        <v>7.31</v>
      </c>
    </row>
    <row r="1256" spans="1:11" x14ac:dyDescent="0.25">
      <c r="A1256" s="1">
        <v>41903</v>
      </c>
      <c r="B1256">
        <v>2014</v>
      </c>
      <c r="C1256">
        <v>9</v>
      </c>
      <c r="D1256" t="s">
        <v>849</v>
      </c>
      <c r="E1256" t="s">
        <v>45</v>
      </c>
      <c r="F1256" t="s">
        <v>28</v>
      </c>
      <c r="G1256" t="s">
        <v>155</v>
      </c>
      <c r="H1256" t="s">
        <v>1399</v>
      </c>
      <c r="I1256">
        <v>78.349999999999994</v>
      </c>
      <c r="J1256">
        <v>5</v>
      </c>
      <c r="K1256">
        <v>36.82</v>
      </c>
    </row>
    <row r="1257" spans="1:11" x14ac:dyDescent="0.25">
      <c r="A1257" s="1">
        <v>41903</v>
      </c>
      <c r="B1257">
        <v>2014</v>
      </c>
      <c r="C1257">
        <v>9</v>
      </c>
      <c r="D1257" t="s">
        <v>849</v>
      </c>
      <c r="E1257" t="s">
        <v>45</v>
      </c>
      <c r="F1257" t="s">
        <v>28</v>
      </c>
      <c r="G1257" t="s">
        <v>64</v>
      </c>
      <c r="H1257" t="s">
        <v>1400</v>
      </c>
      <c r="I1257">
        <v>59.52</v>
      </c>
      <c r="J1257">
        <v>3</v>
      </c>
      <c r="K1257">
        <v>15.48</v>
      </c>
    </row>
    <row r="1258" spans="1:11" x14ac:dyDescent="0.25">
      <c r="A1258" s="1">
        <v>41903</v>
      </c>
      <c r="B1258">
        <v>2014</v>
      </c>
      <c r="C1258">
        <v>9</v>
      </c>
      <c r="D1258" t="s">
        <v>849</v>
      </c>
      <c r="E1258" t="s">
        <v>45</v>
      </c>
      <c r="F1258" t="s">
        <v>28</v>
      </c>
      <c r="G1258" t="s">
        <v>29</v>
      </c>
      <c r="H1258" t="s">
        <v>244</v>
      </c>
      <c r="I1258">
        <v>38.520000000000003</v>
      </c>
      <c r="J1258">
        <v>9</v>
      </c>
      <c r="K1258">
        <v>17.329999999999998</v>
      </c>
    </row>
    <row r="1259" spans="1:11" x14ac:dyDescent="0.25">
      <c r="A1259" s="1">
        <v>41903</v>
      </c>
      <c r="B1259">
        <v>2014</v>
      </c>
      <c r="C1259">
        <v>9</v>
      </c>
      <c r="D1259" t="s">
        <v>849</v>
      </c>
      <c r="E1259" t="s">
        <v>45</v>
      </c>
      <c r="F1259" t="s">
        <v>13</v>
      </c>
      <c r="G1259" t="s">
        <v>23</v>
      </c>
      <c r="H1259" t="s">
        <v>301</v>
      </c>
      <c r="I1259">
        <v>239.98</v>
      </c>
      <c r="J1259">
        <v>2</v>
      </c>
      <c r="K1259">
        <v>24</v>
      </c>
    </row>
    <row r="1260" spans="1:11" x14ac:dyDescent="0.25">
      <c r="A1260" s="1">
        <v>41903</v>
      </c>
      <c r="B1260">
        <v>2014</v>
      </c>
      <c r="C1260">
        <v>9</v>
      </c>
      <c r="D1260" t="s">
        <v>849</v>
      </c>
      <c r="E1260" t="s">
        <v>45</v>
      </c>
      <c r="F1260" t="s">
        <v>28</v>
      </c>
      <c r="G1260" t="s">
        <v>29</v>
      </c>
      <c r="H1260" t="s">
        <v>1401</v>
      </c>
      <c r="I1260">
        <v>19.350000000000001</v>
      </c>
      <c r="J1260">
        <v>3</v>
      </c>
      <c r="K1260">
        <v>9.48</v>
      </c>
    </row>
    <row r="1261" spans="1:11" x14ac:dyDescent="0.25">
      <c r="A1261" s="1">
        <v>41903</v>
      </c>
      <c r="B1261">
        <v>2014</v>
      </c>
      <c r="C1261">
        <v>9</v>
      </c>
      <c r="D1261" t="s">
        <v>1177</v>
      </c>
      <c r="E1261" t="s">
        <v>89</v>
      </c>
      <c r="F1261" t="s">
        <v>28</v>
      </c>
      <c r="G1261" t="s">
        <v>29</v>
      </c>
      <c r="H1261" t="s">
        <v>1402</v>
      </c>
      <c r="I1261">
        <v>11.35</v>
      </c>
      <c r="J1261">
        <v>3</v>
      </c>
      <c r="K1261">
        <v>4.12</v>
      </c>
    </row>
    <row r="1262" spans="1:11" x14ac:dyDescent="0.25">
      <c r="A1262" s="1">
        <v>41903</v>
      </c>
      <c r="B1262">
        <v>2014</v>
      </c>
      <c r="C1262">
        <v>9</v>
      </c>
      <c r="D1262" t="s">
        <v>1177</v>
      </c>
      <c r="E1262" t="s">
        <v>89</v>
      </c>
      <c r="F1262" t="s">
        <v>28</v>
      </c>
      <c r="G1262" t="s">
        <v>46</v>
      </c>
      <c r="H1262" t="s">
        <v>356</v>
      </c>
      <c r="I1262">
        <v>20.81</v>
      </c>
      <c r="J1262">
        <v>9</v>
      </c>
      <c r="K1262">
        <v>7.02</v>
      </c>
    </row>
    <row r="1263" spans="1:11" x14ac:dyDescent="0.25">
      <c r="A1263" s="1">
        <v>41903</v>
      </c>
      <c r="B1263">
        <v>2014</v>
      </c>
      <c r="C1263">
        <v>9</v>
      </c>
      <c r="D1263" t="s">
        <v>377</v>
      </c>
      <c r="E1263" t="s">
        <v>32</v>
      </c>
      <c r="F1263" t="s">
        <v>18</v>
      </c>
      <c r="G1263" t="s">
        <v>36</v>
      </c>
      <c r="H1263" t="s">
        <v>1403</v>
      </c>
      <c r="I1263">
        <v>8.5399999999999991</v>
      </c>
      <c r="J1263">
        <v>2</v>
      </c>
      <c r="K1263">
        <v>-7.48</v>
      </c>
    </row>
    <row r="1264" spans="1:11" x14ac:dyDescent="0.25">
      <c r="A1264" s="1">
        <v>41903</v>
      </c>
      <c r="B1264">
        <v>2014</v>
      </c>
      <c r="C1264">
        <v>9</v>
      </c>
      <c r="D1264" t="s">
        <v>1404</v>
      </c>
      <c r="E1264" t="s">
        <v>89</v>
      </c>
      <c r="F1264" t="s">
        <v>28</v>
      </c>
      <c r="G1264" t="s">
        <v>48</v>
      </c>
      <c r="H1264" t="s">
        <v>314</v>
      </c>
      <c r="I1264">
        <v>6.57</v>
      </c>
      <c r="J1264">
        <v>3</v>
      </c>
      <c r="K1264">
        <v>-5.04</v>
      </c>
    </row>
    <row r="1265" spans="1:11" x14ac:dyDescent="0.25">
      <c r="A1265" s="1">
        <v>41903</v>
      </c>
      <c r="B1265">
        <v>2014</v>
      </c>
      <c r="C1265">
        <v>9</v>
      </c>
      <c r="D1265" t="s">
        <v>406</v>
      </c>
      <c r="E1265" t="s">
        <v>22</v>
      </c>
      <c r="F1265" t="s">
        <v>28</v>
      </c>
      <c r="G1265" t="s">
        <v>64</v>
      </c>
      <c r="H1265" t="s">
        <v>1405</v>
      </c>
      <c r="I1265">
        <v>66.03</v>
      </c>
      <c r="J1265">
        <v>3</v>
      </c>
      <c r="K1265">
        <v>17.170000000000002</v>
      </c>
    </row>
    <row r="1266" spans="1:11" x14ac:dyDescent="0.25">
      <c r="A1266" s="1">
        <v>41904</v>
      </c>
      <c r="B1266">
        <v>2014</v>
      </c>
      <c r="C1266">
        <v>9</v>
      </c>
      <c r="D1266" t="s">
        <v>1061</v>
      </c>
      <c r="E1266" t="s">
        <v>77</v>
      </c>
      <c r="F1266" t="s">
        <v>28</v>
      </c>
      <c r="G1266" t="s">
        <v>46</v>
      </c>
      <c r="H1266" t="s">
        <v>694</v>
      </c>
      <c r="I1266">
        <v>4.6100000000000003</v>
      </c>
      <c r="J1266">
        <v>2</v>
      </c>
      <c r="K1266">
        <v>1.67</v>
      </c>
    </row>
    <row r="1267" spans="1:11" x14ac:dyDescent="0.25">
      <c r="A1267" s="1">
        <v>41904</v>
      </c>
      <c r="B1267">
        <v>2014</v>
      </c>
      <c r="C1267">
        <v>9</v>
      </c>
      <c r="D1267" t="s">
        <v>1406</v>
      </c>
      <c r="E1267" t="s">
        <v>26</v>
      </c>
      <c r="F1267" t="s">
        <v>28</v>
      </c>
      <c r="G1267" t="s">
        <v>38</v>
      </c>
      <c r="H1267" t="s">
        <v>668</v>
      </c>
      <c r="I1267">
        <v>331.54</v>
      </c>
      <c r="J1267">
        <v>3</v>
      </c>
      <c r="K1267">
        <v>-82.88</v>
      </c>
    </row>
    <row r="1268" spans="1:11" x14ac:dyDescent="0.25">
      <c r="A1268" s="1">
        <v>41904</v>
      </c>
      <c r="B1268">
        <v>2014</v>
      </c>
      <c r="C1268">
        <v>9</v>
      </c>
      <c r="D1268" t="s">
        <v>1407</v>
      </c>
      <c r="E1268" t="s">
        <v>45</v>
      </c>
      <c r="F1268" t="s">
        <v>28</v>
      </c>
      <c r="G1268" t="s">
        <v>38</v>
      </c>
      <c r="H1268" t="s">
        <v>1408</v>
      </c>
      <c r="I1268">
        <v>169.45</v>
      </c>
      <c r="J1268">
        <v>5</v>
      </c>
      <c r="K1268">
        <v>42.36</v>
      </c>
    </row>
    <row r="1269" spans="1:11" x14ac:dyDescent="0.25">
      <c r="A1269" s="1">
        <v>41904</v>
      </c>
      <c r="B1269">
        <v>2014</v>
      </c>
      <c r="C1269">
        <v>9</v>
      </c>
      <c r="D1269" t="s">
        <v>1407</v>
      </c>
      <c r="E1269" t="s">
        <v>45</v>
      </c>
      <c r="F1269" t="s">
        <v>28</v>
      </c>
      <c r="G1269" t="s">
        <v>38</v>
      </c>
      <c r="H1269" t="s">
        <v>498</v>
      </c>
      <c r="I1269">
        <v>40.68</v>
      </c>
      <c r="J1269">
        <v>2</v>
      </c>
      <c r="K1269">
        <v>0.41</v>
      </c>
    </row>
    <row r="1270" spans="1:11" x14ac:dyDescent="0.25">
      <c r="A1270" s="1">
        <v>41904</v>
      </c>
      <c r="B1270">
        <v>2014</v>
      </c>
      <c r="C1270">
        <v>9</v>
      </c>
      <c r="D1270" t="s">
        <v>1409</v>
      </c>
      <c r="E1270" t="s">
        <v>22</v>
      </c>
      <c r="F1270" t="s">
        <v>18</v>
      </c>
      <c r="G1270" t="s">
        <v>36</v>
      </c>
      <c r="H1270" t="s">
        <v>1410</v>
      </c>
      <c r="I1270">
        <v>97.44</v>
      </c>
      <c r="J1270">
        <v>3</v>
      </c>
      <c r="K1270">
        <v>35.08</v>
      </c>
    </row>
    <row r="1271" spans="1:11" x14ac:dyDescent="0.25">
      <c r="A1271" s="1">
        <v>41904</v>
      </c>
      <c r="B1271">
        <v>2014</v>
      </c>
      <c r="C1271">
        <v>9</v>
      </c>
      <c r="D1271" t="s">
        <v>1409</v>
      </c>
      <c r="E1271" t="s">
        <v>22</v>
      </c>
      <c r="F1271" t="s">
        <v>28</v>
      </c>
      <c r="G1271" t="s">
        <v>48</v>
      </c>
      <c r="H1271" t="s">
        <v>75</v>
      </c>
      <c r="I1271">
        <v>3.98</v>
      </c>
      <c r="J1271">
        <v>1</v>
      </c>
      <c r="K1271">
        <v>1.39</v>
      </c>
    </row>
    <row r="1272" spans="1:11" x14ac:dyDescent="0.25">
      <c r="A1272" s="1">
        <v>41904</v>
      </c>
      <c r="B1272">
        <v>2014</v>
      </c>
      <c r="C1272">
        <v>9</v>
      </c>
      <c r="D1272" t="s">
        <v>1409</v>
      </c>
      <c r="E1272" t="s">
        <v>22</v>
      </c>
      <c r="F1272" t="s">
        <v>28</v>
      </c>
      <c r="G1272" t="s">
        <v>64</v>
      </c>
      <c r="H1272" t="s">
        <v>1411</v>
      </c>
      <c r="I1272">
        <v>13.04</v>
      </c>
      <c r="J1272">
        <v>4</v>
      </c>
      <c r="K1272">
        <v>5.74</v>
      </c>
    </row>
    <row r="1273" spans="1:11" x14ac:dyDescent="0.25">
      <c r="A1273" s="1">
        <v>41904</v>
      </c>
      <c r="B1273">
        <v>2014</v>
      </c>
      <c r="C1273">
        <v>9</v>
      </c>
      <c r="D1273" t="s">
        <v>1409</v>
      </c>
      <c r="E1273" t="s">
        <v>22</v>
      </c>
      <c r="F1273" t="s">
        <v>18</v>
      </c>
      <c r="G1273" t="s">
        <v>19</v>
      </c>
      <c r="H1273" t="s">
        <v>1412</v>
      </c>
      <c r="I1273">
        <v>579.53</v>
      </c>
      <c r="J1273">
        <v>4</v>
      </c>
      <c r="K1273">
        <v>83.71</v>
      </c>
    </row>
    <row r="1274" spans="1:11" x14ac:dyDescent="0.25">
      <c r="A1274" s="1">
        <v>41905</v>
      </c>
      <c r="B1274">
        <v>2014</v>
      </c>
      <c r="C1274">
        <v>9</v>
      </c>
      <c r="D1274" t="s">
        <v>1305</v>
      </c>
      <c r="E1274" t="s">
        <v>45</v>
      </c>
      <c r="F1274" t="s">
        <v>18</v>
      </c>
      <c r="G1274" t="s">
        <v>165</v>
      </c>
      <c r="H1274" t="s">
        <v>1151</v>
      </c>
      <c r="I1274">
        <v>436</v>
      </c>
      <c r="J1274">
        <v>3</v>
      </c>
      <c r="K1274">
        <v>20.52</v>
      </c>
    </row>
    <row r="1275" spans="1:11" x14ac:dyDescent="0.25">
      <c r="A1275" s="1">
        <v>41905</v>
      </c>
      <c r="B1275">
        <v>2014</v>
      </c>
      <c r="C1275">
        <v>9</v>
      </c>
      <c r="D1275" t="s">
        <v>1305</v>
      </c>
      <c r="E1275" t="s">
        <v>45</v>
      </c>
      <c r="F1275" t="s">
        <v>13</v>
      </c>
      <c r="G1275" t="s">
        <v>23</v>
      </c>
      <c r="H1275" t="s">
        <v>777</v>
      </c>
      <c r="I1275">
        <v>83.98</v>
      </c>
      <c r="J1275">
        <v>2</v>
      </c>
      <c r="K1275">
        <v>31.49</v>
      </c>
    </row>
    <row r="1276" spans="1:11" x14ac:dyDescent="0.25">
      <c r="A1276" s="1">
        <v>41905</v>
      </c>
      <c r="B1276">
        <v>2014</v>
      </c>
      <c r="C1276">
        <v>9</v>
      </c>
      <c r="D1276" t="s">
        <v>332</v>
      </c>
      <c r="E1276" t="s">
        <v>22</v>
      </c>
      <c r="F1276" t="s">
        <v>28</v>
      </c>
      <c r="G1276" t="s">
        <v>48</v>
      </c>
      <c r="H1276" t="s">
        <v>1413</v>
      </c>
      <c r="I1276">
        <v>139.44</v>
      </c>
      <c r="J1276">
        <v>3</v>
      </c>
      <c r="K1276">
        <v>47.06</v>
      </c>
    </row>
    <row r="1277" spans="1:11" x14ac:dyDescent="0.25">
      <c r="A1277" s="1">
        <v>41905</v>
      </c>
      <c r="B1277">
        <v>2014</v>
      </c>
      <c r="C1277">
        <v>9</v>
      </c>
      <c r="D1277" t="s">
        <v>285</v>
      </c>
      <c r="E1277" t="s">
        <v>55</v>
      </c>
      <c r="F1277" t="s">
        <v>28</v>
      </c>
      <c r="G1277" t="s">
        <v>29</v>
      </c>
      <c r="H1277" t="s">
        <v>1414</v>
      </c>
      <c r="I1277">
        <v>32.4</v>
      </c>
      <c r="J1277">
        <v>5</v>
      </c>
      <c r="K1277">
        <v>15.55</v>
      </c>
    </row>
    <row r="1278" spans="1:11" x14ac:dyDescent="0.25">
      <c r="A1278" s="1">
        <v>41905</v>
      </c>
      <c r="B1278">
        <v>2014</v>
      </c>
      <c r="C1278">
        <v>9</v>
      </c>
      <c r="D1278" t="s">
        <v>285</v>
      </c>
      <c r="E1278" t="s">
        <v>55</v>
      </c>
      <c r="F1278" t="s">
        <v>28</v>
      </c>
      <c r="G1278" t="s">
        <v>38</v>
      </c>
      <c r="H1278" t="s">
        <v>444</v>
      </c>
      <c r="I1278">
        <v>404.9</v>
      </c>
      <c r="J1278">
        <v>5</v>
      </c>
      <c r="K1278">
        <v>16.2</v>
      </c>
    </row>
    <row r="1279" spans="1:11" x14ac:dyDescent="0.25">
      <c r="A1279" s="1">
        <v>41905</v>
      </c>
      <c r="B1279">
        <v>2014</v>
      </c>
      <c r="C1279">
        <v>9</v>
      </c>
      <c r="D1279" t="s">
        <v>285</v>
      </c>
      <c r="E1279" t="s">
        <v>55</v>
      </c>
      <c r="F1279" t="s">
        <v>28</v>
      </c>
      <c r="G1279" t="s">
        <v>48</v>
      </c>
      <c r="H1279" t="s">
        <v>1415</v>
      </c>
      <c r="I1279">
        <v>9449.9500000000007</v>
      </c>
      <c r="J1279">
        <v>5</v>
      </c>
      <c r="K1279">
        <v>4630.4799999999996</v>
      </c>
    </row>
    <row r="1280" spans="1:11" x14ac:dyDescent="0.25">
      <c r="A1280" s="1">
        <v>41905</v>
      </c>
      <c r="B1280">
        <v>2014</v>
      </c>
      <c r="C1280">
        <v>9</v>
      </c>
      <c r="D1280" t="s">
        <v>285</v>
      </c>
      <c r="E1280" t="s">
        <v>55</v>
      </c>
      <c r="F1280" t="s">
        <v>28</v>
      </c>
      <c r="G1280" t="s">
        <v>48</v>
      </c>
      <c r="H1280" t="s">
        <v>1416</v>
      </c>
      <c r="I1280">
        <v>12.94</v>
      </c>
      <c r="J1280">
        <v>2</v>
      </c>
      <c r="K1280">
        <v>6.47</v>
      </c>
    </row>
    <row r="1281" spans="1:11" x14ac:dyDescent="0.25">
      <c r="A1281" s="1">
        <v>41905</v>
      </c>
      <c r="B1281">
        <v>2014</v>
      </c>
      <c r="C1281">
        <v>9</v>
      </c>
      <c r="D1281" t="s">
        <v>1383</v>
      </c>
      <c r="E1281" t="s">
        <v>131</v>
      </c>
      <c r="F1281" t="s">
        <v>28</v>
      </c>
      <c r="G1281" t="s">
        <v>29</v>
      </c>
      <c r="H1281" t="s">
        <v>475</v>
      </c>
      <c r="I1281">
        <v>28.8</v>
      </c>
      <c r="J1281">
        <v>9</v>
      </c>
      <c r="K1281">
        <v>10.08</v>
      </c>
    </row>
    <row r="1282" spans="1:11" x14ac:dyDescent="0.25">
      <c r="A1282" s="1">
        <v>41905</v>
      </c>
      <c r="B1282">
        <v>2014</v>
      </c>
      <c r="C1282">
        <v>9</v>
      </c>
      <c r="D1282" t="s">
        <v>1417</v>
      </c>
      <c r="E1282" t="s">
        <v>706</v>
      </c>
      <c r="F1282" t="s">
        <v>28</v>
      </c>
      <c r="G1282" t="s">
        <v>48</v>
      </c>
      <c r="H1282" t="s">
        <v>672</v>
      </c>
      <c r="I1282">
        <v>11.12</v>
      </c>
      <c r="J1282">
        <v>4</v>
      </c>
      <c r="K1282">
        <v>5.45</v>
      </c>
    </row>
    <row r="1283" spans="1:11" x14ac:dyDescent="0.25">
      <c r="A1283" s="1">
        <v>41905</v>
      </c>
      <c r="B1283">
        <v>2014</v>
      </c>
      <c r="C1283">
        <v>9</v>
      </c>
      <c r="D1283" t="s">
        <v>1418</v>
      </c>
      <c r="E1283" t="s">
        <v>22</v>
      </c>
      <c r="F1283" t="s">
        <v>28</v>
      </c>
      <c r="G1283" t="s">
        <v>48</v>
      </c>
      <c r="H1283" t="s">
        <v>1419</v>
      </c>
      <c r="I1283">
        <v>18.46</v>
      </c>
      <c r="J1283">
        <v>4</v>
      </c>
      <c r="K1283">
        <v>6.92</v>
      </c>
    </row>
    <row r="1284" spans="1:11" x14ac:dyDescent="0.25">
      <c r="A1284" s="1">
        <v>41905</v>
      </c>
      <c r="B1284">
        <v>2014</v>
      </c>
      <c r="C1284">
        <v>9</v>
      </c>
      <c r="D1284" t="s">
        <v>1420</v>
      </c>
      <c r="E1284" t="s">
        <v>706</v>
      </c>
      <c r="F1284" t="s">
        <v>28</v>
      </c>
      <c r="G1284" t="s">
        <v>64</v>
      </c>
      <c r="H1284" t="s">
        <v>190</v>
      </c>
      <c r="I1284">
        <v>9.84</v>
      </c>
      <c r="J1284">
        <v>3</v>
      </c>
      <c r="K1284">
        <v>2.85</v>
      </c>
    </row>
    <row r="1285" spans="1:11" x14ac:dyDescent="0.25">
      <c r="A1285" s="1">
        <v>41905</v>
      </c>
      <c r="B1285">
        <v>2014</v>
      </c>
      <c r="C1285">
        <v>9</v>
      </c>
      <c r="D1285" t="s">
        <v>1420</v>
      </c>
      <c r="E1285" t="s">
        <v>706</v>
      </c>
      <c r="F1285" t="s">
        <v>28</v>
      </c>
      <c r="G1285" t="s">
        <v>48</v>
      </c>
      <c r="H1285" t="s">
        <v>930</v>
      </c>
      <c r="I1285">
        <v>34.5</v>
      </c>
      <c r="J1285">
        <v>3</v>
      </c>
      <c r="K1285">
        <v>15.53</v>
      </c>
    </row>
    <row r="1286" spans="1:11" x14ac:dyDescent="0.25">
      <c r="A1286" s="1">
        <v>41906</v>
      </c>
      <c r="B1286">
        <v>2014</v>
      </c>
      <c r="C1286">
        <v>9</v>
      </c>
      <c r="D1286" t="s">
        <v>1421</v>
      </c>
      <c r="E1286" t="s">
        <v>45</v>
      </c>
      <c r="F1286" t="s">
        <v>28</v>
      </c>
      <c r="G1286" t="s">
        <v>38</v>
      </c>
      <c r="H1286" t="s">
        <v>1422</v>
      </c>
      <c r="I1286">
        <v>211.96</v>
      </c>
      <c r="J1286">
        <v>4</v>
      </c>
      <c r="K1286">
        <v>8.48</v>
      </c>
    </row>
    <row r="1287" spans="1:11" x14ac:dyDescent="0.25">
      <c r="A1287" s="1">
        <v>41907</v>
      </c>
      <c r="B1287">
        <v>2014</v>
      </c>
      <c r="C1287">
        <v>9</v>
      </c>
      <c r="D1287" t="s">
        <v>1423</v>
      </c>
      <c r="E1287" t="s">
        <v>32</v>
      </c>
      <c r="F1287" t="s">
        <v>28</v>
      </c>
      <c r="G1287" t="s">
        <v>29</v>
      </c>
      <c r="H1287" t="s">
        <v>1424</v>
      </c>
      <c r="I1287">
        <v>33.79</v>
      </c>
      <c r="J1287">
        <v>8</v>
      </c>
      <c r="K1287">
        <v>10.56</v>
      </c>
    </row>
    <row r="1288" spans="1:11" x14ac:dyDescent="0.25">
      <c r="A1288" s="1">
        <v>41907</v>
      </c>
      <c r="B1288">
        <v>2014</v>
      </c>
      <c r="C1288">
        <v>9</v>
      </c>
      <c r="D1288" t="s">
        <v>1423</v>
      </c>
      <c r="E1288" t="s">
        <v>32</v>
      </c>
      <c r="F1288" t="s">
        <v>18</v>
      </c>
      <c r="G1288" t="s">
        <v>165</v>
      </c>
      <c r="H1288" t="s">
        <v>313</v>
      </c>
      <c r="I1288">
        <v>300.52999999999997</v>
      </c>
      <c r="J1288">
        <v>2</v>
      </c>
      <c r="K1288">
        <v>-97.23</v>
      </c>
    </row>
    <row r="1289" spans="1:11" x14ac:dyDescent="0.25">
      <c r="A1289" s="1">
        <v>41907</v>
      </c>
      <c r="B1289">
        <v>2014</v>
      </c>
      <c r="C1289">
        <v>9</v>
      </c>
      <c r="D1289" t="s">
        <v>1423</v>
      </c>
      <c r="E1289" t="s">
        <v>32</v>
      </c>
      <c r="F1289" t="s">
        <v>28</v>
      </c>
      <c r="G1289" t="s">
        <v>48</v>
      </c>
      <c r="H1289" t="s">
        <v>427</v>
      </c>
      <c r="I1289">
        <v>2.72</v>
      </c>
      <c r="J1289">
        <v>2</v>
      </c>
      <c r="K1289">
        <v>-4.3600000000000003</v>
      </c>
    </row>
    <row r="1290" spans="1:11" x14ac:dyDescent="0.25">
      <c r="A1290" s="1">
        <v>41907</v>
      </c>
      <c r="B1290">
        <v>2014</v>
      </c>
      <c r="C1290">
        <v>9</v>
      </c>
      <c r="D1290" t="s">
        <v>1423</v>
      </c>
      <c r="E1290" t="s">
        <v>32</v>
      </c>
      <c r="F1290" t="s">
        <v>28</v>
      </c>
      <c r="G1290" t="s">
        <v>155</v>
      </c>
      <c r="H1290" t="s">
        <v>539</v>
      </c>
      <c r="I1290">
        <v>3.26</v>
      </c>
      <c r="J1290">
        <v>2</v>
      </c>
      <c r="K1290">
        <v>1.1000000000000001</v>
      </c>
    </row>
    <row r="1291" spans="1:11" x14ac:dyDescent="0.25">
      <c r="A1291" s="1">
        <v>41907</v>
      </c>
      <c r="B1291">
        <v>2014</v>
      </c>
      <c r="C1291">
        <v>9</v>
      </c>
      <c r="D1291" t="s">
        <v>1425</v>
      </c>
      <c r="E1291" t="s">
        <v>103</v>
      </c>
      <c r="F1291" t="s">
        <v>28</v>
      </c>
      <c r="G1291" t="s">
        <v>64</v>
      </c>
      <c r="H1291" t="s">
        <v>229</v>
      </c>
      <c r="I1291">
        <v>14.58</v>
      </c>
      <c r="J1291">
        <v>2</v>
      </c>
      <c r="K1291">
        <v>2.37</v>
      </c>
    </row>
    <row r="1292" spans="1:11" x14ac:dyDescent="0.25">
      <c r="A1292" s="1">
        <v>41908</v>
      </c>
      <c r="B1292">
        <v>2014</v>
      </c>
      <c r="C1292">
        <v>9</v>
      </c>
      <c r="D1292" t="s">
        <v>1199</v>
      </c>
      <c r="E1292" t="s">
        <v>45</v>
      </c>
      <c r="F1292" t="s">
        <v>18</v>
      </c>
      <c r="G1292" t="s">
        <v>19</v>
      </c>
      <c r="H1292" t="s">
        <v>1426</v>
      </c>
      <c r="I1292">
        <v>145.57</v>
      </c>
      <c r="J1292">
        <v>2</v>
      </c>
      <c r="K1292">
        <v>0</v>
      </c>
    </row>
    <row r="1293" spans="1:11" x14ac:dyDescent="0.25">
      <c r="A1293" s="1">
        <v>41908</v>
      </c>
      <c r="B1293">
        <v>2014</v>
      </c>
      <c r="C1293">
        <v>9</v>
      </c>
      <c r="D1293" t="s">
        <v>1392</v>
      </c>
      <c r="E1293" t="s">
        <v>32</v>
      </c>
      <c r="F1293" t="s">
        <v>28</v>
      </c>
      <c r="G1293" t="s">
        <v>48</v>
      </c>
      <c r="H1293" t="s">
        <v>1427</v>
      </c>
      <c r="I1293">
        <v>0.88</v>
      </c>
      <c r="J1293">
        <v>1</v>
      </c>
      <c r="K1293">
        <v>-1.4</v>
      </c>
    </row>
    <row r="1294" spans="1:11" x14ac:dyDescent="0.25">
      <c r="A1294" s="1">
        <v>41908</v>
      </c>
      <c r="B1294">
        <v>2014</v>
      </c>
      <c r="C1294">
        <v>9</v>
      </c>
      <c r="D1294" t="s">
        <v>1428</v>
      </c>
      <c r="E1294" t="s">
        <v>89</v>
      </c>
      <c r="F1294" t="s">
        <v>28</v>
      </c>
      <c r="G1294" t="s">
        <v>58</v>
      </c>
      <c r="H1294" t="s">
        <v>1429</v>
      </c>
      <c r="I1294">
        <v>143.94999999999999</v>
      </c>
      <c r="J1294">
        <v>3</v>
      </c>
      <c r="K1294">
        <v>14.4</v>
      </c>
    </row>
    <row r="1295" spans="1:11" x14ac:dyDescent="0.25">
      <c r="A1295" s="1">
        <v>41908</v>
      </c>
      <c r="B1295">
        <v>2014</v>
      </c>
      <c r="C1295">
        <v>9</v>
      </c>
      <c r="D1295" t="s">
        <v>1430</v>
      </c>
      <c r="E1295" t="s">
        <v>17</v>
      </c>
      <c r="F1295" t="s">
        <v>28</v>
      </c>
      <c r="G1295" t="s">
        <v>38</v>
      </c>
      <c r="H1295" t="s">
        <v>1431</v>
      </c>
      <c r="I1295">
        <v>310.12</v>
      </c>
      <c r="J1295">
        <v>2</v>
      </c>
      <c r="K1295">
        <v>80.63</v>
      </c>
    </row>
    <row r="1296" spans="1:11" x14ac:dyDescent="0.25">
      <c r="A1296" s="1">
        <v>41908</v>
      </c>
      <c r="B1296">
        <v>2014</v>
      </c>
      <c r="C1296">
        <v>9</v>
      </c>
      <c r="D1296" t="s">
        <v>1432</v>
      </c>
      <c r="E1296" t="s">
        <v>45</v>
      </c>
      <c r="F1296" t="s">
        <v>18</v>
      </c>
      <c r="G1296" t="s">
        <v>19</v>
      </c>
      <c r="H1296" t="s">
        <v>982</v>
      </c>
      <c r="I1296">
        <v>585.54999999999995</v>
      </c>
      <c r="J1296">
        <v>3</v>
      </c>
      <c r="K1296">
        <v>73.19</v>
      </c>
    </row>
    <row r="1297" spans="1:11" x14ac:dyDescent="0.25">
      <c r="A1297" s="1">
        <v>41908</v>
      </c>
      <c r="B1297">
        <v>2014</v>
      </c>
      <c r="C1297">
        <v>9</v>
      </c>
      <c r="D1297" t="s">
        <v>1432</v>
      </c>
      <c r="E1297" t="s">
        <v>45</v>
      </c>
      <c r="F1297" t="s">
        <v>28</v>
      </c>
      <c r="G1297" t="s">
        <v>29</v>
      </c>
      <c r="H1297" t="s">
        <v>1414</v>
      </c>
      <c r="I1297">
        <v>19.440000000000001</v>
      </c>
      <c r="J1297">
        <v>3</v>
      </c>
      <c r="K1297">
        <v>9.33</v>
      </c>
    </row>
    <row r="1298" spans="1:11" x14ac:dyDescent="0.25">
      <c r="A1298" s="1">
        <v>41908</v>
      </c>
      <c r="B1298">
        <v>2014</v>
      </c>
      <c r="C1298">
        <v>9</v>
      </c>
      <c r="D1298" t="s">
        <v>1020</v>
      </c>
      <c r="E1298" t="s">
        <v>89</v>
      </c>
      <c r="F1298" t="s">
        <v>28</v>
      </c>
      <c r="G1298" t="s">
        <v>48</v>
      </c>
      <c r="H1298" t="s">
        <v>1433</v>
      </c>
      <c r="I1298">
        <v>5.97</v>
      </c>
      <c r="J1298">
        <v>5</v>
      </c>
      <c r="K1298">
        <v>-4.58</v>
      </c>
    </row>
    <row r="1299" spans="1:11" x14ac:dyDescent="0.25">
      <c r="A1299" s="1">
        <v>41908</v>
      </c>
      <c r="B1299">
        <v>2014</v>
      </c>
      <c r="C1299">
        <v>9</v>
      </c>
      <c r="D1299" t="s">
        <v>1020</v>
      </c>
      <c r="E1299" t="s">
        <v>89</v>
      </c>
      <c r="F1299" t="s">
        <v>18</v>
      </c>
      <c r="G1299" t="s">
        <v>36</v>
      </c>
      <c r="H1299" t="s">
        <v>37</v>
      </c>
      <c r="I1299">
        <v>21.18</v>
      </c>
      <c r="J1299">
        <v>1</v>
      </c>
      <c r="K1299">
        <v>4.7699999999999996</v>
      </c>
    </row>
    <row r="1300" spans="1:11" x14ac:dyDescent="0.25">
      <c r="A1300" s="1">
        <v>41908</v>
      </c>
      <c r="B1300">
        <v>2014</v>
      </c>
      <c r="C1300">
        <v>9</v>
      </c>
      <c r="D1300" t="s">
        <v>1020</v>
      </c>
      <c r="E1300" t="s">
        <v>89</v>
      </c>
      <c r="F1300" t="s">
        <v>28</v>
      </c>
      <c r="G1300" t="s">
        <v>58</v>
      </c>
      <c r="H1300" t="s">
        <v>1434</v>
      </c>
      <c r="I1300">
        <v>41.38</v>
      </c>
      <c r="J1300">
        <v>6</v>
      </c>
      <c r="K1300">
        <v>3.1</v>
      </c>
    </row>
    <row r="1301" spans="1:11" x14ac:dyDescent="0.25">
      <c r="A1301" s="1">
        <v>41908</v>
      </c>
      <c r="B1301">
        <v>2014</v>
      </c>
      <c r="C1301">
        <v>9</v>
      </c>
      <c r="D1301" t="s">
        <v>675</v>
      </c>
      <c r="E1301" t="s">
        <v>131</v>
      </c>
      <c r="F1301" t="s">
        <v>28</v>
      </c>
      <c r="G1301" t="s">
        <v>58</v>
      </c>
      <c r="H1301" t="s">
        <v>1435</v>
      </c>
      <c r="I1301">
        <v>16.7</v>
      </c>
      <c r="J1301">
        <v>6</v>
      </c>
      <c r="K1301">
        <v>1.25</v>
      </c>
    </row>
    <row r="1302" spans="1:11" x14ac:dyDescent="0.25">
      <c r="A1302" s="1">
        <v>41908</v>
      </c>
      <c r="B1302">
        <v>2014</v>
      </c>
      <c r="C1302">
        <v>9</v>
      </c>
      <c r="D1302" t="s">
        <v>675</v>
      </c>
      <c r="E1302" t="s">
        <v>131</v>
      </c>
      <c r="F1302" t="s">
        <v>13</v>
      </c>
      <c r="G1302" t="s">
        <v>14</v>
      </c>
      <c r="H1302" t="s">
        <v>1436</v>
      </c>
      <c r="I1302">
        <v>3.15</v>
      </c>
      <c r="J1302">
        <v>2</v>
      </c>
      <c r="K1302">
        <v>0.47</v>
      </c>
    </row>
    <row r="1303" spans="1:11" x14ac:dyDescent="0.25">
      <c r="A1303" s="1">
        <v>41908</v>
      </c>
      <c r="B1303">
        <v>2014</v>
      </c>
      <c r="C1303">
        <v>9</v>
      </c>
      <c r="D1303" t="s">
        <v>675</v>
      </c>
      <c r="E1303" t="s">
        <v>131</v>
      </c>
      <c r="F1303" t="s">
        <v>28</v>
      </c>
      <c r="G1303" t="s">
        <v>29</v>
      </c>
      <c r="H1303" t="s">
        <v>359</v>
      </c>
      <c r="I1303">
        <v>32.9</v>
      </c>
      <c r="J1303">
        <v>4</v>
      </c>
      <c r="K1303">
        <v>11.1</v>
      </c>
    </row>
    <row r="1304" spans="1:11" x14ac:dyDescent="0.25">
      <c r="A1304" s="1">
        <v>41908</v>
      </c>
      <c r="B1304">
        <v>2014</v>
      </c>
      <c r="C1304">
        <v>9</v>
      </c>
      <c r="D1304" t="s">
        <v>168</v>
      </c>
      <c r="E1304" t="s">
        <v>26</v>
      </c>
      <c r="F1304" t="s">
        <v>13</v>
      </c>
      <c r="G1304" t="s">
        <v>14</v>
      </c>
      <c r="H1304" t="s">
        <v>1437</v>
      </c>
      <c r="I1304">
        <v>153.82</v>
      </c>
      <c r="J1304">
        <v>11</v>
      </c>
      <c r="K1304">
        <v>38.46</v>
      </c>
    </row>
    <row r="1305" spans="1:11" x14ac:dyDescent="0.25">
      <c r="A1305" s="1">
        <v>41909</v>
      </c>
      <c r="B1305">
        <v>2014</v>
      </c>
      <c r="C1305">
        <v>9</v>
      </c>
      <c r="D1305" t="s">
        <v>497</v>
      </c>
      <c r="E1305" t="s">
        <v>62</v>
      </c>
      <c r="F1305" t="s">
        <v>18</v>
      </c>
      <c r="G1305" t="s">
        <v>36</v>
      </c>
      <c r="H1305" t="s">
        <v>316</v>
      </c>
      <c r="I1305">
        <v>87.54</v>
      </c>
      <c r="J1305">
        <v>3</v>
      </c>
      <c r="K1305">
        <v>37.64</v>
      </c>
    </row>
    <row r="1306" spans="1:11" x14ac:dyDescent="0.25">
      <c r="A1306" s="1">
        <v>41909</v>
      </c>
      <c r="B1306">
        <v>2014</v>
      </c>
      <c r="C1306">
        <v>9</v>
      </c>
      <c r="D1306" t="s">
        <v>1438</v>
      </c>
      <c r="E1306" t="s">
        <v>45</v>
      </c>
      <c r="F1306" t="s">
        <v>18</v>
      </c>
      <c r="G1306" t="s">
        <v>19</v>
      </c>
      <c r="H1306" t="s">
        <v>623</v>
      </c>
      <c r="I1306">
        <v>603.91999999999996</v>
      </c>
      <c r="J1306">
        <v>5</v>
      </c>
      <c r="K1306">
        <v>45.29</v>
      </c>
    </row>
    <row r="1307" spans="1:11" x14ac:dyDescent="0.25">
      <c r="A1307" s="1">
        <v>41909</v>
      </c>
      <c r="B1307">
        <v>2014</v>
      </c>
      <c r="C1307">
        <v>9</v>
      </c>
      <c r="D1307" t="s">
        <v>1438</v>
      </c>
      <c r="E1307" t="s">
        <v>45</v>
      </c>
      <c r="F1307" t="s">
        <v>28</v>
      </c>
      <c r="G1307" t="s">
        <v>29</v>
      </c>
      <c r="H1307" t="s">
        <v>502</v>
      </c>
      <c r="I1307">
        <v>81.98</v>
      </c>
      <c r="J1307">
        <v>2</v>
      </c>
      <c r="K1307">
        <v>40.17</v>
      </c>
    </row>
    <row r="1308" spans="1:11" x14ac:dyDescent="0.25">
      <c r="A1308" s="1">
        <v>41910</v>
      </c>
      <c r="B1308">
        <v>2014</v>
      </c>
      <c r="C1308">
        <v>9</v>
      </c>
      <c r="D1308" t="s">
        <v>1439</v>
      </c>
      <c r="E1308" t="s">
        <v>51</v>
      </c>
      <c r="F1308" t="s">
        <v>28</v>
      </c>
      <c r="G1308" t="s">
        <v>38</v>
      </c>
      <c r="H1308" t="s">
        <v>1332</v>
      </c>
      <c r="I1308">
        <v>46.26</v>
      </c>
      <c r="J1308">
        <v>3</v>
      </c>
      <c r="K1308">
        <v>12.49</v>
      </c>
    </row>
    <row r="1309" spans="1:11" x14ac:dyDescent="0.25">
      <c r="A1309" s="1">
        <v>41910</v>
      </c>
      <c r="B1309">
        <v>2014</v>
      </c>
      <c r="C1309">
        <v>9</v>
      </c>
      <c r="D1309" t="s">
        <v>1440</v>
      </c>
      <c r="E1309" t="s">
        <v>81</v>
      </c>
      <c r="F1309" t="s">
        <v>28</v>
      </c>
      <c r="G1309" t="s">
        <v>29</v>
      </c>
      <c r="H1309" t="s">
        <v>1441</v>
      </c>
      <c r="I1309">
        <v>96.26</v>
      </c>
      <c r="J1309">
        <v>8</v>
      </c>
      <c r="K1309">
        <v>31.28</v>
      </c>
    </row>
    <row r="1310" spans="1:11" x14ac:dyDescent="0.25">
      <c r="A1310" s="1">
        <v>41910</v>
      </c>
      <c r="B1310">
        <v>2014</v>
      </c>
      <c r="C1310">
        <v>9</v>
      </c>
      <c r="D1310" t="s">
        <v>1440</v>
      </c>
      <c r="E1310" t="s">
        <v>81</v>
      </c>
      <c r="F1310" t="s">
        <v>28</v>
      </c>
      <c r="G1310" t="s">
        <v>29</v>
      </c>
      <c r="H1310" t="s">
        <v>210</v>
      </c>
      <c r="I1310">
        <v>10.69</v>
      </c>
      <c r="J1310">
        <v>2</v>
      </c>
      <c r="K1310">
        <v>3.74</v>
      </c>
    </row>
    <row r="1311" spans="1:11" x14ac:dyDescent="0.25">
      <c r="A1311" s="1">
        <v>41910</v>
      </c>
      <c r="B1311">
        <v>2014</v>
      </c>
      <c r="C1311">
        <v>9</v>
      </c>
      <c r="D1311" t="s">
        <v>196</v>
      </c>
      <c r="E1311" t="s">
        <v>77</v>
      </c>
      <c r="F1311" t="s">
        <v>18</v>
      </c>
      <c r="G1311" t="s">
        <v>36</v>
      </c>
      <c r="H1311" t="s">
        <v>1442</v>
      </c>
      <c r="I1311">
        <v>337.09</v>
      </c>
      <c r="J1311">
        <v>4</v>
      </c>
      <c r="K1311">
        <v>16.850000000000001</v>
      </c>
    </row>
    <row r="1312" spans="1:11" x14ac:dyDescent="0.25">
      <c r="A1312" s="1">
        <v>41911</v>
      </c>
      <c r="B1312">
        <v>2014</v>
      </c>
      <c r="C1312">
        <v>9</v>
      </c>
      <c r="D1312" t="s">
        <v>1244</v>
      </c>
      <c r="E1312" t="s">
        <v>45</v>
      </c>
      <c r="F1312" t="s">
        <v>18</v>
      </c>
      <c r="G1312" t="s">
        <v>36</v>
      </c>
      <c r="H1312" t="s">
        <v>1443</v>
      </c>
      <c r="I1312">
        <v>204.6</v>
      </c>
      <c r="J1312">
        <v>2</v>
      </c>
      <c r="K1312">
        <v>53.2</v>
      </c>
    </row>
    <row r="1313" spans="1:11" x14ac:dyDescent="0.25">
      <c r="A1313" s="1">
        <v>41911</v>
      </c>
      <c r="B1313">
        <v>2014</v>
      </c>
      <c r="C1313">
        <v>9</v>
      </c>
      <c r="D1313" t="s">
        <v>1244</v>
      </c>
      <c r="E1313" t="s">
        <v>45</v>
      </c>
      <c r="F1313" t="s">
        <v>28</v>
      </c>
      <c r="G1313" t="s">
        <v>33</v>
      </c>
      <c r="H1313" t="s">
        <v>1444</v>
      </c>
      <c r="I1313">
        <v>8.7200000000000006</v>
      </c>
      <c r="J1313">
        <v>4</v>
      </c>
      <c r="K1313">
        <v>2.88</v>
      </c>
    </row>
    <row r="1314" spans="1:11" x14ac:dyDescent="0.25">
      <c r="A1314" s="1">
        <v>41911</v>
      </c>
      <c r="B1314">
        <v>2014</v>
      </c>
      <c r="C1314">
        <v>9</v>
      </c>
      <c r="D1314" t="s">
        <v>1244</v>
      </c>
      <c r="E1314" t="s">
        <v>45</v>
      </c>
      <c r="F1314" t="s">
        <v>28</v>
      </c>
      <c r="G1314" t="s">
        <v>29</v>
      </c>
      <c r="H1314" t="s">
        <v>1445</v>
      </c>
      <c r="I1314">
        <v>6.48</v>
      </c>
      <c r="J1314">
        <v>1</v>
      </c>
      <c r="K1314">
        <v>3.11</v>
      </c>
    </row>
    <row r="1315" spans="1:11" x14ac:dyDescent="0.25">
      <c r="A1315" s="1">
        <v>41911</v>
      </c>
      <c r="B1315">
        <v>2014</v>
      </c>
      <c r="C1315">
        <v>9</v>
      </c>
      <c r="D1315" t="s">
        <v>1244</v>
      </c>
      <c r="E1315" t="s">
        <v>45</v>
      </c>
      <c r="F1315" t="s">
        <v>13</v>
      </c>
      <c r="G1315" t="s">
        <v>283</v>
      </c>
      <c r="H1315" t="s">
        <v>1446</v>
      </c>
      <c r="I1315">
        <v>686.32</v>
      </c>
      <c r="J1315">
        <v>2</v>
      </c>
      <c r="K1315">
        <v>223.05</v>
      </c>
    </row>
    <row r="1316" spans="1:11" x14ac:dyDescent="0.25">
      <c r="A1316" s="1">
        <v>41911</v>
      </c>
      <c r="B1316">
        <v>2014</v>
      </c>
      <c r="C1316">
        <v>9</v>
      </c>
      <c r="D1316" t="s">
        <v>1244</v>
      </c>
      <c r="E1316" t="s">
        <v>45</v>
      </c>
      <c r="F1316" t="s">
        <v>28</v>
      </c>
      <c r="G1316" t="s">
        <v>38</v>
      </c>
      <c r="H1316" t="s">
        <v>1447</v>
      </c>
      <c r="I1316">
        <v>62.18</v>
      </c>
      <c r="J1316">
        <v>1</v>
      </c>
      <c r="K1316">
        <v>16.79</v>
      </c>
    </row>
    <row r="1317" spans="1:11" x14ac:dyDescent="0.25">
      <c r="A1317" s="1">
        <v>41911</v>
      </c>
      <c r="B1317">
        <v>2014</v>
      </c>
      <c r="C1317">
        <v>9</v>
      </c>
      <c r="D1317" t="s">
        <v>115</v>
      </c>
      <c r="E1317" t="s">
        <v>89</v>
      </c>
      <c r="F1317" t="s">
        <v>28</v>
      </c>
      <c r="G1317" t="s">
        <v>64</v>
      </c>
      <c r="H1317" t="s">
        <v>962</v>
      </c>
      <c r="I1317">
        <v>4.22</v>
      </c>
      <c r="J1317">
        <v>3</v>
      </c>
      <c r="K1317">
        <v>1.48</v>
      </c>
    </row>
    <row r="1318" spans="1:11" x14ac:dyDescent="0.25">
      <c r="A1318" s="1">
        <v>41911</v>
      </c>
      <c r="B1318">
        <v>2014</v>
      </c>
      <c r="C1318">
        <v>9</v>
      </c>
      <c r="D1318" t="s">
        <v>115</v>
      </c>
      <c r="E1318" t="s">
        <v>89</v>
      </c>
      <c r="F1318" t="s">
        <v>18</v>
      </c>
      <c r="G1318" t="s">
        <v>42</v>
      </c>
      <c r="H1318" t="s">
        <v>464</v>
      </c>
      <c r="I1318">
        <v>409.27</v>
      </c>
      <c r="J1318">
        <v>2</v>
      </c>
      <c r="K1318">
        <v>-81.849999999999994</v>
      </c>
    </row>
    <row r="1319" spans="1:11" x14ac:dyDescent="0.25">
      <c r="A1319" s="1">
        <v>41911</v>
      </c>
      <c r="B1319">
        <v>2014</v>
      </c>
      <c r="C1319">
        <v>9</v>
      </c>
      <c r="D1319" t="s">
        <v>115</v>
      </c>
      <c r="E1319" t="s">
        <v>89</v>
      </c>
      <c r="F1319" t="s">
        <v>28</v>
      </c>
      <c r="G1319" t="s">
        <v>46</v>
      </c>
      <c r="H1319" t="s">
        <v>1448</v>
      </c>
      <c r="I1319">
        <v>55.44</v>
      </c>
      <c r="J1319">
        <v>11</v>
      </c>
      <c r="K1319">
        <v>18.02</v>
      </c>
    </row>
    <row r="1320" spans="1:11" x14ac:dyDescent="0.25">
      <c r="A1320" s="1">
        <v>41911</v>
      </c>
      <c r="B1320">
        <v>2014</v>
      </c>
      <c r="C1320">
        <v>9</v>
      </c>
      <c r="D1320" t="s">
        <v>115</v>
      </c>
      <c r="E1320" t="s">
        <v>89</v>
      </c>
      <c r="F1320" t="s">
        <v>28</v>
      </c>
      <c r="G1320" t="s">
        <v>29</v>
      </c>
      <c r="H1320" t="s">
        <v>116</v>
      </c>
      <c r="I1320">
        <v>20.93</v>
      </c>
      <c r="J1320">
        <v>4</v>
      </c>
      <c r="K1320">
        <v>6.8</v>
      </c>
    </row>
    <row r="1321" spans="1:11" x14ac:dyDescent="0.25">
      <c r="A1321" s="1">
        <v>41911</v>
      </c>
      <c r="B1321">
        <v>2014</v>
      </c>
      <c r="C1321">
        <v>9</v>
      </c>
      <c r="D1321" t="s">
        <v>115</v>
      </c>
      <c r="E1321" t="s">
        <v>89</v>
      </c>
      <c r="F1321" t="s">
        <v>28</v>
      </c>
      <c r="G1321" t="s">
        <v>38</v>
      </c>
      <c r="H1321" t="s">
        <v>1449</v>
      </c>
      <c r="I1321">
        <v>1801.63</v>
      </c>
      <c r="J1321">
        <v>6</v>
      </c>
      <c r="K1321">
        <v>-337.81</v>
      </c>
    </row>
    <row r="1322" spans="1:11" x14ac:dyDescent="0.25">
      <c r="A1322" s="1">
        <v>41911</v>
      </c>
      <c r="B1322">
        <v>2014</v>
      </c>
      <c r="C1322">
        <v>9</v>
      </c>
      <c r="D1322" t="s">
        <v>115</v>
      </c>
      <c r="E1322" t="s">
        <v>89</v>
      </c>
      <c r="F1322" t="s">
        <v>18</v>
      </c>
      <c r="G1322" t="s">
        <v>42</v>
      </c>
      <c r="H1322" t="s">
        <v>991</v>
      </c>
      <c r="I1322">
        <v>67.180000000000007</v>
      </c>
      <c r="J1322">
        <v>1</v>
      </c>
      <c r="K1322">
        <v>-20.149999999999999</v>
      </c>
    </row>
    <row r="1323" spans="1:11" x14ac:dyDescent="0.25">
      <c r="A1323" s="1">
        <v>41911</v>
      </c>
      <c r="B1323">
        <v>2014</v>
      </c>
      <c r="C1323">
        <v>9</v>
      </c>
      <c r="D1323" t="s">
        <v>1202</v>
      </c>
      <c r="E1323" t="s">
        <v>17</v>
      </c>
      <c r="F1323" t="s">
        <v>18</v>
      </c>
      <c r="G1323" t="s">
        <v>36</v>
      </c>
      <c r="H1323" t="s">
        <v>1450</v>
      </c>
      <c r="I1323">
        <v>6.16</v>
      </c>
      <c r="J1323">
        <v>2</v>
      </c>
      <c r="K1323">
        <v>2.96</v>
      </c>
    </row>
    <row r="1324" spans="1:11" x14ac:dyDescent="0.25">
      <c r="A1324" s="1">
        <v>41911</v>
      </c>
      <c r="B1324">
        <v>2014</v>
      </c>
      <c r="C1324">
        <v>9</v>
      </c>
      <c r="D1324" t="s">
        <v>1202</v>
      </c>
      <c r="E1324" t="s">
        <v>17</v>
      </c>
      <c r="F1324" t="s">
        <v>18</v>
      </c>
      <c r="G1324" t="s">
        <v>42</v>
      </c>
      <c r="H1324" t="s">
        <v>375</v>
      </c>
      <c r="I1324">
        <v>2348.8200000000002</v>
      </c>
      <c r="J1324">
        <v>9</v>
      </c>
      <c r="K1324">
        <v>399.3</v>
      </c>
    </row>
    <row r="1325" spans="1:11" x14ac:dyDescent="0.25">
      <c r="A1325" s="1">
        <v>41911</v>
      </c>
      <c r="B1325">
        <v>2014</v>
      </c>
      <c r="C1325">
        <v>9</v>
      </c>
      <c r="D1325" t="s">
        <v>1451</v>
      </c>
      <c r="E1325" t="s">
        <v>22</v>
      </c>
      <c r="F1325" t="s">
        <v>28</v>
      </c>
      <c r="G1325" t="s">
        <v>38</v>
      </c>
      <c r="H1325" t="s">
        <v>1431</v>
      </c>
      <c r="I1325">
        <v>1395.54</v>
      </c>
      <c r="J1325">
        <v>9</v>
      </c>
      <c r="K1325">
        <v>362.84</v>
      </c>
    </row>
    <row r="1326" spans="1:11" x14ac:dyDescent="0.25">
      <c r="A1326" s="1">
        <v>41911</v>
      </c>
      <c r="B1326">
        <v>2014</v>
      </c>
      <c r="C1326">
        <v>9</v>
      </c>
      <c r="D1326" t="s">
        <v>1451</v>
      </c>
      <c r="E1326" t="s">
        <v>22</v>
      </c>
      <c r="F1326" t="s">
        <v>18</v>
      </c>
      <c r="G1326" t="s">
        <v>36</v>
      </c>
      <c r="H1326" t="s">
        <v>1452</v>
      </c>
      <c r="I1326">
        <v>117.36</v>
      </c>
      <c r="J1326">
        <v>4</v>
      </c>
      <c r="K1326">
        <v>36.380000000000003</v>
      </c>
    </row>
    <row r="1327" spans="1:11" x14ac:dyDescent="0.25">
      <c r="A1327" s="1">
        <v>41911</v>
      </c>
      <c r="B1327">
        <v>2014</v>
      </c>
      <c r="C1327">
        <v>9</v>
      </c>
      <c r="D1327" t="s">
        <v>1451</v>
      </c>
      <c r="E1327" t="s">
        <v>22</v>
      </c>
      <c r="F1327" t="s">
        <v>28</v>
      </c>
      <c r="G1327" t="s">
        <v>46</v>
      </c>
      <c r="H1327" t="s">
        <v>1453</v>
      </c>
      <c r="I1327">
        <v>18.899999999999999</v>
      </c>
      <c r="J1327">
        <v>3</v>
      </c>
      <c r="K1327">
        <v>8.69</v>
      </c>
    </row>
    <row r="1328" spans="1:11" x14ac:dyDescent="0.25">
      <c r="A1328" s="1">
        <v>41911</v>
      </c>
      <c r="B1328">
        <v>2014</v>
      </c>
      <c r="C1328">
        <v>9</v>
      </c>
      <c r="D1328" t="s">
        <v>1451</v>
      </c>
      <c r="E1328" t="s">
        <v>22</v>
      </c>
      <c r="F1328" t="s">
        <v>28</v>
      </c>
      <c r="G1328" t="s">
        <v>29</v>
      </c>
      <c r="H1328" t="s">
        <v>397</v>
      </c>
      <c r="I1328">
        <v>77.52</v>
      </c>
      <c r="J1328">
        <v>2</v>
      </c>
      <c r="K1328">
        <v>37.979999999999997</v>
      </c>
    </row>
    <row r="1329" spans="1:11" x14ac:dyDescent="0.25">
      <c r="A1329" s="1">
        <v>41911</v>
      </c>
      <c r="B1329">
        <v>2014</v>
      </c>
      <c r="C1329">
        <v>9</v>
      </c>
      <c r="D1329" t="s">
        <v>1454</v>
      </c>
      <c r="E1329" t="s">
        <v>17</v>
      </c>
      <c r="F1329" t="s">
        <v>28</v>
      </c>
      <c r="G1329" t="s">
        <v>48</v>
      </c>
      <c r="H1329" t="s">
        <v>1455</v>
      </c>
      <c r="I1329">
        <v>10.050000000000001</v>
      </c>
      <c r="J1329">
        <v>2</v>
      </c>
      <c r="K1329">
        <v>3.14</v>
      </c>
    </row>
    <row r="1330" spans="1:11" x14ac:dyDescent="0.25">
      <c r="A1330" s="1">
        <v>41911</v>
      </c>
      <c r="B1330">
        <v>2014</v>
      </c>
      <c r="C1330">
        <v>9</v>
      </c>
      <c r="D1330" t="s">
        <v>1454</v>
      </c>
      <c r="E1330" t="s">
        <v>17</v>
      </c>
      <c r="F1330" t="s">
        <v>28</v>
      </c>
      <c r="G1330" t="s">
        <v>38</v>
      </c>
      <c r="H1330" t="s">
        <v>1456</v>
      </c>
      <c r="I1330">
        <v>807.75</v>
      </c>
      <c r="J1330">
        <v>5</v>
      </c>
      <c r="K1330">
        <v>153.47</v>
      </c>
    </row>
    <row r="1331" spans="1:11" x14ac:dyDescent="0.25">
      <c r="A1331" s="1">
        <v>41912</v>
      </c>
      <c r="B1331">
        <v>2014</v>
      </c>
      <c r="C1331">
        <v>9</v>
      </c>
      <c r="D1331" t="s">
        <v>102</v>
      </c>
      <c r="E1331" t="s">
        <v>22</v>
      </c>
      <c r="F1331" t="s">
        <v>28</v>
      </c>
      <c r="G1331" t="s">
        <v>29</v>
      </c>
      <c r="H1331" t="s">
        <v>1457</v>
      </c>
      <c r="I1331">
        <v>48.94</v>
      </c>
      <c r="J1331">
        <v>1</v>
      </c>
      <c r="K1331">
        <v>24.47</v>
      </c>
    </row>
    <row r="1332" spans="1:11" x14ac:dyDescent="0.25">
      <c r="A1332" s="1">
        <v>41912</v>
      </c>
      <c r="B1332">
        <v>2014</v>
      </c>
      <c r="C1332">
        <v>9</v>
      </c>
      <c r="D1332" t="s">
        <v>1458</v>
      </c>
      <c r="E1332" t="s">
        <v>77</v>
      </c>
      <c r="F1332" t="s">
        <v>28</v>
      </c>
      <c r="G1332" t="s">
        <v>29</v>
      </c>
      <c r="H1332" t="s">
        <v>1414</v>
      </c>
      <c r="I1332">
        <v>15.55</v>
      </c>
      <c r="J1332">
        <v>3</v>
      </c>
      <c r="K1332">
        <v>5.44</v>
      </c>
    </row>
    <row r="1333" spans="1:11" x14ac:dyDescent="0.25">
      <c r="A1333" s="1">
        <v>41912</v>
      </c>
      <c r="B1333">
        <v>2014</v>
      </c>
      <c r="C1333">
        <v>9</v>
      </c>
      <c r="D1333" t="s">
        <v>1459</v>
      </c>
      <c r="E1333" t="s">
        <v>205</v>
      </c>
      <c r="F1333" t="s">
        <v>28</v>
      </c>
      <c r="G1333" t="s">
        <v>58</v>
      </c>
      <c r="H1333" t="s">
        <v>598</v>
      </c>
      <c r="I1333">
        <v>69.22</v>
      </c>
      <c r="J1333">
        <v>6</v>
      </c>
      <c r="K1333">
        <v>11.25</v>
      </c>
    </row>
    <row r="1334" spans="1:11" x14ac:dyDescent="0.25">
      <c r="A1334" s="1">
        <v>41912</v>
      </c>
      <c r="B1334">
        <v>2014</v>
      </c>
      <c r="C1334">
        <v>9</v>
      </c>
      <c r="D1334" t="s">
        <v>1460</v>
      </c>
      <c r="E1334" t="s">
        <v>17</v>
      </c>
      <c r="F1334" t="s">
        <v>28</v>
      </c>
      <c r="G1334" t="s">
        <v>48</v>
      </c>
      <c r="H1334" t="s">
        <v>1295</v>
      </c>
      <c r="I1334">
        <v>43.18</v>
      </c>
      <c r="J1334">
        <v>7</v>
      </c>
      <c r="K1334">
        <v>13.49</v>
      </c>
    </row>
    <row r="1335" spans="1:11" x14ac:dyDescent="0.25">
      <c r="A1335" s="1">
        <v>41912</v>
      </c>
      <c r="B1335">
        <v>2014</v>
      </c>
      <c r="C1335">
        <v>9</v>
      </c>
      <c r="D1335" t="s">
        <v>855</v>
      </c>
      <c r="E1335" t="s">
        <v>22</v>
      </c>
      <c r="F1335" t="s">
        <v>18</v>
      </c>
      <c r="G1335" t="s">
        <v>36</v>
      </c>
      <c r="H1335" t="s">
        <v>145</v>
      </c>
      <c r="I1335">
        <v>15.24</v>
      </c>
      <c r="J1335">
        <v>3</v>
      </c>
      <c r="K1335">
        <v>5.18</v>
      </c>
    </row>
    <row r="1336" spans="1:11" x14ac:dyDescent="0.25">
      <c r="A1336" s="1">
        <v>41912</v>
      </c>
      <c r="B1336">
        <v>2014</v>
      </c>
      <c r="C1336">
        <v>9</v>
      </c>
      <c r="D1336" t="s">
        <v>1338</v>
      </c>
      <c r="E1336" t="s">
        <v>131</v>
      </c>
      <c r="F1336" t="s">
        <v>28</v>
      </c>
      <c r="G1336" t="s">
        <v>58</v>
      </c>
      <c r="H1336" t="s">
        <v>1461</v>
      </c>
      <c r="I1336">
        <v>795.41</v>
      </c>
      <c r="J1336">
        <v>6</v>
      </c>
      <c r="K1336">
        <v>59.66</v>
      </c>
    </row>
    <row r="1337" spans="1:11" x14ac:dyDescent="0.25">
      <c r="A1337" s="1">
        <v>41913</v>
      </c>
      <c r="B1337">
        <v>2014</v>
      </c>
      <c r="C1337">
        <v>10</v>
      </c>
      <c r="D1337" t="s">
        <v>1462</v>
      </c>
      <c r="E1337" t="s">
        <v>215</v>
      </c>
      <c r="F1337" t="s">
        <v>28</v>
      </c>
      <c r="G1337" t="s">
        <v>46</v>
      </c>
      <c r="H1337" t="s">
        <v>1463</v>
      </c>
      <c r="I1337">
        <v>2.89</v>
      </c>
      <c r="J1337">
        <v>1</v>
      </c>
      <c r="K1337">
        <v>1.36</v>
      </c>
    </row>
    <row r="1338" spans="1:11" x14ac:dyDescent="0.25">
      <c r="A1338" s="1">
        <v>41913</v>
      </c>
      <c r="B1338">
        <v>2014</v>
      </c>
      <c r="C1338">
        <v>10</v>
      </c>
      <c r="D1338" t="s">
        <v>1462</v>
      </c>
      <c r="E1338" t="s">
        <v>215</v>
      </c>
      <c r="F1338" t="s">
        <v>18</v>
      </c>
      <c r="G1338" t="s">
        <v>36</v>
      </c>
      <c r="H1338" t="s">
        <v>1464</v>
      </c>
      <c r="I1338">
        <v>51.94</v>
      </c>
      <c r="J1338">
        <v>1</v>
      </c>
      <c r="K1338">
        <v>21.3</v>
      </c>
    </row>
    <row r="1339" spans="1:11" x14ac:dyDescent="0.25">
      <c r="A1339" s="1">
        <v>41915</v>
      </c>
      <c r="B1339">
        <v>2014</v>
      </c>
      <c r="C1339">
        <v>10</v>
      </c>
      <c r="D1339" t="s">
        <v>1465</v>
      </c>
      <c r="E1339" t="s">
        <v>71</v>
      </c>
      <c r="F1339" t="s">
        <v>28</v>
      </c>
      <c r="G1339" t="s">
        <v>29</v>
      </c>
      <c r="H1339" t="s">
        <v>1200</v>
      </c>
      <c r="I1339">
        <v>22.38</v>
      </c>
      <c r="J1339">
        <v>2</v>
      </c>
      <c r="K1339">
        <v>10.74</v>
      </c>
    </row>
    <row r="1340" spans="1:11" x14ac:dyDescent="0.25">
      <c r="A1340" s="1">
        <v>41915</v>
      </c>
      <c r="B1340">
        <v>2014</v>
      </c>
      <c r="C1340">
        <v>10</v>
      </c>
      <c r="D1340" t="s">
        <v>1161</v>
      </c>
      <c r="E1340" t="s">
        <v>103</v>
      </c>
      <c r="F1340" t="s">
        <v>28</v>
      </c>
      <c r="G1340" t="s">
        <v>38</v>
      </c>
      <c r="H1340" t="s">
        <v>164</v>
      </c>
      <c r="I1340">
        <v>636.41</v>
      </c>
      <c r="J1340">
        <v>3</v>
      </c>
      <c r="K1340">
        <v>-15.91</v>
      </c>
    </row>
    <row r="1341" spans="1:11" x14ac:dyDescent="0.25">
      <c r="A1341" s="1">
        <v>41915</v>
      </c>
      <c r="B1341">
        <v>2014</v>
      </c>
      <c r="C1341">
        <v>10</v>
      </c>
      <c r="D1341" t="s">
        <v>1161</v>
      </c>
      <c r="E1341" t="s">
        <v>103</v>
      </c>
      <c r="F1341" t="s">
        <v>28</v>
      </c>
      <c r="G1341" t="s">
        <v>64</v>
      </c>
      <c r="H1341" t="s">
        <v>1075</v>
      </c>
      <c r="I1341">
        <v>83.17</v>
      </c>
      <c r="J1341">
        <v>4</v>
      </c>
      <c r="K1341">
        <v>9.36</v>
      </c>
    </row>
    <row r="1342" spans="1:11" x14ac:dyDescent="0.25">
      <c r="A1342" s="1">
        <v>41917</v>
      </c>
      <c r="B1342">
        <v>2014</v>
      </c>
      <c r="C1342">
        <v>10</v>
      </c>
      <c r="D1342" t="s">
        <v>696</v>
      </c>
      <c r="E1342" t="s">
        <v>17</v>
      </c>
      <c r="F1342" t="s">
        <v>28</v>
      </c>
      <c r="G1342" t="s">
        <v>155</v>
      </c>
      <c r="H1342" t="s">
        <v>1466</v>
      </c>
      <c r="I1342">
        <v>158.13</v>
      </c>
      <c r="J1342">
        <v>3</v>
      </c>
      <c r="K1342">
        <v>77.48</v>
      </c>
    </row>
    <row r="1343" spans="1:11" x14ac:dyDescent="0.25">
      <c r="A1343" s="1">
        <v>41917</v>
      </c>
      <c r="B1343">
        <v>2014</v>
      </c>
      <c r="C1343">
        <v>10</v>
      </c>
      <c r="D1343" t="s">
        <v>696</v>
      </c>
      <c r="E1343" t="s">
        <v>17</v>
      </c>
      <c r="F1343" t="s">
        <v>13</v>
      </c>
      <c r="G1343" t="s">
        <v>23</v>
      </c>
      <c r="H1343" t="s">
        <v>1467</v>
      </c>
      <c r="I1343">
        <v>43.6</v>
      </c>
      <c r="J1343">
        <v>5</v>
      </c>
      <c r="K1343">
        <v>4.3600000000000003</v>
      </c>
    </row>
    <row r="1344" spans="1:11" x14ac:dyDescent="0.25">
      <c r="A1344" s="1">
        <v>41917</v>
      </c>
      <c r="B1344">
        <v>2014</v>
      </c>
      <c r="C1344">
        <v>10</v>
      </c>
      <c r="D1344" t="s">
        <v>1468</v>
      </c>
      <c r="E1344" t="s">
        <v>89</v>
      </c>
      <c r="F1344" t="s">
        <v>18</v>
      </c>
      <c r="G1344" t="s">
        <v>165</v>
      </c>
      <c r="H1344" t="s">
        <v>1469</v>
      </c>
      <c r="I1344">
        <v>349.97</v>
      </c>
      <c r="J1344">
        <v>7</v>
      </c>
      <c r="K1344">
        <v>-216.98</v>
      </c>
    </row>
    <row r="1345" spans="1:11" x14ac:dyDescent="0.25">
      <c r="A1345" s="1">
        <v>41917</v>
      </c>
      <c r="B1345">
        <v>2014</v>
      </c>
      <c r="C1345">
        <v>10</v>
      </c>
      <c r="D1345" t="s">
        <v>1468</v>
      </c>
      <c r="E1345" t="s">
        <v>89</v>
      </c>
      <c r="F1345" t="s">
        <v>28</v>
      </c>
      <c r="G1345" t="s">
        <v>64</v>
      </c>
      <c r="H1345" t="s">
        <v>268</v>
      </c>
      <c r="I1345">
        <v>22.32</v>
      </c>
      <c r="J1345">
        <v>5</v>
      </c>
      <c r="K1345">
        <v>5.3</v>
      </c>
    </row>
    <row r="1346" spans="1:11" x14ac:dyDescent="0.25">
      <c r="A1346" s="1">
        <v>41917</v>
      </c>
      <c r="B1346">
        <v>2014</v>
      </c>
      <c r="C1346">
        <v>10</v>
      </c>
      <c r="D1346" t="s">
        <v>1470</v>
      </c>
      <c r="E1346" t="s">
        <v>45</v>
      </c>
      <c r="F1346" t="s">
        <v>28</v>
      </c>
      <c r="G1346" t="s">
        <v>29</v>
      </c>
      <c r="H1346" t="s">
        <v>613</v>
      </c>
      <c r="I1346">
        <v>39.96</v>
      </c>
      <c r="J1346">
        <v>2</v>
      </c>
      <c r="K1346">
        <v>19.18</v>
      </c>
    </row>
    <row r="1347" spans="1:11" x14ac:dyDescent="0.25">
      <c r="A1347" s="1">
        <v>41917</v>
      </c>
      <c r="B1347">
        <v>2014</v>
      </c>
      <c r="C1347">
        <v>10</v>
      </c>
      <c r="D1347" t="s">
        <v>1470</v>
      </c>
      <c r="E1347" t="s">
        <v>45</v>
      </c>
      <c r="F1347" t="s">
        <v>13</v>
      </c>
      <c r="G1347" t="s">
        <v>23</v>
      </c>
      <c r="H1347" t="s">
        <v>1471</v>
      </c>
      <c r="I1347">
        <v>1432</v>
      </c>
      <c r="J1347">
        <v>5</v>
      </c>
      <c r="K1347">
        <v>125.3</v>
      </c>
    </row>
    <row r="1348" spans="1:11" x14ac:dyDescent="0.25">
      <c r="A1348" s="1">
        <v>41917</v>
      </c>
      <c r="B1348">
        <v>2014</v>
      </c>
      <c r="C1348">
        <v>10</v>
      </c>
      <c r="D1348" t="s">
        <v>1470</v>
      </c>
      <c r="E1348" t="s">
        <v>45</v>
      </c>
      <c r="F1348" t="s">
        <v>28</v>
      </c>
      <c r="G1348" t="s">
        <v>293</v>
      </c>
      <c r="H1348" t="s">
        <v>811</v>
      </c>
      <c r="I1348">
        <v>41.04</v>
      </c>
      <c r="J1348">
        <v>6</v>
      </c>
      <c r="K1348">
        <v>11.08</v>
      </c>
    </row>
    <row r="1349" spans="1:11" x14ac:dyDescent="0.25">
      <c r="A1349" s="1">
        <v>41917</v>
      </c>
      <c r="B1349">
        <v>2014</v>
      </c>
      <c r="C1349">
        <v>10</v>
      </c>
      <c r="D1349" t="s">
        <v>1470</v>
      </c>
      <c r="E1349" t="s">
        <v>45</v>
      </c>
      <c r="F1349" t="s">
        <v>18</v>
      </c>
      <c r="G1349" t="s">
        <v>19</v>
      </c>
      <c r="H1349" t="s">
        <v>1472</v>
      </c>
      <c r="I1349">
        <v>256.77999999999997</v>
      </c>
      <c r="J1349">
        <v>1</v>
      </c>
      <c r="K1349">
        <v>32.1</v>
      </c>
    </row>
    <row r="1350" spans="1:11" x14ac:dyDescent="0.25">
      <c r="A1350" s="1">
        <v>41918</v>
      </c>
      <c r="B1350">
        <v>2014</v>
      </c>
      <c r="C1350">
        <v>10</v>
      </c>
      <c r="D1350" t="s">
        <v>1473</v>
      </c>
      <c r="E1350" t="s">
        <v>71</v>
      </c>
      <c r="F1350" t="s">
        <v>28</v>
      </c>
      <c r="G1350" t="s">
        <v>46</v>
      </c>
      <c r="H1350" t="s">
        <v>1474</v>
      </c>
      <c r="I1350">
        <v>491.55</v>
      </c>
      <c r="J1350">
        <v>5</v>
      </c>
      <c r="K1350">
        <v>240.86</v>
      </c>
    </row>
    <row r="1351" spans="1:11" x14ac:dyDescent="0.25">
      <c r="A1351" s="1">
        <v>41921</v>
      </c>
      <c r="B1351">
        <v>2014</v>
      </c>
      <c r="C1351">
        <v>10</v>
      </c>
      <c r="D1351" t="s">
        <v>675</v>
      </c>
      <c r="E1351" t="s">
        <v>215</v>
      </c>
      <c r="F1351" t="s">
        <v>28</v>
      </c>
      <c r="G1351" t="s">
        <v>48</v>
      </c>
      <c r="H1351" t="s">
        <v>1475</v>
      </c>
      <c r="I1351">
        <v>9.64</v>
      </c>
      <c r="J1351">
        <v>2</v>
      </c>
      <c r="K1351">
        <v>4.72</v>
      </c>
    </row>
    <row r="1352" spans="1:11" x14ac:dyDescent="0.25">
      <c r="A1352" s="1">
        <v>41921</v>
      </c>
      <c r="B1352">
        <v>2014</v>
      </c>
      <c r="C1352">
        <v>10</v>
      </c>
      <c r="D1352" t="s">
        <v>276</v>
      </c>
      <c r="E1352" t="s">
        <v>107</v>
      </c>
      <c r="F1352" t="s">
        <v>28</v>
      </c>
      <c r="G1352" t="s">
        <v>155</v>
      </c>
      <c r="H1352" t="s">
        <v>1476</v>
      </c>
      <c r="I1352">
        <v>21.73</v>
      </c>
      <c r="J1352">
        <v>7</v>
      </c>
      <c r="K1352">
        <v>7.6</v>
      </c>
    </row>
    <row r="1353" spans="1:11" x14ac:dyDescent="0.25">
      <c r="A1353" s="1">
        <v>41921</v>
      </c>
      <c r="B1353">
        <v>2014</v>
      </c>
      <c r="C1353">
        <v>10</v>
      </c>
      <c r="D1353" t="s">
        <v>276</v>
      </c>
      <c r="E1353" t="s">
        <v>107</v>
      </c>
      <c r="F1353" t="s">
        <v>18</v>
      </c>
      <c r="G1353" t="s">
        <v>19</v>
      </c>
      <c r="H1353" t="s">
        <v>683</v>
      </c>
      <c r="I1353">
        <v>1487.04</v>
      </c>
      <c r="J1353">
        <v>5</v>
      </c>
      <c r="K1353">
        <v>148.69999999999999</v>
      </c>
    </row>
    <row r="1354" spans="1:11" x14ac:dyDescent="0.25">
      <c r="A1354" s="1">
        <v>41921</v>
      </c>
      <c r="B1354">
        <v>2014</v>
      </c>
      <c r="C1354">
        <v>10</v>
      </c>
      <c r="D1354" t="s">
        <v>1477</v>
      </c>
      <c r="E1354" t="s">
        <v>62</v>
      </c>
      <c r="F1354" t="s">
        <v>28</v>
      </c>
      <c r="G1354" t="s">
        <v>58</v>
      </c>
      <c r="H1354" t="s">
        <v>1478</v>
      </c>
      <c r="I1354">
        <v>81.92</v>
      </c>
      <c r="J1354">
        <v>4</v>
      </c>
      <c r="K1354">
        <v>22.12</v>
      </c>
    </row>
    <row r="1355" spans="1:11" x14ac:dyDescent="0.25">
      <c r="A1355" s="1">
        <v>41921</v>
      </c>
      <c r="B1355">
        <v>2014</v>
      </c>
      <c r="C1355">
        <v>10</v>
      </c>
      <c r="D1355" t="s">
        <v>1477</v>
      </c>
      <c r="E1355" t="s">
        <v>62</v>
      </c>
      <c r="F1355" t="s">
        <v>18</v>
      </c>
      <c r="G1355" t="s">
        <v>36</v>
      </c>
      <c r="H1355" t="s">
        <v>481</v>
      </c>
      <c r="I1355">
        <v>254.9</v>
      </c>
      <c r="J1355">
        <v>5</v>
      </c>
      <c r="K1355">
        <v>76.47</v>
      </c>
    </row>
    <row r="1356" spans="1:11" x14ac:dyDescent="0.25">
      <c r="A1356" s="1">
        <v>41922</v>
      </c>
      <c r="B1356">
        <v>2014</v>
      </c>
      <c r="C1356">
        <v>10</v>
      </c>
      <c r="D1356" t="s">
        <v>1479</v>
      </c>
      <c r="E1356" t="s">
        <v>45</v>
      </c>
      <c r="F1356" t="s">
        <v>18</v>
      </c>
      <c r="G1356" t="s">
        <v>19</v>
      </c>
      <c r="H1356" t="s">
        <v>405</v>
      </c>
      <c r="I1356">
        <v>122.35</v>
      </c>
      <c r="J1356">
        <v>3</v>
      </c>
      <c r="K1356">
        <v>13.76</v>
      </c>
    </row>
    <row r="1357" spans="1:11" x14ac:dyDescent="0.25">
      <c r="A1357" s="1">
        <v>41922</v>
      </c>
      <c r="B1357">
        <v>2014</v>
      </c>
      <c r="C1357">
        <v>10</v>
      </c>
      <c r="D1357" t="s">
        <v>1479</v>
      </c>
      <c r="E1357" t="s">
        <v>45</v>
      </c>
      <c r="F1357" t="s">
        <v>28</v>
      </c>
      <c r="G1357" t="s">
        <v>155</v>
      </c>
      <c r="H1357" t="s">
        <v>1480</v>
      </c>
      <c r="I1357">
        <v>15.28</v>
      </c>
      <c r="J1357">
        <v>2</v>
      </c>
      <c r="K1357">
        <v>7.49</v>
      </c>
    </row>
    <row r="1358" spans="1:11" x14ac:dyDescent="0.25">
      <c r="A1358" s="1">
        <v>41922</v>
      </c>
      <c r="B1358">
        <v>2014</v>
      </c>
      <c r="C1358">
        <v>10</v>
      </c>
      <c r="D1358" t="s">
        <v>214</v>
      </c>
      <c r="E1358" t="s">
        <v>183</v>
      </c>
      <c r="F1358" t="s">
        <v>18</v>
      </c>
      <c r="G1358" t="s">
        <v>36</v>
      </c>
      <c r="H1358" t="s">
        <v>1095</v>
      </c>
      <c r="I1358">
        <v>46.87</v>
      </c>
      <c r="J1358">
        <v>7</v>
      </c>
      <c r="K1358">
        <v>3.52</v>
      </c>
    </row>
    <row r="1359" spans="1:11" x14ac:dyDescent="0.25">
      <c r="A1359" s="1">
        <v>41922</v>
      </c>
      <c r="B1359">
        <v>2014</v>
      </c>
      <c r="C1359">
        <v>10</v>
      </c>
      <c r="D1359" t="s">
        <v>1020</v>
      </c>
      <c r="E1359" t="s">
        <v>32</v>
      </c>
      <c r="F1359" t="s">
        <v>13</v>
      </c>
      <c r="G1359" t="s">
        <v>23</v>
      </c>
      <c r="H1359" t="s">
        <v>248</v>
      </c>
      <c r="I1359">
        <v>719.95</v>
      </c>
      <c r="J1359">
        <v>6</v>
      </c>
      <c r="K1359">
        <v>72</v>
      </c>
    </row>
    <row r="1360" spans="1:11" x14ac:dyDescent="0.25">
      <c r="A1360" s="1">
        <v>41922</v>
      </c>
      <c r="B1360">
        <v>2014</v>
      </c>
      <c r="C1360">
        <v>10</v>
      </c>
      <c r="D1360" t="s">
        <v>1020</v>
      </c>
      <c r="E1360" t="s">
        <v>32</v>
      </c>
      <c r="F1360" t="s">
        <v>13</v>
      </c>
      <c r="G1360" t="s">
        <v>23</v>
      </c>
      <c r="H1360" t="s">
        <v>487</v>
      </c>
      <c r="I1360">
        <v>755.94</v>
      </c>
      <c r="J1360">
        <v>7</v>
      </c>
      <c r="K1360">
        <v>66.150000000000006</v>
      </c>
    </row>
    <row r="1361" spans="1:11" x14ac:dyDescent="0.25">
      <c r="A1361" s="1">
        <v>41922</v>
      </c>
      <c r="B1361">
        <v>2014</v>
      </c>
      <c r="C1361">
        <v>10</v>
      </c>
      <c r="D1361" t="s">
        <v>1020</v>
      </c>
      <c r="E1361" t="s">
        <v>32</v>
      </c>
      <c r="F1361" t="s">
        <v>28</v>
      </c>
      <c r="G1361" t="s">
        <v>48</v>
      </c>
      <c r="H1361" t="s">
        <v>1481</v>
      </c>
      <c r="I1361">
        <v>11.98</v>
      </c>
      <c r="J1361">
        <v>5</v>
      </c>
      <c r="K1361">
        <v>-19.170000000000002</v>
      </c>
    </row>
    <row r="1362" spans="1:11" x14ac:dyDescent="0.25">
      <c r="A1362" s="1">
        <v>41922</v>
      </c>
      <c r="B1362">
        <v>2014</v>
      </c>
      <c r="C1362">
        <v>10</v>
      </c>
      <c r="D1362" t="s">
        <v>1020</v>
      </c>
      <c r="E1362" t="s">
        <v>32</v>
      </c>
      <c r="F1362" t="s">
        <v>28</v>
      </c>
      <c r="G1362" t="s">
        <v>48</v>
      </c>
      <c r="H1362" t="s">
        <v>586</v>
      </c>
      <c r="I1362">
        <v>0.9</v>
      </c>
      <c r="J1362">
        <v>1</v>
      </c>
      <c r="K1362">
        <v>-1.57</v>
      </c>
    </row>
    <row r="1363" spans="1:11" x14ac:dyDescent="0.25">
      <c r="A1363" s="1">
        <v>41922</v>
      </c>
      <c r="B1363">
        <v>2014</v>
      </c>
      <c r="C1363">
        <v>10</v>
      </c>
      <c r="D1363" t="s">
        <v>1482</v>
      </c>
      <c r="E1363" t="s">
        <v>131</v>
      </c>
      <c r="F1363" t="s">
        <v>13</v>
      </c>
      <c r="G1363" t="s">
        <v>283</v>
      </c>
      <c r="H1363" t="s">
        <v>1483</v>
      </c>
      <c r="I1363">
        <v>101.99</v>
      </c>
      <c r="J1363">
        <v>2</v>
      </c>
      <c r="K1363">
        <v>-71.400000000000006</v>
      </c>
    </row>
    <row r="1364" spans="1:11" x14ac:dyDescent="0.25">
      <c r="A1364" s="1">
        <v>41922</v>
      </c>
      <c r="B1364">
        <v>2014</v>
      </c>
      <c r="C1364">
        <v>10</v>
      </c>
      <c r="D1364" t="s">
        <v>1482</v>
      </c>
      <c r="E1364" t="s">
        <v>131</v>
      </c>
      <c r="F1364" t="s">
        <v>28</v>
      </c>
      <c r="G1364" t="s">
        <v>48</v>
      </c>
      <c r="H1364" t="s">
        <v>1484</v>
      </c>
      <c r="I1364">
        <v>18.260000000000002</v>
      </c>
      <c r="J1364">
        <v>2</v>
      </c>
      <c r="K1364">
        <v>-13.39</v>
      </c>
    </row>
    <row r="1365" spans="1:11" x14ac:dyDescent="0.25">
      <c r="A1365" s="1">
        <v>41922</v>
      </c>
      <c r="B1365">
        <v>2014</v>
      </c>
      <c r="C1365">
        <v>10</v>
      </c>
      <c r="D1365" t="s">
        <v>1485</v>
      </c>
      <c r="E1365" t="s">
        <v>542</v>
      </c>
      <c r="F1365" t="s">
        <v>28</v>
      </c>
      <c r="G1365" t="s">
        <v>64</v>
      </c>
      <c r="H1365" t="s">
        <v>1486</v>
      </c>
      <c r="I1365">
        <v>255.85</v>
      </c>
      <c r="J1365">
        <v>7</v>
      </c>
      <c r="K1365">
        <v>112.57</v>
      </c>
    </row>
    <row r="1366" spans="1:11" x14ac:dyDescent="0.25">
      <c r="A1366" s="1">
        <v>41923</v>
      </c>
      <c r="B1366">
        <v>2014</v>
      </c>
      <c r="C1366">
        <v>10</v>
      </c>
      <c r="D1366" t="s">
        <v>723</v>
      </c>
      <c r="E1366" t="s">
        <v>45</v>
      </c>
      <c r="F1366" t="s">
        <v>13</v>
      </c>
      <c r="G1366" t="s">
        <v>23</v>
      </c>
      <c r="H1366" t="s">
        <v>222</v>
      </c>
      <c r="I1366">
        <v>601.54</v>
      </c>
      <c r="J1366">
        <v>8</v>
      </c>
      <c r="K1366">
        <v>60.15</v>
      </c>
    </row>
    <row r="1367" spans="1:11" x14ac:dyDescent="0.25">
      <c r="A1367" s="1">
        <v>41923</v>
      </c>
      <c r="B1367">
        <v>2014</v>
      </c>
      <c r="C1367">
        <v>10</v>
      </c>
      <c r="D1367" t="s">
        <v>723</v>
      </c>
      <c r="E1367" t="s">
        <v>45</v>
      </c>
      <c r="F1367" t="s">
        <v>13</v>
      </c>
      <c r="G1367" t="s">
        <v>14</v>
      </c>
      <c r="H1367" t="s">
        <v>1190</v>
      </c>
      <c r="I1367">
        <v>10.99</v>
      </c>
      <c r="J1367">
        <v>1</v>
      </c>
      <c r="K1367">
        <v>4.29</v>
      </c>
    </row>
    <row r="1368" spans="1:11" x14ac:dyDescent="0.25">
      <c r="A1368" s="1">
        <v>41923</v>
      </c>
      <c r="B1368">
        <v>2014</v>
      </c>
      <c r="C1368">
        <v>10</v>
      </c>
      <c r="D1368" t="s">
        <v>723</v>
      </c>
      <c r="E1368" t="s">
        <v>45</v>
      </c>
      <c r="F1368" t="s">
        <v>18</v>
      </c>
      <c r="G1368" t="s">
        <v>36</v>
      </c>
      <c r="H1368" t="s">
        <v>1218</v>
      </c>
      <c r="I1368">
        <v>39.880000000000003</v>
      </c>
      <c r="J1368">
        <v>2</v>
      </c>
      <c r="K1368">
        <v>11.17</v>
      </c>
    </row>
    <row r="1369" spans="1:11" x14ac:dyDescent="0.25">
      <c r="A1369" s="1">
        <v>41923</v>
      </c>
      <c r="B1369">
        <v>2014</v>
      </c>
      <c r="C1369">
        <v>10</v>
      </c>
      <c r="D1369" t="s">
        <v>723</v>
      </c>
      <c r="E1369" t="s">
        <v>45</v>
      </c>
      <c r="F1369" t="s">
        <v>28</v>
      </c>
      <c r="G1369" t="s">
        <v>29</v>
      </c>
      <c r="H1369" t="s">
        <v>1487</v>
      </c>
      <c r="I1369">
        <v>62.24</v>
      </c>
      <c r="J1369">
        <v>8</v>
      </c>
      <c r="K1369">
        <v>28.01</v>
      </c>
    </row>
    <row r="1370" spans="1:11" x14ac:dyDescent="0.25">
      <c r="A1370" s="1">
        <v>41923</v>
      </c>
      <c r="B1370">
        <v>2014</v>
      </c>
      <c r="C1370">
        <v>10</v>
      </c>
      <c r="D1370" t="s">
        <v>723</v>
      </c>
      <c r="E1370" t="s">
        <v>45</v>
      </c>
      <c r="F1370" t="s">
        <v>18</v>
      </c>
      <c r="G1370" t="s">
        <v>36</v>
      </c>
      <c r="H1370" t="s">
        <v>1488</v>
      </c>
      <c r="I1370">
        <v>53.2</v>
      </c>
      <c r="J1370">
        <v>5</v>
      </c>
      <c r="K1370">
        <v>14.9</v>
      </c>
    </row>
    <row r="1371" spans="1:11" x14ac:dyDescent="0.25">
      <c r="A1371" s="1">
        <v>41923</v>
      </c>
      <c r="B1371">
        <v>2014</v>
      </c>
      <c r="C1371">
        <v>10</v>
      </c>
      <c r="D1371" t="s">
        <v>723</v>
      </c>
      <c r="E1371" t="s">
        <v>45</v>
      </c>
      <c r="F1371" t="s">
        <v>28</v>
      </c>
      <c r="G1371" t="s">
        <v>46</v>
      </c>
      <c r="H1371" t="s">
        <v>1489</v>
      </c>
      <c r="I1371">
        <v>39.840000000000003</v>
      </c>
      <c r="J1371">
        <v>8</v>
      </c>
      <c r="K1371">
        <v>18.329999999999998</v>
      </c>
    </row>
    <row r="1372" spans="1:11" x14ac:dyDescent="0.25">
      <c r="A1372" s="1">
        <v>41923</v>
      </c>
      <c r="B1372">
        <v>2014</v>
      </c>
      <c r="C1372">
        <v>10</v>
      </c>
      <c r="D1372" t="s">
        <v>250</v>
      </c>
      <c r="E1372" t="s">
        <v>71</v>
      </c>
      <c r="F1372" t="s">
        <v>28</v>
      </c>
      <c r="G1372" t="s">
        <v>64</v>
      </c>
      <c r="H1372" t="s">
        <v>1490</v>
      </c>
      <c r="I1372">
        <v>3.9</v>
      </c>
      <c r="J1372">
        <v>2</v>
      </c>
      <c r="K1372">
        <v>1.52</v>
      </c>
    </row>
    <row r="1373" spans="1:11" x14ac:dyDescent="0.25">
      <c r="A1373" s="1">
        <v>41923</v>
      </c>
      <c r="B1373">
        <v>2014</v>
      </c>
      <c r="C1373">
        <v>10</v>
      </c>
      <c r="D1373" t="s">
        <v>250</v>
      </c>
      <c r="E1373" t="s">
        <v>71</v>
      </c>
      <c r="F1373" t="s">
        <v>28</v>
      </c>
      <c r="G1373" t="s">
        <v>29</v>
      </c>
      <c r="H1373" t="s">
        <v>1491</v>
      </c>
      <c r="I1373">
        <v>12.84</v>
      </c>
      <c r="J1373">
        <v>3</v>
      </c>
      <c r="K1373">
        <v>5.78</v>
      </c>
    </row>
    <row r="1374" spans="1:11" x14ac:dyDescent="0.25">
      <c r="A1374" s="1">
        <v>41923</v>
      </c>
      <c r="B1374">
        <v>2014</v>
      </c>
      <c r="C1374">
        <v>10</v>
      </c>
      <c r="D1374" t="s">
        <v>250</v>
      </c>
      <c r="E1374" t="s">
        <v>71</v>
      </c>
      <c r="F1374" t="s">
        <v>28</v>
      </c>
      <c r="G1374" t="s">
        <v>29</v>
      </c>
      <c r="H1374" t="s">
        <v>1492</v>
      </c>
      <c r="I1374">
        <v>15.84</v>
      </c>
      <c r="J1374">
        <v>3</v>
      </c>
      <c r="K1374">
        <v>7.13</v>
      </c>
    </row>
    <row r="1375" spans="1:11" x14ac:dyDescent="0.25">
      <c r="A1375" s="1">
        <v>41923</v>
      </c>
      <c r="B1375">
        <v>2014</v>
      </c>
      <c r="C1375">
        <v>10</v>
      </c>
      <c r="D1375" t="s">
        <v>250</v>
      </c>
      <c r="E1375" t="s">
        <v>71</v>
      </c>
      <c r="F1375" t="s">
        <v>18</v>
      </c>
      <c r="G1375" t="s">
        <v>19</v>
      </c>
      <c r="H1375" t="s">
        <v>1113</v>
      </c>
      <c r="I1375">
        <v>563.94000000000005</v>
      </c>
      <c r="J1375">
        <v>3</v>
      </c>
      <c r="K1375">
        <v>112.79</v>
      </c>
    </row>
    <row r="1376" spans="1:11" x14ac:dyDescent="0.25">
      <c r="A1376" s="1">
        <v>41923</v>
      </c>
      <c r="B1376">
        <v>2014</v>
      </c>
      <c r="C1376">
        <v>10</v>
      </c>
      <c r="D1376" t="s">
        <v>250</v>
      </c>
      <c r="E1376" t="s">
        <v>71</v>
      </c>
      <c r="F1376" t="s">
        <v>28</v>
      </c>
      <c r="G1376" t="s">
        <v>38</v>
      </c>
      <c r="H1376" t="s">
        <v>1339</v>
      </c>
      <c r="I1376">
        <v>62.94</v>
      </c>
      <c r="J1376">
        <v>3</v>
      </c>
      <c r="K1376">
        <v>11.96</v>
      </c>
    </row>
    <row r="1377" spans="1:11" x14ac:dyDescent="0.25">
      <c r="A1377" s="1">
        <v>41923</v>
      </c>
      <c r="B1377">
        <v>2014</v>
      </c>
      <c r="C1377">
        <v>10</v>
      </c>
      <c r="D1377" t="s">
        <v>250</v>
      </c>
      <c r="E1377" t="s">
        <v>71</v>
      </c>
      <c r="F1377" t="s">
        <v>28</v>
      </c>
      <c r="G1377" t="s">
        <v>38</v>
      </c>
      <c r="H1377" t="s">
        <v>265</v>
      </c>
      <c r="I1377">
        <v>535.41</v>
      </c>
      <c r="J1377">
        <v>3</v>
      </c>
      <c r="K1377">
        <v>160.62</v>
      </c>
    </row>
    <row r="1378" spans="1:11" x14ac:dyDescent="0.25">
      <c r="A1378" s="1">
        <v>41924</v>
      </c>
      <c r="B1378">
        <v>2014</v>
      </c>
      <c r="C1378">
        <v>10</v>
      </c>
      <c r="D1378" t="s">
        <v>1493</v>
      </c>
      <c r="E1378" t="s">
        <v>22</v>
      </c>
      <c r="F1378" t="s">
        <v>28</v>
      </c>
      <c r="G1378" t="s">
        <v>29</v>
      </c>
      <c r="H1378" t="s">
        <v>1494</v>
      </c>
      <c r="I1378">
        <v>11.36</v>
      </c>
      <c r="J1378">
        <v>2</v>
      </c>
      <c r="K1378">
        <v>5.23</v>
      </c>
    </row>
    <row r="1379" spans="1:11" x14ac:dyDescent="0.25">
      <c r="A1379" s="1">
        <v>41924</v>
      </c>
      <c r="B1379">
        <v>2014</v>
      </c>
      <c r="C1379">
        <v>10</v>
      </c>
      <c r="D1379" t="s">
        <v>1493</v>
      </c>
      <c r="E1379" t="s">
        <v>22</v>
      </c>
      <c r="F1379" t="s">
        <v>28</v>
      </c>
      <c r="G1379" t="s">
        <v>48</v>
      </c>
      <c r="H1379" t="s">
        <v>1495</v>
      </c>
      <c r="I1379">
        <v>106.34</v>
      </c>
      <c r="J1379">
        <v>7</v>
      </c>
      <c r="K1379">
        <v>37.22</v>
      </c>
    </row>
    <row r="1380" spans="1:11" x14ac:dyDescent="0.25">
      <c r="A1380" s="1">
        <v>41924</v>
      </c>
      <c r="B1380">
        <v>2014</v>
      </c>
      <c r="C1380">
        <v>10</v>
      </c>
      <c r="D1380" t="s">
        <v>1496</v>
      </c>
      <c r="E1380" t="s">
        <v>1497</v>
      </c>
      <c r="F1380" t="s">
        <v>18</v>
      </c>
      <c r="G1380" t="s">
        <v>19</v>
      </c>
      <c r="H1380" t="s">
        <v>1498</v>
      </c>
      <c r="I1380">
        <v>338.35</v>
      </c>
      <c r="J1380">
        <v>3</v>
      </c>
      <c r="K1380">
        <v>4.2300000000000004</v>
      </c>
    </row>
    <row r="1381" spans="1:11" x14ac:dyDescent="0.25">
      <c r="A1381" s="1">
        <v>41924</v>
      </c>
      <c r="B1381">
        <v>2014</v>
      </c>
      <c r="C1381">
        <v>10</v>
      </c>
      <c r="D1381" t="s">
        <v>1496</v>
      </c>
      <c r="E1381" t="s">
        <v>1497</v>
      </c>
      <c r="F1381" t="s">
        <v>28</v>
      </c>
      <c r="G1381" t="s">
        <v>29</v>
      </c>
      <c r="H1381" t="s">
        <v>1249</v>
      </c>
      <c r="I1381">
        <v>25.92</v>
      </c>
      <c r="J1381">
        <v>4</v>
      </c>
      <c r="K1381">
        <v>12.44</v>
      </c>
    </row>
    <row r="1382" spans="1:11" x14ac:dyDescent="0.25">
      <c r="A1382" s="1">
        <v>41924</v>
      </c>
      <c r="B1382">
        <v>2014</v>
      </c>
      <c r="C1382">
        <v>10</v>
      </c>
      <c r="D1382" t="s">
        <v>1496</v>
      </c>
      <c r="E1382" t="s">
        <v>1497</v>
      </c>
      <c r="F1382" t="s">
        <v>28</v>
      </c>
      <c r="G1382" t="s">
        <v>29</v>
      </c>
      <c r="H1382" t="s">
        <v>1499</v>
      </c>
      <c r="I1382">
        <v>91.36</v>
      </c>
      <c r="J1382">
        <v>4</v>
      </c>
      <c r="K1382">
        <v>42.03</v>
      </c>
    </row>
    <row r="1383" spans="1:11" x14ac:dyDescent="0.25">
      <c r="A1383" s="1">
        <v>41925</v>
      </c>
      <c r="B1383">
        <v>2014</v>
      </c>
      <c r="C1383">
        <v>10</v>
      </c>
      <c r="D1383" t="s">
        <v>1500</v>
      </c>
      <c r="E1383" t="s">
        <v>17</v>
      </c>
      <c r="F1383" t="s">
        <v>28</v>
      </c>
      <c r="G1383" t="s">
        <v>64</v>
      </c>
      <c r="H1383" t="s">
        <v>1067</v>
      </c>
      <c r="I1383">
        <v>11.52</v>
      </c>
      <c r="J1383">
        <v>4</v>
      </c>
      <c r="K1383">
        <v>3.23</v>
      </c>
    </row>
    <row r="1384" spans="1:11" x14ac:dyDescent="0.25">
      <c r="A1384" s="1">
        <v>41925</v>
      </c>
      <c r="B1384">
        <v>2014</v>
      </c>
      <c r="C1384">
        <v>10</v>
      </c>
      <c r="D1384" t="s">
        <v>1500</v>
      </c>
      <c r="E1384" t="s">
        <v>17</v>
      </c>
      <c r="F1384" t="s">
        <v>18</v>
      </c>
      <c r="G1384" t="s">
        <v>42</v>
      </c>
      <c r="H1384" t="s">
        <v>1501</v>
      </c>
      <c r="I1384">
        <v>1298.55</v>
      </c>
      <c r="J1384">
        <v>5</v>
      </c>
      <c r="K1384">
        <v>311.64999999999998</v>
      </c>
    </row>
    <row r="1385" spans="1:11" x14ac:dyDescent="0.25">
      <c r="A1385" s="1">
        <v>41925</v>
      </c>
      <c r="B1385">
        <v>2014</v>
      </c>
      <c r="C1385">
        <v>10</v>
      </c>
      <c r="D1385" t="s">
        <v>1500</v>
      </c>
      <c r="E1385" t="s">
        <v>17</v>
      </c>
      <c r="F1385" t="s">
        <v>28</v>
      </c>
      <c r="G1385" t="s">
        <v>58</v>
      </c>
      <c r="H1385" t="s">
        <v>647</v>
      </c>
      <c r="I1385">
        <v>213.92</v>
      </c>
      <c r="J1385">
        <v>4</v>
      </c>
      <c r="K1385">
        <v>62.04</v>
      </c>
    </row>
    <row r="1386" spans="1:11" x14ac:dyDescent="0.25">
      <c r="A1386" s="1">
        <v>41925</v>
      </c>
      <c r="B1386">
        <v>2014</v>
      </c>
      <c r="C1386">
        <v>10</v>
      </c>
      <c r="D1386" t="s">
        <v>1500</v>
      </c>
      <c r="E1386" t="s">
        <v>17</v>
      </c>
      <c r="F1386" t="s">
        <v>13</v>
      </c>
      <c r="G1386" t="s">
        <v>14</v>
      </c>
      <c r="H1386" t="s">
        <v>773</v>
      </c>
      <c r="I1386">
        <v>25.78</v>
      </c>
      <c r="J1386">
        <v>2</v>
      </c>
      <c r="K1386">
        <v>2.58</v>
      </c>
    </row>
    <row r="1387" spans="1:11" x14ac:dyDescent="0.25">
      <c r="A1387" s="1">
        <v>41925</v>
      </c>
      <c r="B1387">
        <v>2014</v>
      </c>
      <c r="C1387">
        <v>10</v>
      </c>
      <c r="D1387" t="s">
        <v>334</v>
      </c>
      <c r="E1387" t="s">
        <v>62</v>
      </c>
      <c r="F1387" t="s">
        <v>18</v>
      </c>
      <c r="G1387" t="s">
        <v>19</v>
      </c>
      <c r="H1387" t="s">
        <v>403</v>
      </c>
      <c r="I1387">
        <v>245.98</v>
      </c>
      <c r="J1387">
        <v>2</v>
      </c>
      <c r="K1387">
        <v>27.06</v>
      </c>
    </row>
    <row r="1388" spans="1:11" x14ac:dyDescent="0.25">
      <c r="A1388" s="1">
        <v>41925</v>
      </c>
      <c r="B1388">
        <v>2014</v>
      </c>
      <c r="C1388">
        <v>10</v>
      </c>
      <c r="D1388" t="s">
        <v>334</v>
      </c>
      <c r="E1388" t="s">
        <v>62</v>
      </c>
      <c r="F1388" t="s">
        <v>28</v>
      </c>
      <c r="G1388" t="s">
        <v>48</v>
      </c>
      <c r="H1388" t="s">
        <v>1502</v>
      </c>
      <c r="I1388">
        <v>18.940000000000001</v>
      </c>
      <c r="J1388">
        <v>1</v>
      </c>
      <c r="K1388">
        <v>9.4700000000000006</v>
      </c>
    </row>
    <row r="1389" spans="1:11" x14ac:dyDescent="0.25">
      <c r="A1389" s="1">
        <v>41925</v>
      </c>
      <c r="B1389">
        <v>2014</v>
      </c>
      <c r="C1389">
        <v>10</v>
      </c>
      <c r="D1389" t="s">
        <v>1503</v>
      </c>
      <c r="E1389" t="s">
        <v>22</v>
      </c>
      <c r="F1389" t="s">
        <v>28</v>
      </c>
      <c r="G1389" t="s">
        <v>48</v>
      </c>
      <c r="H1389" t="s">
        <v>1504</v>
      </c>
      <c r="I1389">
        <v>7.75</v>
      </c>
      <c r="J1389">
        <v>3</v>
      </c>
      <c r="K1389">
        <v>2.81</v>
      </c>
    </row>
    <row r="1390" spans="1:11" x14ac:dyDescent="0.25">
      <c r="A1390" s="1">
        <v>41925</v>
      </c>
      <c r="B1390">
        <v>2014</v>
      </c>
      <c r="C1390">
        <v>10</v>
      </c>
      <c r="D1390" t="s">
        <v>1388</v>
      </c>
      <c r="E1390" t="s">
        <v>215</v>
      </c>
      <c r="F1390" t="s">
        <v>28</v>
      </c>
      <c r="G1390" t="s">
        <v>155</v>
      </c>
      <c r="H1390" t="s">
        <v>1505</v>
      </c>
      <c r="I1390">
        <v>36.4</v>
      </c>
      <c r="J1390">
        <v>5</v>
      </c>
      <c r="K1390">
        <v>17.47</v>
      </c>
    </row>
    <row r="1391" spans="1:11" x14ac:dyDescent="0.25">
      <c r="A1391" s="1">
        <v>41925</v>
      </c>
      <c r="B1391">
        <v>2014</v>
      </c>
      <c r="C1391">
        <v>10</v>
      </c>
      <c r="D1391" t="s">
        <v>1388</v>
      </c>
      <c r="E1391" t="s">
        <v>215</v>
      </c>
      <c r="F1391" t="s">
        <v>13</v>
      </c>
      <c r="G1391" t="s">
        <v>14</v>
      </c>
      <c r="H1391" t="s">
        <v>1506</v>
      </c>
      <c r="I1391">
        <v>22.96</v>
      </c>
      <c r="J1391">
        <v>2</v>
      </c>
      <c r="K1391">
        <v>4.3600000000000003</v>
      </c>
    </row>
    <row r="1392" spans="1:11" x14ac:dyDescent="0.25">
      <c r="A1392" s="1">
        <v>41925</v>
      </c>
      <c r="B1392">
        <v>2014</v>
      </c>
      <c r="C1392">
        <v>10</v>
      </c>
      <c r="D1392" t="s">
        <v>1388</v>
      </c>
      <c r="E1392" t="s">
        <v>215</v>
      </c>
      <c r="F1392" t="s">
        <v>28</v>
      </c>
      <c r="G1392" t="s">
        <v>38</v>
      </c>
      <c r="H1392" t="s">
        <v>1507</v>
      </c>
      <c r="I1392">
        <v>315.2</v>
      </c>
      <c r="J1392">
        <v>4</v>
      </c>
      <c r="K1392">
        <v>6.3</v>
      </c>
    </row>
    <row r="1393" spans="1:11" x14ac:dyDescent="0.25">
      <c r="A1393" s="1">
        <v>41925</v>
      </c>
      <c r="B1393">
        <v>2014</v>
      </c>
      <c r="C1393">
        <v>10</v>
      </c>
      <c r="D1393" t="s">
        <v>1388</v>
      </c>
      <c r="E1393" t="s">
        <v>215</v>
      </c>
      <c r="F1393" t="s">
        <v>28</v>
      </c>
      <c r="G1393" t="s">
        <v>48</v>
      </c>
      <c r="H1393" t="s">
        <v>1285</v>
      </c>
      <c r="I1393">
        <v>15.18</v>
      </c>
      <c r="J1393">
        <v>3</v>
      </c>
      <c r="K1393">
        <v>7.13</v>
      </c>
    </row>
    <row r="1394" spans="1:11" x14ac:dyDescent="0.25">
      <c r="A1394" s="1">
        <v>41926</v>
      </c>
      <c r="B1394">
        <v>2014</v>
      </c>
      <c r="C1394">
        <v>10</v>
      </c>
      <c r="D1394" t="s">
        <v>1508</v>
      </c>
      <c r="E1394" t="s">
        <v>813</v>
      </c>
      <c r="F1394" t="s">
        <v>28</v>
      </c>
      <c r="G1394" t="s">
        <v>48</v>
      </c>
      <c r="H1394" t="s">
        <v>170</v>
      </c>
      <c r="I1394">
        <v>22.92</v>
      </c>
      <c r="J1394">
        <v>4</v>
      </c>
      <c r="K1394">
        <v>11</v>
      </c>
    </row>
    <row r="1395" spans="1:11" x14ac:dyDescent="0.25">
      <c r="A1395" s="1">
        <v>41926</v>
      </c>
      <c r="B1395">
        <v>2014</v>
      </c>
      <c r="C1395">
        <v>10</v>
      </c>
      <c r="D1395" t="s">
        <v>1508</v>
      </c>
      <c r="E1395" t="s">
        <v>813</v>
      </c>
      <c r="F1395" t="s">
        <v>28</v>
      </c>
      <c r="G1395" t="s">
        <v>38</v>
      </c>
      <c r="H1395" t="s">
        <v>39</v>
      </c>
      <c r="I1395">
        <v>269.89999999999998</v>
      </c>
      <c r="J1395">
        <v>5</v>
      </c>
      <c r="K1395">
        <v>16.190000000000001</v>
      </c>
    </row>
    <row r="1396" spans="1:11" x14ac:dyDescent="0.25">
      <c r="A1396" s="1">
        <v>41926</v>
      </c>
      <c r="B1396">
        <v>2014</v>
      </c>
      <c r="C1396">
        <v>10</v>
      </c>
      <c r="D1396" t="s">
        <v>1509</v>
      </c>
      <c r="E1396" t="s">
        <v>32</v>
      </c>
      <c r="F1396" t="s">
        <v>28</v>
      </c>
      <c r="G1396" t="s">
        <v>58</v>
      </c>
      <c r="H1396" t="s">
        <v>1510</v>
      </c>
      <c r="I1396">
        <v>3.16</v>
      </c>
      <c r="J1396">
        <v>4</v>
      </c>
      <c r="K1396">
        <v>-8.5299999999999994</v>
      </c>
    </row>
    <row r="1397" spans="1:11" x14ac:dyDescent="0.25">
      <c r="A1397" s="1">
        <v>41926</v>
      </c>
      <c r="B1397">
        <v>2014</v>
      </c>
      <c r="C1397">
        <v>10</v>
      </c>
      <c r="D1397" t="s">
        <v>1509</v>
      </c>
      <c r="E1397" t="s">
        <v>32</v>
      </c>
      <c r="F1397" t="s">
        <v>13</v>
      </c>
      <c r="G1397" t="s">
        <v>143</v>
      </c>
      <c r="H1397" t="s">
        <v>1511</v>
      </c>
      <c r="I1397">
        <v>1999.96</v>
      </c>
      <c r="J1397">
        <v>5</v>
      </c>
      <c r="K1397">
        <v>624.99</v>
      </c>
    </row>
    <row r="1398" spans="1:11" x14ac:dyDescent="0.25">
      <c r="A1398" s="1">
        <v>41926</v>
      </c>
      <c r="B1398">
        <v>2014</v>
      </c>
      <c r="C1398">
        <v>10</v>
      </c>
      <c r="D1398" t="s">
        <v>11</v>
      </c>
      <c r="E1398" t="s">
        <v>26</v>
      </c>
      <c r="F1398" t="s">
        <v>28</v>
      </c>
      <c r="G1398" t="s">
        <v>29</v>
      </c>
      <c r="H1398" t="s">
        <v>512</v>
      </c>
      <c r="I1398">
        <v>322.19</v>
      </c>
      <c r="J1398">
        <v>13</v>
      </c>
      <c r="K1398">
        <v>100.69</v>
      </c>
    </row>
    <row r="1399" spans="1:11" x14ac:dyDescent="0.25">
      <c r="A1399" s="1">
        <v>41926</v>
      </c>
      <c r="B1399">
        <v>2014</v>
      </c>
      <c r="C1399">
        <v>10</v>
      </c>
      <c r="D1399" t="s">
        <v>11</v>
      </c>
      <c r="E1399" t="s">
        <v>26</v>
      </c>
      <c r="F1399" t="s">
        <v>28</v>
      </c>
      <c r="G1399" t="s">
        <v>48</v>
      </c>
      <c r="H1399" t="s">
        <v>231</v>
      </c>
      <c r="I1399">
        <v>2.95</v>
      </c>
      <c r="J1399">
        <v>3</v>
      </c>
      <c r="K1399">
        <v>-4.8600000000000003</v>
      </c>
    </row>
    <row r="1400" spans="1:11" x14ac:dyDescent="0.25">
      <c r="A1400" s="1">
        <v>41926</v>
      </c>
      <c r="B1400">
        <v>2014</v>
      </c>
      <c r="C1400">
        <v>10</v>
      </c>
      <c r="D1400" t="s">
        <v>11</v>
      </c>
      <c r="E1400" t="s">
        <v>26</v>
      </c>
      <c r="F1400" t="s">
        <v>28</v>
      </c>
      <c r="G1400" t="s">
        <v>29</v>
      </c>
      <c r="H1400" t="s">
        <v>1512</v>
      </c>
      <c r="I1400">
        <v>19.14</v>
      </c>
      <c r="J1400">
        <v>4</v>
      </c>
      <c r="K1400">
        <v>6.94</v>
      </c>
    </row>
    <row r="1401" spans="1:11" x14ac:dyDescent="0.25">
      <c r="A1401" s="1">
        <v>41926</v>
      </c>
      <c r="B1401">
        <v>2014</v>
      </c>
      <c r="C1401">
        <v>10</v>
      </c>
      <c r="D1401" t="s">
        <v>1513</v>
      </c>
      <c r="E1401" t="s">
        <v>51</v>
      </c>
      <c r="F1401" t="s">
        <v>13</v>
      </c>
      <c r="G1401" t="s">
        <v>14</v>
      </c>
      <c r="H1401" t="s">
        <v>1348</v>
      </c>
      <c r="I1401">
        <v>177</v>
      </c>
      <c r="J1401">
        <v>3</v>
      </c>
      <c r="K1401">
        <v>30.09</v>
      </c>
    </row>
    <row r="1402" spans="1:11" x14ac:dyDescent="0.25">
      <c r="A1402" s="1">
        <v>41926</v>
      </c>
      <c r="B1402">
        <v>2014</v>
      </c>
      <c r="C1402">
        <v>10</v>
      </c>
      <c r="D1402" t="s">
        <v>1513</v>
      </c>
      <c r="E1402" t="s">
        <v>51</v>
      </c>
      <c r="F1402" t="s">
        <v>28</v>
      </c>
      <c r="G1402" t="s">
        <v>38</v>
      </c>
      <c r="H1402" t="s">
        <v>1514</v>
      </c>
      <c r="I1402">
        <v>79.45</v>
      </c>
      <c r="J1402">
        <v>7</v>
      </c>
      <c r="K1402">
        <v>22.25</v>
      </c>
    </row>
    <row r="1403" spans="1:11" x14ac:dyDescent="0.25">
      <c r="A1403" s="1">
        <v>41926</v>
      </c>
      <c r="B1403">
        <v>2014</v>
      </c>
      <c r="C1403">
        <v>10</v>
      </c>
      <c r="D1403" t="s">
        <v>1513</v>
      </c>
      <c r="E1403" t="s">
        <v>51</v>
      </c>
      <c r="F1403" t="s">
        <v>18</v>
      </c>
      <c r="G1403" t="s">
        <v>19</v>
      </c>
      <c r="H1403" t="s">
        <v>1515</v>
      </c>
      <c r="I1403">
        <v>1628.82</v>
      </c>
      <c r="J1403">
        <v>9</v>
      </c>
      <c r="K1403">
        <v>260.61</v>
      </c>
    </row>
    <row r="1404" spans="1:11" x14ac:dyDescent="0.25">
      <c r="A1404" s="1">
        <v>41927</v>
      </c>
      <c r="B1404">
        <v>2014</v>
      </c>
      <c r="C1404">
        <v>10</v>
      </c>
      <c r="D1404" t="s">
        <v>1000</v>
      </c>
      <c r="E1404" t="s">
        <v>77</v>
      </c>
      <c r="F1404" t="s">
        <v>18</v>
      </c>
      <c r="G1404" t="s">
        <v>36</v>
      </c>
      <c r="H1404" t="s">
        <v>480</v>
      </c>
      <c r="I1404">
        <v>15.38</v>
      </c>
      <c r="J1404">
        <v>1</v>
      </c>
      <c r="K1404">
        <v>4.04</v>
      </c>
    </row>
    <row r="1405" spans="1:11" x14ac:dyDescent="0.25">
      <c r="A1405" s="1">
        <v>41927</v>
      </c>
      <c r="B1405">
        <v>2014</v>
      </c>
      <c r="C1405">
        <v>10</v>
      </c>
      <c r="D1405" t="s">
        <v>1516</v>
      </c>
      <c r="E1405" t="s">
        <v>131</v>
      </c>
      <c r="F1405" t="s">
        <v>18</v>
      </c>
      <c r="G1405" t="s">
        <v>19</v>
      </c>
      <c r="H1405" t="s">
        <v>1323</v>
      </c>
      <c r="I1405">
        <v>183.37</v>
      </c>
      <c r="J1405">
        <v>2</v>
      </c>
      <c r="K1405">
        <v>-7.86</v>
      </c>
    </row>
    <row r="1406" spans="1:11" x14ac:dyDescent="0.25">
      <c r="A1406" s="1">
        <v>41927</v>
      </c>
      <c r="B1406">
        <v>2014</v>
      </c>
      <c r="C1406">
        <v>10</v>
      </c>
      <c r="D1406" t="s">
        <v>1516</v>
      </c>
      <c r="E1406" t="s">
        <v>131</v>
      </c>
      <c r="F1406" t="s">
        <v>28</v>
      </c>
      <c r="G1406" t="s">
        <v>29</v>
      </c>
      <c r="H1406" t="s">
        <v>1102</v>
      </c>
      <c r="I1406">
        <v>7.97</v>
      </c>
      <c r="J1406">
        <v>2</v>
      </c>
      <c r="K1406">
        <v>2.89</v>
      </c>
    </row>
    <row r="1407" spans="1:11" x14ac:dyDescent="0.25">
      <c r="A1407" s="1">
        <v>41928</v>
      </c>
      <c r="B1407">
        <v>2014</v>
      </c>
      <c r="C1407">
        <v>10</v>
      </c>
      <c r="D1407" t="s">
        <v>1517</v>
      </c>
      <c r="E1407" t="s">
        <v>45</v>
      </c>
      <c r="F1407" t="s">
        <v>28</v>
      </c>
      <c r="G1407" t="s">
        <v>48</v>
      </c>
      <c r="H1407" t="s">
        <v>460</v>
      </c>
      <c r="I1407">
        <v>14.35</v>
      </c>
      <c r="J1407">
        <v>3</v>
      </c>
      <c r="K1407">
        <v>5.0199999999999996</v>
      </c>
    </row>
    <row r="1408" spans="1:11" x14ac:dyDescent="0.25">
      <c r="A1408" s="1">
        <v>41928</v>
      </c>
      <c r="B1408">
        <v>2014</v>
      </c>
      <c r="C1408">
        <v>10</v>
      </c>
      <c r="D1408" t="s">
        <v>1517</v>
      </c>
      <c r="E1408" t="s">
        <v>45</v>
      </c>
      <c r="F1408" t="s">
        <v>13</v>
      </c>
      <c r="G1408" t="s">
        <v>14</v>
      </c>
      <c r="H1408" t="s">
        <v>1518</v>
      </c>
      <c r="I1408">
        <v>179.97</v>
      </c>
      <c r="J1408">
        <v>3</v>
      </c>
      <c r="K1408">
        <v>86.39</v>
      </c>
    </row>
    <row r="1409" spans="1:11" x14ac:dyDescent="0.25">
      <c r="A1409" s="1">
        <v>41929</v>
      </c>
      <c r="B1409">
        <v>2014</v>
      </c>
      <c r="C1409">
        <v>10</v>
      </c>
      <c r="D1409" t="s">
        <v>1519</v>
      </c>
      <c r="E1409" t="s">
        <v>32</v>
      </c>
      <c r="F1409" t="s">
        <v>28</v>
      </c>
      <c r="G1409" t="s">
        <v>48</v>
      </c>
      <c r="H1409" t="s">
        <v>184</v>
      </c>
      <c r="I1409">
        <v>10.78</v>
      </c>
      <c r="J1409">
        <v>5</v>
      </c>
      <c r="K1409">
        <v>-17.25</v>
      </c>
    </row>
    <row r="1410" spans="1:11" x14ac:dyDescent="0.25">
      <c r="A1410" s="1">
        <v>41929</v>
      </c>
      <c r="B1410">
        <v>2014</v>
      </c>
      <c r="C1410">
        <v>10</v>
      </c>
      <c r="D1410" t="s">
        <v>1519</v>
      </c>
      <c r="E1410" t="s">
        <v>32</v>
      </c>
      <c r="F1410" t="s">
        <v>13</v>
      </c>
      <c r="G1410" t="s">
        <v>14</v>
      </c>
      <c r="H1410" t="s">
        <v>1124</v>
      </c>
      <c r="I1410">
        <v>119.98</v>
      </c>
      <c r="J1410">
        <v>3</v>
      </c>
      <c r="K1410">
        <v>-18</v>
      </c>
    </row>
    <row r="1411" spans="1:11" x14ac:dyDescent="0.25">
      <c r="A1411" s="1">
        <v>41929</v>
      </c>
      <c r="B1411">
        <v>2014</v>
      </c>
      <c r="C1411">
        <v>10</v>
      </c>
      <c r="D1411" t="s">
        <v>1454</v>
      </c>
      <c r="E1411" t="s">
        <v>32</v>
      </c>
      <c r="F1411" t="s">
        <v>18</v>
      </c>
      <c r="G1411" t="s">
        <v>36</v>
      </c>
      <c r="H1411" t="s">
        <v>1254</v>
      </c>
      <c r="I1411">
        <v>5.31</v>
      </c>
      <c r="J1411">
        <v>2</v>
      </c>
      <c r="K1411">
        <v>-1.59</v>
      </c>
    </row>
    <row r="1412" spans="1:11" x14ac:dyDescent="0.25">
      <c r="A1412" s="1">
        <v>41930</v>
      </c>
      <c r="B1412">
        <v>2014</v>
      </c>
      <c r="C1412">
        <v>10</v>
      </c>
      <c r="D1412" t="s">
        <v>1520</v>
      </c>
      <c r="E1412" t="s">
        <v>831</v>
      </c>
      <c r="F1412" t="s">
        <v>28</v>
      </c>
      <c r="G1412" t="s">
        <v>38</v>
      </c>
      <c r="H1412" t="s">
        <v>740</v>
      </c>
      <c r="I1412">
        <v>275.97000000000003</v>
      </c>
      <c r="J1412">
        <v>3</v>
      </c>
      <c r="K1412">
        <v>11.04</v>
      </c>
    </row>
    <row r="1413" spans="1:11" x14ac:dyDescent="0.25">
      <c r="A1413" s="1">
        <v>41930</v>
      </c>
      <c r="B1413">
        <v>2014</v>
      </c>
      <c r="C1413">
        <v>10</v>
      </c>
      <c r="D1413" t="s">
        <v>1520</v>
      </c>
      <c r="E1413" t="s">
        <v>831</v>
      </c>
      <c r="F1413" t="s">
        <v>13</v>
      </c>
      <c r="G1413" t="s">
        <v>23</v>
      </c>
      <c r="H1413" t="s">
        <v>1521</v>
      </c>
      <c r="I1413">
        <v>1394.95</v>
      </c>
      <c r="J1413">
        <v>5</v>
      </c>
      <c r="K1413">
        <v>362.69</v>
      </c>
    </row>
    <row r="1414" spans="1:11" x14ac:dyDescent="0.25">
      <c r="A1414" s="1">
        <v>41930</v>
      </c>
      <c r="B1414">
        <v>2014</v>
      </c>
      <c r="C1414">
        <v>10</v>
      </c>
      <c r="D1414" t="s">
        <v>1520</v>
      </c>
      <c r="E1414" t="s">
        <v>831</v>
      </c>
      <c r="F1414" t="s">
        <v>18</v>
      </c>
      <c r="G1414" t="s">
        <v>19</v>
      </c>
      <c r="H1414" t="s">
        <v>1522</v>
      </c>
      <c r="I1414">
        <v>545.88</v>
      </c>
      <c r="J1414">
        <v>6</v>
      </c>
      <c r="K1414">
        <v>70.959999999999994</v>
      </c>
    </row>
    <row r="1415" spans="1:11" x14ac:dyDescent="0.25">
      <c r="A1415" s="1">
        <v>41930</v>
      </c>
      <c r="B1415">
        <v>2014</v>
      </c>
      <c r="C1415">
        <v>10</v>
      </c>
      <c r="D1415" t="s">
        <v>1523</v>
      </c>
      <c r="E1415" t="s">
        <v>89</v>
      </c>
      <c r="F1415" t="s">
        <v>28</v>
      </c>
      <c r="G1415" t="s">
        <v>155</v>
      </c>
      <c r="H1415" t="s">
        <v>1524</v>
      </c>
      <c r="I1415">
        <v>52.51</v>
      </c>
      <c r="J1415">
        <v>6</v>
      </c>
      <c r="K1415">
        <v>19.690000000000001</v>
      </c>
    </row>
    <row r="1416" spans="1:11" x14ac:dyDescent="0.25">
      <c r="A1416" s="1">
        <v>41930</v>
      </c>
      <c r="B1416">
        <v>2014</v>
      </c>
      <c r="C1416">
        <v>10</v>
      </c>
      <c r="D1416" t="s">
        <v>1523</v>
      </c>
      <c r="E1416" t="s">
        <v>89</v>
      </c>
      <c r="F1416" t="s">
        <v>28</v>
      </c>
      <c r="G1416" t="s">
        <v>38</v>
      </c>
      <c r="H1416" t="s">
        <v>1525</v>
      </c>
      <c r="I1416">
        <v>186.91</v>
      </c>
      <c r="J1416">
        <v>6</v>
      </c>
      <c r="K1416">
        <v>-35.049999999999997</v>
      </c>
    </row>
    <row r="1417" spans="1:11" x14ac:dyDescent="0.25">
      <c r="A1417" s="1">
        <v>41930</v>
      </c>
      <c r="B1417">
        <v>2014</v>
      </c>
      <c r="C1417">
        <v>10</v>
      </c>
      <c r="D1417" t="s">
        <v>1523</v>
      </c>
      <c r="E1417" t="s">
        <v>89</v>
      </c>
      <c r="F1417" t="s">
        <v>28</v>
      </c>
      <c r="G1417" t="s">
        <v>29</v>
      </c>
      <c r="H1417" t="s">
        <v>728</v>
      </c>
      <c r="I1417">
        <v>10.050000000000001</v>
      </c>
      <c r="J1417">
        <v>4</v>
      </c>
      <c r="K1417">
        <v>3.14</v>
      </c>
    </row>
    <row r="1418" spans="1:11" x14ac:dyDescent="0.25">
      <c r="A1418" s="1">
        <v>41930</v>
      </c>
      <c r="B1418">
        <v>2014</v>
      </c>
      <c r="C1418">
        <v>10</v>
      </c>
      <c r="D1418" t="s">
        <v>1526</v>
      </c>
      <c r="E1418" t="s">
        <v>67</v>
      </c>
      <c r="F1418" t="s">
        <v>18</v>
      </c>
      <c r="G1418" t="s">
        <v>19</v>
      </c>
      <c r="H1418" t="s">
        <v>1527</v>
      </c>
      <c r="I1418">
        <v>605.34</v>
      </c>
      <c r="J1418">
        <v>6</v>
      </c>
      <c r="K1418">
        <v>145.28</v>
      </c>
    </row>
    <row r="1419" spans="1:11" x14ac:dyDescent="0.25">
      <c r="A1419" s="1">
        <v>41930</v>
      </c>
      <c r="B1419">
        <v>2014</v>
      </c>
      <c r="C1419">
        <v>10</v>
      </c>
      <c r="D1419" t="s">
        <v>1528</v>
      </c>
      <c r="E1419" t="s">
        <v>17</v>
      </c>
      <c r="F1419" t="s">
        <v>28</v>
      </c>
      <c r="G1419" t="s">
        <v>29</v>
      </c>
      <c r="H1419" t="s">
        <v>1223</v>
      </c>
      <c r="I1419">
        <v>61.96</v>
      </c>
      <c r="J1419">
        <v>2</v>
      </c>
      <c r="K1419">
        <v>27.88</v>
      </c>
    </row>
    <row r="1420" spans="1:11" x14ac:dyDescent="0.25">
      <c r="A1420" s="1">
        <v>41930</v>
      </c>
      <c r="B1420">
        <v>2014</v>
      </c>
      <c r="C1420">
        <v>10</v>
      </c>
      <c r="D1420" t="s">
        <v>1528</v>
      </c>
      <c r="E1420" t="s">
        <v>17</v>
      </c>
      <c r="F1420" t="s">
        <v>28</v>
      </c>
      <c r="G1420" t="s">
        <v>48</v>
      </c>
      <c r="H1420" t="s">
        <v>1529</v>
      </c>
      <c r="I1420">
        <v>1.34</v>
      </c>
      <c r="J1420">
        <v>1</v>
      </c>
      <c r="K1420">
        <v>0.47</v>
      </c>
    </row>
    <row r="1421" spans="1:11" x14ac:dyDescent="0.25">
      <c r="A1421" s="1">
        <v>41931</v>
      </c>
      <c r="B1421">
        <v>2014</v>
      </c>
      <c r="C1421">
        <v>10</v>
      </c>
      <c r="D1421" t="s">
        <v>1530</v>
      </c>
      <c r="E1421" t="s">
        <v>45</v>
      </c>
      <c r="F1421" t="s">
        <v>28</v>
      </c>
      <c r="G1421" t="s">
        <v>29</v>
      </c>
      <c r="H1421" t="s">
        <v>1531</v>
      </c>
      <c r="I1421">
        <v>13.44</v>
      </c>
      <c r="J1421">
        <v>3</v>
      </c>
      <c r="K1421">
        <v>6.59</v>
      </c>
    </row>
    <row r="1422" spans="1:11" x14ac:dyDescent="0.25">
      <c r="A1422" s="1">
        <v>41931</v>
      </c>
      <c r="B1422">
        <v>2014</v>
      </c>
      <c r="C1422">
        <v>10</v>
      </c>
      <c r="D1422" t="s">
        <v>1532</v>
      </c>
      <c r="E1422" t="s">
        <v>45</v>
      </c>
      <c r="F1422" t="s">
        <v>28</v>
      </c>
      <c r="G1422" t="s">
        <v>48</v>
      </c>
      <c r="H1422" t="s">
        <v>1533</v>
      </c>
      <c r="I1422">
        <v>2.99</v>
      </c>
      <c r="J1422">
        <v>1</v>
      </c>
      <c r="K1422">
        <v>1.1200000000000001</v>
      </c>
    </row>
    <row r="1423" spans="1:11" x14ac:dyDescent="0.25">
      <c r="A1423" s="1">
        <v>41931</v>
      </c>
      <c r="B1423">
        <v>2014</v>
      </c>
      <c r="C1423">
        <v>10</v>
      </c>
      <c r="D1423" t="s">
        <v>1532</v>
      </c>
      <c r="E1423" t="s">
        <v>45</v>
      </c>
      <c r="F1423" t="s">
        <v>28</v>
      </c>
      <c r="G1423" t="s">
        <v>48</v>
      </c>
      <c r="H1423" t="s">
        <v>1534</v>
      </c>
      <c r="I1423">
        <v>20.059999999999999</v>
      </c>
      <c r="J1423">
        <v>6</v>
      </c>
      <c r="K1423">
        <v>7.02</v>
      </c>
    </row>
    <row r="1424" spans="1:11" x14ac:dyDescent="0.25">
      <c r="A1424" s="1">
        <v>41931</v>
      </c>
      <c r="B1424">
        <v>2014</v>
      </c>
      <c r="C1424">
        <v>10</v>
      </c>
      <c r="D1424" t="s">
        <v>1532</v>
      </c>
      <c r="E1424" t="s">
        <v>45</v>
      </c>
      <c r="F1424" t="s">
        <v>28</v>
      </c>
      <c r="G1424" t="s">
        <v>29</v>
      </c>
      <c r="H1424" t="s">
        <v>1535</v>
      </c>
      <c r="I1424">
        <v>146.72999999999999</v>
      </c>
      <c r="J1424">
        <v>3</v>
      </c>
      <c r="K1424">
        <v>68.959999999999994</v>
      </c>
    </row>
    <row r="1425" spans="1:11" x14ac:dyDescent="0.25">
      <c r="A1425" s="1">
        <v>41931</v>
      </c>
      <c r="B1425">
        <v>2014</v>
      </c>
      <c r="C1425">
        <v>10</v>
      </c>
      <c r="D1425" t="s">
        <v>1532</v>
      </c>
      <c r="E1425" t="s">
        <v>45</v>
      </c>
      <c r="F1425" t="s">
        <v>28</v>
      </c>
      <c r="G1425" t="s">
        <v>46</v>
      </c>
      <c r="H1425" t="s">
        <v>887</v>
      </c>
      <c r="I1425">
        <v>18.75</v>
      </c>
      <c r="J1425">
        <v>5</v>
      </c>
      <c r="K1425">
        <v>9</v>
      </c>
    </row>
    <row r="1426" spans="1:11" x14ac:dyDescent="0.25">
      <c r="A1426" s="1">
        <v>41931</v>
      </c>
      <c r="B1426">
        <v>2014</v>
      </c>
      <c r="C1426">
        <v>10</v>
      </c>
      <c r="D1426" t="s">
        <v>1532</v>
      </c>
      <c r="E1426" t="s">
        <v>45</v>
      </c>
      <c r="F1426" t="s">
        <v>13</v>
      </c>
      <c r="G1426" t="s">
        <v>23</v>
      </c>
      <c r="H1426" t="s">
        <v>1536</v>
      </c>
      <c r="I1426">
        <v>117.58</v>
      </c>
      <c r="J1426">
        <v>3</v>
      </c>
      <c r="K1426">
        <v>11.76</v>
      </c>
    </row>
    <row r="1427" spans="1:11" x14ac:dyDescent="0.25">
      <c r="A1427" s="1">
        <v>41931</v>
      </c>
      <c r="B1427">
        <v>2014</v>
      </c>
      <c r="C1427">
        <v>10</v>
      </c>
      <c r="D1427" t="s">
        <v>1537</v>
      </c>
      <c r="E1427" t="s">
        <v>45</v>
      </c>
      <c r="F1427" t="s">
        <v>13</v>
      </c>
      <c r="G1427" t="s">
        <v>23</v>
      </c>
      <c r="H1427" t="s">
        <v>1030</v>
      </c>
      <c r="I1427">
        <v>321.55</v>
      </c>
      <c r="J1427">
        <v>6</v>
      </c>
      <c r="K1427">
        <v>20.100000000000001</v>
      </c>
    </row>
    <row r="1428" spans="1:11" x14ac:dyDescent="0.25">
      <c r="A1428" s="1">
        <v>41932</v>
      </c>
      <c r="B1428">
        <v>2014</v>
      </c>
      <c r="C1428">
        <v>10</v>
      </c>
      <c r="D1428" t="s">
        <v>516</v>
      </c>
      <c r="E1428" t="s">
        <v>71</v>
      </c>
      <c r="F1428" t="s">
        <v>28</v>
      </c>
      <c r="G1428" t="s">
        <v>38</v>
      </c>
      <c r="H1428" t="s">
        <v>1422</v>
      </c>
      <c r="I1428">
        <v>211.96</v>
      </c>
      <c r="J1428">
        <v>4</v>
      </c>
      <c r="K1428">
        <v>8.48</v>
      </c>
    </row>
    <row r="1429" spans="1:11" x14ac:dyDescent="0.25">
      <c r="A1429" s="1">
        <v>41932</v>
      </c>
      <c r="B1429">
        <v>2014</v>
      </c>
      <c r="C1429">
        <v>10</v>
      </c>
      <c r="D1429" t="s">
        <v>1538</v>
      </c>
      <c r="E1429" t="s">
        <v>205</v>
      </c>
      <c r="F1429" t="s">
        <v>18</v>
      </c>
      <c r="G1429" t="s">
        <v>42</v>
      </c>
      <c r="H1429" t="s">
        <v>1539</v>
      </c>
      <c r="I1429">
        <v>328.59</v>
      </c>
      <c r="J1429">
        <v>3</v>
      </c>
      <c r="K1429">
        <v>-147.87</v>
      </c>
    </row>
    <row r="1430" spans="1:11" x14ac:dyDescent="0.25">
      <c r="A1430" s="1">
        <v>41932</v>
      </c>
      <c r="B1430">
        <v>2014</v>
      </c>
      <c r="C1430">
        <v>10</v>
      </c>
      <c r="D1430" t="s">
        <v>1538</v>
      </c>
      <c r="E1430" t="s">
        <v>205</v>
      </c>
      <c r="F1430" t="s">
        <v>28</v>
      </c>
      <c r="G1430" t="s">
        <v>38</v>
      </c>
      <c r="H1430" t="s">
        <v>1022</v>
      </c>
      <c r="I1430">
        <v>98.35</v>
      </c>
      <c r="J1430">
        <v>3</v>
      </c>
      <c r="K1430">
        <v>-24.59</v>
      </c>
    </row>
    <row r="1431" spans="1:11" x14ac:dyDescent="0.25">
      <c r="A1431" s="1">
        <v>41932</v>
      </c>
      <c r="B1431">
        <v>2014</v>
      </c>
      <c r="C1431">
        <v>10</v>
      </c>
      <c r="D1431" t="s">
        <v>1540</v>
      </c>
      <c r="E1431" t="s">
        <v>26</v>
      </c>
      <c r="F1431" t="s">
        <v>13</v>
      </c>
      <c r="G1431" t="s">
        <v>14</v>
      </c>
      <c r="H1431" t="s">
        <v>281</v>
      </c>
      <c r="I1431">
        <v>319.97000000000003</v>
      </c>
      <c r="J1431">
        <v>4</v>
      </c>
      <c r="K1431">
        <v>71.989999999999995</v>
      </c>
    </row>
    <row r="1432" spans="1:11" x14ac:dyDescent="0.25">
      <c r="A1432" s="1">
        <v>41932</v>
      </c>
      <c r="B1432">
        <v>2014</v>
      </c>
      <c r="C1432">
        <v>10</v>
      </c>
      <c r="D1432" t="s">
        <v>1540</v>
      </c>
      <c r="E1432" t="s">
        <v>26</v>
      </c>
      <c r="F1432" t="s">
        <v>28</v>
      </c>
      <c r="G1432" t="s">
        <v>38</v>
      </c>
      <c r="H1432" t="s">
        <v>1541</v>
      </c>
      <c r="I1432">
        <v>505.32</v>
      </c>
      <c r="J1432">
        <v>3</v>
      </c>
      <c r="K1432">
        <v>31.58</v>
      </c>
    </row>
    <row r="1433" spans="1:11" x14ac:dyDescent="0.25">
      <c r="A1433" s="1">
        <v>41932</v>
      </c>
      <c r="B1433">
        <v>2014</v>
      </c>
      <c r="C1433">
        <v>10</v>
      </c>
      <c r="D1433" t="s">
        <v>1540</v>
      </c>
      <c r="E1433" t="s">
        <v>26</v>
      </c>
      <c r="F1433" t="s">
        <v>28</v>
      </c>
      <c r="G1433" t="s">
        <v>29</v>
      </c>
      <c r="H1433" t="s">
        <v>1542</v>
      </c>
      <c r="I1433">
        <v>3.81</v>
      </c>
      <c r="J1433">
        <v>1</v>
      </c>
      <c r="K1433">
        <v>1.24</v>
      </c>
    </row>
    <row r="1434" spans="1:11" x14ac:dyDescent="0.25">
      <c r="A1434" s="1">
        <v>41932</v>
      </c>
      <c r="B1434">
        <v>2014</v>
      </c>
      <c r="C1434">
        <v>10</v>
      </c>
      <c r="D1434" t="s">
        <v>1540</v>
      </c>
      <c r="E1434" t="s">
        <v>26</v>
      </c>
      <c r="F1434" t="s">
        <v>28</v>
      </c>
      <c r="G1434" t="s">
        <v>48</v>
      </c>
      <c r="H1434" t="s">
        <v>1057</v>
      </c>
      <c r="I1434">
        <v>8.68</v>
      </c>
      <c r="J1434">
        <v>1</v>
      </c>
      <c r="K1434">
        <v>-14.76</v>
      </c>
    </row>
    <row r="1435" spans="1:11" x14ac:dyDescent="0.25">
      <c r="A1435" s="1">
        <v>41932</v>
      </c>
      <c r="B1435">
        <v>2014</v>
      </c>
      <c r="C1435">
        <v>10</v>
      </c>
      <c r="D1435" t="s">
        <v>1540</v>
      </c>
      <c r="E1435" t="s">
        <v>26</v>
      </c>
      <c r="F1435" t="s">
        <v>28</v>
      </c>
      <c r="G1435" t="s">
        <v>46</v>
      </c>
      <c r="H1435" t="s">
        <v>1543</v>
      </c>
      <c r="I1435">
        <v>24.42</v>
      </c>
      <c r="J1435">
        <v>1</v>
      </c>
      <c r="K1435">
        <v>7.94</v>
      </c>
    </row>
    <row r="1436" spans="1:11" x14ac:dyDescent="0.25">
      <c r="A1436" s="1">
        <v>41933</v>
      </c>
      <c r="B1436">
        <v>2014</v>
      </c>
      <c r="C1436">
        <v>10</v>
      </c>
      <c r="D1436" t="s">
        <v>1519</v>
      </c>
      <c r="E1436" t="s">
        <v>131</v>
      </c>
      <c r="F1436" t="s">
        <v>28</v>
      </c>
      <c r="G1436" t="s">
        <v>58</v>
      </c>
      <c r="H1436" t="s">
        <v>129</v>
      </c>
      <c r="I1436">
        <v>121.79</v>
      </c>
      <c r="J1436">
        <v>4</v>
      </c>
      <c r="K1436">
        <v>13.7</v>
      </c>
    </row>
    <row r="1437" spans="1:11" x14ac:dyDescent="0.25">
      <c r="A1437" s="1">
        <v>41933</v>
      </c>
      <c r="B1437">
        <v>2014</v>
      </c>
      <c r="C1437">
        <v>10</v>
      </c>
      <c r="D1437" t="s">
        <v>1519</v>
      </c>
      <c r="E1437" t="s">
        <v>131</v>
      </c>
      <c r="F1437" t="s">
        <v>18</v>
      </c>
      <c r="G1437" t="s">
        <v>42</v>
      </c>
      <c r="H1437" t="s">
        <v>1544</v>
      </c>
      <c r="I1437">
        <v>409.59</v>
      </c>
      <c r="J1437">
        <v>3</v>
      </c>
      <c r="K1437">
        <v>-122.88</v>
      </c>
    </row>
    <row r="1438" spans="1:11" x14ac:dyDescent="0.25">
      <c r="A1438" s="1">
        <v>41933</v>
      </c>
      <c r="B1438">
        <v>2014</v>
      </c>
      <c r="C1438">
        <v>10</v>
      </c>
      <c r="D1438" t="s">
        <v>1545</v>
      </c>
      <c r="E1438" t="s">
        <v>45</v>
      </c>
      <c r="F1438" t="s">
        <v>28</v>
      </c>
      <c r="G1438" t="s">
        <v>48</v>
      </c>
      <c r="H1438" t="s">
        <v>1546</v>
      </c>
      <c r="I1438">
        <v>36.36</v>
      </c>
      <c r="J1438">
        <v>3</v>
      </c>
      <c r="K1438">
        <v>12.27</v>
      </c>
    </row>
    <row r="1439" spans="1:11" x14ac:dyDescent="0.25">
      <c r="A1439" s="1">
        <v>41933</v>
      </c>
      <c r="B1439">
        <v>2014</v>
      </c>
      <c r="C1439">
        <v>10</v>
      </c>
      <c r="D1439" t="s">
        <v>898</v>
      </c>
      <c r="E1439" t="s">
        <v>215</v>
      </c>
      <c r="F1439" t="s">
        <v>28</v>
      </c>
      <c r="G1439" t="s">
        <v>38</v>
      </c>
      <c r="H1439" t="s">
        <v>1525</v>
      </c>
      <c r="I1439">
        <v>194.7</v>
      </c>
      <c r="J1439">
        <v>5</v>
      </c>
      <c r="K1439">
        <v>9.74</v>
      </c>
    </row>
    <row r="1440" spans="1:11" x14ac:dyDescent="0.25">
      <c r="A1440" s="1">
        <v>41933</v>
      </c>
      <c r="B1440">
        <v>2014</v>
      </c>
      <c r="C1440">
        <v>10</v>
      </c>
      <c r="D1440" t="s">
        <v>898</v>
      </c>
      <c r="E1440" t="s">
        <v>215</v>
      </c>
      <c r="F1440" t="s">
        <v>18</v>
      </c>
      <c r="G1440" t="s">
        <v>42</v>
      </c>
      <c r="H1440" t="s">
        <v>1384</v>
      </c>
      <c r="I1440">
        <v>591.32000000000005</v>
      </c>
      <c r="J1440">
        <v>4</v>
      </c>
      <c r="K1440">
        <v>112.35</v>
      </c>
    </row>
    <row r="1441" spans="1:11" x14ac:dyDescent="0.25">
      <c r="A1441" s="1">
        <v>41933</v>
      </c>
      <c r="B1441">
        <v>2014</v>
      </c>
      <c r="C1441">
        <v>10</v>
      </c>
      <c r="D1441" t="s">
        <v>898</v>
      </c>
      <c r="E1441" t="s">
        <v>215</v>
      </c>
      <c r="F1441" t="s">
        <v>28</v>
      </c>
      <c r="G1441" t="s">
        <v>64</v>
      </c>
      <c r="H1441" t="s">
        <v>1547</v>
      </c>
      <c r="I1441">
        <v>2.84</v>
      </c>
      <c r="J1441">
        <v>1</v>
      </c>
      <c r="K1441">
        <v>0.88</v>
      </c>
    </row>
    <row r="1442" spans="1:11" x14ac:dyDescent="0.25">
      <c r="A1442" s="1">
        <v>41934</v>
      </c>
      <c r="B1442">
        <v>2014</v>
      </c>
      <c r="C1442">
        <v>10</v>
      </c>
      <c r="D1442" t="s">
        <v>1548</v>
      </c>
      <c r="E1442" t="s">
        <v>131</v>
      </c>
      <c r="F1442" t="s">
        <v>18</v>
      </c>
      <c r="G1442" t="s">
        <v>36</v>
      </c>
      <c r="H1442" t="s">
        <v>1452</v>
      </c>
      <c r="I1442">
        <v>93.89</v>
      </c>
      <c r="J1442">
        <v>4</v>
      </c>
      <c r="K1442">
        <v>12.91</v>
      </c>
    </row>
    <row r="1443" spans="1:11" x14ac:dyDescent="0.25">
      <c r="A1443" s="1">
        <v>41934</v>
      </c>
      <c r="B1443">
        <v>2014</v>
      </c>
      <c r="C1443">
        <v>10</v>
      </c>
      <c r="D1443" t="s">
        <v>1428</v>
      </c>
      <c r="E1443" t="s">
        <v>154</v>
      </c>
      <c r="F1443" t="s">
        <v>18</v>
      </c>
      <c r="G1443" t="s">
        <v>36</v>
      </c>
      <c r="H1443" t="s">
        <v>1549</v>
      </c>
      <c r="I1443">
        <v>129.91999999999999</v>
      </c>
      <c r="J1443">
        <v>4</v>
      </c>
      <c r="K1443">
        <v>10.39</v>
      </c>
    </row>
    <row r="1444" spans="1:11" x14ac:dyDescent="0.25">
      <c r="A1444" s="1">
        <v>41936</v>
      </c>
      <c r="B1444">
        <v>2014</v>
      </c>
      <c r="C1444">
        <v>10</v>
      </c>
      <c r="D1444" t="s">
        <v>1550</v>
      </c>
      <c r="E1444" t="s">
        <v>77</v>
      </c>
      <c r="F1444" t="s">
        <v>28</v>
      </c>
      <c r="G1444" t="s">
        <v>29</v>
      </c>
      <c r="H1444" t="s">
        <v>1326</v>
      </c>
      <c r="I1444">
        <v>10.37</v>
      </c>
      <c r="J1444">
        <v>2</v>
      </c>
      <c r="K1444">
        <v>3.63</v>
      </c>
    </row>
    <row r="1445" spans="1:11" x14ac:dyDescent="0.25">
      <c r="A1445" s="1">
        <v>41936</v>
      </c>
      <c r="B1445">
        <v>2014</v>
      </c>
      <c r="C1445">
        <v>10</v>
      </c>
      <c r="D1445" t="s">
        <v>665</v>
      </c>
      <c r="E1445" t="s">
        <v>45</v>
      </c>
      <c r="F1445" t="s">
        <v>28</v>
      </c>
      <c r="G1445" t="s">
        <v>48</v>
      </c>
      <c r="H1445" t="s">
        <v>939</v>
      </c>
      <c r="I1445">
        <v>34.270000000000003</v>
      </c>
      <c r="J1445">
        <v>3</v>
      </c>
      <c r="K1445">
        <v>11.14</v>
      </c>
    </row>
    <row r="1446" spans="1:11" x14ac:dyDescent="0.25">
      <c r="A1446" s="1">
        <v>41936</v>
      </c>
      <c r="B1446">
        <v>2014</v>
      </c>
      <c r="C1446">
        <v>10</v>
      </c>
      <c r="D1446" t="s">
        <v>1244</v>
      </c>
      <c r="E1446" t="s">
        <v>161</v>
      </c>
      <c r="F1446" t="s">
        <v>28</v>
      </c>
      <c r="G1446" t="s">
        <v>33</v>
      </c>
      <c r="H1446" t="s">
        <v>1551</v>
      </c>
      <c r="I1446">
        <v>11.85</v>
      </c>
      <c r="J1446">
        <v>3</v>
      </c>
      <c r="K1446">
        <v>3.79</v>
      </c>
    </row>
    <row r="1447" spans="1:11" x14ac:dyDescent="0.25">
      <c r="A1447" s="1">
        <v>41937</v>
      </c>
      <c r="B1447">
        <v>2014</v>
      </c>
      <c r="C1447">
        <v>10</v>
      </c>
      <c r="D1447" t="s">
        <v>669</v>
      </c>
      <c r="E1447" t="s">
        <v>45</v>
      </c>
      <c r="F1447" t="s">
        <v>28</v>
      </c>
      <c r="G1447" t="s">
        <v>48</v>
      </c>
      <c r="H1447" t="s">
        <v>1552</v>
      </c>
      <c r="I1447">
        <v>49.41</v>
      </c>
      <c r="J1447">
        <v>4</v>
      </c>
      <c r="K1447">
        <v>18.53</v>
      </c>
    </row>
    <row r="1448" spans="1:11" x14ac:dyDescent="0.25">
      <c r="A1448" s="1">
        <v>41937</v>
      </c>
      <c r="B1448">
        <v>2014</v>
      </c>
      <c r="C1448">
        <v>10</v>
      </c>
      <c r="D1448" t="s">
        <v>830</v>
      </c>
      <c r="E1448" t="s">
        <v>89</v>
      </c>
      <c r="F1448" t="s">
        <v>13</v>
      </c>
      <c r="G1448" t="s">
        <v>14</v>
      </c>
      <c r="H1448" t="s">
        <v>1553</v>
      </c>
      <c r="I1448">
        <v>40.78</v>
      </c>
      <c r="J1448">
        <v>3</v>
      </c>
      <c r="K1448">
        <v>0.51</v>
      </c>
    </row>
    <row r="1449" spans="1:11" x14ac:dyDescent="0.25">
      <c r="A1449" s="1">
        <v>41937</v>
      </c>
      <c r="B1449">
        <v>2014</v>
      </c>
      <c r="C1449">
        <v>10</v>
      </c>
      <c r="D1449" t="s">
        <v>830</v>
      </c>
      <c r="E1449" t="s">
        <v>89</v>
      </c>
      <c r="F1449" t="s">
        <v>28</v>
      </c>
      <c r="G1449" t="s">
        <v>48</v>
      </c>
      <c r="H1449" t="s">
        <v>473</v>
      </c>
      <c r="I1449">
        <v>13.7</v>
      </c>
      <c r="J1449">
        <v>3</v>
      </c>
      <c r="K1449">
        <v>-9.59</v>
      </c>
    </row>
    <row r="1450" spans="1:11" x14ac:dyDescent="0.25">
      <c r="A1450" s="1">
        <v>41938</v>
      </c>
      <c r="B1450">
        <v>2014</v>
      </c>
      <c r="C1450">
        <v>10</v>
      </c>
      <c r="D1450" t="s">
        <v>1554</v>
      </c>
      <c r="E1450" t="s">
        <v>17</v>
      </c>
      <c r="F1450" t="s">
        <v>18</v>
      </c>
      <c r="G1450" t="s">
        <v>36</v>
      </c>
      <c r="H1450" t="s">
        <v>1555</v>
      </c>
      <c r="I1450">
        <v>63.92</v>
      </c>
      <c r="J1450">
        <v>4</v>
      </c>
      <c r="K1450">
        <v>3.2</v>
      </c>
    </row>
    <row r="1451" spans="1:11" x14ac:dyDescent="0.25">
      <c r="A1451" s="1">
        <v>41938</v>
      </c>
      <c r="B1451">
        <v>2014</v>
      </c>
      <c r="C1451">
        <v>10</v>
      </c>
      <c r="D1451" t="s">
        <v>1554</v>
      </c>
      <c r="E1451" t="s">
        <v>17</v>
      </c>
      <c r="F1451" t="s">
        <v>13</v>
      </c>
      <c r="G1451" t="s">
        <v>23</v>
      </c>
      <c r="H1451" t="s">
        <v>1360</v>
      </c>
      <c r="I1451">
        <v>383.96</v>
      </c>
      <c r="J1451">
        <v>5</v>
      </c>
      <c r="K1451">
        <v>38.4</v>
      </c>
    </row>
    <row r="1452" spans="1:11" x14ac:dyDescent="0.25">
      <c r="A1452" s="1">
        <v>41939</v>
      </c>
      <c r="B1452">
        <v>2014</v>
      </c>
      <c r="C1452">
        <v>10</v>
      </c>
      <c r="D1452" t="s">
        <v>1556</v>
      </c>
      <c r="E1452" t="s">
        <v>81</v>
      </c>
      <c r="F1452" t="s">
        <v>28</v>
      </c>
      <c r="G1452" t="s">
        <v>29</v>
      </c>
      <c r="H1452" t="s">
        <v>958</v>
      </c>
      <c r="I1452">
        <v>10.37</v>
      </c>
      <c r="J1452">
        <v>2</v>
      </c>
      <c r="K1452">
        <v>3.63</v>
      </c>
    </row>
    <row r="1453" spans="1:11" x14ac:dyDescent="0.25">
      <c r="A1453" s="1">
        <v>41939</v>
      </c>
      <c r="B1453">
        <v>2014</v>
      </c>
      <c r="C1453">
        <v>10</v>
      </c>
      <c r="D1453" t="s">
        <v>1556</v>
      </c>
      <c r="E1453" t="s">
        <v>81</v>
      </c>
      <c r="F1453" t="s">
        <v>28</v>
      </c>
      <c r="G1453" t="s">
        <v>29</v>
      </c>
      <c r="H1453" t="s">
        <v>123</v>
      </c>
      <c r="I1453">
        <v>11.95</v>
      </c>
      <c r="J1453">
        <v>3</v>
      </c>
      <c r="K1453">
        <v>4.03</v>
      </c>
    </row>
    <row r="1454" spans="1:11" x14ac:dyDescent="0.25">
      <c r="A1454" s="1">
        <v>41940</v>
      </c>
      <c r="B1454">
        <v>2014</v>
      </c>
      <c r="C1454">
        <v>10</v>
      </c>
      <c r="D1454" t="s">
        <v>1557</v>
      </c>
      <c r="E1454" t="s">
        <v>45</v>
      </c>
      <c r="F1454" t="s">
        <v>28</v>
      </c>
      <c r="G1454" t="s">
        <v>48</v>
      </c>
      <c r="H1454" t="s">
        <v>586</v>
      </c>
      <c r="I1454">
        <v>7.18</v>
      </c>
      <c r="J1454">
        <v>2</v>
      </c>
      <c r="K1454">
        <v>2.25</v>
      </c>
    </row>
    <row r="1455" spans="1:11" x14ac:dyDescent="0.25">
      <c r="A1455" s="1">
        <v>41940</v>
      </c>
      <c r="B1455">
        <v>2014</v>
      </c>
      <c r="C1455">
        <v>10</v>
      </c>
      <c r="D1455" t="s">
        <v>1557</v>
      </c>
      <c r="E1455" t="s">
        <v>45</v>
      </c>
      <c r="F1455" t="s">
        <v>28</v>
      </c>
      <c r="G1455" t="s">
        <v>293</v>
      </c>
      <c r="H1455" t="s">
        <v>1558</v>
      </c>
      <c r="I1455">
        <v>6.28</v>
      </c>
      <c r="J1455">
        <v>2</v>
      </c>
      <c r="K1455">
        <v>0.06</v>
      </c>
    </row>
    <row r="1456" spans="1:11" x14ac:dyDescent="0.25">
      <c r="A1456" s="1">
        <v>41940</v>
      </c>
      <c r="B1456">
        <v>2014</v>
      </c>
      <c r="C1456">
        <v>10</v>
      </c>
      <c r="D1456" t="s">
        <v>1557</v>
      </c>
      <c r="E1456" t="s">
        <v>45</v>
      </c>
      <c r="F1456" t="s">
        <v>28</v>
      </c>
      <c r="G1456" t="s">
        <v>293</v>
      </c>
      <c r="H1456" t="s">
        <v>1559</v>
      </c>
      <c r="I1456">
        <v>480.74</v>
      </c>
      <c r="J1456">
        <v>2</v>
      </c>
      <c r="K1456">
        <v>14.42</v>
      </c>
    </row>
    <row r="1457" spans="1:11" x14ac:dyDescent="0.25">
      <c r="A1457" s="1">
        <v>41940</v>
      </c>
      <c r="B1457">
        <v>2014</v>
      </c>
      <c r="C1457">
        <v>10</v>
      </c>
      <c r="D1457" t="s">
        <v>1557</v>
      </c>
      <c r="E1457" t="s">
        <v>45</v>
      </c>
      <c r="F1457" t="s">
        <v>18</v>
      </c>
      <c r="G1457" t="s">
        <v>165</v>
      </c>
      <c r="H1457" t="s">
        <v>553</v>
      </c>
      <c r="I1457">
        <v>617</v>
      </c>
      <c r="J1457">
        <v>6</v>
      </c>
      <c r="K1457">
        <v>-36.29</v>
      </c>
    </row>
    <row r="1458" spans="1:11" x14ac:dyDescent="0.25">
      <c r="A1458" s="1">
        <v>41940</v>
      </c>
      <c r="B1458">
        <v>2014</v>
      </c>
      <c r="C1458">
        <v>10</v>
      </c>
      <c r="D1458" t="s">
        <v>1557</v>
      </c>
      <c r="E1458" t="s">
        <v>45</v>
      </c>
      <c r="F1458" t="s">
        <v>28</v>
      </c>
      <c r="G1458" t="s">
        <v>38</v>
      </c>
      <c r="H1458" t="s">
        <v>733</v>
      </c>
      <c r="I1458">
        <v>141.4</v>
      </c>
      <c r="J1458">
        <v>5</v>
      </c>
      <c r="K1458">
        <v>38.18</v>
      </c>
    </row>
    <row r="1459" spans="1:11" x14ac:dyDescent="0.25">
      <c r="A1459" s="1">
        <v>41940</v>
      </c>
      <c r="B1459">
        <v>2014</v>
      </c>
      <c r="C1459">
        <v>10</v>
      </c>
      <c r="D1459" t="s">
        <v>1560</v>
      </c>
      <c r="E1459" t="s">
        <v>1561</v>
      </c>
      <c r="F1459" t="s">
        <v>13</v>
      </c>
      <c r="G1459" t="s">
        <v>23</v>
      </c>
      <c r="H1459" t="s">
        <v>1562</v>
      </c>
      <c r="I1459">
        <v>257.98</v>
      </c>
      <c r="J1459">
        <v>2</v>
      </c>
      <c r="K1459">
        <v>74.81</v>
      </c>
    </row>
    <row r="1460" spans="1:11" x14ac:dyDescent="0.25">
      <c r="A1460" s="1">
        <v>41941</v>
      </c>
      <c r="B1460">
        <v>2014</v>
      </c>
      <c r="C1460">
        <v>10</v>
      </c>
      <c r="D1460" t="s">
        <v>353</v>
      </c>
      <c r="E1460" t="s">
        <v>26</v>
      </c>
      <c r="F1460" t="s">
        <v>13</v>
      </c>
      <c r="G1460" t="s">
        <v>23</v>
      </c>
      <c r="H1460" t="s">
        <v>1133</v>
      </c>
      <c r="I1460">
        <v>2735.95</v>
      </c>
      <c r="J1460">
        <v>6</v>
      </c>
      <c r="K1460">
        <v>341.99</v>
      </c>
    </row>
    <row r="1461" spans="1:11" x14ac:dyDescent="0.25">
      <c r="A1461" s="1">
        <v>41941</v>
      </c>
      <c r="B1461">
        <v>2014</v>
      </c>
      <c r="C1461">
        <v>10</v>
      </c>
      <c r="D1461" t="s">
        <v>1563</v>
      </c>
      <c r="E1461" t="s">
        <v>212</v>
      </c>
      <c r="F1461" t="s">
        <v>13</v>
      </c>
      <c r="G1461" t="s">
        <v>14</v>
      </c>
      <c r="H1461" t="s">
        <v>1564</v>
      </c>
      <c r="I1461">
        <v>1.98</v>
      </c>
      <c r="J1461">
        <v>2</v>
      </c>
      <c r="K1461">
        <v>0.89</v>
      </c>
    </row>
    <row r="1462" spans="1:11" x14ac:dyDescent="0.25">
      <c r="A1462" s="1">
        <v>41941</v>
      </c>
      <c r="B1462">
        <v>2014</v>
      </c>
      <c r="C1462">
        <v>10</v>
      </c>
      <c r="D1462" t="s">
        <v>1563</v>
      </c>
      <c r="E1462" t="s">
        <v>212</v>
      </c>
      <c r="F1462" t="s">
        <v>28</v>
      </c>
      <c r="G1462" t="s">
        <v>29</v>
      </c>
      <c r="H1462" t="s">
        <v>1201</v>
      </c>
      <c r="I1462">
        <v>75.88</v>
      </c>
      <c r="J1462">
        <v>2</v>
      </c>
      <c r="K1462">
        <v>35.659999999999997</v>
      </c>
    </row>
    <row r="1463" spans="1:11" x14ac:dyDescent="0.25">
      <c r="A1463" s="1">
        <v>41943</v>
      </c>
      <c r="B1463">
        <v>2014</v>
      </c>
      <c r="C1463">
        <v>10</v>
      </c>
      <c r="D1463" t="s">
        <v>1565</v>
      </c>
      <c r="E1463" t="s">
        <v>45</v>
      </c>
      <c r="F1463" t="s">
        <v>28</v>
      </c>
      <c r="G1463" t="s">
        <v>33</v>
      </c>
      <c r="H1463" t="s">
        <v>111</v>
      </c>
      <c r="I1463">
        <v>11.34</v>
      </c>
      <c r="J1463">
        <v>3</v>
      </c>
      <c r="K1463">
        <v>5.22</v>
      </c>
    </row>
    <row r="1464" spans="1:11" x14ac:dyDescent="0.25">
      <c r="A1464" s="1">
        <v>41943</v>
      </c>
      <c r="B1464">
        <v>2014</v>
      </c>
      <c r="C1464">
        <v>10</v>
      </c>
      <c r="D1464" t="s">
        <v>1565</v>
      </c>
      <c r="E1464" t="s">
        <v>45</v>
      </c>
      <c r="F1464" t="s">
        <v>28</v>
      </c>
      <c r="G1464" t="s">
        <v>38</v>
      </c>
      <c r="H1464" t="s">
        <v>1566</v>
      </c>
      <c r="I1464">
        <v>80.3</v>
      </c>
      <c r="J1464">
        <v>5</v>
      </c>
      <c r="K1464">
        <v>20.88</v>
      </c>
    </row>
    <row r="1465" spans="1:11" x14ac:dyDescent="0.25">
      <c r="A1465" s="1">
        <v>41943</v>
      </c>
      <c r="B1465">
        <v>2014</v>
      </c>
      <c r="C1465">
        <v>10</v>
      </c>
      <c r="D1465" t="s">
        <v>1565</v>
      </c>
      <c r="E1465" t="s">
        <v>45</v>
      </c>
      <c r="F1465" t="s">
        <v>28</v>
      </c>
      <c r="G1465" t="s">
        <v>48</v>
      </c>
      <c r="H1465" t="s">
        <v>1567</v>
      </c>
      <c r="I1465">
        <v>15.97</v>
      </c>
      <c r="J1465">
        <v>2</v>
      </c>
      <c r="K1465">
        <v>5.39</v>
      </c>
    </row>
    <row r="1466" spans="1:11" x14ac:dyDescent="0.25">
      <c r="A1466" s="1">
        <v>41943</v>
      </c>
      <c r="B1466">
        <v>2014</v>
      </c>
      <c r="C1466">
        <v>10</v>
      </c>
      <c r="D1466" t="s">
        <v>1565</v>
      </c>
      <c r="E1466" t="s">
        <v>45</v>
      </c>
      <c r="F1466" t="s">
        <v>28</v>
      </c>
      <c r="G1466" t="s">
        <v>29</v>
      </c>
      <c r="H1466" t="s">
        <v>1568</v>
      </c>
      <c r="I1466">
        <v>64.739999999999995</v>
      </c>
      <c r="J1466">
        <v>13</v>
      </c>
      <c r="K1466">
        <v>30.43</v>
      </c>
    </row>
    <row r="1467" spans="1:11" x14ac:dyDescent="0.25">
      <c r="A1467" s="1">
        <v>41943</v>
      </c>
      <c r="B1467">
        <v>2014</v>
      </c>
      <c r="C1467">
        <v>10</v>
      </c>
      <c r="D1467" t="s">
        <v>1565</v>
      </c>
      <c r="E1467" t="s">
        <v>45</v>
      </c>
      <c r="F1467" t="s">
        <v>28</v>
      </c>
      <c r="G1467" t="s">
        <v>48</v>
      </c>
      <c r="H1467" t="s">
        <v>725</v>
      </c>
      <c r="I1467">
        <v>19.3</v>
      </c>
      <c r="J1467">
        <v>3</v>
      </c>
      <c r="K1467">
        <v>6.03</v>
      </c>
    </row>
    <row r="1468" spans="1:11" x14ac:dyDescent="0.25">
      <c r="A1468" s="1">
        <v>41943</v>
      </c>
      <c r="B1468">
        <v>2014</v>
      </c>
      <c r="C1468">
        <v>10</v>
      </c>
      <c r="D1468" t="s">
        <v>1565</v>
      </c>
      <c r="E1468" t="s">
        <v>45</v>
      </c>
      <c r="F1468" t="s">
        <v>28</v>
      </c>
      <c r="G1468" t="s">
        <v>38</v>
      </c>
      <c r="H1468" t="s">
        <v>1569</v>
      </c>
      <c r="I1468">
        <v>405.64</v>
      </c>
      <c r="J1468">
        <v>4</v>
      </c>
      <c r="K1468">
        <v>12.17</v>
      </c>
    </row>
    <row r="1469" spans="1:11" x14ac:dyDescent="0.25">
      <c r="A1469" s="1">
        <v>41943</v>
      </c>
      <c r="B1469">
        <v>2014</v>
      </c>
      <c r="C1469">
        <v>10</v>
      </c>
      <c r="D1469" t="s">
        <v>1565</v>
      </c>
      <c r="E1469" t="s">
        <v>45</v>
      </c>
      <c r="F1469" t="s">
        <v>18</v>
      </c>
      <c r="G1469" t="s">
        <v>19</v>
      </c>
      <c r="H1469" t="s">
        <v>1225</v>
      </c>
      <c r="I1469">
        <v>146.35</v>
      </c>
      <c r="J1469">
        <v>3</v>
      </c>
      <c r="K1469">
        <v>-9.15</v>
      </c>
    </row>
    <row r="1470" spans="1:11" x14ac:dyDescent="0.25">
      <c r="A1470" s="1">
        <v>41943</v>
      </c>
      <c r="B1470">
        <v>2014</v>
      </c>
      <c r="C1470">
        <v>10</v>
      </c>
      <c r="D1470" t="s">
        <v>1565</v>
      </c>
      <c r="E1470" t="s">
        <v>45</v>
      </c>
      <c r="F1470" t="s">
        <v>13</v>
      </c>
      <c r="G1470" t="s">
        <v>14</v>
      </c>
      <c r="H1470" t="s">
        <v>1570</v>
      </c>
      <c r="I1470">
        <v>251.91</v>
      </c>
      <c r="J1470">
        <v>9</v>
      </c>
      <c r="K1470">
        <v>47.86</v>
      </c>
    </row>
    <row r="1471" spans="1:11" x14ac:dyDescent="0.25">
      <c r="A1471" s="1">
        <v>41943</v>
      </c>
      <c r="B1471">
        <v>2014</v>
      </c>
      <c r="C1471">
        <v>10</v>
      </c>
      <c r="D1471" t="s">
        <v>1565</v>
      </c>
      <c r="E1471" t="s">
        <v>45</v>
      </c>
      <c r="F1471" t="s">
        <v>28</v>
      </c>
      <c r="G1471" t="s">
        <v>64</v>
      </c>
      <c r="H1471" t="s">
        <v>1571</v>
      </c>
      <c r="I1471">
        <v>12.39</v>
      </c>
      <c r="J1471">
        <v>3</v>
      </c>
      <c r="K1471">
        <v>3.72</v>
      </c>
    </row>
    <row r="1472" spans="1:11" x14ac:dyDescent="0.25">
      <c r="A1472" s="1">
        <v>41943</v>
      </c>
      <c r="B1472">
        <v>2014</v>
      </c>
      <c r="C1472">
        <v>10</v>
      </c>
      <c r="D1472" t="s">
        <v>1572</v>
      </c>
      <c r="E1472" t="s">
        <v>1573</v>
      </c>
      <c r="F1472" t="s">
        <v>28</v>
      </c>
      <c r="G1472" t="s">
        <v>64</v>
      </c>
      <c r="H1472" t="s">
        <v>1574</v>
      </c>
      <c r="I1472">
        <v>49.25</v>
      </c>
      <c r="J1472">
        <v>5</v>
      </c>
      <c r="K1472">
        <v>18.72</v>
      </c>
    </row>
    <row r="1473" spans="1:11" x14ac:dyDescent="0.25">
      <c r="A1473" s="1">
        <v>41943</v>
      </c>
      <c r="B1473">
        <v>2014</v>
      </c>
      <c r="C1473">
        <v>10</v>
      </c>
      <c r="D1473" t="s">
        <v>1572</v>
      </c>
      <c r="E1473" t="s">
        <v>1573</v>
      </c>
      <c r="F1473" t="s">
        <v>28</v>
      </c>
      <c r="G1473" t="s">
        <v>29</v>
      </c>
      <c r="H1473" t="s">
        <v>331</v>
      </c>
      <c r="I1473">
        <v>10.16</v>
      </c>
      <c r="J1473">
        <v>2</v>
      </c>
      <c r="K1473">
        <v>4.78</v>
      </c>
    </row>
    <row r="1474" spans="1:11" x14ac:dyDescent="0.25">
      <c r="A1474" s="1">
        <v>41943</v>
      </c>
      <c r="B1474">
        <v>2014</v>
      </c>
      <c r="C1474">
        <v>10</v>
      </c>
      <c r="D1474" t="s">
        <v>1572</v>
      </c>
      <c r="E1474" t="s">
        <v>1573</v>
      </c>
      <c r="F1474" t="s">
        <v>18</v>
      </c>
      <c r="G1474" t="s">
        <v>36</v>
      </c>
      <c r="H1474" t="s">
        <v>1575</v>
      </c>
      <c r="I1474">
        <v>14.76</v>
      </c>
      <c r="J1474">
        <v>2</v>
      </c>
      <c r="K1474">
        <v>4.28</v>
      </c>
    </row>
    <row r="1475" spans="1:11" x14ac:dyDescent="0.25">
      <c r="A1475" s="1">
        <v>41943</v>
      </c>
      <c r="B1475">
        <v>2014</v>
      </c>
      <c r="C1475">
        <v>10</v>
      </c>
      <c r="D1475" t="s">
        <v>1572</v>
      </c>
      <c r="E1475" t="s">
        <v>1573</v>
      </c>
      <c r="F1475" t="s">
        <v>28</v>
      </c>
      <c r="G1475" t="s">
        <v>48</v>
      </c>
      <c r="H1475" t="s">
        <v>1576</v>
      </c>
      <c r="I1475">
        <v>34.08</v>
      </c>
      <c r="J1475">
        <v>2</v>
      </c>
      <c r="K1475">
        <v>15.68</v>
      </c>
    </row>
    <row r="1476" spans="1:11" x14ac:dyDescent="0.25">
      <c r="A1476" s="1">
        <v>41943</v>
      </c>
      <c r="B1476">
        <v>2014</v>
      </c>
      <c r="C1476">
        <v>10</v>
      </c>
      <c r="D1476" t="s">
        <v>1572</v>
      </c>
      <c r="E1476" t="s">
        <v>1573</v>
      </c>
      <c r="F1476" t="s">
        <v>18</v>
      </c>
      <c r="G1476" t="s">
        <v>36</v>
      </c>
      <c r="H1476" t="s">
        <v>491</v>
      </c>
      <c r="I1476">
        <v>17.670000000000002</v>
      </c>
      <c r="J1476">
        <v>3</v>
      </c>
      <c r="K1476">
        <v>7.77</v>
      </c>
    </row>
    <row r="1477" spans="1:11" x14ac:dyDescent="0.25">
      <c r="A1477" s="1">
        <v>41943</v>
      </c>
      <c r="B1477">
        <v>2014</v>
      </c>
      <c r="C1477">
        <v>10</v>
      </c>
      <c r="D1477" t="s">
        <v>1572</v>
      </c>
      <c r="E1477" t="s">
        <v>1573</v>
      </c>
      <c r="F1477" t="s">
        <v>18</v>
      </c>
      <c r="G1477" t="s">
        <v>19</v>
      </c>
      <c r="H1477" t="s">
        <v>1472</v>
      </c>
      <c r="I1477">
        <v>1604.9</v>
      </c>
      <c r="J1477">
        <v>5</v>
      </c>
      <c r="K1477">
        <v>481.47</v>
      </c>
    </row>
    <row r="1478" spans="1:11" x14ac:dyDescent="0.25">
      <c r="A1478" s="1">
        <v>41943</v>
      </c>
      <c r="B1478">
        <v>2014</v>
      </c>
      <c r="C1478">
        <v>10</v>
      </c>
      <c r="D1478" t="s">
        <v>1572</v>
      </c>
      <c r="E1478" t="s">
        <v>1573</v>
      </c>
      <c r="F1478" t="s">
        <v>18</v>
      </c>
      <c r="G1478" t="s">
        <v>42</v>
      </c>
      <c r="H1478" t="s">
        <v>906</v>
      </c>
      <c r="I1478">
        <v>385.69</v>
      </c>
      <c r="J1478">
        <v>1</v>
      </c>
      <c r="K1478">
        <v>-60.61</v>
      </c>
    </row>
    <row r="1479" spans="1:11" x14ac:dyDescent="0.25">
      <c r="A1479" s="1">
        <v>41943</v>
      </c>
      <c r="B1479">
        <v>2014</v>
      </c>
      <c r="C1479">
        <v>10</v>
      </c>
      <c r="D1479" t="s">
        <v>1577</v>
      </c>
      <c r="E1479" t="s">
        <v>183</v>
      </c>
      <c r="F1479" t="s">
        <v>13</v>
      </c>
      <c r="G1479" t="s">
        <v>23</v>
      </c>
      <c r="H1479" t="s">
        <v>858</v>
      </c>
      <c r="I1479">
        <v>742.34</v>
      </c>
      <c r="J1479">
        <v>8</v>
      </c>
      <c r="K1479">
        <v>83.51</v>
      </c>
    </row>
    <row r="1480" spans="1:11" x14ac:dyDescent="0.25">
      <c r="A1480" s="1">
        <v>41943</v>
      </c>
      <c r="B1480">
        <v>2014</v>
      </c>
      <c r="C1480">
        <v>10</v>
      </c>
      <c r="D1480" t="s">
        <v>1462</v>
      </c>
      <c r="E1480" t="s">
        <v>131</v>
      </c>
      <c r="F1480" t="s">
        <v>18</v>
      </c>
      <c r="G1480" t="s">
        <v>42</v>
      </c>
      <c r="H1480" t="s">
        <v>540</v>
      </c>
      <c r="I1480">
        <v>1421.66</v>
      </c>
      <c r="J1480">
        <v>8</v>
      </c>
      <c r="K1480">
        <v>-734.53</v>
      </c>
    </row>
    <row r="1481" spans="1:11" x14ac:dyDescent="0.25">
      <c r="A1481" s="1">
        <v>41943</v>
      </c>
      <c r="B1481">
        <v>2014</v>
      </c>
      <c r="C1481">
        <v>10</v>
      </c>
      <c r="D1481" t="s">
        <v>1578</v>
      </c>
      <c r="E1481" t="s">
        <v>45</v>
      </c>
      <c r="F1481" t="s">
        <v>13</v>
      </c>
      <c r="G1481" t="s">
        <v>23</v>
      </c>
      <c r="H1481" t="s">
        <v>836</v>
      </c>
      <c r="I1481">
        <v>73.58</v>
      </c>
      <c r="J1481">
        <v>2</v>
      </c>
      <c r="K1481">
        <v>8.2799999999999994</v>
      </c>
    </row>
    <row r="1482" spans="1:11" x14ac:dyDescent="0.25">
      <c r="A1482" s="1">
        <v>41944</v>
      </c>
      <c r="B1482">
        <v>2014</v>
      </c>
      <c r="C1482">
        <v>11</v>
      </c>
      <c r="D1482" t="s">
        <v>659</v>
      </c>
      <c r="E1482" t="s">
        <v>706</v>
      </c>
      <c r="F1482" t="s">
        <v>18</v>
      </c>
      <c r="G1482" t="s">
        <v>36</v>
      </c>
      <c r="H1482" t="s">
        <v>1579</v>
      </c>
      <c r="I1482">
        <v>9.94</v>
      </c>
      <c r="J1482">
        <v>2</v>
      </c>
      <c r="K1482">
        <v>3.08</v>
      </c>
    </row>
    <row r="1483" spans="1:11" x14ac:dyDescent="0.25">
      <c r="A1483" s="1">
        <v>41945</v>
      </c>
      <c r="B1483">
        <v>2014</v>
      </c>
      <c r="C1483">
        <v>11</v>
      </c>
      <c r="D1483" t="s">
        <v>1580</v>
      </c>
      <c r="E1483" t="s">
        <v>215</v>
      </c>
      <c r="F1483" t="s">
        <v>13</v>
      </c>
      <c r="G1483" t="s">
        <v>14</v>
      </c>
      <c r="H1483" t="s">
        <v>15</v>
      </c>
      <c r="I1483">
        <v>234.45</v>
      </c>
      <c r="J1483">
        <v>3</v>
      </c>
      <c r="K1483">
        <v>103.16</v>
      </c>
    </row>
    <row r="1484" spans="1:11" x14ac:dyDescent="0.25">
      <c r="A1484" s="1">
        <v>41945</v>
      </c>
      <c r="B1484">
        <v>2014</v>
      </c>
      <c r="C1484">
        <v>11</v>
      </c>
      <c r="D1484" t="s">
        <v>1580</v>
      </c>
      <c r="E1484" t="s">
        <v>215</v>
      </c>
      <c r="F1484" t="s">
        <v>18</v>
      </c>
      <c r="G1484" t="s">
        <v>42</v>
      </c>
      <c r="H1484" t="s">
        <v>1169</v>
      </c>
      <c r="I1484">
        <v>1256.22</v>
      </c>
      <c r="J1484">
        <v>6</v>
      </c>
      <c r="K1484">
        <v>75.37</v>
      </c>
    </row>
    <row r="1485" spans="1:11" x14ac:dyDescent="0.25">
      <c r="A1485" s="1">
        <v>41945</v>
      </c>
      <c r="B1485">
        <v>2014</v>
      </c>
      <c r="C1485">
        <v>11</v>
      </c>
      <c r="D1485" t="s">
        <v>1580</v>
      </c>
      <c r="E1485" t="s">
        <v>215</v>
      </c>
      <c r="F1485" t="s">
        <v>28</v>
      </c>
      <c r="G1485" t="s">
        <v>48</v>
      </c>
      <c r="H1485" t="s">
        <v>534</v>
      </c>
      <c r="I1485">
        <v>17.46</v>
      </c>
      <c r="J1485">
        <v>2</v>
      </c>
      <c r="K1485">
        <v>8.2100000000000009</v>
      </c>
    </row>
    <row r="1486" spans="1:11" x14ac:dyDescent="0.25">
      <c r="A1486" s="1">
        <v>41945</v>
      </c>
      <c r="B1486">
        <v>2014</v>
      </c>
      <c r="C1486">
        <v>11</v>
      </c>
      <c r="D1486" t="s">
        <v>552</v>
      </c>
      <c r="E1486" t="s">
        <v>270</v>
      </c>
      <c r="F1486" t="s">
        <v>18</v>
      </c>
      <c r="G1486" t="s">
        <v>19</v>
      </c>
      <c r="H1486" t="s">
        <v>732</v>
      </c>
      <c r="I1486">
        <v>60.89</v>
      </c>
      <c r="J1486">
        <v>1</v>
      </c>
      <c r="K1486">
        <v>15.22</v>
      </c>
    </row>
    <row r="1487" spans="1:11" x14ac:dyDescent="0.25">
      <c r="A1487" s="1">
        <v>41945</v>
      </c>
      <c r="B1487">
        <v>2014</v>
      </c>
      <c r="C1487">
        <v>11</v>
      </c>
      <c r="D1487" t="s">
        <v>552</v>
      </c>
      <c r="E1487" t="s">
        <v>270</v>
      </c>
      <c r="F1487" t="s">
        <v>28</v>
      </c>
      <c r="G1487" t="s">
        <v>46</v>
      </c>
      <c r="H1487" t="s">
        <v>1581</v>
      </c>
      <c r="I1487">
        <v>14.94</v>
      </c>
      <c r="J1487">
        <v>3</v>
      </c>
      <c r="K1487">
        <v>6.87</v>
      </c>
    </row>
    <row r="1488" spans="1:11" x14ac:dyDescent="0.25">
      <c r="A1488" s="1">
        <v>41945</v>
      </c>
      <c r="B1488">
        <v>2014</v>
      </c>
      <c r="C1488">
        <v>11</v>
      </c>
      <c r="D1488" t="s">
        <v>552</v>
      </c>
      <c r="E1488" t="s">
        <v>270</v>
      </c>
      <c r="F1488" t="s">
        <v>28</v>
      </c>
      <c r="G1488" t="s">
        <v>48</v>
      </c>
      <c r="H1488" t="s">
        <v>1582</v>
      </c>
      <c r="I1488">
        <v>9.64</v>
      </c>
      <c r="J1488">
        <v>2</v>
      </c>
      <c r="K1488">
        <v>4.43</v>
      </c>
    </row>
    <row r="1489" spans="1:11" x14ac:dyDescent="0.25">
      <c r="A1489" s="1">
        <v>41945</v>
      </c>
      <c r="B1489">
        <v>2014</v>
      </c>
      <c r="C1489">
        <v>11</v>
      </c>
      <c r="D1489" t="s">
        <v>552</v>
      </c>
      <c r="E1489" t="s">
        <v>270</v>
      </c>
      <c r="F1489" t="s">
        <v>18</v>
      </c>
      <c r="G1489" t="s">
        <v>36</v>
      </c>
      <c r="H1489" t="s">
        <v>1583</v>
      </c>
      <c r="I1489">
        <v>332.94</v>
      </c>
      <c r="J1489">
        <v>3</v>
      </c>
      <c r="K1489">
        <v>53.27</v>
      </c>
    </row>
    <row r="1490" spans="1:11" x14ac:dyDescent="0.25">
      <c r="A1490" s="1">
        <v>41945</v>
      </c>
      <c r="B1490">
        <v>2014</v>
      </c>
      <c r="C1490">
        <v>11</v>
      </c>
      <c r="D1490" t="s">
        <v>552</v>
      </c>
      <c r="E1490" t="s">
        <v>270</v>
      </c>
      <c r="F1490" t="s">
        <v>28</v>
      </c>
      <c r="G1490" t="s">
        <v>48</v>
      </c>
      <c r="H1490" t="s">
        <v>1584</v>
      </c>
      <c r="I1490">
        <v>51.9</v>
      </c>
      <c r="J1490">
        <v>3</v>
      </c>
      <c r="K1490">
        <v>24.39</v>
      </c>
    </row>
    <row r="1491" spans="1:11" x14ac:dyDescent="0.25">
      <c r="A1491" s="1">
        <v>41945</v>
      </c>
      <c r="B1491">
        <v>2014</v>
      </c>
      <c r="C1491">
        <v>11</v>
      </c>
      <c r="D1491" t="s">
        <v>552</v>
      </c>
      <c r="E1491" t="s">
        <v>270</v>
      </c>
      <c r="F1491" t="s">
        <v>28</v>
      </c>
      <c r="G1491" t="s">
        <v>38</v>
      </c>
      <c r="H1491" t="s">
        <v>1098</v>
      </c>
      <c r="I1491">
        <v>64.959999999999994</v>
      </c>
      <c r="J1491">
        <v>2</v>
      </c>
      <c r="K1491">
        <v>2.6</v>
      </c>
    </row>
    <row r="1492" spans="1:11" x14ac:dyDescent="0.25">
      <c r="A1492" s="1">
        <v>41946</v>
      </c>
      <c r="B1492">
        <v>2014</v>
      </c>
      <c r="C1492">
        <v>11</v>
      </c>
      <c r="D1492" t="s">
        <v>944</v>
      </c>
      <c r="E1492" t="s">
        <v>131</v>
      </c>
      <c r="F1492" t="s">
        <v>18</v>
      </c>
      <c r="G1492" t="s">
        <v>36</v>
      </c>
      <c r="H1492" t="s">
        <v>491</v>
      </c>
      <c r="I1492">
        <v>8.32</v>
      </c>
      <c r="J1492">
        <v>5</v>
      </c>
      <c r="K1492">
        <v>2.29</v>
      </c>
    </row>
    <row r="1493" spans="1:11" x14ac:dyDescent="0.25">
      <c r="A1493" s="1">
        <v>41946</v>
      </c>
      <c r="B1493">
        <v>2014</v>
      </c>
      <c r="C1493">
        <v>11</v>
      </c>
      <c r="D1493" t="s">
        <v>944</v>
      </c>
      <c r="E1493" t="s">
        <v>131</v>
      </c>
      <c r="F1493" t="s">
        <v>28</v>
      </c>
      <c r="G1493" t="s">
        <v>33</v>
      </c>
      <c r="H1493" t="s">
        <v>1444</v>
      </c>
      <c r="I1493">
        <v>10.46</v>
      </c>
      <c r="J1493">
        <v>6</v>
      </c>
      <c r="K1493">
        <v>1.7</v>
      </c>
    </row>
    <row r="1494" spans="1:11" x14ac:dyDescent="0.25">
      <c r="A1494" s="1">
        <v>41946</v>
      </c>
      <c r="B1494">
        <v>2014</v>
      </c>
      <c r="C1494">
        <v>11</v>
      </c>
      <c r="D1494" t="s">
        <v>1585</v>
      </c>
      <c r="E1494" t="s">
        <v>22</v>
      </c>
      <c r="F1494" t="s">
        <v>28</v>
      </c>
      <c r="G1494" t="s">
        <v>29</v>
      </c>
      <c r="H1494" t="s">
        <v>1487</v>
      </c>
      <c r="I1494">
        <v>108.92</v>
      </c>
      <c r="J1494">
        <v>14</v>
      </c>
      <c r="K1494">
        <v>49.01</v>
      </c>
    </row>
    <row r="1495" spans="1:11" x14ac:dyDescent="0.25">
      <c r="A1495" s="1">
        <v>41946</v>
      </c>
      <c r="B1495">
        <v>2014</v>
      </c>
      <c r="C1495">
        <v>11</v>
      </c>
      <c r="D1495" t="s">
        <v>934</v>
      </c>
      <c r="E1495" t="s">
        <v>118</v>
      </c>
      <c r="F1495" t="s">
        <v>28</v>
      </c>
      <c r="G1495" t="s">
        <v>58</v>
      </c>
      <c r="H1495" t="s">
        <v>1586</v>
      </c>
      <c r="I1495">
        <v>146.76</v>
      </c>
      <c r="J1495">
        <v>3</v>
      </c>
      <c r="K1495">
        <v>38.159999999999997</v>
      </c>
    </row>
    <row r="1496" spans="1:11" x14ac:dyDescent="0.25">
      <c r="A1496" s="1">
        <v>41946</v>
      </c>
      <c r="B1496">
        <v>2014</v>
      </c>
      <c r="C1496">
        <v>11</v>
      </c>
      <c r="D1496" t="s">
        <v>934</v>
      </c>
      <c r="E1496" t="s">
        <v>118</v>
      </c>
      <c r="F1496" t="s">
        <v>13</v>
      </c>
      <c r="G1496" t="s">
        <v>14</v>
      </c>
      <c r="H1496" t="s">
        <v>1014</v>
      </c>
      <c r="I1496">
        <v>32.96</v>
      </c>
      <c r="J1496">
        <v>2</v>
      </c>
      <c r="K1496">
        <v>14.17</v>
      </c>
    </row>
    <row r="1497" spans="1:11" x14ac:dyDescent="0.25">
      <c r="A1497" s="1">
        <v>41946</v>
      </c>
      <c r="B1497">
        <v>2014</v>
      </c>
      <c r="C1497">
        <v>11</v>
      </c>
      <c r="D1497" t="s">
        <v>934</v>
      </c>
      <c r="E1497" t="s">
        <v>118</v>
      </c>
      <c r="F1497" t="s">
        <v>13</v>
      </c>
      <c r="G1497" t="s">
        <v>23</v>
      </c>
      <c r="H1497" t="s">
        <v>419</v>
      </c>
      <c r="I1497">
        <v>587.97</v>
      </c>
      <c r="J1497">
        <v>3</v>
      </c>
      <c r="K1497">
        <v>164.63</v>
      </c>
    </row>
    <row r="1498" spans="1:11" x14ac:dyDescent="0.25">
      <c r="A1498" s="1">
        <v>41946</v>
      </c>
      <c r="B1498">
        <v>2014</v>
      </c>
      <c r="C1498">
        <v>11</v>
      </c>
      <c r="D1498" t="s">
        <v>934</v>
      </c>
      <c r="E1498" t="s">
        <v>118</v>
      </c>
      <c r="F1498" t="s">
        <v>28</v>
      </c>
      <c r="G1498" t="s">
        <v>29</v>
      </c>
      <c r="H1498" t="s">
        <v>1361</v>
      </c>
      <c r="I1498">
        <v>14.94</v>
      </c>
      <c r="J1498">
        <v>3</v>
      </c>
      <c r="K1498">
        <v>7.02</v>
      </c>
    </row>
    <row r="1499" spans="1:11" x14ac:dyDescent="0.25">
      <c r="A1499" s="1">
        <v>41946</v>
      </c>
      <c r="B1499">
        <v>2014</v>
      </c>
      <c r="C1499">
        <v>11</v>
      </c>
      <c r="D1499" t="s">
        <v>1482</v>
      </c>
      <c r="E1499" t="s">
        <v>45</v>
      </c>
      <c r="F1499" t="s">
        <v>28</v>
      </c>
      <c r="G1499" t="s">
        <v>64</v>
      </c>
      <c r="H1499" t="s">
        <v>1587</v>
      </c>
      <c r="I1499">
        <v>7.98</v>
      </c>
      <c r="J1499">
        <v>3</v>
      </c>
      <c r="K1499">
        <v>2.0699999999999998</v>
      </c>
    </row>
    <row r="1500" spans="1:11" x14ac:dyDescent="0.25">
      <c r="A1500" s="1">
        <v>41947</v>
      </c>
      <c r="B1500">
        <v>2014</v>
      </c>
      <c r="C1500">
        <v>11</v>
      </c>
      <c r="D1500" t="s">
        <v>1588</v>
      </c>
      <c r="E1500" t="s">
        <v>77</v>
      </c>
      <c r="F1500" t="s">
        <v>28</v>
      </c>
      <c r="G1500" t="s">
        <v>33</v>
      </c>
      <c r="H1500" t="s">
        <v>1589</v>
      </c>
      <c r="I1500">
        <v>6.91</v>
      </c>
      <c r="J1500">
        <v>3</v>
      </c>
      <c r="K1500">
        <v>2.33</v>
      </c>
    </row>
    <row r="1501" spans="1:11" x14ac:dyDescent="0.25">
      <c r="A1501" s="1">
        <v>41947</v>
      </c>
      <c r="B1501">
        <v>2014</v>
      </c>
      <c r="C1501">
        <v>11</v>
      </c>
      <c r="D1501" t="s">
        <v>1588</v>
      </c>
      <c r="E1501" t="s">
        <v>77</v>
      </c>
      <c r="F1501" t="s">
        <v>13</v>
      </c>
      <c r="G1501" t="s">
        <v>14</v>
      </c>
      <c r="H1501" t="s">
        <v>712</v>
      </c>
      <c r="I1501">
        <v>383.98</v>
      </c>
      <c r="J1501">
        <v>3</v>
      </c>
      <c r="K1501">
        <v>81.59</v>
      </c>
    </row>
    <row r="1502" spans="1:11" x14ac:dyDescent="0.25">
      <c r="A1502" s="1">
        <v>41947</v>
      </c>
      <c r="B1502">
        <v>2014</v>
      </c>
      <c r="C1502">
        <v>11</v>
      </c>
      <c r="D1502" t="s">
        <v>1588</v>
      </c>
      <c r="E1502" t="s">
        <v>77</v>
      </c>
      <c r="F1502" t="s">
        <v>28</v>
      </c>
      <c r="G1502" t="s">
        <v>29</v>
      </c>
      <c r="H1502" t="s">
        <v>1398</v>
      </c>
      <c r="I1502">
        <v>10.37</v>
      </c>
      <c r="J1502">
        <v>2</v>
      </c>
      <c r="K1502">
        <v>3.63</v>
      </c>
    </row>
    <row r="1503" spans="1:11" x14ac:dyDescent="0.25">
      <c r="A1503" s="1">
        <v>41947</v>
      </c>
      <c r="B1503">
        <v>2014</v>
      </c>
      <c r="C1503">
        <v>11</v>
      </c>
      <c r="D1503" t="s">
        <v>1588</v>
      </c>
      <c r="E1503" t="s">
        <v>77</v>
      </c>
      <c r="F1503" t="s">
        <v>13</v>
      </c>
      <c r="G1503" t="s">
        <v>14</v>
      </c>
      <c r="H1503" t="s">
        <v>1590</v>
      </c>
      <c r="I1503">
        <v>335.94</v>
      </c>
      <c r="J1503">
        <v>7</v>
      </c>
      <c r="K1503">
        <v>41.99</v>
      </c>
    </row>
    <row r="1504" spans="1:11" x14ac:dyDescent="0.25">
      <c r="A1504" s="1">
        <v>41947</v>
      </c>
      <c r="B1504">
        <v>2014</v>
      </c>
      <c r="C1504">
        <v>11</v>
      </c>
      <c r="D1504" t="s">
        <v>1407</v>
      </c>
      <c r="E1504" t="s">
        <v>1497</v>
      </c>
      <c r="F1504" t="s">
        <v>28</v>
      </c>
      <c r="G1504" t="s">
        <v>48</v>
      </c>
      <c r="H1504" t="s">
        <v>1481</v>
      </c>
      <c r="I1504">
        <v>9.58</v>
      </c>
      <c r="J1504">
        <v>1</v>
      </c>
      <c r="K1504">
        <v>3.35</v>
      </c>
    </row>
    <row r="1505" spans="1:11" x14ac:dyDescent="0.25">
      <c r="A1505" s="1">
        <v>41947</v>
      </c>
      <c r="B1505">
        <v>2014</v>
      </c>
      <c r="C1505">
        <v>11</v>
      </c>
      <c r="D1505" t="s">
        <v>1591</v>
      </c>
      <c r="E1505" t="s">
        <v>32</v>
      </c>
      <c r="F1505" t="s">
        <v>13</v>
      </c>
      <c r="G1505" t="s">
        <v>23</v>
      </c>
      <c r="H1505" t="s">
        <v>1592</v>
      </c>
      <c r="I1505">
        <v>758.35</v>
      </c>
      <c r="J1505">
        <v>6</v>
      </c>
      <c r="K1505">
        <v>265.42</v>
      </c>
    </row>
    <row r="1506" spans="1:11" x14ac:dyDescent="0.25">
      <c r="A1506" s="1">
        <v>41947</v>
      </c>
      <c r="B1506">
        <v>2014</v>
      </c>
      <c r="C1506">
        <v>11</v>
      </c>
      <c r="D1506" t="s">
        <v>852</v>
      </c>
      <c r="E1506" t="s">
        <v>1091</v>
      </c>
      <c r="F1506" t="s">
        <v>28</v>
      </c>
      <c r="G1506" t="s">
        <v>38</v>
      </c>
      <c r="H1506" t="s">
        <v>1593</v>
      </c>
      <c r="I1506">
        <v>87.08</v>
      </c>
      <c r="J1506">
        <v>7</v>
      </c>
      <c r="K1506">
        <v>24.38</v>
      </c>
    </row>
    <row r="1507" spans="1:11" x14ac:dyDescent="0.25">
      <c r="A1507" s="1">
        <v>41947</v>
      </c>
      <c r="B1507">
        <v>2014</v>
      </c>
      <c r="C1507">
        <v>11</v>
      </c>
      <c r="D1507" t="s">
        <v>852</v>
      </c>
      <c r="E1507" t="s">
        <v>1091</v>
      </c>
      <c r="F1507" t="s">
        <v>13</v>
      </c>
      <c r="G1507" t="s">
        <v>23</v>
      </c>
      <c r="H1507" t="s">
        <v>1594</v>
      </c>
      <c r="I1507">
        <v>105.58</v>
      </c>
      <c r="J1507">
        <v>2</v>
      </c>
      <c r="K1507">
        <v>9.24</v>
      </c>
    </row>
    <row r="1508" spans="1:11" x14ac:dyDescent="0.25">
      <c r="A1508" s="1">
        <v>41947</v>
      </c>
      <c r="B1508">
        <v>2014</v>
      </c>
      <c r="C1508">
        <v>11</v>
      </c>
      <c r="D1508" t="s">
        <v>852</v>
      </c>
      <c r="E1508" t="s">
        <v>1091</v>
      </c>
      <c r="F1508" t="s">
        <v>13</v>
      </c>
      <c r="G1508" t="s">
        <v>14</v>
      </c>
      <c r="H1508" t="s">
        <v>1347</v>
      </c>
      <c r="I1508">
        <v>217.44</v>
      </c>
      <c r="J1508">
        <v>6</v>
      </c>
      <c r="K1508">
        <v>91.32</v>
      </c>
    </row>
    <row r="1509" spans="1:11" x14ac:dyDescent="0.25">
      <c r="A1509" s="1">
        <v>41948</v>
      </c>
      <c r="B1509">
        <v>2014</v>
      </c>
      <c r="C1509">
        <v>11</v>
      </c>
      <c r="D1509" t="s">
        <v>1595</v>
      </c>
      <c r="E1509" t="s">
        <v>32</v>
      </c>
      <c r="F1509" t="s">
        <v>13</v>
      </c>
      <c r="G1509" t="s">
        <v>14</v>
      </c>
      <c r="H1509" t="s">
        <v>1596</v>
      </c>
      <c r="I1509">
        <v>58.11</v>
      </c>
      <c r="J1509">
        <v>2</v>
      </c>
      <c r="K1509">
        <v>7.26</v>
      </c>
    </row>
    <row r="1510" spans="1:11" x14ac:dyDescent="0.25">
      <c r="A1510" s="1">
        <v>41948</v>
      </c>
      <c r="B1510">
        <v>2014</v>
      </c>
      <c r="C1510">
        <v>11</v>
      </c>
      <c r="D1510" t="s">
        <v>1595</v>
      </c>
      <c r="E1510" t="s">
        <v>32</v>
      </c>
      <c r="F1510" t="s">
        <v>13</v>
      </c>
      <c r="G1510" t="s">
        <v>23</v>
      </c>
      <c r="H1510" t="s">
        <v>1597</v>
      </c>
      <c r="I1510">
        <v>100.79</v>
      </c>
      <c r="J1510">
        <v>1</v>
      </c>
      <c r="K1510">
        <v>6.3</v>
      </c>
    </row>
    <row r="1511" spans="1:11" x14ac:dyDescent="0.25">
      <c r="A1511" s="1">
        <v>41948</v>
      </c>
      <c r="B1511">
        <v>2014</v>
      </c>
      <c r="C1511">
        <v>11</v>
      </c>
      <c r="D1511" t="s">
        <v>1595</v>
      </c>
      <c r="E1511" t="s">
        <v>32</v>
      </c>
      <c r="F1511" t="s">
        <v>18</v>
      </c>
      <c r="G1511" t="s">
        <v>36</v>
      </c>
      <c r="H1511" t="s">
        <v>1233</v>
      </c>
      <c r="I1511">
        <v>66.11</v>
      </c>
      <c r="J1511">
        <v>4</v>
      </c>
      <c r="K1511">
        <v>-84.29</v>
      </c>
    </row>
    <row r="1512" spans="1:11" x14ac:dyDescent="0.25">
      <c r="A1512" s="1">
        <v>41948</v>
      </c>
      <c r="B1512">
        <v>2014</v>
      </c>
      <c r="C1512">
        <v>11</v>
      </c>
      <c r="D1512" t="s">
        <v>965</v>
      </c>
      <c r="E1512" t="s">
        <v>32</v>
      </c>
      <c r="F1512" t="s">
        <v>13</v>
      </c>
      <c r="G1512" t="s">
        <v>14</v>
      </c>
      <c r="H1512" t="s">
        <v>1598</v>
      </c>
      <c r="I1512">
        <v>46.86</v>
      </c>
      <c r="J1512">
        <v>2</v>
      </c>
      <c r="K1512">
        <v>7.62</v>
      </c>
    </row>
    <row r="1513" spans="1:11" x14ac:dyDescent="0.25">
      <c r="A1513" s="1">
        <v>41948</v>
      </c>
      <c r="B1513">
        <v>2014</v>
      </c>
      <c r="C1513">
        <v>11</v>
      </c>
      <c r="D1513" t="s">
        <v>1599</v>
      </c>
      <c r="E1513" t="s">
        <v>22</v>
      </c>
      <c r="F1513" t="s">
        <v>28</v>
      </c>
      <c r="G1513" t="s">
        <v>58</v>
      </c>
      <c r="H1513" t="s">
        <v>322</v>
      </c>
      <c r="I1513">
        <v>35.909999999999997</v>
      </c>
      <c r="J1513">
        <v>3</v>
      </c>
      <c r="K1513">
        <v>9.6999999999999993</v>
      </c>
    </row>
    <row r="1514" spans="1:11" x14ac:dyDescent="0.25">
      <c r="A1514" s="1">
        <v>41948</v>
      </c>
      <c r="B1514">
        <v>2014</v>
      </c>
      <c r="C1514">
        <v>11</v>
      </c>
      <c r="D1514" t="s">
        <v>1079</v>
      </c>
      <c r="E1514" t="s">
        <v>32</v>
      </c>
      <c r="F1514" t="s">
        <v>18</v>
      </c>
      <c r="G1514" t="s">
        <v>19</v>
      </c>
      <c r="H1514" t="s">
        <v>147</v>
      </c>
      <c r="I1514">
        <v>1212.96</v>
      </c>
      <c r="J1514">
        <v>8</v>
      </c>
      <c r="K1514">
        <v>-69.31</v>
      </c>
    </row>
    <row r="1515" spans="1:11" x14ac:dyDescent="0.25">
      <c r="A1515" s="1">
        <v>41948</v>
      </c>
      <c r="B1515">
        <v>2014</v>
      </c>
      <c r="C1515">
        <v>11</v>
      </c>
      <c r="D1515" t="s">
        <v>1600</v>
      </c>
      <c r="E1515" t="s">
        <v>26</v>
      </c>
      <c r="F1515" t="s">
        <v>28</v>
      </c>
      <c r="G1515" t="s">
        <v>29</v>
      </c>
      <c r="H1515" t="s">
        <v>30</v>
      </c>
      <c r="I1515">
        <v>17.47</v>
      </c>
      <c r="J1515">
        <v>3</v>
      </c>
      <c r="K1515">
        <v>5.68</v>
      </c>
    </row>
    <row r="1516" spans="1:11" x14ac:dyDescent="0.25">
      <c r="A1516" s="1">
        <v>41948</v>
      </c>
      <c r="B1516">
        <v>2014</v>
      </c>
      <c r="C1516">
        <v>11</v>
      </c>
      <c r="D1516" t="s">
        <v>1600</v>
      </c>
      <c r="E1516" t="s">
        <v>26</v>
      </c>
      <c r="F1516" t="s">
        <v>28</v>
      </c>
      <c r="G1516" t="s">
        <v>48</v>
      </c>
      <c r="H1516" t="s">
        <v>1413</v>
      </c>
      <c r="I1516">
        <v>104.58</v>
      </c>
      <c r="J1516">
        <v>9</v>
      </c>
      <c r="K1516">
        <v>-172.56</v>
      </c>
    </row>
    <row r="1517" spans="1:11" x14ac:dyDescent="0.25">
      <c r="A1517" s="1">
        <v>41950</v>
      </c>
      <c r="B1517">
        <v>2014</v>
      </c>
      <c r="C1517">
        <v>11</v>
      </c>
      <c r="D1517" t="s">
        <v>702</v>
      </c>
      <c r="E1517" t="s">
        <v>62</v>
      </c>
      <c r="F1517" t="s">
        <v>28</v>
      </c>
      <c r="G1517" t="s">
        <v>29</v>
      </c>
      <c r="H1517" t="s">
        <v>123</v>
      </c>
      <c r="I1517">
        <v>177.2</v>
      </c>
      <c r="J1517">
        <v>5</v>
      </c>
      <c r="K1517">
        <v>83.28</v>
      </c>
    </row>
    <row r="1518" spans="1:11" x14ac:dyDescent="0.25">
      <c r="A1518" s="1">
        <v>41950</v>
      </c>
      <c r="B1518">
        <v>2014</v>
      </c>
      <c r="C1518">
        <v>11</v>
      </c>
      <c r="D1518" t="s">
        <v>702</v>
      </c>
      <c r="E1518" t="s">
        <v>62</v>
      </c>
      <c r="F1518" t="s">
        <v>13</v>
      </c>
      <c r="G1518" t="s">
        <v>23</v>
      </c>
      <c r="H1518" t="s">
        <v>1601</v>
      </c>
      <c r="I1518">
        <v>197.97</v>
      </c>
      <c r="J1518">
        <v>3</v>
      </c>
      <c r="K1518">
        <v>57.41</v>
      </c>
    </row>
    <row r="1519" spans="1:11" x14ac:dyDescent="0.25">
      <c r="A1519" s="1">
        <v>41950</v>
      </c>
      <c r="B1519">
        <v>2014</v>
      </c>
      <c r="C1519">
        <v>11</v>
      </c>
      <c r="D1519" t="s">
        <v>702</v>
      </c>
      <c r="E1519" t="s">
        <v>62</v>
      </c>
      <c r="F1519" t="s">
        <v>18</v>
      </c>
      <c r="G1519" t="s">
        <v>19</v>
      </c>
      <c r="H1519" t="s">
        <v>441</v>
      </c>
      <c r="I1519">
        <v>854.94</v>
      </c>
      <c r="J1519">
        <v>3</v>
      </c>
      <c r="K1519">
        <v>213.74</v>
      </c>
    </row>
    <row r="1520" spans="1:11" x14ac:dyDescent="0.25">
      <c r="A1520" s="1">
        <v>41950</v>
      </c>
      <c r="B1520">
        <v>2014</v>
      </c>
      <c r="C1520">
        <v>11</v>
      </c>
      <c r="D1520" t="s">
        <v>702</v>
      </c>
      <c r="E1520" t="s">
        <v>62</v>
      </c>
      <c r="F1520" t="s">
        <v>18</v>
      </c>
      <c r="G1520" t="s">
        <v>36</v>
      </c>
      <c r="H1520" t="s">
        <v>83</v>
      </c>
      <c r="I1520">
        <v>124.11</v>
      </c>
      <c r="J1520">
        <v>9</v>
      </c>
      <c r="K1520">
        <v>52.13</v>
      </c>
    </row>
    <row r="1521" spans="1:11" x14ac:dyDescent="0.25">
      <c r="A1521" s="1">
        <v>41950</v>
      </c>
      <c r="B1521">
        <v>2014</v>
      </c>
      <c r="C1521">
        <v>11</v>
      </c>
      <c r="D1521" t="s">
        <v>702</v>
      </c>
      <c r="E1521" t="s">
        <v>62</v>
      </c>
      <c r="F1521" t="s">
        <v>28</v>
      </c>
      <c r="G1521" t="s">
        <v>46</v>
      </c>
      <c r="H1521" t="s">
        <v>399</v>
      </c>
      <c r="I1521">
        <v>14.4</v>
      </c>
      <c r="J1521">
        <v>5</v>
      </c>
      <c r="K1521">
        <v>7.06</v>
      </c>
    </row>
    <row r="1522" spans="1:11" x14ac:dyDescent="0.25">
      <c r="A1522" s="1">
        <v>41950</v>
      </c>
      <c r="B1522">
        <v>2014</v>
      </c>
      <c r="C1522">
        <v>11</v>
      </c>
      <c r="D1522" t="s">
        <v>340</v>
      </c>
      <c r="E1522" t="s">
        <v>32</v>
      </c>
      <c r="F1522" t="s">
        <v>13</v>
      </c>
      <c r="G1522" t="s">
        <v>23</v>
      </c>
      <c r="H1522" t="s">
        <v>1086</v>
      </c>
      <c r="I1522">
        <v>575.97</v>
      </c>
      <c r="J1522">
        <v>4</v>
      </c>
      <c r="K1522">
        <v>43.2</v>
      </c>
    </row>
    <row r="1523" spans="1:11" x14ac:dyDescent="0.25">
      <c r="A1523" s="1">
        <v>41950</v>
      </c>
      <c r="B1523">
        <v>2014</v>
      </c>
      <c r="C1523">
        <v>11</v>
      </c>
      <c r="D1523" t="s">
        <v>340</v>
      </c>
      <c r="E1523" t="s">
        <v>32</v>
      </c>
      <c r="F1523" t="s">
        <v>28</v>
      </c>
      <c r="G1523" t="s">
        <v>29</v>
      </c>
      <c r="H1523" t="s">
        <v>1602</v>
      </c>
      <c r="I1523">
        <v>10.37</v>
      </c>
      <c r="J1523">
        <v>2</v>
      </c>
      <c r="K1523">
        <v>3.63</v>
      </c>
    </row>
    <row r="1524" spans="1:11" x14ac:dyDescent="0.25">
      <c r="A1524" s="1">
        <v>41950</v>
      </c>
      <c r="B1524">
        <v>2014</v>
      </c>
      <c r="C1524">
        <v>11</v>
      </c>
      <c r="D1524" t="s">
        <v>1603</v>
      </c>
      <c r="E1524" t="s">
        <v>22</v>
      </c>
      <c r="F1524" t="s">
        <v>28</v>
      </c>
      <c r="G1524" t="s">
        <v>29</v>
      </c>
      <c r="H1524" t="s">
        <v>1604</v>
      </c>
      <c r="I1524">
        <v>49.12</v>
      </c>
      <c r="J1524">
        <v>4</v>
      </c>
      <c r="K1524">
        <v>23.09</v>
      </c>
    </row>
    <row r="1525" spans="1:11" x14ac:dyDescent="0.25">
      <c r="A1525" s="1">
        <v>41950</v>
      </c>
      <c r="B1525">
        <v>2014</v>
      </c>
      <c r="C1525">
        <v>11</v>
      </c>
      <c r="D1525" t="s">
        <v>1603</v>
      </c>
      <c r="E1525" t="s">
        <v>22</v>
      </c>
      <c r="F1525" t="s">
        <v>28</v>
      </c>
      <c r="G1525" t="s">
        <v>48</v>
      </c>
      <c r="H1525" t="s">
        <v>1605</v>
      </c>
      <c r="I1525">
        <v>18.28</v>
      </c>
      <c r="J1525">
        <v>5</v>
      </c>
      <c r="K1525">
        <v>6.4</v>
      </c>
    </row>
    <row r="1526" spans="1:11" x14ac:dyDescent="0.25">
      <c r="A1526" s="1">
        <v>41950</v>
      </c>
      <c r="B1526">
        <v>2014</v>
      </c>
      <c r="C1526">
        <v>11</v>
      </c>
      <c r="D1526" t="s">
        <v>1606</v>
      </c>
      <c r="E1526" t="s">
        <v>22</v>
      </c>
      <c r="F1526" t="s">
        <v>13</v>
      </c>
      <c r="G1526" t="s">
        <v>23</v>
      </c>
      <c r="H1526" t="s">
        <v>1607</v>
      </c>
      <c r="I1526">
        <v>164.85</v>
      </c>
      <c r="J1526">
        <v>3</v>
      </c>
      <c r="K1526">
        <v>47.81</v>
      </c>
    </row>
    <row r="1527" spans="1:11" x14ac:dyDescent="0.25">
      <c r="A1527" s="1">
        <v>41951</v>
      </c>
      <c r="B1527">
        <v>2014</v>
      </c>
      <c r="C1527">
        <v>11</v>
      </c>
      <c r="D1527" t="s">
        <v>1470</v>
      </c>
      <c r="E1527" t="s">
        <v>17</v>
      </c>
      <c r="F1527" t="s">
        <v>18</v>
      </c>
      <c r="G1527" t="s">
        <v>36</v>
      </c>
      <c r="H1527" t="s">
        <v>1608</v>
      </c>
      <c r="I1527">
        <v>12.35</v>
      </c>
      <c r="J1527">
        <v>1</v>
      </c>
      <c r="K1527">
        <v>5.43</v>
      </c>
    </row>
    <row r="1528" spans="1:11" x14ac:dyDescent="0.25">
      <c r="A1528" s="1">
        <v>41951</v>
      </c>
      <c r="B1528">
        <v>2014</v>
      </c>
      <c r="C1528">
        <v>11</v>
      </c>
      <c r="D1528" t="s">
        <v>1470</v>
      </c>
      <c r="E1528" t="s">
        <v>17</v>
      </c>
      <c r="F1528" t="s">
        <v>28</v>
      </c>
      <c r="G1528" t="s">
        <v>64</v>
      </c>
      <c r="H1528" t="s">
        <v>1609</v>
      </c>
      <c r="I1528">
        <v>40.97</v>
      </c>
      <c r="J1528">
        <v>1</v>
      </c>
      <c r="K1528">
        <v>10.65</v>
      </c>
    </row>
    <row r="1529" spans="1:11" x14ac:dyDescent="0.25">
      <c r="A1529" s="1">
        <v>41951</v>
      </c>
      <c r="B1529">
        <v>2014</v>
      </c>
      <c r="C1529">
        <v>11</v>
      </c>
      <c r="D1529" t="s">
        <v>1470</v>
      </c>
      <c r="E1529" t="s">
        <v>17</v>
      </c>
      <c r="F1529" t="s">
        <v>28</v>
      </c>
      <c r="G1529" t="s">
        <v>33</v>
      </c>
      <c r="H1529" t="s">
        <v>1610</v>
      </c>
      <c r="I1529">
        <v>22.96</v>
      </c>
      <c r="J1529">
        <v>2</v>
      </c>
      <c r="K1529">
        <v>10.79</v>
      </c>
    </row>
    <row r="1530" spans="1:11" x14ac:dyDescent="0.25">
      <c r="A1530" s="1">
        <v>41951</v>
      </c>
      <c r="B1530">
        <v>2014</v>
      </c>
      <c r="C1530">
        <v>11</v>
      </c>
      <c r="D1530" t="s">
        <v>1128</v>
      </c>
      <c r="E1530" t="s">
        <v>22</v>
      </c>
      <c r="F1530" t="s">
        <v>28</v>
      </c>
      <c r="G1530" t="s">
        <v>38</v>
      </c>
      <c r="H1530" t="s">
        <v>1449</v>
      </c>
      <c r="I1530">
        <v>375.34</v>
      </c>
      <c r="J1530">
        <v>1</v>
      </c>
      <c r="K1530">
        <v>18.77</v>
      </c>
    </row>
    <row r="1531" spans="1:11" x14ac:dyDescent="0.25">
      <c r="A1531" s="1">
        <v>41952</v>
      </c>
      <c r="B1531">
        <v>2014</v>
      </c>
      <c r="C1531">
        <v>11</v>
      </c>
      <c r="D1531" t="s">
        <v>1611</v>
      </c>
      <c r="E1531" t="s">
        <v>45</v>
      </c>
      <c r="F1531" t="s">
        <v>18</v>
      </c>
      <c r="G1531" t="s">
        <v>36</v>
      </c>
      <c r="H1531" t="s">
        <v>1612</v>
      </c>
      <c r="I1531">
        <v>127.95</v>
      </c>
      <c r="J1531">
        <v>3</v>
      </c>
      <c r="K1531">
        <v>21.75</v>
      </c>
    </row>
    <row r="1532" spans="1:11" x14ac:dyDescent="0.25">
      <c r="A1532" s="1">
        <v>41953</v>
      </c>
      <c r="B1532">
        <v>2014</v>
      </c>
      <c r="C1532">
        <v>11</v>
      </c>
      <c r="D1532" t="s">
        <v>1613</v>
      </c>
      <c r="E1532" t="s">
        <v>89</v>
      </c>
      <c r="F1532" t="s">
        <v>28</v>
      </c>
      <c r="G1532" t="s">
        <v>38</v>
      </c>
      <c r="H1532" t="s">
        <v>1614</v>
      </c>
      <c r="I1532">
        <v>281.89999999999998</v>
      </c>
      <c r="J1532">
        <v>2</v>
      </c>
      <c r="K1532">
        <v>10.57</v>
      </c>
    </row>
    <row r="1533" spans="1:11" x14ac:dyDescent="0.25">
      <c r="A1533" s="1">
        <v>41953</v>
      </c>
      <c r="B1533">
        <v>2014</v>
      </c>
      <c r="C1533">
        <v>11</v>
      </c>
      <c r="D1533" t="s">
        <v>1613</v>
      </c>
      <c r="E1533" t="s">
        <v>89</v>
      </c>
      <c r="F1533" t="s">
        <v>28</v>
      </c>
      <c r="G1533" t="s">
        <v>155</v>
      </c>
      <c r="H1533" t="s">
        <v>555</v>
      </c>
      <c r="I1533">
        <v>201.43</v>
      </c>
      <c r="J1533">
        <v>3</v>
      </c>
      <c r="K1533">
        <v>67.98</v>
      </c>
    </row>
    <row r="1534" spans="1:11" x14ac:dyDescent="0.25">
      <c r="A1534" s="1">
        <v>41953</v>
      </c>
      <c r="B1534">
        <v>2014</v>
      </c>
      <c r="C1534">
        <v>11</v>
      </c>
      <c r="D1534" t="s">
        <v>851</v>
      </c>
      <c r="E1534" t="s">
        <v>17</v>
      </c>
      <c r="F1534" t="s">
        <v>18</v>
      </c>
      <c r="G1534" t="s">
        <v>36</v>
      </c>
      <c r="H1534" t="s">
        <v>1615</v>
      </c>
      <c r="I1534">
        <v>63.47</v>
      </c>
      <c r="J1534">
        <v>11</v>
      </c>
      <c r="K1534">
        <v>19.04</v>
      </c>
    </row>
    <row r="1535" spans="1:11" x14ac:dyDescent="0.25">
      <c r="A1535" s="1">
        <v>41953</v>
      </c>
      <c r="B1535">
        <v>2014</v>
      </c>
      <c r="C1535">
        <v>11</v>
      </c>
      <c r="D1535" t="s">
        <v>851</v>
      </c>
      <c r="E1535" t="s">
        <v>17</v>
      </c>
      <c r="F1535" t="s">
        <v>13</v>
      </c>
      <c r="G1535" t="s">
        <v>14</v>
      </c>
      <c r="H1535" t="s">
        <v>1616</v>
      </c>
      <c r="I1535">
        <v>345</v>
      </c>
      <c r="J1535">
        <v>5</v>
      </c>
      <c r="K1535">
        <v>58.65</v>
      </c>
    </row>
    <row r="1536" spans="1:11" x14ac:dyDescent="0.25">
      <c r="A1536" s="1">
        <v>41953</v>
      </c>
      <c r="B1536">
        <v>2014</v>
      </c>
      <c r="C1536">
        <v>11</v>
      </c>
      <c r="D1536" t="s">
        <v>1617</v>
      </c>
      <c r="E1536" t="s">
        <v>45</v>
      </c>
      <c r="F1536" t="s">
        <v>28</v>
      </c>
      <c r="G1536" t="s">
        <v>38</v>
      </c>
      <c r="H1536" t="s">
        <v>1618</v>
      </c>
      <c r="I1536">
        <v>31.92</v>
      </c>
      <c r="J1536">
        <v>4</v>
      </c>
      <c r="K1536">
        <v>8.3000000000000007</v>
      </c>
    </row>
    <row r="1537" spans="1:11" x14ac:dyDescent="0.25">
      <c r="A1537" s="1">
        <v>41953</v>
      </c>
      <c r="B1537">
        <v>2014</v>
      </c>
      <c r="C1537">
        <v>11</v>
      </c>
      <c r="D1537" t="s">
        <v>1617</v>
      </c>
      <c r="E1537" t="s">
        <v>45</v>
      </c>
      <c r="F1537" t="s">
        <v>18</v>
      </c>
      <c r="G1537" t="s">
        <v>19</v>
      </c>
      <c r="H1537" t="s">
        <v>1619</v>
      </c>
      <c r="I1537">
        <v>433.57</v>
      </c>
      <c r="J1537">
        <v>2</v>
      </c>
      <c r="K1537">
        <v>-65.040000000000006</v>
      </c>
    </row>
    <row r="1538" spans="1:11" x14ac:dyDescent="0.25">
      <c r="A1538" s="1">
        <v>41953</v>
      </c>
      <c r="B1538">
        <v>2014</v>
      </c>
      <c r="C1538">
        <v>11</v>
      </c>
      <c r="D1538" t="s">
        <v>667</v>
      </c>
      <c r="E1538" t="s">
        <v>67</v>
      </c>
      <c r="F1538" t="s">
        <v>28</v>
      </c>
      <c r="G1538" t="s">
        <v>46</v>
      </c>
      <c r="H1538" t="s">
        <v>82</v>
      </c>
      <c r="I1538">
        <v>7.31</v>
      </c>
      <c r="J1538">
        <v>1</v>
      </c>
      <c r="K1538">
        <v>3.44</v>
      </c>
    </row>
    <row r="1539" spans="1:11" x14ac:dyDescent="0.25">
      <c r="A1539" s="1">
        <v>41953</v>
      </c>
      <c r="B1539">
        <v>2014</v>
      </c>
      <c r="C1539">
        <v>11</v>
      </c>
      <c r="D1539" t="s">
        <v>667</v>
      </c>
      <c r="E1539" t="s">
        <v>67</v>
      </c>
      <c r="F1539" t="s">
        <v>18</v>
      </c>
      <c r="G1539" t="s">
        <v>36</v>
      </c>
      <c r="H1539" t="s">
        <v>1620</v>
      </c>
      <c r="I1539">
        <v>8.92</v>
      </c>
      <c r="J1539">
        <v>4</v>
      </c>
      <c r="K1539">
        <v>3.92</v>
      </c>
    </row>
    <row r="1540" spans="1:11" x14ac:dyDescent="0.25">
      <c r="A1540" s="1">
        <v>41953</v>
      </c>
      <c r="B1540">
        <v>2014</v>
      </c>
      <c r="C1540">
        <v>11</v>
      </c>
      <c r="D1540" t="s">
        <v>451</v>
      </c>
      <c r="E1540" t="s">
        <v>45</v>
      </c>
      <c r="F1540" t="s">
        <v>28</v>
      </c>
      <c r="G1540" t="s">
        <v>155</v>
      </c>
      <c r="H1540" t="s">
        <v>1480</v>
      </c>
      <c r="I1540">
        <v>7.64</v>
      </c>
      <c r="J1540">
        <v>1</v>
      </c>
      <c r="K1540">
        <v>3.74</v>
      </c>
    </row>
    <row r="1541" spans="1:11" x14ac:dyDescent="0.25">
      <c r="A1541" s="1">
        <v>41954</v>
      </c>
      <c r="B1541">
        <v>2014</v>
      </c>
      <c r="C1541">
        <v>11</v>
      </c>
      <c r="D1541" t="s">
        <v>1621</v>
      </c>
      <c r="E1541" t="s">
        <v>12</v>
      </c>
      <c r="F1541" t="s">
        <v>28</v>
      </c>
      <c r="G1541" t="s">
        <v>38</v>
      </c>
      <c r="H1541" t="s">
        <v>1622</v>
      </c>
      <c r="I1541">
        <v>665.88</v>
      </c>
      <c r="J1541">
        <v>6</v>
      </c>
      <c r="K1541">
        <v>13.32</v>
      </c>
    </row>
    <row r="1542" spans="1:11" x14ac:dyDescent="0.25">
      <c r="A1542" s="1">
        <v>41954</v>
      </c>
      <c r="B1542">
        <v>2014</v>
      </c>
      <c r="C1542">
        <v>11</v>
      </c>
      <c r="D1542" t="s">
        <v>1623</v>
      </c>
      <c r="E1542" t="s">
        <v>103</v>
      </c>
      <c r="F1542" t="s">
        <v>28</v>
      </c>
      <c r="G1542" t="s">
        <v>64</v>
      </c>
      <c r="H1542" t="s">
        <v>529</v>
      </c>
      <c r="I1542">
        <v>3.39</v>
      </c>
      <c r="J1542">
        <v>1</v>
      </c>
      <c r="K1542">
        <v>0.81</v>
      </c>
    </row>
    <row r="1543" spans="1:11" x14ac:dyDescent="0.25">
      <c r="A1543" s="1">
        <v>41954</v>
      </c>
      <c r="B1543">
        <v>2014</v>
      </c>
      <c r="C1543">
        <v>11</v>
      </c>
      <c r="D1543" t="s">
        <v>1623</v>
      </c>
      <c r="E1543" t="s">
        <v>103</v>
      </c>
      <c r="F1543" t="s">
        <v>13</v>
      </c>
      <c r="G1543" t="s">
        <v>23</v>
      </c>
      <c r="H1543" t="s">
        <v>1624</v>
      </c>
      <c r="I1543">
        <v>559.98</v>
      </c>
      <c r="J1543">
        <v>2</v>
      </c>
      <c r="K1543">
        <v>56</v>
      </c>
    </row>
    <row r="1544" spans="1:11" x14ac:dyDescent="0.25">
      <c r="A1544" s="1">
        <v>41954</v>
      </c>
      <c r="B1544">
        <v>2014</v>
      </c>
      <c r="C1544">
        <v>11</v>
      </c>
      <c r="D1544" t="s">
        <v>1623</v>
      </c>
      <c r="E1544" t="s">
        <v>103</v>
      </c>
      <c r="F1544" t="s">
        <v>18</v>
      </c>
      <c r="G1544" t="s">
        <v>19</v>
      </c>
      <c r="H1544" t="s">
        <v>1625</v>
      </c>
      <c r="I1544">
        <v>603.91999999999996</v>
      </c>
      <c r="J1544">
        <v>5</v>
      </c>
      <c r="K1544">
        <v>75.489999999999995</v>
      </c>
    </row>
    <row r="1545" spans="1:11" x14ac:dyDescent="0.25">
      <c r="A1545" s="1">
        <v>41954</v>
      </c>
      <c r="B1545">
        <v>2014</v>
      </c>
      <c r="C1545">
        <v>11</v>
      </c>
      <c r="D1545" t="s">
        <v>1626</v>
      </c>
      <c r="E1545" t="s">
        <v>32</v>
      </c>
      <c r="F1545" t="s">
        <v>28</v>
      </c>
      <c r="G1545" t="s">
        <v>48</v>
      </c>
      <c r="H1545" t="s">
        <v>286</v>
      </c>
      <c r="I1545">
        <v>896.99</v>
      </c>
      <c r="J1545">
        <v>5</v>
      </c>
      <c r="K1545">
        <v>-1480.03</v>
      </c>
    </row>
    <row r="1546" spans="1:11" x14ac:dyDescent="0.25">
      <c r="A1546" s="1">
        <v>41954</v>
      </c>
      <c r="B1546">
        <v>2014</v>
      </c>
      <c r="C1546">
        <v>11</v>
      </c>
      <c r="D1546" t="s">
        <v>1626</v>
      </c>
      <c r="E1546" t="s">
        <v>32</v>
      </c>
      <c r="F1546" t="s">
        <v>28</v>
      </c>
      <c r="G1546" t="s">
        <v>48</v>
      </c>
      <c r="H1546" t="s">
        <v>1627</v>
      </c>
      <c r="I1546">
        <v>1.23</v>
      </c>
      <c r="J1546">
        <v>1</v>
      </c>
      <c r="K1546">
        <v>-1.97</v>
      </c>
    </row>
    <row r="1547" spans="1:11" x14ac:dyDescent="0.25">
      <c r="A1547" s="1">
        <v>41954</v>
      </c>
      <c r="B1547">
        <v>2014</v>
      </c>
      <c r="C1547">
        <v>11</v>
      </c>
      <c r="D1547" t="s">
        <v>1626</v>
      </c>
      <c r="E1547" t="s">
        <v>32</v>
      </c>
      <c r="F1547" t="s">
        <v>28</v>
      </c>
      <c r="G1547" t="s">
        <v>64</v>
      </c>
      <c r="H1547" t="s">
        <v>1628</v>
      </c>
      <c r="I1547">
        <v>67.56</v>
      </c>
      <c r="J1547">
        <v>3</v>
      </c>
      <c r="K1547">
        <v>6.76</v>
      </c>
    </row>
    <row r="1548" spans="1:11" x14ac:dyDescent="0.25">
      <c r="A1548" s="1">
        <v>41954</v>
      </c>
      <c r="B1548">
        <v>2014</v>
      </c>
      <c r="C1548">
        <v>11</v>
      </c>
      <c r="D1548" t="s">
        <v>1626</v>
      </c>
      <c r="E1548" t="s">
        <v>32</v>
      </c>
      <c r="F1548" t="s">
        <v>28</v>
      </c>
      <c r="G1548" t="s">
        <v>29</v>
      </c>
      <c r="H1548" t="s">
        <v>1387</v>
      </c>
      <c r="I1548">
        <v>21.72</v>
      </c>
      <c r="J1548">
        <v>5</v>
      </c>
      <c r="K1548">
        <v>7.87</v>
      </c>
    </row>
    <row r="1549" spans="1:11" x14ac:dyDescent="0.25">
      <c r="A1549" s="1">
        <v>41954</v>
      </c>
      <c r="B1549">
        <v>2014</v>
      </c>
      <c r="C1549">
        <v>11</v>
      </c>
      <c r="D1549" t="s">
        <v>1626</v>
      </c>
      <c r="E1549" t="s">
        <v>32</v>
      </c>
      <c r="F1549" t="s">
        <v>28</v>
      </c>
      <c r="G1549" t="s">
        <v>29</v>
      </c>
      <c r="H1549" t="s">
        <v>783</v>
      </c>
      <c r="I1549">
        <v>262.33999999999997</v>
      </c>
      <c r="J1549">
        <v>8</v>
      </c>
      <c r="K1549">
        <v>95.1</v>
      </c>
    </row>
    <row r="1550" spans="1:11" x14ac:dyDescent="0.25">
      <c r="A1550" s="1">
        <v>41954</v>
      </c>
      <c r="B1550">
        <v>2014</v>
      </c>
      <c r="C1550">
        <v>11</v>
      </c>
      <c r="D1550" t="s">
        <v>1626</v>
      </c>
      <c r="E1550" t="s">
        <v>32</v>
      </c>
      <c r="F1550" t="s">
        <v>13</v>
      </c>
      <c r="G1550" t="s">
        <v>23</v>
      </c>
      <c r="H1550" t="s">
        <v>870</v>
      </c>
      <c r="I1550">
        <v>148.47999999999999</v>
      </c>
      <c r="J1550">
        <v>2</v>
      </c>
      <c r="K1550">
        <v>16.7</v>
      </c>
    </row>
    <row r="1551" spans="1:11" x14ac:dyDescent="0.25">
      <c r="A1551" s="1">
        <v>41954</v>
      </c>
      <c r="B1551">
        <v>2014</v>
      </c>
      <c r="C1551">
        <v>11</v>
      </c>
      <c r="D1551" t="s">
        <v>1626</v>
      </c>
      <c r="E1551" t="s">
        <v>32</v>
      </c>
      <c r="F1551" t="s">
        <v>13</v>
      </c>
      <c r="G1551" t="s">
        <v>23</v>
      </c>
      <c r="H1551" t="s">
        <v>1629</v>
      </c>
      <c r="I1551">
        <v>241.18</v>
      </c>
      <c r="J1551">
        <v>3</v>
      </c>
      <c r="K1551">
        <v>15.07</v>
      </c>
    </row>
    <row r="1552" spans="1:11" x14ac:dyDescent="0.25">
      <c r="A1552" s="1">
        <v>41954</v>
      </c>
      <c r="B1552">
        <v>2014</v>
      </c>
      <c r="C1552">
        <v>11</v>
      </c>
      <c r="D1552" t="s">
        <v>1244</v>
      </c>
      <c r="E1552" t="s">
        <v>45</v>
      </c>
      <c r="F1552" t="s">
        <v>28</v>
      </c>
      <c r="G1552" t="s">
        <v>64</v>
      </c>
      <c r="H1552" t="s">
        <v>1630</v>
      </c>
      <c r="I1552">
        <v>30.48</v>
      </c>
      <c r="J1552">
        <v>3</v>
      </c>
      <c r="K1552">
        <v>7.92</v>
      </c>
    </row>
    <row r="1553" spans="1:11" x14ac:dyDescent="0.25">
      <c r="A1553" s="1">
        <v>41954</v>
      </c>
      <c r="B1553">
        <v>2014</v>
      </c>
      <c r="C1553">
        <v>11</v>
      </c>
      <c r="D1553" t="s">
        <v>1244</v>
      </c>
      <c r="E1553" t="s">
        <v>45</v>
      </c>
      <c r="F1553" t="s">
        <v>18</v>
      </c>
      <c r="G1553" t="s">
        <v>19</v>
      </c>
      <c r="H1553" t="s">
        <v>850</v>
      </c>
      <c r="I1553">
        <v>112.65</v>
      </c>
      <c r="J1553">
        <v>1</v>
      </c>
      <c r="K1553">
        <v>11.26</v>
      </c>
    </row>
    <row r="1554" spans="1:11" x14ac:dyDescent="0.25">
      <c r="A1554" s="1">
        <v>41954</v>
      </c>
      <c r="B1554">
        <v>2014</v>
      </c>
      <c r="C1554">
        <v>11</v>
      </c>
      <c r="D1554" t="s">
        <v>1150</v>
      </c>
      <c r="E1554" t="s">
        <v>89</v>
      </c>
      <c r="F1554" t="s">
        <v>18</v>
      </c>
      <c r="G1554" t="s">
        <v>36</v>
      </c>
      <c r="H1554" t="s">
        <v>664</v>
      </c>
      <c r="I1554">
        <v>23.97</v>
      </c>
      <c r="J1554">
        <v>2</v>
      </c>
      <c r="K1554">
        <v>7.79</v>
      </c>
    </row>
    <row r="1555" spans="1:11" x14ac:dyDescent="0.25">
      <c r="A1555" s="1">
        <v>41954</v>
      </c>
      <c r="B1555">
        <v>2014</v>
      </c>
      <c r="C1555">
        <v>11</v>
      </c>
      <c r="D1555" t="s">
        <v>1150</v>
      </c>
      <c r="E1555" t="s">
        <v>89</v>
      </c>
      <c r="F1555" t="s">
        <v>18</v>
      </c>
      <c r="G1555" t="s">
        <v>165</v>
      </c>
      <c r="H1555" t="s">
        <v>1631</v>
      </c>
      <c r="I1555">
        <v>521.96</v>
      </c>
      <c r="J1555">
        <v>4</v>
      </c>
      <c r="K1555">
        <v>-250.54</v>
      </c>
    </row>
    <row r="1556" spans="1:11" x14ac:dyDescent="0.25">
      <c r="A1556" s="1">
        <v>41954</v>
      </c>
      <c r="B1556">
        <v>2014</v>
      </c>
      <c r="C1556">
        <v>11</v>
      </c>
      <c r="D1556" t="s">
        <v>1177</v>
      </c>
      <c r="E1556" t="s">
        <v>45</v>
      </c>
      <c r="F1556" t="s">
        <v>13</v>
      </c>
      <c r="G1556" t="s">
        <v>23</v>
      </c>
      <c r="H1556" t="s">
        <v>264</v>
      </c>
      <c r="I1556">
        <v>575.92999999999995</v>
      </c>
      <c r="J1556">
        <v>9</v>
      </c>
      <c r="K1556">
        <v>57.59</v>
      </c>
    </row>
    <row r="1557" spans="1:11" x14ac:dyDescent="0.25">
      <c r="A1557" s="1">
        <v>41954</v>
      </c>
      <c r="B1557">
        <v>2014</v>
      </c>
      <c r="C1557">
        <v>11</v>
      </c>
      <c r="D1557" t="s">
        <v>1177</v>
      </c>
      <c r="E1557" t="s">
        <v>45</v>
      </c>
      <c r="F1557" t="s">
        <v>28</v>
      </c>
      <c r="G1557" t="s">
        <v>58</v>
      </c>
      <c r="H1557" t="s">
        <v>601</v>
      </c>
      <c r="I1557">
        <v>7.78</v>
      </c>
      <c r="J1557">
        <v>2</v>
      </c>
      <c r="K1557">
        <v>2.02</v>
      </c>
    </row>
    <row r="1558" spans="1:11" x14ac:dyDescent="0.25">
      <c r="A1558" s="1">
        <v>41954</v>
      </c>
      <c r="B1558">
        <v>2014</v>
      </c>
      <c r="C1558">
        <v>11</v>
      </c>
      <c r="D1558" t="s">
        <v>1177</v>
      </c>
      <c r="E1558" t="s">
        <v>45</v>
      </c>
      <c r="F1558" t="s">
        <v>28</v>
      </c>
      <c r="G1558" t="s">
        <v>29</v>
      </c>
      <c r="H1558" t="s">
        <v>1632</v>
      </c>
      <c r="I1558">
        <v>123.92</v>
      </c>
      <c r="J1558">
        <v>4</v>
      </c>
      <c r="K1558">
        <v>55.76</v>
      </c>
    </row>
    <row r="1559" spans="1:11" x14ac:dyDescent="0.25">
      <c r="A1559" s="1">
        <v>41954</v>
      </c>
      <c r="B1559">
        <v>2014</v>
      </c>
      <c r="C1559">
        <v>11</v>
      </c>
      <c r="D1559" t="s">
        <v>585</v>
      </c>
      <c r="E1559" t="s">
        <v>17</v>
      </c>
      <c r="F1559" t="s">
        <v>28</v>
      </c>
      <c r="G1559" t="s">
        <v>58</v>
      </c>
      <c r="H1559" t="s">
        <v>765</v>
      </c>
      <c r="I1559">
        <v>22.98</v>
      </c>
      <c r="J1559">
        <v>1</v>
      </c>
      <c r="K1559">
        <v>6.89</v>
      </c>
    </row>
    <row r="1560" spans="1:11" x14ac:dyDescent="0.25">
      <c r="A1560" s="1">
        <v>41954</v>
      </c>
      <c r="B1560">
        <v>2014</v>
      </c>
      <c r="C1560">
        <v>11</v>
      </c>
      <c r="D1560" t="s">
        <v>585</v>
      </c>
      <c r="E1560" t="s">
        <v>17</v>
      </c>
      <c r="F1560" t="s">
        <v>13</v>
      </c>
      <c r="G1560" t="s">
        <v>14</v>
      </c>
      <c r="H1560" t="s">
        <v>1047</v>
      </c>
      <c r="I1560">
        <v>102.13</v>
      </c>
      <c r="J1560">
        <v>7</v>
      </c>
      <c r="K1560">
        <v>15.32</v>
      </c>
    </row>
    <row r="1561" spans="1:11" x14ac:dyDescent="0.25">
      <c r="A1561" s="1">
        <v>41954</v>
      </c>
      <c r="B1561">
        <v>2014</v>
      </c>
      <c r="C1561">
        <v>11</v>
      </c>
      <c r="D1561" t="s">
        <v>585</v>
      </c>
      <c r="E1561" t="s">
        <v>17</v>
      </c>
      <c r="F1561" t="s">
        <v>28</v>
      </c>
      <c r="G1561" t="s">
        <v>48</v>
      </c>
      <c r="H1561" t="s">
        <v>1633</v>
      </c>
      <c r="I1561">
        <v>2033.58</v>
      </c>
      <c r="J1561">
        <v>2</v>
      </c>
      <c r="K1561">
        <v>762.59</v>
      </c>
    </row>
    <row r="1562" spans="1:11" x14ac:dyDescent="0.25">
      <c r="A1562" s="1">
        <v>41954</v>
      </c>
      <c r="B1562">
        <v>2014</v>
      </c>
      <c r="C1562">
        <v>11</v>
      </c>
      <c r="D1562" t="s">
        <v>1293</v>
      </c>
      <c r="E1562" t="s">
        <v>26</v>
      </c>
      <c r="F1562" t="s">
        <v>18</v>
      </c>
      <c r="G1562" t="s">
        <v>36</v>
      </c>
      <c r="H1562" t="s">
        <v>1634</v>
      </c>
      <c r="I1562">
        <v>10.98</v>
      </c>
      <c r="J1562">
        <v>2</v>
      </c>
      <c r="K1562">
        <v>-7.96</v>
      </c>
    </row>
    <row r="1563" spans="1:11" x14ac:dyDescent="0.25">
      <c r="A1563" s="1">
        <v>41954</v>
      </c>
      <c r="B1563">
        <v>2014</v>
      </c>
      <c r="C1563">
        <v>11</v>
      </c>
      <c r="D1563" t="s">
        <v>1293</v>
      </c>
      <c r="E1563" t="s">
        <v>26</v>
      </c>
      <c r="F1563" t="s">
        <v>18</v>
      </c>
      <c r="G1563" t="s">
        <v>19</v>
      </c>
      <c r="H1563" t="s">
        <v>441</v>
      </c>
      <c r="I1563">
        <v>797.94</v>
      </c>
      <c r="J1563">
        <v>4</v>
      </c>
      <c r="K1563">
        <v>-57</v>
      </c>
    </row>
    <row r="1564" spans="1:11" x14ac:dyDescent="0.25">
      <c r="A1564" s="1">
        <v>41954</v>
      </c>
      <c r="B1564">
        <v>2014</v>
      </c>
      <c r="C1564">
        <v>11</v>
      </c>
      <c r="D1564" t="s">
        <v>241</v>
      </c>
      <c r="E1564" t="s">
        <v>22</v>
      </c>
      <c r="F1564" t="s">
        <v>28</v>
      </c>
      <c r="G1564" t="s">
        <v>29</v>
      </c>
      <c r="H1564" t="s">
        <v>1635</v>
      </c>
      <c r="I1564">
        <v>46.35</v>
      </c>
      <c r="J1564">
        <v>5</v>
      </c>
      <c r="K1564">
        <v>21.78</v>
      </c>
    </row>
    <row r="1565" spans="1:11" x14ac:dyDescent="0.25">
      <c r="A1565" s="1">
        <v>41954</v>
      </c>
      <c r="B1565">
        <v>2014</v>
      </c>
      <c r="C1565">
        <v>11</v>
      </c>
      <c r="D1565" t="s">
        <v>241</v>
      </c>
      <c r="E1565" t="s">
        <v>22</v>
      </c>
      <c r="F1565" t="s">
        <v>28</v>
      </c>
      <c r="G1565" t="s">
        <v>29</v>
      </c>
      <c r="H1565" t="s">
        <v>1636</v>
      </c>
      <c r="I1565">
        <v>223.92</v>
      </c>
      <c r="J1565">
        <v>4</v>
      </c>
      <c r="K1565">
        <v>109.72</v>
      </c>
    </row>
    <row r="1566" spans="1:11" x14ac:dyDescent="0.25">
      <c r="A1566" s="1">
        <v>41954</v>
      </c>
      <c r="B1566">
        <v>2014</v>
      </c>
      <c r="C1566">
        <v>11</v>
      </c>
      <c r="D1566" t="s">
        <v>241</v>
      </c>
      <c r="E1566" t="s">
        <v>22</v>
      </c>
      <c r="F1566" t="s">
        <v>28</v>
      </c>
      <c r="G1566" t="s">
        <v>293</v>
      </c>
      <c r="H1566" t="s">
        <v>1346</v>
      </c>
      <c r="I1566">
        <v>7.3</v>
      </c>
      <c r="J1566">
        <v>2</v>
      </c>
      <c r="K1566">
        <v>2.19</v>
      </c>
    </row>
    <row r="1567" spans="1:11" x14ac:dyDescent="0.25">
      <c r="A1567" s="1">
        <v>41957</v>
      </c>
      <c r="B1567">
        <v>2014</v>
      </c>
      <c r="C1567">
        <v>11</v>
      </c>
      <c r="D1567" t="s">
        <v>1637</v>
      </c>
      <c r="E1567" t="s">
        <v>421</v>
      </c>
      <c r="F1567" t="s">
        <v>13</v>
      </c>
      <c r="G1567" t="s">
        <v>23</v>
      </c>
      <c r="H1567" t="s">
        <v>632</v>
      </c>
      <c r="I1567">
        <v>832.93</v>
      </c>
      <c r="J1567">
        <v>7</v>
      </c>
      <c r="K1567">
        <v>233.22</v>
      </c>
    </row>
    <row r="1568" spans="1:11" x14ac:dyDescent="0.25">
      <c r="A1568" s="1">
        <v>41957</v>
      </c>
      <c r="B1568">
        <v>2014</v>
      </c>
      <c r="C1568">
        <v>11</v>
      </c>
      <c r="D1568" t="s">
        <v>1637</v>
      </c>
      <c r="E1568" t="s">
        <v>421</v>
      </c>
      <c r="F1568" t="s">
        <v>28</v>
      </c>
      <c r="G1568" t="s">
        <v>48</v>
      </c>
      <c r="H1568" t="s">
        <v>1427</v>
      </c>
      <c r="I1568">
        <v>43.8</v>
      </c>
      <c r="J1568">
        <v>10</v>
      </c>
      <c r="K1568">
        <v>21.02</v>
      </c>
    </row>
    <row r="1569" spans="1:11" x14ac:dyDescent="0.25">
      <c r="A1569" s="1">
        <v>41957</v>
      </c>
      <c r="B1569">
        <v>2014</v>
      </c>
      <c r="C1569">
        <v>11</v>
      </c>
      <c r="D1569" t="s">
        <v>1638</v>
      </c>
      <c r="E1569" t="s">
        <v>71</v>
      </c>
      <c r="F1569" t="s">
        <v>28</v>
      </c>
      <c r="G1569" t="s">
        <v>48</v>
      </c>
      <c r="H1569" t="s">
        <v>956</v>
      </c>
      <c r="I1569">
        <v>12.72</v>
      </c>
      <c r="J1569">
        <v>3</v>
      </c>
      <c r="K1569">
        <v>6.36</v>
      </c>
    </row>
    <row r="1570" spans="1:11" x14ac:dyDescent="0.25">
      <c r="A1570" s="1">
        <v>41957</v>
      </c>
      <c r="B1570">
        <v>2014</v>
      </c>
      <c r="C1570">
        <v>11</v>
      </c>
      <c r="D1570" t="s">
        <v>1638</v>
      </c>
      <c r="E1570" t="s">
        <v>71</v>
      </c>
      <c r="F1570" t="s">
        <v>28</v>
      </c>
      <c r="G1570" t="s">
        <v>48</v>
      </c>
      <c r="H1570" t="s">
        <v>79</v>
      </c>
      <c r="I1570">
        <v>11.52</v>
      </c>
      <c r="J1570">
        <v>4</v>
      </c>
      <c r="K1570">
        <v>5.64</v>
      </c>
    </row>
    <row r="1571" spans="1:11" x14ac:dyDescent="0.25">
      <c r="A1571" s="1">
        <v>41957</v>
      </c>
      <c r="B1571">
        <v>2014</v>
      </c>
      <c r="C1571">
        <v>11</v>
      </c>
      <c r="D1571" t="s">
        <v>1639</v>
      </c>
      <c r="E1571" t="s">
        <v>32</v>
      </c>
      <c r="F1571" t="s">
        <v>28</v>
      </c>
      <c r="G1571" t="s">
        <v>29</v>
      </c>
      <c r="H1571" t="s">
        <v>1640</v>
      </c>
      <c r="I1571">
        <v>20.74</v>
      </c>
      <c r="J1571">
        <v>4</v>
      </c>
      <c r="K1571">
        <v>7.26</v>
      </c>
    </row>
    <row r="1572" spans="1:11" x14ac:dyDescent="0.25">
      <c r="A1572" s="1">
        <v>41957</v>
      </c>
      <c r="B1572">
        <v>2014</v>
      </c>
      <c r="C1572">
        <v>11</v>
      </c>
      <c r="D1572" t="s">
        <v>1641</v>
      </c>
      <c r="E1572" t="s">
        <v>22</v>
      </c>
      <c r="F1572" t="s">
        <v>28</v>
      </c>
      <c r="G1572" t="s">
        <v>29</v>
      </c>
      <c r="H1572" t="s">
        <v>1494</v>
      </c>
      <c r="I1572">
        <v>11.36</v>
      </c>
      <c r="J1572">
        <v>2</v>
      </c>
      <c r="K1572">
        <v>5.23</v>
      </c>
    </row>
    <row r="1573" spans="1:11" x14ac:dyDescent="0.25">
      <c r="A1573" s="1">
        <v>41957</v>
      </c>
      <c r="B1573">
        <v>2014</v>
      </c>
      <c r="C1573">
        <v>11</v>
      </c>
      <c r="D1573" t="s">
        <v>1641</v>
      </c>
      <c r="E1573" t="s">
        <v>22</v>
      </c>
      <c r="F1573" t="s">
        <v>18</v>
      </c>
      <c r="G1573" t="s">
        <v>19</v>
      </c>
      <c r="H1573" t="s">
        <v>1235</v>
      </c>
      <c r="I1573">
        <v>69.260000000000005</v>
      </c>
      <c r="J1573">
        <v>2</v>
      </c>
      <c r="K1573">
        <v>14.62</v>
      </c>
    </row>
    <row r="1574" spans="1:11" x14ac:dyDescent="0.25">
      <c r="A1574" s="1">
        <v>41957</v>
      </c>
      <c r="B1574">
        <v>2014</v>
      </c>
      <c r="C1574">
        <v>11</v>
      </c>
      <c r="D1574" t="s">
        <v>620</v>
      </c>
      <c r="E1574" t="s">
        <v>215</v>
      </c>
      <c r="F1574" t="s">
        <v>28</v>
      </c>
      <c r="G1574" t="s">
        <v>29</v>
      </c>
      <c r="H1574" t="s">
        <v>1642</v>
      </c>
      <c r="I1574">
        <v>32.4</v>
      </c>
      <c r="J1574">
        <v>5</v>
      </c>
      <c r="K1574">
        <v>15.55</v>
      </c>
    </row>
    <row r="1575" spans="1:11" x14ac:dyDescent="0.25">
      <c r="A1575" s="1">
        <v>41958</v>
      </c>
      <c r="B1575">
        <v>2014</v>
      </c>
      <c r="C1575">
        <v>11</v>
      </c>
      <c r="D1575" t="s">
        <v>1643</v>
      </c>
      <c r="E1575" t="s">
        <v>205</v>
      </c>
      <c r="F1575" t="s">
        <v>28</v>
      </c>
      <c r="G1575" t="s">
        <v>64</v>
      </c>
      <c r="H1575" t="s">
        <v>1644</v>
      </c>
      <c r="I1575">
        <v>4.22</v>
      </c>
      <c r="J1575">
        <v>3</v>
      </c>
      <c r="K1575">
        <v>0.48</v>
      </c>
    </row>
    <row r="1576" spans="1:11" x14ac:dyDescent="0.25">
      <c r="A1576" s="1">
        <v>41958</v>
      </c>
      <c r="B1576">
        <v>2014</v>
      </c>
      <c r="C1576">
        <v>11</v>
      </c>
      <c r="D1576" t="s">
        <v>1643</v>
      </c>
      <c r="E1576" t="s">
        <v>205</v>
      </c>
      <c r="F1576" t="s">
        <v>28</v>
      </c>
      <c r="G1576" t="s">
        <v>58</v>
      </c>
      <c r="H1576" t="s">
        <v>840</v>
      </c>
      <c r="I1576">
        <v>333.06</v>
      </c>
      <c r="J1576">
        <v>2</v>
      </c>
      <c r="K1576">
        <v>29.14</v>
      </c>
    </row>
    <row r="1577" spans="1:11" x14ac:dyDescent="0.25">
      <c r="A1577" s="1">
        <v>41958</v>
      </c>
      <c r="B1577">
        <v>2014</v>
      </c>
      <c r="C1577">
        <v>11</v>
      </c>
      <c r="D1577" t="s">
        <v>1643</v>
      </c>
      <c r="E1577" t="s">
        <v>205</v>
      </c>
      <c r="F1577" t="s">
        <v>28</v>
      </c>
      <c r="G1577" t="s">
        <v>29</v>
      </c>
      <c r="H1577" t="s">
        <v>1487</v>
      </c>
      <c r="I1577">
        <v>24.9</v>
      </c>
      <c r="J1577">
        <v>4</v>
      </c>
      <c r="K1577">
        <v>7.78</v>
      </c>
    </row>
    <row r="1578" spans="1:11" x14ac:dyDescent="0.25">
      <c r="A1578" s="1">
        <v>41958</v>
      </c>
      <c r="B1578">
        <v>2014</v>
      </c>
      <c r="C1578">
        <v>11</v>
      </c>
      <c r="D1578" t="s">
        <v>1645</v>
      </c>
      <c r="E1578" t="s">
        <v>32</v>
      </c>
      <c r="F1578" t="s">
        <v>28</v>
      </c>
      <c r="G1578" t="s">
        <v>155</v>
      </c>
      <c r="H1578" t="s">
        <v>1646</v>
      </c>
      <c r="I1578">
        <v>604.66</v>
      </c>
      <c r="J1578">
        <v>9</v>
      </c>
      <c r="K1578">
        <v>204.07</v>
      </c>
    </row>
    <row r="1579" spans="1:11" x14ac:dyDescent="0.25">
      <c r="A1579" s="1">
        <v>41958</v>
      </c>
      <c r="B1579">
        <v>2014</v>
      </c>
      <c r="C1579">
        <v>11</v>
      </c>
      <c r="D1579" t="s">
        <v>866</v>
      </c>
      <c r="E1579" t="s">
        <v>45</v>
      </c>
      <c r="F1579" t="s">
        <v>18</v>
      </c>
      <c r="G1579" t="s">
        <v>36</v>
      </c>
      <c r="H1579" t="s">
        <v>1647</v>
      </c>
      <c r="I1579">
        <v>10.11</v>
      </c>
      <c r="J1579">
        <v>3</v>
      </c>
      <c r="K1579">
        <v>3.24</v>
      </c>
    </row>
    <row r="1580" spans="1:11" x14ac:dyDescent="0.25">
      <c r="A1580" s="1">
        <v>41958</v>
      </c>
      <c r="B1580">
        <v>2014</v>
      </c>
      <c r="C1580">
        <v>11</v>
      </c>
      <c r="D1580" t="s">
        <v>866</v>
      </c>
      <c r="E1580" t="s">
        <v>45</v>
      </c>
      <c r="F1580" t="s">
        <v>13</v>
      </c>
      <c r="G1580" t="s">
        <v>14</v>
      </c>
      <c r="H1580" t="s">
        <v>1648</v>
      </c>
      <c r="I1580">
        <v>772.47</v>
      </c>
      <c r="J1580">
        <v>3</v>
      </c>
      <c r="K1580">
        <v>146.77000000000001</v>
      </c>
    </row>
    <row r="1581" spans="1:11" x14ac:dyDescent="0.25">
      <c r="A1581" s="1">
        <v>41958</v>
      </c>
      <c r="B1581">
        <v>2014</v>
      </c>
      <c r="C1581">
        <v>11</v>
      </c>
      <c r="D1581" t="s">
        <v>866</v>
      </c>
      <c r="E1581" t="s">
        <v>45</v>
      </c>
      <c r="F1581" t="s">
        <v>28</v>
      </c>
      <c r="G1581" t="s">
        <v>293</v>
      </c>
      <c r="H1581" t="s">
        <v>394</v>
      </c>
      <c r="I1581">
        <v>20.46</v>
      </c>
      <c r="J1581">
        <v>2</v>
      </c>
      <c r="K1581">
        <v>5.32</v>
      </c>
    </row>
    <row r="1582" spans="1:11" x14ac:dyDescent="0.25">
      <c r="A1582" s="1">
        <v>41958</v>
      </c>
      <c r="B1582">
        <v>2014</v>
      </c>
      <c r="C1582">
        <v>11</v>
      </c>
      <c r="D1582" t="s">
        <v>891</v>
      </c>
      <c r="E1582" t="s">
        <v>45</v>
      </c>
      <c r="F1582" t="s">
        <v>28</v>
      </c>
      <c r="G1582" t="s">
        <v>293</v>
      </c>
      <c r="H1582" t="s">
        <v>1346</v>
      </c>
      <c r="I1582">
        <v>10.95</v>
      </c>
      <c r="J1582">
        <v>3</v>
      </c>
      <c r="K1582">
        <v>3.29</v>
      </c>
    </row>
    <row r="1583" spans="1:11" x14ac:dyDescent="0.25">
      <c r="A1583" s="1">
        <v>41959</v>
      </c>
      <c r="B1583">
        <v>2014</v>
      </c>
      <c r="C1583">
        <v>11</v>
      </c>
      <c r="D1583" t="s">
        <v>1649</v>
      </c>
      <c r="E1583" t="s">
        <v>1561</v>
      </c>
      <c r="F1583" t="s">
        <v>13</v>
      </c>
      <c r="G1583" t="s">
        <v>23</v>
      </c>
      <c r="H1583" t="s">
        <v>1315</v>
      </c>
      <c r="I1583">
        <v>273.95999999999998</v>
      </c>
      <c r="J1583">
        <v>2</v>
      </c>
      <c r="K1583">
        <v>10.96</v>
      </c>
    </row>
    <row r="1584" spans="1:11" x14ac:dyDescent="0.25">
      <c r="A1584" s="1">
        <v>41959</v>
      </c>
      <c r="B1584">
        <v>2014</v>
      </c>
      <c r="C1584">
        <v>11</v>
      </c>
      <c r="D1584" t="s">
        <v>349</v>
      </c>
      <c r="E1584" t="s">
        <v>212</v>
      </c>
      <c r="F1584" t="s">
        <v>28</v>
      </c>
      <c r="G1584" t="s">
        <v>155</v>
      </c>
      <c r="H1584" t="s">
        <v>1399</v>
      </c>
      <c r="I1584">
        <v>78.349999999999994</v>
      </c>
      <c r="J1584">
        <v>5</v>
      </c>
      <c r="K1584">
        <v>36.82</v>
      </c>
    </row>
    <row r="1585" spans="1:11" x14ac:dyDescent="0.25">
      <c r="A1585" s="1">
        <v>41959</v>
      </c>
      <c r="B1585">
        <v>2014</v>
      </c>
      <c r="C1585">
        <v>11</v>
      </c>
      <c r="D1585" t="s">
        <v>349</v>
      </c>
      <c r="E1585" t="s">
        <v>212</v>
      </c>
      <c r="F1585" t="s">
        <v>28</v>
      </c>
      <c r="G1585" t="s">
        <v>29</v>
      </c>
      <c r="H1585" t="s">
        <v>1424</v>
      </c>
      <c r="I1585">
        <v>31.68</v>
      </c>
      <c r="J1585">
        <v>6</v>
      </c>
      <c r="K1585">
        <v>14.26</v>
      </c>
    </row>
    <row r="1586" spans="1:11" x14ac:dyDescent="0.25">
      <c r="A1586" s="1">
        <v>41959</v>
      </c>
      <c r="B1586">
        <v>2014</v>
      </c>
      <c r="C1586">
        <v>11</v>
      </c>
      <c r="D1586" t="s">
        <v>349</v>
      </c>
      <c r="E1586" t="s">
        <v>212</v>
      </c>
      <c r="F1586" t="s">
        <v>28</v>
      </c>
      <c r="G1586" t="s">
        <v>48</v>
      </c>
      <c r="H1586" t="s">
        <v>1650</v>
      </c>
      <c r="I1586">
        <v>29.12</v>
      </c>
      <c r="J1586">
        <v>4</v>
      </c>
      <c r="K1586">
        <v>14.27</v>
      </c>
    </row>
    <row r="1587" spans="1:11" x14ac:dyDescent="0.25">
      <c r="A1587" s="1">
        <v>41959</v>
      </c>
      <c r="B1587">
        <v>2014</v>
      </c>
      <c r="C1587">
        <v>11</v>
      </c>
      <c r="D1587" t="s">
        <v>349</v>
      </c>
      <c r="E1587" t="s">
        <v>212</v>
      </c>
      <c r="F1587" t="s">
        <v>28</v>
      </c>
      <c r="G1587" t="s">
        <v>38</v>
      </c>
      <c r="H1587" t="s">
        <v>1408</v>
      </c>
      <c r="I1587">
        <v>169.45</v>
      </c>
      <c r="J1587">
        <v>5</v>
      </c>
      <c r="K1587">
        <v>42.36</v>
      </c>
    </row>
    <row r="1588" spans="1:11" x14ac:dyDescent="0.25">
      <c r="A1588" s="1">
        <v>41959</v>
      </c>
      <c r="B1588">
        <v>2014</v>
      </c>
      <c r="C1588">
        <v>11</v>
      </c>
      <c r="D1588" t="s">
        <v>1651</v>
      </c>
      <c r="E1588" t="s">
        <v>45</v>
      </c>
      <c r="F1588" t="s">
        <v>28</v>
      </c>
      <c r="G1588" t="s">
        <v>46</v>
      </c>
      <c r="H1588" t="s">
        <v>1652</v>
      </c>
      <c r="I1588">
        <v>5.22</v>
      </c>
      <c r="J1588">
        <v>2</v>
      </c>
      <c r="K1588">
        <v>2.4</v>
      </c>
    </row>
    <row r="1589" spans="1:11" x14ac:dyDescent="0.25">
      <c r="A1589" s="1">
        <v>41959</v>
      </c>
      <c r="B1589">
        <v>2014</v>
      </c>
      <c r="C1589">
        <v>11</v>
      </c>
      <c r="D1589" t="s">
        <v>1653</v>
      </c>
      <c r="E1589" t="s">
        <v>26</v>
      </c>
      <c r="F1589" t="s">
        <v>18</v>
      </c>
      <c r="G1589" t="s">
        <v>19</v>
      </c>
      <c r="H1589" t="s">
        <v>1654</v>
      </c>
      <c r="I1589">
        <v>37.299999999999997</v>
      </c>
      <c r="J1589">
        <v>2</v>
      </c>
      <c r="K1589">
        <v>-1.07</v>
      </c>
    </row>
    <row r="1590" spans="1:11" x14ac:dyDescent="0.25">
      <c r="A1590" s="1">
        <v>41959</v>
      </c>
      <c r="B1590">
        <v>2014</v>
      </c>
      <c r="C1590">
        <v>11</v>
      </c>
      <c r="D1590" t="s">
        <v>1655</v>
      </c>
      <c r="E1590" t="s">
        <v>45</v>
      </c>
      <c r="F1590" t="s">
        <v>13</v>
      </c>
      <c r="G1590" t="s">
        <v>23</v>
      </c>
      <c r="H1590" t="s">
        <v>1656</v>
      </c>
      <c r="I1590">
        <v>79.97</v>
      </c>
      <c r="J1590">
        <v>4</v>
      </c>
      <c r="K1590">
        <v>-17.989999999999998</v>
      </c>
    </row>
    <row r="1591" spans="1:11" x14ac:dyDescent="0.25">
      <c r="A1591" s="1">
        <v>41959</v>
      </c>
      <c r="B1591">
        <v>2014</v>
      </c>
      <c r="C1591">
        <v>11</v>
      </c>
      <c r="D1591" t="s">
        <v>1655</v>
      </c>
      <c r="E1591" t="s">
        <v>45</v>
      </c>
      <c r="F1591" t="s">
        <v>18</v>
      </c>
      <c r="G1591" t="s">
        <v>165</v>
      </c>
      <c r="H1591" t="s">
        <v>1657</v>
      </c>
      <c r="I1591">
        <v>305.97000000000003</v>
      </c>
      <c r="J1591">
        <v>3</v>
      </c>
      <c r="K1591">
        <v>25.2</v>
      </c>
    </row>
    <row r="1592" spans="1:11" x14ac:dyDescent="0.25">
      <c r="A1592" s="1">
        <v>41959</v>
      </c>
      <c r="B1592">
        <v>2014</v>
      </c>
      <c r="C1592">
        <v>11</v>
      </c>
      <c r="D1592" t="s">
        <v>1655</v>
      </c>
      <c r="E1592" t="s">
        <v>45</v>
      </c>
      <c r="F1592" t="s">
        <v>28</v>
      </c>
      <c r="G1592" t="s">
        <v>38</v>
      </c>
      <c r="H1592" t="s">
        <v>234</v>
      </c>
      <c r="I1592">
        <v>344.91</v>
      </c>
      <c r="J1592">
        <v>3</v>
      </c>
      <c r="K1592">
        <v>10.35</v>
      </c>
    </row>
    <row r="1593" spans="1:11" x14ac:dyDescent="0.25">
      <c r="A1593" s="1">
        <v>41960</v>
      </c>
      <c r="B1593">
        <v>2014</v>
      </c>
      <c r="C1593">
        <v>11</v>
      </c>
      <c r="D1593" t="s">
        <v>554</v>
      </c>
      <c r="E1593" t="s">
        <v>55</v>
      </c>
      <c r="F1593" t="s">
        <v>18</v>
      </c>
      <c r="G1593" t="s">
        <v>19</v>
      </c>
      <c r="H1593" t="s">
        <v>1203</v>
      </c>
      <c r="I1593">
        <v>479.9</v>
      </c>
      <c r="J1593">
        <v>5</v>
      </c>
      <c r="K1593">
        <v>81.58</v>
      </c>
    </row>
    <row r="1594" spans="1:11" x14ac:dyDescent="0.25">
      <c r="A1594" s="1">
        <v>41960</v>
      </c>
      <c r="B1594">
        <v>2014</v>
      </c>
      <c r="C1594">
        <v>11</v>
      </c>
      <c r="D1594" t="s">
        <v>1658</v>
      </c>
      <c r="E1594" t="s">
        <v>706</v>
      </c>
      <c r="F1594" t="s">
        <v>28</v>
      </c>
      <c r="G1594" t="s">
        <v>38</v>
      </c>
      <c r="H1594" t="s">
        <v>272</v>
      </c>
      <c r="I1594">
        <v>2934.33</v>
      </c>
      <c r="J1594">
        <v>7</v>
      </c>
      <c r="K1594">
        <v>792.27</v>
      </c>
    </row>
    <row r="1595" spans="1:11" x14ac:dyDescent="0.25">
      <c r="A1595" s="1">
        <v>41960</v>
      </c>
      <c r="B1595">
        <v>2014</v>
      </c>
      <c r="C1595">
        <v>11</v>
      </c>
      <c r="D1595" t="s">
        <v>1658</v>
      </c>
      <c r="E1595" t="s">
        <v>706</v>
      </c>
      <c r="F1595" t="s">
        <v>18</v>
      </c>
      <c r="G1595" t="s">
        <v>36</v>
      </c>
      <c r="H1595" t="s">
        <v>1659</v>
      </c>
      <c r="I1595">
        <v>124.41</v>
      </c>
      <c r="J1595">
        <v>3</v>
      </c>
      <c r="K1595">
        <v>14.93</v>
      </c>
    </row>
    <row r="1596" spans="1:11" x14ac:dyDescent="0.25">
      <c r="A1596" s="1">
        <v>41960</v>
      </c>
      <c r="B1596">
        <v>2014</v>
      </c>
      <c r="C1596">
        <v>11</v>
      </c>
      <c r="D1596" t="s">
        <v>1658</v>
      </c>
      <c r="E1596" t="s">
        <v>706</v>
      </c>
      <c r="F1596" t="s">
        <v>28</v>
      </c>
      <c r="G1596" t="s">
        <v>64</v>
      </c>
      <c r="H1596" t="s">
        <v>1301</v>
      </c>
      <c r="I1596">
        <v>57.75</v>
      </c>
      <c r="J1596">
        <v>5</v>
      </c>
      <c r="K1596">
        <v>26.57</v>
      </c>
    </row>
    <row r="1597" spans="1:11" x14ac:dyDescent="0.25">
      <c r="A1597" s="1">
        <v>41960</v>
      </c>
      <c r="B1597">
        <v>2014</v>
      </c>
      <c r="C1597">
        <v>11</v>
      </c>
      <c r="D1597" t="s">
        <v>497</v>
      </c>
      <c r="E1597" t="s">
        <v>45</v>
      </c>
      <c r="F1597" t="s">
        <v>13</v>
      </c>
      <c r="G1597" t="s">
        <v>14</v>
      </c>
      <c r="H1597" t="s">
        <v>1124</v>
      </c>
      <c r="I1597">
        <v>99.98</v>
      </c>
      <c r="J1597">
        <v>2</v>
      </c>
      <c r="K1597">
        <v>8</v>
      </c>
    </row>
    <row r="1598" spans="1:11" x14ac:dyDescent="0.25">
      <c r="A1598" s="1">
        <v>41960</v>
      </c>
      <c r="B1598">
        <v>2014</v>
      </c>
      <c r="C1598">
        <v>11</v>
      </c>
      <c r="D1598" t="s">
        <v>497</v>
      </c>
      <c r="E1598" t="s">
        <v>45</v>
      </c>
      <c r="F1598" t="s">
        <v>28</v>
      </c>
      <c r="G1598" t="s">
        <v>29</v>
      </c>
      <c r="H1598" t="s">
        <v>998</v>
      </c>
      <c r="I1598">
        <v>733.95</v>
      </c>
      <c r="J1598">
        <v>7</v>
      </c>
      <c r="K1598">
        <v>352.3</v>
      </c>
    </row>
    <row r="1599" spans="1:11" x14ac:dyDescent="0.25">
      <c r="A1599" s="1">
        <v>41960</v>
      </c>
      <c r="B1599">
        <v>2014</v>
      </c>
      <c r="C1599">
        <v>11</v>
      </c>
      <c r="D1599" t="s">
        <v>497</v>
      </c>
      <c r="E1599" t="s">
        <v>45</v>
      </c>
      <c r="F1599" t="s">
        <v>28</v>
      </c>
      <c r="G1599" t="s">
        <v>58</v>
      </c>
      <c r="H1599" t="s">
        <v>1660</v>
      </c>
      <c r="I1599">
        <v>241.44</v>
      </c>
      <c r="J1599">
        <v>3</v>
      </c>
      <c r="K1599">
        <v>72.430000000000007</v>
      </c>
    </row>
    <row r="1600" spans="1:11" x14ac:dyDescent="0.25">
      <c r="A1600" s="1">
        <v>41960</v>
      </c>
      <c r="B1600">
        <v>2014</v>
      </c>
      <c r="C1600">
        <v>11</v>
      </c>
      <c r="D1600" t="s">
        <v>1661</v>
      </c>
      <c r="E1600" t="s">
        <v>89</v>
      </c>
      <c r="F1600" t="s">
        <v>28</v>
      </c>
      <c r="G1600" t="s">
        <v>29</v>
      </c>
      <c r="H1600" t="s">
        <v>1487</v>
      </c>
      <c r="I1600">
        <v>12.45</v>
      </c>
      <c r="J1600">
        <v>2</v>
      </c>
      <c r="K1600">
        <v>3.89</v>
      </c>
    </row>
    <row r="1601" spans="1:11" x14ac:dyDescent="0.25">
      <c r="A1601" s="1">
        <v>41960</v>
      </c>
      <c r="B1601">
        <v>2014</v>
      </c>
      <c r="C1601">
        <v>11</v>
      </c>
      <c r="D1601" t="s">
        <v>1661</v>
      </c>
      <c r="E1601" t="s">
        <v>89</v>
      </c>
      <c r="F1601" t="s">
        <v>18</v>
      </c>
      <c r="G1601" t="s">
        <v>19</v>
      </c>
      <c r="H1601" t="s">
        <v>1113</v>
      </c>
      <c r="I1601">
        <v>657.93</v>
      </c>
      <c r="J1601">
        <v>5</v>
      </c>
      <c r="K1601">
        <v>-93.99</v>
      </c>
    </row>
    <row r="1602" spans="1:11" x14ac:dyDescent="0.25">
      <c r="A1602" s="1">
        <v>41960</v>
      </c>
      <c r="B1602">
        <v>2014</v>
      </c>
      <c r="C1602">
        <v>11</v>
      </c>
      <c r="D1602" t="s">
        <v>494</v>
      </c>
      <c r="E1602" t="s">
        <v>32</v>
      </c>
      <c r="F1602" t="s">
        <v>28</v>
      </c>
      <c r="G1602" t="s">
        <v>155</v>
      </c>
      <c r="H1602" t="s">
        <v>1256</v>
      </c>
      <c r="I1602">
        <v>7.08</v>
      </c>
      <c r="J1602">
        <v>3</v>
      </c>
      <c r="K1602">
        <v>2.48</v>
      </c>
    </row>
    <row r="1603" spans="1:11" x14ac:dyDescent="0.25">
      <c r="A1603" s="1">
        <v>41960</v>
      </c>
      <c r="B1603">
        <v>2014</v>
      </c>
      <c r="C1603">
        <v>11</v>
      </c>
      <c r="D1603" t="s">
        <v>838</v>
      </c>
      <c r="E1603" t="s">
        <v>22</v>
      </c>
      <c r="F1603" t="s">
        <v>28</v>
      </c>
      <c r="G1603" t="s">
        <v>48</v>
      </c>
      <c r="H1603" t="s">
        <v>286</v>
      </c>
      <c r="I1603">
        <v>2152.7800000000002</v>
      </c>
      <c r="J1603">
        <v>3</v>
      </c>
      <c r="K1603">
        <v>726.56</v>
      </c>
    </row>
    <row r="1604" spans="1:11" x14ac:dyDescent="0.25">
      <c r="A1604" s="1">
        <v>41960</v>
      </c>
      <c r="B1604">
        <v>2014</v>
      </c>
      <c r="C1604">
        <v>11</v>
      </c>
      <c r="D1604" t="s">
        <v>838</v>
      </c>
      <c r="E1604" t="s">
        <v>22</v>
      </c>
      <c r="F1604" t="s">
        <v>18</v>
      </c>
      <c r="G1604" t="s">
        <v>165</v>
      </c>
      <c r="H1604" t="s">
        <v>1393</v>
      </c>
      <c r="I1604">
        <v>4007.84</v>
      </c>
      <c r="J1604">
        <v>10</v>
      </c>
      <c r="K1604">
        <v>-50.1</v>
      </c>
    </row>
    <row r="1605" spans="1:11" x14ac:dyDescent="0.25">
      <c r="A1605" s="1">
        <v>41960</v>
      </c>
      <c r="B1605">
        <v>2014</v>
      </c>
      <c r="C1605">
        <v>11</v>
      </c>
      <c r="D1605" t="s">
        <v>824</v>
      </c>
      <c r="E1605" t="s">
        <v>22</v>
      </c>
      <c r="F1605" t="s">
        <v>28</v>
      </c>
      <c r="G1605" t="s">
        <v>29</v>
      </c>
      <c r="H1605" t="s">
        <v>1662</v>
      </c>
      <c r="I1605">
        <v>34.44</v>
      </c>
      <c r="J1605">
        <v>3</v>
      </c>
      <c r="K1605">
        <v>17.22</v>
      </c>
    </row>
    <row r="1606" spans="1:11" x14ac:dyDescent="0.25">
      <c r="A1606" s="1">
        <v>41961</v>
      </c>
      <c r="B1606">
        <v>2014</v>
      </c>
      <c r="C1606">
        <v>11</v>
      </c>
      <c r="D1606" t="s">
        <v>1663</v>
      </c>
      <c r="E1606" t="s">
        <v>103</v>
      </c>
      <c r="F1606" t="s">
        <v>18</v>
      </c>
      <c r="G1606" t="s">
        <v>42</v>
      </c>
      <c r="H1606" t="s">
        <v>1664</v>
      </c>
      <c r="I1606">
        <v>145.97999999999999</v>
      </c>
      <c r="J1606">
        <v>2</v>
      </c>
      <c r="K1606">
        <v>-99.27</v>
      </c>
    </row>
    <row r="1607" spans="1:11" x14ac:dyDescent="0.25">
      <c r="A1607" s="1">
        <v>41961</v>
      </c>
      <c r="B1607">
        <v>2014</v>
      </c>
      <c r="C1607">
        <v>11</v>
      </c>
      <c r="D1607" t="s">
        <v>1663</v>
      </c>
      <c r="E1607" t="s">
        <v>103</v>
      </c>
      <c r="F1607" t="s">
        <v>28</v>
      </c>
      <c r="G1607" t="s">
        <v>29</v>
      </c>
      <c r="H1607" t="s">
        <v>1200</v>
      </c>
      <c r="I1607">
        <v>35.81</v>
      </c>
      <c r="J1607">
        <v>4</v>
      </c>
      <c r="K1607">
        <v>12.53</v>
      </c>
    </row>
    <row r="1608" spans="1:11" x14ac:dyDescent="0.25">
      <c r="A1608" s="1">
        <v>41961</v>
      </c>
      <c r="B1608">
        <v>2014</v>
      </c>
      <c r="C1608">
        <v>11</v>
      </c>
      <c r="D1608" t="s">
        <v>1163</v>
      </c>
      <c r="E1608" t="s">
        <v>89</v>
      </c>
      <c r="F1608" t="s">
        <v>28</v>
      </c>
      <c r="G1608" t="s">
        <v>48</v>
      </c>
      <c r="H1608" t="s">
        <v>642</v>
      </c>
      <c r="I1608">
        <v>51</v>
      </c>
      <c r="J1608">
        <v>1</v>
      </c>
      <c r="K1608">
        <v>-40.799999999999997</v>
      </c>
    </row>
    <row r="1609" spans="1:11" x14ac:dyDescent="0.25">
      <c r="A1609" s="1">
        <v>41961</v>
      </c>
      <c r="B1609">
        <v>2014</v>
      </c>
      <c r="C1609">
        <v>11</v>
      </c>
      <c r="D1609" t="s">
        <v>1163</v>
      </c>
      <c r="E1609" t="s">
        <v>89</v>
      </c>
      <c r="F1609" t="s">
        <v>28</v>
      </c>
      <c r="G1609" t="s">
        <v>38</v>
      </c>
      <c r="H1609" t="s">
        <v>1665</v>
      </c>
      <c r="I1609">
        <v>76.790000000000006</v>
      </c>
      <c r="J1609">
        <v>1</v>
      </c>
      <c r="K1609">
        <v>-16.32</v>
      </c>
    </row>
    <row r="1610" spans="1:11" x14ac:dyDescent="0.25">
      <c r="A1610" s="1">
        <v>41961</v>
      </c>
      <c r="B1610">
        <v>2014</v>
      </c>
      <c r="C1610">
        <v>11</v>
      </c>
      <c r="D1610" t="s">
        <v>1163</v>
      </c>
      <c r="E1610" t="s">
        <v>89</v>
      </c>
      <c r="F1610" t="s">
        <v>13</v>
      </c>
      <c r="G1610" t="s">
        <v>23</v>
      </c>
      <c r="H1610" t="s">
        <v>248</v>
      </c>
      <c r="I1610">
        <v>539.96</v>
      </c>
      <c r="J1610">
        <v>6</v>
      </c>
      <c r="K1610">
        <v>-107.99</v>
      </c>
    </row>
    <row r="1611" spans="1:11" x14ac:dyDescent="0.25">
      <c r="A1611" s="1">
        <v>41961</v>
      </c>
      <c r="B1611">
        <v>2014</v>
      </c>
      <c r="C1611">
        <v>11</v>
      </c>
      <c r="D1611" t="s">
        <v>1163</v>
      </c>
      <c r="E1611" t="s">
        <v>89</v>
      </c>
      <c r="F1611" t="s">
        <v>18</v>
      </c>
      <c r="G1611" t="s">
        <v>36</v>
      </c>
      <c r="H1611" t="s">
        <v>1666</v>
      </c>
      <c r="I1611">
        <v>60.31</v>
      </c>
      <c r="J1611">
        <v>3</v>
      </c>
      <c r="K1611">
        <v>5.28</v>
      </c>
    </row>
    <row r="1612" spans="1:11" x14ac:dyDescent="0.25">
      <c r="A1612" s="1">
        <v>41961</v>
      </c>
      <c r="B1612">
        <v>2014</v>
      </c>
      <c r="C1612">
        <v>11</v>
      </c>
      <c r="D1612" t="s">
        <v>1163</v>
      </c>
      <c r="E1612" t="s">
        <v>89</v>
      </c>
      <c r="F1612" t="s">
        <v>28</v>
      </c>
      <c r="G1612" t="s">
        <v>48</v>
      </c>
      <c r="H1612" t="s">
        <v>1667</v>
      </c>
      <c r="I1612">
        <v>1.94</v>
      </c>
      <c r="J1612">
        <v>3</v>
      </c>
      <c r="K1612">
        <v>-1.43</v>
      </c>
    </row>
    <row r="1613" spans="1:11" x14ac:dyDescent="0.25">
      <c r="A1613" s="1">
        <v>41961</v>
      </c>
      <c r="B1613">
        <v>2014</v>
      </c>
      <c r="C1613">
        <v>11</v>
      </c>
      <c r="D1613" t="s">
        <v>1668</v>
      </c>
      <c r="E1613" t="s">
        <v>26</v>
      </c>
      <c r="F1613" t="s">
        <v>28</v>
      </c>
      <c r="G1613" t="s">
        <v>48</v>
      </c>
      <c r="H1613" t="s">
        <v>1669</v>
      </c>
      <c r="I1613">
        <v>14.48</v>
      </c>
      <c r="J1613">
        <v>5</v>
      </c>
      <c r="K1613">
        <v>-23.89</v>
      </c>
    </row>
    <row r="1614" spans="1:11" x14ac:dyDescent="0.25">
      <c r="A1614" s="1">
        <v>41961</v>
      </c>
      <c r="B1614">
        <v>2014</v>
      </c>
      <c r="C1614">
        <v>11</v>
      </c>
      <c r="D1614" t="s">
        <v>629</v>
      </c>
      <c r="E1614" t="s">
        <v>131</v>
      </c>
      <c r="F1614" t="s">
        <v>28</v>
      </c>
      <c r="G1614" t="s">
        <v>48</v>
      </c>
      <c r="H1614" t="s">
        <v>1670</v>
      </c>
      <c r="I1614">
        <v>11.81</v>
      </c>
      <c r="J1614">
        <v>8</v>
      </c>
      <c r="K1614">
        <v>-8.66</v>
      </c>
    </row>
    <row r="1615" spans="1:11" x14ac:dyDescent="0.25">
      <c r="A1615" s="1">
        <v>41961</v>
      </c>
      <c r="B1615">
        <v>2014</v>
      </c>
      <c r="C1615">
        <v>11</v>
      </c>
      <c r="D1615" t="s">
        <v>629</v>
      </c>
      <c r="E1615" t="s">
        <v>131</v>
      </c>
      <c r="F1615" t="s">
        <v>13</v>
      </c>
      <c r="G1615" t="s">
        <v>23</v>
      </c>
      <c r="H1615" t="s">
        <v>1671</v>
      </c>
      <c r="I1615">
        <v>9.59</v>
      </c>
      <c r="J1615">
        <v>2</v>
      </c>
      <c r="K1615">
        <v>-2.08</v>
      </c>
    </row>
    <row r="1616" spans="1:11" x14ac:dyDescent="0.25">
      <c r="A1616" s="1">
        <v>41961</v>
      </c>
      <c r="B1616">
        <v>2014</v>
      </c>
      <c r="C1616">
        <v>11</v>
      </c>
      <c r="D1616" t="s">
        <v>720</v>
      </c>
      <c r="E1616" t="s">
        <v>260</v>
      </c>
      <c r="F1616" t="s">
        <v>28</v>
      </c>
      <c r="G1616" t="s">
        <v>29</v>
      </c>
      <c r="H1616" t="s">
        <v>728</v>
      </c>
      <c r="I1616">
        <v>21.98</v>
      </c>
      <c r="J1616">
        <v>7</v>
      </c>
      <c r="K1616">
        <v>9.89</v>
      </c>
    </row>
    <row r="1617" spans="1:11" x14ac:dyDescent="0.25">
      <c r="A1617" s="1">
        <v>41961</v>
      </c>
      <c r="B1617">
        <v>2014</v>
      </c>
      <c r="C1617">
        <v>11</v>
      </c>
      <c r="D1617" t="s">
        <v>142</v>
      </c>
      <c r="E1617" t="s">
        <v>26</v>
      </c>
      <c r="F1617" t="s">
        <v>18</v>
      </c>
      <c r="G1617" t="s">
        <v>42</v>
      </c>
      <c r="H1617" t="s">
        <v>1672</v>
      </c>
      <c r="I1617">
        <v>292.10000000000002</v>
      </c>
      <c r="J1617">
        <v>4</v>
      </c>
      <c r="K1617">
        <v>-175.26</v>
      </c>
    </row>
    <row r="1618" spans="1:11" x14ac:dyDescent="0.25">
      <c r="A1618" s="1">
        <v>41961</v>
      </c>
      <c r="B1618">
        <v>2014</v>
      </c>
      <c r="C1618">
        <v>11</v>
      </c>
      <c r="D1618" t="s">
        <v>142</v>
      </c>
      <c r="E1618" t="s">
        <v>26</v>
      </c>
      <c r="F1618" t="s">
        <v>18</v>
      </c>
      <c r="G1618" t="s">
        <v>36</v>
      </c>
      <c r="H1618" t="s">
        <v>1403</v>
      </c>
      <c r="I1618">
        <v>8.5399999999999991</v>
      </c>
      <c r="J1618">
        <v>2</v>
      </c>
      <c r="K1618">
        <v>-7.48</v>
      </c>
    </row>
    <row r="1619" spans="1:11" x14ac:dyDescent="0.25">
      <c r="A1619" s="1">
        <v>41961</v>
      </c>
      <c r="B1619">
        <v>2014</v>
      </c>
      <c r="C1619">
        <v>11</v>
      </c>
      <c r="D1619" t="s">
        <v>142</v>
      </c>
      <c r="E1619" t="s">
        <v>26</v>
      </c>
      <c r="F1619" t="s">
        <v>18</v>
      </c>
      <c r="G1619" t="s">
        <v>165</v>
      </c>
      <c r="H1619" t="s">
        <v>1673</v>
      </c>
      <c r="I1619">
        <v>424.12</v>
      </c>
      <c r="J1619">
        <v>6</v>
      </c>
      <c r="K1619">
        <v>-30.29</v>
      </c>
    </row>
    <row r="1620" spans="1:11" x14ac:dyDescent="0.25">
      <c r="A1620" s="1">
        <v>41961</v>
      </c>
      <c r="B1620">
        <v>2014</v>
      </c>
      <c r="C1620">
        <v>11</v>
      </c>
      <c r="D1620" t="s">
        <v>142</v>
      </c>
      <c r="E1620" t="s">
        <v>26</v>
      </c>
      <c r="F1620" t="s">
        <v>28</v>
      </c>
      <c r="G1620" t="s">
        <v>48</v>
      </c>
      <c r="H1620" t="s">
        <v>1582</v>
      </c>
      <c r="I1620">
        <v>2.89</v>
      </c>
      <c r="J1620">
        <v>3</v>
      </c>
      <c r="K1620">
        <v>-4.92</v>
      </c>
    </row>
    <row r="1621" spans="1:11" x14ac:dyDescent="0.25">
      <c r="A1621" s="1">
        <v>41961</v>
      </c>
      <c r="B1621">
        <v>2014</v>
      </c>
      <c r="C1621">
        <v>11</v>
      </c>
      <c r="D1621" t="s">
        <v>142</v>
      </c>
      <c r="E1621" t="s">
        <v>26</v>
      </c>
      <c r="F1621" t="s">
        <v>28</v>
      </c>
      <c r="G1621" t="s">
        <v>38</v>
      </c>
      <c r="H1621" t="s">
        <v>160</v>
      </c>
      <c r="I1621">
        <v>381.72</v>
      </c>
      <c r="J1621">
        <v>5</v>
      </c>
      <c r="K1621">
        <v>-66.8</v>
      </c>
    </row>
    <row r="1622" spans="1:11" x14ac:dyDescent="0.25">
      <c r="A1622" s="1">
        <v>41961</v>
      </c>
      <c r="B1622">
        <v>2014</v>
      </c>
      <c r="C1622">
        <v>11</v>
      </c>
      <c r="D1622" t="s">
        <v>1674</v>
      </c>
      <c r="E1622" t="s">
        <v>55</v>
      </c>
      <c r="F1622" t="s">
        <v>28</v>
      </c>
      <c r="G1622" t="s">
        <v>38</v>
      </c>
      <c r="H1622" t="s">
        <v>1675</v>
      </c>
      <c r="I1622">
        <v>67.150000000000006</v>
      </c>
      <c r="J1622">
        <v>5</v>
      </c>
      <c r="K1622">
        <v>16.79</v>
      </c>
    </row>
    <row r="1623" spans="1:11" x14ac:dyDescent="0.25">
      <c r="A1623" s="1">
        <v>41961</v>
      </c>
      <c r="B1623">
        <v>2014</v>
      </c>
      <c r="C1623">
        <v>11</v>
      </c>
      <c r="D1623" t="s">
        <v>1676</v>
      </c>
      <c r="E1623" t="s">
        <v>12</v>
      </c>
      <c r="F1623" t="s">
        <v>18</v>
      </c>
      <c r="G1623" t="s">
        <v>19</v>
      </c>
      <c r="H1623" t="s">
        <v>513</v>
      </c>
      <c r="I1623">
        <v>392.94</v>
      </c>
      <c r="J1623">
        <v>3</v>
      </c>
      <c r="K1623">
        <v>43.22</v>
      </c>
    </row>
    <row r="1624" spans="1:11" x14ac:dyDescent="0.25">
      <c r="A1624" s="1">
        <v>41961</v>
      </c>
      <c r="B1624">
        <v>2014</v>
      </c>
      <c r="C1624">
        <v>11</v>
      </c>
      <c r="D1624" t="s">
        <v>855</v>
      </c>
      <c r="E1624" t="s">
        <v>17</v>
      </c>
      <c r="F1624" t="s">
        <v>18</v>
      </c>
      <c r="G1624" t="s">
        <v>36</v>
      </c>
      <c r="H1624" t="s">
        <v>1677</v>
      </c>
      <c r="I1624">
        <v>137.54</v>
      </c>
      <c r="J1624">
        <v>2</v>
      </c>
      <c r="K1624">
        <v>55.02</v>
      </c>
    </row>
    <row r="1625" spans="1:11" x14ac:dyDescent="0.25">
      <c r="A1625" s="1">
        <v>41961</v>
      </c>
      <c r="B1625">
        <v>2014</v>
      </c>
      <c r="C1625">
        <v>11</v>
      </c>
      <c r="D1625" t="s">
        <v>855</v>
      </c>
      <c r="E1625" t="s">
        <v>17</v>
      </c>
      <c r="F1625" t="s">
        <v>18</v>
      </c>
      <c r="G1625" t="s">
        <v>42</v>
      </c>
      <c r="H1625" t="s">
        <v>1539</v>
      </c>
      <c r="I1625">
        <v>730.2</v>
      </c>
      <c r="J1625">
        <v>4</v>
      </c>
      <c r="K1625">
        <v>94.93</v>
      </c>
    </row>
    <row r="1626" spans="1:11" x14ac:dyDescent="0.25">
      <c r="A1626" s="1">
        <v>41962</v>
      </c>
      <c r="B1626">
        <v>2014</v>
      </c>
      <c r="C1626">
        <v>11</v>
      </c>
      <c r="D1626" t="s">
        <v>1641</v>
      </c>
      <c r="E1626" t="s">
        <v>154</v>
      </c>
      <c r="F1626" t="s">
        <v>13</v>
      </c>
      <c r="G1626" t="s">
        <v>23</v>
      </c>
      <c r="H1626" t="s">
        <v>543</v>
      </c>
      <c r="I1626">
        <v>503.96</v>
      </c>
      <c r="J1626">
        <v>4</v>
      </c>
      <c r="K1626">
        <v>131.03</v>
      </c>
    </row>
    <row r="1627" spans="1:11" x14ac:dyDescent="0.25">
      <c r="A1627" s="1">
        <v>41962</v>
      </c>
      <c r="B1627">
        <v>2014</v>
      </c>
      <c r="C1627">
        <v>11</v>
      </c>
      <c r="D1627" t="s">
        <v>1641</v>
      </c>
      <c r="E1627" t="s">
        <v>154</v>
      </c>
      <c r="F1627" t="s">
        <v>13</v>
      </c>
      <c r="G1627" t="s">
        <v>23</v>
      </c>
      <c r="H1627" t="s">
        <v>1678</v>
      </c>
      <c r="I1627">
        <v>149.94999999999999</v>
      </c>
      <c r="J1627">
        <v>5</v>
      </c>
      <c r="K1627">
        <v>41.99</v>
      </c>
    </row>
    <row r="1628" spans="1:11" x14ac:dyDescent="0.25">
      <c r="A1628" s="1">
        <v>41962</v>
      </c>
      <c r="B1628">
        <v>2014</v>
      </c>
      <c r="C1628">
        <v>11</v>
      </c>
      <c r="D1628" t="s">
        <v>1641</v>
      </c>
      <c r="E1628" t="s">
        <v>154</v>
      </c>
      <c r="F1628" t="s">
        <v>13</v>
      </c>
      <c r="G1628" t="s">
        <v>14</v>
      </c>
      <c r="H1628" t="s">
        <v>1679</v>
      </c>
      <c r="I1628">
        <v>29</v>
      </c>
      <c r="J1628">
        <v>2</v>
      </c>
      <c r="K1628">
        <v>7.25</v>
      </c>
    </row>
    <row r="1629" spans="1:11" x14ac:dyDescent="0.25">
      <c r="A1629" s="1">
        <v>41962</v>
      </c>
      <c r="B1629">
        <v>2014</v>
      </c>
      <c r="C1629">
        <v>11</v>
      </c>
      <c r="D1629" t="s">
        <v>1680</v>
      </c>
      <c r="E1629" t="s">
        <v>22</v>
      </c>
      <c r="F1629" t="s">
        <v>13</v>
      </c>
      <c r="G1629" t="s">
        <v>23</v>
      </c>
      <c r="H1629" t="s">
        <v>803</v>
      </c>
      <c r="I1629">
        <v>4548.8100000000004</v>
      </c>
      <c r="J1629">
        <v>7</v>
      </c>
      <c r="K1629">
        <v>1228.18</v>
      </c>
    </row>
    <row r="1630" spans="1:11" x14ac:dyDescent="0.25">
      <c r="A1630" s="1">
        <v>41962</v>
      </c>
      <c r="B1630">
        <v>2014</v>
      </c>
      <c r="C1630">
        <v>11</v>
      </c>
      <c r="D1630" t="s">
        <v>1681</v>
      </c>
      <c r="E1630" t="s">
        <v>706</v>
      </c>
      <c r="F1630" t="s">
        <v>28</v>
      </c>
      <c r="G1630" t="s">
        <v>46</v>
      </c>
      <c r="H1630" t="s">
        <v>887</v>
      </c>
      <c r="I1630">
        <v>22.5</v>
      </c>
      <c r="J1630">
        <v>6</v>
      </c>
      <c r="K1630">
        <v>10.8</v>
      </c>
    </row>
    <row r="1631" spans="1:11" x14ac:dyDescent="0.25">
      <c r="A1631" s="1">
        <v>41962</v>
      </c>
      <c r="B1631">
        <v>2014</v>
      </c>
      <c r="C1631">
        <v>11</v>
      </c>
      <c r="D1631" t="s">
        <v>1681</v>
      </c>
      <c r="E1631" t="s">
        <v>706</v>
      </c>
      <c r="F1631" t="s">
        <v>28</v>
      </c>
      <c r="G1631" t="s">
        <v>46</v>
      </c>
      <c r="H1631" t="s">
        <v>298</v>
      </c>
      <c r="I1631">
        <v>9.9600000000000009</v>
      </c>
      <c r="J1631">
        <v>2</v>
      </c>
      <c r="K1631">
        <v>4.58</v>
      </c>
    </row>
    <row r="1632" spans="1:11" x14ac:dyDescent="0.25">
      <c r="A1632" s="1">
        <v>41962</v>
      </c>
      <c r="B1632">
        <v>2014</v>
      </c>
      <c r="C1632">
        <v>11</v>
      </c>
      <c r="D1632" t="s">
        <v>1681</v>
      </c>
      <c r="E1632" t="s">
        <v>706</v>
      </c>
      <c r="F1632" t="s">
        <v>28</v>
      </c>
      <c r="G1632" t="s">
        <v>48</v>
      </c>
      <c r="H1632" t="s">
        <v>1484</v>
      </c>
      <c r="I1632">
        <v>213.08</v>
      </c>
      <c r="J1632">
        <v>7</v>
      </c>
      <c r="K1632">
        <v>102.28</v>
      </c>
    </row>
    <row r="1633" spans="1:11" x14ac:dyDescent="0.25">
      <c r="A1633" s="1">
        <v>41962</v>
      </c>
      <c r="B1633">
        <v>2014</v>
      </c>
      <c r="C1633">
        <v>11</v>
      </c>
      <c r="D1633" t="s">
        <v>1681</v>
      </c>
      <c r="E1633" t="s">
        <v>706</v>
      </c>
      <c r="F1633" t="s">
        <v>18</v>
      </c>
      <c r="G1633" t="s">
        <v>165</v>
      </c>
      <c r="H1633" t="s">
        <v>847</v>
      </c>
      <c r="I1633">
        <v>1025.8800000000001</v>
      </c>
      <c r="J1633">
        <v>6</v>
      </c>
      <c r="K1633">
        <v>235.95</v>
      </c>
    </row>
    <row r="1634" spans="1:11" x14ac:dyDescent="0.25">
      <c r="A1634" s="1">
        <v>41962</v>
      </c>
      <c r="B1634">
        <v>2014</v>
      </c>
      <c r="C1634">
        <v>11</v>
      </c>
      <c r="D1634" t="s">
        <v>1682</v>
      </c>
      <c r="E1634" t="s">
        <v>260</v>
      </c>
      <c r="F1634" t="s">
        <v>28</v>
      </c>
      <c r="G1634" t="s">
        <v>29</v>
      </c>
      <c r="H1634" t="s">
        <v>1683</v>
      </c>
      <c r="I1634">
        <v>166.44</v>
      </c>
      <c r="J1634">
        <v>3</v>
      </c>
      <c r="K1634">
        <v>79.89</v>
      </c>
    </row>
    <row r="1635" spans="1:11" x14ac:dyDescent="0.25">
      <c r="A1635" s="1">
        <v>41962</v>
      </c>
      <c r="B1635">
        <v>2014</v>
      </c>
      <c r="C1635">
        <v>11</v>
      </c>
      <c r="D1635" t="s">
        <v>723</v>
      </c>
      <c r="E1635" t="s">
        <v>89</v>
      </c>
      <c r="F1635" t="s">
        <v>13</v>
      </c>
      <c r="G1635" t="s">
        <v>14</v>
      </c>
      <c r="H1635" t="s">
        <v>412</v>
      </c>
      <c r="I1635">
        <v>47.5</v>
      </c>
      <c r="J1635">
        <v>1</v>
      </c>
      <c r="K1635">
        <v>-1.19</v>
      </c>
    </row>
    <row r="1636" spans="1:11" x14ac:dyDescent="0.25">
      <c r="A1636" s="1">
        <v>41962</v>
      </c>
      <c r="B1636">
        <v>2014</v>
      </c>
      <c r="C1636">
        <v>11</v>
      </c>
      <c r="D1636" t="s">
        <v>1262</v>
      </c>
      <c r="E1636" t="s">
        <v>55</v>
      </c>
      <c r="F1636" t="s">
        <v>28</v>
      </c>
      <c r="G1636" t="s">
        <v>38</v>
      </c>
      <c r="H1636" t="s">
        <v>388</v>
      </c>
      <c r="I1636">
        <v>221.16</v>
      </c>
      <c r="J1636">
        <v>4</v>
      </c>
      <c r="K1636">
        <v>57.5</v>
      </c>
    </row>
    <row r="1637" spans="1:11" x14ac:dyDescent="0.25">
      <c r="A1637" s="1">
        <v>41962</v>
      </c>
      <c r="B1637">
        <v>2014</v>
      </c>
      <c r="C1637">
        <v>11</v>
      </c>
      <c r="D1637" t="s">
        <v>1262</v>
      </c>
      <c r="E1637" t="s">
        <v>55</v>
      </c>
      <c r="F1637" t="s">
        <v>13</v>
      </c>
      <c r="G1637" t="s">
        <v>23</v>
      </c>
      <c r="H1637" t="s">
        <v>222</v>
      </c>
      <c r="I1637">
        <v>281.97000000000003</v>
      </c>
      <c r="J1637">
        <v>3</v>
      </c>
      <c r="K1637">
        <v>78.95</v>
      </c>
    </row>
    <row r="1638" spans="1:11" x14ac:dyDescent="0.25">
      <c r="A1638" s="1">
        <v>41962</v>
      </c>
      <c r="B1638">
        <v>2014</v>
      </c>
      <c r="C1638">
        <v>11</v>
      </c>
      <c r="D1638" t="s">
        <v>1684</v>
      </c>
      <c r="E1638" t="s">
        <v>89</v>
      </c>
      <c r="F1638" t="s">
        <v>28</v>
      </c>
      <c r="G1638" t="s">
        <v>29</v>
      </c>
      <c r="H1638" t="s">
        <v>1685</v>
      </c>
      <c r="I1638">
        <v>5.88</v>
      </c>
      <c r="J1638">
        <v>1</v>
      </c>
      <c r="K1638">
        <v>1.98</v>
      </c>
    </row>
    <row r="1639" spans="1:11" x14ac:dyDescent="0.25">
      <c r="A1639" s="1">
        <v>41963</v>
      </c>
      <c r="B1639">
        <v>2014</v>
      </c>
      <c r="C1639">
        <v>11</v>
      </c>
      <c r="D1639" t="s">
        <v>50</v>
      </c>
      <c r="E1639" t="s">
        <v>22</v>
      </c>
      <c r="F1639" t="s">
        <v>28</v>
      </c>
      <c r="G1639" t="s">
        <v>155</v>
      </c>
      <c r="H1639" t="s">
        <v>1686</v>
      </c>
      <c r="I1639">
        <v>34.74</v>
      </c>
      <c r="J1639">
        <v>3</v>
      </c>
      <c r="K1639">
        <v>17.37</v>
      </c>
    </row>
    <row r="1640" spans="1:11" x14ac:dyDescent="0.25">
      <c r="A1640" s="1">
        <v>41963</v>
      </c>
      <c r="B1640">
        <v>2014</v>
      </c>
      <c r="C1640">
        <v>11</v>
      </c>
      <c r="D1640" t="s">
        <v>50</v>
      </c>
      <c r="E1640" t="s">
        <v>22</v>
      </c>
      <c r="F1640" t="s">
        <v>13</v>
      </c>
      <c r="G1640" t="s">
        <v>23</v>
      </c>
      <c r="H1640" t="s">
        <v>1209</v>
      </c>
      <c r="I1640">
        <v>833.94</v>
      </c>
      <c r="J1640">
        <v>6</v>
      </c>
      <c r="K1640">
        <v>216.82</v>
      </c>
    </row>
    <row r="1641" spans="1:11" x14ac:dyDescent="0.25">
      <c r="A1641" s="1">
        <v>41963</v>
      </c>
      <c r="B1641">
        <v>2014</v>
      </c>
      <c r="C1641">
        <v>11</v>
      </c>
      <c r="D1641" t="s">
        <v>50</v>
      </c>
      <c r="E1641" t="s">
        <v>22</v>
      </c>
      <c r="F1641" t="s">
        <v>28</v>
      </c>
      <c r="G1641" t="s">
        <v>48</v>
      </c>
      <c r="H1641" t="s">
        <v>1687</v>
      </c>
      <c r="I1641">
        <v>12.96</v>
      </c>
      <c r="J1641">
        <v>3</v>
      </c>
      <c r="K1641">
        <v>4.54</v>
      </c>
    </row>
    <row r="1642" spans="1:11" x14ac:dyDescent="0.25">
      <c r="A1642" s="1">
        <v>41963</v>
      </c>
      <c r="B1642">
        <v>2014</v>
      </c>
      <c r="C1642">
        <v>11</v>
      </c>
      <c r="D1642" t="s">
        <v>50</v>
      </c>
      <c r="E1642" t="s">
        <v>22</v>
      </c>
      <c r="F1642" t="s">
        <v>28</v>
      </c>
      <c r="G1642" t="s">
        <v>29</v>
      </c>
      <c r="H1642" t="s">
        <v>635</v>
      </c>
      <c r="I1642">
        <v>25.92</v>
      </c>
      <c r="J1642">
        <v>4</v>
      </c>
      <c r="K1642">
        <v>12.44</v>
      </c>
    </row>
    <row r="1643" spans="1:11" x14ac:dyDescent="0.25">
      <c r="A1643" s="1">
        <v>41964</v>
      </c>
      <c r="B1643">
        <v>2014</v>
      </c>
      <c r="C1643">
        <v>11</v>
      </c>
      <c r="D1643" t="s">
        <v>1688</v>
      </c>
      <c r="E1643" t="s">
        <v>118</v>
      </c>
      <c r="F1643" t="s">
        <v>13</v>
      </c>
      <c r="G1643" t="s">
        <v>23</v>
      </c>
      <c r="H1643" t="s">
        <v>267</v>
      </c>
      <c r="I1643">
        <v>36.99</v>
      </c>
      <c r="J1643">
        <v>1</v>
      </c>
      <c r="K1643">
        <v>9.99</v>
      </c>
    </row>
    <row r="1644" spans="1:11" x14ac:dyDescent="0.25">
      <c r="A1644" s="1">
        <v>41964</v>
      </c>
      <c r="B1644">
        <v>2014</v>
      </c>
      <c r="C1644">
        <v>11</v>
      </c>
      <c r="D1644" t="s">
        <v>1688</v>
      </c>
      <c r="E1644" t="s">
        <v>118</v>
      </c>
      <c r="F1644" t="s">
        <v>28</v>
      </c>
      <c r="G1644" t="s">
        <v>29</v>
      </c>
      <c r="H1644" t="s">
        <v>1689</v>
      </c>
      <c r="I1644">
        <v>629.1</v>
      </c>
      <c r="J1644">
        <v>6</v>
      </c>
      <c r="K1644">
        <v>301.97000000000003</v>
      </c>
    </row>
    <row r="1645" spans="1:11" x14ac:dyDescent="0.25">
      <c r="A1645" s="1">
        <v>41964</v>
      </c>
      <c r="B1645">
        <v>2014</v>
      </c>
      <c r="C1645">
        <v>11</v>
      </c>
      <c r="D1645" t="s">
        <v>1688</v>
      </c>
      <c r="E1645" t="s">
        <v>118</v>
      </c>
      <c r="F1645" t="s">
        <v>28</v>
      </c>
      <c r="G1645" t="s">
        <v>38</v>
      </c>
      <c r="H1645" t="s">
        <v>559</v>
      </c>
      <c r="I1645">
        <v>193.95</v>
      </c>
      <c r="J1645">
        <v>3</v>
      </c>
      <c r="K1645">
        <v>9.6999999999999993</v>
      </c>
    </row>
    <row r="1646" spans="1:11" x14ac:dyDescent="0.25">
      <c r="A1646" s="1">
        <v>41964</v>
      </c>
      <c r="B1646">
        <v>2014</v>
      </c>
      <c r="C1646">
        <v>11</v>
      </c>
      <c r="D1646" t="s">
        <v>1688</v>
      </c>
      <c r="E1646" t="s">
        <v>118</v>
      </c>
      <c r="F1646" t="s">
        <v>28</v>
      </c>
      <c r="G1646" t="s">
        <v>64</v>
      </c>
      <c r="H1646" t="s">
        <v>744</v>
      </c>
      <c r="I1646">
        <v>5.46</v>
      </c>
      <c r="J1646">
        <v>3</v>
      </c>
      <c r="K1646">
        <v>1.47</v>
      </c>
    </row>
    <row r="1647" spans="1:11" x14ac:dyDescent="0.25">
      <c r="A1647" s="1">
        <v>41964</v>
      </c>
      <c r="B1647">
        <v>2014</v>
      </c>
      <c r="C1647">
        <v>11</v>
      </c>
      <c r="D1647" t="s">
        <v>1681</v>
      </c>
      <c r="E1647" t="s">
        <v>45</v>
      </c>
      <c r="F1647" t="s">
        <v>28</v>
      </c>
      <c r="G1647" t="s">
        <v>29</v>
      </c>
      <c r="H1647" t="s">
        <v>897</v>
      </c>
      <c r="I1647">
        <v>12.96</v>
      </c>
      <c r="J1647">
        <v>2</v>
      </c>
      <c r="K1647">
        <v>6.22</v>
      </c>
    </row>
    <row r="1648" spans="1:11" x14ac:dyDescent="0.25">
      <c r="A1648" s="1">
        <v>41964</v>
      </c>
      <c r="B1648">
        <v>2014</v>
      </c>
      <c r="C1648">
        <v>11</v>
      </c>
      <c r="D1648" t="s">
        <v>1690</v>
      </c>
      <c r="E1648" t="s">
        <v>32</v>
      </c>
      <c r="F1648" t="s">
        <v>28</v>
      </c>
      <c r="G1648" t="s">
        <v>155</v>
      </c>
      <c r="H1648" t="s">
        <v>539</v>
      </c>
      <c r="I1648">
        <v>1.63</v>
      </c>
      <c r="J1648">
        <v>1</v>
      </c>
      <c r="K1648">
        <v>0.55000000000000004</v>
      </c>
    </row>
    <row r="1649" spans="1:11" x14ac:dyDescent="0.25">
      <c r="A1649" s="1">
        <v>41964</v>
      </c>
      <c r="B1649">
        <v>2014</v>
      </c>
      <c r="C1649">
        <v>11</v>
      </c>
      <c r="D1649" t="s">
        <v>1690</v>
      </c>
      <c r="E1649" t="s">
        <v>32</v>
      </c>
      <c r="F1649" t="s">
        <v>13</v>
      </c>
      <c r="G1649" t="s">
        <v>23</v>
      </c>
      <c r="H1649" t="s">
        <v>1030</v>
      </c>
      <c r="I1649">
        <v>267.95999999999998</v>
      </c>
      <c r="J1649">
        <v>5</v>
      </c>
      <c r="K1649">
        <v>16.75</v>
      </c>
    </row>
    <row r="1650" spans="1:11" x14ac:dyDescent="0.25">
      <c r="A1650" s="1">
        <v>41964</v>
      </c>
      <c r="B1650">
        <v>2014</v>
      </c>
      <c r="C1650">
        <v>11</v>
      </c>
      <c r="D1650" t="s">
        <v>1691</v>
      </c>
      <c r="E1650" t="s">
        <v>45</v>
      </c>
      <c r="F1650" t="s">
        <v>28</v>
      </c>
      <c r="G1650" t="s">
        <v>29</v>
      </c>
      <c r="H1650" t="s">
        <v>1692</v>
      </c>
      <c r="I1650">
        <v>6.58</v>
      </c>
      <c r="J1650">
        <v>2</v>
      </c>
      <c r="K1650">
        <v>3.03</v>
      </c>
    </row>
    <row r="1651" spans="1:11" x14ac:dyDescent="0.25">
      <c r="A1651" s="1">
        <v>41964</v>
      </c>
      <c r="B1651">
        <v>2014</v>
      </c>
      <c r="C1651">
        <v>11</v>
      </c>
      <c r="D1651" t="s">
        <v>1691</v>
      </c>
      <c r="E1651" t="s">
        <v>45</v>
      </c>
      <c r="F1651" t="s">
        <v>13</v>
      </c>
      <c r="G1651" t="s">
        <v>14</v>
      </c>
      <c r="H1651" t="s">
        <v>654</v>
      </c>
      <c r="I1651">
        <v>94.99</v>
      </c>
      <c r="J1651">
        <v>1</v>
      </c>
      <c r="K1651">
        <v>28.5</v>
      </c>
    </row>
    <row r="1652" spans="1:11" x14ac:dyDescent="0.25">
      <c r="A1652" s="1">
        <v>41965</v>
      </c>
      <c r="B1652">
        <v>2014</v>
      </c>
      <c r="C1652">
        <v>11</v>
      </c>
      <c r="D1652" t="s">
        <v>1155</v>
      </c>
      <c r="E1652" t="s">
        <v>174</v>
      </c>
      <c r="F1652" t="s">
        <v>28</v>
      </c>
      <c r="G1652" t="s">
        <v>155</v>
      </c>
      <c r="H1652" t="s">
        <v>1693</v>
      </c>
      <c r="I1652">
        <v>16.23</v>
      </c>
      <c r="J1652">
        <v>3</v>
      </c>
      <c r="K1652">
        <v>7.95</v>
      </c>
    </row>
    <row r="1653" spans="1:11" x14ac:dyDescent="0.25">
      <c r="A1653" s="1">
        <v>41965</v>
      </c>
      <c r="B1653">
        <v>2014</v>
      </c>
      <c r="C1653">
        <v>11</v>
      </c>
      <c r="D1653" t="s">
        <v>1155</v>
      </c>
      <c r="E1653" t="s">
        <v>174</v>
      </c>
      <c r="F1653" t="s">
        <v>28</v>
      </c>
      <c r="G1653" t="s">
        <v>48</v>
      </c>
      <c r="H1653" t="s">
        <v>825</v>
      </c>
      <c r="I1653">
        <v>319.89999999999998</v>
      </c>
      <c r="J1653">
        <v>5</v>
      </c>
      <c r="K1653">
        <v>156.75</v>
      </c>
    </row>
    <row r="1654" spans="1:11" x14ac:dyDescent="0.25">
      <c r="A1654" s="1">
        <v>41965</v>
      </c>
      <c r="B1654">
        <v>2014</v>
      </c>
      <c r="C1654">
        <v>11</v>
      </c>
      <c r="D1654" t="s">
        <v>1155</v>
      </c>
      <c r="E1654" t="s">
        <v>174</v>
      </c>
      <c r="F1654" t="s">
        <v>28</v>
      </c>
      <c r="G1654" t="s">
        <v>155</v>
      </c>
      <c r="H1654" t="s">
        <v>156</v>
      </c>
      <c r="I1654">
        <v>11.36</v>
      </c>
      <c r="J1654">
        <v>2</v>
      </c>
      <c r="K1654">
        <v>5.34</v>
      </c>
    </row>
    <row r="1655" spans="1:11" x14ac:dyDescent="0.25">
      <c r="A1655" s="1">
        <v>41965</v>
      </c>
      <c r="B1655">
        <v>2014</v>
      </c>
      <c r="C1655">
        <v>11</v>
      </c>
      <c r="D1655" t="s">
        <v>1155</v>
      </c>
      <c r="E1655" t="s">
        <v>174</v>
      </c>
      <c r="F1655" t="s">
        <v>28</v>
      </c>
      <c r="G1655" t="s">
        <v>58</v>
      </c>
      <c r="H1655" t="s">
        <v>1694</v>
      </c>
      <c r="I1655">
        <v>675.12</v>
      </c>
      <c r="J1655">
        <v>3</v>
      </c>
      <c r="K1655">
        <v>290.3</v>
      </c>
    </row>
    <row r="1656" spans="1:11" x14ac:dyDescent="0.25">
      <c r="A1656" s="1">
        <v>41965</v>
      </c>
      <c r="B1656">
        <v>2014</v>
      </c>
      <c r="C1656">
        <v>11</v>
      </c>
      <c r="D1656" t="s">
        <v>830</v>
      </c>
      <c r="E1656" t="s">
        <v>32</v>
      </c>
      <c r="F1656" t="s">
        <v>28</v>
      </c>
      <c r="G1656" t="s">
        <v>48</v>
      </c>
      <c r="H1656" t="s">
        <v>72</v>
      </c>
      <c r="I1656">
        <v>6.93</v>
      </c>
      <c r="J1656">
        <v>1</v>
      </c>
      <c r="K1656">
        <v>-11.08</v>
      </c>
    </row>
    <row r="1657" spans="1:11" x14ac:dyDescent="0.25">
      <c r="A1657" s="1">
        <v>41965</v>
      </c>
      <c r="B1657">
        <v>2014</v>
      </c>
      <c r="C1657">
        <v>11</v>
      </c>
      <c r="D1657" t="s">
        <v>1695</v>
      </c>
      <c r="E1657" t="s">
        <v>26</v>
      </c>
      <c r="F1657" t="s">
        <v>28</v>
      </c>
      <c r="G1657" t="s">
        <v>48</v>
      </c>
      <c r="H1657" t="s">
        <v>1567</v>
      </c>
      <c r="I1657">
        <v>9.98</v>
      </c>
      <c r="J1657">
        <v>5</v>
      </c>
      <c r="K1657">
        <v>-16.47</v>
      </c>
    </row>
    <row r="1658" spans="1:11" x14ac:dyDescent="0.25">
      <c r="A1658" s="1">
        <v>41965</v>
      </c>
      <c r="B1658">
        <v>2014</v>
      </c>
      <c r="C1658">
        <v>11</v>
      </c>
      <c r="D1658" t="s">
        <v>1696</v>
      </c>
      <c r="E1658" t="s">
        <v>45</v>
      </c>
      <c r="F1658" t="s">
        <v>28</v>
      </c>
      <c r="G1658" t="s">
        <v>29</v>
      </c>
      <c r="H1658" t="s">
        <v>1306</v>
      </c>
      <c r="I1658">
        <v>53.82</v>
      </c>
      <c r="J1658">
        <v>9</v>
      </c>
      <c r="K1658">
        <v>24.22</v>
      </c>
    </row>
    <row r="1659" spans="1:11" x14ac:dyDescent="0.25">
      <c r="A1659" s="1">
        <v>41965</v>
      </c>
      <c r="B1659">
        <v>2014</v>
      </c>
      <c r="C1659">
        <v>11</v>
      </c>
      <c r="D1659" t="s">
        <v>1243</v>
      </c>
      <c r="E1659" t="s">
        <v>174</v>
      </c>
      <c r="F1659" t="s">
        <v>28</v>
      </c>
      <c r="G1659" t="s">
        <v>29</v>
      </c>
      <c r="H1659" t="s">
        <v>1697</v>
      </c>
      <c r="I1659">
        <v>9.9600000000000009</v>
      </c>
      <c r="J1659">
        <v>2</v>
      </c>
      <c r="K1659">
        <v>4.88</v>
      </c>
    </row>
    <row r="1660" spans="1:11" x14ac:dyDescent="0.25">
      <c r="A1660" s="1">
        <v>41966</v>
      </c>
      <c r="B1660">
        <v>2014</v>
      </c>
      <c r="C1660">
        <v>11</v>
      </c>
      <c r="D1660" t="s">
        <v>285</v>
      </c>
      <c r="E1660" t="s">
        <v>45</v>
      </c>
      <c r="F1660" t="s">
        <v>18</v>
      </c>
      <c r="G1660" t="s">
        <v>19</v>
      </c>
      <c r="H1660" t="s">
        <v>27</v>
      </c>
      <c r="I1660">
        <v>603.91999999999996</v>
      </c>
      <c r="J1660">
        <v>5</v>
      </c>
      <c r="K1660">
        <v>-67.94</v>
      </c>
    </row>
    <row r="1661" spans="1:11" x14ac:dyDescent="0.25">
      <c r="A1661" s="1">
        <v>41966</v>
      </c>
      <c r="B1661">
        <v>2014</v>
      </c>
      <c r="C1661">
        <v>11</v>
      </c>
      <c r="D1661" t="s">
        <v>285</v>
      </c>
      <c r="E1661" t="s">
        <v>45</v>
      </c>
      <c r="F1661" t="s">
        <v>28</v>
      </c>
      <c r="G1661" t="s">
        <v>155</v>
      </c>
      <c r="H1661" t="s">
        <v>1505</v>
      </c>
      <c r="I1661">
        <v>21.84</v>
      </c>
      <c r="J1661">
        <v>3</v>
      </c>
      <c r="K1661">
        <v>10.48</v>
      </c>
    </row>
    <row r="1662" spans="1:11" x14ac:dyDescent="0.25">
      <c r="A1662" s="1">
        <v>41966</v>
      </c>
      <c r="B1662">
        <v>2014</v>
      </c>
      <c r="C1662">
        <v>11</v>
      </c>
      <c r="D1662" t="s">
        <v>285</v>
      </c>
      <c r="E1662" t="s">
        <v>45</v>
      </c>
      <c r="F1662" t="s">
        <v>13</v>
      </c>
      <c r="G1662" t="s">
        <v>14</v>
      </c>
      <c r="H1662" t="s">
        <v>432</v>
      </c>
      <c r="I1662">
        <v>29.99</v>
      </c>
      <c r="J1662">
        <v>1</v>
      </c>
      <c r="K1662">
        <v>6.3</v>
      </c>
    </row>
    <row r="1663" spans="1:11" x14ac:dyDescent="0.25">
      <c r="A1663" s="1">
        <v>41966</v>
      </c>
      <c r="B1663">
        <v>2014</v>
      </c>
      <c r="C1663">
        <v>11</v>
      </c>
      <c r="D1663" t="s">
        <v>285</v>
      </c>
      <c r="E1663" t="s">
        <v>45</v>
      </c>
      <c r="F1663" t="s">
        <v>18</v>
      </c>
      <c r="G1663" t="s">
        <v>19</v>
      </c>
      <c r="H1663" t="s">
        <v>1698</v>
      </c>
      <c r="I1663">
        <v>381.44</v>
      </c>
      <c r="J1663">
        <v>2</v>
      </c>
      <c r="K1663">
        <v>23.84</v>
      </c>
    </row>
    <row r="1664" spans="1:11" x14ac:dyDescent="0.25">
      <c r="A1664" s="1">
        <v>41966</v>
      </c>
      <c r="B1664">
        <v>2014</v>
      </c>
      <c r="C1664">
        <v>11</v>
      </c>
      <c r="D1664" t="s">
        <v>1311</v>
      </c>
      <c r="E1664" t="s">
        <v>32</v>
      </c>
      <c r="F1664" t="s">
        <v>28</v>
      </c>
      <c r="G1664" t="s">
        <v>46</v>
      </c>
      <c r="H1664" t="s">
        <v>1321</v>
      </c>
      <c r="I1664">
        <v>23.68</v>
      </c>
      <c r="J1664">
        <v>2</v>
      </c>
      <c r="K1664">
        <v>8.8800000000000008</v>
      </c>
    </row>
    <row r="1665" spans="1:11" x14ac:dyDescent="0.25">
      <c r="A1665" s="1">
        <v>41966</v>
      </c>
      <c r="B1665">
        <v>2014</v>
      </c>
      <c r="C1665">
        <v>11</v>
      </c>
      <c r="D1665" t="s">
        <v>1699</v>
      </c>
      <c r="E1665" t="s">
        <v>32</v>
      </c>
      <c r="F1665" t="s">
        <v>18</v>
      </c>
      <c r="G1665" t="s">
        <v>36</v>
      </c>
      <c r="H1665" t="s">
        <v>1130</v>
      </c>
      <c r="I1665">
        <v>6.37</v>
      </c>
      <c r="J1665">
        <v>2</v>
      </c>
      <c r="K1665">
        <v>-2.5499999999999998</v>
      </c>
    </row>
    <row r="1666" spans="1:11" x14ac:dyDescent="0.25">
      <c r="A1666" s="1">
        <v>41966</v>
      </c>
      <c r="B1666">
        <v>2014</v>
      </c>
      <c r="C1666">
        <v>11</v>
      </c>
      <c r="D1666" t="s">
        <v>1699</v>
      </c>
      <c r="E1666" t="s">
        <v>32</v>
      </c>
      <c r="F1666" t="s">
        <v>28</v>
      </c>
      <c r="G1666" t="s">
        <v>58</v>
      </c>
      <c r="H1666" t="s">
        <v>1700</v>
      </c>
      <c r="I1666">
        <v>34.18</v>
      </c>
      <c r="J1666">
        <v>3</v>
      </c>
      <c r="K1666">
        <v>-87.15</v>
      </c>
    </row>
    <row r="1667" spans="1:11" x14ac:dyDescent="0.25">
      <c r="A1667" s="1">
        <v>41966</v>
      </c>
      <c r="B1667">
        <v>2014</v>
      </c>
      <c r="C1667">
        <v>11</v>
      </c>
      <c r="D1667" t="s">
        <v>1699</v>
      </c>
      <c r="E1667" t="s">
        <v>32</v>
      </c>
      <c r="F1667" t="s">
        <v>13</v>
      </c>
      <c r="G1667" t="s">
        <v>14</v>
      </c>
      <c r="H1667" t="s">
        <v>1080</v>
      </c>
      <c r="I1667">
        <v>5.54</v>
      </c>
      <c r="J1667">
        <v>7</v>
      </c>
      <c r="K1667">
        <v>1.66</v>
      </c>
    </row>
    <row r="1668" spans="1:11" x14ac:dyDescent="0.25">
      <c r="A1668" s="1">
        <v>41966</v>
      </c>
      <c r="B1668">
        <v>2014</v>
      </c>
      <c r="C1668">
        <v>11</v>
      </c>
      <c r="D1668" t="s">
        <v>1701</v>
      </c>
      <c r="E1668" t="s">
        <v>89</v>
      </c>
      <c r="F1668" t="s">
        <v>28</v>
      </c>
      <c r="G1668" t="s">
        <v>155</v>
      </c>
      <c r="H1668" t="s">
        <v>1702</v>
      </c>
      <c r="I1668">
        <v>62.81</v>
      </c>
      <c r="J1668">
        <v>3</v>
      </c>
      <c r="K1668">
        <v>21.2</v>
      </c>
    </row>
    <row r="1669" spans="1:11" x14ac:dyDescent="0.25">
      <c r="A1669" s="1">
        <v>41966</v>
      </c>
      <c r="B1669">
        <v>2014</v>
      </c>
      <c r="C1669">
        <v>11</v>
      </c>
      <c r="D1669" t="s">
        <v>1493</v>
      </c>
      <c r="E1669" t="s">
        <v>183</v>
      </c>
      <c r="F1669" t="s">
        <v>28</v>
      </c>
      <c r="G1669" t="s">
        <v>155</v>
      </c>
      <c r="H1669" t="s">
        <v>156</v>
      </c>
      <c r="I1669">
        <v>23.47</v>
      </c>
      <c r="J1669">
        <v>3</v>
      </c>
      <c r="K1669">
        <v>8.8000000000000007</v>
      </c>
    </row>
    <row r="1670" spans="1:11" x14ac:dyDescent="0.25">
      <c r="A1670" s="1">
        <v>41966</v>
      </c>
      <c r="B1670">
        <v>2014</v>
      </c>
      <c r="C1670">
        <v>11</v>
      </c>
      <c r="D1670" t="s">
        <v>532</v>
      </c>
      <c r="E1670" t="s">
        <v>32</v>
      </c>
      <c r="F1670" t="s">
        <v>18</v>
      </c>
      <c r="G1670" t="s">
        <v>19</v>
      </c>
      <c r="H1670" t="s">
        <v>1703</v>
      </c>
      <c r="I1670">
        <v>155.37</v>
      </c>
      <c r="J1670">
        <v>2</v>
      </c>
      <c r="K1670">
        <v>-35.51</v>
      </c>
    </row>
    <row r="1671" spans="1:11" x14ac:dyDescent="0.25">
      <c r="A1671" s="1">
        <v>41966</v>
      </c>
      <c r="B1671">
        <v>2014</v>
      </c>
      <c r="C1671">
        <v>11</v>
      </c>
      <c r="D1671" t="s">
        <v>599</v>
      </c>
      <c r="E1671" t="s">
        <v>71</v>
      </c>
      <c r="F1671" t="s">
        <v>28</v>
      </c>
      <c r="G1671" t="s">
        <v>48</v>
      </c>
      <c r="H1671" t="s">
        <v>1704</v>
      </c>
      <c r="I1671">
        <v>14.67</v>
      </c>
      <c r="J1671">
        <v>3</v>
      </c>
      <c r="K1671">
        <v>6.75</v>
      </c>
    </row>
    <row r="1672" spans="1:11" x14ac:dyDescent="0.25">
      <c r="A1672" s="1">
        <v>41967</v>
      </c>
      <c r="B1672">
        <v>2014</v>
      </c>
      <c r="C1672">
        <v>11</v>
      </c>
      <c r="D1672" t="s">
        <v>435</v>
      </c>
      <c r="E1672" t="s">
        <v>131</v>
      </c>
      <c r="F1672" t="s">
        <v>28</v>
      </c>
      <c r="G1672" t="s">
        <v>64</v>
      </c>
      <c r="H1672" t="s">
        <v>717</v>
      </c>
      <c r="I1672">
        <v>2.62</v>
      </c>
      <c r="J1672">
        <v>1</v>
      </c>
      <c r="K1672">
        <v>0.43</v>
      </c>
    </row>
    <row r="1673" spans="1:11" x14ac:dyDescent="0.25">
      <c r="A1673" s="1">
        <v>41967</v>
      </c>
      <c r="B1673">
        <v>2014</v>
      </c>
      <c r="C1673">
        <v>11</v>
      </c>
      <c r="D1673" t="s">
        <v>1180</v>
      </c>
      <c r="E1673" t="s">
        <v>45</v>
      </c>
      <c r="F1673" t="s">
        <v>18</v>
      </c>
      <c r="G1673" t="s">
        <v>36</v>
      </c>
      <c r="H1673" t="s">
        <v>1175</v>
      </c>
      <c r="I1673">
        <v>151.72</v>
      </c>
      <c r="J1673">
        <v>4</v>
      </c>
      <c r="K1673">
        <v>27.31</v>
      </c>
    </row>
    <row r="1674" spans="1:11" x14ac:dyDescent="0.25">
      <c r="A1674" s="1">
        <v>41967</v>
      </c>
      <c r="B1674">
        <v>2014</v>
      </c>
      <c r="C1674">
        <v>11</v>
      </c>
      <c r="D1674" t="s">
        <v>1705</v>
      </c>
      <c r="E1674" t="s">
        <v>17</v>
      </c>
      <c r="F1674" t="s">
        <v>28</v>
      </c>
      <c r="G1674" t="s">
        <v>48</v>
      </c>
      <c r="H1674" t="s">
        <v>1667</v>
      </c>
      <c r="I1674">
        <v>12.1</v>
      </c>
      <c r="J1674">
        <v>7</v>
      </c>
      <c r="K1674">
        <v>4.2300000000000004</v>
      </c>
    </row>
    <row r="1675" spans="1:11" x14ac:dyDescent="0.25">
      <c r="A1675" s="1">
        <v>41967</v>
      </c>
      <c r="B1675">
        <v>2014</v>
      </c>
      <c r="C1675">
        <v>11</v>
      </c>
      <c r="D1675" t="s">
        <v>1705</v>
      </c>
      <c r="E1675" t="s">
        <v>17</v>
      </c>
      <c r="F1675" t="s">
        <v>28</v>
      </c>
      <c r="G1675" t="s">
        <v>38</v>
      </c>
      <c r="H1675" t="s">
        <v>1017</v>
      </c>
      <c r="I1675">
        <v>485.88</v>
      </c>
      <c r="J1675">
        <v>6</v>
      </c>
      <c r="K1675">
        <v>9.7200000000000006</v>
      </c>
    </row>
    <row r="1676" spans="1:11" x14ac:dyDescent="0.25">
      <c r="A1676" s="1">
        <v>41967</v>
      </c>
      <c r="B1676">
        <v>2014</v>
      </c>
      <c r="C1676">
        <v>11</v>
      </c>
      <c r="D1676" t="s">
        <v>1705</v>
      </c>
      <c r="E1676" t="s">
        <v>17</v>
      </c>
      <c r="F1676" t="s">
        <v>28</v>
      </c>
      <c r="G1676" t="s">
        <v>29</v>
      </c>
      <c r="H1676" t="s">
        <v>354</v>
      </c>
      <c r="I1676">
        <v>25.92</v>
      </c>
      <c r="J1676">
        <v>4</v>
      </c>
      <c r="K1676">
        <v>12.44</v>
      </c>
    </row>
    <row r="1677" spans="1:11" x14ac:dyDescent="0.25">
      <c r="A1677" s="1">
        <v>41967</v>
      </c>
      <c r="B1677">
        <v>2014</v>
      </c>
      <c r="C1677">
        <v>11</v>
      </c>
      <c r="D1677" t="s">
        <v>1705</v>
      </c>
      <c r="E1677" t="s">
        <v>17</v>
      </c>
      <c r="F1677" t="s">
        <v>28</v>
      </c>
      <c r="G1677" t="s">
        <v>38</v>
      </c>
      <c r="H1677" t="s">
        <v>1340</v>
      </c>
      <c r="I1677">
        <v>197.58</v>
      </c>
      <c r="J1677">
        <v>2</v>
      </c>
      <c r="K1677">
        <v>53.35</v>
      </c>
    </row>
    <row r="1678" spans="1:11" x14ac:dyDescent="0.25">
      <c r="A1678" s="1">
        <v>41967</v>
      </c>
      <c r="B1678">
        <v>2014</v>
      </c>
      <c r="C1678">
        <v>11</v>
      </c>
      <c r="D1678" t="s">
        <v>1482</v>
      </c>
      <c r="E1678" t="s">
        <v>270</v>
      </c>
      <c r="F1678" t="s">
        <v>13</v>
      </c>
      <c r="G1678" t="s">
        <v>14</v>
      </c>
      <c r="H1678" t="s">
        <v>1706</v>
      </c>
      <c r="I1678">
        <v>111.79</v>
      </c>
      <c r="J1678">
        <v>7</v>
      </c>
      <c r="K1678">
        <v>43.6</v>
      </c>
    </row>
    <row r="1679" spans="1:11" x14ac:dyDescent="0.25">
      <c r="A1679" s="1">
        <v>41967</v>
      </c>
      <c r="B1679">
        <v>2014</v>
      </c>
      <c r="C1679">
        <v>11</v>
      </c>
      <c r="D1679" t="s">
        <v>173</v>
      </c>
      <c r="E1679" t="s">
        <v>45</v>
      </c>
      <c r="F1679" t="s">
        <v>18</v>
      </c>
      <c r="G1679" t="s">
        <v>19</v>
      </c>
      <c r="H1679" t="s">
        <v>1707</v>
      </c>
      <c r="I1679">
        <v>120.71</v>
      </c>
      <c r="J1679">
        <v>1</v>
      </c>
      <c r="K1679">
        <v>-18.11</v>
      </c>
    </row>
    <row r="1680" spans="1:11" x14ac:dyDescent="0.25">
      <c r="A1680" s="1">
        <v>41967</v>
      </c>
      <c r="B1680">
        <v>2014</v>
      </c>
      <c r="C1680">
        <v>11</v>
      </c>
      <c r="D1680" t="s">
        <v>689</v>
      </c>
      <c r="E1680" t="s">
        <v>131</v>
      </c>
      <c r="F1680" t="s">
        <v>13</v>
      </c>
      <c r="G1680" t="s">
        <v>23</v>
      </c>
      <c r="H1680" t="s">
        <v>1624</v>
      </c>
      <c r="I1680">
        <v>1049.97</v>
      </c>
      <c r="J1680">
        <v>5</v>
      </c>
      <c r="K1680">
        <v>-209.99</v>
      </c>
    </row>
    <row r="1681" spans="1:11" x14ac:dyDescent="0.25">
      <c r="A1681" s="1">
        <v>41967</v>
      </c>
      <c r="B1681">
        <v>2014</v>
      </c>
      <c r="C1681">
        <v>11</v>
      </c>
      <c r="D1681" t="s">
        <v>689</v>
      </c>
      <c r="E1681" t="s">
        <v>131</v>
      </c>
      <c r="F1681" t="s">
        <v>18</v>
      </c>
      <c r="G1681" t="s">
        <v>19</v>
      </c>
      <c r="H1681" t="s">
        <v>1708</v>
      </c>
      <c r="I1681">
        <v>611.05999999999995</v>
      </c>
      <c r="J1681">
        <v>3</v>
      </c>
      <c r="K1681">
        <v>-34.92</v>
      </c>
    </row>
    <row r="1682" spans="1:11" x14ac:dyDescent="0.25">
      <c r="A1682" s="1">
        <v>41967</v>
      </c>
      <c r="B1682">
        <v>2014</v>
      </c>
      <c r="C1682">
        <v>11</v>
      </c>
      <c r="D1682" t="s">
        <v>1709</v>
      </c>
      <c r="E1682" t="s">
        <v>26</v>
      </c>
      <c r="F1682" t="s">
        <v>28</v>
      </c>
      <c r="G1682" t="s">
        <v>38</v>
      </c>
      <c r="H1682" t="s">
        <v>1456</v>
      </c>
      <c r="I1682">
        <v>646.20000000000005</v>
      </c>
      <c r="J1682">
        <v>5</v>
      </c>
      <c r="K1682">
        <v>-8.08</v>
      </c>
    </row>
    <row r="1683" spans="1:11" x14ac:dyDescent="0.25">
      <c r="A1683" s="1">
        <v>41967</v>
      </c>
      <c r="B1683">
        <v>2014</v>
      </c>
      <c r="C1683">
        <v>11</v>
      </c>
      <c r="D1683" t="s">
        <v>1438</v>
      </c>
      <c r="E1683" t="s">
        <v>131</v>
      </c>
      <c r="F1683" t="s">
        <v>18</v>
      </c>
      <c r="G1683" t="s">
        <v>36</v>
      </c>
      <c r="H1683" t="s">
        <v>1710</v>
      </c>
      <c r="I1683">
        <v>35.17</v>
      </c>
      <c r="J1683">
        <v>7</v>
      </c>
      <c r="K1683">
        <v>9.67</v>
      </c>
    </row>
    <row r="1684" spans="1:11" x14ac:dyDescent="0.25">
      <c r="A1684" s="1">
        <v>41967</v>
      </c>
      <c r="B1684">
        <v>2014</v>
      </c>
      <c r="C1684">
        <v>11</v>
      </c>
      <c r="D1684" t="s">
        <v>1438</v>
      </c>
      <c r="E1684" t="s">
        <v>131</v>
      </c>
      <c r="F1684" t="s">
        <v>13</v>
      </c>
      <c r="G1684" t="s">
        <v>23</v>
      </c>
      <c r="H1684" t="s">
        <v>1711</v>
      </c>
      <c r="I1684">
        <v>1502.38</v>
      </c>
      <c r="J1684">
        <v>4</v>
      </c>
      <c r="K1684">
        <v>-250.4</v>
      </c>
    </row>
    <row r="1685" spans="1:11" x14ac:dyDescent="0.25">
      <c r="A1685" s="1">
        <v>41967</v>
      </c>
      <c r="B1685">
        <v>2014</v>
      </c>
      <c r="C1685">
        <v>11</v>
      </c>
      <c r="D1685" t="s">
        <v>1712</v>
      </c>
      <c r="E1685" t="s">
        <v>71</v>
      </c>
      <c r="F1685" t="s">
        <v>28</v>
      </c>
      <c r="G1685" t="s">
        <v>64</v>
      </c>
      <c r="H1685" t="s">
        <v>1198</v>
      </c>
      <c r="I1685">
        <v>151.91999999999999</v>
      </c>
      <c r="J1685">
        <v>4</v>
      </c>
      <c r="K1685">
        <v>45.58</v>
      </c>
    </row>
    <row r="1686" spans="1:11" x14ac:dyDescent="0.25">
      <c r="A1686" s="1">
        <v>41967</v>
      </c>
      <c r="B1686">
        <v>2014</v>
      </c>
      <c r="C1686">
        <v>11</v>
      </c>
      <c r="D1686" t="s">
        <v>1712</v>
      </c>
      <c r="E1686" t="s">
        <v>71</v>
      </c>
      <c r="F1686" t="s">
        <v>28</v>
      </c>
      <c r="G1686" t="s">
        <v>46</v>
      </c>
      <c r="H1686" t="s">
        <v>1474</v>
      </c>
      <c r="I1686">
        <v>196.62</v>
      </c>
      <c r="J1686">
        <v>2</v>
      </c>
      <c r="K1686">
        <v>96.34</v>
      </c>
    </row>
    <row r="1687" spans="1:11" x14ac:dyDescent="0.25">
      <c r="A1687" s="1">
        <v>41967</v>
      </c>
      <c r="B1687">
        <v>2014</v>
      </c>
      <c r="C1687">
        <v>11</v>
      </c>
      <c r="D1687" t="s">
        <v>1712</v>
      </c>
      <c r="E1687" t="s">
        <v>71</v>
      </c>
      <c r="F1687" t="s">
        <v>28</v>
      </c>
      <c r="G1687" t="s">
        <v>29</v>
      </c>
      <c r="H1687" t="s">
        <v>1713</v>
      </c>
      <c r="I1687">
        <v>144.12</v>
      </c>
      <c r="J1687">
        <v>3</v>
      </c>
      <c r="K1687">
        <v>69.180000000000007</v>
      </c>
    </row>
    <row r="1688" spans="1:11" x14ac:dyDescent="0.25">
      <c r="A1688" s="1">
        <v>41967</v>
      </c>
      <c r="B1688">
        <v>2014</v>
      </c>
      <c r="C1688">
        <v>11</v>
      </c>
      <c r="D1688" t="s">
        <v>1712</v>
      </c>
      <c r="E1688" t="s">
        <v>71</v>
      </c>
      <c r="F1688" t="s">
        <v>28</v>
      </c>
      <c r="G1688" t="s">
        <v>29</v>
      </c>
      <c r="H1688" t="s">
        <v>57</v>
      </c>
      <c r="I1688">
        <v>15.96</v>
      </c>
      <c r="J1688">
        <v>2</v>
      </c>
      <c r="K1688">
        <v>7.98</v>
      </c>
    </row>
    <row r="1689" spans="1:11" x14ac:dyDescent="0.25">
      <c r="A1689" s="1">
        <v>41967</v>
      </c>
      <c r="B1689">
        <v>2014</v>
      </c>
      <c r="C1689">
        <v>11</v>
      </c>
      <c r="D1689" t="s">
        <v>900</v>
      </c>
      <c r="E1689" t="s">
        <v>215</v>
      </c>
      <c r="F1689" t="s">
        <v>18</v>
      </c>
      <c r="G1689" t="s">
        <v>36</v>
      </c>
      <c r="H1689" t="s">
        <v>1714</v>
      </c>
      <c r="I1689">
        <v>111.15</v>
      </c>
      <c r="J1689">
        <v>5</v>
      </c>
      <c r="K1689">
        <v>48.91</v>
      </c>
    </row>
    <row r="1690" spans="1:11" x14ac:dyDescent="0.25">
      <c r="A1690" s="1">
        <v>41967</v>
      </c>
      <c r="B1690">
        <v>2014</v>
      </c>
      <c r="C1690">
        <v>11</v>
      </c>
      <c r="D1690" t="s">
        <v>1715</v>
      </c>
      <c r="E1690" t="s">
        <v>131</v>
      </c>
      <c r="F1690" t="s">
        <v>28</v>
      </c>
      <c r="G1690" t="s">
        <v>48</v>
      </c>
      <c r="H1690" t="s">
        <v>1716</v>
      </c>
      <c r="I1690">
        <v>5.74</v>
      </c>
      <c r="J1690">
        <v>3</v>
      </c>
      <c r="K1690">
        <v>-4.59</v>
      </c>
    </row>
    <row r="1691" spans="1:11" x14ac:dyDescent="0.25">
      <c r="A1691" s="1">
        <v>41968</v>
      </c>
      <c r="B1691">
        <v>2014</v>
      </c>
      <c r="C1691">
        <v>11</v>
      </c>
      <c r="D1691" t="s">
        <v>76</v>
      </c>
      <c r="E1691" t="s">
        <v>45</v>
      </c>
      <c r="F1691" t="s">
        <v>28</v>
      </c>
      <c r="G1691" t="s">
        <v>58</v>
      </c>
      <c r="H1691" t="s">
        <v>647</v>
      </c>
      <c r="I1691">
        <v>320.88</v>
      </c>
      <c r="J1691">
        <v>6</v>
      </c>
      <c r="K1691">
        <v>93.06</v>
      </c>
    </row>
    <row r="1692" spans="1:11" x14ac:dyDescent="0.25">
      <c r="A1692" s="1">
        <v>41968</v>
      </c>
      <c r="B1692">
        <v>2014</v>
      </c>
      <c r="C1692">
        <v>11</v>
      </c>
      <c r="D1692" t="s">
        <v>76</v>
      </c>
      <c r="E1692" t="s">
        <v>45</v>
      </c>
      <c r="F1692" t="s">
        <v>18</v>
      </c>
      <c r="G1692" t="s">
        <v>36</v>
      </c>
      <c r="H1692" t="s">
        <v>1130</v>
      </c>
      <c r="I1692">
        <v>23.88</v>
      </c>
      <c r="J1692">
        <v>3</v>
      </c>
      <c r="K1692">
        <v>10.51</v>
      </c>
    </row>
    <row r="1693" spans="1:11" x14ac:dyDescent="0.25">
      <c r="A1693" s="1">
        <v>41968</v>
      </c>
      <c r="B1693">
        <v>2014</v>
      </c>
      <c r="C1693">
        <v>11</v>
      </c>
      <c r="D1693" t="s">
        <v>76</v>
      </c>
      <c r="E1693" t="s">
        <v>45</v>
      </c>
      <c r="F1693" t="s">
        <v>28</v>
      </c>
      <c r="G1693" t="s">
        <v>29</v>
      </c>
      <c r="H1693" t="s">
        <v>1717</v>
      </c>
      <c r="I1693">
        <v>26.76</v>
      </c>
      <c r="J1693">
        <v>4</v>
      </c>
      <c r="K1693">
        <v>12.31</v>
      </c>
    </row>
    <row r="1694" spans="1:11" x14ac:dyDescent="0.25">
      <c r="A1694" s="1">
        <v>41968</v>
      </c>
      <c r="B1694">
        <v>2014</v>
      </c>
      <c r="C1694">
        <v>11</v>
      </c>
      <c r="D1694" t="s">
        <v>816</v>
      </c>
      <c r="E1694" t="s">
        <v>32</v>
      </c>
      <c r="F1694" t="s">
        <v>13</v>
      </c>
      <c r="G1694" t="s">
        <v>14</v>
      </c>
      <c r="H1694" t="s">
        <v>1287</v>
      </c>
      <c r="I1694">
        <v>24.67</v>
      </c>
      <c r="J1694">
        <v>3</v>
      </c>
      <c r="K1694">
        <v>0</v>
      </c>
    </row>
    <row r="1695" spans="1:11" x14ac:dyDescent="0.25">
      <c r="A1695" s="1">
        <v>41968</v>
      </c>
      <c r="B1695">
        <v>2014</v>
      </c>
      <c r="C1695">
        <v>11</v>
      </c>
      <c r="D1695" t="s">
        <v>816</v>
      </c>
      <c r="E1695" t="s">
        <v>32</v>
      </c>
      <c r="F1695" t="s">
        <v>28</v>
      </c>
      <c r="G1695" t="s">
        <v>46</v>
      </c>
      <c r="H1695" t="s">
        <v>1718</v>
      </c>
      <c r="I1695">
        <v>2.52</v>
      </c>
      <c r="J1695">
        <v>1</v>
      </c>
      <c r="K1695">
        <v>0.88</v>
      </c>
    </row>
    <row r="1696" spans="1:11" x14ac:dyDescent="0.25">
      <c r="A1696" s="1">
        <v>41968</v>
      </c>
      <c r="B1696">
        <v>2014</v>
      </c>
      <c r="C1696">
        <v>11</v>
      </c>
      <c r="D1696" t="s">
        <v>816</v>
      </c>
      <c r="E1696" t="s">
        <v>32</v>
      </c>
      <c r="F1696" t="s">
        <v>18</v>
      </c>
      <c r="G1696" t="s">
        <v>42</v>
      </c>
      <c r="H1696" t="s">
        <v>1719</v>
      </c>
      <c r="I1696">
        <v>1218.74</v>
      </c>
      <c r="J1696">
        <v>5</v>
      </c>
      <c r="K1696">
        <v>-121.87</v>
      </c>
    </row>
    <row r="1697" spans="1:11" x14ac:dyDescent="0.25">
      <c r="A1697" s="1">
        <v>41968</v>
      </c>
      <c r="B1697">
        <v>2014</v>
      </c>
      <c r="C1697">
        <v>11</v>
      </c>
      <c r="D1697" t="s">
        <v>816</v>
      </c>
      <c r="E1697" t="s">
        <v>32</v>
      </c>
      <c r="F1697" t="s">
        <v>28</v>
      </c>
      <c r="G1697" t="s">
        <v>46</v>
      </c>
      <c r="H1697" t="s">
        <v>1720</v>
      </c>
      <c r="I1697">
        <v>5.9</v>
      </c>
      <c r="J1697">
        <v>2</v>
      </c>
      <c r="K1697">
        <v>1.99</v>
      </c>
    </row>
    <row r="1698" spans="1:11" x14ac:dyDescent="0.25">
      <c r="A1698" s="1">
        <v>41968</v>
      </c>
      <c r="B1698">
        <v>2014</v>
      </c>
      <c r="C1698">
        <v>11</v>
      </c>
      <c r="D1698" t="s">
        <v>816</v>
      </c>
      <c r="E1698" t="s">
        <v>32</v>
      </c>
      <c r="F1698" t="s">
        <v>28</v>
      </c>
      <c r="G1698" t="s">
        <v>29</v>
      </c>
      <c r="H1698" t="s">
        <v>885</v>
      </c>
      <c r="I1698">
        <v>15.7</v>
      </c>
      <c r="J1698">
        <v>3</v>
      </c>
      <c r="K1698">
        <v>5.0999999999999996</v>
      </c>
    </row>
    <row r="1699" spans="1:11" x14ac:dyDescent="0.25">
      <c r="A1699" s="1">
        <v>41968</v>
      </c>
      <c r="B1699">
        <v>2014</v>
      </c>
      <c r="C1699">
        <v>11</v>
      </c>
      <c r="D1699" t="s">
        <v>816</v>
      </c>
      <c r="E1699" t="s">
        <v>32</v>
      </c>
      <c r="F1699" t="s">
        <v>18</v>
      </c>
      <c r="G1699" t="s">
        <v>36</v>
      </c>
      <c r="H1699" t="s">
        <v>145</v>
      </c>
      <c r="I1699">
        <v>6.1</v>
      </c>
      <c r="J1699">
        <v>3</v>
      </c>
      <c r="K1699">
        <v>-3.96</v>
      </c>
    </row>
    <row r="1700" spans="1:11" x14ac:dyDescent="0.25">
      <c r="A1700" s="1">
        <v>41968</v>
      </c>
      <c r="B1700">
        <v>2014</v>
      </c>
      <c r="C1700">
        <v>11</v>
      </c>
      <c r="D1700" t="s">
        <v>1721</v>
      </c>
      <c r="E1700" t="s">
        <v>1573</v>
      </c>
      <c r="F1700" t="s">
        <v>18</v>
      </c>
      <c r="G1700" t="s">
        <v>36</v>
      </c>
      <c r="H1700" t="s">
        <v>37</v>
      </c>
      <c r="I1700">
        <v>52.96</v>
      </c>
      <c r="J1700">
        <v>2</v>
      </c>
      <c r="K1700">
        <v>20.12</v>
      </c>
    </row>
    <row r="1701" spans="1:11" x14ac:dyDescent="0.25">
      <c r="A1701" s="1">
        <v>41968</v>
      </c>
      <c r="B1701">
        <v>2014</v>
      </c>
      <c r="C1701">
        <v>11</v>
      </c>
      <c r="D1701" t="s">
        <v>544</v>
      </c>
      <c r="E1701" t="s">
        <v>22</v>
      </c>
      <c r="F1701" t="s">
        <v>28</v>
      </c>
      <c r="G1701" t="s">
        <v>38</v>
      </c>
      <c r="H1701" t="s">
        <v>1166</v>
      </c>
      <c r="I1701">
        <v>1117.92</v>
      </c>
      <c r="J1701">
        <v>4</v>
      </c>
      <c r="K1701">
        <v>55.9</v>
      </c>
    </row>
    <row r="1702" spans="1:11" x14ac:dyDescent="0.25">
      <c r="A1702" s="1">
        <v>41968</v>
      </c>
      <c r="B1702">
        <v>2014</v>
      </c>
      <c r="C1702">
        <v>11</v>
      </c>
      <c r="D1702" t="s">
        <v>544</v>
      </c>
      <c r="E1702" t="s">
        <v>22</v>
      </c>
      <c r="F1702" t="s">
        <v>18</v>
      </c>
      <c r="G1702" t="s">
        <v>165</v>
      </c>
      <c r="H1702" t="s">
        <v>1722</v>
      </c>
      <c r="I1702">
        <v>275.95</v>
      </c>
      <c r="J1702">
        <v>3</v>
      </c>
      <c r="K1702">
        <v>-37.94</v>
      </c>
    </row>
    <row r="1703" spans="1:11" x14ac:dyDescent="0.25">
      <c r="A1703" s="1">
        <v>41968</v>
      </c>
      <c r="B1703">
        <v>2014</v>
      </c>
      <c r="C1703">
        <v>11</v>
      </c>
      <c r="D1703" t="s">
        <v>1407</v>
      </c>
      <c r="E1703" t="s">
        <v>107</v>
      </c>
      <c r="F1703" t="s">
        <v>28</v>
      </c>
      <c r="G1703" t="s">
        <v>64</v>
      </c>
      <c r="H1703" t="s">
        <v>229</v>
      </c>
      <c r="I1703">
        <v>51.02</v>
      </c>
      <c r="J1703">
        <v>7</v>
      </c>
      <c r="K1703">
        <v>8.2899999999999991</v>
      </c>
    </row>
    <row r="1704" spans="1:11" x14ac:dyDescent="0.25">
      <c r="A1704" s="1">
        <v>41968</v>
      </c>
      <c r="B1704">
        <v>2014</v>
      </c>
      <c r="C1704">
        <v>11</v>
      </c>
      <c r="D1704" t="s">
        <v>1482</v>
      </c>
      <c r="E1704" t="s">
        <v>45</v>
      </c>
      <c r="F1704" t="s">
        <v>13</v>
      </c>
      <c r="G1704" t="s">
        <v>23</v>
      </c>
      <c r="H1704" t="s">
        <v>1723</v>
      </c>
      <c r="I1704">
        <v>539.91999999999996</v>
      </c>
      <c r="J1704">
        <v>5</v>
      </c>
      <c r="K1704">
        <v>47.24</v>
      </c>
    </row>
    <row r="1705" spans="1:11" x14ac:dyDescent="0.25">
      <c r="A1705" s="1">
        <v>41968</v>
      </c>
      <c r="B1705">
        <v>2014</v>
      </c>
      <c r="C1705">
        <v>11</v>
      </c>
      <c r="D1705" t="s">
        <v>1482</v>
      </c>
      <c r="E1705" t="s">
        <v>45</v>
      </c>
      <c r="F1705" t="s">
        <v>18</v>
      </c>
      <c r="G1705" t="s">
        <v>19</v>
      </c>
      <c r="H1705" t="s">
        <v>757</v>
      </c>
      <c r="I1705">
        <v>725.34</v>
      </c>
      <c r="J1705">
        <v>4</v>
      </c>
      <c r="K1705">
        <v>54.4</v>
      </c>
    </row>
    <row r="1706" spans="1:11" x14ac:dyDescent="0.25">
      <c r="A1706" s="1">
        <v>41968</v>
      </c>
      <c r="B1706">
        <v>2014</v>
      </c>
      <c r="C1706">
        <v>11</v>
      </c>
      <c r="D1706" t="s">
        <v>1482</v>
      </c>
      <c r="E1706" t="s">
        <v>45</v>
      </c>
      <c r="F1706" t="s">
        <v>28</v>
      </c>
      <c r="G1706" t="s">
        <v>64</v>
      </c>
      <c r="H1706" t="s">
        <v>342</v>
      </c>
      <c r="I1706">
        <v>7.44</v>
      </c>
      <c r="J1706">
        <v>3</v>
      </c>
      <c r="K1706">
        <v>2.6</v>
      </c>
    </row>
    <row r="1707" spans="1:11" x14ac:dyDescent="0.25">
      <c r="A1707" s="1">
        <v>41969</v>
      </c>
      <c r="B1707">
        <v>2014</v>
      </c>
      <c r="C1707">
        <v>11</v>
      </c>
      <c r="D1707" t="s">
        <v>977</v>
      </c>
      <c r="E1707" t="s">
        <v>32</v>
      </c>
      <c r="F1707" t="s">
        <v>18</v>
      </c>
      <c r="G1707" t="s">
        <v>36</v>
      </c>
      <c r="H1707" t="s">
        <v>191</v>
      </c>
      <c r="I1707">
        <v>19.3</v>
      </c>
      <c r="J1707">
        <v>5</v>
      </c>
      <c r="K1707">
        <v>-14.48</v>
      </c>
    </row>
    <row r="1708" spans="1:11" x14ac:dyDescent="0.25">
      <c r="A1708" s="1">
        <v>41969</v>
      </c>
      <c r="B1708">
        <v>2014</v>
      </c>
      <c r="C1708">
        <v>11</v>
      </c>
      <c r="D1708" t="s">
        <v>969</v>
      </c>
      <c r="E1708" t="s">
        <v>107</v>
      </c>
      <c r="F1708" t="s">
        <v>28</v>
      </c>
      <c r="G1708" t="s">
        <v>29</v>
      </c>
      <c r="H1708" t="s">
        <v>958</v>
      </c>
      <c r="I1708">
        <v>15.55</v>
      </c>
      <c r="J1708">
        <v>3</v>
      </c>
      <c r="K1708">
        <v>5.44</v>
      </c>
    </row>
    <row r="1709" spans="1:11" x14ac:dyDescent="0.25">
      <c r="A1709" s="1">
        <v>41969</v>
      </c>
      <c r="B1709">
        <v>2014</v>
      </c>
      <c r="C1709">
        <v>11</v>
      </c>
      <c r="D1709" t="s">
        <v>969</v>
      </c>
      <c r="E1709" t="s">
        <v>107</v>
      </c>
      <c r="F1709" t="s">
        <v>28</v>
      </c>
      <c r="G1709" t="s">
        <v>38</v>
      </c>
      <c r="H1709" t="s">
        <v>980</v>
      </c>
      <c r="I1709">
        <v>669.08</v>
      </c>
      <c r="J1709">
        <v>5</v>
      </c>
      <c r="K1709">
        <v>-167.27</v>
      </c>
    </row>
    <row r="1710" spans="1:11" x14ac:dyDescent="0.25">
      <c r="A1710" s="1">
        <v>41969</v>
      </c>
      <c r="B1710">
        <v>2014</v>
      </c>
      <c r="C1710">
        <v>11</v>
      </c>
      <c r="D1710" t="s">
        <v>969</v>
      </c>
      <c r="E1710" t="s">
        <v>107</v>
      </c>
      <c r="F1710" t="s">
        <v>13</v>
      </c>
      <c r="G1710" t="s">
        <v>23</v>
      </c>
      <c r="H1710" t="s">
        <v>1315</v>
      </c>
      <c r="I1710">
        <v>438.34</v>
      </c>
      <c r="J1710">
        <v>4</v>
      </c>
      <c r="K1710">
        <v>-87.67</v>
      </c>
    </row>
    <row r="1711" spans="1:11" x14ac:dyDescent="0.25">
      <c r="A1711" s="1">
        <v>41969</v>
      </c>
      <c r="B1711">
        <v>2014</v>
      </c>
      <c r="C1711">
        <v>11</v>
      </c>
      <c r="D1711" t="s">
        <v>1540</v>
      </c>
      <c r="E1711" t="s">
        <v>45</v>
      </c>
      <c r="F1711" t="s">
        <v>28</v>
      </c>
      <c r="G1711" t="s">
        <v>29</v>
      </c>
      <c r="H1711" t="s">
        <v>783</v>
      </c>
      <c r="I1711">
        <v>81.98</v>
      </c>
      <c r="J1711">
        <v>2</v>
      </c>
      <c r="K1711">
        <v>40.17</v>
      </c>
    </row>
    <row r="1712" spans="1:11" x14ac:dyDescent="0.25">
      <c r="A1712" s="1">
        <v>41969</v>
      </c>
      <c r="B1712">
        <v>2014</v>
      </c>
      <c r="C1712">
        <v>11</v>
      </c>
      <c r="D1712" t="s">
        <v>1517</v>
      </c>
      <c r="E1712" t="s">
        <v>22</v>
      </c>
      <c r="F1712" t="s">
        <v>13</v>
      </c>
      <c r="G1712" t="s">
        <v>23</v>
      </c>
      <c r="H1712" t="s">
        <v>1724</v>
      </c>
      <c r="I1712">
        <v>279.95999999999998</v>
      </c>
      <c r="J1712">
        <v>4</v>
      </c>
      <c r="K1712">
        <v>78.39</v>
      </c>
    </row>
    <row r="1713" spans="1:11" x14ac:dyDescent="0.25">
      <c r="A1713" s="1">
        <v>41969</v>
      </c>
      <c r="B1713">
        <v>2014</v>
      </c>
      <c r="C1713">
        <v>11</v>
      </c>
      <c r="D1713" t="s">
        <v>1517</v>
      </c>
      <c r="E1713" t="s">
        <v>22</v>
      </c>
      <c r="F1713" t="s">
        <v>28</v>
      </c>
      <c r="G1713" t="s">
        <v>48</v>
      </c>
      <c r="H1713" t="s">
        <v>1032</v>
      </c>
      <c r="I1713">
        <v>12.91</v>
      </c>
      <c r="J1713">
        <v>3</v>
      </c>
      <c r="K1713">
        <v>4.68</v>
      </c>
    </row>
    <row r="1714" spans="1:11" x14ac:dyDescent="0.25">
      <c r="A1714" s="1">
        <v>41969</v>
      </c>
      <c r="B1714">
        <v>2014</v>
      </c>
      <c r="C1714">
        <v>11</v>
      </c>
      <c r="D1714" t="s">
        <v>1517</v>
      </c>
      <c r="E1714" t="s">
        <v>22</v>
      </c>
      <c r="F1714" t="s">
        <v>28</v>
      </c>
      <c r="G1714" t="s">
        <v>48</v>
      </c>
      <c r="H1714" t="s">
        <v>339</v>
      </c>
      <c r="I1714">
        <v>17.09</v>
      </c>
      <c r="J1714">
        <v>4</v>
      </c>
      <c r="K1714">
        <v>5.77</v>
      </c>
    </row>
    <row r="1715" spans="1:11" x14ac:dyDescent="0.25">
      <c r="A1715" s="1">
        <v>41969</v>
      </c>
      <c r="B1715">
        <v>2014</v>
      </c>
      <c r="C1715">
        <v>11</v>
      </c>
      <c r="D1715" t="s">
        <v>1517</v>
      </c>
      <c r="E1715" t="s">
        <v>22</v>
      </c>
      <c r="F1715" t="s">
        <v>28</v>
      </c>
      <c r="G1715" t="s">
        <v>46</v>
      </c>
      <c r="H1715" t="s">
        <v>1725</v>
      </c>
      <c r="I1715">
        <v>93.15</v>
      </c>
      <c r="J1715">
        <v>9</v>
      </c>
      <c r="K1715">
        <v>44.71</v>
      </c>
    </row>
    <row r="1716" spans="1:11" x14ac:dyDescent="0.25">
      <c r="A1716" s="1">
        <v>41969</v>
      </c>
      <c r="B1716">
        <v>2014</v>
      </c>
      <c r="C1716">
        <v>11</v>
      </c>
      <c r="D1716" t="s">
        <v>1517</v>
      </c>
      <c r="E1716" t="s">
        <v>22</v>
      </c>
      <c r="F1716" t="s">
        <v>28</v>
      </c>
      <c r="G1716" t="s">
        <v>46</v>
      </c>
      <c r="H1716" t="s">
        <v>694</v>
      </c>
      <c r="I1716">
        <v>11.52</v>
      </c>
      <c r="J1716">
        <v>4</v>
      </c>
      <c r="K1716">
        <v>5.64</v>
      </c>
    </row>
    <row r="1717" spans="1:11" x14ac:dyDescent="0.25">
      <c r="A1717" s="1">
        <v>41969</v>
      </c>
      <c r="B1717">
        <v>2014</v>
      </c>
      <c r="C1717">
        <v>11</v>
      </c>
      <c r="D1717" t="s">
        <v>1526</v>
      </c>
      <c r="E1717" t="s">
        <v>45</v>
      </c>
      <c r="F1717" t="s">
        <v>28</v>
      </c>
      <c r="G1717" t="s">
        <v>48</v>
      </c>
      <c r="H1717" t="s">
        <v>341</v>
      </c>
      <c r="I1717">
        <v>4.32</v>
      </c>
      <c r="J1717">
        <v>3</v>
      </c>
      <c r="K1717">
        <v>1.51</v>
      </c>
    </row>
    <row r="1718" spans="1:11" x14ac:dyDescent="0.25">
      <c r="A1718" s="1">
        <v>41969</v>
      </c>
      <c r="B1718">
        <v>2014</v>
      </c>
      <c r="C1718">
        <v>11</v>
      </c>
      <c r="D1718" t="s">
        <v>1526</v>
      </c>
      <c r="E1718" t="s">
        <v>45</v>
      </c>
      <c r="F1718" t="s">
        <v>28</v>
      </c>
      <c r="G1718" t="s">
        <v>29</v>
      </c>
      <c r="H1718" t="s">
        <v>1726</v>
      </c>
      <c r="I1718">
        <v>14.94</v>
      </c>
      <c r="J1718">
        <v>3</v>
      </c>
      <c r="K1718">
        <v>7.02</v>
      </c>
    </row>
    <row r="1719" spans="1:11" x14ac:dyDescent="0.25">
      <c r="A1719" s="1">
        <v>41969</v>
      </c>
      <c r="B1719">
        <v>2014</v>
      </c>
      <c r="C1719">
        <v>11</v>
      </c>
      <c r="D1719" t="s">
        <v>1526</v>
      </c>
      <c r="E1719" t="s">
        <v>45</v>
      </c>
      <c r="F1719" t="s">
        <v>28</v>
      </c>
      <c r="G1719" t="s">
        <v>58</v>
      </c>
      <c r="H1719" t="s">
        <v>181</v>
      </c>
      <c r="I1719">
        <v>40.54</v>
      </c>
      <c r="J1719">
        <v>2</v>
      </c>
      <c r="K1719">
        <v>11.35</v>
      </c>
    </row>
    <row r="1720" spans="1:11" x14ac:dyDescent="0.25">
      <c r="A1720" s="1">
        <v>41969</v>
      </c>
      <c r="B1720">
        <v>2014</v>
      </c>
      <c r="C1720">
        <v>11</v>
      </c>
      <c r="D1720" t="s">
        <v>1526</v>
      </c>
      <c r="E1720" t="s">
        <v>45</v>
      </c>
      <c r="F1720" t="s">
        <v>28</v>
      </c>
      <c r="G1720" t="s">
        <v>48</v>
      </c>
      <c r="H1720" t="s">
        <v>983</v>
      </c>
      <c r="I1720">
        <v>7.31</v>
      </c>
      <c r="J1720">
        <v>1</v>
      </c>
      <c r="K1720">
        <v>2.56</v>
      </c>
    </row>
    <row r="1721" spans="1:11" x14ac:dyDescent="0.25">
      <c r="A1721" s="1">
        <v>41970</v>
      </c>
      <c r="B1721">
        <v>2014</v>
      </c>
      <c r="C1721">
        <v>11</v>
      </c>
      <c r="D1721" t="s">
        <v>418</v>
      </c>
      <c r="E1721" t="s">
        <v>22</v>
      </c>
      <c r="F1721" t="s">
        <v>28</v>
      </c>
      <c r="G1721" t="s">
        <v>33</v>
      </c>
      <c r="H1721" t="s">
        <v>111</v>
      </c>
      <c r="I1721">
        <v>3.76</v>
      </c>
      <c r="J1721">
        <v>2</v>
      </c>
      <c r="K1721">
        <v>1.32</v>
      </c>
    </row>
    <row r="1722" spans="1:11" x14ac:dyDescent="0.25">
      <c r="A1722" s="1">
        <v>41970</v>
      </c>
      <c r="B1722">
        <v>2014</v>
      </c>
      <c r="C1722">
        <v>11</v>
      </c>
      <c r="D1722" t="s">
        <v>117</v>
      </c>
      <c r="E1722" t="s">
        <v>22</v>
      </c>
      <c r="F1722" t="s">
        <v>18</v>
      </c>
      <c r="G1722" t="s">
        <v>36</v>
      </c>
      <c r="H1722" t="s">
        <v>1727</v>
      </c>
      <c r="I1722">
        <v>199.9</v>
      </c>
      <c r="J1722">
        <v>5</v>
      </c>
      <c r="K1722">
        <v>39.979999999999997</v>
      </c>
    </row>
    <row r="1723" spans="1:11" x14ac:dyDescent="0.25">
      <c r="A1723" s="1">
        <v>41971</v>
      </c>
      <c r="B1723">
        <v>2014</v>
      </c>
      <c r="C1723">
        <v>11</v>
      </c>
      <c r="D1723" t="s">
        <v>1728</v>
      </c>
      <c r="E1723" t="s">
        <v>831</v>
      </c>
      <c r="F1723" t="s">
        <v>28</v>
      </c>
      <c r="G1723" t="s">
        <v>64</v>
      </c>
      <c r="H1723" t="s">
        <v>1729</v>
      </c>
      <c r="I1723">
        <v>14.67</v>
      </c>
      <c r="J1723">
        <v>3</v>
      </c>
      <c r="K1723">
        <v>3.96</v>
      </c>
    </row>
    <row r="1724" spans="1:11" x14ac:dyDescent="0.25">
      <c r="A1724" s="1">
        <v>41971</v>
      </c>
      <c r="B1724">
        <v>2014</v>
      </c>
      <c r="C1724">
        <v>11</v>
      </c>
      <c r="D1724" t="s">
        <v>1730</v>
      </c>
      <c r="E1724" t="s">
        <v>22</v>
      </c>
      <c r="F1724" t="s">
        <v>28</v>
      </c>
      <c r="G1724" t="s">
        <v>48</v>
      </c>
      <c r="H1724" t="s">
        <v>184</v>
      </c>
      <c r="I1724">
        <v>17.25</v>
      </c>
      <c r="J1724">
        <v>2</v>
      </c>
      <c r="K1724">
        <v>6.04</v>
      </c>
    </row>
    <row r="1725" spans="1:11" x14ac:dyDescent="0.25">
      <c r="A1725" s="1">
        <v>41971</v>
      </c>
      <c r="B1725">
        <v>2014</v>
      </c>
      <c r="C1725">
        <v>11</v>
      </c>
      <c r="D1725" t="s">
        <v>153</v>
      </c>
      <c r="E1725" t="s">
        <v>161</v>
      </c>
      <c r="F1725" t="s">
        <v>18</v>
      </c>
      <c r="G1725" t="s">
        <v>36</v>
      </c>
      <c r="H1725" t="s">
        <v>1731</v>
      </c>
      <c r="I1725">
        <v>397.6</v>
      </c>
      <c r="J1725">
        <v>5</v>
      </c>
      <c r="K1725">
        <v>43.74</v>
      </c>
    </row>
    <row r="1726" spans="1:11" x14ac:dyDescent="0.25">
      <c r="A1726" s="1">
        <v>41971</v>
      </c>
      <c r="B1726">
        <v>2014</v>
      </c>
      <c r="C1726">
        <v>11</v>
      </c>
      <c r="D1726" t="s">
        <v>153</v>
      </c>
      <c r="E1726" t="s">
        <v>161</v>
      </c>
      <c r="F1726" t="s">
        <v>28</v>
      </c>
      <c r="G1726" t="s">
        <v>29</v>
      </c>
      <c r="H1726" t="s">
        <v>730</v>
      </c>
      <c r="I1726">
        <v>85.96</v>
      </c>
      <c r="J1726">
        <v>7</v>
      </c>
      <c r="K1726">
        <v>40.4</v>
      </c>
    </row>
    <row r="1727" spans="1:11" x14ac:dyDescent="0.25">
      <c r="A1727" s="1">
        <v>41971</v>
      </c>
      <c r="B1727">
        <v>2014</v>
      </c>
      <c r="C1727">
        <v>11</v>
      </c>
      <c r="D1727" t="s">
        <v>153</v>
      </c>
      <c r="E1727" t="s">
        <v>161</v>
      </c>
      <c r="F1727" t="s">
        <v>28</v>
      </c>
      <c r="G1727" t="s">
        <v>64</v>
      </c>
      <c r="H1727" t="s">
        <v>717</v>
      </c>
      <c r="I1727">
        <v>13.12</v>
      </c>
      <c r="J1727">
        <v>4</v>
      </c>
      <c r="K1727">
        <v>4.33</v>
      </c>
    </row>
    <row r="1728" spans="1:11" x14ac:dyDescent="0.25">
      <c r="A1728" s="1">
        <v>41971</v>
      </c>
      <c r="B1728">
        <v>2014</v>
      </c>
      <c r="C1728">
        <v>11</v>
      </c>
      <c r="D1728" t="s">
        <v>153</v>
      </c>
      <c r="E1728" t="s">
        <v>161</v>
      </c>
      <c r="F1728" t="s">
        <v>28</v>
      </c>
      <c r="G1728" t="s">
        <v>48</v>
      </c>
      <c r="H1728" t="s">
        <v>473</v>
      </c>
      <c r="I1728">
        <v>45.66</v>
      </c>
      <c r="J1728">
        <v>3</v>
      </c>
      <c r="K1728">
        <v>22.37</v>
      </c>
    </row>
    <row r="1729" spans="1:11" x14ac:dyDescent="0.25">
      <c r="A1729" s="1">
        <v>41971</v>
      </c>
      <c r="B1729">
        <v>2014</v>
      </c>
      <c r="C1729">
        <v>11</v>
      </c>
      <c r="D1729" t="s">
        <v>1732</v>
      </c>
      <c r="E1729" t="s">
        <v>45</v>
      </c>
      <c r="F1729" t="s">
        <v>28</v>
      </c>
      <c r="G1729" t="s">
        <v>293</v>
      </c>
      <c r="H1729" t="s">
        <v>1300</v>
      </c>
      <c r="I1729">
        <v>7.36</v>
      </c>
      <c r="J1729">
        <v>2</v>
      </c>
      <c r="K1729">
        <v>0.15</v>
      </c>
    </row>
    <row r="1730" spans="1:11" x14ac:dyDescent="0.25">
      <c r="A1730" s="1">
        <v>41971</v>
      </c>
      <c r="B1730">
        <v>2014</v>
      </c>
      <c r="C1730">
        <v>11</v>
      </c>
      <c r="D1730" t="s">
        <v>1732</v>
      </c>
      <c r="E1730" t="s">
        <v>45</v>
      </c>
      <c r="F1730" t="s">
        <v>28</v>
      </c>
      <c r="G1730" t="s">
        <v>46</v>
      </c>
      <c r="H1730" t="s">
        <v>1733</v>
      </c>
      <c r="I1730">
        <v>41.4</v>
      </c>
      <c r="J1730">
        <v>4</v>
      </c>
      <c r="K1730">
        <v>19.87</v>
      </c>
    </row>
    <row r="1731" spans="1:11" x14ac:dyDescent="0.25">
      <c r="A1731" s="1">
        <v>41971</v>
      </c>
      <c r="B1731">
        <v>2014</v>
      </c>
      <c r="C1731">
        <v>11</v>
      </c>
      <c r="D1731" t="s">
        <v>1732</v>
      </c>
      <c r="E1731" t="s">
        <v>45</v>
      </c>
      <c r="F1731" t="s">
        <v>18</v>
      </c>
      <c r="G1731" t="s">
        <v>165</v>
      </c>
      <c r="H1731" t="s">
        <v>1734</v>
      </c>
      <c r="I1731">
        <v>411.33</v>
      </c>
      <c r="J1731">
        <v>4</v>
      </c>
      <c r="K1731">
        <v>-4.84</v>
      </c>
    </row>
    <row r="1732" spans="1:11" x14ac:dyDescent="0.25">
      <c r="A1732" s="1">
        <v>41971</v>
      </c>
      <c r="B1732">
        <v>2014</v>
      </c>
      <c r="C1732">
        <v>11</v>
      </c>
      <c r="D1732" t="s">
        <v>1137</v>
      </c>
      <c r="E1732" t="s">
        <v>45</v>
      </c>
      <c r="F1732" t="s">
        <v>28</v>
      </c>
      <c r="G1732" t="s">
        <v>58</v>
      </c>
      <c r="H1732" t="s">
        <v>73</v>
      </c>
      <c r="I1732">
        <v>43.68</v>
      </c>
      <c r="J1732">
        <v>3</v>
      </c>
      <c r="K1732">
        <v>11.79</v>
      </c>
    </row>
    <row r="1733" spans="1:11" x14ac:dyDescent="0.25">
      <c r="A1733" s="1">
        <v>41971</v>
      </c>
      <c r="B1733">
        <v>2014</v>
      </c>
      <c r="C1733">
        <v>11</v>
      </c>
      <c r="D1733" t="s">
        <v>1137</v>
      </c>
      <c r="E1733" t="s">
        <v>45</v>
      </c>
      <c r="F1733" t="s">
        <v>13</v>
      </c>
      <c r="G1733" t="s">
        <v>14</v>
      </c>
      <c r="H1733" t="s">
        <v>1735</v>
      </c>
      <c r="I1733">
        <v>139.93</v>
      </c>
      <c r="J1733">
        <v>7</v>
      </c>
      <c r="K1733">
        <v>34.979999999999997</v>
      </c>
    </row>
    <row r="1734" spans="1:11" x14ac:dyDescent="0.25">
      <c r="A1734" s="1">
        <v>41971</v>
      </c>
      <c r="B1734">
        <v>2014</v>
      </c>
      <c r="C1734">
        <v>11</v>
      </c>
      <c r="D1734" t="s">
        <v>1736</v>
      </c>
      <c r="E1734" t="s">
        <v>32</v>
      </c>
      <c r="F1734" t="s">
        <v>13</v>
      </c>
      <c r="G1734" t="s">
        <v>283</v>
      </c>
      <c r="H1734" t="s">
        <v>1040</v>
      </c>
      <c r="I1734">
        <v>998.85</v>
      </c>
      <c r="J1734">
        <v>5</v>
      </c>
      <c r="K1734">
        <v>-199.77</v>
      </c>
    </row>
    <row r="1735" spans="1:11" x14ac:dyDescent="0.25">
      <c r="A1735" s="1">
        <v>41971</v>
      </c>
      <c r="B1735">
        <v>2014</v>
      </c>
      <c r="C1735">
        <v>11</v>
      </c>
      <c r="D1735" t="s">
        <v>438</v>
      </c>
      <c r="E1735" t="s">
        <v>212</v>
      </c>
      <c r="F1735" t="s">
        <v>28</v>
      </c>
      <c r="G1735" t="s">
        <v>155</v>
      </c>
      <c r="H1735" t="s">
        <v>1737</v>
      </c>
      <c r="I1735">
        <v>64.02</v>
      </c>
      <c r="J1735">
        <v>6</v>
      </c>
      <c r="K1735">
        <v>29.45</v>
      </c>
    </row>
    <row r="1736" spans="1:11" x14ac:dyDescent="0.25">
      <c r="A1736" s="1">
        <v>41972</v>
      </c>
      <c r="B1736">
        <v>2014</v>
      </c>
      <c r="C1736">
        <v>11</v>
      </c>
      <c r="D1736" t="s">
        <v>961</v>
      </c>
      <c r="E1736" t="s">
        <v>89</v>
      </c>
      <c r="F1736" t="s">
        <v>28</v>
      </c>
      <c r="G1736" t="s">
        <v>46</v>
      </c>
      <c r="H1736" t="s">
        <v>692</v>
      </c>
      <c r="I1736">
        <v>5.04</v>
      </c>
      <c r="J1736">
        <v>2</v>
      </c>
      <c r="K1736">
        <v>1.76</v>
      </c>
    </row>
    <row r="1737" spans="1:11" x14ac:dyDescent="0.25">
      <c r="A1737" s="1">
        <v>41972</v>
      </c>
      <c r="B1737">
        <v>2014</v>
      </c>
      <c r="C1737">
        <v>11</v>
      </c>
      <c r="D1737" t="s">
        <v>1738</v>
      </c>
      <c r="E1737" t="s">
        <v>26</v>
      </c>
      <c r="F1737" t="s">
        <v>28</v>
      </c>
      <c r="G1737" t="s">
        <v>33</v>
      </c>
      <c r="H1737" t="s">
        <v>111</v>
      </c>
      <c r="I1737">
        <v>12.62</v>
      </c>
      <c r="J1737">
        <v>2</v>
      </c>
      <c r="K1737">
        <v>3.95</v>
      </c>
    </row>
    <row r="1738" spans="1:11" x14ac:dyDescent="0.25">
      <c r="A1738" s="1">
        <v>41972</v>
      </c>
      <c r="B1738">
        <v>2014</v>
      </c>
      <c r="C1738">
        <v>11</v>
      </c>
      <c r="D1738" t="s">
        <v>1739</v>
      </c>
      <c r="E1738" t="s">
        <v>45</v>
      </c>
      <c r="F1738" t="s">
        <v>13</v>
      </c>
      <c r="G1738" t="s">
        <v>23</v>
      </c>
      <c r="H1738" t="s">
        <v>78</v>
      </c>
      <c r="I1738">
        <v>575.91999999999996</v>
      </c>
      <c r="J1738">
        <v>2</v>
      </c>
      <c r="K1738">
        <v>71.989999999999995</v>
      </c>
    </row>
    <row r="1739" spans="1:11" x14ac:dyDescent="0.25">
      <c r="A1739" s="1">
        <v>41972</v>
      </c>
      <c r="B1739">
        <v>2014</v>
      </c>
      <c r="C1739">
        <v>11</v>
      </c>
      <c r="D1739" t="s">
        <v>1739</v>
      </c>
      <c r="E1739" t="s">
        <v>45</v>
      </c>
      <c r="F1739" t="s">
        <v>28</v>
      </c>
      <c r="G1739" t="s">
        <v>33</v>
      </c>
      <c r="H1739" t="s">
        <v>111</v>
      </c>
      <c r="I1739">
        <v>30.4</v>
      </c>
      <c r="J1739">
        <v>5</v>
      </c>
      <c r="K1739">
        <v>15.2</v>
      </c>
    </row>
    <row r="1740" spans="1:11" x14ac:dyDescent="0.25">
      <c r="A1740" s="1">
        <v>41972</v>
      </c>
      <c r="B1740">
        <v>2014</v>
      </c>
      <c r="C1740">
        <v>11</v>
      </c>
      <c r="D1740" t="s">
        <v>1071</v>
      </c>
      <c r="E1740" t="s">
        <v>22</v>
      </c>
      <c r="F1740" t="s">
        <v>28</v>
      </c>
      <c r="G1740" t="s">
        <v>46</v>
      </c>
      <c r="H1740" t="s">
        <v>1139</v>
      </c>
      <c r="I1740">
        <v>25.06</v>
      </c>
      <c r="J1740">
        <v>2</v>
      </c>
      <c r="K1740">
        <v>11.78</v>
      </c>
    </row>
    <row r="1741" spans="1:11" x14ac:dyDescent="0.25">
      <c r="A1741" s="1">
        <v>41973</v>
      </c>
      <c r="B1741">
        <v>2014</v>
      </c>
      <c r="C1741">
        <v>11</v>
      </c>
      <c r="D1741" t="s">
        <v>1638</v>
      </c>
      <c r="E1741" t="s">
        <v>22</v>
      </c>
      <c r="F1741" t="s">
        <v>28</v>
      </c>
      <c r="G1741" t="s">
        <v>155</v>
      </c>
      <c r="H1741" t="s">
        <v>1740</v>
      </c>
      <c r="I1741">
        <v>62.28</v>
      </c>
      <c r="J1741">
        <v>4</v>
      </c>
      <c r="K1741">
        <v>29.27</v>
      </c>
    </row>
    <row r="1742" spans="1:11" x14ac:dyDescent="0.25">
      <c r="A1742" s="1">
        <v>41973</v>
      </c>
      <c r="B1742">
        <v>2014</v>
      </c>
      <c r="C1742">
        <v>11</v>
      </c>
      <c r="D1742" t="s">
        <v>812</v>
      </c>
      <c r="E1742" t="s">
        <v>77</v>
      </c>
      <c r="F1742" t="s">
        <v>28</v>
      </c>
      <c r="G1742" t="s">
        <v>48</v>
      </c>
      <c r="H1742" t="s">
        <v>1059</v>
      </c>
      <c r="I1742">
        <v>6.64</v>
      </c>
      <c r="J1742">
        <v>9</v>
      </c>
      <c r="K1742">
        <v>-4.43</v>
      </c>
    </row>
    <row r="1743" spans="1:11" x14ac:dyDescent="0.25">
      <c r="A1743" s="1">
        <v>41973</v>
      </c>
      <c r="B1743">
        <v>2014</v>
      </c>
      <c r="C1743">
        <v>11</v>
      </c>
      <c r="D1743" t="s">
        <v>1071</v>
      </c>
      <c r="E1743" t="s">
        <v>183</v>
      </c>
      <c r="F1743" t="s">
        <v>28</v>
      </c>
      <c r="G1743" t="s">
        <v>293</v>
      </c>
      <c r="H1743" t="s">
        <v>905</v>
      </c>
      <c r="I1743">
        <v>47.99</v>
      </c>
      <c r="J1743">
        <v>7</v>
      </c>
      <c r="K1743">
        <v>3.6</v>
      </c>
    </row>
    <row r="1744" spans="1:11" x14ac:dyDescent="0.25">
      <c r="A1744" s="1">
        <v>41973</v>
      </c>
      <c r="B1744">
        <v>2014</v>
      </c>
      <c r="C1744">
        <v>11</v>
      </c>
      <c r="D1744" t="s">
        <v>1071</v>
      </c>
      <c r="E1744" t="s">
        <v>183</v>
      </c>
      <c r="F1744" t="s">
        <v>13</v>
      </c>
      <c r="G1744" t="s">
        <v>14</v>
      </c>
      <c r="H1744" t="s">
        <v>1741</v>
      </c>
      <c r="I1744">
        <v>102.24</v>
      </c>
      <c r="J1744">
        <v>4</v>
      </c>
      <c r="K1744">
        <v>-16.61</v>
      </c>
    </row>
    <row r="1745" spans="1:11" x14ac:dyDescent="0.25">
      <c r="A1745" s="1">
        <v>41975</v>
      </c>
      <c r="B1745">
        <v>2014</v>
      </c>
      <c r="C1745">
        <v>12</v>
      </c>
      <c r="D1745" t="s">
        <v>285</v>
      </c>
      <c r="E1745" t="s">
        <v>45</v>
      </c>
      <c r="F1745" t="s">
        <v>18</v>
      </c>
      <c r="G1745" t="s">
        <v>19</v>
      </c>
      <c r="H1745" t="s">
        <v>943</v>
      </c>
      <c r="I1745">
        <v>129.57</v>
      </c>
      <c r="J1745">
        <v>2</v>
      </c>
      <c r="K1745">
        <v>-24.29</v>
      </c>
    </row>
    <row r="1746" spans="1:11" x14ac:dyDescent="0.25">
      <c r="A1746" s="1">
        <v>41977</v>
      </c>
      <c r="B1746">
        <v>2014</v>
      </c>
      <c r="C1746">
        <v>12</v>
      </c>
      <c r="D1746" t="s">
        <v>1742</v>
      </c>
      <c r="E1746" t="s">
        <v>45</v>
      </c>
      <c r="F1746" t="s">
        <v>13</v>
      </c>
      <c r="G1746" t="s">
        <v>23</v>
      </c>
      <c r="H1746" t="s">
        <v>295</v>
      </c>
      <c r="I1746">
        <v>1075.0899999999999</v>
      </c>
      <c r="J1746">
        <v>14</v>
      </c>
      <c r="K1746">
        <v>94.07</v>
      </c>
    </row>
    <row r="1747" spans="1:11" x14ac:dyDescent="0.25">
      <c r="A1747" s="1">
        <v>41977</v>
      </c>
      <c r="B1747">
        <v>2014</v>
      </c>
      <c r="C1747">
        <v>12</v>
      </c>
      <c r="D1747" t="s">
        <v>1742</v>
      </c>
      <c r="E1747" t="s">
        <v>45</v>
      </c>
      <c r="F1747" t="s">
        <v>13</v>
      </c>
      <c r="G1747" t="s">
        <v>23</v>
      </c>
      <c r="H1747" t="s">
        <v>1743</v>
      </c>
      <c r="I1747">
        <v>438.37</v>
      </c>
      <c r="J1747">
        <v>4</v>
      </c>
      <c r="K1747">
        <v>38.36</v>
      </c>
    </row>
    <row r="1748" spans="1:11" x14ac:dyDescent="0.25">
      <c r="A1748" s="1">
        <v>41977</v>
      </c>
      <c r="B1748">
        <v>2014</v>
      </c>
      <c r="C1748">
        <v>12</v>
      </c>
      <c r="D1748" t="s">
        <v>1742</v>
      </c>
      <c r="E1748" t="s">
        <v>45</v>
      </c>
      <c r="F1748" t="s">
        <v>28</v>
      </c>
      <c r="G1748" t="s">
        <v>48</v>
      </c>
      <c r="H1748" t="s">
        <v>1504</v>
      </c>
      <c r="I1748">
        <v>18.09</v>
      </c>
      <c r="J1748">
        <v>7</v>
      </c>
      <c r="K1748">
        <v>6.56</v>
      </c>
    </row>
    <row r="1749" spans="1:11" x14ac:dyDescent="0.25">
      <c r="A1749" s="1">
        <v>41977</v>
      </c>
      <c r="B1749">
        <v>2014</v>
      </c>
      <c r="C1749">
        <v>12</v>
      </c>
      <c r="D1749" t="s">
        <v>1742</v>
      </c>
      <c r="E1749" t="s">
        <v>45</v>
      </c>
      <c r="F1749" t="s">
        <v>18</v>
      </c>
      <c r="G1749" t="s">
        <v>165</v>
      </c>
      <c r="H1749" t="s">
        <v>553</v>
      </c>
      <c r="I1749">
        <v>308.5</v>
      </c>
      <c r="J1749">
        <v>3</v>
      </c>
      <c r="K1749">
        <v>-18.149999999999999</v>
      </c>
    </row>
    <row r="1750" spans="1:11" x14ac:dyDescent="0.25">
      <c r="A1750" s="1">
        <v>41977</v>
      </c>
      <c r="B1750">
        <v>2014</v>
      </c>
      <c r="C1750">
        <v>12</v>
      </c>
      <c r="D1750" t="s">
        <v>262</v>
      </c>
      <c r="E1750" t="s">
        <v>212</v>
      </c>
      <c r="F1750" t="s">
        <v>28</v>
      </c>
      <c r="G1750" t="s">
        <v>29</v>
      </c>
      <c r="H1750" t="s">
        <v>818</v>
      </c>
      <c r="I1750">
        <v>32.4</v>
      </c>
      <c r="J1750">
        <v>5</v>
      </c>
      <c r="K1750">
        <v>15.55</v>
      </c>
    </row>
    <row r="1751" spans="1:11" x14ac:dyDescent="0.25">
      <c r="A1751" s="1">
        <v>41977</v>
      </c>
      <c r="B1751">
        <v>2014</v>
      </c>
      <c r="C1751">
        <v>12</v>
      </c>
      <c r="D1751" t="s">
        <v>1523</v>
      </c>
      <c r="E1751" t="s">
        <v>45</v>
      </c>
      <c r="F1751" t="s">
        <v>28</v>
      </c>
      <c r="G1751" t="s">
        <v>64</v>
      </c>
      <c r="H1751" t="s">
        <v>1744</v>
      </c>
      <c r="I1751">
        <v>39.68</v>
      </c>
      <c r="J1751">
        <v>2</v>
      </c>
      <c r="K1751">
        <v>16.27</v>
      </c>
    </row>
    <row r="1752" spans="1:11" x14ac:dyDescent="0.25">
      <c r="A1752" s="1">
        <v>41978</v>
      </c>
      <c r="B1752">
        <v>2014</v>
      </c>
      <c r="C1752">
        <v>12</v>
      </c>
      <c r="D1752" t="s">
        <v>188</v>
      </c>
      <c r="E1752" t="s">
        <v>12</v>
      </c>
      <c r="F1752" t="s">
        <v>18</v>
      </c>
      <c r="G1752" t="s">
        <v>36</v>
      </c>
      <c r="H1752" t="s">
        <v>1579</v>
      </c>
      <c r="I1752">
        <v>34.79</v>
      </c>
      <c r="J1752">
        <v>7</v>
      </c>
      <c r="K1752">
        <v>10.78</v>
      </c>
    </row>
    <row r="1753" spans="1:11" x14ac:dyDescent="0.25">
      <c r="A1753" s="1">
        <v>41978</v>
      </c>
      <c r="B1753">
        <v>2014</v>
      </c>
      <c r="C1753">
        <v>12</v>
      </c>
      <c r="D1753" t="s">
        <v>1161</v>
      </c>
      <c r="E1753" t="s">
        <v>51</v>
      </c>
      <c r="F1753" t="s">
        <v>18</v>
      </c>
      <c r="G1753" t="s">
        <v>42</v>
      </c>
      <c r="H1753" t="s">
        <v>1745</v>
      </c>
      <c r="I1753">
        <v>700.06</v>
      </c>
      <c r="J1753">
        <v>3</v>
      </c>
      <c r="K1753">
        <v>-130.01</v>
      </c>
    </row>
    <row r="1754" spans="1:11" x14ac:dyDescent="0.25">
      <c r="A1754" s="1">
        <v>41980</v>
      </c>
      <c r="B1754">
        <v>2014</v>
      </c>
      <c r="C1754">
        <v>12</v>
      </c>
      <c r="D1754" t="s">
        <v>1746</v>
      </c>
      <c r="E1754" t="s">
        <v>45</v>
      </c>
      <c r="F1754" t="s">
        <v>28</v>
      </c>
      <c r="G1754" t="s">
        <v>48</v>
      </c>
      <c r="H1754" t="s">
        <v>1475</v>
      </c>
      <c r="I1754">
        <v>7.71</v>
      </c>
      <c r="J1754">
        <v>2</v>
      </c>
      <c r="K1754">
        <v>2.8</v>
      </c>
    </row>
    <row r="1755" spans="1:11" x14ac:dyDescent="0.25">
      <c r="A1755" s="1">
        <v>41980</v>
      </c>
      <c r="B1755">
        <v>2014</v>
      </c>
      <c r="C1755">
        <v>12</v>
      </c>
      <c r="D1755" t="s">
        <v>1746</v>
      </c>
      <c r="E1755" t="s">
        <v>45</v>
      </c>
      <c r="F1755" t="s">
        <v>18</v>
      </c>
      <c r="G1755" t="s">
        <v>42</v>
      </c>
      <c r="H1755" t="s">
        <v>1747</v>
      </c>
      <c r="I1755">
        <v>698.35</v>
      </c>
      <c r="J1755">
        <v>3</v>
      </c>
      <c r="K1755">
        <v>-17.46</v>
      </c>
    </row>
    <row r="1756" spans="1:11" x14ac:dyDescent="0.25">
      <c r="A1756" s="1">
        <v>41980</v>
      </c>
      <c r="B1756">
        <v>2014</v>
      </c>
      <c r="C1756">
        <v>12</v>
      </c>
      <c r="D1756" t="s">
        <v>644</v>
      </c>
      <c r="E1756" t="s">
        <v>45</v>
      </c>
      <c r="F1756" t="s">
        <v>28</v>
      </c>
      <c r="G1756" t="s">
        <v>38</v>
      </c>
      <c r="H1756" t="s">
        <v>793</v>
      </c>
      <c r="I1756">
        <v>249.75</v>
      </c>
      <c r="J1756">
        <v>9</v>
      </c>
      <c r="K1756">
        <v>44.96</v>
      </c>
    </row>
    <row r="1757" spans="1:11" x14ac:dyDescent="0.25">
      <c r="A1757" s="1">
        <v>41980</v>
      </c>
      <c r="B1757">
        <v>2014</v>
      </c>
      <c r="C1757">
        <v>12</v>
      </c>
      <c r="D1757" t="s">
        <v>644</v>
      </c>
      <c r="E1757" t="s">
        <v>45</v>
      </c>
      <c r="F1757" t="s">
        <v>13</v>
      </c>
      <c r="G1757" t="s">
        <v>23</v>
      </c>
      <c r="H1757" t="s">
        <v>1748</v>
      </c>
      <c r="I1757">
        <v>255.94</v>
      </c>
      <c r="J1757">
        <v>8</v>
      </c>
      <c r="K1757">
        <v>28.79</v>
      </c>
    </row>
    <row r="1758" spans="1:11" x14ac:dyDescent="0.25">
      <c r="A1758" s="1">
        <v>41980</v>
      </c>
      <c r="B1758">
        <v>2014</v>
      </c>
      <c r="C1758">
        <v>12</v>
      </c>
      <c r="D1758" t="s">
        <v>276</v>
      </c>
      <c r="E1758" t="s">
        <v>17</v>
      </c>
      <c r="F1758" t="s">
        <v>18</v>
      </c>
      <c r="G1758" t="s">
        <v>19</v>
      </c>
      <c r="H1758" t="s">
        <v>1235</v>
      </c>
      <c r="I1758">
        <v>123.14</v>
      </c>
      <c r="J1758">
        <v>4</v>
      </c>
      <c r="K1758">
        <v>13.85</v>
      </c>
    </row>
    <row r="1759" spans="1:11" x14ac:dyDescent="0.25">
      <c r="A1759" s="1">
        <v>41980</v>
      </c>
      <c r="B1759">
        <v>2014</v>
      </c>
      <c r="C1759">
        <v>12</v>
      </c>
      <c r="D1759" t="s">
        <v>276</v>
      </c>
      <c r="E1759" t="s">
        <v>17</v>
      </c>
      <c r="F1759" t="s">
        <v>28</v>
      </c>
      <c r="G1759" t="s">
        <v>48</v>
      </c>
      <c r="H1759" t="s">
        <v>997</v>
      </c>
      <c r="I1759">
        <v>11.26</v>
      </c>
      <c r="J1759">
        <v>4</v>
      </c>
      <c r="K1759">
        <v>3.8</v>
      </c>
    </row>
    <row r="1760" spans="1:11" x14ac:dyDescent="0.25">
      <c r="A1760" s="1">
        <v>41980</v>
      </c>
      <c r="B1760">
        <v>2014</v>
      </c>
      <c r="C1760">
        <v>12</v>
      </c>
      <c r="D1760" t="s">
        <v>1749</v>
      </c>
      <c r="E1760" t="s">
        <v>26</v>
      </c>
      <c r="F1760" t="s">
        <v>28</v>
      </c>
      <c r="G1760" t="s">
        <v>29</v>
      </c>
      <c r="H1760" t="s">
        <v>806</v>
      </c>
      <c r="I1760">
        <v>35.86</v>
      </c>
      <c r="J1760">
        <v>9</v>
      </c>
      <c r="K1760">
        <v>13</v>
      </c>
    </row>
    <row r="1761" spans="1:11" x14ac:dyDescent="0.25">
      <c r="A1761" s="1">
        <v>41980</v>
      </c>
      <c r="B1761">
        <v>2014</v>
      </c>
      <c r="C1761">
        <v>12</v>
      </c>
      <c r="D1761" t="s">
        <v>1749</v>
      </c>
      <c r="E1761" t="s">
        <v>26</v>
      </c>
      <c r="F1761" t="s">
        <v>13</v>
      </c>
      <c r="G1761" t="s">
        <v>14</v>
      </c>
      <c r="H1761" t="s">
        <v>1750</v>
      </c>
      <c r="I1761">
        <v>23.84</v>
      </c>
      <c r="J1761">
        <v>4</v>
      </c>
      <c r="K1761">
        <v>3.28</v>
      </c>
    </row>
    <row r="1762" spans="1:11" x14ac:dyDescent="0.25">
      <c r="A1762" s="1">
        <v>41980</v>
      </c>
      <c r="B1762">
        <v>2014</v>
      </c>
      <c r="C1762">
        <v>12</v>
      </c>
      <c r="D1762" t="s">
        <v>1751</v>
      </c>
      <c r="E1762" t="s">
        <v>32</v>
      </c>
      <c r="F1762" t="s">
        <v>18</v>
      </c>
      <c r="G1762" t="s">
        <v>19</v>
      </c>
      <c r="H1762" t="s">
        <v>1752</v>
      </c>
      <c r="I1762">
        <v>512.36</v>
      </c>
      <c r="J1762">
        <v>3</v>
      </c>
      <c r="K1762">
        <v>-14.64</v>
      </c>
    </row>
    <row r="1763" spans="1:11" x14ac:dyDescent="0.25">
      <c r="A1763" s="1">
        <v>41980</v>
      </c>
      <c r="B1763">
        <v>2014</v>
      </c>
      <c r="C1763">
        <v>12</v>
      </c>
      <c r="D1763" t="s">
        <v>1751</v>
      </c>
      <c r="E1763" t="s">
        <v>32</v>
      </c>
      <c r="F1763" t="s">
        <v>28</v>
      </c>
      <c r="G1763" t="s">
        <v>33</v>
      </c>
      <c r="H1763" t="s">
        <v>1444</v>
      </c>
      <c r="I1763">
        <v>3.49</v>
      </c>
      <c r="J1763">
        <v>2</v>
      </c>
      <c r="K1763">
        <v>0.56999999999999995</v>
      </c>
    </row>
    <row r="1764" spans="1:11" x14ac:dyDescent="0.25">
      <c r="A1764" s="1">
        <v>41980</v>
      </c>
      <c r="B1764">
        <v>2014</v>
      </c>
      <c r="C1764">
        <v>12</v>
      </c>
      <c r="D1764" t="s">
        <v>1751</v>
      </c>
      <c r="E1764" t="s">
        <v>32</v>
      </c>
      <c r="F1764" t="s">
        <v>28</v>
      </c>
      <c r="G1764" t="s">
        <v>64</v>
      </c>
      <c r="H1764" t="s">
        <v>1753</v>
      </c>
      <c r="I1764">
        <v>22.29</v>
      </c>
      <c r="J1764">
        <v>7</v>
      </c>
      <c r="K1764">
        <v>3.9</v>
      </c>
    </row>
    <row r="1765" spans="1:11" x14ac:dyDescent="0.25">
      <c r="A1765" s="1">
        <v>41980</v>
      </c>
      <c r="B1765">
        <v>2014</v>
      </c>
      <c r="C1765">
        <v>12</v>
      </c>
      <c r="D1765" t="s">
        <v>1751</v>
      </c>
      <c r="E1765" t="s">
        <v>32</v>
      </c>
      <c r="F1765" t="s">
        <v>28</v>
      </c>
      <c r="G1765" t="s">
        <v>29</v>
      </c>
      <c r="H1765" t="s">
        <v>210</v>
      </c>
      <c r="I1765">
        <v>16.03</v>
      </c>
      <c r="J1765">
        <v>3</v>
      </c>
      <c r="K1765">
        <v>5.61</v>
      </c>
    </row>
    <row r="1766" spans="1:11" x14ac:dyDescent="0.25">
      <c r="A1766" s="1">
        <v>41981</v>
      </c>
      <c r="B1766">
        <v>2014</v>
      </c>
      <c r="C1766">
        <v>12</v>
      </c>
      <c r="D1766" t="s">
        <v>1754</v>
      </c>
      <c r="E1766" t="s">
        <v>62</v>
      </c>
      <c r="F1766" t="s">
        <v>28</v>
      </c>
      <c r="G1766" t="s">
        <v>48</v>
      </c>
      <c r="H1766" t="s">
        <v>1755</v>
      </c>
      <c r="I1766">
        <v>196.21</v>
      </c>
      <c r="J1766">
        <v>7</v>
      </c>
      <c r="K1766">
        <v>98.11</v>
      </c>
    </row>
    <row r="1767" spans="1:11" x14ac:dyDescent="0.25">
      <c r="A1767" s="1">
        <v>41981</v>
      </c>
      <c r="B1767">
        <v>2014</v>
      </c>
      <c r="C1767">
        <v>12</v>
      </c>
      <c r="D1767" t="s">
        <v>1458</v>
      </c>
      <c r="E1767" t="s">
        <v>45</v>
      </c>
      <c r="F1767" t="s">
        <v>13</v>
      </c>
      <c r="G1767" t="s">
        <v>23</v>
      </c>
      <c r="H1767" t="s">
        <v>1756</v>
      </c>
      <c r="I1767">
        <v>806.34</v>
      </c>
      <c r="J1767">
        <v>8</v>
      </c>
      <c r="K1767">
        <v>50.4</v>
      </c>
    </row>
    <row r="1768" spans="1:11" x14ac:dyDescent="0.25">
      <c r="A1768" s="1">
        <v>41981</v>
      </c>
      <c r="B1768">
        <v>2014</v>
      </c>
      <c r="C1768">
        <v>12</v>
      </c>
      <c r="D1768" t="s">
        <v>1458</v>
      </c>
      <c r="E1768" t="s">
        <v>45</v>
      </c>
      <c r="F1768" t="s">
        <v>18</v>
      </c>
      <c r="G1768" t="s">
        <v>36</v>
      </c>
      <c r="H1768" t="s">
        <v>600</v>
      </c>
      <c r="I1768">
        <v>85.44</v>
      </c>
      <c r="J1768">
        <v>3</v>
      </c>
      <c r="K1768">
        <v>31.61</v>
      </c>
    </row>
    <row r="1769" spans="1:11" x14ac:dyDescent="0.25">
      <c r="A1769" s="1">
        <v>41981</v>
      </c>
      <c r="B1769">
        <v>2014</v>
      </c>
      <c r="C1769">
        <v>12</v>
      </c>
      <c r="D1769" t="s">
        <v>1732</v>
      </c>
      <c r="E1769" t="s">
        <v>77</v>
      </c>
      <c r="F1769" t="s">
        <v>28</v>
      </c>
      <c r="G1769" t="s">
        <v>29</v>
      </c>
      <c r="H1769" t="s">
        <v>1757</v>
      </c>
      <c r="I1769">
        <v>31.1</v>
      </c>
      <c r="J1769">
        <v>6</v>
      </c>
      <c r="K1769">
        <v>10.89</v>
      </c>
    </row>
    <row r="1770" spans="1:11" x14ac:dyDescent="0.25">
      <c r="A1770" s="1">
        <v>41981</v>
      </c>
      <c r="B1770">
        <v>2014</v>
      </c>
      <c r="C1770">
        <v>12</v>
      </c>
      <c r="D1770" t="s">
        <v>1732</v>
      </c>
      <c r="E1770" t="s">
        <v>77</v>
      </c>
      <c r="F1770" t="s">
        <v>28</v>
      </c>
      <c r="G1770" t="s">
        <v>64</v>
      </c>
      <c r="H1770" t="s">
        <v>1758</v>
      </c>
      <c r="I1770">
        <v>47.96</v>
      </c>
      <c r="J1770">
        <v>5</v>
      </c>
      <c r="K1770">
        <v>4.2</v>
      </c>
    </row>
    <row r="1771" spans="1:11" x14ac:dyDescent="0.25">
      <c r="A1771" s="1">
        <v>41981</v>
      </c>
      <c r="B1771">
        <v>2014</v>
      </c>
      <c r="C1771">
        <v>12</v>
      </c>
      <c r="D1771" t="s">
        <v>1732</v>
      </c>
      <c r="E1771" t="s">
        <v>77</v>
      </c>
      <c r="F1771" t="s">
        <v>13</v>
      </c>
      <c r="G1771" t="s">
        <v>14</v>
      </c>
      <c r="H1771" t="s">
        <v>614</v>
      </c>
      <c r="I1771">
        <v>158.93</v>
      </c>
      <c r="J1771">
        <v>7</v>
      </c>
      <c r="K1771">
        <v>41.72</v>
      </c>
    </row>
    <row r="1772" spans="1:11" x14ac:dyDescent="0.25">
      <c r="A1772" s="1">
        <v>41981</v>
      </c>
      <c r="B1772">
        <v>2014</v>
      </c>
      <c r="C1772">
        <v>12</v>
      </c>
      <c r="D1772" t="s">
        <v>1732</v>
      </c>
      <c r="E1772" t="s">
        <v>77</v>
      </c>
      <c r="F1772" t="s">
        <v>28</v>
      </c>
      <c r="G1772" t="s">
        <v>58</v>
      </c>
      <c r="H1772" t="s">
        <v>1759</v>
      </c>
      <c r="I1772">
        <v>211.25</v>
      </c>
      <c r="J1772">
        <v>6</v>
      </c>
      <c r="K1772">
        <v>15.84</v>
      </c>
    </row>
    <row r="1773" spans="1:11" x14ac:dyDescent="0.25">
      <c r="A1773" s="1">
        <v>41981</v>
      </c>
      <c r="B1773">
        <v>2014</v>
      </c>
      <c r="C1773">
        <v>12</v>
      </c>
      <c r="D1773" t="s">
        <v>1732</v>
      </c>
      <c r="E1773" t="s">
        <v>77</v>
      </c>
      <c r="F1773" t="s">
        <v>28</v>
      </c>
      <c r="G1773" t="s">
        <v>293</v>
      </c>
      <c r="H1773" t="s">
        <v>1215</v>
      </c>
      <c r="I1773">
        <v>5.55</v>
      </c>
      <c r="J1773">
        <v>2</v>
      </c>
      <c r="K1773">
        <v>-1.04</v>
      </c>
    </row>
    <row r="1774" spans="1:11" x14ac:dyDescent="0.25">
      <c r="A1774" s="1">
        <v>41981</v>
      </c>
      <c r="B1774">
        <v>2014</v>
      </c>
      <c r="C1774">
        <v>12</v>
      </c>
      <c r="D1774" t="s">
        <v>1732</v>
      </c>
      <c r="E1774" t="s">
        <v>77</v>
      </c>
      <c r="F1774" t="s">
        <v>28</v>
      </c>
      <c r="G1774" t="s">
        <v>46</v>
      </c>
      <c r="H1774" t="s">
        <v>488</v>
      </c>
      <c r="I1774">
        <v>2.95</v>
      </c>
      <c r="J1774">
        <v>1</v>
      </c>
      <c r="K1774">
        <v>1</v>
      </c>
    </row>
    <row r="1775" spans="1:11" x14ac:dyDescent="0.25">
      <c r="A1775" s="1">
        <v>41981</v>
      </c>
      <c r="B1775">
        <v>2014</v>
      </c>
      <c r="C1775">
        <v>12</v>
      </c>
      <c r="D1775" t="s">
        <v>699</v>
      </c>
      <c r="E1775" t="s">
        <v>174</v>
      </c>
      <c r="F1775" t="s">
        <v>28</v>
      </c>
      <c r="G1775" t="s">
        <v>48</v>
      </c>
      <c r="H1775" t="s">
        <v>1760</v>
      </c>
      <c r="I1775">
        <v>14.04</v>
      </c>
      <c r="J1775">
        <v>3</v>
      </c>
      <c r="K1775">
        <v>6.74</v>
      </c>
    </row>
    <row r="1776" spans="1:11" x14ac:dyDescent="0.25">
      <c r="A1776" s="1">
        <v>41981</v>
      </c>
      <c r="B1776">
        <v>2014</v>
      </c>
      <c r="C1776">
        <v>12</v>
      </c>
      <c r="D1776" t="s">
        <v>699</v>
      </c>
      <c r="E1776" t="s">
        <v>174</v>
      </c>
      <c r="F1776" t="s">
        <v>13</v>
      </c>
      <c r="G1776" t="s">
        <v>14</v>
      </c>
      <c r="H1776" t="s">
        <v>310</v>
      </c>
      <c r="I1776">
        <v>272.61</v>
      </c>
      <c r="J1776">
        <v>13</v>
      </c>
      <c r="K1776">
        <v>98.14</v>
      </c>
    </row>
    <row r="1777" spans="1:11" x14ac:dyDescent="0.25">
      <c r="A1777" s="1">
        <v>41982</v>
      </c>
      <c r="B1777">
        <v>2014</v>
      </c>
      <c r="C1777">
        <v>12</v>
      </c>
      <c r="D1777" t="s">
        <v>214</v>
      </c>
      <c r="E1777" t="s">
        <v>22</v>
      </c>
      <c r="F1777" t="s">
        <v>13</v>
      </c>
      <c r="G1777" t="s">
        <v>283</v>
      </c>
      <c r="H1777" t="s">
        <v>1194</v>
      </c>
      <c r="I1777">
        <v>69.989999999999995</v>
      </c>
      <c r="J1777">
        <v>1</v>
      </c>
      <c r="K1777">
        <v>30.1</v>
      </c>
    </row>
    <row r="1778" spans="1:11" x14ac:dyDescent="0.25">
      <c r="A1778" s="1">
        <v>41982</v>
      </c>
      <c r="B1778">
        <v>2014</v>
      </c>
      <c r="C1778">
        <v>12</v>
      </c>
      <c r="D1778" t="s">
        <v>1761</v>
      </c>
      <c r="E1778" t="s">
        <v>81</v>
      </c>
      <c r="F1778" t="s">
        <v>28</v>
      </c>
      <c r="G1778" t="s">
        <v>29</v>
      </c>
      <c r="H1778" t="s">
        <v>354</v>
      </c>
      <c r="I1778">
        <v>10.37</v>
      </c>
      <c r="J1778">
        <v>2</v>
      </c>
      <c r="K1778">
        <v>3.63</v>
      </c>
    </row>
    <row r="1779" spans="1:11" x14ac:dyDescent="0.25">
      <c r="A1779" s="1">
        <v>41982</v>
      </c>
      <c r="B1779">
        <v>2014</v>
      </c>
      <c r="C1779">
        <v>12</v>
      </c>
      <c r="D1779" t="s">
        <v>1761</v>
      </c>
      <c r="E1779" t="s">
        <v>81</v>
      </c>
      <c r="F1779" t="s">
        <v>28</v>
      </c>
      <c r="G1779" t="s">
        <v>58</v>
      </c>
      <c r="H1779" t="s">
        <v>791</v>
      </c>
      <c r="I1779">
        <v>166.84</v>
      </c>
      <c r="J1779">
        <v>5</v>
      </c>
      <c r="K1779">
        <v>18.77</v>
      </c>
    </row>
    <row r="1780" spans="1:11" x14ac:dyDescent="0.25">
      <c r="A1780" s="1">
        <v>41982</v>
      </c>
      <c r="B1780">
        <v>2014</v>
      </c>
      <c r="C1780">
        <v>12</v>
      </c>
      <c r="D1780" t="s">
        <v>1761</v>
      </c>
      <c r="E1780" t="s">
        <v>81</v>
      </c>
      <c r="F1780" t="s">
        <v>13</v>
      </c>
      <c r="G1780" t="s">
        <v>14</v>
      </c>
      <c r="H1780" t="s">
        <v>1260</v>
      </c>
      <c r="I1780">
        <v>15.22</v>
      </c>
      <c r="J1780">
        <v>1</v>
      </c>
      <c r="K1780">
        <v>2.2799999999999998</v>
      </c>
    </row>
    <row r="1781" spans="1:11" x14ac:dyDescent="0.25">
      <c r="A1781" s="1">
        <v>41982</v>
      </c>
      <c r="B1781">
        <v>2014</v>
      </c>
      <c r="C1781">
        <v>12</v>
      </c>
      <c r="D1781" t="s">
        <v>1762</v>
      </c>
      <c r="E1781" t="s">
        <v>32</v>
      </c>
      <c r="F1781" t="s">
        <v>28</v>
      </c>
      <c r="G1781" t="s">
        <v>48</v>
      </c>
      <c r="H1781" t="s">
        <v>1763</v>
      </c>
      <c r="I1781">
        <v>5.18</v>
      </c>
      <c r="J1781">
        <v>5</v>
      </c>
      <c r="K1781">
        <v>-8.0299999999999994</v>
      </c>
    </row>
    <row r="1782" spans="1:11" x14ac:dyDescent="0.25">
      <c r="A1782" s="1">
        <v>41982</v>
      </c>
      <c r="B1782">
        <v>2014</v>
      </c>
      <c r="C1782">
        <v>12</v>
      </c>
      <c r="D1782" t="s">
        <v>1468</v>
      </c>
      <c r="E1782" t="s">
        <v>131</v>
      </c>
      <c r="F1782" t="s">
        <v>28</v>
      </c>
      <c r="G1782" t="s">
        <v>48</v>
      </c>
      <c r="H1782" t="s">
        <v>1484</v>
      </c>
      <c r="I1782">
        <v>63.92</v>
      </c>
      <c r="J1782">
        <v>7</v>
      </c>
      <c r="K1782">
        <v>-46.88</v>
      </c>
    </row>
    <row r="1783" spans="1:11" x14ac:dyDescent="0.25">
      <c r="A1783" s="1">
        <v>41982</v>
      </c>
      <c r="B1783">
        <v>2014</v>
      </c>
      <c r="C1783">
        <v>12</v>
      </c>
      <c r="D1783" t="s">
        <v>1764</v>
      </c>
      <c r="E1783" t="s">
        <v>1561</v>
      </c>
      <c r="F1783" t="s">
        <v>28</v>
      </c>
      <c r="G1783" t="s">
        <v>293</v>
      </c>
      <c r="H1783" t="s">
        <v>337</v>
      </c>
      <c r="I1783">
        <v>357.93</v>
      </c>
      <c r="J1783">
        <v>3</v>
      </c>
      <c r="K1783">
        <v>7.16</v>
      </c>
    </row>
    <row r="1784" spans="1:11" x14ac:dyDescent="0.25">
      <c r="A1784" s="1">
        <v>41982</v>
      </c>
      <c r="B1784">
        <v>2014</v>
      </c>
      <c r="C1784">
        <v>12</v>
      </c>
      <c r="D1784" t="s">
        <v>1764</v>
      </c>
      <c r="E1784" t="s">
        <v>1561</v>
      </c>
      <c r="F1784" t="s">
        <v>13</v>
      </c>
      <c r="G1784" t="s">
        <v>14</v>
      </c>
      <c r="H1784" t="s">
        <v>1506</v>
      </c>
      <c r="I1784">
        <v>57.4</v>
      </c>
      <c r="J1784">
        <v>5</v>
      </c>
      <c r="K1784">
        <v>10.91</v>
      </c>
    </row>
    <row r="1785" spans="1:11" x14ac:dyDescent="0.25">
      <c r="A1785" s="1">
        <v>41982</v>
      </c>
      <c r="B1785">
        <v>2014</v>
      </c>
      <c r="C1785">
        <v>12</v>
      </c>
      <c r="D1785" t="s">
        <v>1764</v>
      </c>
      <c r="E1785" t="s">
        <v>1561</v>
      </c>
      <c r="F1785" t="s">
        <v>28</v>
      </c>
      <c r="G1785" t="s">
        <v>48</v>
      </c>
      <c r="H1785" t="s">
        <v>795</v>
      </c>
      <c r="I1785">
        <v>331.96</v>
      </c>
      <c r="J1785">
        <v>2</v>
      </c>
      <c r="K1785">
        <v>149.38</v>
      </c>
    </row>
    <row r="1786" spans="1:11" x14ac:dyDescent="0.25">
      <c r="A1786" s="1">
        <v>41982</v>
      </c>
      <c r="B1786">
        <v>2014</v>
      </c>
      <c r="C1786">
        <v>12</v>
      </c>
      <c r="D1786" t="s">
        <v>1764</v>
      </c>
      <c r="E1786" t="s">
        <v>1561</v>
      </c>
      <c r="F1786" t="s">
        <v>18</v>
      </c>
      <c r="G1786" t="s">
        <v>36</v>
      </c>
      <c r="H1786" t="s">
        <v>1765</v>
      </c>
      <c r="I1786">
        <v>40.56</v>
      </c>
      <c r="J1786">
        <v>2</v>
      </c>
      <c r="K1786">
        <v>12.98</v>
      </c>
    </row>
    <row r="1787" spans="1:11" x14ac:dyDescent="0.25">
      <c r="A1787" s="1">
        <v>41982</v>
      </c>
      <c r="B1787">
        <v>2014</v>
      </c>
      <c r="C1787">
        <v>12</v>
      </c>
      <c r="D1787" t="s">
        <v>1766</v>
      </c>
      <c r="E1787" t="s">
        <v>22</v>
      </c>
      <c r="F1787" t="s">
        <v>18</v>
      </c>
      <c r="G1787" t="s">
        <v>19</v>
      </c>
      <c r="H1787" t="s">
        <v>1096</v>
      </c>
      <c r="I1787">
        <v>3785.29</v>
      </c>
      <c r="J1787">
        <v>6</v>
      </c>
      <c r="K1787">
        <v>420.59</v>
      </c>
    </row>
    <row r="1788" spans="1:11" x14ac:dyDescent="0.25">
      <c r="A1788" s="1">
        <v>41983</v>
      </c>
      <c r="B1788">
        <v>2014</v>
      </c>
      <c r="C1788">
        <v>12</v>
      </c>
      <c r="D1788" t="s">
        <v>1207</v>
      </c>
      <c r="E1788" t="s">
        <v>45</v>
      </c>
      <c r="F1788" t="s">
        <v>28</v>
      </c>
      <c r="G1788" t="s">
        <v>64</v>
      </c>
      <c r="H1788" t="s">
        <v>1116</v>
      </c>
      <c r="I1788">
        <v>14.9</v>
      </c>
      <c r="J1788">
        <v>5</v>
      </c>
      <c r="K1788">
        <v>4.17</v>
      </c>
    </row>
    <row r="1789" spans="1:11" x14ac:dyDescent="0.25">
      <c r="A1789" s="1">
        <v>41983</v>
      </c>
      <c r="B1789">
        <v>2014</v>
      </c>
      <c r="C1789">
        <v>12</v>
      </c>
      <c r="D1789" t="s">
        <v>1207</v>
      </c>
      <c r="E1789" t="s">
        <v>45</v>
      </c>
      <c r="F1789" t="s">
        <v>28</v>
      </c>
      <c r="G1789" t="s">
        <v>38</v>
      </c>
      <c r="H1789" t="s">
        <v>1767</v>
      </c>
      <c r="I1789">
        <v>21.39</v>
      </c>
      <c r="J1789">
        <v>1</v>
      </c>
      <c r="K1789">
        <v>6.2</v>
      </c>
    </row>
    <row r="1790" spans="1:11" x14ac:dyDescent="0.25">
      <c r="A1790" s="1">
        <v>41983</v>
      </c>
      <c r="B1790">
        <v>2014</v>
      </c>
      <c r="C1790">
        <v>12</v>
      </c>
      <c r="D1790" t="s">
        <v>1768</v>
      </c>
      <c r="E1790" t="s">
        <v>26</v>
      </c>
      <c r="F1790" t="s">
        <v>28</v>
      </c>
      <c r="G1790" t="s">
        <v>293</v>
      </c>
      <c r="H1790" t="s">
        <v>1769</v>
      </c>
      <c r="I1790">
        <v>22.24</v>
      </c>
      <c r="J1790">
        <v>2</v>
      </c>
      <c r="K1790">
        <v>2.5</v>
      </c>
    </row>
    <row r="1791" spans="1:11" x14ac:dyDescent="0.25">
      <c r="A1791" s="1">
        <v>41984</v>
      </c>
      <c r="B1791">
        <v>2014</v>
      </c>
      <c r="C1791">
        <v>12</v>
      </c>
      <c r="D1791" t="s">
        <v>1770</v>
      </c>
      <c r="E1791" t="s">
        <v>32</v>
      </c>
      <c r="F1791" t="s">
        <v>28</v>
      </c>
      <c r="G1791" t="s">
        <v>38</v>
      </c>
      <c r="H1791" t="s">
        <v>1771</v>
      </c>
      <c r="I1791">
        <v>49.63</v>
      </c>
      <c r="J1791">
        <v>4</v>
      </c>
      <c r="K1791">
        <v>4.96</v>
      </c>
    </row>
    <row r="1792" spans="1:11" x14ac:dyDescent="0.25">
      <c r="A1792" s="1">
        <v>41984</v>
      </c>
      <c r="B1792">
        <v>2014</v>
      </c>
      <c r="C1792">
        <v>12</v>
      </c>
      <c r="D1792" t="s">
        <v>1372</v>
      </c>
      <c r="E1792" t="s">
        <v>45</v>
      </c>
      <c r="F1792" t="s">
        <v>28</v>
      </c>
      <c r="G1792" t="s">
        <v>29</v>
      </c>
      <c r="H1792" t="s">
        <v>1772</v>
      </c>
      <c r="I1792">
        <v>11.96</v>
      </c>
      <c r="J1792">
        <v>2</v>
      </c>
      <c r="K1792">
        <v>5.86</v>
      </c>
    </row>
    <row r="1793" spans="1:11" x14ac:dyDescent="0.25">
      <c r="A1793" s="1">
        <v>41984</v>
      </c>
      <c r="B1793">
        <v>2014</v>
      </c>
      <c r="C1793">
        <v>12</v>
      </c>
      <c r="D1793" t="s">
        <v>1372</v>
      </c>
      <c r="E1793" t="s">
        <v>45</v>
      </c>
      <c r="F1793" t="s">
        <v>18</v>
      </c>
      <c r="G1793" t="s">
        <v>42</v>
      </c>
      <c r="H1793" t="s">
        <v>1773</v>
      </c>
      <c r="I1793">
        <v>629.05999999999995</v>
      </c>
      <c r="J1793">
        <v>3</v>
      </c>
      <c r="K1793">
        <v>31.45</v>
      </c>
    </row>
    <row r="1794" spans="1:11" x14ac:dyDescent="0.25">
      <c r="A1794" s="1">
        <v>41984</v>
      </c>
      <c r="B1794">
        <v>2014</v>
      </c>
      <c r="C1794">
        <v>12</v>
      </c>
      <c r="D1794" t="s">
        <v>429</v>
      </c>
      <c r="E1794" t="s">
        <v>81</v>
      </c>
      <c r="F1794" t="s">
        <v>28</v>
      </c>
      <c r="G1794" t="s">
        <v>64</v>
      </c>
      <c r="H1794" t="s">
        <v>729</v>
      </c>
      <c r="I1794">
        <v>7.87</v>
      </c>
      <c r="J1794">
        <v>3</v>
      </c>
      <c r="K1794">
        <v>0.89</v>
      </c>
    </row>
    <row r="1795" spans="1:11" x14ac:dyDescent="0.25">
      <c r="A1795" s="1">
        <v>41984</v>
      </c>
      <c r="B1795">
        <v>2014</v>
      </c>
      <c r="C1795">
        <v>12</v>
      </c>
      <c r="D1795" t="s">
        <v>1774</v>
      </c>
      <c r="E1795" t="s">
        <v>32</v>
      </c>
      <c r="F1795" t="s">
        <v>28</v>
      </c>
      <c r="G1795" t="s">
        <v>64</v>
      </c>
      <c r="H1795" t="s">
        <v>479</v>
      </c>
      <c r="I1795">
        <v>2.67</v>
      </c>
      <c r="J1795">
        <v>1</v>
      </c>
      <c r="K1795">
        <v>0.33</v>
      </c>
    </row>
    <row r="1796" spans="1:11" x14ac:dyDescent="0.25">
      <c r="A1796" s="1">
        <v>41984</v>
      </c>
      <c r="B1796">
        <v>2014</v>
      </c>
      <c r="C1796">
        <v>12</v>
      </c>
      <c r="D1796" t="s">
        <v>1774</v>
      </c>
      <c r="E1796" t="s">
        <v>32</v>
      </c>
      <c r="F1796" t="s">
        <v>28</v>
      </c>
      <c r="G1796" t="s">
        <v>293</v>
      </c>
      <c r="H1796" t="s">
        <v>1215</v>
      </c>
      <c r="I1796">
        <v>16.66</v>
      </c>
      <c r="J1796">
        <v>6</v>
      </c>
      <c r="K1796">
        <v>-3.12</v>
      </c>
    </row>
    <row r="1797" spans="1:11" x14ac:dyDescent="0.25">
      <c r="A1797" s="1">
        <v>41984</v>
      </c>
      <c r="B1797">
        <v>2014</v>
      </c>
      <c r="C1797">
        <v>12</v>
      </c>
      <c r="D1797" t="s">
        <v>1774</v>
      </c>
      <c r="E1797" t="s">
        <v>32</v>
      </c>
      <c r="F1797" t="s">
        <v>13</v>
      </c>
      <c r="G1797" t="s">
        <v>14</v>
      </c>
      <c r="H1797" t="s">
        <v>1775</v>
      </c>
      <c r="I1797">
        <v>79.510000000000005</v>
      </c>
      <c r="J1797">
        <v>3</v>
      </c>
      <c r="K1797">
        <v>20.87</v>
      </c>
    </row>
    <row r="1798" spans="1:11" x14ac:dyDescent="0.25">
      <c r="A1798" s="1">
        <v>41984</v>
      </c>
      <c r="B1798">
        <v>2014</v>
      </c>
      <c r="C1798">
        <v>12</v>
      </c>
      <c r="D1798" t="s">
        <v>1774</v>
      </c>
      <c r="E1798" t="s">
        <v>32</v>
      </c>
      <c r="F1798" t="s">
        <v>28</v>
      </c>
      <c r="G1798" t="s">
        <v>29</v>
      </c>
      <c r="H1798" t="s">
        <v>95</v>
      </c>
      <c r="I1798">
        <v>36.29</v>
      </c>
      <c r="J1798">
        <v>7</v>
      </c>
      <c r="K1798">
        <v>12.7</v>
      </c>
    </row>
    <row r="1799" spans="1:11" x14ac:dyDescent="0.25">
      <c r="A1799" s="1">
        <v>41984</v>
      </c>
      <c r="B1799">
        <v>2014</v>
      </c>
      <c r="C1799">
        <v>12</v>
      </c>
      <c r="D1799" t="s">
        <v>1774</v>
      </c>
      <c r="E1799" t="s">
        <v>32</v>
      </c>
      <c r="F1799" t="s">
        <v>18</v>
      </c>
      <c r="G1799" t="s">
        <v>165</v>
      </c>
      <c r="H1799" t="s">
        <v>1469</v>
      </c>
      <c r="I1799">
        <v>67.989999999999995</v>
      </c>
      <c r="J1799">
        <v>1</v>
      </c>
      <c r="K1799">
        <v>-13</v>
      </c>
    </row>
    <row r="1800" spans="1:11" x14ac:dyDescent="0.25">
      <c r="A1800" s="1">
        <v>41984</v>
      </c>
      <c r="B1800">
        <v>2014</v>
      </c>
      <c r="C1800">
        <v>12</v>
      </c>
      <c r="D1800" t="s">
        <v>363</v>
      </c>
      <c r="E1800" t="s">
        <v>32</v>
      </c>
      <c r="F1800" t="s">
        <v>18</v>
      </c>
      <c r="G1800" t="s">
        <v>36</v>
      </c>
      <c r="H1800" t="s">
        <v>216</v>
      </c>
      <c r="I1800">
        <v>25.13</v>
      </c>
      <c r="J1800">
        <v>3</v>
      </c>
      <c r="K1800">
        <v>-6.91</v>
      </c>
    </row>
    <row r="1801" spans="1:11" x14ac:dyDescent="0.25">
      <c r="A1801" s="1">
        <v>41984</v>
      </c>
      <c r="B1801">
        <v>2014</v>
      </c>
      <c r="C1801">
        <v>12</v>
      </c>
      <c r="D1801" t="s">
        <v>363</v>
      </c>
      <c r="E1801" t="s">
        <v>32</v>
      </c>
      <c r="F1801" t="s">
        <v>13</v>
      </c>
      <c r="G1801" t="s">
        <v>14</v>
      </c>
      <c r="H1801" t="s">
        <v>1117</v>
      </c>
      <c r="I1801">
        <v>127.98</v>
      </c>
      <c r="J1801">
        <v>2</v>
      </c>
      <c r="K1801">
        <v>25.6</v>
      </c>
    </row>
    <row r="1802" spans="1:11" x14ac:dyDescent="0.25">
      <c r="A1802" s="1">
        <v>41985</v>
      </c>
      <c r="B1802">
        <v>2014</v>
      </c>
      <c r="C1802">
        <v>12</v>
      </c>
      <c r="D1802" t="s">
        <v>761</v>
      </c>
      <c r="E1802" t="s">
        <v>45</v>
      </c>
      <c r="F1802" t="s">
        <v>18</v>
      </c>
      <c r="G1802" t="s">
        <v>42</v>
      </c>
      <c r="H1802" t="s">
        <v>1776</v>
      </c>
      <c r="I1802">
        <v>764.69</v>
      </c>
      <c r="J1802">
        <v>6</v>
      </c>
      <c r="K1802">
        <v>95.59</v>
      </c>
    </row>
    <row r="1803" spans="1:11" x14ac:dyDescent="0.25">
      <c r="A1803" s="1">
        <v>41985</v>
      </c>
      <c r="B1803">
        <v>2014</v>
      </c>
      <c r="C1803">
        <v>12</v>
      </c>
      <c r="D1803" t="s">
        <v>761</v>
      </c>
      <c r="E1803" t="s">
        <v>45</v>
      </c>
      <c r="F1803" t="s">
        <v>18</v>
      </c>
      <c r="G1803" t="s">
        <v>42</v>
      </c>
      <c r="H1803" t="s">
        <v>462</v>
      </c>
      <c r="I1803">
        <v>3610.85</v>
      </c>
      <c r="J1803">
        <v>12</v>
      </c>
      <c r="K1803">
        <v>135.41</v>
      </c>
    </row>
    <row r="1804" spans="1:11" x14ac:dyDescent="0.25">
      <c r="A1804" s="1">
        <v>41985</v>
      </c>
      <c r="B1804">
        <v>2014</v>
      </c>
      <c r="C1804">
        <v>12</v>
      </c>
      <c r="D1804" t="s">
        <v>761</v>
      </c>
      <c r="E1804" t="s">
        <v>45</v>
      </c>
      <c r="F1804" t="s">
        <v>18</v>
      </c>
      <c r="G1804" t="s">
        <v>165</v>
      </c>
      <c r="H1804" t="s">
        <v>1469</v>
      </c>
      <c r="I1804">
        <v>254.97</v>
      </c>
      <c r="J1804">
        <v>3</v>
      </c>
      <c r="K1804">
        <v>12</v>
      </c>
    </row>
    <row r="1805" spans="1:11" x14ac:dyDescent="0.25">
      <c r="A1805" s="1">
        <v>41985</v>
      </c>
      <c r="B1805">
        <v>2014</v>
      </c>
      <c r="C1805">
        <v>12</v>
      </c>
      <c r="D1805" t="s">
        <v>631</v>
      </c>
      <c r="E1805" t="s">
        <v>45</v>
      </c>
      <c r="F1805" t="s">
        <v>18</v>
      </c>
      <c r="G1805" t="s">
        <v>36</v>
      </c>
      <c r="H1805" t="s">
        <v>1777</v>
      </c>
      <c r="I1805">
        <v>43.31</v>
      </c>
      <c r="J1805">
        <v>1</v>
      </c>
      <c r="K1805">
        <v>4.33</v>
      </c>
    </row>
    <row r="1806" spans="1:11" x14ac:dyDescent="0.25">
      <c r="A1806" s="1">
        <v>41985</v>
      </c>
      <c r="B1806">
        <v>2014</v>
      </c>
      <c r="C1806">
        <v>12</v>
      </c>
      <c r="D1806" t="s">
        <v>1778</v>
      </c>
      <c r="E1806" t="s">
        <v>32</v>
      </c>
      <c r="F1806" t="s">
        <v>28</v>
      </c>
      <c r="G1806" t="s">
        <v>48</v>
      </c>
      <c r="H1806" t="s">
        <v>1779</v>
      </c>
      <c r="I1806">
        <v>210.39</v>
      </c>
      <c r="J1806">
        <v>2</v>
      </c>
      <c r="K1806">
        <v>-336.63</v>
      </c>
    </row>
    <row r="1807" spans="1:11" x14ac:dyDescent="0.25">
      <c r="A1807" s="1">
        <v>41985</v>
      </c>
      <c r="B1807">
        <v>2014</v>
      </c>
      <c r="C1807">
        <v>12</v>
      </c>
      <c r="D1807" t="s">
        <v>1780</v>
      </c>
      <c r="E1807" t="s">
        <v>45</v>
      </c>
      <c r="F1807" t="s">
        <v>18</v>
      </c>
      <c r="G1807" t="s">
        <v>36</v>
      </c>
      <c r="H1807" t="s">
        <v>1781</v>
      </c>
      <c r="I1807">
        <v>12.54</v>
      </c>
      <c r="J1807">
        <v>3</v>
      </c>
      <c r="K1807">
        <v>4.51</v>
      </c>
    </row>
    <row r="1808" spans="1:11" x14ac:dyDescent="0.25">
      <c r="A1808" s="1">
        <v>41985</v>
      </c>
      <c r="B1808">
        <v>2014</v>
      </c>
      <c r="C1808">
        <v>12</v>
      </c>
      <c r="D1808" t="s">
        <v>1780</v>
      </c>
      <c r="E1808" t="s">
        <v>45</v>
      </c>
      <c r="F1808" t="s">
        <v>28</v>
      </c>
      <c r="G1808" t="s">
        <v>38</v>
      </c>
      <c r="H1808" t="s">
        <v>1782</v>
      </c>
      <c r="I1808">
        <v>8.94</v>
      </c>
      <c r="J1808">
        <v>3</v>
      </c>
      <c r="K1808">
        <v>0.63</v>
      </c>
    </row>
    <row r="1809" spans="1:11" x14ac:dyDescent="0.25">
      <c r="A1809" s="1">
        <v>41985</v>
      </c>
      <c r="B1809">
        <v>2014</v>
      </c>
      <c r="C1809">
        <v>12</v>
      </c>
      <c r="D1809" t="s">
        <v>1780</v>
      </c>
      <c r="E1809" t="s">
        <v>45</v>
      </c>
      <c r="F1809" t="s">
        <v>18</v>
      </c>
      <c r="G1809" t="s">
        <v>36</v>
      </c>
      <c r="H1809" t="s">
        <v>1450</v>
      </c>
      <c r="I1809">
        <v>9.24</v>
      </c>
      <c r="J1809">
        <v>3</v>
      </c>
      <c r="K1809">
        <v>4.4400000000000004</v>
      </c>
    </row>
    <row r="1810" spans="1:11" x14ac:dyDescent="0.25">
      <c r="A1810" s="1">
        <v>41985</v>
      </c>
      <c r="B1810">
        <v>2014</v>
      </c>
      <c r="C1810">
        <v>12</v>
      </c>
      <c r="D1810" t="s">
        <v>1071</v>
      </c>
      <c r="E1810" t="s">
        <v>77</v>
      </c>
      <c r="F1810" t="s">
        <v>28</v>
      </c>
      <c r="G1810" t="s">
        <v>155</v>
      </c>
      <c r="H1810" t="s">
        <v>156</v>
      </c>
      <c r="I1810">
        <v>23.47</v>
      </c>
      <c r="J1810">
        <v>3</v>
      </c>
      <c r="K1810">
        <v>7.63</v>
      </c>
    </row>
    <row r="1811" spans="1:11" x14ac:dyDescent="0.25">
      <c r="A1811" s="1">
        <v>41986</v>
      </c>
      <c r="B1811">
        <v>2014</v>
      </c>
      <c r="C1811">
        <v>12</v>
      </c>
      <c r="D1811" t="s">
        <v>278</v>
      </c>
      <c r="E1811" t="s">
        <v>45</v>
      </c>
      <c r="F1811" t="s">
        <v>28</v>
      </c>
      <c r="G1811" t="s">
        <v>29</v>
      </c>
      <c r="H1811" t="s">
        <v>1441</v>
      </c>
      <c r="I1811">
        <v>90.24</v>
      </c>
      <c r="J1811">
        <v>6</v>
      </c>
      <c r="K1811">
        <v>41.51</v>
      </c>
    </row>
    <row r="1812" spans="1:11" x14ac:dyDescent="0.25">
      <c r="A1812" s="1">
        <v>41986</v>
      </c>
      <c r="B1812">
        <v>2014</v>
      </c>
      <c r="C1812">
        <v>12</v>
      </c>
      <c r="D1812" t="s">
        <v>1783</v>
      </c>
      <c r="E1812" t="s">
        <v>32</v>
      </c>
      <c r="F1812" t="s">
        <v>28</v>
      </c>
      <c r="G1812" t="s">
        <v>293</v>
      </c>
      <c r="H1812" t="s">
        <v>1346</v>
      </c>
      <c r="I1812">
        <v>2.92</v>
      </c>
      <c r="J1812">
        <v>1</v>
      </c>
      <c r="K1812">
        <v>0.37</v>
      </c>
    </row>
    <row r="1813" spans="1:11" x14ac:dyDescent="0.25">
      <c r="A1813" s="1">
        <v>41986</v>
      </c>
      <c r="B1813">
        <v>2014</v>
      </c>
      <c r="C1813">
        <v>12</v>
      </c>
      <c r="D1813" t="s">
        <v>864</v>
      </c>
      <c r="E1813" t="s">
        <v>26</v>
      </c>
      <c r="F1813" t="s">
        <v>18</v>
      </c>
      <c r="G1813" t="s">
        <v>36</v>
      </c>
      <c r="H1813" t="s">
        <v>1784</v>
      </c>
      <c r="I1813">
        <v>94.43</v>
      </c>
      <c r="J1813">
        <v>3</v>
      </c>
      <c r="K1813">
        <v>-42.49</v>
      </c>
    </row>
    <row r="1814" spans="1:11" x14ac:dyDescent="0.25">
      <c r="A1814" s="1">
        <v>41986</v>
      </c>
      <c r="B1814">
        <v>2014</v>
      </c>
      <c r="C1814">
        <v>12</v>
      </c>
      <c r="D1814" t="s">
        <v>812</v>
      </c>
      <c r="E1814" t="s">
        <v>183</v>
      </c>
      <c r="F1814" t="s">
        <v>18</v>
      </c>
      <c r="G1814" t="s">
        <v>36</v>
      </c>
      <c r="H1814" t="s">
        <v>844</v>
      </c>
      <c r="I1814">
        <v>87.96</v>
      </c>
      <c r="J1814">
        <v>3</v>
      </c>
      <c r="K1814">
        <v>7.7</v>
      </c>
    </row>
    <row r="1815" spans="1:11" x14ac:dyDescent="0.25">
      <c r="A1815" s="1">
        <v>41986</v>
      </c>
      <c r="B1815">
        <v>2014</v>
      </c>
      <c r="C1815">
        <v>12</v>
      </c>
      <c r="D1815" t="s">
        <v>812</v>
      </c>
      <c r="E1815" t="s">
        <v>183</v>
      </c>
      <c r="F1815" t="s">
        <v>28</v>
      </c>
      <c r="G1815" t="s">
        <v>48</v>
      </c>
      <c r="H1815" t="s">
        <v>1084</v>
      </c>
      <c r="I1815">
        <v>5.21</v>
      </c>
      <c r="J1815">
        <v>2</v>
      </c>
      <c r="K1815">
        <v>-4.17</v>
      </c>
    </row>
    <row r="1816" spans="1:11" x14ac:dyDescent="0.25">
      <c r="A1816" s="1">
        <v>41986</v>
      </c>
      <c r="B1816">
        <v>2014</v>
      </c>
      <c r="C1816">
        <v>12</v>
      </c>
      <c r="D1816" t="s">
        <v>1785</v>
      </c>
      <c r="E1816" t="s">
        <v>118</v>
      </c>
      <c r="F1816" t="s">
        <v>28</v>
      </c>
      <c r="G1816" t="s">
        <v>48</v>
      </c>
      <c r="H1816" t="s">
        <v>670</v>
      </c>
      <c r="I1816">
        <v>12.39</v>
      </c>
      <c r="J1816">
        <v>3</v>
      </c>
      <c r="K1816">
        <v>5.82</v>
      </c>
    </row>
    <row r="1817" spans="1:11" x14ac:dyDescent="0.25">
      <c r="A1817" s="1">
        <v>41987</v>
      </c>
      <c r="B1817">
        <v>2014</v>
      </c>
      <c r="C1817">
        <v>12</v>
      </c>
      <c r="D1817" t="s">
        <v>618</v>
      </c>
      <c r="E1817" t="s">
        <v>26</v>
      </c>
      <c r="F1817" t="s">
        <v>28</v>
      </c>
      <c r="G1817" t="s">
        <v>48</v>
      </c>
      <c r="H1817" t="s">
        <v>809</v>
      </c>
      <c r="I1817">
        <v>5.0999999999999996</v>
      </c>
      <c r="J1817">
        <v>4</v>
      </c>
      <c r="K1817">
        <v>-8.68</v>
      </c>
    </row>
    <row r="1818" spans="1:11" x14ac:dyDescent="0.25">
      <c r="A1818" s="1">
        <v>41987</v>
      </c>
      <c r="B1818">
        <v>2014</v>
      </c>
      <c r="C1818">
        <v>12</v>
      </c>
      <c r="D1818" t="s">
        <v>618</v>
      </c>
      <c r="E1818" t="s">
        <v>26</v>
      </c>
      <c r="F1818" t="s">
        <v>28</v>
      </c>
      <c r="G1818" t="s">
        <v>33</v>
      </c>
      <c r="H1818" t="s">
        <v>1786</v>
      </c>
      <c r="I1818">
        <v>2.9</v>
      </c>
      <c r="J1818">
        <v>2</v>
      </c>
      <c r="K1818">
        <v>0.47</v>
      </c>
    </row>
    <row r="1819" spans="1:11" x14ac:dyDescent="0.25">
      <c r="A1819" s="1">
        <v>41987</v>
      </c>
      <c r="B1819">
        <v>2014</v>
      </c>
      <c r="C1819">
        <v>12</v>
      </c>
      <c r="D1819" t="s">
        <v>618</v>
      </c>
      <c r="E1819" t="s">
        <v>26</v>
      </c>
      <c r="F1819" t="s">
        <v>13</v>
      </c>
      <c r="G1819" t="s">
        <v>14</v>
      </c>
      <c r="H1819" t="s">
        <v>1047</v>
      </c>
      <c r="I1819">
        <v>35.020000000000003</v>
      </c>
      <c r="J1819">
        <v>3</v>
      </c>
      <c r="K1819">
        <v>-2.19</v>
      </c>
    </row>
    <row r="1820" spans="1:11" x14ac:dyDescent="0.25">
      <c r="A1820" s="1">
        <v>41987</v>
      </c>
      <c r="B1820">
        <v>2014</v>
      </c>
      <c r="C1820">
        <v>12</v>
      </c>
      <c r="D1820" t="s">
        <v>287</v>
      </c>
      <c r="E1820" t="s">
        <v>77</v>
      </c>
      <c r="F1820" t="s">
        <v>18</v>
      </c>
      <c r="G1820" t="s">
        <v>19</v>
      </c>
      <c r="H1820" t="s">
        <v>525</v>
      </c>
      <c r="I1820">
        <v>186.3</v>
      </c>
      <c r="J1820">
        <v>4</v>
      </c>
      <c r="K1820">
        <v>13.97</v>
      </c>
    </row>
    <row r="1821" spans="1:11" x14ac:dyDescent="0.25">
      <c r="A1821" s="1">
        <v>41987</v>
      </c>
      <c r="B1821">
        <v>2014</v>
      </c>
      <c r="C1821">
        <v>12</v>
      </c>
      <c r="D1821" t="s">
        <v>1787</v>
      </c>
      <c r="E1821" t="s">
        <v>131</v>
      </c>
      <c r="F1821" t="s">
        <v>28</v>
      </c>
      <c r="G1821" t="s">
        <v>64</v>
      </c>
      <c r="H1821" t="s">
        <v>459</v>
      </c>
      <c r="I1821">
        <v>2.62</v>
      </c>
      <c r="J1821">
        <v>1</v>
      </c>
      <c r="K1821">
        <v>0.3</v>
      </c>
    </row>
    <row r="1822" spans="1:11" x14ac:dyDescent="0.25">
      <c r="A1822" s="1">
        <v>41987</v>
      </c>
      <c r="B1822">
        <v>2014</v>
      </c>
      <c r="C1822">
        <v>12</v>
      </c>
      <c r="D1822" t="s">
        <v>1787</v>
      </c>
      <c r="E1822" t="s">
        <v>131</v>
      </c>
      <c r="F1822" t="s">
        <v>18</v>
      </c>
      <c r="G1822" t="s">
        <v>42</v>
      </c>
      <c r="H1822" t="s">
        <v>1788</v>
      </c>
      <c r="I1822">
        <v>136.53</v>
      </c>
      <c r="J1822">
        <v>1</v>
      </c>
      <c r="K1822">
        <v>-52.34</v>
      </c>
    </row>
    <row r="1823" spans="1:11" x14ac:dyDescent="0.25">
      <c r="A1823" s="1">
        <v>41987</v>
      </c>
      <c r="B1823">
        <v>2014</v>
      </c>
      <c r="C1823">
        <v>12</v>
      </c>
      <c r="D1823" t="s">
        <v>1787</v>
      </c>
      <c r="E1823" t="s">
        <v>131</v>
      </c>
      <c r="F1823" t="s">
        <v>13</v>
      </c>
      <c r="G1823" t="s">
        <v>14</v>
      </c>
      <c r="H1823" t="s">
        <v>1789</v>
      </c>
      <c r="I1823">
        <v>263.95999999999998</v>
      </c>
      <c r="J1823">
        <v>1</v>
      </c>
      <c r="K1823">
        <v>42.89</v>
      </c>
    </row>
    <row r="1824" spans="1:11" x14ac:dyDescent="0.25">
      <c r="A1824" s="1">
        <v>41987</v>
      </c>
      <c r="B1824">
        <v>2014</v>
      </c>
      <c r="C1824">
        <v>12</v>
      </c>
      <c r="D1824" t="s">
        <v>207</v>
      </c>
      <c r="E1824" t="s">
        <v>22</v>
      </c>
      <c r="F1824" t="s">
        <v>13</v>
      </c>
      <c r="G1824" t="s">
        <v>283</v>
      </c>
      <c r="H1824" t="s">
        <v>1381</v>
      </c>
      <c r="I1824">
        <v>6999.96</v>
      </c>
      <c r="J1824">
        <v>4</v>
      </c>
      <c r="K1824">
        <v>2239.9899999999998</v>
      </c>
    </row>
    <row r="1825" spans="1:11" x14ac:dyDescent="0.25">
      <c r="A1825" s="1">
        <v>41987</v>
      </c>
      <c r="B1825">
        <v>2014</v>
      </c>
      <c r="C1825">
        <v>12</v>
      </c>
      <c r="D1825" t="s">
        <v>1790</v>
      </c>
      <c r="E1825" t="s">
        <v>26</v>
      </c>
      <c r="F1825" t="s">
        <v>28</v>
      </c>
      <c r="G1825" t="s">
        <v>48</v>
      </c>
      <c r="H1825" t="s">
        <v>1552</v>
      </c>
      <c r="I1825">
        <v>9.26</v>
      </c>
      <c r="J1825">
        <v>3</v>
      </c>
      <c r="K1825">
        <v>-13.9</v>
      </c>
    </row>
    <row r="1826" spans="1:11" x14ac:dyDescent="0.25">
      <c r="A1826" s="1">
        <v>41988</v>
      </c>
      <c r="B1826">
        <v>2014</v>
      </c>
      <c r="C1826">
        <v>12</v>
      </c>
      <c r="D1826" t="s">
        <v>953</v>
      </c>
      <c r="E1826" t="s">
        <v>32</v>
      </c>
      <c r="F1826" t="s">
        <v>13</v>
      </c>
      <c r="G1826" t="s">
        <v>23</v>
      </c>
      <c r="H1826" t="s">
        <v>1791</v>
      </c>
      <c r="I1826">
        <v>40.68</v>
      </c>
      <c r="J1826">
        <v>3</v>
      </c>
      <c r="K1826">
        <v>-9.15</v>
      </c>
    </row>
    <row r="1827" spans="1:11" x14ac:dyDescent="0.25">
      <c r="A1827" s="1">
        <v>41988</v>
      </c>
      <c r="B1827">
        <v>2014</v>
      </c>
      <c r="C1827">
        <v>12</v>
      </c>
      <c r="D1827" t="s">
        <v>953</v>
      </c>
      <c r="E1827" t="s">
        <v>32</v>
      </c>
      <c r="F1827" t="s">
        <v>18</v>
      </c>
      <c r="G1827" t="s">
        <v>19</v>
      </c>
      <c r="H1827" t="s">
        <v>1034</v>
      </c>
      <c r="I1827">
        <v>763.28</v>
      </c>
      <c r="J1827">
        <v>5</v>
      </c>
      <c r="K1827">
        <v>-21.81</v>
      </c>
    </row>
    <row r="1828" spans="1:11" x14ac:dyDescent="0.25">
      <c r="A1828" s="1">
        <v>41988</v>
      </c>
      <c r="B1828">
        <v>2014</v>
      </c>
      <c r="C1828">
        <v>12</v>
      </c>
      <c r="D1828" t="s">
        <v>563</v>
      </c>
      <c r="E1828" t="s">
        <v>45</v>
      </c>
      <c r="F1828" t="s">
        <v>18</v>
      </c>
      <c r="G1828" t="s">
        <v>36</v>
      </c>
      <c r="H1828" t="s">
        <v>1792</v>
      </c>
      <c r="I1828">
        <v>6.16</v>
      </c>
      <c r="J1828">
        <v>2</v>
      </c>
      <c r="K1828">
        <v>1.97</v>
      </c>
    </row>
    <row r="1829" spans="1:11" x14ac:dyDescent="0.25">
      <c r="A1829" s="1">
        <v>41988</v>
      </c>
      <c r="B1829">
        <v>2014</v>
      </c>
      <c r="C1829">
        <v>12</v>
      </c>
      <c r="D1829" t="s">
        <v>1793</v>
      </c>
      <c r="E1829" t="s">
        <v>26</v>
      </c>
      <c r="F1829" t="s">
        <v>18</v>
      </c>
      <c r="G1829" t="s">
        <v>36</v>
      </c>
      <c r="H1829" t="s">
        <v>1403</v>
      </c>
      <c r="I1829">
        <v>8.5399999999999991</v>
      </c>
      <c r="J1829">
        <v>2</v>
      </c>
      <c r="K1829">
        <v>-7.48</v>
      </c>
    </row>
    <row r="1830" spans="1:11" x14ac:dyDescent="0.25">
      <c r="A1830" s="1">
        <v>41988</v>
      </c>
      <c r="B1830">
        <v>2014</v>
      </c>
      <c r="C1830">
        <v>12</v>
      </c>
      <c r="D1830" t="s">
        <v>1168</v>
      </c>
      <c r="E1830" t="s">
        <v>89</v>
      </c>
      <c r="F1830" t="s">
        <v>18</v>
      </c>
      <c r="G1830" t="s">
        <v>19</v>
      </c>
      <c r="H1830" t="s">
        <v>1522</v>
      </c>
      <c r="I1830">
        <v>445.8</v>
      </c>
      <c r="J1830">
        <v>7</v>
      </c>
      <c r="K1830">
        <v>-108.27</v>
      </c>
    </row>
    <row r="1831" spans="1:11" x14ac:dyDescent="0.25">
      <c r="A1831" s="1">
        <v>41989</v>
      </c>
      <c r="B1831">
        <v>2014</v>
      </c>
      <c r="C1831">
        <v>12</v>
      </c>
      <c r="D1831" t="s">
        <v>1742</v>
      </c>
      <c r="E1831" t="s">
        <v>77</v>
      </c>
      <c r="F1831" t="s">
        <v>28</v>
      </c>
      <c r="G1831" t="s">
        <v>48</v>
      </c>
      <c r="H1831" t="s">
        <v>1794</v>
      </c>
      <c r="I1831">
        <v>1.17</v>
      </c>
      <c r="J1831">
        <v>1</v>
      </c>
      <c r="K1831">
        <v>-0.86</v>
      </c>
    </row>
    <row r="1832" spans="1:11" x14ac:dyDescent="0.25">
      <c r="A1832" s="1">
        <v>41989</v>
      </c>
      <c r="B1832">
        <v>2014</v>
      </c>
      <c r="C1832">
        <v>12</v>
      </c>
      <c r="D1832" t="s">
        <v>1795</v>
      </c>
      <c r="E1832" t="s">
        <v>45</v>
      </c>
      <c r="F1832" t="s">
        <v>18</v>
      </c>
      <c r="G1832" t="s">
        <v>36</v>
      </c>
      <c r="H1832" t="s">
        <v>1796</v>
      </c>
      <c r="I1832">
        <v>44.46</v>
      </c>
      <c r="J1832">
        <v>2</v>
      </c>
      <c r="K1832">
        <v>14.67</v>
      </c>
    </row>
    <row r="1833" spans="1:11" x14ac:dyDescent="0.25">
      <c r="A1833" s="1">
        <v>41989</v>
      </c>
      <c r="B1833">
        <v>2014</v>
      </c>
      <c r="C1833">
        <v>12</v>
      </c>
      <c r="D1833" t="s">
        <v>1795</v>
      </c>
      <c r="E1833" t="s">
        <v>45</v>
      </c>
      <c r="F1833" t="s">
        <v>18</v>
      </c>
      <c r="G1833" t="s">
        <v>19</v>
      </c>
      <c r="H1833" t="s">
        <v>623</v>
      </c>
      <c r="I1833">
        <v>241.57</v>
      </c>
      <c r="J1833">
        <v>2</v>
      </c>
      <c r="K1833">
        <v>18.12</v>
      </c>
    </row>
    <row r="1834" spans="1:11" x14ac:dyDescent="0.25">
      <c r="A1834" s="1">
        <v>41989</v>
      </c>
      <c r="B1834">
        <v>2014</v>
      </c>
      <c r="C1834">
        <v>12</v>
      </c>
      <c r="D1834" t="s">
        <v>1795</v>
      </c>
      <c r="E1834" t="s">
        <v>45</v>
      </c>
      <c r="F1834" t="s">
        <v>13</v>
      </c>
      <c r="G1834" t="s">
        <v>14</v>
      </c>
      <c r="H1834" t="s">
        <v>1797</v>
      </c>
      <c r="I1834">
        <v>395</v>
      </c>
      <c r="J1834">
        <v>5</v>
      </c>
      <c r="K1834">
        <v>39.5</v>
      </c>
    </row>
    <row r="1835" spans="1:11" x14ac:dyDescent="0.25">
      <c r="A1835" s="1">
        <v>41989</v>
      </c>
      <c r="B1835">
        <v>2014</v>
      </c>
      <c r="C1835">
        <v>12</v>
      </c>
      <c r="D1835" t="s">
        <v>1795</v>
      </c>
      <c r="E1835" t="s">
        <v>45</v>
      </c>
      <c r="F1835" t="s">
        <v>13</v>
      </c>
      <c r="G1835" t="s">
        <v>23</v>
      </c>
      <c r="H1835" t="s">
        <v>882</v>
      </c>
      <c r="I1835">
        <v>627.16999999999996</v>
      </c>
      <c r="J1835">
        <v>4</v>
      </c>
      <c r="K1835">
        <v>70.56</v>
      </c>
    </row>
    <row r="1836" spans="1:11" x14ac:dyDescent="0.25">
      <c r="A1836" s="1">
        <v>41989</v>
      </c>
      <c r="B1836">
        <v>2014</v>
      </c>
      <c r="C1836">
        <v>12</v>
      </c>
      <c r="D1836" t="s">
        <v>587</v>
      </c>
      <c r="E1836" t="s">
        <v>77</v>
      </c>
      <c r="F1836" t="s">
        <v>18</v>
      </c>
      <c r="G1836" t="s">
        <v>19</v>
      </c>
      <c r="H1836" t="s">
        <v>850</v>
      </c>
      <c r="I1836">
        <v>1013.83</v>
      </c>
      <c r="J1836">
        <v>9</v>
      </c>
      <c r="K1836">
        <v>101.38</v>
      </c>
    </row>
    <row r="1837" spans="1:11" x14ac:dyDescent="0.25">
      <c r="A1837" s="1">
        <v>41989</v>
      </c>
      <c r="B1837">
        <v>2014</v>
      </c>
      <c r="C1837">
        <v>12</v>
      </c>
      <c r="D1837" t="s">
        <v>587</v>
      </c>
      <c r="E1837" t="s">
        <v>77</v>
      </c>
      <c r="F1837" t="s">
        <v>28</v>
      </c>
      <c r="G1837" t="s">
        <v>33</v>
      </c>
      <c r="H1837" t="s">
        <v>1798</v>
      </c>
      <c r="I1837">
        <v>1.98</v>
      </c>
      <c r="J1837">
        <v>2</v>
      </c>
      <c r="K1837">
        <v>0.67</v>
      </c>
    </row>
    <row r="1838" spans="1:11" x14ac:dyDescent="0.25">
      <c r="A1838" s="1">
        <v>41989</v>
      </c>
      <c r="B1838">
        <v>2014</v>
      </c>
      <c r="C1838">
        <v>12</v>
      </c>
      <c r="D1838" t="s">
        <v>227</v>
      </c>
      <c r="E1838" t="s">
        <v>32</v>
      </c>
      <c r="F1838" t="s">
        <v>28</v>
      </c>
      <c r="G1838" t="s">
        <v>29</v>
      </c>
      <c r="H1838" t="s">
        <v>1398</v>
      </c>
      <c r="I1838">
        <v>36.29</v>
      </c>
      <c r="J1838">
        <v>7</v>
      </c>
      <c r="K1838">
        <v>12.7</v>
      </c>
    </row>
    <row r="1839" spans="1:11" x14ac:dyDescent="0.25">
      <c r="A1839" s="1">
        <v>41989</v>
      </c>
      <c r="B1839">
        <v>2014</v>
      </c>
      <c r="C1839">
        <v>12</v>
      </c>
      <c r="D1839" t="s">
        <v>227</v>
      </c>
      <c r="E1839" t="s">
        <v>32</v>
      </c>
      <c r="F1839" t="s">
        <v>18</v>
      </c>
      <c r="G1839" t="s">
        <v>36</v>
      </c>
      <c r="H1839" t="s">
        <v>275</v>
      </c>
      <c r="I1839">
        <v>56.57</v>
      </c>
      <c r="J1839">
        <v>2</v>
      </c>
      <c r="K1839">
        <v>-74.95</v>
      </c>
    </row>
    <row r="1840" spans="1:11" x14ac:dyDescent="0.25">
      <c r="A1840" s="1">
        <v>41989</v>
      </c>
      <c r="B1840">
        <v>2014</v>
      </c>
      <c r="C1840">
        <v>12</v>
      </c>
      <c r="D1840" t="s">
        <v>1799</v>
      </c>
      <c r="E1840" t="s">
        <v>71</v>
      </c>
      <c r="F1840" t="s">
        <v>28</v>
      </c>
      <c r="G1840" t="s">
        <v>29</v>
      </c>
      <c r="H1840" t="s">
        <v>1229</v>
      </c>
      <c r="I1840">
        <v>114.2</v>
      </c>
      <c r="J1840">
        <v>5</v>
      </c>
      <c r="K1840">
        <v>52.53</v>
      </c>
    </row>
    <row r="1841" spans="1:11" x14ac:dyDescent="0.25">
      <c r="A1841" s="1">
        <v>41989</v>
      </c>
      <c r="B1841">
        <v>2014</v>
      </c>
      <c r="C1841">
        <v>12</v>
      </c>
      <c r="D1841" t="s">
        <v>1800</v>
      </c>
      <c r="E1841" t="s">
        <v>45</v>
      </c>
      <c r="F1841" t="s">
        <v>18</v>
      </c>
      <c r="G1841" t="s">
        <v>19</v>
      </c>
      <c r="H1841" t="s">
        <v>136</v>
      </c>
      <c r="I1841">
        <v>1403.92</v>
      </c>
      <c r="J1841">
        <v>5</v>
      </c>
      <c r="K1841">
        <v>70.2</v>
      </c>
    </row>
    <row r="1842" spans="1:11" x14ac:dyDescent="0.25">
      <c r="A1842" s="1">
        <v>41989</v>
      </c>
      <c r="B1842">
        <v>2014</v>
      </c>
      <c r="C1842">
        <v>12</v>
      </c>
      <c r="D1842" t="s">
        <v>859</v>
      </c>
      <c r="E1842" t="s">
        <v>215</v>
      </c>
      <c r="F1842" t="s">
        <v>13</v>
      </c>
      <c r="G1842" t="s">
        <v>14</v>
      </c>
      <c r="H1842" t="s">
        <v>1124</v>
      </c>
      <c r="I1842">
        <v>99.98</v>
      </c>
      <c r="J1842">
        <v>2</v>
      </c>
      <c r="K1842">
        <v>8</v>
      </c>
    </row>
    <row r="1843" spans="1:11" x14ac:dyDescent="0.25">
      <c r="A1843" s="1">
        <v>41989</v>
      </c>
      <c r="B1843">
        <v>2014</v>
      </c>
      <c r="C1843">
        <v>12</v>
      </c>
      <c r="D1843" t="s">
        <v>859</v>
      </c>
      <c r="E1843" t="s">
        <v>215</v>
      </c>
      <c r="F1843" t="s">
        <v>18</v>
      </c>
      <c r="G1843" t="s">
        <v>36</v>
      </c>
      <c r="H1843" t="s">
        <v>152</v>
      </c>
      <c r="I1843">
        <v>29.46</v>
      </c>
      <c r="J1843">
        <v>6</v>
      </c>
      <c r="K1843">
        <v>9.7200000000000006</v>
      </c>
    </row>
    <row r="1844" spans="1:11" x14ac:dyDescent="0.25">
      <c r="A1844" s="1">
        <v>41989</v>
      </c>
      <c r="B1844">
        <v>2014</v>
      </c>
      <c r="C1844">
        <v>12</v>
      </c>
      <c r="D1844" t="s">
        <v>1801</v>
      </c>
      <c r="E1844" t="s">
        <v>32</v>
      </c>
      <c r="F1844" t="s">
        <v>13</v>
      </c>
      <c r="G1844" t="s">
        <v>14</v>
      </c>
      <c r="H1844" t="s">
        <v>305</v>
      </c>
      <c r="I1844">
        <v>319.97000000000003</v>
      </c>
      <c r="J1844">
        <v>4</v>
      </c>
      <c r="K1844">
        <v>95.99</v>
      </c>
    </row>
    <row r="1845" spans="1:11" x14ac:dyDescent="0.25">
      <c r="A1845" s="1">
        <v>41989</v>
      </c>
      <c r="B1845">
        <v>2014</v>
      </c>
      <c r="C1845">
        <v>12</v>
      </c>
      <c r="D1845" t="s">
        <v>1801</v>
      </c>
      <c r="E1845" t="s">
        <v>32</v>
      </c>
      <c r="F1845" t="s">
        <v>18</v>
      </c>
      <c r="G1845" t="s">
        <v>36</v>
      </c>
      <c r="H1845" t="s">
        <v>1450</v>
      </c>
      <c r="I1845">
        <v>8.6199999999999992</v>
      </c>
      <c r="J1845">
        <v>7</v>
      </c>
      <c r="K1845">
        <v>-2.59</v>
      </c>
    </row>
    <row r="1846" spans="1:11" x14ac:dyDescent="0.25">
      <c r="A1846" s="1">
        <v>41990</v>
      </c>
      <c r="B1846">
        <v>2014</v>
      </c>
      <c r="C1846">
        <v>12</v>
      </c>
      <c r="D1846" t="s">
        <v>1770</v>
      </c>
      <c r="E1846" t="s">
        <v>174</v>
      </c>
      <c r="F1846" t="s">
        <v>28</v>
      </c>
      <c r="G1846" t="s">
        <v>64</v>
      </c>
      <c r="H1846" t="s">
        <v>724</v>
      </c>
      <c r="I1846">
        <v>40.049999999999997</v>
      </c>
      <c r="J1846">
        <v>3</v>
      </c>
      <c r="K1846">
        <v>11.21</v>
      </c>
    </row>
    <row r="1847" spans="1:11" x14ac:dyDescent="0.25">
      <c r="A1847" s="1">
        <v>41990</v>
      </c>
      <c r="B1847">
        <v>2014</v>
      </c>
      <c r="C1847">
        <v>12</v>
      </c>
      <c r="D1847" t="s">
        <v>1802</v>
      </c>
      <c r="E1847" t="s">
        <v>131</v>
      </c>
      <c r="F1847" t="s">
        <v>28</v>
      </c>
      <c r="G1847" t="s">
        <v>48</v>
      </c>
      <c r="H1847" t="s">
        <v>1605</v>
      </c>
      <c r="I1847">
        <v>5.48</v>
      </c>
      <c r="J1847">
        <v>4</v>
      </c>
      <c r="K1847">
        <v>-4.0199999999999996</v>
      </c>
    </row>
    <row r="1848" spans="1:11" x14ac:dyDescent="0.25">
      <c r="A1848" s="1">
        <v>41992</v>
      </c>
      <c r="B1848">
        <v>2014</v>
      </c>
      <c r="C1848">
        <v>12</v>
      </c>
      <c r="D1848" t="s">
        <v>1803</v>
      </c>
      <c r="E1848" t="s">
        <v>77</v>
      </c>
      <c r="F1848" t="s">
        <v>28</v>
      </c>
      <c r="G1848" t="s">
        <v>48</v>
      </c>
      <c r="H1848" t="s">
        <v>453</v>
      </c>
      <c r="I1848">
        <v>4.8099999999999996</v>
      </c>
      <c r="J1848">
        <v>2</v>
      </c>
      <c r="K1848">
        <v>-3.69</v>
      </c>
    </row>
    <row r="1849" spans="1:11" x14ac:dyDescent="0.25">
      <c r="A1849" s="1">
        <v>41992</v>
      </c>
      <c r="B1849">
        <v>2014</v>
      </c>
      <c r="C1849">
        <v>12</v>
      </c>
      <c r="D1849" t="s">
        <v>1803</v>
      </c>
      <c r="E1849" t="s">
        <v>77</v>
      </c>
      <c r="F1849" t="s">
        <v>13</v>
      </c>
      <c r="G1849" t="s">
        <v>14</v>
      </c>
      <c r="H1849" t="s">
        <v>1804</v>
      </c>
      <c r="I1849">
        <v>247.8</v>
      </c>
      <c r="J1849">
        <v>5</v>
      </c>
      <c r="K1849">
        <v>-18.59</v>
      </c>
    </row>
    <row r="1850" spans="1:11" x14ac:dyDescent="0.25">
      <c r="A1850" s="1">
        <v>41992</v>
      </c>
      <c r="B1850">
        <v>2014</v>
      </c>
      <c r="C1850">
        <v>12</v>
      </c>
      <c r="D1850" t="s">
        <v>1805</v>
      </c>
      <c r="E1850" t="s">
        <v>831</v>
      </c>
      <c r="F1850" t="s">
        <v>28</v>
      </c>
      <c r="G1850" t="s">
        <v>48</v>
      </c>
      <c r="H1850" t="s">
        <v>1806</v>
      </c>
      <c r="I1850">
        <v>152.76</v>
      </c>
      <c r="J1850">
        <v>6</v>
      </c>
      <c r="K1850">
        <v>74.849999999999994</v>
      </c>
    </row>
    <row r="1851" spans="1:11" x14ac:dyDescent="0.25">
      <c r="A1851" s="1">
        <v>41992</v>
      </c>
      <c r="B1851">
        <v>2014</v>
      </c>
      <c r="C1851">
        <v>12</v>
      </c>
      <c r="D1851" t="s">
        <v>1805</v>
      </c>
      <c r="E1851" t="s">
        <v>831</v>
      </c>
      <c r="F1851" t="s">
        <v>28</v>
      </c>
      <c r="G1851" t="s">
        <v>293</v>
      </c>
      <c r="H1851" t="s">
        <v>1060</v>
      </c>
      <c r="I1851">
        <v>7.27</v>
      </c>
      <c r="J1851">
        <v>1</v>
      </c>
      <c r="K1851">
        <v>1.96</v>
      </c>
    </row>
    <row r="1852" spans="1:11" x14ac:dyDescent="0.25">
      <c r="A1852" s="1">
        <v>41992</v>
      </c>
      <c r="B1852">
        <v>2014</v>
      </c>
      <c r="C1852">
        <v>12</v>
      </c>
      <c r="D1852" t="s">
        <v>1805</v>
      </c>
      <c r="E1852" t="s">
        <v>831</v>
      </c>
      <c r="F1852" t="s">
        <v>18</v>
      </c>
      <c r="G1852" t="s">
        <v>19</v>
      </c>
      <c r="H1852" t="s">
        <v>1807</v>
      </c>
      <c r="I1852">
        <v>1819.86</v>
      </c>
      <c r="J1852">
        <v>14</v>
      </c>
      <c r="K1852">
        <v>163.79</v>
      </c>
    </row>
    <row r="1853" spans="1:11" x14ac:dyDescent="0.25">
      <c r="A1853" s="1">
        <v>41992</v>
      </c>
      <c r="B1853">
        <v>2014</v>
      </c>
      <c r="C1853">
        <v>12</v>
      </c>
      <c r="D1853" t="s">
        <v>1035</v>
      </c>
      <c r="E1853" t="s">
        <v>45</v>
      </c>
      <c r="F1853" t="s">
        <v>28</v>
      </c>
      <c r="G1853" t="s">
        <v>46</v>
      </c>
      <c r="H1853" t="s">
        <v>737</v>
      </c>
      <c r="I1853">
        <v>14.62</v>
      </c>
      <c r="J1853">
        <v>2</v>
      </c>
      <c r="K1853">
        <v>6.87</v>
      </c>
    </row>
    <row r="1854" spans="1:11" x14ac:dyDescent="0.25">
      <c r="A1854" s="1">
        <v>41992</v>
      </c>
      <c r="B1854">
        <v>2014</v>
      </c>
      <c r="C1854">
        <v>12</v>
      </c>
      <c r="D1854" t="s">
        <v>1035</v>
      </c>
      <c r="E1854" t="s">
        <v>45</v>
      </c>
      <c r="F1854" t="s">
        <v>28</v>
      </c>
      <c r="G1854" t="s">
        <v>33</v>
      </c>
      <c r="H1854" t="s">
        <v>1808</v>
      </c>
      <c r="I1854">
        <v>22.55</v>
      </c>
      <c r="J1854">
        <v>5</v>
      </c>
      <c r="K1854">
        <v>8.7899999999999991</v>
      </c>
    </row>
    <row r="1855" spans="1:11" x14ac:dyDescent="0.25">
      <c r="A1855" s="1">
        <v>41992</v>
      </c>
      <c r="B1855">
        <v>2014</v>
      </c>
      <c r="C1855">
        <v>12</v>
      </c>
      <c r="D1855" t="s">
        <v>1035</v>
      </c>
      <c r="E1855" t="s">
        <v>45</v>
      </c>
      <c r="F1855" t="s">
        <v>13</v>
      </c>
      <c r="G1855" t="s">
        <v>23</v>
      </c>
      <c r="H1855" t="s">
        <v>1809</v>
      </c>
      <c r="I1855">
        <v>583.79999999999995</v>
      </c>
      <c r="J1855">
        <v>5</v>
      </c>
      <c r="K1855">
        <v>72.98</v>
      </c>
    </row>
    <row r="1856" spans="1:11" x14ac:dyDescent="0.25">
      <c r="A1856" s="1">
        <v>41992</v>
      </c>
      <c r="B1856">
        <v>2014</v>
      </c>
      <c r="C1856">
        <v>12</v>
      </c>
      <c r="D1856" t="s">
        <v>1035</v>
      </c>
      <c r="E1856" t="s">
        <v>45</v>
      </c>
      <c r="F1856" t="s">
        <v>13</v>
      </c>
      <c r="G1856" t="s">
        <v>23</v>
      </c>
      <c r="H1856" t="s">
        <v>1810</v>
      </c>
      <c r="I1856">
        <v>211.17</v>
      </c>
      <c r="J1856">
        <v>4</v>
      </c>
      <c r="K1856">
        <v>15.84</v>
      </c>
    </row>
    <row r="1857" spans="1:11" x14ac:dyDescent="0.25">
      <c r="A1857" s="1">
        <v>41992</v>
      </c>
      <c r="B1857">
        <v>2014</v>
      </c>
      <c r="C1857">
        <v>12</v>
      </c>
      <c r="D1857" t="s">
        <v>211</v>
      </c>
      <c r="E1857" t="s">
        <v>26</v>
      </c>
      <c r="F1857" t="s">
        <v>13</v>
      </c>
      <c r="G1857" t="s">
        <v>23</v>
      </c>
      <c r="H1857" t="s">
        <v>1811</v>
      </c>
      <c r="I1857">
        <v>323.98</v>
      </c>
      <c r="J1857">
        <v>3</v>
      </c>
      <c r="K1857">
        <v>36.450000000000003</v>
      </c>
    </row>
    <row r="1858" spans="1:11" x14ac:dyDescent="0.25">
      <c r="A1858" s="1">
        <v>41992</v>
      </c>
      <c r="B1858">
        <v>2014</v>
      </c>
      <c r="C1858">
        <v>12</v>
      </c>
      <c r="D1858" t="s">
        <v>211</v>
      </c>
      <c r="E1858" t="s">
        <v>26</v>
      </c>
      <c r="F1858" t="s">
        <v>28</v>
      </c>
      <c r="G1858" t="s">
        <v>29</v>
      </c>
      <c r="H1858" t="s">
        <v>1757</v>
      </c>
      <c r="I1858">
        <v>15.55</v>
      </c>
      <c r="J1858">
        <v>3</v>
      </c>
      <c r="K1858">
        <v>5.44</v>
      </c>
    </row>
    <row r="1859" spans="1:11" x14ac:dyDescent="0.25">
      <c r="A1859" s="1">
        <v>41992</v>
      </c>
      <c r="B1859">
        <v>2014</v>
      </c>
      <c r="C1859">
        <v>12</v>
      </c>
      <c r="D1859" t="s">
        <v>211</v>
      </c>
      <c r="E1859" t="s">
        <v>26</v>
      </c>
      <c r="F1859" t="s">
        <v>28</v>
      </c>
      <c r="G1859" t="s">
        <v>38</v>
      </c>
      <c r="H1859" t="s">
        <v>1812</v>
      </c>
      <c r="I1859">
        <v>32.590000000000003</v>
      </c>
      <c r="J1859">
        <v>3</v>
      </c>
      <c r="K1859">
        <v>-7.74</v>
      </c>
    </row>
    <row r="1860" spans="1:11" x14ac:dyDescent="0.25">
      <c r="A1860" s="1">
        <v>41993</v>
      </c>
      <c r="B1860">
        <v>2014</v>
      </c>
      <c r="C1860">
        <v>12</v>
      </c>
      <c r="D1860" t="s">
        <v>1813</v>
      </c>
      <c r="E1860" t="s">
        <v>215</v>
      </c>
      <c r="F1860" t="s">
        <v>28</v>
      </c>
      <c r="G1860" t="s">
        <v>38</v>
      </c>
      <c r="H1860" t="s">
        <v>217</v>
      </c>
      <c r="I1860">
        <v>122.48</v>
      </c>
      <c r="J1860">
        <v>2</v>
      </c>
      <c r="K1860">
        <v>0</v>
      </c>
    </row>
    <row r="1861" spans="1:11" x14ac:dyDescent="0.25">
      <c r="A1861" s="1">
        <v>41993</v>
      </c>
      <c r="B1861">
        <v>2014</v>
      </c>
      <c r="C1861">
        <v>12</v>
      </c>
      <c r="D1861" t="s">
        <v>1813</v>
      </c>
      <c r="E1861" t="s">
        <v>215</v>
      </c>
      <c r="F1861" t="s">
        <v>18</v>
      </c>
      <c r="G1861" t="s">
        <v>42</v>
      </c>
      <c r="H1861" t="s">
        <v>1814</v>
      </c>
      <c r="I1861">
        <v>2244.48</v>
      </c>
      <c r="J1861">
        <v>7</v>
      </c>
      <c r="K1861">
        <v>493.79</v>
      </c>
    </row>
    <row r="1862" spans="1:11" x14ac:dyDescent="0.25">
      <c r="A1862" s="1">
        <v>41993</v>
      </c>
      <c r="B1862">
        <v>2014</v>
      </c>
      <c r="C1862">
        <v>12</v>
      </c>
      <c r="D1862" t="s">
        <v>1813</v>
      </c>
      <c r="E1862" t="s">
        <v>215</v>
      </c>
      <c r="F1862" t="s">
        <v>28</v>
      </c>
      <c r="G1862" t="s">
        <v>48</v>
      </c>
      <c r="H1862" t="s">
        <v>904</v>
      </c>
      <c r="I1862">
        <v>62.31</v>
      </c>
      <c r="J1862">
        <v>3</v>
      </c>
      <c r="K1862">
        <v>29.29</v>
      </c>
    </row>
    <row r="1863" spans="1:11" x14ac:dyDescent="0.25">
      <c r="A1863" s="1">
        <v>41993</v>
      </c>
      <c r="B1863">
        <v>2014</v>
      </c>
      <c r="C1863">
        <v>12</v>
      </c>
      <c r="D1863" t="s">
        <v>1813</v>
      </c>
      <c r="E1863" t="s">
        <v>215</v>
      </c>
      <c r="F1863" t="s">
        <v>18</v>
      </c>
      <c r="G1863" t="s">
        <v>42</v>
      </c>
      <c r="H1863" t="s">
        <v>1544</v>
      </c>
      <c r="I1863">
        <v>455.1</v>
      </c>
      <c r="J1863">
        <v>2</v>
      </c>
      <c r="K1863">
        <v>100.12</v>
      </c>
    </row>
    <row r="1864" spans="1:11" x14ac:dyDescent="0.25">
      <c r="A1864" s="1">
        <v>41993</v>
      </c>
      <c r="B1864">
        <v>2014</v>
      </c>
      <c r="C1864">
        <v>12</v>
      </c>
      <c r="D1864" t="s">
        <v>766</v>
      </c>
      <c r="E1864" t="s">
        <v>17</v>
      </c>
      <c r="F1864" t="s">
        <v>28</v>
      </c>
      <c r="G1864" t="s">
        <v>46</v>
      </c>
      <c r="H1864" t="s">
        <v>1733</v>
      </c>
      <c r="I1864">
        <v>31.05</v>
      </c>
      <c r="J1864">
        <v>3</v>
      </c>
      <c r="K1864">
        <v>14.9</v>
      </c>
    </row>
    <row r="1865" spans="1:11" x14ac:dyDescent="0.25">
      <c r="A1865" s="1">
        <v>41993</v>
      </c>
      <c r="B1865">
        <v>2014</v>
      </c>
      <c r="C1865">
        <v>12</v>
      </c>
      <c r="D1865" t="s">
        <v>1815</v>
      </c>
      <c r="E1865" t="s">
        <v>205</v>
      </c>
      <c r="F1865" t="s">
        <v>28</v>
      </c>
      <c r="G1865" t="s">
        <v>58</v>
      </c>
      <c r="H1865" t="s">
        <v>1816</v>
      </c>
      <c r="I1865">
        <v>43.51</v>
      </c>
      <c r="J1865">
        <v>7</v>
      </c>
      <c r="K1865">
        <v>3.81</v>
      </c>
    </row>
    <row r="1866" spans="1:11" x14ac:dyDescent="0.25">
      <c r="A1866" s="1">
        <v>41993</v>
      </c>
      <c r="B1866">
        <v>2014</v>
      </c>
      <c r="C1866">
        <v>12</v>
      </c>
      <c r="D1866" t="s">
        <v>1815</v>
      </c>
      <c r="E1866" t="s">
        <v>205</v>
      </c>
      <c r="F1866" t="s">
        <v>18</v>
      </c>
      <c r="G1866" t="s">
        <v>19</v>
      </c>
      <c r="H1866" t="s">
        <v>1185</v>
      </c>
      <c r="I1866">
        <v>662.88</v>
      </c>
      <c r="J1866">
        <v>3</v>
      </c>
      <c r="K1866">
        <v>74.569999999999993</v>
      </c>
    </row>
    <row r="1867" spans="1:11" x14ac:dyDescent="0.25">
      <c r="A1867" s="1">
        <v>41993</v>
      </c>
      <c r="B1867">
        <v>2014</v>
      </c>
      <c r="C1867">
        <v>12</v>
      </c>
      <c r="D1867" t="s">
        <v>1815</v>
      </c>
      <c r="E1867" t="s">
        <v>205</v>
      </c>
      <c r="F1867" t="s">
        <v>28</v>
      </c>
      <c r="G1867" t="s">
        <v>29</v>
      </c>
      <c r="H1867" t="s">
        <v>1292</v>
      </c>
      <c r="I1867">
        <v>25.92</v>
      </c>
      <c r="J1867">
        <v>5</v>
      </c>
      <c r="K1867">
        <v>9.07</v>
      </c>
    </row>
    <row r="1868" spans="1:11" x14ac:dyDescent="0.25">
      <c r="A1868" s="1">
        <v>41993</v>
      </c>
      <c r="B1868">
        <v>2014</v>
      </c>
      <c r="C1868">
        <v>12</v>
      </c>
      <c r="D1868" t="s">
        <v>735</v>
      </c>
      <c r="E1868" t="s">
        <v>45</v>
      </c>
      <c r="F1868" t="s">
        <v>28</v>
      </c>
      <c r="G1868" t="s">
        <v>48</v>
      </c>
      <c r="H1868" t="s">
        <v>880</v>
      </c>
      <c r="I1868">
        <v>487.98</v>
      </c>
      <c r="J1868">
        <v>2</v>
      </c>
      <c r="K1868">
        <v>152.5</v>
      </c>
    </row>
    <row r="1869" spans="1:11" x14ac:dyDescent="0.25">
      <c r="A1869" s="1">
        <v>41993</v>
      </c>
      <c r="B1869">
        <v>2014</v>
      </c>
      <c r="C1869">
        <v>12</v>
      </c>
      <c r="D1869" t="s">
        <v>735</v>
      </c>
      <c r="E1869" t="s">
        <v>45</v>
      </c>
      <c r="F1869" t="s">
        <v>28</v>
      </c>
      <c r="G1869" t="s">
        <v>64</v>
      </c>
      <c r="H1869" t="s">
        <v>594</v>
      </c>
      <c r="I1869">
        <v>47.3</v>
      </c>
      <c r="J1869">
        <v>2</v>
      </c>
      <c r="K1869">
        <v>12.3</v>
      </c>
    </row>
    <row r="1870" spans="1:11" x14ac:dyDescent="0.25">
      <c r="A1870" s="1">
        <v>41993</v>
      </c>
      <c r="B1870">
        <v>2014</v>
      </c>
      <c r="C1870">
        <v>12</v>
      </c>
      <c r="D1870" t="s">
        <v>735</v>
      </c>
      <c r="E1870" t="s">
        <v>45</v>
      </c>
      <c r="F1870" t="s">
        <v>28</v>
      </c>
      <c r="G1870" t="s">
        <v>64</v>
      </c>
      <c r="H1870" t="s">
        <v>1817</v>
      </c>
      <c r="I1870">
        <v>4.13</v>
      </c>
      <c r="J1870">
        <v>1</v>
      </c>
      <c r="K1870">
        <v>1.1599999999999999</v>
      </c>
    </row>
    <row r="1871" spans="1:11" x14ac:dyDescent="0.25">
      <c r="A1871" s="1">
        <v>41993</v>
      </c>
      <c r="B1871">
        <v>2014</v>
      </c>
      <c r="C1871">
        <v>12</v>
      </c>
      <c r="D1871" t="s">
        <v>735</v>
      </c>
      <c r="E1871" t="s">
        <v>45</v>
      </c>
      <c r="F1871" t="s">
        <v>28</v>
      </c>
      <c r="G1871" t="s">
        <v>48</v>
      </c>
      <c r="H1871" t="s">
        <v>446</v>
      </c>
      <c r="I1871">
        <v>155.12</v>
      </c>
      <c r="J1871">
        <v>5</v>
      </c>
      <c r="K1871">
        <v>50.41</v>
      </c>
    </row>
    <row r="1872" spans="1:11" x14ac:dyDescent="0.25">
      <c r="A1872" s="1">
        <v>41993</v>
      </c>
      <c r="B1872">
        <v>2014</v>
      </c>
      <c r="C1872">
        <v>12</v>
      </c>
      <c r="D1872" t="s">
        <v>1513</v>
      </c>
      <c r="E1872" t="s">
        <v>103</v>
      </c>
      <c r="F1872" t="s">
        <v>13</v>
      </c>
      <c r="G1872" t="s">
        <v>14</v>
      </c>
      <c r="H1872" t="s">
        <v>1818</v>
      </c>
      <c r="I1872">
        <v>447.94</v>
      </c>
      <c r="J1872">
        <v>7</v>
      </c>
      <c r="K1872">
        <v>89.59</v>
      </c>
    </row>
    <row r="1873" spans="1:11" x14ac:dyDescent="0.25">
      <c r="A1873" s="1">
        <v>41993</v>
      </c>
      <c r="B1873">
        <v>2014</v>
      </c>
      <c r="C1873">
        <v>12</v>
      </c>
      <c r="D1873" t="s">
        <v>1819</v>
      </c>
      <c r="E1873" t="s">
        <v>212</v>
      </c>
      <c r="F1873" t="s">
        <v>28</v>
      </c>
      <c r="G1873" t="s">
        <v>46</v>
      </c>
      <c r="H1873" t="s">
        <v>1820</v>
      </c>
      <c r="I1873">
        <v>3.69</v>
      </c>
      <c r="J1873">
        <v>1</v>
      </c>
      <c r="K1873">
        <v>1.73</v>
      </c>
    </row>
    <row r="1874" spans="1:11" x14ac:dyDescent="0.25">
      <c r="A1874" s="1">
        <v>41993</v>
      </c>
      <c r="B1874">
        <v>2014</v>
      </c>
      <c r="C1874">
        <v>12</v>
      </c>
      <c r="D1874" t="s">
        <v>1819</v>
      </c>
      <c r="E1874" t="s">
        <v>212</v>
      </c>
      <c r="F1874" t="s">
        <v>28</v>
      </c>
      <c r="G1874" t="s">
        <v>48</v>
      </c>
      <c r="H1874" t="s">
        <v>1317</v>
      </c>
      <c r="I1874">
        <v>1103.97</v>
      </c>
      <c r="J1874">
        <v>3</v>
      </c>
      <c r="K1874">
        <v>496.79</v>
      </c>
    </row>
    <row r="1875" spans="1:11" x14ac:dyDescent="0.25">
      <c r="A1875" s="1">
        <v>41993</v>
      </c>
      <c r="B1875">
        <v>2014</v>
      </c>
      <c r="C1875">
        <v>12</v>
      </c>
      <c r="D1875" t="s">
        <v>1603</v>
      </c>
      <c r="E1875" t="s">
        <v>131</v>
      </c>
      <c r="F1875" t="s">
        <v>18</v>
      </c>
      <c r="G1875" t="s">
        <v>36</v>
      </c>
      <c r="H1875" t="s">
        <v>1731</v>
      </c>
      <c r="I1875">
        <v>190.85</v>
      </c>
      <c r="J1875">
        <v>3</v>
      </c>
      <c r="K1875">
        <v>-21.47</v>
      </c>
    </row>
    <row r="1876" spans="1:11" x14ac:dyDescent="0.25">
      <c r="A1876" s="1">
        <v>41993</v>
      </c>
      <c r="B1876">
        <v>2014</v>
      </c>
      <c r="C1876">
        <v>12</v>
      </c>
      <c r="D1876" t="s">
        <v>1031</v>
      </c>
      <c r="E1876" t="s">
        <v>183</v>
      </c>
      <c r="F1876" t="s">
        <v>18</v>
      </c>
      <c r="G1876" t="s">
        <v>36</v>
      </c>
      <c r="H1876" t="s">
        <v>1410</v>
      </c>
      <c r="I1876">
        <v>51.97</v>
      </c>
      <c r="J1876">
        <v>2</v>
      </c>
      <c r="K1876">
        <v>10.39</v>
      </c>
    </row>
    <row r="1877" spans="1:11" x14ac:dyDescent="0.25">
      <c r="A1877" s="1">
        <v>41993</v>
      </c>
      <c r="B1877">
        <v>2014</v>
      </c>
      <c r="C1877">
        <v>12</v>
      </c>
      <c r="D1877" t="s">
        <v>1031</v>
      </c>
      <c r="E1877" t="s">
        <v>183</v>
      </c>
      <c r="F1877" t="s">
        <v>13</v>
      </c>
      <c r="G1877" t="s">
        <v>14</v>
      </c>
      <c r="H1877" t="s">
        <v>175</v>
      </c>
      <c r="I1877">
        <v>71.98</v>
      </c>
      <c r="J1877">
        <v>3</v>
      </c>
      <c r="K1877">
        <v>21.59</v>
      </c>
    </row>
    <row r="1878" spans="1:11" x14ac:dyDescent="0.25">
      <c r="A1878" s="1">
        <v>41993</v>
      </c>
      <c r="B1878">
        <v>2014</v>
      </c>
      <c r="C1878">
        <v>12</v>
      </c>
      <c r="D1878" t="s">
        <v>1031</v>
      </c>
      <c r="E1878" t="s">
        <v>183</v>
      </c>
      <c r="F1878" t="s">
        <v>18</v>
      </c>
      <c r="G1878" t="s">
        <v>19</v>
      </c>
      <c r="H1878" t="s">
        <v>1821</v>
      </c>
      <c r="I1878">
        <v>242.35</v>
      </c>
      <c r="J1878">
        <v>3</v>
      </c>
      <c r="K1878">
        <v>-42.41</v>
      </c>
    </row>
    <row r="1879" spans="1:11" x14ac:dyDescent="0.25">
      <c r="A1879" s="1">
        <v>41993</v>
      </c>
      <c r="B1879">
        <v>2014</v>
      </c>
      <c r="C1879">
        <v>12</v>
      </c>
      <c r="D1879" t="s">
        <v>1031</v>
      </c>
      <c r="E1879" t="s">
        <v>183</v>
      </c>
      <c r="F1879" t="s">
        <v>28</v>
      </c>
      <c r="G1879" t="s">
        <v>29</v>
      </c>
      <c r="H1879" t="s">
        <v>1683</v>
      </c>
      <c r="I1879">
        <v>221.92</v>
      </c>
      <c r="J1879">
        <v>5</v>
      </c>
      <c r="K1879">
        <v>77.67</v>
      </c>
    </row>
    <row r="1880" spans="1:11" x14ac:dyDescent="0.25">
      <c r="A1880" s="1">
        <v>41993</v>
      </c>
      <c r="B1880">
        <v>2014</v>
      </c>
      <c r="C1880">
        <v>12</v>
      </c>
      <c r="D1880" t="s">
        <v>1031</v>
      </c>
      <c r="E1880" t="s">
        <v>183</v>
      </c>
      <c r="F1880" t="s">
        <v>28</v>
      </c>
      <c r="G1880" t="s">
        <v>29</v>
      </c>
      <c r="H1880" t="s">
        <v>1424</v>
      </c>
      <c r="I1880">
        <v>8.4499999999999993</v>
      </c>
      <c r="J1880">
        <v>2</v>
      </c>
      <c r="K1880">
        <v>2.64</v>
      </c>
    </row>
    <row r="1881" spans="1:11" x14ac:dyDescent="0.25">
      <c r="A1881" s="1">
        <v>41993</v>
      </c>
      <c r="B1881">
        <v>2014</v>
      </c>
      <c r="C1881">
        <v>12</v>
      </c>
      <c r="D1881" t="s">
        <v>631</v>
      </c>
      <c r="E1881" t="s">
        <v>32</v>
      </c>
      <c r="F1881" t="s">
        <v>28</v>
      </c>
      <c r="G1881" t="s">
        <v>58</v>
      </c>
      <c r="H1881" t="s">
        <v>1822</v>
      </c>
      <c r="I1881">
        <v>19.43</v>
      </c>
      <c r="J1881">
        <v>2</v>
      </c>
      <c r="K1881">
        <v>-49.55</v>
      </c>
    </row>
    <row r="1882" spans="1:11" x14ac:dyDescent="0.25">
      <c r="A1882" s="1">
        <v>41993</v>
      </c>
      <c r="B1882">
        <v>2014</v>
      </c>
      <c r="C1882">
        <v>12</v>
      </c>
      <c r="D1882" t="s">
        <v>631</v>
      </c>
      <c r="E1882" t="s">
        <v>32</v>
      </c>
      <c r="F1882" t="s">
        <v>13</v>
      </c>
      <c r="G1882" t="s">
        <v>14</v>
      </c>
      <c r="H1882" t="s">
        <v>753</v>
      </c>
      <c r="I1882">
        <v>65.44</v>
      </c>
      <c r="J1882">
        <v>5</v>
      </c>
      <c r="K1882">
        <v>-8.18</v>
      </c>
    </row>
    <row r="1883" spans="1:11" x14ac:dyDescent="0.25">
      <c r="A1883" s="1">
        <v>41993</v>
      </c>
      <c r="B1883">
        <v>2014</v>
      </c>
      <c r="C1883">
        <v>12</v>
      </c>
      <c r="D1883" t="s">
        <v>115</v>
      </c>
      <c r="E1883" t="s">
        <v>22</v>
      </c>
      <c r="F1883" t="s">
        <v>18</v>
      </c>
      <c r="G1883" t="s">
        <v>19</v>
      </c>
      <c r="H1883" t="s">
        <v>1823</v>
      </c>
      <c r="I1883">
        <v>192.19</v>
      </c>
      <c r="J1883">
        <v>3</v>
      </c>
      <c r="K1883">
        <v>36.299999999999997</v>
      </c>
    </row>
    <row r="1884" spans="1:11" x14ac:dyDescent="0.25">
      <c r="A1884" s="1">
        <v>41994</v>
      </c>
      <c r="B1884">
        <v>2014</v>
      </c>
      <c r="C1884">
        <v>12</v>
      </c>
      <c r="D1884" t="s">
        <v>505</v>
      </c>
      <c r="E1884" t="s">
        <v>45</v>
      </c>
      <c r="F1884" t="s">
        <v>18</v>
      </c>
      <c r="G1884" t="s">
        <v>19</v>
      </c>
      <c r="H1884" t="s">
        <v>1185</v>
      </c>
      <c r="I1884">
        <v>1325.76</v>
      </c>
      <c r="J1884">
        <v>6</v>
      </c>
      <c r="K1884">
        <v>149.15</v>
      </c>
    </row>
    <row r="1885" spans="1:11" x14ac:dyDescent="0.25">
      <c r="A1885" s="1">
        <v>41994</v>
      </c>
      <c r="B1885">
        <v>2014</v>
      </c>
      <c r="C1885">
        <v>12</v>
      </c>
      <c r="D1885" t="s">
        <v>505</v>
      </c>
      <c r="E1885" t="s">
        <v>45</v>
      </c>
      <c r="F1885" t="s">
        <v>18</v>
      </c>
      <c r="G1885" t="s">
        <v>19</v>
      </c>
      <c r="H1885" t="s">
        <v>1698</v>
      </c>
      <c r="I1885">
        <v>572.16</v>
      </c>
      <c r="J1885">
        <v>3</v>
      </c>
      <c r="K1885">
        <v>35.76</v>
      </c>
    </row>
    <row r="1886" spans="1:11" x14ac:dyDescent="0.25">
      <c r="A1886" s="1">
        <v>41994</v>
      </c>
      <c r="B1886">
        <v>2014</v>
      </c>
      <c r="C1886">
        <v>12</v>
      </c>
      <c r="D1886" t="s">
        <v>742</v>
      </c>
      <c r="E1886" t="s">
        <v>205</v>
      </c>
      <c r="F1886" t="s">
        <v>28</v>
      </c>
      <c r="G1886" t="s">
        <v>48</v>
      </c>
      <c r="H1886" t="s">
        <v>829</v>
      </c>
      <c r="I1886">
        <v>18.239999999999998</v>
      </c>
      <c r="J1886">
        <v>2</v>
      </c>
      <c r="K1886">
        <v>-14.59</v>
      </c>
    </row>
    <row r="1887" spans="1:11" x14ac:dyDescent="0.25">
      <c r="A1887" s="1">
        <v>41994</v>
      </c>
      <c r="B1887">
        <v>2014</v>
      </c>
      <c r="C1887">
        <v>12</v>
      </c>
      <c r="D1887" t="s">
        <v>1355</v>
      </c>
      <c r="E1887" t="s">
        <v>706</v>
      </c>
      <c r="F1887" t="s">
        <v>28</v>
      </c>
      <c r="G1887" t="s">
        <v>46</v>
      </c>
      <c r="H1887" t="s">
        <v>501</v>
      </c>
      <c r="I1887">
        <v>17.28</v>
      </c>
      <c r="J1887">
        <v>6</v>
      </c>
      <c r="K1887">
        <v>7.95</v>
      </c>
    </row>
    <row r="1888" spans="1:11" x14ac:dyDescent="0.25">
      <c r="A1888" s="1">
        <v>41995</v>
      </c>
      <c r="B1888">
        <v>2014</v>
      </c>
      <c r="C1888">
        <v>12</v>
      </c>
      <c r="D1888" t="s">
        <v>1824</v>
      </c>
      <c r="E1888" t="s">
        <v>45</v>
      </c>
      <c r="F1888" t="s">
        <v>28</v>
      </c>
      <c r="G1888" t="s">
        <v>64</v>
      </c>
      <c r="H1888" t="s">
        <v>1825</v>
      </c>
      <c r="I1888">
        <v>11.76</v>
      </c>
      <c r="J1888">
        <v>4</v>
      </c>
      <c r="K1888">
        <v>3.18</v>
      </c>
    </row>
    <row r="1889" spans="1:11" x14ac:dyDescent="0.25">
      <c r="A1889" s="1">
        <v>41995</v>
      </c>
      <c r="B1889">
        <v>2014</v>
      </c>
      <c r="C1889">
        <v>12</v>
      </c>
      <c r="D1889" t="s">
        <v>823</v>
      </c>
      <c r="E1889" t="s">
        <v>22</v>
      </c>
      <c r="F1889" t="s">
        <v>28</v>
      </c>
      <c r="G1889" t="s">
        <v>38</v>
      </c>
      <c r="H1889" t="s">
        <v>1826</v>
      </c>
      <c r="I1889">
        <v>216.4</v>
      </c>
      <c r="J1889">
        <v>4</v>
      </c>
      <c r="K1889">
        <v>56.26</v>
      </c>
    </row>
    <row r="1890" spans="1:11" x14ac:dyDescent="0.25">
      <c r="A1890" s="1">
        <v>41995</v>
      </c>
      <c r="B1890">
        <v>2014</v>
      </c>
      <c r="C1890">
        <v>12</v>
      </c>
      <c r="D1890" t="s">
        <v>761</v>
      </c>
      <c r="E1890" t="s">
        <v>26</v>
      </c>
      <c r="F1890" t="s">
        <v>28</v>
      </c>
      <c r="G1890" t="s">
        <v>38</v>
      </c>
      <c r="H1890" t="s">
        <v>517</v>
      </c>
      <c r="I1890">
        <v>132.16</v>
      </c>
      <c r="J1890">
        <v>1</v>
      </c>
      <c r="K1890">
        <v>9.91</v>
      </c>
    </row>
    <row r="1891" spans="1:11" x14ac:dyDescent="0.25">
      <c r="A1891" s="1">
        <v>41995</v>
      </c>
      <c r="B1891">
        <v>2014</v>
      </c>
      <c r="C1891">
        <v>12</v>
      </c>
      <c r="D1891" t="s">
        <v>761</v>
      </c>
      <c r="E1891" t="s">
        <v>26</v>
      </c>
      <c r="F1891" t="s">
        <v>28</v>
      </c>
      <c r="G1891" t="s">
        <v>48</v>
      </c>
      <c r="H1891" t="s">
        <v>1827</v>
      </c>
      <c r="I1891">
        <v>17.899999999999999</v>
      </c>
      <c r="J1891">
        <v>6</v>
      </c>
      <c r="K1891">
        <v>-31.33</v>
      </c>
    </row>
    <row r="1892" spans="1:11" x14ac:dyDescent="0.25">
      <c r="A1892" s="1">
        <v>41995</v>
      </c>
      <c r="B1892">
        <v>2014</v>
      </c>
      <c r="C1892">
        <v>12</v>
      </c>
      <c r="D1892" t="s">
        <v>761</v>
      </c>
      <c r="E1892" t="s">
        <v>26</v>
      </c>
      <c r="F1892" t="s">
        <v>28</v>
      </c>
      <c r="G1892" t="s">
        <v>29</v>
      </c>
      <c r="H1892" t="s">
        <v>397</v>
      </c>
      <c r="I1892">
        <v>124.03</v>
      </c>
      <c r="J1892">
        <v>4</v>
      </c>
      <c r="K1892">
        <v>44.96</v>
      </c>
    </row>
    <row r="1893" spans="1:11" x14ac:dyDescent="0.25">
      <c r="A1893" s="1">
        <v>41995</v>
      </c>
      <c r="B1893">
        <v>2014</v>
      </c>
      <c r="C1893">
        <v>12</v>
      </c>
      <c r="D1893" t="s">
        <v>1828</v>
      </c>
      <c r="E1893" t="s">
        <v>22</v>
      </c>
      <c r="F1893" t="s">
        <v>28</v>
      </c>
      <c r="G1893" t="s">
        <v>48</v>
      </c>
      <c r="H1893" t="s">
        <v>1829</v>
      </c>
      <c r="I1893">
        <v>296.70999999999998</v>
      </c>
      <c r="J1893">
        <v>13</v>
      </c>
      <c r="K1893">
        <v>100.14</v>
      </c>
    </row>
    <row r="1894" spans="1:11" x14ac:dyDescent="0.25">
      <c r="A1894" s="1">
        <v>41996</v>
      </c>
      <c r="B1894">
        <v>2014</v>
      </c>
      <c r="C1894">
        <v>12</v>
      </c>
      <c r="D1894" t="s">
        <v>1830</v>
      </c>
      <c r="E1894" t="s">
        <v>212</v>
      </c>
      <c r="F1894" t="s">
        <v>28</v>
      </c>
      <c r="G1894" t="s">
        <v>58</v>
      </c>
      <c r="H1894" t="s">
        <v>1831</v>
      </c>
      <c r="I1894">
        <v>207.24</v>
      </c>
      <c r="J1894">
        <v>11</v>
      </c>
      <c r="K1894">
        <v>58.03</v>
      </c>
    </row>
    <row r="1895" spans="1:11" x14ac:dyDescent="0.25">
      <c r="A1895" s="1">
        <v>41996</v>
      </c>
      <c r="B1895">
        <v>2014</v>
      </c>
      <c r="C1895">
        <v>12</v>
      </c>
      <c r="D1895" t="s">
        <v>639</v>
      </c>
      <c r="E1895" t="s">
        <v>22</v>
      </c>
      <c r="F1895" t="s">
        <v>18</v>
      </c>
      <c r="G1895" t="s">
        <v>42</v>
      </c>
      <c r="H1895" t="s">
        <v>1832</v>
      </c>
      <c r="I1895">
        <v>53.32</v>
      </c>
      <c r="J1895">
        <v>2</v>
      </c>
      <c r="K1895">
        <v>-19.55</v>
      </c>
    </row>
    <row r="1896" spans="1:11" x14ac:dyDescent="0.25">
      <c r="A1896" s="1">
        <v>41996</v>
      </c>
      <c r="B1896">
        <v>2014</v>
      </c>
      <c r="C1896">
        <v>12</v>
      </c>
      <c r="D1896" t="s">
        <v>639</v>
      </c>
      <c r="E1896" t="s">
        <v>22</v>
      </c>
      <c r="F1896" t="s">
        <v>28</v>
      </c>
      <c r="G1896" t="s">
        <v>58</v>
      </c>
      <c r="H1896" t="s">
        <v>1831</v>
      </c>
      <c r="I1896">
        <v>56.52</v>
      </c>
      <c r="J1896">
        <v>3</v>
      </c>
      <c r="K1896">
        <v>15.83</v>
      </c>
    </row>
    <row r="1897" spans="1:11" x14ac:dyDescent="0.25">
      <c r="A1897" s="1">
        <v>41996</v>
      </c>
      <c r="B1897">
        <v>2014</v>
      </c>
      <c r="C1897">
        <v>12</v>
      </c>
      <c r="D1897" t="s">
        <v>1108</v>
      </c>
      <c r="E1897" t="s">
        <v>32</v>
      </c>
      <c r="F1897" t="s">
        <v>28</v>
      </c>
      <c r="G1897" t="s">
        <v>29</v>
      </c>
      <c r="H1897" t="s">
        <v>635</v>
      </c>
      <c r="I1897">
        <v>5.18</v>
      </c>
      <c r="J1897">
        <v>1</v>
      </c>
      <c r="K1897">
        <v>1.81</v>
      </c>
    </row>
    <row r="1898" spans="1:11" x14ac:dyDescent="0.25">
      <c r="A1898" s="1">
        <v>41996</v>
      </c>
      <c r="B1898">
        <v>2014</v>
      </c>
      <c r="C1898">
        <v>12</v>
      </c>
      <c r="D1898" t="s">
        <v>1833</v>
      </c>
      <c r="E1898" t="s">
        <v>77</v>
      </c>
      <c r="F1898" t="s">
        <v>28</v>
      </c>
      <c r="G1898" t="s">
        <v>29</v>
      </c>
      <c r="H1898" t="s">
        <v>1834</v>
      </c>
      <c r="I1898">
        <v>45.53</v>
      </c>
      <c r="J1898">
        <v>3</v>
      </c>
      <c r="K1898">
        <v>15.93</v>
      </c>
    </row>
    <row r="1899" spans="1:11" x14ac:dyDescent="0.25">
      <c r="A1899" s="1">
        <v>41996</v>
      </c>
      <c r="B1899">
        <v>2014</v>
      </c>
      <c r="C1899">
        <v>12</v>
      </c>
      <c r="D1899" t="s">
        <v>1833</v>
      </c>
      <c r="E1899" t="s">
        <v>77</v>
      </c>
      <c r="F1899" t="s">
        <v>18</v>
      </c>
      <c r="G1899" t="s">
        <v>19</v>
      </c>
      <c r="H1899" t="s">
        <v>981</v>
      </c>
      <c r="I1899">
        <v>64.78</v>
      </c>
      <c r="J1899">
        <v>1</v>
      </c>
      <c r="K1899">
        <v>6.48</v>
      </c>
    </row>
    <row r="1900" spans="1:11" x14ac:dyDescent="0.25">
      <c r="A1900" s="1">
        <v>41996</v>
      </c>
      <c r="B1900">
        <v>2014</v>
      </c>
      <c r="C1900">
        <v>12</v>
      </c>
      <c r="D1900" t="s">
        <v>1833</v>
      </c>
      <c r="E1900" t="s">
        <v>77</v>
      </c>
      <c r="F1900" t="s">
        <v>28</v>
      </c>
      <c r="G1900" t="s">
        <v>38</v>
      </c>
      <c r="H1900" t="s">
        <v>164</v>
      </c>
      <c r="I1900">
        <v>424.27</v>
      </c>
      <c r="J1900">
        <v>2</v>
      </c>
      <c r="K1900">
        <v>-10.61</v>
      </c>
    </row>
    <row r="1901" spans="1:11" x14ac:dyDescent="0.25">
      <c r="A1901" s="1">
        <v>41996</v>
      </c>
      <c r="B1901">
        <v>2014</v>
      </c>
      <c r="C1901">
        <v>12</v>
      </c>
      <c r="D1901" t="s">
        <v>1833</v>
      </c>
      <c r="E1901" t="s">
        <v>77</v>
      </c>
      <c r="F1901" t="s">
        <v>28</v>
      </c>
      <c r="G1901" t="s">
        <v>64</v>
      </c>
      <c r="H1901" t="s">
        <v>434</v>
      </c>
      <c r="I1901">
        <v>1.34</v>
      </c>
      <c r="J1901">
        <v>1</v>
      </c>
      <c r="K1901">
        <v>0.5</v>
      </c>
    </row>
    <row r="1902" spans="1:11" x14ac:dyDescent="0.25">
      <c r="A1902" s="1">
        <v>41996</v>
      </c>
      <c r="B1902">
        <v>2014</v>
      </c>
      <c r="C1902">
        <v>12</v>
      </c>
      <c r="D1902" t="s">
        <v>1833</v>
      </c>
      <c r="E1902" t="s">
        <v>77</v>
      </c>
      <c r="F1902" t="s">
        <v>28</v>
      </c>
      <c r="G1902" t="s">
        <v>38</v>
      </c>
      <c r="H1902" t="s">
        <v>1339</v>
      </c>
      <c r="I1902">
        <v>83.92</v>
      </c>
      <c r="J1902">
        <v>5</v>
      </c>
      <c r="K1902">
        <v>-1.05</v>
      </c>
    </row>
    <row r="1903" spans="1:11" x14ac:dyDescent="0.25">
      <c r="A1903" s="1">
        <v>41997</v>
      </c>
      <c r="B1903">
        <v>2014</v>
      </c>
      <c r="C1903">
        <v>12</v>
      </c>
      <c r="D1903" t="s">
        <v>924</v>
      </c>
      <c r="E1903" t="s">
        <v>77</v>
      </c>
      <c r="F1903" t="s">
        <v>28</v>
      </c>
      <c r="G1903" t="s">
        <v>29</v>
      </c>
      <c r="H1903" t="s">
        <v>1772</v>
      </c>
      <c r="I1903">
        <v>9.57</v>
      </c>
      <c r="J1903">
        <v>2</v>
      </c>
      <c r="K1903">
        <v>3.47</v>
      </c>
    </row>
    <row r="1904" spans="1:11" x14ac:dyDescent="0.25">
      <c r="A1904" s="1">
        <v>41997</v>
      </c>
      <c r="B1904">
        <v>2014</v>
      </c>
      <c r="C1904">
        <v>12</v>
      </c>
      <c r="D1904" t="s">
        <v>135</v>
      </c>
      <c r="E1904" t="s">
        <v>131</v>
      </c>
      <c r="F1904" t="s">
        <v>18</v>
      </c>
      <c r="G1904" t="s">
        <v>36</v>
      </c>
      <c r="H1904" t="s">
        <v>1835</v>
      </c>
      <c r="I1904">
        <v>30.36</v>
      </c>
      <c r="J1904">
        <v>5</v>
      </c>
      <c r="K1904">
        <v>8.73</v>
      </c>
    </row>
    <row r="1905" spans="1:11" x14ac:dyDescent="0.25">
      <c r="A1905" s="1">
        <v>41997</v>
      </c>
      <c r="B1905">
        <v>2014</v>
      </c>
      <c r="C1905">
        <v>12</v>
      </c>
      <c r="D1905" t="s">
        <v>1674</v>
      </c>
      <c r="E1905" t="s">
        <v>45</v>
      </c>
      <c r="F1905" t="s">
        <v>28</v>
      </c>
      <c r="G1905" t="s">
        <v>38</v>
      </c>
      <c r="H1905" t="s">
        <v>1094</v>
      </c>
      <c r="I1905">
        <v>142.86000000000001</v>
      </c>
      <c r="J1905">
        <v>1</v>
      </c>
      <c r="K1905">
        <v>41.43</v>
      </c>
    </row>
    <row r="1906" spans="1:11" x14ac:dyDescent="0.25">
      <c r="A1906" s="1">
        <v>41997</v>
      </c>
      <c r="B1906">
        <v>2014</v>
      </c>
      <c r="C1906">
        <v>12</v>
      </c>
      <c r="D1906" t="s">
        <v>1674</v>
      </c>
      <c r="E1906" t="s">
        <v>45</v>
      </c>
      <c r="F1906" t="s">
        <v>18</v>
      </c>
      <c r="G1906" t="s">
        <v>19</v>
      </c>
      <c r="H1906" t="s">
        <v>732</v>
      </c>
      <c r="I1906">
        <v>292.27</v>
      </c>
      <c r="J1906">
        <v>6</v>
      </c>
      <c r="K1906">
        <v>18.27</v>
      </c>
    </row>
    <row r="1907" spans="1:11" x14ac:dyDescent="0.25">
      <c r="A1907" s="1">
        <v>41997</v>
      </c>
      <c r="B1907">
        <v>2014</v>
      </c>
      <c r="C1907">
        <v>12</v>
      </c>
      <c r="D1907" t="s">
        <v>644</v>
      </c>
      <c r="E1907" t="s">
        <v>45</v>
      </c>
      <c r="F1907" t="s">
        <v>13</v>
      </c>
      <c r="G1907" t="s">
        <v>23</v>
      </c>
      <c r="H1907" t="s">
        <v>1836</v>
      </c>
      <c r="I1907">
        <v>173.66</v>
      </c>
      <c r="J1907">
        <v>7</v>
      </c>
      <c r="K1907">
        <v>17.37</v>
      </c>
    </row>
    <row r="1908" spans="1:11" x14ac:dyDescent="0.25">
      <c r="A1908" s="1">
        <v>41997</v>
      </c>
      <c r="B1908">
        <v>2014</v>
      </c>
      <c r="C1908">
        <v>12</v>
      </c>
      <c r="D1908" t="s">
        <v>644</v>
      </c>
      <c r="E1908" t="s">
        <v>45</v>
      </c>
      <c r="F1908" t="s">
        <v>28</v>
      </c>
      <c r="G1908" t="s">
        <v>58</v>
      </c>
      <c r="H1908" t="s">
        <v>1837</v>
      </c>
      <c r="I1908">
        <v>361.96</v>
      </c>
      <c r="J1908">
        <v>2</v>
      </c>
      <c r="K1908">
        <v>101.35</v>
      </c>
    </row>
    <row r="1909" spans="1:11" x14ac:dyDescent="0.25">
      <c r="A1909" s="1">
        <v>41997</v>
      </c>
      <c r="B1909">
        <v>2014</v>
      </c>
      <c r="C1909">
        <v>12</v>
      </c>
      <c r="D1909" t="s">
        <v>644</v>
      </c>
      <c r="E1909" t="s">
        <v>45</v>
      </c>
      <c r="F1909" t="s">
        <v>13</v>
      </c>
      <c r="G1909" t="s">
        <v>14</v>
      </c>
      <c r="H1909" t="s">
        <v>1838</v>
      </c>
      <c r="I1909">
        <v>62.85</v>
      </c>
      <c r="J1909">
        <v>3</v>
      </c>
      <c r="K1909">
        <v>13.2</v>
      </c>
    </row>
    <row r="1910" spans="1:11" x14ac:dyDescent="0.25">
      <c r="A1910" s="1">
        <v>41997</v>
      </c>
      <c r="B1910">
        <v>2014</v>
      </c>
      <c r="C1910">
        <v>12</v>
      </c>
      <c r="D1910" t="s">
        <v>644</v>
      </c>
      <c r="E1910" t="s">
        <v>45</v>
      </c>
      <c r="F1910" t="s">
        <v>13</v>
      </c>
      <c r="G1910" t="s">
        <v>23</v>
      </c>
      <c r="H1910" t="s">
        <v>1314</v>
      </c>
      <c r="I1910">
        <v>818.38</v>
      </c>
      <c r="J1910">
        <v>3</v>
      </c>
      <c r="K1910">
        <v>51.15</v>
      </c>
    </row>
    <row r="1911" spans="1:11" x14ac:dyDescent="0.25">
      <c r="A1911" s="1">
        <v>41997</v>
      </c>
      <c r="B1911">
        <v>2014</v>
      </c>
      <c r="C1911">
        <v>12</v>
      </c>
      <c r="D1911" t="s">
        <v>644</v>
      </c>
      <c r="E1911" t="s">
        <v>45</v>
      </c>
      <c r="F1911" t="s">
        <v>28</v>
      </c>
      <c r="G1911" t="s">
        <v>38</v>
      </c>
      <c r="H1911" t="s">
        <v>498</v>
      </c>
      <c r="I1911">
        <v>20.34</v>
      </c>
      <c r="J1911">
        <v>1</v>
      </c>
      <c r="K1911">
        <v>0.2</v>
      </c>
    </row>
    <row r="1912" spans="1:11" x14ac:dyDescent="0.25">
      <c r="A1912" s="1">
        <v>41997</v>
      </c>
      <c r="B1912">
        <v>2014</v>
      </c>
      <c r="C1912">
        <v>12</v>
      </c>
      <c r="D1912" t="s">
        <v>644</v>
      </c>
      <c r="E1912" t="s">
        <v>45</v>
      </c>
      <c r="F1912" t="s">
        <v>18</v>
      </c>
      <c r="G1912" t="s">
        <v>36</v>
      </c>
      <c r="H1912" t="s">
        <v>1839</v>
      </c>
      <c r="I1912">
        <v>23.99</v>
      </c>
      <c r="J1912">
        <v>1</v>
      </c>
      <c r="K1912">
        <v>5.52</v>
      </c>
    </row>
    <row r="1913" spans="1:11" x14ac:dyDescent="0.25">
      <c r="A1913" s="1">
        <v>41997</v>
      </c>
      <c r="B1913">
        <v>2014</v>
      </c>
      <c r="C1913">
        <v>12</v>
      </c>
      <c r="D1913" t="s">
        <v>1409</v>
      </c>
      <c r="E1913" t="s">
        <v>45</v>
      </c>
      <c r="F1913" t="s">
        <v>28</v>
      </c>
      <c r="G1913" t="s">
        <v>58</v>
      </c>
      <c r="H1913" t="s">
        <v>1840</v>
      </c>
      <c r="I1913">
        <v>13.97</v>
      </c>
      <c r="J1913">
        <v>1</v>
      </c>
      <c r="K1913">
        <v>3.63</v>
      </c>
    </row>
    <row r="1914" spans="1:11" x14ac:dyDescent="0.25">
      <c r="A1914" s="1">
        <v>41999</v>
      </c>
      <c r="B1914">
        <v>2014</v>
      </c>
      <c r="C1914">
        <v>12</v>
      </c>
      <c r="D1914" t="s">
        <v>1684</v>
      </c>
      <c r="E1914" t="s">
        <v>32</v>
      </c>
      <c r="F1914" t="s">
        <v>18</v>
      </c>
      <c r="G1914" t="s">
        <v>19</v>
      </c>
      <c r="H1914" t="s">
        <v>20</v>
      </c>
      <c r="I1914">
        <v>600.55999999999995</v>
      </c>
      <c r="J1914">
        <v>3</v>
      </c>
      <c r="K1914">
        <v>-8.58</v>
      </c>
    </row>
    <row r="1915" spans="1:11" x14ac:dyDescent="0.25">
      <c r="A1915" s="1">
        <v>41999</v>
      </c>
      <c r="B1915">
        <v>2014</v>
      </c>
      <c r="C1915">
        <v>12</v>
      </c>
      <c r="D1915" t="s">
        <v>937</v>
      </c>
      <c r="E1915" t="s">
        <v>103</v>
      </c>
      <c r="F1915" t="s">
        <v>18</v>
      </c>
      <c r="G1915" t="s">
        <v>36</v>
      </c>
      <c r="H1915" t="s">
        <v>648</v>
      </c>
      <c r="I1915">
        <v>300.42</v>
      </c>
      <c r="J1915">
        <v>8</v>
      </c>
      <c r="K1915">
        <v>78.86</v>
      </c>
    </row>
    <row r="1916" spans="1:11" x14ac:dyDescent="0.25">
      <c r="A1916" s="1">
        <v>41999</v>
      </c>
      <c r="B1916">
        <v>2014</v>
      </c>
      <c r="C1916">
        <v>12</v>
      </c>
      <c r="D1916" t="s">
        <v>937</v>
      </c>
      <c r="E1916" t="s">
        <v>103</v>
      </c>
      <c r="F1916" t="s">
        <v>18</v>
      </c>
      <c r="G1916" t="s">
        <v>19</v>
      </c>
      <c r="H1916" t="s">
        <v>1841</v>
      </c>
      <c r="I1916">
        <v>230.35</v>
      </c>
      <c r="J1916">
        <v>3</v>
      </c>
      <c r="K1916">
        <v>20.16</v>
      </c>
    </row>
    <row r="1917" spans="1:11" x14ac:dyDescent="0.25">
      <c r="A1917" s="1">
        <v>41999</v>
      </c>
      <c r="B1917">
        <v>2014</v>
      </c>
      <c r="C1917">
        <v>12</v>
      </c>
      <c r="D1917" t="s">
        <v>937</v>
      </c>
      <c r="E1917" t="s">
        <v>103</v>
      </c>
      <c r="F1917" t="s">
        <v>18</v>
      </c>
      <c r="G1917" t="s">
        <v>36</v>
      </c>
      <c r="H1917" t="s">
        <v>198</v>
      </c>
      <c r="I1917">
        <v>218.35</v>
      </c>
      <c r="J1917">
        <v>3</v>
      </c>
      <c r="K1917">
        <v>-24.56</v>
      </c>
    </row>
    <row r="1918" spans="1:11" x14ac:dyDescent="0.25">
      <c r="A1918" s="1">
        <v>41999</v>
      </c>
      <c r="B1918">
        <v>2014</v>
      </c>
      <c r="C1918">
        <v>12</v>
      </c>
      <c r="D1918" t="s">
        <v>937</v>
      </c>
      <c r="E1918" t="s">
        <v>103</v>
      </c>
      <c r="F1918" t="s">
        <v>28</v>
      </c>
      <c r="G1918" t="s">
        <v>48</v>
      </c>
      <c r="H1918" t="s">
        <v>364</v>
      </c>
      <c r="I1918">
        <v>78.599999999999994</v>
      </c>
      <c r="J1918">
        <v>5</v>
      </c>
      <c r="K1918">
        <v>-62.88</v>
      </c>
    </row>
    <row r="1919" spans="1:11" x14ac:dyDescent="0.25">
      <c r="A1919" s="1">
        <v>41999</v>
      </c>
      <c r="B1919">
        <v>2014</v>
      </c>
      <c r="C1919">
        <v>12</v>
      </c>
      <c r="D1919" t="s">
        <v>937</v>
      </c>
      <c r="E1919" t="s">
        <v>103</v>
      </c>
      <c r="F1919" t="s">
        <v>28</v>
      </c>
      <c r="G1919" t="s">
        <v>33</v>
      </c>
      <c r="H1919" t="s">
        <v>1610</v>
      </c>
      <c r="I1919">
        <v>27.55</v>
      </c>
      <c r="J1919">
        <v>3</v>
      </c>
      <c r="K1919">
        <v>9.3000000000000007</v>
      </c>
    </row>
    <row r="1920" spans="1:11" x14ac:dyDescent="0.25">
      <c r="A1920" s="1">
        <v>41999</v>
      </c>
      <c r="B1920">
        <v>2014</v>
      </c>
      <c r="C1920">
        <v>12</v>
      </c>
      <c r="D1920" t="s">
        <v>526</v>
      </c>
      <c r="E1920" t="s">
        <v>26</v>
      </c>
      <c r="F1920" t="s">
        <v>28</v>
      </c>
      <c r="G1920" t="s">
        <v>48</v>
      </c>
      <c r="H1920" t="s">
        <v>1084</v>
      </c>
      <c r="I1920">
        <v>8.69</v>
      </c>
      <c r="J1920">
        <v>5</v>
      </c>
      <c r="K1920">
        <v>-14.77</v>
      </c>
    </row>
    <row r="1921" spans="1:11" x14ac:dyDescent="0.25">
      <c r="A1921" s="1">
        <v>41999</v>
      </c>
      <c r="B1921">
        <v>2014</v>
      </c>
      <c r="C1921">
        <v>12</v>
      </c>
      <c r="D1921" t="s">
        <v>1842</v>
      </c>
      <c r="E1921" t="s">
        <v>45</v>
      </c>
      <c r="F1921" t="s">
        <v>28</v>
      </c>
      <c r="G1921" t="s">
        <v>293</v>
      </c>
      <c r="H1921" t="s">
        <v>1843</v>
      </c>
      <c r="I1921">
        <v>11.91</v>
      </c>
      <c r="J1921">
        <v>3</v>
      </c>
      <c r="K1921">
        <v>0.12</v>
      </c>
    </row>
    <row r="1922" spans="1:11" x14ac:dyDescent="0.25">
      <c r="A1922" s="1">
        <v>41999</v>
      </c>
      <c r="B1922">
        <v>2014</v>
      </c>
      <c r="C1922">
        <v>12</v>
      </c>
      <c r="D1922" t="s">
        <v>1842</v>
      </c>
      <c r="E1922" t="s">
        <v>45</v>
      </c>
      <c r="F1922" t="s">
        <v>18</v>
      </c>
      <c r="G1922" t="s">
        <v>36</v>
      </c>
      <c r="H1922" t="s">
        <v>597</v>
      </c>
      <c r="I1922">
        <v>3.48</v>
      </c>
      <c r="J1922">
        <v>2</v>
      </c>
      <c r="K1922">
        <v>1.1100000000000001</v>
      </c>
    </row>
    <row r="1923" spans="1:11" x14ac:dyDescent="0.25">
      <c r="A1923" s="1">
        <v>41999</v>
      </c>
      <c r="B1923">
        <v>2014</v>
      </c>
      <c r="C1923">
        <v>12</v>
      </c>
      <c r="D1923" t="s">
        <v>1844</v>
      </c>
      <c r="E1923" t="s">
        <v>89</v>
      </c>
      <c r="F1923" t="s">
        <v>28</v>
      </c>
      <c r="G1923" t="s">
        <v>29</v>
      </c>
      <c r="H1923" t="s">
        <v>1105</v>
      </c>
      <c r="I1923">
        <v>18.260000000000002</v>
      </c>
      <c r="J1923">
        <v>3</v>
      </c>
      <c r="K1923">
        <v>6.16</v>
      </c>
    </row>
    <row r="1924" spans="1:11" x14ac:dyDescent="0.25">
      <c r="A1924" s="1">
        <v>41999</v>
      </c>
      <c r="B1924">
        <v>2014</v>
      </c>
      <c r="C1924">
        <v>12</v>
      </c>
      <c r="D1924" t="s">
        <v>1844</v>
      </c>
      <c r="E1924" t="s">
        <v>89</v>
      </c>
      <c r="F1924" t="s">
        <v>28</v>
      </c>
      <c r="G1924" t="s">
        <v>58</v>
      </c>
      <c r="H1924" t="s">
        <v>1845</v>
      </c>
      <c r="I1924">
        <v>34.659999999999997</v>
      </c>
      <c r="J1924">
        <v>2</v>
      </c>
      <c r="K1924">
        <v>5.63</v>
      </c>
    </row>
    <row r="1925" spans="1:11" x14ac:dyDescent="0.25">
      <c r="A1925" s="1">
        <v>41999</v>
      </c>
      <c r="B1925">
        <v>2014</v>
      </c>
      <c r="C1925">
        <v>12</v>
      </c>
      <c r="D1925" t="s">
        <v>1844</v>
      </c>
      <c r="E1925" t="s">
        <v>89</v>
      </c>
      <c r="F1925" t="s">
        <v>28</v>
      </c>
      <c r="G1925" t="s">
        <v>58</v>
      </c>
      <c r="H1925" t="s">
        <v>1222</v>
      </c>
      <c r="I1925">
        <v>81.55</v>
      </c>
      <c r="J1925">
        <v>2</v>
      </c>
      <c r="K1925">
        <v>8.16</v>
      </c>
    </row>
    <row r="1926" spans="1:11" x14ac:dyDescent="0.25">
      <c r="A1926" s="1">
        <v>41999</v>
      </c>
      <c r="B1926">
        <v>2014</v>
      </c>
      <c r="C1926">
        <v>12</v>
      </c>
      <c r="D1926" t="s">
        <v>1844</v>
      </c>
      <c r="E1926" t="s">
        <v>89</v>
      </c>
      <c r="F1926" t="s">
        <v>28</v>
      </c>
      <c r="G1926" t="s">
        <v>38</v>
      </c>
      <c r="H1926" t="s">
        <v>579</v>
      </c>
      <c r="I1926">
        <v>227.14</v>
      </c>
      <c r="J1926">
        <v>4</v>
      </c>
      <c r="K1926">
        <v>-42.59</v>
      </c>
    </row>
    <row r="1927" spans="1:11" x14ac:dyDescent="0.25">
      <c r="A1927" s="1">
        <v>41999</v>
      </c>
      <c r="B1927">
        <v>2014</v>
      </c>
      <c r="C1927">
        <v>12</v>
      </c>
      <c r="D1927" t="s">
        <v>1519</v>
      </c>
      <c r="E1927" t="s">
        <v>22</v>
      </c>
      <c r="F1927" t="s">
        <v>28</v>
      </c>
      <c r="G1927" t="s">
        <v>38</v>
      </c>
      <c r="H1927" t="s">
        <v>741</v>
      </c>
      <c r="I1927">
        <v>191.88</v>
      </c>
      <c r="J1927">
        <v>6</v>
      </c>
      <c r="K1927">
        <v>19.190000000000001</v>
      </c>
    </row>
    <row r="1928" spans="1:11" x14ac:dyDescent="0.25">
      <c r="A1928" s="1">
        <v>41999</v>
      </c>
      <c r="B1928">
        <v>2014</v>
      </c>
      <c r="C1928">
        <v>12</v>
      </c>
      <c r="D1928" t="s">
        <v>894</v>
      </c>
      <c r="E1928" t="s">
        <v>89</v>
      </c>
      <c r="F1928" t="s">
        <v>28</v>
      </c>
      <c r="G1928" t="s">
        <v>64</v>
      </c>
      <c r="H1928" t="s">
        <v>1846</v>
      </c>
      <c r="I1928">
        <v>8.02</v>
      </c>
      <c r="J1928">
        <v>3</v>
      </c>
      <c r="K1928">
        <v>1.1000000000000001</v>
      </c>
    </row>
    <row r="1929" spans="1:11" x14ac:dyDescent="0.25">
      <c r="A1929" s="1">
        <v>42000</v>
      </c>
      <c r="B1929">
        <v>2014</v>
      </c>
      <c r="C1929">
        <v>12</v>
      </c>
      <c r="D1929" t="s">
        <v>1715</v>
      </c>
      <c r="E1929" t="s">
        <v>45</v>
      </c>
      <c r="F1929" t="s">
        <v>28</v>
      </c>
      <c r="G1929" t="s">
        <v>46</v>
      </c>
      <c r="H1929" t="s">
        <v>356</v>
      </c>
      <c r="I1929">
        <v>11.56</v>
      </c>
      <c r="J1929">
        <v>4</v>
      </c>
      <c r="K1929">
        <v>5.43</v>
      </c>
    </row>
    <row r="1930" spans="1:11" x14ac:dyDescent="0.25">
      <c r="A1930" s="1">
        <v>42000</v>
      </c>
      <c r="B1930">
        <v>2014</v>
      </c>
      <c r="C1930">
        <v>12</v>
      </c>
      <c r="D1930" t="s">
        <v>961</v>
      </c>
      <c r="E1930" t="s">
        <v>26</v>
      </c>
      <c r="F1930" t="s">
        <v>18</v>
      </c>
      <c r="G1930" t="s">
        <v>36</v>
      </c>
      <c r="H1930" t="s">
        <v>507</v>
      </c>
      <c r="I1930">
        <v>32.950000000000003</v>
      </c>
      <c r="J1930">
        <v>6</v>
      </c>
      <c r="K1930">
        <v>-19.77</v>
      </c>
    </row>
    <row r="1931" spans="1:11" x14ac:dyDescent="0.25">
      <c r="A1931" s="1">
        <v>42000</v>
      </c>
      <c r="B1931">
        <v>2014</v>
      </c>
      <c r="C1931">
        <v>12</v>
      </c>
      <c r="D1931" t="s">
        <v>961</v>
      </c>
      <c r="E1931" t="s">
        <v>26</v>
      </c>
      <c r="F1931" t="s">
        <v>28</v>
      </c>
      <c r="G1931" t="s">
        <v>38</v>
      </c>
      <c r="H1931" t="s">
        <v>395</v>
      </c>
      <c r="I1931">
        <v>30.02</v>
      </c>
      <c r="J1931">
        <v>4</v>
      </c>
      <c r="K1931">
        <v>3</v>
      </c>
    </row>
    <row r="1932" spans="1:11" x14ac:dyDescent="0.25">
      <c r="A1932" s="1">
        <v>42000</v>
      </c>
      <c r="B1932">
        <v>2014</v>
      </c>
      <c r="C1932">
        <v>12</v>
      </c>
      <c r="D1932" t="s">
        <v>1530</v>
      </c>
      <c r="E1932" t="s">
        <v>45</v>
      </c>
      <c r="F1932" t="s">
        <v>18</v>
      </c>
      <c r="G1932" t="s">
        <v>19</v>
      </c>
      <c r="H1932" t="s">
        <v>685</v>
      </c>
      <c r="I1932">
        <v>230.28</v>
      </c>
      <c r="J1932">
        <v>3</v>
      </c>
      <c r="K1932">
        <v>23.03</v>
      </c>
    </row>
    <row r="1933" spans="1:11" x14ac:dyDescent="0.25">
      <c r="A1933" s="1">
        <v>42000</v>
      </c>
      <c r="B1933">
        <v>2014</v>
      </c>
      <c r="C1933">
        <v>12</v>
      </c>
      <c r="D1933" t="s">
        <v>1530</v>
      </c>
      <c r="E1933" t="s">
        <v>45</v>
      </c>
      <c r="F1933" t="s">
        <v>28</v>
      </c>
      <c r="G1933" t="s">
        <v>29</v>
      </c>
      <c r="H1933" t="s">
        <v>1847</v>
      </c>
      <c r="I1933">
        <v>12.84</v>
      </c>
      <c r="J1933">
        <v>3</v>
      </c>
      <c r="K1933">
        <v>5.78</v>
      </c>
    </row>
    <row r="1934" spans="1:11" x14ac:dyDescent="0.25">
      <c r="A1934" s="1">
        <v>42000</v>
      </c>
      <c r="B1934">
        <v>2014</v>
      </c>
      <c r="C1934">
        <v>12</v>
      </c>
      <c r="D1934" t="s">
        <v>1848</v>
      </c>
      <c r="E1934" t="s">
        <v>22</v>
      </c>
      <c r="F1934" t="s">
        <v>18</v>
      </c>
      <c r="G1934" t="s">
        <v>19</v>
      </c>
      <c r="H1934" t="s">
        <v>1015</v>
      </c>
      <c r="I1934">
        <v>767.21</v>
      </c>
      <c r="J1934">
        <v>14</v>
      </c>
      <c r="K1934">
        <v>161.97</v>
      </c>
    </row>
    <row r="1935" spans="1:11" x14ac:dyDescent="0.25">
      <c r="A1935" s="1">
        <v>42000</v>
      </c>
      <c r="B1935">
        <v>2014</v>
      </c>
      <c r="C1935">
        <v>12</v>
      </c>
      <c r="D1935" t="s">
        <v>237</v>
      </c>
      <c r="E1935" t="s">
        <v>45</v>
      </c>
      <c r="F1935" t="s">
        <v>28</v>
      </c>
      <c r="G1935" t="s">
        <v>58</v>
      </c>
      <c r="H1935" t="s">
        <v>322</v>
      </c>
      <c r="I1935">
        <v>10.98</v>
      </c>
      <c r="J1935">
        <v>1</v>
      </c>
      <c r="K1935">
        <v>2.96</v>
      </c>
    </row>
    <row r="1936" spans="1:11" x14ac:dyDescent="0.25">
      <c r="A1936" s="1">
        <v>42000</v>
      </c>
      <c r="B1936">
        <v>2014</v>
      </c>
      <c r="C1936">
        <v>12</v>
      </c>
      <c r="D1936" t="s">
        <v>237</v>
      </c>
      <c r="E1936" t="s">
        <v>45</v>
      </c>
      <c r="F1936" t="s">
        <v>28</v>
      </c>
      <c r="G1936" t="s">
        <v>33</v>
      </c>
      <c r="H1936" t="s">
        <v>111</v>
      </c>
      <c r="I1936">
        <v>7.86</v>
      </c>
      <c r="J1936">
        <v>3</v>
      </c>
      <c r="K1936">
        <v>3.62</v>
      </c>
    </row>
    <row r="1937" spans="1:11" x14ac:dyDescent="0.25">
      <c r="A1937" s="1">
        <v>42000</v>
      </c>
      <c r="B1937">
        <v>2014</v>
      </c>
      <c r="C1937">
        <v>12</v>
      </c>
      <c r="D1937" t="s">
        <v>237</v>
      </c>
      <c r="E1937" t="s">
        <v>45</v>
      </c>
      <c r="F1937" t="s">
        <v>28</v>
      </c>
      <c r="G1937" t="s">
        <v>38</v>
      </c>
      <c r="H1937" t="s">
        <v>1849</v>
      </c>
      <c r="I1937">
        <v>51.45</v>
      </c>
      <c r="J1937">
        <v>3</v>
      </c>
      <c r="K1937">
        <v>13.89</v>
      </c>
    </row>
    <row r="1938" spans="1:11" x14ac:dyDescent="0.25">
      <c r="A1938" s="1">
        <v>42000</v>
      </c>
      <c r="B1938">
        <v>2014</v>
      </c>
      <c r="C1938">
        <v>12</v>
      </c>
      <c r="D1938" t="s">
        <v>237</v>
      </c>
      <c r="E1938" t="s">
        <v>45</v>
      </c>
      <c r="F1938" t="s">
        <v>28</v>
      </c>
      <c r="G1938" t="s">
        <v>48</v>
      </c>
      <c r="H1938" t="s">
        <v>1552</v>
      </c>
      <c r="I1938">
        <v>37.06</v>
      </c>
      <c r="J1938">
        <v>3</v>
      </c>
      <c r="K1938">
        <v>13.9</v>
      </c>
    </row>
    <row r="1939" spans="1:11" x14ac:dyDescent="0.25">
      <c r="A1939" s="1">
        <v>42000</v>
      </c>
      <c r="B1939">
        <v>2014</v>
      </c>
      <c r="C1939">
        <v>12</v>
      </c>
      <c r="D1939" t="s">
        <v>1056</v>
      </c>
      <c r="E1939" t="s">
        <v>831</v>
      </c>
      <c r="F1939" t="s">
        <v>28</v>
      </c>
      <c r="G1939" t="s">
        <v>29</v>
      </c>
      <c r="H1939" t="s">
        <v>1850</v>
      </c>
      <c r="I1939">
        <v>23.92</v>
      </c>
      <c r="J1939">
        <v>4</v>
      </c>
      <c r="K1939">
        <v>11.72</v>
      </c>
    </row>
    <row r="1940" spans="1:11" x14ac:dyDescent="0.25">
      <c r="A1940" s="1">
        <v>42000</v>
      </c>
      <c r="B1940">
        <v>2014</v>
      </c>
      <c r="C1940">
        <v>12</v>
      </c>
      <c r="D1940" t="s">
        <v>1056</v>
      </c>
      <c r="E1940" t="s">
        <v>831</v>
      </c>
      <c r="F1940" t="s">
        <v>13</v>
      </c>
      <c r="G1940" t="s">
        <v>14</v>
      </c>
      <c r="H1940" t="s">
        <v>1851</v>
      </c>
      <c r="I1940">
        <v>498</v>
      </c>
      <c r="J1940">
        <v>5</v>
      </c>
      <c r="K1940">
        <v>184.26</v>
      </c>
    </row>
    <row r="1941" spans="1:11" x14ac:dyDescent="0.25">
      <c r="A1941" s="1">
        <v>42000</v>
      </c>
      <c r="B1941">
        <v>2014</v>
      </c>
      <c r="C1941">
        <v>12</v>
      </c>
      <c r="D1941" t="s">
        <v>379</v>
      </c>
      <c r="E1941" t="s">
        <v>32</v>
      </c>
      <c r="F1941" t="s">
        <v>28</v>
      </c>
      <c r="G1941" t="s">
        <v>48</v>
      </c>
      <c r="H1941" t="s">
        <v>134</v>
      </c>
      <c r="I1941">
        <v>4.9800000000000004</v>
      </c>
      <c r="J1941">
        <v>1</v>
      </c>
      <c r="K1941">
        <v>-8.4700000000000006</v>
      </c>
    </row>
    <row r="1942" spans="1:11" x14ac:dyDescent="0.25">
      <c r="A1942" s="1">
        <v>42000</v>
      </c>
      <c r="B1942">
        <v>2014</v>
      </c>
      <c r="C1942">
        <v>12</v>
      </c>
      <c r="D1942" t="s">
        <v>1268</v>
      </c>
      <c r="E1942" t="s">
        <v>131</v>
      </c>
      <c r="F1942" t="s">
        <v>18</v>
      </c>
      <c r="G1942" t="s">
        <v>36</v>
      </c>
      <c r="H1942" t="s">
        <v>1852</v>
      </c>
      <c r="I1942">
        <v>182.35</v>
      </c>
      <c r="J1942">
        <v>3</v>
      </c>
      <c r="K1942">
        <v>-18.239999999999998</v>
      </c>
    </row>
    <row r="1943" spans="1:11" x14ac:dyDescent="0.25">
      <c r="A1943" s="1">
        <v>42000</v>
      </c>
      <c r="B1943">
        <v>2014</v>
      </c>
      <c r="C1943">
        <v>12</v>
      </c>
      <c r="D1943" t="s">
        <v>1268</v>
      </c>
      <c r="E1943" t="s">
        <v>131</v>
      </c>
      <c r="F1943" t="s">
        <v>28</v>
      </c>
      <c r="G1943" t="s">
        <v>38</v>
      </c>
      <c r="H1943" t="s">
        <v>1853</v>
      </c>
      <c r="I1943">
        <v>118.16</v>
      </c>
      <c r="J1943">
        <v>2</v>
      </c>
      <c r="K1943">
        <v>-25.11</v>
      </c>
    </row>
    <row r="1944" spans="1:11" x14ac:dyDescent="0.25">
      <c r="A1944" s="1">
        <v>42000</v>
      </c>
      <c r="B1944">
        <v>2014</v>
      </c>
      <c r="C1944">
        <v>12</v>
      </c>
      <c r="D1944" t="s">
        <v>135</v>
      </c>
      <c r="E1944" t="s">
        <v>183</v>
      </c>
      <c r="F1944" t="s">
        <v>28</v>
      </c>
      <c r="G1944" t="s">
        <v>48</v>
      </c>
      <c r="H1944" t="s">
        <v>1779</v>
      </c>
      <c r="I1944">
        <v>946.76</v>
      </c>
      <c r="J1944">
        <v>6</v>
      </c>
      <c r="K1944">
        <v>-694.29</v>
      </c>
    </row>
    <row r="1945" spans="1:11" x14ac:dyDescent="0.25">
      <c r="A1945" s="1">
        <v>42001</v>
      </c>
      <c r="B1945">
        <v>2014</v>
      </c>
      <c r="C1945">
        <v>12</v>
      </c>
      <c r="D1945" t="s">
        <v>1793</v>
      </c>
      <c r="E1945" t="s">
        <v>89</v>
      </c>
      <c r="F1945" t="s">
        <v>28</v>
      </c>
      <c r="G1945" t="s">
        <v>64</v>
      </c>
      <c r="H1945" t="s">
        <v>1854</v>
      </c>
      <c r="I1945">
        <v>99.14</v>
      </c>
      <c r="J1945">
        <v>4</v>
      </c>
      <c r="K1945">
        <v>8.67</v>
      </c>
    </row>
    <row r="1946" spans="1:11" x14ac:dyDescent="0.25">
      <c r="A1946" s="1">
        <v>42001</v>
      </c>
      <c r="B1946">
        <v>2014</v>
      </c>
      <c r="C1946">
        <v>12</v>
      </c>
      <c r="D1946" t="s">
        <v>1462</v>
      </c>
      <c r="E1946" t="s">
        <v>51</v>
      </c>
      <c r="F1946" t="s">
        <v>28</v>
      </c>
      <c r="G1946" t="s">
        <v>58</v>
      </c>
      <c r="H1946" t="s">
        <v>1855</v>
      </c>
      <c r="I1946">
        <v>1737.18</v>
      </c>
      <c r="J1946">
        <v>6</v>
      </c>
      <c r="K1946">
        <v>503.78</v>
      </c>
    </row>
    <row r="1947" spans="1:11" x14ac:dyDescent="0.25">
      <c r="A1947" s="1">
        <v>42001</v>
      </c>
      <c r="B1947">
        <v>2014</v>
      </c>
      <c r="C1947">
        <v>12</v>
      </c>
      <c r="D1947" t="s">
        <v>1462</v>
      </c>
      <c r="E1947" t="s">
        <v>51</v>
      </c>
      <c r="F1947" t="s">
        <v>28</v>
      </c>
      <c r="G1947" t="s">
        <v>38</v>
      </c>
      <c r="H1947" t="s">
        <v>1856</v>
      </c>
      <c r="I1947">
        <v>704.25</v>
      </c>
      <c r="J1947">
        <v>5</v>
      </c>
      <c r="K1947">
        <v>84.51</v>
      </c>
    </row>
    <row r="1948" spans="1:11" x14ac:dyDescent="0.25">
      <c r="A1948" s="1">
        <v>42001</v>
      </c>
      <c r="B1948">
        <v>2014</v>
      </c>
      <c r="C1948">
        <v>12</v>
      </c>
      <c r="D1948" t="s">
        <v>1462</v>
      </c>
      <c r="E1948" t="s">
        <v>51</v>
      </c>
      <c r="F1948" t="s">
        <v>28</v>
      </c>
      <c r="G1948" t="s">
        <v>29</v>
      </c>
      <c r="H1948" t="s">
        <v>1857</v>
      </c>
      <c r="I1948">
        <v>141.76</v>
      </c>
      <c r="J1948">
        <v>4</v>
      </c>
      <c r="K1948">
        <v>66.63</v>
      </c>
    </row>
    <row r="1949" spans="1:11" x14ac:dyDescent="0.25">
      <c r="A1949" s="1">
        <v>42001</v>
      </c>
      <c r="B1949">
        <v>2014</v>
      </c>
      <c r="C1949">
        <v>12</v>
      </c>
      <c r="D1949" t="s">
        <v>770</v>
      </c>
      <c r="E1949" t="s">
        <v>45</v>
      </c>
      <c r="F1949" t="s">
        <v>28</v>
      </c>
      <c r="G1949" t="s">
        <v>38</v>
      </c>
      <c r="H1949" t="s">
        <v>108</v>
      </c>
      <c r="I1949">
        <v>998.82</v>
      </c>
      <c r="J1949">
        <v>9</v>
      </c>
      <c r="K1949">
        <v>29.96</v>
      </c>
    </row>
    <row r="1950" spans="1:11" x14ac:dyDescent="0.25">
      <c r="A1950" s="1">
        <v>42001</v>
      </c>
      <c r="B1950">
        <v>2014</v>
      </c>
      <c r="C1950">
        <v>12</v>
      </c>
      <c r="D1950" t="s">
        <v>770</v>
      </c>
      <c r="E1950" t="s">
        <v>45</v>
      </c>
      <c r="F1950" t="s">
        <v>28</v>
      </c>
      <c r="G1950" t="s">
        <v>293</v>
      </c>
      <c r="H1950" t="s">
        <v>394</v>
      </c>
      <c r="I1950">
        <v>51.15</v>
      </c>
      <c r="J1950">
        <v>5</v>
      </c>
      <c r="K1950">
        <v>13.3</v>
      </c>
    </row>
    <row r="1951" spans="1:11" x14ac:dyDescent="0.25">
      <c r="A1951" s="1">
        <v>42002</v>
      </c>
      <c r="B1951">
        <v>2014</v>
      </c>
      <c r="C1951">
        <v>12</v>
      </c>
      <c r="D1951" t="s">
        <v>1858</v>
      </c>
      <c r="E1951" t="s">
        <v>55</v>
      </c>
      <c r="F1951" t="s">
        <v>28</v>
      </c>
      <c r="G1951" t="s">
        <v>38</v>
      </c>
      <c r="H1951" t="s">
        <v>781</v>
      </c>
      <c r="I1951">
        <v>24.56</v>
      </c>
      <c r="J1951">
        <v>2</v>
      </c>
      <c r="K1951">
        <v>6.88</v>
      </c>
    </row>
    <row r="1952" spans="1:11" x14ac:dyDescent="0.25">
      <c r="A1952" s="1">
        <v>42002</v>
      </c>
      <c r="B1952">
        <v>2014</v>
      </c>
      <c r="C1952">
        <v>12</v>
      </c>
      <c r="D1952" t="s">
        <v>1858</v>
      </c>
      <c r="E1952" t="s">
        <v>55</v>
      </c>
      <c r="F1952" t="s">
        <v>13</v>
      </c>
      <c r="G1952" t="s">
        <v>14</v>
      </c>
      <c r="H1952" t="s">
        <v>320</v>
      </c>
      <c r="I1952">
        <v>119.8</v>
      </c>
      <c r="J1952">
        <v>4</v>
      </c>
      <c r="K1952">
        <v>47.92</v>
      </c>
    </row>
    <row r="1953" spans="1:11" x14ac:dyDescent="0.25">
      <c r="A1953" s="1">
        <v>42002</v>
      </c>
      <c r="B1953">
        <v>2014</v>
      </c>
      <c r="C1953">
        <v>12</v>
      </c>
      <c r="D1953" t="s">
        <v>797</v>
      </c>
      <c r="E1953" t="s">
        <v>45</v>
      </c>
      <c r="F1953" t="s">
        <v>18</v>
      </c>
      <c r="G1953" t="s">
        <v>36</v>
      </c>
      <c r="H1953" t="s">
        <v>970</v>
      </c>
      <c r="I1953">
        <v>24.9</v>
      </c>
      <c r="J1953">
        <v>5</v>
      </c>
      <c r="K1953">
        <v>8.2200000000000006</v>
      </c>
    </row>
    <row r="1954" spans="1:11" x14ac:dyDescent="0.25">
      <c r="A1954" s="1">
        <v>42002</v>
      </c>
      <c r="B1954">
        <v>2014</v>
      </c>
      <c r="C1954">
        <v>12</v>
      </c>
      <c r="D1954" t="s">
        <v>797</v>
      </c>
      <c r="E1954" t="s">
        <v>45</v>
      </c>
      <c r="F1954" t="s">
        <v>28</v>
      </c>
      <c r="G1954" t="s">
        <v>29</v>
      </c>
      <c r="H1954" t="s">
        <v>1859</v>
      </c>
      <c r="I1954">
        <v>21.12</v>
      </c>
      <c r="J1954">
        <v>4</v>
      </c>
      <c r="K1954">
        <v>9.5</v>
      </c>
    </row>
    <row r="1955" spans="1:11" x14ac:dyDescent="0.25">
      <c r="A1955" s="1">
        <v>42002</v>
      </c>
      <c r="B1955">
        <v>2014</v>
      </c>
      <c r="C1955">
        <v>12</v>
      </c>
      <c r="D1955" t="s">
        <v>797</v>
      </c>
      <c r="E1955" t="s">
        <v>45</v>
      </c>
      <c r="F1955" t="s">
        <v>13</v>
      </c>
      <c r="G1955" t="s">
        <v>283</v>
      </c>
      <c r="H1955" t="s">
        <v>1860</v>
      </c>
      <c r="I1955">
        <v>767.95</v>
      </c>
      <c r="J1955">
        <v>6</v>
      </c>
      <c r="K1955">
        <v>287.98</v>
      </c>
    </row>
    <row r="1956" spans="1:11" x14ac:dyDescent="0.25">
      <c r="A1956" s="1">
        <v>42002</v>
      </c>
      <c r="B1956">
        <v>2014</v>
      </c>
      <c r="C1956">
        <v>12</v>
      </c>
      <c r="D1956" t="s">
        <v>797</v>
      </c>
      <c r="E1956" t="s">
        <v>45</v>
      </c>
      <c r="F1956" t="s">
        <v>28</v>
      </c>
      <c r="G1956" t="s">
        <v>48</v>
      </c>
      <c r="H1956" t="s">
        <v>1861</v>
      </c>
      <c r="I1956">
        <v>14.35</v>
      </c>
      <c r="J1956">
        <v>3</v>
      </c>
      <c r="K1956">
        <v>4.66</v>
      </c>
    </row>
    <row r="1957" spans="1:11" x14ac:dyDescent="0.25">
      <c r="A1957" s="1">
        <v>42002</v>
      </c>
      <c r="B1957">
        <v>2014</v>
      </c>
      <c r="C1957">
        <v>12</v>
      </c>
      <c r="D1957" t="s">
        <v>797</v>
      </c>
      <c r="E1957" t="s">
        <v>45</v>
      </c>
      <c r="F1957" t="s">
        <v>13</v>
      </c>
      <c r="G1957" t="s">
        <v>23</v>
      </c>
      <c r="H1957" t="s">
        <v>264</v>
      </c>
      <c r="I1957">
        <v>191.98</v>
      </c>
      <c r="J1957">
        <v>3</v>
      </c>
      <c r="K1957">
        <v>19.2</v>
      </c>
    </row>
    <row r="1958" spans="1:11" x14ac:dyDescent="0.25">
      <c r="A1958" s="1">
        <v>42002</v>
      </c>
      <c r="B1958">
        <v>2014</v>
      </c>
      <c r="C1958">
        <v>12</v>
      </c>
      <c r="D1958" t="s">
        <v>797</v>
      </c>
      <c r="E1958" t="s">
        <v>45</v>
      </c>
      <c r="F1958" t="s">
        <v>28</v>
      </c>
      <c r="G1958" t="s">
        <v>46</v>
      </c>
      <c r="H1958" t="s">
        <v>1862</v>
      </c>
      <c r="I1958">
        <v>274.77</v>
      </c>
      <c r="J1958">
        <v>9</v>
      </c>
      <c r="K1958">
        <v>126.39</v>
      </c>
    </row>
    <row r="1959" spans="1:11" x14ac:dyDescent="0.25">
      <c r="A1959" s="1">
        <v>42002</v>
      </c>
      <c r="B1959">
        <v>2014</v>
      </c>
      <c r="C1959">
        <v>12</v>
      </c>
      <c r="D1959" t="s">
        <v>797</v>
      </c>
      <c r="E1959" t="s">
        <v>45</v>
      </c>
      <c r="F1959" t="s">
        <v>18</v>
      </c>
      <c r="G1959" t="s">
        <v>36</v>
      </c>
      <c r="H1959" t="s">
        <v>1863</v>
      </c>
      <c r="I1959">
        <v>70.56</v>
      </c>
      <c r="J1959">
        <v>6</v>
      </c>
      <c r="K1959">
        <v>23.99</v>
      </c>
    </row>
    <row r="1960" spans="1:11" x14ac:dyDescent="0.25">
      <c r="A1960" s="1">
        <v>42002</v>
      </c>
      <c r="B1960">
        <v>2014</v>
      </c>
      <c r="C1960">
        <v>12</v>
      </c>
      <c r="D1960" t="s">
        <v>332</v>
      </c>
      <c r="E1960" t="s">
        <v>542</v>
      </c>
      <c r="F1960" t="s">
        <v>13</v>
      </c>
      <c r="G1960" t="s">
        <v>23</v>
      </c>
      <c r="H1960" t="s">
        <v>1864</v>
      </c>
      <c r="I1960">
        <v>23.98</v>
      </c>
      <c r="J1960">
        <v>3</v>
      </c>
      <c r="K1960">
        <v>-5.69</v>
      </c>
    </row>
    <row r="1961" spans="1:11" x14ac:dyDescent="0.25">
      <c r="A1961" s="1">
        <v>42002</v>
      </c>
      <c r="B1961">
        <v>2014</v>
      </c>
      <c r="C1961">
        <v>12</v>
      </c>
      <c r="D1961" t="s">
        <v>332</v>
      </c>
      <c r="E1961" t="s">
        <v>542</v>
      </c>
      <c r="F1961" t="s">
        <v>28</v>
      </c>
      <c r="G1961" t="s">
        <v>38</v>
      </c>
      <c r="H1961" t="s">
        <v>201</v>
      </c>
      <c r="I1961">
        <v>33.29</v>
      </c>
      <c r="J1961">
        <v>1</v>
      </c>
      <c r="K1961">
        <v>7.99</v>
      </c>
    </row>
    <row r="1962" spans="1:11" x14ac:dyDescent="0.25">
      <c r="A1962" s="1">
        <v>42002</v>
      </c>
      <c r="B1962">
        <v>2014</v>
      </c>
      <c r="C1962">
        <v>12</v>
      </c>
      <c r="D1962" t="s">
        <v>1500</v>
      </c>
      <c r="E1962" t="s">
        <v>26</v>
      </c>
      <c r="F1962" t="s">
        <v>18</v>
      </c>
      <c r="G1962" t="s">
        <v>36</v>
      </c>
      <c r="H1962" t="s">
        <v>1549</v>
      </c>
      <c r="I1962">
        <v>38.979999999999997</v>
      </c>
      <c r="J1962">
        <v>3</v>
      </c>
      <c r="K1962">
        <v>-50.67</v>
      </c>
    </row>
    <row r="1963" spans="1:11" x14ac:dyDescent="0.25">
      <c r="A1963" s="1">
        <v>42002</v>
      </c>
      <c r="B1963">
        <v>2014</v>
      </c>
      <c r="C1963">
        <v>12</v>
      </c>
      <c r="D1963" t="s">
        <v>1865</v>
      </c>
      <c r="E1963" t="s">
        <v>26</v>
      </c>
      <c r="F1963" t="s">
        <v>18</v>
      </c>
      <c r="G1963" t="s">
        <v>36</v>
      </c>
      <c r="H1963" t="s">
        <v>1152</v>
      </c>
      <c r="I1963">
        <v>8.74</v>
      </c>
      <c r="J1963">
        <v>3</v>
      </c>
      <c r="K1963">
        <v>-4.8</v>
      </c>
    </row>
    <row r="1964" spans="1:11" x14ac:dyDescent="0.25">
      <c r="A1964" s="1">
        <v>42002</v>
      </c>
      <c r="B1964">
        <v>2014</v>
      </c>
      <c r="C1964">
        <v>12</v>
      </c>
      <c r="D1964" t="s">
        <v>696</v>
      </c>
      <c r="E1964" t="s">
        <v>45</v>
      </c>
      <c r="F1964" t="s">
        <v>28</v>
      </c>
      <c r="G1964" t="s">
        <v>46</v>
      </c>
      <c r="H1964" t="s">
        <v>1321</v>
      </c>
      <c r="I1964">
        <v>88.8</v>
      </c>
      <c r="J1964">
        <v>6</v>
      </c>
      <c r="K1964">
        <v>44.4</v>
      </c>
    </row>
    <row r="1965" spans="1:11" x14ac:dyDescent="0.25">
      <c r="A1965" s="1">
        <v>42002</v>
      </c>
      <c r="B1965">
        <v>2014</v>
      </c>
      <c r="C1965">
        <v>12</v>
      </c>
      <c r="D1965" t="s">
        <v>696</v>
      </c>
      <c r="E1965" t="s">
        <v>45</v>
      </c>
      <c r="F1965" t="s">
        <v>13</v>
      </c>
      <c r="G1965" t="s">
        <v>23</v>
      </c>
      <c r="H1965" t="s">
        <v>1866</v>
      </c>
      <c r="I1965">
        <v>319.97000000000003</v>
      </c>
      <c r="J1965">
        <v>4</v>
      </c>
      <c r="K1965">
        <v>36</v>
      </c>
    </row>
    <row r="1966" spans="1:11" x14ac:dyDescent="0.25">
      <c r="A1966" s="1">
        <v>42002</v>
      </c>
      <c r="B1966">
        <v>2014</v>
      </c>
      <c r="C1966">
        <v>12</v>
      </c>
      <c r="D1966" t="s">
        <v>1867</v>
      </c>
      <c r="E1966" t="s">
        <v>131</v>
      </c>
      <c r="F1966" t="s">
        <v>28</v>
      </c>
      <c r="G1966" t="s">
        <v>58</v>
      </c>
      <c r="H1966" t="s">
        <v>1144</v>
      </c>
      <c r="I1966">
        <v>48.36</v>
      </c>
      <c r="J1966">
        <v>5</v>
      </c>
      <c r="K1966">
        <v>6.05</v>
      </c>
    </row>
    <row r="1967" spans="1:11" x14ac:dyDescent="0.25">
      <c r="A1967" s="1">
        <v>42003</v>
      </c>
      <c r="B1967">
        <v>2014</v>
      </c>
      <c r="C1967">
        <v>12</v>
      </c>
      <c r="D1967" t="s">
        <v>1868</v>
      </c>
      <c r="E1967" t="s">
        <v>71</v>
      </c>
      <c r="F1967" t="s">
        <v>28</v>
      </c>
      <c r="G1967" t="s">
        <v>64</v>
      </c>
      <c r="H1967" t="s">
        <v>729</v>
      </c>
      <c r="I1967">
        <v>9.84</v>
      </c>
      <c r="J1967">
        <v>3</v>
      </c>
      <c r="K1967">
        <v>2.85</v>
      </c>
    </row>
    <row r="1968" spans="1:11" x14ac:dyDescent="0.25">
      <c r="A1968" s="1">
        <v>42003</v>
      </c>
      <c r="B1968">
        <v>2014</v>
      </c>
      <c r="C1968">
        <v>12</v>
      </c>
      <c r="D1968" t="s">
        <v>1195</v>
      </c>
      <c r="E1968" t="s">
        <v>32</v>
      </c>
      <c r="F1968" t="s">
        <v>28</v>
      </c>
      <c r="G1968" t="s">
        <v>155</v>
      </c>
      <c r="H1968" t="s">
        <v>1693</v>
      </c>
      <c r="I1968">
        <v>12.98</v>
      </c>
      <c r="J1968">
        <v>3</v>
      </c>
      <c r="K1968">
        <v>4.71</v>
      </c>
    </row>
    <row r="1969" spans="1:11" x14ac:dyDescent="0.25">
      <c r="A1969" s="1">
        <v>42003</v>
      </c>
      <c r="B1969">
        <v>2014</v>
      </c>
      <c r="C1969">
        <v>12</v>
      </c>
      <c r="D1969" t="s">
        <v>1195</v>
      </c>
      <c r="E1969" t="s">
        <v>32</v>
      </c>
      <c r="F1969" t="s">
        <v>13</v>
      </c>
      <c r="G1969" t="s">
        <v>23</v>
      </c>
      <c r="H1969" t="s">
        <v>758</v>
      </c>
      <c r="I1969">
        <v>217.58</v>
      </c>
      <c r="J1969">
        <v>2</v>
      </c>
      <c r="K1969">
        <v>19.04</v>
      </c>
    </row>
    <row r="1970" spans="1:11" x14ac:dyDescent="0.25">
      <c r="A1970" s="1">
        <v>42003</v>
      </c>
      <c r="B1970">
        <v>2014</v>
      </c>
      <c r="C1970">
        <v>12</v>
      </c>
      <c r="D1970" t="s">
        <v>1195</v>
      </c>
      <c r="E1970" t="s">
        <v>32</v>
      </c>
      <c r="F1970" t="s">
        <v>13</v>
      </c>
      <c r="G1970" t="s">
        <v>23</v>
      </c>
      <c r="H1970" t="s">
        <v>1743</v>
      </c>
      <c r="I1970">
        <v>328.78</v>
      </c>
      <c r="J1970">
        <v>3</v>
      </c>
      <c r="K1970">
        <v>28.77</v>
      </c>
    </row>
    <row r="1971" spans="1:11" x14ac:dyDescent="0.25">
      <c r="A1971" s="1">
        <v>42003</v>
      </c>
      <c r="B1971">
        <v>2014</v>
      </c>
      <c r="C1971">
        <v>12</v>
      </c>
      <c r="D1971" t="s">
        <v>1195</v>
      </c>
      <c r="E1971" t="s">
        <v>32</v>
      </c>
      <c r="F1971" t="s">
        <v>28</v>
      </c>
      <c r="G1971" t="s">
        <v>48</v>
      </c>
      <c r="H1971" t="s">
        <v>1089</v>
      </c>
      <c r="I1971">
        <v>2.29</v>
      </c>
      <c r="J1971">
        <v>3</v>
      </c>
      <c r="K1971">
        <v>-3.66</v>
      </c>
    </row>
    <row r="1972" spans="1:11" x14ac:dyDescent="0.25">
      <c r="A1972" s="1">
        <v>42003</v>
      </c>
      <c r="B1972">
        <v>2014</v>
      </c>
      <c r="C1972">
        <v>12</v>
      </c>
      <c r="D1972" t="s">
        <v>1195</v>
      </c>
      <c r="E1972" t="s">
        <v>32</v>
      </c>
      <c r="F1972" t="s">
        <v>13</v>
      </c>
      <c r="G1972" t="s">
        <v>14</v>
      </c>
      <c r="H1972" t="s">
        <v>175</v>
      </c>
      <c r="I1972">
        <v>47.98</v>
      </c>
      <c r="J1972">
        <v>2</v>
      </c>
      <c r="K1972">
        <v>14.4</v>
      </c>
    </row>
    <row r="1973" spans="1:11" x14ac:dyDescent="0.25">
      <c r="A1973" s="1">
        <v>42003</v>
      </c>
      <c r="B1973">
        <v>2014</v>
      </c>
      <c r="C1973">
        <v>12</v>
      </c>
      <c r="D1973" t="s">
        <v>1869</v>
      </c>
      <c r="E1973" t="s">
        <v>183</v>
      </c>
      <c r="F1973" t="s">
        <v>28</v>
      </c>
      <c r="G1973" t="s">
        <v>48</v>
      </c>
      <c r="H1973" t="s">
        <v>1317</v>
      </c>
      <c r="I1973">
        <v>551.99</v>
      </c>
      <c r="J1973">
        <v>5</v>
      </c>
      <c r="K1973">
        <v>-459.99</v>
      </c>
    </row>
    <row r="1974" spans="1:11" x14ac:dyDescent="0.25">
      <c r="A1974" s="1">
        <v>42003</v>
      </c>
      <c r="B1974">
        <v>2014</v>
      </c>
      <c r="C1974">
        <v>12</v>
      </c>
      <c r="D1974" t="s">
        <v>552</v>
      </c>
      <c r="E1974" t="s">
        <v>89</v>
      </c>
      <c r="F1974" t="s">
        <v>13</v>
      </c>
      <c r="G1974" t="s">
        <v>14</v>
      </c>
      <c r="H1974" t="s">
        <v>1437</v>
      </c>
      <c r="I1974">
        <v>27.97</v>
      </c>
      <c r="J1974">
        <v>2</v>
      </c>
      <c r="K1974">
        <v>6.99</v>
      </c>
    </row>
    <row r="1975" spans="1:11" x14ac:dyDescent="0.25">
      <c r="A1975" s="1">
        <v>42003</v>
      </c>
      <c r="B1975">
        <v>2014</v>
      </c>
      <c r="C1975">
        <v>12</v>
      </c>
      <c r="D1975" t="s">
        <v>1870</v>
      </c>
      <c r="E1975" t="s">
        <v>89</v>
      </c>
      <c r="F1975" t="s">
        <v>13</v>
      </c>
      <c r="G1975" t="s">
        <v>23</v>
      </c>
      <c r="H1975" t="s">
        <v>1724</v>
      </c>
      <c r="I1975">
        <v>251.96</v>
      </c>
      <c r="J1975">
        <v>6</v>
      </c>
      <c r="K1975">
        <v>-50.39</v>
      </c>
    </row>
    <row r="1976" spans="1:11" x14ac:dyDescent="0.25">
      <c r="A1976" s="1">
        <v>42003</v>
      </c>
      <c r="B1976">
        <v>2014</v>
      </c>
      <c r="C1976">
        <v>12</v>
      </c>
      <c r="D1976" t="s">
        <v>1870</v>
      </c>
      <c r="E1976" t="s">
        <v>89</v>
      </c>
      <c r="F1976" t="s">
        <v>18</v>
      </c>
      <c r="G1976" t="s">
        <v>42</v>
      </c>
      <c r="H1976" t="s">
        <v>1747</v>
      </c>
      <c r="I1976">
        <v>523.76</v>
      </c>
      <c r="J1976">
        <v>3</v>
      </c>
      <c r="K1976">
        <v>-192.05</v>
      </c>
    </row>
    <row r="1977" spans="1:11" x14ac:dyDescent="0.25">
      <c r="A1977" s="1">
        <v>42003</v>
      </c>
      <c r="B1977">
        <v>2014</v>
      </c>
      <c r="C1977">
        <v>12</v>
      </c>
      <c r="D1977" t="s">
        <v>1352</v>
      </c>
      <c r="E1977" t="s">
        <v>22</v>
      </c>
      <c r="F1977" t="s">
        <v>28</v>
      </c>
      <c r="G1977" t="s">
        <v>58</v>
      </c>
      <c r="H1977" t="s">
        <v>1871</v>
      </c>
      <c r="I1977">
        <v>122.94</v>
      </c>
      <c r="J1977">
        <v>3</v>
      </c>
      <c r="K1977">
        <v>30.74</v>
      </c>
    </row>
    <row r="1978" spans="1:11" x14ac:dyDescent="0.25">
      <c r="A1978" s="1">
        <v>42003</v>
      </c>
      <c r="B1978">
        <v>2014</v>
      </c>
      <c r="C1978">
        <v>12</v>
      </c>
      <c r="D1978" t="s">
        <v>1352</v>
      </c>
      <c r="E1978" t="s">
        <v>22</v>
      </c>
      <c r="F1978" t="s">
        <v>28</v>
      </c>
      <c r="G1978" t="s">
        <v>48</v>
      </c>
      <c r="H1978" t="s">
        <v>369</v>
      </c>
      <c r="I1978">
        <v>35.450000000000003</v>
      </c>
      <c r="J1978">
        <v>7</v>
      </c>
      <c r="K1978">
        <v>12.85</v>
      </c>
    </row>
    <row r="1979" spans="1:11" x14ac:dyDescent="0.25">
      <c r="A1979" s="1">
        <v>42003</v>
      </c>
      <c r="B1979">
        <v>2014</v>
      </c>
      <c r="C1979">
        <v>12</v>
      </c>
      <c r="D1979" t="s">
        <v>565</v>
      </c>
      <c r="E1979" t="s">
        <v>205</v>
      </c>
      <c r="F1979" t="s">
        <v>28</v>
      </c>
      <c r="G1979" t="s">
        <v>38</v>
      </c>
      <c r="H1979" t="s">
        <v>1872</v>
      </c>
      <c r="I1979">
        <v>39.130000000000003</v>
      </c>
      <c r="J1979">
        <v>1</v>
      </c>
      <c r="K1979">
        <v>-8.8000000000000007</v>
      </c>
    </row>
    <row r="1980" spans="1:11" x14ac:dyDescent="0.25">
      <c r="A1980" s="1">
        <v>42004</v>
      </c>
      <c r="B1980">
        <v>2014</v>
      </c>
      <c r="C1980">
        <v>12</v>
      </c>
      <c r="D1980" t="s">
        <v>1873</v>
      </c>
      <c r="E1980" t="s">
        <v>22</v>
      </c>
      <c r="F1980" t="s">
        <v>18</v>
      </c>
      <c r="G1980" t="s">
        <v>165</v>
      </c>
      <c r="H1980" t="s">
        <v>1874</v>
      </c>
      <c r="I1980">
        <v>1573.49</v>
      </c>
      <c r="J1980">
        <v>7</v>
      </c>
      <c r="K1980">
        <v>196.69</v>
      </c>
    </row>
    <row r="1981" spans="1:11" x14ac:dyDescent="0.25">
      <c r="A1981" s="1">
        <v>42004</v>
      </c>
      <c r="B1981">
        <v>2014</v>
      </c>
      <c r="C1981">
        <v>12</v>
      </c>
      <c r="D1981" t="s">
        <v>999</v>
      </c>
      <c r="E1981" t="s">
        <v>270</v>
      </c>
      <c r="F1981" t="s">
        <v>28</v>
      </c>
      <c r="G1981" t="s">
        <v>64</v>
      </c>
      <c r="H1981" t="s">
        <v>529</v>
      </c>
      <c r="I1981">
        <v>29.68</v>
      </c>
      <c r="J1981">
        <v>7</v>
      </c>
      <c r="K1981">
        <v>11.58</v>
      </c>
    </row>
    <row r="1982" spans="1:11" x14ac:dyDescent="0.25">
      <c r="A1982" s="1">
        <v>42004</v>
      </c>
      <c r="B1982">
        <v>2014</v>
      </c>
      <c r="C1982">
        <v>12</v>
      </c>
      <c r="D1982" t="s">
        <v>999</v>
      </c>
      <c r="E1982" t="s">
        <v>270</v>
      </c>
      <c r="F1982" t="s">
        <v>13</v>
      </c>
      <c r="G1982" t="s">
        <v>14</v>
      </c>
      <c r="H1982" t="s">
        <v>1875</v>
      </c>
      <c r="I1982">
        <v>47.53</v>
      </c>
      <c r="J1982">
        <v>7</v>
      </c>
      <c r="K1982">
        <v>16.16</v>
      </c>
    </row>
    <row r="1983" spans="1:11" x14ac:dyDescent="0.25">
      <c r="A1983" s="1">
        <v>42004</v>
      </c>
      <c r="B1983">
        <v>2014</v>
      </c>
      <c r="C1983">
        <v>12</v>
      </c>
      <c r="D1983" t="s">
        <v>1591</v>
      </c>
      <c r="E1983" t="s">
        <v>51</v>
      </c>
      <c r="F1983" t="s">
        <v>18</v>
      </c>
      <c r="G1983" t="s">
        <v>36</v>
      </c>
      <c r="H1983" t="s">
        <v>1330</v>
      </c>
      <c r="I1983">
        <v>63.2</v>
      </c>
      <c r="J1983">
        <v>5</v>
      </c>
      <c r="K1983">
        <v>23.38</v>
      </c>
    </row>
    <row r="1984" spans="1:11" x14ac:dyDescent="0.25">
      <c r="A1984" s="1">
        <v>42004</v>
      </c>
      <c r="B1984">
        <v>2014</v>
      </c>
      <c r="C1984">
        <v>12</v>
      </c>
      <c r="D1984" t="s">
        <v>1591</v>
      </c>
      <c r="E1984" t="s">
        <v>51</v>
      </c>
      <c r="F1984" t="s">
        <v>13</v>
      </c>
      <c r="G1984" t="s">
        <v>14</v>
      </c>
      <c r="H1984" t="s">
        <v>1876</v>
      </c>
      <c r="I1984">
        <v>113.97</v>
      </c>
      <c r="J1984">
        <v>3</v>
      </c>
      <c r="K1984">
        <v>27.35</v>
      </c>
    </row>
    <row r="1985" spans="1:11" x14ac:dyDescent="0.25">
      <c r="A1985" s="1">
        <v>42004</v>
      </c>
      <c r="B1985">
        <v>2014</v>
      </c>
      <c r="C1985">
        <v>12</v>
      </c>
      <c r="D1985" t="s">
        <v>1639</v>
      </c>
      <c r="E1985" t="s">
        <v>32</v>
      </c>
      <c r="F1985" t="s">
        <v>28</v>
      </c>
      <c r="G1985" t="s">
        <v>155</v>
      </c>
      <c r="H1985" t="s">
        <v>156</v>
      </c>
      <c r="I1985">
        <v>49.57</v>
      </c>
      <c r="J1985">
        <v>2</v>
      </c>
      <c r="K1985">
        <v>17.97</v>
      </c>
    </row>
    <row r="1986" spans="1:11" x14ac:dyDescent="0.25">
      <c r="A1986" s="1">
        <v>42004</v>
      </c>
      <c r="B1986">
        <v>2014</v>
      </c>
      <c r="C1986">
        <v>12</v>
      </c>
      <c r="D1986" t="s">
        <v>1093</v>
      </c>
      <c r="E1986" t="s">
        <v>1573</v>
      </c>
      <c r="F1986" t="s">
        <v>28</v>
      </c>
      <c r="G1986" t="s">
        <v>29</v>
      </c>
      <c r="H1986" t="s">
        <v>1535</v>
      </c>
      <c r="I1986">
        <v>195.64</v>
      </c>
      <c r="J1986">
        <v>4</v>
      </c>
      <c r="K1986">
        <v>91.95</v>
      </c>
    </row>
    <row r="1987" spans="1:11" x14ac:dyDescent="0.25">
      <c r="A1987" s="1">
        <v>42004</v>
      </c>
      <c r="B1987">
        <v>2014</v>
      </c>
      <c r="C1987">
        <v>12</v>
      </c>
      <c r="D1987" t="s">
        <v>1093</v>
      </c>
      <c r="E1987" t="s">
        <v>1573</v>
      </c>
      <c r="F1987" t="s">
        <v>28</v>
      </c>
      <c r="G1987" t="s">
        <v>29</v>
      </c>
      <c r="H1987" t="s">
        <v>1726</v>
      </c>
      <c r="I1987">
        <v>14.94</v>
      </c>
      <c r="J1987">
        <v>3</v>
      </c>
      <c r="K1987">
        <v>7.02</v>
      </c>
    </row>
    <row r="1988" spans="1:11" x14ac:dyDescent="0.25">
      <c r="A1988" s="1">
        <v>42004</v>
      </c>
      <c r="B1988">
        <v>2014</v>
      </c>
      <c r="C1988">
        <v>12</v>
      </c>
      <c r="D1988" t="s">
        <v>1093</v>
      </c>
      <c r="E1988" t="s">
        <v>1573</v>
      </c>
      <c r="F1988" t="s">
        <v>13</v>
      </c>
      <c r="G1988" t="s">
        <v>14</v>
      </c>
      <c r="H1988" t="s">
        <v>1877</v>
      </c>
      <c r="I1988">
        <v>1687.8</v>
      </c>
      <c r="J1988">
        <v>4</v>
      </c>
      <c r="K1988">
        <v>742.63</v>
      </c>
    </row>
    <row r="1989" spans="1:11" x14ac:dyDescent="0.25">
      <c r="A1989" s="1">
        <v>42004</v>
      </c>
      <c r="B1989">
        <v>2014</v>
      </c>
      <c r="C1989">
        <v>12</v>
      </c>
      <c r="D1989" t="s">
        <v>1093</v>
      </c>
      <c r="E1989" t="s">
        <v>1573</v>
      </c>
      <c r="F1989" t="s">
        <v>18</v>
      </c>
      <c r="G1989" t="s">
        <v>165</v>
      </c>
      <c r="H1989" t="s">
        <v>847</v>
      </c>
      <c r="I1989">
        <v>341.96</v>
      </c>
      <c r="J1989">
        <v>2</v>
      </c>
      <c r="K1989">
        <v>78.650000000000006</v>
      </c>
    </row>
    <row r="1990" spans="1:11" x14ac:dyDescent="0.25">
      <c r="A1990" s="1">
        <v>42004</v>
      </c>
      <c r="B1990">
        <v>2014</v>
      </c>
      <c r="C1990">
        <v>12</v>
      </c>
      <c r="D1990" t="s">
        <v>1093</v>
      </c>
      <c r="E1990" t="s">
        <v>1573</v>
      </c>
      <c r="F1990" t="s">
        <v>18</v>
      </c>
      <c r="G1990" t="s">
        <v>19</v>
      </c>
      <c r="H1990" t="s">
        <v>1878</v>
      </c>
      <c r="I1990">
        <v>605.88</v>
      </c>
      <c r="J1990">
        <v>6</v>
      </c>
      <c r="K1990">
        <v>151.47</v>
      </c>
    </row>
    <row r="1991" spans="1:11" x14ac:dyDescent="0.25">
      <c r="A1991" s="1">
        <v>42004</v>
      </c>
      <c r="B1991">
        <v>2014</v>
      </c>
      <c r="C1991">
        <v>12</v>
      </c>
      <c r="D1991" t="s">
        <v>1879</v>
      </c>
      <c r="E1991" t="s">
        <v>100</v>
      </c>
      <c r="F1991" t="s">
        <v>13</v>
      </c>
      <c r="G1991" t="s">
        <v>23</v>
      </c>
      <c r="H1991" t="s">
        <v>1880</v>
      </c>
      <c r="I1991">
        <v>475.94</v>
      </c>
      <c r="J1991">
        <v>7</v>
      </c>
      <c r="K1991">
        <v>59.49</v>
      </c>
    </row>
    <row r="1992" spans="1:11" x14ac:dyDescent="0.25">
      <c r="A1992" s="1">
        <v>42004</v>
      </c>
      <c r="B1992">
        <v>2014</v>
      </c>
      <c r="C1992">
        <v>12</v>
      </c>
      <c r="D1992" t="s">
        <v>669</v>
      </c>
      <c r="E1992" t="s">
        <v>22</v>
      </c>
      <c r="F1992" t="s">
        <v>13</v>
      </c>
      <c r="G1992" t="s">
        <v>14</v>
      </c>
      <c r="H1992" t="s">
        <v>1881</v>
      </c>
      <c r="I1992">
        <v>34.770000000000003</v>
      </c>
      <c r="J1992">
        <v>3</v>
      </c>
      <c r="K1992">
        <v>11.47</v>
      </c>
    </row>
    <row r="1993" spans="1:11" x14ac:dyDescent="0.25">
      <c r="A1993" s="1">
        <v>42004</v>
      </c>
      <c r="B1993">
        <v>2014</v>
      </c>
      <c r="C1993">
        <v>12</v>
      </c>
      <c r="D1993" t="s">
        <v>669</v>
      </c>
      <c r="E1993" t="s">
        <v>22</v>
      </c>
      <c r="F1993" t="s">
        <v>28</v>
      </c>
      <c r="G1993" t="s">
        <v>46</v>
      </c>
      <c r="H1993" t="s">
        <v>1351</v>
      </c>
      <c r="I1993">
        <v>18.899999999999999</v>
      </c>
      <c r="J1993">
        <v>3</v>
      </c>
      <c r="K1993">
        <v>8.69</v>
      </c>
    </row>
    <row r="1994" spans="1:11" x14ac:dyDescent="0.25">
      <c r="A1994" s="1">
        <v>42007</v>
      </c>
      <c r="B1994">
        <v>2015</v>
      </c>
      <c r="C1994">
        <v>1</v>
      </c>
      <c r="D1994" t="s">
        <v>332</v>
      </c>
      <c r="E1994" t="s">
        <v>174</v>
      </c>
      <c r="F1994" t="s">
        <v>28</v>
      </c>
      <c r="G1994" t="s">
        <v>48</v>
      </c>
      <c r="H1994" t="s">
        <v>1882</v>
      </c>
      <c r="I1994">
        <v>58.72</v>
      </c>
      <c r="J1994">
        <v>4</v>
      </c>
      <c r="K1994">
        <v>27.01</v>
      </c>
    </row>
    <row r="1995" spans="1:11" x14ac:dyDescent="0.25">
      <c r="A1995" s="1">
        <v>42007</v>
      </c>
      <c r="B1995">
        <v>2015</v>
      </c>
      <c r="C1995">
        <v>1</v>
      </c>
      <c r="D1995" t="s">
        <v>1688</v>
      </c>
      <c r="E1995" t="s">
        <v>45</v>
      </c>
      <c r="F1995" t="s">
        <v>13</v>
      </c>
      <c r="G1995" t="s">
        <v>23</v>
      </c>
      <c r="H1995" t="s">
        <v>707</v>
      </c>
      <c r="I1995">
        <v>15.98</v>
      </c>
      <c r="J1995">
        <v>2</v>
      </c>
      <c r="K1995">
        <v>1.2</v>
      </c>
    </row>
    <row r="1996" spans="1:11" x14ac:dyDescent="0.25">
      <c r="A1996" s="1">
        <v>42007</v>
      </c>
      <c r="B1996">
        <v>2015</v>
      </c>
      <c r="C1996">
        <v>1</v>
      </c>
      <c r="D1996" t="s">
        <v>1688</v>
      </c>
      <c r="E1996" t="s">
        <v>45</v>
      </c>
      <c r="F1996" t="s">
        <v>18</v>
      </c>
      <c r="G1996" t="s">
        <v>19</v>
      </c>
      <c r="H1996" t="s">
        <v>827</v>
      </c>
      <c r="I1996">
        <v>184.75</v>
      </c>
      <c r="J1996">
        <v>3</v>
      </c>
      <c r="K1996">
        <v>-20.78</v>
      </c>
    </row>
    <row r="1997" spans="1:11" x14ac:dyDescent="0.25">
      <c r="A1997" s="1">
        <v>42007</v>
      </c>
      <c r="B1997">
        <v>2015</v>
      </c>
      <c r="C1997">
        <v>1</v>
      </c>
      <c r="D1997" t="s">
        <v>135</v>
      </c>
      <c r="E1997" t="s">
        <v>89</v>
      </c>
      <c r="F1997" t="s">
        <v>28</v>
      </c>
      <c r="G1997" t="s">
        <v>58</v>
      </c>
      <c r="H1997" t="s">
        <v>1883</v>
      </c>
      <c r="I1997">
        <v>3.55</v>
      </c>
      <c r="J1997">
        <v>2</v>
      </c>
      <c r="K1997">
        <v>0.44</v>
      </c>
    </row>
    <row r="1998" spans="1:11" x14ac:dyDescent="0.25">
      <c r="A1998" s="1">
        <v>42007</v>
      </c>
      <c r="B1998">
        <v>2015</v>
      </c>
      <c r="C1998">
        <v>1</v>
      </c>
      <c r="D1998" t="s">
        <v>1020</v>
      </c>
      <c r="E1998" t="s">
        <v>32</v>
      </c>
      <c r="F1998" t="s">
        <v>28</v>
      </c>
      <c r="G1998" t="s">
        <v>64</v>
      </c>
      <c r="H1998" t="s">
        <v>1884</v>
      </c>
      <c r="I1998">
        <v>55.33</v>
      </c>
      <c r="J1998">
        <v>2</v>
      </c>
      <c r="K1998">
        <v>6.22</v>
      </c>
    </row>
    <row r="1999" spans="1:11" x14ac:dyDescent="0.25">
      <c r="A1999" s="1">
        <v>42007</v>
      </c>
      <c r="B1999">
        <v>2015</v>
      </c>
      <c r="C1999">
        <v>1</v>
      </c>
      <c r="D1999" t="s">
        <v>1020</v>
      </c>
      <c r="E1999" t="s">
        <v>32</v>
      </c>
      <c r="F1999" t="s">
        <v>18</v>
      </c>
      <c r="G1999" t="s">
        <v>165</v>
      </c>
      <c r="H1999" t="s">
        <v>1885</v>
      </c>
      <c r="I1999">
        <v>1228</v>
      </c>
      <c r="J1999">
        <v>6</v>
      </c>
      <c r="K1999">
        <v>-36.119999999999997</v>
      </c>
    </row>
    <row r="2000" spans="1:11" x14ac:dyDescent="0.25">
      <c r="A2000" s="1">
        <v>42007</v>
      </c>
      <c r="B2000">
        <v>2015</v>
      </c>
      <c r="C2000">
        <v>1</v>
      </c>
      <c r="D2000" t="s">
        <v>1886</v>
      </c>
      <c r="E2000" t="s">
        <v>32</v>
      </c>
      <c r="F2000" t="s">
        <v>13</v>
      </c>
      <c r="G2000" t="s">
        <v>23</v>
      </c>
      <c r="H2000" t="s">
        <v>1887</v>
      </c>
      <c r="I2000">
        <v>95.84</v>
      </c>
      <c r="J2000">
        <v>4</v>
      </c>
      <c r="K2000">
        <v>34.74</v>
      </c>
    </row>
    <row r="2001" spans="1:11" x14ac:dyDescent="0.25">
      <c r="A2001" s="1">
        <v>42009</v>
      </c>
      <c r="B2001">
        <v>2015</v>
      </c>
      <c r="C2001">
        <v>1</v>
      </c>
      <c r="D2001" t="s">
        <v>1349</v>
      </c>
      <c r="E2001" t="s">
        <v>45</v>
      </c>
      <c r="F2001" t="s">
        <v>13</v>
      </c>
      <c r="G2001" t="s">
        <v>23</v>
      </c>
      <c r="H2001" t="s">
        <v>1888</v>
      </c>
      <c r="I2001">
        <v>88.75</v>
      </c>
      <c r="J2001">
        <v>3</v>
      </c>
      <c r="K2001">
        <v>11.09</v>
      </c>
    </row>
    <row r="2002" spans="1:11" x14ac:dyDescent="0.25">
      <c r="A2002" s="1">
        <v>42009</v>
      </c>
      <c r="B2002">
        <v>2015</v>
      </c>
      <c r="C2002">
        <v>1</v>
      </c>
      <c r="D2002" t="s">
        <v>1889</v>
      </c>
      <c r="E2002" t="s">
        <v>77</v>
      </c>
      <c r="F2002" t="s">
        <v>18</v>
      </c>
      <c r="G2002" t="s">
        <v>36</v>
      </c>
      <c r="H2002" t="s">
        <v>37</v>
      </c>
      <c r="I2002">
        <v>63.55</v>
      </c>
      <c r="J2002">
        <v>3</v>
      </c>
      <c r="K2002">
        <v>14.3</v>
      </c>
    </row>
    <row r="2003" spans="1:11" x14ac:dyDescent="0.25">
      <c r="A2003" s="1">
        <v>42009</v>
      </c>
      <c r="B2003">
        <v>2015</v>
      </c>
      <c r="C2003">
        <v>1</v>
      </c>
      <c r="D2003" t="s">
        <v>1889</v>
      </c>
      <c r="E2003" t="s">
        <v>77</v>
      </c>
      <c r="F2003" t="s">
        <v>28</v>
      </c>
      <c r="G2003" t="s">
        <v>293</v>
      </c>
      <c r="H2003" t="s">
        <v>1890</v>
      </c>
      <c r="I2003">
        <v>41.38</v>
      </c>
      <c r="J2003">
        <v>3</v>
      </c>
      <c r="K2003">
        <v>4.6500000000000004</v>
      </c>
    </row>
    <row r="2004" spans="1:11" x14ac:dyDescent="0.25">
      <c r="A2004" s="1">
        <v>42009</v>
      </c>
      <c r="B2004">
        <v>2015</v>
      </c>
      <c r="C2004">
        <v>1</v>
      </c>
      <c r="D2004" t="s">
        <v>1889</v>
      </c>
      <c r="E2004" t="s">
        <v>77</v>
      </c>
      <c r="F2004" t="s">
        <v>28</v>
      </c>
      <c r="G2004" t="s">
        <v>64</v>
      </c>
      <c r="H2004" t="s">
        <v>1891</v>
      </c>
      <c r="I2004">
        <v>172.7</v>
      </c>
      <c r="J2004">
        <v>6</v>
      </c>
      <c r="K2004">
        <v>10.79</v>
      </c>
    </row>
    <row r="2005" spans="1:11" x14ac:dyDescent="0.25">
      <c r="A2005" s="1">
        <v>42009</v>
      </c>
      <c r="B2005">
        <v>2015</v>
      </c>
      <c r="C2005">
        <v>1</v>
      </c>
      <c r="D2005" t="s">
        <v>300</v>
      </c>
      <c r="E2005" t="s">
        <v>45</v>
      </c>
      <c r="F2005" t="s">
        <v>28</v>
      </c>
      <c r="G2005" t="s">
        <v>48</v>
      </c>
      <c r="H2005" t="s">
        <v>473</v>
      </c>
      <c r="I2005">
        <v>12.18</v>
      </c>
      <c r="J2005">
        <v>1</v>
      </c>
      <c r="K2005">
        <v>4.41</v>
      </c>
    </row>
    <row r="2006" spans="1:11" x14ac:dyDescent="0.25">
      <c r="A2006" s="1">
        <v>42009</v>
      </c>
      <c r="B2006">
        <v>2015</v>
      </c>
      <c r="C2006">
        <v>1</v>
      </c>
      <c r="D2006" t="s">
        <v>300</v>
      </c>
      <c r="E2006" t="s">
        <v>45</v>
      </c>
      <c r="F2006" t="s">
        <v>28</v>
      </c>
      <c r="G2006" t="s">
        <v>38</v>
      </c>
      <c r="H2006" t="s">
        <v>1593</v>
      </c>
      <c r="I2006">
        <v>37.32</v>
      </c>
      <c r="J2006">
        <v>3</v>
      </c>
      <c r="K2006">
        <v>10.45</v>
      </c>
    </row>
    <row r="2007" spans="1:11" x14ac:dyDescent="0.25">
      <c r="A2007" s="1">
        <v>42009</v>
      </c>
      <c r="B2007">
        <v>2015</v>
      </c>
      <c r="C2007">
        <v>1</v>
      </c>
      <c r="D2007" t="s">
        <v>300</v>
      </c>
      <c r="E2007" t="s">
        <v>45</v>
      </c>
      <c r="F2007" t="s">
        <v>28</v>
      </c>
      <c r="G2007" t="s">
        <v>293</v>
      </c>
      <c r="H2007" t="s">
        <v>1892</v>
      </c>
      <c r="I2007">
        <v>35.06</v>
      </c>
      <c r="J2007">
        <v>2</v>
      </c>
      <c r="K2007">
        <v>10.52</v>
      </c>
    </row>
    <row r="2008" spans="1:11" x14ac:dyDescent="0.25">
      <c r="A2008" s="1">
        <v>42010</v>
      </c>
      <c r="B2008">
        <v>2015</v>
      </c>
      <c r="C2008">
        <v>1</v>
      </c>
      <c r="D2008" t="s">
        <v>376</v>
      </c>
      <c r="E2008" t="s">
        <v>32</v>
      </c>
      <c r="F2008" t="s">
        <v>28</v>
      </c>
      <c r="G2008" t="s">
        <v>48</v>
      </c>
      <c r="H2008" t="s">
        <v>1356</v>
      </c>
      <c r="I2008">
        <v>5.73</v>
      </c>
      <c r="J2008">
        <v>8</v>
      </c>
      <c r="K2008">
        <v>-9.16</v>
      </c>
    </row>
    <row r="2009" spans="1:11" x14ac:dyDescent="0.25">
      <c r="A2009" s="1">
        <v>42010</v>
      </c>
      <c r="B2009">
        <v>2015</v>
      </c>
      <c r="C2009">
        <v>1</v>
      </c>
      <c r="D2009" t="s">
        <v>376</v>
      </c>
      <c r="E2009" t="s">
        <v>32</v>
      </c>
      <c r="F2009" t="s">
        <v>28</v>
      </c>
      <c r="G2009" t="s">
        <v>29</v>
      </c>
      <c r="H2009" t="s">
        <v>1893</v>
      </c>
      <c r="I2009">
        <v>42.24</v>
      </c>
      <c r="J2009">
        <v>10</v>
      </c>
      <c r="K2009">
        <v>13.2</v>
      </c>
    </row>
    <row r="2010" spans="1:11" x14ac:dyDescent="0.25">
      <c r="A2010" s="1">
        <v>42010</v>
      </c>
      <c r="B2010">
        <v>2015</v>
      </c>
      <c r="C2010">
        <v>1</v>
      </c>
      <c r="D2010" t="s">
        <v>366</v>
      </c>
      <c r="E2010" t="s">
        <v>71</v>
      </c>
      <c r="F2010" t="s">
        <v>13</v>
      </c>
      <c r="G2010" t="s">
        <v>23</v>
      </c>
      <c r="H2010" t="s">
        <v>301</v>
      </c>
      <c r="I2010">
        <v>299.98</v>
      </c>
      <c r="J2010">
        <v>2</v>
      </c>
      <c r="K2010">
        <v>83.99</v>
      </c>
    </row>
    <row r="2011" spans="1:11" x14ac:dyDescent="0.25">
      <c r="A2011" s="1">
        <v>42010</v>
      </c>
      <c r="B2011">
        <v>2015</v>
      </c>
      <c r="C2011">
        <v>1</v>
      </c>
      <c r="D2011" t="s">
        <v>366</v>
      </c>
      <c r="E2011" t="s">
        <v>71</v>
      </c>
      <c r="F2011" t="s">
        <v>28</v>
      </c>
      <c r="G2011" t="s">
        <v>48</v>
      </c>
      <c r="H2011" t="s">
        <v>1019</v>
      </c>
      <c r="I2011">
        <v>403.68</v>
      </c>
      <c r="J2011">
        <v>6</v>
      </c>
      <c r="K2011">
        <v>181.66</v>
      </c>
    </row>
    <row r="2012" spans="1:11" x14ac:dyDescent="0.25">
      <c r="A2012" s="1">
        <v>42010</v>
      </c>
      <c r="B2012">
        <v>2015</v>
      </c>
      <c r="C2012">
        <v>1</v>
      </c>
      <c r="D2012" t="s">
        <v>366</v>
      </c>
      <c r="E2012" t="s">
        <v>71</v>
      </c>
      <c r="F2012" t="s">
        <v>13</v>
      </c>
      <c r="G2012" t="s">
        <v>23</v>
      </c>
      <c r="H2012" t="s">
        <v>1894</v>
      </c>
      <c r="I2012">
        <v>41.9</v>
      </c>
      <c r="J2012">
        <v>2</v>
      </c>
      <c r="K2012">
        <v>11.73</v>
      </c>
    </row>
    <row r="2013" spans="1:11" x14ac:dyDescent="0.25">
      <c r="A2013" s="1">
        <v>42010</v>
      </c>
      <c r="B2013">
        <v>2015</v>
      </c>
      <c r="C2013">
        <v>1</v>
      </c>
      <c r="D2013" t="s">
        <v>366</v>
      </c>
      <c r="E2013" t="s">
        <v>71</v>
      </c>
      <c r="F2013" t="s">
        <v>28</v>
      </c>
      <c r="G2013" t="s">
        <v>46</v>
      </c>
      <c r="H2013" t="s">
        <v>1895</v>
      </c>
      <c r="I2013">
        <v>28.91</v>
      </c>
      <c r="J2013">
        <v>7</v>
      </c>
      <c r="K2013">
        <v>13.3</v>
      </c>
    </row>
    <row r="2014" spans="1:11" x14ac:dyDescent="0.25">
      <c r="A2014" s="1">
        <v>42010</v>
      </c>
      <c r="B2014">
        <v>2015</v>
      </c>
      <c r="C2014">
        <v>1</v>
      </c>
      <c r="D2014" t="s">
        <v>1896</v>
      </c>
      <c r="E2014" t="s">
        <v>45</v>
      </c>
      <c r="F2014" t="s">
        <v>28</v>
      </c>
      <c r="G2014" t="s">
        <v>29</v>
      </c>
      <c r="H2014" t="s">
        <v>290</v>
      </c>
      <c r="I2014">
        <v>11.76</v>
      </c>
      <c r="J2014">
        <v>2</v>
      </c>
      <c r="K2014">
        <v>5.76</v>
      </c>
    </row>
    <row r="2015" spans="1:11" x14ac:dyDescent="0.25">
      <c r="A2015" s="1">
        <v>42012</v>
      </c>
      <c r="B2015">
        <v>2015</v>
      </c>
      <c r="C2015">
        <v>1</v>
      </c>
      <c r="D2015" t="s">
        <v>1157</v>
      </c>
      <c r="E2015" t="s">
        <v>45</v>
      </c>
      <c r="F2015" t="s">
        <v>28</v>
      </c>
      <c r="G2015" t="s">
        <v>64</v>
      </c>
      <c r="H2015" t="s">
        <v>434</v>
      </c>
      <c r="I2015">
        <v>6.72</v>
      </c>
      <c r="J2015">
        <v>4</v>
      </c>
      <c r="K2015">
        <v>3.36</v>
      </c>
    </row>
    <row r="2016" spans="1:11" x14ac:dyDescent="0.25">
      <c r="A2016" s="1">
        <v>42012</v>
      </c>
      <c r="B2016">
        <v>2015</v>
      </c>
      <c r="C2016">
        <v>1</v>
      </c>
      <c r="D2016" t="s">
        <v>1157</v>
      </c>
      <c r="E2016" t="s">
        <v>45</v>
      </c>
      <c r="F2016" t="s">
        <v>18</v>
      </c>
      <c r="G2016" t="s">
        <v>42</v>
      </c>
      <c r="H2016" t="s">
        <v>1169</v>
      </c>
      <c r="I2016">
        <v>1004.98</v>
      </c>
      <c r="J2016">
        <v>6</v>
      </c>
      <c r="K2016">
        <v>-175.87</v>
      </c>
    </row>
    <row r="2017" spans="1:11" x14ac:dyDescent="0.25">
      <c r="A2017" s="1">
        <v>42013</v>
      </c>
      <c r="B2017">
        <v>2015</v>
      </c>
      <c r="C2017">
        <v>1</v>
      </c>
      <c r="D2017" t="s">
        <v>1460</v>
      </c>
      <c r="E2017" t="s">
        <v>45</v>
      </c>
      <c r="F2017" t="s">
        <v>28</v>
      </c>
      <c r="G2017" t="s">
        <v>48</v>
      </c>
      <c r="H2017" t="s">
        <v>203</v>
      </c>
      <c r="I2017">
        <v>4.75</v>
      </c>
      <c r="J2017">
        <v>1</v>
      </c>
      <c r="K2017">
        <v>1.6</v>
      </c>
    </row>
    <row r="2018" spans="1:11" x14ac:dyDescent="0.25">
      <c r="A2018" s="1">
        <v>42013</v>
      </c>
      <c r="B2018">
        <v>2015</v>
      </c>
      <c r="C2018">
        <v>1</v>
      </c>
      <c r="D2018" t="s">
        <v>1460</v>
      </c>
      <c r="E2018" t="s">
        <v>45</v>
      </c>
      <c r="F2018" t="s">
        <v>13</v>
      </c>
      <c r="G2018" t="s">
        <v>143</v>
      </c>
      <c r="H2018" t="s">
        <v>1162</v>
      </c>
      <c r="I2018">
        <v>959.98</v>
      </c>
      <c r="J2018">
        <v>2</v>
      </c>
      <c r="K2018">
        <v>335.99</v>
      </c>
    </row>
    <row r="2019" spans="1:11" x14ac:dyDescent="0.25">
      <c r="A2019" s="1">
        <v>42013</v>
      </c>
      <c r="B2019">
        <v>2015</v>
      </c>
      <c r="C2019">
        <v>1</v>
      </c>
      <c r="D2019" t="s">
        <v>1460</v>
      </c>
      <c r="E2019" t="s">
        <v>45</v>
      </c>
      <c r="F2019" t="s">
        <v>28</v>
      </c>
      <c r="G2019" t="s">
        <v>48</v>
      </c>
      <c r="H2019" t="s">
        <v>586</v>
      </c>
      <c r="I2019">
        <v>14.37</v>
      </c>
      <c r="J2019">
        <v>4</v>
      </c>
      <c r="K2019">
        <v>4.49</v>
      </c>
    </row>
    <row r="2020" spans="1:11" x14ac:dyDescent="0.25">
      <c r="A2020" s="1">
        <v>42013</v>
      </c>
      <c r="B2020">
        <v>2015</v>
      </c>
      <c r="C2020">
        <v>1</v>
      </c>
      <c r="D2020" t="s">
        <v>541</v>
      </c>
      <c r="E2020" t="s">
        <v>51</v>
      </c>
      <c r="F2020" t="s">
        <v>28</v>
      </c>
      <c r="G2020" t="s">
        <v>48</v>
      </c>
      <c r="H2020" t="s">
        <v>1897</v>
      </c>
      <c r="I2020">
        <v>114.6</v>
      </c>
      <c r="J2020">
        <v>5</v>
      </c>
      <c r="K2020">
        <v>51.57</v>
      </c>
    </row>
    <row r="2021" spans="1:11" x14ac:dyDescent="0.25">
      <c r="A2021" s="1">
        <v>42013</v>
      </c>
      <c r="B2021">
        <v>2015</v>
      </c>
      <c r="C2021">
        <v>1</v>
      </c>
      <c r="D2021" t="s">
        <v>541</v>
      </c>
      <c r="E2021" t="s">
        <v>51</v>
      </c>
      <c r="F2021" t="s">
        <v>18</v>
      </c>
      <c r="G2021" t="s">
        <v>19</v>
      </c>
      <c r="H2021" t="s">
        <v>751</v>
      </c>
      <c r="I2021">
        <v>60.74</v>
      </c>
      <c r="J2021">
        <v>1</v>
      </c>
      <c r="K2021">
        <v>15.19</v>
      </c>
    </row>
    <row r="2022" spans="1:11" x14ac:dyDescent="0.25">
      <c r="A2022" s="1">
        <v>42013</v>
      </c>
      <c r="B2022">
        <v>2015</v>
      </c>
      <c r="C2022">
        <v>1</v>
      </c>
      <c r="D2022" t="s">
        <v>541</v>
      </c>
      <c r="E2022" t="s">
        <v>51</v>
      </c>
      <c r="F2022" t="s">
        <v>18</v>
      </c>
      <c r="G2022" t="s">
        <v>36</v>
      </c>
      <c r="H2022" t="s">
        <v>805</v>
      </c>
      <c r="I2022">
        <v>124.36</v>
      </c>
      <c r="J2022">
        <v>2</v>
      </c>
      <c r="K2022">
        <v>27.36</v>
      </c>
    </row>
    <row r="2023" spans="1:11" x14ac:dyDescent="0.25">
      <c r="A2023" s="1">
        <v>42013</v>
      </c>
      <c r="B2023">
        <v>2015</v>
      </c>
      <c r="C2023">
        <v>1</v>
      </c>
      <c r="D2023" t="s">
        <v>541</v>
      </c>
      <c r="E2023" t="s">
        <v>51</v>
      </c>
      <c r="F2023" t="s">
        <v>28</v>
      </c>
      <c r="G2023" t="s">
        <v>38</v>
      </c>
      <c r="H2023" t="s">
        <v>308</v>
      </c>
      <c r="I2023">
        <v>1088.76</v>
      </c>
      <c r="J2023">
        <v>6</v>
      </c>
      <c r="K2023">
        <v>315.74</v>
      </c>
    </row>
    <row r="2024" spans="1:11" x14ac:dyDescent="0.25">
      <c r="A2024" s="1">
        <v>42014</v>
      </c>
      <c r="B2024">
        <v>2015</v>
      </c>
      <c r="C2024">
        <v>1</v>
      </c>
      <c r="D2024" t="s">
        <v>1898</v>
      </c>
      <c r="E2024" t="s">
        <v>103</v>
      </c>
      <c r="F2024" t="s">
        <v>28</v>
      </c>
      <c r="G2024" t="s">
        <v>38</v>
      </c>
      <c r="H2024" t="s">
        <v>627</v>
      </c>
      <c r="I2024">
        <v>139.41999999999999</v>
      </c>
      <c r="J2024">
        <v>4</v>
      </c>
      <c r="K2024">
        <v>17.43</v>
      </c>
    </row>
    <row r="2025" spans="1:11" x14ac:dyDescent="0.25">
      <c r="A2025" s="1">
        <v>42014</v>
      </c>
      <c r="B2025">
        <v>2015</v>
      </c>
      <c r="C2025">
        <v>1</v>
      </c>
      <c r="D2025" t="s">
        <v>1641</v>
      </c>
      <c r="E2025" t="s">
        <v>51</v>
      </c>
      <c r="F2025" t="s">
        <v>13</v>
      </c>
      <c r="G2025" t="s">
        <v>23</v>
      </c>
      <c r="H2025" t="s">
        <v>1899</v>
      </c>
      <c r="I2025">
        <v>311.98</v>
      </c>
      <c r="J2025">
        <v>2</v>
      </c>
      <c r="K2025">
        <v>93.59</v>
      </c>
    </row>
    <row r="2026" spans="1:11" x14ac:dyDescent="0.25">
      <c r="A2026" s="1">
        <v>42014</v>
      </c>
      <c r="B2026">
        <v>2015</v>
      </c>
      <c r="C2026">
        <v>1</v>
      </c>
      <c r="D2026" t="s">
        <v>1641</v>
      </c>
      <c r="E2026" t="s">
        <v>51</v>
      </c>
      <c r="F2026" t="s">
        <v>28</v>
      </c>
      <c r="G2026" t="s">
        <v>48</v>
      </c>
      <c r="H2026" t="s">
        <v>586</v>
      </c>
      <c r="I2026">
        <v>22.45</v>
      </c>
      <c r="J2026">
        <v>5</v>
      </c>
      <c r="K2026">
        <v>10.33</v>
      </c>
    </row>
    <row r="2027" spans="1:11" x14ac:dyDescent="0.25">
      <c r="A2027" s="1">
        <v>42014</v>
      </c>
      <c r="B2027">
        <v>2015</v>
      </c>
      <c r="C2027">
        <v>1</v>
      </c>
      <c r="D2027" t="s">
        <v>1900</v>
      </c>
      <c r="E2027" t="s">
        <v>26</v>
      </c>
      <c r="F2027" t="s">
        <v>28</v>
      </c>
      <c r="G2027" t="s">
        <v>48</v>
      </c>
      <c r="H2027" t="s">
        <v>1533</v>
      </c>
      <c r="I2027">
        <v>2.99</v>
      </c>
      <c r="J2027">
        <v>4</v>
      </c>
      <c r="K2027">
        <v>-4.49</v>
      </c>
    </row>
    <row r="2028" spans="1:11" x14ac:dyDescent="0.25">
      <c r="A2028" s="1">
        <v>42014</v>
      </c>
      <c r="B2028">
        <v>2015</v>
      </c>
      <c r="C2028">
        <v>1</v>
      </c>
      <c r="D2028" t="s">
        <v>1900</v>
      </c>
      <c r="E2028" t="s">
        <v>26</v>
      </c>
      <c r="F2028" t="s">
        <v>13</v>
      </c>
      <c r="G2028" t="s">
        <v>14</v>
      </c>
      <c r="H2028" t="s">
        <v>1901</v>
      </c>
      <c r="I2028">
        <v>108.77</v>
      </c>
      <c r="J2028">
        <v>4</v>
      </c>
      <c r="K2028">
        <v>2.72</v>
      </c>
    </row>
    <row r="2029" spans="1:11" x14ac:dyDescent="0.25">
      <c r="A2029" s="1">
        <v>42014</v>
      </c>
      <c r="B2029">
        <v>2015</v>
      </c>
      <c r="C2029">
        <v>1</v>
      </c>
      <c r="D2029" t="s">
        <v>1900</v>
      </c>
      <c r="E2029" t="s">
        <v>107</v>
      </c>
      <c r="F2029" t="s">
        <v>13</v>
      </c>
      <c r="G2029" t="s">
        <v>23</v>
      </c>
      <c r="H2029" t="s">
        <v>1471</v>
      </c>
      <c r="I2029">
        <v>572.79999999999995</v>
      </c>
      <c r="J2029">
        <v>2</v>
      </c>
      <c r="K2029">
        <v>50.12</v>
      </c>
    </row>
    <row r="2030" spans="1:11" x14ac:dyDescent="0.25">
      <c r="A2030" s="1">
        <v>42015</v>
      </c>
      <c r="B2030">
        <v>2015</v>
      </c>
      <c r="C2030">
        <v>1</v>
      </c>
      <c r="D2030" t="s">
        <v>1028</v>
      </c>
      <c r="E2030" t="s">
        <v>89</v>
      </c>
      <c r="F2030" t="s">
        <v>13</v>
      </c>
      <c r="G2030" t="s">
        <v>14</v>
      </c>
      <c r="H2030" t="s">
        <v>531</v>
      </c>
      <c r="I2030">
        <v>35.36</v>
      </c>
      <c r="J2030">
        <v>2</v>
      </c>
      <c r="K2030">
        <v>-3.09</v>
      </c>
    </row>
    <row r="2031" spans="1:11" x14ac:dyDescent="0.25">
      <c r="A2031" s="1">
        <v>42015</v>
      </c>
      <c r="B2031">
        <v>2015</v>
      </c>
      <c r="C2031">
        <v>1</v>
      </c>
      <c r="D2031" t="s">
        <v>1028</v>
      </c>
      <c r="E2031" t="s">
        <v>89</v>
      </c>
      <c r="F2031" t="s">
        <v>28</v>
      </c>
      <c r="G2031" t="s">
        <v>33</v>
      </c>
      <c r="H2031" t="s">
        <v>1902</v>
      </c>
      <c r="I2031">
        <v>3.17</v>
      </c>
      <c r="J2031">
        <v>2</v>
      </c>
      <c r="K2031">
        <v>-0.71</v>
      </c>
    </row>
    <row r="2032" spans="1:11" x14ac:dyDescent="0.25">
      <c r="A2032" s="1">
        <v>42015</v>
      </c>
      <c r="B2032">
        <v>2015</v>
      </c>
      <c r="C2032">
        <v>1</v>
      </c>
      <c r="D2032" t="s">
        <v>70</v>
      </c>
      <c r="E2032" t="s">
        <v>22</v>
      </c>
      <c r="F2032" t="s">
        <v>13</v>
      </c>
      <c r="G2032" t="s">
        <v>23</v>
      </c>
      <c r="H2032" t="s">
        <v>1903</v>
      </c>
      <c r="I2032">
        <v>4.95</v>
      </c>
      <c r="J2032">
        <v>1</v>
      </c>
      <c r="K2032">
        <v>1.34</v>
      </c>
    </row>
    <row r="2033" spans="1:11" x14ac:dyDescent="0.25">
      <c r="A2033" s="1">
        <v>42015</v>
      </c>
      <c r="B2033">
        <v>2015</v>
      </c>
      <c r="C2033">
        <v>1</v>
      </c>
      <c r="D2033" t="s">
        <v>605</v>
      </c>
      <c r="E2033" t="s">
        <v>22</v>
      </c>
      <c r="F2033" t="s">
        <v>28</v>
      </c>
      <c r="G2033" t="s">
        <v>29</v>
      </c>
      <c r="H2033" t="s">
        <v>1270</v>
      </c>
      <c r="I2033">
        <v>13.52</v>
      </c>
      <c r="J2033">
        <v>4</v>
      </c>
      <c r="K2033">
        <v>6.22</v>
      </c>
    </row>
    <row r="2034" spans="1:11" x14ac:dyDescent="0.25">
      <c r="A2034" s="1">
        <v>42015</v>
      </c>
      <c r="B2034">
        <v>2015</v>
      </c>
      <c r="C2034">
        <v>1</v>
      </c>
      <c r="D2034" t="s">
        <v>605</v>
      </c>
      <c r="E2034" t="s">
        <v>22</v>
      </c>
      <c r="F2034" t="s">
        <v>18</v>
      </c>
      <c r="G2034" t="s">
        <v>36</v>
      </c>
      <c r="H2034" t="s">
        <v>1464</v>
      </c>
      <c r="I2034">
        <v>259.7</v>
      </c>
      <c r="J2034">
        <v>5</v>
      </c>
      <c r="K2034">
        <v>106.48</v>
      </c>
    </row>
    <row r="2035" spans="1:11" x14ac:dyDescent="0.25">
      <c r="A2035" s="1">
        <v>42015</v>
      </c>
      <c r="B2035">
        <v>2015</v>
      </c>
      <c r="C2035">
        <v>1</v>
      </c>
      <c r="D2035" t="s">
        <v>605</v>
      </c>
      <c r="E2035" t="s">
        <v>22</v>
      </c>
      <c r="F2035" t="s">
        <v>13</v>
      </c>
      <c r="G2035" t="s">
        <v>23</v>
      </c>
      <c r="H2035" t="s">
        <v>1904</v>
      </c>
      <c r="I2035">
        <v>42.95</v>
      </c>
      <c r="J2035">
        <v>1</v>
      </c>
      <c r="K2035">
        <v>1.29</v>
      </c>
    </row>
    <row r="2036" spans="1:11" x14ac:dyDescent="0.25">
      <c r="A2036" s="1">
        <v>42015</v>
      </c>
      <c r="B2036">
        <v>2015</v>
      </c>
      <c r="C2036">
        <v>1</v>
      </c>
      <c r="D2036" t="s">
        <v>605</v>
      </c>
      <c r="E2036" t="s">
        <v>22</v>
      </c>
      <c r="F2036" t="s">
        <v>13</v>
      </c>
      <c r="G2036" t="s">
        <v>14</v>
      </c>
      <c r="H2036" t="s">
        <v>1905</v>
      </c>
      <c r="I2036">
        <v>1399.93</v>
      </c>
      <c r="J2036">
        <v>7</v>
      </c>
      <c r="K2036">
        <v>601.97</v>
      </c>
    </row>
    <row r="2037" spans="1:11" x14ac:dyDescent="0.25">
      <c r="A2037" s="1">
        <v>42015</v>
      </c>
      <c r="B2037">
        <v>2015</v>
      </c>
      <c r="C2037">
        <v>1</v>
      </c>
      <c r="D2037" t="s">
        <v>605</v>
      </c>
      <c r="E2037" t="s">
        <v>22</v>
      </c>
      <c r="F2037" t="s">
        <v>13</v>
      </c>
      <c r="G2037" t="s">
        <v>23</v>
      </c>
      <c r="H2037" t="s">
        <v>1597</v>
      </c>
      <c r="I2037">
        <v>503.96</v>
      </c>
      <c r="J2037">
        <v>4</v>
      </c>
      <c r="K2037">
        <v>125.99</v>
      </c>
    </row>
    <row r="2038" spans="1:11" x14ac:dyDescent="0.25">
      <c r="A2038" s="1">
        <v>42015</v>
      </c>
      <c r="B2038">
        <v>2015</v>
      </c>
      <c r="C2038">
        <v>1</v>
      </c>
      <c r="D2038" t="s">
        <v>552</v>
      </c>
      <c r="E2038" t="s">
        <v>107</v>
      </c>
      <c r="F2038" t="s">
        <v>28</v>
      </c>
      <c r="G2038" t="s">
        <v>64</v>
      </c>
      <c r="H2038" t="s">
        <v>1574</v>
      </c>
      <c r="I2038">
        <v>7.88</v>
      </c>
      <c r="J2038">
        <v>1</v>
      </c>
      <c r="K2038">
        <v>1.77</v>
      </c>
    </row>
    <row r="2039" spans="1:11" x14ac:dyDescent="0.25">
      <c r="A2039" s="1">
        <v>42015</v>
      </c>
      <c r="B2039">
        <v>2015</v>
      </c>
      <c r="C2039">
        <v>1</v>
      </c>
      <c r="D2039" t="s">
        <v>629</v>
      </c>
      <c r="E2039" t="s">
        <v>67</v>
      </c>
      <c r="F2039" t="s">
        <v>18</v>
      </c>
      <c r="G2039" t="s">
        <v>42</v>
      </c>
      <c r="H2039" t="s">
        <v>1906</v>
      </c>
      <c r="I2039">
        <v>301.95999999999998</v>
      </c>
      <c r="J2039">
        <v>2</v>
      </c>
      <c r="K2039">
        <v>45.29</v>
      </c>
    </row>
    <row r="2040" spans="1:11" x14ac:dyDescent="0.25">
      <c r="A2040" s="1">
        <v>42015</v>
      </c>
      <c r="B2040">
        <v>2015</v>
      </c>
      <c r="C2040">
        <v>1</v>
      </c>
      <c r="D2040" t="s">
        <v>1907</v>
      </c>
      <c r="E2040" t="s">
        <v>22</v>
      </c>
      <c r="F2040" t="s">
        <v>18</v>
      </c>
      <c r="G2040" t="s">
        <v>19</v>
      </c>
      <c r="H2040" t="s">
        <v>162</v>
      </c>
      <c r="I2040">
        <v>327.56</v>
      </c>
      <c r="J2040">
        <v>4</v>
      </c>
      <c r="K2040">
        <v>21.84</v>
      </c>
    </row>
    <row r="2041" spans="1:11" x14ac:dyDescent="0.25">
      <c r="A2041" s="1">
        <v>42015</v>
      </c>
      <c r="B2041">
        <v>2015</v>
      </c>
      <c r="C2041">
        <v>1</v>
      </c>
      <c r="D2041" t="s">
        <v>1530</v>
      </c>
      <c r="E2041" t="s">
        <v>22</v>
      </c>
      <c r="F2041" t="s">
        <v>18</v>
      </c>
      <c r="G2041" t="s">
        <v>19</v>
      </c>
      <c r="H2041" t="s">
        <v>1908</v>
      </c>
      <c r="I2041">
        <v>205.16</v>
      </c>
      <c r="J2041">
        <v>2</v>
      </c>
      <c r="K2041">
        <v>13.68</v>
      </c>
    </row>
    <row r="2042" spans="1:11" x14ac:dyDescent="0.25">
      <c r="A2042" s="1">
        <v>42016</v>
      </c>
      <c r="B2042">
        <v>2015</v>
      </c>
      <c r="C2042">
        <v>1</v>
      </c>
      <c r="D2042" t="s">
        <v>1325</v>
      </c>
      <c r="E2042" t="s">
        <v>17</v>
      </c>
      <c r="F2042" t="s">
        <v>28</v>
      </c>
      <c r="G2042" t="s">
        <v>48</v>
      </c>
      <c r="H2042" t="s">
        <v>72</v>
      </c>
      <c r="I2042">
        <v>55.42</v>
      </c>
      <c r="J2042">
        <v>2</v>
      </c>
      <c r="K2042">
        <v>19.399999999999999</v>
      </c>
    </row>
    <row r="2043" spans="1:11" x14ac:dyDescent="0.25">
      <c r="A2043" s="1">
        <v>42016</v>
      </c>
      <c r="B2043">
        <v>2015</v>
      </c>
      <c r="C2043">
        <v>1</v>
      </c>
      <c r="D2043" t="s">
        <v>1909</v>
      </c>
      <c r="E2043" t="s">
        <v>32</v>
      </c>
      <c r="F2043" t="s">
        <v>18</v>
      </c>
      <c r="G2043" t="s">
        <v>36</v>
      </c>
      <c r="H2043" t="s">
        <v>1781</v>
      </c>
      <c r="I2043">
        <v>6.69</v>
      </c>
      <c r="J2043">
        <v>4</v>
      </c>
      <c r="K2043">
        <v>-4.01</v>
      </c>
    </row>
    <row r="2044" spans="1:11" x14ac:dyDescent="0.25">
      <c r="A2044" s="1">
        <v>42016</v>
      </c>
      <c r="B2044">
        <v>2015</v>
      </c>
      <c r="C2044">
        <v>1</v>
      </c>
      <c r="D2044" t="s">
        <v>680</v>
      </c>
      <c r="E2044" t="s">
        <v>17</v>
      </c>
      <c r="F2044" t="s">
        <v>28</v>
      </c>
      <c r="G2044" t="s">
        <v>64</v>
      </c>
      <c r="H2044" t="s">
        <v>987</v>
      </c>
      <c r="I2044">
        <v>13.9</v>
      </c>
      <c r="J2044">
        <v>5</v>
      </c>
      <c r="K2044">
        <v>5.56</v>
      </c>
    </row>
    <row r="2045" spans="1:11" x14ac:dyDescent="0.25">
      <c r="A2045" s="1">
        <v>42016</v>
      </c>
      <c r="B2045">
        <v>2015</v>
      </c>
      <c r="C2045">
        <v>1</v>
      </c>
      <c r="D2045" t="s">
        <v>1440</v>
      </c>
      <c r="E2045" t="s">
        <v>215</v>
      </c>
      <c r="F2045" t="s">
        <v>28</v>
      </c>
      <c r="G2045" t="s">
        <v>38</v>
      </c>
      <c r="H2045" t="s">
        <v>1332</v>
      </c>
      <c r="I2045">
        <v>61.68</v>
      </c>
      <c r="J2045">
        <v>4</v>
      </c>
      <c r="K2045">
        <v>16.649999999999999</v>
      </c>
    </row>
    <row r="2046" spans="1:11" x14ac:dyDescent="0.25">
      <c r="A2046" s="1">
        <v>42016</v>
      </c>
      <c r="B2046">
        <v>2015</v>
      </c>
      <c r="C2046">
        <v>1</v>
      </c>
      <c r="D2046" t="s">
        <v>1440</v>
      </c>
      <c r="E2046" t="s">
        <v>215</v>
      </c>
      <c r="F2046" t="s">
        <v>28</v>
      </c>
      <c r="G2046" t="s">
        <v>48</v>
      </c>
      <c r="H2046" t="s">
        <v>869</v>
      </c>
      <c r="I2046">
        <v>63.96</v>
      </c>
      <c r="J2046">
        <v>4</v>
      </c>
      <c r="K2046">
        <v>30.7</v>
      </c>
    </row>
    <row r="2047" spans="1:11" x14ac:dyDescent="0.25">
      <c r="A2047" s="1">
        <v>42016</v>
      </c>
      <c r="B2047">
        <v>2015</v>
      </c>
      <c r="C2047">
        <v>1</v>
      </c>
      <c r="D2047" t="s">
        <v>1828</v>
      </c>
      <c r="E2047" t="s">
        <v>17</v>
      </c>
      <c r="F2047" t="s">
        <v>18</v>
      </c>
      <c r="G2047" t="s">
        <v>19</v>
      </c>
      <c r="H2047" t="s">
        <v>1110</v>
      </c>
      <c r="I2047">
        <v>2003.92</v>
      </c>
      <c r="J2047">
        <v>5</v>
      </c>
      <c r="K2047">
        <v>125.25</v>
      </c>
    </row>
    <row r="2048" spans="1:11" x14ac:dyDescent="0.25">
      <c r="A2048" s="1">
        <v>42016</v>
      </c>
      <c r="B2048">
        <v>2015</v>
      </c>
      <c r="C2048">
        <v>1</v>
      </c>
      <c r="D2048" t="s">
        <v>1828</v>
      </c>
      <c r="E2048" t="s">
        <v>17</v>
      </c>
      <c r="F2048" t="s">
        <v>28</v>
      </c>
      <c r="G2048" t="s">
        <v>29</v>
      </c>
      <c r="H2048" t="s">
        <v>1910</v>
      </c>
      <c r="I2048">
        <v>32.4</v>
      </c>
      <c r="J2048">
        <v>5</v>
      </c>
      <c r="K2048">
        <v>15.55</v>
      </c>
    </row>
    <row r="2049" spans="1:11" x14ac:dyDescent="0.25">
      <c r="A2049" s="1">
        <v>42016</v>
      </c>
      <c r="B2049">
        <v>2015</v>
      </c>
      <c r="C2049">
        <v>1</v>
      </c>
      <c r="D2049" t="s">
        <v>1828</v>
      </c>
      <c r="E2049" t="s">
        <v>17</v>
      </c>
      <c r="F2049" t="s">
        <v>18</v>
      </c>
      <c r="G2049" t="s">
        <v>42</v>
      </c>
      <c r="H2049" t="s">
        <v>660</v>
      </c>
      <c r="I2049">
        <v>1913.4</v>
      </c>
      <c r="J2049">
        <v>9</v>
      </c>
      <c r="K2049">
        <v>401.81</v>
      </c>
    </row>
    <row r="2050" spans="1:11" x14ac:dyDescent="0.25">
      <c r="A2050" s="1">
        <v>42016</v>
      </c>
      <c r="B2050">
        <v>2015</v>
      </c>
      <c r="C2050">
        <v>1</v>
      </c>
      <c r="D2050" t="s">
        <v>1828</v>
      </c>
      <c r="E2050" t="s">
        <v>17</v>
      </c>
      <c r="F2050" t="s">
        <v>28</v>
      </c>
      <c r="G2050" t="s">
        <v>38</v>
      </c>
      <c r="H2050" t="s">
        <v>1872</v>
      </c>
      <c r="I2050">
        <v>146.72999999999999</v>
      </c>
      <c r="J2050">
        <v>3</v>
      </c>
      <c r="K2050">
        <v>2.93</v>
      </c>
    </row>
    <row r="2051" spans="1:11" x14ac:dyDescent="0.25">
      <c r="A2051" s="1">
        <v>42016</v>
      </c>
      <c r="B2051">
        <v>2015</v>
      </c>
      <c r="C2051">
        <v>1</v>
      </c>
      <c r="D2051" t="s">
        <v>1828</v>
      </c>
      <c r="E2051" t="s">
        <v>17</v>
      </c>
      <c r="F2051" t="s">
        <v>28</v>
      </c>
      <c r="G2051" t="s">
        <v>29</v>
      </c>
      <c r="H2051" t="s">
        <v>1499</v>
      </c>
      <c r="I2051">
        <v>114.2</v>
      </c>
      <c r="J2051">
        <v>5</v>
      </c>
      <c r="K2051">
        <v>52.53</v>
      </c>
    </row>
    <row r="2052" spans="1:11" x14ac:dyDescent="0.25">
      <c r="A2052" s="1">
        <v>42016</v>
      </c>
      <c r="B2052">
        <v>2015</v>
      </c>
      <c r="C2052">
        <v>1</v>
      </c>
      <c r="D2052" t="s">
        <v>1911</v>
      </c>
      <c r="E2052" t="s">
        <v>45</v>
      </c>
      <c r="F2052" t="s">
        <v>18</v>
      </c>
      <c r="G2052" t="s">
        <v>19</v>
      </c>
      <c r="H2052" t="s">
        <v>683</v>
      </c>
      <c r="I2052">
        <v>2676.67</v>
      </c>
      <c r="J2052">
        <v>9</v>
      </c>
      <c r="K2052">
        <v>267.67</v>
      </c>
    </row>
    <row r="2053" spans="1:11" x14ac:dyDescent="0.25">
      <c r="A2053" s="1">
        <v>42016</v>
      </c>
      <c r="B2053">
        <v>2015</v>
      </c>
      <c r="C2053">
        <v>1</v>
      </c>
      <c r="D2053" t="s">
        <v>1177</v>
      </c>
      <c r="E2053" t="s">
        <v>71</v>
      </c>
      <c r="F2053" t="s">
        <v>28</v>
      </c>
      <c r="G2053" t="s">
        <v>29</v>
      </c>
      <c r="H2053" t="s">
        <v>1912</v>
      </c>
      <c r="I2053">
        <v>19.440000000000001</v>
      </c>
      <c r="J2053">
        <v>3</v>
      </c>
      <c r="K2053">
        <v>9.33</v>
      </c>
    </row>
    <row r="2054" spans="1:11" x14ac:dyDescent="0.25">
      <c r="A2054" s="1">
        <v>42016</v>
      </c>
      <c r="B2054">
        <v>2015</v>
      </c>
      <c r="C2054">
        <v>1</v>
      </c>
      <c r="D2054" t="s">
        <v>1177</v>
      </c>
      <c r="E2054" t="s">
        <v>71</v>
      </c>
      <c r="F2054" t="s">
        <v>28</v>
      </c>
      <c r="G2054" t="s">
        <v>64</v>
      </c>
      <c r="H2054" t="s">
        <v>1913</v>
      </c>
      <c r="I2054">
        <v>3.64</v>
      </c>
      <c r="J2054">
        <v>2</v>
      </c>
      <c r="K2054">
        <v>1.02</v>
      </c>
    </row>
    <row r="2055" spans="1:11" x14ac:dyDescent="0.25">
      <c r="A2055" s="1">
        <v>42016</v>
      </c>
      <c r="B2055">
        <v>2015</v>
      </c>
      <c r="C2055">
        <v>1</v>
      </c>
      <c r="D2055" t="s">
        <v>1177</v>
      </c>
      <c r="E2055" t="s">
        <v>71</v>
      </c>
      <c r="F2055" t="s">
        <v>28</v>
      </c>
      <c r="G2055" t="s">
        <v>29</v>
      </c>
      <c r="H2055" t="s">
        <v>1635</v>
      </c>
      <c r="I2055">
        <v>18.54</v>
      </c>
      <c r="J2055">
        <v>2</v>
      </c>
      <c r="K2055">
        <v>8.7100000000000009</v>
      </c>
    </row>
    <row r="2056" spans="1:11" x14ac:dyDescent="0.25">
      <c r="A2056" s="1">
        <v>42017</v>
      </c>
      <c r="B2056">
        <v>2015</v>
      </c>
      <c r="C2056">
        <v>1</v>
      </c>
      <c r="D2056" t="s">
        <v>1071</v>
      </c>
      <c r="E2056" t="s">
        <v>45</v>
      </c>
      <c r="F2056" t="s">
        <v>28</v>
      </c>
      <c r="G2056" t="s">
        <v>48</v>
      </c>
      <c r="H2056" t="s">
        <v>1914</v>
      </c>
      <c r="I2056">
        <v>70.010000000000005</v>
      </c>
      <c r="J2056">
        <v>3</v>
      </c>
      <c r="K2056">
        <v>24.5</v>
      </c>
    </row>
    <row r="2057" spans="1:11" x14ac:dyDescent="0.25">
      <c r="A2057" s="1">
        <v>42017</v>
      </c>
      <c r="B2057">
        <v>2015</v>
      </c>
      <c r="C2057">
        <v>1</v>
      </c>
      <c r="D2057" t="s">
        <v>1071</v>
      </c>
      <c r="E2057" t="s">
        <v>45</v>
      </c>
      <c r="F2057" t="s">
        <v>18</v>
      </c>
      <c r="G2057" t="s">
        <v>36</v>
      </c>
      <c r="H2057" t="s">
        <v>139</v>
      </c>
      <c r="I2057">
        <v>77.599999999999994</v>
      </c>
      <c r="J2057">
        <v>4</v>
      </c>
      <c r="K2057">
        <v>38.020000000000003</v>
      </c>
    </row>
    <row r="2058" spans="1:11" x14ac:dyDescent="0.25">
      <c r="A2058" s="1">
        <v>42017</v>
      </c>
      <c r="B2058">
        <v>2015</v>
      </c>
      <c r="C2058">
        <v>1</v>
      </c>
      <c r="D2058" t="s">
        <v>1071</v>
      </c>
      <c r="E2058" t="s">
        <v>45</v>
      </c>
      <c r="F2058" t="s">
        <v>18</v>
      </c>
      <c r="G2058" t="s">
        <v>36</v>
      </c>
      <c r="H2058" t="s">
        <v>1915</v>
      </c>
      <c r="I2058">
        <v>464.85</v>
      </c>
      <c r="J2058">
        <v>9</v>
      </c>
      <c r="K2058">
        <v>92.97</v>
      </c>
    </row>
    <row r="2059" spans="1:11" x14ac:dyDescent="0.25">
      <c r="A2059" s="1">
        <v>42017</v>
      </c>
      <c r="B2059">
        <v>2015</v>
      </c>
      <c r="C2059">
        <v>1</v>
      </c>
      <c r="D2059" t="s">
        <v>1916</v>
      </c>
      <c r="E2059" t="s">
        <v>174</v>
      </c>
      <c r="F2059" t="s">
        <v>28</v>
      </c>
      <c r="G2059" t="s">
        <v>46</v>
      </c>
      <c r="H2059" t="s">
        <v>574</v>
      </c>
      <c r="I2059">
        <v>9.82</v>
      </c>
      <c r="J2059">
        <v>2</v>
      </c>
      <c r="K2059">
        <v>4.8099999999999996</v>
      </c>
    </row>
    <row r="2060" spans="1:11" x14ac:dyDescent="0.25">
      <c r="A2060" s="1">
        <v>42021</v>
      </c>
      <c r="B2060">
        <v>2015</v>
      </c>
      <c r="C2060">
        <v>1</v>
      </c>
      <c r="D2060" t="s">
        <v>377</v>
      </c>
      <c r="E2060" t="s">
        <v>26</v>
      </c>
      <c r="F2060" t="s">
        <v>18</v>
      </c>
      <c r="G2060" t="s">
        <v>36</v>
      </c>
      <c r="H2060" t="s">
        <v>198</v>
      </c>
      <c r="I2060">
        <v>254.74</v>
      </c>
      <c r="J2060">
        <v>7</v>
      </c>
      <c r="K2060">
        <v>-312.06</v>
      </c>
    </row>
    <row r="2061" spans="1:11" x14ac:dyDescent="0.25">
      <c r="A2061" s="1">
        <v>42021</v>
      </c>
      <c r="B2061">
        <v>2015</v>
      </c>
      <c r="C2061">
        <v>1</v>
      </c>
      <c r="D2061" t="s">
        <v>891</v>
      </c>
      <c r="E2061" t="s">
        <v>51</v>
      </c>
      <c r="F2061" t="s">
        <v>28</v>
      </c>
      <c r="G2061" t="s">
        <v>64</v>
      </c>
      <c r="H2061" t="s">
        <v>479</v>
      </c>
      <c r="I2061">
        <v>6.68</v>
      </c>
      <c r="J2061">
        <v>2</v>
      </c>
      <c r="K2061">
        <v>2</v>
      </c>
    </row>
    <row r="2062" spans="1:11" x14ac:dyDescent="0.25">
      <c r="A2062" s="1">
        <v>42021</v>
      </c>
      <c r="B2062">
        <v>2015</v>
      </c>
      <c r="C2062">
        <v>1</v>
      </c>
      <c r="D2062" t="s">
        <v>1917</v>
      </c>
      <c r="E2062" t="s">
        <v>205</v>
      </c>
      <c r="F2062" t="s">
        <v>28</v>
      </c>
      <c r="G2062" t="s">
        <v>293</v>
      </c>
      <c r="H2062" t="s">
        <v>1769</v>
      </c>
      <c r="I2062">
        <v>88.96</v>
      </c>
      <c r="J2062">
        <v>8</v>
      </c>
      <c r="K2062">
        <v>10.01</v>
      </c>
    </row>
    <row r="2063" spans="1:11" x14ac:dyDescent="0.25">
      <c r="A2063" s="1">
        <v>42023</v>
      </c>
      <c r="B2063">
        <v>2015</v>
      </c>
      <c r="C2063">
        <v>1</v>
      </c>
      <c r="D2063" t="s">
        <v>591</v>
      </c>
      <c r="E2063" t="s">
        <v>32</v>
      </c>
      <c r="F2063" t="s">
        <v>18</v>
      </c>
      <c r="G2063" t="s">
        <v>42</v>
      </c>
      <c r="H2063" t="s">
        <v>1069</v>
      </c>
      <c r="I2063">
        <v>102.44</v>
      </c>
      <c r="J2063">
        <v>1</v>
      </c>
      <c r="K2063">
        <v>-13.17</v>
      </c>
    </row>
    <row r="2064" spans="1:11" x14ac:dyDescent="0.25">
      <c r="A2064" s="1">
        <v>42023</v>
      </c>
      <c r="B2064">
        <v>2015</v>
      </c>
      <c r="C2064">
        <v>1</v>
      </c>
      <c r="D2064" t="s">
        <v>591</v>
      </c>
      <c r="E2064" t="s">
        <v>32</v>
      </c>
      <c r="F2064" t="s">
        <v>18</v>
      </c>
      <c r="G2064" t="s">
        <v>19</v>
      </c>
      <c r="H2064" t="s">
        <v>1823</v>
      </c>
      <c r="I2064">
        <v>199.3</v>
      </c>
      <c r="J2064">
        <v>4</v>
      </c>
      <c r="K2064">
        <v>-8.5399999999999991</v>
      </c>
    </row>
    <row r="2065" spans="1:11" x14ac:dyDescent="0.25">
      <c r="A2065" s="1">
        <v>42027</v>
      </c>
      <c r="B2065">
        <v>2015</v>
      </c>
      <c r="C2065">
        <v>1</v>
      </c>
      <c r="D2065" t="s">
        <v>1296</v>
      </c>
      <c r="E2065" t="s">
        <v>1091</v>
      </c>
      <c r="F2065" t="s">
        <v>28</v>
      </c>
      <c r="G2065" t="s">
        <v>29</v>
      </c>
      <c r="H2065" t="s">
        <v>195</v>
      </c>
      <c r="I2065">
        <v>29.04</v>
      </c>
      <c r="J2065">
        <v>3</v>
      </c>
      <c r="K2065">
        <v>13.94</v>
      </c>
    </row>
    <row r="2066" spans="1:11" x14ac:dyDescent="0.25">
      <c r="A2066" s="1">
        <v>42027</v>
      </c>
      <c r="B2066">
        <v>2015</v>
      </c>
      <c r="C2066">
        <v>1</v>
      </c>
      <c r="D2066" t="s">
        <v>1296</v>
      </c>
      <c r="E2066" t="s">
        <v>1091</v>
      </c>
      <c r="F2066" t="s">
        <v>28</v>
      </c>
      <c r="G2066" t="s">
        <v>46</v>
      </c>
      <c r="H2066" t="s">
        <v>1918</v>
      </c>
      <c r="I2066">
        <v>14.62</v>
      </c>
      <c r="J2066">
        <v>2</v>
      </c>
      <c r="K2066">
        <v>6.87</v>
      </c>
    </row>
    <row r="2067" spans="1:11" x14ac:dyDescent="0.25">
      <c r="A2067" s="1">
        <v>42028</v>
      </c>
      <c r="B2067">
        <v>2015</v>
      </c>
      <c r="C2067">
        <v>1</v>
      </c>
      <c r="D2067" t="s">
        <v>1919</v>
      </c>
      <c r="E2067" t="s">
        <v>77</v>
      </c>
      <c r="F2067" t="s">
        <v>28</v>
      </c>
      <c r="G2067" t="s">
        <v>64</v>
      </c>
      <c r="H2067" t="s">
        <v>717</v>
      </c>
      <c r="I2067">
        <v>13.12</v>
      </c>
      <c r="J2067">
        <v>5</v>
      </c>
      <c r="K2067">
        <v>2.13</v>
      </c>
    </row>
    <row r="2068" spans="1:11" x14ac:dyDescent="0.25">
      <c r="A2068" s="1">
        <v>42030</v>
      </c>
      <c r="B2068">
        <v>2015</v>
      </c>
      <c r="C2068">
        <v>1</v>
      </c>
      <c r="D2068" t="s">
        <v>329</v>
      </c>
      <c r="E2068" t="s">
        <v>45</v>
      </c>
      <c r="F2068" t="s">
        <v>28</v>
      </c>
      <c r="G2068" t="s">
        <v>29</v>
      </c>
      <c r="H2068" t="s">
        <v>1920</v>
      </c>
      <c r="I2068">
        <v>182.72</v>
      </c>
      <c r="J2068">
        <v>8</v>
      </c>
      <c r="K2068">
        <v>84.05</v>
      </c>
    </row>
    <row r="2069" spans="1:11" x14ac:dyDescent="0.25">
      <c r="A2069" s="1">
        <v>42031</v>
      </c>
      <c r="B2069">
        <v>2015</v>
      </c>
      <c r="C2069">
        <v>1</v>
      </c>
      <c r="D2069" t="s">
        <v>659</v>
      </c>
      <c r="E2069" t="s">
        <v>131</v>
      </c>
      <c r="F2069" t="s">
        <v>18</v>
      </c>
      <c r="G2069" t="s">
        <v>19</v>
      </c>
      <c r="H2069" t="s">
        <v>1807</v>
      </c>
      <c r="I2069">
        <v>181.99</v>
      </c>
      <c r="J2069">
        <v>2</v>
      </c>
      <c r="K2069">
        <v>-54.6</v>
      </c>
    </row>
    <row r="2070" spans="1:11" x14ac:dyDescent="0.25">
      <c r="A2070" s="1">
        <v>42031</v>
      </c>
      <c r="B2070">
        <v>2015</v>
      </c>
      <c r="C2070">
        <v>1</v>
      </c>
      <c r="D2070" t="s">
        <v>659</v>
      </c>
      <c r="E2070" t="s">
        <v>131</v>
      </c>
      <c r="F2070" t="s">
        <v>13</v>
      </c>
      <c r="G2070" t="s">
        <v>23</v>
      </c>
      <c r="H2070" t="s">
        <v>1086</v>
      </c>
      <c r="I2070">
        <v>431.98</v>
      </c>
      <c r="J2070">
        <v>4</v>
      </c>
      <c r="K2070">
        <v>-100.79</v>
      </c>
    </row>
    <row r="2071" spans="1:11" x14ac:dyDescent="0.25">
      <c r="A2071" s="1">
        <v>42031</v>
      </c>
      <c r="B2071">
        <v>2015</v>
      </c>
      <c r="C2071">
        <v>1</v>
      </c>
      <c r="D2071" t="s">
        <v>659</v>
      </c>
      <c r="E2071" t="s">
        <v>131</v>
      </c>
      <c r="F2071" t="s">
        <v>13</v>
      </c>
      <c r="G2071" t="s">
        <v>23</v>
      </c>
      <c r="H2071" t="s">
        <v>1921</v>
      </c>
      <c r="I2071">
        <v>155.37</v>
      </c>
      <c r="J2071">
        <v>1</v>
      </c>
      <c r="K2071">
        <v>-36.25</v>
      </c>
    </row>
    <row r="2072" spans="1:11" x14ac:dyDescent="0.25">
      <c r="A2072" s="1">
        <v>42031</v>
      </c>
      <c r="B2072">
        <v>2015</v>
      </c>
      <c r="C2072">
        <v>1</v>
      </c>
      <c r="D2072" t="s">
        <v>1801</v>
      </c>
      <c r="E2072" t="s">
        <v>45</v>
      </c>
      <c r="F2072" t="s">
        <v>18</v>
      </c>
      <c r="G2072" t="s">
        <v>19</v>
      </c>
      <c r="H2072" t="s">
        <v>1096</v>
      </c>
      <c r="I2072">
        <v>2803.92</v>
      </c>
      <c r="J2072">
        <v>5</v>
      </c>
      <c r="K2072">
        <v>0</v>
      </c>
    </row>
    <row r="2073" spans="1:11" x14ac:dyDescent="0.25">
      <c r="A2073" s="1">
        <v>42032</v>
      </c>
      <c r="B2073">
        <v>2015</v>
      </c>
      <c r="C2073">
        <v>1</v>
      </c>
      <c r="D2073" t="s">
        <v>1316</v>
      </c>
      <c r="E2073" t="s">
        <v>81</v>
      </c>
      <c r="F2073" t="s">
        <v>18</v>
      </c>
      <c r="G2073" t="s">
        <v>42</v>
      </c>
      <c r="H2073" t="s">
        <v>545</v>
      </c>
      <c r="I2073">
        <v>4297.6400000000003</v>
      </c>
      <c r="J2073">
        <v>13</v>
      </c>
      <c r="K2073">
        <v>-1862.31</v>
      </c>
    </row>
    <row r="2074" spans="1:11" x14ac:dyDescent="0.25">
      <c r="A2074" s="1">
        <v>42034</v>
      </c>
      <c r="B2074">
        <v>2015</v>
      </c>
      <c r="C2074">
        <v>1</v>
      </c>
      <c r="D2074" t="s">
        <v>1237</v>
      </c>
      <c r="E2074" t="s">
        <v>32</v>
      </c>
      <c r="F2074" t="s">
        <v>28</v>
      </c>
      <c r="G2074" t="s">
        <v>29</v>
      </c>
      <c r="H2074" t="s">
        <v>1922</v>
      </c>
      <c r="I2074">
        <v>14.3</v>
      </c>
      <c r="J2074">
        <v>6</v>
      </c>
      <c r="K2074">
        <v>5.01</v>
      </c>
    </row>
    <row r="2075" spans="1:11" x14ac:dyDescent="0.25">
      <c r="A2075" s="1">
        <v>42034</v>
      </c>
      <c r="B2075">
        <v>2015</v>
      </c>
      <c r="C2075">
        <v>1</v>
      </c>
      <c r="D2075" t="s">
        <v>1099</v>
      </c>
      <c r="E2075" t="s">
        <v>45</v>
      </c>
      <c r="F2075" t="s">
        <v>18</v>
      </c>
      <c r="G2075" t="s">
        <v>36</v>
      </c>
      <c r="H2075" t="s">
        <v>1410</v>
      </c>
      <c r="I2075">
        <v>227.36</v>
      </c>
      <c r="J2075">
        <v>7</v>
      </c>
      <c r="K2075">
        <v>81.849999999999994</v>
      </c>
    </row>
    <row r="2076" spans="1:11" x14ac:dyDescent="0.25">
      <c r="A2076" s="1">
        <v>42034</v>
      </c>
      <c r="B2076">
        <v>2015</v>
      </c>
      <c r="C2076">
        <v>1</v>
      </c>
      <c r="D2076" t="s">
        <v>1099</v>
      </c>
      <c r="E2076" t="s">
        <v>45</v>
      </c>
      <c r="F2076" t="s">
        <v>13</v>
      </c>
      <c r="G2076" t="s">
        <v>283</v>
      </c>
      <c r="H2076" t="s">
        <v>1923</v>
      </c>
      <c r="I2076">
        <v>1919.98</v>
      </c>
      <c r="J2076">
        <v>3</v>
      </c>
      <c r="K2076">
        <v>216</v>
      </c>
    </row>
    <row r="2077" spans="1:11" x14ac:dyDescent="0.25">
      <c r="A2077" s="1">
        <v>42035</v>
      </c>
      <c r="B2077">
        <v>2015</v>
      </c>
      <c r="C2077">
        <v>1</v>
      </c>
      <c r="D2077" t="s">
        <v>1268</v>
      </c>
      <c r="E2077" t="s">
        <v>55</v>
      </c>
      <c r="F2077" t="s">
        <v>28</v>
      </c>
      <c r="G2077" t="s">
        <v>29</v>
      </c>
      <c r="H2077" t="s">
        <v>837</v>
      </c>
      <c r="I2077">
        <v>12.96</v>
      </c>
      <c r="J2077">
        <v>2</v>
      </c>
      <c r="K2077">
        <v>6.22</v>
      </c>
    </row>
    <row r="2078" spans="1:11" x14ac:dyDescent="0.25">
      <c r="A2078" s="1">
        <v>42035</v>
      </c>
      <c r="B2078">
        <v>2015</v>
      </c>
      <c r="C2078">
        <v>1</v>
      </c>
      <c r="D2078" t="s">
        <v>1268</v>
      </c>
      <c r="E2078" t="s">
        <v>55</v>
      </c>
      <c r="F2078" t="s">
        <v>18</v>
      </c>
      <c r="G2078" t="s">
        <v>36</v>
      </c>
      <c r="H2078" t="s">
        <v>1924</v>
      </c>
      <c r="I2078">
        <v>53.34</v>
      </c>
      <c r="J2078">
        <v>3</v>
      </c>
      <c r="K2078">
        <v>16.54</v>
      </c>
    </row>
    <row r="2079" spans="1:11" x14ac:dyDescent="0.25">
      <c r="A2079" s="1">
        <v>42035</v>
      </c>
      <c r="B2079">
        <v>2015</v>
      </c>
      <c r="C2079">
        <v>1</v>
      </c>
      <c r="D2079" t="s">
        <v>1268</v>
      </c>
      <c r="E2079" t="s">
        <v>55</v>
      </c>
      <c r="F2079" t="s">
        <v>28</v>
      </c>
      <c r="G2079" t="s">
        <v>48</v>
      </c>
      <c r="H2079" t="s">
        <v>610</v>
      </c>
      <c r="I2079">
        <v>32.96</v>
      </c>
      <c r="J2079">
        <v>2</v>
      </c>
      <c r="K2079">
        <v>16.149999999999999</v>
      </c>
    </row>
    <row r="2080" spans="1:11" x14ac:dyDescent="0.25">
      <c r="A2080" s="1">
        <v>42036</v>
      </c>
      <c r="B2080">
        <v>2015</v>
      </c>
      <c r="C2080">
        <v>2</v>
      </c>
      <c r="D2080" t="s">
        <v>1079</v>
      </c>
      <c r="E2080" t="s">
        <v>131</v>
      </c>
      <c r="F2080" t="s">
        <v>28</v>
      </c>
      <c r="G2080" t="s">
        <v>46</v>
      </c>
      <c r="H2080" t="s">
        <v>506</v>
      </c>
      <c r="I2080">
        <v>23.68</v>
      </c>
      <c r="J2080">
        <v>2</v>
      </c>
      <c r="K2080">
        <v>8.8800000000000008</v>
      </c>
    </row>
    <row r="2081" spans="1:11" x14ac:dyDescent="0.25">
      <c r="A2081" s="1">
        <v>42036</v>
      </c>
      <c r="B2081">
        <v>2015</v>
      </c>
      <c r="C2081">
        <v>2</v>
      </c>
      <c r="D2081" t="s">
        <v>1079</v>
      </c>
      <c r="E2081" t="s">
        <v>131</v>
      </c>
      <c r="F2081" t="s">
        <v>18</v>
      </c>
      <c r="G2081" t="s">
        <v>165</v>
      </c>
      <c r="H2081" t="s">
        <v>1925</v>
      </c>
      <c r="I2081">
        <v>452.45</v>
      </c>
      <c r="J2081">
        <v>5</v>
      </c>
      <c r="K2081">
        <v>-244.32</v>
      </c>
    </row>
    <row r="2082" spans="1:11" x14ac:dyDescent="0.25">
      <c r="A2082" s="1">
        <v>42036</v>
      </c>
      <c r="B2082">
        <v>2015</v>
      </c>
      <c r="C2082">
        <v>2</v>
      </c>
      <c r="D2082" t="s">
        <v>1079</v>
      </c>
      <c r="E2082" t="s">
        <v>131</v>
      </c>
      <c r="F2082" t="s">
        <v>13</v>
      </c>
      <c r="G2082" t="s">
        <v>23</v>
      </c>
      <c r="H2082" t="s">
        <v>1926</v>
      </c>
      <c r="I2082">
        <v>62.98</v>
      </c>
      <c r="J2082">
        <v>3</v>
      </c>
      <c r="K2082">
        <v>-14.7</v>
      </c>
    </row>
    <row r="2083" spans="1:11" x14ac:dyDescent="0.25">
      <c r="A2083" s="1">
        <v>42036</v>
      </c>
      <c r="B2083">
        <v>2015</v>
      </c>
      <c r="C2083">
        <v>2</v>
      </c>
      <c r="D2083" t="s">
        <v>1079</v>
      </c>
      <c r="E2083" t="s">
        <v>131</v>
      </c>
      <c r="F2083" t="s">
        <v>13</v>
      </c>
      <c r="G2083" t="s">
        <v>283</v>
      </c>
      <c r="H2083" t="s">
        <v>1927</v>
      </c>
      <c r="I2083">
        <v>1188</v>
      </c>
      <c r="J2083">
        <v>9</v>
      </c>
      <c r="K2083">
        <v>-950.4</v>
      </c>
    </row>
    <row r="2084" spans="1:11" x14ac:dyDescent="0.25">
      <c r="A2084" s="1">
        <v>42036</v>
      </c>
      <c r="B2084">
        <v>2015</v>
      </c>
      <c r="C2084">
        <v>2</v>
      </c>
      <c r="D2084" t="s">
        <v>1079</v>
      </c>
      <c r="E2084" t="s">
        <v>131</v>
      </c>
      <c r="F2084" t="s">
        <v>13</v>
      </c>
      <c r="G2084" t="s">
        <v>14</v>
      </c>
      <c r="H2084" t="s">
        <v>995</v>
      </c>
      <c r="I2084">
        <v>89.58</v>
      </c>
      <c r="J2084">
        <v>2</v>
      </c>
      <c r="K2084">
        <v>4.4800000000000004</v>
      </c>
    </row>
    <row r="2085" spans="1:11" x14ac:dyDescent="0.25">
      <c r="A2085" s="1">
        <v>42036</v>
      </c>
      <c r="B2085">
        <v>2015</v>
      </c>
      <c r="C2085">
        <v>2</v>
      </c>
      <c r="D2085" t="s">
        <v>1928</v>
      </c>
      <c r="E2085" t="s">
        <v>706</v>
      </c>
      <c r="F2085" t="s">
        <v>28</v>
      </c>
      <c r="G2085" t="s">
        <v>38</v>
      </c>
      <c r="H2085" t="s">
        <v>853</v>
      </c>
      <c r="I2085">
        <v>85.52</v>
      </c>
      <c r="J2085">
        <v>2</v>
      </c>
      <c r="K2085">
        <v>22.24</v>
      </c>
    </row>
    <row r="2086" spans="1:11" x14ac:dyDescent="0.25">
      <c r="A2086" s="1">
        <v>42036</v>
      </c>
      <c r="B2086">
        <v>2015</v>
      </c>
      <c r="C2086">
        <v>2</v>
      </c>
      <c r="D2086" t="s">
        <v>1928</v>
      </c>
      <c r="E2086" t="s">
        <v>706</v>
      </c>
      <c r="F2086" t="s">
        <v>28</v>
      </c>
      <c r="G2086" t="s">
        <v>64</v>
      </c>
      <c r="H2086" t="s">
        <v>1373</v>
      </c>
      <c r="I2086">
        <v>9.84</v>
      </c>
      <c r="J2086">
        <v>3</v>
      </c>
      <c r="K2086">
        <v>2.66</v>
      </c>
    </row>
    <row r="2087" spans="1:11" x14ac:dyDescent="0.25">
      <c r="A2087" s="1">
        <v>42036</v>
      </c>
      <c r="B2087">
        <v>2015</v>
      </c>
      <c r="C2087">
        <v>2</v>
      </c>
      <c r="D2087" t="s">
        <v>1928</v>
      </c>
      <c r="E2087" t="s">
        <v>706</v>
      </c>
      <c r="F2087" t="s">
        <v>28</v>
      </c>
      <c r="G2087" t="s">
        <v>29</v>
      </c>
      <c r="H2087" t="s">
        <v>1929</v>
      </c>
      <c r="I2087">
        <v>20.04</v>
      </c>
      <c r="J2087">
        <v>3</v>
      </c>
      <c r="K2087">
        <v>9.6199999999999992</v>
      </c>
    </row>
    <row r="2088" spans="1:11" x14ac:dyDescent="0.25">
      <c r="A2088" s="1">
        <v>42038</v>
      </c>
      <c r="B2088">
        <v>2015</v>
      </c>
      <c r="C2088">
        <v>2</v>
      </c>
      <c r="D2088" t="s">
        <v>1930</v>
      </c>
      <c r="E2088" t="s">
        <v>17</v>
      </c>
      <c r="F2088" t="s">
        <v>18</v>
      </c>
      <c r="G2088" t="s">
        <v>42</v>
      </c>
      <c r="H2088" t="s">
        <v>426</v>
      </c>
      <c r="I2088">
        <v>787.53</v>
      </c>
      <c r="J2088">
        <v>3</v>
      </c>
      <c r="K2088">
        <v>165.38</v>
      </c>
    </row>
    <row r="2089" spans="1:11" x14ac:dyDescent="0.25">
      <c r="A2089" s="1">
        <v>42038</v>
      </c>
      <c r="B2089">
        <v>2015</v>
      </c>
      <c r="C2089">
        <v>2</v>
      </c>
      <c r="D2089" t="s">
        <v>802</v>
      </c>
      <c r="E2089" t="s">
        <v>212</v>
      </c>
      <c r="F2089" t="s">
        <v>28</v>
      </c>
      <c r="G2089" t="s">
        <v>64</v>
      </c>
      <c r="H2089" t="s">
        <v>1630</v>
      </c>
      <c r="I2089">
        <v>10.16</v>
      </c>
      <c r="J2089">
        <v>1</v>
      </c>
      <c r="K2089">
        <v>2.64</v>
      </c>
    </row>
    <row r="2090" spans="1:11" x14ac:dyDescent="0.25">
      <c r="A2090" s="1">
        <v>42038</v>
      </c>
      <c r="B2090">
        <v>2015</v>
      </c>
      <c r="C2090">
        <v>2</v>
      </c>
      <c r="D2090" t="s">
        <v>802</v>
      </c>
      <c r="E2090" t="s">
        <v>212</v>
      </c>
      <c r="F2090" t="s">
        <v>28</v>
      </c>
      <c r="G2090" t="s">
        <v>155</v>
      </c>
      <c r="H2090" t="s">
        <v>157</v>
      </c>
      <c r="I2090">
        <v>101.88</v>
      </c>
      <c r="J2090">
        <v>6</v>
      </c>
      <c r="K2090">
        <v>50.94</v>
      </c>
    </row>
    <row r="2091" spans="1:11" x14ac:dyDescent="0.25">
      <c r="A2091" s="1">
        <v>42039</v>
      </c>
      <c r="B2091">
        <v>2015</v>
      </c>
      <c r="C2091">
        <v>2</v>
      </c>
      <c r="D2091" t="s">
        <v>1931</v>
      </c>
      <c r="E2091" t="s">
        <v>32</v>
      </c>
      <c r="F2091" t="s">
        <v>28</v>
      </c>
      <c r="G2091" t="s">
        <v>58</v>
      </c>
      <c r="H2091" t="s">
        <v>1660</v>
      </c>
      <c r="I2091">
        <v>32.19</v>
      </c>
      <c r="J2091">
        <v>2</v>
      </c>
      <c r="K2091">
        <v>-80.48</v>
      </c>
    </row>
    <row r="2092" spans="1:11" x14ac:dyDescent="0.25">
      <c r="A2092" s="1">
        <v>42039</v>
      </c>
      <c r="B2092">
        <v>2015</v>
      </c>
      <c r="C2092">
        <v>2</v>
      </c>
      <c r="D2092" t="s">
        <v>1931</v>
      </c>
      <c r="E2092" t="s">
        <v>32</v>
      </c>
      <c r="F2092" t="s">
        <v>13</v>
      </c>
      <c r="G2092" t="s">
        <v>14</v>
      </c>
      <c r="H2092" t="s">
        <v>296</v>
      </c>
      <c r="I2092">
        <v>50.12</v>
      </c>
      <c r="J2092">
        <v>7</v>
      </c>
      <c r="K2092">
        <v>-0.63</v>
      </c>
    </row>
    <row r="2093" spans="1:11" x14ac:dyDescent="0.25">
      <c r="A2093" s="1">
        <v>42039</v>
      </c>
      <c r="B2093">
        <v>2015</v>
      </c>
      <c r="C2093">
        <v>2</v>
      </c>
      <c r="D2093" t="s">
        <v>1931</v>
      </c>
      <c r="E2093" t="s">
        <v>32</v>
      </c>
      <c r="F2093" t="s">
        <v>13</v>
      </c>
      <c r="G2093" t="s">
        <v>14</v>
      </c>
      <c r="H2093" t="s">
        <v>1932</v>
      </c>
      <c r="I2093">
        <v>47.98</v>
      </c>
      <c r="J2093">
        <v>3</v>
      </c>
      <c r="K2093">
        <v>1.8</v>
      </c>
    </row>
    <row r="2094" spans="1:11" x14ac:dyDescent="0.25">
      <c r="A2094" s="1">
        <v>42039</v>
      </c>
      <c r="B2094">
        <v>2015</v>
      </c>
      <c r="C2094">
        <v>2</v>
      </c>
      <c r="D2094" t="s">
        <v>1790</v>
      </c>
      <c r="E2094" t="s">
        <v>32</v>
      </c>
      <c r="F2094" t="s">
        <v>28</v>
      </c>
      <c r="G2094" t="s">
        <v>48</v>
      </c>
      <c r="H2094" t="s">
        <v>1933</v>
      </c>
      <c r="I2094">
        <v>9.16</v>
      </c>
      <c r="J2094">
        <v>3</v>
      </c>
      <c r="K2094">
        <v>-13.73</v>
      </c>
    </row>
    <row r="2095" spans="1:11" x14ac:dyDescent="0.25">
      <c r="A2095" s="1">
        <v>42039</v>
      </c>
      <c r="B2095">
        <v>2015</v>
      </c>
      <c r="C2095">
        <v>2</v>
      </c>
      <c r="D2095" t="s">
        <v>1934</v>
      </c>
      <c r="E2095" t="s">
        <v>45</v>
      </c>
      <c r="F2095" t="s">
        <v>13</v>
      </c>
      <c r="G2095" t="s">
        <v>283</v>
      </c>
      <c r="H2095" t="s">
        <v>1935</v>
      </c>
      <c r="I2095">
        <v>71.98</v>
      </c>
      <c r="J2095">
        <v>3</v>
      </c>
      <c r="K2095">
        <v>24.29</v>
      </c>
    </row>
    <row r="2096" spans="1:11" x14ac:dyDescent="0.25">
      <c r="A2096" s="1">
        <v>42039</v>
      </c>
      <c r="B2096">
        <v>2015</v>
      </c>
      <c r="C2096">
        <v>2</v>
      </c>
      <c r="D2096" t="s">
        <v>1121</v>
      </c>
      <c r="E2096" t="s">
        <v>183</v>
      </c>
      <c r="F2096" t="s">
        <v>13</v>
      </c>
      <c r="G2096" t="s">
        <v>23</v>
      </c>
      <c r="H2096" t="s">
        <v>1214</v>
      </c>
      <c r="I2096">
        <v>87.8</v>
      </c>
      <c r="J2096">
        <v>5</v>
      </c>
      <c r="K2096">
        <v>32.93</v>
      </c>
    </row>
    <row r="2097" spans="1:11" x14ac:dyDescent="0.25">
      <c r="A2097" s="1">
        <v>42040</v>
      </c>
      <c r="B2097">
        <v>2015</v>
      </c>
      <c r="C2097">
        <v>2</v>
      </c>
      <c r="D2097" t="s">
        <v>1563</v>
      </c>
      <c r="E2097" t="s">
        <v>32</v>
      </c>
      <c r="F2097" t="s">
        <v>28</v>
      </c>
      <c r="G2097" t="s">
        <v>46</v>
      </c>
      <c r="H2097" t="s">
        <v>488</v>
      </c>
      <c r="I2097">
        <v>8.86</v>
      </c>
      <c r="J2097">
        <v>3</v>
      </c>
      <c r="K2097">
        <v>2.99</v>
      </c>
    </row>
    <row r="2098" spans="1:11" x14ac:dyDescent="0.25">
      <c r="A2098" s="1">
        <v>42040</v>
      </c>
      <c r="B2098">
        <v>2015</v>
      </c>
      <c r="C2098">
        <v>2</v>
      </c>
      <c r="D2098" t="s">
        <v>1563</v>
      </c>
      <c r="E2098" t="s">
        <v>32</v>
      </c>
      <c r="F2098" t="s">
        <v>13</v>
      </c>
      <c r="G2098" t="s">
        <v>23</v>
      </c>
      <c r="H2098" t="s">
        <v>311</v>
      </c>
      <c r="I2098">
        <v>158.38</v>
      </c>
      <c r="J2098">
        <v>3</v>
      </c>
      <c r="K2098">
        <v>13.86</v>
      </c>
    </row>
    <row r="2099" spans="1:11" x14ac:dyDescent="0.25">
      <c r="A2099" s="1">
        <v>42042</v>
      </c>
      <c r="B2099">
        <v>2015</v>
      </c>
      <c r="C2099">
        <v>2</v>
      </c>
      <c r="D2099" t="s">
        <v>1482</v>
      </c>
      <c r="E2099" t="s">
        <v>32</v>
      </c>
      <c r="F2099" t="s">
        <v>28</v>
      </c>
      <c r="G2099" t="s">
        <v>58</v>
      </c>
      <c r="H2099" t="s">
        <v>336</v>
      </c>
      <c r="I2099">
        <v>32.78</v>
      </c>
      <c r="J2099">
        <v>4</v>
      </c>
      <c r="K2099">
        <v>-85.24</v>
      </c>
    </row>
    <row r="2100" spans="1:11" x14ac:dyDescent="0.25">
      <c r="A2100" s="1">
        <v>42042</v>
      </c>
      <c r="B2100">
        <v>2015</v>
      </c>
      <c r="C2100">
        <v>2</v>
      </c>
      <c r="D2100" t="s">
        <v>1936</v>
      </c>
      <c r="E2100" t="s">
        <v>26</v>
      </c>
      <c r="F2100" t="s">
        <v>18</v>
      </c>
      <c r="G2100" t="s">
        <v>19</v>
      </c>
      <c r="H2100" t="s">
        <v>1937</v>
      </c>
      <c r="I2100">
        <v>408.42</v>
      </c>
      <c r="J2100">
        <v>2</v>
      </c>
      <c r="K2100">
        <v>-5.83</v>
      </c>
    </row>
    <row r="2101" spans="1:11" x14ac:dyDescent="0.25">
      <c r="A2101" s="1">
        <v>42042</v>
      </c>
      <c r="B2101">
        <v>2015</v>
      </c>
      <c r="C2101">
        <v>2</v>
      </c>
      <c r="D2101" t="s">
        <v>1936</v>
      </c>
      <c r="E2101" t="s">
        <v>26</v>
      </c>
      <c r="F2101" t="s">
        <v>18</v>
      </c>
      <c r="G2101" t="s">
        <v>19</v>
      </c>
      <c r="H2101" t="s">
        <v>1522</v>
      </c>
      <c r="I2101">
        <v>382.12</v>
      </c>
      <c r="J2101">
        <v>6</v>
      </c>
      <c r="K2101">
        <v>-92.8</v>
      </c>
    </row>
    <row r="2102" spans="1:11" x14ac:dyDescent="0.25">
      <c r="A2102" s="1">
        <v>42042</v>
      </c>
      <c r="B2102">
        <v>2015</v>
      </c>
      <c r="C2102">
        <v>2</v>
      </c>
      <c r="D2102" t="s">
        <v>1936</v>
      </c>
      <c r="E2102" t="s">
        <v>26</v>
      </c>
      <c r="F2102" t="s">
        <v>28</v>
      </c>
      <c r="G2102" t="s">
        <v>38</v>
      </c>
      <c r="H2102" t="s">
        <v>1849</v>
      </c>
      <c r="I2102">
        <v>68.599999999999994</v>
      </c>
      <c r="J2102">
        <v>5</v>
      </c>
      <c r="K2102">
        <v>6</v>
      </c>
    </row>
    <row r="2103" spans="1:11" x14ac:dyDescent="0.25">
      <c r="A2103" s="1">
        <v>42042</v>
      </c>
      <c r="B2103">
        <v>2015</v>
      </c>
      <c r="C2103">
        <v>2</v>
      </c>
      <c r="D2103" t="s">
        <v>1936</v>
      </c>
      <c r="E2103" t="s">
        <v>26</v>
      </c>
      <c r="F2103" t="s">
        <v>28</v>
      </c>
      <c r="G2103" t="s">
        <v>38</v>
      </c>
      <c r="H2103" t="s">
        <v>308</v>
      </c>
      <c r="I2103">
        <v>435.5</v>
      </c>
      <c r="J2103">
        <v>3</v>
      </c>
      <c r="K2103">
        <v>48.99</v>
      </c>
    </row>
    <row r="2104" spans="1:11" x14ac:dyDescent="0.25">
      <c r="A2104" s="1">
        <v>42042</v>
      </c>
      <c r="B2104">
        <v>2015</v>
      </c>
      <c r="C2104">
        <v>2</v>
      </c>
      <c r="D2104" t="s">
        <v>1936</v>
      </c>
      <c r="E2104" t="s">
        <v>26</v>
      </c>
      <c r="F2104" t="s">
        <v>28</v>
      </c>
      <c r="G2104" t="s">
        <v>29</v>
      </c>
      <c r="H2104" t="s">
        <v>749</v>
      </c>
      <c r="I2104">
        <v>11.17</v>
      </c>
      <c r="J2104">
        <v>2</v>
      </c>
      <c r="K2104">
        <v>3.77</v>
      </c>
    </row>
    <row r="2105" spans="1:11" x14ac:dyDescent="0.25">
      <c r="A2105" s="1">
        <v>42042</v>
      </c>
      <c r="B2105">
        <v>2015</v>
      </c>
      <c r="C2105">
        <v>2</v>
      </c>
      <c r="D2105" t="s">
        <v>1268</v>
      </c>
      <c r="E2105" t="s">
        <v>77</v>
      </c>
      <c r="F2105" t="s">
        <v>28</v>
      </c>
      <c r="G2105" t="s">
        <v>29</v>
      </c>
      <c r="H2105" t="s">
        <v>123</v>
      </c>
      <c r="I2105">
        <v>11.95</v>
      </c>
      <c r="J2105">
        <v>3</v>
      </c>
      <c r="K2105">
        <v>4.03</v>
      </c>
    </row>
    <row r="2106" spans="1:11" x14ac:dyDescent="0.25">
      <c r="A2106" s="1">
        <v>42042</v>
      </c>
      <c r="B2106">
        <v>2015</v>
      </c>
      <c r="C2106">
        <v>2</v>
      </c>
      <c r="D2106" t="s">
        <v>1268</v>
      </c>
      <c r="E2106" t="s">
        <v>77</v>
      </c>
      <c r="F2106" t="s">
        <v>28</v>
      </c>
      <c r="G2106" t="s">
        <v>29</v>
      </c>
      <c r="H2106" t="s">
        <v>474</v>
      </c>
      <c r="I2106">
        <v>15.55</v>
      </c>
      <c r="J2106">
        <v>3</v>
      </c>
      <c r="K2106">
        <v>5.64</v>
      </c>
    </row>
    <row r="2107" spans="1:11" x14ac:dyDescent="0.25">
      <c r="A2107" s="1">
        <v>42042</v>
      </c>
      <c r="B2107">
        <v>2015</v>
      </c>
      <c r="C2107">
        <v>2</v>
      </c>
      <c r="D2107" t="s">
        <v>349</v>
      </c>
      <c r="E2107" t="s">
        <v>22</v>
      </c>
      <c r="F2107" t="s">
        <v>28</v>
      </c>
      <c r="G2107" t="s">
        <v>29</v>
      </c>
      <c r="H2107" t="s">
        <v>590</v>
      </c>
      <c r="I2107">
        <v>19.440000000000001</v>
      </c>
      <c r="J2107">
        <v>3</v>
      </c>
      <c r="K2107">
        <v>9.33</v>
      </c>
    </row>
    <row r="2108" spans="1:11" x14ac:dyDescent="0.25">
      <c r="A2108" s="1">
        <v>42042</v>
      </c>
      <c r="B2108">
        <v>2015</v>
      </c>
      <c r="C2108">
        <v>2</v>
      </c>
      <c r="D2108" t="s">
        <v>1379</v>
      </c>
      <c r="E2108" t="s">
        <v>81</v>
      </c>
      <c r="F2108" t="s">
        <v>13</v>
      </c>
      <c r="G2108" t="s">
        <v>23</v>
      </c>
      <c r="H2108" t="s">
        <v>870</v>
      </c>
      <c r="I2108">
        <v>74.239999999999995</v>
      </c>
      <c r="J2108">
        <v>1</v>
      </c>
      <c r="K2108">
        <v>8.35</v>
      </c>
    </row>
    <row r="2109" spans="1:11" x14ac:dyDescent="0.25">
      <c r="A2109" s="1">
        <v>42042</v>
      </c>
      <c r="B2109">
        <v>2015</v>
      </c>
      <c r="C2109">
        <v>2</v>
      </c>
      <c r="D2109" t="s">
        <v>1379</v>
      </c>
      <c r="E2109" t="s">
        <v>81</v>
      </c>
      <c r="F2109" t="s">
        <v>18</v>
      </c>
      <c r="G2109" t="s">
        <v>36</v>
      </c>
      <c r="H2109" t="s">
        <v>815</v>
      </c>
      <c r="I2109">
        <v>159.84</v>
      </c>
      <c r="J2109">
        <v>10</v>
      </c>
      <c r="K2109">
        <v>45.95</v>
      </c>
    </row>
    <row r="2110" spans="1:11" x14ac:dyDescent="0.25">
      <c r="A2110" s="1">
        <v>42042</v>
      </c>
      <c r="B2110">
        <v>2015</v>
      </c>
      <c r="C2110">
        <v>2</v>
      </c>
      <c r="D2110" t="s">
        <v>1379</v>
      </c>
      <c r="E2110" t="s">
        <v>81</v>
      </c>
      <c r="F2110" t="s">
        <v>28</v>
      </c>
      <c r="G2110" t="s">
        <v>48</v>
      </c>
      <c r="H2110" t="s">
        <v>1582</v>
      </c>
      <c r="I2110">
        <v>2.89</v>
      </c>
      <c r="J2110">
        <v>2</v>
      </c>
      <c r="K2110">
        <v>-2.31</v>
      </c>
    </row>
    <row r="2111" spans="1:11" x14ac:dyDescent="0.25">
      <c r="A2111" s="1">
        <v>42042</v>
      </c>
      <c r="B2111">
        <v>2015</v>
      </c>
      <c r="C2111">
        <v>2</v>
      </c>
      <c r="D2111" t="s">
        <v>1379</v>
      </c>
      <c r="E2111" t="s">
        <v>81</v>
      </c>
      <c r="F2111" t="s">
        <v>28</v>
      </c>
      <c r="G2111" t="s">
        <v>29</v>
      </c>
      <c r="H2111" t="s">
        <v>1938</v>
      </c>
      <c r="I2111">
        <v>9.39</v>
      </c>
      <c r="J2111">
        <v>2</v>
      </c>
      <c r="K2111">
        <v>3.29</v>
      </c>
    </row>
    <row r="2112" spans="1:11" x14ac:dyDescent="0.25">
      <c r="A2112" s="1">
        <v>42043</v>
      </c>
      <c r="B2112">
        <v>2015</v>
      </c>
      <c r="C2112">
        <v>2</v>
      </c>
      <c r="D2112" t="s">
        <v>961</v>
      </c>
      <c r="E2112" t="s">
        <v>17</v>
      </c>
      <c r="F2112" t="s">
        <v>28</v>
      </c>
      <c r="G2112" t="s">
        <v>48</v>
      </c>
      <c r="H2112" t="s">
        <v>1939</v>
      </c>
      <c r="I2112">
        <v>6.37</v>
      </c>
      <c r="J2112">
        <v>2</v>
      </c>
      <c r="K2112">
        <v>2.15</v>
      </c>
    </row>
    <row r="2113" spans="1:11" x14ac:dyDescent="0.25">
      <c r="A2113" s="1">
        <v>42043</v>
      </c>
      <c r="B2113">
        <v>2015</v>
      </c>
      <c r="C2113">
        <v>2</v>
      </c>
      <c r="D2113" t="s">
        <v>961</v>
      </c>
      <c r="E2113" t="s">
        <v>17</v>
      </c>
      <c r="F2113" t="s">
        <v>13</v>
      </c>
      <c r="G2113" t="s">
        <v>283</v>
      </c>
      <c r="H2113" t="s">
        <v>959</v>
      </c>
      <c r="I2113">
        <v>558.4</v>
      </c>
      <c r="J2113">
        <v>2</v>
      </c>
      <c r="K2113">
        <v>41.88</v>
      </c>
    </row>
    <row r="2114" spans="1:11" x14ac:dyDescent="0.25">
      <c r="A2114" s="1">
        <v>42043</v>
      </c>
      <c r="B2114">
        <v>2015</v>
      </c>
      <c r="C2114">
        <v>2</v>
      </c>
      <c r="D2114" t="s">
        <v>1940</v>
      </c>
      <c r="E2114" t="s">
        <v>1573</v>
      </c>
      <c r="F2114" t="s">
        <v>13</v>
      </c>
      <c r="G2114" t="s">
        <v>23</v>
      </c>
      <c r="H2114" t="s">
        <v>1904</v>
      </c>
      <c r="I2114">
        <v>128.85</v>
      </c>
      <c r="J2114">
        <v>3</v>
      </c>
      <c r="K2114">
        <v>3.87</v>
      </c>
    </row>
    <row r="2115" spans="1:11" x14ac:dyDescent="0.25">
      <c r="A2115" s="1">
        <v>42043</v>
      </c>
      <c r="B2115">
        <v>2015</v>
      </c>
      <c r="C2115">
        <v>2</v>
      </c>
      <c r="D2115" t="s">
        <v>1940</v>
      </c>
      <c r="E2115" t="s">
        <v>1573</v>
      </c>
      <c r="F2115" t="s">
        <v>28</v>
      </c>
      <c r="G2115" t="s">
        <v>29</v>
      </c>
      <c r="H2115" t="s">
        <v>1941</v>
      </c>
      <c r="I2115">
        <v>8.4</v>
      </c>
      <c r="J2115">
        <v>2</v>
      </c>
      <c r="K2115">
        <v>4.12</v>
      </c>
    </row>
    <row r="2116" spans="1:11" x14ac:dyDescent="0.25">
      <c r="A2116" s="1">
        <v>42043</v>
      </c>
      <c r="B2116">
        <v>2015</v>
      </c>
      <c r="C2116">
        <v>2</v>
      </c>
      <c r="D2116" t="s">
        <v>1940</v>
      </c>
      <c r="E2116" t="s">
        <v>1573</v>
      </c>
      <c r="F2116" t="s">
        <v>13</v>
      </c>
      <c r="G2116" t="s">
        <v>14</v>
      </c>
      <c r="H2116" t="s">
        <v>917</v>
      </c>
      <c r="I2116">
        <v>199.98</v>
      </c>
      <c r="J2116">
        <v>2</v>
      </c>
      <c r="K2116">
        <v>83.99</v>
      </c>
    </row>
    <row r="2117" spans="1:11" x14ac:dyDescent="0.25">
      <c r="A2117" s="1">
        <v>42043</v>
      </c>
      <c r="B2117">
        <v>2015</v>
      </c>
      <c r="C2117">
        <v>2</v>
      </c>
      <c r="D2117" t="s">
        <v>1940</v>
      </c>
      <c r="E2117" t="s">
        <v>1573</v>
      </c>
      <c r="F2117" t="s">
        <v>18</v>
      </c>
      <c r="G2117" t="s">
        <v>19</v>
      </c>
      <c r="H2117" t="s">
        <v>1703</v>
      </c>
      <c r="I2117">
        <v>110.98</v>
      </c>
      <c r="J2117">
        <v>1</v>
      </c>
      <c r="K2117">
        <v>15.54</v>
      </c>
    </row>
    <row r="2118" spans="1:11" x14ac:dyDescent="0.25">
      <c r="A2118" s="1">
        <v>42043</v>
      </c>
      <c r="B2118">
        <v>2015</v>
      </c>
      <c r="C2118">
        <v>2</v>
      </c>
      <c r="D2118" t="s">
        <v>1709</v>
      </c>
      <c r="E2118" t="s">
        <v>107</v>
      </c>
      <c r="F2118" t="s">
        <v>18</v>
      </c>
      <c r="G2118" t="s">
        <v>42</v>
      </c>
      <c r="H2118" t="s">
        <v>228</v>
      </c>
      <c r="I2118">
        <v>277.5</v>
      </c>
      <c r="J2118">
        <v>4</v>
      </c>
      <c r="K2118">
        <v>-188.7</v>
      </c>
    </row>
    <row r="2119" spans="1:11" x14ac:dyDescent="0.25">
      <c r="A2119" s="1">
        <v>42045</v>
      </c>
      <c r="B2119">
        <v>2015</v>
      </c>
      <c r="C2119">
        <v>2</v>
      </c>
      <c r="D2119" t="s">
        <v>1168</v>
      </c>
      <c r="E2119" t="s">
        <v>45</v>
      </c>
      <c r="F2119" t="s">
        <v>28</v>
      </c>
      <c r="G2119" t="s">
        <v>48</v>
      </c>
      <c r="H2119" t="s">
        <v>1481</v>
      </c>
      <c r="I2119">
        <v>57.5</v>
      </c>
      <c r="J2119">
        <v>6</v>
      </c>
      <c r="K2119">
        <v>20.13</v>
      </c>
    </row>
    <row r="2120" spans="1:11" x14ac:dyDescent="0.25">
      <c r="A2120" s="1">
        <v>42045</v>
      </c>
      <c r="B2120">
        <v>2015</v>
      </c>
      <c r="C2120">
        <v>2</v>
      </c>
      <c r="D2120" t="s">
        <v>1253</v>
      </c>
      <c r="E2120" t="s">
        <v>62</v>
      </c>
      <c r="F2120" t="s">
        <v>28</v>
      </c>
      <c r="G2120" t="s">
        <v>29</v>
      </c>
      <c r="H2120" t="s">
        <v>1834</v>
      </c>
      <c r="I2120">
        <v>94.85</v>
      </c>
      <c r="J2120">
        <v>5</v>
      </c>
      <c r="K2120">
        <v>45.53</v>
      </c>
    </row>
    <row r="2121" spans="1:11" x14ac:dyDescent="0.25">
      <c r="A2121" s="1">
        <v>42045</v>
      </c>
      <c r="B2121">
        <v>2015</v>
      </c>
      <c r="C2121">
        <v>2</v>
      </c>
      <c r="D2121" t="s">
        <v>1253</v>
      </c>
      <c r="E2121" t="s">
        <v>62</v>
      </c>
      <c r="F2121" t="s">
        <v>28</v>
      </c>
      <c r="G2121" t="s">
        <v>155</v>
      </c>
      <c r="H2121" t="s">
        <v>1179</v>
      </c>
      <c r="I2121">
        <v>51.12</v>
      </c>
      <c r="J2121">
        <v>4</v>
      </c>
      <c r="K2121">
        <v>23</v>
      </c>
    </row>
    <row r="2122" spans="1:11" x14ac:dyDescent="0.25">
      <c r="A2122" s="1">
        <v>42045</v>
      </c>
      <c r="B2122">
        <v>2015</v>
      </c>
      <c r="C2122">
        <v>2</v>
      </c>
      <c r="D2122" t="s">
        <v>1253</v>
      </c>
      <c r="E2122" t="s">
        <v>62</v>
      </c>
      <c r="F2122" t="s">
        <v>13</v>
      </c>
      <c r="G2122" t="s">
        <v>14</v>
      </c>
      <c r="H2122" t="s">
        <v>626</v>
      </c>
      <c r="I2122">
        <v>90</v>
      </c>
      <c r="J2122">
        <v>1</v>
      </c>
      <c r="K2122">
        <v>32.4</v>
      </c>
    </row>
    <row r="2123" spans="1:11" x14ac:dyDescent="0.25">
      <c r="A2123" s="1">
        <v>42045</v>
      </c>
      <c r="B2123">
        <v>2015</v>
      </c>
      <c r="C2123">
        <v>2</v>
      </c>
      <c r="D2123" t="s">
        <v>1430</v>
      </c>
      <c r="E2123" t="s">
        <v>45</v>
      </c>
      <c r="F2123" t="s">
        <v>28</v>
      </c>
      <c r="G2123" t="s">
        <v>38</v>
      </c>
      <c r="H2123" t="s">
        <v>1370</v>
      </c>
      <c r="I2123">
        <v>270.33999999999997</v>
      </c>
      <c r="J2123">
        <v>14</v>
      </c>
      <c r="K2123">
        <v>75.7</v>
      </c>
    </row>
    <row r="2124" spans="1:11" x14ac:dyDescent="0.25">
      <c r="A2124" s="1">
        <v>42045</v>
      </c>
      <c r="B2124">
        <v>2015</v>
      </c>
      <c r="C2124">
        <v>2</v>
      </c>
      <c r="D2124" t="s">
        <v>1018</v>
      </c>
      <c r="E2124" t="s">
        <v>81</v>
      </c>
      <c r="F2124" t="s">
        <v>28</v>
      </c>
      <c r="G2124" t="s">
        <v>48</v>
      </c>
      <c r="H2124" t="s">
        <v>1670</v>
      </c>
      <c r="I2124">
        <v>7.38</v>
      </c>
      <c r="J2124">
        <v>5</v>
      </c>
      <c r="K2124">
        <v>-5.41</v>
      </c>
    </row>
    <row r="2125" spans="1:11" x14ac:dyDescent="0.25">
      <c r="A2125" s="1">
        <v>42045</v>
      </c>
      <c r="B2125">
        <v>2015</v>
      </c>
      <c r="C2125">
        <v>2</v>
      </c>
      <c r="D2125" t="s">
        <v>1942</v>
      </c>
      <c r="E2125" t="s">
        <v>45</v>
      </c>
      <c r="F2125" t="s">
        <v>28</v>
      </c>
      <c r="G2125" t="s">
        <v>48</v>
      </c>
      <c r="H2125" t="s">
        <v>1670</v>
      </c>
      <c r="I2125">
        <v>11.81</v>
      </c>
      <c r="J2125">
        <v>3</v>
      </c>
      <c r="K2125">
        <v>4.13</v>
      </c>
    </row>
    <row r="2126" spans="1:11" x14ac:dyDescent="0.25">
      <c r="A2126" s="1">
        <v>42045</v>
      </c>
      <c r="B2126">
        <v>2015</v>
      </c>
      <c r="C2126">
        <v>2</v>
      </c>
      <c r="D2126" t="s">
        <v>1942</v>
      </c>
      <c r="E2126" t="s">
        <v>45</v>
      </c>
      <c r="F2126" t="s">
        <v>28</v>
      </c>
      <c r="G2126" t="s">
        <v>48</v>
      </c>
      <c r="H2126" t="s">
        <v>380</v>
      </c>
      <c r="I2126">
        <v>53.57</v>
      </c>
      <c r="J2126">
        <v>4</v>
      </c>
      <c r="K2126">
        <v>19.420000000000002</v>
      </c>
    </row>
    <row r="2127" spans="1:11" x14ac:dyDescent="0.25">
      <c r="A2127" s="1">
        <v>42045</v>
      </c>
      <c r="B2127">
        <v>2015</v>
      </c>
      <c r="C2127">
        <v>2</v>
      </c>
      <c r="D2127" t="s">
        <v>1942</v>
      </c>
      <c r="E2127" t="s">
        <v>45</v>
      </c>
      <c r="F2127" t="s">
        <v>13</v>
      </c>
      <c r="G2127" t="s">
        <v>23</v>
      </c>
      <c r="H2127" t="s">
        <v>955</v>
      </c>
      <c r="I2127">
        <v>503.96</v>
      </c>
      <c r="J2127">
        <v>5</v>
      </c>
      <c r="K2127">
        <v>50.4</v>
      </c>
    </row>
    <row r="2128" spans="1:11" x14ac:dyDescent="0.25">
      <c r="A2128" s="1">
        <v>42045</v>
      </c>
      <c r="B2128">
        <v>2015</v>
      </c>
      <c r="C2128">
        <v>2</v>
      </c>
      <c r="D2128" t="s">
        <v>1943</v>
      </c>
      <c r="E2128" t="s">
        <v>421</v>
      </c>
      <c r="F2128" t="s">
        <v>28</v>
      </c>
      <c r="G2128" t="s">
        <v>48</v>
      </c>
      <c r="H2128" t="s">
        <v>1032</v>
      </c>
      <c r="I2128">
        <v>26.9</v>
      </c>
      <c r="J2128">
        <v>5</v>
      </c>
      <c r="K2128">
        <v>13.18</v>
      </c>
    </row>
    <row r="2129" spans="1:11" x14ac:dyDescent="0.25">
      <c r="A2129" s="1">
        <v>42045</v>
      </c>
      <c r="B2129">
        <v>2015</v>
      </c>
      <c r="C2129">
        <v>2</v>
      </c>
      <c r="D2129" t="s">
        <v>1137</v>
      </c>
      <c r="E2129" t="s">
        <v>324</v>
      </c>
      <c r="F2129" t="s">
        <v>28</v>
      </c>
      <c r="G2129" t="s">
        <v>29</v>
      </c>
      <c r="H2129" t="s">
        <v>1944</v>
      </c>
      <c r="I2129">
        <v>19.440000000000001</v>
      </c>
      <c r="J2129">
        <v>3</v>
      </c>
      <c r="K2129">
        <v>9.33</v>
      </c>
    </row>
    <row r="2130" spans="1:11" x14ac:dyDescent="0.25">
      <c r="A2130" s="1">
        <v>42045</v>
      </c>
      <c r="B2130">
        <v>2015</v>
      </c>
      <c r="C2130">
        <v>2</v>
      </c>
      <c r="D2130" t="s">
        <v>1137</v>
      </c>
      <c r="E2130" t="s">
        <v>324</v>
      </c>
      <c r="F2130" t="s">
        <v>28</v>
      </c>
      <c r="G2130" t="s">
        <v>48</v>
      </c>
      <c r="H2130" t="s">
        <v>357</v>
      </c>
      <c r="I2130">
        <v>7.38</v>
      </c>
      <c r="J2130">
        <v>1</v>
      </c>
      <c r="K2130">
        <v>3.62</v>
      </c>
    </row>
    <row r="2131" spans="1:11" x14ac:dyDescent="0.25">
      <c r="A2131" s="1">
        <v>42045</v>
      </c>
      <c r="B2131">
        <v>2015</v>
      </c>
      <c r="C2131">
        <v>2</v>
      </c>
      <c r="D2131" t="s">
        <v>135</v>
      </c>
      <c r="E2131" t="s">
        <v>103</v>
      </c>
      <c r="F2131" t="s">
        <v>28</v>
      </c>
      <c r="G2131" t="s">
        <v>293</v>
      </c>
      <c r="H2131" t="s">
        <v>1051</v>
      </c>
      <c r="I2131">
        <v>10.94</v>
      </c>
      <c r="J2131">
        <v>2</v>
      </c>
      <c r="K2131">
        <v>0.96</v>
      </c>
    </row>
    <row r="2132" spans="1:11" x14ac:dyDescent="0.25">
      <c r="A2132" s="1">
        <v>42045</v>
      </c>
      <c r="B2132">
        <v>2015</v>
      </c>
      <c r="C2132">
        <v>2</v>
      </c>
      <c r="D2132" t="s">
        <v>944</v>
      </c>
      <c r="E2132" t="s">
        <v>107</v>
      </c>
      <c r="F2132" t="s">
        <v>18</v>
      </c>
      <c r="G2132" t="s">
        <v>36</v>
      </c>
      <c r="H2132" t="s">
        <v>83</v>
      </c>
      <c r="I2132">
        <v>11.03</v>
      </c>
      <c r="J2132">
        <v>1</v>
      </c>
      <c r="K2132">
        <v>3.03</v>
      </c>
    </row>
    <row r="2133" spans="1:11" x14ac:dyDescent="0.25">
      <c r="A2133" s="1">
        <v>42045</v>
      </c>
      <c r="B2133">
        <v>2015</v>
      </c>
      <c r="C2133">
        <v>2</v>
      </c>
      <c r="D2133" t="s">
        <v>944</v>
      </c>
      <c r="E2133" t="s">
        <v>107</v>
      </c>
      <c r="F2133" t="s">
        <v>13</v>
      </c>
      <c r="G2133" t="s">
        <v>14</v>
      </c>
      <c r="H2133" t="s">
        <v>531</v>
      </c>
      <c r="I2133">
        <v>53.04</v>
      </c>
      <c r="J2133">
        <v>3</v>
      </c>
      <c r="K2133">
        <v>-4.6399999999999997</v>
      </c>
    </row>
    <row r="2134" spans="1:11" x14ac:dyDescent="0.25">
      <c r="A2134" s="1">
        <v>42046</v>
      </c>
      <c r="B2134">
        <v>2015</v>
      </c>
      <c r="C2134">
        <v>2</v>
      </c>
      <c r="D2134" t="s">
        <v>563</v>
      </c>
      <c r="E2134" t="s">
        <v>45</v>
      </c>
      <c r="F2134" t="s">
        <v>18</v>
      </c>
      <c r="G2134" t="s">
        <v>42</v>
      </c>
      <c r="H2134" t="s">
        <v>1501</v>
      </c>
      <c r="I2134">
        <v>1038.8399999999999</v>
      </c>
      <c r="J2134">
        <v>5</v>
      </c>
      <c r="K2134">
        <v>51.94</v>
      </c>
    </row>
    <row r="2135" spans="1:11" x14ac:dyDescent="0.25">
      <c r="A2135" s="1">
        <v>42046</v>
      </c>
      <c r="B2135">
        <v>2015</v>
      </c>
      <c r="C2135">
        <v>2</v>
      </c>
      <c r="D2135" t="s">
        <v>1945</v>
      </c>
      <c r="E2135" t="s">
        <v>17</v>
      </c>
      <c r="F2135" t="s">
        <v>13</v>
      </c>
      <c r="G2135" t="s">
        <v>14</v>
      </c>
      <c r="H2135" t="s">
        <v>1946</v>
      </c>
      <c r="I2135">
        <v>447.93</v>
      </c>
      <c r="J2135">
        <v>9</v>
      </c>
      <c r="K2135">
        <v>49.27</v>
      </c>
    </row>
    <row r="2136" spans="1:11" x14ac:dyDescent="0.25">
      <c r="A2136" s="1">
        <v>42046</v>
      </c>
      <c r="B2136">
        <v>2015</v>
      </c>
      <c r="C2136">
        <v>2</v>
      </c>
      <c r="D2136" t="s">
        <v>1097</v>
      </c>
      <c r="E2136" t="s">
        <v>22</v>
      </c>
      <c r="F2136" t="s">
        <v>18</v>
      </c>
      <c r="G2136" t="s">
        <v>19</v>
      </c>
      <c r="H2136" t="s">
        <v>1947</v>
      </c>
      <c r="I2136">
        <v>109.76</v>
      </c>
      <c r="J2136">
        <v>2</v>
      </c>
      <c r="K2136">
        <v>8.5399999999999991</v>
      </c>
    </row>
    <row r="2137" spans="1:11" x14ac:dyDescent="0.25">
      <c r="A2137" s="1">
        <v>42046</v>
      </c>
      <c r="B2137">
        <v>2015</v>
      </c>
      <c r="C2137">
        <v>2</v>
      </c>
      <c r="D2137" t="s">
        <v>66</v>
      </c>
      <c r="E2137" t="s">
        <v>45</v>
      </c>
      <c r="F2137" t="s">
        <v>18</v>
      </c>
      <c r="G2137" t="s">
        <v>36</v>
      </c>
      <c r="H2137" t="s">
        <v>1948</v>
      </c>
      <c r="I2137">
        <v>96.96</v>
      </c>
      <c r="J2137">
        <v>6</v>
      </c>
      <c r="K2137">
        <v>33.94</v>
      </c>
    </row>
    <row r="2138" spans="1:11" x14ac:dyDescent="0.25">
      <c r="A2138" s="1">
        <v>42046</v>
      </c>
      <c r="B2138">
        <v>2015</v>
      </c>
      <c r="C2138">
        <v>2</v>
      </c>
      <c r="D2138" t="s">
        <v>66</v>
      </c>
      <c r="E2138" t="s">
        <v>45</v>
      </c>
      <c r="F2138" t="s">
        <v>28</v>
      </c>
      <c r="G2138" t="s">
        <v>48</v>
      </c>
      <c r="H2138" t="s">
        <v>1142</v>
      </c>
      <c r="I2138">
        <v>117.49</v>
      </c>
      <c r="J2138">
        <v>7</v>
      </c>
      <c r="K2138">
        <v>41.12</v>
      </c>
    </row>
    <row r="2139" spans="1:11" x14ac:dyDescent="0.25">
      <c r="A2139" s="1">
        <v>42046</v>
      </c>
      <c r="B2139">
        <v>2015</v>
      </c>
      <c r="C2139">
        <v>2</v>
      </c>
      <c r="D2139" t="s">
        <v>66</v>
      </c>
      <c r="E2139" t="s">
        <v>45</v>
      </c>
      <c r="F2139" t="s">
        <v>28</v>
      </c>
      <c r="G2139" t="s">
        <v>48</v>
      </c>
      <c r="H2139" t="s">
        <v>75</v>
      </c>
      <c r="I2139">
        <v>11.95</v>
      </c>
      <c r="J2139">
        <v>3</v>
      </c>
      <c r="K2139">
        <v>4.18</v>
      </c>
    </row>
    <row r="2140" spans="1:11" x14ac:dyDescent="0.25">
      <c r="A2140" s="1">
        <v>42046</v>
      </c>
      <c r="B2140">
        <v>2015</v>
      </c>
      <c r="C2140">
        <v>2</v>
      </c>
      <c r="D2140" t="s">
        <v>66</v>
      </c>
      <c r="E2140" t="s">
        <v>45</v>
      </c>
      <c r="F2140" t="s">
        <v>18</v>
      </c>
      <c r="G2140" t="s">
        <v>165</v>
      </c>
      <c r="H2140" t="s">
        <v>1949</v>
      </c>
      <c r="I2140">
        <v>512.5</v>
      </c>
      <c r="J2140">
        <v>3</v>
      </c>
      <c r="K2140">
        <v>-30.15</v>
      </c>
    </row>
    <row r="2141" spans="1:11" x14ac:dyDescent="0.25">
      <c r="A2141" s="1">
        <v>42046</v>
      </c>
      <c r="B2141">
        <v>2015</v>
      </c>
      <c r="C2141">
        <v>2</v>
      </c>
      <c r="D2141" t="s">
        <v>1311</v>
      </c>
      <c r="E2141" t="s">
        <v>22</v>
      </c>
      <c r="F2141" t="s">
        <v>18</v>
      </c>
      <c r="G2141" t="s">
        <v>19</v>
      </c>
      <c r="H2141" t="s">
        <v>1950</v>
      </c>
      <c r="I2141">
        <v>2621.3200000000002</v>
      </c>
      <c r="J2141">
        <v>11</v>
      </c>
      <c r="K2141">
        <v>553.39</v>
      </c>
    </row>
    <row r="2142" spans="1:11" x14ac:dyDescent="0.25">
      <c r="A2142" s="1">
        <v>42046</v>
      </c>
      <c r="B2142">
        <v>2015</v>
      </c>
      <c r="C2142">
        <v>2</v>
      </c>
      <c r="D2142" t="s">
        <v>1147</v>
      </c>
      <c r="E2142" t="s">
        <v>32</v>
      </c>
      <c r="F2142" t="s">
        <v>28</v>
      </c>
      <c r="G2142" t="s">
        <v>48</v>
      </c>
      <c r="H2142" t="s">
        <v>1142</v>
      </c>
      <c r="I2142">
        <v>29.37</v>
      </c>
      <c r="J2142">
        <v>7</v>
      </c>
      <c r="K2142">
        <v>-47</v>
      </c>
    </row>
    <row r="2143" spans="1:11" x14ac:dyDescent="0.25">
      <c r="A2143" s="1">
        <v>42046</v>
      </c>
      <c r="B2143">
        <v>2015</v>
      </c>
      <c r="C2143">
        <v>2</v>
      </c>
      <c r="D2143" t="s">
        <v>1147</v>
      </c>
      <c r="E2143" t="s">
        <v>32</v>
      </c>
      <c r="F2143" t="s">
        <v>13</v>
      </c>
      <c r="G2143" t="s">
        <v>23</v>
      </c>
      <c r="H2143" t="s">
        <v>1951</v>
      </c>
      <c r="I2143">
        <v>344.7</v>
      </c>
      <c r="J2143">
        <v>2</v>
      </c>
      <c r="K2143">
        <v>38.78</v>
      </c>
    </row>
    <row r="2144" spans="1:11" x14ac:dyDescent="0.25">
      <c r="A2144" s="1">
        <v>42046</v>
      </c>
      <c r="B2144">
        <v>2015</v>
      </c>
      <c r="C2144">
        <v>2</v>
      </c>
      <c r="D2144" t="s">
        <v>1952</v>
      </c>
      <c r="E2144" t="s">
        <v>215</v>
      </c>
      <c r="F2144" t="s">
        <v>28</v>
      </c>
      <c r="G2144" t="s">
        <v>58</v>
      </c>
      <c r="H2144" t="s">
        <v>1953</v>
      </c>
      <c r="I2144">
        <v>197.72</v>
      </c>
      <c r="J2144">
        <v>4</v>
      </c>
      <c r="K2144">
        <v>55.36</v>
      </c>
    </row>
    <row r="2145" spans="1:11" x14ac:dyDescent="0.25">
      <c r="A2145" s="1">
        <v>42049</v>
      </c>
      <c r="B2145">
        <v>2015</v>
      </c>
      <c r="C2145">
        <v>2</v>
      </c>
      <c r="D2145" t="s">
        <v>1268</v>
      </c>
      <c r="E2145" t="s">
        <v>131</v>
      </c>
      <c r="F2145" t="s">
        <v>28</v>
      </c>
      <c r="G2145" t="s">
        <v>48</v>
      </c>
      <c r="H2145" t="s">
        <v>134</v>
      </c>
      <c r="I2145">
        <v>14.95</v>
      </c>
      <c r="J2145">
        <v>2</v>
      </c>
      <c r="K2145">
        <v>-11.96</v>
      </c>
    </row>
    <row r="2146" spans="1:11" x14ac:dyDescent="0.25">
      <c r="A2146" s="1">
        <v>42049</v>
      </c>
      <c r="B2146">
        <v>2015</v>
      </c>
      <c r="C2146">
        <v>2</v>
      </c>
      <c r="D2146" t="s">
        <v>1268</v>
      </c>
      <c r="E2146" t="s">
        <v>131</v>
      </c>
      <c r="F2146" t="s">
        <v>13</v>
      </c>
      <c r="G2146" t="s">
        <v>23</v>
      </c>
      <c r="H2146" t="s">
        <v>1954</v>
      </c>
      <c r="I2146">
        <v>323.98</v>
      </c>
      <c r="J2146">
        <v>3</v>
      </c>
      <c r="K2146">
        <v>-81</v>
      </c>
    </row>
    <row r="2147" spans="1:11" x14ac:dyDescent="0.25">
      <c r="A2147" s="1">
        <v>42049</v>
      </c>
      <c r="B2147">
        <v>2015</v>
      </c>
      <c r="C2147">
        <v>2</v>
      </c>
      <c r="D2147" t="s">
        <v>1268</v>
      </c>
      <c r="E2147" t="s">
        <v>131</v>
      </c>
      <c r="F2147" t="s">
        <v>28</v>
      </c>
      <c r="G2147" t="s">
        <v>48</v>
      </c>
      <c r="H2147" t="s">
        <v>1089</v>
      </c>
      <c r="I2147">
        <v>2.29</v>
      </c>
      <c r="J2147">
        <v>2</v>
      </c>
      <c r="K2147">
        <v>-1.68</v>
      </c>
    </row>
    <row r="2148" spans="1:11" x14ac:dyDescent="0.25">
      <c r="A2148" s="1">
        <v>42049</v>
      </c>
      <c r="B2148">
        <v>2015</v>
      </c>
      <c r="C2148">
        <v>2</v>
      </c>
      <c r="D2148" t="s">
        <v>1268</v>
      </c>
      <c r="E2148" t="s">
        <v>131</v>
      </c>
      <c r="F2148" t="s">
        <v>28</v>
      </c>
      <c r="G2148" t="s">
        <v>64</v>
      </c>
      <c r="H2148" t="s">
        <v>1078</v>
      </c>
      <c r="I2148">
        <v>14.35</v>
      </c>
      <c r="J2148">
        <v>3</v>
      </c>
      <c r="K2148">
        <v>0.9</v>
      </c>
    </row>
    <row r="2149" spans="1:11" x14ac:dyDescent="0.25">
      <c r="A2149" s="1">
        <v>42049</v>
      </c>
      <c r="B2149">
        <v>2015</v>
      </c>
      <c r="C2149">
        <v>2</v>
      </c>
      <c r="D2149" t="s">
        <v>1268</v>
      </c>
      <c r="E2149" t="s">
        <v>131</v>
      </c>
      <c r="F2149" t="s">
        <v>13</v>
      </c>
      <c r="G2149" t="s">
        <v>14</v>
      </c>
      <c r="H2149" t="s">
        <v>432</v>
      </c>
      <c r="I2149">
        <v>71.98</v>
      </c>
      <c r="J2149">
        <v>3</v>
      </c>
      <c r="K2149">
        <v>0.9</v>
      </c>
    </row>
    <row r="2150" spans="1:11" x14ac:dyDescent="0.25">
      <c r="A2150" s="1">
        <v>42049</v>
      </c>
      <c r="B2150">
        <v>2015</v>
      </c>
      <c r="C2150">
        <v>2</v>
      </c>
      <c r="D2150" t="s">
        <v>804</v>
      </c>
      <c r="E2150" t="s">
        <v>22</v>
      </c>
      <c r="F2150" t="s">
        <v>28</v>
      </c>
      <c r="G2150" t="s">
        <v>48</v>
      </c>
      <c r="H2150" t="s">
        <v>1955</v>
      </c>
      <c r="I2150">
        <v>26.42</v>
      </c>
      <c r="J2150">
        <v>9</v>
      </c>
      <c r="K2150">
        <v>9.58</v>
      </c>
    </row>
    <row r="2151" spans="1:11" x14ac:dyDescent="0.25">
      <c r="A2151" s="1">
        <v>42049</v>
      </c>
      <c r="B2151">
        <v>2015</v>
      </c>
      <c r="C2151">
        <v>2</v>
      </c>
      <c r="D2151" t="s">
        <v>804</v>
      </c>
      <c r="E2151" t="s">
        <v>22</v>
      </c>
      <c r="F2151" t="s">
        <v>13</v>
      </c>
      <c r="G2151" t="s">
        <v>23</v>
      </c>
      <c r="H2151" t="s">
        <v>1711</v>
      </c>
      <c r="I2151">
        <v>625.99</v>
      </c>
      <c r="J2151">
        <v>1</v>
      </c>
      <c r="K2151">
        <v>187.8</v>
      </c>
    </row>
    <row r="2152" spans="1:11" x14ac:dyDescent="0.25">
      <c r="A2152" s="1">
        <v>42050</v>
      </c>
      <c r="B2152">
        <v>2015</v>
      </c>
      <c r="C2152">
        <v>2</v>
      </c>
      <c r="D2152" t="s">
        <v>726</v>
      </c>
      <c r="E2152" t="s">
        <v>12</v>
      </c>
      <c r="F2152" t="s">
        <v>13</v>
      </c>
      <c r="G2152" t="s">
        <v>23</v>
      </c>
      <c r="H2152" t="s">
        <v>556</v>
      </c>
      <c r="I2152">
        <v>134.97</v>
      </c>
      <c r="J2152">
        <v>3</v>
      </c>
      <c r="K2152">
        <v>64.790000000000006</v>
      </c>
    </row>
    <row r="2153" spans="1:11" x14ac:dyDescent="0.25">
      <c r="A2153" s="1">
        <v>42050</v>
      </c>
      <c r="B2153">
        <v>2015</v>
      </c>
      <c r="C2153">
        <v>2</v>
      </c>
      <c r="D2153" t="s">
        <v>726</v>
      </c>
      <c r="E2153" t="s">
        <v>12</v>
      </c>
      <c r="F2153" t="s">
        <v>13</v>
      </c>
      <c r="G2153" t="s">
        <v>23</v>
      </c>
      <c r="H2153" t="s">
        <v>1624</v>
      </c>
      <c r="I2153">
        <v>699.98</v>
      </c>
      <c r="J2153">
        <v>2</v>
      </c>
      <c r="K2153">
        <v>195.99</v>
      </c>
    </row>
    <row r="2154" spans="1:11" x14ac:dyDescent="0.25">
      <c r="A2154" s="1">
        <v>42050</v>
      </c>
      <c r="B2154">
        <v>2015</v>
      </c>
      <c r="C2154">
        <v>2</v>
      </c>
      <c r="D2154" t="s">
        <v>726</v>
      </c>
      <c r="E2154" t="s">
        <v>12</v>
      </c>
      <c r="F2154" t="s">
        <v>13</v>
      </c>
      <c r="G2154" t="s">
        <v>14</v>
      </c>
      <c r="H2154" t="s">
        <v>1570</v>
      </c>
      <c r="I2154">
        <v>139.94999999999999</v>
      </c>
      <c r="J2154">
        <v>5</v>
      </c>
      <c r="K2154">
        <v>26.59</v>
      </c>
    </row>
    <row r="2155" spans="1:11" x14ac:dyDescent="0.25">
      <c r="A2155" s="1">
        <v>42050</v>
      </c>
      <c r="B2155">
        <v>2015</v>
      </c>
      <c r="C2155">
        <v>2</v>
      </c>
      <c r="D2155" t="s">
        <v>273</v>
      </c>
      <c r="E2155" t="s">
        <v>45</v>
      </c>
      <c r="F2155" t="s">
        <v>28</v>
      </c>
      <c r="G2155" t="s">
        <v>29</v>
      </c>
      <c r="H2155" t="s">
        <v>1929</v>
      </c>
      <c r="I2155">
        <v>13.36</v>
      </c>
      <c r="J2155">
        <v>2</v>
      </c>
      <c r="K2155">
        <v>6.41</v>
      </c>
    </row>
    <row r="2156" spans="1:11" x14ac:dyDescent="0.25">
      <c r="A2156" s="1">
        <v>42050</v>
      </c>
      <c r="B2156">
        <v>2015</v>
      </c>
      <c r="C2156">
        <v>2</v>
      </c>
      <c r="D2156" t="s">
        <v>273</v>
      </c>
      <c r="E2156" t="s">
        <v>45</v>
      </c>
      <c r="F2156" t="s">
        <v>28</v>
      </c>
      <c r="G2156" t="s">
        <v>48</v>
      </c>
      <c r="H2156" t="s">
        <v>690</v>
      </c>
      <c r="I2156">
        <v>41.72</v>
      </c>
      <c r="J2156">
        <v>5</v>
      </c>
      <c r="K2156">
        <v>13.04</v>
      </c>
    </row>
    <row r="2157" spans="1:11" x14ac:dyDescent="0.25">
      <c r="A2157" s="1">
        <v>42050</v>
      </c>
      <c r="B2157">
        <v>2015</v>
      </c>
      <c r="C2157">
        <v>2</v>
      </c>
      <c r="D2157" t="s">
        <v>273</v>
      </c>
      <c r="E2157" t="s">
        <v>45</v>
      </c>
      <c r="F2157" t="s">
        <v>28</v>
      </c>
      <c r="G2157" t="s">
        <v>48</v>
      </c>
      <c r="H2157" t="s">
        <v>79</v>
      </c>
      <c r="I2157">
        <v>11.52</v>
      </c>
      <c r="J2157">
        <v>5</v>
      </c>
      <c r="K2157">
        <v>4.18</v>
      </c>
    </row>
    <row r="2158" spans="1:11" x14ac:dyDescent="0.25">
      <c r="A2158" s="1">
        <v>42050</v>
      </c>
      <c r="B2158">
        <v>2015</v>
      </c>
      <c r="C2158">
        <v>2</v>
      </c>
      <c r="D2158" t="s">
        <v>273</v>
      </c>
      <c r="E2158" t="s">
        <v>45</v>
      </c>
      <c r="F2158" t="s">
        <v>28</v>
      </c>
      <c r="G2158" t="s">
        <v>58</v>
      </c>
      <c r="H2158" t="s">
        <v>682</v>
      </c>
      <c r="I2158">
        <v>541.44000000000005</v>
      </c>
      <c r="J2158">
        <v>6</v>
      </c>
      <c r="K2158">
        <v>157.02000000000001</v>
      </c>
    </row>
    <row r="2159" spans="1:11" x14ac:dyDescent="0.25">
      <c r="A2159" s="1">
        <v>42050</v>
      </c>
      <c r="B2159">
        <v>2015</v>
      </c>
      <c r="C2159">
        <v>2</v>
      </c>
      <c r="D2159" t="s">
        <v>273</v>
      </c>
      <c r="E2159" t="s">
        <v>45</v>
      </c>
      <c r="F2159" t="s">
        <v>28</v>
      </c>
      <c r="G2159" t="s">
        <v>29</v>
      </c>
      <c r="H2159" t="s">
        <v>1956</v>
      </c>
      <c r="I2159">
        <v>19.440000000000001</v>
      </c>
      <c r="J2159">
        <v>3</v>
      </c>
      <c r="K2159">
        <v>9.33</v>
      </c>
    </row>
    <row r="2160" spans="1:11" x14ac:dyDescent="0.25">
      <c r="A2160" s="1">
        <v>42051</v>
      </c>
      <c r="B2160">
        <v>2015</v>
      </c>
      <c r="C2160">
        <v>2</v>
      </c>
      <c r="D2160" t="s">
        <v>1793</v>
      </c>
      <c r="E2160" t="s">
        <v>813</v>
      </c>
      <c r="F2160" t="s">
        <v>28</v>
      </c>
      <c r="G2160" t="s">
        <v>29</v>
      </c>
      <c r="H2160" t="s">
        <v>1957</v>
      </c>
      <c r="I2160">
        <v>35.880000000000003</v>
      </c>
      <c r="J2160">
        <v>6</v>
      </c>
      <c r="K2160">
        <v>16.149999999999999</v>
      </c>
    </row>
    <row r="2161" spans="1:11" x14ac:dyDescent="0.25">
      <c r="A2161" s="1">
        <v>42051</v>
      </c>
      <c r="B2161">
        <v>2015</v>
      </c>
      <c r="C2161">
        <v>2</v>
      </c>
      <c r="D2161" t="s">
        <v>246</v>
      </c>
      <c r="E2161" t="s">
        <v>45</v>
      </c>
      <c r="F2161" t="s">
        <v>28</v>
      </c>
      <c r="G2161" t="s">
        <v>29</v>
      </c>
      <c r="H2161" t="s">
        <v>1604</v>
      </c>
      <c r="I2161">
        <v>36.840000000000003</v>
      </c>
      <c r="J2161">
        <v>3</v>
      </c>
      <c r="K2161">
        <v>17.309999999999999</v>
      </c>
    </row>
    <row r="2162" spans="1:11" x14ac:dyDescent="0.25">
      <c r="A2162" s="1">
        <v>42051</v>
      </c>
      <c r="B2162">
        <v>2015</v>
      </c>
      <c r="C2162">
        <v>2</v>
      </c>
      <c r="D2162" t="s">
        <v>246</v>
      </c>
      <c r="E2162" t="s">
        <v>45</v>
      </c>
      <c r="F2162" t="s">
        <v>28</v>
      </c>
      <c r="G2162" t="s">
        <v>46</v>
      </c>
      <c r="H2162" t="s">
        <v>1139</v>
      </c>
      <c r="I2162">
        <v>87.71</v>
      </c>
      <c r="J2162">
        <v>7</v>
      </c>
      <c r="K2162">
        <v>41.22</v>
      </c>
    </row>
    <row r="2163" spans="1:11" x14ac:dyDescent="0.25">
      <c r="A2163" s="1">
        <v>42053</v>
      </c>
      <c r="B2163">
        <v>2015</v>
      </c>
      <c r="C2163">
        <v>2</v>
      </c>
      <c r="D2163" t="s">
        <v>1668</v>
      </c>
      <c r="E2163" t="s">
        <v>45</v>
      </c>
      <c r="F2163" t="s">
        <v>28</v>
      </c>
      <c r="G2163" t="s">
        <v>46</v>
      </c>
      <c r="H2163" t="s">
        <v>416</v>
      </c>
      <c r="I2163">
        <v>9.24</v>
      </c>
      <c r="J2163">
        <v>3</v>
      </c>
      <c r="K2163">
        <v>4.4400000000000004</v>
      </c>
    </row>
    <row r="2164" spans="1:11" x14ac:dyDescent="0.25">
      <c r="A2164" s="1">
        <v>42053</v>
      </c>
      <c r="B2164">
        <v>2015</v>
      </c>
      <c r="C2164">
        <v>2</v>
      </c>
      <c r="D2164" t="s">
        <v>1958</v>
      </c>
      <c r="E2164" t="s">
        <v>45</v>
      </c>
      <c r="F2164" t="s">
        <v>28</v>
      </c>
      <c r="G2164" t="s">
        <v>46</v>
      </c>
      <c r="H2164" t="s">
        <v>1543</v>
      </c>
      <c r="I2164">
        <v>61.06</v>
      </c>
      <c r="J2164">
        <v>2</v>
      </c>
      <c r="K2164">
        <v>28.09</v>
      </c>
    </row>
    <row r="2165" spans="1:11" x14ac:dyDescent="0.25">
      <c r="A2165" s="1">
        <v>42053</v>
      </c>
      <c r="B2165">
        <v>2015</v>
      </c>
      <c r="C2165">
        <v>2</v>
      </c>
      <c r="D2165" t="s">
        <v>1958</v>
      </c>
      <c r="E2165" t="s">
        <v>45</v>
      </c>
      <c r="F2165" t="s">
        <v>18</v>
      </c>
      <c r="G2165" t="s">
        <v>42</v>
      </c>
      <c r="H2165" t="s">
        <v>1832</v>
      </c>
      <c r="I2165">
        <v>35.54</v>
      </c>
      <c r="J2165">
        <v>1</v>
      </c>
      <c r="K2165">
        <v>-0.89</v>
      </c>
    </row>
    <row r="2166" spans="1:11" x14ac:dyDescent="0.25">
      <c r="A2166" s="1">
        <v>42055</v>
      </c>
      <c r="B2166">
        <v>2015</v>
      </c>
      <c r="C2166">
        <v>2</v>
      </c>
      <c r="D2166" t="s">
        <v>994</v>
      </c>
      <c r="E2166" t="s">
        <v>67</v>
      </c>
      <c r="F2166" t="s">
        <v>13</v>
      </c>
      <c r="G2166" t="s">
        <v>14</v>
      </c>
      <c r="H2166" t="s">
        <v>1959</v>
      </c>
      <c r="I2166">
        <v>29.99</v>
      </c>
      <c r="J2166">
        <v>1</v>
      </c>
      <c r="K2166">
        <v>3</v>
      </c>
    </row>
    <row r="2167" spans="1:11" x14ac:dyDescent="0.25">
      <c r="A2167" s="1">
        <v>42055</v>
      </c>
      <c r="B2167">
        <v>2015</v>
      </c>
      <c r="C2167">
        <v>2</v>
      </c>
      <c r="D2167" t="s">
        <v>1585</v>
      </c>
      <c r="E2167" t="s">
        <v>62</v>
      </c>
      <c r="F2167" t="s">
        <v>28</v>
      </c>
      <c r="G2167" t="s">
        <v>64</v>
      </c>
      <c r="H2167" t="s">
        <v>1609</v>
      </c>
      <c r="I2167">
        <v>286.79000000000002</v>
      </c>
      <c r="J2167">
        <v>7</v>
      </c>
      <c r="K2167">
        <v>74.569999999999993</v>
      </c>
    </row>
    <row r="2168" spans="1:11" x14ac:dyDescent="0.25">
      <c r="A2168" s="1">
        <v>42056</v>
      </c>
      <c r="B2168">
        <v>2015</v>
      </c>
      <c r="C2168">
        <v>2</v>
      </c>
      <c r="D2168" t="s">
        <v>1263</v>
      </c>
      <c r="E2168" t="s">
        <v>542</v>
      </c>
      <c r="F2168" t="s">
        <v>28</v>
      </c>
      <c r="G2168" t="s">
        <v>29</v>
      </c>
      <c r="H2168" t="s">
        <v>123</v>
      </c>
      <c r="I2168">
        <v>49.12</v>
      </c>
      <c r="J2168">
        <v>4</v>
      </c>
      <c r="K2168">
        <v>23.09</v>
      </c>
    </row>
    <row r="2169" spans="1:11" x14ac:dyDescent="0.25">
      <c r="A2169" s="1">
        <v>42056</v>
      </c>
      <c r="B2169">
        <v>2015</v>
      </c>
      <c r="C2169">
        <v>2</v>
      </c>
      <c r="D2169" t="s">
        <v>1663</v>
      </c>
      <c r="E2169" t="s">
        <v>324</v>
      </c>
      <c r="F2169" t="s">
        <v>28</v>
      </c>
      <c r="G2169" t="s">
        <v>48</v>
      </c>
      <c r="H2169" t="s">
        <v>1633</v>
      </c>
      <c r="I2169">
        <v>2541.98</v>
      </c>
      <c r="J2169">
        <v>2</v>
      </c>
      <c r="K2169">
        <v>1270.99</v>
      </c>
    </row>
    <row r="2170" spans="1:11" x14ac:dyDescent="0.25">
      <c r="A2170" s="1">
        <v>42057</v>
      </c>
      <c r="B2170">
        <v>2015</v>
      </c>
      <c r="C2170">
        <v>2</v>
      </c>
      <c r="D2170" t="s">
        <v>1813</v>
      </c>
      <c r="E2170" t="s">
        <v>71</v>
      </c>
      <c r="F2170" t="s">
        <v>28</v>
      </c>
      <c r="G2170" t="s">
        <v>64</v>
      </c>
      <c r="H2170" t="s">
        <v>1400</v>
      </c>
      <c r="I2170">
        <v>79.36</v>
      </c>
      <c r="J2170">
        <v>4</v>
      </c>
      <c r="K2170">
        <v>20.63</v>
      </c>
    </row>
    <row r="2171" spans="1:11" x14ac:dyDescent="0.25">
      <c r="A2171" s="1">
        <v>42058</v>
      </c>
      <c r="B2171">
        <v>2015</v>
      </c>
      <c r="C2171">
        <v>2</v>
      </c>
      <c r="D2171" t="s">
        <v>1911</v>
      </c>
      <c r="E2171" t="s">
        <v>22</v>
      </c>
      <c r="F2171" t="s">
        <v>28</v>
      </c>
      <c r="G2171" t="s">
        <v>58</v>
      </c>
      <c r="H2171" t="s">
        <v>1960</v>
      </c>
      <c r="I2171">
        <v>26.88</v>
      </c>
      <c r="J2171">
        <v>6</v>
      </c>
      <c r="K2171">
        <v>6.72</v>
      </c>
    </row>
    <row r="2172" spans="1:11" x14ac:dyDescent="0.25">
      <c r="A2172" s="1">
        <v>42058</v>
      </c>
      <c r="B2172">
        <v>2015</v>
      </c>
      <c r="C2172">
        <v>2</v>
      </c>
      <c r="D2172" t="s">
        <v>1911</v>
      </c>
      <c r="E2172" t="s">
        <v>22</v>
      </c>
      <c r="F2172" t="s">
        <v>28</v>
      </c>
      <c r="G2172" t="s">
        <v>48</v>
      </c>
      <c r="H2172" t="s">
        <v>427</v>
      </c>
      <c r="I2172">
        <v>10.9</v>
      </c>
      <c r="J2172">
        <v>2</v>
      </c>
      <c r="K2172">
        <v>3.81</v>
      </c>
    </row>
    <row r="2173" spans="1:11" x14ac:dyDescent="0.25">
      <c r="A2173" s="1">
        <v>42060</v>
      </c>
      <c r="B2173">
        <v>2015</v>
      </c>
      <c r="C2173">
        <v>2</v>
      </c>
      <c r="D2173" t="s">
        <v>1787</v>
      </c>
      <c r="E2173" t="s">
        <v>51</v>
      </c>
      <c r="F2173" t="s">
        <v>28</v>
      </c>
      <c r="G2173" t="s">
        <v>46</v>
      </c>
      <c r="H2173" t="s">
        <v>582</v>
      </c>
      <c r="I2173">
        <v>3.15</v>
      </c>
      <c r="J2173">
        <v>1</v>
      </c>
      <c r="K2173">
        <v>1.51</v>
      </c>
    </row>
    <row r="2174" spans="1:11" x14ac:dyDescent="0.25">
      <c r="A2174" s="1">
        <v>42060</v>
      </c>
      <c r="B2174">
        <v>2015</v>
      </c>
      <c r="C2174">
        <v>2</v>
      </c>
      <c r="D2174" t="s">
        <v>1787</v>
      </c>
      <c r="E2174" t="s">
        <v>51</v>
      </c>
      <c r="F2174" t="s">
        <v>28</v>
      </c>
      <c r="G2174" t="s">
        <v>29</v>
      </c>
      <c r="H2174" t="s">
        <v>1961</v>
      </c>
      <c r="I2174">
        <v>22.72</v>
      </c>
      <c r="J2174">
        <v>4</v>
      </c>
      <c r="K2174">
        <v>10.220000000000001</v>
      </c>
    </row>
    <row r="2175" spans="1:11" x14ac:dyDescent="0.25">
      <c r="A2175" s="1">
        <v>42062</v>
      </c>
      <c r="B2175">
        <v>2015</v>
      </c>
      <c r="C2175">
        <v>2</v>
      </c>
      <c r="D2175" t="s">
        <v>1560</v>
      </c>
      <c r="E2175" t="s">
        <v>89</v>
      </c>
      <c r="F2175" t="s">
        <v>28</v>
      </c>
      <c r="G2175" t="s">
        <v>48</v>
      </c>
      <c r="H2175" t="s">
        <v>231</v>
      </c>
      <c r="I2175">
        <v>4.42</v>
      </c>
      <c r="J2175">
        <v>3</v>
      </c>
      <c r="K2175">
        <v>-3.39</v>
      </c>
    </row>
    <row r="2176" spans="1:11" x14ac:dyDescent="0.25">
      <c r="A2176" s="1">
        <v>42062</v>
      </c>
      <c r="B2176">
        <v>2015</v>
      </c>
      <c r="C2176">
        <v>2</v>
      </c>
      <c r="D2176" t="s">
        <v>1560</v>
      </c>
      <c r="E2176" t="s">
        <v>89</v>
      </c>
      <c r="F2176" t="s">
        <v>28</v>
      </c>
      <c r="G2176" t="s">
        <v>64</v>
      </c>
      <c r="H2176" t="s">
        <v>1846</v>
      </c>
      <c r="I2176">
        <v>16.03</v>
      </c>
      <c r="J2176">
        <v>6</v>
      </c>
      <c r="K2176">
        <v>2.2000000000000002</v>
      </c>
    </row>
    <row r="2177" spans="1:11" x14ac:dyDescent="0.25">
      <c r="A2177" s="1">
        <v>42062</v>
      </c>
      <c r="B2177">
        <v>2015</v>
      </c>
      <c r="C2177">
        <v>2</v>
      </c>
      <c r="D2177" t="s">
        <v>289</v>
      </c>
      <c r="E2177" t="s">
        <v>1573</v>
      </c>
      <c r="F2177" t="s">
        <v>13</v>
      </c>
      <c r="G2177" t="s">
        <v>23</v>
      </c>
      <c r="H2177" t="s">
        <v>1962</v>
      </c>
      <c r="I2177">
        <v>105.98</v>
      </c>
      <c r="J2177">
        <v>2</v>
      </c>
      <c r="K2177">
        <v>1.06</v>
      </c>
    </row>
    <row r="2178" spans="1:11" x14ac:dyDescent="0.25">
      <c r="A2178" s="1">
        <v>42062</v>
      </c>
      <c r="B2178">
        <v>2015</v>
      </c>
      <c r="C2178">
        <v>2</v>
      </c>
      <c r="D2178" t="s">
        <v>289</v>
      </c>
      <c r="E2178" t="s">
        <v>1573</v>
      </c>
      <c r="F2178" t="s">
        <v>18</v>
      </c>
      <c r="G2178" t="s">
        <v>42</v>
      </c>
      <c r="H2178" t="s">
        <v>1087</v>
      </c>
      <c r="I2178">
        <v>493.92</v>
      </c>
      <c r="J2178">
        <v>7</v>
      </c>
      <c r="K2178">
        <v>-28.22</v>
      </c>
    </row>
    <row r="2179" spans="1:11" x14ac:dyDescent="0.25">
      <c r="A2179" s="1">
        <v>42062</v>
      </c>
      <c r="B2179">
        <v>2015</v>
      </c>
      <c r="C2179">
        <v>2</v>
      </c>
      <c r="D2179" t="s">
        <v>1963</v>
      </c>
      <c r="E2179" t="s">
        <v>17</v>
      </c>
      <c r="F2179" t="s">
        <v>13</v>
      </c>
      <c r="G2179" t="s">
        <v>14</v>
      </c>
      <c r="H2179" t="s">
        <v>1123</v>
      </c>
      <c r="I2179">
        <v>538.91999999999996</v>
      </c>
      <c r="J2179">
        <v>9</v>
      </c>
      <c r="K2179">
        <v>80.84</v>
      </c>
    </row>
    <row r="2180" spans="1:11" x14ac:dyDescent="0.25">
      <c r="A2180" s="1">
        <v>42063</v>
      </c>
      <c r="B2180">
        <v>2015</v>
      </c>
      <c r="C2180">
        <v>2</v>
      </c>
      <c r="D2180" t="s">
        <v>605</v>
      </c>
      <c r="E2180" t="s">
        <v>205</v>
      </c>
      <c r="F2180" t="s">
        <v>18</v>
      </c>
      <c r="G2180" t="s">
        <v>19</v>
      </c>
      <c r="H2180" t="s">
        <v>1821</v>
      </c>
      <c r="I2180">
        <v>161.57</v>
      </c>
      <c r="J2180">
        <v>2</v>
      </c>
      <c r="K2180">
        <v>-28.27</v>
      </c>
    </row>
    <row r="2181" spans="1:11" x14ac:dyDescent="0.25">
      <c r="A2181" s="1">
        <v>42063</v>
      </c>
      <c r="B2181">
        <v>2015</v>
      </c>
      <c r="C2181">
        <v>2</v>
      </c>
      <c r="D2181" t="s">
        <v>605</v>
      </c>
      <c r="E2181" t="s">
        <v>205</v>
      </c>
      <c r="F2181" t="s">
        <v>18</v>
      </c>
      <c r="G2181" t="s">
        <v>19</v>
      </c>
      <c r="H2181" t="s">
        <v>1015</v>
      </c>
      <c r="I2181">
        <v>389.7</v>
      </c>
      <c r="J2181">
        <v>8</v>
      </c>
      <c r="K2181">
        <v>43.84</v>
      </c>
    </row>
    <row r="2182" spans="1:11" x14ac:dyDescent="0.25">
      <c r="A2182" s="1">
        <v>42064</v>
      </c>
      <c r="B2182">
        <v>2015</v>
      </c>
      <c r="C2182">
        <v>3</v>
      </c>
      <c r="D2182" t="s">
        <v>1545</v>
      </c>
      <c r="E2182" t="s">
        <v>32</v>
      </c>
      <c r="F2182" t="s">
        <v>28</v>
      </c>
      <c r="G2182" t="s">
        <v>29</v>
      </c>
      <c r="H2182" t="s">
        <v>1310</v>
      </c>
      <c r="I2182">
        <v>10.37</v>
      </c>
      <c r="J2182">
        <v>2</v>
      </c>
      <c r="K2182">
        <v>3.63</v>
      </c>
    </row>
    <row r="2183" spans="1:11" x14ac:dyDescent="0.25">
      <c r="A2183" s="1">
        <v>42064</v>
      </c>
      <c r="B2183">
        <v>2015</v>
      </c>
      <c r="C2183">
        <v>3</v>
      </c>
      <c r="D2183" t="s">
        <v>1917</v>
      </c>
      <c r="E2183" t="s">
        <v>32</v>
      </c>
      <c r="F2183" t="s">
        <v>13</v>
      </c>
      <c r="G2183" t="s">
        <v>14</v>
      </c>
      <c r="H2183" t="s">
        <v>1851</v>
      </c>
      <c r="I2183">
        <v>398.4</v>
      </c>
      <c r="J2183">
        <v>5</v>
      </c>
      <c r="K2183">
        <v>84.66</v>
      </c>
    </row>
    <row r="2184" spans="1:11" x14ac:dyDescent="0.25">
      <c r="A2184" s="1">
        <v>42064</v>
      </c>
      <c r="B2184">
        <v>2015</v>
      </c>
      <c r="C2184">
        <v>3</v>
      </c>
      <c r="D2184" t="s">
        <v>1917</v>
      </c>
      <c r="E2184" t="s">
        <v>32</v>
      </c>
      <c r="F2184" t="s">
        <v>28</v>
      </c>
      <c r="G2184" t="s">
        <v>64</v>
      </c>
      <c r="H2184" t="s">
        <v>835</v>
      </c>
      <c r="I2184">
        <v>7.06</v>
      </c>
      <c r="J2184">
        <v>3</v>
      </c>
      <c r="K2184">
        <v>0.79</v>
      </c>
    </row>
    <row r="2185" spans="1:11" x14ac:dyDescent="0.25">
      <c r="A2185" s="1">
        <v>42064</v>
      </c>
      <c r="B2185">
        <v>2015</v>
      </c>
      <c r="C2185">
        <v>3</v>
      </c>
      <c r="D2185" t="s">
        <v>1917</v>
      </c>
      <c r="E2185" t="s">
        <v>32</v>
      </c>
      <c r="F2185" t="s">
        <v>18</v>
      </c>
      <c r="G2185" t="s">
        <v>165</v>
      </c>
      <c r="H2185" t="s">
        <v>313</v>
      </c>
      <c r="I2185">
        <v>1352.4</v>
      </c>
      <c r="J2185">
        <v>9</v>
      </c>
      <c r="K2185">
        <v>-437.54</v>
      </c>
    </row>
    <row r="2186" spans="1:11" x14ac:dyDescent="0.25">
      <c r="A2186" s="1">
        <v>42065</v>
      </c>
      <c r="B2186">
        <v>2015</v>
      </c>
      <c r="C2186">
        <v>3</v>
      </c>
      <c r="D2186" t="s">
        <v>665</v>
      </c>
      <c r="E2186" t="s">
        <v>431</v>
      </c>
      <c r="F2186" t="s">
        <v>18</v>
      </c>
      <c r="G2186" t="s">
        <v>36</v>
      </c>
      <c r="H2186" t="s">
        <v>1964</v>
      </c>
      <c r="I2186">
        <v>28.4</v>
      </c>
      <c r="J2186">
        <v>2</v>
      </c>
      <c r="K2186">
        <v>11.08</v>
      </c>
    </row>
    <row r="2187" spans="1:11" x14ac:dyDescent="0.25">
      <c r="A2187" s="1">
        <v>42065</v>
      </c>
      <c r="B2187">
        <v>2015</v>
      </c>
      <c r="C2187">
        <v>3</v>
      </c>
      <c r="D2187" t="s">
        <v>665</v>
      </c>
      <c r="E2187" t="s">
        <v>431</v>
      </c>
      <c r="F2187" t="s">
        <v>13</v>
      </c>
      <c r="G2187" t="s">
        <v>14</v>
      </c>
      <c r="H2187" t="s">
        <v>567</v>
      </c>
      <c r="I2187">
        <v>149.97</v>
      </c>
      <c r="J2187">
        <v>3</v>
      </c>
      <c r="K2187">
        <v>50.99</v>
      </c>
    </row>
    <row r="2188" spans="1:11" x14ac:dyDescent="0.25">
      <c r="A2188" s="1">
        <v>42065</v>
      </c>
      <c r="B2188">
        <v>2015</v>
      </c>
      <c r="C2188">
        <v>3</v>
      </c>
      <c r="D2188" t="s">
        <v>1965</v>
      </c>
      <c r="E2188" t="s">
        <v>45</v>
      </c>
      <c r="F2188" t="s">
        <v>18</v>
      </c>
      <c r="G2188" t="s">
        <v>36</v>
      </c>
      <c r="H2188" t="s">
        <v>1966</v>
      </c>
      <c r="I2188">
        <v>136.91999999999999</v>
      </c>
      <c r="J2188">
        <v>4</v>
      </c>
      <c r="K2188">
        <v>41.08</v>
      </c>
    </row>
    <row r="2189" spans="1:11" x14ac:dyDescent="0.25">
      <c r="A2189" s="1">
        <v>42065</v>
      </c>
      <c r="B2189">
        <v>2015</v>
      </c>
      <c r="C2189">
        <v>3</v>
      </c>
      <c r="D2189" t="s">
        <v>110</v>
      </c>
      <c r="E2189" t="s">
        <v>260</v>
      </c>
      <c r="F2189" t="s">
        <v>28</v>
      </c>
      <c r="G2189" t="s">
        <v>48</v>
      </c>
      <c r="H2189" t="s">
        <v>1285</v>
      </c>
      <c r="I2189">
        <v>12.14</v>
      </c>
      <c r="J2189">
        <v>3</v>
      </c>
      <c r="K2189">
        <v>4.0999999999999996</v>
      </c>
    </row>
    <row r="2190" spans="1:11" x14ac:dyDescent="0.25">
      <c r="A2190" s="1">
        <v>42065</v>
      </c>
      <c r="B2190">
        <v>2015</v>
      </c>
      <c r="C2190">
        <v>3</v>
      </c>
      <c r="D2190" t="s">
        <v>1302</v>
      </c>
      <c r="E2190" t="s">
        <v>174</v>
      </c>
      <c r="F2190" t="s">
        <v>28</v>
      </c>
      <c r="G2190" t="s">
        <v>155</v>
      </c>
      <c r="H2190" t="s">
        <v>156</v>
      </c>
      <c r="I2190">
        <v>74.52</v>
      </c>
      <c r="J2190">
        <v>9</v>
      </c>
      <c r="K2190">
        <v>35.020000000000003</v>
      </c>
    </row>
    <row r="2191" spans="1:11" x14ac:dyDescent="0.25">
      <c r="A2191" s="1">
        <v>42065</v>
      </c>
      <c r="B2191">
        <v>2015</v>
      </c>
      <c r="C2191">
        <v>3</v>
      </c>
      <c r="D2191" t="s">
        <v>799</v>
      </c>
      <c r="E2191" t="s">
        <v>22</v>
      </c>
      <c r="F2191" t="s">
        <v>18</v>
      </c>
      <c r="G2191" t="s">
        <v>19</v>
      </c>
      <c r="H2191" t="s">
        <v>1878</v>
      </c>
      <c r="I2191">
        <v>90.88</v>
      </c>
      <c r="J2191">
        <v>1</v>
      </c>
      <c r="K2191">
        <v>15.15</v>
      </c>
    </row>
    <row r="2192" spans="1:11" x14ac:dyDescent="0.25">
      <c r="A2192" s="1">
        <v>42068</v>
      </c>
      <c r="B2192">
        <v>2015</v>
      </c>
      <c r="C2192">
        <v>3</v>
      </c>
      <c r="D2192" t="s">
        <v>1967</v>
      </c>
      <c r="E2192" t="s">
        <v>45</v>
      </c>
      <c r="F2192" t="s">
        <v>18</v>
      </c>
      <c r="G2192" t="s">
        <v>36</v>
      </c>
      <c r="H2192" t="s">
        <v>1583</v>
      </c>
      <c r="I2192">
        <v>665.88</v>
      </c>
      <c r="J2192">
        <v>6</v>
      </c>
      <c r="K2192">
        <v>106.54</v>
      </c>
    </row>
    <row r="2193" spans="1:11" x14ac:dyDescent="0.25">
      <c r="A2193" s="1">
        <v>42068</v>
      </c>
      <c r="B2193">
        <v>2015</v>
      </c>
      <c r="C2193">
        <v>3</v>
      </c>
      <c r="D2193" t="s">
        <v>262</v>
      </c>
      <c r="E2193" t="s">
        <v>89</v>
      </c>
      <c r="F2193" t="s">
        <v>28</v>
      </c>
      <c r="G2193" t="s">
        <v>64</v>
      </c>
      <c r="H2193" t="s">
        <v>1968</v>
      </c>
      <c r="I2193">
        <v>59.9</v>
      </c>
      <c r="J2193">
        <v>2</v>
      </c>
      <c r="K2193">
        <v>14.23</v>
      </c>
    </row>
    <row r="2194" spans="1:11" x14ac:dyDescent="0.25">
      <c r="A2194" s="1">
        <v>42068</v>
      </c>
      <c r="B2194">
        <v>2015</v>
      </c>
      <c r="C2194">
        <v>3</v>
      </c>
      <c r="D2194" t="s">
        <v>262</v>
      </c>
      <c r="E2194" t="s">
        <v>89</v>
      </c>
      <c r="F2194" t="s">
        <v>28</v>
      </c>
      <c r="G2194" t="s">
        <v>58</v>
      </c>
      <c r="H2194" t="s">
        <v>1969</v>
      </c>
      <c r="I2194">
        <v>23.7</v>
      </c>
      <c r="J2194">
        <v>2</v>
      </c>
      <c r="K2194">
        <v>6.52</v>
      </c>
    </row>
    <row r="2195" spans="1:11" x14ac:dyDescent="0.25">
      <c r="A2195" s="1">
        <v>42068</v>
      </c>
      <c r="B2195">
        <v>2015</v>
      </c>
      <c r="C2195">
        <v>3</v>
      </c>
      <c r="D2195" t="s">
        <v>262</v>
      </c>
      <c r="E2195" t="s">
        <v>89</v>
      </c>
      <c r="F2195" t="s">
        <v>28</v>
      </c>
      <c r="G2195" t="s">
        <v>29</v>
      </c>
      <c r="H2195" t="s">
        <v>1102</v>
      </c>
      <c r="I2195">
        <v>7.97</v>
      </c>
      <c r="J2195">
        <v>2</v>
      </c>
      <c r="K2195">
        <v>2.89</v>
      </c>
    </row>
    <row r="2196" spans="1:11" x14ac:dyDescent="0.25">
      <c r="A2196" s="1">
        <v>42068</v>
      </c>
      <c r="B2196">
        <v>2015</v>
      </c>
      <c r="C2196">
        <v>3</v>
      </c>
      <c r="D2196" t="s">
        <v>262</v>
      </c>
      <c r="E2196" t="s">
        <v>89</v>
      </c>
      <c r="F2196" t="s">
        <v>28</v>
      </c>
      <c r="G2196" t="s">
        <v>58</v>
      </c>
      <c r="H2196" t="s">
        <v>391</v>
      </c>
      <c r="I2196">
        <v>18.2</v>
      </c>
      <c r="J2196">
        <v>7</v>
      </c>
      <c r="K2196">
        <v>2.0499999999999998</v>
      </c>
    </row>
    <row r="2197" spans="1:11" x14ac:dyDescent="0.25">
      <c r="A2197" s="1">
        <v>42068</v>
      </c>
      <c r="B2197">
        <v>2015</v>
      </c>
      <c r="C2197">
        <v>3</v>
      </c>
      <c r="D2197" t="s">
        <v>262</v>
      </c>
      <c r="E2197" t="s">
        <v>89</v>
      </c>
      <c r="F2197" t="s">
        <v>13</v>
      </c>
      <c r="G2197" t="s">
        <v>14</v>
      </c>
      <c r="H2197" t="s">
        <v>1506</v>
      </c>
      <c r="I2197">
        <v>27.55</v>
      </c>
      <c r="J2197">
        <v>3</v>
      </c>
      <c r="K2197">
        <v>-0.34</v>
      </c>
    </row>
    <row r="2198" spans="1:11" x14ac:dyDescent="0.25">
      <c r="A2198" s="1">
        <v>42068</v>
      </c>
      <c r="B2198">
        <v>2015</v>
      </c>
      <c r="C2198">
        <v>3</v>
      </c>
      <c r="D2198" t="s">
        <v>262</v>
      </c>
      <c r="E2198" t="s">
        <v>89</v>
      </c>
      <c r="F2198" t="s">
        <v>18</v>
      </c>
      <c r="G2198" t="s">
        <v>19</v>
      </c>
      <c r="H2198" t="s">
        <v>571</v>
      </c>
      <c r="I2198">
        <v>844.12</v>
      </c>
      <c r="J2198">
        <v>6</v>
      </c>
      <c r="K2198">
        <v>-36.18</v>
      </c>
    </row>
    <row r="2199" spans="1:11" x14ac:dyDescent="0.25">
      <c r="A2199" s="1">
        <v>42068</v>
      </c>
      <c r="B2199">
        <v>2015</v>
      </c>
      <c r="C2199">
        <v>3</v>
      </c>
      <c r="D2199" t="s">
        <v>262</v>
      </c>
      <c r="E2199" t="s">
        <v>89</v>
      </c>
      <c r="F2199" t="s">
        <v>28</v>
      </c>
      <c r="G2199" t="s">
        <v>38</v>
      </c>
      <c r="H2199" t="s">
        <v>741</v>
      </c>
      <c r="I2199">
        <v>76.75</v>
      </c>
      <c r="J2199">
        <v>3</v>
      </c>
      <c r="K2199">
        <v>-9.59</v>
      </c>
    </row>
    <row r="2200" spans="1:11" x14ac:dyDescent="0.25">
      <c r="A2200" s="1">
        <v>42068</v>
      </c>
      <c r="B2200">
        <v>2015</v>
      </c>
      <c r="C2200">
        <v>3</v>
      </c>
      <c r="D2200" t="s">
        <v>1970</v>
      </c>
      <c r="E2200" t="s">
        <v>45</v>
      </c>
      <c r="F2200" t="s">
        <v>28</v>
      </c>
      <c r="G2200" t="s">
        <v>64</v>
      </c>
      <c r="H2200" t="s">
        <v>835</v>
      </c>
      <c r="I2200">
        <v>8.82</v>
      </c>
      <c r="J2200">
        <v>3</v>
      </c>
      <c r="K2200">
        <v>2.56</v>
      </c>
    </row>
    <row r="2201" spans="1:11" x14ac:dyDescent="0.25">
      <c r="A2201" s="1">
        <v>42068</v>
      </c>
      <c r="B2201">
        <v>2015</v>
      </c>
      <c r="C2201">
        <v>3</v>
      </c>
      <c r="D2201" t="s">
        <v>1970</v>
      </c>
      <c r="E2201" t="s">
        <v>45</v>
      </c>
      <c r="F2201" t="s">
        <v>28</v>
      </c>
      <c r="G2201" t="s">
        <v>48</v>
      </c>
      <c r="H2201" t="s">
        <v>1971</v>
      </c>
      <c r="I2201">
        <v>62.5</v>
      </c>
      <c r="J2201">
        <v>2</v>
      </c>
      <c r="K2201">
        <v>21.87</v>
      </c>
    </row>
    <row r="2202" spans="1:11" x14ac:dyDescent="0.25">
      <c r="A2202" s="1">
        <v>42068</v>
      </c>
      <c r="B2202">
        <v>2015</v>
      </c>
      <c r="C2202">
        <v>3</v>
      </c>
      <c r="D2202" t="s">
        <v>1970</v>
      </c>
      <c r="E2202" t="s">
        <v>45</v>
      </c>
      <c r="F2202" t="s">
        <v>13</v>
      </c>
      <c r="G2202" t="s">
        <v>14</v>
      </c>
      <c r="H2202" t="s">
        <v>288</v>
      </c>
      <c r="I2202">
        <v>339.96</v>
      </c>
      <c r="J2202">
        <v>4</v>
      </c>
      <c r="K2202">
        <v>122.39</v>
      </c>
    </row>
    <row r="2203" spans="1:11" x14ac:dyDescent="0.25">
      <c r="A2203" s="1">
        <v>42068</v>
      </c>
      <c r="B2203">
        <v>2015</v>
      </c>
      <c r="C2203">
        <v>3</v>
      </c>
      <c r="D2203" t="s">
        <v>1970</v>
      </c>
      <c r="E2203" t="s">
        <v>45</v>
      </c>
      <c r="F2203" t="s">
        <v>28</v>
      </c>
      <c r="G2203" t="s">
        <v>48</v>
      </c>
      <c r="H2203" t="s">
        <v>178</v>
      </c>
      <c r="I2203">
        <v>49.57</v>
      </c>
      <c r="J2203">
        <v>2</v>
      </c>
      <c r="K2203">
        <v>17.350000000000001</v>
      </c>
    </row>
    <row r="2204" spans="1:11" x14ac:dyDescent="0.25">
      <c r="A2204" s="1">
        <v>42068</v>
      </c>
      <c r="B2204">
        <v>2015</v>
      </c>
      <c r="C2204">
        <v>3</v>
      </c>
      <c r="D2204" t="s">
        <v>655</v>
      </c>
      <c r="E2204" t="s">
        <v>45</v>
      </c>
      <c r="F2204" t="s">
        <v>28</v>
      </c>
      <c r="G2204" t="s">
        <v>48</v>
      </c>
      <c r="H2204" t="s">
        <v>1419</v>
      </c>
      <c r="I2204">
        <v>13.85</v>
      </c>
      <c r="J2204">
        <v>3</v>
      </c>
      <c r="K2204">
        <v>5.19</v>
      </c>
    </row>
    <row r="2205" spans="1:11" x14ac:dyDescent="0.25">
      <c r="A2205" s="1">
        <v>42070</v>
      </c>
      <c r="B2205">
        <v>2015</v>
      </c>
      <c r="C2205">
        <v>3</v>
      </c>
      <c r="D2205" t="s">
        <v>1972</v>
      </c>
      <c r="E2205" t="s">
        <v>118</v>
      </c>
      <c r="F2205" t="s">
        <v>18</v>
      </c>
      <c r="G2205" t="s">
        <v>19</v>
      </c>
      <c r="H2205" t="s">
        <v>1973</v>
      </c>
      <c r="I2205">
        <v>70.98</v>
      </c>
      <c r="J2205">
        <v>1</v>
      </c>
      <c r="K2205">
        <v>4.97</v>
      </c>
    </row>
    <row r="2206" spans="1:11" x14ac:dyDescent="0.25">
      <c r="A2206" s="1">
        <v>42070</v>
      </c>
      <c r="B2206">
        <v>2015</v>
      </c>
      <c r="C2206">
        <v>3</v>
      </c>
      <c r="D2206" t="s">
        <v>1972</v>
      </c>
      <c r="E2206" t="s">
        <v>118</v>
      </c>
      <c r="F2206" t="s">
        <v>28</v>
      </c>
      <c r="G2206" t="s">
        <v>46</v>
      </c>
      <c r="H2206" t="s">
        <v>1474</v>
      </c>
      <c r="I2206">
        <v>294.93</v>
      </c>
      <c r="J2206">
        <v>3</v>
      </c>
      <c r="K2206">
        <v>144.52000000000001</v>
      </c>
    </row>
    <row r="2207" spans="1:11" x14ac:dyDescent="0.25">
      <c r="A2207" s="1">
        <v>42070</v>
      </c>
      <c r="B2207">
        <v>2015</v>
      </c>
      <c r="C2207">
        <v>3</v>
      </c>
      <c r="D2207" t="s">
        <v>128</v>
      </c>
      <c r="E2207" t="s">
        <v>89</v>
      </c>
      <c r="F2207" t="s">
        <v>18</v>
      </c>
      <c r="G2207" t="s">
        <v>36</v>
      </c>
      <c r="H2207" t="s">
        <v>1974</v>
      </c>
      <c r="I2207">
        <v>168.46</v>
      </c>
      <c r="J2207">
        <v>2</v>
      </c>
      <c r="K2207">
        <v>-29.48</v>
      </c>
    </row>
    <row r="2208" spans="1:11" x14ac:dyDescent="0.25">
      <c r="A2208" s="1">
        <v>42070</v>
      </c>
      <c r="B2208">
        <v>2015</v>
      </c>
      <c r="C2208">
        <v>3</v>
      </c>
      <c r="D2208" t="s">
        <v>128</v>
      </c>
      <c r="E2208" t="s">
        <v>89</v>
      </c>
      <c r="F2208" t="s">
        <v>28</v>
      </c>
      <c r="G2208" t="s">
        <v>29</v>
      </c>
      <c r="H2208" t="s">
        <v>1941</v>
      </c>
      <c r="I2208">
        <v>6.72</v>
      </c>
      <c r="J2208">
        <v>2</v>
      </c>
      <c r="K2208">
        <v>2.44</v>
      </c>
    </row>
    <row r="2209" spans="1:11" x14ac:dyDescent="0.25">
      <c r="A2209" s="1">
        <v>42070</v>
      </c>
      <c r="B2209">
        <v>2015</v>
      </c>
      <c r="C2209">
        <v>3</v>
      </c>
      <c r="D2209" t="s">
        <v>128</v>
      </c>
      <c r="E2209" t="s">
        <v>89</v>
      </c>
      <c r="F2209" t="s">
        <v>18</v>
      </c>
      <c r="G2209" t="s">
        <v>36</v>
      </c>
      <c r="H2209" t="s">
        <v>1975</v>
      </c>
      <c r="I2209">
        <v>282.89</v>
      </c>
      <c r="J2209">
        <v>9</v>
      </c>
      <c r="K2209">
        <v>56.58</v>
      </c>
    </row>
    <row r="2210" spans="1:11" x14ac:dyDescent="0.25">
      <c r="A2210" s="1">
        <v>42072</v>
      </c>
      <c r="B2210">
        <v>2015</v>
      </c>
      <c r="C2210">
        <v>3</v>
      </c>
      <c r="D2210" t="s">
        <v>1674</v>
      </c>
      <c r="E2210" t="s">
        <v>81</v>
      </c>
      <c r="F2210" t="s">
        <v>28</v>
      </c>
      <c r="G2210" t="s">
        <v>155</v>
      </c>
      <c r="H2210" t="s">
        <v>1976</v>
      </c>
      <c r="I2210">
        <v>200.98</v>
      </c>
      <c r="J2210">
        <v>7</v>
      </c>
      <c r="K2210">
        <v>62.81</v>
      </c>
    </row>
    <row r="2211" spans="1:11" x14ac:dyDescent="0.25">
      <c r="A2211" s="1">
        <v>42072</v>
      </c>
      <c r="B2211">
        <v>2015</v>
      </c>
      <c r="C2211">
        <v>3</v>
      </c>
      <c r="D2211" t="s">
        <v>546</v>
      </c>
      <c r="E2211" t="s">
        <v>89</v>
      </c>
      <c r="F2211" t="s">
        <v>28</v>
      </c>
      <c r="G2211" t="s">
        <v>38</v>
      </c>
      <c r="H2211" t="s">
        <v>1369</v>
      </c>
      <c r="I2211">
        <v>36.340000000000003</v>
      </c>
      <c r="J2211">
        <v>3</v>
      </c>
      <c r="K2211">
        <v>-7.27</v>
      </c>
    </row>
    <row r="2212" spans="1:11" x14ac:dyDescent="0.25">
      <c r="A2212" s="1">
        <v>42072</v>
      </c>
      <c r="B2212">
        <v>2015</v>
      </c>
      <c r="C2212">
        <v>3</v>
      </c>
      <c r="D2212" t="s">
        <v>546</v>
      </c>
      <c r="E2212" t="s">
        <v>89</v>
      </c>
      <c r="F2212" t="s">
        <v>28</v>
      </c>
      <c r="G2212" t="s">
        <v>293</v>
      </c>
      <c r="H2212" t="s">
        <v>719</v>
      </c>
      <c r="I2212">
        <v>666.25</v>
      </c>
      <c r="J2212">
        <v>1</v>
      </c>
      <c r="K2212">
        <v>-149.91</v>
      </c>
    </row>
    <row r="2213" spans="1:11" x14ac:dyDescent="0.25">
      <c r="A2213" s="1">
        <v>42072</v>
      </c>
      <c r="B2213">
        <v>2015</v>
      </c>
      <c r="C2213">
        <v>3</v>
      </c>
      <c r="D2213" t="s">
        <v>546</v>
      </c>
      <c r="E2213" t="s">
        <v>89</v>
      </c>
      <c r="F2213" t="s">
        <v>28</v>
      </c>
      <c r="G2213" t="s">
        <v>155</v>
      </c>
      <c r="H2213" t="s">
        <v>1524</v>
      </c>
      <c r="I2213">
        <v>52.51</v>
      </c>
      <c r="J2213">
        <v>6</v>
      </c>
      <c r="K2213">
        <v>19.690000000000001</v>
      </c>
    </row>
    <row r="2214" spans="1:11" x14ac:dyDescent="0.25">
      <c r="A2214" s="1">
        <v>42072</v>
      </c>
      <c r="B2214">
        <v>2015</v>
      </c>
      <c r="C2214">
        <v>3</v>
      </c>
      <c r="D2214" t="s">
        <v>1889</v>
      </c>
      <c r="E2214" t="s">
        <v>45</v>
      </c>
      <c r="F2214" t="s">
        <v>28</v>
      </c>
      <c r="G2214" t="s">
        <v>38</v>
      </c>
      <c r="H2214" t="s">
        <v>1977</v>
      </c>
      <c r="I2214">
        <v>31.44</v>
      </c>
      <c r="J2214">
        <v>3</v>
      </c>
      <c r="K2214">
        <v>8.49</v>
      </c>
    </row>
    <row r="2215" spans="1:11" x14ac:dyDescent="0.25">
      <c r="A2215" s="1">
        <v>42072</v>
      </c>
      <c r="B2215">
        <v>2015</v>
      </c>
      <c r="C2215">
        <v>3</v>
      </c>
      <c r="D2215" t="s">
        <v>1889</v>
      </c>
      <c r="E2215" t="s">
        <v>45</v>
      </c>
      <c r="F2215" t="s">
        <v>13</v>
      </c>
      <c r="G2215" t="s">
        <v>14</v>
      </c>
      <c r="H2215" t="s">
        <v>296</v>
      </c>
      <c r="I2215">
        <v>17.899999999999999</v>
      </c>
      <c r="J2215">
        <v>2</v>
      </c>
      <c r="K2215">
        <v>3.4</v>
      </c>
    </row>
    <row r="2216" spans="1:11" x14ac:dyDescent="0.25">
      <c r="A2216" s="1">
        <v>42072</v>
      </c>
      <c r="B2216">
        <v>2015</v>
      </c>
      <c r="C2216">
        <v>3</v>
      </c>
      <c r="D2216" t="s">
        <v>1889</v>
      </c>
      <c r="E2216" t="s">
        <v>45</v>
      </c>
      <c r="F2216" t="s">
        <v>13</v>
      </c>
      <c r="G2216" t="s">
        <v>14</v>
      </c>
      <c r="H2216" t="s">
        <v>1978</v>
      </c>
      <c r="I2216">
        <v>129.44999999999999</v>
      </c>
      <c r="J2216">
        <v>5</v>
      </c>
      <c r="K2216">
        <v>46.6</v>
      </c>
    </row>
    <row r="2217" spans="1:11" x14ac:dyDescent="0.25">
      <c r="A2217" s="1">
        <v>42072</v>
      </c>
      <c r="B2217">
        <v>2015</v>
      </c>
      <c r="C2217">
        <v>3</v>
      </c>
      <c r="D2217" t="s">
        <v>1349</v>
      </c>
      <c r="E2217" t="s">
        <v>421</v>
      </c>
      <c r="F2217" t="s">
        <v>28</v>
      </c>
      <c r="G2217" t="s">
        <v>58</v>
      </c>
      <c r="H2217" t="s">
        <v>200</v>
      </c>
      <c r="I2217">
        <v>137.62</v>
      </c>
      <c r="J2217">
        <v>2</v>
      </c>
      <c r="K2217">
        <v>60.55</v>
      </c>
    </row>
    <row r="2218" spans="1:11" x14ac:dyDescent="0.25">
      <c r="A2218" s="1">
        <v>42072</v>
      </c>
      <c r="B2218">
        <v>2015</v>
      </c>
      <c r="C2218">
        <v>3</v>
      </c>
      <c r="D2218" t="s">
        <v>1349</v>
      </c>
      <c r="E2218" t="s">
        <v>421</v>
      </c>
      <c r="F2218" t="s">
        <v>13</v>
      </c>
      <c r="G2218" t="s">
        <v>23</v>
      </c>
      <c r="H2218" t="s">
        <v>1629</v>
      </c>
      <c r="I2218">
        <v>100.49</v>
      </c>
      <c r="J2218">
        <v>1</v>
      </c>
      <c r="K2218">
        <v>25.12</v>
      </c>
    </row>
    <row r="2219" spans="1:11" x14ac:dyDescent="0.25">
      <c r="A2219" s="1">
        <v>42072</v>
      </c>
      <c r="B2219">
        <v>2015</v>
      </c>
      <c r="C2219">
        <v>3</v>
      </c>
      <c r="D2219" t="s">
        <v>1349</v>
      </c>
      <c r="E2219" t="s">
        <v>22</v>
      </c>
      <c r="F2219" t="s">
        <v>28</v>
      </c>
      <c r="G2219" t="s">
        <v>38</v>
      </c>
      <c r="H2219" t="s">
        <v>1979</v>
      </c>
      <c r="I2219">
        <v>120.33</v>
      </c>
      <c r="J2219">
        <v>1</v>
      </c>
      <c r="K2219">
        <v>31.29</v>
      </c>
    </row>
    <row r="2220" spans="1:11" x14ac:dyDescent="0.25">
      <c r="A2220" s="1">
        <v>42072</v>
      </c>
      <c r="B2220">
        <v>2015</v>
      </c>
      <c r="C2220">
        <v>3</v>
      </c>
      <c r="D2220" t="s">
        <v>88</v>
      </c>
      <c r="E2220" t="s">
        <v>45</v>
      </c>
      <c r="F2220" t="s">
        <v>18</v>
      </c>
      <c r="G2220" t="s">
        <v>19</v>
      </c>
      <c r="H2220" t="s">
        <v>1083</v>
      </c>
      <c r="I2220">
        <v>129.57</v>
      </c>
      <c r="J2220">
        <v>2</v>
      </c>
      <c r="K2220">
        <v>-12.96</v>
      </c>
    </row>
    <row r="2221" spans="1:11" x14ac:dyDescent="0.25">
      <c r="A2221" s="1">
        <v>42072</v>
      </c>
      <c r="B2221">
        <v>2015</v>
      </c>
      <c r="C2221">
        <v>3</v>
      </c>
      <c r="D2221" t="s">
        <v>88</v>
      </c>
      <c r="E2221" t="s">
        <v>45</v>
      </c>
      <c r="F2221" t="s">
        <v>28</v>
      </c>
      <c r="G2221" t="s">
        <v>48</v>
      </c>
      <c r="H2221" t="s">
        <v>1433</v>
      </c>
      <c r="I2221">
        <v>6.37</v>
      </c>
      <c r="J2221">
        <v>2</v>
      </c>
      <c r="K2221">
        <v>2.15</v>
      </c>
    </row>
    <row r="2222" spans="1:11" x14ac:dyDescent="0.25">
      <c r="A2222" s="1">
        <v>42072</v>
      </c>
      <c r="B2222">
        <v>2015</v>
      </c>
      <c r="C2222">
        <v>3</v>
      </c>
      <c r="D2222" t="s">
        <v>640</v>
      </c>
      <c r="E2222" t="s">
        <v>183</v>
      </c>
      <c r="F2222" t="s">
        <v>18</v>
      </c>
      <c r="G2222" t="s">
        <v>36</v>
      </c>
      <c r="H2222" t="s">
        <v>1980</v>
      </c>
      <c r="I2222">
        <v>238.15</v>
      </c>
      <c r="J2222">
        <v>3</v>
      </c>
      <c r="K2222">
        <v>89.31</v>
      </c>
    </row>
    <row r="2223" spans="1:11" x14ac:dyDescent="0.25">
      <c r="A2223" s="1">
        <v>42072</v>
      </c>
      <c r="B2223">
        <v>2015</v>
      </c>
      <c r="C2223">
        <v>3</v>
      </c>
      <c r="D2223" t="s">
        <v>808</v>
      </c>
      <c r="E2223" t="s">
        <v>71</v>
      </c>
      <c r="F2223" t="s">
        <v>28</v>
      </c>
      <c r="G2223" t="s">
        <v>46</v>
      </c>
      <c r="H2223" t="s">
        <v>537</v>
      </c>
      <c r="I2223">
        <v>7.5</v>
      </c>
      <c r="J2223">
        <v>2</v>
      </c>
      <c r="K2223">
        <v>3.6</v>
      </c>
    </row>
    <row r="2224" spans="1:11" x14ac:dyDescent="0.25">
      <c r="A2224" s="1">
        <v>42073</v>
      </c>
      <c r="B2224">
        <v>2015</v>
      </c>
      <c r="C2224">
        <v>3</v>
      </c>
      <c r="D2224" t="s">
        <v>287</v>
      </c>
      <c r="E2224" t="s">
        <v>131</v>
      </c>
      <c r="F2224" t="s">
        <v>28</v>
      </c>
      <c r="G2224" t="s">
        <v>48</v>
      </c>
      <c r="H2224" t="s">
        <v>303</v>
      </c>
      <c r="I2224">
        <v>32.07</v>
      </c>
      <c r="J2224">
        <v>5</v>
      </c>
      <c r="K2224">
        <v>-22.45</v>
      </c>
    </row>
    <row r="2225" spans="1:11" x14ac:dyDescent="0.25">
      <c r="A2225" s="1">
        <v>42073</v>
      </c>
      <c r="B2225">
        <v>2015</v>
      </c>
      <c r="C2225">
        <v>3</v>
      </c>
      <c r="D2225" t="s">
        <v>287</v>
      </c>
      <c r="E2225" t="s">
        <v>131</v>
      </c>
      <c r="F2225" t="s">
        <v>13</v>
      </c>
      <c r="G2225" t="s">
        <v>14</v>
      </c>
      <c r="H2225" t="s">
        <v>1127</v>
      </c>
      <c r="I2225">
        <v>24</v>
      </c>
      <c r="J2225">
        <v>2</v>
      </c>
      <c r="K2225">
        <v>-2.7</v>
      </c>
    </row>
    <row r="2226" spans="1:11" x14ac:dyDescent="0.25">
      <c r="A2226" s="1">
        <v>42073</v>
      </c>
      <c r="B2226">
        <v>2015</v>
      </c>
      <c r="C2226">
        <v>3</v>
      </c>
      <c r="D2226" t="s">
        <v>287</v>
      </c>
      <c r="E2226" t="s">
        <v>131</v>
      </c>
      <c r="F2226" t="s">
        <v>18</v>
      </c>
      <c r="G2226" t="s">
        <v>165</v>
      </c>
      <c r="H2226" t="s">
        <v>226</v>
      </c>
      <c r="I2226">
        <v>35.49</v>
      </c>
      <c r="J2226">
        <v>1</v>
      </c>
      <c r="K2226">
        <v>-15.62</v>
      </c>
    </row>
    <row r="2227" spans="1:11" x14ac:dyDescent="0.25">
      <c r="A2227" s="1">
        <v>42073</v>
      </c>
      <c r="B2227">
        <v>2015</v>
      </c>
      <c r="C2227">
        <v>3</v>
      </c>
      <c r="D2227" t="s">
        <v>287</v>
      </c>
      <c r="E2227" t="s">
        <v>131</v>
      </c>
      <c r="F2227" t="s">
        <v>13</v>
      </c>
      <c r="G2227" t="s">
        <v>14</v>
      </c>
      <c r="H2227" t="s">
        <v>1981</v>
      </c>
      <c r="I2227">
        <v>47.98</v>
      </c>
      <c r="J2227">
        <v>2</v>
      </c>
      <c r="K2227">
        <v>0.6</v>
      </c>
    </row>
    <row r="2228" spans="1:11" x14ac:dyDescent="0.25">
      <c r="A2228" s="1">
        <v>42073</v>
      </c>
      <c r="B2228">
        <v>2015</v>
      </c>
      <c r="C2228">
        <v>3</v>
      </c>
      <c r="D2228" t="s">
        <v>585</v>
      </c>
      <c r="E2228" t="s">
        <v>89</v>
      </c>
      <c r="F2228" t="s">
        <v>28</v>
      </c>
      <c r="G2228" t="s">
        <v>38</v>
      </c>
      <c r="H2228" t="s">
        <v>395</v>
      </c>
      <c r="I2228">
        <v>15.01</v>
      </c>
      <c r="J2228">
        <v>2</v>
      </c>
      <c r="K2228">
        <v>1.5</v>
      </c>
    </row>
    <row r="2229" spans="1:11" x14ac:dyDescent="0.25">
      <c r="A2229" s="1">
        <v>42073</v>
      </c>
      <c r="B2229">
        <v>2015</v>
      </c>
      <c r="C2229">
        <v>3</v>
      </c>
      <c r="D2229" t="s">
        <v>389</v>
      </c>
      <c r="E2229" t="s">
        <v>45</v>
      </c>
      <c r="F2229" t="s">
        <v>18</v>
      </c>
      <c r="G2229" t="s">
        <v>165</v>
      </c>
      <c r="H2229" t="s">
        <v>226</v>
      </c>
      <c r="I2229">
        <v>120.67</v>
      </c>
      <c r="J2229">
        <v>2</v>
      </c>
      <c r="K2229">
        <v>18.45</v>
      </c>
    </row>
    <row r="2230" spans="1:11" x14ac:dyDescent="0.25">
      <c r="A2230" s="1">
        <v>42074</v>
      </c>
      <c r="B2230">
        <v>2015</v>
      </c>
      <c r="C2230">
        <v>3</v>
      </c>
      <c r="D2230" t="s">
        <v>1982</v>
      </c>
      <c r="E2230" t="s">
        <v>45</v>
      </c>
      <c r="F2230" t="s">
        <v>13</v>
      </c>
      <c r="G2230" t="s">
        <v>23</v>
      </c>
      <c r="H2230" t="s">
        <v>1983</v>
      </c>
      <c r="I2230">
        <v>1212.8499999999999</v>
      </c>
      <c r="J2230">
        <v>7</v>
      </c>
      <c r="K2230">
        <v>106.12</v>
      </c>
    </row>
    <row r="2231" spans="1:11" x14ac:dyDescent="0.25">
      <c r="A2231" s="1">
        <v>42074</v>
      </c>
      <c r="B2231">
        <v>2015</v>
      </c>
      <c r="C2231">
        <v>3</v>
      </c>
      <c r="D2231" t="s">
        <v>1982</v>
      </c>
      <c r="E2231" t="s">
        <v>45</v>
      </c>
      <c r="F2231" t="s">
        <v>13</v>
      </c>
      <c r="G2231" t="s">
        <v>14</v>
      </c>
      <c r="H2231" t="s">
        <v>1367</v>
      </c>
      <c r="I2231">
        <v>89.97</v>
      </c>
      <c r="J2231">
        <v>3</v>
      </c>
      <c r="K2231">
        <v>37.79</v>
      </c>
    </row>
    <row r="2232" spans="1:11" x14ac:dyDescent="0.25">
      <c r="A2232" s="1">
        <v>42074</v>
      </c>
      <c r="B2232">
        <v>2015</v>
      </c>
      <c r="C2232">
        <v>3</v>
      </c>
      <c r="D2232" t="s">
        <v>1982</v>
      </c>
      <c r="E2232" t="s">
        <v>45</v>
      </c>
      <c r="F2232" t="s">
        <v>18</v>
      </c>
      <c r="G2232" t="s">
        <v>36</v>
      </c>
      <c r="H2232" t="s">
        <v>1964</v>
      </c>
      <c r="I2232">
        <v>42.6</v>
      </c>
      <c r="J2232">
        <v>3</v>
      </c>
      <c r="K2232">
        <v>16.61</v>
      </c>
    </row>
    <row r="2233" spans="1:11" x14ac:dyDescent="0.25">
      <c r="A2233" s="1">
        <v>42074</v>
      </c>
      <c r="B2233">
        <v>2015</v>
      </c>
      <c r="C2233">
        <v>3</v>
      </c>
      <c r="D2233" t="s">
        <v>153</v>
      </c>
      <c r="E2233" t="s">
        <v>32</v>
      </c>
      <c r="F2233" t="s">
        <v>28</v>
      </c>
      <c r="G2233" t="s">
        <v>155</v>
      </c>
      <c r="H2233" t="s">
        <v>1984</v>
      </c>
      <c r="I2233">
        <v>6.61</v>
      </c>
      <c r="J2233">
        <v>2</v>
      </c>
      <c r="K2233">
        <v>2.15</v>
      </c>
    </row>
    <row r="2234" spans="1:11" x14ac:dyDescent="0.25">
      <c r="A2234" s="1">
        <v>42074</v>
      </c>
      <c r="B2234">
        <v>2015</v>
      </c>
      <c r="C2234">
        <v>3</v>
      </c>
      <c r="D2234" t="s">
        <v>1538</v>
      </c>
      <c r="E2234" t="s">
        <v>22</v>
      </c>
      <c r="F2234" t="s">
        <v>18</v>
      </c>
      <c r="G2234" t="s">
        <v>19</v>
      </c>
      <c r="H2234" t="s">
        <v>1412</v>
      </c>
      <c r="I2234">
        <v>1448.82</v>
      </c>
      <c r="J2234">
        <v>10</v>
      </c>
      <c r="K2234">
        <v>209.27</v>
      </c>
    </row>
    <row r="2235" spans="1:11" x14ac:dyDescent="0.25">
      <c r="A2235" s="1">
        <v>42075</v>
      </c>
      <c r="B2235">
        <v>2015</v>
      </c>
      <c r="C2235">
        <v>3</v>
      </c>
      <c r="D2235" t="s">
        <v>439</v>
      </c>
      <c r="E2235" t="s">
        <v>89</v>
      </c>
      <c r="F2235" t="s">
        <v>13</v>
      </c>
      <c r="G2235" t="s">
        <v>283</v>
      </c>
      <c r="H2235" t="s">
        <v>1985</v>
      </c>
      <c r="I2235">
        <v>482.34</v>
      </c>
      <c r="J2235">
        <v>4</v>
      </c>
      <c r="K2235">
        <v>-337.64</v>
      </c>
    </row>
    <row r="2236" spans="1:11" x14ac:dyDescent="0.25">
      <c r="A2236" s="1">
        <v>42075</v>
      </c>
      <c r="B2236">
        <v>2015</v>
      </c>
      <c r="C2236">
        <v>3</v>
      </c>
      <c r="D2236" t="s">
        <v>439</v>
      </c>
      <c r="E2236" t="s">
        <v>89</v>
      </c>
      <c r="F2236" t="s">
        <v>18</v>
      </c>
      <c r="G2236" t="s">
        <v>36</v>
      </c>
      <c r="H2236" t="s">
        <v>68</v>
      </c>
      <c r="I2236">
        <v>2.96</v>
      </c>
      <c r="J2236">
        <v>1</v>
      </c>
      <c r="K2236">
        <v>0.78</v>
      </c>
    </row>
    <row r="2237" spans="1:11" x14ac:dyDescent="0.25">
      <c r="A2237" s="1">
        <v>42075</v>
      </c>
      <c r="B2237">
        <v>2015</v>
      </c>
      <c r="C2237">
        <v>3</v>
      </c>
      <c r="D2237" t="s">
        <v>554</v>
      </c>
      <c r="E2237" t="s">
        <v>22</v>
      </c>
      <c r="F2237" t="s">
        <v>28</v>
      </c>
      <c r="G2237" t="s">
        <v>48</v>
      </c>
      <c r="H2237" t="s">
        <v>1007</v>
      </c>
      <c r="I2237">
        <v>10.75</v>
      </c>
      <c r="J2237">
        <v>4</v>
      </c>
      <c r="K2237">
        <v>3.36</v>
      </c>
    </row>
    <row r="2238" spans="1:11" x14ac:dyDescent="0.25">
      <c r="A2238" s="1">
        <v>42075</v>
      </c>
      <c r="B2238">
        <v>2015</v>
      </c>
      <c r="C2238">
        <v>3</v>
      </c>
      <c r="D2238" t="s">
        <v>1120</v>
      </c>
      <c r="E2238" t="s">
        <v>89</v>
      </c>
      <c r="F2238" t="s">
        <v>28</v>
      </c>
      <c r="G2238" t="s">
        <v>29</v>
      </c>
      <c r="H2238" t="s">
        <v>359</v>
      </c>
      <c r="I2238">
        <v>16.45</v>
      </c>
      <c r="J2238">
        <v>2</v>
      </c>
      <c r="K2238">
        <v>5.55</v>
      </c>
    </row>
    <row r="2239" spans="1:11" x14ac:dyDescent="0.25">
      <c r="A2239" s="1">
        <v>42075</v>
      </c>
      <c r="B2239">
        <v>2015</v>
      </c>
      <c r="C2239">
        <v>3</v>
      </c>
      <c r="D2239" t="s">
        <v>1120</v>
      </c>
      <c r="E2239" t="s">
        <v>89</v>
      </c>
      <c r="F2239" t="s">
        <v>13</v>
      </c>
      <c r="G2239" t="s">
        <v>14</v>
      </c>
      <c r="H2239" t="s">
        <v>1986</v>
      </c>
      <c r="I2239">
        <v>36.78</v>
      </c>
      <c r="J2239">
        <v>2</v>
      </c>
      <c r="K2239">
        <v>10.58</v>
      </c>
    </row>
    <row r="2240" spans="1:11" x14ac:dyDescent="0.25">
      <c r="A2240" s="1">
        <v>42075</v>
      </c>
      <c r="B2240">
        <v>2015</v>
      </c>
      <c r="C2240">
        <v>3</v>
      </c>
      <c r="D2240" t="s">
        <v>1738</v>
      </c>
      <c r="E2240" t="s">
        <v>22</v>
      </c>
      <c r="F2240" t="s">
        <v>28</v>
      </c>
      <c r="G2240" t="s">
        <v>48</v>
      </c>
      <c r="H2240" t="s">
        <v>1987</v>
      </c>
      <c r="I2240">
        <v>590.35</v>
      </c>
      <c r="J2240">
        <v>6</v>
      </c>
      <c r="K2240">
        <v>206.62</v>
      </c>
    </row>
    <row r="2241" spans="1:11" x14ac:dyDescent="0.25">
      <c r="A2241" s="1">
        <v>42075</v>
      </c>
      <c r="B2241">
        <v>2015</v>
      </c>
      <c r="C2241">
        <v>3</v>
      </c>
      <c r="D2241" t="s">
        <v>1663</v>
      </c>
      <c r="E2241" t="s">
        <v>45</v>
      </c>
      <c r="F2241" t="s">
        <v>18</v>
      </c>
      <c r="G2241" t="s">
        <v>165</v>
      </c>
      <c r="H2241" t="s">
        <v>1988</v>
      </c>
      <c r="I2241">
        <v>359.5</v>
      </c>
      <c r="J2241">
        <v>3</v>
      </c>
      <c r="K2241">
        <v>-29.61</v>
      </c>
    </row>
    <row r="2242" spans="1:11" x14ac:dyDescent="0.25">
      <c r="A2242" s="1">
        <v>42075</v>
      </c>
      <c r="B2242">
        <v>2015</v>
      </c>
      <c r="C2242">
        <v>3</v>
      </c>
      <c r="D2242" t="s">
        <v>1205</v>
      </c>
      <c r="E2242" t="s">
        <v>81</v>
      </c>
      <c r="F2242" t="s">
        <v>18</v>
      </c>
      <c r="G2242" t="s">
        <v>36</v>
      </c>
      <c r="H2242" t="s">
        <v>1054</v>
      </c>
      <c r="I2242">
        <v>77.95</v>
      </c>
      <c r="J2242">
        <v>3</v>
      </c>
      <c r="K2242">
        <v>12.67</v>
      </c>
    </row>
    <row r="2243" spans="1:11" x14ac:dyDescent="0.25">
      <c r="A2243" s="1">
        <v>42075</v>
      </c>
      <c r="B2243">
        <v>2015</v>
      </c>
      <c r="C2243">
        <v>3</v>
      </c>
      <c r="D2243" t="s">
        <v>1205</v>
      </c>
      <c r="E2243" t="s">
        <v>81</v>
      </c>
      <c r="F2243" t="s">
        <v>28</v>
      </c>
      <c r="G2243" t="s">
        <v>48</v>
      </c>
      <c r="H2243" t="s">
        <v>1231</v>
      </c>
      <c r="I2243">
        <v>95.97</v>
      </c>
      <c r="J2243">
        <v>5</v>
      </c>
      <c r="K2243">
        <v>-73.58</v>
      </c>
    </row>
    <row r="2244" spans="1:11" x14ac:dyDescent="0.25">
      <c r="A2244" s="1">
        <v>42075</v>
      </c>
      <c r="B2244">
        <v>2015</v>
      </c>
      <c r="C2244">
        <v>3</v>
      </c>
      <c r="D2244" t="s">
        <v>1205</v>
      </c>
      <c r="E2244" t="s">
        <v>81</v>
      </c>
      <c r="F2244" t="s">
        <v>13</v>
      </c>
      <c r="G2244" t="s">
        <v>23</v>
      </c>
      <c r="H2244" t="s">
        <v>1989</v>
      </c>
      <c r="I2244">
        <v>105.58</v>
      </c>
      <c r="J2244">
        <v>2</v>
      </c>
      <c r="K2244">
        <v>9.24</v>
      </c>
    </row>
    <row r="2245" spans="1:11" x14ac:dyDescent="0.25">
      <c r="A2245" s="1">
        <v>42075</v>
      </c>
      <c r="B2245">
        <v>2015</v>
      </c>
      <c r="C2245">
        <v>3</v>
      </c>
      <c r="D2245" t="s">
        <v>1205</v>
      </c>
      <c r="E2245" t="s">
        <v>81</v>
      </c>
      <c r="F2245" t="s">
        <v>28</v>
      </c>
      <c r="G2245" t="s">
        <v>64</v>
      </c>
      <c r="H2245" t="s">
        <v>1289</v>
      </c>
      <c r="I2245">
        <v>9.34</v>
      </c>
      <c r="J2245">
        <v>2</v>
      </c>
      <c r="K2245">
        <v>1.17</v>
      </c>
    </row>
    <row r="2246" spans="1:11" x14ac:dyDescent="0.25">
      <c r="A2246" s="1">
        <v>42075</v>
      </c>
      <c r="B2246">
        <v>2015</v>
      </c>
      <c r="C2246">
        <v>3</v>
      </c>
      <c r="D2246" t="s">
        <v>900</v>
      </c>
      <c r="E2246" t="s">
        <v>813</v>
      </c>
      <c r="F2246" t="s">
        <v>28</v>
      </c>
      <c r="G2246" t="s">
        <v>29</v>
      </c>
      <c r="H2246" t="s">
        <v>1990</v>
      </c>
      <c r="I2246">
        <v>184.66</v>
      </c>
      <c r="J2246">
        <v>7</v>
      </c>
      <c r="K2246">
        <v>84.94</v>
      </c>
    </row>
    <row r="2247" spans="1:11" x14ac:dyDescent="0.25">
      <c r="A2247" s="1">
        <v>42076</v>
      </c>
      <c r="B2247">
        <v>2015</v>
      </c>
      <c r="C2247">
        <v>3</v>
      </c>
      <c r="D2247" t="s">
        <v>1197</v>
      </c>
      <c r="E2247" t="s">
        <v>17</v>
      </c>
      <c r="F2247" t="s">
        <v>18</v>
      </c>
      <c r="G2247" t="s">
        <v>165</v>
      </c>
      <c r="H2247" t="s">
        <v>226</v>
      </c>
      <c r="I2247">
        <v>141.96</v>
      </c>
      <c r="J2247">
        <v>2</v>
      </c>
      <c r="K2247">
        <v>39.75</v>
      </c>
    </row>
    <row r="2248" spans="1:11" x14ac:dyDescent="0.25">
      <c r="A2248" s="1">
        <v>42076</v>
      </c>
      <c r="B2248">
        <v>2015</v>
      </c>
      <c r="C2248">
        <v>3</v>
      </c>
      <c r="D2248" t="s">
        <v>655</v>
      </c>
      <c r="E2248" t="s">
        <v>45</v>
      </c>
      <c r="F2248" t="s">
        <v>18</v>
      </c>
      <c r="G2248" t="s">
        <v>19</v>
      </c>
      <c r="H2248" t="s">
        <v>20</v>
      </c>
      <c r="I2248">
        <v>915.14</v>
      </c>
      <c r="J2248">
        <v>4</v>
      </c>
      <c r="K2248">
        <v>102.95</v>
      </c>
    </row>
    <row r="2249" spans="1:11" x14ac:dyDescent="0.25">
      <c r="A2249" s="1">
        <v>42076</v>
      </c>
      <c r="B2249">
        <v>2015</v>
      </c>
      <c r="C2249">
        <v>3</v>
      </c>
      <c r="D2249" t="s">
        <v>655</v>
      </c>
      <c r="E2249" t="s">
        <v>45</v>
      </c>
      <c r="F2249" t="s">
        <v>18</v>
      </c>
      <c r="G2249" t="s">
        <v>36</v>
      </c>
      <c r="H2249" t="s">
        <v>1173</v>
      </c>
      <c r="I2249">
        <v>327.76</v>
      </c>
      <c r="J2249">
        <v>8</v>
      </c>
      <c r="K2249">
        <v>91.77</v>
      </c>
    </row>
    <row r="2250" spans="1:11" x14ac:dyDescent="0.25">
      <c r="A2250" s="1">
        <v>42077</v>
      </c>
      <c r="B2250">
        <v>2015</v>
      </c>
      <c r="C2250">
        <v>3</v>
      </c>
      <c r="D2250" t="s">
        <v>911</v>
      </c>
      <c r="E2250" t="s">
        <v>813</v>
      </c>
      <c r="F2250" t="s">
        <v>28</v>
      </c>
      <c r="G2250" t="s">
        <v>46</v>
      </c>
      <c r="H2250" t="s">
        <v>520</v>
      </c>
      <c r="I2250">
        <v>16.52</v>
      </c>
      <c r="J2250">
        <v>4</v>
      </c>
      <c r="K2250">
        <v>7.6</v>
      </c>
    </row>
    <row r="2251" spans="1:11" x14ac:dyDescent="0.25">
      <c r="A2251" s="1">
        <v>42077</v>
      </c>
      <c r="B2251">
        <v>2015</v>
      </c>
      <c r="C2251">
        <v>3</v>
      </c>
      <c r="D2251" t="s">
        <v>911</v>
      </c>
      <c r="E2251" t="s">
        <v>813</v>
      </c>
      <c r="F2251" t="s">
        <v>28</v>
      </c>
      <c r="G2251" t="s">
        <v>48</v>
      </c>
      <c r="H2251" t="s">
        <v>206</v>
      </c>
      <c r="I2251">
        <v>671.94</v>
      </c>
      <c r="J2251">
        <v>3</v>
      </c>
      <c r="K2251">
        <v>315.81</v>
      </c>
    </row>
    <row r="2252" spans="1:11" x14ac:dyDescent="0.25">
      <c r="A2252" s="1">
        <v>42077</v>
      </c>
      <c r="B2252">
        <v>2015</v>
      </c>
      <c r="C2252">
        <v>3</v>
      </c>
      <c r="D2252" t="s">
        <v>696</v>
      </c>
      <c r="E2252" t="s">
        <v>45</v>
      </c>
      <c r="F2252" t="s">
        <v>28</v>
      </c>
      <c r="G2252" t="s">
        <v>29</v>
      </c>
      <c r="H2252" t="s">
        <v>1445</v>
      </c>
      <c r="I2252">
        <v>19.440000000000001</v>
      </c>
      <c r="J2252">
        <v>3</v>
      </c>
      <c r="K2252">
        <v>9.33</v>
      </c>
    </row>
    <row r="2253" spans="1:11" x14ac:dyDescent="0.25">
      <c r="A2253" s="1">
        <v>42078</v>
      </c>
      <c r="B2253">
        <v>2015</v>
      </c>
      <c r="C2253">
        <v>3</v>
      </c>
      <c r="D2253" t="s">
        <v>1916</v>
      </c>
      <c r="E2253" t="s">
        <v>260</v>
      </c>
      <c r="F2253" t="s">
        <v>13</v>
      </c>
      <c r="G2253" t="s">
        <v>23</v>
      </c>
      <c r="H2253" t="s">
        <v>1991</v>
      </c>
      <c r="I2253">
        <v>16.78</v>
      </c>
      <c r="J2253">
        <v>3</v>
      </c>
      <c r="K2253">
        <v>1.68</v>
      </c>
    </row>
    <row r="2254" spans="1:11" x14ac:dyDescent="0.25">
      <c r="A2254" s="1">
        <v>42079</v>
      </c>
      <c r="B2254">
        <v>2015</v>
      </c>
      <c r="C2254">
        <v>3</v>
      </c>
      <c r="D2254" t="s">
        <v>1992</v>
      </c>
      <c r="E2254" t="s">
        <v>174</v>
      </c>
      <c r="F2254" t="s">
        <v>28</v>
      </c>
      <c r="G2254" t="s">
        <v>64</v>
      </c>
      <c r="H2254" t="s">
        <v>881</v>
      </c>
      <c r="I2254">
        <v>2.74</v>
      </c>
      <c r="J2254">
        <v>1</v>
      </c>
      <c r="K2254">
        <v>0.74</v>
      </c>
    </row>
    <row r="2255" spans="1:11" x14ac:dyDescent="0.25">
      <c r="A2255" s="1">
        <v>42079</v>
      </c>
      <c r="B2255">
        <v>2015</v>
      </c>
      <c r="C2255">
        <v>3</v>
      </c>
      <c r="D2255" t="s">
        <v>1992</v>
      </c>
      <c r="E2255" t="s">
        <v>174</v>
      </c>
      <c r="F2255" t="s">
        <v>28</v>
      </c>
      <c r="G2255" t="s">
        <v>64</v>
      </c>
      <c r="H2255" t="s">
        <v>1993</v>
      </c>
      <c r="I2255">
        <v>8.34</v>
      </c>
      <c r="J2255">
        <v>3</v>
      </c>
      <c r="K2255">
        <v>2.17</v>
      </c>
    </row>
    <row r="2256" spans="1:11" x14ac:dyDescent="0.25">
      <c r="A2256" s="1">
        <v>42079</v>
      </c>
      <c r="B2256">
        <v>2015</v>
      </c>
      <c r="C2256">
        <v>3</v>
      </c>
      <c r="D2256" t="s">
        <v>1992</v>
      </c>
      <c r="E2256" t="s">
        <v>174</v>
      </c>
      <c r="F2256" t="s">
        <v>28</v>
      </c>
      <c r="G2256" t="s">
        <v>38</v>
      </c>
      <c r="H2256" t="s">
        <v>1994</v>
      </c>
      <c r="I2256">
        <v>46.74</v>
      </c>
      <c r="J2256">
        <v>3</v>
      </c>
      <c r="K2256">
        <v>11.69</v>
      </c>
    </row>
    <row r="2257" spans="1:11" x14ac:dyDescent="0.25">
      <c r="A2257" s="1">
        <v>42079</v>
      </c>
      <c r="B2257">
        <v>2015</v>
      </c>
      <c r="C2257">
        <v>3</v>
      </c>
      <c r="D2257" t="s">
        <v>1992</v>
      </c>
      <c r="E2257" t="s">
        <v>174</v>
      </c>
      <c r="F2257" t="s">
        <v>28</v>
      </c>
      <c r="G2257" t="s">
        <v>48</v>
      </c>
      <c r="H2257" t="s">
        <v>1633</v>
      </c>
      <c r="I2257">
        <v>6354.95</v>
      </c>
      <c r="J2257">
        <v>5</v>
      </c>
      <c r="K2257">
        <v>3177.48</v>
      </c>
    </row>
    <row r="2258" spans="1:11" x14ac:dyDescent="0.25">
      <c r="A2258" s="1">
        <v>42079</v>
      </c>
      <c r="B2258">
        <v>2015</v>
      </c>
      <c r="C2258">
        <v>3</v>
      </c>
      <c r="D2258" t="s">
        <v>1995</v>
      </c>
      <c r="E2258" t="s">
        <v>17</v>
      </c>
      <c r="F2258" t="s">
        <v>18</v>
      </c>
      <c r="G2258" t="s">
        <v>42</v>
      </c>
      <c r="H2258" t="s">
        <v>383</v>
      </c>
      <c r="I2258">
        <v>171.96</v>
      </c>
      <c r="J2258">
        <v>2</v>
      </c>
      <c r="K2258">
        <v>44.71</v>
      </c>
    </row>
    <row r="2259" spans="1:11" x14ac:dyDescent="0.25">
      <c r="A2259" s="1">
        <v>42079</v>
      </c>
      <c r="B2259">
        <v>2015</v>
      </c>
      <c r="C2259">
        <v>3</v>
      </c>
      <c r="D2259" t="s">
        <v>1365</v>
      </c>
      <c r="E2259" t="s">
        <v>45</v>
      </c>
      <c r="F2259" t="s">
        <v>18</v>
      </c>
      <c r="G2259" t="s">
        <v>36</v>
      </c>
      <c r="H2259" t="s">
        <v>1996</v>
      </c>
      <c r="I2259">
        <v>43.13</v>
      </c>
      <c r="J2259">
        <v>1</v>
      </c>
      <c r="K2259">
        <v>18.11</v>
      </c>
    </row>
    <row r="2260" spans="1:11" x14ac:dyDescent="0.25">
      <c r="A2260" s="1">
        <v>42079</v>
      </c>
      <c r="B2260">
        <v>2015</v>
      </c>
      <c r="C2260">
        <v>3</v>
      </c>
      <c r="D2260" t="s">
        <v>1006</v>
      </c>
      <c r="E2260" t="s">
        <v>22</v>
      </c>
      <c r="F2260" t="s">
        <v>13</v>
      </c>
      <c r="G2260" t="s">
        <v>23</v>
      </c>
      <c r="H2260" t="s">
        <v>1904</v>
      </c>
      <c r="I2260">
        <v>85.9</v>
      </c>
      <c r="J2260">
        <v>2</v>
      </c>
      <c r="K2260">
        <v>2.58</v>
      </c>
    </row>
    <row r="2261" spans="1:11" x14ac:dyDescent="0.25">
      <c r="A2261" s="1">
        <v>42079</v>
      </c>
      <c r="B2261">
        <v>2015</v>
      </c>
      <c r="C2261">
        <v>3</v>
      </c>
      <c r="D2261" t="s">
        <v>523</v>
      </c>
      <c r="E2261" t="s">
        <v>831</v>
      </c>
      <c r="F2261" t="s">
        <v>28</v>
      </c>
      <c r="G2261" t="s">
        <v>46</v>
      </c>
      <c r="H2261" t="s">
        <v>1474</v>
      </c>
      <c r="I2261">
        <v>491.55</v>
      </c>
      <c r="J2261">
        <v>5</v>
      </c>
      <c r="K2261">
        <v>240.86</v>
      </c>
    </row>
    <row r="2262" spans="1:11" x14ac:dyDescent="0.25">
      <c r="A2262" s="1">
        <v>42079</v>
      </c>
      <c r="B2262">
        <v>2015</v>
      </c>
      <c r="C2262">
        <v>3</v>
      </c>
      <c r="D2262" t="s">
        <v>523</v>
      </c>
      <c r="E2262" t="s">
        <v>831</v>
      </c>
      <c r="F2262" t="s">
        <v>28</v>
      </c>
      <c r="G2262" t="s">
        <v>155</v>
      </c>
      <c r="H2262" t="s">
        <v>1353</v>
      </c>
      <c r="I2262">
        <v>7.38</v>
      </c>
      <c r="J2262">
        <v>2</v>
      </c>
      <c r="K2262">
        <v>3.39</v>
      </c>
    </row>
    <row r="2263" spans="1:11" x14ac:dyDescent="0.25">
      <c r="A2263" s="1">
        <v>42079</v>
      </c>
      <c r="B2263">
        <v>2015</v>
      </c>
      <c r="C2263">
        <v>3</v>
      </c>
      <c r="D2263" t="s">
        <v>1383</v>
      </c>
      <c r="E2263" t="s">
        <v>22</v>
      </c>
      <c r="F2263" t="s">
        <v>28</v>
      </c>
      <c r="G2263" t="s">
        <v>64</v>
      </c>
      <c r="H2263" t="s">
        <v>1997</v>
      </c>
      <c r="I2263">
        <v>17.52</v>
      </c>
      <c r="J2263">
        <v>3</v>
      </c>
      <c r="K2263">
        <v>6.31</v>
      </c>
    </row>
    <row r="2264" spans="1:11" x14ac:dyDescent="0.25">
      <c r="A2264" s="1">
        <v>42080</v>
      </c>
      <c r="B2264">
        <v>2015</v>
      </c>
      <c r="C2264">
        <v>3</v>
      </c>
      <c r="D2264" t="s">
        <v>1705</v>
      </c>
      <c r="E2264" t="s">
        <v>22</v>
      </c>
      <c r="F2264" t="s">
        <v>13</v>
      </c>
      <c r="G2264" t="s">
        <v>14</v>
      </c>
      <c r="H2264" t="s">
        <v>1998</v>
      </c>
      <c r="I2264">
        <v>15.02</v>
      </c>
      <c r="J2264">
        <v>1</v>
      </c>
      <c r="K2264">
        <v>2.7</v>
      </c>
    </row>
    <row r="2265" spans="1:11" x14ac:dyDescent="0.25">
      <c r="A2265" s="1">
        <v>42080</v>
      </c>
      <c r="B2265">
        <v>2015</v>
      </c>
      <c r="C2265">
        <v>3</v>
      </c>
      <c r="D2265" t="s">
        <v>1705</v>
      </c>
      <c r="E2265" t="s">
        <v>22</v>
      </c>
      <c r="F2265" t="s">
        <v>28</v>
      </c>
      <c r="G2265" t="s">
        <v>38</v>
      </c>
      <c r="H2265" t="s">
        <v>1999</v>
      </c>
      <c r="I2265">
        <v>33.82</v>
      </c>
      <c r="J2265">
        <v>2</v>
      </c>
      <c r="K2265">
        <v>9.1300000000000008</v>
      </c>
    </row>
    <row r="2266" spans="1:11" x14ac:dyDescent="0.25">
      <c r="A2266" s="1">
        <v>42082</v>
      </c>
      <c r="B2266">
        <v>2015</v>
      </c>
      <c r="C2266">
        <v>3</v>
      </c>
      <c r="D2266" t="s">
        <v>2000</v>
      </c>
      <c r="E2266" t="s">
        <v>17</v>
      </c>
      <c r="F2266" t="s">
        <v>13</v>
      </c>
      <c r="G2266" t="s">
        <v>23</v>
      </c>
      <c r="H2266" t="s">
        <v>883</v>
      </c>
      <c r="I2266">
        <v>453.58</v>
      </c>
      <c r="J2266">
        <v>3</v>
      </c>
      <c r="K2266">
        <v>39.69</v>
      </c>
    </row>
    <row r="2267" spans="1:11" x14ac:dyDescent="0.25">
      <c r="A2267" s="1">
        <v>42082</v>
      </c>
      <c r="B2267">
        <v>2015</v>
      </c>
      <c r="C2267">
        <v>3</v>
      </c>
      <c r="D2267" t="s">
        <v>1538</v>
      </c>
      <c r="E2267" t="s">
        <v>17</v>
      </c>
      <c r="F2267" t="s">
        <v>28</v>
      </c>
      <c r="G2267" t="s">
        <v>38</v>
      </c>
      <c r="H2267" t="s">
        <v>2001</v>
      </c>
      <c r="I2267">
        <v>1247.6400000000001</v>
      </c>
      <c r="J2267">
        <v>3</v>
      </c>
      <c r="K2267">
        <v>349.34</v>
      </c>
    </row>
    <row r="2268" spans="1:11" x14ac:dyDescent="0.25">
      <c r="A2268" s="1">
        <v>42082</v>
      </c>
      <c r="B2268">
        <v>2015</v>
      </c>
      <c r="C2268">
        <v>3</v>
      </c>
      <c r="D2268" t="s">
        <v>1538</v>
      </c>
      <c r="E2268" t="s">
        <v>17</v>
      </c>
      <c r="F2268" t="s">
        <v>13</v>
      </c>
      <c r="G2268" t="s">
        <v>143</v>
      </c>
      <c r="H2268" t="s">
        <v>1342</v>
      </c>
      <c r="I2268">
        <v>3149.93</v>
      </c>
      <c r="J2268">
        <v>7</v>
      </c>
      <c r="K2268">
        <v>1480.47</v>
      </c>
    </row>
    <row r="2269" spans="1:11" x14ac:dyDescent="0.25">
      <c r="A2269" s="1">
        <v>42082</v>
      </c>
      <c r="B2269">
        <v>2015</v>
      </c>
      <c r="C2269">
        <v>3</v>
      </c>
      <c r="D2269" t="s">
        <v>1538</v>
      </c>
      <c r="E2269" t="s">
        <v>17</v>
      </c>
      <c r="F2269" t="s">
        <v>28</v>
      </c>
      <c r="G2269" t="s">
        <v>29</v>
      </c>
      <c r="H2269" t="s">
        <v>1689</v>
      </c>
      <c r="I2269">
        <v>209.7</v>
      </c>
      <c r="J2269">
        <v>2</v>
      </c>
      <c r="K2269">
        <v>100.66</v>
      </c>
    </row>
    <row r="2270" spans="1:11" x14ac:dyDescent="0.25">
      <c r="A2270" s="1">
        <v>42082</v>
      </c>
      <c r="B2270">
        <v>2015</v>
      </c>
      <c r="C2270">
        <v>3</v>
      </c>
      <c r="D2270" t="s">
        <v>392</v>
      </c>
      <c r="E2270" t="s">
        <v>45</v>
      </c>
      <c r="F2270" t="s">
        <v>28</v>
      </c>
      <c r="G2270" t="s">
        <v>48</v>
      </c>
      <c r="H2270" t="s">
        <v>2002</v>
      </c>
      <c r="I2270">
        <v>17.57</v>
      </c>
      <c r="J2270">
        <v>2</v>
      </c>
      <c r="K2270">
        <v>6.37</v>
      </c>
    </row>
    <row r="2271" spans="1:11" x14ac:dyDescent="0.25">
      <c r="A2271" s="1">
        <v>42082</v>
      </c>
      <c r="B2271">
        <v>2015</v>
      </c>
      <c r="C2271">
        <v>3</v>
      </c>
      <c r="D2271" t="s">
        <v>392</v>
      </c>
      <c r="E2271" t="s">
        <v>45</v>
      </c>
      <c r="F2271" t="s">
        <v>28</v>
      </c>
      <c r="G2271" t="s">
        <v>46</v>
      </c>
      <c r="H2271" t="s">
        <v>82</v>
      </c>
      <c r="I2271">
        <v>14.62</v>
      </c>
      <c r="J2271">
        <v>2</v>
      </c>
      <c r="K2271">
        <v>6.87</v>
      </c>
    </row>
    <row r="2272" spans="1:11" x14ac:dyDescent="0.25">
      <c r="A2272" s="1">
        <v>42082</v>
      </c>
      <c r="B2272">
        <v>2015</v>
      </c>
      <c r="C2272">
        <v>3</v>
      </c>
      <c r="D2272" t="s">
        <v>392</v>
      </c>
      <c r="E2272" t="s">
        <v>45</v>
      </c>
      <c r="F2272" t="s">
        <v>28</v>
      </c>
      <c r="G2272" t="s">
        <v>293</v>
      </c>
      <c r="H2272" t="s">
        <v>2003</v>
      </c>
      <c r="I2272">
        <v>33.36</v>
      </c>
      <c r="J2272">
        <v>4</v>
      </c>
      <c r="K2272">
        <v>8.67</v>
      </c>
    </row>
    <row r="2273" spans="1:11" x14ac:dyDescent="0.25">
      <c r="A2273" s="1">
        <v>42082</v>
      </c>
      <c r="B2273">
        <v>2015</v>
      </c>
      <c r="C2273">
        <v>3</v>
      </c>
      <c r="D2273" t="s">
        <v>392</v>
      </c>
      <c r="E2273" t="s">
        <v>45</v>
      </c>
      <c r="F2273" t="s">
        <v>28</v>
      </c>
      <c r="G2273" t="s">
        <v>29</v>
      </c>
      <c r="H2273" t="s">
        <v>2004</v>
      </c>
      <c r="I2273">
        <v>40.14</v>
      </c>
      <c r="J2273">
        <v>6</v>
      </c>
      <c r="K2273">
        <v>19.670000000000002</v>
      </c>
    </row>
    <row r="2274" spans="1:11" x14ac:dyDescent="0.25">
      <c r="A2274" s="1">
        <v>42082</v>
      </c>
      <c r="B2274">
        <v>2015</v>
      </c>
      <c r="C2274">
        <v>3</v>
      </c>
      <c r="D2274" t="s">
        <v>739</v>
      </c>
      <c r="E2274" t="s">
        <v>77</v>
      </c>
      <c r="F2274" t="s">
        <v>28</v>
      </c>
      <c r="G2274" t="s">
        <v>29</v>
      </c>
      <c r="H2274" t="s">
        <v>828</v>
      </c>
      <c r="I2274">
        <v>14.5</v>
      </c>
      <c r="J2274">
        <v>3</v>
      </c>
      <c r="K2274">
        <v>4.8899999999999997</v>
      </c>
    </row>
    <row r="2275" spans="1:11" x14ac:dyDescent="0.25">
      <c r="A2275" s="1">
        <v>42082</v>
      </c>
      <c r="B2275">
        <v>2015</v>
      </c>
      <c r="C2275">
        <v>3</v>
      </c>
      <c r="D2275" t="s">
        <v>1382</v>
      </c>
      <c r="E2275" t="s">
        <v>45</v>
      </c>
      <c r="F2275" t="s">
        <v>28</v>
      </c>
      <c r="G2275" t="s">
        <v>29</v>
      </c>
      <c r="H2275" t="s">
        <v>1772</v>
      </c>
      <c r="I2275">
        <v>11.96</v>
      </c>
      <c r="J2275">
        <v>2</v>
      </c>
      <c r="K2275">
        <v>5.86</v>
      </c>
    </row>
    <row r="2276" spans="1:11" x14ac:dyDescent="0.25">
      <c r="A2276" s="1">
        <v>42082</v>
      </c>
      <c r="B2276">
        <v>2015</v>
      </c>
      <c r="C2276">
        <v>3</v>
      </c>
      <c r="D2276" t="s">
        <v>552</v>
      </c>
      <c r="E2276" t="s">
        <v>45</v>
      </c>
      <c r="F2276" t="s">
        <v>28</v>
      </c>
      <c r="G2276" t="s">
        <v>33</v>
      </c>
      <c r="H2276" t="s">
        <v>1444</v>
      </c>
      <c r="I2276">
        <v>10.9</v>
      </c>
      <c r="J2276">
        <v>5</v>
      </c>
      <c r="K2276">
        <v>3.6</v>
      </c>
    </row>
    <row r="2277" spans="1:11" x14ac:dyDescent="0.25">
      <c r="A2277" s="1">
        <v>42082</v>
      </c>
      <c r="B2277">
        <v>2015</v>
      </c>
      <c r="C2277">
        <v>3</v>
      </c>
      <c r="D2277" t="s">
        <v>1982</v>
      </c>
      <c r="E2277" t="s">
        <v>32</v>
      </c>
      <c r="F2277" t="s">
        <v>28</v>
      </c>
      <c r="G2277" t="s">
        <v>29</v>
      </c>
      <c r="H2277" t="s">
        <v>502</v>
      </c>
      <c r="I2277">
        <v>65.58</v>
      </c>
      <c r="J2277">
        <v>2</v>
      </c>
      <c r="K2277">
        <v>23.77</v>
      </c>
    </row>
    <row r="2278" spans="1:11" x14ac:dyDescent="0.25">
      <c r="A2278" s="1">
        <v>42082</v>
      </c>
      <c r="B2278">
        <v>2015</v>
      </c>
      <c r="C2278">
        <v>3</v>
      </c>
      <c r="D2278" t="s">
        <v>1982</v>
      </c>
      <c r="E2278" t="s">
        <v>32</v>
      </c>
      <c r="F2278" t="s">
        <v>18</v>
      </c>
      <c r="G2278" t="s">
        <v>165</v>
      </c>
      <c r="H2278" t="s">
        <v>483</v>
      </c>
      <c r="I2278">
        <v>383.47</v>
      </c>
      <c r="J2278">
        <v>4</v>
      </c>
      <c r="K2278">
        <v>-67.67</v>
      </c>
    </row>
    <row r="2279" spans="1:11" x14ac:dyDescent="0.25">
      <c r="A2279" s="1">
        <v>42083</v>
      </c>
      <c r="B2279">
        <v>2015</v>
      </c>
      <c r="C2279">
        <v>3</v>
      </c>
      <c r="D2279" t="s">
        <v>2005</v>
      </c>
      <c r="E2279" t="s">
        <v>12</v>
      </c>
      <c r="F2279" t="s">
        <v>28</v>
      </c>
      <c r="G2279" t="s">
        <v>29</v>
      </c>
      <c r="H2279" t="s">
        <v>60</v>
      </c>
      <c r="I2279">
        <v>51.84</v>
      </c>
      <c r="J2279">
        <v>8</v>
      </c>
      <c r="K2279">
        <v>24.88</v>
      </c>
    </row>
    <row r="2280" spans="1:11" x14ac:dyDescent="0.25">
      <c r="A2280" s="1">
        <v>42083</v>
      </c>
      <c r="B2280">
        <v>2015</v>
      </c>
      <c r="C2280">
        <v>3</v>
      </c>
      <c r="D2280" t="s">
        <v>142</v>
      </c>
      <c r="E2280" t="s">
        <v>32</v>
      </c>
      <c r="F2280" t="s">
        <v>28</v>
      </c>
      <c r="G2280" t="s">
        <v>48</v>
      </c>
      <c r="H2280" t="s">
        <v>1455</v>
      </c>
      <c r="I2280">
        <v>2.5099999999999998</v>
      </c>
      <c r="J2280">
        <v>2</v>
      </c>
      <c r="K2280">
        <v>-4.4000000000000004</v>
      </c>
    </row>
    <row r="2281" spans="1:11" x14ac:dyDescent="0.25">
      <c r="A2281" s="1">
        <v>42083</v>
      </c>
      <c r="B2281">
        <v>2015</v>
      </c>
      <c r="C2281">
        <v>3</v>
      </c>
      <c r="D2281" t="s">
        <v>142</v>
      </c>
      <c r="E2281" t="s">
        <v>32</v>
      </c>
      <c r="F2281" t="s">
        <v>28</v>
      </c>
      <c r="G2281" t="s">
        <v>33</v>
      </c>
      <c r="H2281" t="s">
        <v>111</v>
      </c>
      <c r="I2281">
        <v>18.86</v>
      </c>
      <c r="J2281">
        <v>9</v>
      </c>
      <c r="K2281">
        <v>6.13</v>
      </c>
    </row>
    <row r="2282" spans="1:11" x14ac:dyDescent="0.25">
      <c r="A2282" s="1">
        <v>42083</v>
      </c>
      <c r="B2282">
        <v>2015</v>
      </c>
      <c r="C2282">
        <v>3</v>
      </c>
      <c r="D2282" t="s">
        <v>287</v>
      </c>
      <c r="E2282" t="s">
        <v>107</v>
      </c>
      <c r="F2282" t="s">
        <v>28</v>
      </c>
      <c r="G2282" t="s">
        <v>38</v>
      </c>
      <c r="H2282" t="s">
        <v>1062</v>
      </c>
      <c r="I2282">
        <v>29.3</v>
      </c>
      <c r="J2282">
        <v>3</v>
      </c>
      <c r="K2282">
        <v>2.56</v>
      </c>
    </row>
    <row r="2283" spans="1:11" x14ac:dyDescent="0.25">
      <c r="A2283" s="1">
        <v>42083</v>
      </c>
      <c r="B2283">
        <v>2015</v>
      </c>
      <c r="C2283">
        <v>3</v>
      </c>
      <c r="D2283" t="s">
        <v>1688</v>
      </c>
      <c r="E2283" t="s">
        <v>22</v>
      </c>
      <c r="F2283" t="s">
        <v>28</v>
      </c>
      <c r="G2283" t="s">
        <v>48</v>
      </c>
      <c r="H2283" t="s">
        <v>904</v>
      </c>
      <c r="I2283">
        <v>49.85</v>
      </c>
      <c r="J2283">
        <v>3</v>
      </c>
      <c r="K2283">
        <v>16.82</v>
      </c>
    </row>
    <row r="2284" spans="1:11" x14ac:dyDescent="0.25">
      <c r="A2284" s="1">
        <v>42083</v>
      </c>
      <c r="B2284">
        <v>2015</v>
      </c>
      <c r="C2284">
        <v>3</v>
      </c>
      <c r="D2284" t="s">
        <v>1688</v>
      </c>
      <c r="E2284" t="s">
        <v>22</v>
      </c>
      <c r="F2284" t="s">
        <v>28</v>
      </c>
      <c r="G2284" t="s">
        <v>155</v>
      </c>
      <c r="H2284" t="s">
        <v>2006</v>
      </c>
      <c r="I2284">
        <v>23.99</v>
      </c>
      <c r="J2284">
        <v>1</v>
      </c>
      <c r="K2284">
        <v>12</v>
      </c>
    </row>
    <row r="2285" spans="1:11" x14ac:dyDescent="0.25">
      <c r="A2285" s="1">
        <v>42083</v>
      </c>
      <c r="B2285">
        <v>2015</v>
      </c>
      <c r="C2285">
        <v>3</v>
      </c>
      <c r="D2285" t="s">
        <v>1688</v>
      </c>
      <c r="E2285" t="s">
        <v>22</v>
      </c>
      <c r="F2285" t="s">
        <v>28</v>
      </c>
      <c r="G2285" t="s">
        <v>48</v>
      </c>
      <c r="H2285" t="s">
        <v>642</v>
      </c>
      <c r="I2285">
        <v>1087.94</v>
      </c>
      <c r="J2285">
        <v>8</v>
      </c>
      <c r="K2285">
        <v>353.58</v>
      </c>
    </row>
    <row r="2286" spans="1:11" x14ac:dyDescent="0.25">
      <c r="A2286" s="1">
        <v>42083</v>
      </c>
      <c r="B2286">
        <v>2015</v>
      </c>
      <c r="C2286">
        <v>3</v>
      </c>
      <c r="D2286" t="s">
        <v>1688</v>
      </c>
      <c r="E2286" t="s">
        <v>22</v>
      </c>
      <c r="F2286" t="s">
        <v>13</v>
      </c>
      <c r="G2286" t="s">
        <v>23</v>
      </c>
      <c r="H2286" t="s">
        <v>608</v>
      </c>
      <c r="I2286">
        <v>199.98</v>
      </c>
      <c r="J2286">
        <v>2</v>
      </c>
      <c r="K2286">
        <v>53.99</v>
      </c>
    </row>
    <row r="2287" spans="1:11" x14ac:dyDescent="0.25">
      <c r="A2287" s="1">
        <v>42083</v>
      </c>
      <c r="B2287">
        <v>2015</v>
      </c>
      <c r="C2287">
        <v>3</v>
      </c>
      <c r="D2287" t="s">
        <v>1688</v>
      </c>
      <c r="E2287" t="s">
        <v>22</v>
      </c>
      <c r="F2287" t="s">
        <v>28</v>
      </c>
      <c r="G2287" t="s">
        <v>38</v>
      </c>
      <c r="H2287" t="s">
        <v>2007</v>
      </c>
      <c r="I2287">
        <v>83.92</v>
      </c>
      <c r="J2287">
        <v>4</v>
      </c>
      <c r="K2287">
        <v>20.14</v>
      </c>
    </row>
    <row r="2288" spans="1:11" x14ac:dyDescent="0.25">
      <c r="A2288" s="1">
        <v>42084</v>
      </c>
      <c r="B2288">
        <v>2015</v>
      </c>
      <c r="C2288">
        <v>3</v>
      </c>
      <c r="D2288" t="s">
        <v>2008</v>
      </c>
      <c r="E2288" t="s">
        <v>81</v>
      </c>
      <c r="F2288" t="s">
        <v>28</v>
      </c>
      <c r="G2288" t="s">
        <v>58</v>
      </c>
      <c r="H2288" t="s">
        <v>59</v>
      </c>
      <c r="I2288">
        <v>962.08</v>
      </c>
      <c r="J2288">
        <v>4</v>
      </c>
      <c r="K2288">
        <v>156.34</v>
      </c>
    </row>
    <row r="2289" spans="1:11" x14ac:dyDescent="0.25">
      <c r="A2289" s="1">
        <v>42084</v>
      </c>
      <c r="B2289">
        <v>2015</v>
      </c>
      <c r="C2289">
        <v>3</v>
      </c>
      <c r="D2289" t="s">
        <v>2008</v>
      </c>
      <c r="E2289" t="s">
        <v>81</v>
      </c>
      <c r="F2289" t="s">
        <v>28</v>
      </c>
      <c r="G2289" t="s">
        <v>48</v>
      </c>
      <c r="H2289" t="s">
        <v>1041</v>
      </c>
      <c r="I2289">
        <v>12.84</v>
      </c>
      <c r="J2289">
        <v>3</v>
      </c>
      <c r="K2289">
        <v>-9.85</v>
      </c>
    </row>
    <row r="2290" spans="1:11" x14ac:dyDescent="0.25">
      <c r="A2290" s="1">
        <v>42084</v>
      </c>
      <c r="B2290">
        <v>2015</v>
      </c>
      <c r="C2290">
        <v>3</v>
      </c>
      <c r="D2290" t="s">
        <v>2008</v>
      </c>
      <c r="E2290" t="s">
        <v>81</v>
      </c>
      <c r="F2290" t="s">
        <v>28</v>
      </c>
      <c r="G2290" t="s">
        <v>29</v>
      </c>
      <c r="H2290" t="s">
        <v>2009</v>
      </c>
      <c r="I2290">
        <v>295.45999999999998</v>
      </c>
      <c r="J2290">
        <v>14</v>
      </c>
      <c r="K2290">
        <v>96.02</v>
      </c>
    </row>
    <row r="2291" spans="1:11" x14ac:dyDescent="0.25">
      <c r="A2291" s="1">
        <v>42085</v>
      </c>
      <c r="B2291">
        <v>2015</v>
      </c>
      <c r="C2291">
        <v>3</v>
      </c>
      <c r="D2291" t="s">
        <v>2010</v>
      </c>
      <c r="E2291" t="s">
        <v>32</v>
      </c>
      <c r="F2291" t="s">
        <v>13</v>
      </c>
      <c r="G2291" t="s">
        <v>14</v>
      </c>
      <c r="H2291" t="s">
        <v>1986</v>
      </c>
      <c r="I2291">
        <v>18.39</v>
      </c>
      <c r="J2291">
        <v>1</v>
      </c>
      <c r="K2291">
        <v>5.29</v>
      </c>
    </row>
    <row r="2292" spans="1:11" x14ac:dyDescent="0.25">
      <c r="A2292" s="1">
        <v>42085</v>
      </c>
      <c r="B2292">
        <v>2015</v>
      </c>
      <c r="C2292">
        <v>3</v>
      </c>
      <c r="D2292" t="s">
        <v>2010</v>
      </c>
      <c r="E2292" t="s">
        <v>32</v>
      </c>
      <c r="F2292" t="s">
        <v>28</v>
      </c>
      <c r="G2292" t="s">
        <v>38</v>
      </c>
      <c r="H2292" t="s">
        <v>444</v>
      </c>
      <c r="I2292">
        <v>129.57</v>
      </c>
      <c r="J2292">
        <v>2</v>
      </c>
      <c r="K2292">
        <v>-25.91</v>
      </c>
    </row>
    <row r="2293" spans="1:11" x14ac:dyDescent="0.25">
      <c r="A2293" s="1">
        <v>42085</v>
      </c>
      <c r="B2293">
        <v>2015</v>
      </c>
      <c r="C2293">
        <v>3</v>
      </c>
      <c r="D2293" t="s">
        <v>2010</v>
      </c>
      <c r="E2293" t="s">
        <v>32</v>
      </c>
      <c r="F2293" t="s">
        <v>28</v>
      </c>
      <c r="G2293" t="s">
        <v>48</v>
      </c>
      <c r="H2293" t="s">
        <v>2011</v>
      </c>
      <c r="I2293">
        <v>14.11</v>
      </c>
      <c r="J2293">
        <v>9</v>
      </c>
      <c r="K2293">
        <v>-21.17</v>
      </c>
    </row>
    <row r="2294" spans="1:11" x14ac:dyDescent="0.25">
      <c r="A2294" s="1">
        <v>42085</v>
      </c>
      <c r="B2294">
        <v>2015</v>
      </c>
      <c r="C2294">
        <v>3</v>
      </c>
      <c r="D2294" t="s">
        <v>723</v>
      </c>
      <c r="E2294" t="s">
        <v>45</v>
      </c>
      <c r="F2294" t="s">
        <v>13</v>
      </c>
      <c r="G2294" t="s">
        <v>23</v>
      </c>
      <c r="H2294" t="s">
        <v>707</v>
      </c>
      <c r="I2294">
        <v>15.98</v>
      </c>
      <c r="J2294">
        <v>2</v>
      </c>
      <c r="K2294">
        <v>1.2</v>
      </c>
    </row>
    <row r="2295" spans="1:11" x14ac:dyDescent="0.25">
      <c r="A2295" s="1">
        <v>42085</v>
      </c>
      <c r="B2295">
        <v>2015</v>
      </c>
      <c r="C2295">
        <v>3</v>
      </c>
      <c r="D2295" t="s">
        <v>1655</v>
      </c>
      <c r="E2295" t="s">
        <v>45</v>
      </c>
      <c r="F2295" t="s">
        <v>28</v>
      </c>
      <c r="G2295" t="s">
        <v>29</v>
      </c>
      <c r="H2295" t="s">
        <v>123</v>
      </c>
      <c r="I2295">
        <v>105.52</v>
      </c>
      <c r="J2295">
        <v>4</v>
      </c>
      <c r="K2295">
        <v>48.54</v>
      </c>
    </row>
    <row r="2296" spans="1:11" x14ac:dyDescent="0.25">
      <c r="A2296" s="1">
        <v>42085</v>
      </c>
      <c r="B2296">
        <v>2015</v>
      </c>
      <c r="C2296">
        <v>3</v>
      </c>
      <c r="D2296" t="s">
        <v>1655</v>
      </c>
      <c r="E2296" t="s">
        <v>45</v>
      </c>
      <c r="F2296" t="s">
        <v>18</v>
      </c>
      <c r="G2296" t="s">
        <v>36</v>
      </c>
      <c r="H2296" t="s">
        <v>895</v>
      </c>
      <c r="I2296">
        <v>91.96</v>
      </c>
      <c r="J2296">
        <v>2</v>
      </c>
      <c r="K2296">
        <v>15.63</v>
      </c>
    </row>
    <row r="2297" spans="1:11" x14ac:dyDescent="0.25">
      <c r="A2297" s="1">
        <v>42085</v>
      </c>
      <c r="B2297">
        <v>2015</v>
      </c>
      <c r="C2297">
        <v>3</v>
      </c>
      <c r="D2297" t="s">
        <v>1655</v>
      </c>
      <c r="E2297" t="s">
        <v>45</v>
      </c>
      <c r="F2297" t="s">
        <v>13</v>
      </c>
      <c r="G2297" t="s">
        <v>23</v>
      </c>
      <c r="H2297" t="s">
        <v>105</v>
      </c>
      <c r="I2297">
        <v>1487.98</v>
      </c>
      <c r="J2297">
        <v>3</v>
      </c>
      <c r="K2297">
        <v>186</v>
      </c>
    </row>
    <row r="2298" spans="1:11" x14ac:dyDescent="0.25">
      <c r="A2298" s="1">
        <v>42085</v>
      </c>
      <c r="B2298">
        <v>2015</v>
      </c>
      <c r="C2298">
        <v>3</v>
      </c>
      <c r="D2298" t="s">
        <v>2012</v>
      </c>
      <c r="E2298" t="s">
        <v>831</v>
      </c>
      <c r="F2298" t="s">
        <v>28</v>
      </c>
      <c r="G2298" t="s">
        <v>64</v>
      </c>
      <c r="H2298" t="s">
        <v>2013</v>
      </c>
      <c r="I2298">
        <v>19.559999999999999</v>
      </c>
      <c r="J2298">
        <v>4</v>
      </c>
      <c r="K2298">
        <v>5.48</v>
      </c>
    </row>
    <row r="2299" spans="1:11" x14ac:dyDescent="0.25">
      <c r="A2299" s="1">
        <v>42085</v>
      </c>
      <c r="B2299">
        <v>2015</v>
      </c>
      <c r="C2299">
        <v>3</v>
      </c>
      <c r="D2299" t="s">
        <v>1858</v>
      </c>
      <c r="E2299" t="s">
        <v>77</v>
      </c>
      <c r="F2299" t="s">
        <v>13</v>
      </c>
      <c r="G2299" t="s">
        <v>14</v>
      </c>
      <c r="H2299" t="s">
        <v>1117</v>
      </c>
      <c r="I2299">
        <v>447.94</v>
      </c>
      <c r="J2299">
        <v>7</v>
      </c>
      <c r="K2299">
        <v>89.59</v>
      </c>
    </row>
    <row r="2300" spans="1:11" x14ac:dyDescent="0.25">
      <c r="A2300" s="1">
        <v>42085</v>
      </c>
      <c r="B2300">
        <v>2015</v>
      </c>
      <c r="C2300">
        <v>3</v>
      </c>
      <c r="D2300" t="s">
        <v>1858</v>
      </c>
      <c r="E2300" t="s">
        <v>77</v>
      </c>
      <c r="F2300" t="s">
        <v>28</v>
      </c>
      <c r="G2300" t="s">
        <v>38</v>
      </c>
      <c r="H2300" t="s">
        <v>2014</v>
      </c>
      <c r="I2300">
        <v>150.41</v>
      </c>
      <c r="J2300">
        <v>9</v>
      </c>
      <c r="K2300">
        <v>-33.840000000000003</v>
      </c>
    </row>
    <row r="2301" spans="1:11" x14ac:dyDescent="0.25">
      <c r="A2301" s="1">
        <v>42086</v>
      </c>
      <c r="B2301">
        <v>2015</v>
      </c>
      <c r="C2301">
        <v>3</v>
      </c>
      <c r="D2301" t="s">
        <v>1421</v>
      </c>
      <c r="E2301" t="s">
        <v>32</v>
      </c>
      <c r="F2301" t="s">
        <v>18</v>
      </c>
      <c r="G2301" t="s">
        <v>19</v>
      </c>
      <c r="H2301" t="s">
        <v>827</v>
      </c>
      <c r="I2301">
        <v>107.77</v>
      </c>
      <c r="J2301">
        <v>2</v>
      </c>
      <c r="K2301">
        <v>-29.25</v>
      </c>
    </row>
    <row r="2302" spans="1:11" x14ac:dyDescent="0.25">
      <c r="A2302" s="1">
        <v>42086</v>
      </c>
      <c r="B2302">
        <v>2015</v>
      </c>
      <c r="C2302">
        <v>3</v>
      </c>
      <c r="D2302" t="s">
        <v>1137</v>
      </c>
      <c r="E2302" t="s">
        <v>161</v>
      </c>
      <c r="F2302" t="s">
        <v>28</v>
      </c>
      <c r="G2302" t="s">
        <v>33</v>
      </c>
      <c r="H2302" t="s">
        <v>111</v>
      </c>
      <c r="I2302">
        <v>31.56</v>
      </c>
      <c r="J2302">
        <v>4</v>
      </c>
      <c r="K2302">
        <v>14.2</v>
      </c>
    </row>
    <row r="2303" spans="1:11" x14ac:dyDescent="0.25">
      <c r="A2303" s="1">
        <v>42086</v>
      </c>
      <c r="B2303">
        <v>2015</v>
      </c>
      <c r="C2303">
        <v>3</v>
      </c>
      <c r="D2303" t="s">
        <v>1137</v>
      </c>
      <c r="E2303" t="s">
        <v>161</v>
      </c>
      <c r="F2303" t="s">
        <v>28</v>
      </c>
      <c r="G2303" t="s">
        <v>38</v>
      </c>
      <c r="H2303" t="s">
        <v>372</v>
      </c>
      <c r="I2303">
        <v>27.92</v>
      </c>
      <c r="J2303">
        <v>4</v>
      </c>
      <c r="K2303">
        <v>0.56000000000000005</v>
      </c>
    </row>
    <row r="2304" spans="1:11" x14ac:dyDescent="0.25">
      <c r="A2304" s="1">
        <v>42086</v>
      </c>
      <c r="B2304">
        <v>2015</v>
      </c>
      <c r="C2304">
        <v>3</v>
      </c>
      <c r="D2304" t="s">
        <v>1035</v>
      </c>
      <c r="E2304" t="s">
        <v>45</v>
      </c>
      <c r="F2304" t="s">
        <v>28</v>
      </c>
      <c r="G2304" t="s">
        <v>29</v>
      </c>
      <c r="H2304" t="s">
        <v>219</v>
      </c>
      <c r="I2304">
        <v>33.36</v>
      </c>
      <c r="J2304">
        <v>4</v>
      </c>
      <c r="K2304">
        <v>16.68</v>
      </c>
    </row>
    <row r="2305" spans="1:11" x14ac:dyDescent="0.25">
      <c r="A2305" s="1">
        <v>42086</v>
      </c>
      <c r="B2305">
        <v>2015</v>
      </c>
      <c r="C2305">
        <v>3</v>
      </c>
      <c r="D2305" t="s">
        <v>921</v>
      </c>
      <c r="E2305" t="s">
        <v>45</v>
      </c>
      <c r="F2305" t="s">
        <v>28</v>
      </c>
      <c r="G2305" t="s">
        <v>29</v>
      </c>
      <c r="H2305" t="s">
        <v>185</v>
      </c>
      <c r="I2305">
        <v>192.72</v>
      </c>
      <c r="J2305">
        <v>11</v>
      </c>
      <c r="K2305">
        <v>92.51</v>
      </c>
    </row>
    <row r="2306" spans="1:11" x14ac:dyDescent="0.25">
      <c r="A2306" s="1">
        <v>42086</v>
      </c>
      <c r="B2306">
        <v>2015</v>
      </c>
      <c r="C2306">
        <v>3</v>
      </c>
      <c r="D2306" t="s">
        <v>921</v>
      </c>
      <c r="E2306" t="s">
        <v>45</v>
      </c>
      <c r="F2306" t="s">
        <v>13</v>
      </c>
      <c r="G2306" t="s">
        <v>14</v>
      </c>
      <c r="H2306" t="s">
        <v>335</v>
      </c>
      <c r="I2306">
        <v>239.97</v>
      </c>
      <c r="J2306">
        <v>3</v>
      </c>
      <c r="K2306">
        <v>86.39</v>
      </c>
    </row>
    <row r="2307" spans="1:11" x14ac:dyDescent="0.25">
      <c r="A2307" s="1">
        <v>42087</v>
      </c>
      <c r="B2307">
        <v>2015</v>
      </c>
      <c r="C2307">
        <v>3</v>
      </c>
      <c r="D2307" t="s">
        <v>742</v>
      </c>
      <c r="E2307" t="s">
        <v>26</v>
      </c>
      <c r="F2307" t="s">
        <v>18</v>
      </c>
      <c r="G2307" t="s">
        <v>165</v>
      </c>
      <c r="H2307" t="s">
        <v>847</v>
      </c>
      <c r="I2307">
        <v>359.06</v>
      </c>
      <c r="J2307">
        <v>3</v>
      </c>
      <c r="K2307">
        <v>-35.909999999999997</v>
      </c>
    </row>
    <row r="2308" spans="1:11" x14ac:dyDescent="0.25">
      <c r="A2308" s="1">
        <v>42087</v>
      </c>
      <c r="B2308">
        <v>2015</v>
      </c>
      <c r="C2308">
        <v>3</v>
      </c>
      <c r="D2308" t="s">
        <v>2015</v>
      </c>
      <c r="E2308" t="s">
        <v>77</v>
      </c>
      <c r="F2308" t="s">
        <v>28</v>
      </c>
      <c r="G2308" t="s">
        <v>58</v>
      </c>
      <c r="H2308" t="s">
        <v>2016</v>
      </c>
      <c r="I2308">
        <v>6.99</v>
      </c>
      <c r="J2308">
        <v>2</v>
      </c>
      <c r="K2308">
        <v>0.52</v>
      </c>
    </row>
    <row r="2309" spans="1:11" x14ac:dyDescent="0.25">
      <c r="A2309" s="1">
        <v>42087</v>
      </c>
      <c r="B2309">
        <v>2015</v>
      </c>
      <c r="C2309">
        <v>3</v>
      </c>
      <c r="D2309" t="s">
        <v>640</v>
      </c>
      <c r="E2309" t="s">
        <v>17</v>
      </c>
      <c r="F2309" t="s">
        <v>18</v>
      </c>
      <c r="G2309" t="s">
        <v>36</v>
      </c>
      <c r="H2309" t="s">
        <v>2017</v>
      </c>
      <c r="I2309">
        <v>46.9</v>
      </c>
      <c r="J2309">
        <v>5</v>
      </c>
      <c r="K2309">
        <v>13.13</v>
      </c>
    </row>
    <row r="2310" spans="1:11" x14ac:dyDescent="0.25">
      <c r="A2310" s="1">
        <v>42089</v>
      </c>
      <c r="B2310">
        <v>2015</v>
      </c>
      <c r="C2310">
        <v>3</v>
      </c>
      <c r="D2310" t="s">
        <v>2018</v>
      </c>
      <c r="E2310" t="s">
        <v>77</v>
      </c>
      <c r="F2310" t="s">
        <v>28</v>
      </c>
      <c r="G2310" t="s">
        <v>29</v>
      </c>
      <c r="H2310" t="s">
        <v>1250</v>
      </c>
      <c r="I2310">
        <v>74.349999999999994</v>
      </c>
      <c r="J2310">
        <v>3</v>
      </c>
      <c r="K2310">
        <v>23.24</v>
      </c>
    </row>
    <row r="2311" spans="1:11" x14ac:dyDescent="0.25">
      <c r="A2311" s="1">
        <v>42089</v>
      </c>
      <c r="B2311">
        <v>2015</v>
      </c>
      <c r="C2311">
        <v>3</v>
      </c>
      <c r="D2311" t="s">
        <v>1318</v>
      </c>
      <c r="E2311" t="s">
        <v>89</v>
      </c>
      <c r="F2311" t="s">
        <v>28</v>
      </c>
      <c r="G2311" t="s">
        <v>29</v>
      </c>
      <c r="H2311" t="s">
        <v>2019</v>
      </c>
      <c r="I2311">
        <v>40.03</v>
      </c>
      <c r="J2311">
        <v>6</v>
      </c>
      <c r="K2311">
        <v>12.51</v>
      </c>
    </row>
    <row r="2312" spans="1:11" x14ac:dyDescent="0.25">
      <c r="A2312" s="1">
        <v>42089</v>
      </c>
      <c r="B2312">
        <v>2015</v>
      </c>
      <c r="C2312">
        <v>3</v>
      </c>
      <c r="D2312" t="s">
        <v>1318</v>
      </c>
      <c r="E2312" t="s">
        <v>89</v>
      </c>
      <c r="F2312" t="s">
        <v>13</v>
      </c>
      <c r="G2312" t="s">
        <v>14</v>
      </c>
      <c r="H2312" t="s">
        <v>1377</v>
      </c>
      <c r="I2312">
        <v>16.78</v>
      </c>
      <c r="J2312">
        <v>3</v>
      </c>
      <c r="K2312">
        <v>5.03</v>
      </c>
    </row>
    <row r="2313" spans="1:11" x14ac:dyDescent="0.25">
      <c r="A2313" s="1">
        <v>42089</v>
      </c>
      <c r="B2313">
        <v>2015</v>
      </c>
      <c r="C2313">
        <v>3</v>
      </c>
      <c r="D2313" t="s">
        <v>864</v>
      </c>
      <c r="E2313" t="s">
        <v>17</v>
      </c>
      <c r="F2313" t="s">
        <v>18</v>
      </c>
      <c r="G2313" t="s">
        <v>42</v>
      </c>
      <c r="H2313" t="s">
        <v>547</v>
      </c>
      <c r="I2313">
        <v>3393.68</v>
      </c>
      <c r="J2313">
        <v>8</v>
      </c>
      <c r="K2313">
        <v>610.86</v>
      </c>
    </row>
    <row r="2314" spans="1:11" x14ac:dyDescent="0.25">
      <c r="A2314" s="1">
        <v>42089</v>
      </c>
      <c r="B2314">
        <v>2015</v>
      </c>
      <c r="C2314">
        <v>3</v>
      </c>
      <c r="D2314" t="s">
        <v>115</v>
      </c>
      <c r="E2314" t="s">
        <v>22</v>
      </c>
      <c r="F2314" t="s">
        <v>28</v>
      </c>
      <c r="G2314" t="s">
        <v>38</v>
      </c>
      <c r="H2314" t="s">
        <v>1431</v>
      </c>
      <c r="I2314">
        <v>1085.42</v>
      </c>
      <c r="J2314">
        <v>7</v>
      </c>
      <c r="K2314">
        <v>282.20999999999998</v>
      </c>
    </row>
    <row r="2315" spans="1:11" x14ac:dyDescent="0.25">
      <c r="A2315" s="1">
        <v>42089</v>
      </c>
      <c r="B2315">
        <v>2015</v>
      </c>
      <c r="C2315">
        <v>3</v>
      </c>
      <c r="D2315" t="s">
        <v>115</v>
      </c>
      <c r="E2315" t="s">
        <v>22</v>
      </c>
      <c r="F2315" t="s">
        <v>28</v>
      </c>
      <c r="G2315" t="s">
        <v>58</v>
      </c>
      <c r="H2315" t="s">
        <v>2020</v>
      </c>
      <c r="I2315">
        <v>13.11</v>
      </c>
      <c r="J2315">
        <v>3</v>
      </c>
      <c r="K2315">
        <v>3.41</v>
      </c>
    </row>
    <row r="2316" spans="1:11" x14ac:dyDescent="0.25">
      <c r="A2316" s="1">
        <v>42090</v>
      </c>
      <c r="B2316">
        <v>2015</v>
      </c>
      <c r="C2316">
        <v>3</v>
      </c>
      <c r="D2316" t="s">
        <v>194</v>
      </c>
      <c r="E2316" t="s">
        <v>17</v>
      </c>
      <c r="F2316" t="s">
        <v>28</v>
      </c>
      <c r="G2316" t="s">
        <v>38</v>
      </c>
      <c r="H2316" t="s">
        <v>52</v>
      </c>
      <c r="I2316">
        <v>83.7</v>
      </c>
      <c r="J2316">
        <v>5</v>
      </c>
      <c r="K2316">
        <v>3.35</v>
      </c>
    </row>
    <row r="2317" spans="1:11" x14ac:dyDescent="0.25">
      <c r="A2317" s="1">
        <v>42091</v>
      </c>
      <c r="B2317">
        <v>2015</v>
      </c>
      <c r="C2317">
        <v>3</v>
      </c>
      <c r="D2317" t="s">
        <v>1653</v>
      </c>
      <c r="E2317" t="s">
        <v>45</v>
      </c>
      <c r="F2317" t="s">
        <v>13</v>
      </c>
      <c r="G2317" t="s">
        <v>14</v>
      </c>
      <c r="H2317" t="s">
        <v>2021</v>
      </c>
      <c r="I2317">
        <v>166.24</v>
      </c>
      <c r="J2317">
        <v>1</v>
      </c>
      <c r="K2317">
        <v>24.94</v>
      </c>
    </row>
    <row r="2318" spans="1:11" x14ac:dyDescent="0.25">
      <c r="A2318" s="1">
        <v>42091</v>
      </c>
      <c r="B2318">
        <v>2015</v>
      </c>
      <c r="C2318">
        <v>3</v>
      </c>
      <c r="D2318" t="s">
        <v>1653</v>
      </c>
      <c r="E2318" t="s">
        <v>45</v>
      </c>
      <c r="F2318" t="s">
        <v>28</v>
      </c>
      <c r="G2318" t="s">
        <v>29</v>
      </c>
      <c r="H2318" t="s">
        <v>2022</v>
      </c>
      <c r="I2318">
        <v>33.4</v>
      </c>
      <c r="J2318">
        <v>5</v>
      </c>
      <c r="K2318">
        <v>16.03</v>
      </c>
    </row>
    <row r="2319" spans="1:11" x14ac:dyDescent="0.25">
      <c r="A2319" s="1">
        <v>42091</v>
      </c>
      <c r="B2319">
        <v>2015</v>
      </c>
      <c r="C2319">
        <v>3</v>
      </c>
      <c r="D2319" t="s">
        <v>944</v>
      </c>
      <c r="E2319" t="s">
        <v>89</v>
      </c>
      <c r="F2319" t="s">
        <v>28</v>
      </c>
      <c r="G2319" t="s">
        <v>29</v>
      </c>
      <c r="H2319" t="s">
        <v>837</v>
      </c>
      <c r="I2319">
        <v>15.55</v>
      </c>
      <c r="J2319">
        <v>3</v>
      </c>
      <c r="K2319">
        <v>5.44</v>
      </c>
    </row>
    <row r="2320" spans="1:11" x14ac:dyDescent="0.25">
      <c r="A2320" s="1">
        <v>42091</v>
      </c>
      <c r="B2320">
        <v>2015</v>
      </c>
      <c r="C2320">
        <v>3</v>
      </c>
      <c r="D2320" t="s">
        <v>944</v>
      </c>
      <c r="E2320" t="s">
        <v>89</v>
      </c>
      <c r="F2320" t="s">
        <v>28</v>
      </c>
      <c r="G2320" t="s">
        <v>29</v>
      </c>
      <c r="H2320" t="s">
        <v>116</v>
      </c>
      <c r="I2320">
        <v>5.23</v>
      </c>
      <c r="J2320">
        <v>1</v>
      </c>
      <c r="K2320">
        <v>1.7</v>
      </c>
    </row>
    <row r="2321" spans="1:11" x14ac:dyDescent="0.25">
      <c r="A2321" s="1">
        <v>42091</v>
      </c>
      <c r="B2321">
        <v>2015</v>
      </c>
      <c r="C2321">
        <v>3</v>
      </c>
      <c r="D2321" t="s">
        <v>808</v>
      </c>
      <c r="E2321" t="s">
        <v>22</v>
      </c>
      <c r="F2321" t="s">
        <v>28</v>
      </c>
      <c r="G2321" t="s">
        <v>155</v>
      </c>
      <c r="H2321" t="s">
        <v>385</v>
      </c>
      <c r="I2321">
        <v>22.92</v>
      </c>
      <c r="J2321">
        <v>3</v>
      </c>
      <c r="K2321">
        <v>11.23</v>
      </c>
    </row>
    <row r="2322" spans="1:11" x14ac:dyDescent="0.25">
      <c r="A2322" s="1">
        <v>42092</v>
      </c>
      <c r="B2322">
        <v>2015</v>
      </c>
      <c r="C2322">
        <v>3</v>
      </c>
      <c r="D2322" t="s">
        <v>406</v>
      </c>
      <c r="E2322" t="s">
        <v>77</v>
      </c>
      <c r="F2322" t="s">
        <v>18</v>
      </c>
      <c r="G2322" t="s">
        <v>19</v>
      </c>
      <c r="H2322" t="s">
        <v>1937</v>
      </c>
      <c r="I2322">
        <v>1166.92</v>
      </c>
      <c r="J2322">
        <v>5</v>
      </c>
      <c r="K2322">
        <v>131.28</v>
      </c>
    </row>
    <row r="2323" spans="1:11" x14ac:dyDescent="0.25">
      <c r="A2323" s="1">
        <v>42092</v>
      </c>
      <c r="B2323">
        <v>2015</v>
      </c>
      <c r="C2323">
        <v>3</v>
      </c>
      <c r="D2323" t="s">
        <v>409</v>
      </c>
      <c r="E2323" t="s">
        <v>17</v>
      </c>
      <c r="F2323" t="s">
        <v>28</v>
      </c>
      <c r="G2323" t="s">
        <v>58</v>
      </c>
      <c r="H2323" t="s">
        <v>2023</v>
      </c>
      <c r="I2323">
        <v>73.28</v>
      </c>
      <c r="J2323">
        <v>4</v>
      </c>
      <c r="K2323">
        <v>21.25</v>
      </c>
    </row>
    <row r="2324" spans="1:11" x14ac:dyDescent="0.25">
      <c r="A2324" s="1">
        <v>42092</v>
      </c>
      <c r="B2324">
        <v>2015</v>
      </c>
      <c r="C2324">
        <v>3</v>
      </c>
      <c r="D2324" t="s">
        <v>1482</v>
      </c>
      <c r="E2324" t="s">
        <v>45</v>
      </c>
      <c r="F2324" t="s">
        <v>28</v>
      </c>
      <c r="G2324" t="s">
        <v>29</v>
      </c>
      <c r="H2324" t="s">
        <v>2024</v>
      </c>
      <c r="I2324">
        <v>212.64</v>
      </c>
      <c r="J2324">
        <v>6</v>
      </c>
      <c r="K2324">
        <v>99.94</v>
      </c>
    </row>
    <row r="2325" spans="1:11" x14ac:dyDescent="0.25">
      <c r="A2325" s="1">
        <v>42092</v>
      </c>
      <c r="B2325">
        <v>2015</v>
      </c>
      <c r="C2325">
        <v>3</v>
      </c>
      <c r="D2325" t="s">
        <v>1482</v>
      </c>
      <c r="E2325" t="s">
        <v>45</v>
      </c>
      <c r="F2325" t="s">
        <v>28</v>
      </c>
      <c r="G2325" t="s">
        <v>29</v>
      </c>
      <c r="H2325" t="s">
        <v>1692</v>
      </c>
      <c r="I2325">
        <v>9.8699999999999992</v>
      </c>
      <c r="J2325">
        <v>3</v>
      </c>
      <c r="K2325">
        <v>4.54</v>
      </c>
    </row>
    <row r="2326" spans="1:11" x14ac:dyDescent="0.25">
      <c r="A2326" s="1">
        <v>42092</v>
      </c>
      <c r="B2326">
        <v>2015</v>
      </c>
      <c r="C2326">
        <v>3</v>
      </c>
      <c r="D2326" t="s">
        <v>1482</v>
      </c>
      <c r="E2326" t="s">
        <v>45</v>
      </c>
      <c r="F2326" t="s">
        <v>13</v>
      </c>
      <c r="G2326" t="s">
        <v>14</v>
      </c>
      <c r="H2326" t="s">
        <v>2025</v>
      </c>
      <c r="I2326">
        <v>53.25</v>
      </c>
      <c r="J2326">
        <v>3</v>
      </c>
      <c r="K2326">
        <v>20.77</v>
      </c>
    </row>
    <row r="2327" spans="1:11" x14ac:dyDescent="0.25">
      <c r="A2327" s="1">
        <v>42092</v>
      </c>
      <c r="B2327">
        <v>2015</v>
      </c>
      <c r="C2327">
        <v>3</v>
      </c>
      <c r="D2327" t="s">
        <v>1482</v>
      </c>
      <c r="E2327" t="s">
        <v>45</v>
      </c>
      <c r="F2327" t="s">
        <v>18</v>
      </c>
      <c r="G2327" t="s">
        <v>36</v>
      </c>
      <c r="H2327" t="s">
        <v>1254</v>
      </c>
      <c r="I2327">
        <v>19.920000000000002</v>
      </c>
      <c r="J2327">
        <v>3</v>
      </c>
      <c r="K2327">
        <v>9.56</v>
      </c>
    </row>
    <row r="2328" spans="1:11" x14ac:dyDescent="0.25">
      <c r="A2328" s="1">
        <v>42092</v>
      </c>
      <c r="B2328">
        <v>2015</v>
      </c>
      <c r="C2328">
        <v>3</v>
      </c>
      <c r="D2328" t="s">
        <v>451</v>
      </c>
      <c r="E2328" t="s">
        <v>215</v>
      </c>
      <c r="F2328" t="s">
        <v>28</v>
      </c>
      <c r="G2328" t="s">
        <v>64</v>
      </c>
      <c r="H2328" t="s">
        <v>468</v>
      </c>
      <c r="I2328">
        <v>5.56</v>
      </c>
      <c r="J2328">
        <v>2</v>
      </c>
      <c r="K2328">
        <v>1.45</v>
      </c>
    </row>
    <row r="2329" spans="1:11" x14ac:dyDescent="0.25">
      <c r="A2329" s="1">
        <v>42092</v>
      </c>
      <c r="B2329">
        <v>2015</v>
      </c>
      <c r="C2329">
        <v>3</v>
      </c>
      <c r="D2329" t="s">
        <v>2026</v>
      </c>
      <c r="E2329" t="s">
        <v>22</v>
      </c>
      <c r="F2329" t="s">
        <v>28</v>
      </c>
      <c r="G2329" t="s">
        <v>29</v>
      </c>
      <c r="H2329" t="s">
        <v>2027</v>
      </c>
      <c r="I2329">
        <v>17.64</v>
      </c>
      <c r="J2329">
        <v>4</v>
      </c>
      <c r="K2329">
        <v>8.11</v>
      </c>
    </row>
    <row r="2330" spans="1:11" x14ac:dyDescent="0.25">
      <c r="A2330" s="1">
        <v>42093</v>
      </c>
      <c r="B2330">
        <v>2015</v>
      </c>
      <c r="C2330">
        <v>3</v>
      </c>
      <c r="D2330" t="s">
        <v>1485</v>
      </c>
      <c r="E2330" t="s">
        <v>26</v>
      </c>
      <c r="F2330" t="s">
        <v>28</v>
      </c>
      <c r="G2330" t="s">
        <v>29</v>
      </c>
      <c r="H2330" t="s">
        <v>290</v>
      </c>
      <c r="I2330">
        <v>23.52</v>
      </c>
      <c r="J2330">
        <v>5</v>
      </c>
      <c r="K2330">
        <v>8.5299999999999994</v>
      </c>
    </row>
    <row r="2331" spans="1:11" x14ac:dyDescent="0.25">
      <c r="A2331" s="1">
        <v>42093</v>
      </c>
      <c r="B2331">
        <v>2015</v>
      </c>
      <c r="C2331">
        <v>3</v>
      </c>
      <c r="D2331" t="s">
        <v>1485</v>
      </c>
      <c r="E2331" t="s">
        <v>26</v>
      </c>
      <c r="F2331" t="s">
        <v>13</v>
      </c>
      <c r="G2331" t="s">
        <v>23</v>
      </c>
      <c r="H2331" t="s">
        <v>240</v>
      </c>
      <c r="I2331">
        <v>180.96</v>
      </c>
      <c r="J2331">
        <v>5</v>
      </c>
      <c r="K2331">
        <v>13.57</v>
      </c>
    </row>
    <row r="2332" spans="1:11" x14ac:dyDescent="0.25">
      <c r="A2332" s="1">
        <v>42093</v>
      </c>
      <c r="B2332">
        <v>2015</v>
      </c>
      <c r="C2332">
        <v>3</v>
      </c>
      <c r="D2332" t="s">
        <v>541</v>
      </c>
      <c r="E2332" t="s">
        <v>26</v>
      </c>
      <c r="F2332" t="s">
        <v>18</v>
      </c>
      <c r="G2332" t="s">
        <v>19</v>
      </c>
      <c r="H2332" t="s">
        <v>621</v>
      </c>
      <c r="I2332">
        <v>366.74</v>
      </c>
      <c r="J2332">
        <v>4</v>
      </c>
      <c r="K2332">
        <v>-110.02</v>
      </c>
    </row>
    <row r="2333" spans="1:11" x14ac:dyDescent="0.25">
      <c r="A2333" s="1">
        <v>42094</v>
      </c>
      <c r="B2333">
        <v>2015</v>
      </c>
      <c r="C2333">
        <v>3</v>
      </c>
      <c r="D2333" t="s">
        <v>891</v>
      </c>
      <c r="E2333" t="s">
        <v>77</v>
      </c>
      <c r="F2333" t="s">
        <v>13</v>
      </c>
      <c r="G2333" t="s">
        <v>23</v>
      </c>
      <c r="H2333" t="s">
        <v>2028</v>
      </c>
      <c r="I2333">
        <v>79.959999999999994</v>
      </c>
      <c r="J2333">
        <v>5</v>
      </c>
      <c r="K2333">
        <v>27.99</v>
      </c>
    </row>
    <row r="2334" spans="1:11" x14ac:dyDescent="0.25">
      <c r="A2334" s="1">
        <v>42094</v>
      </c>
      <c r="B2334">
        <v>2015</v>
      </c>
      <c r="C2334">
        <v>3</v>
      </c>
      <c r="D2334" t="s">
        <v>1168</v>
      </c>
      <c r="E2334" t="s">
        <v>32</v>
      </c>
      <c r="F2334" t="s">
        <v>28</v>
      </c>
      <c r="G2334" t="s">
        <v>29</v>
      </c>
      <c r="H2334" t="s">
        <v>2029</v>
      </c>
      <c r="I2334">
        <v>98.38</v>
      </c>
      <c r="J2334">
        <v>3</v>
      </c>
      <c r="K2334">
        <v>35.659999999999997</v>
      </c>
    </row>
    <row r="2335" spans="1:11" x14ac:dyDescent="0.25">
      <c r="A2335" s="1">
        <v>42094</v>
      </c>
      <c r="B2335">
        <v>2015</v>
      </c>
      <c r="C2335">
        <v>3</v>
      </c>
      <c r="D2335" t="s">
        <v>1168</v>
      </c>
      <c r="E2335" t="s">
        <v>32</v>
      </c>
      <c r="F2335" t="s">
        <v>18</v>
      </c>
      <c r="G2335" t="s">
        <v>36</v>
      </c>
      <c r="H2335" t="s">
        <v>2030</v>
      </c>
      <c r="I2335">
        <v>22.38</v>
      </c>
      <c r="J2335">
        <v>3</v>
      </c>
      <c r="K2335">
        <v>-7.83</v>
      </c>
    </row>
    <row r="2336" spans="1:11" x14ac:dyDescent="0.25">
      <c r="A2336" s="1">
        <v>42095</v>
      </c>
      <c r="B2336">
        <v>2015</v>
      </c>
      <c r="C2336">
        <v>4</v>
      </c>
      <c r="D2336" t="s">
        <v>153</v>
      </c>
      <c r="E2336" t="s">
        <v>55</v>
      </c>
      <c r="F2336" t="s">
        <v>28</v>
      </c>
      <c r="G2336" t="s">
        <v>48</v>
      </c>
      <c r="H2336" t="s">
        <v>184</v>
      </c>
      <c r="I2336">
        <v>32.340000000000003</v>
      </c>
      <c r="J2336">
        <v>3</v>
      </c>
      <c r="K2336">
        <v>15.52</v>
      </c>
    </row>
    <row r="2337" spans="1:11" x14ac:dyDescent="0.25">
      <c r="A2337" s="1">
        <v>42095</v>
      </c>
      <c r="B2337">
        <v>2015</v>
      </c>
      <c r="C2337">
        <v>4</v>
      </c>
      <c r="D2337" t="s">
        <v>153</v>
      </c>
      <c r="E2337" t="s">
        <v>55</v>
      </c>
      <c r="F2337" t="s">
        <v>28</v>
      </c>
      <c r="G2337" t="s">
        <v>29</v>
      </c>
      <c r="H2337" t="s">
        <v>57</v>
      </c>
      <c r="I2337">
        <v>39.9</v>
      </c>
      <c r="J2337">
        <v>5</v>
      </c>
      <c r="K2337">
        <v>19.95</v>
      </c>
    </row>
    <row r="2338" spans="1:11" x14ac:dyDescent="0.25">
      <c r="A2338" s="1">
        <v>42095</v>
      </c>
      <c r="B2338">
        <v>2015</v>
      </c>
      <c r="C2338">
        <v>4</v>
      </c>
      <c r="D2338" t="s">
        <v>2031</v>
      </c>
      <c r="E2338" t="s">
        <v>215</v>
      </c>
      <c r="F2338" t="s">
        <v>18</v>
      </c>
      <c r="G2338" t="s">
        <v>36</v>
      </c>
      <c r="H2338" t="s">
        <v>507</v>
      </c>
      <c r="I2338">
        <v>192.22</v>
      </c>
      <c r="J2338">
        <v>14</v>
      </c>
      <c r="K2338">
        <v>69.2</v>
      </c>
    </row>
    <row r="2339" spans="1:11" x14ac:dyDescent="0.25">
      <c r="A2339" s="1">
        <v>42098</v>
      </c>
      <c r="B2339">
        <v>2015</v>
      </c>
      <c r="C2339">
        <v>4</v>
      </c>
      <c r="D2339" t="s">
        <v>655</v>
      </c>
      <c r="E2339" t="s">
        <v>22</v>
      </c>
      <c r="F2339" t="s">
        <v>28</v>
      </c>
      <c r="G2339" t="s">
        <v>64</v>
      </c>
      <c r="H2339" t="s">
        <v>268</v>
      </c>
      <c r="I2339">
        <v>11.16</v>
      </c>
      <c r="J2339">
        <v>2</v>
      </c>
      <c r="K2339">
        <v>4.3499999999999996</v>
      </c>
    </row>
    <row r="2340" spans="1:11" x14ac:dyDescent="0.25">
      <c r="A2340" s="1">
        <v>42098</v>
      </c>
      <c r="B2340">
        <v>2015</v>
      </c>
      <c r="C2340">
        <v>4</v>
      </c>
      <c r="D2340" t="s">
        <v>655</v>
      </c>
      <c r="E2340" t="s">
        <v>22</v>
      </c>
      <c r="F2340" t="s">
        <v>18</v>
      </c>
      <c r="G2340" t="s">
        <v>36</v>
      </c>
      <c r="H2340" t="s">
        <v>2032</v>
      </c>
      <c r="I2340">
        <v>108.4</v>
      </c>
      <c r="J2340">
        <v>2</v>
      </c>
      <c r="K2340">
        <v>22.76</v>
      </c>
    </row>
    <row r="2341" spans="1:11" x14ac:dyDescent="0.25">
      <c r="A2341" s="1">
        <v>42098</v>
      </c>
      <c r="B2341">
        <v>2015</v>
      </c>
      <c r="C2341">
        <v>4</v>
      </c>
      <c r="D2341" t="s">
        <v>655</v>
      </c>
      <c r="E2341" t="s">
        <v>22</v>
      </c>
      <c r="F2341" t="s">
        <v>28</v>
      </c>
      <c r="G2341" t="s">
        <v>48</v>
      </c>
      <c r="H2341" t="s">
        <v>510</v>
      </c>
      <c r="I2341">
        <v>82.34</v>
      </c>
      <c r="J2341">
        <v>3</v>
      </c>
      <c r="K2341">
        <v>27.79</v>
      </c>
    </row>
    <row r="2342" spans="1:11" x14ac:dyDescent="0.25">
      <c r="A2342" s="1">
        <v>42098</v>
      </c>
      <c r="B2342">
        <v>2015</v>
      </c>
      <c r="C2342">
        <v>4</v>
      </c>
      <c r="D2342" t="s">
        <v>655</v>
      </c>
      <c r="E2342" t="s">
        <v>22</v>
      </c>
      <c r="F2342" t="s">
        <v>28</v>
      </c>
      <c r="G2342" t="s">
        <v>48</v>
      </c>
      <c r="H2342" t="s">
        <v>564</v>
      </c>
      <c r="I2342">
        <v>9.09</v>
      </c>
      <c r="J2342">
        <v>4</v>
      </c>
      <c r="K2342">
        <v>3.29</v>
      </c>
    </row>
    <row r="2343" spans="1:11" x14ac:dyDescent="0.25">
      <c r="A2343" s="1">
        <v>42098</v>
      </c>
      <c r="B2343">
        <v>2015</v>
      </c>
      <c r="C2343">
        <v>4</v>
      </c>
      <c r="D2343" t="s">
        <v>558</v>
      </c>
      <c r="E2343" t="s">
        <v>71</v>
      </c>
      <c r="F2343" t="s">
        <v>28</v>
      </c>
      <c r="G2343" t="s">
        <v>58</v>
      </c>
      <c r="H2343" t="s">
        <v>2033</v>
      </c>
      <c r="I2343">
        <v>644.08000000000004</v>
      </c>
      <c r="J2343">
        <v>2</v>
      </c>
      <c r="K2343">
        <v>107.35</v>
      </c>
    </row>
    <row r="2344" spans="1:11" x14ac:dyDescent="0.25">
      <c r="A2344" s="1">
        <v>42098</v>
      </c>
      <c r="B2344">
        <v>2015</v>
      </c>
      <c r="C2344">
        <v>4</v>
      </c>
      <c r="D2344" t="s">
        <v>558</v>
      </c>
      <c r="E2344" t="s">
        <v>71</v>
      </c>
      <c r="F2344" t="s">
        <v>28</v>
      </c>
      <c r="G2344" t="s">
        <v>33</v>
      </c>
      <c r="H2344" t="s">
        <v>111</v>
      </c>
      <c r="I2344">
        <v>5.84</v>
      </c>
      <c r="J2344">
        <v>2</v>
      </c>
      <c r="K2344">
        <v>2.63</v>
      </c>
    </row>
    <row r="2345" spans="1:11" x14ac:dyDescent="0.25">
      <c r="A2345" s="1">
        <v>42098</v>
      </c>
      <c r="B2345">
        <v>2015</v>
      </c>
      <c r="C2345">
        <v>4</v>
      </c>
      <c r="D2345" t="s">
        <v>558</v>
      </c>
      <c r="E2345" t="s">
        <v>71</v>
      </c>
      <c r="F2345" t="s">
        <v>28</v>
      </c>
      <c r="G2345" t="s">
        <v>48</v>
      </c>
      <c r="H2345" t="s">
        <v>1716</v>
      </c>
      <c r="I2345">
        <v>12.76</v>
      </c>
      <c r="J2345">
        <v>2</v>
      </c>
      <c r="K2345">
        <v>5.87</v>
      </c>
    </row>
    <row r="2346" spans="1:11" x14ac:dyDescent="0.25">
      <c r="A2346" s="1">
        <v>42098</v>
      </c>
      <c r="B2346">
        <v>2015</v>
      </c>
      <c r="C2346">
        <v>4</v>
      </c>
      <c r="D2346" t="s">
        <v>558</v>
      </c>
      <c r="E2346" t="s">
        <v>71</v>
      </c>
      <c r="F2346" t="s">
        <v>13</v>
      </c>
      <c r="G2346" t="s">
        <v>23</v>
      </c>
      <c r="H2346" t="s">
        <v>928</v>
      </c>
      <c r="I2346">
        <v>10.95</v>
      </c>
      <c r="J2346">
        <v>1</v>
      </c>
      <c r="K2346">
        <v>0.44</v>
      </c>
    </row>
    <row r="2347" spans="1:11" x14ac:dyDescent="0.25">
      <c r="A2347" s="1">
        <v>42098</v>
      </c>
      <c r="B2347">
        <v>2015</v>
      </c>
      <c r="C2347">
        <v>4</v>
      </c>
      <c r="D2347" t="s">
        <v>558</v>
      </c>
      <c r="E2347" t="s">
        <v>71</v>
      </c>
      <c r="F2347" t="s">
        <v>13</v>
      </c>
      <c r="G2347" t="s">
        <v>143</v>
      </c>
      <c r="H2347" t="s">
        <v>258</v>
      </c>
      <c r="I2347">
        <v>599.98</v>
      </c>
      <c r="J2347">
        <v>2</v>
      </c>
      <c r="K2347">
        <v>209.99</v>
      </c>
    </row>
    <row r="2348" spans="1:11" x14ac:dyDescent="0.25">
      <c r="A2348" s="1">
        <v>42099</v>
      </c>
      <c r="B2348">
        <v>2015</v>
      </c>
      <c r="C2348">
        <v>4</v>
      </c>
      <c r="D2348" t="s">
        <v>1520</v>
      </c>
      <c r="E2348" t="s">
        <v>22</v>
      </c>
      <c r="F2348" t="s">
        <v>18</v>
      </c>
      <c r="G2348" t="s">
        <v>36</v>
      </c>
      <c r="H2348" t="s">
        <v>2034</v>
      </c>
      <c r="I2348">
        <v>26.8</v>
      </c>
      <c r="J2348">
        <v>2</v>
      </c>
      <c r="K2348">
        <v>12.86</v>
      </c>
    </row>
    <row r="2349" spans="1:11" x14ac:dyDescent="0.25">
      <c r="A2349" s="1">
        <v>42099</v>
      </c>
      <c r="B2349">
        <v>2015</v>
      </c>
      <c r="C2349">
        <v>4</v>
      </c>
      <c r="D2349" t="s">
        <v>702</v>
      </c>
      <c r="E2349" t="s">
        <v>26</v>
      </c>
      <c r="F2349" t="s">
        <v>18</v>
      </c>
      <c r="G2349" t="s">
        <v>36</v>
      </c>
      <c r="H2349" t="s">
        <v>1130</v>
      </c>
      <c r="I2349">
        <v>22.29</v>
      </c>
      <c r="J2349">
        <v>7</v>
      </c>
      <c r="K2349">
        <v>-8.92</v>
      </c>
    </row>
    <row r="2350" spans="1:11" x14ac:dyDescent="0.25">
      <c r="A2350" s="1">
        <v>42099</v>
      </c>
      <c r="B2350">
        <v>2015</v>
      </c>
      <c r="C2350">
        <v>4</v>
      </c>
      <c r="D2350" t="s">
        <v>253</v>
      </c>
      <c r="E2350" t="s">
        <v>32</v>
      </c>
      <c r="F2350" t="s">
        <v>13</v>
      </c>
      <c r="G2350" t="s">
        <v>23</v>
      </c>
      <c r="H2350" t="s">
        <v>2035</v>
      </c>
      <c r="I2350">
        <v>946.34</v>
      </c>
      <c r="J2350">
        <v>7</v>
      </c>
      <c r="K2350">
        <v>118.29</v>
      </c>
    </row>
    <row r="2351" spans="1:11" x14ac:dyDescent="0.25">
      <c r="A2351" s="1">
        <v>42099</v>
      </c>
      <c r="B2351">
        <v>2015</v>
      </c>
      <c r="C2351">
        <v>4</v>
      </c>
      <c r="D2351" t="s">
        <v>2036</v>
      </c>
      <c r="E2351" t="s">
        <v>212</v>
      </c>
      <c r="F2351" t="s">
        <v>28</v>
      </c>
      <c r="G2351" t="s">
        <v>64</v>
      </c>
      <c r="H2351" t="s">
        <v>104</v>
      </c>
      <c r="I2351">
        <v>125.93</v>
      </c>
      <c r="J2351">
        <v>7</v>
      </c>
      <c r="K2351">
        <v>35.26</v>
      </c>
    </row>
    <row r="2352" spans="1:11" x14ac:dyDescent="0.25">
      <c r="A2352" s="1">
        <v>42100</v>
      </c>
      <c r="B2352">
        <v>2015</v>
      </c>
      <c r="C2352">
        <v>4</v>
      </c>
      <c r="D2352" t="s">
        <v>699</v>
      </c>
      <c r="E2352" t="s">
        <v>17</v>
      </c>
      <c r="F2352" t="s">
        <v>28</v>
      </c>
      <c r="G2352" t="s">
        <v>46</v>
      </c>
      <c r="H2352" t="s">
        <v>488</v>
      </c>
      <c r="I2352">
        <v>7.38</v>
      </c>
      <c r="J2352">
        <v>2</v>
      </c>
      <c r="K2352">
        <v>3.47</v>
      </c>
    </row>
    <row r="2353" spans="1:11" x14ac:dyDescent="0.25">
      <c r="A2353" s="1">
        <v>42100</v>
      </c>
      <c r="B2353">
        <v>2015</v>
      </c>
      <c r="C2353">
        <v>4</v>
      </c>
      <c r="D2353" t="s">
        <v>699</v>
      </c>
      <c r="E2353" t="s">
        <v>17</v>
      </c>
      <c r="F2353" t="s">
        <v>28</v>
      </c>
      <c r="G2353" t="s">
        <v>64</v>
      </c>
      <c r="H2353" t="s">
        <v>495</v>
      </c>
      <c r="I2353">
        <v>9.26</v>
      </c>
      <c r="J2353">
        <v>2</v>
      </c>
      <c r="K2353">
        <v>3.06</v>
      </c>
    </row>
    <row r="2354" spans="1:11" x14ac:dyDescent="0.25">
      <c r="A2354" s="1">
        <v>42100</v>
      </c>
      <c r="B2354">
        <v>2015</v>
      </c>
      <c r="C2354">
        <v>4</v>
      </c>
      <c r="D2354" t="s">
        <v>433</v>
      </c>
      <c r="E2354" t="s">
        <v>22</v>
      </c>
      <c r="F2354" t="s">
        <v>28</v>
      </c>
      <c r="G2354" t="s">
        <v>29</v>
      </c>
      <c r="H2354" t="s">
        <v>1105</v>
      </c>
      <c r="I2354">
        <v>30.44</v>
      </c>
      <c r="J2354">
        <v>4</v>
      </c>
      <c r="K2354">
        <v>14.31</v>
      </c>
    </row>
    <row r="2355" spans="1:11" x14ac:dyDescent="0.25">
      <c r="A2355" s="1">
        <v>42100</v>
      </c>
      <c r="B2355">
        <v>2015</v>
      </c>
      <c r="C2355">
        <v>4</v>
      </c>
      <c r="D2355" t="s">
        <v>433</v>
      </c>
      <c r="E2355" t="s">
        <v>22</v>
      </c>
      <c r="F2355" t="s">
        <v>18</v>
      </c>
      <c r="G2355" t="s">
        <v>36</v>
      </c>
      <c r="H2355" t="s">
        <v>1863</v>
      </c>
      <c r="I2355">
        <v>35.28</v>
      </c>
      <c r="J2355">
        <v>3</v>
      </c>
      <c r="K2355">
        <v>12</v>
      </c>
    </row>
    <row r="2356" spans="1:11" x14ac:dyDescent="0.25">
      <c r="A2356" s="1">
        <v>42100</v>
      </c>
      <c r="B2356">
        <v>2015</v>
      </c>
      <c r="C2356">
        <v>4</v>
      </c>
      <c r="D2356" t="s">
        <v>2037</v>
      </c>
      <c r="E2356" t="s">
        <v>45</v>
      </c>
      <c r="F2356" t="s">
        <v>13</v>
      </c>
      <c r="G2356" t="s">
        <v>14</v>
      </c>
      <c r="H2356" t="s">
        <v>1590</v>
      </c>
      <c r="I2356">
        <v>119.98</v>
      </c>
      <c r="J2356">
        <v>2</v>
      </c>
      <c r="K2356">
        <v>35.99</v>
      </c>
    </row>
    <row r="2357" spans="1:11" x14ac:dyDescent="0.25">
      <c r="A2357" s="1">
        <v>42100</v>
      </c>
      <c r="B2357">
        <v>2015</v>
      </c>
      <c r="C2357">
        <v>4</v>
      </c>
      <c r="D2357" t="s">
        <v>2037</v>
      </c>
      <c r="E2357" t="s">
        <v>45</v>
      </c>
      <c r="F2357" t="s">
        <v>13</v>
      </c>
      <c r="G2357" t="s">
        <v>14</v>
      </c>
      <c r="H2357" t="s">
        <v>2038</v>
      </c>
      <c r="I2357">
        <v>989.97</v>
      </c>
      <c r="J2357">
        <v>3</v>
      </c>
      <c r="K2357">
        <v>395.99</v>
      </c>
    </row>
    <row r="2358" spans="1:11" x14ac:dyDescent="0.25">
      <c r="A2358" s="1">
        <v>42101</v>
      </c>
      <c r="B2358">
        <v>2015</v>
      </c>
      <c r="C2358">
        <v>4</v>
      </c>
      <c r="D2358" t="s">
        <v>1805</v>
      </c>
      <c r="E2358" t="s">
        <v>12</v>
      </c>
      <c r="F2358" t="s">
        <v>13</v>
      </c>
      <c r="G2358" t="s">
        <v>23</v>
      </c>
      <c r="H2358" t="s">
        <v>2039</v>
      </c>
      <c r="I2358">
        <v>1099.96</v>
      </c>
      <c r="J2358">
        <v>4</v>
      </c>
      <c r="K2358">
        <v>285.99</v>
      </c>
    </row>
    <row r="2359" spans="1:11" x14ac:dyDescent="0.25">
      <c r="A2359" s="1">
        <v>42101</v>
      </c>
      <c r="B2359">
        <v>2015</v>
      </c>
      <c r="C2359">
        <v>4</v>
      </c>
      <c r="D2359" t="s">
        <v>1684</v>
      </c>
      <c r="E2359" t="s">
        <v>22</v>
      </c>
      <c r="F2359" t="s">
        <v>28</v>
      </c>
      <c r="G2359" t="s">
        <v>64</v>
      </c>
      <c r="H2359" t="s">
        <v>2040</v>
      </c>
      <c r="I2359">
        <v>15.48</v>
      </c>
      <c r="J2359">
        <v>3</v>
      </c>
      <c r="K2359">
        <v>4.49</v>
      </c>
    </row>
    <row r="2360" spans="1:11" x14ac:dyDescent="0.25">
      <c r="A2360" s="1">
        <v>42101</v>
      </c>
      <c r="B2360">
        <v>2015</v>
      </c>
      <c r="C2360">
        <v>4</v>
      </c>
      <c r="D2360" t="s">
        <v>1418</v>
      </c>
      <c r="E2360" t="s">
        <v>45</v>
      </c>
      <c r="F2360" t="s">
        <v>28</v>
      </c>
      <c r="G2360" t="s">
        <v>48</v>
      </c>
      <c r="H2360" t="s">
        <v>939</v>
      </c>
      <c r="I2360">
        <v>22.85</v>
      </c>
      <c r="J2360">
        <v>2</v>
      </c>
      <c r="K2360">
        <v>7.43</v>
      </c>
    </row>
    <row r="2361" spans="1:11" x14ac:dyDescent="0.25">
      <c r="A2361" s="1">
        <v>42103</v>
      </c>
      <c r="B2361">
        <v>2015</v>
      </c>
      <c r="C2361">
        <v>4</v>
      </c>
      <c r="D2361" t="s">
        <v>1219</v>
      </c>
      <c r="E2361" t="s">
        <v>174</v>
      </c>
      <c r="F2361" t="s">
        <v>28</v>
      </c>
      <c r="G2361" t="s">
        <v>29</v>
      </c>
      <c r="H2361" t="s">
        <v>2041</v>
      </c>
      <c r="I2361">
        <v>279.89999999999998</v>
      </c>
      <c r="J2361">
        <v>5</v>
      </c>
      <c r="K2361">
        <v>137.15</v>
      </c>
    </row>
    <row r="2362" spans="1:11" x14ac:dyDescent="0.25">
      <c r="A2362" s="1">
        <v>42103</v>
      </c>
      <c r="B2362">
        <v>2015</v>
      </c>
      <c r="C2362">
        <v>4</v>
      </c>
      <c r="D2362" t="s">
        <v>1219</v>
      </c>
      <c r="E2362" t="s">
        <v>174</v>
      </c>
      <c r="F2362" t="s">
        <v>13</v>
      </c>
      <c r="G2362" t="s">
        <v>14</v>
      </c>
      <c r="H2362" t="s">
        <v>2042</v>
      </c>
      <c r="I2362">
        <v>619.95000000000005</v>
      </c>
      <c r="J2362">
        <v>5</v>
      </c>
      <c r="K2362">
        <v>111.59</v>
      </c>
    </row>
    <row r="2363" spans="1:11" x14ac:dyDescent="0.25">
      <c r="A2363" s="1">
        <v>42103</v>
      </c>
      <c r="B2363">
        <v>2015</v>
      </c>
      <c r="C2363">
        <v>4</v>
      </c>
      <c r="D2363" t="s">
        <v>1219</v>
      </c>
      <c r="E2363" t="s">
        <v>174</v>
      </c>
      <c r="F2363" t="s">
        <v>28</v>
      </c>
      <c r="G2363" t="s">
        <v>29</v>
      </c>
      <c r="H2363" t="s">
        <v>424</v>
      </c>
      <c r="I2363">
        <v>4.3600000000000003</v>
      </c>
      <c r="J2363">
        <v>2</v>
      </c>
      <c r="K2363">
        <v>2.0499999999999998</v>
      </c>
    </row>
    <row r="2364" spans="1:11" x14ac:dyDescent="0.25">
      <c r="A2364" s="1">
        <v>42103</v>
      </c>
      <c r="B2364">
        <v>2015</v>
      </c>
      <c r="C2364">
        <v>4</v>
      </c>
      <c r="D2364" t="s">
        <v>1219</v>
      </c>
      <c r="E2364" t="s">
        <v>174</v>
      </c>
      <c r="F2364" t="s">
        <v>28</v>
      </c>
      <c r="G2364" t="s">
        <v>155</v>
      </c>
      <c r="H2364" t="s">
        <v>385</v>
      </c>
      <c r="I2364">
        <v>15.28</v>
      </c>
      <c r="J2364">
        <v>2</v>
      </c>
      <c r="K2364">
        <v>7.49</v>
      </c>
    </row>
    <row r="2365" spans="1:11" x14ac:dyDescent="0.25">
      <c r="A2365" s="1">
        <v>42103</v>
      </c>
      <c r="B2365">
        <v>2015</v>
      </c>
      <c r="C2365">
        <v>4</v>
      </c>
      <c r="D2365" t="s">
        <v>587</v>
      </c>
      <c r="E2365" t="s">
        <v>107</v>
      </c>
      <c r="F2365" t="s">
        <v>28</v>
      </c>
      <c r="G2365" t="s">
        <v>48</v>
      </c>
      <c r="H2365" t="s">
        <v>638</v>
      </c>
      <c r="I2365">
        <v>9.76</v>
      </c>
      <c r="J2365">
        <v>2</v>
      </c>
      <c r="K2365">
        <v>-6.83</v>
      </c>
    </row>
    <row r="2366" spans="1:11" x14ac:dyDescent="0.25">
      <c r="A2366" s="1">
        <v>42103</v>
      </c>
      <c r="B2366">
        <v>2015</v>
      </c>
      <c r="C2366">
        <v>4</v>
      </c>
      <c r="D2366" t="s">
        <v>698</v>
      </c>
      <c r="E2366" t="s">
        <v>32</v>
      </c>
      <c r="F2366" t="s">
        <v>13</v>
      </c>
      <c r="G2366" t="s">
        <v>14</v>
      </c>
      <c r="H2366" t="s">
        <v>995</v>
      </c>
      <c r="I2366">
        <v>134.38</v>
      </c>
      <c r="J2366">
        <v>3</v>
      </c>
      <c r="K2366">
        <v>6.72</v>
      </c>
    </row>
    <row r="2367" spans="1:11" x14ac:dyDescent="0.25">
      <c r="A2367" s="1">
        <v>42103</v>
      </c>
      <c r="B2367">
        <v>2015</v>
      </c>
      <c r="C2367">
        <v>4</v>
      </c>
      <c r="D2367" t="s">
        <v>1898</v>
      </c>
      <c r="E2367" t="s">
        <v>89</v>
      </c>
      <c r="F2367" t="s">
        <v>28</v>
      </c>
      <c r="G2367" t="s">
        <v>48</v>
      </c>
      <c r="H2367" t="s">
        <v>809</v>
      </c>
      <c r="I2367">
        <v>7.66</v>
      </c>
      <c r="J2367">
        <v>4</v>
      </c>
      <c r="K2367">
        <v>-6.12</v>
      </c>
    </row>
    <row r="2368" spans="1:11" x14ac:dyDescent="0.25">
      <c r="A2368" s="1">
        <v>42104</v>
      </c>
      <c r="B2368">
        <v>2015</v>
      </c>
      <c r="C2368">
        <v>4</v>
      </c>
      <c r="D2368" t="s">
        <v>1217</v>
      </c>
      <c r="E2368" t="s">
        <v>174</v>
      </c>
      <c r="F2368" t="s">
        <v>18</v>
      </c>
      <c r="G2368" t="s">
        <v>19</v>
      </c>
      <c r="H2368" t="s">
        <v>513</v>
      </c>
      <c r="I2368">
        <v>392.94</v>
      </c>
      <c r="J2368">
        <v>3</v>
      </c>
      <c r="K2368">
        <v>43.22</v>
      </c>
    </row>
    <row r="2369" spans="1:11" x14ac:dyDescent="0.25">
      <c r="A2369" s="1">
        <v>42104</v>
      </c>
      <c r="B2369">
        <v>2015</v>
      </c>
      <c r="C2369">
        <v>4</v>
      </c>
      <c r="D2369" t="s">
        <v>560</v>
      </c>
      <c r="E2369" t="s">
        <v>45</v>
      </c>
      <c r="F2369" t="s">
        <v>28</v>
      </c>
      <c r="G2369" t="s">
        <v>38</v>
      </c>
      <c r="H2369" t="s">
        <v>2043</v>
      </c>
      <c r="I2369">
        <v>26.96</v>
      </c>
      <c r="J2369">
        <v>2</v>
      </c>
      <c r="K2369">
        <v>7.01</v>
      </c>
    </row>
    <row r="2370" spans="1:11" x14ac:dyDescent="0.25">
      <c r="A2370" s="1">
        <v>42104</v>
      </c>
      <c r="B2370">
        <v>2015</v>
      </c>
      <c r="C2370">
        <v>4</v>
      </c>
      <c r="D2370" t="s">
        <v>304</v>
      </c>
      <c r="E2370" t="s">
        <v>89</v>
      </c>
      <c r="F2370" t="s">
        <v>18</v>
      </c>
      <c r="G2370" t="s">
        <v>36</v>
      </c>
      <c r="H2370" t="s">
        <v>1149</v>
      </c>
      <c r="I2370">
        <v>64.94</v>
      </c>
      <c r="J2370">
        <v>3</v>
      </c>
      <c r="K2370">
        <v>6.49</v>
      </c>
    </row>
    <row r="2371" spans="1:11" x14ac:dyDescent="0.25">
      <c r="A2371" s="1">
        <v>42104</v>
      </c>
      <c r="B2371">
        <v>2015</v>
      </c>
      <c r="C2371">
        <v>4</v>
      </c>
      <c r="D2371" t="s">
        <v>304</v>
      </c>
      <c r="E2371" t="s">
        <v>89</v>
      </c>
      <c r="F2371" t="s">
        <v>28</v>
      </c>
      <c r="G2371" t="s">
        <v>29</v>
      </c>
      <c r="H2371" t="s">
        <v>2044</v>
      </c>
      <c r="I2371">
        <v>20.74</v>
      </c>
      <c r="J2371">
        <v>4</v>
      </c>
      <c r="K2371">
        <v>7.26</v>
      </c>
    </row>
    <row r="2372" spans="1:11" x14ac:dyDescent="0.25">
      <c r="A2372" s="1">
        <v>42106</v>
      </c>
      <c r="B2372">
        <v>2015</v>
      </c>
      <c r="C2372">
        <v>4</v>
      </c>
      <c r="D2372" t="s">
        <v>2045</v>
      </c>
      <c r="E2372" t="s">
        <v>77</v>
      </c>
      <c r="F2372" t="s">
        <v>28</v>
      </c>
      <c r="G2372" t="s">
        <v>48</v>
      </c>
      <c r="H2372" t="s">
        <v>983</v>
      </c>
      <c r="I2372">
        <v>8.23</v>
      </c>
      <c r="J2372">
        <v>3</v>
      </c>
      <c r="K2372">
        <v>-6.03</v>
      </c>
    </row>
    <row r="2373" spans="1:11" x14ac:dyDescent="0.25">
      <c r="A2373" s="1">
        <v>42106</v>
      </c>
      <c r="B2373">
        <v>2015</v>
      </c>
      <c r="C2373">
        <v>4</v>
      </c>
      <c r="D2373" t="s">
        <v>2046</v>
      </c>
      <c r="E2373" t="s">
        <v>22</v>
      </c>
      <c r="F2373" t="s">
        <v>18</v>
      </c>
      <c r="G2373" t="s">
        <v>36</v>
      </c>
      <c r="H2373" t="s">
        <v>2047</v>
      </c>
      <c r="I2373">
        <v>28.44</v>
      </c>
      <c r="J2373">
        <v>3</v>
      </c>
      <c r="K2373">
        <v>11.38</v>
      </c>
    </row>
    <row r="2374" spans="1:11" x14ac:dyDescent="0.25">
      <c r="A2374" s="1">
        <v>42106</v>
      </c>
      <c r="B2374">
        <v>2015</v>
      </c>
      <c r="C2374">
        <v>4</v>
      </c>
      <c r="D2374" t="s">
        <v>2046</v>
      </c>
      <c r="E2374" t="s">
        <v>22</v>
      </c>
      <c r="F2374" t="s">
        <v>18</v>
      </c>
      <c r="G2374" t="s">
        <v>19</v>
      </c>
      <c r="H2374" t="s">
        <v>1083</v>
      </c>
      <c r="I2374">
        <v>364.41</v>
      </c>
      <c r="J2374">
        <v>5</v>
      </c>
      <c r="K2374">
        <v>8.1</v>
      </c>
    </row>
    <row r="2375" spans="1:11" x14ac:dyDescent="0.25">
      <c r="A2375" s="1">
        <v>42106</v>
      </c>
      <c r="B2375">
        <v>2015</v>
      </c>
      <c r="C2375">
        <v>4</v>
      </c>
      <c r="D2375" t="s">
        <v>2046</v>
      </c>
      <c r="E2375" t="s">
        <v>22</v>
      </c>
      <c r="F2375" t="s">
        <v>13</v>
      </c>
      <c r="G2375" t="s">
        <v>23</v>
      </c>
      <c r="H2375" t="s">
        <v>707</v>
      </c>
      <c r="I2375">
        <v>39.96</v>
      </c>
      <c r="J2375">
        <v>4</v>
      </c>
      <c r="K2375">
        <v>10.39</v>
      </c>
    </row>
    <row r="2376" spans="1:11" x14ac:dyDescent="0.25">
      <c r="A2376" s="1">
        <v>42106</v>
      </c>
      <c r="B2376">
        <v>2015</v>
      </c>
      <c r="C2376">
        <v>4</v>
      </c>
      <c r="D2376" t="s">
        <v>2046</v>
      </c>
      <c r="E2376" t="s">
        <v>22</v>
      </c>
      <c r="F2376" t="s">
        <v>18</v>
      </c>
      <c r="G2376" t="s">
        <v>19</v>
      </c>
      <c r="H2376" t="s">
        <v>571</v>
      </c>
      <c r="I2376">
        <v>361.76</v>
      </c>
      <c r="J2376">
        <v>2</v>
      </c>
      <c r="K2376">
        <v>68.33</v>
      </c>
    </row>
    <row r="2377" spans="1:11" x14ac:dyDescent="0.25">
      <c r="A2377" s="1">
        <v>42106</v>
      </c>
      <c r="B2377">
        <v>2015</v>
      </c>
      <c r="C2377">
        <v>4</v>
      </c>
      <c r="D2377" t="s">
        <v>1061</v>
      </c>
      <c r="E2377" t="s">
        <v>22</v>
      </c>
      <c r="F2377" t="s">
        <v>28</v>
      </c>
      <c r="G2377" t="s">
        <v>155</v>
      </c>
      <c r="H2377" t="s">
        <v>2048</v>
      </c>
      <c r="I2377">
        <v>17.940000000000001</v>
      </c>
      <c r="J2377">
        <v>3</v>
      </c>
      <c r="K2377">
        <v>8.7899999999999991</v>
      </c>
    </row>
    <row r="2378" spans="1:11" x14ac:dyDescent="0.25">
      <c r="A2378" s="1">
        <v>42106</v>
      </c>
      <c r="B2378">
        <v>2015</v>
      </c>
      <c r="C2378">
        <v>4</v>
      </c>
      <c r="D2378" t="s">
        <v>1061</v>
      </c>
      <c r="E2378" t="s">
        <v>22</v>
      </c>
      <c r="F2378" t="s">
        <v>18</v>
      </c>
      <c r="G2378" t="s">
        <v>19</v>
      </c>
      <c r="H2378" t="s">
        <v>1947</v>
      </c>
      <c r="I2378">
        <v>384.17</v>
      </c>
      <c r="J2378">
        <v>7</v>
      </c>
      <c r="K2378">
        <v>29.88</v>
      </c>
    </row>
    <row r="2379" spans="1:11" x14ac:dyDescent="0.25">
      <c r="A2379" s="1">
        <v>42106</v>
      </c>
      <c r="B2379">
        <v>2015</v>
      </c>
      <c r="C2379">
        <v>4</v>
      </c>
      <c r="D2379" t="s">
        <v>1061</v>
      </c>
      <c r="E2379" t="s">
        <v>22</v>
      </c>
      <c r="F2379" t="s">
        <v>13</v>
      </c>
      <c r="G2379" t="s">
        <v>23</v>
      </c>
      <c r="H2379" t="s">
        <v>78</v>
      </c>
      <c r="I2379">
        <v>1799.75</v>
      </c>
      <c r="J2379">
        <v>5</v>
      </c>
      <c r="K2379">
        <v>539.92999999999995</v>
      </c>
    </row>
    <row r="2380" spans="1:11" x14ac:dyDescent="0.25">
      <c r="A2380" s="1">
        <v>42106</v>
      </c>
      <c r="B2380">
        <v>2015</v>
      </c>
      <c r="C2380">
        <v>4</v>
      </c>
      <c r="D2380" t="s">
        <v>1006</v>
      </c>
      <c r="E2380" t="s">
        <v>270</v>
      </c>
      <c r="F2380" t="s">
        <v>28</v>
      </c>
      <c r="G2380" t="s">
        <v>29</v>
      </c>
      <c r="H2380" t="s">
        <v>1604</v>
      </c>
      <c r="I2380">
        <v>85.96</v>
      </c>
      <c r="J2380">
        <v>7</v>
      </c>
      <c r="K2380">
        <v>40.4</v>
      </c>
    </row>
    <row r="2381" spans="1:11" x14ac:dyDescent="0.25">
      <c r="A2381" s="1">
        <v>42106</v>
      </c>
      <c r="B2381">
        <v>2015</v>
      </c>
      <c r="C2381">
        <v>4</v>
      </c>
      <c r="D2381" t="s">
        <v>2049</v>
      </c>
      <c r="E2381" t="s">
        <v>205</v>
      </c>
      <c r="F2381" t="s">
        <v>28</v>
      </c>
      <c r="G2381" t="s">
        <v>48</v>
      </c>
      <c r="H2381" t="s">
        <v>2050</v>
      </c>
      <c r="I2381">
        <v>1598.06</v>
      </c>
      <c r="J2381">
        <v>7</v>
      </c>
      <c r="K2381">
        <v>-1065.3699999999999</v>
      </c>
    </row>
    <row r="2382" spans="1:11" x14ac:dyDescent="0.25">
      <c r="A2382" s="1">
        <v>42106</v>
      </c>
      <c r="B2382">
        <v>2015</v>
      </c>
      <c r="C2382">
        <v>4</v>
      </c>
      <c r="D2382" t="s">
        <v>2049</v>
      </c>
      <c r="E2382" t="s">
        <v>205</v>
      </c>
      <c r="F2382" t="s">
        <v>28</v>
      </c>
      <c r="G2382" t="s">
        <v>64</v>
      </c>
      <c r="H2382" t="s">
        <v>1301</v>
      </c>
      <c r="I2382">
        <v>36.96</v>
      </c>
      <c r="J2382">
        <v>4</v>
      </c>
      <c r="K2382">
        <v>12.01</v>
      </c>
    </row>
    <row r="2383" spans="1:11" x14ac:dyDescent="0.25">
      <c r="A2383" s="1">
        <v>42106</v>
      </c>
      <c r="B2383">
        <v>2015</v>
      </c>
      <c r="C2383">
        <v>4</v>
      </c>
      <c r="D2383" t="s">
        <v>1111</v>
      </c>
      <c r="E2383" t="s">
        <v>45</v>
      </c>
      <c r="F2383" t="s">
        <v>28</v>
      </c>
      <c r="G2383" t="s">
        <v>155</v>
      </c>
      <c r="H2383" t="s">
        <v>2051</v>
      </c>
      <c r="I2383">
        <v>271.44</v>
      </c>
      <c r="J2383">
        <v>3</v>
      </c>
      <c r="K2383">
        <v>122.15</v>
      </c>
    </row>
    <row r="2384" spans="1:11" x14ac:dyDescent="0.25">
      <c r="A2384" s="1">
        <v>42106</v>
      </c>
      <c r="B2384">
        <v>2015</v>
      </c>
      <c r="C2384">
        <v>4</v>
      </c>
      <c r="D2384" t="s">
        <v>1111</v>
      </c>
      <c r="E2384" t="s">
        <v>45</v>
      </c>
      <c r="F2384" t="s">
        <v>13</v>
      </c>
      <c r="G2384" t="s">
        <v>23</v>
      </c>
      <c r="H2384" t="s">
        <v>2052</v>
      </c>
      <c r="I2384">
        <v>110.35</v>
      </c>
      <c r="J2384">
        <v>3</v>
      </c>
      <c r="K2384">
        <v>8.2799999999999994</v>
      </c>
    </row>
    <row r="2385" spans="1:11" x14ac:dyDescent="0.25">
      <c r="A2385" s="1">
        <v>42106</v>
      </c>
      <c r="B2385">
        <v>2015</v>
      </c>
      <c r="C2385">
        <v>4</v>
      </c>
      <c r="D2385" t="s">
        <v>1111</v>
      </c>
      <c r="E2385" t="s">
        <v>45</v>
      </c>
      <c r="F2385" t="s">
        <v>18</v>
      </c>
      <c r="G2385" t="s">
        <v>36</v>
      </c>
      <c r="H2385" t="s">
        <v>1152</v>
      </c>
      <c r="I2385">
        <v>36.4</v>
      </c>
      <c r="J2385">
        <v>5</v>
      </c>
      <c r="K2385">
        <v>13.83</v>
      </c>
    </row>
    <row r="2386" spans="1:11" x14ac:dyDescent="0.25">
      <c r="A2386" s="1">
        <v>42106</v>
      </c>
      <c r="B2386">
        <v>2015</v>
      </c>
      <c r="C2386">
        <v>4</v>
      </c>
      <c r="D2386" t="s">
        <v>1623</v>
      </c>
      <c r="E2386" t="s">
        <v>45</v>
      </c>
      <c r="F2386" t="s">
        <v>28</v>
      </c>
      <c r="G2386" t="s">
        <v>64</v>
      </c>
      <c r="H2386" t="s">
        <v>440</v>
      </c>
      <c r="I2386">
        <v>16.899999999999999</v>
      </c>
      <c r="J2386">
        <v>5</v>
      </c>
      <c r="K2386">
        <v>6.25</v>
      </c>
    </row>
    <row r="2387" spans="1:11" x14ac:dyDescent="0.25">
      <c r="A2387" s="1">
        <v>42106</v>
      </c>
      <c r="B2387">
        <v>2015</v>
      </c>
      <c r="C2387">
        <v>4</v>
      </c>
      <c r="D2387" t="s">
        <v>1623</v>
      </c>
      <c r="E2387" t="s">
        <v>45</v>
      </c>
      <c r="F2387" t="s">
        <v>18</v>
      </c>
      <c r="G2387" t="s">
        <v>36</v>
      </c>
      <c r="H2387" t="s">
        <v>1781</v>
      </c>
      <c r="I2387">
        <v>25.08</v>
      </c>
      <c r="J2387">
        <v>6</v>
      </c>
      <c r="K2387">
        <v>9.0299999999999994</v>
      </c>
    </row>
    <row r="2388" spans="1:11" x14ac:dyDescent="0.25">
      <c r="A2388" s="1">
        <v>42107</v>
      </c>
      <c r="B2388">
        <v>2015</v>
      </c>
      <c r="C2388">
        <v>4</v>
      </c>
      <c r="D2388" t="s">
        <v>1500</v>
      </c>
      <c r="E2388" t="s">
        <v>45</v>
      </c>
      <c r="F2388" t="s">
        <v>13</v>
      </c>
      <c r="G2388" t="s">
        <v>14</v>
      </c>
      <c r="H2388" t="s">
        <v>767</v>
      </c>
      <c r="I2388">
        <v>199.96</v>
      </c>
      <c r="J2388">
        <v>4</v>
      </c>
      <c r="K2388">
        <v>69.989999999999995</v>
      </c>
    </row>
    <row r="2389" spans="1:11" x14ac:dyDescent="0.25">
      <c r="A2389" s="1">
        <v>42107</v>
      </c>
      <c r="B2389">
        <v>2015</v>
      </c>
      <c r="C2389">
        <v>4</v>
      </c>
      <c r="D2389" t="s">
        <v>1500</v>
      </c>
      <c r="E2389" t="s">
        <v>45</v>
      </c>
      <c r="F2389" t="s">
        <v>18</v>
      </c>
      <c r="G2389" t="s">
        <v>42</v>
      </c>
      <c r="H2389" t="s">
        <v>540</v>
      </c>
      <c r="I2389">
        <v>710.83</v>
      </c>
      <c r="J2389">
        <v>3</v>
      </c>
      <c r="K2389">
        <v>-97.74</v>
      </c>
    </row>
    <row r="2390" spans="1:11" x14ac:dyDescent="0.25">
      <c r="A2390" s="1">
        <v>42107</v>
      </c>
      <c r="B2390">
        <v>2015</v>
      </c>
      <c r="C2390">
        <v>4</v>
      </c>
      <c r="D2390" t="s">
        <v>2053</v>
      </c>
      <c r="E2390" t="s">
        <v>542</v>
      </c>
      <c r="F2390" t="s">
        <v>28</v>
      </c>
      <c r="G2390" t="s">
        <v>293</v>
      </c>
      <c r="H2390" t="s">
        <v>890</v>
      </c>
      <c r="I2390">
        <v>12.88</v>
      </c>
      <c r="J2390">
        <v>1</v>
      </c>
      <c r="K2390">
        <v>0.39</v>
      </c>
    </row>
    <row r="2391" spans="1:11" x14ac:dyDescent="0.25">
      <c r="A2391" s="1">
        <v>42107</v>
      </c>
      <c r="B2391">
        <v>2015</v>
      </c>
      <c r="C2391">
        <v>4</v>
      </c>
      <c r="D2391" t="s">
        <v>2054</v>
      </c>
      <c r="E2391" t="s">
        <v>183</v>
      </c>
      <c r="F2391" t="s">
        <v>28</v>
      </c>
      <c r="G2391" t="s">
        <v>29</v>
      </c>
      <c r="H2391" t="s">
        <v>1326</v>
      </c>
      <c r="I2391">
        <v>31.1</v>
      </c>
      <c r="J2391">
        <v>6</v>
      </c>
      <c r="K2391">
        <v>10.89</v>
      </c>
    </row>
    <row r="2392" spans="1:11" x14ac:dyDescent="0.25">
      <c r="A2392" s="1">
        <v>42107</v>
      </c>
      <c r="B2392">
        <v>2015</v>
      </c>
      <c r="C2392">
        <v>4</v>
      </c>
      <c r="D2392" t="s">
        <v>2054</v>
      </c>
      <c r="E2392" t="s">
        <v>183</v>
      </c>
      <c r="F2392" t="s">
        <v>28</v>
      </c>
      <c r="G2392" t="s">
        <v>29</v>
      </c>
      <c r="H2392" t="s">
        <v>2055</v>
      </c>
      <c r="I2392">
        <v>54.82</v>
      </c>
      <c r="J2392">
        <v>3</v>
      </c>
      <c r="K2392">
        <v>17.82</v>
      </c>
    </row>
    <row r="2393" spans="1:11" x14ac:dyDescent="0.25">
      <c r="A2393" s="1">
        <v>42107</v>
      </c>
      <c r="B2393">
        <v>2015</v>
      </c>
      <c r="C2393">
        <v>4</v>
      </c>
      <c r="D2393" t="s">
        <v>1560</v>
      </c>
      <c r="E2393" t="s">
        <v>45</v>
      </c>
      <c r="F2393" t="s">
        <v>18</v>
      </c>
      <c r="G2393" t="s">
        <v>36</v>
      </c>
      <c r="H2393" t="s">
        <v>2056</v>
      </c>
      <c r="I2393">
        <v>37.68</v>
      </c>
      <c r="J2393">
        <v>2</v>
      </c>
      <c r="K2393">
        <v>15.83</v>
      </c>
    </row>
    <row r="2394" spans="1:11" x14ac:dyDescent="0.25">
      <c r="A2394" s="1">
        <v>42107</v>
      </c>
      <c r="B2394">
        <v>2015</v>
      </c>
      <c r="C2394">
        <v>4</v>
      </c>
      <c r="D2394" t="s">
        <v>1560</v>
      </c>
      <c r="E2394" t="s">
        <v>45</v>
      </c>
      <c r="F2394" t="s">
        <v>13</v>
      </c>
      <c r="G2394" t="s">
        <v>23</v>
      </c>
      <c r="H2394" t="s">
        <v>888</v>
      </c>
      <c r="I2394">
        <v>258.58</v>
      </c>
      <c r="J2394">
        <v>2</v>
      </c>
      <c r="K2394">
        <v>19.39</v>
      </c>
    </row>
    <row r="2395" spans="1:11" x14ac:dyDescent="0.25">
      <c r="A2395" s="1">
        <v>42107</v>
      </c>
      <c r="B2395">
        <v>2015</v>
      </c>
      <c r="C2395">
        <v>4</v>
      </c>
      <c r="D2395" t="s">
        <v>1560</v>
      </c>
      <c r="E2395" t="s">
        <v>45</v>
      </c>
      <c r="F2395" t="s">
        <v>28</v>
      </c>
      <c r="G2395" t="s">
        <v>58</v>
      </c>
      <c r="H2395" t="s">
        <v>2057</v>
      </c>
      <c r="I2395">
        <v>75.84</v>
      </c>
      <c r="J2395">
        <v>2</v>
      </c>
      <c r="K2395">
        <v>29.58</v>
      </c>
    </row>
    <row r="2396" spans="1:11" x14ac:dyDescent="0.25">
      <c r="A2396" s="1">
        <v>42107</v>
      </c>
      <c r="B2396">
        <v>2015</v>
      </c>
      <c r="C2396">
        <v>4</v>
      </c>
      <c r="D2396" t="s">
        <v>752</v>
      </c>
      <c r="E2396" t="s">
        <v>431</v>
      </c>
      <c r="F2396" t="s">
        <v>28</v>
      </c>
      <c r="G2396" t="s">
        <v>48</v>
      </c>
      <c r="H2396" t="s">
        <v>566</v>
      </c>
      <c r="I2396">
        <v>17.43</v>
      </c>
      <c r="J2396">
        <v>3</v>
      </c>
      <c r="K2396">
        <v>8.02</v>
      </c>
    </row>
    <row r="2397" spans="1:11" x14ac:dyDescent="0.25">
      <c r="A2397" s="1">
        <v>42107</v>
      </c>
      <c r="B2397">
        <v>2015</v>
      </c>
      <c r="C2397">
        <v>4</v>
      </c>
      <c r="D2397" t="s">
        <v>2058</v>
      </c>
      <c r="E2397" t="s">
        <v>45</v>
      </c>
      <c r="F2397" t="s">
        <v>18</v>
      </c>
      <c r="G2397" t="s">
        <v>42</v>
      </c>
      <c r="H2397" t="s">
        <v>1906</v>
      </c>
      <c r="I2397">
        <v>241.57</v>
      </c>
      <c r="J2397">
        <v>2</v>
      </c>
      <c r="K2397">
        <v>-15.1</v>
      </c>
    </row>
    <row r="2398" spans="1:11" x14ac:dyDescent="0.25">
      <c r="A2398" s="1">
        <v>42107</v>
      </c>
      <c r="B2398">
        <v>2015</v>
      </c>
      <c r="C2398">
        <v>4</v>
      </c>
      <c r="D2398" t="s">
        <v>2058</v>
      </c>
      <c r="E2398" t="s">
        <v>45</v>
      </c>
      <c r="F2398" t="s">
        <v>13</v>
      </c>
      <c r="G2398" t="s">
        <v>23</v>
      </c>
      <c r="H2398" t="s">
        <v>2059</v>
      </c>
      <c r="I2398">
        <v>479.92</v>
      </c>
      <c r="J2398">
        <v>2</v>
      </c>
      <c r="K2398">
        <v>41.99</v>
      </c>
    </row>
    <row r="2399" spans="1:11" x14ac:dyDescent="0.25">
      <c r="A2399" s="1">
        <v>42107</v>
      </c>
      <c r="B2399">
        <v>2015</v>
      </c>
      <c r="C2399">
        <v>4</v>
      </c>
      <c r="D2399" t="s">
        <v>1438</v>
      </c>
      <c r="E2399" t="s">
        <v>183</v>
      </c>
      <c r="F2399" t="s">
        <v>28</v>
      </c>
      <c r="G2399" t="s">
        <v>38</v>
      </c>
      <c r="H2399" t="s">
        <v>2060</v>
      </c>
      <c r="I2399">
        <v>10.74</v>
      </c>
      <c r="J2399">
        <v>1</v>
      </c>
      <c r="K2399">
        <v>0.81</v>
      </c>
    </row>
    <row r="2400" spans="1:11" x14ac:dyDescent="0.25">
      <c r="A2400" s="1">
        <v>42107</v>
      </c>
      <c r="B2400">
        <v>2015</v>
      </c>
      <c r="C2400">
        <v>4</v>
      </c>
      <c r="D2400" t="s">
        <v>1066</v>
      </c>
      <c r="E2400" t="s">
        <v>32</v>
      </c>
      <c r="F2400" t="s">
        <v>18</v>
      </c>
      <c r="G2400" t="s">
        <v>42</v>
      </c>
      <c r="H2400" t="s">
        <v>892</v>
      </c>
      <c r="I2400">
        <v>609.98</v>
      </c>
      <c r="J2400">
        <v>4</v>
      </c>
      <c r="K2400">
        <v>-113.28</v>
      </c>
    </row>
    <row r="2401" spans="1:11" x14ac:dyDescent="0.25">
      <c r="A2401" s="1">
        <v>42107</v>
      </c>
      <c r="B2401">
        <v>2015</v>
      </c>
      <c r="C2401">
        <v>4</v>
      </c>
      <c r="D2401" t="s">
        <v>1066</v>
      </c>
      <c r="E2401" t="s">
        <v>32</v>
      </c>
      <c r="F2401" t="s">
        <v>18</v>
      </c>
      <c r="G2401" t="s">
        <v>42</v>
      </c>
      <c r="H2401" t="s">
        <v>1906</v>
      </c>
      <c r="I2401">
        <v>211.37</v>
      </c>
      <c r="J2401">
        <v>2</v>
      </c>
      <c r="K2401">
        <v>-45.29</v>
      </c>
    </row>
    <row r="2402" spans="1:11" x14ac:dyDescent="0.25">
      <c r="A2402" s="1">
        <v>42107</v>
      </c>
      <c r="B2402">
        <v>2015</v>
      </c>
      <c r="C2402">
        <v>4</v>
      </c>
      <c r="D2402" t="s">
        <v>1066</v>
      </c>
      <c r="E2402" t="s">
        <v>32</v>
      </c>
      <c r="F2402" t="s">
        <v>13</v>
      </c>
      <c r="G2402" t="s">
        <v>23</v>
      </c>
      <c r="H2402" t="s">
        <v>189</v>
      </c>
      <c r="I2402">
        <v>239.98</v>
      </c>
      <c r="J2402">
        <v>3</v>
      </c>
      <c r="K2402">
        <v>18</v>
      </c>
    </row>
    <row r="2403" spans="1:11" x14ac:dyDescent="0.25">
      <c r="A2403" s="1">
        <v>42108</v>
      </c>
      <c r="B2403">
        <v>2015</v>
      </c>
      <c r="C2403">
        <v>4</v>
      </c>
      <c r="D2403" t="s">
        <v>2061</v>
      </c>
      <c r="E2403" t="s">
        <v>107</v>
      </c>
      <c r="F2403" t="s">
        <v>28</v>
      </c>
      <c r="G2403" t="s">
        <v>58</v>
      </c>
      <c r="H2403" t="s">
        <v>1759</v>
      </c>
      <c r="I2403">
        <v>35.21</v>
      </c>
      <c r="J2403">
        <v>1</v>
      </c>
      <c r="K2403">
        <v>2.64</v>
      </c>
    </row>
    <row r="2404" spans="1:11" x14ac:dyDescent="0.25">
      <c r="A2404" s="1">
        <v>42110</v>
      </c>
      <c r="B2404">
        <v>2015</v>
      </c>
      <c r="C2404">
        <v>4</v>
      </c>
      <c r="D2404" t="s">
        <v>671</v>
      </c>
      <c r="E2404" t="s">
        <v>131</v>
      </c>
      <c r="F2404" t="s">
        <v>28</v>
      </c>
      <c r="G2404" t="s">
        <v>58</v>
      </c>
      <c r="H2404" t="s">
        <v>1831</v>
      </c>
      <c r="I2404">
        <v>45.22</v>
      </c>
      <c r="J2404">
        <v>3</v>
      </c>
      <c r="K2404">
        <v>4.5199999999999996</v>
      </c>
    </row>
    <row r="2405" spans="1:11" x14ac:dyDescent="0.25">
      <c r="A2405" s="1">
        <v>42110</v>
      </c>
      <c r="B2405">
        <v>2015</v>
      </c>
      <c r="C2405">
        <v>4</v>
      </c>
      <c r="D2405" t="s">
        <v>671</v>
      </c>
      <c r="E2405" t="s">
        <v>131</v>
      </c>
      <c r="F2405" t="s">
        <v>28</v>
      </c>
      <c r="G2405" t="s">
        <v>33</v>
      </c>
      <c r="H2405" t="s">
        <v>1320</v>
      </c>
      <c r="I2405">
        <v>10.42</v>
      </c>
      <c r="J2405">
        <v>7</v>
      </c>
      <c r="K2405">
        <v>-2.21</v>
      </c>
    </row>
    <row r="2406" spans="1:11" x14ac:dyDescent="0.25">
      <c r="A2406" s="1">
        <v>42110</v>
      </c>
      <c r="B2406">
        <v>2015</v>
      </c>
      <c r="C2406">
        <v>4</v>
      </c>
      <c r="D2406" t="s">
        <v>671</v>
      </c>
      <c r="E2406" t="s">
        <v>131</v>
      </c>
      <c r="F2406" t="s">
        <v>28</v>
      </c>
      <c r="G2406" t="s">
        <v>64</v>
      </c>
      <c r="H2406" t="s">
        <v>717</v>
      </c>
      <c r="I2406">
        <v>7.87</v>
      </c>
      <c r="J2406">
        <v>3</v>
      </c>
      <c r="K2406">
        <v>1.28</v>
      </c>
    </row>
    <row r="2407" spans="1:11" x14ac:dyDescent="0.25">
      <c r="A2407" s="1">
        <v>42110</v>
      </c>
      <c r="B2407">
        <v>2015</v>
      </c>
      <c r="C2407">
        <v>4</v>
      </c>
      <c r="D2407" t="s">
        <v>671</v>
      </c>
      <c r="E2407" t="s">
        <v>131</v>
      </c>
      <c r="F2407" t="s">
        <v>13</v>
      </c>
      <c r="G2407" t="s">
        <v>23</v>
      </c>
      <c r="H2407" t="s">
        <v>993</v>
      </c>
      <c r="I2407">
        <v>118.78</v>
      </c>
      <c r="J2407">
        <v>3</v>
      </c>
      <c r="K2407">
        <v>-27.72</v>
      </c>
    </row>
    <row r="2408" spans="1:11" x14ac:dyDescent="0.25">
      <c r="A2408" s="1">
        <v>42110</v>
      </c>
      <c r="B2408">
        <v>2015</v>
      </c>
      <c r="C2408">
        <v>4</v>
      </c>
      <c r="D2408" t="s">
        <v>671</v>
      </c>
      <c r="E2408" t="s">
        <v>131</v>
      </c>
      <c r="F2408" t="s">
        <v>28</v>
      </c>
      <c r="G2408" t="s">
        <v>33</v>
      </c>
      <c r="H2408" t="s">
        <v>1786</v>
      </c>
      <c r="I2408">
        <v>1.45</v>
      </c>
      <c r="J2408">
        <v>1</v>
      </c>
      <c r="K2408">
        <v>0.24</v>
      </c>
    </row>
    <row r="2409" spans="1:11" x14ac:dyDescent="0.25">
      <c r="A2409" s="1">
        <v>42110</v>
      </c>
      <c r="B2409">
        <v>2015</v>
      </c>
      <c r="C2409">
        <v>4</v>
      </c>
      <c r="D2409" t="s">
        <v>671</v>
      </c>
      <c r="E2409" t="s">
        <v>131</v>
      </c>
      <c r="F2409" t="s">
        <v>28</v>
      </c>
      <c r="G2409" t="s">
        <v>48</v>
      </c>
      <c r="H2409" t="s">
        <v>2062</v>
      </c>
      <c r="I2409">
        <v>55.47</v>
      </c>
      <c r="J2409">
        <v>5</v>
      </c>
      <c r="K2409">
        <v>-46.23</v>
      </c>
    </row>
    <row r="2410" spans="1:11" x14ac:dyDescent="0.25">
      <c r="A2410" s="1">
        <v>42110</v>
      </c>
      <c r="B2410">
        <v>2015</v>
      </c>
      <c r="C2410">
        <v>4</v>
      </c>
      <c r="D2410" t="s">
        <v>1761</v>
      </c>
      <c r="E2410" t="s">
        <v>89</v>
      </c>
      <c r="F2410" t="s">
        <v>28</v>
      </c>
      <c r="G2410" t="s">
        <v>33</v>
      </c>
      <c r="H2410" t="s">
        <v>111</v>
      </c>
      <c r="I2410">
        <v>12.58</v>
      </c>
      <c r="J2410">
        <v>4</v>
      </c>
      <c r="K2410">
        <v>4.09</v>
      </c>
    </row>
    <row r="2411" spans="1:11" x14ac:dyDescent="0.25">
      <c r="A2411" s="1">
        <v>42110</v>
      </c>
      <c r="B2411">
        <v>2015</v>
      </c>
      <c r="C2411">
        <v>4</v>
      </c>
      <c r="D2411" t="s">
        <v>1390</v>
      </c>
      <c r="E2411" t="s">
        <v>26</v>
      </c>
      <c r="F2411" t="s">
        <v>13</v>
      </c>
      <c r="G2411" t="s">
        <v>143</v>
      </c>
      <c r="H2411" t="s">
        <v>1342</v>
      </c>
      <c r="I2411">
        <v>1439.97</v>
      </c>
      <c r="J2411">
        <v>4</v>
      </c>
      <c r="K2411">
        <v>485.99</v>
      </c>
    </row>
    <row r="2412" spans="1:11" x14ac:dyDescent="0.25">
      <c r="A2412" s="1">
        <v>42110</v>
      </c>
      <c r="B2412">
        <v>2015</v>
      </c>
      <c r="C2412">
        <v>4</v>
      </c>
      <c r="D2412" t="s">
        <v>1390</v>
      </c>
      <c r="E2412" t="s">
        <v>26</v>
      </c>
      <c r="F2412" t="s">
        <v>13</v>
      </c>
      <c r="G2412" t="s">
        <v>14</v>
      </c>
      <c r="H2412" t="s">
        <v>2063</v>
      </c>
      <c r="I2412">
        <v>43.56</v>
      </c>
      <c r="J2412">
        <v>3</v>
      </c>
      <c r="K2412">
        <v>-4.9000000000000004</v>
      </c>
    </row>
    <row r="2413" spans="1:11" x14ac:dyDescent="0.25">
      <c r="A2413" s="1">
        <v>42110</v>
      </c>
      <c r="B2413">
        <v>2015</v>
      </c>
      <c r="C2413">
        <v>4</v>
      </c>
      <c r="D2413" t="s">
        <v>699</v>
      </c>
      <c r="E2413" t="s">
        <v>215</v>
      </c>
      <c r="F2413" t="s">
        <v>13</v>
      </c>
      <c r="G2413" t="s">
        <v>23</v>
      </c>
      <c r="H2413" t="s">
        <v>964</v>
      </c>
      <c r="I2413">
        <v>569.64</v>
      </c>
      <c r="J2413">
        <v>2</v>
      </c>
      <c r="K2413">
        <v>148.11000000000001</v>
      </c>
    </row>
    <row r="2414" spans="1:11" x14ac:dyDescent="0.25">
      <c r="A2414" s="1">
        <v>42110</v>
      </c>
      <c r="B2414">
        <v>2015</v>
      </c>
      <c r="C2414">
        <v>4</v>
      </c>
      <c r="D2414" t="s">
        <v>699</v>
      </c>
      <c r="E2414" t="s">
        <v>215</v>
      </c>
      <c r="F2414" t="s">
        <v>28</v>
      </c>
      <c r="G2414" t="s">
        <v>48</v>
      </c>
      <c r="H2414" t="s">
        <v>634</v>
      </c>
      <c r="I2414">
        <v>9.14</v>
      </c>
      <c r="J2414">
        <v>1</v>
      </c>
      <c r="K2414">
        <v>4.57</v>
      </c>
    </row>
    <row r="2415" spans="1:11" x14ac:dyDescent="0.25">
      <c r="A2415" s="1">
        <v>42110</v>
      </c>
      <c r="B2415">
        <v>2015</v>
      </c>
      <c r="C2415">
        <v>4</v>
      </c>
      <c r="D2415" t="s">
        <v>699</v>
      </c>
      <c r="E2415" t="s">
        <v>215</v>
      </c>
      <c r="F2415" t="s">
        <v>18</v>
      </c>
      <c r="G2415" t="s">
        <v>36</v>
      </c>
      <c r="H2415" t="s">
        <v>428</v>
      </c>
      <c r="I2415">
        <v>1196.8599999999999</v>
      </c>
      <c r="J2415">
        <v>7</v>
      </c>
      <c r="K2415">
        <v>119.69</v>
      </c>
    </row>
    <row r="2416" spans="1:11" x14ac:dyDescent="0.25">
      <c r="A2416" s="1">
        <v>42110</v>
      </c>
      <c r="B2416">
        <v>2015</v>
      </c>
      <c r="C2416">
        <v>4</v>
      </c>
      <c r="D2416" t="s">
        <v>699</v>
      </c>
      <c r="E2416" t="s">
        <v>215</v>
      </c>
      <c r="F2416" t="s">
        <v>18</v>
      </c>
      <c r="G2416" t="s">
        <v>165</v>
      </c>
      <c r="H2416" t="s">
        <v>2064</v>
      </c>
      <c r="I2416">
        <v>523.26</v>
      </c>
      <c r="J2416">
        <v>9</v>
      </c>
      <c r="K2416">
        <v>125.58</v>
      </c>
    </row>
    <row r="2417" spans="1:11" x14ac:dyDescent="0.25">
      <c r="A2417" s="1">
        <v>42110</v>
      </c>
      <c r="B2417">
        <v>2015</v>
      </c>
      <c r="C2417">
        <v>4</v>
      </c>
      <c r="D2417" t="s">
        <v>429</v>
      </c>
      <c r="E2417" t="s">
        <v>22</v>
      </c>
      <c r="F2417" t="s">
        <v>18</v>
      </c>
      <c r="G2417" t="s">
        <v>19</v>
      </c>
      <c r="H2417" t="s">
        <v>2065</v>
      </c>
      <c r="I2417">
        <v>127.76</v>
      </c>
      <c r="J2417">
        <v>2</v>
      </c>
      <c r="K2417">
        <v>2.84</v>
      </c>
    </row>
    <row r="2418" spans="1:11" x14ac:dyDescent="0.25">
      <c r="A2418" s="1">
        <v>42111</v>
      </c>
      <c r="B2418">
        <v>2015</v>
      </c>
      <c r="C2418">
        <v>4</v>
      </c>
      <c r="D2418" t="s">
        <v>807</v>
      </c>
      <c r="E2418" t="s">
        <v>45</v>
      </c>
      <c r="F2418" t="s">
        <v>28</v>
      </c>
      <c r="G2418" t="s">
        <v>64</v>
      </c>
      <c r="H2418" t="s">
        <v>987</v>
      </c>
      <c r="I2418">
        <v>5.56</v>
      </c>
      <c r="J2418">
        <v>2</v>
      </c>
      <c r="K2418">
        <v>2.2200000000000002</v>
      </c>
    </row>
    <row r="2419" spans="1:11" x14ac:dyDescent="0.25">
      <c r="A2419" s="1">
        <v>42111</v>
      </c>
      <c r="B2419">
        <v>2015</v>
      </c>
      <c r="C2419">
        <v>4</v>
      </c>
      <c r="D2419" t="s">
        <v>807</v>
      </c>
      <c r="E2419" t="s">
        <v>45</v>
      </c>
      <c r="F2419" t="s">
        <v>13</v>
      </c>
      <c r="G2419" t="s">
        <v>14</v>
      </c>
      <c r="H2419" t="s">
        <v>158</v>
      </c>
      <c r="I2419">
        <v>323.37</v>
      </c>
      <c r="J2419">
        <v>3</v>
      </c>
      <c r="K2419">
        <v>129.35</v>
      </c>
    </row>
    <row r="2420" spans="1:11" x14ac:dyDescent="0.25">
      <c r="A2420" s="1">
        <v>42111</v>
      </c>
      <c r="B2420">
        <v>2015</v>
      </c>
      <c r="C2420">
        <v>4</v>
      </c>
      <c r="D2420" t="s">
        <v>807</v>
      </c>
      <c r="E2420" t="s">
        <v>45</v>
      </c>
      <c r="F2420" t="s">
        <v>13</v>
      </c>
      <c r="G2420" t="s">
        <v>23</v>
      </c>
      <c r="H2420" t="s">
        <v>2066</v>
      </c>
      <c r="I2420">
        <v>783.96</v>
      </c>
      <c r="J2420">
        <v>5</v>
      </c>
      <c r="K2420">
        <v>68.599999999999994</v>
      </c>
    </row>
    <row r="2421" spans="1:11" x14ac:dyDescent="0.25">
      <c r="A2421" s="1">
        <v>42111</v>
      </c>
      <c r="B2421">
        <v>2015</v>
      </c>
      <c r="C2421">
        <v>4</v>
      </c>
      <c r="D2421" t="s">
        <v>807</v>
      </c>
      <c r="E2421" t="s">
        <v>45</v>
      </c>
      <c r="F2421" t="s">
        <v>28</v>
      </c>
      <c r="G2421" t="s">
        <v>58</v>
      </c>
      <c r="H2421" t="s">
        <v>1855</v>
      </c>
      <c r="I2421">
        <v>1447.65</v>
      </c>
      <c r="J2421">
        <v>5</v>
      </c>
      <c r="K2421">
        <v>419.82</v>
      </c>
    </row>
    <row r="2422" spans="1:11" x14ac:dyDescent="0.25">
      <c r="A2422" s="1">
        <v>42111</v>
      </c>
      <c r="B2422">
        <v>2015</v>
      </c>
      <c r="C2422">
        <v>4</v>
      </c>
      <c r="D2422" t="s">
        <v>807</v>
      </c>
      <c r="E2422" t="s">
        <v>45</v>
      </c>
      <c r="F2422" t="s">
        <v>28</v>
      </c>
      <c r="G2422" t="s">
        <v>29</v>
      </c>
      <c r="H2422" t="s">
        <v>1512</v>
      </c>
      <c r="I2422">
        <v>11.96</v>
      </c>
      <c r="J2422">
        <v>2</v>
      </c>
      <c r="K2422">
        <v>5.86</v>
      </c>
    </row>
    <row r="2423" spans="1:11" x14ac:dyDescent="0.25">
      <c r="A2423" s="1">
        <v>42111</v>
      </c>
      <c r="B2423">
        <v>2015</v>
      </c>
      <c r="C2423">
        <v>4</v>
      </c>
      <c r="D2423" t="s">
        <v>1343</v>
      </c>
      <c r="E2423" t="s">
        <v>22</v>
      </c>
      <c r="F2423" t="s">
        <v>13</v>
      </c>
      <c r="G2423" t="s">
        <v>14</v>
      </c>
      <c r="H2423" t="s">
        <v>1851</v>
      </c>
      <c r="I2423">
        <v>99.6</v>
      </c>
      <c r="J2423">
        <v>1</v>
      </c>
      <c r="K2423">
        <v>36.85</v>
      </c>
    </row>
    <row r="2424" spans="1:11" x14ac:dyDescent="0.25">
      <c r="A2424" s="1">
        <v>42111</v>
      </c>
      <c r="B2424">
        <v>2015</v>
      </c>
      <c r="C2424">
        <v>4</v>
      </c>
      <c r="D2424" t="s">
        <v>1343</v>
      </c>
      <c r="E2424" t="s">
        <v>22</v>
      </c>
      <c r="F2424" t="s">
        <v>28</v>
      </c>
      <c r="G2424" t="s">
        <v>48</v>
      </c>
      <c r="H2424" t="s">
        <v>2067</v>
      </c>
      <c r="I2424">
        <v>62.3</v>
      </c>
      <c r="J2424">
        <v>13</v>
      </c>
      <c r="K2424">
        <v>21.02</v>
      </c>
    </row>
    <row r="2425" spans="1:11" x14ac:dyDescent="0.25">
      <c r="A2425" s="1">
        <v>42111</v>
      </c>
      <c r="B2425">
        <v>2015</v>
      </c>
      <c r="C2425">
        <v>4</v>
      </c>
      <c r="D2425" t="s">
        <v>1343</v>
      </c>
      <c r="E2425" t="s">
        <v>22</v>
      </c>
      <c r="F2425" t="s">
        <v>28</v>
      </c>
      <c r="G2425" t="s">
        <v>64</v>
      </c>
      <c r="H2425" t="s">
        <v>2068</v>
      </c>
      <c r="I2425">
        <v>10.71</v>
      </c>
      <c r="J2425">
        <v>3</v>
      </c>
      <c r="K2425">
        <v>2.78</v>
      </c>
    </row>
    <row r="2426" spans="1:11" x14ac:dyDescent="0.25">
      <c r="A2426" s="1">
        <v>42112</v>
      </c>
      <c r="B2426">
        <v>2015</v>
      </c>
      <c r="C2426">
        <v>4</v>
      </c>
      <c r="D2426" t="s">
        <v>363</v>
      </c>
      <c r="E2426" t="s">
        <v>212</v>
      </c>
      <c r="F2426" t="s">
        <v>28</v>
      </c>
      <c r="G2426" t="s">
        <v>48</v>
      </c>
      <c r="H2426" t="s">
        <v>509</v>
      </c>
      <c r="I2426">
        <v>38.22</v>
      </c>
      <c r="J2426">
        <v>6</v>
      </c>
      <c r="K2426">
        <v>17.96</v>
      </c>
    </row>
    <row r="2427" spans="1:11" x14ac:dyDescent="0.25">
      <c r="A2427" s="1">
        <v>42112</v>
      </c>
      <c r="B2427">
        <v>2015</v>
      </c>
      <c r="C2427">
        <v>4</v>
      </c>
      <c r="D2427" t="s">
        <v>363</v>
      </c>
      <c r="E2427" t="s">
        <v>212</v>
      </c>
      <c r="F2427" t="s">
        <v>28</v>
      </c>
      <c r="G2427" t="s">
        <v>46</v>
      </c>
      <c r="H2427" t="s">
        <v>1139</v>
      </c>
      <c r="I2427">
        <v>75.180000000000007</v>
      </c>
      <c r="J2427">
        <v>6</v>
      </c>
      <c r="K2427">
        <v>35.33</v>
      </c>
    </row>
    <row r="2428" spans="1:11" x14ac:dyDescent="0.25">
      <c r="A2428" s="1">
        <v>42112</v>
      </c>
      <c r="B2428">
        <v>2015</v>
      </c>
      <c r="C2428">
        <v>4</v>
      </c>
      <c r="D2428" t="s">
        <v>363</v>
      </c>
      <c r="E2428" t="s">
        <v>212</v>
      </c>
      <c r="F2428" t="s">
        <v>18</v>
      </c>
      <c r="G2428" t="s">
        <v>36</v>
      </c>
      <c r="H2428" t="s">
        <v>1450</v>
      </c>
      <c r="I2428">
        <v>6.16</v>
      </c>
      <c r="J2428">
        <v>2</v>
      </c>
      <c r="K2428">
        <v>2.96</v>
      </c>
    </row>
    <row r="2429" spans="1:11" x14ac:dyDescent="0.25">
      <c r="A2429" s="1">
        <v>42112</v>
      </c>
      <c r="B2429">
        <v>2015</v>
      </c>
      <c r="C2429">
        <v>4</v>
      </c>
      <c r="D2429" t="s">
        <v>363</v>
      </c>
      <c r="E2429" t="s">
        <v>212</v>
      </c>
      <c r="F2429" t="s">
        <v>18</v>
      </c>
      <c r="G2429" t="s">
        <v>19</v>
      </c>
      <c r="H2429" t="s">
        <v>2069</v>
      </c>
      <c r="I2429">
        <v>89.99</v>
      </c>
      <c r="J2429">
        <v>1</v>
      </c>
      <c r="K2429">
        <v>17.100000000000001</v>
      </c>
    </row>
    <row r="2430" spans="1:11" x14ac:dyDescent="0.25">
      <c r="A2430" s="1">
        <v>42112</v>
      </c>
      <c r="B2430">
        <v>2015</v>
      </c>
      <c r="C2430">
        <v>4</v>
      </c>
      <c r="D2430" t="s">
        <v>1459</v>
      </c>
      <c r="E2430" t="s">
        <v>154</v>
      </c>
      <c r="F2430" t="s">
        <v>13</v>
      </c>
      <c r="G2430" t="s">
        <v>14</v>
      </c>
      <c r="H2430" t="s">
        <v>2025</v>
      </c>
      <c r="I2430">
        <v>106.5</v>
      </c>
      <c r="J2430">
        <v>6</v>
      </c>
      <c r="K2430">
        <v>41.54</v>
      </c>
    </row>
    <row r="2431" spans="1:11" x14ac:dyDescent="0.25">
      <c r="A2431" s="1">
        <v>42112</v>
      </c>
      <c r="B2431">
        <v>2015</v>
      </c>
      <c r="C2431">
        <v>4</v>
      </c>
      <c r="D2431" t="s">
        <v>915</v>
      </c>
      <c r="E2431" t="s">
        <v>22</v>
      </c>
      <c r="F2431" t="s">
        <v>28</v>
      </c>
      <c r="G2431" t="s">
        <v>46</v>
      </c>
      <c r="H2431" t="s">
        <v>2070</v>
      </c>
      <c r="I2431">
        <v>21.93</v>
      </c>
      <c r="J2431">
        <v>3</v>
      </c>
      <c r="K2431">
        <v>10.31</v>
      </c>
    </row>
    <row r="2432" spans="1:11" x14ac:dyDescent="0.25">
      <c r="A2432" s="1">
        <v>42112</v>
      </c>
      <c r="B2432">
        <v>2015</v>
      </c>
      <c r="C2432">
        <v>4</v>
      </c>
      <c r="D2432" t="s">
        <v>768</v>
      </c>
      <c r="E2432" t="s">
        <v>45</v>
      </c>
      <c r="F2432" t="s">
        <v>28</v>
      </c>
      <c r="G2432" t="s">
        <v>38</v>
      </c>
      <c r="H2432" t="s">
        <v>2071</v>
      </c>
      <c r="I2432">
        <v>947.17</v>
      </c>
      <c r="J2432">
        <v>7</v>
      </c>
      <c r="K2432">
        <v>9.4700000000000006</v>
      </c>
    </row>
    <row r="2433" spans="1:11" x14ac:dyDescent="0.25">
      <c r="A2433" s="1">
        <v>42112</v>
      </c>
      <c r="B2433">
        <v>2015</v>
      </c>
      <c r="C2433">
        <v>4</v>
      </c>
      <c r="D2433" t="s">
        <v>768</v>
      </c>
      <c r="E2433" t="s">
        <v>45</v>
      </c>
      <c r="F2433" t="s">
        <v>28</v>
      </c>
      <c r="G2433" t="s">
        <v>29</v>
      </c>
      <c r="H2433" t="s">
        <v>2072</v>
      </c>
      <c r="I2433">
        <v>61.96</v>
      </c>
      <c r="J2433">
        <v>2</v>
      </c>
      <c r="K2433">
        <v>27.88</v>
      </c>
    </row>
    <row r="2434" spans="1:11" x14ac:dyDescent="0.25">
      <c r="A2434" s="1">
        <v>42112</v>
      </c>
      <c r="B2434">
        <v>2015</v>
      </c>
      <c r="C2434">
        <v>4</v>
      </c>
      <c r="D2434" t="s">
        <v>379</v>
      </c>
      <c r="E2434" t="s">
        <v>45</v>
      </c>
      <c r="F2434" t="s">
        <v>28</v>
      </c>
      <c r="G2434" t="s">
        <v>38</v>
      </c>
      <c r="H2434" t="s">
        <v>407</v>
      </c>
      <c r="I2434">
        <v>115.44</v>
      </c>
      <c r="J2434">
        <v>3</v>
      </c>
      <c r="K2434">
        <v>30.01</v>
      </c>
    </row>
    <row r="2435" spans="1:11" x14ac:dyDescent="0.25">
      <c r="A2435" s="1">
        <v>42112</v>
      </c>
      <c r="B2435">
        <v>2015</v>
      </c>
      <c r="C2435">
        <v>4</v>
      </c>
      <c r="D2435" t="s">
        <v>1943</v>
      </c>
      <c r="E2435" t="s">
        <v>32</v>
      </c>
      <c r="F2435" t="s">
        <v>13</v>
      </c>
      <c r="G2435" t="s">
        <v>14</v>
      </c>
      <c r="H2435" t="s">
        <v>1978</v>
      </c>
      <c r="I2435">
        <v>41.42</v>
      </c>
      <c r="J2435">
        <v>2</v>
      </c>
      <c r="K2435">
        <v>8.2799999999999994</v>
      </c>
    </row>
    <row r="2436" spans="1:11" x14ac:dyDescent="0.25">
      <c r="A2436" s="1">
        <v>42112</v>
      </c>
      <c r="B2436">
        <v>2015</v>
      </c>
      <c r="C2436">
        <v>4</v>
      </c>
      <c r="D2436" t="s">
        <v>1943</v>
      </c>
      <c r="E2436" t="s">
        <v>32</v>
      </c>
      <c r="F2436" t="s">
        <v>13</v>
      </c>
      <c r="G2436" t="s">
        <v>23</v>
      </c>
      <c r="H2436" t="s">
        <v>2073</v>
      </c>
      <c r="I2436">
        <v>244.77</v>
      </c>
      <c r="J2436">
        <v>4</v>
      </c>
      <c r="K2436">
        <v>24.48</v>
      </c>
    </row>
    <row r="2437" spans="1:11" x14ac:dyDescent="0.25">
      <c r="A2437" s="1">
        <v>42112</v>
      </c>
      <c r="B2437">
        <v>2015</v>
      </c>
      <c r="C2437">
        <v>4</v>
      </c>
      <c r="D2437" t="s">
        <v>1943</v>
      </c>
      <c r="E2437" t="s">
        <v>32</v>
      </c>
      <c r="F2437" t="s">
        <v>28</v>
      </c>
      <c r="G2437" t="s">
        <v>64</v>
      </c>
      <c r="H2437" t="s">
        <v>1854</v>
      </c>
      <c r="I2437">
        <v>74.349999999999994</v>
      </c>
      <c r="J2437">
        <v>3</v>
      </c>
      <c r="K2437">
        <v>6.51</v>
      </c>
    </row>
    <row r="2438" spans="1:11" x14ac:dyDescent="0.25">
      <c r="A2438" s="1">
        <v>42112</v>
      </c>
      <c r="B2438">
        <v>2015</v>
      </c>
      <c r="C2438">
        <v>4</v>
      </c>
      <c r="D2438" t="s">
        <v>1943</v>
      </c>
      <c r="E2438" t="s">
        <v>32</v>
      </c>
      <c r="F2438" t="s">
        <v>28</v>
      </c>
      <c r="G2438" t="s">
        <v>48</v>
      </c>
      <c r="H2438" t="s">
        <v>184</v>
      </c>
      <c r="I2438">
        <v>4.3099999999999996</v>
      </c>
      <c r="J2438">
        <v>2</v>
      </c>
      <c r="K2438">
        <v>-6.9</v>
      </c>
    </row>
    <row r="2439" spans="1:11" x14ac:dyDescent="0.25">
      <c r="A2439" s="1">
        <v>42112</v>
      </c>
      <c r="B2439">
        <v>2015</v>
      </c>
      <c r="C2439">
        <v>4</v>
      </c>
      <c r="D2439" t="s">
        <v>1943</v>
      </c>
      <c r="E2439" t="s">
        <v>32</v>
      </c>
      <c r="F2439" t="s">
        <v>18</v>
      </c>
      <c r="G2439" t="s">
        <v>19</v>
      </c>
      <c r="H2439" t="s">
        <v>943</v>
      </c>
      <c r="I2439">
        <v>56.69</v>
      </c>
      <c r="J2439">
        <v>1</v>
      </c>
      <c r="K2439">
        <v>-20.25</v>
      </c>
    </row>
    <row r="2440" spans="1:11" x14ac:dyDescent="0.25">
      <c r="A2440" s="1">
        <v>42112</v>
      </c>
      <c r="B2440">
        <v>2015</v>
      </c>
      <c r="C2440">
        <v>4</v>
      </c>
      <c r="D2440" t="s">
        <v>1943</v>
      </c>
      <c r="E2440" t="s">
        <v>32</v>
      </c>
      <c r="F2440" t="s">
        <v>13</v>
      </c>
      <c r="G2440" t="s">
        <v>23</v>
      </c>
      <c r="H2440" t="s">
        <v>785</v>
      </c>
      <c r="I2440">
        <v>97.97</v>
      </c>
      <c r="J2440">
        <v>2</v>
      </c>
      <c r="K2440">
        <v>6.12</v>
      </c>
    </row>
    <row r="2441" spans="1:11" x14ac:dyDescent="0.25">
      <c r="A2441" s="1">
        <v>42112</v>
      </c>
      <c r="B2441">
        <v>2015</v>
      </c>
      <c r="C2441">
        <v>4</v>
      </c>
      <c r="D2441" t="s">
        <v>1943</v>
      </c>
      <c r="E2441" t="s">
        <v>32</v>
      </c>
      <c r="F2441" t="s">
        <v>28</v>
      </c>
      <c r="G2441" t="s">
        <v>64</v>
      </c>
      <c r="H2441" t="s">
        <v>1107</v>
      </c>
      <c r="I2441">
        <v>7.87</v>
      </c>
      <c r="J2441">
        <v>3</v>
      </c>
      <c r="K2441">
        <v>0.89</v>
      </c>
    </row>
    <row r="2442" spans="1:11" x14ac:dyDescent="0.25">
      <c r="A2442" s="1">
        <v>42112</v>
      </c>
      <c r="B2442">
        <v>2015</v>
      </c>
      <c r="C2442">
        <v>4</v>
      </c>
      <c r="D2442" t="s">
        <v>1943</v>
      </c>
      <c r="E2442" t="s">
        <v>32</v>
      </c>
      <c r="F2442" t="s">
        <v>28</v>
      </c>
      <c r="G2442" t="s">
        <v>29</v>
      </c>
      <c r="H2442" t="s">
        <v>1241</v>
      </c>
      <c r="I2442">
        <v>15.55</v>
      </c>
      <c r="J2442">
        <v>3</v>
      </c>
      <c r="K2442">
        <v>5.44</v>
      </c>
    </row>
    <row r="2443" spans="1:11" x14ac:dyDescent="0.25">
      <c r="A2443" s="1">
        <v>42112</v>
      </c>
      <c r="B2443">
        <v>2015</v>
      </c>
      <c r="C2443">
        <v>4</v>
      </c>
      <c r="D2443" t="s">
        <v>1943</v>
      </c>
      <c r="E2443" t="s">
        <v>32</v>
      </c>
      <c r="F2443" t="s">
        <v>28</v>
      </c>
      <c r="G2443" t="s">
        <v>48</v>
      </c>
      <c r="H2443" t="s">
        <v>357</v>
      </c>
      <c r="I2443">
        <v>1.48</v>
      </c>
      <c r="J2443">
        <v>1</v>
      </c>
      <c r="K2443">
        <v>-2.29</v>
      </c>
    </row>
    <row r="2444" spans="1:11" x14ac:dyDescent="0.25">
      <c r="A2444" s="1">
        <v>42113</v>
      </c>
      <c r="B2444">
        <v>2015</v>
      </c>
      <c r="C2444">
        <v>4</v>
      </c>
      <c r="D2444" t="s">
        <v>1114</v>
      </c>
      <c r="E2444" t="s">
        <v>32</v>
      </c>
      <c r="F2444" t="s">
        <v>28</v>
      </c>
      <c r="G2444" t="s">
        <v>58</v>
      </c>
      <c r="H2444" t="s">
        <v>1586</v>
      </c>
      <c r="I2444">
        <v>19.57</v>
      </c>
      <c r="J2444">
        <v>2</v>
      </c>
      <c r="K2444">
        <v>-52.83</v>
      </c>
    </row>
    <row r="2445" spans="1:11" x14ac:dyDescent="0.25">
      <c r="A2445" s="1">
        <v>42113</v>
      </c>
      <c r="B2445">
        <v>2015</v>
      </c>
      <c r="C2445">
        <v>4</v>
      </c>
      <c r="D2445" t="s">
        <v>1114</v>
      </c>
      <c r="E2445" t="s">
        <v>32</v>
      </c>
      <c r="F2445" t="s">
        <v>28</v>
      </c>
      <c r="G2445" t="s">
        <v>48</v>
      </c>
      <c r="H2445" t="s">
        <v>821</v>
      </c>
      <c r="I2445">
        <v>310.39</v>
      </c>
      <c r="J2445">
        <v>4</v>
      </c>
      <c r="K2445">
        <v>-512.15</v>
      </c>
    </row>
    <row r="2446" spans="1:11" x14ac:dyDescent="0.25">
      <c r="A2446" s="1">
        <v>42114</v>
      </c>
      <c r="B2446">
        <v>2015</v>
      </c>
      <c r="C2446">
        <v>4</v>
      </c>
      <c r="D2446" t="s">
        <v>671</v>
      </c>
      <c r="E2446" t="s">
        <v>174</v>
      </c>
      <c r="F2446" t="s">
        <v>13</v>
      </c>
      <c r="G2446" t="s">
        <v>23</v>
      </c>
      <c r="H2446" t="s">
        <v>295</v>
      </c>
      <c r="I2446">
        <v>287.97000000000003</v>
      </c>
      <c r="J2446">
        <v>3</v>
      </c>
      <c r="K2446">
        <v>77.75</v>
      </c>
    </row>
    <row r="2447" spans="1:11" x14ac:dyDescent="0.25">
      <c r="A2447" s="1">
        <v>42114</v>
      </c>
      <c r="B2447">
        <v>2015</v>
      </c>
      <c r="C2447">
        <v>4</v>
      </c>
      <c r="D2447" t="s">
        <v>671</v>
      </c>
      <c r="E2447" t="s">
        <v>174</v>
      </c>
      <c r="F2447" t="s">
        <v>18</v>
      </c>
      <c r="G2447" t="s">
        <v>36</v>
      </c>
      <c r="H2447" t="s">
        <v>1980</v>
      </c>
      <c r="I2447">
        <v>595.38</v>
      </c>
      <c r="J2447">
        <v>6</v>
      </c>
      <c r="K2447">
        <v>297.69</v>
      </c>
    </row>
    <row r="2448" spans="1:11" x14ac:dyDescent="0.25">
      <c r="A2448" s="1">
        <v>42114</v>
      </c>
      <c r="B2448">
        <v>2015</v>
      </c>
      <c r="C2448">
        <v>4</v>
      </c>
      <c r="D2448" t="s">
        <v>671</v>
      </c>
      <c r="E2448" t="s">
        <v>174</v>
      </c>
      <c r="F2448" t="s">
        <v>28</v>
      </c>
      <c r="G2448" t="s">
        <v>29</v>
      </c>
      <c r="H2448" t="s">
        <v>958</v>
      </c>
      <c r="I2448">
        <v>12.96</v>
      </c>
      <c r="J2448">
        <v>2</v>
      </c>
      <c r="K2448">
        <v>6.22</v>
      </c>
    </row>
    <row r="2449" spans="1:11" x14ac:dyDescent="0.25">
      <c r="A2449" s="1">
        <v>42114</v>
      </c>
      <c r="B2449">
        <v>2015</v>
      </c>
      <c r="C2449">
        <v>4</v>
      </c>
      <c r="D2449" t="s">
        <v>1386</v>
      </c>
      <c r="E2449" t="s">
        <v>32</v>
      </c>
      <c r="F2449" t="s">
        <v>28</v>
      </c>
      <c r="G2449" t="s">
        <v>29</v>
      </c>
      <c r="H2449" t="s">
        <v>85</v>
      </c>
      <c r="I2449">
        <v>117.46</v>
      </c>
      <c r="J2449">
        <v>3</v>
      </c>
      <c r="K2449">
        <v>44.05</v>
      </c>
    </row>
    <row r="2450" spans="1:11" x14ac:dyDescent="0.25">
      <c r="A2450" s="1">
        <v>42114</v>
      </c>
      <c r="B2450">
        <v>2015</v>
      </c>
      <c r="C2450">
        <v>4</v>
      </c>
      <c r="D2450" t="s">
        <v>2074</v>
      </c>
      <c r="E2450" t="s">
        <v>71</v>
      </c>
      <c r="F2450" t="s">
        <v>28</v>
      </c>
      <c r="G2450" t="s">
        <v>155</v>
      </c>
      <c r="H2450" t="s">
        <v>2051</v>
      </c>
      <c r="I2450">
        <v>180.96</v>
      </c>
      <c r="J2450">
        <v>2</v>
      </c>
      <c r="K2450">
        <v>81.430000000000007</v>
      </c>
    </row>
    <row r="2451" spans="1:11" x14ac:dyDescent="0.25">
      <c r="A2451" s="1">
        <v>42115</v>
      </c>
      <c r="B2451">
        <v>2015</v>
      </c>
      <c r="C2451">
        <v>4</v>
      </c>
      <c r="D2451" t="s">
        <v>2075</v>
      </c>
      <c r="E2451" t="s">
        <v>118</v>
      </c>
      <c r="F2451" t="s">
        <v>18</v>
      </c>
      <c r="G2451" t="s">
        <v>19</v>
      </c>
      <c r="H2451" t="s">
        <v>1841</v>
      </c>
      <c r="I2451">
        <v>191.96</v>
      </c>
      <c r="J2451">
        <v>2</v>
      </c>
      <c r="K2451">
        <v>51.83</v>
      </c>
    </row>
    <row r="2452" spans="1:11" x14ac:dyDescent="0.25">
      <c r="A2452" s="1">
        <v>42115</v>
      </c>
      <c r="B2452">
        <v>2015</v>
      </c>
      <c r="C2452">
        <v>4</v>
      </c>
      <c r="D2452" t="s">
        <v>2075</v>
      </c>
      <c r="E2452" t="s">
        <v>118</v>
      </c>
      <c r="F2452" t="s">
        <v>28</v>
      </c>
      <c r="G2452" t="s">
        <v>48</v>
      </c>
      <c r="H2452" t="s">
        <v>1274</v>
      </c>
      <c r="I2452">
        <v>21.3</v>
      </c>
      <c r="J2452">
        <v>3</v>
      </c>
      <c r="K2452">
        <v>9.8000000000000007</v>
      </c>
    </row>
    <row r="2453" spans="1:11" x14ac:dyDescent="0.25">
      <c r="A2453" s="1">
        <v>42115</v>
      </c>
      <c r="B2453">
        <v>2015</v>
      </c>
      <c r="C2453">
        <v>4</v>
      </c>
      <c r="D2453" t="s">
        <v>2075</v>
      </c>
      <c r="E2453" t="s">
        <v>118</v>
      </c>
      <c r="F2453" t="s">
        <v>13</v>
      </c>
      <c r="G2453" t="s">
        <v>23</v>
      </c>
      <c r="H2453" t="s">
        <v>222</v>
      </c>
      <c r="I2453">
        <v>469.95</v>
      </c>
      <c r="J2453">
        <v>5</v>
      </c>
      <c r="K2453">
        <v>131.59</v>
      </c>
    </row>
    <row r="2454" spans="1:11" x14ac:dyDescent="0.25">
      <c r="A2454" s="1">
        <v>42115</v>
      </c>
      <c r="B2454">
        <v>2015</v>
      </c>
      <c r="C2454">
        <v>4</v>
      </c>
      <c r="D2454" t="s">
        <v>2075</v>
      </c>
      <c r="E2454" t="s">
        <v>118</v>
      </c>
      <c r="F2454" t="s">
        <v>18</v>
      </c>
      <c r="G2454" t="s">
        <v>36</v>
      </c>
      <c r="H2454" t="s">
        <v>2076</v>
      </c>
      <c r="I2454">
        <v>209.88</v>
      </c>
      <c r="J2454">
        <v>3</v>
      </c>
      <c r="K2454">
        <v>35.68</v>
      </c>
    </row>
    <row r="2455" spans="1:11" x14ac:dyDescent="0.25">
      <c r="A2455" s="1">
        <v>42116</v>
      </c>
      <c r="B2455">
        <v>2015</v>
      </c>
      <c r="C2455">
        <v>4</v>
      </c>
      <c r="D2455" t="s">
        <v>467</v>
      </c>
      <c r="E2455" t="s">
        <v>45</v>
      </c>
      <c r="F2455" t="s">
        <v>13</v>
      </c>
      <c r="G2455" t="s">
        <v>23</v>
      </c>
      <c r="H2455" t="s">
        <v>267</v>
      </c>
      <c r="I2455">
        <v>88.78</v>
      </c>
      <c r="J2455">
        <v>3</v>
      </c>
      <c r="K2455">
        <v>7.77</v>
      </c>
    </row>
    <row r="2456" spans="1:11" x14ac:dyDescent="0.25">
      <c r="A2456" s="1">
        <v>42116</v>
      </c>
      <c r="B2456">
        <v>2015</v>
      </c>
      <c r="C2456">
        <v>4</v>
      </c>
      <c r="D2456" t="s">
        <v>467</v>
      </c>
      <c r="E2456" t="s">
        <v>45</v>
      </c>
      <c r="F2456" t="s">
        <v>28</v>
      </c>
      <c r="G2456" t="s">
        <v>64</v>
      </c>
      <c r="H2456" t="s">
        <v>2077</v>
      </c>
      <c r="I2456">
        <v>64.14</v>
      </c>
      <c r="J2456">
        <v>3</v>
      </c>
      <c r="K2456">
        <v>16.68</v>
      </c>
    </row>
    <row r="2457" spans="1:11" x14ac:dyDescent="0.25">
      <c r="A2457" s="1">
        <v>42118</v>
      </c>
      <c r="B2457">
        <v>2015</v>
      </c>
      <c r="C2457">
        <v>4</v>
      </c>
      <c r="D2457" t="s">
        <v>576</v>
      </c>
      <c r="E2457" t="s">
        <v>22</v>
      </c>
      <c r="F2457" t="s">
        <v>28</v>
      </c>
      <c r="G2457" t="s">
        <v>64</v>
      </c>
      <c r="H2457" t="s">
        <v>1075</v>
      </c>
      <c r="I2457">
        <v>25.99</v>
      </c>
      <c r="J2457">
        <v>1</v>
      </c>
      <c r="K2457">
        <v>7.54</v>
      </c>
    </row>
    <row r="2458" spans="1:11" x14ac:dyDescent="0.25">
      <c r="A2458" s="1">
        <v>42119</v>
      </c>
      <c r="B2458">
        <v>2015</v>
      </c>
      <c r="C2458">
        <v>4</v>
      </c>
      <c r="D2458" t="s">
        <v>370</v>
      </c>
      <c r="E2458" t="s">
        <v>45</v>
      </c>
      <c r="F2458" t="s">
        <v>28</v>
      </c>
      <c r="G2458" t="s">
        <v>48</v>
      </c>
      <c r="H2458" t="s">
        <v>566</v>
      </c>
      <c r="I2458">
        <v>13.94</v>
      </c>
      <c r="J2458">
        <v>3</v>
      </c>
      <c r="K2458">
        <v>4.53</v>
      </c>
    </row>
    <row r="2459" spans="1:11" x14ac:dyDescent="0.25">
      <c r="A2459" s="1">
        <v>42119</v>
      </c>
      <c r="B2459">
        <v>2015</v>
      </c>
      <c r="C2459">
        <v>4</v>
      </c>
      <c r="D2459" t="s">
        <v>1121</v>
      </c>
      <c r="E2459" t="s">
        <v>22</v>
      </c>
      <c r="F2459" t="s">
        <v>28</v>
      </c>
      <c r="G2459" t="s">
        <v>58</v>
      </c>
      <c r="H2459" t="s">
        <v>200</v>
      </c>
      <c r="I2459">
        <v>206.43</v>
      </c>
      <c r="J2459">
        <v>3</v>
      </c>
      <c r="K2459">
        <v>90.83</v>
      </c>
    </row>
    <row r="2460" spans="1:11" x14ac:dyDescent="0.25">
      <c r="A2460" s="1">
        <v>42119</v>
      </c>
      <c r="B2460">
        <v>2015</v>
      </c>
      <c r="C2460">
        <v>4</v>
      </c>
      <c r="D2460" t="s">
        <v>2078</v>
      </c>
      <c r="E2460" t="s">
        <v>12</v>
      </c>
      <c r="F2460" t="s">
        <v>28</v>
      </c>
      <c r="G2460" t="s">
        <v>64</v>
      </c>
      <c r="H2460" t="s">
        <v>279</v>
      </c>
      <c r="I2460">
        <v>57.75</v>
      </c>
      <c r="J2460">
        <v>5</v>
      </c>
      <c r="K2460">
        <v>16.170000000000002</v>
      </c>
    </row>
    <row r="2461" spans="1:11" x14ac:dyDescent="0.25">
      <c r="A2461" s="1">
        <v>42119</v>
      </c>
      <c r="B2461">
        <v>2015</v>
      </c>
      <c r="C2461">
        <v>4</v>
      </c>
      <c r="D2461" t="s">
        <v>2078</v>
      </c>
      <c r="E2461" t="s">
        <v>12</v>
      </c>
      <c r="F2461" t="s">
        <v>28</v>
      </c>
      <c r="G2461" t="s">
        <v>58</v>
      </c>
      <c r="H2461" t="s">
        <v>2079</v>
      </c>
      <c r="I2461">
        <v>272.39999999999998</v>
      </c>
      <c r="J2461">
        <v>5</v>
      </c>
      <c r="K2461">
        <v>76.27</v>
      </c>
    </row>
    <row r="2462" spans="1:11" x14ac:dyDescent="0.25">
      <c r="A2462" s="1">
        <v>42119</v>
      </c>
      <c r="B2462">
        <v>2015</v>
      </c>
      <c r="C2462">
        <v>4</v>
      </c>
      <c r="D2462" t="s">
        <v>1500</v>
      </c>
      <c r="E2462" t="s">
        <v>26</v>
      </c>
      <c r="F2462" t="s">
        <v>28</v>
      </c>
      <c r="G2462" t="s">
        <v>38</v>
      </c>
      <c r="H2462" t="s">
        <v>668</v>
      </c>
      <c r="I2462">
        <v>221.02</v>
      </c>
      <c r="J2462">
        <v>2</v>
      </c>
      <c r="K2462">
        <v>-55.26</v>
      </c>
    </row>
    <row r="2463" spans="1:11" x14ac:dyDescent="0.25">
      <c r="A2463" s="1">
        <v>42119</v>
      </c>
      <c r="B2463">
        <v>2015</v>
      </c>
      <c r="C2463">
        <v>4</v>
      </c>
      <c r="D2463" t="s">
        <v>1500</v>
      </c>
      <c r="E2463" t="s">
        <v>26</v>
      </c>
      <c r="F2463" t="s">
        <v>18</v>
      </c>
      <c r="G2463" t="s">
        <v>19</v>
      </c>
      <c r="H2463" t="s">
        <v>1947</v>
      </c>
      <c r="I2463">
        <v>128.06</v>
      </c>
      <c r="J2463">
        <v>3</v>
      </c>
      <c r="K2463">
        <v>-23.78</v>
      </c>
    </row>
    <row r="2464" spans="1:11" x14ac:dyDescent="0.25">
      <c r="A2464" s="1">
        <v>42119</v>
      </c>
      <c r="B2464">
        <v>2015</v>
      </c>
      <c r="C2464">
        <v>4</v>
      </c>
      <c r="D2464" t="s">
        <v>2080</v>
      </c>
      <c r="E2464" t="s">
        <v>45</v>
      </c>
      <c r="F2464" t="s">
        <v>28</v>
      </c>
      <c r="G2464" t="s">
        <v>155</v>
      </c>
      <c r="H2464" t="s">
        <v>1737</v>
      </c>
      <c r="I2464">
        <v>21.34</v>
      </c>
      <c r="J2464">
        <v>2</v>
      </c>
      <c r="K2464">
        <v>9.82</v>
      </c>
    </row>
    <row r="2465" spans="1:11" x14ac:dyDescent="0.25">
      <c r="A2465" s="1">
        <v>42120</v>
      </c>
      <c r="B2465">
        <v>2015</v>
      </c>
      <c r="C2465">
        <v>4</v>
      </c>
      <c r="D2465" t="s">
        <v>977</v>
      </c>
      <c r="E2465" t="s">
        <v>205</v>
      </c>
      <c r="F2465" t="s">
        <v>18</v>
      </c>
      <c r="G2465" t="s">
        <v>19</v>
      </c>
      <c r="H2465" t="s">
        <v>1807</v>
      </c>
      <c r="I2465">
        <v>831.94</v>
      </c>
      <c r="J2465">
        <v>8</v>
      </c>
      <c r="K2465">
        <v>-114.39</v>
      </c>
    </row>
    <row r="2466" spans="1:11" x14ac:dyDescent="0.25">
      <c r="A2466" s="1">
        <v>42120</v>
      </c>
      <c r="B2466">
        <v>2015</v>
      </c>
      <c r="C2466">
        <v>4</v>
      </c>
      <c r="D2466" t="s">
        <v>977</v>
      </c>
      <c r="E2466" t="s">
        <v>205</v>
      </c>
      <c r="F2466" t="s">
        <v>18</v>
      </c>
      <c r="G2466" t="s">
        <v>36</v>
      </c>
      <c r="H2466" t="s">
        <v>681</v>
      </c>
      <c r="I2466">
        <v>97.04</v>
      </c>
      <c r="J2466">
        <v>2</v>
      </c>
      <c r="K2466">
        <v>1.21</v>
      </c>
    </row>
    <row r="2467" spans="1:11" x14ac:dyDescent="0.25">
      <c r="A2467" s="1">
        <v>42120</v>
      </c>
      <c r="B2467">
        <v>2015</v>
      </c>
      <c r="C2467">
        <v>4</v>
      </c>
      <c r="D2467" t="s">
        <v>977</v>
      </c>
      <c r="E2467" t="s">
        <v>205</v>
      </c>
      <c r="F2467" t="s">
        <v>28</v>
      </c>
      <c r="G2467" t="s">
        <v>38</v>
      </c>
      <c r="H2467" t="s">
        <v>960</v>
      </c>
      <c r="I2467">
        <v>72.78</v>
      </c>
      <c r="J2467">
        <v>1</v>
      </c>
      <c r="K2467">
        <v>-18.2</v>
      </c>
    </row>
    <row r="2468" spans="1:11" x14ac:dyDescent="0.25">
      <c r="A2468" s="1">
        <v>42120</v>
      </c>
      <c r="B2468">
        <v>2015</v>
      </c>
      <c r="C2468">
        <v>4</v>
      </c>
      <c r="D2468" t="s">
        <v>1663</v>
      </c>
      <c r="E2468" t="s">
        <v>32</v>
      </c>
      <c r="F2468" t="s">
        <v>18</v>
      </c>
      <c r="G2468" t="s">
        <v>19</v>
      </c>
      <c r="H2468" t="s">
        <v>1937</v>
      </c>
      <c r="I2468">
        <v>408.42</v>
      </c>
      <c r="J2468">
        <v>2</v>
      </c>
      <c r="K2468">
        <v>-5.83</v>
      </c>
    </row>
    <row r="2469" spans="1:11" x14ac:dyDescent="0.25">
      <c r="A2469" s="1">
        <v>42120</v>
      </c>
      <c r="B2469">
        <v>2015</v>
      </c>
      <c r="C2469">
        <v>4</v>
      </c>
      <c r="D2469" t="s">
        <v>2005</v>
      </c>
      <c r="E2469" t="s">
        <v>45</v>
      </c>
      <c r="F2469" t="s">
        <v>18</v>
      </c>
      <c r="G2469" t="s">
        <v>19</v>
      </c>
      <c r="H2469" t="s">
        <v>1654</v>
      </c>
      <c r="I2469">
        <v>63.94</v>
      </c>
      <c r="J2469">
        <v>3</v>
      </c>
      <c r="K2469">
        <v>6.39</v>
      </c>
    </row>
    <row r="2470" spans="1:11" x14ac:dyDescent="0.25">
      <c r="A2470" s="1">
        <v>42120</v>
      </c>
      <c r="B2470">
        <v>2015</v>
      </c>
      <c r="C2470">
        <v>4</v>
      </c>
      <c r="D2470" t="s">
        <v>2005</v>
      </c>
      <c r="E2470" t="s">
        <v>45</v>
      </c>
      <c r="F2470" t="s">
        <v>28</v>
      </c>
      <c r="G2470" t="s">
        <v>64</v>
      </c>
      <c r="H2470" t="s">
        <v>711</v>
      </c>
      <c r="I2470">
        <v>59.52</v>
      </c>
      <c r="J2470">
        <v>3</v>
      </c>
      <c r="K2470">
        <v>15.48</v>
      </c>
    </row>
    <row r="2471" spans="1:11" x14ac:dyDescent="0.25">
      <c r="A2471" s="1">
        <v>42120</v>
      </c>
      <c r="B2471">
        <v>2015</v>
      </c>
      <c r="C2471">
        <v>4</v>
      </c>
      <c r="D2471" t="s">
        <v>2005</v>
      </c>
      <c r="E2471" t="s">
        <v>45</v>
      </c>
      <c r="F2471" t="s">
        <v>13</v>
      </c>
      <c r="G2471" t="s">
        <v>23</v>
      </c>
      <c r="H2471" t="s">
        <v>2081</v>
      </c>
      <c r="I2471">
        <v>311.98</v>
      </c>
      <c r="J2471">
        <v>3</v>
      </c>
      <c r="K2471">
        <v>39</v>
      </c>
    </row>
    <row r="2472" spans="1:11" x14ac:dyDescent="0.25">
      <c r="A2472" s="1">
        <v>42120</v>
      </c>
      <c r="B2472">
        <v>2015</v>
      </c>
      <c r="C2472">
        <v>4</v>
      </c>
      <c r="D2472" t="s">
        <v>2005</v>
      </c>
      <c r="E2472" t="s">
        <v>45</v>
      </c>
      <c r="F2472" t="s">
        <v>28</v>
      </c>
      <c r="G2472" t="s">
        <v>48</v>
      </c>
      <c r="H2472" t="s">
        <v>1142</v>
      </c>
      <c r="I2472">
        <v>50.35</v>
      </c>
      <c r="J2472">
        <v>3</v>
      </c>
      <c r="K2472">
        <v>17.62</v>
      </c>
    </row>
    <row r="2473" spans="1:11" x14ac:dyDescent="0.25">
      <c r="A2473" s="1">
        <v>42120</v>
      </c>
      <c r="B2473">
        <v>2015</v>
      </c>
      <c r="C2473">
        <v>4</v>
      </c>
      <c r="D2473" t="s">
        <v>353</v>
      </c>
      <c r="E2473" t="s">
        <v>77</v>
      </c>
      <c r="F2473" t="s">
        <v>18</v>
      </c>
      <c r="G2473" t="s">
        <v>42</v>
      </c>
      <c r="H2473" t="s">
        <v>1719</v>
      </c>
      <c r="I2473">
        <v>191.52</v>
      </c>
      <c r="J2473">
        <v>1</v>
      </c>
      <c r="K2473">
        <v>-76.61</v>
      </c>
    </row>
    <row r="2474" spans="1:11" x14ac:dyDescent="0.25">
      <c r="A2474" s="1">
        <v>42120</v>
      </c>
      <c r="B2474">
        <v>2015</v>
      </c>
      <c r="C2474">
        <v>4</v>
      </c>
      <c r="D2474" t="s">
        <v>353</v>
      </c>
      <c r="E2474" t="s">
        <v>77</v>
      </c>
      <c r="F2474" t="s">
        <v>28</v>
      </c>
      <c r="G2474" t="s">
        <v>64</v>
      </c>
      <c r="H2474" t="s">
        <v>717</v>
      </c>
      <c r="I2474">
        <v>2.62</v>
      </c>
      <c r="J2474">
        <v>1</v>
      </c>
      <c r="K2474">
        <v>0.43</v>
      </c>
    </row>
    <row r="2475" spans="1:11" x14ac:dyDescent="0.25">
      <c r="A2475" s="1">
        <v>42121</v>
      </c>
      <c r="B2475">
        <v>2015</v>
      </c>
      <c r="C2475">
        <v>4</v>
      </c>
      <c r="D2475" t="s">
        <v>838</v>
      </c>
      <c r="E2475" t="s">
        <v>2082</v>
      </c>
      <c r="F2475" t="s">
        <v>28</v>
      </c>
      <c r="G2475" t="s">
        <v>64</v>
      </c>
      <c r="H2475" t="s">
        <v>342</v>
      </c>
      <c r="I2475">
        <v>22.74</v>
      </c>
      <c r="J2475">
        <v>3</v>
      </c>
      <c r="K2475">
        <v>8.8699999999999992</v>
      </c>
    </row>
    <row r="2476" spans="1:11" x14ac:dyDescent="0.25">
      <c r="A2476" s="1">
        <v>42121</v>
      </c>
      <c r="B2476">
        <v>2015</v>
      </c>
      <c r="C2476">
        <v>4</v>
      </c>
      <c r="D2476" t="s">
        <v>838</v>
      </c>
      <c r="E2476" t="s">
        <v>2082</v>
      </c>
      <c r="F2476" t="s">
        <v>18</v>
      </c>
      <c r="G2476" t="s">
        <v>19</v>
      </c>
      <c r="H2476" t="s">
        <v>2083</v>
      </c>
      <c r="I2476">
        <v>1267.53</v>
      </c>
      <c r="J2476">
        <v>3</v>
      </c>
      <c r="K2476">
        <v>316.88</v>
      </c>
    </row>
    <row r="2477" spans="1:11" x14ac:dyDescent="0.25">
      <c r="A2477" s="1">
        <v>42121</v>
      </c>
      <c r="B2477">
        <v>2015</v>
      </c>
      <c r="C2477">
        <v>4</v>
      </c>
      <c r="D2477" t="s">
        <v>838</v>
      </c>
      <c r="E2477" t="s">
        <v>2082</v>
      </c>
      <c r="F2477" t="s">
        <v>13</v>
      </c>
      <c r="G2477" t="s">
        <v>283</v>
      </c>
      <c r="H2477" t="s">
        <v>2084</v>
      </c>
      <c r="I2477">
        <v>1379.92</v>
      </c>
      <c r="J2477">
        <v>8</v>
      </c>
      <c r="K2477">
        <v>648.55999999999995</v>
      </c>
    </row>
    <row r="2478" spans="1:11" x14ac:dyDescent="0.25">
      <c r="A2478" s="1">
        <v>42121</v>
      </c>
      <c r="B2478">
        <v>2015</v>
      </c>
      <c r="C2478">
        <v>4</v>
      </c>
      <c r="D2478" t="s">
        <v>1695</v>
      </c>
      <c r="E2478" t="s">
        <v>103</v>
      </c>
      <c r="F2478" t="s">
        <v>28</v>
      </c>
      <c r="G2478" t="s">
        <v>58</v>
      </c>
      <c r="H2478" t="s">
        <v>256</v>
      </c>
      <c r="I2478">
        <v>43.56</v>
      </c>
      <c r="J2478">
        <v>5</v>
      </c>
      <c r="K2478">
        <v>3.27</v>
      </c>
    </row>
    <row r="2479" spans="1:11" x14ac:dyDescent="0.25">
      <c r="A2479" s="1">
        <v>42121</v>
      </c>
      <c r="B2479">
        <v>2015</v>
      </c>
      <c r="C2479">
        <v>4</v>
      </c>
      <c r="D2479" t="s">
        <v>1695</v>
      </c>
      <c r="E2479" t="s">
        <v>103</v>
      </c>
      <c r="F2479" t="s">
        <v>28</v>
      </c>
      <c r="G2479" t="s">
        <v>293</v>
      </c>
      <c r="H2479" t="s">
        <v>1346</v>
      </c>
      <c r="I2479">
        <v>5.84</v>
      </c>
      <c r="J2479">
        <v>2</v>
      </c>
      <c r="K2479">
        <v>0.73</v>
      </c>
    </row>
    <row r="2480" spans="1:11" x14ac:dyDescent="0.25">
      <c r="A2480" s="1">
        <v>42122</v>
      </c>
      <c r="B2480">
        <v>2015</v>
      </c>
      <c r="C2480">
        <v>4</v>
      </c>
      <c r="D2480" t="s">
        <v>102</v>
      </c>
      <c r="E2480" t="s">
        <v>32</v>
      </c>
      <c r="F2480" t="s">
        <v>28</v>
      </c>
      <c r="G2480" t="s">
        <v>58</v>
      </c>
      <c r="H2480" t="s">
        <v>598</v>
      </c>
      <c r="I2480">
        <v>8.65</v>
      </c>
      <c r="J2480">
        <v>3</v>
      </c>
      <c r="K2480">
        <v>-20.329999999999998</v>
      </c>
    </row>
    <row r="2481" spans="1:11" x14ac:dyDescent="0.25">
      <c r="A2481" s="1">
        <v>42122</v>
      </c>
      <c r="B2481">
        <v>2015</v>
      </c>
      <c r="C2481">
        <v>4</v>
      </c>
      <c r="D2481" t="s">
        <v>102</v>
      </c>
      <c r="E2481" t="s">
        <v>32</v>
      </c>
      <c r="F2481" t="s">
        <v>28</v>
      </c>
      <c r="G2481" t="s">
        <v>38</v>
      </c>
      <c r="H2481" t="s">
        <v>1049</v>
      </c>
      <c r="I2481">
        <v>23.83</v>
      </c>
      <c r="J2481">
        <v>3</v>
      </c>
      <c r="K2481">
        <v>2.68</v>
      </c>
    </row>
    <row r="2482" spans="1:11" x14ac:dyDescent="0.25">
      <c r="A2482" s="1">
        <v>42122</v>
      </c>
      <c r="B2482">
        <v>2015</v>
      </c>
      <c r="C2482">
        <v>4</v>
      </c>
      <c r="D2482" t="s">
        <v>102</v>
      </c>
      <c r="E2482" t="s">
        <v>32</v>
      </c>
      <c r="F2482" t="s">
        <v>28</v>
      </c>
      <c r="G2482" t="s">
        <v>48</v>
      </c>
      <c r="H2482" t="s">
        <v>473</v>
      </c>
      <c r="I2482">
        <v>12.18</v>
      </c>
      <c r="J2482">
        <v>4</v>
      </c>
      <c r="K2482">
        <v>-18.87</v>
      </c>
    </row>
    <row r="2483" spans="1:11" x14ac:dyDescent="0.25">
      <c r="A2483" s="1">
        <v>42122</v>
      </c>
      <c r="B2483">
        <v>2015</v>
      </c>
      <c r="C2483">
        <v>4</v>
      </c>
      <c r="D2483" t="s">
        <v>214</v>
      </c>
      <c r="E2483" t="s">
        <v>71</v>
      </c>
      <c r="F2483" t="s">
        <v>28</v>
      </c>
      <c r="G2483" t="s">
        <v>58</v>
      </c>
      <c r="H2483" t="s">
        <v>2085</v>
      </c>
      <c r="I2483">
        <v>186.73</v>
      </c>
      <c r="J2483">
        <v>1</v>
      </c>
      <c r="K2483">
        <v>41.5</v>
      </c>
    </row>
    <row r="2484" spans="1:11" x14ac:dyDescent="0.25">
      <c r="A2484" s="1">
        <v>42122</v>
      </c>
      <c r="B2484">
        <v>2015</v>
      </c>
      <c r="C2484">
        <v>4</v>
      </c>
      <c r="D2484" t="s">
        <v>214</v>
      </c>
      <c r="E2484" t="s">
        <v>71</v>
      </c>
      <c r="F2484" t="s">
        <v>28</v>
      </c>
      <c r="G2484" t="s">
        <v>48</v>
      </c>
      <c r="H2484" t="s">
        <v>1633</v>
      </c>
      <c r="I2484">
        <v>3812.97</v>
      </c>
      <c r="J2484">
        <v>3</v>
      </c>
      <c r="K2484">
        <v>1906.49</v>
      </c>
    </row>
    <row r="2485" spans="1:11" x14ac:dyDescent="0.25">
      <c r="A2485" s="1">
        <v>42123</v>
      </c>
      <c r="B2485">
        <v>2015</v>
      </c>
      <c r="C2485">
        <v>4</v>
      </c>
      <c r="D2485" t="s">
        <v>1383</v>
      </c>
      <c r="E2485" t="s">
        <v>89</v>
      </c>
      <c r="F2485" t="s">
        <v>28</v>
      </c>
      <c r="G2485" t="s">
        <v>29</v>
      </c>
      <c r="H2485" t="s">
        <v>806</v>
      </c>
      <c r="I2485">
        <v>7.97</v>
      </c>
      <c r="J2485">
        <v>2</v>
      </c>
      <c r="K2485">
        <v>2.89</v>
      </c>
    </row>
    <row r="2486" spans="1:11" x14ac:dyDescent="0.25">
      <c r="A2486" s="1">
        <v>42124</v>
      </c>
      <c r="B2486">
        <v>2015</v>
      </c>
      <c r="C2486">
        <v>4</v>
      </c>
      <c r="D2486" t="s">
        <v>646</v>
      </c>
      <c r="E2486" t="s">
        <v>26</v>
      </c>
      <c r="F2486" t="s">
        <v>18</v>
      </c>
      <c r="G2486" t="s">
        <v>19</v>
      </c>
      <c r="H2486" t="s">
        <v>732</v>
      </c>
      <c r="I2486">
        <v>213.12</v>
      </c>
      <c r="J2486">
        <v>5</v>
      </c>
      <c r="K2486">
        <v>-15.22</v>
      </c>
    </row>
    <row r="2487" spans="1:11" x14ac:dyDescent="0.25">
      <c r="A2487" s="1">
        <v>42124</v>
      </c>
      <c r="B2487">
        <v>2015</v>
      </c>
      <c r="C2487">
        <v>4</v>
      </c>
      <c r="D2487" t="s">
        <v>663</v>
      </c>
      <c r="E2487" t="s">
        <v>131</v>
      </c>
      <c r="F2487" t="s">
        <v>13</v>
      </c>
      <c r="G2487" t="s">
        <v>23</v>
      </c>
      <c r="H2487" t="s">
        <v>1314</v>
      </c>
      <c r="I2487">
        <v>1022.97</v>
      </c>
      <c r="J2487">
        <v>5</v>
      </c>
      <c r="K2487">
        <v>-255.74</v>
      </c>
    </row>
    <row r="2488" spans="1:11" x14ac:dyDescent="0.25">
      <c r="A2488" s="1">
        <v>42124</v>
      </c>
      <c r="B2488">
        <v>2015</v>
      </c>
      <c r="C2488">
        <v>4</v>
      </c>
      <c r="D2488" t="s">
        <v>587</v>
      </c>
      <c r="E2488" t="s">
        <v>45</v>
      </c>
      <c r="F2488" t="s">
        <v>28</v>
      </c>
      <c r="G2488" t="s">
        <v>64</v>
      </c>
      <c r="H2488" t="s">
        <v>279</v>
      </c>
      <c r="I2488">
        <v>34.65</v>
      </c>
      <c r="J2488">
        <v>3</v>
      </c>
      <c r="K2488">
        <v>9.6999999999999993</v>
      </c>
    </row>
    <row r="2489" spans="1:11" x14ac:dyDescent="0.25">
      <c r="A2489" s="1">
        <v>42124</v>
      </c>
      <c r="B2489">
        <v>2015</v>
      </c>
      <c r="C2489">
        <v>4</v>
      </c>
      <c r="D2489" t="s">
        <v>587</v>
      </c>
      <c r="E2489" t="s">
        <v>45</v>
      </c>
      <c r="F2489" t="s">
        <v>13</v>
      </c>
      <c r="G2489" t="s">
        <v>23</v>
      </c>
      <c r="H2489" t="s">
        <v>1903</v>
      </c>
      <c r="I2489">
        <v>19.8</v>
      </c>
      <c r="J2489">
        <v>5</v>
      </c>
      <c r="K2489">
        <v>1.73</v>
      </c>
    </row>
    <row r="2490" spans="1:11" x14ac:dyDescent="0.25">
      <c r="A2490" s="1">
        <v>42124</v>
      </c>
      <c r="B2490">
        <v>2015</v>
      </c>
      <c r="C2490">
        <v>4</v>
      </c>
      <c r="D2490" t="s">
        <v>2086</v>
      </c>
      <c r="E2490" t="s">
        <v>51</v>
      </c>
      <c r="F2490" t="s">
        <v>18</v>
      </c>
      <c r="G2490" t="s">
        <v>36</v>
      </c>
      <c r="H2490" t="s">
        <v>1710</v>
      </c>
      <c r="I2490">
        <v>31.4</v>
      </c>
      <c r="J2490">
        <v>5</v>
      </c>
      <c r="K2490">
        <v>13.19</v>
      </c>
    </row>
    <row r="2491" spans="1:11" x14ac:dyDescent="0.25">
      <c r="A2491" s="1">
        <v>42124</v>
      </c>
      <c r="B2491">
        <v>2015</v>
      </c>
      <c r="C2491">
        <v>4</v>
      </c>
      <c r="D2491" t="s">
        <v>2086</v>
      </c>
      <c r="E2491" t="s">
        <v>51</v>
      </c>
      <c r="F2491" t="s">
        <v>18</v>
      </c>
      <c r="G2491" t="s">
        <v>36</v>
      </c>
      <c r="H2491" t="s">
        <v>2047</v>
      </c>
      <c r="I2491">
        <v>9.48</v>
      </c>
      <c r="J2491">
        <v>1</v>
      </c>
      <c r="K2491">
        <v>3.79</v>
      </c>
    </row>
    <row r="2492" spans="1:11" x14ac:dyDescent="0.25">
      <c r="A2492" s="1">
        <v>42124</v>
      </c>
      <c r="B2492">
        <v>2015</v>
      </c>
      <c r="C2492">
        <v>4</v>
      </c>
      <c r="D2492" t="s">
        <v>2086</v>
      </c>
      <c r="E2492" t="s">
        <v>51</v>
      </c>
      <c r="F2492" t="s">
        <v>13</v>
      </c>
      <c r="G2492" t="s">
        <v>23</v>
      </c>
      <c r="H2492" t="s">
        <v>1894</v>
      </c>
      <c r="I2492">
        <v>209.5</v>
      </c>
      <c r="J2492">
        <v>10</v>
      </c>
      <c r="K2492">
        <v>58.66</v>
      </c>
    </row>
    <row r="2493" spans="1:11" x14ac:dyDescent="0.25">
      <c r="A2493" s="1">
        <v>42124</v>
      </c>
      <c r="B2493">
        <v>2015</v>
      </c>
      <c r="C2493">
        <v>4</v>
      </c>
      <c r="D2493" t="s">
        <v>2086</v>
      </c>
      <c r="E2493" t="s">
        <v>51</v>
      </c>
      <c r="F2493" t="s">
        <v>18</v>
      </c>
      <c r="G2493" t="s">
        <v>36</v>
      </c>
      <c r="H2493" t="s">
        <v>2087</v>
      </c>
      <c r="I2493">
        <v>24.3</v>
      </c>
      <c r="J2493">
        <v>5</v>
      </c>
      <c r="K2493">
        <v>10.45</v>
      </c>
    </row>
    <row r="2494" spans="1:11" x14ac:dyDescent="0.25">
      <c r="A2494" s="1">
        <v>42124</v>
      </c>
      <c r="B2494">
        <v>2015</v>
      </c>
      <c r="C2494">
        <v>4</v>
      </c>
      <c r="D2494" t="s">
        <v>2086</v>
      </c>
      <c r="E2494" t="s">
        <v>51</v>
      </c>
      <c r="F2494" t="s">
        <v>28</v>
      </c>
      <c r="G2494" t="s">
        <v>29</v>
      </c>
      <c r="H2494" t="s">
        <v>1292</v>
      </c>
      <c r="I2494">
        <v>6.48</v>
      </c>
      <c r="J2494">
        <v>1</v>
      </c>
      <c r="K2494">
        <v>3.11</v>
      </c>
    </row>
    <row r="2495" spans="1:11" x14ac:dyDescent="0.25">
      <c r="A2495" s="1">
        <v>42125</v>
      </c>
      <c r="B2495">
        <v>2015</v>
      </c>
      <c r="C2495">
        <v>5</v>
      </c>
      <c r="D2495" t="s">
        <v>349</v>
      </c>
      <c r="E2495" t="s">
        <v>17</v>
      </c>
      <c r="F2495" t="s">
        <v>18</v>
      </c>
      <c r="G2495" t="s">
        <v>19</v>
      </c>
      <c r="H2495" t="s">
        <v>827</v>
      </c>
      <c r="I2495">
        <v>61.58</v>
      </c>
      <c r="J2495">
        <v>1</v>
      </c>
      <c r="K2495">
        <v>-6.93</v>
      </c>
    </row>
    <row r="2496" spans="1:11" x14ac:dyDescent="0.25">
      <c r="A2496" s="1">
        <v>42125</v>
      </c>
      <c r="B2496">
        <v>2015</v>
      </c>
      <c r="C2496">
        <v>5</v>
      </c>
      <c r="D2496" t="s">
        <v>1599</v>
      </c>
      <c r="E2496" t="s">
        <v>22</v>
      </c>
      <c r="F2496" t="s">
        <v>28</v>
      </c>
      <c r="G2496" t="s">
        <v>64</v>
      </c>
      <c r="H2496" t="s">
        <v>1400</v>
      </c>
      <c r="I2496">
        <v>59.52</v>
      </c>
      <c r="J2496">
        <v>3</v>
      </c>
      <c r="K2496">
        <v>15.48</v>
      </c>
    </row>
    <row r="2497" spans="1:11" x14ac:dyDescent="0.25">
      <c r="A2497" s="1">
        <v>42125</v>
      </c>
      <c r="B2497">
        <v>2015</v>
      </c>
      <c r="C2497">
        <v>5</v>
      </c>
      <c r="D2497" t="s">
        <v>1599</v>
      </c>
      <c r="E2497" t="s">
        <v>22</v>
      </c>
      <c r="F2497" t="s">
        <v>28</v>
      </c>
      <c r="G2497" t="s">
        <v>155</v>
      </c>
      <c r="H2497" t="s">
        <v>908</v>
      </c>
      <c r="I2497">
        <v>17.48</v>
      </c>
      <c r="J2497">
        <v>2</v>
      </c>
      <c r="K2497">
        <v>8.2200000000000006</v>
      </c>
    </row>
    <row r="2498" spans="1:11" x14ac:dyDescent="0.25">
      <c r="A2498" s="1">
        <v>42125</v>
      </c>
      <c r="B2498">
        <v>2015</v>
      </c>
      <c r="C2498">
        <v>5</v>
      </c>
      <c r="D2498" t="s">
        <v>1599</v>
      </c>
      <c r="E2498" t="s">
        <v>22</v>
      </c>
      <c r="F2498" t="s">
        <v>28</v>
      </c>
      <c r="G2498" t="s">
        <v>48</v>
      </c>
      <c r="H2498" t="s">
        <v>87</v>
      </c>
      <c r="I2498">
        <v>13.17</v>
      </c>
      <c r="J2498">
        <v>2</v>
      </c>
      <c r="K2498">
        <v>4.6100000000000003</v>
      </c>
    </row>
    <row r="2499" spans="1:11" x14ac:dyDescent="0.25">
      <c r="A2499" s="1">
        <v>42125</v>
      </c>
      <c r="B2499">
        <v>2015</v>
      </c>
      <c r="C2499">
        <v>5</v>
      </c>
      <c r="D2499" t="s">
        <v>1879</v>
      </c>
      <c r="E2499" t="s">
        <v>45</v>
      </c>
      <c r="F2499" t="s">
        <v>28</v>
      </c>
      <c r="G2499" t="s">
        <v>58</v>
      </c>
      <c r="H2499" t="s">
        <v>73</v>
      </c>
      <c r="I2499">
        <v>87.36</v>
      </c>
      <c r="J2499">
        <v>6</v>
      </c>
      <c r="K2499">
        <v>23.59</v>
      </c>
    </row>
    <row r="2500" spans="1:11" x14ac:dyDescent="0.25">
      <c r="A2500" s="1">
        <v>42125</v>
      </c>
      <c r="B2500">
        <v>2015</v>
      </c>
      <c r="C2500">
        <v>5</v>
      </c>
      <c r="D2500" t="s">
        <v>1879</v>
      </c>
      <c r="E2500" t="s">
        <v>45</v>
      </c>
      <c r="F2500" t="s">
        <v>28</v>
      </c>
      <c r="G2500" t="s">
        <v>48</v>
      </c>
      <c r="H2500" t="s">
        <v>592</v>
      </c>
      <c r="I2500">
        <v>56.16</v>
      </c>
      <c r="J2500">
        <v>6</v>
      </c>
      <c r="K2500">
        <v>17.55</v>
      </c>
    </row>
    <row r="2501" spans="1:11" x14ac:dyDescent="0.25">
      <c r="A2501" s="1">
        <v>42127</v>
      </c>
      <c r="B2501">
        <v>2015</v>
      </c>
      <c r="C2501">
        <v>5</v>
      </c>
      <c r="D2501" t="s">
        <v>924</v>
      </c>
      <c r="E2501" t="s">
        <v>22</v>
      </c>
      <c r="F2501" t="s">
        <v>28</v>
      </c>
      <c r="G2501" t="s">
        <v>155</v>
      </c>
      <c r="H2501" t="s">
        <v>156</v>
      </c>
      <c r="I2501">
        <v>29.34</v>
      </c>
      <c r="J2501">
        <v>3</v>
      </c>
      <c r="K2501">
        <v>14.67</v>
      </c>
    </row>
    <row r="2502" spans="1:11" x14ac:dyDescent="0.25">
      <c r="A2502" s="1">
        <v>42127</v>
      </c>
      <c r="B2502">
        <v>2015</v>
      </c>
      <c r="C2502">
        <v>5</v>
      </c>
      <c r="D2502" t="s">
        <v>924</v>
      </c>
      <c r="E2502" t="s">
        <v>22</v>
      </c>
      <c r="F2502" t="s">
        <v>18</v>
      </c>
      <c r="G2502" t="s">
        <v>19</v>
      </c>
      <c r="H2502" t="s">
        <v>732</v>
      </c>
      <c r="I2502">
        <v>383.61</v>
      </c>
      <c r="J2502">
        <v>7</v>
      </c>
      <c r="K2502">
        <v>63.93</v>
      </c>
    </row>
    <row r="2503" spans="1:11" x14ac:dyDescent="0.25">
      <c r="A2503" s="1">
        <v>42127</v>
      </c>
      <c r="B2503">
        <v>2015</v>
      </c>
      <c r="C2503">
        <v>5</v>
      </c>
      <c r="D2503" t="s">
        <v>924</v>
      </c>
      <c r="E2503" t="s">
        <v>22</v>
      </c>
      <c r="F2503" t="s">
        <v>28</v>
      </c>
      <c r="G2503" t="s">
        <v>38</v>
      </c>
      <c r="H2503" t="s">
        <v>1856</v>
      </c>
      <c r="I2503">
        <v>563.4</v>
      </c>
      <c r="J2503">
        <v>4</v>
      </c>
      <c r="K2503">
        <v>67.61</v>
      </c>
    </row>
    <row r="2504" spans="1:11" x14ac:dyDescent="0.25">
      <c r="A2504" s="1">
        <v>42127</v>
      </c>
      <c r="B2504">
        <v>2015</v>
      </c>
      <c r="C2504">
        <v>5</v>
      </c>
      <c r="D2504" t="s">
        <v>1830</v>
      </c>
      <c r="E2504" t="s">
        <v>212</v>
      </c>
      <c r="F2504" t="s">
        <v>13</v>
      </c>
      <c r="G2504" t="s">
        <v>23</v>
      </c>
      <c r="H2504" t="s">
        <v>302</v>
      </c>
      <c r="I2504">
        <v>23.92</v>
      </c>
      <c r="J2504">
        <v>2</v>
      </c>
      <c r="K2504">
        <v>6.7</v>
      </c>
    </row>
    <row r="2505" spans="1:11" x14ac:dyDescent="0.25">
      <c r="A2505" s="1">
        <v>42127</v>
      </c>
      <c r="B2505">
        <v>2015</v>
      </c>
      <c r="C2505">
        <v>5</v>
      </c>
      <c r="D2505" t="s">
        <v>1830</v>
      </c>
      <c r="E2505" t="s">
        <v>212</v>
      </c>
      <c r="F2505" t="s">
        <v>28</v>
      </c>
      <c r="G2505" t="s">
        <v>58</v>
      </c>
      <c r="H2505" t="s">
        <v>322</v>
      </c>
      <c r="I2505">
        <v>60.69</v>
      </c>
      <c r="J2505">
        <v>7</v>
      </c>
      <c r="K2505">
        <v>16.39</v>
      </c>
    </row>
    <row r="2506" spans="1:11" x14ac:dyDescent="0.25">
      <c r="A2506" s="1">
        <v>42127</v>
      </c>
      <c r="B2506">
        <v>2015</v>
      </c>
      <c r="C2506">
        <v>5</v>
      </c>
      <c r="D2506" t="s">
        <v>319</v>
      </c>
      <c r="E2506" t="s">
        <v>89</v>
      </c>
      <c r="F2506" t="s">
        <v>13</v>
      </c>
      <c r="G2506" t="s">
        <v>23</v>
      </c>
      <c r="H2506" t="s">
        <v>2088</v>
      </c>
      <c r="I2506">
        <v>466.16</v>
      </c>
      <c r="J2506">
        <v>7</v>
      </c>
      <c r="K2506">
        <v>-93.23</v>
      </c>
    </row>
    <row r="2507" spans="1:11" x14ac:dyDescent="0.25">
      <c r="A2507" s="1">
        <v>42127</v>
      </c>
      <c r="B2507">
        <v>2015</v>
      </c>
      <c r="C2507">
        <v>5</v>
      </c>
      <c r="D2507" t="s">
        <v>319</v>
      </c>
      <c r="E2507" t="s">
        <v>89</v>
      </c>
      <c r="F2507" t="s">
        <v>13</v>
      </c>
      <c r="G2507" t="s">
        <v>14</v>
      </c>
      <c r="H2507" t="s">
        <v>773</v>
      </c>
      <c r="I2507">
        <v>10.31</v>
      </c>
      <c r="J2507">
        <v>1</v>
      </c>
      <c r="K2507">
        <v>-1.29</v>
      </c>
    </row>
    <row r="2508" spans="1:11" x14ac:dyDescent="0.25">
      <c r="A2508" s="1">
        <v>42127</v>
      </c>
      <c r="B2508">
        <v>2015</v>
      </c>
      <c r="C2508">
        <v>5</v>
      </c>
      <c r="D2508" t="s">
        <v>319</v>
      </c>
      <c r="E2508" t="s">
        <v>89</v>
      </c>
      <c r="F2508" t="s">
        <v>28</v>
      </c>
      <c r="G2508" t="s">
        <v>48</v>
      </c>
      <c r="H2508" t="s">
        <v>564</v>
      </c>
      <c r="I2508">
        <v>2.56</v>
      </c>
      <c r="J2508">
        <v>3</v>
      </c>
      <c r="K2508">
        <v>-1.79</v>
      </c>
    </row>
    <row r="2509" spans="1:11" x14ac:dyDescent="0.25">
      <c r="A2509" s="1">
        <v>42127</v>
      </c>
      <c r="B2509">
        <v>2015</v>
      </c>
      <c r="C2509">
        <v>5</v>
      </c>
      <c r="D2509" t="s">
        <v>2089</v>
      </c>
      <c r="E2509" t="s">
        <v>89</v>
      </c>
      <c r="F2509" t="s">
        <v>18</v>
      </c>
      <c r="G2509" t="s">
        <v>19</v>
      </c>
      <c r="H2509" t="s">
        <v>1164</v>
      </c>
      <c r="I2509">
        <v>99.37</v>
      </c>
      <c r="J2509">
        <v>2</v>
      </c>
      <c r="K2509">
        <v>-7.1</v>
      </c>
    </row>
    <row r="2510" spans="1:11" x14ac:dyDescent="0.25">
      <c r="A2510" s="1">
        <v>42127</v>
      </c>
      <c r="B2510">
        <v>2015</v>
      </c>
      <c r="C2510">
        <v>5</v>
      </c>
      <c r="D2510" t="s">
        <v>2089</v>
      </c>
      <c r="E2510" t="s">
        <v>89</v>
      </c>
      <c r="F2510" t="s">
        <v>18</v>
      </c>
      <c r="G2510" t="s">
        <v>36</v>
      </c>
      <c r="H2510" t="s">
        <v>2090</v>
      </c>
      <c r="I2510">
        <v>33.57</v>
      </c>
      <c r="J2510">
        <v>2</v>
      </c>
      <c r="K2510">
        <v>-5.45</v>
      </c>
    </row>
    <row r="2511" spans="1:11" x14ac:dyDescent="0.25">
      <c r="A2511" s="1">
        <v>42127</v>
      </c>
      <c r="B2511">
        <v>2015</v>
      </c>
      <c r="C2511">
        <v>5</v>
      </c>
      <c r="D2511" t="s">
        <v>232</v>
      </c>
      <c r="E2511" t="s">
        <v>32</v>
      </c>
      <c r="F2511" t="s">
        <v>13</v>
      </c>
      <c r="G2511" t="s">
        <v>23</v>
      </c>
      <c r="H2511" t="s">
        <v>1248</v>
      </c>
      <c r="I2511">
        <v>31.92</v>
      </c>
      <c r="J2511">
        <v>2</v>
      </c>
      <c r="K2511">
        <v>2.39</v>
      </c>
    </row>
    <row r="2512" spans="1:11" x14ac:dyDescent="0.25">
      <c r="A2512" s="1">
        <v>42127</v>
      </c>
      <c r="B2512">
        <v>2015</v>
      </c>
      <c r="C2512">
        <v>5</v>
      </c>
      <c r="D2512" t="s">
        <v>2091</v>
      </c>
      <c r="E2512" t="s">
        <v>26</v>
      </c>
      <c r="F2512" t="s">
        <v>28</v>
      </c>
      <c r="G2512" t="s">
        <v>33</v>
      </c>
      <c r="H2512" t="s">
        <v>1063</v>
      </c>
      <c r="I2512">
        <v>7.1</v>
      </c>
      <c r="J2512">
        <v>6</v>
      </c>
      <c r="K2512">
        <v>2.4900000000000002</v>
      </c>
    </row>
    <row r="2513" spans="1:11" x14ac:dyDescent="0.25">
      <c r="A2513" s="1">
        <v>42127</v>
      </c>
      <c r="B2513">
        <v>2015</v>
      </c>
      <c r="C2513">
        <v>5</v>
      </c>
      <c r="D2513" t="s">
        <v>1061</v>
      </c>
      <c r="E2513" t="s">
        <v>26</v>
      </c>
      <c r="F2513" t="s">
        <v>28</v>
      </c>
      <c r="G2513" t="s">
        <v>48</v>
      </c>
      <c r="H2513" t="s">
        <v>1755</v>
      </c>
      <c r="I2513">
        <v>11.21</v>
      </c>
      <c r="J2513">
        <v>2</v>
      </c>
      <c r="K2513">
        <v>-16.82</v>
      </c>
    </row>
    <row r="2514" spans="1:11" x14ac:dyDescent="0.25">
      <c r="A2514" s="1">
        <v>42127</v>
      </c>
      <c r="B2514">
        <v>2015</v>
      </c>
      <c r="C2514">
        <v>5</v>
      </c>
      <c r="D2514" t="s">
        <v>1061</v>
      </c>
      <c r="E2514" t="s">
        <v>26</v>
      </c>
      <c r="F2514" t="s">
        <v>18</v>
      </c>
      <c r="G2514" t="s">
        <v>36</v>
      </c>
      <c r="H2514" t="s">
        <v>491</v>
      </c>
      <c r="I2514">
        <v>4.71</v>
      </c>
      <c r="J2514">
        <v>2</v>
      </c>
      <c r="K2514">
        <v>-1.88</v>
      </c>
    </row>
    <row r="2515" spans="1:11" x14ac:dyDescent="0.25">
      <c r="A2515" s="1">
        <v>42127</v>
      </c>
      <c r="B2515">
        <v>2015</v>
      </c>
      <c r="C2515">
        <v>5</v>
      </c>
      <c r="D2515" t="s">
        <v>1061</v>
      </c>
      <c r="E2515" t="s">
        <v>26</v>
      </c>
      <c r="F2515" t="s">
        <v>28</v>
      </c>
      <c r="G2515" t="s">
        <v>58</v>
      </c>
      <c r="H2515" t="s">
        <v>1837</v>
      </c>
      <c r="I2515">
        <v>180.98</v>
      </c>
      <c r="J2515">
        <v>5</v>
      </c>
      <c r="K2515">
        <v>-470.55</v>
      </c>
    </row>
    <row r="2516" spans="1:11" x14ac:dyDescent="0.25">
      <c r="A2516" s="1">
        <v>42127</v>
      </c>
      <c r="B2516">
        <v>2015</v>
      </c>
      <c r="C2516">
        <v>5</v>
      </c>
      <c r="D2516" t="s">
        <v>1061</v>
      </c>
      <c r="E2516" t="s">
        <v>26</v>
      </c>
      <c r="F2516" t="s">
        <v>28</v>
      </c>
      <c r="G2516" t="s">
        <v>38</v>
      </c>
      <c r="H2516" t="s">
        <v>1211</v>
      </c>
      <c r="I2516">
        <v>60.42</v>
      </c>
      <c r="J2516">
        <v>2</v>
      </c>
      <c r="K2516">
        <v>6.04</v>
      </c>
    </row>
    <row r="2517" spans="1:11" x14ac:dyDescent="0.25">
      <c r="A2517" s="1">
        <v>42128</v>
      </c>
      <c r="B2517">
        <v>2015</v>
      </c>
      <c r="C2517">
        <v>5</v>
      </c>
      <c r="D2517" t="s">
        <v>1565</v>
      </c>
      <c r="E2517" t="s">
        <v>205</v>
      </c>
      <c r="F2517" t="s">
        <v>28</v>
      </c>
      <c r="G2517" t="s">
        <v>48</v>
      </c>
      <c r="H2517" t="s">
        <v>1779</v>
      </c>
      <c r="I2517">
        <v>157.79</v>
      </c>
      <c r="J2517">
        <v>1</v>
      </c>
      <c r="K2517">
        <v>-115.72</v>
      </c>
    </row>
    <row r="2518" spans="1:11" x14ac:dyDescent="0.25">
      <c r="A2518" s="1">
        <v>42128</v>
      </c>
      <c r="B2518">
        <v>2015</v>
      </c>
      <c r="C2518">
        <v>5</v>
      </c>
      <c r="D2518" t="s">
        <v>909</v>
      </c>
      <c r="E2518" t="s">
        <v>89</v>
      </c>
      <c r="F2518" t="s">
        <v>28</v>
      </c>
      <c r="G2518" t="s">
        <v>58</v>
      </c>
      <c r="H2518" t="s">
        <v>927</v>
      </c>
      <c r="I2518">
        <v>98.11</v>
      </c>
      <c r="J2518">
        <v>7</v>
      </c>
      <c r="K2518">
        <v>18.399999999999999</v>
      </c>
    </row>
    <row r="2519" spans="1:11" x14ac:dyDescent="0.25">
      <c r="A2519" s="1">
        <v>42128</v>
      </c>
      <c r="B2519">
        <v>2015</v>
      </c>
      <c r="C2519">
        <v>5</v>
      </c>
      <c r="D2519" t="s">
        <v>909</v>
      </c>
      <c r="E2519" t="s">
        <v>89</v>
      </c>
      <c r="F2519" t="s">
        <v>28</v>
      </c>
      <c r="G2519" t="s">
        <v>38</v>
      </c>
      <c r="H2519" t="s">
        <v>1614</v>
      </c>
      <c r="I2519">
        <v>563.80999999999995</v>
      </c>
      <c r="J2519">
        <v>4</v>
      </c>
      <c r="K2519">
        <v>21.14</v>
      </c>
    </row>
    <row r="2520" spans="1:11" x14ac:dyDescent="0.25">
      <c r="A2520" s="1">
        <v>42128</v>
      </c>
      <c r="B2520">
        <v>2015</v>
      </c>
      <c r="C2520">
        <v>5</v>
      </c>
      <c r="D2520" t="s">
        <v>909</v>
      </c>
      <c r="E2520" t="s">
        <v>89</v>
      </c>
      <c r="F2520" t="s">
        <v>28</v>
      </c>
      <c r="G2520" t="s">
        <v>48</v>
      </c>
      <c r="H2520" t="s">
        <v>2092</v>
      </c>
      <c r="I2520">
        <v>10.43</v>
      </c>
      <c r="J2520">
        <v>4</v>
      </c>
      <c r="K2520">
        <v>-6.95</v>
      </c>
    </row>
    <row r="2521" spans="1:11" x14ac:dyDescent="0.25">
      <c r="A2521" s="1">
        <v>42128</v>
      </c>
      <c r="B2521">
        <v>2015</v>
      </c>
      <c r="C2521">
        <v>5</v>
      </c>
      <c r="D2521" t="s">
        <v>909</v>
      </c>
      <c r="E2521" t="s">
        <v>89</v>
      </c>
      <c r="F2521" t="s">
        <v>18</v>
      </c>
      <c r="G2521" t="s">
        <v>36</v>
      </c>
      <c r="H2521" t="s">
        <v>428</v>
      </c>
      <c r="I2521">
        <v>547.14</v>
      </c>
      <c r="J2521">
        <v>4</v>
      </c>
      <c r="K2521">
        <v>-68.39</v>
      </c>
    </row>
    <row r="2522" spans="1:11" x14ac:dyDescent="0.25">
      <c r="A2522" s="1">
        <v>42128</v>
      </c>
      <c r="B2522">
        <v>2015</v>
      </c>
      <c r="C2522">
        <v>5</v>
      </c>
      <c r="D2522" t="s">
        <v>909</v>
      </c>
      <c r="E2522" t="s">
        <v>89</v>
      </c>
      <c r="F2522" t="s">
        <v>13</v>
      </c>
      <c r="G2522" t="s">
        <v>23</v>
      </c>
      <c r="H2522" t="s">
        <v>1903</v>
      </c>
      <c r="I2522">
        <v>14.85</v>
      </c>
      <c r="J2522">
        <v>5</v>
      </c>
      <c r="K2522">
        <v>-3.22</v>
      </c>
    </row>
    <row r="2523" spans="1:11" x14ac:dyDescent="0.25">
      <c r="A2523" s="1">
        <v>42128</v>
      </c>
      <c r="B2523">
        <v>2015</v>
      </c>
      <c r="C2523">
        <v>5</v>
      </c>
      <c r="D2523" t="s">
        <v>909</v>
      </c>
      <c r="E2523" t="s">
        <v>89</v>
      </c>
      <c r="F2523" t="s">
        <v>13</v>
      </c>
      <c r="G2523" t="s">
        <v>23</v>
      </c>
      <c r="H2523" t="s">
        <v>1926</v>
      </c>
      <c r="I2523">
        <v>41.99</v>
      </c>
      <c r="J2523">
        <v>2</v>
      </c>
      <c r="K2523">
        <v>-9.8000000000000007</v>
      </c>
    </row>
    <row r="2524" spans="1:11" x14ac:dyDescent="0.25">
      <c r="A2524" s="1">
        <v>42128</v>
      </c>
      <c r="B2524">
        <v>2015</v>
      </c>
      <c r="C2524">
        <v>5</v>
      </c>
      <c r="D2524" t="s">
        <v>909</v>
      </c>
      <c r="E2524" t="s">
        <v>89</v>
      </c>
      <c r="F2524" t="s">
        <v>18</v>
      </c>
      <c r="G2524" t="s">
        <v>36</v>
      </c>
      <c r="H2524" t="s">
        <v>2093</v>
      </c>
      <c r="I2524">
        <v>7.58</v>
      </c>
      <c r="J2524">
        <v>1</v>
      </c>
      <c r="K2524">
        <v>2.37</v>
      </c>
    </row>
    <row r="2525" spans="1:11" x14ac:dyDescent="0.25">
      <c r="A2525" s="1">
        <v>42128</v>
      </c>
      <c r="B2525">
        <v>2015</v>
      </c>
      <c r="C2525">
        <v>5</v>
      </c>
      <c r="D2525" t="s">
        <v>909</v>
      </c>
      <c r="E2525" t="s">
        <v>89</v>
      </c>
      <c r="F2525" t="s">
        <v>18</v>
      </c>
      <c r="G2525" t="s">
        <v>165</v>
      </c>
      <c r="H2525" t="s">
        <v>483</v>
      </c>
      <c r="I2525">
        <v>352.45</v>
      </c>
      <c r="J2525">
        <v>5</v>
      </c>
      <c r="K2525">
        <v>-211.47</v>
      </c>
    </row>
    <row r="2526" spans="1:11" x14ac:dyDescent="0.25">
      <c r="A2526" s="1">
        <v>42128</v>
      </c>
      <c r="B2526">
        <v>2015</v>
      </c>
      <c r="C2526">
        <v>5</v>
      </c>
      <c r="D2526" t="s">
        <v>804</v>
      </c>
      <c r="E2526" t="s">
        <v>89</v>
      </c>
      <c r="F2526" t="s">
        <v>28</v>
      </c>
      <c r="G2526" t="s">
        <v>46</v>
      </c>
      <c r="H2526" t="s">
        <v>298</v>
      </c>
      <c r="I2526">
        <v>23.9</v>
      </c>
      <c r="J2526">
        <v>6</v>
      </c>
      <c r="K2526">
        <v>7.77</v>
      </c>
    </row>
    <row r="2527" spans="1:11" x14ac:dyDescent="0.25">
      <c r="A2527" s="1">
        <v>42128</v>
      </c>
      <c r="B2527">
        <v>2015</v>
      </c>
      <c r="C2527">
        <v>5</v>
      </c>
      <c r="D2527" t="s">
        <v>223</v>
      </c>
      <c r="E2527" t="s">
        <v>45</v>
      </c>
      <c r="F2527" t="s">
        <v>18</v>
      </c>
      <c r="G2527" t="s">
        <v>19</v>
      </c>
      <c r="H2527" t="s">
        <v>683</v>
      </c>
      <c r="I2527">
        <v>892.22</v>
      </c>
      <c r="J2527">
        <v>3</v>
      </c>
      <c r="K2527">
        <v>89.22</v>
      </c>
    </row>
    <row r="2528" spans="1:11" x14ac:dyDescent="0.25">
      <c r="A2528" s="1">
        <v>42128</v>
      </c>
      <c r="B2528">
        <v>2015</v>
      </c>
      <c r="C2528">
        <v>5</v>
      </c>
      <c r="D2528" t="s">
        <v>951</v>
      </c>
      <c r="E2528" t="s">
        <v>17</v>
      </c>
      <c r="F2528" t="s">
        <v>13</v>
      </c>
      <c r="G2528" t="s">
        <v>14</v>
      </c>
      <c r="H2528" t="s">
        <v>1176</v>
      </c>
      <c r="I2528">
        <v>239.94</v>
      </c>
      <c r="J2528">
        <v>6</v>
      </c>
      <c r="K2528">
        <v>26.39</v>
      </c>
    </row>
    <row r="2529" spans="1:11" x14ac:dyDescent="0.25">
      <c r="A2529" s="1">
        <v>42128</v>
      </c>
      <c r="B2529">
        <v>2015</v>
      </c>
      <c r="C2529">
        <v>5</v>
      </c>
      <c r="D2529" t="s">
        <v>951</v>
      </c>
      <c r="E2529" t="s">
        <v>17</v>
      </c>
      <c r="F2529" t="s">
        <v>28</v>
      </c>
      <c r="G2529" t="s">
        <v>64</v>
      </c>
      <c r="H2529" t="s">
        <v>2094</v>
      </c>
      <c r="I2529">
        <v>23.84</v>
      </c>
      <c r="J2529">
        <v>8</v>
      </c>
      <c r="K2529">
        <v>6.44</v>
      </c>
    </row>
    <row r="2530" spans="1:11" x14ac:dyDescent="0.25">
      <c r="A2530" s="1">
        <v>42130</v>
      </c>
      <c r="B2530">
        <v>2015</v>
      </c>
      <c r="C2530">
        <v>5</v>
      </c>
      <c r="D2530" t="s">
        <v>2095</v>
      </c>
      <c r="E2530" t="s">
        <v>22</v>
      </c>
      <c r="F2530" t="s">
        <v>18</v>
      </c>
      <c r="G2530" t="s">
        <v>19</v>
      </c>
      <c r="H2530" t="s">
        <v>1113</v>
      </c>
      <c r="I2530">
        <v>1522.64</v>
      </c>
      <c r="J2530">
        <v>9</v>
      </c>
      <c r="K2530">
        <v>169.18</v>
      </c>
    </row>
    <row r="2531" spans="1:11" x14ac:dyDescent="0.25">
      <c r="A2531" s="1">
        <v>42130</v>
      </c>
      <c r="B2531">
        <v>2015</v>
      </c>
      <c r="C2531">
        <v>5</v>
      </c>
      <c r="D2531" t="s">
        <v>2096</v>
      </c>
      <c r="E2531" t="s">
        <v>270</v>
      </c>
      <c r="F2531" t="s">
        <v>28</v>
      </c>
      <c r="G2531" t="s">
        <v>29</v>
      </c>
      <c r="H2531" t="s">
        <v>1859</v>
      </c>
      <c r="I2531">
        <v>10.56</v>
      </c>
      <c r="J2531">
        <v>2</v>
      </c>
      <c r="K2531">
        <v>4.75</v>
      </c>
    </row>
    <row r="2532" spans="1:11" x14ac:dyDescent="0.25">
      <c r="A2532" s="1">
        <v>42131</v>
      </c>
      <c r="B2532">
        <v>2015</v>
      </c>
      <c r="C2532">
        <v>5</v>
      </c>
      <c r="D2532" t="s">
        <v>80</v>
      </c>
      <c r="E2532" t="s">
        <v>81</v>
      </c>
      <c r="F2532" t="s">
        <v>18</v>
      </c>
      <c r="G2532" t="s">
        <v>36</v>
      </c>
      <c r="H2532" t="s">
        <v>1792</v>
      </c>
      <c r="I2532">
        <v>4.93</v>
      </c>
      <c r="J2532">
        <v>2</v>
      </c>
      <c r="K2532">
        <v>0.74</v>
      </c>
    </row>
    <row r="2533" spans="1:11" x14ac:dyDescent="0.25">
      <c r="A2533" s="1">
        <v>42131</v>
      </c>
      <c r="B2533">
        <v>2015</v>
      </c>
      <c r="C2533">
        <v>5</v>
      </c>
      <c r="D2533" t="s">
        <v>80</v>
      </c>
      <c r="E2533" t="s">
        <v>81</v>
      </c>
      <c r="F2533" t="s">
        <v>28</v>
      </c>
      <c r="G2533" t="s">
        <v>48</v>
      </c>
      <c r="H2533" t="s">
        <v>1582</v>
      </c>
      <c r="I2533">
        <v>7.23</v>
      </c>
      <c r="J2533">
        <v>5</v>
      </c>
      <c r="K2533">
        <v>-5.78</v>
      </c>
    </row>
    <row r="2534" spans="1:11" x14ac:dyDescent="0.25">
      <c r="A2534" s="1">
        <v>42131</v>
      </c>
      <c r="B2534">
        <v>2015</v>
      </c>
      <c r="C2534">
        <v>5</v>
      </c>
      <c r="D2534" t="s">
        <v>2097</v>
      </c>
      <c r="E2534" t="s">
        <v>71</v>
      </c>
      <c r="F2534" t="s">
        <v>28</v>
      </c>
      <c r="G2534" t="s">
        <v>48</v>
      </c>
      <c r="H2534" t="s">
        <v>2098</v>
      </c>
      <c r="I2534">
        <v>19</v>
      </c>
      <c r="J2534">
        <v>5</v>
      </c>
      <c r="K2534">
        <v>8.93</v>
      </c>
    </row>
    <row r="2535" spans="1:11" x14ac:dyDescent="0.25">
      <c r="A2535" s="1">
        <v>42131</v>
      </c>
      <c r="B2535">
        <v>2015</v>
      </c>
      <c r="C2535">
        <v>5</v>
      </c>
      <c r="D2535" t="s">
        <v>1262</v>
      </c>
      <c r="E2535" t="s">
        <v>89</v>
      </c>
      <c r="F2535" t="s">
        <v>13</v>
      </c>
      <c r="G2535" t="s">
        <v>14</v>
      </c>
      <c r="H2535" t="s">
        <v>1679</v>
      </c>
      <c r="I2535">
        <v>34.799999999999997</v>
      </c>
      <c r="J2535">
        <v>3</v>
      </c>
      <c r="K2535">
        <v>2.1800000000000002</v>
      </c>
    </row>
    <row r="2536" spans="1:11" x14ac:dyDescent="0.25">
      <c r="A2536" s="1">
        <v>42131</v>
      </c>
      <c r="B2536">
        <v>2015</v>
      </c>
      <c r="C2536">
        <v>5</v>
      </c>
      <c r="D2536" t="s">
        <v>1262</v>
      </c>
      <c r="E2536" t="s">
        <v>89</v>
      </c>
      <c r="F2536" t="s">
        <v>28</v>
      </c>
      <c r="G2536" t="s">
        <v>38</v>
      </c>
      <c r="H2536" t="s">
        <v>425</v>
      </c>
      <c r="I2536">
        <v>38.979999999999997</v>
      </c>
      <c r="J2536">
        <v>3</v>
      </c>
      <c r="K2536">
        <v>-2.44</v>
      </c>
    </row>
    <row r="2537" spans="1:11" x14ac:dyDescent="0.25">
      <c r="A2537" s="1">
        <v>42131</v>
      </c>
      <c r="B2537">
        <v>2015</v>
      </c>
      <c r="C2537">
        <v>5</v>
      </c>
      <c r="D2537" t="s">
        <v>932</v>
      </c>
      <c r="E2537" t="s">
        <v>81</v>
      </c>
      <c r="F2537" t="s">
        <v>18</v>
      </c>
      <c r="G2537" t="s">
        <v>36</v>
      </c>
      <c r="H2537" t="s">
        <v>1792</v>
      </c>
      <c r="I2537">
        <v>4.93</v>
      </c>
      <c r="J2537">
        <v>2</v>
      </c>
      <c r="K2537">
        <v>0.74</v>
      </c>
    </row>
    <row r="2538" spans="1:11" x14ac:dyDescent="0.25">
      <c r="A2538" s="1">
        <v>42131</v>
      </c>
      <c r="B2538">
        <v>2015</v>
      </c>
      <c r="C2538">
        <v>5</v>
      </c>
      <c r="D2538" t="s">
        <v>932</v>
      </c>
      <c r="E2538" t="s">
        <v>81</v>
      </c>
      <c r="F2538" t="s">
        <v>28</v>
      </c>
      <c r="G2538" t="s">
        <v>46</v>
      </c>
      <c r="H2538" t="s">
        <v>574</v>
      </c>
      <c r="I2538">
        <v>11.78</v>
      </c>
      <c r="J2538">
        <v>3</v>
      </c>
      <c r="K2538">
        <v>4.2699999999999996</v>
      </c>
    </row>
    <row r="2539" spans="1:11" x14ac:dyDescent="0.25">
      <c r="A2539" s="1">
        <v>42132</v>
      </c>
      <c r="B2539">
        <v>2015</v>
      </c>
      <c r="C2539">
        <v>5</v>
      </c>
      <c r="D2539" t="s">
        <v>253</v>
      </c>
      <c r="E2539" t="s">
        <v>32</v>
      </c>
      <c r="F2539" t="s">
        <v>28</v>
      </c>
      <c r="G2539" t="s">
        <v>38</v>
      </c>
      <c r="H2539" t="s">
        <v>1308</v>
      </c>
      <c r="I2539">
        <v>33.49</v>
      </c>
      <c r="J2539">
        <v>7</v>
      </c>
      <c r="K2539">
        <v>-1.26</v>
      </c>
    </row>
    <row r="2540" spans="1:11" x14ac:dyDescent="0.25">
      <c r="A2540" s="1">
        <v>42132</v>
      </c>
      <c r="B2540">
        <v>2015</v>
      </c>
      <c r="C2540">
        <v>5</v>
      </c>
      <c r="D2540" t="s">
        <v>253</v>
      </c>
      <c r="E2540" t="s">
        <v>32</v>
      </c>
      <c r="F2540" t="s">
        <v>28</v>
      </c>
      <c r="G2540" t="s">
        <v>293</v>
      </c>
      <c r="H2540" t="s">
        <v>294</v>
      </c>
      <c r="I2540">
        <v>23.04</v>
      </c>
      <c r="J2540">
        <v>3</v>
      </c>
      <c r="K2540">
        <v>-4.9000000000000004</v>
      </c>
    </row>
    <row r="2541" spans="1:11" x14ac:dyDescent="0.25">
      <c r="A2541" s="1">
        <v>42132</v>
      </c>
      <c r="B2541">
        <v>2015</v>
      </c>
      <c r="C2541">
        <v>5</v>
      </c>
      <c r="D2541" t="s">
        <v>253</v>
      </c>
      <c r="E2541" t="s">
        <v>32</v>
      </c>
      <c r="F2541" t="s">
        <v>28</v>
      </c>
      <c r="G2541" t="s">
        <v>48</v>
      </c>
      <c r="H2541" t="s">
        <v>427</v>
      </c>
      <c r="I2541">
        <v>1.36</v>
      </c>
      <c r="J2541">
        <v>1</v>
      </c>
      <c r="K2541">
        <v>-2.1800000000000002</v>
      </c>
    </row>
    <row r="2542" spans="1:11" x14ac:dyDescent="0.25">
      <c r="A2542" s="1">
        <v>42132</v>
      </c>
      <c r="B2542">
        <v>2015</v>
      </c>
      <c r="C2542">
        <v>5</v>
      </c>
      <c r="D2542" t="s">
        <v>253</v>
      </c>
      <c r="E2542" t="s">
        <v>32</v>
      </c>
      <c r="F2542" t="s">
        <v>18</v>
      </c>
      <c r="G2542" t="s">
        <v>36</v>
      </c>
      <c r="H2542" t="s">
        <v>1575</v>
      </c>
      <c r="I2542">
        <v>14.76</v>
      </c>
      <c r="J2542">
        <v>5</v>
      </c>
      <c r="K2542">
        <v>-11.44</v>
      </c>
    </row>
    <row r="2543" spans="1:11" x14ac:dyDescent="0.25">
      <c r="A2543" s="1">
        <v>42133</v>
      </c>
      <c r="B2543">
        <v>2015</v>
      </c>
      <c r="C2543">
        <v>5</v>
      </c>
      <c r="D2543" t="s">
        <v>1122</v>
      </c>
      <c r="E2543" t="s">
        <v>45</v>
      </c>
      <c r="F2543" t="s">
        <v>18</v>
      </c>
      <c r="G2543" t="s">
        <v>165</v>
      </c>
      <c r="H2543" t="s">
        <v>1734</v>
      </c>
      <c r="I2543">
        <v>411.33</v>
      </c>
      <c r="J2543">
        <v>4</v>
      </c>
      <c r="K2543">
        <v>-4.84</v>
      </c>
    </row>
    <row r="2544" spans="1:11" x14ac:dyDescent="0.25">
      <c r="A2544" s="1">
        <v>42133</v>
      </c>
      <c r="B2544">
        <v>2015</v>
      </c>
      <c r="C2544">
        <v>5</v>
      </c>
      <c r="D2544" t="s">
        <v>1122</v>
      </c>
      <c r="E2544" t="s">
        <v>45</v>
      </c>
      <c r="F2544" t="s">
        <v>28</v>
      </c>
      <c r="G2544" t="s">
        <v>48</v>
      </c>
      <c r="H2544" t="s">
        <v>2067</v>
      </c>
      <c r="I2544">
        <v>28.75</v>
      </c>
      <c r="J2544">
        <v>6</v>
      </c>
      <c r="K2544">
        <v>9.6999999999999993</v>
      </c>
    </row>
    <row r="2545" spans="1:11" x14ac:dyDescent="0.25">
      <c r="A2545" s="1">
        <v>42133</v>
      </c>
      <c r="B2545">
        <v>2015</v>
      </c>
      <c r="C2545">
        <v>5</v>
      </c>
      <c r="D2545" t="s">
        <v>1122</v>
      </c>
      <c r="E2545" t="s">
        <v>45</v>
      </c>
      <c r="F2545" t="s">
        <v>18</v>
      </c>
      <c r="G2545" t="s">
        <v>165</v>
      </c>
      <c r="H2545" t="s">
        <v>1722</v>
      </c>
      <c r="I2545">
        <v>293.2</v>
      </c>
      <c r="J2545">
        <v>3</v>
      </c>
      <c r="K2545">
        <v>-20.7</v>
      </c>
    </row>
    <row r="2546" spans="1:11" x14ac:dyDescent="0.25">
      <c r="A2546" s="1">
        <v>42133</v>
      </c>
      <c r="B2546">
        <v>2015</v>
      </c>
      <c r="C2546">
        <v>5</v>
      </c>
      <c r="D2546" t="s">
        <v>2099</v>
      </c>
      <c r="E2546" t="s">
        <v>32</v>
      </c>
      <c r="F2546" t="s">
        <v>28</v>
      </c>
      <c r="G2546" t="s">
        <v>48</v>
      </c>
      <c r="H2546" t="s">
        <v>638</v>
      </c>
      <c r="I2546">
        <v>16.27</v>
      </c>
      <c r="J2546">
        <v>5</v>
      </c>
      <c r="K2546">
        <v>-25.22</v>
      </c>
    </row>
    <row r="2547" spans="1:11" x14ac:dyDescent="0.25">
      <c r="A2547" s="1">
        <v>42133</v>
      </c>
      <c r="B2547">
        <v>2015</v>
      </c>
      <c r="C2547">
        <v>5</v>
      </c>
      <c r="D2547" t="s">
        <v>2099</v>
      </c>
      <c r="E2547" t="s">
        <v>32</v>
      </c>
      <c r="F2547" t="s">
        <v>28</v>
      </c>
      <c r="G2547" t="s">
        <v>293</v>
      </c>
      <c r="H2547" t="s">
        <v>294</v>
      </c>
      <c r="I2547">
        <v>69.12</v>
      </c>
      <c r="J2547">
        <v>9</v>
      </c>
      <c r="K2547">
        <v>-14.69</v>
      </c>
    </row>
    <row r="2548" spans="1:11" x14ac:dyDescent="0.25">
      <c r="A2548" s="1">
        <v>42133</v>
      </c>
      <c r="B2548">
        <v>2015</v>
      </c>
      <c r="C2548">
        <v>5</v>
      </c>
      <c r="D2548" t="s">
        <v>2099</v>
      </c>
      <c r="E2548" t="s">
        <v>32</v>
      </c>
      <c r="F2548" t="s">
        <v>28</v>
      </c>
      <c r="G2548" t="s">
        <v>48</v>
      </c>
      <c r="H2548" t="s">
        <v>1012</v>
      </c>
      <c r="I2548">
        <v>4.47</v>
      </c>
      <c r="J2548">
        <v>3</v>
      </c>
      <c r="K2548">
        <v>-7.82</v>
      </c>
    </row>
    <row r="2549" spans="1:11" x14ac:dyDescent="0.25">
      <c r="A2549" s="1">
        <v>42133</v>
      </c>
      <c r="B2549">
        <v>2015</v>
      </c>
      <c r="C2549">
        <v>5</v>
      </c>
      <c r="D2549" t="s">
        <v>1793</v>
      </c>
      <c r="E2549" t="s">
        <v>55</v>
      </c>
      <c r="F2549" t="s">
        <v>18</v>
      </c>
      <c r="G2549" t="s">
        <v>36</v>
      </c>
      <c r="H2549" t="s">
        <v>1450</v>
      </c>
      <c r="I2549">
        <v>6.16</v>
      </c>
      <c r="J2549">
        <v>2</v>
      </c>
      <c r="K2549">
        <v>2.96</v>
      </c>
    </row>
    <row r="2550" spans="1:11" x14ac:dyDescent="0.25">
      <c r="A2550" s="1">
        <v>42133</v>
      </c>
      <c r="B2550">
        <v>2015</v>
      </c>
      <c r="C2550">
        <v>5</v>
      </c>
      <c r="D2550" t="s">
        <v>1793</v>
      </c>
      <c r="E2550" t="s">
        <v>55</v>
      </c>
      <c r="F2550" t="s">
        <v>28</v>
      </c>
      <c r="G2550" t="s">
        <v>29</v>
      </c>
      <c r="H2550" t="s">
        <v>1604</v>
      </c>
      <c r="I2550">
        <v>36.840000000000003</v>
      </c>
      <c r="J2550">
        <v>3</v>
      </c>
      <c r="K2550">
        <v>17.309999999999999</v>
      </c>
    </row>
    <row r="2551" spans="1:11" x14ac:dyDescent="0.25">
      <c r="A2551" s="1">
        <v>42133</v>
      </c>
      <c r="B2551">
        <v>2015</v>
      </c>
      <c r="C2551">
        <v>5</v>
      </c>
      <c r="D2551" t="s">
        <v>1828</v>
      </c>
      <c r="E2551" t="s">
        <v>215</v>
      </c>
      <c r="F2551" t="s">
        <v>18</v>
      </c>
      <c r="G2551" t="s">
        <v>36</v>
      </c>
      <c r="H2551" t="s">
        <v>2100</v>
      </c>
      <c r="I2551">
        <v>67.959999999999994</v>
      </c>
      <c r="J2551">
        <v>4</v>
      </c>
      <c r="K2551">
        <v>12.23</v>
      </c>
    </row>
    <row r="2552" spans="1:11" x14ac:dyDescent="0.25">
      <c r="A2552" s="1">
        <v>42134</v>
      </c>
      <c r="B2552">
        <v>2015</v>
      </c>
      <c r="C2552">
        <v>5</v>
      </c>
      <c r="D2552" t="s">
        <v>2101</v>
      </c>
      <c r="E2552" t="s">
        <v>215</v>
      </c>
      <c r="F2552" t="s">
        <v>28</v>
      </c>
      <c r="G2552" t="s">
        <v>64</v>
      </c>
      <c r="H2552" t="s">
        <v>279</v>
      </c>
      <c r="I2552">
        <v>46.2</v>
      </c>
      <c r="J2552">
        <v>4</v>
      </c>
      <c r="K2552">
        <v>12.94</v>
      </c>
    </row>
    <row r="2553" spans="1:11" x14ac:dyDescent="0.25">
      <c r="A2553" s="1">
        <v>42134</v>
      </c>
      <c r="B2553">
        <v>2015</v>
      </c>
      <c r="C2553">
        <v>5</v>
      </c>
      <c r="D2553" t="s">
        <v>2101</v>
      </c>
      <c r="E2553" t="s">
        <v>215</v>
      </c>
      <c r="F2553" t="s">
        <v>28</v>
      </c>
      <c r="G2553" t="s">
        <v>58</v>
      </c>
      <c r="H2553" t="s">
        <v>598</v>
      </c>
      <c r="I2553">
        <v>28.84</v>
      </c>
      <c r="J2553">
        <v>2</v>
      </c>
      <c r="K2553">
        <v>9.52</v>
      </c>
    </row>
    <row r="2554" spans="1:11" x14ac:dyDescent="0.25">
      <c r="A2554" s="1">
        <v>42134</v>
      </c>
      <c r="B2554">
        <v>2015</v>
      </c>
      <c r="C2554">
        <v>5</v>
      </c>
      <c r="D2554" t="s">
        <v>1545</v>
      </c>
      <c r="E2554" t="s">
        <v>706</v>
      </c>
      <c r="F2554" t="s">
        <v>28</v>
      </c>
      <c r="G2554" t="s">
        <v>38</v>
      </c>
      <c r="H2554" t="s">
        <v>1771</v>
      </c>
      <c r="I2554">
        <v>77.55</v>
      </c>
      <c r="J2554">
        <v>5</v>
      </c>
      <c r="K2554">
        <v>21.71</v>
      </c>
    </row>
    <row r="2555" spans="1:11" x14ac:dyDescent="0.25">
      <c r="A2555" s="1">
        <v>42134</v>
      </c>
      <c r="B2555">
        <v>2015</v>
      </c>
      <c r="C2555">
        <v>5</v>
      </c>
      <c r="D2555" t="s">
        <v>1174</v>
      </c>
      <c r="E2555" t="s">
        <v>131</v>
      </c>
      <c r="F2555" t="s">
        <v>13</v>
      </c>
      <c r="G2555" t="s">
        <v>14</v>
      </c>
      <c r="H2555" t="s">
        <v>531</v>
      </c>
      <c r="I2555">
        <v>53.04</v>
      </c>
      <c r="J2555">
        <v>3</v>
      </c>
      <c r="K2555">
        <v>-4.6399999999999997</v>
      </c>
    </row>
    <row r="2556" spans="1:11" x14ac:dyDescent="0.25">
      <c r="A2556" s="1">
        <v>42134</v>
      </c>
      <c r="B2556">
        <v>2015</v>
      </c>
      <c r="C2556">
        <v>5</v>
      </c>
      <c r="D2556" t="s">
        <v>1530</v>
      </c>
      <c r="E2556" t="s">
        <v>107</v>
      </c>
      <c r="F2556" t="s">
        <v>18</v>
      </c>
      <c r="G2556" t="s">
        <v>165</v>
      </c>
      <c r="H2556" t="s">
        <v>2102</v>
      </c>
      <c r="I2556">
        <v>66.290000000000006</v>
      </c>
      <c r="J2556">
        <v>1</v>
      </c>
      <c r="K2556">
        <v>-103.86</v>
      </c>
    </row>
    <row r="2557" spans="1:11" x14ac:dyDescent="0.25">
      <c r="A2557" s="1">
        <v>42134</v>
      </c>
      <c r="B2557">
        <v>2015</v>
      </c>
      <c r="C2557">
        <v>5</v>
      </c>
      <c r="D2557" t="s">
        <v>1530</v>
      </c>
      <c r="E2557" t="s">
        <v>107</v>
      </c>
      <c r="F2557" t="s">
        <v>18</v>
      </c>
      <c r="G2557" t="s">
        <v>19</v>
      </c>
      <c r="H2557" t="s">
        <v>162</v>
      </c>
      <c r="I2557">
        <v>291.17</v>
      </c>
      <c r="J2557">
        <v>4</v>
      </c>
      <c r="K2557">
        <v>-14.56</v>
      </c>
    </row>
    <row r="2558" spans="1:11" x14ac:dyDescent="0.25">
      <c r="A2558" s="1">
        <v>42134</v>
      </c>
      <c r="B2558">
        <v>2015</v>
      </c>
      <c r="C2558">
        <v>5</v>
      </c>
      <c r="D2558" t="s">
        <v>86</v>
      </c>
      <c r="E2558" t="s">
        <v>131</v>
      </c>
      <c r="F2558" t="s">
        <v>13</v>
      </c>
      <c r="G2558" t="s">
        <v>14</v>
      </c>
      <c r="H2558" t="s">
        <v>626</v>
      </c>
      <c r="I2558">
        <v>288</v>
      </c>
      <c r="J2558">
        <v>4</v>
      </c>
      <c r="K2558">
        <v>57.6</v>
      </c>
    </row>
    <row r="2559" spans="1:11" x14ac:dyDescent="0.25">
      <c r="A2559" s="1">
        <v>42135</v>
      </c>
      <c r="B2559">
        <v>2015</v>
      </c>
      <c r="C2559">
        <v>5</v>
      </c>
      <c r="D2559" t="s">
        <v>693</v>
      </c>
      <c r="E2559" t="s">
        <v>81</v>
      </c>
      <c r="F2559" t="s">
        <v>18</v>
      </c>
      <c r="G2559" t="s">
        <v>19</v>
      </c>
      <c r="H2559" t="s">
        <v>35</v>
      </c>
      <c r="I2559">
        <v>207</v>
      </c>
      <c r="J2559">
        <v>3</v>
      </c>
      <c r="K2559">
        <v>25.88</v>
      </c>
    </row>
    <row r="2560" spans="1:11" x14ac:dyDescent="0.25">
      <c r="A2560" s="1">
        <v>42135</v>
      </c>
      <c r="B2560">
        <v>2015</v>
      </c>
      <c r="C2560">
        <v>5</v>
      </c>
      <c r="D2560" t="s">
        <v>605</v>
      </c>
      <c r="E2560" t="s">
        <v>77</v>
      </c>
      <c r="F2560" t="s">
        <v>28</v>
      </c>
      <c r="G2560" t="s">
        <v>58</v>
      </c>
      <c r="H2560" t="s">
        <v>2103</v>
      </c>
      <c r="I2560">
        <v>387.14</v>
      </c>
      <c r="J2560">
        <v>4</v>
      </c>
      <c r="K2560">
        <v>24.2</v>
      </c>
    </row>
    <row r="2561" spans="1:11" x14ac:dyDescent="0.25">
      <c r="A2561" s="1">
        <v>42135</v>
      </c>
      <c r="B2561">
        <v>2015</v>
      </c>
      <c r="C2561">
        <v>5</v>
      </c>
      <c r="D2561" t="s">
        <v>903</v>
      </c>
      <c r="E2561" t="s">
        <v>22</v>
      </c>
      <c r="F2561" t="s">
        <v>28</v>
      </c>
      <c r="G2561" t="s">
        <v>48</v>
      </c>
      <c r="H2561" t="s">
        <v>967</v>
      </c>
      <c r="I2561">
        <v>25.34</v>
      </c>
      <c r="J2561">
        <v>6</v>
      </c>
      <c r="K2561">
        <v>8.8699999999999992</v>
      </c>
    </row>
    <row r="2562" spans="1:11" x14ac:dyDescent="0.25">
      <c r="A2562" s="1">
        <v>42135</v>
      </c>
      <c r="B2562">
        <v>2015</v>
      </c>
      <c r="C2562">
        <v>5</v>
      </c>
      <c r="D2562" t="s">
        <v>435</v>
      </c>
      <c r="E2562" t="s">
        <v>26</v>
      </c>
      <c r="F2562" t="s">
        <v>28</v>
      </c>
      <c r="G2562" t="s">
        <v>46</v>
      </c>
      <c r="H2562" t="s">
        <v>520</v>
      </c>
      <c r="I2562">
        <v>19.82</v>
      </c>
      <c r="J2562">
        <v>6</v>
      </c>
      <c r="K2562">
        <v>6.44</v>
      </c>
    </row>
    <row r="2563" spans="1:11" x14ac:dyDescent="0.25">
      <c r="A2563" s="1">
        <v>42135</v>
      </c>
      <c r="B2563">
        <v>2015</v>
      </c>
      <c r="C2563">
        <v>5</v>
      </c>
      <c r="D2563" t="s">
        <v>273</v>
      </c>
      <c r="E2563" t="s">
        <v>45</v>
      </c>
      <c r="F2563" t="s">
        <v>28</v>
      </c>
      <c r="G2563" t="s">
        <v>38</v>
      </c>
      <c r="H2563" t="s">
        <v>2104</v>
      </c>
      <c r="I2563">
        <v>62.8</v>
      </c>
      <c r="J2563">
        <v>4</v>
      </c>
      <c r="K2563">
        <v>15.7</v>
      </c>
    </row>
    <row r="2564" spans="1:11" x14ac:dyDescent="0.25">
      <c r="A2564" s="1">
        <v>42135</v>
      </c>
      <c r="B2564">
        <v>2015</v>
      </c>
      <c r="C2564">
        <v>5</v>
      </c>
      <c r="D2564" t="s">
        <v>1128</v>
      </c>
      <c r="E2564" t="s">
        <v>17</v>
      </c>
      <c r="F2564" t="s">
        <v>28</v>
      </c>
      <c r="G2564" t="s">
        <v>48</v>
      </c>
      <c r="H2564" t="s">
        <v>899</v>
      </c>
      <c r="I2564">
        <v>98.35</v>
      </c>
      <c r="J2564">
        <v>3</v>
      </c>
      <c r="K2564">
        <v>35.65</v>
      </c>
    </row>
    <row r="2565" spans="1:11" x14ac:dyDescent="0.25">
      <c r="A2565" s="1">
        <v>42135</v>
      </c>
      <c r="B2565">
        <v>2015</v>
      </c>
      <c r="C2565">
        <v>5</v>
      </c>
      <c r="D2565" t="s">
        <v>2105</v>
      </c>
      <c r="E2565" t="s">
        <v>131</v>
      </c>
      <c r="F2565" t="s">
        <v>28</v>
      </c>
      <c r="G2565" t="s">
        <v>48</v>
      </c>
      <c r="H2565" t="s">
        <v>453</v>
      </c>
      <c r="I2565">
        <v>7.22</v>
      </c>
      <c r="J2565">
        <v>3</v>
      </c>
      <c r="K2565">
        <v>-5.53</v>
      </c>
    </row>
    <row r="2566" spans="1:11" x14ac:dyDescent="0.25">
      <c r="A2566" s="1">
        <v>42135</v>
      </c>
      <c r="B2566">
        <v>2015</v>
      </c>
      <c r="C2566">
        <v>5</v>
      </c>
      <c r="D2566" t="s">
        <v>2105</v>
      </c>
      <c r="E2566" t="s">
        <v>131</v>
      </c>
      <c r="F2566" t="s">
        <v>28</v>
      </c>
      <c r="G2566" t="s">
        <v>293</v>
      </c>
      <c r="H2566" t="s">
        <v>1246</v>
      </c>
      <c r="I2566">
        <v>27.2</v>
      </c>
      <c r="J2566">
        <v>4</v>
      </c>
      <c r="K2566">
        <v>2.04</v>
      </c>
    </row>
    <row r="2567" spans="1:11" x14ac:dyDescent="0.25">
      <c r="A2567" s="1">
        <v>42136</v>
      </c>
      <c r="B2567">
        <v>2015</v>
      </c>
      <c r="C2567">
        <v>5</v>
      </c>
      <c r="D2567" t="s">
        <v>2106</v>
      </c>
      <c r="E2567" t="s">
        <v>45</v>
      </c>
      <c r="F2567" t="s">
        <v>18</v>
      </c>
      <c r="G2567" t="s">
        <v>36</v>
      </c>
      <c r="H2567" t="s">
        <v>1796</v>
      </c>
      <c r="I2567">
        <v>44.46</v>
      </c>
      <c r="J2567">
        <v>2</v>
      </c>
      <c r="K2567">
        <v>14.67</v>
      </c>
    </row>
    <row r="2568" spans="1:11" x14ac:dyDescent="0.25">
      <c r="A2568" s="1">
        <v>42136</v>
      </c>
      <c r="B2568">
        <v>2015</v>
      </c>
      <c r="C2568">
        <v>5</v>
      </c>
      <c r="D2568" t="s">
        <v>1097</v>
      </c>
      <c r="E2568" t="s">
        <v>89</v>
      </c>
      <c r="F2568" t="s">
        <v>13</v>
      </c>
      <c r="G2568" t="s">
        <v>14</v>
      </c>
      <c r="H2568" t="s">
        <v>432</v>
      </c>
      <c r="I2568">
        <v>47.98</v>
      </c>
      <c r="J2568">
        <v>2</v>
      </c>
      <c r="K2568">
        <v>0.6</v>
      </c>
    </row>
    <row r="2569" spans="1:11" x14ac:dyDescent="0.25">
      <c r="A2569" s="1">
        <v>42136</v>
      </c>
      <c r="B2569">
        <v>2015</v>
      </c>
      <c r="C2569">
        <v>5</v>
      </c>
      <c r="D2569" t="s">
        <v>1097</v>
      </c>
      <c r="E2569" t="s">
        <v>89</v>
      </c>
      <c r="F2569" t="s">
        <v>28</v>
      </c>
      <c r="G2569" t="s">
        <v>48</v>
      </c>
      <c r="H2569" t="s">
        <v>1669</v>
      </c>
      <c r="I2569">
        <v>26.06</v>
      </c>
      <c r="J2569">
        <v>6</v>
      </c>
      <c r="K2569">
        <v>-19.98</v>
      </c>
    </row>
    <row r="2570" spans="1:11" x14ac:dyDescent="0.25">
      <c r="A2570" s="1">
        <v>42136</v>
      </c>
      <c r="B2570">
        <v>2015</v>
      </c>
      <c r="C2570">
        <v>5</v>
      </c>
      <c r="D2570" t="s">
        <v>2107</v>
      </c>
      <c r="E2570" t="s">
        <v>71</v>
      </c>
      <c r="F2570" t="s">
        <v>28</v>
      </c>
      <c r="G2570" t="s">
        <v>48</v>
      </c>
      <c r="H2570" t="s">
        <v>239</v>
      </c>
      <c r="I2570">
        <v>152.80000000000001</v>
      </c>
      <c r="J2570">
        <v>5</v>
      </c>
      <c r="K2570">
        <v>76.400000000000006</v>
      </c>
    </row>
    <row r="2571" spans="1:11" x14ac:dyDescent="0.25">
      <c r="A2571" s="1">
        <v>42136</v>
      </c>
      <c r="B2571">
        <v>2015</v>
      </c>
      <c r="C2571">
        <v>5</v>
      </c>
      <c r="D2571" t="s">
        <v>1477</v>
      </c>
      <c r="E2571" t="s">
        <v>32</v>
      </c>
      <c r="F2571" t="s">
        <v>28</v>
      </c>
      <c r="G2571" t="s">
        <v>64</v>
      </c>
      <c r="H2571" t="s">
        <v>1628</v>
      </c>
      <c r="I2571">
        <v>45.04</v>
      </c>
      <c r="J2571">
        <v>2</v>
      </c>
      <c r="K2571">
        <v>4.5</v>
      </c>
    </row>
    <row r="2572" spans="1:11" x14ac:dyDescent="0.25">
      <c r="A2572" s="1">
        <v>42136</v>
      </c>
      <c r="B2572">
        <v>2015</v>
      </c>
      <c r="C2572">
        <v>5</v>
      </c>
      <c r="D2572" t="s">
        <v>764</v>
      </c>
      <c r="E2572" t="s">
        <v>22</v>
      </c>
      <c r="F2572" t="s">
        <v>28</v>
      </c>
      <c r="G2572" t="s">
        <v>48</v>
      </c>
      <c r="H2572" t="s">
        <v>1413</v>
      </c>
      <c r="I2572">
        <v>232.4</v>
      </c>
      <c r="J2572">
        <v>5</v>
      </c>
      <c r="K2572">
        <v>78.44</v>
      </c>
    </row>
    <row r="2573" spans="1:11" x14ac:dyDescent="0.25">
      <c r="A2573" s="1">
        <v>42136</v>
      </c>
      <c r="B2573">
        <v>2015</v>
      </c>
      <c r="C2573">
        <v>5</v>
      </c>
      <c r="D2573" t="s">
        <v>764</v>
      </c>
      <c r="E2573" t="s">
        <v>22</v>
      </c>
      <c r="F2573" t="s">
        <v>18</v>
      </c>
      <c r="G2573" t="s">
        <v>19</v>
      </c>
      <c r="H2573" t="s">
        <v>1947</v>
      </c>
      <c r="I2573">
        <v>164.65</v>
      </c>
      <c r="J2573">
        <v>3</v>
      </c>
      <c r="K2573">
        <v>12.81</v>
      </c>
    </row>
    <row r="2574" spans="1:11" x14ac:dyDescent="0.25">
      <c r="A2574" s="1">
        <v>42136</v>
      </c>
      <c r="B2574">
        <v>2015</v>
      </c>
      <c r="C2574">
        <v>5</v>
      </c>
      <c r="D2574" t="s">
        <v>764</v>
      </c>
      <c r="E2574" t="s">
        <v>22</v>
      </c>
      <c r="F2574" t="s">
        <v>28</v>
      </c>
      <c r="G2574" t="s">
        <v>29</v>
      </c>
      <c r="H2574" t="s">
        <v>2108</v>
      </c>
      <c r="I2574">
        <v>22.68</v>
      </c>
      <c r="J2574">
        <v>2</v>
      </c>
      <c r="K2574">
        <v>11.11</v>
      </c>
    </row>
    <row r="2575" spans="1:11" x14ac:dyDescent="0.25">
      <c r="A2575" s="1">
        <v>42136</v>
      </c>
      <c r="B2575">
        <v>2015</v>
      </c>
      <c r="C2575">
        <v>5</v>
      </c>
      <c r="D2575" t="s">
        <v>693</v>
      </c>
      <c r="E2575" t="s">
        <v>45</v>
      </c>
      <c r="F2575" t="s">
        <v>13</v>
      </c>
      <c r="G2575" t="s">
        <v>14</v>
      </c>
      <c r="H2575" t="s">
        <v>1290</v>
      </c>
      <c r="I2575">
        <v>39</v>
      </c>
      <c r="J2575">
        <v>3</v>
      </c>
      <c r="K2575">
        <v>17.55</v>
      </c>
    </row>
    <row r="2576" spans="1:11" x14ac:dyDescent="0.25">
      <c r="A2576" s="1">
        <v>42136</v>
      </c>
      <c r="B2576">
        <v>2015</v>
      </c>
      <c r="C2576">
        <v>5</v>
      </c>
      <c r="D2576" t="s">
        <v>693</v>
      </c>
      <c r="E2576" t="s">
        <v>45</v>
      </c>
      <c r="F2576" t="s">
        <v>28</v>
      </c>
      <c r="G2576" t="s">
        <v>46</v>
      </c>
      <c r="H2576" t="s">
        <v>692</v>
      </c>
      <c r="I2576">
        <v>12.6</v>
      </c>
      <c r="J2576">
        <v>4</v>
      </c>
      <c r="K2576">
        <v>6.05</v>
      </c>
    </row>
    <row r="2577" spans="1:11" x14ac:dyDescent="0.25">
      <c r="A2577" s="1">
        <v>42136</v>
      </c>
      <c r="B2577">
        <v>2015</v>
      </c>
      <c r="C2577">
        <v>5</v>
      </c>
      <c r="D2577" t="s">
        <v>1322</v>
      </c>
      <c r="E2577" t="s">
        <v>205</v>
      </c>
      <c r="F2577" t="s">
        <v>18</v>
      </c>
      <c r="G2577" t="s">
        <v>19</v>
      </c>
      <c r="H2577" t="s">
        <v>1015</v>
      </c>
      <c r="I2577">
        <v>97.42</v>
      </c>
      <c r="J2577">
        <v>2</v>
      </c>
      <c r="K2577">
        <v>10.96</v>
      </c>
    </row>
    <row r="2578" spans="1:11" x14ac:dyDescent="0.25">
      <c r="A2578" s="1">
        <v>42136</v>
      </c>
      <c r="B2578">
        <v>2015</v>
      </c>
      <c r="C2578">
        <v>5</v>
      </c>
      <c r="D2578" t="s">
        <v>1212</v>
      </c>
      <c r="E2578" t="s">
        <v>26</v>
      </c>
      <c r="F2578" t="s">
        <v>28</v>
      </c>
      <c r="G2578" t="s">
        <v>155</v>
      </c>
      <c r="H2578" t="s">
        <v>385</v>
      </c>
      <c r="I2578">
        <v>12.22</v>
      </c>
      <c r="J2578">
        <v>2</v>
      </c>
      <c r="K2578">
        <v>4.43</v>
      </c>
    </row>
    <row r="2579" spans="1:11" x14ac:dyDescent="0.25">
      <c r="A2579" s="1">
        <v>42137</v>
      </c>
      <c r="B2579">
        <v>2015</v>
      </c>
      <c r="C2579">
        <v>5</v>
      </c>
      <c r="D2579" t="s">
        <v>644</v>
      </c>
      <c r="E2579" t="s">
        <v>26</v>
      </c>
      <c r="F2579" t="s">
        <v>13</v>
      </c>
      <c r="G2579" t="s">
        <v>23</v>
      </c>
      <c r="H2579" t="s">
        <v>1209</v>
      </c>
      <c r="I2579">
        <v>222.38</v>
      </c>
      <c r="J2579">
        <v>2</v>
      </c>
      <c r="K2579">
        <v>16.68</v>
      </c>
    </row>
    <row r="2580" spans="1:11" x14ac:dyDescent="0.25">
      <c r="A2580" s="1">
        <v>42137</v>
      </c>
      <c r="B2580">
        <v>2015</v>
      </c>
      <c r="C2580">
        <v>5</v>
      </c>
      <c r="D2580" t="s">
        <v>644</v>
      </c>
      <c r="E2580" t="s">
        <v>26</v>
      </c>
      <c r="F2580" t="s">
        <v>28</v>
      </c>
      <c r="G2580" t="s">
        <v>33</v>
      </c>
      <c r="H2580" t="s">
        <v>789</v>
      </c>
      <c r="I2580">
        <v>16</v>
      </c>
      <c r="J2580">
        <v>4</v>
      </c>
      <c r="K2580">
        <v>5.6</v>
      </c>
    </row>
    <row r="2581" spans="1:11" x14ac:dyDescent="0.25">
      <c r="A2581" s="1">
        <v>42138</v>
      </c>
      <c r="B2581">
        <v>2015</v>
      </c>
      <c r="C2581">
        <v>5</v>
      </c>
      <c r="D2581" t="s">
        <v>2000</v>
      </c>
      <c r="E2581" t="s">
        <v>89</v>
      </c>
      <c r="F2581" t="s">
        <v>28</v>
      </c>
      <c r="G2581" t="s">
        <v>64</v>
      </c>
      <c r="H2581" t="s">
        <v>1854</v>
      </c>
      <c r="I2581">
        <v>198.27</v>
      </c>
      <c r="J2581">
        <v>8</v>
      </c>
      <c r="K2581">
        <v>17.350000000000001</v>
      </c>
    </row>
    <row r="2582" spans="1:11" x14ac:dyDescent="0.25">
      <c r="A2582" s="1">
        <v>42138</v>
      </c>
      <c r="B2582">
        <v>2015</v>
      </c>
      <c r="C2582">
        <v>5</v>
      </c>
      <c r="D2582" t="s">
        <v>2000</v>
      </c>
      <c r="E2582" t="s">
        <v>89</v>
      </c>
      <c r="F2582" t="s">
        <v>28</v>
      </c>
      <c r="G2582" t="s">
        <v>46</v>
      </c>
      <c r="H2582" t="s">
        <v>47</v>
      </c>
      <c r="I2582">
        <v>47.36</v>
      </c>
      <c r="J2582">
        <v>4</v>
      </c>
      <c r="K2582">
        <v>17.760000000000002</v>
      </c>
    </row>
    <row r="2583" spans="1:11" x14ac:dyDescent="0.25">
      <c r="A2583" s="1">
        <v>42138</v>
      </c>
      <c r="B2583">
        <v>2015</v>
      </c>
      <c r="C2583">
        <v>5</v>
      </c>
      <c r="D2583" t="s">
        <v>2000</v>
      </c>
      <c r="E2583" t="s">
        <v>89</v>
      </c>
      <c r="F2583" t="s">
        <v>28</v>
      </c>
      <c r="G2583" t="s">
        <v>155</v>
      </c>
      <c r="H2583" t="s">
        <v>1976</v>
      </c>
      <c r="I2583">
        <v>200.98</v>
      </c>
      <c r="J2583">
        <v>7</v>
      </c>
      <c r="K2583">
        <v>62.81</v>
      </c>
    </row>
    <row r="2584" spans="1:11" x14ac:dyDescent="0.25">
      <c r="A2584" s="1">
        <v>42138</v>
      </c>
      <c r="B2584">
        <v>2015</v>
      </c>
      <c r="C2584">
        <v>5</v>
      </c>
      <c r="D2584" t="s">
        <v>2000</v>
      </c>
      <c r="E2584" t="s">
        <v>89</v>
      </c>
      <c r="F2584" t="s">
        <v>28</v>
      </c>
      <c r="G2584" t="s">
        <v>46</v>
      </c>
      <c r="H2584" t="s">
        <v>1543</v>
      </c>
      <c r="I2584">
        <v>97.7</v>
      </c>
      <c r="J2584">
        <v>4</v>
      </c>
      <c r="K2584">
        <v>31.75</v>
      </c>
    </row>
    <row r="2585" spans="1:11" x14ac:dyDescent="0.25">
      <c r="A2585" s="1">
        <v>42138</v>
      </c>
      <c r="B2585">
        <v>2015</v>
      </c>
      <c r="C2585">
        <v>5</v>
      </c>
      <c r="D2585" t="s">
        <v>2000</v>
      </c>
      <c r="E2585" t="s">
        <v>89</v>
      </c>
      <c r="F2585" t="s">
        <v>28</v>
      </c>
      <c r="G2585" t="s">
        <v>64</v>
      </c>
      <c r="H2585" t="s">
        <v>2109</v>
      </c>
      <c r="I2585">
        <v>2.7</v>
      </c>
      <c r="J2585">
        <v>1</v>
      </c>
      <c r="K2585">
        <v>0.81</v>
      </c>
    </row>
    <row r="2586" spans="1:11" x14ac:dyDescent="0.25">
      <c r="A2586" s="1">
        <v>42138</v>
      </c>
      <c r="B2586">
        <v>2015</v>
      </c>
      <c r="C2586">
        <v>5</v>
      </c>
      <c r="D2586" t="s">
        <v>2000</v>
      </c>
      <c r="E2586" t="s">
        <v>89</v>
      </c>
      <c r="F2586" t="s">
        <v>28</v>
      </c>
      <c r="G2586" t="s">
        <v>48</v>
      </c>
      <c r="H2586" t="s">
        <v>178</v>
      </c>
      <c r="I2586">
        <v>18.59</v>
      </c>
      <c r="J2586">
        <v>2</v>
      </c>
      <c r="K2586">
        <v>-13.63</v>
      </c>
    </row>
    <row r="2587" spans="1:11" x14ac:dyDescent="0.25">
      <c r="A2587" s="1">
        <v>42138</v>
      </c>
      <c r="B2587">
        <v>2015</v>
      </c>
      <c r="C2587">
        <v>5</v>
      </c>
      <c r="D2587" t="s">
        <v>2000</v>
      </c>
      <c r="E2587" t="s">
        <v>89</v>
      </c>
      <c r="F2587" t="s">
        <v>28</v>
      </c>
      <c r="G2587" t="s">
        <v>48</v>
      </c>
      <c r="H2587" t="s">
        <v>1101</v>
      </c>
      <c r="I2587">
        <v>4.9000000000000004</v>
      </c>
      <c r="J2587">
        <v>3</v>
      </c>
      <c r="K2587">
        <v>-3.43</v>
      </c>
    </row>
    <row r="2588" spans="1:11" x14ac:dyDescent="0.25">
      <c r="A2588" s="1">
        <v>42138</v>
      </c>
      <c r="B2588">
        <v>2015</v>
      </c>
      <c r="C2588">
        <v>5</v>
      </c>
      <c r="D2588" t="s">
        <v>1509</v>
      </c>
      <c r="E2588" t="s">
        <v>45</v>
      </c>
      <c r="F2588" t="s">
        <v>28</v>
      </c>
      <c r="G2588" t="s">
        <v>38</v>
      </c>
      <c r="H2588" t="s">
        <v>1166</v>
      </c>
      <c r="I2588">
        <v>1117.92</v>
      </c>
      <c r="J2588">
        <v>4</v>
      </c>
      <c r="K2588">
        <v>55.9</v>
      </c>
    </row>
    <row r="2589" spans="1:11" x14ac:dyDescent="0.25">
      <c r="A2589" s="1">
        <v>42138</v>
      </c>
      <c r="B2589">
        <v>2015</v>
      </c>
      <c r="C2589">
        <v>5</v>
      </c>
      <c r="D2589" t="s">
        <v>1928</v>
      </c>
      <c r="E2589" t="s">
        <v>45</v>
      </c>
      <c r="F2589" t="s">
        <v>18</v>
      </c>
      <c r="G2589" t="s">
        <v>165</v>
      </c>
      <c r="H2589" t="s">
        <v>1657</v>
      </c>
      <c r="I2589">
        <v>509.96</v>
      </c>
      <c r="J2589">
        <v>5</v>
      </c>
      <c r="K2589">
        <v>42</v>
      </c>
    </row>
    <row r="2590" spans="1:11" x14ac:dyDescent="0.25">
      <c r="A2590" s="1">
        <v>42138</v>
      </c>
      <c r="B2590">
        <v>2015</v>
      </c>
      <c r="C2590">
        <v>5</v>
      </c>
      <c r="D2590" t="s">
        <v>1928</v>
      </c>
      <c r="E2590" t="s">
        <v>45</v>
      </c>
      <c r="F2590" t="s">
        <v>18</v>
      </c>
      <c r="G2590" t="s">
        <v>36</v>
      </c>
      <c r="H2590" t="s">
        <v>1173</v>
      </c>
      <c r="I2590">
        <v>122.91</v>
      </c>
      <c r="J2590">
        <v>3</v>
      </c>
      <c r="K2590">
        <v>34.409999999999997</v>
      </c>
    </row>
    <row r="2591" spans="1:11" x14ac:dyDescent="0.25">
      <c r="A2591" s="1">
        <v>42138</v>
      </c>
      <c r="B2591">
        <v>2015</v>
      </c>
      <c r="C2591">
        <v>5</v>
      </c>
      <c r="D2591" t="s">
        <v>1928</v>
      </c>
      <c r="E2591" t="s">
        <v>45</v>
      </c>
      <c r="F2591" t="s">
        <v>18</v>
      </c>
      <c r="G2591" t="s">
        <v>19</v>
      </c>
      <c r="H2591" t="s">
        <v>1225</v>
      </c>
      <c r="I2591">
        <v>97.57</v>
      </c>
      <c r="J2591">
        <v>2</v>
      </c>
      <c r="K2591">
        <v>-6.1</v>
      </c>
    </row>
    <row r="2592" spans="1:11" x14ac:dyDescent="0.25">
      <c r="A2592" s="1">
        <v>42138</v>
      </c>
      <c r="B2592">
        <v>2015</v>
      </c>
      <c r="C2592">
        <v>5</v>
      </c>
      <c r="D2592" t="s">
        <v>1928</v>
      </c>
      <c r="E2592" t="s">
        <v>45</v>
      </c>
      <c r="F2592" t="s">
        <v>18</v>
      </c>
      <c r="G2592" t="s">
        <v>19</v>
      </c>
      <c r="H2592" t="s">
        <v>1024</v>
      </c>
      <c r="I2592">
        <v>722.35</v>
      </c>
      <c r="J2592">
        <v>3</v>
      </c>
      <c r="K2592">
        <v>81.260000000000005</v>
      </c>
    </row>
    <row r="2593" spans="1:11" x14ac:dyDescent="0.25">
      <c r="A2593" s="1">
        <v>42139</v>
      </c>
      <c r="B2593">
        <v>2015</v>
      </c>
      <c r="C2593">
        <v>5</v>
      </c>
      <c r="D2593" t="s">
        <v>253</v>
      </c>
      <c r="E2593" t="s">
        <v>174</v>
      </c>
      <c r="F2593" t="s">
        <v>28</v>
      </c>
      <c r="G2593" t="s">
        <v>155</v>
      </c>
      <c r="H2593" t="s">
        <v>2048</v>
      </c>
      <c r="I2593">
        <v>17.940000000000001</v>
      </c>
      <c r="J2593">
        <v>3</v>
      </c>
      <c r="K2593">
        <v>8.7899999999999991</v>
      </c>
    </row>
    <row r="2594" spans="1:11" x14ac:dyDescent="0.25">
      <c r="A2594" s="1">
        <v>42139</v>
      </c>
      <c r="B2594">
        <v>2015</v>
      </c>
      <c r="C2594">
        <v>5</v>
      </c>
      <c r="D2594" t="s">
        <v>1485</v>
      </c>
      <c r="E2594" t="s">
        <v>89</v>
      </c>
      <c r="F2594" t="s">
        <v>28</v>
      </c>
      <c r="G2594" t="s">
        <v>38</v>
      </c>
      <c r="H2594" t="s">
        <v>1098</v>
      </c>
      <c r="I2594">
        <v>51.97</v>
      </c>
      <c r="J2594">
        <v>2</v>
      </c>
      <c r="K2594">
        <v>-10.39</v>
      </c>
    </row>
    <row r="2595" spans="1:11" x14ac:dyDescent="0.25">
      <c r="A2595" s="1">
        <v>42140</v>
      </c>
      <c r="B2595">
        <v>2015</v>
      </c>
      <c r="C2595">
        <v>5</v>
      </c>
      <c r="D2595" t="s">
        <v>714</v>
      </c>
      <c r="E2595" t="s">
        <v>77</v>
      </c>
      <c r="F2595" t="s">
        <v>13</v>
      </c>
      <c r="G2595" t="s">
        <v>14</v>
      </c>
      <c r="H2595" t="s">
        <v>2110</v>
      </c>
      <c r="I2595">
        <v>255.97</v>
      </c>
      <c r="J2595">
        <v>4</v>
      </c>
      <c r="K2595">
        <v>32</v>
      </c>
    </row>
    <row r="2596" spans="1:11" x14ac:dyDescent="0.25">
      <c r="A2596" s="1">
        <v>42141</v>
      </c>
      <c r="B2596">
        <v>2015</v>
      </c>
      <c r="C2596">
        <v>5</v>
      </c>
      <c r="D2596" t="s">
        <v>323</v>
      </c>
      <c r="E2596" t="s">
        <v>32</v>
      </c>
      <c r="F2596" t="s">
        <v>28</v>
      </c>
      <c r="G2596" t="s">
        <v>48</v>
      </c>
      <c r="H2596" t="s">
        <v>2111</v>
      </c>
      <c r="I2596">
        <v>33.28</v>
      </c>
      <c r="J2596">
        <v>5</v>
      </c>
      <c r="K2596">
        <v>-49.92</v>
      </c>
    </row>
    <row r="2597" spans="1:11" x14ac:dyDescent="0.25">
      <c r="A2597" s="1">
        <v>42141</v>
      </c>
      <c r="B2597">
        <v>2015</v>
      </c>
      <c r="C2597">
        <v>5</v>
      </c>
      <c r="D2597" t="s">
        <v>323</v>
      </c>
      <c r="E2597" t="s">
        <v>32</v>
      </c>
      <c r="F2597" t="s">
        <v>28</v>
      </c>
      <c r="G2597" t="s">
        <v>29</v>
      </c>
      <c r="H2597" t="s">
        <v>1938</v>
      </c>
      <c r="I2597">
        <v>14.09</v>
      </c>
      <c r="J2597">
        <v>3</v>
      </c>
      <c r="K2597">
        <v>4.93</v>
      </c>
    </row>
    <row r="2598" spans="1:11" x14ac:dyDescent="0.25">
      <c r="A2598" s="1">
        <v>42141</v>
      </c>
      <c r="B2598">
        <v>2015</v>
      </c>
      <c r="C2598">
        <v>5</v>
      </c>
      <c r="D2598" t="s">
        <v>979</v>
      </c>
      <c r="E2598" t="s">
        <v>22</v>
      </c>
      <c r="F2598" t="s">
        <v>28</v>
      </c>
      <c r="G2598" t="s">
        <v>46</v>
      </c>
      <c r="H2598" t="s">
        <v>2112</v>
      </c>
      <c r="I2598">
        <v>31.5</v>
      </c>
      <c r="J2598">
        <v>10</v>
      </c>
      <c r="K2598">
        <v>15.12</v>
      </c>
    </row>
    <row r="2599" spans="1:11" x14ac:dyDescent="0.25">
      <c r="A2599" s="1">
        <v>42141</v>
      </c>
      <c r="B2599">
        <v>2015</v>
      </c>
      <c r="C2599">
        <v>5</v>
      </c>
      <c r="D2599" t="s">
        <v>979</v>
      </c>
      <c r="E2599" t="s">
        <v>22</v>
      </c>
      <c r="F2599" t="s">
        <v>28</v>
      </c>
      <c r="G2599" t="s">
        <v>293</v>
      </c>
      <c r="H2599" t="s">
        <v>1769</v>
      </c>
      <c r="I2599">
        <v>55.6</v>
      </c>
      <c r="J2599">
        <v>4</v>
      </c>
      <c r="K2599">
        <v>16.12</v>
      </c>
    </row>
    <row r="2600" spans="1:11" x14ac:dyDescent="0.25">
      <c r="A2600" s="1">
        <v>42142</v>
      </c>
      <c r="B2600">
        <v>2015</v>
      </c>
      <c r="C2600">
        <v>5</v>
      </c>
      <c r="D2600" t="s">
        <v>1462</v>
      </c>
      <c r="E2600" t="s">
        <v>45</v>
      </c>
      <c r="F2600" t="s">
        <v>28</v>
      </c>
      <c r="G2600" t="s">
        <v>29</v>
      </c>
      <c r="H2600" t="s">
        <v>1387</v>
      </c>
      <c r="I2600">
        <v>10.86</v>
      </c>
      <c r="J2600">
        <v>2</v>
      </c>
      <c r="K2600">
        <v>5.32</v>
      </c>
    </row>
    <row r="2601" spans="1:11" x14ac:dyDescent="0.25">
      <c r="A2601" s="1">
        <v>42144</v>
      </c>
      <c r="B2601">
        <v>2015</v>
      </c>
      <c r="C2601">
        <v>5</v>
      </c>
      <c r="D2601" t="s">
        <v>1137</v>
      </c>
      <c r="E2601" t="s">
        <v>81</v>
      </c>
      <c r="F2601" t="s">
        <v>18</v>
      </c>
      <c r="G2601" t="s">
        <v>36</v>
      </c>
      <c r="H2601" t="s">
        <v>481</v>
      </c>
      <c r="I2601">
        <v>163.13999999999999</v>
      </c>
      <c r="J2601">
        <v>4</v>
      </c>
      <c r="K2601">
        <v>20.39</v>
      </c>
    </row>
    <row r="2602" spans="1:11" x14ac:dyDescent="0.25">
      <c r="A2602" s="1">
        <v>42144</v>
      </c>
      <c r="B2602">
        <v>2015</v>
      </c>
      <c r="C2602">
        <v>5</v>
      </c>
      <c r="D2602" t="s">
        <v>1137</v>
      </c>
      <c r="E2602" t="s">
        <v>81</v>
      </c>
      <c r="F2602" t="s">
        <v>28</v>
      </c>
      <c r="G2602" t="s">
        <v>48</v>
      </c>
      <c r="H2602" t="s">
        <v>339</v>
      </c>
      <c r="I2602">
        <v>6.41</v>
      </c>
      <c r="J2602">
        <v>4</v>
      </c>
      <c r="K2602">
        <v>-4.91</v>
      </c>
    </row>
    <row r="2603" spans="1:11" x14ac:dyDescent="0.25">
      <c r="A2603" s="1">
        <v>42145</v>
      </c>
      <c r="B2603">
        <v>2015</v>
      </c>
      <c r="C2603">
        <v>5</v>
      </c>
      <c r="D2603" t="s">
        <v>977</v>
      </c>
      <c r="E2603" t="s">
        <v>26</v>
      </c>
      <c r="F2603" t="s">
        <v>28</v>
      </c>
      <c r="G2603" t="s">
        <v>58</v>
      </c>
      <c r="H2603" t="s">
        <v>1397</v>
      </c>
      <c r="I2603">
        <v>20.77</v>
      </c>
      <c r="J2603">
        <v>8</v>
      </c>
      <c r="K2603">
        <v>-52.96</v>
      </c>
    </row>
    <row r="2604" spans="1:11" x14ac:dyDescent="0.25">
      <c r="A2604" s="1">
        <v>42145</v>
      </c>
      <c r="B2604">
        <v>2015</v>
      </c>
      <c r="C2604">
        <v>5</v>
      </c>
      <c r="D2604" t="s">
        <v>1108</v>
      </c>
      <c r="E2604" t="s">
        <v>17</v>
      </c>
      <c r="F2604" t="s">
        <v>28</v>
      </c>
      <c r="G2604" t="s">
        <v>48</v>
      </c>
      <c r="H2604" t="s">
        <v>572</v>
      </c>
      <c r="I2604">
        <v>26.98</v>
      </c>
      <c r="J2604">
        <v>4</v>
      </c>
      <c r="K2604">
        <v>8.77</v>
      </c>
    </row>
    <row r="2605" spans="1:11" x14ac:dyDescent="0.25">
      <c r="A2605" s="1">
        <v>42145</v>
      </c>
      <c r="B2605">
        <v>2015</v>
      </c>
      <c r="C2605">
        <v>5</v>
      </c>
      <c r="D2605" t="s">
        <v>1392</v>
      </c>
      <c r="E2605" t="s">
        <v>89</v>
      </c>
      <c r="F2605" t="s">
        <v>28</v>
      </c>
      <c r="G2605" t="s">
        <v>48</v>
      </c>
      <c r="H2605" t="s">
        <v>504</v>
      </c>
      <c r="I2605">
        <v>24.59</v>
      </c>
      <c r="J2605">
        <v>2</v>
      </c>
      <c r="K2605">
        <v>-18.03</v>
      </c>
    </row>
    <row r="2606" spans="1:11" x14ac:dyDescent="0.25">
      <c r="A2606" s="1">
        <v>42146</v>
      </c>
      <c r="B2606">
        <v>2015</v>
      </c>
      <c r="C2606">
        <v>5</v>
      </c>
      <c r="D2606" t="s">
        <v>1390</v>
      </c>
      <c r="E2606" t="s">
        <v>45</v>
      </c>
      <c r="F2606" t="s">
        <v>28</v>
      </c>
      <c r="G2606" t="s">
        <v>46</v>
      </c>
      <c r="H2606" t="s">
        <v>520</v>
      </c>
      <c r="I2606">
        <v>8.26</v>
      </c>
      <c r="J2606">
        <v>2</v>
      </c>
      <c r="K2606">
        <v>3.8</v>
      </c>
    </row>
    <row r="2607" spans="1:11" x14ac:dyDescent="0.25">
      <c r="A2607" s="1">
        <v>42146</v>
      </c>
      <c r="B2607">
        <v>2015</v>
      </c>
      <c r="C2607">
        <v>5</v>
      </c>
      <c r="D2607" t="s">
        <v>1390</v>
      </c>
      <c r="E2607" t="s">
        <v>45</v>
      </c>
      <c r="F2607" t="s">
        <v>13</v>
      </c>
      <c r="G2607" t="s">
        <v>283</v>
      </c>
      <c r="H2607" t="s">
        <v>2113</v>
      </c>
      <c r="I2607">
        <v>2973.32</v>
      </c>
      <c r="J2607">
        <v>7</v>
      </c>
      <c r="K2607">
        <v>334.5</v>
      </c>
    </row>
    <row r="2608" spans="1:11" x14ac:dyDescent="0.25">
      <c r="A2608" s="1">
        <v>42146</v>
      </c>
      <c r="B2608">
        <v>2015</v>
      </c>
      <c r="C2608">
        <v>5</v>
      </c>
      <c r="D2608" t="s">
        <v>1390</v>
      </c>
      <c r="E2608" t="s">
        <v>45</v>
      </c>
      <c r="F2608" t="s">
        <v>28</v>
      </c>
      <c r="G2608" t="s">
        <v>38</v>
      </c>
      <c r="H2608" t="s">
        <v>1192</v>
      </c>
      <c r="I2608">
        <v>104.79</v>
      </c>
      <c r="J2608">
        <v>7</v>
      </c>
      <c r="K2608">
        <v>29.34</v>
      </c>
    </row>
    <row r="2609" spans="1:11" x14ac:dyDescent="0.25">
      <c r="A2609" s="1">
        <v>42146</v>
      </c>
      <c r="B2609">
        <v>2015</v>
      </c>
      <c r="C2609">
        <v>5</v>
      </c>
      <c r="D2609" t="s">
        <v>1390</v>
      </c>
      <c r="E2609" t="s">
        <v>45</v>
      </c>
      <c r="F2609" t="s">
        <v>13</v>
      </c>
      <c r="G2609" t="s">
        <v>23</v>
      </c>
      <c r="H2609" t="s">
        <v>888</v>
      </c>
      <c r="I2609">
        <v>775.73</v>
      </c>
      <c r="J2609">
        <v>6</v>
      </c>
      <c r="K2609">
        <v>58.18</v>
      </c>
    </row>
    <row r="2610" spans="1:11" x14ac:dyDescent="0.25">
      <c r="A2610" s="1">
        <v>42147</v>
      </c>
      <c r="B2610">
        <v>2015</v>
      </c>
      <c r="C2610">
        <v>5</v>
      </c>
      <c r="D2610" t="s">
        <v>130</v>
      </c>
      <c r="E2610" t="s">
        <v>161</v>
      </c>
      <c r="F2610" t="s">
        <v>28</v>
      </c>
      <c r="G2610" t="s">
        <v>155</v>
      </c>
      <c r="H2610" t="s">
        <v>653</v>
      </c>
      <c r="I2610">
        <v>186.69</v>
      </c>
      <c r="J2610">
        <v>3</v>
      </c>
      <c r="K2610">
        <v>87.74</v>
      </c>
    </row>
    <row r="2611" spans="1:11" x14ac:dyDescent="0.25">
      <c r="A2611" s="1">
        <v>42147</v>
      </c>
      <c r="B2611">
        <v>2015</v>
      </c>
      <c r="C2611">
        <v>5</v>
      </c>
      <c r="D2611" t="s">
        <v>731</v>
      </c>
      <c r="E2611" t="s">
        <v>183</v>
      </c>
      <c r="F2611" t="s">
        <v>28</v>
      </c>
      <c r="G2611" t="s">
        <v>48</v>
      </c>
      <c r="H2611" t="s">
        <v>634</v>
      </c>
      <c r="I2611">
        <v>19.190000000000001</v>
      </c>
      <c r="J2611">
        <v>7</v>
      </c>
      <c r="K2611">
        <v>-12.8</v>
      </c>
    </row>
    <row r="2612" spans="1:11" x14ac:dyDescent="0.25">
      <c r="A2612" s="1">
        <v>42147</v>
      </c>
      <c r="B2612">
        <v>2015</v>
      </c>
      <c r="C2612">
        <v>5</v>
      </c>
      <c r="D2612" t="s">
        <v>731</v>
      </c>
      <c r="E2612" t="s">
        <v>183</v>
      </c>
      <c r="F2612" t="s">
        <v>28</v>
      </c>
      <c r="G2612" t="s">
        <v>58</v>
      </c>
      <c r="H2612" t="s">
        <v>129</v>
      </c>
      <c r="I2612">
        <v>121.79</v>
      </c>
      <c r="J2612">
        <v>4</v>
      </c>
      <c r="K2612">
        <v>13.7</v>
      </c>
    </row>
    <row r="2613" spans="1:11" x14ac:dyDescent="0.25">
      <c r="A2613" s="1">
        <v>42147</v>
      </c>
      <c r="B2613">
        <v>2015</v>
      </c>
      <c r="C2613">
        <v>5</v>
      </c>
      <c r="D2613" t="s">
        <v>499</v>
      </c>
      <c r="E2613" t="s">
        <v>1573</v>
      </c>
      <c r="F2613" t="s">
        <v>28</v>
      </c>
      <c r="G2613" t="s">
        <v>38</v>
      </c>
      <c r="H2613" t="s">
        <v>1849</v>
      </c>
      <c r="I2613">
        <v>51.45</v>
      </c>
      <c r="J2613">
        <v>3</v>
      </c>
      <c r="K2613">
        <v>13.89</v>
      </c>
    </row>
    <row r="2614" spans="1:11" x14ac:dyDescent="0.25">
      <c r="A2614" s="1">
        <v>42147</v>
      </c>
      <c r="B2614">
        <v>2015</v>
      </c>
      <c r="C2614">
        <v>5</v>
      </c>
      <c r="D2614" t="s">
        <v>622</v>
      </c>
      <c r="E2614" t="s">
        <v>71</v>
      </c>
      <c r="F2614" t="s">
        <v>28</v>
      </c>
      <c r="G2614" t="s">
        <v>58</v>
      </c>
      <c r="H2614" t="s">
        <v>843</v>
      </c>
      <c r="I2614">
        <v>850.5</v>
      </c>
      <c r="J2614">
        <v>5</v>
      </c>
      <c r="K2614">
        <v>245.7</v>
      </c>
    </row>
    <row r="2615" spans="1:11" x14ac:dyDescent="0.25">
      <c r="A2615" s="1">
        <v>42147</v>
      </c>
      <c r="B2615">
        <v>2015</v>
      </c>
      <c r="C2615">
        <v>5</v>
      </c>
      <c r="D2615" t="s">
        <v>622</v>
      </c>
      <c r="E2615" t="s">
        <v>71</v>
      </c>
      <c r="F2615" t="s">
        <v>18</v>
      </c>
      <c r="G2615" t="s">
        <v>36</v>
      </c>
      <c r="H2615" t="s">
        <v>1095</v>
      </c>
      <c r="I2615">
        <v>75.33</v>
      </c>
      <c r="J2615">
        <v>9</v>
      </c>
      <c r="K2615">
        <v>19.59</v>
      </c>
    </row>
    <row r="2616" spans="1:11" x14ac:dyDescent="0.25">
      <c r="A2616" s="1">
        <v>42148</v>
      </c>
      <c r="B2616">
        <v>2015</v>
      </c>
      <c r="C2616">
        <v>5</v>
      </c>
      <c r="D2616" t="s">
        <v>1010</v>
      </c>
      <c r="E2616" t="s">
        <v>26</v>
      </c>
      <c r="F2616" t="s">
        <v>18</v>
      </c>
      <c r="G2616" t="s">
        <v>19</v>
      </c>
      <c r="H2616" t="s">
        <v>403</v>
      </c>
      <c r="I2616">
        <v>602.65</v>
      </c>
      <c r="J2616">
        <v>7</v>
      </c>
      <c r="K2616">
        <v>-163.58000000000001</v>
      </c>
    </row>
    <row r="2617" spans="1:11" x14ac:dyDescent="0.25">
      <c r="A2617" s="1">
        <v>42148</v>
      </c>
      <c r="B2617">
        <v>2015</v>
      </c>
      <c r="C2617">
        <v>5</v>
      </c>
      <c r="D2617" t="s">
        <v>1010</v>
      </c>
      <c r="E2617" t="s">
        <v>26</v>
      </c>
      <c r="F2617" t="s">
        <v>28</v>
      </c>
      <c r="G2617" t="s">
        <v>48</v>
      </c>
      <c r="H2617" t="s">
        <v>809</v>
      </c>
      <c r="I2617">
        <v>7.66</v>
      </c>
      <c r="J2617">
        <v>6</v>
      </c>
      <c r="K2617">
        <v>-13.02</v>
      </c>
    </row>
    <row r="2618" spans="1:11" x14ac:dyDescent="0.25">
      <c r="A2618" s="1">
        <v>42149</v>
      </c>
      <c r="B2618">
        <v>2015</v>
      </c>
      <c r="C2618">
        <v>5</v>
      </c>
      <c r="D2618" t="s">
        <v>1907</v>
      </c>
      <c r="E2618" t="s">
        <v>103</v>
      </c>
      <c r="F2618" t="s">
        <v>28</v>
      </c>
      <c r="G2618" t="s">
        <v>58</v>
      </c>
      <c r="H2618" t="s">
        <v>2114</v>
      </c>
      <c r="I2618">
        <v>845.73</v>
      </c>
      <c r="J2618">
        <v>13</v>
      </c>
      <c r="K2618">
        <v>84.57</v>
      </c>
    </row>
    <row r="2619" spans="1:11" x14ac:dyDescent="0.25">
      <c r="A2619" s="1">
        <v>42149</v>
      </c>
      <c r="B2619">
        <v>2015</v>
      </c>
      <c r="C2619">
        <v>5</v>
      </c>
      <c r="D2619" t="s">
        <v>1018</v>
      </c>
      <c r="E2619" t="s">
        <v>45</v>
      </c>
      <c r="F2619" t="s">
        <v>18</v>
      </c>
      <c r="G2619" t="s">
        <v>36</v>
      </c>
      <c r="H2619" t="s">
        <v>152</v>
      </c>
      <c r="I2619">
        <v>14.73</v>
      </c>
      <c r="J2619">
        <v>3</v>
      </c>
      <c r="K2619">
        <v>4.8600000000000003</v>
      </c>
    </row>
    <row r="2620" spans="1:11" x14ac:dyDescent="0.25">
      <c r="A2620" s="1">
        <v>42149</v>
      </c>
      <c r="B2620">
        <v>2015</v>
      </c>
      <c r="C2620">
        <v>5</v>
      </c>
      <c r="D2620" t="s">
        <v>622</v>
      </c>
      <c r="E2620" t="s">
        <v>1561</v>
      </c>
      <c r="F2620" t="s">
        <v>28</v>
      </c>
      <c r="G2620" t="s">
        <v>64</v>
      </c>
      <c r="H2620" t="s">
        <v>277</v>
      </c>
      <c r="I2620">
        <v>21.24</v>
      </c>
      <c r="J2620">
        <v>3</v>
      </c>
      <c r="K2620">
        <v>8.07</v>
      </c>
    </row>
    <row r="2621" spans="1:11" x14ac:dyDescent="0.25">
      <c r="A2621" s="1">
        <v>42149</v>
      </c>
      <c r="B2621">
        <v>2015</v>
      </c>
      <c r="C2621">
        <v>5</v>
      </c>
      <c r="D2621" t="s">
        <v>622</v>
      </c>
      <c r="E2621" t="s">
        <v>1561</v>
      </c>
      <c r="F2621" t="s">
        <v>28</v>
      </c>
      <c r="G2621" t="s">
        <v>48</v>
      </c>
      <c r="H2621" t="s">
        <v>1231</v>
      </c>
      <c r="I2621">
        <v>127.96</v>
      </c>
      <c r="J2621">
        <v>2</v>
      </c>
      <c r="K2621">
        <v>60.14</v>
      </c>
    </row>
    <row r="2622" spans="1:11" x14ac:dyDescent="0.25">
      <c r="A2622" s="1">
        <v>42149</v>
      </c>
      <c r="B2622">
        <v>2015</v>
      </c>
      <c r="C2622">
        <v>5</v>
      </c>
      <c r="D2622" t="s">
        <v>1778</v>
      </c>
      <c r="E2622" t="s">
        <v>205</v>
      </c>
      <c r="F2622" t="s">
        <v>13</v>
      </c>
      <c r="G2622" t="s">
        <v>23</v>
      </c>
      <c r="H2622" t="s">
        <v>1809</v>
      </c>
      <c r="I2622">
        <v>467.04</v>
      </c>
      <c r="J2622">
        <v>4</v>
      </c>
      <c r="K2622">
        <v>58.38</v>
      </c>
    </row>
    <row r="2623" spans="1:11" x14ac:dyDescent="0.25">
      <c r="A2623" s="1">
        <v>42149</v>
      </c>
      <c r="B2623">
        <v>2015</v>
      </c>
      <c r="C2623">
        <v>5</v>
      </c>
      <c r="D2623" t="s">
        <v>204</v>
      </c>
      <c r="E2623" t="s">
        <v>32</v>
      </c>
      <c r="F2623" t="s">
        <v>28</v>
      </c>
      <c r="G2623" t="s">
        <v>293</v>
      </c>
      <c r="H2623" t="s">
        <v>2115</v>
      </c>
      <c r="I2623">
        <v>22.37</v>
      </c>
      <c r="J2623">
        <v>2</v>
      </c>
      <c r="K2623">
        <v>1.68</v>
      </c>
    </row>
    <row r="2624" spans="1:11" x14ac:dyDescent="0.25">
      <c r="A2624" s="1">
        <v>42149</v>
      </c>
      <c r="B2624">
        <v>2015</v>
      </c>
      <c r="C2624">
        <v>5</v>
      </c>
      <c r="D2624" t="s">
        <v>204</v>
      </c>
      <c r="E2624" t="s">
        <v>32</v>
      </c>
      <c r="F2624" t="s">
        <v>28</v>
      </c>
      <c r="G2624" t="s">
        <v>29</v>
      </c>
      <c r="H2624" t="s">
        <v>1269</v>
      </c>
      <c r="I2624">
        <v>32.369999999999997</v>
      </c>
      <c r="J2624">
        <v>7</v>
      </c>
      <c r="K2624">
        <v>11.73</v>
      </c>
    </row>
    <row r="2625" spans="1:11" x14ac:dyDescent="0.25">
      <c r="A2625" s="1">
        <v>42149</v>
      </c>
      <c r="B2625">
        <v>2015</v>
      </c>
      <c r="C2625">
        <v>5</v>
      </c>
      <c r="D2625" t="s">
        <v>204</v>
      </c>
      <c r="E2625" t="s">
        <v>32</v>
      </c>
      <c r="F2625" t="s">
        <v>13</v>
      </c>
      <c r="G2625" t="s">
        <v>14</v>
      </c>
      <c r="H2625" t="s">
        <v>2116</v>
      </c>
      <c r="I2625">
        <v>207.98</v>
      </c>
      <c r="J2625">
        <v>2</v>
      </c>
      <c r="K2625">
        <v>36.4</v>
      </c>
    </row>
    <row r="2626" spans="1:11" x14ac:dyDescent="0.25">
      <c r="A2626" s="1">
        <v>42150</v>
      </c>
      <c r="B2626">
        <v>2015</v>
      </c>
      <c r="C2626">
        <v>5</v>
      </c>
      <c r="D2626" t="s">
        <v>644</v>
      </c>
      <c r="E2626" t="s">
        <v>81</v>
      </c>
      <c r="F2626" t="s">
        <v>28</v>
      </c>
      <c r="G2626" t="s">
        <v>29</v>
      </c>
      <c r="H2626" t="s">
        <v>1920</v>
      </c>
      <c r="I2626">
        <v>18.27</v>
      </c>
      <c r="J2626">
        <v>1</v>
      </c>
      <c r="K2626">
        <v>5.94</v>
      </c>
    </row>
    <row r="2627" spans="1:11" x14ac:dyDescent="0.25">
      <c r="A2627" s="1">
        <v>42150</v>
      </c>
      <c r="B2627">
        <v>2015</v>
      </c>
      <c r="C2627">
        <v>5</v>
      </c>
      <c r="D2627" t="s">
        <v>644</v>
      </c>
      <c r="E2627" t="s">
        <v>81</v>
      </c>
      <c r="F2627" t="s">
        <v>28</v>
      </c>
      <c r="G2627" t="s">
        <v>29</v>
      </c>
      <c r="H2627" t="s">
        <v>2117</v>
      </c>
      <c r="I2627">
        <v>153.72999999999999</v>
      </c>
      <c r="J2627">
        <v>4</v>
      </c>
      <c r="K2627">
        <v>53.8</v>
      </c>
    </row>
    <row r="2628" spans="1:11" x14ac:dyDescent="0.25">
      <c r="A2628" s="1">
        <v>42150</v>
      </c>
      <c r="B2628">
        <v>2015</v>
      </c>
      <c r="C2628">
        <v>5</v>
      </c>
      <c r="D2628" t="s">
        <v>644</v>
      </c>
      <c r="E2628" t="s">
        <v>81</v>
      </c>
      <c r="F2628" t="s">
        <v>28</v>
      </c>
      <c r="G2628" t="s">
        <v>155</v>
      </c>
      <c r="H2628" t="s">
        <v>385</v>
      </c>
      <c r="I2628">
        <v>12.22</v>
      </c>
      <c r="J2628">
        <v>2</v>
      </c>
      <c r="K2628">
        <v>4.43</v>
      </c>
    </row>
    <row r="2629" spans="1:11" x14ac:dyDescent="0.25">
      <c r="A2629" s="1">
        <v>42150</v>
      </c>
      <c r="B2629">
        <v>2015</v>
      </c>
      <c r="C2629">
        <v>5</v>
      </c>
      <c r="D2629" t="s">
        <v>644</v>
      </c>
      <c r="E2629" t="s">
        <v>81</v>
      </c>
      <c r="F2629" t="s">
        <v>13</v>
      </c>
      <c r="G2629" t="s">
        <v>14</v>
      </c>
      <c r="H2629" t="s">
        <v>175</v>
      </c>
      <c r="I2629">
        <v>167.94</v>
      </c>
      <c r="J2629">
        <v>7</v>
      </c>
      <c r="K2629">
        <v>50.38</v>
      </c>
    </row>
    <row r="2630" spans="1:11" x14ac:dyDescent="0.25">
      <c r="A2630" s="1">
        <v>42150</v>
      </c>
      <c r="B2630">
        <v>2015</v>
      </c>
      <c r="C2630">
        <v>5</v>
      </c>
      <c r="D2630" t="s">
        <v>723</v>
      </c>
      <c r="E2630" t="s">
        <v>17</v>
      </c>
      <c r="F2630" t="s">
        <v>18</v>
      </c>
      <c r="G2630" t="s">
        <v>36</v>
      </c>
      <c r="H2630" t="s">
        <v>325</v>
      </c>
      <c r="I2630">
        <v>20.239999999999998</v>
      </c>
      <c r="J2630">
        <v>1</v>
      </c>
      <c r="K2630">
        <v>7.89</v>
      </c>
    </row>
    <row r="2631" spans="1:11" x14ac:dyDescent="0.25">
      <c r="A2631" s="1">
        <v>42150</v>
      </c>
      <c r="B2631">
        <v>2015</v>
      </c>
      <c r="C2631">
        <v>5</v>
      </c>
      <c r="D2631" t="s">
        <v>940</v>
      </c>
      <c r="E2631" t="s">
        <v>32</v>
      </c>
      <c r="F2631" t="s">
        <v>18</v>
      </c>
      <c r="G2631" t="s">
        <v>19</v>
      </c>
      <c r="H2631" t="s">
        <v>27</v>
      </c>
      <c r="I2631">
        <v>105.69</v>
      </c>
      <c r="J2631">
        <v>1</v>
      </c>
      <c r="K2631">
        <v>-28.69</v>
      </c>
    </row>
    <row r="2632" spans="1:11" x14ac:dyDescent="0.25">
      <c r="A2632" s="1">
        <v>42150</v>
      </c>
      <c r="B2632">
        <v>2015</v>
      </c>
      <c r="C2632">
        <v>5</v>
      </c>
      <c r="D2632" t="s">
        <v>940</v>
      </c>
      <c r="E2632" t="s">
        <v>32</v>
      </c>
      <c r="F2632" t="s">
        <v>13</v>
      </c>
      <c r="G2632" t="s">
        <v>283</v>
      </c>
      <c r="H2632" t="s">
        <v>1040</v>
      </c>
      <c r="I2632">
        <v>399.54</v>
      </c>
      <c r="J2632">
        <v>2</v>
      </c>
      <c r="K2632">
        <v>-79.91</v>
      </c>
    </row>
    <row r="2633" spans="1:11" x14ac:dyDescent="0.25">
      <c r="A2633" s="1">
        <v>42150</v>
      </c>
      <c r="B2633">
        <v>2015</v>
      </c>
      <c r="C2633">
        <v>5</v>
      </c>
      <c r="D2633" t="s">
        <v>940</v>
      </c>
      <c r="E2633" t="s">
        <v>32</v>
      </c>
      <c r="F2633" t="s">
        <v>18</v>
      </c>
      <c r="G2633" t="s">
        <v>19</v>
      </c>
      <c r="H2633" t="s">
        <v>327</v>
      </c>
      <c r="I2633">
        <v>104.93</v>
      </c>
      <c r="J2633">
        <v>5</v>
      </c>
      <c r="K2633">
        <v>-4.5</v>
      </c>
    </row>
    <row r="2634" spans="1:11" x14ac:dyDescent="0.25">
      <c r="A2634" s="1">
        <v>42152</v>
      </c>
      <c r="B2634">
        <v>2015</v>
      </c>
      <c r="C2634">
        <v>5</v>
      </c>
      <c r="D2634" t="s">
        <v>2118</v>
      </c>
      <c r="E2634" t="s">
        <v>17</v>
      </c>
      <c r="F2634" t="s">
        <v>28</v>
      </c>
      <c r="G2634" t="s">
        <v>64</v>
      </c>
      <c r="H2634" t="s">
        <v>2119</v>
      </c>
      <c r="I2634">
        <v>6.63</v>
      </c>
      <c r="J2634">
        <v>3</v>
      </c>
      <c r="K2634">
        <v>1.79</v>
      </c>
    </row>
    <row r="2635" spans="1:11" x14ac:dyDescent="0.25">
      <c r="A2635" s="1">
        <v>42152</v>
      </c>
      <c r="B2635">
        <v>2015</v>
      </c>
      <c r="C2635">
        <v>5</v>
      </c>
      <c r="D2635" t="s">
        <v>1268</v>
      </c>
      <c r="E2635" t="s">
        <v>22</v>
      </c>
      <c r="F2635" t="s">
        <v>28</v>
      </c>
      <c r="G2635" t="s">
        <v>64</v>
      </c>
      <c r="H2635" t="s">
        <v>1374</v>
      </c>
      <c r="I2635">
        <v>47.82</v>
      </c>
      <c r="J2635">
        <v>3</v>
      </c>
      <c r="K2635">
        <v>14.35</v>
      </c>
    </row>
    <row r="2636" spans="1:11" x14ac:dyDescent="0.25">
      <c r="A2636" s="1">
        <v>42152</v>
      </c>
      <c r="B2636">
        <v>2015</v>
      </c>
      <c r="C2636">
        <v>5</v>
      </c>
      <c r="D2636" t="s">
        <v>1268</v>
      </c>
      <c r="E2636" t="s">
        <v>22</v>
      </c>
      <c r="F2636" t="s">
        <v>28</v>
      </c>
      <c r="G2636" t="s">
        <v>46</v>
      </c>
      <c r="H2636" t="s">
        <v>1312</v>
      </c>
      <c r="I2636">
        <v>13.05</v>
      </c>
      <c r="J2636">
        <v>5</v>
      </c>
      <c r="K2636">
        <v>6</v>
      </c>
    </row>
    <row r="2637" spans="1:11" x14ac:dyDescent="0.25">
      <c r="A2637" s="1">
        <v>42152</v>
      </c>
      <c r="B2637">
        <v>2015</v>
      </c>
      <c r="C2637">
        <v>5</v>
      </c>
      <c r="D2637" t="s">
        <v>418</v>
      </c>
      <c r="E2637" t="s">
        <v>22</v>
      </c>
      <c r="F2637" t="s">
        <v>13</v>
      </c>
      <c r="G2637" t="s">
        <v>23</v>
      </c>
      <c r="H2637" t="s">
        <v>625</v>
      </c>
      <c r="I2637">
        <v>45.99</v>
      </c>
      <c r="J2637">
        <v>1</v>
      </c>
      <c r="K2637">
        <v>13.34</v>
      </c>
    </row>
    <row r="2638" spans="1:11" x14ac:dyDescent="0.25">
      <c r="A2638" s="1">
        <v>42152</v>
      </c>
      <c r="B2638">
        <v>2015</v>
      </c>
      <c r="C2638">
        <v>5</v>
      </c>
      <c r="D2638" t="s">
        <v>418</v>
      </c>
      <c r="E2638" t="s">
        <v>22</v>
      </c>
      <c r="F2638" t="s">
        <v>28</v>
      </c>
      <c r="G2638" t="s">
        <v>38</v>
      </c>
      <c r="H2638" t="s">
        <v>265</v>
      </c>
      <c r="I2638">
        <v>535.41</v>
      </c>
      <c r="J2638">
        <v>3</v>
      </c>
      <c r="K2638">
        <v>160.62</v>
      </c>
    </row>
    <row r="2639" spans="1:11" x14ac:dyDescent="0.25">
      <c r="A2639" s="1">
        <v>42152</v>
      </c>
      <c r="B2639">
        <v>2015</v>
      </c>
      <c r="C2639">
        <v>5</v>
      </c>
      <c r="D2639" t="s">
        <v>418</v>
      </c>
      <c r="E2639" t="s">
        <v>22</v>
      </c>
      <c r="F2639" t="s">
        <v>28</v>
      </c>
      <c r="G2639" t="s">
        <v>48</v>
      </c>
      <c r="H2639" t="s">
        <v>199</v>
      </c>
      <c r="I2639">
        <v>6.1</v>
      </c>
      <c r="J2639">
        <v>2</v>
      </c>
      <c r="K2639">
        <v>2.06</v>
      </c>
    </row>
    <row r="2640" spans="1:11" x14ac:dyDescent="0.25">
      <c r="A2640" s="1">
        <v>42152</v>
      </c>
      <c r="B2640">
        <v>2015</v>
      </c>
      <c r="C2640">
        <v>5</v>
      </c>
      <c r="D2640" t="s">
        <v>418</v>
      </c>
      <c r="E2640" t="s">
        <v>22</v>
      </c>
      <c r="F2640" t="s">
        <v>28</v>
      </c>
      <c r="G2640" t="s">
        <v>29</v>
      </c>
      <c r="H2640" t="s">
        <v>1910</v>
      </c>
      <c r="I2640">
        <v>45.36</v>
      </c>
      <c r="J2640">
        <v>7</v>
      </c>
      <c r="K2640">
        <v>21.77</v>
      </c>
    </row>
    <row r="2641" spans="1:11" x14ac:dyDescent="0.25">
      <c r="A2641" s="1">
        <v>42152</v>
      </c>
      <c r="B2641">
        <v>2015</v>
      </c>
      <c r="C2641">
        <v>5</v>
      </c>
      <c r="D2641" t="s">
        <v>916</v>
      </c>
      <c r="E2641" t="s">
        <v>421</v>
      </c>
      <c r="F2641" t="s">
        <v>28</v>
      </c>
      <c r="G2641" t="s">
        <v>38</v>
      </c>
      <c r="H2641" t="s">
        <v>425</v>
      </c>
      <c r="I2641">
        <v>16.239999999999998</v>
      </c>
      <c r="J2641">
        <v>1</v>
      </c>
      <c r="K2641">
        <v>2.44</v>
      </c>
    </row>
    <row r="2642" spans="1:11" x14ac:dyDescent="0.25">
      <c r="A2642" s="1">
        <v>42152</v>
      </c>
      <c r="B2642">
        <v>2015</v>
      </c>
      <c r="C2642">
        <v>5</v>
      </c>
      <c r="D2642" t="s">
        <v>916</v>
      </c>
      <c r="E2642" t="s">
        <v>421</v>
      </c>
      <c r="F2642" t="s">
        <v>28</v>
      </c>
      <c r="G2642" t="s">
        <v>38</v>
      </c>
      <c r="H2642" t="s">
        <v>1771</v>
      </c>
      <c r="I2642">
        <v>77.55</v>
      </c>
      <c r="J2642">
        <v>5</v>
      </c>
      <c r="K2642">
        <v>21.71</v>
      </c>
    </row>
    <row r="2643" spans="1:11" x14ac:dyDescent="0.25">
      <c r="A2643" s="1">
        <v>42153</v>
      </c>
      <c r="B2643">
        <v>2015</v>
      </c>
      <c r="C2643">
        <v>5</v>
      </c>
      <c r="D2643" t="s">
        <v>1121</v>
      </c>
      <c r="E2643" t="s">
        <v>17</v>
      </c>
      <c r="F2643" t="s">
        <v>28</v>
      </c>
      <c r="G2643" t="s">
        <v>29</v>
      </c>
      <c r="H2643" t="s">
        <v>2120</v>
      </c>
      <c r="I2643">
        <v>32.4</v>
      </c>
      <c r="J2643">
        <v>5</v>
      </c>
      <c r="K2643">
        <v>15.55</v>
      </c>
    </row>
    <row r="2644" spans="1:11" x14ac:dyDescent="0.25">
      <c r="A2644" s="1">
        <v>42153</v>
      </c>
      <c r="B2644">
        <v>2015</v>
      </c>
      <c r="C2644">
        <v>5</v>
      </c>
      <c r="D2644" t="s">
        <v>1121</v>
      </c>
      <c r="E2644" t="s">
        <v>17</v>
      </c>
      <c r="F2644" t="s">
        <v>28</v>
      </c>
      <c r="G2644" t="s">
        <v>38</v>
      </c>
      <c r="H2644" t="s">
        <v>933</v>
      </c>
      <c r="I2644">
        <v>540.57000000000005</v>
      </c>
      <c r="J2644">
        <v>3</v>
      </c>
      <c r="K2644">
        <v>140.55000000000001</v>
      </c>
    </row>
    <row r="2645" spans="1:11" x14ac:dyDescent="0.25">
      <c r="A2645" s="1">
        <v>42153</v>
      </c>
      <c r="B2645">
        <v>2015</v>
      </c>
      <c r="C2645">
        <v>5</v>
      </c>
      <c r="D2645" t="s">
        <v>1121</v>
      </c>
      <c r="E2645" t="s">
        <v>17</v>
      </c>
      <c r="F2645" t="s">
        <v>28</v>
      </c>
      <c r="G2645" t="s">
        <v>48</v>
      </c>
      <c r="H2645" t="s">
        <v>968</v>
      </c>
      <c r="I2645">
        <v>167.76</v>
      </c>
      <c r="J2645">
        <v>5</v>
      </c>
      <c r="K2645">
        <v>62.91</v>
      </c>
    </row>
    <row r="2646" spans="1:11" x14ac:dyDescent="0.25">
      <c r="A2646" s="1">
        <v>42153</v>
      </c>
      <c r="B2646">
        <v>2015</v>
      </c>
      <c r="C2646">
        <v>5</v>
      </c>
      <c r="D2646" t="s">
        <v>918</v>
      </c>
      <c r="E2646" t="s">
        <v>131</v>
      </c>
      <c r="F2646" t="s">
        <v>18</v>
      </c>
      <c r="G2646" t="s">
        <v>36</v>
      </c>
      <c r="H2646" t="s">
        <v>2121</v>
      </c>
      <c r="I2646">
        <v>41.57</v>
      </c>
      <c r="J2646">
        <v>4</v>
      </c>
      <c r="K2646">
        <v>-4.16</v>
      </c>
    </row>
    <row r="2647" spans="1:11" x14ac:dyDescent="0.25">
      <c r="A2647" s="1">
        <v>42153</v>
      </c>
      <c r="B2647">
        <v>2015</v>
      </c>
      <c r="C2647">
        <v>5</v>
      </c>
      <c r="D2647" t="s">
        <v>918</v>
      </c>
      <c r="E2647" t="s">
        <v>131</v>
      </c>
      <c r="F2647" t="s">
        <v>18</v>
      </c>
      <c r="G2647" t="s">
        <v>19</v>
      </c>
      <c r="H2647" t="s">
        <v>27</v>
      </c>
      <c r="I2647">
        <v>317.06</v>
      </c>
      <c r="J2647">
        <v>3</v>
      </c>
      <c r="K2647">
        <v>-86.06</v>
      </c>
    </row>
    <row r="2648" spans="1:11" x14ac:dyDescent="0.25">
      <c r="A2648" s="1">
        <v>42153</v>
      </c>
      <c r="B2648">
        <v>2015</v>
      </c>
      <c r="C2648">
        <v>5</v>
      </c>
      <c r="D2648" t="s">
        <v>918</v>
      </c>
      <c r="E2648" t="s">
        <v>131</v>
      </c>
      <c r="F2648" t="s">
        <v>28</v>
      </c>
      <c r="G2648" t="s">
        <v>33</v>
      </c>
      <c r="H2648" t="s">
        <v>1193</v>
      </c>
      <c r="I2648">
        <v>8.0399999999999991</v>
      </c>
      <c r="J2648">
        <v>5</v>
      </c>
      <c r="K2648">
        <v>2.91</v>
      </c>
    </row>
    <row r="2649" spans="1:11" x14ac:dyDescent="0.25">
      <c r="A2649" s="1">
        <v>42153</v>
      </c>
      <c r="B2649">
        <v>2015</v>
      </c>
      <c r="C2649">
        <v>5</v>
      </c>
      <c r="D2649" t="s">
        <v>1268</v>
      </c>
      <c r="E2649" t="s">
        <v>212</v>
      </c>
      <c r="F2649" t="s">
        <v>28</v>
      </c>
      <c r="G2649" t="s">
        <v>46</v>
      </c>
      <c r="H2649" t="s">
        <v>520</v>
      </c>
      <c r="I2649">
        <v>12.39</v>
      </c>
      <c r="J2649">
        <v>3</v>
      </c>
      <c r="K2649">
        <v>5.7</v>
      </c>
    </row>
    <row r="2650" spans="1:11" x14ac:dyDescent="0.25">
      <c r="A2650" s="1">
        <v>42153</v>
      </c>
      <c r="B2650">
        <v>2015</v>
      </c>
      <c r="C2650">
        <v>5</v>
      </c>
      <c r="D2650" t="s">
        <v>1795</v>
      </c>
      <c r="E2650" t="s">
        <v>131</v>
      </c>
      <c r="F2650" t="s">
        <v>28</v>
      </c>
      <c r="G2650" t="s">
        <v>29</v>
      </c>
      <c r="H2650" t="s">
        <v>123</v>
      </c>
      <c r="I2650">
        <v>85.06</v>
      </c>
      <c r="J2650">
        <v>3</v>
      </c>
      <c r="K2650">
        <v>28.71</v>
      </c>
    </row>
    <row r="2651" spans="1:11" x14ac:dyDescent="0.25">
      <c r="A2651" s="1">
        <v>42154</v>
      </c>
      <c r="B2651">
        <v>2015</v>
      </c>
      <c r="C2651">
        <v>5</v>
      </c>
      <c r="D2651" t="s">
        <v>2122</v>
      </c>
      <c r="E2651" t="s">
        <v>22</v>
      </c>
      <c r="F2651" t="s">
        <v>13</v>
      </c>
      <c r="G2651" t="s">
        <v>23</v>
      </c>
      <c r="H2651" t="s">
        <v>2123</v>
      </c>
      <c r="I2651">
        <v>239.97</v>
      </c>
      <c r="J2651">
        <v>3</v>
      </c>
      <c r="K2651">
        <v>2.4</v>
      </c>
    </row>
    <row r="2652" spans="1:11" x14ac:dyDescent="0.25">
      <c r="A2652" s="1">
        <v>42154</v>
      </c>
      <c r="B2652">
        <v>2015</v>
      </c>
      <c r="C2652">
        <v>5</v>
      </c>
      <c r="D2652" t="s">
        <v>2122</v>
      </c>
      <c r="E2652" t="s">
        <v>22</v>
      </c>
      <c r="F2652" t="s">
        <v>28</v>
      </c>
      <c r="G2652" t="s">
        <v>58</v>
      </c>
      <c r="H2652" t="s">
        <v>2124</v>
      </c>
      <c r="I2652">
        <v>160.32</v>
      </c>
      <c r="J2652">
        <v>2</v>
      </c>
      <c r="K2652">
        <v>44.89</v>
      </c>
    </row>
    <row r="2653" spans="1:11" x14ac:dyDescent="0.25">
      <c r="A2653" s="1">
        <v>42154</v>
      </c>
      <c r="B2653">
        <v>2015</v>
      </c>
      <c r="C2653">
        <v>5</v>
      </c>
      <c r="D2653" t="s">
        <v>2122</v>
      </c>
      <c r="E2653" t="s">
        <v>22</v>
      </c>
      <c r="F2653" t="s">
        <v>13</v>
      </c>
      <c r="G2653" t="s">
        <v>23</v>
      </c>
      <c r="H2653" t="s">
        <v>1904</v>
      </c>
      <c r="I2653">
        <v>128.85</v>
      </c>
      <c r="J2653">
        <v>3</v>
      </c>
      <c r="K2653">
        <v>3.87</v>
      </c>
    </row>
    <row r="2654" spans="1:11" x14ac:dyDescent="0.25">
      <c r="A2654" s="1">
        <v>42154</v>
      </c>
      <c r="B2654">
        <v>2015</v>
      </c>
      <c r="C2654">
        <v>5</v>
      </c>
      <c r="D2654" t="s">
        <v>2125</v>
      </c>
      <c r="E2654" t="s">
        <v>215</v>
      </c>
      <c r="F2654" t="s">
        <v>13</v>
      </c>
      <c r="G2654" t="s">
        <v>14</v>
      </c>
      <c r="H2654" t="s">
        <v>1876</v>
      </c>
      <c r="I2654">
        <v>151.96</v>
      </c>
      <c r="J2654">
        <v>4</v>
      </c>
      <c r="K2654">
        <v>36.47</v>
      </c>
    </row>
    <row r="2655" spans="1:11" x14ac:dyDescent="0.25">
      <c r="A2655" s="1">
        <v>42155</v>
      </c>
      <c r="B2655">
        <v>2015</v>
      </c>
      <c r="C2655">
        <v>5</v>
      </c>
      <c r="D2655" t="s">
        <v>430</v>
      </c>
      <c r="E2655" t="s">
        <v>45</v>
      </c>
      <c r="F2655" t="s">
        <v>28</v>
      </c>
      <c r="G2655" t="s">
        <v>29</v>
      </c>
      <c r="H2655" t="s">
        <v>2019</v>
      </c>
      <c r="I2655">
        <v>58.38</v>
      </c>
      <c r="J2655">
        <v>7</v>
      </c>
      <c r="K2655">
        <v>26.27</v>
      </c>
    </row>
    <row r="2656" spans="1:11" x14ac:dyDescent="0.25">
      <c r="A2656" s="1">
        <v>42155</v>
      </c>
      <c r="B2656">
        <v>2015</v>
      </c>
      <c r="C2656">
        <v>5</v>
      </c>
      <c r="D2656" t="s">
        <v>430</v>
      </c>
      <c r="E2656" t="s">
        <v>45</v>
      </c>
      <c r="F2656" t="s">
        <v>28</v>
      </c>
      <c r="G2656" t="s">
        <v>29</v>
      </c>
      <c r="H2656" t="s">
        <v>2009</v>
      </c>
      <c r="I2656">
        <v>105.52</v>
      </c>
      <c r="J2656">
        <v>4</v>
      </c>
      <c r="K2656">
        <v>48.54</v>
      </c>
    </row>
    <row r="2657" spans="1:11" x14ac:dyDescent="0.25">
      <c r="A2657" s="1">
        <v>42155</v>
      </c>
      <c r="B2657">
        <v>2015</v>
      </c>
      <c r="C2657">
        <v>5</v>
      </c>
      <c r="D2657" t="s">
        <v>430</v>
      </c>
      <c r="E2657" t="s">
        <v>45</v>
      </c>
      <c r="F2657" t="s">
        <v>28</v>
      </c>
      <c r="G2657" t="s">
        <v>38</v>
      </c>
      <c r="H2657" t="s">
        <v>2043</v>
      </c>
      <c r="I2657">
        <v>80.88</v>
      </c>
      <c r="J2657">
        <v>6</v>
      </c>
      <c r="K2657">
        <v>21.03</v>
      </c>
    </row>
    <row r="2658" spans="1:11" x14ac:dyDescent="0.25">
      <c r="A2658" s="1">
        <v>42155</v>
      </c>
      <c r="B2658">
        <v>2015</v>
      </c>
      <c r="C2658">
        <v>5</v>
      </c>
      <c r="D2658" t="s">
        <v>484</v>
      </c>
      <c r="E2658" t="s">
        <v>421</v>
      </c>
      <c r="F2658" t="s">
        <v>18</v>
      </c>
      <c r="G2658" t="s">
        <v>36</v>
      </c>
      <c r="H2658" t="s">
        <v>68</v>
      </c>
      <c r="I2658">
        <v>22.2</v>
      </c>
      <c r="J2658">
        <v>6</v>
      </c>
      <c r="K2658">
        <v>9.1</v>
      </c>
    </row>
    <row r="2659" spans="1:11" x14ac:dyDescent="0.25">
      <c r="A2659" s="1">
        <v>42155</v>
      </c>
      <c r="B2659">
        <v>2015</v>
      </c>
      <c r="C2659">
        <v>5</v>
      </c>
      <c r="D2659" t="s">
        <v>351</v>
      </c>
      <c r="E2659" t="s">
        <v>260</v>
      </c>
      <c r="F2659" t="s">
        <v>18</v>
      </c>
      <c r="G2659" t="s">
        <v>165</v>
      </c>
      <c r="H2659" t="s">
        <v>1949</v>
      </c>
      <c r="I2659">
        <v>1406.86</v>
      </c>
      <c r="J2659">
        <v>7</v>
      </c>
      <c r="K2659">
        <v>140.69</v>
      </c>
    </row>
    <row r="2660" spans="1:11" x14ac:dyDescent="0.25">
      <c r="A2660" s="1">
        <v>42155</v>
      </c>
      <c r="B2660">
        <v>2015</v>
      </c>
      <c r="C2660">
        <v>5</v>
      </c>
      <c r="D2660" t="s">
        <v>351</v>
      </c>
      <c r="E2660" t="s">
        <v>260</v>
      </c>
      <c r="F2660" t="s">
        <v>28</v>
      </c>
      <c r="G2660" t="s">
        <v>46</v>
      </c>
      <c r="H2660" t="s">
        <v>2112</v>
      </c>
      <c r="I2660">
        <v>15.75</v>
      </c>
      <c r="J2660">
        <v>5</v>
      </c>
      <c r="K2660">
        <v>7.56</v>
      </c>
    </row>
    <row r="2661" spans="1:11" x14ac:dyDescent="0.25">
      <c r="A2661" s="1">
        <v>42155</v>
      </c>
      <c r="B2661">
        <v>2015</v>
      </c>
      <c r="C2661">
        <v>5</v>
      </c>
      <c r="D2661" t="s">
        <v>351</v>
      </c>
      <c r="E2661" t="s">
        <v>260</v>
      </c>
      <c r="F2661" t="s">
        <v>28</v>
      </c>
      <c r="G2661" t="s">
        <v>38</v>
      </c>
      <c r="H2661" t="s">
        <v>1456</v>
      </c>
      <c r="I2661">
        <v>323.10000000000002</v>
      </c>
      <c r="J2661">
        <v>2</v>
      </c>
      <c r="K2661">
        <v>61.39</v>
      </c>
    </row>
    <row r="2662" spans="1:11" x14ac:dyDescent="0.25">
      <c r="A2662" s="1">
        <v>42155</v>
      </c>
      <c r="B2662">
        <v>2015</v>
      </c>
      <c r="C2662">
        <v>5</v>
      </c>
      <c r="D2662" t="s">
        <v>2126</v>
      </c>
      <c r="E2662" t="s">
        <v>55</v>
      </c>
      <c r="F2662" t="s">
        <v>18</v>
      </c>
      <c r="G2662" t="s">
        <v>19</v>
      </c>
      <c r="H2662" t="s">
        <v>1472</v>
      </c>
      <c r="I2662">
        <v>2567.84</v>
      </c>
      <c r="J2662">
        <v>8</v>
      </c>
      <c r="K2662">
        <v>770.35</v>
      </c>
    </row>
    <row r="2663" spans="1:11" x14ac:dyDescent="0.25">
      <c r="A2663" s="1">
        <v>42155</v>
      </c>
      <c r="B2663">
        <v>2015</v>
      </c>
      <c r="C2663">
        <v>5</v>
      </c>
      <c r="D2663" t="s">
        <v>2127</v>
      </c>
      <c r="E2663" t="s">
        <v>81</v>
      </c>
      <c r="F2663" t="s">
        <v>28</v>
      </c>
      <c r="G2663" t="s">
        <v>64</v>
      </c>
      <c r="H2663" t="s">
        <v>688</v>
      </c>
      <c r="I2663">
        <v>10.27</v>
      </c>
      <c r="J2663">
        <v>3</v>
      </c>
      <c r="K2663">
        <v>1.1599999999999999</v>
      </c>
    </row>
    <row r="2664" spans="1:11" x14ac:dyDescent="0.25">
      <c r="A2664" s="1">
        <v>42155</v>
      </c>
      <c r="B2664">
        <v>2015</v>
      </c>
      <c r="C2664">
        <v>5</v>
      </c>
      <c r="D2664" t="s">
        <v>1296</v>
      </c>
      <c r="E2664" t="s">
        <v>22</v>
      </c>
      <c r="F2664" t="s">
        <v>28</v>
      </c>
      <c r="G2664" t="s">
        <v>33</v>
      </c>
      <c r="H2664" t="s">
        <v>2128</v>
      </c>
      <c r="I2664">
        <v>7.56</v>
      </c>
      <c r="J2664">
        <v>6</v>
      </c>
      <c r="K2664">
        <v>0.3</v>
      </c>
    </row>
    <row r="2665" spans="1:11" x14ac:dyDescent="0.25">
      <c r="A2665" s="1">
        <v>42155</v>
      </c>
      <c r="B2665">
        <v>2015</v>
      </c>
      <c r="C2665">
        <v>5</v>
      </c>
      <c r="D2665" t="s">
        <v>1258</v>
      </c>
      <c r="E2665" t="s">
        <v>26</v>
      </c>
      <c r="F2665" t="s">
        <v>28</v>
      </c>
      <c r="G2665" t="s">
        <v>46</v>
      </c>
      <c r="H2665" t="s">
        <v>488</v>
      </c>
      <c r="I2665">
        <v>5.9</v>
      </c>
      <c r="J2665">
        <v>2</v>
      </c>
      <c r="K2665">
        <v>1.99</v>
      </c>
    </row>
    <row r="2666" spans="1:11" x14ac:dyDescent="0.25">
      <c r="A2666" s="1">
        <v>42155</v>
      </c>
      <c r="B2666">
        <v>2015</v>
      </c>
      <c r="C2666">
        <v>5</v>
      </c>
      <c r="D2666" t="s">
        <v>1258</v>
      </c>
      <c r="E2666" t="s">
        <v>26</v>
      </c>
      <c r="F2666" t="s">
        <v>28</v>
      </c>
      <c r="G2666" t="s">
        <v>29</v>
      </c>
      <c r="H2666" t="s">
        <v>1250</v>
      </c>
      <c r="I2666">
        <v>173.49</v>
      </c>
      <c r="J2666">
        <v>7</v>
      </c>
      <c r="K2666">
        <v>54.22</v>
      </c>
    </row>
    <row r="2667" spans="1:11" x14ac:dyDescent="0.25">
      <c r="A2667" s="1">
        <v>42155</v>
      </c>
      <c r="B2667">
        <v>2015</v>
      </c>
      <c r="C2667">
        <v>5</v>
      </c>
      <c r="D2667" t="s">
        <v>1258</v>
      </c>
      <c r="E2667" t="s">
        <v>26</v>
      </c>
      <c r="F2667" t="s">
        <v>18</v>
      </c>
      <c r="G2667" t="s">
        <v>36</v>
      </c>
      <c r="H2667" t="s">
        <v>2129</v>
      </c>
      <c r="I2667">
        <v>51.56</v>
      </c>
      <c r="J2667">
        <v>2</v>
      </c>
      <c r="K2667">
        <v>-61.87</v>
      </c>
    </row>
    <row r="2668" spans="1:11" x14ac:dyDescent="0.25">
      <c r="A2668" s="1">
        <v>42155</v>
      </c>
      <c r="B2668">
        <v>2015</v>
      </c>
      <c r="C2668">
        <v>5</v>
      </c>
      <c r="D2668" t="s">
        <v>1258</v>
      </c>
      <c r="E2668" t="s">
        <v>26</v>
      </c>
      <c r="F2668" t="s">
        <v>28</v>
      </c>
      <c r="G2668" t="s">
        <v>48</v>
      </c>
      <c r="H2668" t="s">
        <v>203</v>
      </c>
      <c r="I2668">
        <v>3.56</v>
      </c>
      <c r="J2668">
        <v>3</v>
      </c>
      <c r="K2668">
        <v>-6.24</v>
      </c>
    </row>
    <row r="2669" spans="1:11" x14ac:dyDescent="0.25">
      <c r="A2669" s="1">
        <v>42155</v>
      </c>
      <c r="B2669">
        <v>2015</v>
      </c>
      <c r="C2669">
        <v>5</v>
      </c>
      <c r="D2669" t="s">
        <v>329</v>
      </c>
      <c r="E2669" t="s">
        <v>62</v>
      </c>
      <c r="F2669" t="s">
        <v>28</v>
      </c>
      <c r="G2669" t="s">
        <v>29</v>
      </c>
      <c r="H2669" t="s">
        <v>455</v>
      </c>
      <c r="I2669">
        <v>274.8</v>
      </c>
      <c r="J2669">
        <v>5</v>
      </c>
      <c r="K2669">
        <v>134.65</v>
      </c>
    </row>
    <row r="2670" spans="1:11" x14ac:dyDescent="0.25">
      <c r="A2670" s="1">
        <v>42155</v>
      </c>
      <c r="B2670">
        <v>2015</v>
      </c>
      <c r="C2670">
        <v>5</v>
      </c>
      <c r="D2670" t="s">
        <v>329</v>
      </c>
      <c r="E2670" t="s">
        <v>62</v>
      </c>
      <c r="F2670" t="s">
        <v>28</v>
      </c>
      <c r="G2670" t="s">
        <v>38</v>
      </c>
      <c r="H2670" t="s">
        <v>1447</v>
      </c>
      <c r="I2670">
        <v>62.18</v>
      </c>
      <c r="J2670">
        <v>1</v>
      </c>
      <c r="K2670">
        <v>16.79</v>
      </c>
    </row>
    <row r="2671" spans="1:11" x14ac:dyDescent="0.25">
      <c r="A2671" s="1">
        <v>42155</v>
      </c>
      <c r="B2671">
        <v>2015</v>
      </c>
      <c r="C2671">
        <v>5</v>
      </c>
      <c r="D2671" t="s">
        <v>329</v>
      </c>
      <c r="E2671" t="s">
        <v>62</v>
      </c>
      <c r="F2671" t="s">
        <v>18</v>
      </c>
      <c r="G2671" t="s">
        <v>36</v>
      </c>
      <c r="H2671" t="s">
        <v>221</v>
      </c>
      <c r="I2671">
        <v>8.2799999999999994</v>
      </c>
      <c r="J2671">
        <v>2</v>
      </c>
      <c r="K2671">
        <v>2.98</v>
      </c>
    </row>
    <row r="2672" spans="1:11" x14ac:dyDescent="0.25">
      <c r="A2672" s="1">
        <v>42156</v>
      </c>
      <c r="B2672">
        <v>2015</v>
      </c>
      <c r="C2672">
        <v>6</v>
      </c>
      <c r="D2672" t="s">
        <v>1195</v>
      </c>
      <c r="E2672" t="s">
        <v>103</v>
      </c>
      <c r="F2672" t="s">
        <v>28</v>
      </c>
      <c r="G2672" t="s">
        <v>29</v>
      </c>
      <c r="H2672" t="s">
        <v>2130</v>
      </c>
      <c r="I2672">
        <v>29.6</v>
      </c>
      <c r="J2672">
        <v>5</v>
      </c>
      <c r="K2672">
        <v>9.25</v>
      </c>
    </row>
    <row r="2673" spans="1:11" x14ac:dyDescent="0.25">
      <c r="A2673" s="1">
        <v>42156</v>
      </c>
      <c r="B2673">
        <v>2015</v>
      </c>
      <c r="C2673">
        <v>6</v>
      </c>
      <c r="D2673" t="s">
        <v>1195</v>
      </c>
      <c r="E2673" t="s">
        <v>103</v>
      </c>
      <c r="F2673" t="s">
        <v>28</v>
      </c>
      <c r="G2673" t="s">
        <v>48</v>
      </c>
      <c r="H2673" t="s">
        <v>1504</v>
      </c>
      <c r="I2673">
        <v>1.94</v>
      </c>
      <c r="J2673">
        <v>2</v>
      </c>
      <c r="K2673">
        <v>-1.36</v>
      </c>
    </row>
    <row r="2674" spans="1:11" x14ac:dyDescent="0.25">
      <c r="A2674" s="1">
        <v>42157</v>
      </c>
      <c r="B2674">
        <v>2015</v>
      </c>
      <c r="C2674">
        <v>6</v>
      </c>
      <c r="D2674" t="s">
        <v>1079</v>
      </c>
      <c r="E2674" t="s">
        <v>17</v>
      </c>
      <c r="F2674" t="s">
        <v>28</v>
      </c>
      <c r="G2674" t="s">
        <v>64</v>
      </c>
      <c r="H2674" t="s">
        <v>1644</v>
      </c>
      <c r="I2674">
        <v>5.28</v>
      </c>
      <c r="J2674">
        <v>3</v>
      </c>
      <c r="K2674">
        <v>1.53</v>
      </c>
    </row>
    <row r="2675" spans="1:11" x14ac:dyDescent="0.25">
      <c r="A2675" s="1">
        <v>42157</v>
      </c>
      <c r="B2675">
        <v>2015</v>
      </c>
      <c r="C2675">
        <v>6</v>
      </c>
      <c r="D2675" t="s">
        <v>86</v>
      </c>
      <c r="E2675" t="s">
        <v>706</v>
      </c>
      <c r="F2675" t="s">
        <v>18</v>
      </c>
      <c r="G2675" t="s">
        <v>19</v>
      </c>
      <c r="H2675" t="s">
        <v>1498</v>
      </c>
      <c r="I2675">
        <v>1268.82</v>
      </c>
      <c r="J2675">
        <v>9</v>
      </c>
      <c r="K2675">
        <v>266.45</v>
      </c>
    </row>
    <row r="2676" spans="1:11" x14ac:dyDescent="0.25">
      <c r="A2676" s="1">
        <v>42157</v>
      </c>
      <c r="B2676">
        <v>2015</v>
      </c>
      <c r="C2676">
        <v>6</v>
      </c>
      <c r="D2676" t="s">
        <v>86</v>
      </c>
      <c r="E2676" t="s">
        <v>706</v>
      </c>
      <c r="F2676" t="s">
        <v>18</v>
      </c>
      <c r="G2676" t="s">
        <v>165</v>
      </c>
      <c r="H2676" t="s">
        <v>2131</v>
      </c>
      <c r="I2676">
        <v>283.92</v>
      </c>
      <c r="J2676">
        <v>4</v>
      </c>
      <c r="K2676">
        <v>82.34</v>
      </c>
    </row>
    <row r="2677" spans="1:11" x14ac:dyDescent="0.25">
      <c r="A2677" s="1">
        <v>42157</v>
      </c>
      <c r="B2677">
        <v>2015</v>
      </c>
      <c r="C2677">
        <v>6</v>
      </c>
      <c r="D2677" t="s">
        <v>86</v>
      </c>
      <c r="E2677" t="s">
        <v>706</v>
      </c>
      <c r="F2677" t="s">
        <v>28</v>
      </c>
      <c r="G2677" t="s">
        <v>64</v>
      </c>
      <c r="H2677" t="s">
        <v>1547</v>
      </c>
      <c r="I2677">
        <v>5.68</v>
      </c>
      <c r="J2677">
        <v>2</v>
      </c>
      <c r="K2677">
        <v>1.76</v>
      </c>
    </row>
    <row r="2678" spans="1:11" x14ac:dyDescent="0.25">
      <c r="A2678" s="1">
        <v>42157</v>
      </c>
      <c r="B2678">
        <v>2015</v>
      </c>
      <c r="C2678">
        <v>6</v>
      </c>
      <c r="D2678" t="s">
        <v>2078</v>
      </c>
      <c r="E2678" t="s">
        <v>32</v>
      </c>
      <c r="F2678" t="s">
        <v>28</v>
      </c>
      <c r="G2678" t="s">
        <v>48</v>
      </c>
      <c r="H2678" t="s">
        <v>1704</v>
      </c>
      <c r="I2678">
        <v>2.93</v>
      </c>
      <c r="J2678">
        <v>3</v>
      </c>
      <c r="K2678">
        <v>-4.99</v>
      </c>
    </row>
    <row r="2679" spans="1:11" x14ac:dyDescent="0.25">
      <c r="A2679" s="1">
        <v>42157</v>
      </c>
      <c r="B2679">
        <v>2015</v>
      </c>
      <c r="C2679">
        <v>6</v>
      </c>
      <c r="D2679" t="s">
        <v>2078</v>
      </c>
      <c r="E2679" t="s">
        <v>32</v>
      </c>
      <c r="F2679" t="s">
        <v>13</v>
      </c>
      <c r="G2679" t="s">
        <v>14</v>
      </c>
      <c r="H2679" t="s">
        <v>2132</v>
      </c>
      <c r="I2679">
        <v>18.53</v>
      </c>
      <c r="J2679">
        <v>2</v>
      </c>
      <c r="K2679">
        <v>4.4000000000000004</v>
      </c>
    </row>
    <row r="2680" spans="1:11" x14ac:dyDescent="0.25">
      <c r="A2680" s="1">
        <v>42157</v>
      </c>
      <c r="B2680">
        <v>2015</v>
      </c>
      <c r="C2680">
        <v>6</v>
      </c>
      <c r="D2680" t="s">
        <v>2078</v>
      </c>
      <c r="E2680" t="s">
        <v>32</v>
      </c>
      <c r="F2680" t="s">
        <v>28</v>
      </c>
      <c r="G2680" t="s">
        <v>38</v>
      </c>
      <c r="H2680" t="s">
        <v>1166</v>
      </c>
      <c r="I2680">
        <v>670.75</v>
      </c>
      <c r="J2680">
        <v>3</v>
      </c>
      <c r="K2680">
        <v>-125.77</v>
      </c>
    </row>
    <row r="2681" spans="1:11" x14ac:dyDescent="0.25">
      <c r="A2681" s="1">
        <v>42157</v>
      </c>
      <c r="B2681">
        <v>2015</v>
      </c>
      <c r="C2681">
        <v>6</v>
      </c>
      <c r="D2681" t="s">
        <v>2133</v>
      </c>
      <c r="E2681" t="s">
        <v>215</v>
      </c>
      <c r="F2681" t="s">
        <v>28</v>
      </c>
      <c r="G2681" t="s">
        <v>38</v>
      </c>
      <c r="H2681" t="s">
        <v>1872</v>
      </c>
      <c r="I2681">
        <v>146.72999999999999</v>
      </c>
      <c r="J2681">
        <v>3</v>
      </c>
      <c r="K2681">
        <v>2.93</v>
      </c>
    </row>
    <row r="2682" spans="1:11" x14ac:dyDescent="0.25">
      <c r="A2682" s="1">
        <v>42157</v>
      </c>
      <c r="B2682">
        <v>2015</v>
      </c>
      <c r="C2682">
        <v>6</v>
      </c>
      <c r="D2682" t="s">
        <v>2133</v>
      </c>
      <c r="E2682" t="s">
        <v>215</v>
      </c>
      <c r="F2682" t="s">
        <v>28</v>
      </c>
      <c r="G2682" t="s">
        <v>29</v>
      </c>
      <c r="H2682" t="s">
        <v>1957</v>
      </c>
      <c r="I2682">
        <v>29.9</v>
      </c>
      <c r="J2682">
        <v>5</v>
      </c>
      <c r="K2682">
        <v>13.46</v>
      </c>
    </row>
    <row r="2683" spans="1:11" x14ac:dyDescent="0.25">
      <c r="A2683" s="1">
        <v>42158</v>
      </c>
      <c r="B2683">
        <v>2015</v>
      </c>
      <c r="C2683">
        <v>6</v>
      </c>
      <c r="D2683" t="s">
        <v>1121</v>
      </c>
      <c r="E2683" t="s">
        <v>45</v>
      </c>
      <c r="F2683" t="s">
        <v>18</v>
      </c>
      <c r="G2683" t="s">
        <v>36</v>
      </c>
      <c r="H2683" t="s">
        <v>805</v>
      </c>
      <c r="I2683">
        <v>435.26</v>
      </c>
      <c r="J2683">
        <v>7</v>
      </c>
      <c r="K2683">
        <v>95.76</v>
      </c>
    </row>
    <row r="2684" spans="1:11" x14ac:dyDescent="0.25">
      <c r="A2684" s="1">
        <v>42158</v>
      </c>
      <c r="B2684">
        <v>2015</v>
      </c>
      <c r="C2684">
        <v>6</v>
      </c>
      <c r="D2684" t="s">
        <v>1121</v>
      </c>
      <c r="E2684" t="s">
        <v>45</v>
      </c>
      <c r="F2684" t="s">
        <v>13</v>
      </c>
      <c r="G2684" t="s">
        <v>143</v>
      </c>
      <c r="H2684" t="s">
        <v>2134</v>
      </c>
      <c r="I2684">
        <v>1119.98</v>
      </c>
      <c r="J2684">
        <v>2</v>
      </c>
      <c r="K2684">
        <v>377.99</v>
      </c>
    </row>
    <row r="2685" spans="1:11" x14ac:dyDescent="0.25">
      <c r="A2685" s="1">
        <v>42159</v>
      </c>
      <c r="B2685">
        <v>2015</v>
      </c>
      <c r="C2685">
        <v>6</v>
      </c>
      <c r="D2685" t="s">
        <v>1420</v>
      </c>
      <c r="E2685" t="s">
        <v>32</v>
      </c>
      <c r="F2685" t="s">
        <v>28</v>
      </c>
      <c r="G2685" t="s">
        <v>64</v>
      </c>
      <c r="H2685" t="s">
        <v>1289</v>
      </c>
      <c r="I2685">
        <v>42.05</v>
      </c>
      <c r="J2685">
        <v>9</v>
      </c>
      <c r="K2685">
        <v>5.26</v>
      </c>
    </row>
    <row r="2686" spans="1:11" x14ac:dyDescent="0.25">
      <c r="A2686" s="1">
        <v>42159</v>
      </c>
      <c r="B2686">
        <v>2015</v>
      </c>
      <c r="C2686">
        <v>6</v>
      </c>
      <c r="D2686" t="s">
        <v>1420</v>
      </c>
      <c r="E2686" t="s">
        <v>32</v>
      </c>
      <c r="F2686" t="s">
        <v>13</v>
      </c>
      <c r="G2686" t="s">
        <v>14</v>
      </c>
      <c r="H2686" t="s">
        <v>708</v>
      </c>
      <c r="I2686">
        <v>25.49</v>
      </c>
      <c r="J2686">
        <v>2</v>
      </c>
      <c r="K2686">
        <v>4.46</v>
      </c>
    </row>
    <row r="2687" spans="1:11" x14ac:dyDescent="0.25">
      <c r="A2687" s="1">
        <v>42159</v>
      </c>
      <c r="B2687">
        <v>2015</v>
      </c>
      <c r="C2687">
        <v>6</v>
      </c>
      <c r="D2687" t="s">
        <v>1420</v>
      </c>
      <c r="E2687" t="s">
        <v>32</v>
      </c>
      <c r="F2687" t="s">
        <v>28</v>
      </c>
      <c r="G2687" t="s">
        <v>48</v>
      </c>
      <c r="H2687" t="s">
        <v>930</v>
      </c>
      <c r="I2687">
        <v>6.9</v>
      </c>
      <c r="J2687">
        <v>3</v>
      </c>
      <c r="K2687">
        <v>-12.08</v>
      </c>
    </row>
    <row r="2688" spans="1:11" x14ac:dyDescent="0.25">
      <c r="A2688" s="1">
        <v>42159</v>
      </c>
      <c r="B2688">
        <v>2015</v>
      </c>
      <c r="C2688">
        <v>6</v>
      </c>
      <c r="D2688" t="s">
        <v>1420</v>
      </c>
      <c r="E2688" t="s">
        <v>32</v>
      </c>
      <c r="F2688" t="s">
        <v>28</v>
      </c>
      <c r="G2688" t="s">
        <v>48</v>
      </c>
      <c r="H2688" t="s">
        <v>725</v>
      </c>
      <c r="I2688">
        <v>9.65</v>
      </c>
      <c r="J2688">
        <v>6</v>
      </c>
      <c r="K2688">
        <v>-16.88</v>
      </c>
    </row>
    <row r="2689" spans="1:11" x14ac:dyDescent="0.25">
      <c r="A2689" s="1">
        <v>42159</v>
      </c>
      <c r="B2689">
        <v>2015</v>
      </c>
      <c r="C2689">
        <v>6</v>
      </c>
      <c r="D2689" t="s">
        <v>1420</v>
      </c>
      <c r="E2689" t="s">
        <v>32</v>
      </c>
      <c r="F2689" t="s">
        <v>28</v>
      </c>
      <c r="G2689" t="s">
        <v>29</v>
      </c>
      <c r="H2689" t="s">
        <v>806</v>
      </c>
      <c r="I2689">
        <v>7.97</v>
      </c>
      <c r="J2689">
        <v>2</v>
      </c>
      <c r="K2689">
        <v>2.89</v>
      </c>
    </row>
    <row r="2690" spans="1:11" x14ac:dyDescent="0.25">
      <c r="A2690" s="1">
        <v>42159</v>
      </c>
      <c r="B2690">
        <v>2015</v>
      </c>
      <c r="C2690">
        <v>6</v>
      </c>
      <c r="D2690" t="s">
        <v>1603</v>
      </c>
      <c r="E2690" t="s">
        <v>81</v>
      </c>
      <c r="F2690" t="s">
        <v>28</v>
      </c>
      <c r="G2690" t="s">
        <v>29</v>
      </c>
      <c r="H2690" t="s">
        <v>393</v>
      </c>
      <c r="I2690">
        <v>47.95</v>
      </c>
      <c r="J2690">
        <v>3</v>
      </c>
      <c r="K2690">
        <v>16.18</v>
      </c>
    </row>
    <row r="2691" spans="1:11" x14ac:dyDescent="0.25">
      <c r="A2691" s="1">
        <v>42162</v>
      </c>
      <c r="B2691">
        <v>2015</v>
      </c>
      <c r="C2691">
        <v>6</v>
      </c>
      <c r="D2691" t="s">
        <v>2135</v>
      </c>
      <c r="E2691" t="s">
        <v>22</v>
      </c>
      <c r="F2691" t="s">
        <v>18</v>
      </c>
      <c r="G2691" t="s">
        <v>36</v>
      </c>
      <c r="H2691" t="s">
        <v>602</v>
      </c>
      <c r="I2691">
        <v>13.96</v>
      </c>
      <c r="J2691">
        <v>2</v>
      </c>
      <c r="K2691">
        <v>6.7</v>
      </c>
    </row>
    <row r="2692" spans="1:11" x14ac:dyDescent="0.25">
      <c r="A2692" s="1">
        <v>42162</v>
      </c>
      <c r="B2692">
        <v>2015</v>
      </c>
      <c r="C2692">
        <v>6</v>
      </c>
      <c r="D2692" t="s">
        <v>2135</v>
      </c>
      <c r="E2692" t="s">
        <v>22</v>
      </c>
      <c r="F2692" t="s">
        <v>18</v>
      </c>
      <c r="G2692" t="s">
        <v>36</v>
      </c>
      <c r="H2692" t="s">
        <v>1464</v>
      </c>
      <c r="I2692">
        <v>155.82</v>
      </c>
      <c r="J2692">
        <v>3</v>
      </c>
      <c r="K2692">
        <v>63.89</v>
      </c>
    </row>
    <row r="2693" spans="1:11" x14ac:dyDescent="0.25">
      <c r="A2693" s="1">
        <v>42162</v>
      </c>
      <c r="B2693">
        <v>2015</v>
      </c>
      <c r="C2693">
        <v>6</v>
      </c>
      <c r="D2693" t="s">
        <v>2135</v>
      </c>
      <c r="E2693" t="s">
        <v>22</v>
      </c>
      <c r="F2693" t="s">
        <v>13</v>
      </c>
      <c r="G2693" t="s">
        <v>23</v>
      </c>
      <c r="H2693" t="s">
        <v>1656</v>
      </c>
      <c r="I2693">
        <v>124.95</v>
      </c>
      <c r="J2693">
        <v>5</v>
      </c>
      <c r="K2693">
        <v>2.5</v>
      </c>
    </row>
    <row r="2694" spans="1:11" x14ac:dyDescent="0.25">
      <c r="A2694" s="1">
        <v>42162</v>
      </c>
      <c r="B2694">
        <v>2015</v>
      </c>
      <c r="C2694">
        <v>6</v>
      </c>
      <c r="D2694" t="s">
        <v>2135</v>
      </c>
      <c r="E2694" t="s">
        <v>22</v>
      </c>
      <c r="F2694" t="s">
        <v>28</v>
      </c>
      <c r="G2694" t="s">
        <v>38</v>
      </c>
      <c r="H2694" t="s">
        <v>1979</v>
      </c>
      <c r="I2694">
        <v>601.65</v>
      </c>
      <c r="J2694">
        <v>5</v>
      </c>
      <c r="K2694">
        <v>156.43</v>
      </c>
    </row>
    <row r="2695" spans="1:11" x14ac:dyDescent="0.25">
      <c r="A2695" s="1">
        <v>42162</v>
      </c>
      <c r="B2695">
        <v>2015</v>
      </c>
      <c r="C2695">
        <v>6</v>
      </c>
      <c r="D2695" t="s">
        <v>1202</v>
      </c>
      <c r="E2695" t="s">
        <v>51</v>
      </c>
      <c r="F2695" t="s">
        <v>18</v>
      </c>
      <c r="G2695" t="s">
        <v>165</v>
      </c>
      <c r="H2695" t="s">
        <v>2136</v>
      </c>
      <c r="I2695">
        <v>301.95999999999998</v>
      </c>
      <c r="J2695">
        <v>2</v>
      </c>
      <c r="K2695">
        <v>60.39</v>
      </c>
    </row>
    <row r="2696" spans="1:11" x14ac:dyDescent="0.25">
      <c r="A2696" s="1">
        <v>42162</v>
      </c>
      <c r="B2696">
        <v>2015</v>
      </c>
      <c r="C2696">
        <v>6</v>
      </c>
      <c r="D2696" t="s">
        <v>2137</v>
      </c>
      <c r="E2696" t="s">
        <v>45</v>
      </c>
      <c r="F2696" t="s">
        <v>18</v>
      </c>
      <c r="G2696" t="s">
        <v>19</v>
      </c>
      <c r="H2696" t="s">
        <v>2065</v>
      </c>
      <c r="I2696">
        <v>170.35</v>
      </c>
      <c r="J2696">
        <v>3</v>
      </c>
      <c r="K2696">
        <v>-17.04</v>
      </c>
    </row>
    <row r="2697" spans="1:11" x14ac:dyDescent="0.25">
      <c r="A2697" s="1">
        <v>42162</v>
      </c>
      <c r="B2697">
        <v>2015</v>
      </c>
      <c r="C2697">
        <v>6</v>
      </c>
      <c r="D2697" t="s">
        <v>80</v>
      </c>
      <c r="E2697" t="s">
        <v>62</v>
      </c>
      <c r="F2697" t="s">
        <v>28</v>
      </c>
      <c r="G2697" t="s">
        <v>64</v>
      </c>
      <c r="H2697" t="s">
        <v>468</v>
      </c>
      <c r="I2697">
        <v>11.12</v>
      </c>
      <c r="J2697">
        <v>4</v>
      </c>
      <c r="K2697">
        <v>2.89</v>
      </c>
    </row>
    <row r="2698" spans="1:11" x14ac:dyDescent="0.25">
      <c r="A2698" s="1">
        <v>42163</v>
      </c>
      <c r="B2698">
        <v>2015</v>
      </c>
      <c r="C2698">
        <v>6</v>
      </c>
      <c r="D2698" t="s">
        <v>1006</v>
      </c>
      <c r="E2698" t="s">
        <v>32</v>
      </c>
      <c r="F2698" t="s">
        <v>28</v>
      </c>
      <c r="G2698" t="s">
        <v>29</v>
      </c>
      <c r="H2698" t="s">
        <v>2108</v>
      </c>
      <c r="I2698">
        <v>27.22</v>
      </c>
      <c r="J2698">
        <v>3</v>
      </c>
      <c r="K2698">
        <v>9.8699999999999992</v>
      </c>
    </row>
    <row r="2699" spans="1:11" x14ac:dyDescent="0.25">
      <c r="A2699" s="1">
        <v>42163</v>
      </c>
      <c r="B2699">
        <v>2015</v>
      </c>
      <c r="C2699">
        <v>6</v>
      </c>
      <c r="D2699" t="s">
        <v>1532</v>
      </c>
      <c r="E2699" t="s">
        <v>32</v>
      </c>
      <c r="F2699" t="s">
        <v>28</v>
      </c>
      <c r="G2699" t="s">
        <v>46</v>
      </c>
      <c r="H2699" t="s">
        <v>506</v>
      </c>
      <c r="I2699">
        <v>35.520000000000003</v>
      </c>
      <c r="J2699">
        <v>3</v>
      </c>
      <c r="K2699">
        <v>13.32</v>
      </c>
    </row>
    <row r="2700" spans="1:11" x14ac:dyDescent="0.25">
      <c r="A2700" s="1">
        <v>42163</v>
      </c>
      <c r="B2700">
        <v>2015</v>
      </c>
      <c r="C2700">
        <v>6</v>
      </c>
      <c r="D2700" t="s">
        <v>1532</v>
      </c>
      <c r="E2700" t="s">
        <v>32</v>
      </c>
      <c r="F2700" t="s">
        <v>28</v>
      </c>
      <c r="G2700" t="s">
        <v>48</v>
      </c>
      <c r="H2700" t="s">
        <v>569</v>
      </c>
      <c r="I2700">
        <v>6.23</v>
      </c>
      <c r="J2700">
        <v>5</v>
      </c>
      <c r="K2700">
        <v>-9.66</v>
      </c>
    </row>
    <row r="2701" spans="1:11" x14ac:dyDescent="0.25">
      <c r="A2701" s="1">
        <v>42163</v>
      </c>
      <c r="B2701">
        <v>2015</v>
      </c>
      <c r="C2701">
        <v>6</v>
      </c>
      <c r="D2701" t="s">
        <v>1532</v>
      </c>
      <c r="E2701" t="s">
        <v>32</v>
      </c>
      <c r="F2701" t="s">
        <v>28</v>
      </c>
      <c r="G2701" t="s">
        <v>29</v>
      </c>
      <c r="H2701" t="s">
        <v>1857</v>
      </c>
      <c r="I2701">
        <v>56.7</v>
      </c>
      <c r="J2701">
        <v>2</v>
      </c>
      <c r="K2701">
        <v>19.14</v>
      </c>
    </row>
    <row r="2702" spans="1:11" x14ac:dyDescent="0.25">
      <c r="A2702" s="1">
        <v>42163</v>
      </c>
      <c r="B2702">
        <v>2015</v>
      </c>
      <c r="C2702">
        <v>6</v>
      </c>
      <c r="D2702" t="s">
        <v>1532</v>
      </c>
      <c r="E2702" t="s">
        <v>32</v>
      </c>
      <c r="F2702" t="s">
        <v>18</v>
      </c>
      <c r="G2702" t="s">
        <v>165</v>
      </c>
      <c r="H2702" t="s">
        <v>2138</v>
      </c>
      <c r="I2702">
        <v>369.2</v>
      </c>
      <c r="J2702">
        <v>3</v>
      </c>
      <c r="K2702">
        <v>-114.02</v>
      </c>
    </row>
    <row r="2703" spans="1:11" x14ac:dyDescent="0.25">
      <c r="A2703" s="1">
        <v>42164</v>
      </c>
      <c r="B2703">
        <v>2015</v>
      </c>
      <c r="C2703">
        <v>6</v>
      </c>
      <c r="D2703" t="s">
        <v>680</v>
      </c>
      <c r="E2703" t="s">
        <v>17</v>
      </c>
      <c r="F2703" t="s">
        <v>28</v>
      </c>
      <c r="G2703" t="s">
        <v>48</v>
      </c>
      <c r="H2703" t="s">
        <v>1089</v>
      </c>
      <c r="I2703">
        <v>6.1</v>
      </c>
      <c r="J2703">
        <v>2</v>
      </c>
      <c r="K2703">
        <v>2.13</v>
      </c>
    </row>
    <row r="2704" spans="1:11" x14ac:dyDescent="0.25">
      <c r="A2704" s="1">
        <v>42164</v>
      </c>
      <c r="B2704">
        <v>2015</v>
      </c>
      <c r="C2704">
        <v>6</v>
      </c>
      <c r="D2704" t="s">
        <v>680</v>
      </c>
      <c r="E2704" t="s">
        <v>17</v>
      </c>
      <c r="F2704" t="s">
        <v>18</v>
      </c>
      <c r="G2704" t="s">
        <v>36</v>
      </c>
      <c r="H2704" t="s">
        <v>2139</v>
      </c>
      <c r="I2704">
        <v>191.82</v>
      </c>
      <c r="J2704">
        <v>3</v>
      </c>
      <c r="K2704">
        <v>74.81</v>
      </c>
    </row>
    <row r="2705" spans="1:11" x14ac:dyDescent="0.25">
      <c r="A2705" s="1">
        <v>42164</v>
      </c>
      <c r="B2705">
        <v>2015</v>
      </c>
      <c r="C2705">
        <v>6</v>
      </c>
      <c r="D2705" t="s">
        <v>2133</v>
      </c>
      <c r="E2705" t="s">
        <v>45</v>
      </c>
      <c r="F2705" t="s">
        <v>13</v>
      </c>
      <c r="G2705" t="s">
        <v>14</v>
      </c>
      <c r="H2705" t="s">
        <v>2132</v>
      </c>
      <c r="I2705">
        <v>46.32</v>
      </c>
      <c r="J2705">
        <v>4</v>
      </c>
      <c r="K2705">
        <v>18.059999999999999</v>
      </c>
    </row>
    <row r="2706" spans="1:11" x14ac:dyDescent="0.25">
      <c r="A2706" s="1">
        <v>42164</v>
      </c>
      <c r="B2706">
        <v>2015</v>
      </c>
      <c r="C2706">
        <v>6</v>
      </c>
      <c r="D2706" t="s">
        <v>2140</v>
      </c>
      <c r="E2706" t="s">
        <v>22</v>
      </c>
      <c r="F2706" t="s">
        <v>18</v>
      </c>
      <c r="G2706" t="s">
        <v>19</v>
      </c>
      <c r="H2706" t="s">
        <v>1625</v>
      </c>
      <c r="I2706">
        <v>271.76</v>
      </c>
      <c r="J2706">
        <v>2</v>
      </c>
      <c r="K2706">
        <v>60.39</v>
      </c>
    </row>
    <row r="2707" spans="1:11" x14ac:dyDescent="0.25">
      <c r="A2707" s="1">
        <v>42164</v>
      </c>
      <c r="B2707">
        <v>2015</v>
      </c>
      <c r="C2707">
        <v>6</v>
      </c>
      <c r="D2707" t="s">
        <v>1013</v>
      </c>
      <c r="E2707" t="s">
        <v>205</v>
      </c>
      <c r="F2707" t="s">
        <v>28</v>
      </c>
      <c r="G2707" t="s">
        <v>33</v>
      </c>
      <c r="H2707" t="s">
        <v>1786</v>
      </c>
      <c r="I2707">
        <v>7.24</v>
      </c>
      <c r="J2707">
        <v>5</v>
      </c>
      <c r="K2707">
        <v>1.18</v>
      </c>
    </row>
    <row r="2708" spans="1:11" x14ac:dyDescent="0.25">
      <c r="A2708" s="1">
        <v>42164</v>
      </c>
      <c r="B2708">
        <v>2015</v>
      </c>
      <c r="C2708">
        <v>6</v>
      </c>
      <c r="D2708" t="s">
        <v>1715</v>
      </c>
      <c r="E2708" t="s">
        <v>77</v>
      </c>
      <c r="F2708" t="s">
        <v>28</v>
      </c>
      <c r="G2708" t="s">
        <v>48</v>
      </c>
      <c r="H2708" t="s">
        <v>2141</v>
      </c>
      <c r="I2708">
        <v>3.44</v>
      </c>
      <c r="J2708">
        <v>1</v>
      </c>
      <c r="K2708">
        <v>-2.5299999999999998</v>
      </c>
    </row>
    <row r="2709" spans="1:11" x14ac:dyDescent="0.25">
      <c r="A2709" s="1">
        <v>42164</v>
      </c>
      <c r="B2709">
        <v>2015</v>
      </c>
      <c r="C2709">
        <v>6</v>
      </c>
      <c r="D2709" t="s">
        <v>171</v>
      </c>
      <c r="E2709" t="s">
        <v>22</v>
      </c>
      <c r="F2709" t="s">
        <v>28</v>
      </c>
      <c r="G2709" t="s">
        <v>58</v>
      </c>
      <c r="H2709" t="s">
        <v>1196</v>
      </c>
      <c r="I2709">
        <v>8.39</v>
      </c>
      <c r="J2709">
        <v>1</v>
      </c>
      <c r="K2709">
        <v>2.1</v>
      </c>
    </row>
    <row r="2710" spans="1:11" x14ac:dyDescent="0.25">
      <c r="A2710" s="1">
        <v>42164</v>
      </c>
      <c r="B2710">
        <v>2015</v>
      </c>
      <c r="C2710">
        <v>6</v>
      </c>
      <c r="D2710" t="s">
        <v>171</v>
      </c>
      <c r="E2710" t="s">
        <v>22</v>
      </c>
      <c r="F2710" t="s">
        <v>13</v>
      </c>
      <c r="G2710" t="s">
        <v>23</v>
      </c>
      <c r="H2710" t="s">
        <v>2035</v>
      </c>
      <c r="I2710">
        <v>337.98</v>
      </c>
      <c r="J2710">
        <v>2</v>
      </c>
      <c r="K2710">
        <v>101.39</v>
      </c>
    </row>
    <row r="2711" spans="1:11" x14ac:dyDescent="0.25">
      <c r="A2711" s="1">
        <v>42164</v>
      </c>
      <c r="B2711">
        <v>2015</v>
      </c>
      <c r="C2711">
        <v>6</v>
      </c>
      <c r="D2711" t="s">
        <v>282</v>
      </c>
      <c r="E2711" t="s">
        <v>215</v>
      </c>
      <c r="F2711" t="s">
        <v>28</v>
      </c>
      <c r="G2711" t="s">
        <v>48</v>
      </c>
      <c r="H2711" t="s">
        <v>1252</v>
      </c>
      <c r="I2711">
        <v>46.62</v>
      </c>
      <c r="J2711">
        <v>9</v>
      </c>
      <c r="K2711">
        <v>21.45</v>
      </c>
    </row>
    <row r="2712" spans="1:11" x14ac:dyDescent="0.25">
      <c r="A2712" s="1">
        <v>42164</v>
      </c>
      <c r="B2712">
        <v>2015</v>
      </c>
      <c r="C2712">
        <v>6</v>
      </c>
      <c r="D2712" t="s">
        <v>2142</v>
      </c>
      <c r="E2712" t="s">
        <v>154</v>
      </c>
      <c r="F2712" t="s">
        <v>18</v>
      </c>
      <c r="G2712" t="s">
        <v>42</v>
      </c>
      <c r="H2712" t="s">
        <v>383</v>
      </c>
      <c r="I2712">
        <v>85.98</v>
      </c>
      <c r="J2712">
        <v>1</v>
      </c>
      <c r="K2712">
        <v>22.35</v>
      </c>
    </row>
    <row r="2713" spans="1:11" x14ac:dyDescent="0.25">
      <c r="A2713" s="1">
        <v>42166</v>
      </c>
      <c r="B2713">
        <v>2015</v>
      </c>
      <c r="C2713">
        <v>6</v>
      </c>
      <c r="D2713" t="s">
        <v>2143</v>
      </c>
      <c r="E2713" t="s">
        <v>183</v>
      </c>
      <c r="F2713" t="s">
        <v>28</v>
      </c>
      <c r="G2713" t="s">
        <v>155</v>
      </c>
      <c r="H2713" t="s">
        <v>1256</v>
      </c>
      <c r="I2713">
        <v>7.08</v>
      </c>
      <c r="J2713">
        <v>3</v>
      </c>
      <c r="K2713">
        <v>2.48</v>
      </c>
    </row>
    <row r="2714" spans="1:11" x14ac:dyDescent="0.25">
      <c r="A2714" s="1">
        <v>42166</v>
      </c>
      <c r="B2714">
        <v>2015</v>
      </c>
      <c r="C2714">
        <v>6</v>
      </c>
      <c r="D2714" t="s">
        <v>2143</v>
      </c>
      <c r="E2714" t="s">
        <v>183</v>
      </c>
      <c r="F2714" t="s">
        <v>28</v>
      </c>
      <c r="G2714" t="s">
        <v>48</v>
      </c>
      <c r="H2714" t="s">
        <v>1704</v>
      </c>
      <c r="I2714">
        <v>4.4000000000000004</v>
      </c>
      <c r="J2714">
        <v>3</v>
      </c>
      <c r="K2714">
        <v>-3.52</v>
      </c>
    </row>
    <row r="2715" spans="1:11" x14ac:dyDescent="0.25">
      <c r="A2715" s="1">
        <v>42167</v>
      </c>
      <c r="B2715">
        <v>2015</v>
      </c>
      <c r="C2715">
        <v>6</v>
      </c>
      <c r="D2715" t="s">
        <v>796</v>
      </c>
      <c r="E2715" t="s">
        <v>45</v>
      </c>
      <c r="F2715" t="s">
        <v>28</v>
      </c>
      <c r="G2715" t="s">
        <v>64</v>
      </c>
      <c r="H2715" t="s">
        <v>724</v>
      </c>
      <c r="I2715">
        <v>120.15</v>
      </c>
      <c r="J2715">
        <v>9</v>
      </c>
      <c r="K2715">
        <v>33.64</v>
      </c>
    </row>
    <row r="2716" spans="1:11" x14ac:dyDescent="0.25">
      <c r="A2716" s="1">
        <v>42167</v>
      </c>
      <c r="B2716">
        <v>2015</v>
      </c>
      <c r="C2716">
        <v>6</v>
      </c>
      <c r="D2716" t="s">
        <v>796</v>
      </c>
      <c r="E2716" t="s">
        <v>45</v>
      </c>
      <c r="F2716" t="s">
        <v>13</v>
      </c>
      <c r="G2716" t="s">
        <v>23</v>
      </c>
      <c r="H2716" t="s">
        <v>1743</v>
      </c>
      <c r="I2716">
        <v>219.18</v>
      </c>
      <c r="J2716">
        <v>2</v>
      </c>
      <c r="K2716">
        <v>19.18</v>
      </c>
    </row>
    <row r="2717" spans="1:11" x14ac:dyDescent="0.25">
      <c r="A2717" s="1">
        <v>42167</v>
      </c>
      <c r="B2717">
        <v>2015</v>
      </c>
      <c r="C2717">
        <v>6</v>
      </c>
      <c r="D2717" t="s">
        <v>2144</v>
      </c>
      <c r="E2717" t="s">
        <v>32</v>
      </c>
      <c r="F2717" t="s">
        <v>28</v>
      </c>
      <c r="G2717" t="s">
        <v>48</v>
      </c>
      <c r="H2717" t="s">
        <v>2145</v>
      </c>
      <c r="I2717">
        <v>2.77</v>
      </c>
      <c r="J2717">
        <v>7</v>
      </c>
      <c r="K2717">
        <v>-4.8499999999999996</v>
      </c>
    </row>
    <row r="2718" spans="1:11" x14ac:dyDescent="0.25">
      <c r="A2718" s="1">
        <v>42167</v>
      </c>
      <c r="B2718">
        <v>2015</v>
      </c>
      <c r="C2718">
        <v>6</v>
      </c>
      <c r="D2718" t="s">
        <v>948</v>
      </c>
      <c r="E2718" t="s">
        <v>183</v>
      </c>
      <c r="F2718" t="s">
        <v>18</v>
      </c>
      <c r="G2718" t="s">
        <v>36</v>
      </c>
      <c r="H2718" t="s">
        <v>132</v>
      </c>
      <c r="I2718">
        <v>206.11</v>
      </c>
      <c r="J2718">
        <v>6</v>
      </c>
      <c r="K2718">
        <v>48.95</v>
      </c>
    </row>
    <row r="2719" spans="1:11" x14ac:dyDescent="0.25">
      <c r="A2719" s="1">
        <v>42167</v>
      </c>
      <c r="B2719">
        <v>2015</v>
      </c>
      <c r="C2719">
        <v>6</v>
      </c>
      <c r="D2719" t="s">
        <v>948</v>
      </c>
      <c r="E2719" t="s">
        <v>183</v>
      </c>
      <c r="F2719" t="s">
        <v>28</v>
      </c>
      <c r="G2719" t="s">
        <v>29</v>
      </c>
      <c r="H2719" t="s">
        <v>1726</v>
      </c>
      <c r="I2719">
        <v>19.920000000000002</v>
      </c>
      <c r="J2719">
        <v>5</v>
      </c>
      <c r="K2719">
        <v>6.72</v>
      </c>
    </row>
    <row r="2720" spans="1:11" x14ac:dyDescent="0.25">
      <c r="A2720" s="1">
        <v>42167</v>
      </c>
      <c r="B2720">
        <v>2015</v>
      </c>
      <c r="C2720">
        <v>6</v>
      </c>
      <c r="D2720" t="s">
        <v>948</v>
      </c>
      <c r="E2720" t="s">
        <v>183</v>
      </c>
      <c r="F2720" t="s">
        <v>28</v>
      </c>
      <c r="G2720" t="s">
        <v>29</v>
      </c>
      <c r="H2720" t="s">
        <v>1376</v>
      </c>
      <c r="I2720">
        <v>198.27</v>
      </c>
      <c r="J2720">
        <v>8</v>
      </c>
      <c r="K2720">
        <v>61.96</v>
      </c>
    </row>
    <row r="2721" spans="1:11" x14ac:dyDescent="0.25">
      <c r="A2721" s="1">
        <v>42167</v>
      </c>
      <c r="B2721">
        <v>2015</v>
      </c>
      <c r="C2721">
        <v>6</v>
      </c>
      <c r="D2721" t="s">
        <v>948</v>
      </c>
      <c r="E2721" t="s">
        <v>183</v>
      </c>
      <c r="F2721" t="s">
        <v>28</v>
      </c>
      <c r="G2721" t="s">
        <v>38</v>
      </c>
      <c r="H2721" t="s">
        <v>1132</v>
      </c>
      <c r="I2721">
        <v>247.1</v>
      </c>
      <c r="J2721">
        <v>6</v>
      </c>
      <c r="K2721">
        <v>-58.69</v>
      </c>
    </row>
    <row r="2722" spans="1:11" x14ac:dyDescent="0.25">
      <c r="A2722" s="1">
        <v>42167</v>
      </c>
      <c r="B2722">
        <v>2015</v>
      </c>
      <c r="C2722">
        <v>6</v>
      </c>
      <c r="D2722" t="s">
        <v>948</v>
      </c>
      <c r="E2722" t="s">
        <v>183</v>
      </c>
      <c r="F2722" t="s">
        <v>28</v>
      </c>
      <c r="G2722" t="s">
        <v>64</v>
      </c>
      <c r="H2722" t="s">
        <v>92</v>
      </c>
      <c r="I2722">
        <v>86.3</v>
      </c>
      <c r="J2722">
        <v>6</v>
      </c>
      <c r="K2722">
        <v>9.7100000000000009</v>
      </c>
    </row>
    <row r="2723" spans="1:11" x14ac:dyDescent="0.25">
      <c r="A2723" s="1">
        <v>42167</v>
      </c>
      <c r="B2723">
        <v>2015</v>
      </c>
      <c r="C2723">
        <v>6</v>
      </c>
      <c r="D2723" t="s">
        <v>1043</v>
      </c>
      <c r="E2723" t="s">
        <v>131</v>
      </c>
      <c r="F2723" t="s">
        <v>13</v>
      </c>
      <c r="G2723" t="s">
        <v>23</v>
      </c>
      <c r="H2723" t="s">
        <v>976</v>
      </c>
      <c r="I2723">
        <v>485.94</v>
      </c>
      <c r="J2723">
        <v>2</v>
      </c>
      <c r="K2723">
        <v>-89.09</v>
      </c>
    </row>
    <row r="2724" spans="1:11" x14ac:dyDescent="0.25">
      <c r="A2724" s="1">
        <v>42167</v>
      </c>
      <c r="B2724">
        <v>2015</v>
      </c>
      <c r="C2724">
        <v>6</v>
      </c>
      <c r="D2724" t="s">
        <v>1043</v>
      </c>
      <c r="E2724" t="s">
        <v>131</v>
      </c>
      <c r="F2724" t="s">
        <v>28</v>
      </c>
      <c r="G2724" t="s">
        <v>64</v>
      </c>
      <c r="H2724" t="s">
        <v>1289</v>
      </c>
      <c r="I2724">
        <v>37.380000000000003</v>
      </c>
      <c r="J2724">
        <v>8</v>
      </c>
      <c r="K2724">
        <v>4.67</v>
      </c>
    </row>
    <row r="2725" spans="1:11" x14ac:dyDescent="0.25">
      <c r="A2725" s="1">
        <v>42167</v>
      </c>
      <c r="B2725">
        <v>2015</v>
      </c>
      <c r="C2725">
        <v>6</v>
      </c>
      <c r="D2725" t="s">
        <v>1043</v>
      </c>
      <c r="E2725" t="s">
        <v>131</v>
      </c>
      <c r="F2725" t="s">
        <v>18</v>
      </c>
      <c r="G2725" t="s">
        <v>19</v>
      </c>
      <c r="H2725" t="s">
        <v>1821</v>
      </c>
      <c r="I2725">
        <v>70.69</v>
      </c>
      <c r="J2725">
        <v>1</v>
      </c>
      <c r="K2725">
        <v>-24.24</v>
      </c>
    </row>
    <row r="2726" spans="1:11" x14ac:dyDescent="0.25">
      <c r="A2726" s="1">
        <v>42167</v>
      </c>
      <c r="B2726">
        <v>2015</v>
      </c>
      <c r="C2726">
        <v>6</v>
      </c>
      <c r="D2726" t="s">
        <v>1093</v>
      </c>
      <c r="E2726" t="s">
        <v>45</v>
      </c>
      <c r="F2726" t="s">
        <v>28</v>
      </c>
      <c r="G2726" t="s">
        <v>29</v>
      </c>
      <c r="H2726" t="s">
        <v>974</v>
      </c>
      <c r="I2726">
        <v>32.75</v>
      </c>
      <c r="J2726">
        <v>5</v>
      </c>
      <c r="K2726">
        <v>15.07</v>
      </c>
    </row>
    <row r="2727" spans="1:11" x14ac:dyDescent="0.25">
      <c r="A2727" s="1">
        <v>42167</v>
      </c>
      <c r="B2727">
        <v>2015</v>
      </c>
      <c r="C2727">
        <v>6</v>
      </c>
      <c r="D2727" t="s">
        <v>211</v>
      </c>
      <c r="E2727" t="s">
        <v>22</v>
      </c>
      <c r="F2727" t="s">
        <v>28</v>
      </c>
      <c r="G2727" t="s">
        <v>29</v>
      </c>
      <c r="H2727" t="s">
        <v>1910</v>
      </c>
      <c r="I2727">
        <v>6.48</v>
      </c>
      <c r="J2727">
        <v>1</v>
      </c>
      <c r="K2727">
        <v>3.11</v>
      </c>
    </row>
    <row r="2728" spans="1:11" x14ac:dyDescent="0.25">
      <c r="A2728" s="1">
        <v>42167</v>
      </c>
      <c r="B2728">
        <v>2015</v>
      </c>
      <c r="C2728">
        <v>6</v>
      </c>
      <c r="D2728" t="s">
        <v>211</v>
      </c>
      <c r="E2728" t="s">
        <v>22</v>
      </c>
      <c r="F2728" t="s">
        <v>28</v>
      </c>
      <c r="G2728" t="s">
        <v>29</v>
      </c>
      <c r="H2728" t="s">
        <v>1512</v>
      </c>
      <c r="I2728">
        <v>41.86</v>
      </c>
      <c r="J2728">
        <v>7</v>
      </c>
      <c r="K2728">
        <v>20.51</v>
      </c>
    </row>
    <row r="2729" spans="1:11" x14ac:dyDescent="0.25">
      <c r="A2729" s="1">
        <v>42167</v>
      </c>
      <c r="B2729">
        <v>2015</v>
      </c>
      <c r="C2729">
        <v>6</v>
      </c>
      <c r="D2729" t="s">
        <v>211</v>
      </c>
      <c r="E2729" t="s">
        <v>22</v>
      </c>
      <c r="F2729" t="s">
        <v>13</v>
      </c>
      <c r="G2729" t="s">
        <v>14</v>
      </c>
      <c r="H2729" t="s">
        <v>2146</v>
      </c>
      <c r="I2729">
        <v>1619.91</v>
      </c>
      <c r="J2729">
        <v>9</v>
      </c>
      <c r="K2729">
        <v>97.19</v>
      </c>
    </row>
    <row r="2730" spans="1:11" x14ac:dyDescent="0.25">
      <c r="A2730" s="1">
        <v>42167</v>
      </c>
      <c r="B2730">
        <v>2015</v>
      </c>
      <c r="C2730">
        <v>6</v>
      </c>
      <c r="D2730" t="s">
        <v>211</v>
      </c>
      <c r="E2730" t="s">
        <v>22</v>
      </c>
      <c r="F2730" t="s">
        <v>18</v>
      </c>
      <c r="G2730" t="s">
        <v>36</v>
      </c>
      <c r="H2730" t="s">
        <v>600</v>
      </c>
      <c r="I2730">
        <v>113.92</v>
      </c>
      <c r="J2730">
        <v>4</v>
      </c>
      <c r="K2730">
        <v>42.15</v>
      </c>
    </row>
    <row r="2731" spans="1:11" x14ac:dyDescent="0.25">
      <c r="A2731" s="1">
        <v>42167</v>
      </c>
      <c r="B2731">
        <v>2015</v>
      </c>
      <c r="C2731">
        <v>6</v>
      </c>
      <c r="D2731" t="s">
        <v>1018</v>
      </c>
      <c r="E2731" t="s">
        <v>212</v>
      </c>
      <c r="F2731" t="s">
        <v>13</v>
      </c>
      <c r="G2731" t="s">
        <v>143</v>
      </c>
      <c r="H2731" t="s">
        <v>1511</v>
      </c>
      <c r="I2731">
        <v>999.98</v>
      </c>
      <c r="J2731">
        <v>2</v>
      </c>
      <c r="K2731">
        <v>449.99</v>
      </c>
    </row>
    <row r="2732" spans="1:11" x14ac:dyDescent="0.25">
      <c r="A2732" s="1">
        <v>42167</v>
      </c>
      <c r="B2732">
        <v>2015</v>
      </c>
      <c r="C2732">
        <v>6</v>
      </c>
      <c r="D2732" t="s">
        <v>86</v>
      </c>
      <c r="E2732" t="s">
        <v>100</v>
      </c>
      <c r="F2732" t="s">
        <v>28</v>
      </c>
      <c r="G2732" t="s">
        <v>29</v>
      </c>
      <c r="H2732" t="s">
        <v>2147</v>
      </c>
      <c r="I2732">
        <v>6.48</v>
      </c>
      <c r="J2732">
        <v>1</v>
      </c>
      <c r="K2732">
        <v>3.11</v>
      </c>
    </row>
    <row r="2733" spans="1:11" x14ac:dyDescent="0.25">
      <c r="A2733" s="1">
        <v>42167</v>
      </c>
      <c r="B2733">
        <v>2015</v>
      </c>
      <c r="C2733">
        <v>6</v>
      </c>
      <c r="D2733" t="s">
        <v>86</v>
      </c>
      <c r="E2733" t="s">
        <v>100</v>
      </c>
      <c r="F2733" t="s">
        <v>28</v>
      </c>
      <c r="G2733" t="s">
        <v>38</v>
      </c>
      <c r="H2733" t="s">
        <v>164</v>
      </c>
      <c r="I2733">
        <v>1325.85</v>
      </c>
      <c r="J2733">
        <v>5</v>
      </c>
      <c r="K2733">
        <v>238.65</v>
      </c>
    </row>
    <row r="2734" spans="1:11" x14ac:dyDescent="0.25">
      <c r="A2734" s="1">
        <v>42167</v>
      </c>
      <c r="B2734">
        <v>2015</v>
      </c>
      <c r="C2734">
        <v>6</v>
      </c>
      <c r="D2734" t="s">
        <v>86</v>
      </c>
      <c r="E2734" t="s">
        <v>100</v>
      </c>
      <c r="F2734" t="s">
        <v>28</v>
      </c>
      <c r="G2734" t="s">
        <v>46</v>
      </c>
      <c r="H2734" t="s">
        <v>1581</v>
      </c>
      <c r="I2734">
        <v>14.94</v>
      </c>
      <c r="J2734">
        <v>3</v>
      </c>
      <c r="K2734">
        <v>6.87</v>
      </c>
    </row>
    <row r="2735" spans="1:11" x14ac:dyDescent="0.25">
      <c r="A2735" s="1">
        <v>42167</v>
      </c>
      <c r="B2735">
        <v>2015</v>
      </c>
      <c r="C2735">
        <v>6</v>
      </c>
      <c r="D2735" t="s">
        <v>2148</v>
      </c>
      <c r="E2735" t="s">
        <v>45</v>
      </c>
      <c r="F2735" t="s">
        <v>28</v>
      </c>
      <c r="G2735" t="s">
        <v>58</v>
      </c>
      <c r="H2735" t="s">
        <v>601</v>
      </c>
      <c r="I2735">
        <v>7.78</v>
      </c>
      <c r="J2735">
        <v>2</v>
      </c>
      <c r="K2735">
        <v>2.02</v>
      </c>
    </row>
    <row r="2736" spans="1:11" x14ac:dyDescent="0.25">
      <c r="A2736" s="1">
        <v>42167</v>
      </c>
      <c r="B2736">
        <v>2015</v>
      </c>
      <c r="C2736">
        <v>6</v>
      </c>
      <c r="D2736" t="s">
        <v>2049</v>
      </c>
      <c r="E2736" t="s">
        <v>215</v>
      </c>
      <c r="F2736" t="s">
        <v>13</v>
      </c>
      <c r="G2736" t="s">
        <v>23</v>
      </c>
      <c r="H2736" t="s">
        <v>307</v>
      </c>
      <c r="I2736">
        <v>173.94</v>
      </c>
      <c r="J2736">
        <v>6</v>
      </c>
      <c r="K2736">
        <v>50.44</v>
      </c>
    </row>
    <row r="2737" spans="1:11" x14ac:dyDescent="0.25">
      <c r="A2737" s="1">
        <v>42167</v>
      </c>
      <c r="B2737">
        <v>2015</v>
      </c>
      <c r="C2737">
        <v>6</v>
      </c>
      <c r="D2737" t="s">
        <v>544</v>
      </c>
      <c r="E2737" t="s">
        <v>131</v>
      </c>
      <c r="F2737" t="s">
        <v>28</v>
      </c>
      <c r="G2737" t="s">
        <v>48</v>
      </c>
      <c r="H2737" t="s">
        <v>610</v>
      </c>
      <c r="I2737">
        <v>14.83</v>
      </c>
      <c r="J2737">
        <v>3</v>
      </c>
      <c r="K2737">
        <v>-10.38</v>
      </c>
    </row>
    <row r="2738" spans="1:11" x14ac:dyDescent="0.25">
      <c r="A2738" s="1">
        <v>42167</v>
      </c>
      <c r="B2738">
        <v>2015</v>
      </c>
      <c r="C2738">
        <v>6</v>
      </c>
      <c r="D2738" t="s">
        <v>1889</v>
      </c>
      <c r="E2738" t="s">
        <v>45</v>
      </c>
      <c r="F2738" t="s">
        <v>28</v>
      </c>
      <c r="G2738" t="s">
        <v>29</v>
      </c>
      <c r="H2738" t="s">
        <v>1531</v>
      </c>
      <c r="I2738">
        <v>8.9600000000000009</v>
      </c>
      <c r="J2738">
        <v>2</v>
      </c>
      <c r="K2738">
        <v>4.3899999999999997</v>
      </c>
    </row>
    <row r="2739" spans="1:11" x14ac:dyDescent="0.25">
      <c r="A2739" s="1">
        <v>42168</v>
      </c>
      <c r="B2739">
        <v>2015</v>
      </c>
      <c r="C2739">
        <v>6</v>
      </c>
      <c r="D2739" t="s">
        <v>2091</v>
      </c>
      <c r="E2739" t="s">
        <v>45</v>
      </c>
      <c r="F2739" t="s">
        <v>28</v>
      </c>
      <c r="G2739" t="s">
        <v>48</v>
      </c>
      <c r="H2739" t="s">
        <v>1933</v>
      </c>
      <c r="I2739">
        <v>36.619999999999997</v>
      </c>
      <c r="J2739">
        <v>3</v>
      </c>
      <c r="K2739">
        <v>13.73</v>
      </c>
    </row>
    <row r="2740" spans="1:11" x14ac:dyDescent="0.25">
      <c r="A2740" s="1">
        <v>42168</v>
      </c>
      <c r="B2740">
        <v>2015</v>
      </c>
      <c r="C2740">
        <v>6</v>
      </c>
      <c r="D2740" t="s">
        <v>1688</v>
      </c>
      <c r="E2740" t="s">
        <v>831</v>
      </c>
      <c r="F2740" t="s">
        <v>28</v>
      </c>
      <c r="G2740" t="s">
        <v>64</v>
      </c>
      <c r="H2740" t="s">
        <v>1817</v>
      </c>
      <c r="I2740">
        <v>24.78</v>
      </c>
      <c r="J2740">
        <v>6</v>
      </c>
      <c r="K2740">
        <v>6.94</v>
      </c>
    </row>
    <row r="2741" spans="1:11" x14ac:dyDescent="0.25">
      <c r="A2741" s="1">
        <v>42168</v>
      </c>
      <c r="B2741">
        <v>2015</v>
      </c>
      <c r="C2741">
        <v>6</v>
      </c>
      <c r="D2741" t="s">
        <v>1688</v>
      </c>
      <c r="E2741" t="s">
        <v>831</v>
      </c>
      <c r="F2741" t="s">
        <v>28</v>
      </c>
      <c r="G2741" t="s">
        <v>48</v>
      </c>
      <c r="H2741" t="s">
        <v>809</v>
      </c>
      <c r="I2741">
        <v>19.14</v>
      </c>
      <c r="J2741">
        <v>3</v>
      </c>
      <c r="K2741">
        <v>8.8000000000000007</v>
      </c>
    </row>
    <row r="2742" spans="1:11" x14ac:dyDescent="0.25">
      <c r="A2742" s="1">
        <v>42168</v>
      </c>
      <c r="B2742">
        <v>2015</v>
      </c>
      <c r="C2742">
        <v>6</v>
      </c>
      <c r="D2742" t="s">
        <v>1688</v>
      </c>
      <c r="E2742" t="s">
        <v>831</v>
      </c>
      <c r="F2742" t="s">
        <v>13</v>
      </c>
      <c r="G2742" t="s">
        <v>143</v>
      </c>
      <c r="H2742" t="s">
        <v>258</v>
      </c>
      <c r="I2742">
        <v>899.97</v>
      </c>
      <c r="J2742">
        <v>3</v>
      </c>
      <c r="K2742">
        <v>314.99</v>
      </c>
    </row>
    <row r="2743" spans="1:11" x14ac:dyDescent="0.25">
      <c r="A2743" s="1">
        <v>42168</v>
      </c>
      <c r="B2743">
        <v>2015</v>
      </c>
      <c r="C2743">
        <v>6</v>
      </c>
      <c r="D2743" t="s">
        <v>1688</v>
      </c>
      <c r="E2743" t="s">
        <v>831</v>
      </c>
      <c r="F2743" t="s">
        <v>28</v>
      </c>
      <c r="G2743" t="s">
        <v>29</v>
      </c>
      <c r="H2743" t="s">
        <v>350</v>
      </c>
      <c r="I2743">
        <v>32.4</v>
      </c>
      <c r="J2743">
        <v>5</v>
      </c>
      <c r="K2743">
        <v>15.55</v>
      </c>
    </row>
    <row r="2744" spans="1:11" x14ac:dyDescent="0.25">
      <c r="A2744" s="1">
        <v>42168</v>
      </c>
      <c r="B2744">
        <v>2015</v>
      </c>
      <c r="C2744">
        <v>6</v>
      </c>
      <c r="D2744" t="s">
        <v>1813</v>
      </c>
      <c r="E2744" t="s">
        <v>611</v>
      </c>
      <c r="F2744" t="s">
        <v>28</v>
      </c>
      <c r="G2744" t="s">
        <v>48</v>
      </c>
      <c r="H2744" t="s">
        <v>670</v>
      </c>
      <c r="I2744">
        <v>8.26</v>
      </c>
      <c r="J2744">
        <v>2</v>
      </c>
      <c r="K2744">
        <v>3.88</v>
      </c>
    </row>
    <row r="2745" spans="1:11" x14ac:dyDescent="0.25">
      <c r="A2745" s="1">
        <v>42168</v>
      </c>
      <c r="B2745">
        <v>2015</v>
      </c>
      <c r="C2745">
        <v>6</v>
      </c>
      <c r="D2745" t="s">
        <v>1813</v>
      </c>
      <c r="E2745" t="s">
        <v>611</v>
      </c>
      <c r="F2745" t="s">
        <v>28</v>
      </c>
      <c r="G2745" t="s">
        <v>48</v>
      </c>
      <c r="H2745" t="s">
        <v>1827</v>
      </c>
      <c r="I2745">
        <v>29.84</v>
      </c>
      <c r="J2745">
        <v>2</v>
      </c>
      <c r="K2745">
        <v>13.43</v>
      </c>
    </row>
    <row r="2746" spans="1:11" x14ac:dyDescent="0.25">
      <c r="A2746" s="1">
        <v>42168</v>
      </c>
      <c r="B2746">
        <v>2015</v>
      </c>
      <c r="C2746">
        <v>6</v>
      </c>
      <c r="D2746" t="s">
        <v>1813</v>
      </c>
      <c r="E2746" t="s">
        <v>611</v>
      </c>
      <c r="F2746" t="s">
        <v>13</v>
      </c>
      <c r="G2746" t="s">
        <v>14</v>
      </c>
      <c r="H2746" t="s">
        <v>1901</v>
      </c>
      <c r="I2746">
        <v>67.98</v>
      </c>
      <c r="J2746">
        <v>2</v>
      </c>
      <c r="K2746">
        <v>14.96</v>
      </c>
    </row>
    <row r="2747" spans="1:11" x14ac:dyDescent="0.25">
      <c r="A2747" s="1">
        <v>42168</v>
      </c>
      <c r="B2747">
        <v>2015</v>
      </c>
      <c r="C2747">
        <v>6</v>
      </c>
      <c r="D2747" t="s">
        <v>80</v>
      </c>
      <c r="E2747" t="s">
        <v>174</v>
      </c>
      <c r="F2747" t="s">
        <v>28</v>
      </c>
      <c r="G2747" t="s">
        <v>29</v>
      </c>
      <c r="H2747" t="s">
        <v>1944</v>
      </c>
      <c r="I2747">
        <v>6.48</v>
      </c>
      <c r="J2747">
        <v>1</v>
      </c>
      <c r="K2747">
        <v>3.11</v>
      </c>
    </row>
    <row r="2748" spans="1:11" x14ac:dyDescent="0.25">
      <c r="A2748" s="1">
        <v>42168</v>
      </c>
      <c r="B2748">
        <v>2015</v>
      </c>
      <c r="C2748">
        <v>6</v>
      </c>
      <c r="D2748" t="s">
        <v>2149</v>
      </c>
      <c r="E2748" t="s">
        <v>131</v>
      </c>
      <c r="F2748" t="s">
        <v>28</v>
      </c>
      <c r="G2748" t="s">
        <v>64</v>
      </c>
      <c r="H2748" t="s">
        <v>112</v>
      </c>
      <c r="I2748">
        <v>3.42</v>
      </c>
      <c r="J2748">
        <v>1</v>
      </c>
      <c r="K2748">
        <v>0.3</v>
      </c>
    </row>
    <row r="2749" spans="1:11" x14ac:dyDescent="0.25">
      <c r="A2749" s="1">
        <v>42169</v>
      </c>
      <c r="B2749">
        <v>2015</v>
      </c>
      <c r="C2749">
        <v>6</v>
      </c>
      <c r="D2749" t="s">
        <v>1684</v>
      </c>
      <c r="E2749" t="s">
        <v>89</v>
      </c>
      <c r="F2749" t="s">
        <v>18</v>
      </c>
      <c r="G2749" t="s">
        <v>36</v>
      </c>
      <c r="H2749" t="s">
        <v>1488</v>
      </c>
      <c r="I2749">
        <v>51.07</v>
      </c>
      <c r="J2749">
        <v>6</v>
      </c>
      <c r="K2749">
        <v>5.1100000000000003</v>
      </c>
    </row>
    <row r="2750" spans="1:11" x14ac:dyDescent="0.25">
      <c r="A2750" s="1">
        <v>42170</v>
      </c>
      <c r="B2750">
        <v>2015</v>
      </c>
      <c r="C2750">
        <v>6</v>
      </c>
      <c r="D2750" t="s">
        <v>727</v>
      </c>
      <c r="E2750" t="s">
        <v>183</v>
      </c>
      <c r="F2750" t="s">
        <v>28</v>
      </c>
      <c r="G2750" t="s">
        <v>29</v>
      </c>
      <c r="H2750" t="s">
        <v>1306</v>
      </c>
      <c r="I2750">
        <v>9.57</v>
      </c>
      <c r="J2750">
        <v>2</v>
      </c>
      <c r="K2750">
        <v>2.99</v>
      </c>
    </row>
    <row r="2751" spans="1:11" x14ac:dyDescent="0.25">
      <c r="A2751" s="1">
        <v>42170</v>
      </c>
      <c r="B2751">
        <v>2015</v>
      </c>
      <c r="C2751">
        <v>6</v>
      </c>
      <c r="D2751" t="s">
        <v>727</v>
      </c>
      <c r="E2751" t="s">
        <v>183</v>
      </c>
      <c r="F2751" t="s">
        <v>28</v>
      </c>
      <c r="G2751" t="s">
        <v>38</v>
      </c>
      <c r="H2751" t="s">
        <v>1132</v>
      </c>
      <c r="I2751">
        <v>82.37</v>
      </c>
      <c r="J2751">
        <v>2</v>
      </c>
      <c r="K2751">
        <v>-19.559999999999999</v>
      </c>
    </row>
    <row r="2752" spans="1:11" x14ac:dyDescent="0.25">
      <c r="A2752" s="1">
        <v>42170</v>
      </c>
      <c r="B2752">
        <v>2015</v>
      </c>
      <c r="C2752">
        <v>6</v>
      </c>
      <c r="D2752" t="s">
        <v>727</v>
      </c>
      <c r="E2752" t="s">
        <v>183</v>
      </c>
      <c r="F2752" t="s">
        <v>18</v>
      </c>
      <c r="G2752" t="s">
        <v>36</v>
      </c>
      <c r="H2752" t="s">
        <v>1852</v>
      </c>
      <c r="I2752">
        <v>364.7</v>
      </c>
      <c r="J2752">
        <v>6</v>
      </c>
      <c r="K2752">
        <v>-36.47</v>
      </c>
    </row>
    <row r="2753" spans="1:11" x14ac:dyDescent="0.25">
      <c r="A2753" s="1">
        <v>42170</v>
      </c>
      <c r="B2753">
        <v>2015</v>
      </c>
      <c r="C2753">
        <v>6</v>
      </c>
      <c r="D2753" t="s">
        <v>727</v>
      </c>
      <c r="E2753" t="s">
        <v>183</v>
      </c>
      <c r="F2753" t="s">
        <v>18</v>
      </c>
      <c r="G2753" t="s">
        <v>36</v>
      </c>
      <c r="H2753" t="s">
        <v>344</v>
      </c>
      <c r="I2753">
        <v>40.26</v>
      </c>
      <c r="J2753">
        <v>4</v>
      </c>
      <c r="K2753">
        <v>11.07</v>
      </c>
    </row>
    <row r="2754" spans="1:11" x14ac:dyDescent="0.25">
      <c r="A2754" s="1">
        <v>42170</v>
      </c>
      <c r="B2754">
        <v>2015</v>
      </c>
      <c r="C2754">
        <v>6</v>
      </c>
      <c r="D2754" t="s">
        <v>1577</v>
      </c>
      <c r="E2754" t="s">
        <v>77</v>
      </c>
      <c r="F2754" t="s">
        <v>13</v>
      </c>
      <c r="G2754" t="s">
        <v>14</v>
      </c>
      <c r="H2754" t="s">
        <v>1047</v>
      </c>
      <c r="I2754">
        <v>11.67</v>
      </c>
      <c r="J2754">
        <v>1</v>
      </c>
      <c r="K2754">
        <v>-0.73</v>
      </c>
    </row>
    <row r="2755" spans="1:11" x14ac:dyDescent="0.25">
      <c r="A2755" s="1">
        <v>42170</v>
      </c>
      <c r="B2755">
        <v>2015</v>
      </c>
      <c r="C2755">
        <v>6</v>
      </c>
      <c r="D2755" t="s">
        <v>992</v>
      </c>
      <c r="E2755" t="s">
        <v>45</v>
      </c>
      <c r="F2755" t="s">
        <v>13</v>
      </c>
      <c r="G2755" t="s">
        <v>23</v>
      </c>
      <c r="H2755" t="s">
        <v>222</v>
      </c>
      <c r="I2755">
        <v>225.58</v>
      </c>
      <c r="J2755">
        <v>3</v>
      </c>
      <c r="K2755">
        <v>22.56</v>
      </c>
    </row>
    <row r="2756" spans="1:11" x14ac:dyDescent="0.25">
      <c r="A2756" s="1">
        <v>42171</v>
      </c>
      <c r="B2756">
        <v>2015</v>
      </c>
      <c r="C2756">
        <v>6</v>
      </c>
      <c r="D2756" t="s">
        <v>1071</v>
      </c>
      <c r="E2756" t="s">
        <v>89</v>
      </c>
      <c r="F2756" t="s">
        <v>28</v>
      </c>
      <c r="G2756" t="s">
        <v>155</v>
      </c>
      <c r="H2756" t="s">
        <v>1476</v>
      </c>
      <c r="I2756">
        <v>6.21</v>
      </c>
      <c r="J2756">
        <v>2</v>
      </c>
      <c r="K2756">
        <v>2.17</v>
      </c>
    </row>
    <row r="2757" spans="1:11" x14ac:dyDescent="0.25">
      <c r="A2757" s="1">
        <v>42171</v>
      </c>
      <c r="B2757">
        <v>2015</v>
      </c>
      <c r="C2757">
        <v>6</v>
      </c>
      <c r="D2757" t="s">
        <v>876</v>
      </c>
      <c r="E2757" t="s">
        <v>32</v>
      </c>
      <c r="F2757" t="s">
        <v>28</v>
      </c>
      <c r="G2757" t="s">
        <v>155</v>
      </c>
      <c r="H2757" t="s">
        <v>156</v>
      </c>
      <c r="I2757">
        <v>28.75</v>
      </c>
      <c r="J2757">
        <v>3</v>
      </c>
      <c r="K2757">
        <v>9.34</v>
      </c>
    </row>
    <row r="2758" spans="1:11" x14ac:dyDescent="0.25">
      <c r="A2758" s="1">
        <v>42171</v>
      </c>
      <c r="B2758">
        <v>2015</v>
      </c>
      <c r="C2758">
        <v>6</v>
      </c>
      <c r="D2758" t="s">
        <v>876</v>
      </c>
      <c r="E2758" t="s">
        <v>32</v>
      </c>
      <c r="F2758" t="s">
        <v>28</v>
      </c>
      <c r="G2758" t="s">
        <v>29</v>
      </c>
      <c r="H2758" t="s">
        <v>2108</v>
      </c>
      <c r="I2758">
        <v>27.22</v>
      </c>
      <c r="J2758">
        <v>3</v>
      </c>
      <c r="K2758">
        <v>9.8699999999999992</v>
      </c>
    </row>
    <row r="2759" spans="1:11" x14ac:dyDescent="0.25">
      <c r="A2759" s="1">
        <v>42171</v>
      </c>
      <c r="B2759">
        <v>2015</v>
      </c>
      <c r="C2759">
        <v>6</v>
      </c>
      <c r="D2759" t="s">
        <v>876</v>
      </c>
      <c r="E2759" t="s">
        <v>32</v>
      </c>
      <c r="F2759" t="s">
        <v>18</v>
      </c>
      <c r="G2759" t="s">
        <v>19</v>
      </c>
      <c r="H2759" t="s">
        <v>1498</v>
      </c>
      <c r="I2759">
        <v>197.37</v>
      </c>
      <c r="J2759">
        <v>2</v>
      </c>
      <c r="K2759">
        <v>-25.38</v>
      </c>
    </row>
    <row r="2760" spans="1:11" x14ac:dyDescent="0.25">
      <c r="A2760" s="1">
        <v>42171</v>
      </c>
      <c r="B2760">
        <v>2015</v>
      </c>
      <c r="C2760">
        <v>6</v>
      </c>
      <c r="D2760" t="s">
        <v>678</v>
      </c>
      <c r="E2760" t="s">
        <v>22</v>
      </c>
      <c r="F2760" t="s">
        <v>28</v>
      </c>
      <c r="G2760" t="s">
        <v>48</v>
      </c>
      <c r="H2760" t="s">
        <v>1633</v>
      </c>
      <c r="I2760">
        <v>3050.38</v>
      </c>
      <c r="J2760">
        <v>3</v>
      </c>
      <c r="K2760">
        <v>1143.8900000000001</v>
      </c>
    </row>
    <row r="2761" spans="1:11" x14ac:dyDescent="0.25">
      <c r="A2761" s="1">
        <v>42171</v>
      </c>
      <c r="B2761">
        <v>2015</v>
      </c>
      <c r="C2761">
        <v>6</v>
      </c>
      <c r="D2761" t="s">
        <v>678</v>
      </c>
      <c r="E2761" t="s">
        <v>22</v>
      </c>
      <c r="F2761" t="s">
        <v>13</v>
      </c>
      <c r="G2761" t="s">
        <v>23</v>
      </c>
      <c r="H2761" t="s">
        <v>1030</v>
      </c>
      <c r="I2761">
        <v>133.97999999999999</v>
      </c>
      <c r="J2761">
        <v>2</v>
      </c>
      <c r="K2761">
        <v>33.5</v>
      </c>
    </row>
    <row r="2762" spans="1:11" x14ac:dyDescent="0.25">
      <c r="A2762" s="1">
        <v>42173</v>
      </c>
      <c r="B2762">
        <v>2015</v>
      </c>
      <c r="C2762">
        <v>6</v>
      </c>
      <c r="D2762" t="s">
        <v>2150</v>
      </c>
      <c r="E2762" t="s">
        <v>183</v>
      </c>
      <c r="F2762" t="s">
        <v>28</v>
      </c>
      <c r="G2762" t="s">
        <v>29</v>
      </c>
      <c r="H2762" t="s">
        <v>2151</v>
      </c>
      <c r="I2762">
        <v>11.95</v>
      </c>
      <c r="J2762">
        <v>3</v>
      </c>
      <c r="K2762">
        <v>4.33</v>
      </c>
    </row>
    <row r="2763" spans="1:11" x14ac:dyDescent="0.25">
      <c r="A2763" s="1">
        <v>42173</v>
      </c>
      <c r="B2763">
        <v>2015</v>
      </c>
      <c r="C2763">
        <v>6</v>
      </c>
      <c r="D2763" t="s">
        <v>2150</v>
      </c>
      <c r="E2763" t="s">
        <v>183</v>
      </c>
      <c r="F2763" t="s">
        <v>28</v>
      </c>
      <c r="G2763" t="s">
        <v>48</v>
      </c>
      <c r="H2763" t="s">
        <v>1667</v>
      </c>
      <c r="I2763">
        <v>4.54</v>
      </c>
      <c r="J2763">
        <v>7</v>
      </c>
      <c r="K2763">
        <v>-3.33</v>
      </c>
    </row>
    <row r="2764" spans="1:11" x14ac:dyDescent="0.25">
      <c r="A2764" s="1">
        <v>42173</v>
      </c>
      <c r="B2764">
        <v>2015</v>
      </c>
      <c r="C2764">
        <v>6</v>
      </c>
      <c r="D2764" t="s">
        <v>2150</v>
      </c>
      <c r="E2764" t="s">
        <v>183</v>
      </c>
      <c r="F2764" t="s">
        <v>28</v>
      </c>
      <c r="G2764" t="s">
        <v>48</v>
      </c>
      <c r="H2764" t="s">
        <v>1933</v>
      </c>
      <c r="I2764">
        <v>9.16</v>
      </c>
      <c r="J2764">
        <v>2</v>
      </c>
      <c r="K2764">
        <v>-6.1</v>
      </c>
    </row>
    <row r="2765" spans="1:11" x14ac:dyDescent="0.25">
      <c r="A2765" s="1">
        <v>42173</v>
      </c>
      <c r="B2765">
        <v>2015</v>
      </c>
      <c r="C2765">
        <v>6</v>
      </c>
      <c r="D2765" t="s">
        <v>2150</v>
      </c>
      <c r="E2765" t="s">
        <v>183</v>
      </c>
      <c r="F2765" t="s">
        <v>18</v>
      </c>
      <c r="G2765" t="s">
        <v>36</v>
      </c>
      <c r="H2765" t="s">
        <v>2056</v>
      </c>
      <c r="I2765">
        <v>75.36</v>
      </c>
      <c r="J2765">
        <v>5</v>
      </c>
      <c r="K2765">
        <v>20.72</v>
      </c>
    </row>
    <row r="2766" spans="1:11" x14ac:dyDescent="0.25">
      <c r="A2766" s="1">
        <v>42173</v>
      </c>
      <c r="B2766">
        <v>2015</v>
      </c>
      <c r="C2766">
        <v>6</v>
      </c>
      <c r="D2766" t="s">
        <v>519</v>
      </c>
      <c r="E2766" t="s">
        <v>45</v>
      </c>
      <c r="F2766" t="s">
        <v>28</v>
      </c>
      <c r="G2766" t="s">
        <v>64</v>
      </c>
      <c r="H2766" t="s">
        <v>1075</v>
      </c>
      <c r="I2766">
        <v>51.98</v>
      </c>
      <c r="J2766">
        <v>2</v>
      </c>
      <c r="K2766">
        <v>15.07</v>
      </c>
    </row>
    <row r="2767" spans="1:11" x14ac:dyDescent="0.25">
      <c r="A2767" s="1">
        <v>42173</v>
      </c>
      <c r="B2767">
        <v>2015</v>
      </c>
      <c r="C2767">
        <v>6</v>
      </c>
      <c r="D2767" t="s">
        <v>1705</v>
      </c>
      <c r="E2767" t="s">
        <v>77</v>
      </c>
      <c r="F2767" t="s">
        <v>28</v>
      </c>
      <c r="G2767" t="s">
        <v>64</v>
      </c>
      <c r="H2767" t="s">
        <v>878</v>
      </c>
      <c r="I2767">
        <v>13.63</v>
      </c>
      <c r="J2767">
        <v>4</v>
      </c>
      <c r="K2767">
        <v>3.58</v>
      </c>
    </row>
    <row r="2768" spans="1:11" x14ac:dyDescent="0.25">
      <c r="A2768" s="1">
        <v>42173</v>
      </c>
      <c r="B2768">
        <v>2015</v>
      </c>
      <c r="C2768">
        <v>6</v>
      </c>
      <c r="D2768" t="s">
        <v>2018</v>
      </c>
      <c r="E2768" t="s">
        <v>205</v>
      </c>
      <c r="F2768" t="s">
        <v>28</v>
      </c>
      <c r="G2768" t="s">
        <v>48</v>
      </c>
      <c r="H2768" t="s">
        <v>427</v>
      </c>
      <c r="I2768">
        <v>6.13</v>
      </c>
      <c r="J2768">
        <v>3</v>
      </c>
      <c r="K2768">
        <v>-4.49</v>
      </c>
    </row>
    <row r="2769" spans="1:11" x14ac:dyDescent="0.25">
      <c r="A2769" s="1">
        <v>42173</v>
      </c>
      <c r="B2769">
        <v>2015</v>
      </c>
      <c r="C2769">
        <v>6</v>
      </c>
      <c r="D2769" t="s">
        <v>2018</v>
      </c>
      <c r="E2769" t="s">
        <v>205</v>
      </c>
      <c r="F2769" t="s">
        <v>18</v>
      </c>
      <c r="G2769" t="s">
        <v>19</v>
      </c>
      <c r="H2769" t="s">
        <v>571</v>
      </c>
      <c r="I2769">
        <v>643.14</v>
      </c>
      <c r="J2769">
        <v>4</v>
      </c>
      <c r="K2769">
        <v>56.27</v>
      </c>
    </row>
    <row r="2770" spans="1:11" x14ac:dyDescent="0.25">
      <c r="A2770" s="1">
        <v>42173</v>
      </c>
      <c r="B2770">
        <v>2015</v>
      </c>
      <c r="C2770">
        <v>6</v>
      </c>
      <c r="D2770" t="s">
        <v>2018</v>
      </c>
      <c r="E2770" t="s">
        <v>205</v>
      </c>
      <c r="F2770" t="s">
        <v>28</v>
      </c>
      <c r="G2770" t="s">
        <v>29</v>
      </c>
      <c r="H2770" t="s">
        <v>1310</v>
      </c>
      <c r="I2770">
        <v>20.74</v>
      </c>
      <c r="J2770">
        <v>4</v>
      </c>
      <c r="K2770">
        <v>7.26</v>
      </c>
    </row>
    <row r="2771" spans="1:11" x14ac:dyDescent="0.25">
      <c r="A2771" s="1">
        <v>42173</v>
      </c>
      <c r="B2771">
        <v>2015</v>
      </c>
      <c r="C2771">
        <v>6</v>
      </c>
      <c r="D2771" t="s">
        <v>766</v>
      </c>
      <c r="E2771" t="s">
        <v>215</v>
      </c>
      <c r="F2771" t="s">
        <v>18</v>
      </c>
      <c r="G2771" t="s">
        <v>36</v>
      </c>
      <c r="H2771" t="s">
        <v>1765</v>
      </c>
      <c r="I2771">
        <v>60.84</v>
      </c>
      <c r="J2771">
        <v>3</v>
      </c>
      <c r="K2771">
        <v>19.47</v>
      </c>
    </row>
    <row r="2772" spans="1:11" x14ac:dyDescent="0.25">
      <c r="A2772" s="1">
        <v>42173</v>
      </c>
      <c r="B2772">
        <v>2015</v>
      </c>
      <c r="C2772">
        <v>6</v>
      </c>
      <c r="D2772" t="s">
        <v>766</v>
      </c>
      <c r="E2772" t="s">
        <v>215</v>
      </c>
      <c r="F2772" t="s">
        <v>28</v>
      </c>
      <c r="G2772" t="s">
        <v>38</v>
      </c>
      <c r="H2772" t="s">
        <v>772</v>
      </c>
      <c r="I2772">
        <v>450.04</v>
      </c>
      <c r="J2772">
        <v>2</v>
      </c>
      <c r="K2772">
        <v>58.51</v>
      </c>
    </row>
    <row r="2773" spans="1:11" x14ac:dyDescent="0.25">
      <c r="A2773" s="1">
        <v>42173</v>
      </c>
      <c r="B2773">
        <v>2015</v>
      </c>
      <c r="C2773">
        <v>6</v>
      </c>
      <c r="D2773" t="s">
        <v>766</v>
      </c>
      <c r="E2773" t="s">
        <v>215</v>
      </c>
      <c r="F2773" t="s">
        <v>28</v>
      </c>
      <c r="G2773" t="s">
        <v>48</v>
      </c>
      <c r="H2773" t="s">
        <v>2152</v>
      </c>
      <c r="I2773">
        <v>34.6</v>
      </c>
      <c r="J2773">
        <v>2</v>
      </c>
      <c r="K2773">
        <v>16.61</v>
      </c>
    </row>
    <row r="2774" spans="1:11" x14ac:dyDescent="0.25">
      <c r="A2774" s="1">
        <v>42173</v>
      </c>
      <c r="B2774">
        <v>2015</v>
      </c>
      <c r="C2774">
        <v>6</v>
      </c>
      <c r="D2774" t="s">
        <v>766</v>
      </c>
      <c r="E2774" t="s">
        <v>215</v>
      </c>
      <c r="F2774" t="s">
        <v>13</v>
      </c>
      <c r="G2774" t="s">
        <v>23</v>
      </c>
      <c r="H2774" t="s">
        <v>1899</v>
      </c>
      <c r="I2774">
        <v>467.97</v>
      </c>
      <c r="J2774">
        <v>3</v>
      </c>
      <c r="K2774">
        <v>140.38999999999999</v>
      </c>
    </row>
    <row r="2775" spans="1:11" x14ac:dyDescent="0.25">
      <c r="A2775" s="1">
        <v>42173</v>
      </c>
      <c r="B2775">
        <v>2015</v>
      </c>
      <c r="C2775">
        <v>6</v>
      </c>
      <c r="D2775" t="s">
        <v>766</v>
      </c>
      <c r="E2775" t="s">
        <v>215</v>
      </c>
      <c r="F2775" t="s">
        <v>28</v>
      </c>
      <c r="G2775" t="s">
        <v>48</v>
      </c>
      <c r="H2775" t="s">
        <v>2153</v>
      </c>
      <c r="I2775">
        <v>33.020000000000003</v>
      </c>
      <c r="J2775">
        <v>2</v>
      </c>
      <c r="K2775">
        <v>15.85</v>
      </c>
    </row>
    <row r="2776" spans="1:11" x14ac:dyDescent="0.25">
      <c r="A2776" s="1">
        <v>42174</v>
      </c>
      <c r="B2776">
        <v>2015</v>
      </c>
      <c r="C2776">
        <v>6</v>
      </c>
      <c r="D2776" t="s">
        <v>1780</v>
      </c>
      <c r="E2776" t="s">
        <v>45</v>
      </c>
      <c r="F2776" t="s">
        <v>18</v>
      </c>
      <c r="G2776" t="s">
        <v>36</v>
      </c>
      <c r="H2776" t="s">
        <v>2154</v>
      </c>
      <c r="I2776">
        <v>12.56</v>
      </c>
      <c r="J2776">
        <v>2</v>
      </c>
      <c r="K2776">
        <v>4.0199999999999996</v>
      </c>
    </row>
    <row r="2777" spans="1:11" x14ac:dyDescent="0.25">
      <c r="A2777" s="1">
        <v>42174</v>
      </c>
      <c r="B2777">
        <v>2015</v>
      </c>
      <c r="C2777">
        <v>6</v>
      </c>
      <c r="D2777" t="s">
        <v>1780</v>
      </c>
      <c r="E2777" t="s">
        <v>45</v>
      </c>
      <c r="F2777" t="s">
        <v>28</v>
      </c>
      <c r="G2777" t="s">
        <v>29</v>
      </c>
      <c r="H2777" t="s">
        <v>2155</v>
      </c>
      <c r="I2777">
        <v>6.48</v>
      </c>
      <c r="J2777">
        <v>1</v>
      </c>
      <c r="K2777">
        <v>3.11</v>
      </c>
    </row>
    <row r="2778" spans="1:11" x14ac:dyDescent="0.25">
      <c r="A2778" s="1">
        <v>42174</v>
      </c>
      <c r="B2778">
        <v>2015</v>
      </c>
      <c r="C2778">
        <v>6</v>
      </c>
      <c r="D2778" t="s">
        <v>1780</v>
      </c>
      <c r="E2778" t="s">
        <v>45</v>
      </c>
      <c r="F2778" t="s">
        <v>28</v>
      </c>
      <c r="G2778" t="s">
        <v>155</v>
      </c>
      <c r="H2778" t="s">
        <v>653</v>
      </c>
      <c r="I2778">
        <v>186.69</v>
      </c>
      <c r="J2778">
        <v>3</v>
      </c>
      <c r="K2778">
        <v>87.74</v>
      </c>
    </row>
    <row r="2779" spans="1:11" x14ac:dyDescent="0.25">
      <c r="A2779" s="1">
        <v>42174</v>
      </c>
      <c r="B2779">
        <v>2015</v>
      </c>
      <c r="C2779">
        <v>6</v>
      </c>
      <c r="D2779" t="s">
        <v>879</v>
      </c>
      <c r="E2779" t="s">
        <v>32</v>
      </c>
      <c r="F2779" t="s">
        <v>28</v>
      </c>
      <c r="G2779" t="s">
        <v>48</v>
      </c>
      <c r="H2779" t="s">
        <v>1669</v>
      </c>
      <c r="I2779">
        <v>5.79</v>
      </c>
      <c r="J2779">
        <v>2</v>
      </c>
      <c r="K2779">
        <v>-9.56</v>
      </c>
    </row>
    <row r="2780" spans="1:11" x14ac:dyDescent="0.25">
      <c r="A2780" s="1">
        <v>42174</v>
      </c>
      <c r="B2780">
        <v>2015</v>
      </c>
      <c r="C2780">
        <v>6</v>
      </c>
      <c r="D2780" t="s">
        <v>1093</v>
      </c>
      <c r="E2780" t="s">
        <v>32</v>
      </c>
      <c r="F2780" t="s">
        <v>28</v>
      </c>
      <c r="G2780" t="s">
        <v>38</v>
      </c>
      <c r="H2780" t="s">
        <v>41</v>
      </c>
      <c r="I2780">
        <v>228.92</v>
      </c>
      <c r="J2780">
        <v>5</v>
      </c>
      <c r="K2780">
        <v>14.31</v>
      </c>
    </row>
    <row r="2781" spans="1:11" x14ac:dyDescent="0.25">
      <c r="A2781" s="1">
        <v>42174</v>
      </c>
      <c r="B2781">
        <v>2015</v>
      </c>
      <c r="C2781">
        <v>6</v>
      </c>
      <c r="D2781" t="s">
        <v>1202</v>
      </c>
      <c r="E2781" t="s">
        <v>89</v>
      </c>
      <c r="F2781" t="s">
        <v>28</v>
      </c>
      <c r="G2781" t="s">
        <v>46</v>
      </c>
      <c r="H2781" t="s">
        <v>2156</v>
      </c>
      <c r="I2781">
        <v>5.9</v>
      </c>
      <c r="J2781">
        <v>2</v>
      </c>
      <c r="K2781">
        <v>1.99</v>
      </c>
    </row>
    <row r="2782" spans="1:11" x14ac:dyDescent="0.25">
      <c r="A2782" s="1">
        <v>42175</v>
      </c>
      <c r="B2782">
        <v>2015</v>
      </c>
      <c r="C2782">
        <v>6</v>
      </c>
      <c r="D2782" t="s">
        <v>2157</v>
      </c>
      <c r="E2782" t="s">
        <v>45</v>
      </c>
      <c r="F2782" t="s">
        <v>18</v>
      </c>
      <c r="G2782" t="s">
        <v>36</v>
      </c>
      <c r="H2782" t="s">
        <v>132</v>
      </c>
      <c r="I2782">
        <v>257.64</v>
      </c>
      <c r="J2782">
        <v>6</v>
      </c>
      <c r="K2782">
        <v>100.48</v>
      </c>
    </row>
    <row r="2783" spans="1:11" x14ac:dyDescent="0.25">
      <c r="A2783" s="1">
        <v>42175</v>
      </c>
      <c r="B2783">
        <v>2015</v>
      </c>
      <c r="C2783">
        <v>6</v>
      </c>
      <c r="D2783" t="s">
        <v>2157</v>
      </c>
      <c r="E2783" t="s">
        <v>45</v>
      </c>
      <c r="F2783" t="s">
        <v>13</v>
      </c>
      <c r="G2783" t="s">
        <v>23</v>
      </c>
      <c r="H2783" t="s">
        <v>777</v>
      </c>
      <c r="I2783">
        <v>125.98</v>
      </c>
      <c r="J2783">
        <v>3</v>
      </c>
      <c r="K2783">
        <v>47.24</v>
      </c>
    </row>
    <row r="2784" spans="1:11" x14ac:dyDescent="0.25">
      <c r="A2784" s="1">
        <v>42175</v>
      </c>
      <c r="B2784">
        <v>2015</v>
      </c>
      <c r="C2784">
        <v>6</v>
      </c>
      <c r="D2784" t="s">
        <v>273</v>
      </c>
      <c r="E2784" t="s">
        <v>103</v>
      </c>
      <c r="F2784" t="s">
        <v>13</v>
      </c>
      <c r="G2784" t="s">
        <v>23</v>
      </c>
      <c r="H2784" t="s">
        <v>1072</v>
      </c>
      <c r="I2784">
        <v>125.94</v>
      </c>
      <c r="J2784">
        <v>7</v>
      </c>
      <c r="K2784">
        <v>15.74</v>
      </c>
    </row>
    <row r="2785" spans="1:11" x14ac:dyDescent="0.25">
      <c r="A2785" s="1">
        <v>42175</v>
      </c>
      <c r="B2785">
        <v>2015</v>
      </c>
      <c r="C2785">
        <v>6</v>
      </c>
      <c r="D2785" t="s">
        <v>913</v>
      </c>
      <c r="E2785" t="s">
        <v>89</v>
      </c>
      <c r="F2785" t="s">
        <v>13</v>
      </c>
      <c r="G2785" t="s">
        <v>14</v>
      </c>
      <c r="H2785" t="s">
        <v>1905</v>
      </c>
      <c r="I2785">
        <v>319.98</v>
      </c>
      <c r="J2785">
        <v>2</v>
      </c>
      <c r="K2785">
        <v>92</v>
      </c>
    </row>
    <row r="2786" spans="1:11" x14ac:dyDescent="0.25">
      <c r="A2786" s="1">
        <v>42176</v>
      </c>
      <c r="B2786">
        <v>2015</v>
      </c>
      <c r="C2786">
        <v>6</v>
      </c>
      <c r="D2786" t="s">
        <v>911</v>
      </c>
      <c r="E2786" t="s">
        <v>77</v>
      </c>
      <c r="F2786" t="s">
        <v>13</v>
      </c>
      <c r="G2786" t="s">
        <v>23</v>
      </c>
      <c r="H2786" t="s">
        <v>556</v>
      </c>
      <c r="I2786">
        <v>107.98</v>
      </c>
      <c r="J2786">
        <v>3</v>
      </c>
      <c r="K2786">
        <v>37.79</v>
      </c>
    </row>
    <row r="2787" spans="1:11" x14ac:dyDescent="0.25">
      <c r="A2787" s="1">
        <v>42177</v>
      </c>
      <c r="B2787">
        <v>2015</v>
      </c>
      <c r="C2787">
        <v>6</v>
      </c>
      <c r="D2787" t="s">
        <v>1128</v>
      </c>
      <c r="E2787" t="s">
        <v>260</v>
      </c>
      <c r="F2787" t="s">
        <v>28</v>
      </c>
      <c r="G2787" t="s">
        <v>33</v>
      </c>
      <c r="H2787" t="s">
        <v>1798</v>
      </c>
      <c r="I2787">
        <v>4.96</v>
      </c>
      <c r="J2787">
        <v>4</v>
      </c>
      <c r="K2787">
        <v>2.33</v>
      </c>
    </row>
    <row r="2788" spans="1:11" x14ac:dyDescent="0.25">
      <c r="A2788" s="1">
        <v>42177</v>
      </c>
      <c r="B2788">
        <v>2015</v>
      </c>
      <c r="C2788">
        <v>6</v>
      </c>
      <c r="D2788" t="s">
        <v>355</v>
      </c>
      <c r="E2788" t="s">
        <v>26</v>
      </c>
      <c r="F2788" t="s">
        <v>18</v>
      </c>
      <c r="G2788" t="s">
        <v>42</v>
      </c>
      <c r="H2788" t="s">
        <v>1788</v>
      </c>
      <c r="I2788">
        <v>796.43</v>
      </c>
      <c r="J2788">
        <v>7</v>
      </c>
      <c r="K2788">
        <v>-525.64</v>
      </c>
    </row>
    <row r="2789" spans="1:11" x14ac:dyDescent="0.25">
      <c r="A2789" s="1">
        <v>42177</v>
      </c>
      <c r="B2789">
        <v>2015</v>
      </c>
      <c r="C2789">
        <v>6</v>
      </c>
      <c r="D2789" t="s">
        <v>2142</v>
      </c>
      <c r="E2789" t="s">
        <v>22</v>
      </c>
      <c r="F2789" t="s">
        <v>28</v>
      </c>
      <c r="G2789" t="s">
        <v>48</v>
      </c>
      <c r="H2789" t="s">
        <v>2050</v>
      </c>
      <c r="I2789">
        <v>1217.57</v>
      </c>
      <c r="J2789">
        <v>2</v>
      </c>
      <c r="K2789">
        <v>456.59</v>
      </c>
    </row>
    <row r="2790" spans="1:11" x14ac:dyDescent="0.25">
      <c r="A2790" s="1">
        <v>42178</v>
      </c>
      <c r="B2790">
        <v>2015</v>
      </c>
      <c r="C2790">
        <v>6</v>
      </c>
      <c r="D2790" t="s">
        <v>1165</v>
      </c>
      <c r="E2790" t="s">
        <v>17</v>
      </c>
      <c r="F2790" t="s">
        <v>13</v>
      </c>
      <c r="G2790" t="s">
        <v>23</v>
      </c>
      <c r="H2790" t="s">
        <v>2158</v>
      </c>
      <c r="I2790">
        <v>201.57</v>
      </c>
      <c r="J2790">
        <v>4</v>
      </c>
      <c r="K2790">
        <v>22.68</v>
      </c>
    </row>
    <row r="2791" spans="1:11" x14ac:dyDescent="0.25">
      <c r="A2791" s="1">
        <v>42178</v>
      </c>
      <c r="B2791">
        <v>2015</v>
      </c>
      <c r="C2791">
        <v>6</v>
      </c>
      <c r="D2791" t="s">
        <v>1219</v>
      </c>
      <c r="E2791" t="s">
        <v>45</v>
      </c>
      <c r="F2791" t="s">
        <v>13</v>
      </c>
      <c r="G2791" t="s">
        <v>23</v>
      </c>
      <c r="H2791" t="s">
        <v>758</v>
      </c>
      <c r="I2791">
        <v>217.58</v>
      </c>
      <c r="J2791">
        <v>2</v>
      </c>
      <c r="K2791">
        <v>19.04</v>
      </c>
    </row>
    <row r="2792" spans="1:11" x14ac:dyDescent="0.25">
      <c r="A2792" s="1">
        <v>42178</v>
      </c>
      <c r="B2792">
        <v>2015</v>
      </c>
      <c r="C2792">
        <v>6</v>
      </c>
      <c r="D2792" t="s">
        <v>1219</v>
      </c>
      <c r="E2792" t="s">
        <v>45</v>
      </c>
      <c r="F2792" t="s">
        <v>28</v>
      </c>
      <c r="G2792" t="s">
        <v>33</v>
      </c>
      <c r="H2792" t="s">
        <v>1786</v>
      </c>
      <c r="I2792">
        <v>5.43</v>
      </c>
      <c r="J2792">
        <v>3</v>
      </c>
      <c r="K2792">
        <v>1.79</v>
      </c>
    </row>
    <row r="2793" spans="1:11" x14ac:dyDescent="0.25">
      <c r="A2793" s="1">
        <v>42178</v>
      </c>
      <c r="B2793">
        <v>2015</v>
      </c>
      <c r="C2793">
        <v>6</v>
      </c>
      <c r="D2793" t="s">
        <v>1219</v>
      </c>
      <c r="E2793" t="s">
        <v>45</v>
      </c>
      <c r="F2793" t="s">
        <v>13</v>
      </c>
      <c r="G2793" t="s">
        <v>23</v>
      </c>
      <c r="H2793" t="s">
        <v>1186</v>
      </c>
      <c r="I2793">
        <v>143.97999999999999</v>
      </c>
      <c r="J2793">
        <v>3</v>
      </c>
      <c r="K2793">
        <v>9</v>
      </c>
    </row>
    <row r="2794" spans="1:11" x14ac:dyDescent="0.25">
      <c r="A2794" s="1">
        <v>42178</v>
      </c>
      <c r="B2794">
        <v>2015</v>
      </c>
      <c r="C2794">
        <v>6</v>
      </c>
      <c r="D2794" t="s">
        <v>812</v>
      </c>
      <c r="E2794" t="s">
        <v>174</v>
      </c>
      <c r="F2794" t="s">
        <v>18</v>
      </c>
      <c r="G2794" t="s">
        <v>36</v>
      </c>
      <c r="H2794" t="s">
        <v>2159</v>
      </c>
      <c r="I2794">
        <v>27.42</v>
      </c>
      <c r="J2794">
        <v>3</v>
      </c>
      <c r="K2794">
        <v>9.32</v>
      </c>
    </row>
    <row r="2795" spans="1:11" x14ac:dyDescent="0.25">
      <c r="A2795" s="1">
        <v>42178</v>
      </c>
      <c r="B2795">
        <v>2015</v>
      </c>
      <c r="C2795">
        <v>6</v>
      </c>
      <c r="D2795" t="s">
        <v>812</v>
      </c>
      <c r="E2795" t="s">
        <v>174</v>
      </c>
      <c r="F2795" t="s">
        <v>28</v>
      </c>
      <c r="G2795" t="s">
        <v>48</v>
      </c>
      <c r="H2795" t="s">
        <v>795</v>
      </c>
      <c r="I2795">
        <v>165.98</v>
      </c>
      <c r="J2795">
        <v>1</v>
      </c>
      <c r="K2795">
        <v>74.69</v>
      </c>
    </row>
    <row r="2796" spans="1:11" x14ac:dyDescent="0.25">
      <c r="A2796" s="1">
        <v>42178</v>
      </c>
      <c r="B2796">
        <v>2015</v>
      </c>
      <c r="C2796">
        <v>6</v>
      </c>
      <c r="D2796" t="s">
        <v>812</v>
      </c>
      <c r="E2796" t="s">
        <v>174</v>
      </c>
      <c r="F2796" t="s">
        <v>13</v>
      </c>
      <c r="G2796" t="s">
        <v>14</v>
      </c>
      <c r="H2796" t="s">
        <v>2160</v>
      </c>
      <c r="I2796">
        <v>75</v>
      </c>
      <c r="J2796">
        <v>3</v>
      </c>
      <c r="K2796">
        <v>18</v>
      </c>
    </row>
    <row r="2797" spans="1:11" x14ac:dyDescent="0.25">
      <c r="A2797" s="1">
        <v>42180</v>
      </c>
      <c r="B2797">
        <v>2015</v>
      </c>
      <c r="C2797">
        <v>6</v>
      </c>
      <c r="D2797" t="s">
        <v>2161</v>
      </c>
      <c r="E2797" t="s">
        <v>89</v>
      </c>
      <c r="F2797" t="s">
        <v>28</v>
      </c>
      <c r="G2797" t="s">
        <v>29</v>
      </c>
      <c r="H2797" t="s">
        <v>897</v>
      </c>
      <c r="I2797">
        <v>31.1</v>
      </c>
      <c r="J2797">
        <v>6</v>
      </c>
      <c r="K2797">
        <v>10.89</v>
      </c>
    </row>
    <row r="2798" spans="1:11" x14ac:dyDescent="0.25">
      <c r="A2798" s="1">
        <v>42180</v>
      </c>
      <c r="B2798">
        <v>2015</v>
      </c>
      <c r="C2798">
        <v>6</v>
      </c>
      <c r="D2798" t="s">
        <v>2161</v>
      </c>
      <c r="E2798" t="s">
        <v>89</v>
      </c>
      <c r="F2798" t="s">
        <v>28</v>
      </c>
      <c r="G2798" t="s">
        <v>38</v>
      </c>
      <c r="H2798" t="s">
        <v>1872</v>
      </c>
      <c r="I2798">
        <v>78.260000000000005</v>
      </c>
      <c r="J2798">
        <v>2</v>
      </c>
      <c r="K2798">
        <v>-17.61</v>
      </c>
    </row>
    <row r="2799" spans="1:11" x14ac:dyDescent="0.25">
      <c r="A2799" s="1">
        <v>42180</v>
      </c>
      <c r="B2799">
        <v>2015</v>
      </c>
      <c r="C2799">
        <v>6</v>
      </c>
      <c r="D2799" t="s">
        <v>1613</v>
      </c>
      <c r="E2799" t="s">
        <v>45</v>
      </c>
      <c r="F2799" t="s">
        <v>18</v>
      </c>
      <c r="G2799" t="s">
        <v>36</v>
      </c>
      <c r="H2799" t="s">
        <v>1173</v>
      </c>
      <c r="I2799">
        <v>204.85</v>
      </c>
      <c r="J2799">
        <v>5</v>
      </c>
      <c r="K2799">
        <v>57.36</v>
      </c>
    </row>
    <row r="2800" spans="1:11" x14ac:dyDescent="0.25">
      <c r="A2800" s="1">
        <v>42180</v>
      </c>
      <c r="B2800">
        <v>2015</v>
      </c>
      <c r="C2800">
        <v>6</v>
      </c>
      <c r="D2800" t="s">
        <v>1653</v>
      </c>
      <c r="E2800" t="s">
        <v>45</v>
      </c>
      <c r="F2800" t="s">
        <v>28</v>
      </c>
      <c r="G2800" t="s">
        <v>64</v>
      </c>
      <c r="H2800" t="s">
        <v>342</v>
      </c>
      <c r="I2800">
        <v>20.96</v>
      </c>
      <c r="J2800">
        <v>2</v>
      </c>
      <c r="K2800">
        <v>5.24</v>
      </c>
    </row>
    <row r="2801" spans="1:11" x14ac:dyDescent="0.25">
      <c r="A2801" s="1">
        <v>42180</v>
      </c>
      <c r="B2801">
        <v>2015</v>
      </c>
      <c r="C2801">
        <v>6</v>
      </c>
      <c r="D2801" t="s">
        <v>1653</v>
      </c>
      <c r="E2801" t="s">
        <v>45</v>
      </c>
      <c r="F2801" t="s">
        <v>28</v>
      </c>
      <c r="G2801" t="s">
        <v>48</v>
      </c>
      <c r="H2801" t="s">
        <v>2062</v>
      </c>
      <c r="I2801">
        <v>88.75</v>
      </c>
      <c r="J2801">
        <v>3</v>
      </c>
      <c r="K2801">
        <v>27.74</v>
      </c>
    </row>
    <row r="2802" spans="1:11" x14ac:dyDescent="0.25">
      <c r="A2802" s="1">
        <v>42180</v>
      </c>
      <c r="B2802">
        <v>2015</v>
      </c>
      <c r="C2802">
        <v>6</v>
      </c>
      <c r="D2802" t="s">
        <v>1653</v>
      </c>
      <c r="E2802" t="s">
        <v>45</v>
      </c>
      <c r="F2802" t="s">
        <v>28</v>
      </c>
      <c r="G2802" t="s">
        <v>38</v>
      </c>
      <c r="H2802" t="s">
        <v>1569</v>
      </c>
      <c r="I2802">
        <v>304.23</v>
      </c>
      <c r="J2802">
        <v>3</v>
      </c>
      <c r="K2802">
        <v>9.1300000000000008</v>
      </c>
    </row>
    <row r="2803" spans="1:11" x14ac:dyDescent="0.25">
      <c r="A2803" s="1">
        <v>42180</v>
      </c>
      <c r="B2803">
        <v>2015</v>
      </c>
      <c r="C2803">
        <v>6</v>
      </c>
      <c r="D2803" t="s">
        <v>194</v>
      </c>
      <c r="E2803" t="s">
        <v>32</v>
      </c>
      <c r="F2803" t="s">
        <v>28</v>
      </c>
      <c r="G2803" t="s">
        <v>29</v>
      </c>
      <c r="H2803" t="s">
        <v>393</v>
      </c>
      <c r="I2803">
        <v>47.95</v>
      </c>
      <c r="J2803">
        <v>3</v>
      </c>
      <c r="K2803">
        <v>16.18</v>
      </c>
    </row>
    <row r="2804" spans="1:11" x14ac:dyDescent="0.25">
      <c r="A2804" s="1">
        <v>42180</v>
      </c>
      <c r="B2804">
        <v>2015</v>
      </c>
      <c r="C2804">
        <v>6</v>
      </c>
      <c r="D2804" t="s">
        <v>194</v>
      </c>
      <c r="E2804" t="s">
        <v>32</v>
      </c>
      <c r="F2804" t="s">
        <v>28</v>
      </c>
      <c r="G2804" t="s">
        <v>48</v>
      </c>
      <c r="H2804" t="s">
        <v>1059</v>
      </c>
      <c r="I2804">
        <v>0.98</v>
      </c>
      <c r="J2804">
        <v>2</v>
      </c>
      <c r="K2804">
        <v>-1.48</v>
      </c>
    </row>
    <row r="2805" spans="1:11" x14ac:dyDescent="0.25">
      <c r="A2805" s="1">
        <v>42180</v>
      </c>
      <c r="B2805">
        <v>2015</v>
      </c>
      <c r="C2805">
        <v>6</v>
      </c>
      <c r="D2805" t="s">
        <v>194</v>
      </c>
      <c r="E2805" t="s">
        <v>32</v>
      </c>
      <c r="F2805" t="s">
        <v>18</v>
      </c>
      <c r="G2805" t="s">
        <v>36</v>
      </c>
      <c r="H2805" t="s">
        <v>216</v>
      </c>
      <c r="I2805">
        <v>75.38</v>
      </c>
      <c r="J2805">
        <v>9</v>
      </c>
      <c r="K2805">
        <v>-20.73</v>
      </c>
    </row>
    <row r="2806" spans="1:11" x14ac:dyDescent="0.25">
      <c r="A2806" s="1">
        <v>42180</v>
      </c>
      <c r="B2806">
        <v>2015</v>
      </c>
      <c r="C2806">
        <v>6</v>
      </c>
      <c r="D2806" t="s">
        <v>194</v>
      </c>
      <c r="E2806" t="s">
        <v>32</v>
      </c>
      <c r="F2806" t="s">
        <v>28</v>
      </c>
      <c r="G2806" t="s">
        <v>46</v>
      </c>
      <c r="H2806" t="s">
        <v>694</v>
      </c>
      <c r="I2806">
        <v>4.6100000000000003</v>
      </c>
      <c r="J2806">
        <v>2</v>
      </c>
      <c r="K2806">
        <v>1.67</v>
      </c>
    </row>
    <row r="2807" spans="1:11" x14ac:dyDescent="0.25">
      <c r="A2807" s="1">
        <v>42181</v>
      </c>
      <c r="B2807">
        <v>2015</v>
      </c>
      <c r="C2807">
        <v>6</v>
      </c>
      <c r="D2807" t="s">
        <v>702</v>
      </c>
      <c r="E2807" t="s">
        <v>71</v>
      </c>
      <c r="F2807" t="s">
        <v>13</v>
      </c>
      <c r="G2807" t="s">
        <v>14</v>
      </c>
      <c r="H2807" t="s">
        <v>1838</v>
      </c>
      <c r="I2807">
        <v>41.9</v>
      </c>
      <c r="J2807">
        <v>2</v>
      </c>
      <c r="K2807">
        <v>8.8000000000000007</v>
      </c>
    </row>
    <row r="2808" spans="1:11" x14ac:dyDescent="0.25">
      <c r="A2808" s="1">
        <v>42181</v>
      </c>
      <c r="B2808">
        <v>2015</v>
      </c>
      <c r="C2808">
        <v>6</v>
      </c>
      <c r="D2808" t="s">
        <v>353</v>
      </c>
      <c r="E2808" t="s">
        <v>215</v>
      </c>
      <c r="F2808" t="s">
        <v>28</v>
      </c>
      <c r="G2808" t="s">
        <v>48</v>
      </c>
      <c r="H2808" t="s">
        <v>454</v>
      </c>
      <c r="I2808">
        <v>143.96</v>
      </c>
      <c r="J2808">
        <v>4</v>
      </c>
      <c r="K2808">
        <v>69.099999999999994</v>
      </c>
    </row>
    <row r="2809" spans="1:11" x14ac:dyDescent="0.25">
      <c r="A2809" s="1">
        <v>42181</v>
      </c>
      <c r="B2809">
        <v>2015</v>
      </c>
      <c r="C2809">
        <v>6</v>
      </c>
      <c r="D2809" t="s">
        <v>353</v>
      </c>
      <c r="E2809" t="s">
        <v>215</v>
      </c>
      <c r="F2809" t="s">
        <v>28</v>
      </c>
      <c r="G2809" t="s">
        <v>38</v>
      </c>
      <c r="H2809" t="s">
        <v>1332</v>
      </c>
      <c r="I2809">
        <v>15.42</v>
      </c>
      <c r="J2809">
        <v>1</v>
      </c>
      <c r="K2809">
        <v>4.16</v>
      </c>
    </row>
    <row r="2810" spans="1:11" x14ac:dyDescent="0.25">
      <c r="A2810" s="1">
        <v>42181</v>
      </c>
      <c r="B2810">
        <v>2015</v>
      </c>
      <c r="C2810">
        <v>6</v>
      </c>
      <c r="D2810" t="s">
        <v>353</v>
      </c>
      <c r="E2810" t="s">
        <v>215</v>
      </c>
      <c r="F2810" t="s">
        <v>28</v>
      </c>
      <c r="G2810" t="s">
        <v>48</v>
      </c>
      <c r="H2810" t="s">
        <v>1213</v>
      </c>
      <c r="I2810">
        <v>43.04</v>
      </c>
      <c r="J2810">
        <v>8</v>
      </c>
      <c r="K2810">
        <v>21.09</v>
      </c>
    </row>
    <row r="2811" spans="1:11" x14ac:dyDescent="0.25">
      <c r="A2811" s="1">
        <v>42181</v>
      </c>
      <c r="B2811">
        <v>2015</v>
      </c>
      <c r="C2811">
        <v>6</v>
      </c>
      <c r="D2811" t="s">
        <v>353</v>
      </c>
      <c r="E2811" t="s">
        <v>215</v>
      </c>
      <c r="F2811" t="s">
        <v>18</v>
      </c>
      <c r="G2811" t="s">
        <v>19</v>
      </c>
      <c r="H2811" t="s">
        <v>2162</v>
      </c>
      <c r="I2811">
        <v>332.94</v>
      </c>
      <c r="J2811">
        <v>3</v>
      </c>
      <c r="K2811">
        <v>79.91</v>
      </c>
    </row>
    <row r="2812" spans="1:11" x14ac:dyDescent="0.25">
      <c r="A2812" s="1">
        <v>42181</v>
      </c>
      <c r="B2812">
        <v>2015</v>
      </c>
      <c r="C2812">
        <v>6</v>
      </c>
      <c r="D2812" t="s">
        <v>605</v>
      </c>
      <c r="E2812" t="s">
        <v>32</v>
      </c>
      <c r="F2812" t="s">
        <v>13</v>
      </c>
      <c r="G2812" t="s">
        <v>23</v>
      </c>
      <c r="H2812" t="s">
        <v>976</v>
      </c>
      <c r="I2812">
        <v>971.88</v>
      </c>
      <c r="J2812">
        <v>3</v>
      </c>
      <c r="K2812">
        <v>109.34</v>
      </c>
    </row>
    <row r="2813" spans="1:11" x14ac:dyDescent="0.25">
      <c r="A2813" s="1">
        <v>42181</v>
      </c>
      <c r="B2813">
        <v>2015</v>
      </c>
      <c r="C2813">
        <v>6</v>
      </c>
      <c r="D2813" t="s">
        <v>1682</v>
      </c>
      <c r="E2813" t="s">
        <v>131</v>
      </c>
      <c r="F2813" t="s">
        <v>28</v>
      </c>
      <c r="G2813" t="s">
        <v>29</v>
      </c>
      <c r="H2813" t="s">
        <v>2163</v>
      </c>
      <c r="I2813">
        <v>43.06</v>
      </c>
      <c r="J2813">
        <v>9</v>
      </c>
      <c r="K2813">
        <v>15.61</v>
      </c>
    </row>
    <row r="2814" spans="1:11" x14ac:dyDescent="0.25">
      <c r="A2814" s="1">
        <v>42183</v>
      </c>
      <c r="B2814">
        <v>2015</v>
      </c>
      <c r="C2814">
        <v>6</v>
      </c>
      <c r="D2814" t="s">
        <v>1778</v>
      </c>
      <c r="E2814" t="s">
        <v>183</v>
      </c>
      <c r="F2814" t="s">
        <v>28</v>
      </c>
      <c r="G2814" t="s">
        <v>46</v>
      </c>
      <c r="H2814" t="s">
        <v>488</v>
      </c>
      <c r="I2814">
        <v>5.9</v>
      </c>
      <c r="J2814">
        <v>2</v>
      </c>
      <c r="K2814">
        <v>1.99</v>
      </c>
    </row>
    <row r="2815" spans="1:11" x14ac:dyDescent="0.25">
      <c r="A2815" s="1">
        <v>42183</v>
      </c>
      <c r="B2815">
        <v>2015</v>
      </c>
      <c r="C2815">
        <v>6</v>
      </c>
      <c r="D2815" t="s">
        <v>1778</v>
      </c>
      <c r="E2815" t="s">
        <v>183</v>
      </c>
      <c r="F2815" t="s">
        <v>18</v>
      </c>
      <c r="G2815" t="s">
        <v>36</v>
      </c>
      <c r="H2815" t="s">
        <v>798</v>
      </c>
      <c r="I2815">
        <v>621.76</v>
      </c>
      <c r="J2815">
        <v>4</v>
      </c>
      <c r="K2815">
        <v>46.63</v>
      </c>
    </row>
    <row r="2816" spans="1:11" x14ac:dyDescent="0.25">
      <c r="A2816" s="1">
        <v>42183</v>
      </c>
      <c r="B2816">
        <v>2015</v>
      </c>
      <c r="C2816">
        <v>6</v>
      </c>
      <c r="D2816" t="s">
        <v>1255</v>
      </c>
      <c r="E2816" t="s">
        <v>131</v>
      </c>
      <c r="F2816" t="s">
        <v>28</v>
      </c>
      <c r="G2816" t="s">
        <v>29</v>
      </c>
      <c r="H2816" t="s">
        <v>837</v>
      </c>
      <c r="I2816">
        <v>15.55</v>
      </c>
      <c r="J2816">
        <v>3</v>
      </c>
      <c r="K2816">
        <v>5.44</v>
      </c>
    </row>
    <row r="2817" spans="1:11" x14ac:dyDescent="0.25">
      <c r="A2817" s="1">
        <v>42183</v>
      </c>
      <c r="B2817">
        <v>2015</v>
      </c>
      <c r="C2817">
        <v>6</v>
      </c>
      <c r="D2817" t="s">
        <v>1255</v>
      </c>
      <c r="E2817" t="s">
        <v>131</v>
      </c>
      <c r="F2817" t="s">
        <v>18</v>
      </c>
      <c r="G2817" t="s">
        <v>165</v>
      </c>
      <c r="H2817" t="s">
        <v>2164</v>
      </c>
      <c r="I2817">
        <v>482.94</v>
      </c>
      <c r="J2817">
        <v>6</v>
      </c>
      <c r="K2817">
        <v>-376.69</v>
      </c>
    </row>
    <row r="2818" spans="1:11" x14ac:dyDescent="0.25">
      <c r="A2818" s="1">
        <v>42183</v>
      </c>
      <c r="B2818">
        <v>2015</v>
      </c>
      <c r="C2818">
        <v>6</v>
      </c>
      <c r="D2818" t="s">
        <v>554</v>
      </c>
      <c r="E2818" t="s">
        <v>174</v>
      </c>
      <c r="F2818" t="s">
        <v>28</v>
      </c>
      <c r="G2818" t="s">
        <v>48</v>
      </c>
      <c r="H2818" t="s">
        <v>617</v>
      </c>
      <c r="I2818">
        <v>119.56</v>
      </c>
      <c r="J2818">
        <v>2</v>
      </c>
      <c r="K2818">
        <v>55</v>
      </c>
    </row>
    <row r="2819" spans="1:11" x14ac:dyDescent="0.25">
      <c r="A2819" s="1">
        <v>42183</v>
      </c>
      <c r="B2819">
        <v>2015</v>
      </c>
      <c r="C2819">
        <v>6</v>
      </c>
      <c r="D2819" t="s">
        <v>554</v>
      </c>
      <c r="E2819" t="s">
        <v>174</v>
      </c>
      <c r="F2819" t="s">
        <v>28</v>
      </c>
      <c r="G2819" t="s">
        <v>64</v>
      </c>
      <c r="H2819" t="s">
        <v>2165</v>
      </c>
      <c r="I2819">
        <v>140.75</v>
      </c>
      <c r="J2819">
        <v>5</v>
      </c>
      <c r="K2819">
        <v>42.23</v>
      </c>
    </row>
    <row r="2820" spans="1:11" x14ac:dyDescent="0.25">
      <c r="A2820" s="1">
        <v>42184</v>
      </c>
      <c r="B2820">
        <v>2015</v>
      </c>
      <c r="C2820">
        <v>6</v>
      </c>
      <c r="D2820" t="s">
        <v>382</v>
      </c>
      <c r="E2820" t="s">
        <v>89</v>
      </c>
      <c r="F2820" t="s">
        <v>18</v>
      </c>
      <c r="G2820" t="s">
        <v>36</v>
      </c>
      <c r="H2820" t="s">
        <v>1666</v>
      </c>
      <c r="I2820">
        <v>20.100000000000001</v>
      </c>
      <c r="J2820">
        <v>1</v>
      </c>
      <c r="K2820">
        <v>1.76</v>
      </c>
    </row>
    <row r="2821" spans="1:11" x14ac:dyDescent="0.25">
      <c r="A2821" s="1">
        <v>42184</v>
      </c>
      <c r="B2821">
        <v>2015</v>
      </c>
      <c r="C2821">
        <v>6</v>
      </c>
      <c r="D2821" t="s">
        <v>852</v>
      </c>
      <c r="E2821" t="s">
        <v>22</v>
      </c>
      <c r="F2821" t="s">
        <v>28</v>
      </c>
      <c r="G2821" t="s">
        <v>29</v>
      </c>
      <c r="H2821" t="s">
        <v>2166</v>
      </c>
      <c r="I2821">
        <v>24.96</v>
      </c>
      <c r="J2821">
        <v>4</v>
      </c>
      <c r="K2821">
        <v>11.23</v>
      </c>
    </row>
    <row r="2822" spans="1:11" x14ac:dyDescent="0.25">
      <c r="A2822" s="1">
        <v>42184</v>
      </c>
      <c r="B2822">
        <v>2015</v>
      </c>
      <c r="C2822">
        <v>6</v>
      </c>
      <c r="D2822" t="s">
        <v>1137</v>
      </c>
      <c r="E2822" t="s">
        <v>22</v>
      </c>
      <c r="F2822" t="s">
        <v>18</v>
      </c>
      <c r="G2822" t="s">
        <v>19</v>
      </c>
      <c r="H2822" t="s">
        <v>513</v>
      </c>
      <c r="I2822">
        <v>117.88</v>
      </c>
      <c r="J2822">
        <v>1</v>
      </c>
      <c r="K2822">
        <v>1.31</v>
      </c>
    </row>
    <row r="2823" spans="1:11" x14ac:dyDescent="0.25">
      <c r="A2823" s="1">
        <v>42184</v>
      </c>
      <c r="B2823">
        <v>2015</v>
      </c>
      <c r="C2823">
        <v>6</v>
      </c>
      <c r="D2823" t="s">
        <v>99</v>
      </c>
      <c r="E2823" t="s">
        <v>431</v>
      </c>
      <c r="F2823" t="s">
        <v>13</v>
      </c>
      <c r="G2823" t="s">
        <v>23</v>
      </c>
      <c r="H2823" t="s">
        <v>487</v>
      </c>
      <c r="I2823">
        <v>269.98</v>
      </c>
      <c r="J2823">
        <v>2</v>
      </c>
      <c r="K2823">
        <v>72.89</v>
      </c>
    </row>
    <row r="2824" spans="1:11" x14ac:dyDescent="0.25">
      <c r="A2824" s="1">
        <v>42187</v>
      </c>
      <c r="B2824">
        <v>2015</v>
      </c>
      <c r="C2824">
        <v>7</v>
      </c>
      <c r="D2824" t="s">
        <v>532</v>
      </c>
      <c r="E2824" t="s">
        <v>215</v>
      </c>
      <c r="F2824" t="s">
        <v>28</v>
      </c>
      <c r="G2824" t="s">
        <v>155</v>
      </c>
      <c r="H2824" t="s">
        <v>653</v>
      </c>
      <c r="I2824">
        <v>311.14999999999998</v>
      </c>
      <c r="J2824">
        <v>5</v>
      </c>
      <c r="K2824">
        <v>146.24</v>
      </c>
    </row>
    <row r="2825" spans="1:11" x14ac:dyDescent="0.25">
      <c r="A2825" s="1">
        <v>42187</v>
      </c>
      <c r="B2825">
        <v>2015</v>
      </c>
      <c r="C2825">
        <v>7</v>
      </c>
      <c r="D2825" t="s">
        <v>532</v>
      </c>
      <c r="E2825" t="s">
        <v>215</v>
      </c>
      <c r="F2825" t="s">
        <v>28</v>
      </c>
      <c r="G2825" t="s">
        <v>29</v>
      </c>
      <c r="H2825" t="s">
        <v>474</v>
      </c>
      <c r="I2825">
        <v>12.96</v>
      </c>
      <c r="J2825">
        <v>2</v>
      </c>
      <c r="K2825">
        <v>6.35</v>
      </c>
    </row>
    <row r="2826" spans="1:11" x14ac:dyDescent="0.25">
      <c r="A2826" s="1">
        <v>42188</v>
      </c>
      <c r="B2826">
        <v>2015</v>
      </c>
      <c r="C2826">
        <v>7</v>
      </c>
      <c r="D2826" t="s">
        <v>1090</v>
      </c>
      <c r="E2826" t="s">
        <v>706</v>
      </c>
      <c r="F2826" t="s">
        <v>13</v>
      </c>
      <c r="G2826" t="s">
        <v>14</v>
      </c>
      <c r="H2826" t="s">
        <v>2167</v>
      </c>
      <c r="I2826">
        <v>119.85</v>
      </c>
      <c r="J2826">
        <v>3</v>
      </c>
      <c r="K2826">
        <v>52.73</v>
      </c>
    </row>
    <row r="2827" spans="1:11" x14ac:dyDescent="0.25">
      <c r="A2827" s="1">
        <v>42188</v>
      </c>
      <c r="B2827">
        <v>2015</v>
      </c>
      <c r="C2827">
        <v>7</v>
      </c>
      <c r="D2827" t="s">
        <v>1090</v>
      </c>
      <c r="E2827" t="s">
        <v>706</v>
      </c>
      <c r="F2827" t="s">
        <v>28</v>
      </c>
      <c r="G2827" t="s">
        <v>48</v>
      </c>
      <c r="H2827" t="s">
        <v>473</v>
      </c>
      <c r="I2827">
        <v>30.44</v>
      </c>
      <c r="J2827">
        <v>2</v>
      </c>
      <c r="K2827">
        <v>14.92</v>
      </c>
    </row>
    <row r="2828" spans="1:11" x14ac:dyDescent="0.25">
      <c r="A2828" s="1">
        <v>42188</v>
      </c>
      <c r="B2828">
        <v>2015</v>
      </c>
      <c r="C2828">
        <v>7</v>
      </c>
      <c r="D2828" t="s">
        <v>1090</v>
      </c>
      <c r="E2828" t="s">
        <v>706</v>
      </c>
      <c r="F2828" t="s">
        <v>28</v>
      </c>
      <c r="G2828" t="s">
        <v>48</v>
      </c>
      <c r="H2828" t="s">
        <v>72</v>
      </c>
      <c r="I2828">
        <v>69.28</v>
      </c>
      <c r="J2828">
        <v>2</v>
      </c>
      <c r="K2828">
        <v>33.25</v>
      </c>
    </row>
    <row r="2829" spans="1:11" x14ac:dyDescent="0.25">
      <c r="A2829" s="1">
        <v>42188</v>
      </c>
      <c r="B2829">
        <v>2015</v>
      </c>
      <c r="C2829">
        <v>7</v>
      </c>
      <c r="D2829" t="s">
        <v>1090</v>
      </c>
      <c r="E2829" t="s">
        <v>706</v>
      </c>
      <c r="F2829" t="s">
        <v>13</v>
      </c>
      <c r="G2829" t="s">
        <v>23</v>
      </c>
      <c r="H2829" t="s">
        <v>2168</v>
      </c>
      <c r="I2829">
        <v>587.97</v>
      </c>
      <c r="J2829">
        <v>3</v>
      </c>
      <c r="K2829">
        <v>170.51</v>
      </c>
    </row>
    <row r="2830" spans="1:11" x14ac:dyDescent="0.25">
      <c r="A2830" s="1">
        <v>42189</v>
      </c>
      <c r="B2830">
        <v>2015</v>
      </c>
      <c r="C2830">
        <v>7</v>
      </c>
      <c r="D2830" t="s">
        <v>727</v>
      </c>
      <c r="E2830" t="s">
        <v>32</v>
      </c>
      <c r="F2830" t="s">
        <v>28</v>
      </c>
      <c r="G2830" t="s">
        <v>58</v>
      </c>
      <c r="H2830" t="s">
        <v>1855</v>
      </c>
      <c r="I2830">
        <v>463.25</v>
      </c>
      <c r="J2830">
        <v>8</v>
      </c>
      <c r="K2830">
        <v>-1181.28</v>
      </c>
    </row>
    <row r="2831" spans="1:11" x14ac:dyDescent="0.25">
      <c r="A2831" s="1">
        <v>42189</v>
      </c>
      <c r="B2831">
        <v>2015</v>
      </c>
      <c r="C2831">
        <v>7</v>
      </c>
      <c r="D2831" t="s">
        <v>727</v>
      </c>
      <c r="E2831" t="s">
        <v>32</v>
      </c>
      <c r="F2831" t="s">
        <v>13</v>
      </c>
      <c r="G2831" t="s">
        <v>14</v>
      </c>
      <c r="H2831" t="s">
        <v>2110</v>
      </c>
      <c r="I2831">
        <v>383.95</v>
      </c>
      <c r="J2831">
        <v>6</v>
      </c>
      <c r="K2831">
        <v>47.99</v>
      </c>
    </row>
    <row r="2832" spans="1:11" x14ac:dyDescent="0.25">
      <c r="A2832" s="1">
        <v>42189</v>
      </c>
      <c r="B2832">
        <v>2015</v>
      </c>
      <c r="C2832">
        <v>7</v>
      </c>
      <c r="D2832" t="s">
        <v>1267</v>
      </c>
      <c r="E2832" t="s">
        <v>89</v>
      </c>
      <c r="F2832" t="s">
        <v>28</v>
      </c>
      <c r="G2832" t="s">
        <v>64</v>
      </c>
      <c r="H2832" t="s">
        <v>1729</v>
      </c>
      <c r="I2832">
        <v>11.74</v>
      </c>
      <c r="J2832">
        <v>3</v>
      </c>
      <c r="K2832">
        <v>1.03</v>
      </c>
    </row>
    <row r="2833" spans="1:11" x14ac:dyDescent="0.25">
      <c r="A2833" s="1">
        <v>42189</v>
      </c>
      <c r="B2833">
        <v>2015</v>
      </c>
      <c r="C2833">
        <v>7</v>
      </c>
      <c r="D2833" t="s">
        <v>135</v>
      </c>
      <c r="E2833" t="s">
        <v>22</v>
      </c>
      <c r="F2833" t="s">
        <v>28</v>
      </c>
      <c r="G2833" t="s">
        <v>29</v>
      </c>
      <c r="H2833" t="s">
        <v>1642</v>
      </c>
      <c r="I2833">
        <v>25.92</v>
      </c>
      <c r="J2833">
        <v>4</v>
      </c>
      <c r="K2833">
        <v>12.44</v>
      </c>
    </row>
    <row r="2834" spans="1:11" x14ac:dyDescent="0.25">
      <c r="A2834" s="1">
        <v>42189</v>
      </c>
      <c r="B2834">
        <v>2015</v>
      </c>
      <c r="C2834">
        <v>7</v>
      </c>
      <c r="D2834" t="s">
        <v>135</v>
      </c>
      <c r="E2834" t="s">
        <v>22</v>
      </c>
      <c r="F2834" t="s">
        <v>28</v>
      </c>
      <c r="G2834" t="s">
        <v>38</v>
      </c>
      <c r="H2834" t="s">
        <v>695</v>
      </c>
      <c r="I2834">
        <v>22.58</v>
      </c>
      <c r="J2834">
        <v>2</v>
      </c>
      <c r="K2834">
        <v>5.87</v>
      </c>
    </row>
    <row r="2835" spans="1:11" x14ac:dyDescent="0.25">
      <c r="A2835" s="1">
        <v>42190</v>
      </c>
      <c r="B2835">
        <v>2015</v>
      </c>
      <c r="C2835">
        <v>7</v>
      </c>
      <c r="D2835" t="s">
        <v>2169</v>
      </c>
      <c r="E2835" t="s">
        <v>32</v>
      </c>
      <c r="F2835" t="s">
        <v>18</v>
      </c>
      <c r="G2835" t="s">
        <v>42</v>
      </c>
      <c r="H2835" t="s">
        <v>2170</v>
      </c>
      <c r="I2835">
        <v>244.01</v>
      </c>
      <c r="J2835">
        <v>2</v>
      </c>
      <c r="K2835">
        <v>-31.37</v>
      </c>
    </row>
    <row r="2836" spans="1:11" x14ac:dyDescent="0.25">
      <c r="A2836" s="1">
        <v>42190</v>
      </c>
      <c r="B2836">
        <v>2015</v>
      </c>
      <c r="C2836">
        <v>7</v>
      </c>
      <c r="D2836" t="s">
        <v>2169</v>
      </c>
      <c r="E2836" t="s">
        <v>32</v>
      </c>
      <c r="F2836" t="s">
        <v>28</v>
      </c>
      <c r="G2836" t="s">
        <v>29</v>
      </c>
      <c r="H2836" t="s">
        <v>1361</v>
      </c>
      <c r="I2836">
        <v>15.94</v>
      </c>
      <c r="J2836">
        <v>4</v>
      </c>
      <c r="K2836">
        <v>5.38</v>
      </c>
    </row>
    <row r="2837" spans="1:11" x14ac:dyDescent="0.25">
      <c r="A2837" s="1">
        <v>42190</v>
      </c>
      <c r="B2837">
        <v>2015</v>
      </c>
      <c r="C2837">
        <v>7</v>
      </c>
      <c r="D2837" t="s">
        <v>620</v>
      </c>
      <c r="E2837" t="s">
        <v>118</v>
      </c>
      <c r="F2837" t="s">
        <v>28</v>
      </c>
      <c r="G2837" t="s">
        <v>29</v>
      </c>
      <c r="H2837" t="s">
        <v>941</v>
      </c>
      <c r="I2837">
        <v>45.68</v>
      </c>
      <c r="J2837">
        <v>2</v>
      </c>
      <c r="K2837">
        <v>21.01</v>
      </c>
    </row>
    <row r="2838" spans="1:11" x14ac:dyDescent="0.25">
      <c r="A2838" s="1">
        <v>42191</v>
      </c>
      <c r="B2838">
        <v>2015</v>
      </c>
      <c r="C2838">
        <v>7</v>
      </c>
      <c r="D2838" t="s">
        <v>2171</v>
      </c>
      <c r="E2838" t="s">
        <v>45</v>
      </c>
      <c r="F2838" t="s">
        <v>28</v>
      </c>
      <c r="G2838" t="s">
        <v>48</v>
      </c>
      <c r="H2838" t="s">
        <v>159</v>
      </c>
      <c r="I2838">
        <v>7.52</v>
      </c>
      <c r="J2838">
        <v>5</v>
      </c>
      <c r="K2838">
        <v>2.63</v>
      </c>
    </row>
    <row r="2839" spans="1:11" x14ac:dyDescent="0.25">
      <c r="A2839" s="1">
        <v>42191</v>
      </c>
      <c r="B2839">
        <v>2015</v>
      </c>
      <c r="C2839">
        <v>7</v>
      </c>
      <c r="D2839" t="s">
        <v>1600</v>
      </c>
      <c r="E2839" t="s">
        <v>89</v>
      </c>
      <c r="F2839" t="s">
        <v>28</v>
      </c>
      <c r="G2839" t="s">
        <v>48</v>
      </c>
      <c r="H2839" t="s">
        <v>1933</v>
      </c>
      <c r="I2839">
        <v>18.309999999999999</v>
      </c>
      <c r="J2839">
        <v>4</v>
      </c>
      <c r="K2839">
        <v>-12.21</v>
      </c>
    </row>
    <row r="2840" spans="1:11" x14ac:dyDescent="0.25">
      <c r="A2840" s="1">
        <v>42191</v>
      </c>
      <c r="B2840">
        <v>2015</v>
      </c>
      <c r="C2840">
        <v>7</v>
      </c>
      <c r="D2840" t="s">
        <v>1600</v>
      </c>
      <c r="E2840" t="s">
        <v>89</v>
      </c>
      <c r="F2840" t="s">
        <v>28</v>
      </c>
      <c r="G2840" t="s">
        <v>29</v>
      </c>
      <c r="H2840" t="s">
        <v>1602</v>
      </c>
      <c r="I2840">
        <v>25.92</v>
      </c>
      <c r="J2840">
        <v>5</v>
      </c>
      <c r="K2840">
        <v>9.07</v>
      </c>
    </row>
    <row r="2841" spans="1:11" x14ac:dyDescent="0.25">
      <c r="A2841" s="1">
        <v>42191</v>
      </c>
      <c r="B2841">
        <v>2015</v>
      </c>
      <c r="C2841">
        <v>7</v>
      </c>
      <c r="D2841" t="s">
        <v>1600</v>
      </c>
      <c r="E2841" t="s">
        <v>89</v>
      </c>
      <c r="F2841" t="s">
        <v>28</v>
      </c>
      <c r="G2841" t="s">
        <v>64</v>
      </c>
      <c r="H2841" t="s">
        <v>479</v>
      </c>
      <c r="I2841">
        <v>8.02</v>
      </c>
      <c r="J2841">
        <v>3</v>
      </c>
      <c r="K2841">
        <v>1</v>
      </c>
    </row>
    <row r="2842" spans="1:11" x14ac:dyDescent="0.25">
      <c r="A2842" s="1">
        <v>42193</v>
      </c>
      <c r="B2842">
        <v>2015</v>
      </c>
      <c r="C2842">
        <v>7</v>
      </c>
      <c r="D2842" t="s">
        <v>990</v>
      </c>
      <c r="E2842" t="s">
        <v>1497</v>
      </c>
      <c r="F2842" t="s">
        <v>28</v>
      </c>
      <c r="G2842" t="s">
        <v>48</v>
      </c>
      <c r="H2842" t="s">
        <v>670</v>
      </c>
      <c r="I2842">
        <v>3.3</v>
      </c>
      <c r="J2842">
        <v>1</v>
      </c>
      <c r="K2842">
        <v>1.1200000000000001</v>
      </c>
    </row>
    <row r="2843" spans="1:11" x14ac:dyDescent="0.25">
      <c r="A2843" s="1">
        <v>42193</v>
      </c>
      <c r="B2843">
        <v>2015</v>
      </c>
      <c r="C2843">
        <v>7</v>
      </c>
      <c r="D2843" t="s">
        <v>2172</v>
      </c>
      <c r="E2843" t="s">
        <v>45</v>
      </c>
      <c r="F2843" t="s">
        <v>28</v>
      </c>
      <c r="G2843" t="s">
        <v>48</v>
      </c>
      <c r="H2843" t="s">
        <v>2173</v>
      </c>
      <c r="I2843">
        <v>19.149999999999999</v>
      </c>
      <c r="J2843">
        <v>3</v>
      </c>
      <c r="K2843">
        <v>6.46</v>
      </c>
    </row>
    <row r="2844" spans="1:11" x14ac:dyDescent="0.25">
      <c r="A2844" s="1">
        <v>42193</v>
      </c>
      <c r="B2844">
        <v>2015</v>
      </c>
      <c r="C2844">
        <v>7</v>
      </c>
      <c r="D2844" t="s">
        <v>1459</v>
      </c>
      <c r="E2844" t="s">
        <v>270</v>
      </c>
      <c r="F2844" t="s">
        <v>28</v>
      </c>
      <c r="G2844" t="s">
        <v>48</v>
      </c>
      <c r="H2844" t="s">
        <v>1274</v>
      </c>
      <c r="I2844">
        <v>28.4</v>
      </c>
      <c r="J2844">
        <v>4</v>
      </c>
      <c r="K2844">
        <v>13.06</v>
      </c>
    </row>
    <row r="2845" spans="1:11" x14ac:dyDescent="0.25">
      <c r="A2845" s="1">
        <v>42193</v>
      </c>
      <c r="B2845">
        <v>2015</v>
      </c>
      <c r="C2845">
        <v>7</v>
      </c>
      <c r="D2845" t="s">
        <v>1459</v>
      </c>
      <c r="E2845" t="s">
        <v>270</v>
      </c>
      <c r="F2845" t="s">
        <v>18</v>
      </c>
      <c r="G2845" t="s">
        <v>36</v>
      </c>
      <c r="H2845" t="s">
        <v>2174</v>
      </c>
      <c r="I2845">
        <v>212.94</v>
      </c>
      <c r="J2845">
        <v>3</v>
      </c>
      <c r="K2845">
        <v>34.07</v>
      </c>
    </row>
    <row r="2846" spans="1:11" x14ac:dyDescent="0.25">
      <c r="A2846" s="1">
        <v>42193</v>
      </c>
      <c r="B2846">
        <v>2015</v>
      </c>
      <c r="C2846">
        <v>7</v>
      </c>
      <c r="D2846" t="s">
        <v>873</v>
      </c>
      <c r="E2846" t="s">
        <v>89</v>
      </c>
      <c r="F2846" t="s">
        <v>28</v>
      </c>
      <c r="G2846" t="s">
        <v>64</v>
      </c>
      <c r="H2846" t="s">
        <v>724</v>
      </c>
      <c r="I2846">
        <v>106.8</v>
      </c>
      <c r="J2846">
        <v>10</v>
      </c>
      <c r="K2846">
        <v>10.68</v>
      </c>
    </row>
    <row r="2847" spans="1:11" x14ac:dyDescent="0.25">
      <c r="A2847" s="1">
        <v>42193</v>
      </c>
      <c r="B2847">
        <v>2015</v>
      </c>
      <c r="C2847">
        <v>7</v>
      </c>
      <c r="D2847" t="s">
        <v>990</v>
      </c>
      <c r="E2847" t="s">
        <v>324</v>
      </c>
      <c r="F2847" t="s">
        <v>28</v>
      </c>
      <c r="G2847" t="s">
        <v>58</v>
      </c>
      <c r="H2847" t="s">
        <v>1434</v>
      </c>
      <c r="I2847">
        <v>77.58</v>
      </c>
      <c r="J2847">
        <v>9</v>
      </c>
      <c r="K2847">
        <v>20.170000000000002</v>
      </c>
    </row>
    <row r="2848" spans="1:11" x14ac:dyDescent="0.25">
      <c r="A2848" s="1">
        <v>42193</v>
      </c>
      <c r="B2848">
        <v>2015</v>
      </c>
      <c r="C2848">
        <v>7</v>
      </c>
      <c r="D2848" t="s">
        <v>2175</v>
      </c>
      <c r="E2848" t="s">
        <v>215</v>
      </c>
      <c r="F2848" t="s">
        <v>13</v>
      </c>
      <c r="G2848" t="s">
        <v>23</v>
      </c>
      <c r="H2848" t="s">
        <v>2176</v>
      </c>
      <c r="I2848">
        <v>494.97</v>
      </c>
      <c r="J2848">
        <v>3</v>
      </c>
      <c r="K2848">
        <v>148.49</v>
      </c>
    </row>
    <row r="2849" spans="1:11" x14ac:dyDescent="0.25">
      <c r="A2849" s="1">
        <v>42193</v>
      </c>
      <c r="B2849">
        <v>2015</v>
      </c>
      <c r="C2849">
        <v>7</v>
      </c>
      <c r="D2849" t="s">
        <v>2175</v>
      </c>
      <c r="E2849" t="s">
        <v>215</v>
      </c>
      <c r="F2849" t="s">
        <v>28</v>
      </c>
      <c r="G2849" t="s">
        <v>46</v>
      </c>
      <c r="H2849" t="s">
        <v>2177</v>
      </c>
      <c r="I2849">
        <v>25.06</v>
      </c>
      <c r="J2849">
        <v>2</v>
      </c>
      <c r="K2849">
        <v>11.78</v>
      </c>
    </row>
    <row r="2850" spans="1:11" x14ac:dyDescent="0.25">
      <c r="A2850" s="1">
        <v>42194</v>
      </c>
      <c r="B2850">
        <v>2015</v>
      </c>
      <c r="C2850">
        <v>7</v>
      </c>
      <c r="D2850" t="s">
        <v>1617</v>
      </c>
      <c r="E2850" t="s">
        <v>45</v>
      </c>
      <c r="F2850" t="s">
        <v>28</v>
      </c>
      <c r="G2850" t="s">
        <v>38</v>
      </c>
      <c r="H2850" t="s">
        <v>1665</v>
      </c>
      <c r="I2850">
        <v>671.93</v>
      </c>
      <c r="J2850">
        <v>7</v>
      </c>
      <c r="K2850">
        <v>20.16</v>
      </c>
    </row>
    <row r="2851" spans="1:11" x14ac:dyDescent="0.25">
      <c r="A2851" s="1">
        <v>42194</v>
      </c>
      <c r="B2851">
        <v>2015</v>
      </c>
      <c r="C2851">
        <v>7</v>
      </c>
      <c r="D2851" t="s">
        <v>1099</v>
      </c>
      <c r="E2851" t="s">
        <v>32</v>
      </c>
      <c r="F2851" t="s">
        <v>18</v>
      </c>
      <c r="G2851" t="s">
        <v>19</v>
      </c>
      <c r="H2851" t="s">
        <v>1138</v>
      </c>
      <c r="I2851">
        <v>47.52</v>
      </c>
      <c r="J2851">
        <v>2</v>
      </c>
      <c r="K2851">
        <v>-2.04</v>
      </c>
    </row>
    <row r="2852" spans="1:11" x14ac:dyDescent="0.25">
      <c r="A2852" s="1">
        <v>42194</v>
      </c>
      <c r="B2852">
        <v>2015</v>
      </c>
      <c r="C2852">
        <v>7</v>
      </c>
      <c r="D2852" t="s">
        <v>1197</v>
      </c>
      <c r="E2852" t="s">
        <v>22</v>
      </c>
      <c r="F2852" t="s">
        <v>28</v>
      </c>
      <c r="G2852" t="s">
        <v>38</v>
      </c>
      <c r="H2852" t="s">
        <v>372</v>
      </c>
      <c r="I2852">
        <v>13.96</v>
      </c>
      <c r="J2852">
        <v>2</v>
      </c>
      <c r="K2852">
        <v>0.28000000000000003</v>
      </c>
    </row>
    <row r="2853" spans="1:11" x14ac:dyDescent="0.25">
      <c r="A2853" s="1">
        <v>42194</v>
      </c>
      <c r="B2853">
        <v>2015</v>
      </c>
      <c r="C2853">
        <v>7</v>
      </c>
      <c r="D2853" t="s">
        <v>1197</v>
      </c>
      <c r="E2853" t="s">
        <v>22</v>
      </c>
      <c r="F2853" t="s">
        <v>18</v>
      </c>
      <c r="G2853" t="s">
        <v>42</v>
      </c>
      <c r="H2853" t="s">
        <v>2178</v>
      </c>
      <c r="I2853">
        <v>27.41</v>
      </c>
      <c r="J2853">
        <v>3</v>
      </c>
      <c r="K2853">
        <v>-14.16</v>
      </c>
    </row>
    <row r="2854" spans="1:11" x14ac:dyDescent="0.25">
      <c r="A2854" s="1">
        <v>42194</v>
      </c>
      <c r="B2854">
        <v>2015</v>
      </c>
      <c r="C2854">
        <v>7</v>
      </c>
      <c r="D2854" t="s">
        <v>1050</v>
      </c>
      <c r="E2854" t="s">
        <v>89</v>
      </c>
      <c r="F2854" t="s">
        <v>28</v>
      </c>
      <c r="G2854" t="s">
        <v>48</v>
      </c>
      <c r="H2854" t="s">
        <v>2179</v>
      </c>
      <c r="I2854">
        <v>9.52</v>
      </c>
      <c r="J2854">
        <v>1</v>
      </c>
      <c r="K2854">
        <v>-6.98</v>
      </c>
    </row>
    <row r="2855" spans="1:11" x14ac:dyDescent="0.25">
      <c r="A2855" s="1">
        <v>42194</v>
      </c>
      <c r="B2855">
        <v>2015</v>
      </c>
      <c r="C2855">
        <v>7</v>
      </c>
      <c r="D2855" t="s">
        <v>1050</v>
      </c>
      <c r="E2855" t="s">
        <v>89</v>
      </c>
      <c r="F2855" t="s">
        <v>13</v>
      </c>
      <c r="G2855" t="s">
        <v>23</v>
      </c>
      <c r="H2855" t="s">
        <v>874</v>
      </c>
      <c r="I2855">
        <v>791.96</v>
      </c>
      <c r="J2855">
        <v>6</v>
      </c>
      <c r="K2855">
        <v>-131.99</v>
      </c>
    </row>
    <row r="2856" spans="1:11" x14ac:dyDescent="0.25">
      <c r="A2856" s="1">
        <v>42194</v>
      </c>
      <c r="B2856">
        <v>2015</v>
      </c>
      <c r="C2856">
        <v>7</v>
      </c>
      <c r="D2856" t="s">
        <v>1050</v>
      </c>
      <c r="E2856" t="s">
        <v>89</v>
      </c>
      <c r="F2856" t="s">
        <v>28</v>
      </c>
      <c r="G2856" t="s">
        <v>48</v>
      </c>
      <c r="H2856" t="s">
        <v>834</v>
      </c>
      <c r="I2856">
        <v>4.92</v>
      </c>
      <c r="J2856">
        <v>3</v>
      </c>
      <c r="K2856">
        <v>-3.94</v>
      </c>
    </row>
    <row r="2857" spans="1:11" x14ac:dyDescent="0.25">
      <c r="A2857" s="1">
        <v>42194</v>
      </c>
      <c r="B2857">
        <v>2015</v>
      </c>
      <c r="C2857">
        <v>7</v>
      </c>
      <c r="D2857" t="s">
        <v>1275</v>
      </c>
      <c r="E2857" t="s">
        <v>81</v>
      </c>
      <c r="F2857" t="s">
        <v>28</v>
      </c>
      <c r="G2857" t="s">
        <v>64</v>
      </c>
      <c r="H2857" t="s">
        <v>1298</v>
      </c>
      <c r="I2857">
        <v>140.74</v>
      </c>
      <c r="J2857">
        <v>4</v>
      </c>
      <c r="K2857">
        <v>12.31</v>
      </c>
    </row>
    <row r="2858" spans="1:11" x14ac:dyDescent="0.25">
      <c r="A2858" s="1">
        <v>42194</v>
      </c>
      <c r="B2858">
        <v>2015</v>
      </c>
      <c r="C2858">
        <v>7</v>
      </c>
      <c r="D2858" t="s">
        <v>1479</v>
      </c>
      <c r="E2858" t="s">
        <v>22</v>
      </c>
      <c r="F2858" t="s">
        <v>13</v>
      </c>
      <c r="G2858" t="s">
        <v>14</v>
      </c>
      <c r="H2858" t="s">
        <v>2110</v>
      </c>
      <c r="I2858">
        <v>559.92999999999995</v>
      </c>
      <c r="J2858">
        <v>7</v>
      </c>
      <c r="K2858">
        <v>167.98</v>
      </c>
    </row>
    <row r="2859" spans="1:11" x14ac:dyDescent="0.25">
      <c r="A2859" s="1">
        <v>42194</v>
      </c>
      <c r="B2859">
        <v>2015</v>
      </c>
      <c r="C2859">
        <v>7</v>
      </c>
      <c r="D2859" t="s">
        <v>282</v>
      </c>
      <c r="E2859" t="s">
        <v>22</v>
      </c>
      <c r="F2859" t="s">
        <v>28</v>
      </c>
      <c r="G2859" t="s">
        <v>38</v>
      </c>
      <c r="H2859" t="s">
        <v>2180</v>
      </c>
      <c r="I2859">
        <v>70.260000000000005</v>
      </c>
      <c r="J2859">
        <v>3</v>
      </c>
      <c r="K2859">
        <v>18.97</v>
      </c>
    </row>
    <row r="2860" spans="1:11" x14ac:dyDescent="0.25">
      <c r="A2860" s="1">
        <v>42194</v>
      </c>
      <c r="B2860">
        <v>2015</v>
      </c>
      <c r="C2860">
        <v>7</v>
      </c>
      <c r="D2860" t="s">
        <v>282</v>
      </c>
      <c r="E2860" t="s">
        <v>22</v>
      </c>
      <c r="F2860" t="s">
        <v>13</v>
      </c>
      <c r="G2860" t="s">
        <v>14</v>
      </c>
      <c r="H2860" t="s">
        <v>2181</v>
      </c>
      <c r="I2860">
        <v>90</v>
      </c>
      <c r="J2860">
        <v>5</v>
      </c>
      <c r="K2860">
        <v>16.2</v>
      </c>
    </row>
    <row r="2861" spans="1:11" x14ac:dyDescent="0.25">
      <c r="A2861" s="1">
        <v>42194</v>
      </c>
      <c r="B2861">
        <v>2015</v>
      </c>
      <c r="C2861">
        <v>7</v>
      </c>
      <c r="D2861" t="s">
        <v>282</v>
      </c>
      <c r="E2861" t="s">
        <v>22</v>
      </c>
      <c r="F2861" t="s">
        <v>28</v>
      </c>
      <c r="G2861" t="s">
        <v>48</v>
      </c>
      <c r="H2861" t="s">
        <v>199</v>
      </c>
      <c r="I2861">
        <v>6.1</v>
      </c>
      <c r="J2861">
        <v>2</v>
      </c>
      <c r="K2861">
        <v>2.06</v>
      </c>
    </row>
    <row r="2862" spans="1:11" x14ac:dyDescent="0.25">
      <c r="A2862" s="1">
        <v>42194</v>
      </c>
      <c r="B2862">
        <v>2015</v>
      </c>
      <c r="C2862">
        <v>7</v>
      </c>
      <c r="D2862" t="s">
        <v>282</v>
      </c>
      <c r="E2862" t="s">
        <v>22</v>
      </c>
      <c r="F2862" t="s">
        <v>18</v>
      </c>
      <c r="G2862" t="s">
        <v>42</v>
      </c>
      <c r="H2862" t="s">
        <v>1278</v>
      </c>
      <c r="I2862">
        <v>481.18</v>
      </c>
      <c r="J2862">
        <v>2</v>
      </c>
      <c r="K2862">
        <v>-120.29</v>
      </c>
    </row>
    <row r="2863" spans="1:11" x14ac:dyDescent="0.25">
      <c r="A2863" s="1">
        <v>42194</v>
      </c>
      <c r="B2863">
        <v>2015</v>
      </c>
      <c r="C2863">
        <v>7</v>
      </c>
      <c r="D2863" t="s">
        <v>282</v>
      </c>
      <c r="E2863" t="s">
        <v>22</v>
      </c>
      <c r="F2863" t="s">
        <v>28</v>
      </c>
      <c r="G2863" t="s">
        <v>33</v>
      </c>
      <c r="H2863" t="s">
        <v>1786</v>
      </c>
      <c r="I2863">
        <v>7.24</v>
      </c>
      <c r="J2863">
        <v>4</v>
      </c>
      <c r="K2863">
        <v>2.39</v>
      </c>
    </row>
    <row r="2864" spans="1:11" x14ac:dyDescent="0.25">
      <c r="A2864" s="1">
        <v>42196</v>
      </c>
      <c r="B2864">
        <v>2015</v>
      </c>
      <c r="C2864">
        <v>7</v>
      </c>
      <c r="D2864" t="s">
        <v>568</v>
      </c>
      <c r="E2864" t="s">
        <v>45</v>
      </c>
      <c r="F2864" t="s">
        <v>18</v>
      </c>
      <c r="G2864" t="s">
        <v>19</v>
      </c>
      <c r="H2864" t="s">
        <v>1698</v>
      </c>
      <c r="I2864">
        <v>190.72</v>
      </c>
      <c r="J2864">
        <v>1</v>
      </c>
      <c r="K2864">
        <v>11.92</v>
      </c>
    </row>
    <row r="2865" spans="1:11" x14ac:dyDescent="0.25">
      <c r="A2865" s="1">
        <v>42196</v>
      </c>
      <c r="B2865">
        <v>2015</v>
      </c>
      <c r="C2865">
        <v>7</v>
      </c>
      <c r="D2865" t="s">
        <v>1382</v>
      </c>
      <c r="E2865" t="s">
        <v>706</v>
      </c>
      <c r="F2865" t="s">
        <v>28</v>
      </c>
      <c r="G2865" t="s">
        <v>33</v>
      </c>
      <c r="H2865" t="s">
        <v>2182</v>
      </c>
      <c r="I2865">
        <v>26.18</v>
      </c>
      <c r="J2865">
        <v>7</v>
      </c>
      <c r="K2865">
        <v>0.52</v>
      </c>
    </row>
    <row r="2866" spans="1:11" x14ac:dyDescent="0.25">
      <c r="A2866" s="1">
        <v>42196</v>
      </c>
      <c r="B2866">
        <v>2015</v>
      </c>
      <c r="C2866">
        <v>7</v>
      </c>
      <c r="D2866" t="s">
        <v>1382</v>
      </c>
      <c r="E2866" t="s">
        <v>706</v>
      </c>
      <c r="F2866" t="s">
        <v>28</v>
      </c>
      <c r="G2866" t="s">
        <v>29</v>
      </c>
      <c r="H2866" t="s">
        <v>2183</v>
      </c>
      <c r="I2866">
        <v>7.3</v>
      </c>
      <c r="J2866">
        <v>2</v>
      </c>
      <c r="K2866">
        <v>3.43</v>
      </c>
    </row>
    <row r="2867" spans="1:11" x14ac:dyDescent="0.25">
      <c r="A2867" s="1">
        <v>42196</v>
      </c>
      <c r="B2867">
        <v>2015</v>
      </c>
      <c r="C2867">
        <v>7</v>
      </c>
      <c r="D2867" t="s">
        <v>568</v>
      </c>
      <c r="E2867" t="s">
        <v>89</v>
      </c>
      <c r="F2867" t="s">
        <v>28</v>
      </c>
      <c r="G2867" t="s">
        <v>155</v>
      </c>
      <c r="H2867" t="s">
        <v>2184</v>
      </c>
      <c r="I2867">
        <v>24.4</v>
      </c>
      <c r="J2867">
        <v>2</v>
      </c>
      <c r="K2867">
        <v>7.93</v>
      </c>
    </row>
    <row r="2868" spans="1:11" x14ac:dyDescent="0.25">
      <c r="A2868" s="1">
        <v>42196</v>
      </c>
      <c r="B2868">
        <v>2015</v>
      </c>
      <c r="C2868">
        <v>7</v>
      </c>
      <c r="D2868" t="s">
        <v>262</v>
      </c>
      <c r="E2868" t="s">
        <v>2185</v>
      </c>
      <c r="F2868" t="s">
        <v>18</v>
      </c>
      <c r="G2868" t="s">
        <v>19</v>
      </c>
      <c r="H2868" t="s">
        <v>1698</v>
      </c>
      <c r="I2868">
        <v>715.2</v>
      </c>
      <c r="J2868">
        <v>3</v>
      </c>
      <c r="K2868">
        <v>178.8</v>
      </c>
    </row>
    <row r="2869" spans="1:11" x14ac:dyDescent="0.25">
      <c r="A2869" s="1">
        <v>42196</v>
      </c>
      <c r="B2869">
        <v>2015</v>
      </c>
      <c r="C2869">
        <v>7</v>
      </c>
      <c r="D2869" t="s">
        <v>461</v>
      </c>
      <c r="E2869" t="s">
        <v>77</v>
      </c>
      <c r="F2869" t="s">
        <v>28</v>
      </c>
      <c r="G2869" t="s">
        <v>48</v>
      </c>
      <c r="H2869" t="s">
        <v>1861</v>
      </c>
      <c r="I2869">
        <v>16.149999999999999</v>
      </c>
      <c r="J2869">
        <v>9</v>
      </c>
      <c r="K2869">
        <v>-12.92</v>
      </c>
    </row>
    <row r="2870" spans="1:11" x14ac:dyDescent="0.25">
      <c r="A2870" s="1">
        <v>42196</v>
      </c>
      <c r="B2870">
        <v>2015</v>
      </c>
      <c r="C2870">
        <v>7</v>
      </c>
      <c r="D2870" t="s">
        <v>461</v>
      </c>
      <c r="E2870" t="s">
        <v>77</v>
      </c>
      <c r="F2870" t="s">
        <v>28</v>
      </c>
      <c r="G2870" t="s">
        <v>48</v>
      </c>
      <c r="H2870" t="s">
        <v>286</v>
      </c>
      <c r="I2870">
        <v>1345.49</v>
      </c>
      <c r="J2870">
        <v>5</v>
      </c>
      <c r="K2870">
        <v>-1031.54</v>
      </c>
    </row>
    <row r="2871" spans="1:11" x14ac:dyDescent="0.25">
      <c r="A2871" s="1">
        <v>42196</v>
      </c>
      <c r="B2871">
        <v>2015</v>
      </c>
      <c r="C2871">
        <v>7</v>
      </c>
      <c r="D2871" t="s">
        <v>2186</v>
      </c>
      <c r="E2871" t="s">
        <v>32</v>
      </c>
      <c r="F2871" t="s">
        <v>28</v>
      </c>
      <c r="G2871" t="s">
        <v>29</v>
      </c>
      <c r="H2871" t="s">
        <v>2187</v>
      </c>
      <c r="I2871">
        <v>76.64</v>
      </c>
      <c r="J2871">
        <v>2</v>
      </c>
      <c r="K2871">
        <v>26.82</v>
      </c>
    </row>
    <row r="2872" spans="1:11" x14ac:dyDescent="0.25">
      <c r="A2872" s="1">
        <v>42196</v>
      </c>
      <c r="B2872">
        <v>2015</v>
      </c>
      <c r="C2872">
        <v>7</v>
      </c>
      <c r="D2872" t="s">
        <v>1819</v>
      </c>
      <c r="E2872" t="s">
        <v>32</v>
      </c>
      <c r="F2872" t="s">
        <v>28</v>
      </c>
      <c r="G2872" t="s">
        <v>64</v>
      </c>
      <c r="H2872" t="s">
        <v>1574</v>
      </c>
      <c r="I2872">
        <v>23.64</v>
      </c>
      <c r="J2872">
        <v>3</v>
      </c>
      <c r="K2872">
        <v>5.32</v>
      </c>
    </row>
    <row r="2873" spans="1:11" x14ac:dyDescent="0.25">
      <c r="A2873" s="1">
        <v>42196</v>
      </c>
      <c r="B2873">
        <v>2015</v>
      </c>
      <c r="C2873">
        <v>7</v>
      </c>
      <c r="D2873" t="s">
        <v>1819</v>
      </c>
      <c r="E2873" t="s">
        <v>32</v>
      </c>
      <c r="F2873" t="s">
        <v>28</v>
      </c>
      <c r="G2873" t="s">
        <v>38</v>
      </c>
      <c r="H2873" t="s">
        <v>1422</v>
      </c>
      <c r="I2873">
        <v>84.78</v>
      </c>
      <c r="J2873">
        <v>2</v>
      </c>
      <c r="K2873">
        <v>-16.96</v>
      </c>
    </row>
    <row r="2874" spans="1:11" x14ac:dyDescent="0.25">
      <c r="A2874" s="1">
        <v>42196</v>
      </c>
      <c r="B2874">
        <v>2015</v>
      </c>
      <c r="C2874">
        <v>7</v>
      </c>
      <c r="D2874" t="s">
        <v>1819</v>
      </c>
      <c r="E2874" t="s">
        <v>32</v>
      </c>
      <c r="F2874" t="s">
        <v>18</v>
      </c>
      <c r="G2874" t="s">
        <v>36</v>
      </c>
      <c r="H2874" t="s">
        <v>1549</v>
      </c>
      <c r="I2874">
        <v>64.959999999999994</v>
      </c>
      <c r="J2874">
        <v>5</v>
      </c>
      <c r="K2874">
        <v>-84.45</v>
      </c>
    </row>
    <row r="2875" spans="1:11" x14ac:dyDescent="0.25">
      <c r="A2875" s="1">
        <v>42196</v>
      </c>
      <c r="B2875">
        <v>2015</v>
      </c>
      <c r="C2875">
        <v>7</v>
      </c>
      <c r="D2875" t="s">
        <v>1819</v>
      </c>
      <c r="E2875" t="s">
        <v>32</v>
      </c>
      <c r="F2875" t="s">
        <v>28</v>
      </c>
      <c r="G2875" t="s">
        <v>48</v>
      </c>
      <c r="H2875" t="s">
        <v>1048</v>
      </c>
      <c r="I2875">
        <v>32.06</v>
      </c>
      <c r="J2875">
        <v>10</v>
      </c>
      <c r="K2875">
        <v>-51.3</v>
      </c>
    </row>
    <row r="2876" spans="1:11" x14ac:dyDescent="0.25">
      <c r="A2876" s="1">
        <v>42196</v>
      </c>
      <c r="B2876">
        <v>2015</v>
      </c>
      <c r="C2876">
        <v>7</v>
      </c>
      <c r="D2876" t="s">
        <v>1819</v>
      </c>
      <c r="E2876" t="s">
        <v>32</v>
      </c>
      <c r="F2876" t="s">
        <v>28</v>
      </c>
      <c r="G2876" t="s">
        <v>38</v>
      </c>
      <c r="H2876" t="s">
        <v>2188</v>
      </c>
      <c r="I2876">
        <v>177.65</v>
      </c>
      <c r="J2876">
        <v>2</v>
      </c>
      <c r="K2876">
        <v>-28.87</v>
      </c>
    </row>
    <row r="2877" spans="1:11" x14ac:dyDescent="0.25">
      <c r="A2877" s="1">
        <v>42196</v>
      </c>
      <c r="B2877">
        <v>2015</v>
      </c>
      <c r="C2877">
        <v>7</v>
      </c>
      <c r="D2877" t="s">
        <v>1819</v>
      </c>
      <c r="E2877" t="s">
        <v>32</v>
      </c>
      <c r="F2877" t="s">
        <v>13</v>
      </c>
      <c r="G2877" t="s">
        <v>283</v>
      </c>
      <c r="H2877" t="s">
        <v>2189</v>
      </c>
      <c r="I2877">
        <v>287.91000000000003</v>
      </c>
      <c r="J2877">
        <v>3</v>
      </c>
      <c r="K2877">
        <v>33.590000000000003</v>
      </c>
    </row>
    <row r="2878" spans="1:11" x14ac:dyDescent="0.25">
      <c r="A2878" s="1">
        <v>42197</v>
      </c>
      <c r="B2878">
        <v>2015</v>
      </c>
      <c r="C2878">
        <v>7</v>
      </c>
      <c r="D2878" t="s">
        <v>1709</v>
      </c>
      <c r="E2878" t="s">
        <v>118</v>
      </c>
      <c r="F2878" t="s">
        <v>28</v>
      </c>
      <c r="G2878" t="s">
        <v>58</v>
      </c>
      <c r="H2878" t="s">
        <v>612</v>
      </c>
      <c r="I2878">
        <v>152.94</v>
      </c>
      <c r="J2878">
        <v>3</v>
      </c>
      <c r="K2878">
        <v>41.29</v>
      </c>
    </row>
    <row r="2879" spans="1:11" x14ac:dyDescent="0.25">
      <c r="A2879" s="1">
        <v>42197</v>
      </c>
      <c r="B2879">
        <v>2015</v>
      </c>
      <c r="C2879">
        <v>7</v>
      </c>
      <c r="D2879" t="s">
        <v>1709</v>
      </c>
      <c r="E2879" t="s">
        <v>118</v>
      </c>
      <c r="F2879" t="s">
        <v>18</v>
      </c>
      <c r="G2879" t="s">
        <v>19</v>
      </c>
      <c r="H2879" t="s">
        <v>1164</v>
      </c>
      <c r="I2879">
        <v>283.92</v>
      </c>
      <c r="J2879">
        <v>4</v>
      </c>
      <c r="K2879">
        <v>70.98</v>
      </c>
    </row>
    <row r="2880" spans="1:11" x14ac:dyDescent="0.25">
      <c r="A2880" s="1">
        <v>42197</v>
      </c>
      <c r="B2880">
        <v>2015</v>
      </c>
      <c r="C2880">
        <v>7</v>
      </c>
      <c r="D2880" t="s">
        <v>1530</v>
      </c>
      <c r="E2880" t="s">
        <v>17</v>
      </c>
      <c r="F2880" t="s">
        <v>28</v>
      </c>
      <c r="G2880" t="s">
        <v>33</v>
      </c>
      <c r="H2880" t="s">
        <v>213</v>
      </c>
      <c r="I2880">
        <v>3.96</v>
      </c>
      <c r="J2880">
        <v>2</v>
      </c>
      <c r="K2880">
        <v>0</v>
      </c>
    </row>
    <row r="2881" spans="1:11" x14ac:dyDescent="0.25">
      <c r="A2881" s="1">
        <v>42197</v>
      </c>
      <c r="B2881">
        <v>2015</v>
      </c>
      <c r="C2881">
        <v>7</v>
      </c>
      <c r="D2881" t="s">
        <v>1530</v>
      </c>
      <c r="E2881" t="s">
        <v>17</v>
      </c>
      <c r="F2881" t="s">
        <v>28</v>
      </c>
      <c r="G2881" t="s">
        <v>46</v>
      </c>
      <c r="H2881" t="s">
        <v>328</v>
      </c>
      <c r="I2881">
        <v>2.61</v>
      </c>
      <c r="J2881">
        <v>1</v>
      </c>
      <c r="K2881">
        <v>1.2</v>
      </c>
    </row>
    <row r="2882" spans="1:11" x14ac:dyDescent="0.25">
      <c r="A2882" s="1">
        <v>42197</v>
      </c>
      <c r="B2882">
        <v>2015</v>
      </c>
      <c r="C2882">
        <v>7</v>
      </c>
      <c r="D2882" t="s">
        <v>1288</v>
      </c>
      <c r="E2882" t="s">
        <v>45</v>
      </c>
      <c r="F2882" t="s">
        <v>18</v>
      </c>
      <c r="G2882" t="s">
        <v>36</v>
      </c>
      <c r="H2882" t="s">
        <v>318</v>
      </c>
      <c r="I2882">
        <v>79.92</v>
      </c>
      <c r="J2882">
        <v>4</v>
      </c>
      <c r="K2882">
        <v>28.77</v>
      </c>
    </row>
    <row r="2883" spans="1:11" x14ac:dyDescent="0.25">
      <c r="A2883" s="1">
        <v>42197</v>
      </c>
      <c r="B2883">
        <v>2015</v>
      </c>
      <c r="C2883">
        <v>7</v>
      </c>
      <c r="D2883" t="s">
        <v>1739</v>
      </c>
      <c r="E2883" t="s">
        <v>22</v>
      </c>
      <c r="F2883" t="s">
        <v>28</v>
      </c>
      <c r="G2883" t="s">
        <v>48</v>
      </c>
      <c r="H2883" t="s">
        <v>339</v>
      </c>
      <c r="I2883">
        <v>21.36</v>
      </c>
      <c r="J2883">
        <v>5</v>
      </c>
      <c r="K2883">
        <v>7.21</v>
      </c>
    </row>
    <row r="2884" spans="1:11" x14ac:dyDescent="0.25">
      <c r="A2884" s="1">
        <v>42197</v>
      </c>
      <c r="B2884">
        <v>2015</v>
      </c>
      <c r="C2884">
        <v>7</v>
      </c>
      <c r="D2884" t="s">
        <v>1739</v>
      </c>
      <c r="E2884" t="s">
        <v>22</v>
      </c>
      <c r="F2884" t="s">
        <v>28</v>
      </c>
      <c r="G2884" t="s">
        <v>48</v>
      </c>
      <c r="H2884" t="s">
        <v>1534</v>
      </c>
      <c r="I2884">
        <v>6.69</v>
      </c>
      <c r="J2884">
        <v>2</v>
      </c>
      <c r="K2884">
        <v>2.34</v>
      </c>
    </row>
    <row r="2885" spans="1:11" x14ac:dyDescent="0.25">
      <c r="A2885" s="1">
        <v>42197</v>
      </c>
      <c r="B2885">
        <v>2015</v>
      </c>
      <c r="C2885">
        <v>7</v>
      </c>
      <c r="D2885" t="s">
        <v>1739</v>
      </c>
      <c r="E2885" t="s">
        <v>22</v>
      </c>
      <c r="F2885" t="s">
        <v>13</v>
      </c>
      <c r="G2885" t="s">
        <v>23</v>
      </c>
      <c r="H2885" t="s">
        <v>1562</v>
      </c>
      <c r="I2885">
        <v>773.94</v>
      </c>
      <c r="J2885">
        <v>6</v>
      </c>
      <c r="K2885">
        <v>224.44</v>
      </c>
    </row>
    <row r="2886" spans="1:11" x14ac:dyDescent="0.25">
      <c r="A2886" s="1">
        <v>42197</v>
      </c>
      <c r="B2886">
        <v>2015</v>
      </c>
      <c r="C2886">
        <v>7</v>
      </c>
      <c r="D2886" t="s">
        <v>499</v>
      </c>
      <c r="E2886" t="s">
        <v>45</v>
      </c>
      <c r="F2886" t="s">
        <v>28</v>
      </c>
      <c r="G2886" t="s">
        <v>29</v>
      </c>
      <c r="H2886" t="s">
        <v>2190</v>
      </c>
      <c r="I2886">
        <v>12.96</v>
      </c>
      <c r="J2886">
        <v>2</v>
      </c>
      <c r="K2886">
        <v>6.22</v>
      </c>
    </row>
    <row r="2887" spans="1:11" x14ac:dyDescent="0.25">
      <c r="A2887" s="1">
        <v>42198</v>
      </c>
      <c r="B2887">
        <v>2015</v>
      </c>
      <c r="C2887">
        <v>7</v>
      </c>
      <c r="D2887" t="s">
        <v>106</v>
      </c>
      <c r="E2887" t="s">
        <v>22</v>
      </c>
      <c r="F2887" t="s">
        <v>28</v>
      </c>
      <c r="G2887" t="s">
        <v>48</v>
      </c>
      <c r="H2887" t="s">
        <v>357</v>
      </c>
      <c r="I2887">
        <v>11.81</v>
      </c>
      <c r="J2887">
        <v>2</v>
      </c>
      <c r="K2887">
        <v>4.28</v>
      </c>
    </row>
    <row r="2888" spans="1:11" x14ac:dyDescent="0.25">
      <c r="A2888" s="1">
        <v>42198</v>
      </c>
      <c r="B2888">
        <v>2015</v>
      </c>
      <c r="C2888">
        <v>7</v>
      </c>
      <c r="D2888" t="s">
        <v>106</v>
      </c>
      <c r="E2888" t="s">
        <v>22</v>
      </c>
      <c r="F2888" t="s">
        <v>18</v>
      </c>
      <c r="G2888" t="s">
        <v>19</v>
      </c>
      <c r="H2888" t="s">
        <v>1698</v>
      </c>
      <c r="I2888">
        <v>1931.04</v>
      </c>
      <c r="J2888">
        <v>9</v>
      </c>
      <c r="K2888">
        <v>321.83999999999997</v>
      </c>
    </row>
    <row r="2889" spans="1:11" x14ac:dyDescent="0.25">
      <c r="A2889" s="1">
        <v>42198</v>
      </c>
      <c r="B2889">
        <v>2015</v>
      </c>
      <c r="C2889">
        <v>7</v>
      </c>
      <c r="D2889" t="s">
        <v>106</v>
      </c>
      <c r="E2889" t="s">
        <v>22</v>
      </c>
      <c r="F2889" t="s">
        <v>28</v>
      </c>
      <c r="G2889" t="s">
        <v>29</v>
      </c>
      <c r="H2889" t="s">
        <v>123</v>
      </c>
      <c r="I2889">
        <v>9.9600000000000009</v>
      </c>
      <c r="J2889">
        <v>2</v>
      </c>
      <c r="K2889">
        <v>4.68</v>
      </c>
    </row>
    <row r="2890" spans="1:11" x14ac:dyDescent="0.25">
      <c r="A2890" s="1">
        <v>42198</v>
      </c>
      <c r="B2890">
        <v>2015</v>
      </c>
      <c r="C2890">
        <v>7</v>
      </c>
      <c r="D2890" t="s">
        <v>406</v>
      </c>
      <c r="E2890" t="s">
        <v>32</v>
      </c>
      <c r="F2890" t="s">
        <v>28</v>
      </c>
      <c r="G2890" t="s">
        <v>48</v>
      </c>
      <c r="H2890" t="s">
        <v>72</v>
      </c>
      <c r="I2890">
        <v>41.57</v>
      </c>
      <c r="J2890">
        <v>6</v>
      </c>
      <c r="K2890">
        <v>-66.510000000000005</v>
      </c>
    </row>
    <row r="2891" spans="1:11" x14ac:dyDescent="0.25">
      <c r="A2891" s="1">
        <v>42198</v>
      </c>
      <c r="B2891">
        <v>2015</v>
      </c>
      <c r="C2891">
        <v>7</v>
      </c>
      <c r="D2891" t="s">
        <v>886</v>
      </c>
      <c r="E2891" t="s">
        <v>174</v>
      </c>
      <c r="F2891" t="s">
        <v>28</v>
      </c>
      <c r="G2891" t="s">
        <v>29</v>
      </c>
      <c r="H2891" t="s">
        <v>1249</v>
      </c>
      <c r="I2891">
        <v>38.880000000000003</v>
      </c>
      <c r="J2891">
        <v>6</v>
      </c>
      <c r="K2891">
        <v>18.66</v>
      </c>
    </row>
    <row r="2892" spans="1:11" x14ac:dyDescent="0.25">
      <c r="A2892" s="1">
        <v>42199</v>
      </c>
      <c r="B2892">
        <v>2015</v>
      </c>
      <c r="C2892">
        <v>7</v>
      </c>
      <c r="D2892" t="s">
        <v>2191</v>
      </c>
      <c r="E2892" t="s">
        <v>183</v>
      </c>
      <c r="F2892" t="s">
        <v>28</v>
      </c>
      <c r="G2892" t="s">
        <v>38</v>
      </c>
      <c r="H2892" t="s">
        <v>575</v>
      </c>
      <c r="I2892">
        <v>272.74</v>
      </c>
      <c r="J2892">
        <v>3</v>
      </c>
      <c r="K2892">
        <v>-64.77</v>
      </c>
    </row>
    <row r="2893" spans="1:11" x14ac:dyDescent="0.25">
      <c r="A2893" s="1">
        <v>42199</v>
      </c>
      <c r="B2893">
        <v>2015</v>
      </c>
      <c r="C2893">
        <v>7</v>
      </c>
      <c r="D2893" t="s">
        <v>2191</v>
      </c>
      <c r="E2893" t="s">
        <v>183</v>
      </c>
      <c r="F2893" t="s">
        <v>28</v>
      </c>
      <c r="G2893" t="s">
        <v>29</v>
      </c>
      <c r="H2893" t="s">
        <v>1239</v>
      </c>
      <c r="I2893">
        <v>18.5</v>
      </c>
      <c r="J2893">
        <v>4</v>
      </c>
      <c r="K2893">
        <v>6.7</v>
      </c>
    </row>
    <row r="2894" spans="1:11" x14ac:dyDescent="0.25">
      <c r="A2894" s="1">
        <v>42199</v>
      </c>
      <c r="B2894">
        <v>2015</v>
      </c>
      <c r="C2894">
        <v>7</v>
      </c>
      <c r="D2894" t="s">
        <v>2191</v>
      </c>
      <c r="E2894" t="s">
        <v>183</v>
      </c>
      <c r="F2894" t="s">
        <v>18</v>
      </c>
      <c r="G2894" t="s">
        <v>19</v>
      </c>
      <c r="H2894" t="s">
        <v>1185</v>
      </c>
      <c r="I2894">
        <v>441.92</v>
      </c>
      <c r="J2894">
        <v>2</v>
      </c>
      <c r="K2894">
        <v>49.72</v>
      </c>
    </row>
    <row r="2895" spans="1:11" x14ac:dyDescent="0.25">
      <c r="A2895" s="1">
        <v>42199</v>
      </c>
      <c r="B2895">
        <v>2015</v>
      </c>
      <c r="C2895">
        <v>7</v>
      </c>
      <c r="D2895" t="s">
        <v>2191</v>
      </c>
      <c r="E2895" t="s">
        <v>183</v>
      </c>
      <c r="F2895" t="s">
        <v>18</v>
      </c>
      <c r="G2895" t="s">
        <v>165</v>
      </c>
      <c r="H2895" t="s">
        <v>957</v>
      </c>
      <c r="I2895">
        <v>127.76</v>
      </c>
      <c r="J2895">
        <v>6</v>
      </c>
      <c r="K2895">
        <v>-191.65</v>
      </c>
    </row>
    <row r="2896" spans="1:11" x14ac:dyDescent="0.25">
      <c r="A2896" s="1">
        <v>42201</v>
      </c>
      <c r="B2896">
        <v>2015</v>
      </c>
      <c r="C2896">
        <v>7</v>
      </c>
      <c r="D2896" t="s">
        <v>2171</v>
      </c>
      <c r="E2896" t="s">
        <v>45</v>
      </c>
      <c r="F2896" t="s">
        <v>18</v>
      </c>
      <c r="G2896" t="s">
        <v>19</v>
      </c>
      <c r="H2896" t="s">
        <v>1134</v>
      </c>
      <c r="I2896">
        <v>1348.7</v>
      </c>
      <c r="J2896">
        <v>6</v>
      </c>
      <c r="K2896">
        <v>-219.16</v>
      </c>
    </row>
    <row r="2897" spans="1:11" x14ac:dyDescent="0.25">
      <c r="A2897" s="1">
        <v>42201</v>
      </c>
      <c r="B2897">
        <v>2015</v>
      </c>
      <c r="C2897">
        <v>7</v>
      </c>
      <c r="D2897" t="s">
        <v>2171</v>
      </c>
      <c r="E2897" t="s">
        <v>45</v>
      </c>
      <c r="F2897" t="s">
        <v>18</v>
      </c>
      <c r="G2897" t="s">
        <v>19</v>
      </c>
      <c r="H2897" t="s">
        <v>1937</v>
      </c>
      <c r="I2897">
        <v>700.15</v>
      </c>
      <c r="J2897">
        <v>3</v>
      </c>
      <c r="K2897">
        <v>78.77</v>
      </c>
    </row>
    <row r="2898" spans="1:11" x14ac:dyDescent="0.25">
      <c r="A2898" s="1">
        <v>42201</v>
      </c>
      <c r="B2898">
        <v>2015</v>
      </c>
      <c r="C2898">
        <v>7</v>
      </c>
      <c r="D2898" t="s">
        <v>376</v>
      </c>
      <c r="E2898" t="s">
        <v>22</v>
      </c>
      <c r="F2898" t="s">
        <v>28</v>
      </c>
      <c r="G2898" t="s">
        <v>29</v>
      </c>
      <c r="H2898" t="s">
        <v>2192</v>
      </c>
      <c r="I2898">
        <v>80.88</v>
      </c>
      <c r="J2898">
        <v>3</v>
      </c>
      <c r="K2898">
        <v>39.630000000000003</v>
      </c>
    </row>
    <row r="2899" spans="1:11" x14ac:dyDescent="0.25">
      <c r="A2899" s="1">
        <v>42201</v>
      </c>
      <c r="B2899">
        <v>2015</v>
      </c>
      <c r="C2899">
        <v>7</v>
      </c>
      <c r="D2899" t="s">
        <v>376</v>
      </c>
      <c r="E2899" t="s">
        <v>22</v>
      </c>
      <c r="F2899" t="s">
        <v>13</v>
      </c>
      <c r="G2899" t="s">
        <v>14</v>
      </c>
      <c r="H2899" t="s">
        <v>2193</v>
      </c>
      <c r="I2899">
        <v>599.9</v>
      </c>
      <c r="J2899">
        <v>10</v>
      </c>
      <c r="K2899">
        <v>191.97</v>
      </c>
    </row>
    <row r="2900" spans="1:11" x14ac:dyDescent="0.25">
      <c r="A2900" s="1">
        <v>42201</v>
      </c>
      <c r="B2900">
        <v>2015</v>
      </c>
      <c r="C2900">
        <v>7</v>
      </c>
      <c r="D2900" t="s">
        <v>1865</v>
      </c>
      <c r="E2900" t="s">
        <v>324</v>
      </c>
      <c r="F2900" t="s">
        <v>18</v>
      </c>
      <c r="G2900" t="s">
        <v>19</v>
      </c>
      <c r="H2900" t="s">
        <v>2194</v>
      </c>
      <c r="I2900">
        <v>150.97999999999999</v>
      </c>
      <c r="J2900">
        <v>1</v>
      </c>
      <c r="K2900">
        <v>43.78</v>
      </c>
    </row>
    <row r="2901" spans="1:11" x14ac:dyDescent="0.25">
      <c r="A2901" s="1">
        <v>42201</v>
      </c>
      <c r="B2901">
        <v>2015</v>
      </c>
      <c r="C2901">
        <v>7</v>
      </c>
      <c r="D2901" t="s">
        <v>1865</v>
      </c>
      <c r="E2901" t="s">
        <v>324</v>
      </c>
      <c r="F2901" t="s">
        <v>28</v>
      </c>
      <c r="G2901" t="s">
        <v>155</v>
      </c>
      <c r="H2901" t="s">
        <v>2184</v>
      </c>
      <c r="I2901">
        <v>137.25</v>
      </c>
      <c r="J2901">
        <v>9</v>
      </c>
      <c r="K2901">
        <v>63.14</v>
      </c>
    </row>
    <row r="2902" spans="1:11" x14ac:dyDescent="0.25">
      <c r="A2902" s="1">
        <v>42201</v>
      </c>
      <c r="B2902">
        <v>2015</v>
      </c>
      <c r="C2902">
        <v>7</v>
      </c>
      <c r="D2902" t="s">
        <v>1865</v>
      </c>
      <c r="E2902" t="s">
        <v>324</v>
      </c>
      <c r="F2902" t="s">
        <v>28</v>
      </c>
      <c r="G2902" t="s">
        <v>33</v>
      </c>
      <c r="H2902" t="s">
        <v>1589</v>
      </c>
      <c r="I2902">
        <v>11.52</v>
      </c>
      <c r="J2902">
        <v>4</v>
      </c>
      <c r="K2902">
        <v>5.41</v>
      </c>
    </row>
    <row r="2903" spans="1:11" x14ac:dyDescent="0.25">
      <c r="A2903" s="1">
        <v>42202</v>
      </c>
      <c r="B2903">
        <v>2015</v>
      </c>
      <c r="C2903">
        <v>7</v>
      </c>
      <c r="D2903" t="s">
        <v>1343</v>
      </c>
      <c r="E2903" t="s">
        <v>45</v>
      </c>
      <c r="F2903" t="s">
        <v>18</v>
      </c>
      <c r="G2903" t="s">
        <v>165</v>
      </c>
      <c r="H2903" t="s">
        <v>1722</v>
      </c>
      <c r="I2903">
        <v>195.47</v>
      </c>
      <c r="J2903">
        <v>2</v>
      </c>
      <c r="K2903">
        <v>-13.8</v>
      </c>
    </row>
    <row r="2904" spans="1:11" x14ac:dyDescent="0.25">
      <c r="A2904" s="1">
        <v>42202</v>
      </c>
      <c r="B2904">
        <v>2015</v>
      </c>
      <c r="C2904">
        <v>7</v>
      </c>
      <c r="D2904" t="s">
        <v>1943</v>
      </c>
      <c r="E2904" t="s">
        <v>77</v>
      </c>
      <c r="F2904" t="s">
        <v>18</v>
      </c>
      <c r="G2904" t="s">
        <v>165</v>
      </c>
      <c r="H2904" t="s">
        <v>2195</v>
      </c>
      <c r="I2904">
        <v>231.92</v>
      </c>
      <c r="J2904">
        <v>5</v>
      </c>
      <c r="K2904">
        <v>5.8</v>
      </c>
    </row>
    <row r="2905" spans="1:11" x14ac:dyDescent="0.25">
      <c r="A2905" s="1">
        <v>42202</v>
      </c>
      <c r="B2905">
        <v>2015</v>
      </c>
      <c r="C2905">
        <v>7</v>
      </c>
      <c r="D2905" t="s">
        <v>2196</v>
      </c>
      <c r="E2905" t="s">
        <v>32</v>
      </c>
      <c r="F2905" t="s">
        <v>28</v>
      </c>
      <c r="G2905" t="s">
        <v>46</v>
      </c>
      <c r="H2905" t="s">
        <v>645</v>
      </c>
      <c r="I2905">
        <v>6.26</v>
      </c>
      <c r="J2905">
        <v>3</v>
      </c>
      <c r="K2905">
        <v>2.04</v>
      </c>
    </row>
    <row r="2906" spans="1:11" x14ac:dyDescent="0.25">
      <c r="A2906" s="1">
        <v>42202</v>
      </c>
      <c r="B2906">
        <v>2015</v>
      </c>
      <c r="C2906">
        <v>7</v>
      </c>
      <c r="D2906" t="s">
        <v>2196</v>
      </c>
      <c r="E2906" t="s">
        <v>32</v>
      </c>
      <c r="F2906" t="s">
        <v>28</v>
      </c>
      <c r="G2906" t="s">
        <v>33</v>
      </c>
      <c r="H2906" t="s">
        <v>1808</v>
      </c>
      <c r="I2906">
        <v>14.43</v>
      </c>
      <c r="J2906">
        <v>4</v>
      </c>
      <c r="K2906">
        <v>3.43</v>
      </c>
    </row>
    <row r="2907" spans="1:11" x14ac:dyDescent="0.25">
      <c r="A2907" s="1">
        <v>42203</v>
      </c>
      <c r="B2907">
        <v>2015</v>
      </c>
      <c r="C2907">
        <v>7</v>
      </c>
      <c r="D2907" t="s">
        <v>915</v>
      </c>
      <c r="E2907" t="s">
        <v>45</v>
      </c>
      <c r="F2907" t="s">
        <v>13</v>
      </c>
      <c r="G2907" t="s">
        <v>14</v>
      </c>
      <c r="H2907" t="s">
        <v>2116</v>
      </c>
      <c r="I2907">
        <v>519.96</v>
      </c>
      <c r="J2907">
        <v>4</v>
      </c>
      <c r="K2907">
        <v>176.79</v>
      </c>
    </row>
    <row r="2908" spans="1:11" x14ac:dyDescent="0.25">
      <c r="A2908" s="1">
        <v>42203</v>
      </c>
      <c r="B2908">
        <v>2015</v>
      </c>
      <c r="C2908">
        <v>7</v>
      </c>
      <c r="D2908" t="s">
        <v>1189</v>
      </c>
      <c r="E2908" t="s">
        <v>22</v>
      </c>
      <c r="F2908" t="s">
        <v>28</v>
      </c>
      <c r="G2908" t="s">
        <v>64</v>
      </c>
      <c r="H2908" t="s">
        <v>1067</v>
      </c>
      <c r="I2908">
        <v>5.76</v>
      </c>
      <c r="J2908">
        <v>2</v>
      </c>
      <c r="K2908">
        <v>1.61</v>
      </c>
    </row>
    <row r="2909" spans="1:11" x14ac:dyDescent="0.25">
      <c r="A2909" s="1">
        <v>42203</v>
      </c>
      <c r="B2909">
        <v>2015</v>
      </c>
      <c r="C2909">
        <v>7</v>
      </c>
      <c r="D2909" t="s">
        <v>1025</v>
      </c>
      <c r="E2909" t="s">
        <v>22</v>
      </c>
      <c r="F2909" t="s">
        <v>28</v>
      </c>
      <c r="G2909" t="s">
        <v>48</v>
      </c>
      <c r="H2909" t="s">
        <v>2197</v>
      </c>
      <c r="I2909">
        <v>3.33</v>
      </c>
      <c r="J2909">
        <v>2</v>
      </c>
      <c r="K2909">
        <v>1.21</v>
      </c>
    </row>
    <row r="2910" spans="1:11" x14ac:dyDescent="0.25">
      <c r="A2910" s="1">
        <v>42203</v>
      </c>
      <c r="B2910">
        <v>2015</v>
      </c>
      <c r="C2910">
        <v>7</v>
      </c>
      <c r="D2910" t="s">
        <v>1025</v>
      </c>
      <c r="E2910" t="s">
        <v>22</v>
      </c>
      <c r="F2910" t="s">
        <v>13</v>
      </c>
      <c r="G2910" t="s">
        <v>23</v>
      </c>
      <c r="H2910" t="s">
        <v>758</v>
      </c>
      <c r="I2910">
        <v>135.99</v>
      </c>
      <c r="J2910">
        <v>1</v>
      </c>
      <c r="K2910">
        <v>36.72</v>
      </c>
    </row>
    <row r="2911" spans="1:11" x14ac:dyDescent="0.25">
      <c r="A2911" s="1">
        <v>42203</v>
      </c>
      <c r="B2911">
        <v>2015</v>
      </c>
      <c r="C2911">
        <v>7</v>
      </c>
      <c r="D2911" t="s">
        <v>1025</v>
      </c>
      <c r="E2911" t="s">
        <v>22</v>
      </c>
      <c r="F2911" t="s">
        <v>18</v>
      </c>
      <c r="G2911" t="s">
        <v>36</v>
      </c>
      <c r="H2911" t="s">
        <v>1575</v>
      </c>
      <c r="I2911">
        <v>7.38</v>
      </c>
      <c r="J2911">
        <v>1</v>
      </c>
      <c r="K2911">
        <v>2.14</v>
      </c>
    </row>
    <row r="2912" spans="1:11" x14ac:dyDescent="0.25">
      <c r="A2912" s="1">
        <v>42204</v>
      </c>
      <c r="B2912">
        <v>2015</v>
      </c>
      <c r="C2912">
        <v>7</v>
      </c>
      <c r="D2912" t="s">
        <v>2198</v>
      </c>
      <c r="E2912" t="s">
        <v>183</v>
      </c>
      <c r="F2912" t="s">
        <v>28</v>
      </c>
      <c r="G2912" t="s">
        <v>48</v>
      </c>
      <c r="H2912" t="s">
        <v>2199</v>
      </c>
      <c r="I2912">
        <v>2.0299999999999998</v>
      </c>
      <c r="J2912">
        <v>1</v>
      </c>
      <c r="K2912">
        <v>-1.35</v>
      </c>
    </row>
    <row r="2913" spans="1:11" x14ac:dyDescent="0.25">
      <c r="A2913" s="1">
        <v>42205</v>
      </c>
      <c r="B2913">
        <v>2015</v>
      </c>
      <c r="C2913">
        <v>7</v>
      </c>
      <c r="D2913" t="s">
        <v>2200</v>
      </c>
      <c r="E2913" t="s">
        <v>212</v>
      </c>
      <c r="F2913" t="s">
        <v>28</v>
      </c>
      <c r="G2913" t="s">
        <v>38</v>
      </c>
      <c r="H2913" t="s">
        <v>119</v>
      </c>
      <c r="I2913">
        <v>34.76</v>
      </c>
      <c r="J2913">
        <v>1</v>
      </c>
      <c r="K2913">
        <v>9.73</v>
      </c>
    </row>
    <row r="2914" spans="1:11" x14ac:dyDescent="0.25">
      <c r="A2914" s="1">
        <v>42205</v>
      </c>
      <c r="B2914">
        <v>2015</v>
      </c>
      <c r="C2914">
        <v>7</v>
      </c>
      <c r="D2914" t="s">
        <v>2200</v>
      </c>
      <c r="E2914" t="s">
        <v>212</v>
      </c>
      <c r="F2914" t="s">
        <v>13</v>
      </c>
      <c r="G2914" t="s">
        <v>14</v>
      </c>
      <c r="H2914" t="s">
        <v>2021</v>
      </c>
      <c r="I2914">
        <v>831.2</v>
      </c>
      <c r="J2914">
        <v>5</v>
      </c>
      <c r="K2914">
        <v>124.68</v>
      </c>
    </row>
    <row r="2915" spans="1:11" x14ac:dyDescent="0.25">
      <c r="A2915" s="1">
        <v>42205</v>
      </c>
      <c r="B2915">
        <v>2015</v>
      </c>
      <c r="C2915">
        <v>7</v>
      </c>
      <c r="D2915" t="s">
        <v>2200</v>
      </c>
      <c r="E2915" t="s">
        <v>212</v>
      </c>
      <c r="F2915" t="s">
        <v>28</v>
      </c>
      <c r="G2915" t="s">
        <v>29</v>
      </c>
      <c r="H2915" t="s">
        <v>1859</v>
      </c>
      <c r="I2915">
        <v>26.4</v>
      </c>
      <c r="J2915">
        <v>5</v>
      </c>
      <c r="K2915">
        <v>11.88</v>
      </c>
    </row>
    <row r="2916" spans="1:11" x14ac:dyDescent="0.25">
      <c r="A2916" s="1">
        <v>42205</v>
      </c>
      <c r="B2916">
        <v>2015</v>
      </c>
      <c r="C2916">
        <v>7</v>
      </c>
      <c r="D2916" t="s">
        <v>2200</v>
      </c>
      <c r="E2916" t="s">
        <v>212</v>
      </c>
      <c r="F2916" t="s">
        <v>28</v>
      </c>
      <c r="G2916" t="s">
        <v>155</v>
      </c>
      <c r="H2916" t="s">
        <v>2184</v>
      </c>
      <c r="I2916">
        <v>106.75</v>
      </c>
      <c r="J2916">
        <v>7</v>
      </c>
      <c r="K2916">
        <v>49.11</v>
      </c>
    </row>
    <row r="2917" spans="1:11" x14ac:dyDescent="0.25">
      <c r="A2917" s="1">
        <v>42205</v>
      </c>
      <c r="B2917">
        <v>2015</v>
      </c>
      <c r="C2917">
        <v>7</v>
      </c>
      <c r="D2917" t="s">
        <v>2200</v>
      </c>
      <c r="E2917" t="s">
        <v>212</v>
      </c>
      <c r="F2917" t="s">
        <v>28</v>
      </c>
      <c r="G2917" t="s">
        <v>29</v>
      </c>
      <c r="H2917" t="s">
        <v>2201</v>
      </c>
      <c r="I2917">
        <v>97.82</v>
      </c>
      <c r="J2917">
        <v>2</v>
      </c>
      <c r="K2917">
        <v>45.98</v>
      </c>
    </row>
    <row r="2918" spans="1:11" x14ac:dyDescent="0.25">
      <c r="A2918" s="1">
        <v>42205</v>
      </c>
      <c r="B2918">
        <v>2015</v>
      </c>
      <c r="C2918">
        <v>7</v>
      </c>
      <c r="D2918" t="s">
        <v>2200</v>
      </c>
      <c r="E2918" t="s">
        <v>212</v>
      </c>
      <c r="F2918" t="s">
        <v>28</v>
      </c>
      <c r="G2918" t="s">
        <v>38</v>
      </c>
      <c r="H2918" t="s">
        <v>733</v>
      </c>
      <c r="I2918">
        <v>141.4</v>
      </c>
      <c r="J2918">
        <v>5</v>
      </c>
      <c r="K2918">
        <v>38.18</v>
      </c>
    </row>
    <row r="2919" spans="1:11" x14ac:dyDescent="0.25">
      <c r="A2919" s="1">
        <v>42205</v>
      </c>
      <c r="B2919">
        <v>2015</v>
      </c>
      <c r="C2919">
        <v>7</v>
      </c>
      <c r="D2919" t="s">
        <v>102</v>
      </c>
      <c r="E2919" t="s">
        <v>26</v>
      </c>
      <c r="F2919" t="s">
        <v>28</v>
      </c>
      <c r="G2919" t="s">
        <v>48</v>
      </c>
      <c r="H2919" t="s">
        <v>79</v>
      </c>
      <c r="I2919">
        <v>2.88</v>
      </c>
      <c r="J2919">
        <v>5</v>
      </c>
      <c r="K2919">
        <v>-4.46</v>
      </c>
    </row>
    <row r="2920" spans="1:11" x14ac:dyDescent="0.25">
      <c r="A2920" s="1">
        <v>42205</v>
      </c>
      <c r="B2920">
        <v>2015</v>
      </c>
      <c r="C2920">
        <v>7</v>
      </c>
      <c r="D2920" t="s">
        <v>102</v>
      </c>
      <c r="E2920" t="s">
        <v>26</v>
      </c>
      <c r="F2920" t="s">
        <v>18</v>
      </c>
      <c r="G2920" t="s">
        <v>165</v>
      </c>
      <c r="H2920" t="s">
        <v>2202</v>
      </c>
      <c r="I2920">
        <v>384.94</v>
      </c>
      <c r="J2920">
        <v>4</v>
      </c>
      <c r="K2920">
        <v>-126.48</v>
      </c>
    </row>
    <row r="2921" spans="1:11" x14ac:dyDescent="0.25">
      <c r="A2921" s="1">
        <v>42205</v>
      </c>
      <c r="B2921">
        <v>2015</v>
      </c>
      <c r="C2921">
        <v>7</v>
      </c>
      <c r="D2921" t="s">
        <v>102</v>
      </c>
      <c r="E2921" t="s">
        <v>26</v>
      </c>
      <c r="F2921" t="s">
        <v>13</v>
      </c>
      <c r="G2921" t="s">
        <v>23</v>
      </c>
      <c r="H2921" t="s">
        <v>295</v>
      </c>
      <c r="I2921">
        <v>153.58000000000001</v>
      </c>
      <c r="J2921">
        <v>2</v>
      </c>
      <c r="K2921">
        <v>13.44</v>
      </c>
    </row>
    <row r="2922" spans="1:11" x14ac:dyDescent="0.25">
      <c r="A2922" s="1">
        <v>42205</v>
      </c>
      <c r="B2922">
        <v>2015</v>
      </c>
      <c r="C2922">
        <v>7</v>
      </c>
      <c r="D2922" t="s">
        <v>102</v>
      </c>
      <c r="E2922" t="s">
        <v>26</v>
      </c>
      <c r="F2922" t="s">
        <v>18</v>
      </c>
      <c r="G2922" t="s">
        <v>165</v>
      </c>
      <c r="H2922" t="s">
        <v>1631</v>
      </c>
      <c r="I2922">
        <v>913.43</v>
      </c>
      <c r="J2922">
        <v>5</v>
      </c>
      <c r="K2922">
        <v>-52.2</v>
      </c>
    </row>
    <row r="2923" spans="1:11" x14ac:dyDescent="0.25">
      <c r="A2923" s="1">
        <v>42208</v>
      </c>
      <c r="B2923">
        <v>2015</v>
      </c>
      <c r="C2923">
        <v>7</v>
      </c>
      <c r="D2923" t="s">
        <v>714</v>
      </c>
      <c r="E2923" t="s">
        <v>22</v>
      </c>
      <c r="F2923" t="s">
        <v>28</v>
      </c>
      <c r="G2923" t="s">
        <v>58</v>
      </c>
      <c r="H2923" t="s">
        <v>765</v>
      </c>
      <c r="I2923">
        <v>68.94</v>
      </c>
      <c r="J2923">
        <v>3</v>
      </c>
      <c r="K2923">
        <v>20.68</v>
      </c>
    </row>
    <row r="2924" spans="1:11" x14ac:dyDescent="0.25">
      <c r="A2924" s="1">
        <v>42208</v>
      </c>
      <c r="B2924">
        <v>2015</v>
      </c>
      <c r="C2924">
        <v>7</v>
      </c>
      <c r="D2924" t="s">
        <v>714</v>
      </c>
      <c r="E2924" t="s">
        <v>22</v>
      </c>
      <c r="F2924" t="s">
        <v>18</v>
      </c>
      <c r="G2924" t="s">
        <v>36</v>
      </c>
      <c r="H2924" t="s">
        <v>132</v>
      </c>
      <c r="I2924">
        <v>128.82</v>
      </c>
      <c r="J2924">
        <v>3</v>
      </c>
      <c r="K2924">
        <v>50.24</v>
      </c>
    </row>
    <row r="2925" spans="1:11" x14ac:dyDescent="0.25">
      <c r="A2925" s="1">
        <v>42208</v>
      </c>
      <c r="B2925">
        <v>2015</v>
      </c>
      <c r="C2925">
        <v>7</v>
      </c>
      <c r="D2925" t="s">
        <v>1288</v>
      </c>
      <c r="E2925" t="s">
        <v>22</v>
      </c>
      <c r="F2925" t="s">
        <v>28</v>
      </c>
      <c r="G2925" t="s">
        <v>48</v>
      </c>
      <c r="H2925" t="s">
        <v>1427</v>
      </c>
      <c r="I2925">
        <v>10.51</v>
      </c>
      <c r="J2925">
        <v>3</v>
      </c>
      <c r="K2925">
        <v>3.68</v>
      </c>
    </row>
    <row r="2926" spans="1:11" x14ac:dyDescent="0.25">
      <c r="A2926" s="1">
        <v>42209</v>
      </c>
      <c r="B2926">
        <v>2015</v>
      </c>
      <c r="C2926">
        <v>7</v>
      </c>
      <c r="D2926" t="s">
        <v>1076</v>
      </c>
      <c r="E2926" t="s">
        <v>118</v>
      </c>
      <c r="F2926" t="s">
        <v>18</v>
      </c>
      <c r="G2926" t="s">
        <v>36</v>
      </c>
      <c r="H2926" t="s">
        <v>919</v>
      </c>
      <c r="I2926">
        <v>20.94</v>
      </c>
      <c r="J2926">
        <v>3</v>
      </c>
      <c r="K2926">
        <v>6.07</v>
      </c>
    </row>
    <row r="2927" spans="1:11" x14ac:dyDescent="0.25">
      <c r="A2927" s="1">
        <v>42209</v>
      </c>
      <c r="B2927">
        <v>2015</v>
      </c>
      <c r="C2927">
        <v>7</v>
      </c>
      <c r="D2927" t="s">
        <v>1076</v>
      </c>
      <c r="E2927" t="s">
        <v>118</v>
      </c>
      <c r="F2927" t="s">
        <v>28</v>
      </c>
      <c r="G2927" t="s">
        <v>48</v>
      </c>
      <c r="H2927" t="s">
        <v>973</v>
      </c>
      <c r="I2927">
        <v>135.09</v>
      </c>
      <c r="J2927">
        <v>9</v>
      </c>
      <c r="K2927">
        <v>62.14</v>
      </c>
    </row>
    <row r="2928" spans="1:11" x14ac:dyDescent="0.25">
      <c r="A2928" s="1">
        <v>42209</v>
      </c>
      <c r="B2928">
        <v>2015</v>
      </c>
      <c r="C2928">
        <v>7</v>
      </c>
      <c r="D2928" t="s">
        <v>1076</v>
      </c>
      <c r="E2928" t="s">
        <v>118</v>
      </c>
      <c r="F2928" t="s">
        <v>13</v>
      </c>
      <c r="G2928" t="s">
        <v>14</v>
      </c>
      <c r="H2928" t="s">
        <v>1932</v>
      </c>
      <c r="I2928">
        <v>279.86</v>
      </c>
      <c r="J2928">
        <v>14</v>
      </c>
      <c r="K2928">
        <v>64.37</v>
      </c>
    </row>
    <row r="2929" spans="1:11" x14ac:dyDescent="0.25">
      <c r="A2929" s="1">
        <v>42209</v>
      </c>
      <c r="B2929">
        <v>2015</v>
      </c>
      <c r="C2929">
        <v>7</v>
      </c>
      <c r="D2929" t="s">
        <v>1076</v>
      </c>
      <c r="E2929" t="s">
        <v>118</v>
      </c>
      <c r="F2929" t="s">
        <v>28</v>
      </c>
      <c r="G2929" t="s">
        <v>48</v>
      </c>
      <c r="H2929" t="s">
        <v>973</v>
      </c>
      <c r="I2929">
        <v>90.06</v>
      </c>
      <c r="J2929">
        <v>6</v>
      </c>
      <c r="K2929">
        <v>41.43</v>
      </c>
    </row>
    <row r="2930" spans="1:11" x14ac:dyDescent="0.25">
      <c r="A2930" s="1">
        <v>42210</v>
      </c>
      <c r="B2930">
        <v>2015</v>
      </c>
      <c r="C2930">
        <v>7</v>
      </c>
      <c r="D2930" t="s">
        <v>384</v>
      </c>
      <c r="E2930" t="s">
        <v>89</v>
      </c>
      <c r="F2930" t="s">
        <v>28</v>
      </c>
      <c r="G2930" t="s">
        <v>48</v>
      </c>
      <c r="H2930" t="s">
        <v>1142</v>
      </c>
      <c r="I2930">
        <v>25.18</v>
      </c>
      <c r="J2930">
        <v>4</v>
      </c>
      <c r="K2930">
        <v>-18.46</v>
      </c>
    </row>
    <row r="2931" spans="1:11" x14ac:dyDescent="0.25">
      <c r="A2931" s="1">
        <v>42210</v>
      </c>
      <c r="B2931">
        <v>2015</v>
      </c>
      <c r="C2931">
        <v>7</v>
      </c>
      <c r="D2931" t="s">
        <v>1167</v>
      </c>
      <c r="E2931" t="s">
        <v>17</v>
      </c>
      <c r="F2931" t="s">
        <v>28</v>
      </c>
      <c r="G2931" t="s">
        <v>33</v>
      </c>
      <c r="H2931" t="s">
        <v>34</v>
      </c>
      <c r="I2931">
        <v>9.42</v>
      </c>
      <c r="J2931">
        <v>2</v>
      </c>
      <c r="K2931">
        <v>0.47</v>
      </c>
    </row>
    <row r="2932" spans="1:11" x14ac:dyDescent="0.25">
      <c r="A2932" s="1">
        <v>42210</v>
      </c>
      <c r="B2932">
        <v>2015</v>
      </c>
      <c r="C2932">
        <v>7</v>
      </c>
      <c r="D2932" t="s">
        <v>1167</v>
      </c>
      <c r="E2932" t="s">
        <v>17</v>
      </c>
      <c r="F2932" t="s">
        <v>28</v>
      </c>
      <c r="G2932" t="s">
        <v>29</v>
      </c>
      <c r="H2932" t="s">
        <v>2203</v>
      </c>
      <c r="I2932">
        <v>12.96</v>
      </c>
      <c r="J2932">
        <v>2</v>
      </c>
      <c r="K2932">
        <v>6.22</v>
      </c>
    </row>
    <row r="2933" spans="1:11" x14ac:dyDescent="0.25">
      <c r="A2933" s="1">
        <v>42210</v>
      </c>
      <c r="B2933">
        <v>2015</v>
      </c>
      <c r="C2933">
        <v>7</v>
      </c>
      <c r="D2933" t="s">
        <v>1167</v>
      </c>
      <c r="E2933" t="s">
        <v>17</v>
      </c>
      <c r="F2933" t="s">
        <v>18</v>
      </c>
      <c r="G2933" t="s">
        <v>165</v>
      </c>
      <c r="H2933" t="s">
        <v>1988</v>
      </c>
      <c r="I2933">
        <v>704.9</v>
      </c>
      <c r="J2933">
        <v>5</v>
      </c>
      <c r="K2933">
        <v>56.39</v>
      </c>
    </row>
    <row r="2934" spans="1:11" x14ac:dyDescent="0.25">
      <c r="A2934" s="1">
        <v>42210</v>
      </c>
      <c r="B2934">
        <v>2015</v>
      </c>
      <c r="C2934">
        <v>7</v>
      </c>
      <c r="D2934" t="s">
        <v>1167</v>
      </c>
      <c r="E2934" t="s">
        <v>17</v>
      </c>
      <c r="F2934" t="s">
        <v>18</v>
      </c>
      <c r="G2934" t="s">
        <v>19</v>
      </c>
      <c r="H2934" t="s">
        <v>136</v>
      </c>
      <c r="I2934">
        <v>561.57000000000005</v>
      </c>
      <c r="J2934">
        <v>2</v>
      </c>
      <c r="K2934">
        <v>28.08</v>
      </c>
    </row>
    <row r="2935" spans="1:11" x14ac:dyDescent="0.25">
      <c r="A2935" s="1">
        <v>42210</v>
      </c>
      <c r="B2935">
        <v>2015</v>
      </c>
      <c r="C2935">
        <v>7</v>
      </c>
      <c r="D2935" t="s">
        <v>2204</v>
      </c>
      <c r="E2935" t="s">
        <v>831</v>
      </c>
      <c r="F2935" t="s">
        <v>28</v>
      </c>
      <c r="G2935" t="s">
        <v>155</v>
      </c>
      <c r="H2935" t="s">
        <v>1524</v>
      </c>
      <c r="I2935">
        <v>98.46</v>
      </c>
      <c r="J2935">
        <v>9</v>
      </c>
      <c r="K2935">
        <v>49.23</v>
      </c>
    </row>
    <row r="2936" spans="1:11" x14ac:dyDescent="0.25">
      <c r="A2936" s="1">
        <v>42210</v>
      </c>
      <c r="B2936">
        <v>2015</v>
      </c>
      <c r="C2936">
        <v>7</v>
      </c>
      <c r="D2936" t="s">
        <v>2204</v>
      </c>
      <c r="E2936" t="s">
        <v>831</v>
      </c>
      <c r="F2936" t="s">
        <v>18</v>
      </c>
      <c r="G2936" t="s">
        <v>42</v>
      </c>
      <c r="H2936" t="s">
        <v>633</v>
      </c>
      <c r="I2936">
        <v>358.58</v>
      </c>
      <c r="J2936">
        <v>2</v>
      </c>
      <c r="K2936">
        <v>39.44</v>
      </c>
    </row>
    <row r="2937" spans="1:11" x14ac:dyDescent="0.25">
      <c r="A2937" s="1">
        <v>42210</v>
      </c>
      <c r="B2937">
        <v>2015</v>
      </c>
      <c r="C2937">
        <v>7</v>
      </c>
      <c r="D2937" t="s">
        <v>413</v>
      </c>
      <c r="E2937" t="s">
        <v>45</v>
      </c>
      <c r="F2937" t="s">
        <v>13</v>
      </c>
      <c r="G2937" t="s">
        <v>23</v>
      </c>
      <c r="H2937" t="s">
        <v>2205</v>
      </c>
      <c r="I2937">
        <v>623.96</v>
      </c>
      <c r="J2937">
        <v>5</v>
      </c>
      <c r="K2937">
        <v>39</v>
      </c>
    </row>
    <row r="2938" spans="1:11" x14ac:dyDescent="0.25">
      <c r="A2938" s="1">
        <v>42211</v>
      </c>
      <c r="B2938">
        <v>2015</v>
      </c>
      <c r="C2938">
        <v>7</v>
      </c>
      <c r="D2938" t="s">
        <v>996</v>
      </c>
      <c r="E2938" t="s">
        <v>183</v>
      </c>
      <c r="F2938" t="s">
        <v>18</v>
      </c>
      <c r="G2938" t="s">
        <v>42</v>
      </c>
      <c r="H2938" t="s">
        <v>1773</v>
      </c>
      <c r="I2938">
        <v>393.17</v>
      </c>
      <c r="J2938">
        <v>3</v>
      </c>
      <c r="K2938">
        <v>-204.45</v>
      </c>
    </row>
    <row r="2939" spans="1:11" x14ac:dyDescent="0.25">
      <c r="A2939" s="1">
        <v>42211</v>
      </c>
      <c r="B2939">
        <v>2015</v>
      </c>
      <c r="C2939">
        <v>7</v>
      </c>
      <c r="D2939" t="s">
        <v>1617</v>
      </c>
      <c r="E2939" t="s">
        <v>45</v>
      </c>
      <c r="F2939" t="s">
        <v>28</v>
      </c>
      <c r="G2939" t="s">
        <v>155</v>
      </c>
      <c r="H2939" t="s">
        <v>555</v>
      </c>
      <c r="I2939">
        <v>167.86</v>
      </c>
      <c r="J2939">
        <v>2</v>
      </c>
      <c r="K2939">
        <v>78.89</v>
      </c>
    </row>
    <row r="2940" spans="1:11" x14ac:dyDescent="0.25">
      <c r="A2940" s="1">
        <v>42211</v>
      </c>
      <c r="B2940">
        <v>2015</v>
      </c>
      <c r="C2940">
        <v>7</v>
      </c>
      <c r="D2940" t="s">
        <v>1035</v>
      </c>
      <c r="E2940" t="s">
        <v>45</v>
      </c>
      <c r="F2940" t="s">
        <v>28</v>
      </c>
      <c r="G2940" t="s">
        <v>48</v>
      </c>
      <c r="H2940" t="s">
        <v>199</v>
      </c>
      <c r="I2940">
        <v>9.14</v>
      </c>
      <c r="J2940">
        <v>3</v>
      </c>
      <c r="K2940">
        <v>3.09</v>
      </c>
    </row>
    <row r="2941" spans="1:11" x14ac:dyDescent="0.25">
      <c r="A2941" s="1">
        <v>42211</v>
      </c>
      <c r="B2941">
        <v>2015</v>
      </c>
      <c r="C2941">
        <v>7</v>
      </c>
      <c r="D2941" t="s">
        <v>1035</v>
      </c>
      <c r="E2941" t="s">
        <v>45</v>
      </c>
      <c r="F2941" t="s">
        <v>28</v>
      </c>
      <c r="G2941" t="s">
        <v>48</v>
      </c>
      <c r="H2941" t="s">
        <v>1475</v>
      </c>
      <c r="I2941">
        <v>23.14</v>
      </c>
      <c r="J2941">
        <v>6</v>
      </c>
      <c r="K2941">
        <v>8.39</v>
      </c>
    </row>
    <row r="2942" spans="1:11" x14ac:dyDescent="0.25">
      <c r="A2942" s="1">
        <v>42211</v>
      </c>
      <c r="B2942">
        <v>2015</v>
      </c>
      <c r="C2942">
        <v>7</v>
      </c>
      <c r="D2942" t="s">
        <v>1035</v>
      </c>
      <c r="E2942" t="s">
        <v>45</v>
      </c>
      <c r="F2942" t="s">
        <v>28</v>
      </c>
      <c r="G2942" t="s">
        <v>64</v>
      </c>
      <c r="H2942" t="s">
        <v>1109</v>
      </c>
      <c r="I2942">
        <v>99.2</v>
      </c>
      <c r="J2942">
        <v>5</v>
      </c>
      <c r="K2942">
        <v>25.79</v>
      </c>
    </row>
    <row r="2943" spans="1:11" x14ac:dyDescent="0.25">
      <c r="A2943" s="1">
        <v>42211</v>
      </c>
      <c r="B2943">
        <v>2015</v>
      </c>
      <c r="C2943">
        <v>7</v>
      </c>
      <c r="D2943" t="s">
        <v>1013</v>
      </c>
      <c r="E2943" t="s">
        <v>183</v>
      </c>
      <c r="F2943" t="s">
        <v>18</v>
      </c>
      <c r="G2943" t="s">
        <v>19</v>
      </c>
      <c r="H2943" t="s">
        <v>2162</v>
      </c>
      <c r="I2943">
        <v>266.35000000000002</v>
      </c>
      <c r="J2943">
        <v>3</v>
      </c>
      <c r="K2943">
        <v>13.32</v>
      </c>
    </row>
    <row r="2944" spans="1:11" x14ac:dyDescent="0.25">
      <c r="A2944" s="1">
        <v>42211</v>
      </c>
      <c r="B2944">
        <v>2015</v>
      </c>
      <c r="C2944">
        <v>7</v>
      </c>
      <c r="D2944" t="s">
        <v>451</v>
      </c>
      <c r="E2944" t="s">
        <v>89</v>
      </c>
      <c r="F2944" t="s">
        <v>28</v>
      </c>
      <c r="G2944" t="s">
        <v>29</v>
      </c>
      <c r="H2944" t="s">
        <v>218</v>
      </c>
      <c r="I2944">
        <v>10.37</v>
      </c>
      <c r="J2944">
        <v>2</v>
      </c>
      <c r="K2944">
        <v>3.63</v>
      </c>
    </row>
    <row r="2945" spans="1:11" x14ac:dyDescent="0.25">
      <c r="A2945" s="1">
        <v>42212</v>
      </c>
      <c r="B2945">
        <v>2015</v>
      </c>
      <c r="C2945">
        <v>7</v>
      </c>
      <c r="D2945" t="s">
        <v>1114</v>
      </c>
      <c r="E2945" t="s">
        <v>118</v>
      </c>
      <c r="F2945" t="s">
        <v>13</v>
      </c>
      <c r="G2945" t="s">
        <v>23</v>
      </c>
      <c r="H2945" t="s">
        <v>1864</v>
      </c>
      <c r="I2945">
        <v>29.97</v>
      </c>
      <c r="J2945">
        <v>3</v>
      </c>
      <c r="K2945">
        <v>0.3</v>
      </c>
    </row>
    <row r="2946" spans="1:11" x14ac:dyDescent="0.25">
      <c r="A2946" s="1">
        <v>42215</v>
      </c>
      <c r="B2946">
        <v>2015</v>
      </c>
      <c r="C2946">
        <v>7</v>
      </c>
      <c r="D2946" t="s">
        <v>1617</v>
      </c>
      <c r="E2946" t="s">
        <v>45</v>
      </c>
      <c r="F2946" t="s">
        <v>13</v>
      </c>
      <c r="G2946" t="s">
        <v>14</v>
      </c>
      <c r="H2946" t="s">
        <v>175</v>
      </c>
      <c r="I2946">
        <v>209.93</v>
      </c>
      <c r="J2946">
        <v>7</v>
      </c>
      <c r="K2946">
        <v>92.37</v>
      </c>
    </row>
    <row r="2947" spans="1:11" x14ac:dyDescent="0.25">
      <c r="A2947" s="1">
        <v>42215</v>
      </c>
      <c r="B2947">
        <v>2015</v>
      </c>
      <c r="C2947">
        <v>7</v>
      </c>
      <c r="D2947" t="s">
        <v>1617</v>
      </c>
      <c r="E2947" t="s">
        <v>45</v>
      </c>
      <c r="F2947" t="s">
        <v>18</v>
      </c>
      <c r="G2947" t="s">
        <v>36</v>
      </c>
      <c r="H2947" t="s">
        <v>1247</v>
      </c>
      <c r="I2947">
        <v>5.28</v>
      </c>
      <c r="J2947">
        <v>3</v>
      </c>
      <c r="K2947">
        <v>2.3199999999999998</v>
      </c>
    </row>
    <row r="2948" spans="1:11" x14ac:dyDescent="0.25">
      <c r="A2948" s="1">
        <v>42215</v>
      </c>
      <c r="B2948">
        <v>2015</v>
      </c>
      <c r="C2948">
        <v>7</v>
      </c>
      <c r="D2948" t="s">
        <v>1617</v>
      </c>
      <c r="E2948" t="s">
        <v>45</v>
      </c>
      <c r="F2948" t="s">
        <v>28</v>
      </c>
      <c r="G2948" t="s">
        <v>48</v>
      </c>
      <c r="H2948" t="s">
        <v>910</v>
      </c>
      <c r="I2948">
        <v>10.92</v>
      </c>
      <c r="J2948">
        <v>3</v>
      </c>
      <c r="K2948">
        <v>4.0999999999999996</v>
      </c>
    </row>
    <row r="2949" spans="1:11" x14ac:dyDescent="0.25">
      <c r="A2949" s="1">
        <v>42215</v>
      </c>
      <c r="B2949">
        <v>2015</v>
      </c>
      <c r="C2949">
        <v>7</v>
      </c>
      <c r="D2949" t="s">
        <v>1275</v>
      </c>
      <c r="E2949" t="s">
        <v>32</v>
      </c>
      <c r="F2949" t="s">
        <v>28</v>
      </c>
      <c r="G2949" t="s">
        <v>38</v>
      </c>
      <c r="H2949" t="s">
        <v>1370</v>
      </c>
      <c r="I2949">
        <v>61.79</v>
      </c>
      <c r="J2949">
        <v>4</v>
      </c>
      <c r="K2949">
        <v>6.18</v>
      </c>
    </row>
    <row r="2950" spans="1:11" x14ac:dyDescent="0.25">
      <c r="A2950" s="1">
        <v>42215</v>
      </c>
      <c r="B2950">
        <v>2015</v>
      </c>
      <c r="C2950">
        <v>7</v>
      </c>
      <c r="D2950" t="s">
        <v>396</v>
      </c>
      <c r="E2950" t="s">
        <v>55</v>
      </c>
      <c r="F2950" t="s">
        <v>18</v>
      </c>
      <c r="G2950" t="s">
        <v>19</v>
      </c>
      <c r="H2950" t="s">
        <v>557</v>
      </c>
      <c r="I2950">
        <v>155.88</v>
      </c>
      <c r="J2950">
        <v>6</v>
      </c>
      <c r="K2950">
        <v>38.97</v>
      </c>
    </row>
    <row r="2951" spans="1:11" x14ac:dyDescent="0.25">
      <c r="A2951" s="1">
        <v>42216</v>
      </c>
      <c r="B2951">
        <v>2015</v>
      </c>
      <c r="C2951">
        <v>7</v>
      </c>
      <c r="D2951" t="s">
        <v>1240</v>
      </c>
      <c r="E2951" t="s">
        <v>22</v>
      </c>
      <c r="F2951" t="s">
        <v>13</v>
      </c>
      <c r="G2951" t="s">
        <v>14</v>
      </c>
      <c r="H2951" t="s">
        <v>1789</v>
      </c>
      <c r="I2951">
        <v>2309.65</v>
      </c>
      <c r="J2951">
        <v>7</v>
      </c>
      <c r="K2951">
        <v>762.18</v>
      </c>
    </row>
    <row r="2952" spans="1:11" x14ac:dyDescent="0.25">
      <c r="A2952" s="1">
        <v>42216</v>
      </c>
      <c r="B2952">
        <v>2015</v>
      </c>
      <c r="C2952">
        <v>7</v>
      </c>
      <c r="D2952" t="s">
        <v>1240</v>
      </c>
      <c r="E2952" t="s">
        <v>22</v>
      </c>
      <c r="F2952" t="s">
        <v>18</v>
      </c>
      <c r="G2952" t="s">
        <v>42</v>
      </c>
      <c r="H2952" t="s">
        <v>1501</v>
      </c>
      <c r="I2952">
        <v>1090.78</v>
      </c>
      <c r="J2952">
        <v>7</v>
      </c>
      <c r="K2952">
        <v>-290.88</v>
      </c>
    </row>
    <row r="2953" spans="1:11" x14ac:dyDescent="0.25">
      <c r="A2953" s="1">
        <v>42216</v>
      </c>
      <c r="B2953">
        <v>2015</v>
      </c>
      <c r="C2953">
        <v>7</v>
      </c>
      <c r="D2953" t="s">
        <v>1240</v>
      </c>
      <c r="E2953" t="s">
        <v>22</v>
      </c>
      <c r="F2953" t="s">
        <v>28</v>
      </c>
      <c r="G2953" t="s">
        <v>29</v>
      </c>
      <c r="H2953" t="s">
        <v>2206</v>
      </c>
      <c r="I2953">
        <v>19.440000000000001</v>
      </c>
      <c r="J2953">
        <v>3</v>
      </c>
      <c r="K2953">
        <v>9.33</v>
      </c>
    </row>
    <row r="2954" spans="1:11" x14ac:dyDescent="0.25">
      <c r="A2954" s="1">
        <v>42216</v>
      </c>
      <c r="B2954">
        <v>2015</v>
      </c>
      <c r="C2954">
        <v>7</v>
      </c>
      <c r="D2954" t="s">
        <v>404</v>
      </c>
      <c r="E2954" t="s">
        <v>472</v>
      </c>
      <c r="F2954" t="s">
        <v>13</v>
      </c>
      <c r="G2954" t="s">
        <v>14</v>
      </c>
      <c r="H2954" t="s">
        <v>2167</v>
      </c>
      <c r="I2954">
        <v>239.7</v>
      </c>
      <c r="J2954">
        <v>6</v>
      </c>
      <c r="K2954">
        <v>105.47</v>
      </c>
    </row>
    <row r="2955" spans="1:11" x14ac:dyDescent="0.25">
      <c r="A2955" s="1">
        <v>42216</v>
      </c>
      <c r="B2955">
        <v>2015</v>
      </c>
      <c r="C2955">
        <v>7</v>
      </c>
      <c r="D2955" t="s">
        <v>1799</v>
      </c>
      <c r="E2955" t="s">
        <v>270</v>
      </c>
      <c r="F2955" t="s">
        <v>28</v>
      </c>
      <c r="G2955" t="s">
        <v>293</v>
      </c>
      <c r="H2955" t="s">
        <v>1892</v>
      </c>
      <c r="I2955">
        <v>52.59</v>
      </c>
      <c r="J2955">
        <v>3</v>
      </c>
      <c r="K2955">
        <v>15.78</v>
      </c>
    </row>
    <row r="2956" spans="1:11" x14ac:dyDescent="0.25">
      <c r="A2956" s="1">
        <v>42218</v>
      </c>
      <c r="B2956">
        <v>2015</v>
      </c>
      <c r="C2956">
        <v>8</v>
      </c>
      <c r="D2956" t="s">
        <v>1188</v>
      </c>
      <c r="E2956" t="s">
        <v>131</v>
      </c>
      <c r="F2956" t="s">
        <v>13</v>
      </c>
      <c r="G2956" t="s">
        <v>23</v>
      </c>
      <c r="H2956" t="s">
        <v>1186</v>
      </c>
      <c r="I2956">
        <v>107.98</v>
      </c>
      <c r="J2956">
        <v>3</v>
      </c>
      <c r="K2956">
        <v>-27</v>
      </c>
    </row>
    <row r="2957" spans="1:11" x14ac:dyDescent="0.25">
      <c r="A2957" s="1">
        <v>42218</v>
      </c>
      <c r="B2957">
        <v>2015</v>
      </c>
      <c r="C2957">
        <v>8</v>
      </c>
      <c r="D2957" t="s">
        <v>1293</v>
      </c>
      <c r="E2957" t="s">
        <v>1561</v>
      </c>
      <c r="F2957" t="s">
        <v>28</v>
      </c>
      <c r="G2957" t="s">
        <v>29</v>
      </c>
      <c r="H2957" t="s">
        <v>2207</v>
      </c>
      <c r="I2957">
        <v>9.5399999999999991</v>
      </c>
      <c r="J2957">
        <v>2</v>
      </c>
      <c r="K2957">
        <v>4.29</v>
      </c>
    </row>
    <row r="2958" spans="1:11" x14ac:dyDescent="0.25">
      <c r="A2958" s="1">
        <v>42218</v>
      </c>
      <c r="B2958">
        <v>2015</v>
      </c>
      <c r="C2958">
        <v>8</v>
      </c>
      <c r="D2958" t="s">
        <v>1293</v>
      </c>
      <c r="E2958" t="s">
        <v>1561</v>
      </c>
      <c r="F2958" t="s">
        <v>28</v>
      </c>
      <c r="G2958" t="s">
        <v>33</v>
      </c>
      <c r="H2958" t="s">
        <v>652</v>
      </c>
      <c r="I2958">
        <v>5.81</v>
      </c>
      <c r="J2958">
        <v>1</v>
      </c>
      <c r="K2958">
        <v>1.8</v>
      </c>
    </row>
    <row r="2959" spans="1:11" x14ac:dyDescent="0.25">
      <c r="A2959" s="1">
        <v>42218</v>
      </c>
      <c r="B2959">
        <v>2015</v>
      </c>
      <c r="C2959">
        <v>8</v>
      </c>
      <c r="D2959" t="s">
        <v>1293</v>
      </c>
      <c r="E2959" t="s">
        <v>1561</v>
      </c>
      <c r="F2959" t="s">
        <v>28</v>
      </c>
      <c r="G2959" t="s">
        <v>64</v>
      </c>
      <c r="H2959" t="s">
        <v>2208</v>
      </c>
      <c r="I2959">
        <v>5.76</v>
      </c>
      <c r="J2959">
        <v>2</v>
      </c>
      <c r="K2959">
        <v>1.73</v>
      </c>
    </row>
    <row r="2960" spans="1:11" x14ac:dyDescent="0.25">
      <c r="A2960" s="1">
        <v>42219</v>
      </c>
      <c r="B2960">
        <v>2015</v>
      </c>
      <c r="C2960">
        <v>8</v>
      </c>
      <c r="D2960" t="s">
        <v>2209</v>
      </c>
      <c r="E2960" t="s">
        <v>12</v>
      </c>
      <c r="F2960" t="s">
        <v>18</v>
      </c>
      <c r="G2960" t="s">
        <v>165</v>
      </c>
      <c r="H2960" t="s">
        <v>1151</v>
      </c>
      <c r="I2960">
        <v>512.94000000000005</v>
      </c>
      <c r="J2960">
        <v>3</v>
      </c>
      <c r="K2960">
        <v>97.46</v>
      </c>
    </row>
    <row r="2961" spans="1:11" x14ac:dyDescent="0.25">
      <c r="A2961" s="1">
        <v>42219</v>
      </c>
      <c r="B2961">
        <v>2015</v>
      </c>
      <c r="C2961">
        <v>8</v>
      </c>
      <c r="D2961" t="s">
        <v>2209</v>
      </c>
      <c r="E2961" t="s">
        <v>12</v>
      </c>
      <c r="F2961" t="s">
        <v>18</v>
      </c>
      <c r="G2961" t="s">
        <v>19</v>
      </c>
      <c r="H2961" t="s">
        <v>2210</v>
      </c>
      <c r="I2961">
        <v>860.93</v>
      </c>
      <c r="J2961">
        <v>7</v>
      </c>
      <c r="K2961">
        <v>189.4</v>
      </c>
    </row>
    <row r="2962" spans="1:11" x14ac:dyDescent="0.25">
      <c r="A2962" s="1">
        <v>42219</v>
      </c>
      <c r="B2962">
        <v>2015</v>
      </c>
      <c r="C2962">
        <v>8</v>
      </c>
      <c r="D2962" t="s">
        <v>2209</v>
      </c>
      <c r="E2962" t="s">
        <v>12</v>
      </c>
      <c r="F2962" t="s">
        <v>13</v>
      </c>
      <c r="G2962" t="s">
        <v>23</v>
      </c>
      <c r="H2962" t="s">
        <v>1395</v>
      </c>
      <c r="I2962">
        <v>769.95</v>
      </c>
      <c r="J2962">
        <v>5</v>
      </c>
      <c r="K2962">
        <v>223.29</v>
      </c>
    </row>
    <row r="2963" spans="1:11" x14ac:dyDescent="0.25">
      <c r="A2963" s="1">
        <v>42219</v>
      </c>
      <c r="B2963">
        <v>2015</v>
      </c>
      <c r="C2963">
        <v>8</v>
      </c>
      <c r="D2963" t="s">
        <v>2209</v>
      </c>
      <c r="E2963" t="s">
        <v>12</v>
      </c>
      <c r="F2963" t="s">
        <v>28</v>
      </c>
      <c r="G2963" t="s">
        <v>64</v>
      </c>
      <c r="H2963" t="s">
        <v>2211</v>
      </c>
      <c r="I2963">
        <v>14.98</v>
      </c>
      <c r="J2963">
        <v>1</v>
      </c>
      <c r="K2963">
        <v>4.49</v>
      </c>
    </row>
    <row r="2964" spans="1:11" x14ac:dyDescent="0.25">
      <c r="A2964" s="1">
        <v>42219</v>
      </c>
      <c r="B2964">
        <v>2015</v>
      </c>
      <c r="C2964">
        <v>8</v>
      </c>
      <c r="D2964" t="s">
        <v>2209</v>
      </c>
      <c r="E2964" t="s">
        <v>12</v>
      </c>
      <c r="F2964" t="s">
        <v>18</v>
      </c>
      <c r="G2964" t="s">
        <v>36</v>
      </c>
      <c r="H2964" t="s">
        <v>805</v>
      </c>
      <c r="I2964">
        <v>373.08</v>
      </c>
      <c r="J2964">
        <v>6</v>
      </c>
      <c r="K2964">
        <v>82.08</v>
      </c>
    </row>
    <row r="2965" spans="1:11" x14ac:dyDescent="0.25">
      <c r="A2965" s="1">
        <v>42219</v>
      </c>
      <c r="B2965">
        <v>2015</v>
      </c>
      <c r="C2965">
        <v>8</v>
      </c>
      <c r="D2965" t="s">
        <v>1005</v>
      </c>
      <c r="E2965" t="s">
        <v>22</v>
      </c>
      <c r="F2965" t="s">
        <v>28</v>
      </c>
      <c r="G2965" t="s">
        <v>29</v>
      </c>
      <c r="H2965" t="s">
        <v>2212</v>
      </c>
      <c r="I2965">
        <v>19.440000000000001</v>
      </c>
      <c r="J2965">
        <v>3</v>
      </c>
      <c r="K2965">
        <v>9.33</v>
      </c>
    </row>
    <row r="2966" spans="1:11" x14ac:dyDescent="0.25">
      <c r="A2966" s="1">
        <v>42219</v>
      </c>
      <c r="B2966">
        <v>2015</v>
      </c>
      <c r="C2966">
        <v>8</v>
      </c>
      <c r="D2966" t="s">
        <v>1485</v>
      </c>
      <c r="E2966" t="s">
        <v>103</v>
      </c>
      <c r="F2966" t="s">
        <v>28</v>
      </c>
      <c r="G2966" t="s">
        <v>64</v>
      </c>
      <c r="H2966" t="s">
        <v>878</v>
      </c>
      <c r="I2966">
        <v>3.41</v>
      </c>
      <c r="J2966">
        <v>1</v>
      </c>
      <c r="K2966">
        <v>0.89</v>
      </c>
    </row>
    <row r="2967" spans="1:11" x14ac:dyDescent="0.25">
      <c r="A2967" s="1">
        <v>42219</v>
      </c>
      <c r="B2967">
        <v>2015</v>
      </c>
      <c r="C2967">
        <v>8</v>
      </c>
      <c r="D2967" t="s">
        <v>1302</v>
      </c>
      <c r="E2967" t="s">
        <v>26</v>
      </c>
      <c r="F2967" t="s">
        <v>28</v>
      </c>
      <c r="G2967" t="s">
        <v>48</v>
      </c>
      <c r="H2967" t="s">
        <v>939</v>
      </c>
      <c r="I2967">
        <v>8.57</v>
      </c>
      <c r="J2967">
        <v>3</v>
      </c>
      <c r="K2967">
        <v>-14.57</v>
      </c>
    </row>
    <row r="2968" spans="1:11" x14ac:dyDescent="0.25">
      <c r="A2968" s="1">
        <v>42221</v>
      </c>
      <c r="B2968">
        <v>2015</v>
      </c>
      <c r="C2968">
        <v>8</v>
      </c>
      <c r="D2968" t="s">
        <v>1928</v>
      </c>
      <c r="E2968" t="s">
        <v>131</v>
      </c>
      <c r="F2968" t="s">
        <v>18</v>
      </c>
      <c r="G2968" t="s">
        <v>36</v>
      </c>
      <c r="H2968" t="s">
        <v>597</v>
      </c>
      <c r="I2968">
        <v>8.35</v>
      </c>
      <c r="J2968">
        <v>6</v>
      </c>
      <c r="K2968">
        <v>1.25</v>
      </c>
    </row>
    <row r="2969" spans="1:11" x14ac:dyDescent="0.25">
      <c r="A2969" s="1">
        <v>42221</v>
      </c>
      <c r="B2969">
        <v>2015</v>
      </c>
      <c r="C2969">
        <v>8</v>
      </c>
      <c r="D2969" t="s">
        <v>665</v>
      </c>
      <c r="E2969" t="s">
        <v>107</v>
      </c>
      <c r="F2969" t="s">
        <v>28</v>
      </c>
      <c r="G2969" t="s">
        <v>64</v>
      </c>
      <c r="H2969" t="s">
        <v>718</v>
      </c>
      <c r="I2969">
        <v>5.25</v>
      </c>
      <c r="J2969">
        <v>2</v>
      </c>
      <c r="K2969">
        <v>0.59</v>
      </c>
    </row>
    <row r="2970" spans="1:11" x14ac:dyDescent="0.25">
      <c r="A2970" s="1">
        <v>42221</v>
      </c>
      <c r="B2970">
        <v>2015</v>
      </c>
      <c r="C2970">
        <v>8</v>
      </c>
      <c r="D2970" t="s">
        <v>124</v>
      </c>
      <c r="E2970" t="s">
        <v>55</v>
      </c>
      <c r="F2970" t="s">
        <v>28</v>
      </c>
      <c r="G2970" t="s">
        <v>48</v>
      </c>
      <c r="H2970" t="s">
        <v>771</v>
      </c>
      <c r="I2970">
        <v>43.98</v>
      </c>
      <c r="J2970">
        <v>2</v>
      </c>
      <c r="K2970">
        <v>21.99</v>
      </c>
    </row>
    <row r="2971" spans="1:11" x14ac:dyDescent="0.25">
      <c r="A2971" s="1">
        <v>42221</v>
      </c>
      <c r="B2971">
        <v>2015</v>
      </c>
      <c r="C2971">
        <v>8</v>
      </c>
      <c r="D2971" t="s">
        <v>124</v>
      </c>
      <c r="E2971" t="s">
        <v>55</v>
      </c>
      <c r="F2971" t="s">
        <v>13</v>
      </c>
      <c r="G2971" t="s">
        <v>23</v>
      </c>
      <c r="H2971" t="s">
        <v>848</v>
      </c>
      <c r="I2971">
        <v>377.97</v>
      </c>
      <c r="J2971">
        <v>3</v>
      </c>
      <c r="K2971">
        <v>105.83</v>
      </c>
    </row>
    <row r="2972" spans="1:11" x14ac:dyDescent="0.25">
      <c r="A2972" s="1">
        <v>42221</v>
      </c>
      <c r="B2972">
        <v>2015</v>
      </c>
      <c r="C2972">
        <v>8</v>
      </c>
      <c r="D2972" t="s">
        <v>124</v>
      </c>
      <c r="E2972" t="s">
        <v>55</v>
      </c>
      <c r="F2972" t="s">
        <v>18</v>
      </c>
      <c r="G2972" t="s">
        <v>36</v>
      </c>
      <c r="H2972" t="s">
        <v>1233</v>
      </c>
      <c r="I2972">
        <v>123.96</v>
      </c>
      <c r="J2972">
        <v>3</v>
      </c>
      <c r="K2972">
        <v>11.16</v>
      </c>
    </row>
    <row r="2973" spans="1:11" x14ac:dyDescent="0.25">
      <c r="A2973" s="1">
        <v>42221</v>
      </c>
      <c r="B2973">
        <v>2015</v>
      </c>
      <c r="C2973">
        <v>8</v>
      </c>
      <c r="D2973" t="s">
        <v>1120</v>
      </c>
      <c r="E2973" t="s">
        <v>22</v>
      </c>
      <c r="F2973" t="s">
        <v>28</v>
      </c>
      <c r="G2973" t="s">
        <v>29</v>
      </c>
      <c r="H2973" t="s">
        <v>1334</v>
      </c>
      <c r="I2973">
        <v>37.94</v>
      </c>
      <c r="J2973">
        <v>2</v>
      </c>
      <c r="K2973">
        <v>18.21</v>
      </c>
    </row>
    <row r="2974" spans="1:11" x14ac:dyDescent="0.25">
      <c r="A2974" s="1">
        <v>42221</v>
      </c>
      <c r="B2974">
        <v>2015</v>
      </c>
      <c r="C2974">
        <v>8</v>
      </c>
      <c r="D2974" t="s">
        <v>969</v>
      </c>
      <c r="E2974" t="s">
        <v>22</v>
      </c>
      <c r="F2974" t="s">
        <v>18</v>
      </c>
      <c r="G2974" t="s">
        <v>36</v>
      </c>
      <c r="H2974" t="s">
        <v>37</v>
      </c>
      <c r="I2974">
        <v>79.44</v>
      </c>
      <c r="J2974">
        <v>3</v>
      </c>
      <c r="K2974">
        <v>30.19</v>
      </c>
    </row>
    <row r="2975" spans="1:11" x14ac:dyDescent="0.25">
      <c r="A2975" s="1">
        <v>42221</v>
      </c>
      <c r="B2975">
        <v>2015</v>
      </c>
      <c r="C2975">
        <v>8</v>
      </c>
      <c r="D2975" t="s">
        <v>969</v>
      </c>
      <c r="E2975" t="s">
        <v>22</v>
      </c>
      <c r="F2975" t="s">
        <v>28</v>
      </c>
      <c r="G2975" t="s">
        <v>293</v>
      </c>
      <c r="H2975" t="s">
        <v>337</v>
      </c>
      <c r="I2975">
        <v>357.93</v>
      </c>
      <c r="J2975">
        <v>3</v>
      </c>
      <c r="K2975">
        <v>7.16</v>
      </c>
    </row>
    <row r="2976" spans="1:11" x14ac:dyDescent="0.25">
      <c r="A2976" s="1">
        <v>42221</v>
      </c>
      <c r="B2976">
        <v>2015</v>
      </c>
      <c r="C2976">
        <v>8</v>
      </c>
      <c r="D2976" t="s">
        <v>969</v>
      </c>
      <c r="E2976" t="s">
        <v>22</v>
      </c>
      <c r="F2976" t="s">
        <v>18</v>
      </c>
      <c r="G2976" t="s">
        <v>19</v>
      </c>
      <c r="H2976" t="s">
        <v>1164</v>
      </c>
      <c r="I2976">
        <v>127.76</v>
      </c>
      <c r="J2976">
        <v>2</v>
      </c>
      <c r="K2976">
        <v>21.29</v>
      </c>
    </row>
    <row r="2977" spans="1:11" x14ac:dyDescent="0.25">
      <c r="A2977" s="1">
        <v>42221</v>
      </c>
      <c r="B2977">
        <v>2015</v>
      </c>
      <c r="C2977">
        <v>8</v>
      </c>
      <c r="D2977" t="s">
        <v>969</v>
      </c>
      <c r="E2977" t="s">
        <v>22</v>
      </c>
      <c r="F2977" t="s">
        <v>13</v>
      </c>
      <c r="G2977" t="s">
        <v>143</v>
      </c>
      <c r="H2977" t="s">
        <v>1171</v>
      </c>
      <c r="I2977">
        <v>2799.94</v>
      </c>
      <c r="J2977">
        <v>7</v>
      </c>
      <c r="K2977">
        <v>1014.98</v>
      </c>
    </row>
    <row r="2978" spans="1:11" x14ac:dyDescent="0.25">
      <c r="A2978" s="1">
        <v>42221</v>
      </c>
      <c r="B2978">
        <v>2015</v>
      </c>
      <c r="C2978">
        <v>8</v>
      </c>
      <c r="D2978" t="s">
        <v>969</v>
      </c>
      <c r="E2978" t="s">
        <v>22</v>
      </c>
      <c r="F2978" t="s">
        <v>28</v>
      </c>
      <c r="G2978" t="s">
        <v>29</v>
      </c>
      <c r="H2978" t="s">
        <v>350</v>
      </c>
      <c r="I2978">
        <v>19.440000000000001</v>
      </c>
      <c r="J2978">
        <v>3</v>
      </c>
      <c r="K2978">
        <v>9.33</v>
      </c>
    </row>
    <row r="2979" spans="1:11" x14ac:dyDescent="0.25">
      <c r="A2979" s="1">
        <v>42222</v>
      </c>
      <c r="B2979">
        <v>2015</v>
      </c>
      <c r="C2979">
        <v>8</v>
      </c>
      <c r="D2979" t="s">
        <v>1844</v>
      </c>
      <c r="E2979" t="s">
        <v>26</v>
      </c>
      <c r="F2979" t="s">
        <v>13</v>
      </c>
      <c r="G2979" t="s">
        <v>14</v>
      </c>
      <c r="H2979" t="s">
        <v>1564</v>
      </c>
      <c r="I2979">
        <v>2.38</v>
      </c>
      <c r="J2979">
        <v>3</v>
      </c>
      <c r="K2979">
        <v>0.74</v>
      </c>
    </row>
    <row r="2980" spans="1:11" x14ac:dyDescent="0.25">
      <c r="A2980" s="1">
        <v>42222</v>
      </c>
      <c r="B2980">
        <v>2015</v>
      </c>
      <c r="C2980">
        <v>8</v>
      </c>
      <c r="D2980" t="s">
        <v>1844</v>
      </c>
      <c r="E2980" t="s">
        <v>26</v>
      </c>
      <c r="F2980" t="s">
        <v>28</v>
      </c>
      <c r="G2980" t="s">
        <v>58</v>
      </c>
      <c r="H2980" t="s">
        <v>2033</v>
      </c>
      <c r="I2980">
        <v>143.13</v>
      </c>
      <c r="J2980">
        <v>2</v>
      </c>
      <c r="K2980">
        <v>-393.6</v>
      </c>
    </row>
    <row r="2981" spans="1:11" x14ac:dyDescent="0.25">
      <c r="A2981" s="1">
        <v>42222</v>
      </c>
      <c r="B2981">
        <v>2015</v>
      </c>
      <c r="C2981">
        <v>8</v>
      </c>
      <c r="D2981" t="s">
        <v>2031</v>
      </c>
      <c r="E2981" t="s">
        <v>77</v>
      </c>
      <c r="F2981" t="s">
        <v>28</v>
      </c>
      <c r="G2981" t="s">
        <v>29</v>
      </c>
      <c r="H2981" t="s">
        <v>512</v>
      </c>
      <c r="I2981">
        <v>173.49</v>
      </c>
      <c r="J2981">
        <v>7</v>
      </c>
      <c r="K2981">
        <v>54.22</v>
      </c>
    </row>
    <row r="2982" spans="1:11" x14ac:dyDescent="0.25">
      <c r="A2982" s="1">
        <v>42222</v>
      </c>
      <c r="B2982">
        <v>2015</v>
      </c>
      <c r="C2982">
        <v>8</v>
      </c>
      <c r="D2982" t="s">
        <v>2031</v>
      </c>
      <c r="E2982" t="s">
        <v>77</v>
      </c>
      <c r="F2982" t="s">
        <v>28</v>
      </c>
      <c r="G2982" t="s">
        <v>38</v>
      </c>
      <c r="H2982" t="s">
        <v>1456</v>
      </c>
      <c r="I2982">
        <v>516.96</v>
      </c>
      <c r="J2982">
        <v>4</v>
      </c>
      <c r="K2982">
        <v>-6.46</v>
      </c>
    </row>
    <row r="2983" spans="1:11" x14ac:dyDescent="0.25">
      <c r="A2983" s="1">
        <v>42222</v>
      </c>
      <c r="B2983">
        <v>2015</v>
      </c>
      <c r="C2983">
        <v>8</v>
      </c>
      <c r="D2983" t="s">
        <v>2031</v>
      </c>
      <c r="E2983" t="s">
        <v>77</v>
      </c>
      <c r="F2983" t="s">
        <v>18</v>
      </c>
      <c r="G2983" t="s">
        <v>36</v>
      </c>
      <c r="H2983" t="s">
        <v>2213</v>
      </c>
      <c r="I2983">
        <v>173.21</v>
      </c>
      <c r="J2983">
        <v>7</v>
      </c>
      <c r="K2983">
        <v>45.47</v>
      </c>
    </row>
    <row r="2984" spans="1:11" x14ac:dyDescent="0.25">
      <c r="A2984" s="1">
        <v>42222</v>
      </c>
      <c r="B2984">
        <v>2015</v>
      </c>
      <c r="C2984">
        <v>8</v>
      </c>
      <c r="D2984" t="s">
        <v>2031</v>
      </c>
      <c r="E2984" t="s">
        <v>77</v>
      </c>
      <c r="F2984" t="s">
        <v>28</v>
      </c>
      <c r="G2984" t="s">
        <v>64</v>
      </c>
      <c r="H2984" t="s">
        <v>1993</v>
      </c>
      <c r="I2984">
        <v>4.45</v>
      </c>
      <c r="J2984">
        <v>2</v>
      </c>
      <c r="K2984">
        <v>0.33</v>
      </c>
    </row>
    <row r="2985" spans="1:11" x14ac:dyDescent="0.25">
      <c r="A2985" s="1">
        <v>42222</v>
      </c>
      <c r="B2985">
        <v>2015</v>
      </c>
      <c r="C2985">
        <v>8</v>
      </c>
      <c r="D2985" t="s">
        <v>2031</v>
      </c>
      <c r="E2985" t="s">
        <v>77</v>
      </c>
      <c r="F2985" t="s">
        <v>28</v>
      </c>
      <c r="G2985" t="s">
        <v>46</v>
      </c>
      <c r="H2985" t="s">
        <v>537</v>
      </c>
      <c r="I2985">
        <v>9</v>
      </c>
      <c r="J2985">
        <v>3</v>
      </c>
      <c r="K2985">
        <v>3.15</v>
      </c>
    </row>
    <row r="2986" spans="1:11" x14ac:dyDescent="0.25">
      <c r="A2986" s="1">
        <v>42222</v>
      </c>
      <c r="B2986">
        <v>2015</v>
      </c>
      <c r="C2986">
        <v>8</v>
      </c>
      <c r="D2986" t="s">
        <v>2031</v>
      </c>
      <c r="E2986" t="s">
        <v>77</v>
      </c>
      <c r="F2986" t="s">
        <v>28</v>
      </c>
      <c r="G2986" t="s">
        <v>29</v>
      </c>
      <c r="H2986" t="s">
        <v>449</v>
      </c>
      <c r="I2986">
        <v>42.24</v>
      </c>
      <c r="J2986">
        <v>10</v>
      </c>
      <c r="K2986">
        <v>13.2</v>
      </c>
    </row>
    <row r="2987" spans="1:11" x14ac:dyDescent="0.25">
      <c r="A2987" s="1">
        <v>42222</v>
      </c>
      <c r="B2987">
        <v>2015</v>
      </c>
      <c r="C2987">
        <v>8</v>
      </c>
      <c r="D2987" t="s">
        <v>2031</v>
      </c>
      <c r="E2987" t="s">
        <v>77</v>
      </c>
      <c r="F2987" t="s">
        <v>28</v>
      </c>
      <c r="G2987" t="s">
        <v>48</v>
      </c>
      <c r="H2987" t="s">
        <v>1484</v>
      </c>
      <c r="I2987">
        <v>18.260000000000002</v>
      </c>
      <c r="J2987">
        <v>2</v>
      </c>
      <c r="K2987">
        <v>-13.39</v>
      </c>
    </row>
    <row r="2988" spans="1:11" x14ac:dyDescent="0.25">
      <c r="A2988" s="1">
        <v>42223</v>
      </c>
      <c r="B2988">
        <v>2015</v>
      </c>
      <c r="C2988">
        <v>8</v>
      </c>
      <c r="D2988" t="s">
        <v>1357</v>
      </c>
      <c r="E2988" t="s">
        <v>32</v>
      </c>
      <c r="F2988" t="s">
        <v>28</v>
      </c>
      <c r="G2988" t="s">
        <v>29</v>
      </c>
      <c r="H2988" t="s">
        <v>247</v>
      </c>
      <c r="I2988">
        <v>21.12</v>
      </c>
      <c r="J2988">
        <v>5</v>
      </c>
      <c r="K2988">
        <v>6.6</v>
      </c>
    </row>
    <row r="2989" spans="1:11" x14ac:dyDescent="0.25">
      <c r="A2989" s="1">
        <v>42224</v>
      </c>
      <c r="B2989">
        <v>2015</v>
      </c>
      <c r="C2989">
        <v>8</v>
      </c>
      <c r="D2989" t="s">
        <v>1420</v>
      </c>
      <c r="E2989" t="s">
        <v>45</v>
      </c>
      <c r="F2989" t="s">
        <v>28</v>
      </c>
      <c r="G2989" t="s">
        <v>48</v>
      </c>
      <c r="H2989" t="s">
        <v>670</v>
      </c>
      <c r="I2989">
        <v>6.61</v>
      </c>
      <c r="J2989">
        <v>2</v>
      </c>
      <c r="K2989">
        <v>2.23</v>
      </c>
    </row>
    <row r="2990" spans="1:11" x14ac:dyDescent="0.25">
      <c r="A2990" s="1">
        <v>42224</v>
      </c>
      <c r="B2990">
        <v>2015</v>
      </c>
      <c r="C2990">
        <v>8</v>
      </c>
      <c r="D2990" t="s">
        <v>1420</v>
      </c>
      <c r="E2990" t="s">
        <v>45</v>
      </c>
      <c r="F2990" t="s">
        <v>28</v>
      </c>
      <c r="G2990" t="s">
        <v>48</v>
      </c>
      <c r="H2990" t="s">
        <v>910</v>
      </c>
      <c r="I2990">
        <v>7.28</v>
      </c>
      <c r="J2990">
        <v>2</v>
      </c>
      <c r="K2990">
        <v>2.73</v>
      </c>
    </row>
    <row r="2991" spans="1:11" x14ac:dyDescent="0.25">
      <c r="A2991" s="1">
        <v>42224</v>
      </c>
      <c r="B2991">
        <v>2015</v>
      </c>
      <c r="C2991">
        <v>8</v>
      </c>
      <c r="D2991" t="s">
        <v>1420</v>
      </c>
      <c r="E2991" t="s">
        <v>45</v>
      </c>
      <c r="F2991" t="s">
        <v>18</v>
      </c>
      <c r="G2991" t="s">
        <v>19</v>
      </c>
      <c r="H2991" t="s">
        <v>2214</v>
      </c>
      <c r="I2991">
        <v>144.78</v>
      </c>
      <c r="J2991">
        <v>1</v>
      </c>
      <c r="K2991">
        <v>10.86</v>
      </c>
    </row>
    <row r="2992" spans="1:11" x14ac:dyDescent="0.25">
      <c r="A2992" s="1">
        <v>42224</v>
      </c>
      <c r="B2992">
        <v>2015</v>
      </c>
      <c r="C2992">
        <v>8</v>
      </c>
      <c r="D2992" t="s">
        <v>2215</v>
      </c>
      <c r="E2992" t="s">
        <v>51</v>
      </c>
      <c r="F2992" t="s">
        <v>28</v>
      </c>
      <c r="G2992" t="s">
        <v>64</v>
      </c>
      <c r="H2992" t="s">
        <v>2216</v>
      </c>
      <c r="I2992">
        <v>39.659999999999997</v>
      </c>
      <c r="J2992">
        <v>2</v>
      </c>
      <c r="K2992">
        <v>11.9</v>
      </c>
    </row>
    <row r="2993" spans="1:11" x14ac:dyDescent="0.25">
      <c r="A2993" s="1">
        <v>42224</v>
      </c>
      <c r="B2993">
        <v>2015</v>
      </c>
      <c r="C2993">
        <v>8</v>
      </c>
      <c r="D2993" t="s">
        <v>2215</v>
      </c>
      <c r="E2993" t="s">
        <v>51</v>
      </c>
      <c r="F2993" t="s">
        <v>28</v>
      </c>
      <c r="G2993" t="s">
        <v>58</v>
      </c>
      <c r="H2993" t="s">
        <v>1700</v>
      </c>
      <c r="I2993">
        <v>113.92</v>
      </c>
      <c r="J2993">
        <v>2</v>
      </c>
      <c r="K2993">
        <v>33.04</v>
      </c>
    </row>
    <row r="2994" spans="1:11" x14ac:dyDescent="0.25">
      <c r="A2994" s="1">
        <v>42224</v>
      </c>
      <c r="B2994">
        <v>2015</v>
      </c>
      <c r="C2994">
        <v>8</v>
      </c>
      <c r="D2994" t="s">
        <v>2215</v>
      </c>
      <c r="E2994" t="s">
        <v>51</v>
      </c>
      <c r="F2994" t="s">
        <v>28</v>
      </c>
      <c r="G2994" t="s">
        <v>48</v>
      </c>
      <c r="H2994" t="s">
        <v>1231</v>
      </c>
      <c r="I2994">
        <v>447.86</v>
      </c>
      <c r="J2994">
        <v>7</v>
      </c>
      <c r="K2994">
        <v>210.49</v>
      </c>
    </row>
    <row r="2995" spans="1:11" x14ac:dyDescent="0.25">
      <c r="A2995" s="1">
        <v>42224</v>
      </c>
      <c r="B2995">
        <v>2015</v>
      </c>
      <c r="C2995">
        <v>8</v>
      </c>
      <c r="D2995" t="s">
        <v>246</v>
      </c>
      <c r="E2995" t="s">
        <v>22</v>
      </c>
      <c r="F2995" t="s">
        <v>13</v>
      </c>
      <c r="G2995" t="s">
        <v>14</v>
      </c>
      <c r="H2995" t="s">
        <v>335</v>
      </c>
      <c r="I2995">
        <v>79.989999999999995</v>
      </c>
      <c r="J2995">
        <v>1</v>
      </c>
      <c r="K2995">
        <v>28.8</v>
      </c>
    </row>
    <row r="2996" spans="1:11" x14ac:dyDescent="0.25">
      <c r="A2996" s="1">
        <v>42225</v>
      </c>
      <c r="B2996">
        <v>2015</v>
      </c>
      <c r="C2996">
        <v>8</v>
      </c>
      <c r="D2996" t="s">
        <v>1909</v>
      </c>
      <c r="E2996" t="s">
        <v>45</v>
      </c>
      <c r="F2996" t="s">
        <v>28</v>
      </c>
      <c r="G2996" t="s">
        <v>29</v>
      </c>
      <c r="H2996" t="s">
        <v>1893</v>
      </c>
      <c r="I2996">
        <v>26.4</v>
      </c>
      <c r="J2996">
        <v>5</v>
      </c>
      <c r="K2996">
        <v>11.88</v>
      </c>
    </row>
    <row r="2997" spans="1:11" x14ac:dyDescent="0.25">
      <c r="A2997" s="1">
        <v>42225</v>
      </c>
      <c r="B2997">
        <v>2015</v>
      </c>
      <c r="C2997">
        <v>8</v>
      </c>
      <c r="D2997" t="s">
        <v>1909</v>
      </c>
      <c r="E2997" t="s">
        <v>45</v>
      </c>
      <c r="F2997" t="s">
        <v>28</v>
      </c>
      <c r="G2997" t="s">
        <v>38</v>
      </c>
      <c r="H2997" t="s">
        <v>372</v>
      </c>
      <c r="I2997">
        <v>41.88</v>
      </c>
      <c r="J2997">
        <v>6</v>
      </c>
      <c r="K2997">
        <v>0.84</v>
      </c>
    </row>
    <row r="2998" spans="1:11" x14ac:dyDescent="0.25">
      <c r="A2998" s="1">
        <v>42225</v>
      </c>
      <c r="B2998">
        <v>2015</v>
      </c>
      <c r="C2998">
        <v>8</v>
      </c>
      <c r="D2998" t="s">
        <v>1079</v>
      </c>
      <c r="E2998" t="s">
        <v>831</v>
      </c>
      <c r="F2998" t="s">
        <v>18</v>
      </c>
      <c r="G2998" t="s">
        <v>36</v>
      </c>
      <c r="H2998" t="s">
        <v>989</v>
      </c>
      <c r="I2998">
        <v>21.36</v>
      </c>
      <c r="J2998">
        <v>8</v>
      </c>
      <c r="K2998">
        <v>8.1199999999999992</v>
      </c>
    </row>
    <row r="2999" spans="1:11" x14ac:dyDescent="0.25">
      <c r="A2999" s="1">
        <v>42226</v>
      </c>
      <c r="B2999">
        <v>2015</v>
      </c>
      <c r="C2999">
        <v>8</v>
      </c>
      <c r="D2999" t="s">
        <v>1174</v>
      </c>
      <c r="E2999" t="s">
        <v>45</v>
      </c>
      <c r="F2999" t="s">
        <v>18</v>
      </c>
      <c r="G2999" t="s">
        <v>36</v>
      </c>
      <c r="H2999" t="s">
        <v>316</v>
      </c>
      <c r="I2999">
        <v>145.9</v>
      </c>
      <c r="J2999">
        <v>5</v>
      </c>
      <c r="K2999">
        <v>62.74</v>
      </c>
    </row>
    <row r="3000" spans="1:11" x14ac:dyDescent="0.25">
      <c r="A3000" s="1">
        <v>42226</v>
      </c>
      <c r="B3000">
        <v>2015</v>
      </c>
      <c r="C3000">
        <v>8</v>
      </c>
      <c r="D3000" t="s">
        <v>1736</v>
      </c>
      <c r="E3000" t="s">
        <v>32</v>
      </c>
      <c r="F3000" t="s">
        <v>28</v>
      </c>
      <c r="G3000" t="s">
        <v>64</v>
      </c>
      <c r="H3000" t="s">
        <v>651</v>
      </c>
      <c r="I3000">
        <v>3.44</v>
      </c>
      <c r="J3000">
        <v>2</v>
      </c>
      <c r="K3000">
        <v>0.56000000000000005</v>
      </c>
    </row>
    <row r="3001" spans="1:11" x14ac:dyDescent="0.25">
      <c r="A3001" s="1">
        <v>42226</v>
      </c>
      <c r="B3001">
        <v>2015</v>
      </c>
      <c r="C3001">
        <v>8</v>
      </c>
      <c r="D3001" t="s">
        <v>2217</v>
      </c>
      <c r="E3001" t="s">
        <v>32</v>
      </c>
      <c r="F3001" t="s">
        <v>18</v>
      </c>
      <c r="G3001" t="s">
        <v>36</v>
      </c>
      <c r="H3001" t="s">
        <v>681</v>
      </c>
      <c r="I3001">
        <v>72.78</v>
      </c>
      <c r="J3001">
        <v>3</v>
      </c>
      <c r="K3001">
        <v>-70.959999999999994</v>
      </c>
    </row>
    <row r="3002" spans="1:11" x14ac:dyDescent="0.25">
      <c r="A3002" s="1">
        <v>42227</v>
      </c>
      <c r="B3002">
        <v>2015</v>
      </c>
      <c r="C3002">
        <v>8</v>
      </c>
      <c r="D3002" t="s">
        <v>1003</v>
      </c>
      <c r="E3002" t="s">
        <v>51</v>
      </c>
      <c r="F3002" t="s">
        <v>28</v>
      </c>
      <c r="G3002" t="s">
        <v>64</v>
      </c>
      <c r="H3002" t="s">
        <v>503</v>
      </c>
      <c r="I3002">
        <v>11.65</v>
      </c>
      <c r="J3002">
        <v>5</v>
      </c>
      <c r="K3002">
        <v>3.38</v>
      </c>
    </row>
    <row r="3003" spans="1:11" x14ac:dyDescent="0.25">
      <c r="A3003" s="1">
        <v>42227</v>
      </c>
      <c r="B3003">
        <v>2015</v>
      </c>
      <c r="C3003">
        <v>8</v>
      </c>
      <c r="D3003" t="s">
        <v>2218</v>
      </c>
      <c r="E3003" t="s">
        <v>45</v>
      </c>
      <c r="F3003" t="s">
        <v>28</v>
      </c>
      <c r="G3003" t="s">
        <v>33</v>
      </c>
      <c r="H3003" t="s">
        <v>789</v>
      </c>
      <c r="I3003">
        <v>5</v>
      </c>
      <c r="J3003">
        <v>1</v>
      </c>
      <c r="K3003">
        <v>2.4</v>
      </c>
    </row>
    <row r="3004" spans="1:11" x14ac:dyDescent="0.25">
      <c r="A3004" s="1">
        <v>42227</v>
      </c>
      <c r="B3004">
        <v>2015</v>
      </c>
      <c r="C3004">
        <v>8</v>
      </c>
      <c r="D3004" t="s">
        <v>2218</v>
      </c>
      <c r="E3004" t="s">
        <v>45</v>
      </c>
      <c r="F3004" t="s">
        <v>13</v>
      </c>
      <c r="G3004" t="s">
        <v>14</v>
      </c>
      <c r="H3004" t="s">
        <v>2042</v>
      </c>
      <c r="I3004">
        <v>371.97</v>
      </c>
      <c r="J3004">
        <v>3</v>
      </c>
      <c r="K3004">
        <v>66.95</v>
      </c>
    </row>
    <row r="3005" spans="1:11" x14ac:dyDescent="0.25">
      <c r="A3005" s="1">
        <v>42227</v>
      </c>
      <c r="B3005">
        <v>2015</v>
      </c>
      <c r="C3005">
        <v>8</v>
      </c>
      <c r="D3005" t="s">
        <v>285</v>
      </c>
      <c r="E3005" t="s">
        <v>260</v>
      </c>
      <c r="F3005" t="s">
        <v>28</v>
      </c>
      <c r="G3005" t="s">
        <v>33</v>
      </c>
      <c r="H3005" t="s">
        <v>2219</v>
      </c>
      <c r="I3005">
        <v>5.04</v>
      </c>
      <c r="J3005">
        <v>3</v>
      </c>
      <c r="K3005">
        <v>0.2</v>
      </c>
    </row>
    <row r="3006" spans="1:11" x14ac:dyDescent="0.25">
      <c r="A3006" s="1">
        <v>42227</v>
      </c>
      <c r="B3006">
        <v>2015</v>
      </c>
      <c r="C3006">
        <v>8</v>
      </c>
      <c r="D3006" t="s">
        <v>285</v>
      </c>
      <c r="E3006" t="s">
        <v>260</v>
      </c>
      <c r="F3006" t="s">
        <v>28</v>
      </c>
      <c r="G3006" t="s">
        <v>29</v>
      </c>
      <c r="H3006" t="s">
        <v>1250</v>
      </c>
      <c r="I3006">
        <v>92.94</v>
      </c>
      <c r="J3006">
        <v>3</v>
      </c>
      <c r="K3006">
        <v>41.82</v>
      </c>
    </row>
    <row r="3007" spans="1:11" x14ac:dyDescent="0.25">
      <c r="A3007" s="1">
        <v>42227</v>
      </c>
      <c r="B3007">
        <v>2015</v>
      </c>
      <c r="C3007">
        <v>8</v>
      </c>
      <c r="D3007" t="s">
        <v>285</v>
      </c>
      <c r="E3007" t="s">
        <v>260</v>
      </c>
      <c r="F3007" t="s">
        <v>18</v>
      </c>
      <c r="G3007" t="s">
        <v>36</v>
      </c>
      <c r="H3007" t="s">
        <v>1796</v>
      </c>
      <c r="I3007">
        <v>66.69</v>
      </c>
      <c r="J3007">
        <v>3</v>
      </c>
      <c r="K3007">
        <v>22.01</v>
      </c>
    </row>
    <row r="3008" spans="1:11" x14ac:dyDescent="0.25">
      <c r="A3008" s="1">
        <v>42227</v>
      </c>
      <c r="B3008">
        <v>2015</v>
      </c>
      <c r="C3008">
        <v>8</v>
      </c>
      <c r="D3008" t="s">
        <v>285</v>
      </c>
      <c r="E3008" t="s">
        <v>260</v>
      </c>
      <c r="F3008" t="s">
        <v>28</v>
      </c>
      <c r="G3008" t="s">
        <v>48</v>
      </c>
      <c r="H3008" t="s">
        <v>1897</v>
      </c>
      <c r="I3008">
        <v>91.68</v>
      </c>
      <c r="J3008">
        <v>5</v>
      </c>
      <c r="K3008">
        <v>28.65</v>
      </c>
    </row>
    <row r="3009" spans="1:11" x14ac:dyDescent="0.25">
      <c r="A3009" s="1">
        <v>42227</v>
      </c>
      <c r="B3009">
        <v>2015</v>
      </c>
      <c r="C3009">
        <v>8</v>
      </c>
      <c r="D3009" t="s">
        <v>1577</v>
      </c>
      <c r="E3009" t="s">
        <v>22</v>
      </c>
      <c r="F3009" t="s">
        <v>28</v>
      </c>
      <c r="G3009" t="s">
        <v>48</v>
      </c>
      <c r="H3009" t="s">
        <v>203</v>
      </c>
      <c r="I3009">
        <v>52.27</v>
      </c>
      <c r="J3009">
        <v>11</v>
      </c>
      <c r="K3009">
        <v>17.64</v>
      </c>
    </row>
    <row r="3010" spans="1:11" x14ac:dyDescent="0.25">
      <c r="A3010" s="1">
        <v>42227</v>
      </c>
      <c r="B3010">
        <v>2015</v>
      </c>
      <c r="C3010">
        <v>8</v>
      </c>
      <c r="D3010" t="s">
        <v>1577</v>
      </c>
      <c r="E3010" t="s">
        <v>22</v>
      </c>
      <c r="F3010" t="s">
        <v>28</v>
      </c>
      <c r="G3010" t="s">
        <v>29</v>
      </c>
      <c r="H3010" t="s">
        <v>1319</v>
      </c>
      <c r="I3010">
        <v>17.940000000000001</v>
      </c>
      <c r="J3010">
        <v>3</v>
      </c>
      <c r="K3010">
        <v>8.07</v>
      </c>
    </row>
    <row r="3011" spans="1:11" x14ac:dyDescent="0.25">
      <c r="A3011" s="1">
        <v>42227</v>
      </c>
      <c r="B3011">
        <v>2015</v>
      </c>
      <c r="C3011">
        <v>8</v>
      </c>
      <c r="D3011" t="s">
        <v>946</v>
      </c>
      <c r="E3011" t="s">
        <v>32</v>
      </c>
      <c r="F3011" t="s">
        <v>28</v>
      </c>
      <c r="G3011" t="s">
        <v>48</v>
      </c>
      <c r="H3011" t="s">
        <v>534</v>
      </c>
      <c r="I3011">
        <v>10.48</v>
      </c>
      <c r="J3011">
        <v>6</v>
      </c>
      <c r="K3011">
        <v>-17.29</v>
      </c>
    </row>
    <row r="3012" spans="1:11" x14ac:dyDescent="0.25">
      <c r="A3012" s="1">
        <v>42227</v>
      </c>
      <c r="B3012">
        <v>2015</v>
      </c>
      <c r="C3012">
        <v>8</v>
      </c>
      <c r="D3012" t="s">
        <v>2142</v>
      </c>
      <c r="E3012" t="s">
        <v>45</v>
      </c>
      <c r="F3012" t="s">
        <v>13</v>
      </c>
      <c r="G3012" t="s">
        <v>14</v>
      </c>
      <c r="H3012" t="s">
        <v>2220</v>
      </c>
      <c r="I3012">
        <v>119.9</v>
      </c>
      <c r="J3012">
        <v>2</v>
      </c>
      <c r="K3012">
        <v>43.16</v>
      </c>
    </row>
    <row r="3013" spans="1:11" x14ac:dyDescent="0.25">
      <c r="A3013" s="1">
        <v>42227</v>
      </c>
      <c r="B3013">
        <v>2015</v>
      </c>
      <c r="C3013">
        <v>8</v>
      </c>
      <c r="D3013" t="s">
        <v>1936</v>
      </c>
      <c r="E3013" t="s">
        <v>215</v>
      </c>
      <c r="F3013" t="s">
        <v>28</v>
      </c>
      <c r="G3013" t="s">
        <v>58</v>
      </c>
      <c r="H3013" t="s">
        <v>1969</v>
      </c>
      <c r="I3013">
        <v>44.43</v>
      </c>
      <c r="J3013">
        <v>3</v>
      </c>
      <c r="K3013">
        <v>18.66</v>
      </c>
    </row>
    <row r="3014" spans="1:11" x14ac:dyDescent="0.25">
      <c r="A3014" s="1">
        <v>42227</v>
      </c>
      <c r="B3014">
        <v>2015</v>
      </c>
      <c r="C3014">
        <v>8</v>
      </c>
      <c r="D3014" t="s">
        <v>1936</v>
      </c>
      <c r="E3014" t="s">
        <v>215</v>
      </c>
      <c r="F3014" t="s">
        <v>13</v>
      </c>
      <c r="G3014" t="s">
        <v>23</v>
      </c>
      <c r="H3014" t="s">
        <v>240</v>
      </c>
      <c r="I3014">
        <v>226.2</v>
      </c>
      <c r="J3014">
        <v>5</v>
      </c>
      <c r="K3014">
        <v>58.81</v>
      </c>
    </row>
    <row r="3015" spans="1:11" x14ac:dyDescent="0.25">
      <c r="A3015" s="1">
        <v>42227</v>
      </c>
      <c r="B3015">
        <v>2015</v>
      </c>
      <c r="C3015">
        <v>8</v>
      </c>
      <c r="D3015" t="s">
        <v>1936</v>
      </c>
      <c r="E3015" t="s">
        <v>215</v>
      </c>
      <c r="F3015" t="s">
        <v>18</v>
      </c>
      <c r="G3015" t="s">
        <v>36</v>
      </c>
      <c r="H3015" t="s">
        <v>805</v>
      </c>
      <c r="I3015">
        <v>186.54</v>
      </c>
      <c r="J3015">
        <v>3</v>
      </c>
      <c r="K3015">
        <v>41.04</v>
      </c>
    </row>
    <row r="3016" spans="1:11" x14ac:dyDescent="0.25">
      <c r="A3016" s="1">
        <v>42227</v>
      </c>
      <c r="B3016">
        <v>2015</v>
      </c>
      <c r="C3016">
        <v>8</v>
      </c>
      <c r="D3016" t="s">
        <v>1936</v>
      </c>
      <c r="E3016" t="s">
        <v>215</v>
      </c>
      <c r="F3016" t="s">
        <v>28</v>
      </c>
      <c r="G3016" t="s">
        <v>64</v>
      </c>
      <c r="H3016" t="s">
        <v>1198</v>
      </c>
      <c r="I3016">
        <v>265.86</v>
      </c>
      <c r="J3016">
        <v>7</v>
      </c>
      <c r="K3016">
        <v>79.760000000000005</v>
      </c>
    </row>
    <row r="3017" spans="1:11" x14ac:dyDescent="0.25">
      <c r="A3017" s="1">
        <v>42227</v>
      </c>
      <c r="B3017">
        <v>2015</v>
      </c>
      <c r="C3017">
        <v>8</v>
      </c>
      <c r="D3017" t="s">
        <v>1936</v>
      </c>
      <c r="E3017" t="s">
        <v>215</v>
      </c>
      <c r="F3017" t="s">
        <v>28</v>
      </c>
      <c r="G3017" t="s">
        <v>64</v>
      </c>
      <c r="H3017" t="s">
        <v>641</v>
      </c>
      <c r="I3017">
        <v>27.9</v>
      </c>
      <c r="J3017">
        <v>5</v>
      </c>
      <c r="K3017">
        <v>6.98</v>
      </c>
    </row>
    <row r="3018" spans="1:11" x14ac:dyDescent="0.25">
      <c r="A3018" s="1">
        <v>42227</v>
      </c>
      <c r="B3018">
        <v>2015</v>
      </c>
      <c r="C3018">
        <v>8</v>
      </c>
      <c r="D3018" t="s">
        <v>246</v>
      </c>
      <c r="E3018" t="s">
        <v>538</v>
      </c>
      <c r="F3018" t="s">
        <v>13</v>
      </c>
      <c r="G3018" t="s">
        <v>23</v>
      </c>
      <c r="H3018" t="s">
        <v>1601</v>
      </c>
      <c r="I3018">
        <v>263.95999999999998</v>
      </c>
      <c r="J3018">
        <v>4</v>
      </c>
      <c r="K3018">
        <v>76.55</v>
      </c>
    </row>
    <row r="3019" spans="1:11" x14ac:dyDescent="0.25">
      <c r="A3019" s="1">
        <v>42227</v>
      </c>
      <c r="B3019">
        <v>2015</v>
      </c>
      <c r="C3019">
        <v>8</v>
      </c>
      <c r="D3019" t="s">
        <v>1440</v>
      </c>
      <c r="E3019" t="s">
        <v>22</v>
      </c>
      <c r="F3019" t="s">
        <v>28</v>
      </c>
      <c r="G3019" t="s">
        <v>38</v>
      </c>
      <c r="H3019" t="s">
        <v>1675</v>
      </c>
      <c r="I3019">
        <v>67.150000000000006</v>
      </c>
      <c r="J3019">
        <v>5</v>
      </c>
      <c r="K3019">
        <v>16.79</v>
      </c>
    </row>
    <row r="3020" spans="1:11" x14ac:dyDescent="0.25">
      <c r="A3020" s="1">
        <v>42227</v>
      </c>
      <c r="B3020">
        <v>2015</v>
      </c>
      <c r="C3020">
        <v>8</v>
      </c>
      <c r="D3020" t="s">
        <v>1440</v>
      </c>
      <c r="E3020" t="s">
        <v>22</v>
      </c>
      <c r="F3020" t="s">
        <v>13</v>
      </c>
      <c r="G3020" t="s">
        <v>23</v>
      </c>
      <c r="H3020" t="s">
        <v>2039</v>
      </c>
      <c r="I3020">
        <v>549.98</v>
      </c>
      <c r="J3020">
        <v>2</v>
      </c>
      <c r="K3020">
        <v>142.99</v>
      </c>
    </row>
    <row r="3021" spans="1:11" x14ac:dyDescent="0.25">
      <c r="A3021" s="1">
        <v>42227</v>
      </c>
      <c r="B3021">
        <v>2015</v>
      </c>
      <c r="C3021">
        <v>8</v>
      </c>
      <c r="D3021" t="s">
        <v>1440</v>
      </c>
      <c r="E3021" t="s">
        <v>22</v>
      </c>
      <c r="F3021" t="s">
        <v>18</v>
      </c>
      <c r="G3021" t="s">
        <v>36</v>
      </c>
      <c r="H3021" t="s">
        <v>2221</v>
      </c>
      <c r="I3021">
        <v>11.82</v>
      </c>
      <c r="J3021">
        <v>3</v>
      </c>
      <c r="K3021">
        <v>4.7300000000000004</v>
      </c>
    </row>
    <row r="3022" spans="1:11" x14ac:dyDescent="0.25">
      <c r="A3022" s="1">
        <v>42227</v>
      </c>
      <c r="B3022">
        <v>2015</v>
      </c>
      <c r="C3022">
        <v>8</v>
      </c>
      <c r="D3022" t="s">
        <v>1440</v>
      </c>
      <c r="E3022" t="s">
        <v>22</v>
      </c>
      <c r="F3022" t="s">
        <v>13</v>
      </c>
      <c r="G3022" t="s">
        <v>283</v>
      </c>
      <c r="H3022" t="s">
        <v>2222</v>
      </c>
      <c r="I3022">
        <v>4643.8</v>
      </c>
      <c r="J3022">
        <v>4</v>
      </c>
      <c r="K3022">
        <v>2229.02</v>
      </c>
    </row>
    <row r="3023" spans="1:11" x14ac:dyDescent="0.25">
      <c r="A3023" s="1">
        <v>42227</v>
      </c>
      <c r="B3023">
        <v>2015</v>
      </c>
      <c r="C3023">
        <v>8</v>
      </c>
      <c r="D3023" t="s">
        <v>1440</v>
      </c>
      <c r="E3023" t="s">
        <v>22</v>
      </c>
      <c r="F3023" t="s">
        <v>18</v>
      </c>
      <c r="G3023" t="s">
        <v>19</v>
      </c>
      <c r="H3023" t="s">
        <v>149</v>
      </c>
      <c r="I3023">
        <v>577.76</v>
      </c>
      <c r="J3023">
        <v>2</v>
      </c>
      <c r="K3023">
        <v>115.55</v>
      </c>
    </row>
    <row r="3024" spans="1:11" x14ac:dyDescent="0.25">
      <c r="A3024" s="1">
        <v>42227</v>
      </c>
      <c r="B3024">
        <v>2015</v>
      </c>
      <c r="C3024">
        <v>8</v>
      </c>
      <c r="D3024" t="s">
        <v>990</v>
      </c>
      <c r="E3024" t="s">
        <v>81</v>
      </c>
      <c r="F3024" t="s">
        <v>28</v>
      </c>
      <c r="G3024" t="s">
        <v>33</v>
      </c>
      <c r="H3024" t="s">
        <v>949</v>
      </c>
      <c r="I3024">
        <v>31.5</v>
      </c>
      <c r="J3024">
        <v>11</v>
      </c>
      <c r="K3024">
        <v>11.81</v>
      </c>
    </row>
    <row r="3025" spans="1:11" x14ac:dyDescent="0.25">
      <c r="A3025" s="1">
        <v>42227</v>
      </c>
      <c r="B3025">
        <v>2015</v>
      </c>
      <c r="C3025">
        <v>8</v>
      </c>
      <c r="D3025" t="s">
        <v>990</v>
      </c>
      <c r="E3025" t="s">
        <v>81</v>
      </c>
      <c r="F3025" t="s">
        <v>28</v>
      </c>
      <c r="G3025" t="s">
        <v>46</v>
      </c>
      <c r="H3025" t="s">
        <v>1448</v>
      </c>
      <c r="I3025">
        <v>5.04</v>
      </c>
      <c r="J3025">
        <v>1</v>
      </c>
      <c r="K3025">
        <v>1.64</v>
      </c>
    </row>
    <row r="3026" spans="1:11" x14ac:dyDescent="0.25">
      <c r="A3026" s="1">
        <v>42227</v>
      </c>
      <c r="B3026">
        <v>2015</v>
      </c>
      <c r="C3026">
        <v>8</v>
      </c>
      <c r="D3026" t="s">
        <v>990</v>
      </c>
      <c r="E3026" t="s">
        <v>81</v>
      </c>
      <c r="F3026" t="s">
        <v>28</v>
      </c>
      <c r="G3026" t="s">
        <v>48</v>
      </c>
      <c r="H3026" t="s">
        <v>1495</v>
      </c>
      <c r="I3026">
        <v>39.880000000000003</v>
      </c>
      <c r="J3026">
        <v>7</v>
      </c>
      <c r="K3026">
        <v>-29.24</v>
      </c>
    </row>
    <row r="3027" spans="1:11" x14ac:dyDescent="0.25">
      <c r="A3027" s="1">
        <v>42227</v>
      </c>
      <c r="B3027">
        <v>2015</v>
      </c>
      <c r="C3027">
        <v>8</v>
      </c>
      <c r="D3027" t="s">
        <v>990</v>
      </c>
      <c r="E3027" t="s">
        <v>81</v>
      </c>
      <c r="F3027" t="s">
        <v>18</v>
      </c>
      <c r="G3027" t="s">
        <v>36</v>
      </c>
      <c r="H3027" t="s">
        <v>491</v>
      </c>
      <c r="I3027">
        <v>4.71</v>
      </c>
      <c r="J3027">
        <v>1</v>
      </c>
      <c r="K3027">
        <v>1.41</v>
      </c>
    </row>
    <row r="3028" spans="1:11" x14ac:dyDescent="0.25">
      <c r="A3028" s="1">
        <v>42227</v>
      </c>
      <c r="B3028">
        <v>2015</v>
      </c>
      <c r="C3028">
        <v>8</v>
      </c>
      <c r="D3028" t="s">
        <v>70</v>
      </c>
      <c r="E3028" t="s">
        <v>2185</v>
      </c>
      <c r="F3028" t="s">
        <v>18</v>
      </c>
      <c r="G3028" t="s">
        <v>165</v>
      </c>
      <c r="H3028" t="s">
        <v>2223</v>
      </c>
      <c r="I3028">
        <v>4404.8999999999996</v>
      </c>
      <c r="J3028">
        <v>5</v>
      </c>
      <c r="K3028">
        <v>1013.13</v>
      </c>
    </row>
    <row r="3029" spans="1:11" x14ac:dyDescent="0.25">
      <c r="A3029" s="1">
        <v>42228</v>
      </c>
      <c r="B3029">
        <v>2015</v>
      </c>
      <c r="C3029">
        <v>8</v>
      </c>
      <c r="D3029" t="s">
        <v>2224</v>
      </c>
      <c r="E3029" t="s">
        <v>32</v>
      </c>
      <c r="F3029" t="s">
        <v>28</v>
      </c>
      <c r="G3029" t="s">
        <v>29</v>
      </c>
      <c r="H3029" t="s">
        <v>1027</v>
      </c>
      <c r="I3029">
        <v>360.71</v>
      </c>
      <c r="J3029">
        <v>11</v>
      </c>
      <c r="K3029">
        <v>130.76</v>
      </c>
    </row>
    <row r="3030" spans="1:11" x14ac:dyDescent="0.25">
      <c r="A3030" s="1">
        <v>42228</v>
      </c>
      <c r="B3030">
        <v>2015</v>
      </c>
      <c r="C3030">
        <v>8</v>
      </c>
      <c r="D3030" t="s">
        <v>2224</v>
      </c>
      <c r="E3030" t="s">
        <v>32</v>
      </c>
      <c r="F3030" t="s">
        <v>13</v>
      </c>
      <c r="G3030" t="s">
        <v>23</v>
      </c>
      <c r="H3030" t="s">
        <v>1471</v>
      </c>
      <c r="I3030">
        <v>1718.4</v>
      </c>
      <c r="J3030">
        <v>6</v>
      </c>
      <c r="K3030">
        <v>150.36000000000001</v>
      </c>
    </row>
    <row r="3031" spans="1:11" x14ac:dyDescent="0.25">
      <c r="A3031" s="1">
        <v>42228</v>
      </c>
      <c r="B3031">
        <v>2015</v>
      </c>
      <c r="C3031">
        <v>8</v>
      </c>
      <c r="D3031" t="s">
        <v>2101</v>
      </c>
      <c r="E3031" t="s">
        <v>32</v>
      </c>
      <c r="F3031" t="s">
        <v>13</v>
      </c>
      <c r="G3031" t="s">
        <v>23</v>
      </c>
      <c r="H3031" t="s">
        <v>1678</v>
      </c>
      <c r="I3031">
        <v>119.96</v>
      </c>
      <c r="J3031">
        <v>5</v>
      </c>
      <c r="K3031">
        <v>12</v>
      </c>
    </row>
    <row r="3032" spans="1:11" x14ac:dyDescent="0.25">
      <c r="A3032" s="1">
        <v>42228</v>
      </c>
      <c r="B3032">
        <v>2015</v>
      </c>
      <c r="C3032">
        <v>8</v>
      </c>
      <c r="D3032" t="s">
        <v>2204</v>
      </c>
      <c r="E3032" t="s">
        <v>45</v>
      </c>
      <c r="F3032" t="s">
        <v>28</v>
      </c>
      <c r="G3032" t="s">
        <v>38</v>
      </c>
      <c r="H3032" t="s">
        <v>1622</v>
      </c>
      <c r="I3032">
        <v>221.96</v>
      </c>
      <c r="J3032">
        <v>2</v>
      </c>
      <c r="K3032">
        <v>4.4400000000000004</v>
      </c>
    </row>
    <row r="3033" spans="1:11" x14ac:dyDescent="0.25">
      <c r="A3033" s="1">
        <v>42228</v>
      </c>
      <c r="B3033">
        <v>2015</v>
      </c>
      <c r="C3033">
        <v>8</v>
      </c>
      <c r="D3033" t="s">
        <v>2204</v>
      </c>
      <c r="E3033" t="s">
        <v>45</v>
      </c>
      <c r="F3033" t="s">
        <v>13</v>
      </c>
      <c r="G3033" t="s">
        <v>14</v>
      </c>
      <c r="H3033" t="s">
        <v>1348</v>
      </c>
      <c r="I3033">
        <v>236</v>
      </c>
      <c r="J3033">
        <v>4</v>
      </c>
      <c r="K3033">
        <v>40.119999999999997</v>
      </c>
    </row>
    <row r="3034" spans="1:11" x14ac:dyDescent="0.25">
      <c r="A3034" s="1">
        <v>42228</v>
      </c>
      <c r="B3034">
        <v>2015</v>
      </c>
      <c r="C3034">
        <v>8</v>
      </c>
      <c r="D3034" t="s">
        <v>1392</v>
      </c>
      <c r="E3034" t="s">
        <v>103</v>
      </c>
      <c r="F3034" t="s">
        <v>28</v>
      </c>
      <c r="G3034" t="s">
        <v>29</v>
      </c>
      <c r="H3034" t="s">
        <v>116</v>
      </c>
      <c r="I3034">
        <v>15.7</v>
      </c>
      <c r="J3034">
        <v>3</v>
      </c>
      <c r="K3034">
        <v>5.0999999999999996</v>
      </c>
    </row>
    <row r="3035" spans="1:11" x14ac:dyDescent="0.25">
      <c r="A3035" s="1">
        <v>42229</v>
      </c>
      <c r="B3035">
        <v>2015</v>
      </c>
      <c r="C3035">
        <v>8</v>
      </c>
      <c r="D3035" t="s">
        <v>323</v>
      </c>
      <c r="E3035" t="s">
        <v>45</v>
      </c>
      <c r="F3035" t="s">
        <v>28</v>
      </c>
      <c r="G3035" t="s">
        <v>64</v>
      </c>
      <c r="H3035" t="s">
        <v>1630</v>
      </c>
      <c r="I3035">
        <v>50.8</v>
      </c>
      <c r="J3035">
        <v>5</v>
      </c>
      <c r="K3035">
        <v>13.21</v>
      </c>
    </row>
    <row r="3036" spans="1:11" x14ac:dyDescent="0.25">
      <c r="A3036" s="1">
        <v>42229</v>
      </c>
      <c r="B3036">
        <v>2015</v>
      </c>
      <c r="C3036">
        <v>8</v>
      </c>
      <c r="D3036" t="s">
        <v>1842</v>
      </c>
      <c r="E3036" t="s">
        <v>174</v>
      </c>
      <c r="F3036" t="s">
        <v>28</v>
      </c>
      <c r="G3036" t="s">
        <v>48</v>
      </c>
      <c r="H3036" t="s">
        <v>159</v>
      </c>
      <c r="I3036">
        <v>5.64</v>
      </c>
      <c r="J3036">
        <v>3</v>
      </c>
      <c r="K3036">
        <v>2.71</v>
      </c>
    </row>
    <row r="3037" spans="1:11" x14ac:dyDescent="0.25">
      <c r="A3037" s="1">
        <v>42229</v>
      </c>
      <c r="B3037">
        <v>2015</v>
      </c>
      <c r="C3037">
        <v>8</v>
      </c>
      <c r="D3037" t="s">
        <v>1783</v>
      </c>
      <c r="E3037" t="s">
        <v>212</v>
      </c>
      <c r="F3037" t="s">
        <v>28</v>
      </c>
      <c r="G3037" t="s">
        <v>48</v>
      </c>
      <c r="H3037" t="s">
        <v>564</v>
      </c>
      <c r="I3037">
        <v>11.36</v>
      </c>
      <c r="J3037">
        <v>4</v>
      </c>
      <c r="K3037">
        <v>5.57</v>
      </c>
    </row>
    <row r="3038" spans="1:11" x14ac:dyDescent="0.25">
      <c r="A3038" s="1">
        <v>42229</v>
      </c>
      <c r="B3038">
        <v>2015</v>
      </c>
      <c r="C3038">
        <v>8</v>
      </c>
      <c r="D3038" t="s">
        <v>227</v>
      </c>
      <c r="E3038" t="s">
        <v>89</v>
      </c>
      <c r="F3038" t="s">
        <v>28</v>
      </c>
      <c r="G3038" t="s">
        <v>38</v>
      </c>
      <c r="H3038" t="s">
        <v>1614</v>
      </c>
      <c r="I3038">
        <v>422.86</v>
      </c>
      <c r="J3038">
        <v>3</v>
      </c>
      <c r="K3038">
        <v>15.86</v>
      </c>
    </row>
    <row r="3039" spans="1:11" x14ac:dyDescent="0.25">
      <c r="A3039" s="1">
        <v>42229</v>
      </c>
      <c r="B3039">
        <v>2015</v>
      </c>
      <c r="C3039">
        <v>8</v>
      </c>
      <c r="D3039" t="s">
        <v>1477</v>
      </c>
      <c r="E3039" t="s">
        <v>45</v>
      </c>
      <c r="F3039" t="s">
        <v>18</v>
      </c>
      <c r="G3039" t="s">
        <v>36</v>
      </c>
      <c r="H3039" t="s">
        <v>208</v>
      </c>
      <c r="I3039">
        <v>31.56</v>
      </c>
      <c r="J3039">
        <v>3</v>
      </c>
      <c r="K3039">
        <v>10.41</v>
      </c>
    </row>
    <row r="3040" spans="1:11" x14ac:dyDescent="0.25">
      <c r="A3040" s="1">
        <v>42229</v>
      </c>
      <c r="B3040">
        <v>2015</v>
      </c>
      <c r="C3040">
        <v>8</v>
      </c>
      <c r="D3040" t="s">
        <v>992</v>
      </c>
      <c r="E3040" t="s">
        <v>81</v>
      </c>
      <c r="F3040" t="s">
        <v>28</v>
      </c>
      <c r="G3040" t="s">
        <v>64</v>
      </c>
      <c r="H3040" t="s">
        <v>2225</v>
      </c>
      <c r="I3040">
        <v>64.680000000000007</v>
      </c>
      <c r="J3040">
        <v>7</v>
      </c>
      <c r="K3040">
        <v>8.09</v>
      </c>
    </row>
    <row r="3041" spans="1:11" x14ac:dyDescent="0.25">
      <c r="A3041" s="1">
        <v>42231</v>
      </c>
      <c r="B3041">
        <v>2015</v>
      </c>
      <c r="C3041">
        <v>8</v>
      </c>
      <c r="D3041" t="s">
        <v>2226</v>
      </c>
      <c r="E3041" t="s">
        <v>45</v>
      </c>
      <c r="F3041" t="s">
        <v>28</v>
      </c>
      <c r="G3041" t="s">
        <v>38</v>
      </c>
      <c r="H3041" t="s">
        <v>1456</v>
      </c>
      <c r="I3041">
        <v>323.10000000000002</v>
      </c>
      <c r="J3041">
        <v>2</v>
      </c>
      <c r="K3041">
        <v>61.39</v>
      </c>
    </row>
    <row r="3042" spans="1:11" x14ac:dyDescent="0.25">
      <c r="A3042" s="1">
        <v>42231</v>
      </c>
      <c r="B3042">
        <v>2015</v>
      </c>
      <c r="C3042">
        <v>8</v>
      </c>
      <c r="D3042" t="s">
        <v>386</v>
      </c>
      <c r="E3042" t="s">
        <v>45</v>
      </c>
      <c r="F3042" t="s">
        <v>18</v>
      </c>
      <c r="G3042" t="s">
        <v>36</v>
      </c>
      <c r="H3042" t="s">
        <v>299</v>
      </c>
      <c r="I3042">
        <v>104.23</v>
      </c>
      <c r="J3042">
        <v>7</v>
      </c>
      <c r="K3042">
        <v>28.14</v>
      </c>
    </row>
    <row r="3043" spans="1:11" x14ac:dyDescent="0.25">
      <c r="A3043" s="1">
        <v>42231</v>
      </c>
      <c r="B3043">
        <v>2015</v>
      </c>
      <c r="C3043">
        <v>8</v>
      </c>
      <c r="D3043" t="s">
        <v>386</v>
      </c>
      <c r="E3043" t="s">
        <v>45</v>
      </c>
      <c r="F3043" t="s">
        <v>28</v>
      </c>
      <c r="G3043" t="s">
        <v>38</v>
      </c>
      <c r="H3043" t="s">
        <v>2180</v>
      </c>
      <c r="I3043">
        <v>70.260000000000005</v>
      </c>
      <c r="J3043">
        <v>3</v>
      </c>
      <c r="K3043">
        <v>18.97</v>
      </c>
    </row>
    <row r="3044" spans="1:11" x14ac:dyDescent="0.25">
      <c r="A3044" s="1">
        <v>42232</v>
      </c>
      <c r="B3044">
        <v>2015</v>
      </c>
      <c r="C3044">
        <v>8</v>
      </c>
      <c r="D3044" t="s">
        <v>1680</v>
      </c>
      <c r="E3044" t="s">
        <v>183</v>
      </c>
      <c r="F3044" t="s">
        <v>28</v>
      </c>
      <c r="G3044" t="s">
        <v>64</v>
      </c>
      <c r="H3044" t="s">
        <v>2227</v>
      </c>
      <c r="I3044">
        <v>2.2999999999999998</v>
      </c>
      <c r="J3044">
        <v>1</v>
      </c>
      <c r="K3044">
        <v>0.26</v>
      </c>
    </row>
    <row r="3045" spans="1:11" x14ac:dyDescent="0.25">
      <c r="A3045" s="1">
        <v>42232</v>
      </c>
      <c r="B3045">
        <v>2015</v>
      </c>
      <c r="C3045">
        <v>8</v>
      </c>
      <c r="D3045" t="s">
        <v>1680</v>
      </c>
      <c r="E3045" t="s">
        <v>183</v>
      </c>
      <c r="F3045" t="s">
        <v>13</v>
      </c>
      <c r="G3045" t="s">
        <v>23</v>
      </c>
      <c r="H3045" t="s">
        <v>2228</v>
      </c>
      <c r="I3045">
        <v>1879.96</v>
      </c>
      <c r="J3045">
        <v>5</v>
      </c>
      <c r="K3045">
        <v>211.5</v>
      </c>
    </row>
    <row r="3046" spans="1:11" x14ac:dyDescent="0.25">
      <c r="A3046" s="1">
        <v>42232</v>
      </c>
      <c r="B3046">
        <v>2015</v>
      </c>
      <c r="C3046">
        <v>8</v>
      </c>
      <c r="D3046" t="s">
        <v>1680</v>
      </c>
      <c r="E3046" t="s">
        <v>183</v>
      </c>
      <c r="F3046" t="s">
        <v>28</v>
      </c>
      <c r="G3046" t="s">
        <v>29</v>
      </c>
      <c r="H3046" t="s">
        <v>674</v>
      </c>
      <c r="I3046">
        <v>313.02</v>
      </c>
      <c r="J3046">
        <v>8</v>
      </c>
      <c r="K3046">
        <v>105.65</v>
      </c>
    </row>
    <row r="3047" spans="1:11" x14ac:dyDescent="0.25">
      <c r="A3047" s="1">
        <v>42232</v>
      </c>
      <c r="B3047">
        <v>2015</v>
      </c>
      <c r="C3047">
        <v>8</v>
      </c>
      <c r="D3047" t="s">
        <v>1680</v>
      </c>
      <c r="E3047" t="s">
        <v>183</v>
      </c>
      <c r="F3047" t="s">
        <v>28</v>
      </c>
      <c r="G3047" t="s">
        <v>46</v>
      </c>
      <c r="H3047" t="s">
        <v>692</v>
      </c>
      <c r="I3047">
        <v>5.04</v>
      </c>
      <c r="J3047">
        <v>2</v>
      </c>
      <c r="K3047">
        <v>1.76</v>
      </c>
    </row>
    <row r="3048" spans="1:11" x14ac:dyDescent="0.25">
      <c r="A3048" s="1">
        <v>42232</v>
      </c>
      <c r="B3048">
        <v>2015</v>
      </c>
      <c r="C3048">
        <v>8</v>
      </c>
      <c r="D3048" t="s">
        <v>1793</v>
      </c>
      <c r="E3048" t="s">
        <v>89</v>
      </c>
      <c r="F3048" t="s">
        <v>13</v>
      </c>
      <c r="G3048" t="s">
        <v>23</v>
      </c>
      <c r="H3048" t="s">
        <v>1983</v>
      </c>
      <c r="I3048">
        <v>519.79</v>
      </c>
      <c r="J3048">
        <v>4</v>
      </c>
      <c r="K3048">
        <v>-112.62</v>
      </c>
    </row>
    <row r="3049" spans="1:11" x14ac:dyDescent="0.25">
      <c r="A3049" s="1">
        <v>42232</v>
      </c>
      <c r="B3049">
        <v>2015</v>
      </c>
      <c r="C3049">
        <v>8</v>
      </c>
      <c r="D3049" t="s">
        <v>1793</v>
      </c>
      <c r="E3049" t="s">
        <v>89</v>
      </c>
      <c r="F3049" t="s">
        <v>13</v>
      </c>
      <c r="G3049" t="s">
        <v>14</v>
      </c>
      <c r="H3049" t="s">
        <v>819</v>
      </c>
      <c r="I3049">
        <v>31.18</v>
      </c>
      <c r="J3049">
        <v>3</v>
      </c>
      <c r="K3049">
        <v>-5.46</v>
      </c>
    </row>
    <row r="3050" spans="1:11" x14ac:dyDescent="0.25">
      <c r="A3050" s="1">
        <v>42232</v>
      </c>
      <c r="B3050">
        <v>2015</v>
      </c>
      <c r="C3050">
        <v>8</v>
      </c>
      <c r="D3050" t="s">
        <v>1793</v>
      </c>
      <c r="E3050" t="s">
        <v>89</v>
      </c>
      <c r="F3050" t="s">
        <v>28</v>
      </c>
      <c r="G3050" t="s">
        <v>29</v>
      </c>
      <c r="H3050" t="s">
        <v>2229</v>
      </c>
      <c r="I3050">
        <v>10.37</v>
      </c>
      <c r="J3050">
        <v>2</v>
      </c>
      <c r="K3050">
        <v>3.63</v>
      </c>
    </row>
    <row r="3051" spans="1:11" x14ac:dyDescent="0.25">
      <c r="A3051" s="1">
        <v>42232</v>
      </c>
      <c r="B3051">
        <v>2015</v>
      </c>
      <c r="C3051">
        <v>8</v>
      </c>
      <c r="D3051" t="s">
        <v>1793</v>
      </c>
      <c r="E3051" t="s">
        <v>89</v>
      </c>
      <c r="F3051" t="s">
        <v>28</v>
      </c>
      <c r="G3051" t="s">
        <v>48</v>
      </c>
      <c r="H3051" t="s">
        <v>381</v>
      </c>
      <c r="I3051">
        <v>2.72</v>
      </c>
      <c r="J3051">
        <v>2</v>
      </c>
      <c r="K3051">
        <v>-1.91</v>
      </c>
    </row>
    <row r="3052" spans="1:11" x14ac:dyDescent="0.25">
      <c r="A3052" s="1">
        <v>42232</v>
      </c>
      <c r="B3052">
        <v>2015</v>
      </c>
      <c r="C3052">
        <v>8</v>
      </c>
      <c r="D3052" t="s">
        <v>1793</v>
      </c>
      <c r="E3052" t="s">
        <v>89</v>
      </c>
      <c r="F3052" t="s">
        <v>18</v>
      </c>
      <c r="G3052" t="s">
        <v>36</v>
      </c>
      <c r="H3052" t="s">
        <v>2230</v>
      </c>
      <c r="I3052">
        <v>254.35</v>
      </c>
      <c r="J3052">
        <v>3</v>
      </c>
      <c r="K3052">
        <v>0</v>
      </c>
    </row>
    <row r="3053" spans="1:11" x14ac:dyDescent="0.25">
      <c r="A3053" s="1">
        <v>42232</v>
      </c>
      <c r="B3053">
        <v>2015</v>
      </c>
      <c r="C3053">
        <v>8</v>
      </c>
      <c r="D3053" t="s">
        <v>1793</v>
      </c>
      <c r="E3053" t="s">
        <v>89</v>
      </c>
      <c r="F3053" t="s">
        <v>28</v>
      </c>
      <c r="G3053" t="s">
        <v>48</v>
      </c>
      <c r="H3053" t="s">
        <v>1534</v>
      </c>
      <c r="I3053">
        <v>3.76</v>
      </c>
      <c r="J3053">
        <v>3</v>
      </c>
      <c r="K3053">
        <v>-2.76</v>
      </c>
    </row>
    <row r="3054" spans="1:11" x14ac:dyDescent="0.25">
      <c r="A3054" s="1">
        <v>42232</v>
      </c>
      <c r="B3054">
        <v>2015</v>
      </c>
      <c r="C3054">
        <v>8</v>
      </c>
      <c r="D3054" t="s">
        <v>1793</v>
      </c>
      <c r="E3054" t="s">
        <v>89</v>
      </c>
      <c r="F3054" t="s">
        <v>28</v>
      </c>
      <c r="G3054" t="s">
        <v>29</v>
      </c>
      <c r="H3054" t="s">
        <v>1491</v>
      </c>
      <c r="I3054">
        <v>10.27</v>
      </c>
      <c r="J3054">
        <v>3</v>
      </c>
      <c r="K3054">
        <v>3.21</v>
      </c>
    </row>
    <row r="3055" spans="1:11" x14ac:dyDescent="0.25">
      <c r="A3055" s="1">
        <v>42232</v>
      </c>
      <c r="B3055">
        <v>2015</v>
      </c>
      <c r="C3055">
        <v>8</v>
      </c>
      <c r="D3055" t="s">
        <v>2231</v>
      </c>
      <c r="E3055" t="s">
        <v>89</v>
      </c>
      <c r="F3055" t="s">
        <v>28</v>
      </c>
      <c r="G3055" t="s">
        <v>38</v>
      </c>
      <c r="H3055" t="s">
        <v>1618</v>
      </c>
      <c r="I3055">
        <v>44.69</v>
      </c>
      <c r="J3055">
        <v>7</v>
      </c>
      <c r="K3055">
        <v>3.35</v>
      </c>
    </row>
    <row r="3056" spans="1:11" x14ac:dyDescent="0.25">
      <c r="A3056" s="1">
        <v>42232</v>
      </c>
      <c r="B3056">
        <v>2015</v>
      </c>
      <c r="C3056">
        <v>8</v>
      </c>
      <c r="D3056" t="s">
        <v>2231</v>
      </c>
      <c r="E3056" t="s">
        <v>89</v>
      </c>
      <c r="F3056" t="s">
        <v>18</v>
      </c>
      <c r="G3056" t="s">
        <v>165</v>
      </c>
      <c r="H3056" t="s">
        <v>2232</v>
      </c>
      <c r="I3056">
        <v>301.47000000000003</v>
      </c>
      <c r="J3056">
        <v>3</v>
      </c>
      <c r="K3056">
        <v>-205</v>
      </c>
    </row>
    <row r="3057" spans="1:11" x14ac:dyDescent="0.25">
      <c r="A3057" s="1">
        <v>42233</v>
      </c>
      <c r="B3057">
        <v>2015</v>
      </c>
      <c r="C3057">
        <v>8</v>
      </c>
      <c r="D3057" t="s">
        <v>1898</v>
      </c>
      <c r="E3057" t="s">
        <v>51</v>
      </c>
      <c r="F3057" t="s">
        <v>28</v>
      </c>
      <c r="G3057" t="s">
        <v>48</v>
      </c>
      <c r="H3057" t="s">
        <v>2233</v>
      </c>
      <c r="I3057">
        <v>52.2</v>
      </c>
      <c r="J3057">
        <v>9</v>
      </c>
      <c r="K3057">
        <v>23.49</v>
      </c>
    </row>
    <row r="3058" spans="1:11" x14ac:dyDescent="0.25">
      <c r="A3058" s="1">
        <v>42233</v>
      </c>
      <c r="B3058">
        <v>2015</v>
      </c>
      <c r="C3058">
        <v>8</v>
      </c>
      <c r="D3058" t="s">
        <v>382</v>
      </c>
      <c r="E3058" t="s">
        <v>183</v>
      </c>
      <c r="F3058" t="s">
        <v>13</v>
      </c>
      <c r="G3058" t="s">
        <v>14</v>
      </c>
      <c r="H3058" t="s">
        <v>801</v>
      </c>
      <c r="I3058">
        <v>30.08</v>
      </c>
      <c r="J3058">
        <v>2</v>
      </c>
      <c r="K3058">
        <v>-5.26</v>
      </c>
    </row>
    <row r="3059" spans="1:11" x14ac:dyDescent="0.25">
      <c r="A3059" s="1">
        <v>42233</v>
      </c>
      <c r="B3059">
        <v>2015</v>
      </c>
      <c r="C3059">
        <v>8</v>
      </c>
      <c r="D3059" t="s">
        <v>382</v>
      </c>
      <c r="E3059" t="s">
        <v>183</v>
      </c>
      <c r="F3059" t="s">
        <v>28</v>
      </c>
      <c r="G3059" t="s">
        <v>29</v>
      </c>
      <c r="H3059" t="s">
        <v>1310</v>
      </c>
      <c r="I3059">
        <v>36.29</v>
      </c>
      <c r="J3059">
        <v>7</v>
      </c>
      <c r="K3059">
        <v>12.7</v>
      </c>
    </row>
    <row r="3060" spans="1:11" x14ac:dyDescent="0.25">
      <c r="A3060" s="1">
        <v>42233</v>
      </c>
      <c r="B3060">
        <v>2015</v>
      </c>
      <c r="C3060">
        <v>8</v>
      </c>
      <c r="D3060" t="s">
        <v>382</v>
      </c>
      <c r="E3060" t="s">
        <v>183</v>
      </c>
      <c r="F3060" t="s">
        <v>28</v>
      </c>
      <c r="G3060" t="s">
        <v>64</v>
      </c>
      <c r="H3060" t="s">
        <v>2234</v>
      </c>
      <c r="I3060">
        <v>10.27</v>
      </c>
      <c r="J3060">
        <v>3</v>
      </c>
      <c r="K3060">
        <v>1.1599999999999999</v>
      </c>
    </row>
    <row r="3061" spans="1:11" x14ac:dyDescent="0.25">
      <c r="A3061" s="1">
        <v>42233</v>
      </c>
      <c r="B3061">
        <v>2015</v>
      </c>
      <c r="C3061">
        <v>8</v>
      </c>
      <c r="D3061" t="s">
        <v>382</v>
      </c>
      <c r="E3061" t="s">
        <v>183</v>
      </c>
      <c r="F3061" t="s">
        <v>13</v>
      </c>
      <c r="G3061" t="s">
        <v>14</v>
      </c>
      <c r="H3061" t="s">
        <v>1797</v>
      </c>
      <c r="I3061">
        <v>252.8</v>
      </c>
      <c r="J3061">
        <v>4</v>
      </c>
      <c r="K3061">
        <v>-31.6</v>
      </c>
    </row>
    <row r="3062" spans="1:11" x14ac:dyDescent="0.25">
      <c r="A3062" s="1">
        <v>42237</v>
      </c>
      <c r="B3062">
        <v>2015</v>
      </c>
      <c r="C3062">
        <v>8</v>
      </c>
      <c r="D3062" t="s">
        <v>269</v>
      </c>
      <c r="E3062" t="s">
        <v>45</v>
      </c>
      <c r="F3062" t="s">
        <v>18</v>
      </c>
      <c r="G3062" t="s">
        <v>19</v>
      </c>
      <c r="H3062" t="s">
        <v>757</v>
      </c>
      <c r="I3062">
        <v>544.01</v>
      </c>
      <c r="J3062">
        <v>3</v>
      </c>
      <c r="K3062">
        <v>40.799999999999997</v>
      </c>
    </row>
    <row r="3063" spans="1:11" x14ac:dyDescent="0.25">
      <c r="A3063" s="1">
        <v>42237</v>
      </c>
      <c r="B3063">
        <v>2015</v>
      </c>
      <c r="C3063">
        <v>8</v>
      </c>
      <c r="D3063" t="s">
        <v>269</v>
      </c>
      <c r="E3063" t="s">
        <v>45</v>
      </c>
      <c r="F3063" t="s">
        <v>28</v>
      </c>
      <c r="G3063" t="s">
        <v>29</v>
      </c>
      <c r="H3063" t="s">
        <v>2235</v>
      </c>
      <c r="I3063">
        <v>59.94</v>
      </c>
      <c r="J3063">
        <v>3</v>
      </c>
      <c r="K3063">
        <v>28.17</v>
      </c>
    </row>
    <row r="3064" spans="1:11" x14ac:dyDescent="0.25">
      <c r="A3064" s="1">
        <v>42237</v>
      </c>
      <c r="B3064">
        <v>2015</v>
      </c>
      <c r="C3064">
        <v>8</v>
      </c>
      <c r="D3064" t="s">
        <v>269</v>
      </c>
      <c r="E3064" t="s">
        <v>45</v>
      </c>
      <c r="F3064" t="s">
        <v>28</v>
      </c>
      <c r="G3064" t="s">
        <v>29</v>
      </c>
      <c r="H3064" t="s">
        <v>1772</v>
      </c>
      <c r="I3064">
        <v>23.92</v>
      </c>
      <c r="J3064">
        <v>4</v>
      </c>
      <c r="K3064">
        <v>11.72</v>
      </c>
    </row>
    <row r="3065" spans="1:11" x14ac:dyDescent="0.25">
      <c r="A3065" s="1">
        <v>42237</v>
      </c>
      <c r="B3065">
        <v>2015</v>
      </c>
      <c r="C3065">
        <v>8</v>
      </c>
      <c r="D3065" t="s">
        <v>269</v>
      </c>
      <c r="E3065" t="s">
        <v>45</v>
      </c>
      <c r="F3065" t="s">
        <v>28</v>
      </c>
      <c r="G3065" t="s">
        <v>29</v>
      </c>
      <c r="H3065" t="s">
        <v>1847</v>
      </c>
      <c r="I3065">
        <v>4.28</v>
      </c>
      <c r="J3065">
        <v>1</v>
      </c>
      <c r="K3065">
        <v>1.93</v>
      </c>
    </row>
    <row r="3066" spans="1:11" x14ac:dyDescent="0.25">
      <c r="A3066" s="1">
        <v>42237</v>
      </c>
      <c r="B3066">
        <v>2015</v>
      </c>
      <c r="C3066">
        <v>8</v>
      </c>
      <c r="D3066" t="s">
        <v>698</v>
      </c>
      <c r="E3066" t="s">
        <v>45</v>
      </c>
      <c r="F3066" t="s">
        <v>18</v>
      </c>
      <c r="G3066" t="s">
        <v>165</v>
      </c>
      <c r="H3066" t="s">
        <v>2236</v>
      </c>
      <c r="I3066">
        <v>586.4</v>
      </c>
      <c r="J3066">
        <v>6</v>
      </c>
      <c r="K3066">
        <v>34.49</v>
      </c>
    </row>
    <row r="3067" spans="1:11" x14ac:dyDescent="0.25">
      <c r="A3067" s="1">
        <v>42237</v>
      </c>
      <c r="B3067">
        <v>2015</v>
      </c>
      <c r="C3067">
        <v>8</v>
      </c>
      <c r="D3067" t="s">
        <v>698</v>
      </c>
      <c r="E3067" t="s">
        <v>45</v>
      </c>
      <c r="F3067" t="s">
        <v>28</v>
      </c>
      <c r="G3067" t="s">
        <v>38</v>
      </c>
      <c r="H3067" t="s">
        <v>444</v>
      </c>
      <c r="I3067">
        <v>80.98</v>
      </c>
      <c r="J3067">
        <v>1</v>
      </c>
      <c r="K3067">
        <v>3.24</v>
      </c>
    </row>
    <row r="3068" spans="1:11" x14ac:dyDescent="0.25">
      <c r="A3068" s="1">
        <v>42237</v>
      </c>
      <c r="B3068">
        <v>2015</v>
      </c>
      <c r="C3068">
        <v>8</v>
      </c>
      <c r="D3068" t="s">
        <v>319</v>
      </c>
      <c r="E3068" t="s">
        <v>131</v>
      </c>
      <c r="F3068" t="s">
        <v>28</v>
      </c>
      <c r="G3068" t="s">
        <v>48</v>
      </c>
      <c r="H3068" t="s">
        <v>303</v>
      </c>
      <c r="I3068">
        <v>12.83</v>
      </c>
      <c r="J3068">
        <v>2</v>
      </c>
      <c r="K3068">
        <v>-8.98</v>
      </c>
    </row>
    <row r="3069" spans="1:11" x14ac:dyDescent="0.25">
      <c r="A3069" s="1">
        <v>42237</v>
      </c>
      <c r="B3069">
        <v>2015</v>
      </c>
      <c r="C3069">
        <v>8</v>
      </c>
      <c r="D3069" t="s">
        <v>319</v>
      </c>
      <c r="E3069" t="s">
        <v>131</v>
      </c>
      <c r="F3069" t="s">
        <v>18</v>
      </c>
      <c r="G3069" t="s">
        <v>19</v>
      </c>
      <c r="H3069" t="s">
        <v>441</v>
      </c>
      <c r="I3069">
        <v>598.46</v>
      </c>
      <c r="J3069">
        <v>3</v>
      </c>
      <c r="K3069">
        <v>-42.75</v>
      </c>
    </row>
    <row r="3070" spans="1:11" x14ac:dyDescent="0.25">
      <c r="A3070" s="1">
        <v>42237</v>
      </c>
      <c r="B3070">
        <v>2015</v>
      </c>
      <c r="C3070">
        <v>8</v>
      </c>
      <c r="D3070" t="s">
        <v>319</v>
      </c>
      <c r="E3070" t="s">
        <v>131</v>
      </c>
      <c r="F3070" t="s">
        <v>18</v>
      </c>
      <c r="G3070" t="s">
        <v>36</v>
      </c>
      <c r="H3070" t="s">
        <v>1549</v>
      </c>
      <c r="I3070">
        <v>25.98</v>
      </c>
      <c r="J3070">
        <v>1</v>
      </c>
      <c r="K3070">
        <v>-3.9</v>
      </c>
    </row>
    <row r="3071" spans="1:11" x14ac:dyDescent="0.25">
      <c r="A3071" s="1">
        <v>42237</v>
      </c>
      <c r="B3071">
        <v>2015</v>
      </c>
      <c r="C3071">
        <v>8</v>
      </c>
      <c r="D3071" t="s">
        <v>1392</v>
      </c>
      <c r="E3071" t="s">
        <v>118</v>
      </c>
      <c r="F3071" t="s">
        <v>28</v>
      </c>
      <c r="G3071" t="s">
        <v>64</v>
      </c>
      <c r="H3071" t="s">
        <v>2237</v>
      </c>
      <c r="I3071">
        <v>17.52</v>
      </c>
      <c r="J3071">
        <v>3</v>
      </c>
      <c r="K3071">
        <v>8.23</v>
      </c>
    </row>
    <row r="3072" spans="1:11" x14ac:dyDescent="0.25">
      <c r="A3072" s="1">
        <v>42237</v>
      </c>
      <c r="B3072">
        <v>2015</v>
      </c>
      <c r="C3072">
        <v>8</v>
      </c>
      <c r="D3072" t="s">
        <v>1392</v>
      </c>
      <c r="E3072" t="s">
        <v>118</v>
      </c>
      <c r="F3072" t="s">
        <v>28</v>
      </c>
      <c r="G3072" t="s">
        <v>64</v>
      </c>
      <c r="H3072" t="s">
        <v>1116</v>
      </c>
      <c r="I3072">
        <v>35.76</v>
      </c>
      <c r="J3072">
        <v>12</v>
      </c>
      <c r="K3072">
        <v>10.01</v>
      </c>
    </row>
    <row r="3073" spans="1:11" x14ac:dyDescent="0.25">
      <c r="A3073" s="1">
        <v>42237</v>
      </c>
      <c r="B3073">
        <v>2015</v>
      </c>
      <c r="C3073">
        <v>8</v>
      </c>
      <c r="D3073" t="s">
        <v>477</v>
      </c>
      <c r="E3073" t="s">
        <v>89</v>
      </c>
      <c r="F3073" t="s">
        <v>28</v>
      </c>
      <c r="G3073" t="s">
        <v>293</v>
      </c>
      <c r="H3073" t="s">
        <v>1300</v>
      </c>
      <c r="I3073">
        <v>3.49</v>
      </c>
      <c r="J3073">
        <v>2</v>
      </c>
      <c r="K3073">
        <v>-0.7</v>
      </c>
    </row>
    <row r="3074" spans="1:11" x14ac:dyDescent="0.25">
      <c r="A3074" s="1">
        <v>42237</v>
      </c>
      <c r="B3074">
        <v>2015</v>
      </c>
      <c r="C3074">
        <v>8</v>
      </c>
      <c r="D3074" t="s">
        <v>477</v>
      </c>
      <c r="E3074" t="s">
        <v>89</v>
      </c>
      <c r="F3074" t="s">
        <v>13</v>
      </c>
      <c r="G3074" t="s">
        <v>14</v>
      </c>
      <c r="H3074" t="s">
        <v>1875</v>
      </c>
      <c r="I3074">
        <v>21.73</v>
      </c>
      <c r="J3074">
        <v>4</v>
      </c>
      <c r="K3074">
        <v>3.8</v>
      </c>
    </row>
    <row r="3075" spans="1:11" x14ac:dyDescent="0.25">
      <c r="A3075" s="1">
        <v>42237</v>
      </c>
      <c r="B3075">
        <v>2015</v>
      </c>
      <c r="C3075">
        <v>8</v>
      </c>
      <c r="D3075" t="s">
        <v>477</v>
      </c>
      <c r="E3075" t="s">
        <v>89</v>
      </c>
      <c r="F3075" t="s">
        <v>28</v>
      </c>
      <c r="G3075" t="s">
        <v>38</v>
      </c>
      <c r="H3075" t="s">
        <v>668</v>
      </c>
      <c r="I3075">
        <v>663.07</v>
      </c>
      <c r="J3075">
        <v>6</v>
      </c>
      <c r="K3075">
        <v>-165.77</v>
      </c>
    </row>
    <row r="3076" spans="1:11" x14ac:dyDescent="0.25">
      <c r="A3076" s="1">
        <v>42237</v>
      </c>
      <c r="B3076">
        <v>2015</v>
      </c>
      <c r="C3076">
        <v>8</v>
      </c>
      <c r="D3076" t="s">
        <v>477</v>
      </c>
      <c r="E3076" t="s">
        <v>89</v>
      </c>
      <c r="F3076" t="s">
        <v>28</v>
      </c>
      <c r="G3076" t="s">
        <v>48</v>
      </c>
      <c r="H3076" t="s">
        <v>795</v>
      </c>
      <c r="I3076">
        <v>99.59</v>
      </c>
      <c r="J3076">
        <v>2</v>
      </c>
      <c r="K3076">
        <v>-82.99</v>
      </c>
    </row>
    <row r="3077" spans="1:11" x14ac:dyDescent="0.25">
      <c r="A3077" s="1">
        <v>42237</v>
      </c>
      <c r="B3077">
        <v>2015</v>
      </c>
      <c r="C3077">
        <v>8</v>
      </c>
      <c r="D3077" t="s">
        <v>477</v>
      </c>
      <c r="E3077" t="s">
        <v>89</v>
      </c>
      <c r="F3077" t="s">
        <v>28</v>
      </c>
      <c r="G3077" t="s">
        <v>29</v>
      </c>
      <c r="H3077" t="s">
        <v>1632</v>
      </c>
      <c r="I3077">
        <v>49.57</v>
      </c>
      <c r="J3077">
        <v>2</v>
      </c>
      <c r="K3077">
        <v>15.49</v>
      </c>
    </row>
    <row r="3078" spans="1:11" x14ac:dyDescent="0.25">
      <c r="A3078" s="1">
        <v>42238</v>
      </c>
      <c r="B3078">
        <v>2015</v>
      </c>
      <c r="C3078">
        <v>8</v>
      </c>
      <c r="D3078" t="s">
        <v>2238</v>
      </c>
      <c r="E3078" t="s">
        <v>22</v>
      </c>
      <c r="F3078" t="s">
        <v>28</v>
      </c>
      <c r="G3078" t="s">
        <v>48</v>
      </c>
      <c r="H3078" t="s">
        <v>1088</v>
      </c>
      <c r="I3078">
        <v>50.11</v>
      </c>
      <c r="J3078">
        <v>6</v>
      </c>
      <c r="K3078">
        <v>16.29</v>
      </c>
    </row>
    <row r="3079" spans="1:11" x14ac:dyDescent="0.25">
      <c r="A3079" s="1">
        <v>42238</v>
      </c>
      <c r="B3079">
        <v>2015</v>
      </c>
      <c r="C3079">
        <v>8</v>
      </c>
      <c r="D3079" t="s">
        <v>2239</v>
      </c>
      <c r="E3079" t="s">
        <v>22</v>
      </c>
      <c r="F3079" t="s">
        <v>28</v>
      </c>
      <c r="G3079" t="s">
        <v>64</v>
      </c>
      <c r="H3079" t="s">
        <v>1021</v>
      </c>
      <c r="I3079">
        <v>16.52</v>
      </c>
      <c r="J3079">
        <v>4</v>
      </c>
      <c r="K3079">
        <v>7.6</v>
      </c>
    </row>
    <row r="3080" spans="1:11" x14ac:dyDescent="0.25">
      <c r="A3080" s="1">
        <v>42239</v>
      </c>
      <c r="B3080">
        <v>2015</v>
      </c>
      <c r="C3080">
        <v>8</v>
      </c>
      <c r="D3080" t="s">
        <v>810</v>
      </c>
      <c r="E3080" t="s">
        <v>26</v>
      </c>
      <c r="F3080" t="s">
        <v>28</v>
      </c>
      <c r="G3080" t="s">
        <v>293</v>
      </c>
      <c r="H3080" t="s">
        <v>2240</v>
      </c>
      <c r="I3080">
        <v>31.68</v>
      </c>
      <c r="J3080">
        <v>4</v>
      </c>
      <c r="K3080">
        <v>2.77</v>
      </c>
    </row>
    <row r="3081" spans="1:11" x14ac:dyDescent="0.25">
      <c r="A3081" s="1">
        <v>42239</v>
      </c>
      <c r="B3081">
        <v>2015</v>
      </c>
      <c r="C3081">
        <v>8</v>
      </c>
      <c r="D3081" t="s">
        <v>810</v>
      </c>
      <c r="E3081" t="s">
        <v>26</v>
      </c>
      <c r="F3081" t="s">
        <v>28</v>
      </c>
      <c r="G3081" t="s">
        <v>29</v>
      </c>
      <c r="H3081" t="s">
        <v>2241</v>
      </c>
      <c r="I3081">
        <v>10.37</v>
      </c>
      <c r="J3081">
        <v>2</v>
      </c>
      <c r="K3081">
        <v>3.63</v>
      </c>
    </row>
    <row r="3082" spans="1:11" x14ac:dyDescent="0.25">
      <c r="A3082" s="1">
        <v>42239</v>
      </c>
      <c r="B3082">
        <v>2015</v>
      </c>
      <c r="C3082">
        <v>8</v>
      </c>
      <c r="D3082" t="s">
        <v>810</v>
      </c>
      <c r="E3082" t="s">
        <v>26</v>
      </c>
      <c r="F3082" t="s">
        <v>28</v>
      </c>
      <c r="G3082" t="s">
        <v>33</v>
      </c>
      <c r="H3082" t="s">
        <v>111</v>
      </c>
      <c r="I3082">
        <v>12.03</v>
      </c>
      <c r="J3082">
        <v>8</v>
      </c>
      <c r="K3082">
        <v>2.2599999999999998</v>
      </c>
    </row>
    <row r="3083" spans="1:11" x14ac:dyDescent="0.25">
      <c r="A3083" s="1">
        <v>42239</v>
      </c>
      <c r="B3083">
        <v>2015</v>
      </c>
      <c r="C3083">
        <v>8</v>
      </c>
      <c r="D3083" t="s">
        <v>810</v>
      </c>
      <c r="E3083" t="s">
        <v>26</v>
      </c>
      <c r="F3083" t="s">
        <v>28</v>
      </c>
      <c r="G3083" t="s">
        <v>58</v>
      </c>
      <c r="H3083" t="s">
        <v>598</v>
      </c>
      <c r="I3083">
        <v>5.77</v>
      </c>
      <c r="J3083">
        <v>2</v>
      </c>
      <c r="K3083">
        <v>-13.55</v>
      </c>
    </row>
    <row r="3084" spans="1:11" x14ac:dyDescent="0.25">
      <c r="A3084" s="1">
        <v>42239</v>
      </c>
      <c r="B3084">
        <v>2015</v>
      </c>
      <c r="C3084">
        <v>8</v>
      </c>
      <c r="D3084" t="s">
        <v>2242</v>
      </c>
      <c r="E3084" t="s">
        <v>174</v>
      </c>
      <c r="F3084" t="s">
        <v>28</v>
      </c>
      <c r="G3084" t="s">
        <v>58</v>
      </c>
      <c r="H3084" t="s">
        <v>1837</v>
      </c>
      <c r="I3084">
        <v>542.94000000000005</v>
      </c>
      <c r="J3084">
        <v>3</v>
      </c>
      <c r="K3084">
        <v>152.02000000000001</v>
      </c>
    </row>
    <row r="3085" spans="1:11" x14ac:dyDescent="0.25">
      <c r="A3085" s="1">
        <v>42239</v>
      </c>
      <c r="B3085">
        <v>2015</v>
      </c>
      <c r="C3085">
        <v>8</v>
      </c>
      <c r="D3085" t="s">
        <v>2242</v>
      </c>
      <c r="E3085" t="s">
        <v>174</v>
      </c>
      <c r="F3085" t="s">
        <v>28</v>
      </c>
      <c r="G3085" t="s">
        <v>46</v>
      </c>
      <c r="H3085" t="s">
        <v>2243</v>
      </c>
      <c r="I3085">
        <v>8.64</v>
      </c>
      <c r="J3085">
        <v>3</v>
      </c>
      <c r="K3085">
        <v>4.2300000000000004</v>
      </c>
    </row>
    <row r="3086" spans="1:11" x14ac:dyDescent="0.25">
      <c r="A3086" s="1">
        <v>42239</v>
      </c>
      <c r="B3086">
        <v>2015</v>
      </c>
      <c r="C3086">
        <v>8</v>
      </c>
      <c r="D3086" t="s">
        <v>2242</v>
      </c>
      <c r="E3086" t="s">
        <v>174</v>
      </c>
      <c r="F3086" t="s">
        <v>28</v>
      </c>
      <c r="G3086" t="s">
        <v>29</v>
      </c>
      <c r="H3086" t="s">
        <v>841</v>
      </c>
      <c r="I3086">
        <v>193.8</v>
      </c>
      <c r="J3086">
        <v>5</v>
      </c>
      <c r="K3086">
        <v>94.96</v>
      </c>
    </row>
    <row r="3087" spans="1:11" x14ac:dyDescent="0.25">
      <c r="A3087" s="1">
        <v>42239</v>
      </c>
      <c r="B3087">
        <v>2015</v>
      </c>
      <c r="C3087">
        <v>8</v>
      </c>
      <c r="D3087" t="s">
        <v>2242</v>
      </c>
      <c r="E3087" t="s">
        <v>174</v>
      </c>
      <c r="F3087" t="s">
        <v>28</v>
      </c>
      <c r="G3087" t="s">
        <v>29</v>
      </c>
      <c r="H3087" t="s">
        <v>2244</v>
      </c>
      <c r="I3087">
        <v>21.4</v>
      </c>
      <c r="J3087">
        <v>5</v>
      </c>
      <c r="K3087">
        <v>9.6300000000000008</v>
      </c>
    </row>
    <row r="3088" spans="1:11" x14ac:dyDescent="0.25">
      <c r="A3088" s="1">
        <v>42239</v>
      </c>
      <c r="B3088">
        <v>2015</v>
      </c>
      <c r="C3088">
        <v>8</v>
      </c>
      <c r="D3088" t="s">
        <v>2242</v>
      </c>
      <c r="E3088" t="s">
        <v>174</v>
      </c>
      <c r="F3088" t="s">
        <v>28</v>
      </c>
      <c r="G3088" t="s">
        <v>29</v>
      </c>
      <c r="H3088" t="s">
        <v>2245</v>
      </c>
      <c r="I3088">
        <v>97.88</v>
      </c>
      <c r="J3088">
        <v>2</v>
      </c>
      <c r="K3088">
        <v>48.94</v>
      </c>
    </row>
    <row r="3089" spans="1:11" x14ac:dyDescent="0.25">
      <c r="A3089" s="1">
        <v>42239</v>
      </c>
      <c r="B3089">
        <v>2015</v>
      </c>
      <c r="C3089">
        <v>8</v>
      </c>
      <c r="D3089" t="s">
        <v>2242</v>
      </c>
      <c r="E3089" t="s">
        <v>174</v>
      </c>
      <c r="F3089" t="s">
        <v>13</v>
      </c>
      <c r="G3089" t="s">
        <v>14</v>
      </c>
      <c r="H3089" t="s">
        <v>1570</v>
      </c>
      <c r="I3089">
        <v>251.91</v>
      </c>
      <c r="J3089">
        <v>9</v>
      </c>
      <c r="K3089">
        <v>47.86</v>
      </c>
    </row>
    <row r="3090" spans="1:11" x14ac:dyDescent="0.25">
      <c r="A3090" s="1">
        <v>42239</v>
      </c>
      <c r="B3090">
        <v>2015</v>
      </c>
      <c r="C3090">
        <v>8</v>
      </c>
      <c r="D3090" t="s">
        <v>2242</v>
      </c>
      <c r="E3090" t="s">
        <v>174</v>
      </c>
      <c r="F3090" t="s">
        <v>28</v>
      </c>
      <c r="G3090" t="s">
        <v>58</v>
      </c>
      <c r="H3090" t="s">
        <v>1434</v>
      </c>
      <c r="I3090">
        <v>25.86</v>
      </c>
      <c r="J3090">
        <v>3</v>
      </c>
      <c r="K3090">
        <v>6.72</v>
      </c>
    </row>
    <row r="3091" spans="1:11" x14ac:dyDescent="0.25">
      <c r="A3091" s="1">
        <v>42240</v>
      </c>
      <c r="B3091">
        <v>2015</v>
      </c>
      <c r="C3091">
        <v>8</v>
      </c>
      <c r="D3091" t="s">
        <v>494</v>
      </c>
      <c r="E3091" t="s">
        <v>32</v>
      </c>
      <c r="F3091" t="s">
        <v>28</v>
      </c>
      <c r="G3091" t="s">
        <v>38</v>
      </c>
      <c r="H3091" t="s">
        <v>265</v>
      </c>
      <c r="I3091">
        <v>999.43</v>
      </c>
      <c r="J3091">
        <v>7</v>
      </c>
      <c r="K3091">
        <v>124.93</v>
      </c>
    </row>
    <row r="3092" spans="1:11" x14ac:dyDescent="0.25">
      <c r="A3092" s="1">
        <v>42240</v>
      </c>
      <c r="B3092">
        <v>2015</v>
      </c>
      <c r="C3092">
        <v>8</v>
      </c>
      <c r="D3092" t="s">
        <v>494</v>
      </c>
      <c r="E3092" t="s">
        <v>32</v>
      </c>
      <c r="F3092" t="s">
        <v>28</v>
      </c>
      <c r="G3092" t="s">
        <v>38</v>
      </c>
      <c r="H3092" t="s">
        <v>559</v>
      </c>
      <c r="I3092">
        <v>724.08</v>
      </c>
      <c r="J3092">
        <v>14</v>
      </c>
      <c r="K3092">
        <v>-135.77000000000001</v>
      </c>
    </row>
    <row r="3093" spans="1:11" x14ac:dyDescent="0.25">
      <c r="A3093" s="1">
        <v>42240</v>
      </c>
      <c r="B3093">
        <v>2015</v>
      </c>
      <c r="C3093">
        <v>8</v>
      </c>
      <c r="D3093" t="s">
        <v>494</v>
      </c>
      <c r="E3093" t="s">
        <v>32</v>
      </c>
      <c r="F3093" t="s">
        <v>18</v>
      </c>
      <c r="G3093" t="s">
        <v>42</v>
      </c>
      <c r="H3093" t="s">
        <v>426</v>
      </c>
      <c r="I3093">
        <v>918.79</v>
      </c>
      <c r="J3093">
        <v>5</v>
      </c>
      <c r="K3093">
        <v>-118.13</v>
      </c>
    </row>
    <row r="3094" spans="1:11" x14ac:dyDescent="0.25">
      <c r="A3094" s="1">
        <v>42240</v>
      </c>
      <c r="B3094">
        <v>2015</v>
      </c>
      <c r="C3094">
        <v>8</v>
      </c>
      <c r="D3094" t="s">
        <v>494</v>
      </c>
      <c r="E3094" t="s">
        <v>32</v>
      </c>
      <c r="F3094" t="s">
        <v>28</v>
      </c>
      <c r="G3094" t="s">
        <v>48</v>
      </c>
      <c r="H3094" t="s">
        <v>381</v>
      </c>
      <c r="I3094">
        <v>2.72</v>
      </c>
      <c r="J3094">
        <v>3</v>
      </c>
      <c r="K3094">
        <v>-4.22</v>
      </c>
    </row>
    <row r="3095" spans="1:11" x14ac:dyDescent="0.25">
      <c r="A3095" s="1">
        <v>42240</v>
      </c>
      <c r="B3095">
        <v>2015</v>
      </c>
      <c r="C3095">
        <v>8</v>
      </c>
      <c r="D3095" t="s">
        <v>2171</v>
      </c>
      <c r="E3095" t="s">
        <v>22</v>
      </c>
      <c r="F3095" t="s">
        <v>18</v>
      </c>
      <c r="G3095" t="s">
        <v>42</v>
      </c>
      <c r="H3095" t="s">
        <v>867</v>
      </c>
      <c r="I3095">
        <v>284.36</v>
      </c>
      <c r="J3095">
        <v>2</v>
      </c>
      <c r="K3095">
        <v>-75.83</v>
      </c>
    </row>
    <row r="3096" spans="1:11" x14ac:dyDescent="0.25">
      <c r="A3096" s="1">
        <v>42240</v>
      </c>
      <c r="B3096">
        <v>2015</v>
      </c>
      <c r="C3096">
        <v>8</v>
      </c>
      <c r="D3096" t="s">
        <v>2171</v>
      </c>
      <c r="E3096" t="s">
        <v>22</v>
      </c>
      <c r="F3096" t="s">
        <v>13</v>
      </c>
      <c r="G3096" t="s">
        <v>14</v>
      </c>
      <c r="H3096" t="s">
        <v>1290</v>
      </c>
      <c r="I3096">
        <v>26</v>
      </c>
      <c r="J3096">
        <v>2</v>
      </c>
      <c r="K3096">
        <v>11.7</v>
      </c>
    </row>
    <row r="3097" spans="1:11" x14ac:dyDescent="0.25">
      <c r="A3097" s="1">
        <v>42240</v>
      </c>
      <c r="B3097">
        <v>2015</v>
      </c>
      <c r="C3097">
        <v>8</v>
      </c>
      <c r="D3097" t="s">
        <v>2144</v>
      </c>
      <c r="E3097" t="s">
        <v>118</v>
      </c>
      <c r="F3097" t="s">
        <v>13</v>
      </c>
      <c r="G3097" t="s">
        <v>283</v>
      </c>
      <c r="H3097" t="s">
        <v>1927</v>
      </c>
      <c r="I3097">
        <v>3080</v>
      </c>
      <c r="J3097">
        <v>7</v>
      </c>
      <c r="K3097">
        <v>1416.8</v>
      </c>
    </row>
    <row r="3098" spans="1:11" x14ac:dyDescent="0.25">
      <c r="A3098" s="1">
        <v>42240</v>
      </c>
      <c r="B3098">
        <v>2015</v>
      </c>
      <c r="C3098">
        <v>8</v>
      </c>
      <c r="D3098" t="s">
        <v>2144</v>
      </c>
      <c r="E3098" t="s">
        <v>118</v>
      </c>
      <c r="F3098" t="s">
        <v>13</v>
      </c>
      <c r="G3098" t="s">
        <v>14</v>
      </c>
      <c r="H3098" t="s">
        <v>1932</v>
      </c>
      <c r="I3098">
        <v>79.959999999999994</v>
      </c>
      <c r="J3098">
        <v>4</v>
      </c>
      <c r="K3098">
        <v>18.39</v>
      </c>
    </row>
    <row r="3099" spans="1:11" x14ac:dyDescent="0.25">
      <c r="A3099" s="1">
        <v>42240</v>
      </c>
      <c r="B3099">
        <v>2015</v>
      </c>
      <c r="C3099">
        <v>8</v>
      </c>
      <c r="D3099" t="s">
        <v>2144</v>
      </c>
      <c r="E3099" t="s">
        <v>118</v>
      </c>
      <c r="F3099" t="s">
        <v>13</v>
      </c>
      <c r="G3099" t="s">
        <v>23</v>
      </c>
      <c r="H3099" t="s">
        <v>2168</v>
      </c>
      <c r="I3099">
        <v>587.97</v>
      </c>
      <c r="J3099">
        <v>3</v>
      </c>
      <c r="K3099">
        <v>170.51</v>
      </c>
    </row>
    <row r="3100" spans="1:11" x14ac:dyDescent="0.25">
      <c r="A3100" s="1">
        <v>42240</v>
      </c>
      <c r="B3100">
        <v>2015</v>
      </c>
      <c r="C3100">
        <v>8</v>
      </c>
      <c r="D3100" t="s">
        <v>31</v>
      </c>
      <c r="E3100" t="s">
        <v>22</v>
      </c>
      <c r="F3100" t="s">
        <v>18</v>
      </c>
      <c r="G3100" t="s">
        <v>36</v>
      </c>
      <c r="H3100" t="s">
        <v>1579</v>
      </c>
      <c r="I3100">
        <v>14.91</v>
      </c>
      <c r="J3100">
        <v>3</v>
      </c>
      <c r="K3100">
        <v>4.62</v>
      </c>
    </row>
    <row r="3101" spans="1:11" x14ac:dyDescent="0.25">
      <c r="A3101" s="1">
        <v>42240</v>
      </c>
      <c r="B3101">
        <v>2015</v>
      </c>
      <c r="C3101">
        <v>8</v>
      </c>
      <c r="D3101" t="s">
        <v>409</v>
      </c>
      <c r="E3101" t="s">
        <v>107</v>
      </c>
      <c r="F3101" t="s">
        <v>28</v>
      </c>
      <c r="G3101" t="s">
        <v>64</v>
      </c>
      <c r="H3101" t="s">
        <v>1116</v>
      </c>
      <c r="I3101">
        <v>7.15</v>
      </c>
      <c r="J3101">
        <v>3</v>
      </c>
      <c r="K3101">
        <v>0.72</v>
      </c>
    </row>
    <row r="3102" spans="1:11" x14ac:dyDescent="0.25">
      <c r="A3102" s="1">
        <v>42240</v>
      </c>
      <c r="B3102">
        <v>2015</v>
      </c>
      <c r="C3102">
        <v>8</v>
      </c>
      <c r="D3102" t="s">
        <v>523</v>
      </c>
      <c r="E3102" t="s">
        <v>131</v>
      </c>
      <c r="F3102" t="s">
        <v>13</v>
      </c>
      <c r="G3102" t="s">
        <v>23</v>
      </c>
      <c r="H3102" t="s">
        <v>2246</v>
      </c>
      <c r="I3102">
        <v>26.98</v>
      </c>
      <c r="J3102">
        <v>3</v>
      </c>
      <c r="K3102">
        <v>4.05</v>
      </c>
    </row>
    <row r="3103" spans="1:11" x14ac:dyDescent="0.25">
      <c r="A3103" s="1">
        <v>42240</v>
      </c>
      <c r="B3103">
        <v>2015</v>
      </c>
      <c r="C3103">
        <v>8</v>
      </c>
      <c r="D3103" t="s">
        <v>523</v>
      </c>
      <c r="E3103" t="s">
        <v>131</v>
      </c>
      <c r="F3103" t="s">
        <v>28</v>
      </c>
      <c r="G3103" t="s">
        <v>46</v>
      </c>
      <c r="H3103" t="s">
        <v>2243</v>
      </c>
      <c r="I3103">
        <v>6.91</v>
      </c>
      <c r="J3103">
        <v>3</v>
      </c>
      <c r="K3103">
        <v>2.5099999999999998</v>
      </c>
    </row>
    <row r="3104" spans="1:11" x14ac:dyDescent="0.25">
      <c r="A3104" s="1">
        <v>42240</v>
      </c>
      <c r="B3104">
        <v>2015</v>
      </c>
      <c r="C3104">
        <v>8</v>
      </c>
      <c r="D3104" t="s">
        <v>523</v>
      </c>
      <c r="E3104" t="s">
        <v>131</v>
      </c>
      <c r="F3104" t="s">
        <v>28</v>
      </c>
      <c r="G3104" t="s">
        <v>38</v>
      </c>
      <c r="H3104" t="s">
        <v>308</v>
      </c>
      <c r="I3104">
        <v>435.5</v>
      </c>
      <c r="J3104">
        <v>3</v>
      </c>
      <c r="K3104">
        <v>48.99</v>
      </c>
    </row>
    <row r="3105" spans="1:11" x14ac:dyDescent="0.25">
      <c r="A3105" s="1">
        <v>42241</v>
      </c>
      <c r="B3105">
        <v>2015</v>
      </c>
      <c r="C3105">
        <v>8</v>
      </c>
      <c r="D3105" t="s">
        <v>1578</v>
      </c>
      <c r="E3105" t="s">
        <v>45</v>
      </c>
      <c r="F3105" t="s">
        <v>18</v>
      </c>
      <c r="G3105" t="s">
        <v>19</v>
      </c>
      <c r="H3105" t="s">
        <v>405</v>
      </c>
      <c r="I3105">
        <v>40.78</v>
      </c>
      <c r="J3105">
        <v>1</v>
      </c>
      <c r="K3105">
        <v>4.59</v>
      </c>
    </row>
    <row r="3106" spans="1:11" x14ac:dyDescent="0.25">
      <c r="A3106" s="1">
        <v>42241</v>
      </c>
      <c r="B3106">
        <v>2015</v>
      </c>
      <c r="C3106">
        <v>8</v>
      </c>
      <c r="D3106" t="s">
        <v>1578</v>
      </c>
      <c r="E3106" t="s">
        <v>45</v>
      </c>
      <c r="F3106" t="s">
        <v>28</v>
      </c>
      <c r="G3106" t="s">
        <v>58</v>
      </c>
      <c r="H3106" t="s">
        <v>562</v>
      </c>
      <c r="I3106">
        <v>105.96</v>
      </c>
      <c r="J3106">
        <v>4</v>
      </c>
      <c r="K3106">
        <v>29.67</v>
      </c>
    </row>
    <row r="3107" spans="1:11" x14ac:dyDescent="0.25">
      <c r="A3107" s="1">
        <v>42241</v>
      </c>
      <c r="B3107">
        <v>2015</v>
      </c>
      <c r="C3107">
        <v>8</v>
      </c>
      <c r="D3107" t="s">
        <v>953</v>
      </c>
      <c r="E3107" t="s">
        <v>32</v>
      </c>
      <c r="F3107" t="s">
        <v>18</v>
      </c>
      <c r="G3107" t="s">
        <v>36</v>
      </c>
      <c r="H3107" t="s">
        <v>1666</v>
      </c>
      <c r="I3107">
        <v>20.100000000000001</v>
      </c>
      <c r="J3107">
        <v>2</v>
      </c>
      <c r="K3107">
        <v>-16.59</v>
      </c>
    </row>
    <row r="3108" spans="1:11" x14ac:dyDescent="0.25">
      <c r="A3108" s="1">
        <v>42241</v>
      </c>
      <c r="B3108">
        <v>2015</v>
      </c>
      <c r="C3108">
        <v>8</v>
      </c>
      <c r="D3108" t="s">
        <v>953</v>
      </c>
      <c r="E3108" t="s">
        <v>32</v>
      </c>
      <c r="F3108" t="s">
        <v>28</v>
      </c>
      <c r="G3108" t="s">
        <v>48</v>
      </c>
      <c r="H3108" t="s">
        <v>1495</v>
      </c>
      <c r="I3108">
        <v>3.8</v>
      </c>
      <c r="J3108">
        <v>1</v>
      </c>
      <c r="K3108">
        <v>-6.08</v>
      </c>
    </row>
    <row r="3109" spans="1:11" x14ac:dyDescent="0.25">
      <c r="A3109" s="1">
        <v>42241</v>
      </c>
      <c r="B3109">
        <v>2015</v>
      </c>
      <c r="C3109">
        <v>8</v>
      </c>
      <c r="D3109" t="s">
        <v>953</v>
      </c>
      <c r="E3109" t="s">
        <v>32</v>
      </c>
      <c r="F3109" t="s">
        <v>18</v>
      </c>
      <c r="G3109" t="s">
        <v>36</v>
      </c>
      <c r="H3109" t="s">
        <v>2221</v>
      </c>
      <c r="I3109">
        <v>7.88</v>
      </c>
      <c r="J3109">
        <v>5</v>
      </c>
      <c r="K3109">
        <v>-3.94</v>
      </c>
    </row>
    <row r="3110" spans="1:11" x14ac:dyDescent="0.25">
      <c r="A3110" s="1">
        <v>42243</v>
      </c>
      <c r="B3110">
        <v>2015</v>
      </c>
      <c r="C3110">
        <v>8</v>
      </c>
      <c r="D3110" t="s">
        <v>1282</v>
      </c>
      <c r="E3110" t="s">
        <v>45</v>
      </c>
      <c r="F3110" t="s">
        <v>28</v>
      </c>
      <c r="G3110" t="s">
        <v>38</v>
      </c>
      <c r="H3110" t="s">
        <v>1456</v>
      </c>
      <c r="I3110">
        <v>484.65</v>
      </c>
      <c r="J3110">
        <v>3</v>
      </c>
      <c r="K3110">
        <v>92.08</v>
      </c>
    </row>
    <row r="3111" spans="1:11" x14ac:dyDescent="0.25">
      <c r="A3111" s="1">
        <v>42243</v>
      </c>
      <c r="B3111">
        <v>2015</v>
      </c>
      <c r="C3111">
        <v>8</v>
      </c>
      <c r="D3111" t="s">
        <v>1385</v>
      </c>
      <c r="E3111" t="s">
        <v>45</v>
      </c>
      <c r="F3111" t="s">
        <v>28</v>
      </c>
      <c r="G3111" t="s">
        <v>293</v>
      </c>
      <c r="H3111" t="s">
        <v>2247</v>
      </c>
      <c r="I3111">
        <v>32.94</v>
      </c>
      <c r="J3111">
        <v>3</v>
      </c>
      <c r="K3111">
        <v>9.2200000000000006</v>
      </c>
    </row>
    <row r="3112" spans="1:11" x14ac:dyDescent="0.25">
      <c r="A3112" s="1">
        <v>42243</v>
      </c>
      <c r="B3112">
        <v>2015</v>
      </c>
      <c r="C3112">
        <v>8</v>
      </c>
      <c r="D3112" t="s">
        <v>1385</v>
      </c>
      <c r="E3112" t="s">
        <v>45</v>
      </c>
      <c r="F3112" t="s">
        <v>28</v>
      </c>
      <c r="G3112" t="s">
        <v>29</v>
      </c>
      <c r="H3112" t="s">
        <v>2055</v>
      </c>
      <c r="I3112">
        <v>114.2</v>
      </c>
      <c r="J3112">
        <v>5</v>
      </c>
      <c r="K3112">
        <v>52.53</v>
      </c>
    </row>
    <row r="3113" spans="1:11" x14ac:dyDescent="0.25">
      <c r="A3113" s="1">
        <v>42243</v>
      </c>
      <c r="B3113">
        <v>2015</v>
      </c>
      <c r="C3113">
        <v>8</v>
      </c>
      <c r="D3113" t="s">
        <v>1385</v>
      </c>
      <c r="E3113" t="s">
        <v>45</v>
      </c>
      <c r="F3113" t="s">
        <v>28</v>
      </c>
      <c r="G3113" t="s">
        <v>46</v>
      </c>
      <c r="H3113" t="s">
        <v>2248</v>
      </c>
      <c r="I3113">
        <v>3.08</v>
      </c>
      <c r="J3113">
        <v>1</v>
      </c>
      <c r="K3113">
        <v>1.48</v>
      </c>
    </row>
    <row r="3114" spans="1:11" x14ac:dyDescent="0.25">
      <c r="A3114" s="1">
        <v>42243</v>
      </c>
      <c r="B3114">
        <v>2015</v>
      </c>
      <c r="C3114">
        <v>8</v>
      </c>
      <c r="D3114" t="s">
        <v>1795</v>
      </c>
      <c r="E3114" t="s">
        <v>45</v>
      </c>
      <c r="F3114" t="s">
        <v>28</v>
      </c>
      <c r="G3114" t="s">
        <v>48</v>
      </c>
      <c r="H3114" t="s">
        <v>809</v>
      </c>
      <c r="I3114">
        <v>5.0999999999999996</v>
      </c>
      <c r="J3114">
        <v>1</v>
      </c>
      <c r="K3114">
        <v>1.66</v>
      </c>
    </row>
    <row r="3115" spans="1:11" x14ac:dyDescent="0.25">
      <c r="A3115" s="1">
        <v>42244</v>
      </c>
      <c r="B3115">
        <v>2015</v>
      </c>
      <c r="C3115">
        <v>8</v>
      </c>
      <c r="D3115" t="s">
        <v>1557</v>
      </c>
      <c r="E3115" t="s">
        <v>26</v>
      </c>
      <c r="F3115" t="s">
        <v>13</v>
      </c>
      <c r="G3115" t="s">
        <v>143</v>
      </c>
      <c r="H3115" t="s">
        <v>912</v>
      </c>
      <c r="I3115">
        <v>2799.96</v>
      </c>
      <c r="J3115">
        <v>5</v>
      </c>
      <c r="K3115">
        <v>874.99</v>
      </c>
    </row>
    <row r="3116" spans="1:11" x14ac:dyDescent="0.25">
      <c r="A3116" s="1">
        <v>42244</v>
      </c>
      <c r="B3116">
        <v>2015</v>
      </c>
      <c r="C3116">
        <v>8</v>
      </c>
      <c r="D3116" t="s">
        <v>494</v>
      </c>
      <c r="E3116" t="s">
        <v>45</v>
      </c>
      <c r="F3116" t="s">
        <v>28</v>
      </c>
      <c r="G3116" t="s">
        <v>38</v>
      </c>
      <c r="H3116" t="s">
        <v>265</v>
      </c>
      <c r="I3116">
        <v>892.35</v>
      </c>
      <c r="J3116">
        <v>5</v>
      </c>
      <c r="K3116">
        <v>267.70999999999998</v>
      </c>
    </row>
    <row r="3117" spans="1:11" x14ac:dyDescent="0.25">
      <c r="A3117" s="1">
        <v>42244</v>
      </c>
      <c r="B3117">
        <v>2015</v>
      </c>
      <c r="C3117">
        <v>8</v>
      </c>
      <c r="D3117" t="s">
        <v>494</v>
      </c>
      <c r="E3117" t="s">
        <v>45</v>
      </c>
      <c r="F3117" t="s">
        <v>18</v>
      </c>
      <c r="G3117" t="s">
        <v>165</v>
      </c>
      <c r="H3117" t="s">
        <v>1925</v>
      </c>
      <c r="I3117">
        <v>307.67</v>
      </c>
      <c r="J3117">
        <v>2</v>
      </c>
      <c r="K3117">
        <v>28.96</v>
      </c>
    </row>
    <row r="3118" spans="1:11" x14ac:dyDescent="0.25">
      <c r="A3118" s="1">
        <v>42244</v>
      </c>
      <c r="B3118">
        <v>2015</v>
      </c>
      <c r="C3118">
        <v>8</v>
      </c>
      <c r="D3118" t="s">
        <v>494</v>
      </c>
      <c r="E3118" t="s">
        <v>45</v>
      </c>
      <c r="F3118" t="s">
        <v>28</v>
      </c>
      <c r="G3118" t="s">
        <v>38</v>
      </c>
      <c r="H3118" t="s">
        <v>444</v>
      </c>
      <c r="I3118">
        <v>728.82</v>
      </c>
      <c r="J3118">
        <v>9</v>
      </c>
      <c r="K3118">
        <v>29.15</v>
      </c>
    </row>
    <row r="3119" spans="1:11" x14ac:dyDescent="0.25">
      <c r="A3119" s="1">
        <v>42244</v>
      </c>
      <c r="B3119">
        <v>2015</v>
      </c>
      <c r="C3119">
        <v>8</v>
      </c>
      <c r="D3119" t="s">
        <v>494</v>
      </c>
      <c r="E3119" t="s">
        <v>45</v>
      </c>
      <c r="F3119" t="s">
        <v>28</v>
      </c>
      <c r="G3119" t="s">
        <v>48</v>
      </c>
      <c r="H3119" t="s">
        <v>443</v>
      </c>
      <c r="I3119">
        <v>41.36</v>
      </c>
      <c r="J3119">
        <v>5</v>
      </c>
      <c r="K3119">
        <v>13.96</v>
      </c>
    </row>
    <row r="3120" spans="1:11" x14ac:dyDescent="0.25">
      <c r="A3120" s="1">
        <v>42244</v>
      </c>
      <c r="B3120">
        <v>2015</v>
      </c>
      <c r="C3120">
        <v>8</v>
      </c>
      <c r="D3120" t="s">
        <v>494</v>
      </c>
      <c r="E3120" t="s">
        <v>45</v>
      </c>
      <c r="F3120" t="s">
        <v>13</v>
      </c>
      <c r="G3120" t="s">
        <v>23</v>
      </c>
      <c r="H3120" t="s">
        <v>1039</v>
      </c>
      <c r="I3120">
        <v>43.18</v>
      </c>
      <c r="J3120">
        <v>3</v>
      </c>
      <c r="K3120">
        <v>15.11</v>
      </c>
    </row>
    <row r="3121" spans="1:11" x14ac:dyDescent="0.25">
      <c r="A3121" s="1">
        <v>42244</v>
      </c>
      <c r="B3121">
        <v>2015</v>
      </c>
      <c r="C3121">
        <v>8</v>
      </c>
      <c r="D3121" t="s">
        <v>494</v>
      </c>
      <c r="E3121" t="s">
        <v>45</v>
      </c>
      <c r="F3121" t="s">
        <v>18</v>
      </c>
      <c r="G3121" t="s">
        <v>36</v>
      </c>
      <c r="H3121" t="s">
        <v>491</v>
      </c>
      <c r="I3121">
        <v>4.16</v>
      </c>
      <c r="J3121">
        <v>2</v>
      </c>
      <c r="K3121">
        <v>1.75</v>
      </c>
    </row>
    <row r="3122" spans="1:11" x14ac:dyDescent="0.25">
      <c r="A3122" s="1">
        <v>42244</v>
      </c>
      <c r="B3122">
        <v>2015</v>
      </c>
      <c r="C3122">
        <v>8</v>
      </c>
      <c r="D3122" t="s">
        <v>2015</v>
      </c>
      <c r="E3122" t="s">
        <v>32</v>
      </c>
      <c r="F3122" t="s">
        <v>13</v>
      </c>
      <c r="G3122" t="s">
        <v>23</v>
      </c>
      <c r="H3122" t="s">
        <v>2039</v>
      </c>
      <c r="I3122">
        <v>1099.96</v>
      </c>
      <c r="J3122">
        <v>5</v>
      </c>
      <c r="K3122">
        <v>82.5</v>
      </c>
    </row>
    <row r="3123" spans="1:11" x14ac:dyDescent="0.25">
      <c r="A3123" s="1">
        <v>42244</v>
      </c>
      <c r="B3123">
        <v>2015</v>
      </c>
      <c r="C3123">
        <v>8</v>
      </c>
      <c r="D3123" t="s">
        <v>2015</v>
      </c>
      <c r="E3123" t="s">
        <v>32</v>
      </c>
      <c r="F3123" t="s">
        <v>18</v>
      </c>
      <c r="G3123" t="s">
        <v>42</v>
      </c>
      <c r="H3123" t="s">
        <v>1384</v>
      </c>
      <c r="I3123">
        <v>103.48</v>
      </c>
      <c r="J3123">
        <v>1</v>
      </c>
      <c r="K3123">
        <v>-16.260000000000002</v>
      </c>
    </row>
    <row r="3124" spans="1:11" x14ac:dyDescent="0.25">
      <c r="A3124" s="1">
        <v>42244</v>
      </c>
      <c r="B3124">
        <v>2015</v>
      </c>
      <c r="C3124">
        <v>8</v>
      </c>
      <c r="D3124" t="s">
        <v>115</v>
      </c>
      <c r="E3124" t="s">
        <v>421</v>
      </c>
      <c r="F3124" t="s">
        <v>28</v>
      </c>
      <c r="G3124" t="s">
        <v>38</v>
      </c>
      <c r="H3124" t="s">
        <v>853</v>
      </c>
      <c r="I3124">
        <v>470.36</v>
      </c>
      <c r="J3124">
        <v>11</v>
      </c>
      <c r="K3124">
        <v>122.29</v>
      </c>
    </row>
    <row r="3125" spans="1:11" x14ac:dyDescent="0.25">
      <c r="A3125" s="1">
        <v>42245</v>
      </c>
      <c r="B3125">
        <v>2015</v>
      </c>
      <c r="C3125">
        <v>8</v>
      </c>
      <c r="D3125" t="s">
        <v>1795</v>
      </c>
      <c r="E3125" t="s">
        <v>71</v>
      </c>
      <c r="F3125" t="s">
        <v>13</v>
      </c>
      <c r="G3125" t="s">
        <v>23</v>
      </c>
      <c r="H3125" t="s">
        <v>311</v>
      </c>
      <c r="I3125">
        <v>131.97999999999999</v>
      </c>
      <c r="J3125">
        <v>2</v>
      </c>
      <c r="K3125">
        <v>35.630000000000003</v>
      </c>
    </row>
    <row r="3126" spans="1:11" x14ac:dyDescent="0.25">
      <c r="A3126" s="1">
        <v>42245</v>
      </c>
      <c r="B3126">
        <v>2015</v>
      </c>
      <c r="C3126">
        <v>8</v>
      </c>
      <c r="D3126" t="s">
        <v>1795</v>
      </c>
      <c r="E3126" t="s">
        <v>71</v>
      </c>
      <c r="F3126" t="s">
        <v>13</v>
      </c>
      <c r="G3126" t="s">
        <v>14</v>
      </c>
      <c r="H3126" t="s">
        <v>753</v>
      </c>
      <c r="I3126">
        <v>114.52</v>
      </c>
      <c r="J3126">
        <v>7</v>
      </c>
      <c r="K3126">
        <v>11.45</v>
      </c>
    </row>
    <row r="3127" spans="1:11" x14ac:dyDescent="0.25">
      <c r="A3127" s="1">
        <v>42247</v>
      </c>
      <c r="B3127">
        <v>2015</v>
      </c>
      <c r="C3127">
        <v>8</v>
      </c>
      <c r="D3127" t="s">
        <v>255</v>
      </c>
      <c r="E3127" t="s">
        <v>45</v>
      </c>
      <c r="F3127" t="s">
        <v>28</v>
      </c>
      <c r="G3127" t="s">
        <v>29</v>
      </c>
      <c r="H3127" t="s">
        <v>1029</v>
      </c>
      <c r="I3127">
        <v>58.32</v>
      </c>
      <c r="J3127">
        <v>9</v>
      </c>
      <c r="K3127">
        <v>27.99</v>
      </c>
    </row>
    <row r="3128" spans="1:11" x14ac:dyDescent="0.25">
      <c r="A3128" s="1">
        <v>42247</v>
      </c>
      <c r="B3128">
        <v>2015</v>
      </c>
      <c r="C3128">
        <v>8</v>
      </c>
      <c r="D3128" t="s">
        <v>891</v>
      </c>
      <c r="E3128" t="s">
        <v>45</v>
      </c>
      <c r="F3128" t="s">
        <v>18</v>
      </c>
      <c r="G3128" t="s">
        <v>165</v>
      </c>
      <c r="H3128" t="s">
        <v>1631</v>
      </c>
      <c r="I3128">
        <v>1552.83</v>
      </c>
      <c r="J3128">
        <v>7</v>
      </c>
      <c r="K3128">
        <v>200.95</v>
      </c>
    </row>
    <row r="3129" spans="1:11" x14ac:dyDescent="0.25">
      <c r="A3129" s="1">
        <v>42247</v>
      </c>
      <c r="B3129">
        <v>2015</v>
      </c>
      <c r="C3129">
        <v>8</v>
      </c>
      <c r="D3129" t="s">
        <v>891</v>
      </c>
      <c r="E3129" t="s">
        <v>45</v>
      </c>
      <c r="F3129" t="s">
        <v>28</v>
      </c>
      <c r="G3129" t="s">
        <v>48</v>
      </c>
      <c r="H3129" t="s">
        <v>510</v>
      </c>
      <c r="I3129">
        <v>137.24</v>
      </c>
      <c r="J3129">
        <v>5</v>
      </c>
      <c r="K3129">
        <v>46.32</v>
      </c>
    </row>
    <row r="3130" spans="1:11" x14ac:dyDescent="0.25">
      <c r="A3130" s="1">
        <v>42247</v>
      </c>
      <c r="B3130">
        <v>2015</v>
      </c>
      <c r="C3130">
        <v>8</v>
      </c>
      <c r="D3130" t="s">
        <v>891</v>
      </c>
      <c r="E3130" t="s">
        <v>45</v>
      </c>
      <c r="F3130" t="s">
        <v>13</v>
      </c>
      <c r="G3130" t="s">
        <v>14</v>
      </c>
      <c r="H3130" t="s">
        <v>774</v>
      </c>
      <c r="I3130">
        <v>36.51</v>
      </c>
      <c r="J3130">
        <v>1</v>
      </c>
      <c r="K3130">
        <v>15.7</v>
      </c>
    </row>
    <row r="3131" spans="1:11" x14ac:dyDescent="0.25">
      <c r="A3131" s="1">
        <v>42247</v>
      </c>
      <c r="B3131">
        <v>2015</v>
      </c>
      <c r="C3131">
        <v>8</v>
      </c>
      <c r="D3131" t="s">
        <v>891</v>
      </c>
      <c r="E3131" t="s">
        <v>45</v>
      </c>
      <c r="F3131" t="s">
        <v>13</v>
      </c>
      <c r="G3131" t="s">
        <v>283</v>
      </c>
      <c r="H3131" t="s">
        <v>2249</v>
      </c>
      <c r="I3131">
        <v>239.98</v>
      </c>
      <c r="J3131">
        <v>3</v>
      </c>
      <c r="K3131">
        <v>80.989999999999995</v>
      </c>
    </row>
    <row r="3132" spans="1:11" x14ac:dyDescent="0.25">
      <c r="A3132" s="1">
        <v>42247</v>
      </c>
      <c r="B3132">
        <v>2015</v>
      </c>
      <c r="C3132">
        <v>8</v>
      </c>
      <c r="D3132" t="s">
        <v>214</v>
      </c>
      <c r="E3132" t="s">
        <v>32</v>
      </c>
      <c r="F3132" t="s">
        <v>28</v>
      </c>
      <c r="G3132" t="s">
        <v>29</v>
      </c>
      <c r="H3132" t="s">
        <v>974</v>
      </c>
      <c r="I3132">
        <v>20.96</v>
      </c>
      <c r="J3132">
        <v>4</v>
      </c>
      <c r="K3132">
        <v>6.81</v>
      </c>
    </row>
    <row r="3133" spans="1:11" x14ac:dyDescent="0.25">
      <c r="A3133" s="1">
        <v>42247</v>
      </c>
      <c r="B3133">
        <v>2015</v>
      </c>
      <c r="C3133">
        <v>8</v>
      </c>
      <c r="D3133" t="s">
        <v>1649</v>
      </c>
      <c r="E3133" t="s">
        <v>45</v>
      </c>
      <c r="F3133" t="s">
        <v>13</v>
      </c>
      <c r="G3133" t="s">
        <v>23</v>
      </c>
      <c r="H3133" t="s">
        <v>1209</v>
      </c>
      <c r="I3133">
        <v>555.96</v>
      </c>
      <c r="J3133">
        <v>5</v>
      </c>
      <c r="K3133">
        <v>41.7</v>
      </c>
    </row>
    <row r="3134" spans="1:11" x14ac:dyDescent="0.25">
      <c r="A3134" s="1">
        <v>42248</v>
      </c>
      <c r="B3134">
        <v>2015</v>
      </c>
      <c r="C3134">
        <v>9</v>
      </c>
      <c r="D3134" t="s">
        <v>508</v>
      </c>
      <c r="E3134" t="s">
        <v>118</v>
      </c>
      <c r="F3134" t="s">
        <v>28</v>
      </c>
      <c r="G3134" t="s">
        <v>29</v>
      </c>
      <c r="H3134" t="s">
        <v>123</v>
      </c>
      <c r="I3134">
        <v>106.32</v>
      </c>
      <c r="J3134">
        <v>3</v>
      </c>
      <c r="K3134">
        <v>49.97</v>
      </c>
    </row>
    <row r="3135" spans="1:11" x14ac:dyDescent="0.25">
      <c r="A3135" s="1">
        <v>42248</v>
      </c>
      <c r="B3135">
        <v>2015</v>
      </c>
      <c r="C3135">
        <v>9</v>
      </c>
      <c r="D3135" t="s">
        <v>508</v>
      </c>
      <c r="E3135" t="s">
        <v>118</v>
      </c>
      <c r="F3135" t="s">
        <v>28</v>
      </c>
      <c r="G3135" t="s">
        <v>58</v>
      </c>
      <c r="H3135" t="s">
        <v>2079</v>
      </c>
      <c r="I3135">
        <v>163.44</v>
      </c>
      <c r="J3135">
        <v>3</v>
      </c>
      <c r="K3135">
        <v>45.76</v>
      </c>
    </row>
    <row r="3136" spans="1:11" x14ac:dyDescent="0.25">
      <c r="A3136" s="1">
        <v>42248</v>
      </c>
      <c r="B3136">
        <v>2015</v>
      </c>
      <c r="C3136">
        <v>9</v>
      </c>
      <c r="D3136" t="s">
        <v>508</v>
      </c>
      <c r="E3136" t="s">
        <v>118</v>
      </c>
      <c r="F3136" t="s">
        <v>28</v>
      </c>
      <c r="G3136" t="s">
        <v>64</v>
      </c>
      <c r="H3136" t="s">
        <v>2077</v>
      </c>
      <c r="I3136">
        <v>42.76</v>
      </c>
      <c r="J3136">
        <v>2</v>
      </c>
      <c r="K3136">
        <v>11.12</v>
      </c>
    </row>
    <row r="3137" spans="1:11" x14ac:dyDescent="0.25">
      <c r="A3137" s="1">
        <v>42248</v>
      </c>
      <c r="B3137">
        <v>2015</v>
      </c>
      <c r="C3137">
        <v>9</v>
      </c>
      <c r="D3137" t="s">
        <v>508</v>
      </c>
      <c r="E3137" t="s">
        <v>118</v>
      </c>
      <c r="F3137" t="s">
        <v>28</v>
      </c>
      <c r="G3137" t="s">
        <v>29</v>
      </c>
      <c r="H3137" t="s">
        <v>2250</v>
      </c>
      <c r="I3137">
        <v>51.55</v>
      </c>
      <c r="J3137">
        <v>5</v>
      </c>
      <c r="K3137">
        <v>24.23</v>
      </c>
    </row>
    <row r="3138" spans="1:11" x14ac:dyDescent="0.25">
      <c r="A3138" s="1">
        <v>42249</v>
      </c>
      <c r="B3138">
        <v>2015</v>
      </c>
      <c r="C3138">
        <v>9</v>
      </c>
      <c r="D3138" t="s">
        <v>1006</v>
      </c>
      <c r="E3138" t="s">
        <v>32</v>
      </c>
      <c r="F3138" t="s">
        <v>13</v>
      </c>
      <c r="G3138" t="s">
        <v>14</v>
      </c>
      <c r="H3138" t="s">
        <v>1290</v>
      </c>
      <c r="I3138">
        <v>20.8</v>
      </c>
      <c r="J3138">
        <v>2</v>
      </c>
      <c r="K3138">
        <v>6.5</v>
      </c>
    </row>
    <row r="3139" spans="1:11" x14ac:dyDescent="0.25">
      <c r="A3139" s="1">
        <v>42249</v>
      </c>
      <c r="B3139">
        <v>2015</v>
      </c>
      <c r="C3139">
        <v>9</v>
      </c>
      <c r="D3139" t="s">
        <v>1379</v>
      </c>
      <c r="E3139" t="s">
        <v>32</v>
      </c>
      <c r="F3139" t="s">
        <v>28</v>
      </c>
      <c r="G3139" t="s">
        <v>46</v>
      </c>
      <c r="H3139" t="s">
        <v>179</v>
      </c>
      <c r="I3139">
        <v>40.1</v>
      </c>
      <c r="J3139">
        <v>4</v>
      </c>
      <c r="K3139">
        <v>13.53</v>
      </c>
    </row>
    <row r="3140" spans="1:11" x14ac:dyDescent="0.25">
      <c r="A3140" s="1">
        <v>42249</v>
      </c>
      <c r="B3140">
        <v>2015</v>
      </c>
      <c r="C3140">
        <v>9</v>
      </c>
      <c r="D3140" t="s">
        <v>1379</v>
      </c>
      <c r="E3140" t="s">
        <v>32</v>
      </c>
      <c r="F3140" t="s">
        <v>18</v>
      </c>
      <c r="G3140" t="s">
        <v>36</v>
      </c>
      <c r="H3140" t="s">
        <v>481</v>
      </c>
      <c r="I3140">
        <v>40.78</v>
      </c>
      <c r="J3140">
        <v>2</v>
      </c>
      <c r="K3140">
        <v>-30.59</v>
      </c>
    </row>
    <row r="3141" spans="1:11" x14ac:dyDescent="0.25">
      <c r="A3141" s="1">
        <v>42249</v>
      </c>
      <c r="B3141">
        <v>2015</v>
      </c>
      <c r="C3141">
        <v>9</v>
      </c>
      <c r="D3141" t="s">
        <v>2137</v>
      </c>
      <c r="E3141" t="s">
        <v>45</v>
      </c>
      <c r="F3141" t="s">
        <v>18</v>
      </c>
      <c r="G3141" t="s">
        <v>19</v>
      </c>
      <c r="H3141" t="s">
        <v>405</v>
      </c>
      <c r="I3141">
        <v>203.92</v>
      </c>
      <c r="J3141">
        <v>5</v>
      </c>
      <c r="K3141">
        <v>22.94</v>
      </c>
    </row>
    <row r="3142" spans="1:11" x14ac:dyDescent="0.25">
      <c r="A3142" s="1">
        <v>42249</v>
      </c>
      <c r="B3142">
        <v>2015</v>
      </c>
      <c r="C3142">
        <v>9</v>
      </c>
      <c r="D3142" t="s">
        <v>1613</v>
      </c>
      <c r="E3142" t="s">
        <v>26</v>
      </c>
      <c r="F3142" t="s">
        <v>13</v>
      </c>
      <c r="G3142" t="s">
        <v>14</v>
      </c>
      <c r="H3142" t="s">
        <v>1159</v>
      </c>
      <c r="I3142">
        <v>479.95</v>
      </c>
      <c r="J3142">
        <v>6</v>
      </c>
      <c r="K3142">
        <v>89.99</v>
      </c>
    </row>
    <row r="3143" spans="1:11" x14ac:dyDescent="0.25">
      <c r="A3143" s="1">
        <v>42250</v>
      </c>
      <c r="B3143">
        <v>2015</v>
      </c>
      <c r="C3143">
        <v>9</v>
      </c>
      <c r="D3143" t="s">
        <v>990</v>
      </c>
      <c r="E3143" t="s">
        <v>32</v>
      </c>
      <c r="F3143" t="s">
        <v>13</v>
      </c>
      <c r="G3143" t="s">
        <v>14</v>
      </c>
      <c r="H3143" t="s">
        <v>614</v>
      </c>
      <c r="I3143">
        <v>113.52</v>
      </c>
      <c r="J3143">
        <v>5</v>
      </c>
      <c r="K3143">
        <v>29.8</v>
      </c>
    </row>
    <row r="3144" spans="1:11" x14ac:dyDescent="0.25">
      <c r="A3144" s="1">
        <v>42250</v>
      </c>
      <c r="B3144">
        <v>2015</v>
      </c>
      <c r="C3144">
        <v>9</v>
      </c>
      <c r="D3144" t="s">
        <v>990</v>
      </c>
      <c r="E3144" t="s">
        <v>32</v>
      </c>
      <c r="F3144" t="s">
        <v>13</v>
      </c>
      <c r="G3144" t="s">
        <v>23</v>
      </c>
      <c r="H3144" t="s">
        <v>786</v>
      </c>
      <c r="I3144">
        <v>359.88</v>
      </c>
      <c r="J3144">
        <v>3</v>
      </c>
      <c r="K3144">
        <v>22.49</v>
      </c>
    </row>
    <row r="3145" spans="1:11" x14ac:dyDescent="0.25">
      <c r="A3145" s="1">
        <v>42250</v>
      </c>
      <c r="B3145">
        <v>2015</v>
      </c>
      <c r="C3145">
        <v>9</v>
      </c>
      <c r="D3145" t="s">
        <v>2191</v>
      </c>
      <c r="E3145" t="s">
        <v>81</v>
      </c>
      <c r="F3145" t="s">
        <v>28</v>
      </c>
      <c r="G3145" t="s">
        <v>46</v>
      </c>
      <c r="H3145" t="s">
        <v>399</v>
      </c>
      <c r="I3145">
        <v>4.6100000000000003</v>
      </c>
      <c r="J3145">
        <v>2</v>
      </c>
      <c r="K3145">
        <v>1.67</v>
      </c>
    </row>
    <row r="3146" spans="1:11" x14ac:dyDescent="0.25">
      <c r="A3146" s="1">
        <v>42251</v>
      </c>
      <c r="B3146">
        <v>2015</v>
      </c>
      <c r="C3146">
        <v>9</v>
      </c>
      <c r="D3146" t="s">
        <v>1588</v>
      </c>
      <c r="E3146" t="s">
        <v>45</v>
      </c>
      <c r="F3146" t="s">
        <v>18</v>
      </c>
      <c r="G3146" t="s">
        <v>42</v>
      </c>
      <c r="H3146" t="s">
        <v>2251</v>
      </c>
      <c r="I3146">
        <v>369.91</v>
      </c>
      <c r="J3146">
        <v>3</v>
      </c>
      <c r="K3146">
        <v>-13.87</v>
      </c>
    </row>
    <row r="3147" spans="1:11" x14ac:dyDescent="0.25">
      <c r="A3147" s="1">
        <v>42251</v>
      </c>
      <c r="B3147">
        <v>2015</v>
      </c>
      <c r="C3147">
        <v>9</v>
      </c>
      <c r="D3147" t="s">
        <v>953</v>
      </c>
      <c r="E3147" t="s">
        <v>22</v>
      </c>
      <c r="F3147" t="s">
        <v>28</v>
      </c>
      <c r="G3147" t="s">
        <v>38</v>
      </c>
      <c r="H3147" t="s">
        <v>1308</v>
      </c>
      <c r="I3147">
        <v>17.940000000000001</v>
      </c>
      <c r="J3147">
        <v>3</v>
      </c>
      <c r="K3147">
        <v>3.05</v>
      </c>
    </row>
    <row r="3148" spans="1:11" x14ac:dyDescent="0.25">
      <c r="A3148" s="1">
        <v>42251</v>
      </c>
      <c r="B3148">
        <v>2015</v>
      </c>
      <c r="C3148">
        <v>9</v>
      </c>
      <c r="D3148" t="s">
        <v>1528</v>
      </c>
      <c r="E3148" t="s">
        <v>421</v>
      </c>
      <c r="F3148" t="s">
        <v>28</v>
      </c>
      <c r="G3148" t="s">
        <v>58</v>
      </c>
      <c r="H3148" t="s">
        <v>2252</v>
      </c>
      <c r="I3148">
        <v>370.14</v>
      </c>
      <c r="J3148">
        <v>3</v>
      </c>
      <c r="K3148">
        <v>144.35</v>
      </c>
    </row>
    <row r="3149" spans="1:11" x14ac:dyDescent="0.25">
      <c r="A3149" s="1">
        <v>42252</v>
      </c>
      <c r="B3149">
        <v>2015</v>
      </c>
      <c r="C3149">
        <v>9</v>
      </c>
      <c r="D3149" t="s">
        <v>1749</v>
      </c>
      <c r="E3149" t="s">
        <v>118</v>
      </c>
      <c r="F3149" t="s">
        <v>28</v>
      </c>
      <c r="G3149" t="s">
        <v>48</v>
      </c>
      <c r="H3149" t="s">
        <v>638</v>
      </c>
      <c r="I3149">
        <v>48.81</v>
      </c>
      <c r="J3149">
        <v>3</v>
      </c>
      <c r="K3149">
        <v>23.92</v>
      </c>
    </row>
    <row r="3150" spans="1:11" x14ac:dyDescent="0.25">
      <c r="A3150" s="1">
        <v>42253</v>
      </c>
      <c r="B3150">
        <v>2015</v>
      </c>
      <c r="C3150">
        <v>9</v>
      </c>
      <c r="D3150" t="s">
        <v>1366</v>
      </c>
      <c r="E3150" t="s">
        <v>215</v>
      </c>
      <c r="F3150" t="s">
        <v>28</v>
      </c>
      <c r="G3150" t="s">
        <v>48</v>
      </c>
      <c r="H3150" t="s">
        <v>743</v>
      </c>
      <c r="I3150">
        <v>113.1</v>
      </c>
      <c r="J3150">
        <v>3</v>
      </c>
      <c r="K3150">
        <v>56.55</v>
      </c>
    </row>
    <row r="3151" spans="1:11" x14ac:dyDescent="0.25">
      <c r="A3151" s="1">
        <v>42253</v>
      </c>
      <c r="B3151">
        <v>2015</v>
      </c>
      <c r="C3151">
        <v>9</v>
      </c>
      <c r="D3151" t="s">
        <v>379</v>
      </c>
      <c r="E3151" t="s">
        <v>71</v>
      </c>
      <c r="F3151" t="s">
        <v>28</v>
      </c>
      <c r="G3151" t="s">
        <v>29</v>
      </c>
      <c r="H3151" t="s">
        <v>738</v>
      </c>
      <c r="I3151">
        <v>12.96</v>
      </c>
      <c r="J3151">
        <v>2</v>
      </c>
      <c r="K3151">
        <v>6.22</v>
      </c>
    </row>
    <row r="3152" spans="1:11" x14ac:dyDescent="0.25">
      <c r="A3152" s="1">
        <v>42253</v>
      </c>
      <c r="B3152">
        <v>2015</v>
      </c>
      <c r="C3152">
        <v>9</v>
      </c>
      <c r="D3152" t="s">
        <v>570</v>
      </c>
      <c r="E3152" t="s">
        <v>1497</v>
      </c>
      <c r="F3152" t="s">
        <v>18</v>
      </c>
      <c r="G3152" t="s">
        <v>36</v>
      </c>
      <c r="H3152" t="s">
        <v>254</v>
      </c>
      <c r="I3152">
        <v>355.36</v>
      </c>
      <c r="J3152">
        <v>4</v>
      </c>
      <c r="K3152">
        <v>92.39</v>
      </c>
    </row>
    <row r="3153" spans="1:11" x14ac:dyDescent="0.25">
      <c r="A3153" s="1">
        <v>42253</v>
      </c>
      <c r="B3153">
        <v>2015</v>
      </c>
      <c r="C3153">
        <v>9</v>
      </c>
      <c r="D3153" t="s">
        <v>570</v>
      </c>
      <c r="E3153" t="s">
        <v>1497</v>
      </c>
      <c r="F3153" t="s">
        <v>13</v>
      </c>
      <c r="G3153" t="s">
        <v>23</v>
      </c>
      <c r="H3153" t="s">
        <v>2253</v>
      </c>
      <c r="I3153">
        <v>140.38</v>
      </c>
      <c r="J3153">
        <v>3</v>
      </c>
      <c r="K3153">
        <v>8.77</v>
      </c>
    </row>
    <row r="3154" spans="1:11" x14ac:dyDescent="0.25">
      <c r="A3154" s="1">
        <v>42253</v>
      </c>
      <c r="B3154">
        <v>2015</v>
      </c>
      <c r="C3154">
        <v>9</v>
      </c>
      <c r="D3154" t="s">
        <v>2254</v>
      </c>
      <c r="E3154" t="s">
        <v>77</v>
      </c>
      <c r="F3154" t="s">
        <v>28</v>
      </c>
      <c r="G3154" t="s">
        <v>48</v>
      </c>
      <c r="H3154" t="s">
        <v>863</v>
      </c>
      <c r="I3154">
        <v>64.2</v>
      </c>
      <c r="J3154">
        <v>5</v>
      </c>
      <c r="K3154">
        <v>-42.8</v>
      </c>
    </row>
    <row r="3155" spans="1:11" x14ac:dyDescent="0.25">
      <c r="A3155" s="1">
        <v>42253</v>
      </c>
      <c r="B3155">
        <v>2015</v>
      </c>
      <c r="C3155">
        <v>9</v>
      </c>
      <c r="D3155" t="s">
        <v>2254</v>
      </c>
      <c r="E3155" t="s">
        <v>77</v>
      </c>
      <c r="F3155" t="s">
        <v>28</v>
      </c>
      <c r="G3155" t="s">
        <v>48</v>
      </c>
      <c r="H3155" t="s">
        <v>1264</v>
      </c>
      <c r="I3155">
        <v>38.520000000000003</v>
      </c>
      <c r="J3155">
        <v>3</v>
      </c>
      <c r="K3155">
        <v>-26.96</v>
      </c>
    </row>
    <row r="3156" spans="1:11" x14ac:dyDescent="0.25">
      <c r="A3156" s="1">
        <v>42253</v>
      </c>
      <c r="B3156">
        <v>2015</v>
      </c>
      <c r="C3156">
        <v>9</v>
      </c>
      <c r="D3156" t="s">
        <v>2254</v>
      </c>
      <c r="E3156" t="s">
        <v>77</v>
      </c>
      <c r="F3156" t="s">
        <v>13</v>
      </c>
      <c r="G3156" t="s">
        <v>14</v>
      </c>
      <c r="H3156" t="s">
        <v>2063</v>
      </c>
      <c r="I3156">
        <v>72.599999999999994</v>
      </c>
      <c r="J3156">
        <v>5</v>
      </c>
      <c r="K3156">
        <v>-8.17</v>
      </c>
    </row>
    <row r="3157" spans="1:11" x14ac:dyDescent="0.25">
      <c r="A3157" s="1">
        <v>42254</v>
      </c>
      <c r="B3157">
        <v>2015</v>
      </c>
      <c r="C3157">
        <v>9</v>
      </c>
      <c r="D3157" t="s">
        <v>1928</v>
      </c>
      <c r="E3157" t="s">
        <v>51</v>
      </c>
      <c r="F3157" t="s">
        <v>28</v>
      </c>
      <c r="G3157" t="s">
        <v>29</v>
      </c>
      <c r="H3157" t="s">
        <v>1692</v>
      </c>
      <c r="I3157">
        <v>6.58</v>
      </c>
      <c r="J3157">
        <v>2</v>
      </c>
      <c r="K3157">
        <v>3.03</v>
      </c>
    </row>
    <row r="3158" spans="1:11" x14ac:dyDescent="0.25">
      <c r="A3158" s="1">
        <v>42254</v>
      </c>
      <c r="B3158">
        <v>2015</v>
      </c>
      <c r="C3158">
        <v>9</v>
      </c>
      <c r="D3158" t="s">
        <v>1928</v>
      </c>
      <c r="E3158" t="s">
        <v>51</v>
      </c>
      <c r="F3158" t="s">
        <v>28</v>
      </c>
      <c r="G3158" t="s">
        <v>48</v>
      </c>
      <c r="H3158" t="s">
        <v>504</v>
      </c>
      <c r="I3158">
        <v>122.94</v>
      </c>
      <c r="J3158">
        <v>3</v>
      </c>
      <c r="K3158">
        <v>59.01</v>
      </c>
    </row>
    <row r="3159" spans="1:11" x14ac:dyDescent="0.25">
      <c r="A3159" s="1">
        <v>42254</v>
      </c>
      <c r="B3159">
        <v>2015</v>
      </c>
      <c r="C3159">
        <v>9</v>
      </c>
      <c r="D3159" t="s">
        <v>731</v>
      </c>
      <c r="E3159" t="s">
        <v>205</v>
      </c>
      <c r="F3159" t="s">
        <v>28</v>
      </c>
      <c r="G3159" t="s">
        <v>64</v>
      </c>
      <c r="H3159" t="s">
        <v>651</v>
      </c>
      <c r="I3159">
        <v>5.16</v>
      </c>
      <c r="J3159">
        <v>3</v>
      </c>
      <c r="K3159">
        <v>0.84</v>
      </c>
    </row>
    <row r="3160" spans="1:11" x14ac:dyDescent="0.25">
      <c r="A3160" s="1">
        <v>42254</v>
      </c>
      <c r="B3160">
        <v>2015</v>
      </c>
      <c r="C3160">
        <v>9</v>
      </c>
      <c r="D3160" t="s">
        <v>1736</v>
      </c>
      <c r="E3160" t="s">
        <v>324</v>
      </c>
      <c r="F3160" t="s">
        <v>28</v>
      </c>
      <c r="G3160" t="s">
        <v>33</v>
      </c>
      <c r="H3160" t="s">
        <v>1551</v>
      </c>
      <c r="I3160">
        <v>15.8</v>
      </c>
      <c r="J3160">
        <v>4</v>
      </c>
      <c r="K3160">
        <v>5.0599999999999996</v>
      </c>
    </row>
    <row r="3161" spans="1:11" x14ac:dyDescent="0.25">
      <c r="A3161" s="1">
        <v>42254</v>
      </c>
      <c r="B3161">
        <v>2015</v>
      </c>
      <c r="C3161">
        <v>9</v>
      </c>
      <c r="D3161" t="s">
        <v>1736</v>
      </c>
      <c r="E3161" t="s">
        <v>324</v>
      </c>
      <c r="F3161" t="s">
        <v>13</v>
      </c>
      <c r="G3161" t="s">
        <v>283</v>
      </c>
      <c r="H3161" t="s">
        <v>2255</v>
      </c>
      <c r="I3161">
        <v>464.97</v>
      </c>
      <c r="J3161">
        <v>3</v>
      </c>
      <c r="K3161">
        <v>209.24</v>
      </c>
    </row>
    <row r="3162" spans="1:11" x14ac:dyDescent="0.25">
      <c r="A3162" s="1">
        <v>42254</v>
      </c>
      <c r="B3162">
        <v>2015</v>
      </c>
      <c r="C3162">
        <v>9</v>
      </c>
      <c r="D3162" t="s">
        <v>1736</v>
      </c>
      <c r="E3162" t="s">
        <v>324</v>
      </c>
      <c r="F3162" t="s">
        <v>18</v>
      </c>
      <c r="G3162" t="s">
        <v>36</v>
      </c>
      <c r="H3162" t="s">
        <v>198</v>
      </c>
      <c r="I3162">
        <v>181.96</v>
      </c>
      <c r="J3162">
        <v>2</v>
      </c>
      <c r="K3162">
        <v>20.02</v>
      </c>
    </row>
    <row r="3163" spans="1:11" x14ac:dyDescent="0.25">
      <c r="A3163" s="1">
        <v>42254</v>
      </c>
      <c r="B3163">
        <v>2015</v>
      </c>
      <c r="C3163">
        <v>9</v>
      </c>
      <c r="D3163" t="s">
        <v>1736</v>
      </c>
      <c r="E3163" t="s">
        <v>324</v>
      </c>
      <c r="F3163" t="s">
        <v>28</v>
      </c>
      <c r="G3163" t="s">
        <v>46</v>
      </c>
      <c r="H3163" t="s">
        <v>2256</v>
      </c>
      <c r="I3163">
        <v>12.39</v>
      </c>
      <c r="J3163">
        <v>3</v>
      </c>
      <c r="K3163">
        <v>5.7</v>
      </c>
    </row>
    <row r="3164" spans="1:11" x14ac:dyDescent="0.25">
      <c r="A3164" s="1">
        <v>42254</v>
      </c>
      <c r="B3164">
        <v>2015</v>
      </c>
      <c r="C3164">
        <v>9</v>
      </c>
      <c r="D3164" t="s">
        <v>1736</v>
      </c>
      <c r="E3164" t="s">
        <v>324</v>
      </c>
      <c r="F3164" t="s">
        <v>28</v>
      </c>
      <c r="G3164" t="s">
        <v>48</v>
      </c>
      <c r="H3164" t="s">
        <v>1755</v>
      </c>
      <c r="I3164">
        <v>84.09</v>
      </c>
      <c r="J3164">
        <v>3</v>
      </c>
      <c r="K3164">
        <v>42.05</v>
      </c>
    </row>
    <row r="3165" spans="1:11" x14ac:dyDescent="0.25">
      <c r="A3165" s="1">
        <v>42254</v>
      </c>
      <c r="B3165">
        <v>2015</v>
      </c>
      <c r="C3165">
        <v>9</v>
      </c>
      <c r="D3165" t="s">
        <v>1736</v>
      </c>
      <c r="E3165" t="s">
        <v>324</v>
      </c>
      <c r="F3165" t="s">
        <v>28</v>
      </c>
      <c r="G3165" t="s">
        <v>64</v>
      </c>
      <c r="H3165" t="s">
        <v>1744</v>
      </c>
      <c r="I3165">
        <v>79.36</v>
      </c>
      <c r="J3165">
        <v>4</v>
      </c>
      <c r="K3165">
        <v>32.54</v>
      </c>
    </row>
    <row r="3166" spans="1:11" x14ac:dyDescent="0.25">
      <c r="A3166" s="1">
        <v>42254</v>
      </c>
      <c r="B3166">
        <v>2015</v>
      </c>
      <c r="C3166">
        <v>9</v>
      </c>
      <c r="D3166" t="s">
        <v>1736</v>
      </c>
      <c r="E3166" t="s">
        <v>324</v>
      </c>
      <c r="F3166" t="s">
        <v>28</v>
      </c>
      <c r="G3166" t="s">
        <v>48</v>
      </c>
      <c r="H3166" t="s">
        <v>1576</v>
      </c>
      <c r="I3166">
        <v>153.36000000000001</v>
      </c>
      <c r="J3166">
        <v>9</v>
      </c>
      <c r="K3166">
        <v>70.55</v>
      </c>
    </row>
    <row r="3167" spans="1:11" x14ac:dyDescent="0.25">
      <c r="A3167" s="1">
        <v>42254</v>
      </c>
      <c r="B3167">
        <v>2015</v>
      </c>
      <c r="C3167">
        <v>9</v>
      </c>
      <c r="D3167" t="s">
        <v>1736</v>
      </c>
      <c r="E3167" t="s">
        <v>324</v>
      </c>
      <c r="F3167" t="s">
        <v>28</v>
      </c>
      <c r="G3167" t="s">
        <v>48</v>
      </c>
      <c r="H3167" t="s">
        <v>1650</v>
      </c>
      <c r="I3167">
        <v>43.68</v>
      </c>
      <c r="J3167">
        <v>6</v>
      </c>
      <c r="K3167">
        <v>21.4</v>
      </c>
    </row>
    <row r="3168" spans="1:11" x14ac:dyDescent="0.25">
      <c r="A3168" s="1">
        <v>42254</v>
      </c>
      <c r="B3168">
        <v>2015</v>
      </c>
      <c r="C3168">
        <v>9</v>
      </c>
      <c r="D3168" t="s">
        <v>1736</v>
      </c>
      <c r="E3168" t="s">
        <v>324</v>
      </c>
      <c r="F3168" t="s">
        <v>28</v>
      </c>
      <c r="G3168" t="s">
        <v>38</v>
      </c>
      <c r="H3168" t="s">
        <v>1380</v>
      </c>
      <c r="I3168">
        <v>98.21</v>
      </c>
      <c r="J3168">
        <v>7</v>
      </c>
      <c r="K3168">
        <v>28.48</v>
      </c>
    </row>
    <row r="3169" spans="1:11" x14ac:dyDescent="0.25">
      <c r="A3169" s="1">
        <v>42254</v>
      </c>
      <c r="B3169">
        <v>2015</v>
      </c>
      <c r="C3169">
        <v>9</v>
      </c>
      <c r="D3169" t="s">
        <v>321</v>
      </c>
      <c r="E3169" t="s">
        <v>89</v>
      </c>
      <c r="F3169" t="s">
        <v>13</v>
      </c>
      <c r="G3169" t="s">
        <v>23</v>
      </c>
      <c r="H3169" t="s">
        <v>1394</v>
      </c>
      <c r="I3169">
        <v>269.98</v>
      </c>
      <c r="J3169">
        <v>3</v>
      </c>
      <c r="K3169">
        <v>40.5</v>
      </c>
    </row>
    <row r="3170" spans="1:11" x14ac:dyDescent="0.25">
      <c r="A3170" s="1">
        <v>42254</v>
      </c>
      <c r="B3170">
        <v>2015</v>
      </c>
      <c r="C3170">
        <v>9</v>
      </c>
      <c r="D3170" t="s">
        <v>1742</v>
      </c>
      <c r="E3170" t="s">
        <v>32</v>
      </c>
      <c r="F3170" t="s">
        <v>28</v>
      </c>
      <c r="G3170" t="s">
        <v>58</v>
      </c>
      <c r="H3170" t="s">
        <v>2257</v>
      </c>
      <c r="I3170">
        <v>48.63</v>
      </c>
      <c r="J3170">
        <v>2</v>
      </c>
      <c r="K3170">
        <v>-121.58</v>
      </c>
    </row>
    <row r="3171" spans="1:11" x14ac:dyDescent="0.25">
      <c r="A3171" s="1">
        <v>42255</v>
      </c>
      <c r="B3171">
        <v>2015</v>
      </c>
      <c r="C3171">
        <v>9</v>
      </c>
      <c r="D3171" t="s">
        <v>698</v>
      </c>
      <c r="E3171" t="s">
        <v>71</v>
      </c>
      <c r="F3171" t="s">
        <v>28</v>
      </c>
      <c r="G3171" t="s">
        <v>64</v>
      </c>
      <c r="H3171" t="s">
        <v>1008</v>
      </c>
      <c r="I3171">
        <v>2.2000000000000002</v>
      </c>
      <c r="J3171">
        <v>1</v>
      </c>
      <c r="K3171">
        <v>0.97</v>
      </c>
    </row>
    <row r="3172" spans="1:11" x14ac:dyDescent="0.25">
      <c r="A3172" s="1">
        <v>42255</v>
      </c>
      <c r="B3172">
        <v>2015</v>
      </c>
      <c r="C3172">
        <v>9</v>
      </c>
      <c r="D3172" t="s">
        <v>698</v>
      </c>
      <c r="E3172" t="s">
        <v>71</v>
      </c>
      <c r="F3172" t="s">
        <v>18</v>
      </c>
      <c r="G3172" t="s">
        <v>42</v>
      </c>
      <c r="H3172" t="s">
        <v>1158</v>
      </c>
      <c r="I3172">
        <v>622.45000000000005</v>
      </c>
      <c r="J3172">
        <v>5</v>
      </c>
      <c r="K3172">
        <v>136.94</v>
      </c>
    </row>
    <row r="3173" spans="1:11" x14ac:dyDescent="0.25">
      <c r="A3173" s="1">
        <v>42255</v>
      </c>
      <c r="B3173">
        <v>2015</v>
      </c>
      <c r="C3173">
        <v>9</v>
      </c>
      <c r="D3173" t="s">
        <v>698</v>
      </c>
      <c r="E3173" t="s">
        <v>71</v>
      </c>
      <c r="F3173" t="s">
        <v>28</v>
      </c>
      <c r="G3173" t="s">
        <v>38</v>
      </c>
      <c r="H3173" t="s">
        <v>931</v>
      </c>
      <c r="I3173">
        <v>21.98</v>
      </c>
      <c r="J3173">
        <v>1</v>
      </c>
      <c r="K3173">
        <v>0.22</v>
      </c>
    </row>
    <row r="3174" spans="1:11" x14ac:dyDescent="0.25">
      <c r="A3174" s="1">
        <v>42255</v>
      </c>
      <c r="B3174">
        <v>2015</v>
      </c>
      <c r="C3174">
        <v>9</v>
      </c>
      <c r="D3174" t="s">
        <v>796</v>
      </c>
      <c r="E3174" t="s">
        <v>22</v>
      </c>
      <c r="F3174" t="s">
        <v>13</v>
      </c>
      <c r="G3174" t="s">
        <v>23</v>
      </c>
      <c r="H3174" t="s">
        <v>1395</v>
      </c>
      <c r="I3174">
        <v>307.98</v>
      </c>
      <c r="J3174">
        <v>2</v>
      </c>
      <c r="K3174">
        <v>89.31</v>
      </c>
    </row>
    <row r="3175" spans="1:11" x14ac:dyDescent="0.25">
      <c r="A3175" s="1">
        <v>42255</v>
      </c>
      <c r="B3175">
        <v>2015</v>
      </c>
      <c r="C3175">
        <v>9</v>
      </c>
      <c r="D3175" t="s">
        <v>796</v>
      </c>
      <c r="E3175" t="s">
        <v>22</v>
      </c>
      <c r="F3175" t="s">
        <v>18</v>
      </c>
      <c r="G3175" t="s">
        <v>42</v>
      </c>
      <c r="H3175" t="s">
        <v>856</v>
      </c>
      <c r="I3175">
        <v>382.81</v>
      </c>
      <c r="J3175">
        <v>9</v>
      </c>
      <c r="K3175">
        <v>-153.12</v>
      </c>
    </row>
    <row r="3176" spans="1:11" x14ac:dyDescent="0.25">
      <c r="A3176" s="1">
        <v>42255</v>
      </c>
      <c r="B3176">
        <v>2015</v>
      </c>
      <c r="C3176">
        <v>9</v>
      </c>
      <c r="D3176" t="s">
        <v>796</v>
      </c>
      <c r="E3176" t="s">
        <v>22</v>
      </c>
      <c r="F3176" t="s">
        <v>28</v>
      </c>
      <c r="G3176" t="s">
        <v>38</v>
      </c>
      <c r="H3176" t="s">
        <v>922</v>
      </c>
      <c r="I3176">
        <v>41.96</v>
      </c>
      <c r="J3176">
        <v>2</v>
      </c>
      <c r="K3176">
        <v>2.94</v>
      </c>
    </row>
    <row r="3177" spans="1:11" x14ac:dyDescent="0.25">
      <c r="A3177" s="1">
        <v>42255</v>
      </c>
      <c r="B3177">
        <v>2015</v>
      </c>
      <c r="C3177">
        <v>9</v>
      </c>
      <c r="D3177" t="s">
        <v>796</v>
      </c>
      <c r="E3177" t="s">
        <v>22</v>
      </c>
      <c r="F3177" t="s">
        <v>28</v>
      </c>
      <c r="G3177" t="s">
        <v>48</v>
      </c>
      <c r="H3177" t="s">
        <v>2050</v>
      </c>
      <c r="I3177">
        <v>1217.57</v>
      </c>
      <c r="J3177">
        <v>2</v>
      </c>
      <c r="K3177">
        <v>456.59</v>
      </c>
    </row>
    <row r="3178" spans="1:11" x14ac:dyDescent="0.25">
      <c r="A3178" s="1">
        <v>42255</v>
      </c>
      <c r="B3178">
        <v>2015</v>
      </c>
      <c r="C3178">
        <v>9</v>
      </c>
      <c r="D3178" t="s">
        <v>796</v>
      </c>
      <c r="E3178" t="s">
        <v>22</v>
      </c>
      <c r="F3178" t="s">
        <v>18</v>
      </c>
      <c r="G3178" t="s">
        <v>36</v>
      </c>
      <c r="H3178" t="s">
        <v>2258</v>
      </c>
      <c r="I3178">
        <v>47.04</v>
      </c>
      <c r="J3178">
        <v>3</v>
      </c>
      <c r="K3178">
        <v>18.350000000000001</v>
      </c>
    </row>
    <row r="3179" spans="1:11" x14ac:dyDescent="0.25">
      <c r="A3179" s="1">
        <v>42255</v>
      </c>
      <c r="B3179">
        <v>2015</v>
      </c>
      <c r="C3179">
        <v>9</v>
      </c>
      <c r="D3179" t="s">
        <v>796</v>
      </c>
      <c r="E3179" t="s">
        <v>22</v>
      </c>
      <c r="F3179" t="s">
        <v>18</v>
      </c>
      <c r="G3179" t="s">
        <v>36</v>
      </c>
      <c r="H3179" t="s">
        <v>1450</v>
      </c>
      <c r="I3179">
        <v>6.16</v>
      </c>
      <c r="J3179">
        <v>2</v>
      </c>
      <c r="K3179">
        <v>2.96</v>
      </c>
    </row>
    <row r="3180" spans="1:11" x14ac:dyDescent="0.25">
      <c r="A3180" s="1">
        <v>42255</v>
      </c>
      <c r="B3180">
        <v>2015</v>
      </c>
      <c r="C3180">
        <v>9</v>
      </c>
      <c r="D3180" t="s">
        <v>796</v>
      </c>
      <c r="E3180" t="s">
        <v>22</v>
      </c>
      <c r="F3180" t="s">
        <v>13</v>
      </c>
      <c r="G3180" t="s">
        <v>23</v>
      </c>
      <c r="H3180" t="s">
        <v>419</v>
      </c>
      <c r="I3180">
        <v>979.95</v>
      </c>
      <c r="J3180">
        <v>5</v>
      </c>
      <c r="K3180">
        <v>274.39</v>
      </c>
    </row>
    <row r="3181" spans="1:11" x14ac:dyDescent="0.25">
      <c r="A3181" s="1">
        <v>42255</v>
      </c>
      <c r="B3181">
        <v>2015</v>
      </c>
      <c r="C3181">
        <v>9</v>
      </c>
      <c r="D3181" t="s">
        <v>796</v>
      </c>
      <c r="E3181" t="s">
        <v>22</v>
      </c>
      <c r="F3181" t="s">
        <v>28</v>
      </c>
      <c r="G3181" t="s">
        <v>29</v>
      </c>
      <c r="H3181" t="s">
        <v>2187</v>
      </c>
      <c r="I3181">
        <v>143.69999999999999</v>
      </c>
      <c r="J3181">
        <v>3</v>
      </c>
      <c r="K3181">
        <v>68.98</v>
      </c>
    </row>
    <row r="3182" spans="1:11" x14ac:dyDescent="0.25">
      <c r="A3182" s="1">
        <v>42255</v>
      </c>
      <c r="B3182">
        <v>2015</v>
      </c>
      <c r="C3182">
        <v>9</v>
      </c>
      <c r="D3182" t="s">
        <v>796</v>
      </c>
      <c r="E3182" t="s">
        <v>22</v>
      </c>
      <c r="F3182" t="s">
        <v>28</v>
      </c>
      <c r="G3182" t="s">
        <v>33</v>
      </c>
      <c r="H3182" t="s">
        <v>90</v>
      </c>
      <c r="I3182">
        <v>10.65</v>
      </c>
      <c r="J3182">
        <v>3</v>
      </c>
      <c r="K3182">
        <v>5.01</v>
      </c>
    </row>
    <row r="3183" spans="1:11" x14ac:dyDescent="0.25">
      <c r="A3183" s="1">
        <v>42255</v>
      </c>
      <c r="B3183">
        <v>2015</v>
      </c>
      <c r="C3183">
        <v>9</v>
      </c>
      <c r="D3183" t="s">
        <v>796</v>
      </c>
      <c r="E3183" t="s">
        <v>22</v>
      </c>
      <c r="F3183" t="s">
        <v>13</v>
      </c>
      <c r="G3183" t="s">
        <v>14</v>
      </c>
      <c r="H3183" t="s">
        <v>1804</v>
      </c>
      <c r="I3183">
        <v>247.8</v>
      </c>
      <c r="J3183">
        <v>4</v>
      </c>
      <c r="K3183">
        <v>34.69</v>
      </c>
    </row>
    <row r="3184" spans="1:11" x14ac:dyDescent="0.25">
      <c r="A3184" s="1">
        <v>42255</v>
      </c>
      <c r="B3184">
        <v>2015</v>
      </c>
      <c r="C3184">
        <v>9</v>
      </c>
      <c r="D3184" t="s">
        <v>1155</v>
      </c>
      <c r="E3184" t="s">
        <v>77</v>
      </c>
      <c r="F3184" t="s">
        <v>28</v>
      </c>
      <c r="G3184" t="s">
        <v>46</v>
      </c>
      <c r="H3184" t="s">
        <v>694</v>
      </c>
      <c r="I3184">
        <v>4.6100000000000003</v>
      </c>
      <c r="J3184">
        <v>2</v>
      </c>
      <c r="K3184">
        <v>1.67</v>
      </c>
    </row>
    <row r="3185" spans="1:11" x14ac:dyDescent="0.25">
      <c r="A3185" s="1">
        <v>42255</v>
      </c>
      <c r="B3185">
        <v>2015</v>
      </c>
      <c r="C3185">
        <v>9</v>
      </c>
      <c r="D3185" t="s">
        <v>21</v>
      </c>
      <c r="E3185" t="s">
        <v>12</v>
      </c>
      <c r="F3185" t="s">
        <v>18</v>
      </c>
      <c r="G3185" t="s">
        <v>165</v>
      </c>
      <c r="H3185" t="s">
        <v>2202</v>
      </c>
      <c r="I3185">
        <v>687.4</v>
      </c>
      <c r="J3185">
        <v>5</v>
      </c>
      <c r="K3185">
        <v>48.12</v>
      </c>
    </row>
    <row r="3186" spans="1:11" x14ac:dyDescent="0.25">
      <c r="A3186" s="1">
        <v>42255</v>
      </c>
      <c r="B3186">
        <v>2015</v>
      </c>
      <c r="C3186">
        <v>9</v>
      </c>
      <c r="D3186" t="s">
        <v>1365</v>
      </c>
      <c r="E3186" t="s">
        <v>22</v>
      </c>
      <c r="F3186" t="s">
        <v>18</v>
      </c>
      <c r="G3186" t="s">
        <v>36</v>
      </c>
      <c r="H3186" t="s">
        <v>769</v>
      </c>
      <c r="I3186">
        <v>10.02</v>
      </c>
      <c r="J3186">
        <v>3</v>
      </c>
      <c r="K3186">
        <v>4.41</v>
      </c>
    </row>
    <row r="3187" spans="1:11" x14ac:dyDescent="0.25">
      <c r="A3187" s="1">
        <v>42255</v>
      </c>
      <c r="B3187">
        <v>2015</v>
      </c>
      <c r="C3187">
        <v>9</v>
      </c>
      <c r="D3187" t="s">
        <v>1365</v>
      </c>
      <c r="E3187" t="s">
        <v>22</v>
      </c>
      <c r="F3187" t="s">
        <v>28</v>
      </c>
      <c r="G3187" t="s">
        <v>29</v>
      </c>
      <c r="H3187" t="s">
        <v>1713</v>
      </c>
      <c r="I3187">
        <v>144.12</v>
      </c>
      <c r="J3187">
        <v>3</v>
      </c>
      <c r="K3187">
        <v>69.180000000000007</v>
      </c>
    </row>
    <row r="3188" spans="1:11" x14ac:dyDescent="0.25">
      <c r="A3188" s="1">
        <v>42257</v>
      </c>
      <c r="B3188">
        <v>2015</v>
      </c>
      <c r="C3188">
        <v>9</v>
      </c>
      <c r="D3188" t="s">
        <v>1930</v>
      </c>
      <c r="E3188" t="s">
        <v>215</v>
      </c>
      <c r="F3188" t="s">
        <v>28</v>
      </c>
      <c r="G3188" t="s">
        <v>38</v>
      </c>
      <c r="H3188" t="s">
        <v>1332</v>
      </c>
      <c r="I3188">
        <v>30.84</v>
      </c>
      <c r="J3188">
        <v>2</v>
      </c>
      <c r="K3188">
        <v>8.33</v>
      </c>
    </row>
    <row r="3189" spans="1:11" x14ac:dyDescent="0.25">
      <c r="A3189" s="1">
        <v>42257</v>
      </c>
      <c r="B3189">
        <v>2015</v>
      </c>
      <c r="C3189">
        <v>9</v>
      </c>
      <c r="D3189" t="s">
        <v>1212</v>
      </c>
      <c r="E3189" t="s">
        <v>22</v>
      </c>
      <c r="F3189" t="s">
        <v>13</v>
      </c>
      <c r="G3189" t="s">
        <v>23</v>
      </c>
      <c r="H3189" t="s">
        <v>1592</v>
      </c>
      <c r="I3189">
        <v>631.96</v>
      </c>
      <c r="J3189">
        <v>4</v>
      </c>
      <c r="K3189">
        <v>303.33999999999997</v>
      </c>
    </row>
    <row r="3190" spans="1:11" x14ac:dyDescent="0.25">
      <c r="A3190" s="1">
        <v>42257</v>
      </c>
      <c r="B3190">
        <v>2015</v>
      </c>
      <c r="C3190">
        <v>9</v>
      </c>
      <c r="D3190" t="s">
        <v>1212</v>
      </c>
      <c r="E3190" t="s">
        <v>22</v>
      </c>
      <c r="F3190" t="s">
        <v>28</v>
      </c>
      <c r="G3190" t="s">
        <v>29</v>
      </c>
      <c r="H3190" t="s">
        <v>1306</v>
      </c>
      <c r="I3190">
        <v>23.92</v>
      </c>
      <c r="J3190">
        <v>4</v>
      </c>
      <c r="K3190">
        <v>10.76</v>
      </c>
    </row>
    <row r="3191" spans="1:11" x14ac:dyDescent="0.25">
      <c r="A3191" s="1">
        <v>42257</v>
      </c>
      <c r="B3191">
        <v>2015</v>
      </c>
      <c r="C3191">
        <v>9</v>
      </c>
      <c r="D3191" t="s">
        <v>1305</v>
      </c>
      <c r="E3191" t="s">
        <v>71</v>
      </c>
      <c r="F3191" t="s">
        <v>13</v>
      </c>
      <c r="G3191" t="s">
        <v>14</v>
      </c>
      <c r="H3191" t="s">
        <v>2042</v>
      </c>
      <c r="I3191">
        <v>619.95000000000005</v>
      </c>
      <c r="J3191">
        <v>5</v>
      </c>
      <c r="K3191">
        <v>111.59</v>
      </c>
    </row>
    <row r="3192" spans="1:11" x14ac:dyDescent="0.25">
      <c r="A3192" s="1">
        <v>42257</v>
      </c>
      <c r="B3192">
        <v>2015</v>
      </c>
      <c r="C3192">
        <v>9</v>
      </c>
      <c r="D3192" t="s">
        <v>1305</v>
      </c>
      <c r="E3192" t="s">
        <v>71</v>
      </c>
      <c r="F3192" t="s">
        <v>13</v>
      </c>
      <c r="G3192" t="s">
        <v>23</v>
      </c>
      <c r="H3192" t="s">
        <v>2259</v>
      </c>
      <c r="I3192">
        <v>29.16</v>
      </c>
      <c r="J3192">
        <v>3</v>
      </c>
      <c r="K3192">
        <v>8.4600000000000009</v>
      </c>
    </row>
    <row r="3193" spans="1:11" x14ac:dyDescent="0.25">
      <c r="A3193" s="1">
        <v>42257</v>
      </c>
      <c r="B3193">
        <v>2015</v>
      </c>
      <c r="C3193">
        <v>9</v>
      </c>
      <c r="D3193" t="s">
        <v>1305</v>
      </c>
      <c r="E3193" t="s">
        <v>71</v>
      </c>
      <c r="F3193" t="s">
        <v>28</v>
      </c>
      <c r="G3193" t="s">
        <v>155</v>
      </c>
      <c r="H3193" t="s">
        <v>156</v>
      </c>
      <c r="I3193">
        <v>57.96</v>
      </c>
      <c r="J3193">
        <v>7</v>
      </c>
      <c r="K3193">
        <v>27.24</v>
      </c>
    </row>
    <row r="3194" spans="1:11" x14ac:dyDescent="0.25">
      <c r="A3194" s="1">
        <v>42257</v>
      </c>
      <c r="B3194">
        <v>2015</v>
      </c>
      <c r="C3194">
        <v>9</v>
      </c>
      <c r="D3194" t="s">
        <v>1305</v>
      </c>
      <c r="E3194" t="s">
        <v>71</v>
      </c>
      <c r="F3194" t="s">
        <v>28</v>
      </c>
      <c r="G3194" t="s">
        <v>58</v>
      </c>
      <c r="H3194" t="s">
        <v>256</v>
      </c>
      <c r="I3194">
        <v>29.4</v>
      </c>
      <c r="J3194">
        <v>3</v>
      </c>
      <c r="K3194">
        <v>5.23</v>
      </c>
    </row>
    <row r="3195" spans="1:11" x14ac:dyDescent="0.25">
      <c r="A3195" s="1">
        <v>42257</v>
      </c>
      <c r="B3195">
        <v>2015</v>
      </c>
      <c r="C3195">
        <v>9</v>
      </c>
      <c r="D3195" t="s">
        <v>942</v>
      </c>
      <c r="E3195" t="s">
        <v>77</v>
      </c>
      <c r="F3195" t="s">
        <v>28</v>
      </c>
      <c r="G3195" t="s">
        <v>48</v>
      </c>
      <c r="H3195" t="s">
        <v>53</v>
      </c>
      <c r="I3195">
        <v>1.87</v>
      </c>
      <c r="J3195">
        <v>2</v>
      </c>
      <c r="K3195">
        <v>-1.31</v>
      </c>
    </row>
    <row r="3196" spans="1:11" x14ac:dyDescent="0.25">
      <c r="A3196" s="1">
        <v>42257</v>
      </c>
      <c r="B3196">
        <v>2015</v>
      </c>
      <c r="C3196">
        <v>9</v>
      </c>
      <c r="D3196" t="s">
        <v>942</v>
      </c>
      <c r="E3196" t="s">
        <v>77</v>
      </c>
      <c r="F3196" t="s">
        <v>28</v>
      </c>
      <c r="G3196" t="s">
        <v>48</v>
      </c>
      <c r="H3196" t="s">
        <v>1104</v>
      </c>
      <c r="I3196">
        <v>11.21</v>
      </c>
      <c r="J3196">
        <v>2</v>
      </c>
      <c r="K3196">
        <v>-8.6</v>
      </c>
    </row>
    <row r="3197" spans="1:11" x14ac:dyDescent="0.25">
      <c r="A3197" s="1">
        <v>42257</v>
      </c>
      <c r="B3197">
        <v>2015</v>
      </c>
      <c r="C3197">
        <v>9</v>
      </c>
      <c r="D3197" t="s">
        <v>942</v>
      </c>
      <c r="E3197" t="s">
        <v>77</v>
      </c>
      <c r="F3197" t="s">
        <v>28</v>
      </c>
      <c r="G3197" t="s">
        <v>64</v>
      </c>
      <c r="H3197" t="s">
        <v>1997</v>
      </c>
      <c r="I3197">
        <v>37.380000000000003</v>
      </c>
      <c r="J3197">
        <v>8</v>
      </c>
      <c r="K3197">
        <v>7.48</v>
      </c>
    </row>
    <row r="3198" spans="1:11" x14ac:dyDescent="0.25">
      <c r="A3198" s="1">
        <v>42257</v>
      </c>
      <c r="B3198">
        <v>2015</v>
      </c>
      <c r="C3198">
        <v>9</v>
      </c>
      <c r="D3198" t="s">
        <v>2260</v>
      </c>
      <c r="E3198" t="s">
        <v>71</v>
      </c>
      <c r="F3198" t="s">
        <v>18</v>
      </c>
      <c r="G3198" t="s">
        <v>19</v>
      </c>
      <c r="H3198" t="s">
        <v>1807</v>
      </c>
      <c r="I3198">
        <v>389.97</v>
      </c>
      <c r="J3198">
        <v>3</v>
      </c>
      <c r="K3198">
        <v>35.1</v>
      </c>
    </row>
    <row r="3199" spans="1:11" x14ac:dyDescent="0.25">
      <c r="A3199" s="1">
        <v>42257</v>
      </c>
      <c r="B3199">
        <v>2015</v>
      </c>
      <c r="C3199">
        <v>9</v>
      </c>
      <c r="D3199" t="s">
        <v>2260</v>
      </c>
      <c r="E3199" t="s">
        <v>71</v>
      </c>
      <c r="F3199" t="s">
        <v>28</v>
      </c>
      <c r="G3199" t="s">
        <v>58</v>
      </c>
      <c r="H3199" t="s">
        <v>1429</v>
      </c>
      <c r="I3199">
        <v>269.91000000000003</v>
      </c>
      <c r="J3199">
        <v>5</v>
      </c>
      <c r="K3199">
        <v>53.98</v>
      </c>
    </row>
    <row r="3200" spans="1:11" x14ac:dyDescent="0.25">
      <c r="A3200" s="1">
        <v>42258</v>
      </c>
      <c r="B3200">
        <v>2015</v>
      </c>
      <c r="C3200">
        <v>9</v>
      </c>
      <c r="D3200" t="s">
        <v>2261</v>
      </c>
      <c r="E3200" t="s">
        <v>89</v>
      </c>
      <c r="F3200" t="s">
        <v>28</v>
      </c>
      <c r="G3200" t="s">
        <v>29</v>
      </c>
      <c r="H3200" t="s">
        <v>1402</v>
      </c>
      <c r="I3200">
        <v>11.35</v>
      </c>
      <c r="J3200">
        <v>3</v>
      </c>
      <c r="K3200">
        <v>4.12</v>
      </c>
    </row>
    <row r="3201" spans="1:11" x14ac:dyDescent="0.25">
      <c r="A3201" s="1">
        <v>42258</v>
      </c>
      <c r="B3201">
        <v>2015</v>
      </c>
      <c r="C3201">
        <v>9</v>
      </c>
      <c r="D3201" t="s">
        <v>1409</v>
      </c>
      <c r="E3201" t="s">
        <v>270</v>
      </c>
      <c r="F3201" t="s">
        <v>28</v>
      </c>
      <c r="G3201" t="s">
        <v>48</v>
      </c>
      <c r="H3201" t="s">
        <v>2262</v>
      </c>
      <c r="I3201">
        <v>17.22</v>
      </c>
      <c r="J3201">
        <v>3</v>
      </c>
      <c r="K3201">
        <v>7.92</v>
      </c>
    </row>
    <row r="3202" spans="1:11" x14ac:dyDescent="0.25">
      <c r="A3202" s="1">
        <v>42258</v>
      </c>
      <c r="B3202">
        <v>2015</v>
      </c>
      <c r="C3202">
        <v>9</v>
      </c>
      <c r="D3202" t="s">
        <v>1409</v>
      </c>
      <c r="E3202" t="s">
        <v>270</v>
      </c>
      <c r="F3202" t="s">
        <v>18</v>
      </c>
      <c r="G3202" t="s">
        <v>42</v>
      </c>
      <c r="H3202" t="s">
        <v>1069</v>
      </c>
      <c r="I3202">
        <v>1024.3800000000001</v>
      </c>
      <c r="J3202">
        <v>7</v>
      </c>
      <c r="K3202">
        <v>215.12</v>
      </c>
    </row>
    <row r="3203" spans="1:11" x14ac:dyDescent="0.25">
      <c r="A3203" s="1">
        <v>42258</v>
      </c>
      <c r="B3203">
        <v>2015</v>
      </c>
      <c r="C3203">
        <v>9</v>
      </c>
      <c r="D3203" t="s">
        <v>1409</v>
      </c>
      <c r="E3203" t="s">
        <v>270</v>
      </c>
      <c r="F3203" t="s">
        <v>28</v>
      </c>
      <c r="G3203" t="s">
        <v>155</v>
      </c>
      <c r="H3203" t="s">
        <v>908</v>
      </c>
      <c r="I3203">
        <v>26.22</v>
      </c>
      <c r="J3203">
        <v>3</v>
      </c>
      <c r="K3203">
        <v>12.32</v>
      </c>
    </row>
    <row r="3204" spans="1:11" x14ac:dyDescent="0.25">
      <c r="A3204" s="1">
        <v>42258</v>
      </c>
      <c r="B3204">
        <v>2015</v>
      </c>
      <c r="C3204">
        <v>9</v>
      </c>
      <c r="D3204" t="s">
        <v>1409</v>
      </c>
      <c r="E3204" t="s">
        <v>270</v>
      </c>
      <c r="F3204" t="s">
        <v>28</v>
      </c>
      <c r="G3204" t="s">
        <v>29</v>
      </c>
      <c r="H3204" t="s">
        <v>1269</v>
      </c>
      <c r="I3204">
        <v>17.34</v>
      </c>
      <c r="J3204">
        <v>3</v>
      </c>
      <c r="K3204">
        <v>8.5</v>
      </c>
    </row>
    <row r="3205" spans="1:11" x14ac:dyDescent="0.25">
      <c r="A3205" s="1">
        <v>42258</v>
      </c>
      <c r="B3205">
        <v>2015</v>
      </c>
      <c r="C3205">
        <v>9</v>
      </c>
      <c r="D3205" t="s">
        <v>851</v>
      </c>
      <c r="E3205" t="s">
        <v>22</v>
      </c>
      <c r="F3205" t="s">
        <v>13</v>
      </c>
      <c r="G3205" t="s">
        <v>283</v>
      </c>
      <c r="H3205" t="s">
        <v>2222</v>
      </c>
      <c r="I3205">
        <v>2321.9</v>
      </c>
      <c r="J3205">
        <v>2</v>
      </c>
      <c r="K3205">
        <v>1114.51</v>
      </c>
    </row>
    <row r="3206" spans="1:11" x14ac:dyDescent="0.25">
      <c r="A3206" s="1">
        <v>42258</v>
      </c>
      <c r="B3206">
        <v>2015</v>
      </c>
      <c r="C3206">
        <v>9</v>
      </c>
      <c r="D3206" t="s">
        <v>851</v>
      </c>
      <c r="E3206" t="s">
        <v>22</v>
      </c>
      <c r="F3206" t="s">
        <v>28</v>
      </c>
      <c r="G3206" t="s">
        <v>38</v>
      </c>
      <c r="H3206" t="s">
        <v>1308</v>
      </c>
      <c r="I3206">
        <v>17.940000000000001</v>
      </c>
      <c r="J3206">
        <v>3</v>
      </c>
      <c r="K3206">
        <v>3.05</v>
      </c>
    </row>
    <row r="3207" spans="1:11" x14ac:dyDescent="0.25">
      <c r="A3207" s="1">
        <v>42258</v>
      </c>
      <c r="B3207">
        <v>2015</v>
      </c>
      <c r="C3207">
        <v>9</v>
      </c>
      <c r="D3207" t="s">
        <v>979</v>
      </c>
      <c r="E3207" t="s">
        <v>22</v>
      </c>
      <c r="F3207" t="s">
        <v>28</v>
      </c>
      <c r="G3207" t="s">
        <v>38</v>
      </c>
      <c r="H3207" t="s">
        <v>1872</v>
      </c>
      <c r="I3207">
        <v>244.55</v>
      </c>
      <c r="J3207">
        <v>5</v>
      </c>
      <c r="K3207">
        <v>4.8899999999999997</v>
      </c>
    </row>
    <row r="3208" spans="1:11" x14ac:dyDescent="0.25">
      <c r="A3208" s="1">
        <v>42258</v>
      </c>
      <c r="B3208">
        <v>2015</v>
      </c>
      <c r="C3208">
        <v>9</v>
      </c>
      <c r="D3208" t="s">
        <v>979</v>
      </c>
      <c r="E3208" t="s">
        <v>22</v>
      </c>
      <c r="F3208" t="s">
        <v>28</v>
      </c>
      <c r="G3208" t="s">
        <v>155</v>
      </c>
      <c r="H3208" t="s">
        <v>539</v>
      </c>
      <c r="I3208">
        <v>12.24</v>
      </c>
      <c r="J3208">
        <v>6</v>
      </c>
      <c r="K3208">
        <v>5.75</v>
      </c>
    </row>
    <row r="3209" spans="1:11" x14ac:dyDescent="0.25">
      <c r="A3209" s="1">
        <v>42258</v>
      </c>
      <c r="B3209">
        <v>2015</v>
      </c>
      <c r="C3209">
        <v>9</v>
      </c>
      <c r="D3209" t="s">
        <v>979</v>
      </c>
      <c r="E3209" t="s">
        <v>22</v>
      </c>
      <c r="F3209" t="s">
        <v>13</v>
      </c>
      <c r="G3209" t="s">
        <v>14</v>
      </c>
      <c r="H3209" t="s">
        <v>2263</v>
      </c>
      <c r="I3209">
        <v>13.98</v>
      </c>
      <c r="J3209">
        <v>2</v>
      </c>
      <c r="K3209">
        <v>6.01</v>
      </c>
    </row>
    <row r="3210" spans="1:11" x14ac:dyDescent="0.25">
      <c r="A3210" s="1">
        <v>42258</v>
      </c>
      <c r="B3210">
        <v>2015</v>
      </c>
      <c r="C3210">
        <v>9</v>
      </c>
      <c r="D3210" t="s">
        <v>979</v>
      </c>
      <c r="E3210" t="s">
        <v>22</v>
      </c>
      <c r="F3210" t="s">
        <v>13</v>
      </c>
      <c r="G3210" t="s">
        <v>14</v>
      </c>
      <c r="H3210" t="s">
        <v>2146</v>
      </c>
      <c r="I3210">
        <v>899.95</v>
      </c>
      <c r="J3210">
        <v>5</v>
      </c>
      <c r="K3210">
        <v>54</v>
      </c>
    </row>
    <row r="3211" spans="1:11" x14ac:dyDescent="0.25">
      <c r="A3211" s="1">
        <v>42258</v>
      </c>
      <c r="B3211">
        <v>2015</v>
      </c>
      <c r="C3211">
        <v>9</v>
      </c>
      <c r="D3211" t="s">
        <v>2000</v>
      </c>
      <c r="E3211" t="s">
        <v>45</v>
      </c>
      <c r="F3211" t="s">
        <v>28</v>
      </c>
      <c r="G3211" t="s">
        <v>33</v>
      </c>
      <c r="H3211" t="s">
        <v>1798</v>
      </c>
      <c r="I3211">
        <v>2.48</v>
      </c>
      <c r="J3211">
        <v>2</v>
      </c>
      <c r="K3211">
        <v>1.17</v>
      </c>
    </row>
    <row r="3212" spans="1:11" x14ac:dyDescent="0.25">
      <c r="A3212" s="1">
        <v>42258</v>
      </c>
      <c r="B3212">
        <v>2015</v>
      </c>
      <c r="C3212">
        <v>9</v>
      </c>
      <c r="D3212" t="s">
        <v>1366</v>
      </c>
      <c r="E3212" t="s">
        <v>212</v>
      </c>
      <c r="F3212" t="s">
        <v>28</v>
      </c>
      <c r="G3212" t="s">
        <v>48</v>
      </c>
      <c r="H3212" t="s">
        <v>1356</v>
      </c>
      <c r="I3212">
        <v>10.74</v>
      </c>
      <c r="J3212">
        <v>3</v>
      </c>
      <c r="K3212">
        <v>5.16</v>
      </c>
    </row>
    <row r="3213" spans="1:11" x14ac:dyDescent="0.25">
      <c r="A3213" s="1">
        <v>42259</v>
      </c>
      <c r="B3213">
        <v>2015</v>
      </c>
      <c r="C3213">
        <v>9</v>
      </c>
      <c r="D3213" t="s">
        <v>1868</v>
      </c>
      <c r="E3213" t="s">
        <v>212</v>
      </c>
      <c r="F3213" t="s">
        <v>28</v>
      </c>
      <c r="G3213" t="s">
        <v>29</v>
      </c>
      <c r="H3213" t="s">
        <v>2108</v>
      </c>
      <c r="I3213">
        <v>34.020000000000003</v>
      </c>
      <c r="J3213">
        <v>3</v>
      </c>
      <c r="K3213">
        <v>16.670000000000002</v>
      </c>
    </row>
    <row r="3214" spans="1:11" x14ac:dyDescent="0.25">
      <c r="A3214" s="1">
        <v>42260</v>
      </c>
      <c r="B3214">
        <v>2015</v>
      </c>
      <c r="C3214">
        <v>9</v>
      </c>
      <c r="D3214" t="s">
        <v>1500</v>
      </c>
      <c r="E3214" t="s">
        <v>212</v>
      </c>
      <c r="F3214" t="s">
        <v>13</v>
      </c>
      <c r="G3214" t="s">
        <v>14</v>
      </c>
      <c r="H3214" t="s">
        <v>1124</v>
      </c>
      <c r="I3214">
        <v>199.96</v>
      </c>
      <c r="J3214">
        <v>4</v>
      </c>
      <c r="K3214">
        <v>16</v>
      </c>
    </row>
    <row r="3215" spans="1:11" x14ac:dyDescent="0.25">
      <c r="A3215" s="1">
        <v>42260</v>
      </c>
      <c r="B3215">
        <v>2015</v>
      </c>
      <c r="C3215">
        <v>9</v>
      </c>
      <c r="D3215" t="s">
        <v>1500</v>
      </c>
      <c r="E3215" t="s">
        <v>212</v>
      </c>
      <c r="F3215" t="s">
        <v>18</v>
      </c>
      <c r="G3215" t="s">
        <v>19</v>
      </c>
      <c r="H3215" t="s">
        <v>147</v>
      </c>
      <c r="I3215">
        <v>1516.2</v>
      </c>
      <c r="J3215">
        <v>7</v>
      </c>
      <c r="K3215">
        <v>394.21</v>
      </c>
    </row>
    <row r="3216" spans="1:11" x14ac:dyDescent="0.25">
      <c r="A3216" s="1">
        <v>42260</v>
      </c>
      <c r="B3216">
        <v>2015</v>
      </c>
      <c r="C3216">
        <v>9</v>
      </c>
      <c r="D3216" t="s">
        <v>701</v>
      </c>
      <c r="E3216" t="s">
        <v>89</v>
      </c>
      <c r="F3216" t="s">
        <v>28</v>
      </c>
      <c r="G3216" t="s">
        <v>48</v>
      </c>
      <c r="H3216" t="s">
        <v>725</v>
      </c>
      <c r="I3216">
        <v>2.41</v>
      </c>
      <c r="J3216">
        <v>1</v>
      </c>
      <c r="K3216">
        <v>-2.0099999999999998</v>
      </c>
    </row>
    <row r="3217" spans="1:11" x14ac:dyDescent="0.25">
      <c r="A3217" s="1">
        <v>42260</v>
      </c>
      <c r="B3217">
        <v>2015</v>
      </c>
      <c r="C3217">
        <v>9</v>
      </c>
      <c r="D3217" t="s">
        <v>2264</v>
      </c>
      <c r="E3217" t="s">
        <v>174</v>
      </c>
      <c r="F3217" t="s">
        <v>18</v>
      </c>
      <c r="G3217" t="s">
        <v>36</v>
      </c>
      <c r="H3217" t="s">
        <v>1777</v>
      </c>
      <c r="I3217">
        <v>129.93</v>
      </c>
      <c r="J3217">
        <v>3</v>
      </c>
      <c r="K3217">
        <v>12.99</v>
      </c>
    </row>
    <row r="3218" spans="1:11" x14ac:dyDescent="0.25">
      <c r="A3218" s="1">
        <v>42260</v>
      </c>
      <c r="B3218">
        <v>2015</v>
      </c>
      <c r="C3218">
        <v>9</v>
      </c>
      <c r="D3218" t="s">
        <v>2264</v>
      </c>
      <c r="E3218" t="s">
        <v>174</v>
      </c>
      <c r="F3218" t="s">
        <v>28</v>
      </c>
      <c r="G3218" t="s">
        <v>29</v>
      </c>
      <c r="H3218" t="s">
        <v>871</v>
      </c>
      <c r="I3218">
        <v>69.930000000000007</v>
      </c>
      <c r="J3218">
        <v>7</v>
      </c>
      <c r="K3218">
        <v>31.47</v>
      </c>
    </row>
    <row r="3219" spans="1:11" x14ac:dyDescent="0.25">
      <c r="A3219" s="1">
        <v>42260</v>
      </c>
      <c r="B3219">
        <v>2015</v>
      </c>
      <c r="C3219">
        <v>9</v>
      </c>
      <c r="D3219" t="s">
        <v>1122</v>
      </c>
      <c r="E3219" t="s">
        <v>26</v>
      </c>
      <c r="F3219" t="s">
        <v>28</v>
      </c>
      <c r="G3219" t="s">
        <v>155</v>
      </c>
      <c r="H3219" t="s">
        <v>156</v>
      </c>
      <c r="I3219">
        <v>7.82</v>
      </c>
      <c r="J3219">
        <v>1</v>
      </c>
      <c r="K3219">
        <v>2.93</v>
      </c>
    </row>
    <row r="3220" spans="1:11" x14ac:dyDescent="0.25">
      <c r="A3220" s="1">
        <v>42260</v>
      </c>
      <c r="B3220">
        <v>2015</v>
      </c>
      <c r="C3220">
        <v>9</v>
      </c>
      <c r="D3220" t="s">
        <v>1122</v>
      </c>
      <c r="E3220" t="s">
        <v>26</v>
      </c>
      <c r="F3220" t="s">
        <v>18</v>
      </c>
      <c r="G3220" t="s">
        <v>19</v>
      </c>
      <c r="H3220" t="s">
        <v>751</v>
      </c>
      <c r="I3220">
        <v>170.07</v>
      </c>
      <c r="J3220">
        <v>4</v>
      </c>
      <c r="K3220">
        <v>-12.15</v>
      </c>
    </row>
    <row r="3221" spans="1:11" x14ac:dyDescent="0.25">
      <c r="A3221" s="1">
        <v>42260</v>
      </c>
      <c r="B3221">
        <v>2015</v>
      </c>
      <c r="C3221">
        <v>9</v>
      </c>
      <c r="D3221" t="s">
        <v>1572</v>
      </c>
      <c r="E3221" t="s">
        <v>81</v>
      </c>
      <c r="F3221" t="s">
        <v>28</v>
      </c>
      <c r="G3221" t="s">
        <v>48</v>
      </c>
      <c r="H3221" t="s">
        <v>2265</v>
      </c>
      <c r="I3221">
        <v>13.09</v>
      </c>
      <c r="J3221">
        <v>4</v>
      </c>
      <c r="K3221">
        <v>-10.039999999999999</v>
      </c>
    </row>
    <row r="3222" spans="1:11" x14ac:dyDescent="0.25">
      <c r="A3222" s="1">
        <v>42260</v>
      </c>
      <c r="B3222">
        <v>2015</v>
      </c>
      <c r="C3222">
        <v>9</v>
      </c>
      <c r="D3222" t="s">
        <v>2266</v>
      </c>
      <c r="E3222" t="s">
        <v>45</v>
      </c>
      <c r="F3222" t="s">
        <v>18</v>
      </c>
      <c r="G3222" t="s">
        <v>36</v>
      </c>
      <c r="H3222" t="s">
        <v>2056</v>
      </c>
      <c r="I3222">
        <v>131.88</v>
      </c>
      <c r="J3222">
        <v>7</v>
      </c>
      <c r="K3222">
        <v>55.39</v>
      </c>
    </row>
    <row r="3223" spans="1:11" x14ac:dyDescent="0.25">
      <c r="A3223" s="1">
        <v>42260</v>
      </c>
      <c r="B3223">
        <v>2015</v>
      </c>
      <c r="C3223">
        <v>9</v>
      </c>
      <c r="D3223" t="s">
        <v>2266</v>
      </c>
      <c r="E3223" t="s">
        <v>45</v>
      </c>
      <c r="F3223" t="s">
        <v>28</v>
      </c>
      <c r="G3223" t="s">
        <v>48</v>
      </c>
      <c r="H3223" t="s">
        <v>690</v>
      </c>
      <c r="I3223">
        <v>25.03</v>
      </c>
      <c r="J3223">
        <v>3</v>
      </c>
      <c r="K3223">
        <v>7.82</v>
      </c>
    </row>
    <row r="3224" spans="1:11" x14ac:dyDescent="0.25">
      <c r="A3224" s="1">
        <v>42260</v>
      </c>
      <c r="B3224">
        <v>2015</v>
      </c>
      <c r="C3224">
        <v>9</v>
      </c>
      <c r="D3224" t="s">
        <v>2266</v>
      </c>
      <c r="E3224" t="s">
        <v>45</v>
      </c>
      <c r="F3224" t="s">
        <v>18</v>
      </c>
      <c r="G3224" t="s">
        <v>19</v>
      </c>
      <c r="H3224" t="s">
        <v>914</v>
      </c>
      <c r="I3224">
        <v>717.72</v>
      </c>
      <c r="J3224">
        <v>3</v>
      </c>
      <c r="K3224">
        <v>71.77</v>
      </c>
    </row>
    <row r="3225" spans="1:11" x14ac:dyDescent="0.25">
      <c r="A3225" s="1">
        <v>42260</v>
      </c>
      <c r="B3225">
        <v>2015</v>
      </c>
      <c r="C3225">
        <v>9</v>
      </c>
      <c r="D3225" t="s">
        <v>2266</v>
      </c>
      <c r="E3225" t="s">
        <v>45</v>
      </c>
      <c r="F3225" t="s">
        <v>18</v>
      </c>
      <c r="G3225" t="s">
        <v>36</v>
      </c>
      <c r="H3225" t="s">
        <v>1659</v>
      </c>
      <c r="I3225">
        <v>207.35</v>
      </c>
      <c r="J3225">
        <v>5</v>
      </c>
      <c r="K3225">
        <v>24.88</v>
      </c>
    </row>
    <row r="3226" spans="1:11" x14ac:dyDescent="0.25">
      <c r="A3226" s="1">
        <v>42260</v>
      </c>
      <c r="B3226">
        <v>2015</v>
      </c>
      <c r="C3226">
        <v>9</v>
      </c>
      <c r="D3226" t="s">
        <v>2266</v>
      </c>
      <c r="E3226" t="s">
        <v>45</v>
      </c>
      <c r="F3226" t="s">
        <v>18</v>
      </c>
      <c r="G3226" t="s">
        <v>36</v>
      </c>
      <c r="H3226" t="s">
        <v>299</v>
      </c>
      <c r="I3226">
        <v>44.67</v>
      </c>
      <c r="J3226">
        <v>3</v>
      </c>
      <c r="K3226">
        <v>12.06</v>
      </c>
    </row>
    <row r="3227" spans="1:11" x14ac:dyDescent="0.25">
      <c r="A3227" s="1">
        <v>42260</v>
      </c>
      <c r="B3227">
        <v>2015</v>
      </c>
      <c r="C3227">
        <v>9</v>
      </c>
      <c r="D3227" t="s">
        <v>2266</v>
      </c>
      <c r="E3227" t="s">
        <v>45</v>
      </c>
      <c r="F3227" t="s">
        <v>28</v>
      </c>
      <c r="G3227" t="s">
        <v>29</v>
      </c>
      <c r="H3227" t="s">
        <v>2267</v>
      </c>
      <c r="I3227">
        <v>209.7</v>
      </c>
      <c r="J3227">
        <v>2</v>
      </c>
      <c r="K3227">
        <v>100.66</v>
      </c>
    </row>
    <row r="3228" spans="1:11" x14ac:dyDescent="0.25">
      <c r="A3228" s="1">
        <v>42261</v>
      </c>
      <c r="B3228">
        <v>2015</v>
      </c>
      <c r="C3228">
        <v>9</v>
      </c>
      <c r="D3228" t="s">
        <v>526</v>
      </c>
      <c r="E3228" t="s">
        <v>260</v>
      </c>
      <c r="F3228" t="s">
        <v>18</v>
      </c>
      <c r="G3228" t="s">
        <v>42</v>
      </c>
      <c r="H3228" t="s">
        <v>1539</v>
      </c>
      <c r="I3228">
        <v>912.75</v>
      </c>
      <c r="J3228">
        <v>5</v>
      </c>
      <c r="K3228">
        <v>118.66</v>
      </c>
    </row>
    <row r="3229" spans="1:11" x14ac:dyDescent="0.25">
      <c r="A3229" s="1">
        <v>42261</v>
      </c>
      <c r="B3229">
        <v>2015</v>
      </c>
      <c r="C3229">
        <v>9</v>
      </c>
      <c r="D3229" t="s">
        <v>1195</v>
      </c>
      <c r="E3229" t="s">
        <v>45</v>
      </c>
      <c r="F3229" t="s">
        <v>18</v>
      </c>
      <c r="G3229" t="s">
        <v>42</v>
      </c>
      <c r="H3229" t="s">
        <v>856</v>
      </c>
      <c r="I3229">
        <v>170.14</v>
      </c>
      <c r="J3229">
        <v>3</v>
      </c>
      <c r="K3229">
        <v>-8.51</v>
      </c>
    </row>
    <row r="3230" spans="1:11" x14ac:dyDescent="0.25">
      <c r="A3230" s="1">
        <v>42261</v>
      </c>
      <c r="B3230">
        <v>2015</v>
      </c>
      <c r="C3230">
        <v>9</v>
      </c>
      <c r="D3230" t="s">
        <v>1992</v>
      </c>
      <c r="E3230" t="s">
        <v>161</v>
      </c>
      <c r="F3230" t="s">
        <v>28</v>
      </c>
      <c r="G3230" t="s">
        <v>38</v>
      </c>
      <c r="H3230" t="s">
        <v>857</v>
      </c>
      <c r="I3230">
        <v>269.49</v>
      </c>
      <c r="J3230">
        <v>3</v>
      </c>
      <c r="K3230">
        <v>5.39</v>
      </c>
    </row>
    <row r="3231" spans="1:11" x14ac:dyDescent="0.25">
      <c r="A3231" s="1">
        <v>42261</v>
      </c>
      <c r="B3231">
        <v>2015</v>
      </c>
      <c r="C3231">
        <v>9</v>
      </c>
      <c r="D3231" t="s">
        <v>508</v>
      </c>
      <c r="E3231" t="s">
        <v>22</v>
      </c>
      <c r="F3231" t="s">
        <v>28</v>
      </c>
      <c r="G3231" t="s">
        <v>38</v>
      </c>
      <c r="H3231" t="s">
        <v>517</v>
      </c>
      <c r="I3231">
        <v>991.2</v>
      </c>
      <c r="J3231">
        <v>6</v>
      </c>
      <c r="K3231">
        <v>257.70999999999998</v>
      </c>
    </row>
    <row r="3232" spans="1:11" x14ac:dyDescent="0.25">
      <c r="A3232" s="1">
        <v>42261</v>
      </c>
      <c r="B3232">
        <v>2015</v>
      </c>
      <c r="C3232">
        <v>9</v>
      </c>
      <c r="D3232" t="s">
        <v>508</v>
      </c>
      <c r="E3232" t="s">
        <v>22</v>
      </c>
      <c r="F3232" t="s">
        <v>13</v>
      </c>
      <c r="G3232" t="s">
        <v>143</v>
      </c>
      <c r="H3232" t="s">
        <v>144</v>
      </c>
      <c r="I3232">
        <v>879.98</v>
      </c>
      <c r="J3232">
        <v>2</v>
      </c>
      <c r="K3232">
        <v>329.99</v>
      </c>
    </row>
    <row r="3233" spans="1:11" x14ac:dyDescent="0.25">
      <c r="A3233" s="1">
        <v>42261</v>
      </c>
      <c r="B3233">
        <v>2015</v>
      </c>
      <c r="C3233">
        <v>9</v>
      </c>
      <c r="D3233" t="s">
        <v>508</v>
      </c>
      <c r="E3233" t="s">
        <v>22</v>
      </c>
      <c r="F3233" t="s">
        <v>28</v>
      </c>
      <c r="G3233" t="s">
        <v>48</v>
      </c>
      <c r="H3233" t="s">
        <v>341</v>
      </c>
      <c r="I3233">
        <v>12.96</v>
      </c>
      <c r="J3233">
        <v>9</v>
      </c>
      <c r="K3233">
        <v>4.54</v>
      </c>
    </row>
    <row r="3234" spans="1:11" x14ac:dyDescent="0.25">
      <c r="A3234" s="1">
        <v>42261</v>
      </c>
      <c r="B3234">
        <v>2015</v>
      </c>
      <c r="C3234">
        <v>9</v>
      </c>
      <c r="D3234" t="s">
        <v>1940</v>
      </c>
      <c r="E3234" t="s">
        <v>538</v>
      </c>
      <c r="F3234" t="s">
        <v>28</v>
      </c>
      <c r="G3234" t="s">
        <v>48</v>
      </c>
      <c r="H3234" t="s">
        <v>1763</v>
      </c>
      <c r="I3234">
        <v>25.9</v>
      </c>
      <c r="J3234">
        <v>5</v>
      </c>
      <c r="K3234">
        <v>12.69</v>
      </c>
    </row>
    <row r="3235" spans="1:11" x14ac:dyDescent="0.25">
      <c r="A3235" s="1">
        <v>42262</v>
      </c>
      <c r="B3235">
        <v>2015</v>
      </c>
      <c r="C3235">
        <v>9</v>
      </c>
      <c r="D3235" t="s">
        <v>1712</v>
      </c>
      <c r="E3235" t="s">
        <v>77</v>
      </c>
      <c r="F3235" t="s">
        <v>28</v>
      </c>
      <c r="G3235" t="s">
        <v>29</v>
      </c>
      <c r="H3235" t="s">
        <v>1310</v>
      </c>
      <c r="I3235">
        <v>15.55</v>
      </c>
      <c r="J3235">
        <v>3</v>
      </c>
      <c r="K3235">
        <v>5.44</v>
      </c>
    </row>
    <row r="3236" spans="1:11" x14ac:dyDescent="0.25">
      <c r="A3236" s="1">
        <v>42262</v>
      </c>
      <c r="B3236">
        <v>2015</v>
      </c>
      <c r="C3236">
        <v>9</v>
      </c>
      <c r="D3236" t="s">
        <v>1712</v>
      </c>
      <c r="E3236" t="s">
        <v>77</v>
      </c>
      <c r="F3236" t="s">
        <v>18</v>
      </c>
      <c r="G3236" t="s">
        <v>36</v>
      </c>
      <c r="H3236" t="s">
        <v>152</v>
      </c>
      <c r="I3236">
        <v>15.71</v>
      </c>
      <c r="J3236">
        <v>4</v>
      </c>
      <c r="K3236">
        <v>2.5499999999999998</v>
      </c>
    </row>
    <row r="3237" spans="1:11" x14ac:dyDescent="0.25">
      <c r="A3237" s="1">
        <v>42262</v>
      </c>
      <c r="B3237">
        <v>2015</v>
      </c>
      <c r="C3237">
        <v>9</v>
      </c>
      <c r="D3237" t="s">
        <v>1712</v>
      </c>
      <c r="E3237" t="s">
        <v>77</v>
      </c>
      <c r="F3237" t="s">
        <v>28</v>
      </c>
      <c r="G3237" t="s">
        <v>38</v>
      </c>
      <c r="H3237" t="s">
        <v>1332</v>
      </c>
      <c r="I3237">
        <v>24.67</v>
      </c>
      <c r="J3237">
        <v>2</v>
      </c>
      <c r="K3237">
        <v>2.16</v>
      </c>
    </row>
    <row r="3238" spans="1:11" x14ac:dyDescent="0.25">
      <c r="A3238" s="1">
        <v>42262</v>
      </c>
      <c r="B3238">
        <v>2015</v>
      </c>
      <c r="C3238">
        <v>9</v>
      </c>
      <c r="D3238" t="s">
        <v>1712</v>
      </c>
      <c r="E3238" t="s">
        <v>77</v>
      </c>
      <c r="F3238" t="s">
        <v>18</v>
      </c>
      <c r="G3238" t="s">
        <v>36</v>
      </c>
      <c r="H3238" t="s">
        <v>2076</v>
      </c>
      <c r="I3238">
        <v>55.97</v>
      </c>
      <c r="J3238">
        <v>1</v>
      </c>
      <c r="K3238">
        <v>-2.1</v>
      </c>
    </row>
    <row r="3239" spans="1:11" x14ac:dyDescent="0.25">
      <c r="A3239" s="1">
        <v>42262</v>
      </c>
      <c r="B3239">
        <v>2015</v>
      </c>
      <c r="C3239">
        <v>9</v>
      </c>
      <c r="D3239" t="s">
        <v>1031</v>
      </c>
      <c r="E3239" t="s">
        <v>212</v>
      </c>
      <c r="F3239" t="s">
        <v>28</v>
      </c>
      <c r="G3239" t="s">
        <v>38</v>
      </c>
      <c r="H3239" t="s">
        <v>160</v>
      </c>
      <c r="I3239">
        <v>190.86</v>
      </c>
      <c r="J3239">
        <v>2</v>
      </c>
      <c r="K3239">
        <v>11.45</v>
      </c>
    </row>
    <row r="3240" spans="1:11" x14ac:dyDescent="0.25">
      <c r="A3240" s="1">
        <v>42262</v>
      </c>
      <c r="B3240">
        <v>2015</v>
      </c>
      <c r="C3240">
        <v>9</v>
      </c>
      <c r="D3240" t="s">
        <v>1031</v>
      </c>
      <c r="E3240" t="s">
        <v>212</v>
      </c>
      <c r="F3240" t="s">
        <v>28</v>
      </c>
      <c r="G3240" t="s">
        <v>64</v>
      </c>
      <c r="H3240" t="s">
        <v>2268</v>
      </c>
      <c r="I3240">
        <v>24.32</v>
      </c>
      <c r="J3240">
        <v>8</v>
      </c>
      <c r="K3240">
        <v>8.27</v>
      </c>
    </row>
    <row r="3241" spans="1:11" x14ac:dyDescent="0.25">
      <c r="A3241" s="1">
        <v>42262</v>
      </c>
      <c r="B3241">
        <v>2015</v>
      </c>
      <c r="C3241">
        <v>9</v>
      </c>
      <c r="D3241" t="s">
        <v>2269</v>
      </c>
      <c r="E3241" t="s">
        <v>22</v>
      </c>
      <c r="F3241" t="s">
        <v>28</v>
      </c>
      <c r="G3241" t="s">
        <v>48</v>
      </c>
      <c r="H3241" t="s">
        <v>2111</v>
      </c>
      <c r="I3241">
        <v>79.87</v>
      </c>
      <c r="J3241">
        <v>3</v>
      </c>
      <c r="K3241">
        <v>29.95</v>
      </c>
    </row>
    <row r="3242" spans="1:11" x14ac:dyDescent="0.25">
      <c r="A3242" s="1">
        <v>42262</v>
      </c>
      <c r="B3242">
        <v>2015</v>
      </c>
      <c r="C3242">
        <v>9</v>
      </c>
      <c r="D3242" t="s">
        <v>2269</v>
      </c>
      <c r="E3242" t="s">
        <v>22</v>
      </c>
      <c r="F3242" t="s">
        <v>18</v>
      </c>
      <c r="G3242" t="s">
        <v>165</v>
      </c>
      <c r="H3242" t="s">
        <v>2195</v>
      </c>
      <c r="I3242">
        <v>46.38</v>
      </c>
      <c r="J3242">
        <v>1</v>
      </c>
      <c r="K3242">
        <v>1.1599999999999999</v>
      </c>
    </row>
    <row r="3243" spans="1:11" x14ac:dyDescent="0.25">
      <c r="A3243" s="1">
        <v>42262</v>
      </c>
      <c r="B3243">
        <v>2015</v>
      </c>
      <c r="C3243">
        <v>9</v>
      </c>
      <c r="D3243" t="s">
        <v>2269</v>
      </c>
      <c r="E3243" t="s">
        <v>22</v>
      </c>
      <c r="F3243" t="s">
        <v>28</v>
      </c>
      <c r="G3243" t="s">
        <v>29</v>
      </c>
      <c r="H3243" t="s">
        <v>470</v>
      </c>
      <c r="I3243">
        <v>12.96</v>
      </c>
      <c r="J3243">
        <v>2</v>
      </c>
      <c r="K3243">
        <v>6.22</v>
      </c>
    </row>
    <row r="3244" spans="1:11" x14ac:dyDescent="0.25">
      <c r="A3244" s="1">
        <v>42262</v>
      </c>
      <c r="B3244">
        <v>2015</v>
      </c>
      <c r="C3244">
        <v>9</v>
      </c>
      <c r="D3244" t="s">
        <v>969</v>
      </c>
      <c r="E3244" t="s">
        <v>831</v>
      </c>
      <c r="F3244" t="s">
        <v>18</v>
      </c>
      <c r="G3244" t="s">
        <v>42</v>
      </c>
      <c r="H3244" t="s">
        <v>1278</v>
      </c>
      <c r="I3244">
        <v>801.96</v>
      </c>
      <c r="J3244">
        <v>2</v>
      </c>
      <c r="K3244">
        <v>200.49</v>
      </c>
    </row>
    <row r="3245" spans="1:11" x14ac:dyDescent="0.25">
      <c r="A3245" s="1">
        <v>42262</v>
      </c>
      <c r="B3245">
        <v>2015</v>
      </c>
      <c r="C3245">
        <v>9</v>
      </c>
      <c r="D3245" t="s">
        <v>969</v>
      </c>
      <c r="E3245" t="s">
        <v>831</v>
      </c>
      <c r="F3245" t="s">
        <v>13</v>
      </c>
      <c r="G3245" t="s">
        <v>23</v>
      </c>
      <c r="H3245" t="s">
        <v>2270</v>
      </c>
      <c r="I3245">
        <v>59.97</v>
      </c>
      <c r="J3245">
        <v>3</v>
      </c>
      <c r="K3245">
        <v>0</v>
      </c>
    </row>
    <row r="3246" spans="1:11" x14ac:dyDescent="0.25">
      <c r="A3246" s="1">
        <v>42262</v>
      </c>
      <c r="B3246">
        <v>2015</v>
      </c>
      <c r="C3246">
        <v>9</v>
      </c>
      <c r="D3246" t="s">
        <v>969</v>
      </c>
      <c r="E3246" t="s">
        <v>831</v>
      </c>
      <c r="F3246" t="s">
        <v>18</v>
      </c>
      <c r="G3246" t="s">
        <v>19</v>
      </c>
      <c r="H3246" t="s">
        <v>2194</v>
      </c>
      <c r="I3246">
        <v>1056.8599999999999</v>
      </c>
      <c r="J3246">
        <v>7</v>
      </c>
      <c r="K3246">
        <v>306.49</v>
      </c>
    </row>
    <row r="3247" spans="1:11" x14ac:dyDescent="0.25">
      <c r="A3247" s="1">
        <v>42262</v>
      </c>
      <c r="B3247">
        <v>2015</v>
      </c>
      <c r="C3247">
        <v>9</v>
      </c>
      <c r="D3247" t="s">
        <v>2271</v>
      </c>
      <c r="E3247" t="s">
        <v>89</v>
      </c>
      <c r="F3247" t="s">
        <v>28</v>
      </c>
      <c r="G3247" t="s">
        <v>48</v>
      </c>
      <c r="H3247" t="s">
        <v>417</v>
      </c>
      <c r="I3247">
        <v>3.58</v>
      </c>
      <c r="J3247">
        <v>4</v>
      </c>
      <c r="K3247">
        <v>-2.86</v>
      </c>
    </row>
    <row r="3248" spans="1:11" x14ac:dyDescent="0.25">
      <c r="A3248" s="1">
        <v>42262</v>
      </c>
      <c r="B3248">
        <v>2015</v>
      </c>
      <c r="C3248">
        <v>9</v>
      </c>
      <c r="D3248" t="s">
        <v>2271</v>
      </c>
      <c r="E3248" t="s">
        <v>89</v>
      </c>
      <c r="F3248" t="s">
        <v>28</v>
      </c>
      <c r="G3248" t="s">
        <v>38</v>
      </c>
      <c r="H3248" t="s">
        <v>740</v>
      </c>
      <c r="I3248">
        <v>147.18</v>
      </c>
      <c r="J3248">
        <v>2</v>
      </c>
      <c r="K3248">
        <v>-29.44</v>
      </c>
    </row>
    <row r="3249" spans="1:11" x14ac:dyDescent="0.25">
      <c r="A3249" s="1">
        <v>42263</v>
      </c>
      <c r="B3249">
        <v>2015</v>
      </c>
      <c r="C3249">
        <v>9</v>
      </c>
      <c r="D3249" t="s">
        <v>11</v>
      </c>
      <c r="E3249" t="s">
        <v>215</v>
      </c>
      <c r="F3249" t="s">
        <v>28</v>
      </c>
      <c r="G3249" t="s">
        <v>155</v>
      </c>
      <c r="H3249" t="s">
        <v>156</v>
      </c>
      <c r="I3249">
        <v>31.12</v>
      </c>
      <c r="J3249">
        <v>4</v>
      </c>
      <c r="K3249">
        <v>14.63</v>
      </c>
    </row>
    <row r="3250" spans="1:11" x14ac:dyDescent="0.25">
      <c r="A3250" s="1">
        <v>42264</v>
      </c>
      <c r="B3250">
        <v>2015</v>
      </c>
      <c r="C3250">
        <v>9</v>
      </c>
      <c r="D3250" t="s">
        <v>1519</v>
      </c>
      <c r="E3250" t="s">
        <v>89</v>
      </c>
      <c r="F3250" t="s">
        <v>18</v>
      </c>
      <c r="G3250" t="s">
        <v>165</v>
      </c>
      <c r="H3250" t="s">
        <v>2223</v>
      </c>
      <c r="I3250">
        <v>3083.43</v>
      </c>
      <c r="J3250">
        <v>7</v>
      </c>
      <c r="K3250">
        <v>-1665.05</v>
      </c>
    </row>
    <row r="3251" spans="1:11" x14ac:dyDescent="0.25">
      <c r="A3251" s="1">
        <v>42264</v>
      </c>
      <c r="B3251">
        <v>2015</v>
      </c>
      <c r="C3251">
        <v>9</v>
      </c>
      <c r="D3251" t="s">
        <v>1519</v>
      </c>
      <c r="E3251" t="s">
        <v>89</v>
      </c>
      <c r="F3251" t="s">
        <v>28</v>
      </c>
      <c r="G3251" t="s">
        <v>48</v>
      </c>
      <c r="H3251" t="s">
        <v>1048</v>
      </c>
      <c r="I3251">
        <v>9.6199999999999992</v>
      </c>
      <c r="J3251">
        <v>2</v>
      </c>
      <c r="K3251">
        <v>-7.05</v>
      </c>
    </row>
    <row r="3252" spans="1:11" x14ac:dyDescent="0.25">
      <c r="A3252" s="1">
        <v>42264</v>
      </c>
      <c r="B3252">
        <v>2015</v>
      </c>
      <c r="C3252">
        <v>9</v>
      </c>
      <c r="D3252" t="s">
        <v>1519</v>
      </c>
      <c r="E3252" t="s">
        <v>89</v>
      </c>
      <c r="F3252" t="s">
        <v>18</v>
      </c>
      <c r="G3252" t="s">
        <v>36</v>
      </c>
      <c r="H3252" t="s">
        <v>2272</v>
      </c>
      <c r="I3252">
        <v>124.2</v>
      </c>
      <c r="J3252">
        <v>3</v>
      </c>
      <c r="K3252">
        <v>15.53</v>
      </c>
    </row>
    <row r="3253" spans="1:11" x14ac:dyDescent="0.25">
      <c r="A3253" s="1">
        <v>42264</v>
      </c>
      <c r="B3253">
        <v>2015</v>
      </c>
      <c r="C3253">
        <v>9</v>
      </c>
      <c r="D3253" t="s">
        <v>1519</v>
      </c>
      <c r="E3253" t="s">
        <v>89</v>
      </c>
      <c r="F3253" t="s">
        <v>28</v>
      </c>
      <c r="G3253" t="s">
        <v>155</v>
      </c>
      <c r="H3253" t="s">
        <v>539</v>
      </c>
      <c r="I3253">
        <v>3.26</v>
      </c>
      <c r="J3253">
        <v>2</v>
      </c>
      <c r="K3253">
        <v>1.1000000000000001</v>
      </c>
    </row>
    <row r="3254" spans="1:11" x14ac:dyDescent="0.25">
      <c r="A3254" s="1">
        <v>42264</v>
      </c>
      <c r="B3254">
        <v>2015</v>
      </c>
      <c r="C3254">
        <v>9</v>
      </c>
      <c r="D3254" t="s">
        <v>1519</v>
      </c>
      <c r="E3254" t="s">
        <v>89</v>
      </c>
      <c r="F3254" t="s">
        <v>28</v>
      </c>
      <c r="G3254" t="s">
        <v>64</v>
      </c>
      <c r="H3254" t="s">
        <v>92</v>
      </c>
      <c r="I3254">
        <v>86.3</v>
      </c>
      <c r="J3254">
        <v>6</v>
      </c>
      <c r="K3254">
        <v>9.7100000000000009</v>
      </c>
    </row>
    <row r="3255" spans="1:11" x14ac:dyDescent="0.25">
      <c r="A3255" s="1">
        <v>42264</v>
      </c>
      <c r="B3255">
        <v>2015</v>
      </c>
      <c r="C3255">
        <v>9</v>
      </c>
      <c r="D3255" t="s">
        <v>1519</v>
      </c>
      <c r="E3255" t="s">
        <v>89</v>
      </c>
      <c r="F3255" t="s">
        <v>28</v>
      </c>
      <c r="G3255" t="s">
        <v>48</v>
      </c>
      <c r="H3255" t="s">
        <v>686</v>
      </c>
      <c r="I3255">
        <v>6.86</v>
      </c>
      <c r="J3255">
        <v>6</v>
      </c>
      <c r="K3255">
        <v>-5.72</v>
      </c>
    </row>
    <row r="3256" spans="1:11" x14ac:dyDescent="0.25">
      <c r="A3256" s="1">
        <v>42264</v>
      </c>
      <c r="B3256">
        <v>2015</v>
      </c>
      <c r="C3256">
        <v>9</v>
      </c>
      <c r="D3256" t="s">
        <v>1519</v>
      </c>
      <c r="E3256" t="s">
        <v>89</v>
      </c>
      <c r="F3256" t="s">
        <v>28</v>
      </c>
      <c r="G3256" t="s">
        <v>64</v>
      </c>
      <c r="H3256" t="s">
        <v>1574</v>
      </c>
      <c r="I3256">
        <v>15.76</v>
      </c>
      <c r="J3256">
        <v>2</v>
      </c>
      <c r="K3256">
        <v>3.55</v>
      </c>
    </row>
    <row r="3257" spans="1:11" x14ac:dyDescent="0.25">
      <c r="A3257" s="1">
        <v>42264</v>
      </c>
      <c r="B3257">
        <v>2015</v>
      </c>
      <c r="C3257">
        <v>9</v>
      </c>
      <c r="D3257" t="s">
        <v>2273</v>
      </c>
      <c r="E3257" t="s">
        <v>45</v>
      </c>
      <c r="F3257" t="s">
        <v>28</v>
      </c>
      <c r="G3257" t="s">
        <v>29</v>
      </c>
      <c r="H3257" t="s">
        <v>95</v>
      </c>
      <c r="I3257">
        <v>32.4</v>
      </c>
      <c r="J3257">
        <v>5</v>
      </c>
      <c r="K3257">
        <v>15.55</v>
      </c>
    </row>
    <row r="3258" spans="1:11" x14ac:dyDescent="0.25">
      <c r="A3258" s="1">
        <v>42264</v>
      </c>
      <c r="B3258">
        <v>2015</v>
      </c>
      <c r="C3258">
        <v>9</v>
      </c>
      <c r="D3258" t="s">
        <v>1545</v>
      </c>
      <c r="E3258" t="s">
        <v>32</v>
      </c>
      <c r="F3258" t="s">
        <v>18</v>
      </c>
      <c r="G3258" t="s">
        <v>36</v>
      </c>
      <c r="H3258" t="s">
        <v>2274</v>
      </c>
      <c r="I3258">
        <v>21.94</v>
      </c>
      <c r="J3258">
        <v>2</v>
      </c>
      <c r="K3258">
        <v>-10.42</v>
      </c>
    </row>
    <row r="3259" spans="1:11" x14ac:dyDescent="0.25">
      <c r="A3259" s="1">
        <v>42264</v>
      </c>
      <c r="B3259">
        <v>2015</v>
      </c>
      <c r="C3259">
        <v>9</v>
      </c>
      <c r="D3259" t="s">
        <v>1545</v>
      </c>
      <c r="E3259" t="s">
        <v>32</v>
      </c>
      <c r="F3259" t="s">
        <v>28</v>
      </c>
      <c r="G3259" t="s">
        <v>48</v>
      </c>
      <c r="H3259" t="s">
        <v>2002</v>
      </c>
      <c r="I3259">
        <v>6.59</v>
      </c>
      <c r="J3259">
        <v>3</v>
      </c>
      <c r="K3259">
        <v>-10.210000000000001</v>
      </c>
    </row>
    <row r="3260" spans="1:11" x14ac:dyDescent="0.25">
      <c r="A3260" s="1">
        <v>42264</v>
      </c>
      <c r="B3260">
        <v>2015</v>
      </c>
      <c r="C3260">
        <v>9</v>
      </c>
      <c r="D3260" t="s">
        <v>1540</v>
      </c>
      <c r="E3260" t="s">
        <v>22</v>
      </c>
      <c r="F3260" t="s">
        <v>18</v>
      </c>
      <c r="G3260" t="s">
        <v>42</v>
      </c>
      <c r="H3260" t="s">
        <v>1046</v>
      </c>
      <c r="I3260">
        <v>344.22</v>
      </c>
      <c r="J3260">
        <v>2</v>
      </c>
      <c r="K3260">
        <v>-103.27</v>
      </c>
    </row>
    <row r="3261" spans="1:11" x14ac:dyDescent="0.25">
      <c r="A3261" s="1">
        <v>42264</v>
      </c>
      <c r="B3261">
        <v>2015</v>
      </c>
      <c r="C3261">
        <v>9</v>
      </c>
      <c r="D3261" t="s">
        <v>2215</v>
      </c>
      <c r="E3261" t="s">
        <v>77</v>
      </c>
      <c r="F3261" t="s">
        <v>13</v>
      </c>
      <c r="G3261" t="s">
        <v>14</v>
      </c>
      <c r="H3261" t="s">
        <v>1596</v>
      </c>
      <c r="I3261">
        <v>87.17</v>
      </c>
      <c r="J3261">
        <v>3</v>
      </c>
      <c r="K3261">
        <v>10.9</v>
      </c>
    </row>
    <row r="3262" spans="1:11" x14ac:dyDescent="0.25">
      <c r="A3262" s="1">
        <v>42264</v>
      </c>
      <c r="B3262">
        <v>2015</v>
      </c>
      <c r="C3262">
        <v>9</v>
      </c>
      <c r="D3262" t="s">
        <v>1790</v>
      </c>
      <c r="E3262" t="s">
        <v>17</v>
      </c>
      <c r="F3262" t="s">
        <v>28</v>
      </c>
      <c r="G3262" t="s">
        <v>48</v>
      </c>
      <c r="H3262" t="s">
        <v>690</v>
      </c>
      <c r="I3262">
        <v>25.03</v>
      </c>
      <c r="J3262">
        <v>3</v>
      </c>
      <c r="K3262">
        <v>7.82</v>
      </c>
    </row>
    <row r="3263" spans="1:11" x14ac:dyDescent="0.25">
      <c r="A3263" s="1">
        <v>42264</v>
      </c>
      <c r="B3263">
        <v>2015</v>
      </c>
      <c r="C3263">
        <v>9</v>
      </c>
      <c r="D3263" t="s">
        <v>727</v>
      </c>
      <c r="E3263" t="s">
        <v>22</v>
      </c>
      <c r="F3263" t="s">
        <v>28</v>
      </c>
      <c r="G3263" t="s">
        <v>38</v>
      </c>
      <c r="H3263" t="s">
        <v>1782</v>
      </c>
      <c r="I3263">
        <v>14.9</v>
      </c>
      <c r="J3263">
        <v>5</v>
      </c>
      <c r="K3263">
        <v>1.04</v>
      </c>
    </row>
    <row r="3264" spans="1:11" x14ac:dyDescent="0.25">
      <c r="A3264" s="1">
        <v>42264</v>
      </c>
      <c r="B3264">
        <v>2015</v>
      </c>
      <c r="C3264">
        <v>9</v>
      </c>
      <c r="D3264" t="s">
        <v>727</v>
      </c>
      <c r="E3264" t="s">
        <v>22</v>
      </c>
      <c r="F3264" t="s">
        <v>28</v>
      </c>
      <c r="G3264" t="s">
        <v>46</v>
      </c>
      <c r="H3264" t="s">
        <v>1139</v>
      </c>
      <c r="I3264">
        <v>87.71</v>
      </c>
      <c r="J3264">
        <v>7</v>
      </c>
      <c r="K3264">
        <v>41.22</v>
      </c>
    </row>
    <row r="3265" spans="1:11" x14ac:dyDescent="0.25">
      <c r="A3265" s="1">
        <v>42264</v>
      </c>
      <c r="B3265">
        <v>2015</v>
      </c>
      <c r="C3265">
        <v>9</v>
      </c>
      <c r="D3265" t="s">
        <v>727</v>
      </c>
      <c r="E3265" t="s">
        <v>22</v>
      </c>
      <c r="F3265" t="s">
        <v>18</v>
      </c>
      <c r="G3265" t="s">
        <v>19</v>
      </c>
      <c r="H3265" t="s">
        <v>1703</v>
      </c>
      <c r="I3265">
        <v>199.76</v>
      </c>
      <c r="J3265">
        <v>2</v>
      </c>
      <c r="K3265">
        <v>8.8800000000000008</v>
      </c>
    </row>
    <row r="3266" spans="1:11" x14ac:dyDescent="0.25">
      <c r="A3266" s="1">
        <v>42264</v>
      </c>
      <c r="B3266">
        <v>2015</v>
      </c>
      <c r="C3266">
        <v>9</v>
      </c>
      <c r="D3266" t="s">
        <v>727</v>
      </c>
      <c r="E3266" t="s">
        <v>22</v>
      </c>
      <c r="F3266" t="s">
        <v>28</v>
      </c>
      <c r="G3266" t="s">
        <v>38</v>
      </c>
      <c r="H3266" t="s">
        <v>1118</v>
      </c>
      <c r="I3266">
        <v>94.6</v>
      </c>
      <c r="J3266">
        <v>4</v>
      </c>
      <c r="K3266">
        <v>27.43</v>
      </c>
    </row>
    <row r="3267" spans="1:11" x14ac:dyDescent="0.25">
      <c r="A3267" s="1">
        <v>42264</v>
      </c>
      <c r="B3267">
        <v>2015</v>
      </c>
      <c r="C3267">
        <v>9</v>
      </c>
      <c r="D3267" t="s">
        <v>727</v>
      </c>
      <c r="E3267" t="s">
        <v>22</v>
      </c>
      <c r="F3267" t="s">
        <v>18</v>
      </c>
      <c r="G3267" t="s">
        <v>165</v>
      </c>
      <c r="H3267" t="s">
        <v>2223</v>
      </c>
      <c r="I3267">
        <v>4228.7</v>
      </c>
      <c r="J3267">
        <v>6</v>
      </c>
      <c r="K3267">
        <v>158.58000000000001</v>
      </c>
    </row>
    <row r="3268" spans="1:11" x14ac:dyDescent="0.25">
      <c r="A3268" s="1">
        <v>42264</v>
      </c>
      <c r="B3268">
        <v>2015</v>
      </c>
      <c r="C3268">
        <v>9</v>
      </c>
      <c r="D3268" t="s">
        <v>727</v>
      </c>
      <c r="E3268" t="s">
        <v>22</v>
      </c>
      <c r="F3268" t="s">
        <v>18</v>
      </c>
      <c r="G3268" t="s">
        <v>165</v>
      </c>
      <c r="H3268" t="s">
        <v>1393</v>
      </c>
      <c r="I3268">
        <v>2003.92</v>
      </c>
      <c r="J3268">
        <v>5</v>
      </c>
      <c r="K3268">
        <v>-25.05</v>
      </c>
    </row>
    <row r="3269" spans="1:11" x14ac:dyDescent="0.25">
      <c r="A3269" s="1">
        <v>42264</v>
      </c>
      <c r="B3269">
        <v>2015</v>
      </c>
      <c r="C3269">
        <v>9</v>
      </c>
      <c r="D3269" t="s">
        <v>727</v>
      </c>
      <c r="E3269" t="s">
        <v>22</v>
      </c>
      <c r="F3269" t="s">
        <v>13</v>
      </c>
      <c r="G3269" t="s">
        <v>23</v>
      </c>
      <c r="H3269" t="s">
        <v>1724</v>
      </c>
      <c r="I3269">
        <v>209.97</v>
      </c>
      <c r="J3269">
        <v>3</v>
      </c>
      <c r="K3269">
        <v>58.79</v>
      </c>
    </row>
    <row r="3270" spans="1:11" x14ac:dyDescent="0.25">
      <c r="A3270" s="1">
        <v>42264</v>
      </c>
      <c r="B3270">
        <v>2015</v>
      </c>
      <c r="C3270">
        <v>9</v>
      </c>
      <c r="D3270" t="s">
        <v>727</v>
      </c>
      <c r="E3270" t="s">
        <v>22</v>
      </c>
      <c r="F3270" t="s">
        <v>13</v>
      </c>
      <c r="G3270" t="s">
        <v>14</v>
      </c>
      <c r="H3270" t="s">
        <v>1789</v>
      </c>
      <c r="I3270">
        <v>659.9</v>
      </c>
      <c r="J3270">
        <v>2</v>
      </c>
      <c r="K3270">
        <v>217.77</v>
      </c>
    </row>
    <row r="3271" spans="1:11" x14ac:dyDescent="0.25">
      <c r="A3271" s="1">
        <v>42264</v>
      </c>
      <c r="B3271">
        <v>2015</v>
      </c>
      <c r="C3271">
        <v>9</v>
      </c>
      <c r="D3271" t="s">
        <v>727</v>
      </c>
      <c r="E3271" t="s">
        <v>22</v>
      </c>
      <c r="F3271" t="s">
        <v>28</v>
      </c>
      <c r="G3271" t="s">
        <v>29</v>
      </c>
      <c r="H3271" t="s">
        <v>715</v>
      </c>
      <c r="I3271">
        <v>110.96</v>
      </c>
      <c r="J3271">
        <v>2</v>
      </c>
      <c r="K3271">
        <v>53.26</v>
      </c>
    </row>
    <row r="3272" spans="1:11" x14ac:dyDescent="0.25">
      <c r="A3272" s="1">
        <v>42264</v>
      </c>
      <c r="B3272">
        <v>2015</v>
      </c>
      <c r="C3272">
        <v>9</v>
      </c>
      <c r="D3272" t="s">
        <v>727</v>
      </c>
      <c r="E3272" t="s">
        <v>22</v>
      </c>
      <c r="F3272" t="s">
        <v>13</v>
      </c>
      <c r="G3272" t="s">
        <v>23</v>
      </c>
      <c r="H3272" t="s">
        <v>1791</v>
      </c>
      <c r="I3272">
        <v>67.8</v>
      </c>
      <c r="J3272">
        <v>4</v>
      </c>
      <c r="K3272">
        <v>1.36</v>
      </c>
    </row>
    <row r="3273" spans="1:11" x14ac:dyDescent="0.25">
      <c r="A3273" s="1">
        <v>42265</v>
      </c>
      <c r="B3273">
        <v>2015</v>
      </c>
      <c r="C3273">
        <v>9</v>
      </c>
      <c r="D3273" t="s">
        <v>570</v>
      </c>
      <c r="E3273" t="s">
        <v>45</v>
      </c>
      <c r="F3273" t="s">
        <v>28</v>
      </c>
      <c r="G3273" t="s">
        <v>29</v>
      </c>
      <c r="H3273" t="s">
        <v>1242</v>
      </c>
      <c r="I3273">
        <v>160.72</v>
      </c>
      <c r="J3273">
        <v>14</v>
      </c>
      <c r="K3273">
        <v>78.75</v>
      </c>
    </row>
    <row r="3274" spans="1:11" x14ac:dyDescent="0.25">
      <c r="A3274" s="1">
        <v>42265</v>
      </c>
      <c r="B3274">
        <v>2015</v>
      </c>
      <c r="C3274">
        <v>9</v>
      </c>
      <c r="D3274" t="s">
        <v>570</v>
      </c>
      <c r="E3274" t="s">
        <v>45</v>
      </c>
      <c r="F3274" t="s">
        <v>28</v>
      </c>
      <c r="G3274" t="s">
        <v>29</v>
      </c>
      <c r="H3274" t="s">
        <v>2275</v>
      </c>
      <c r="I3274">
        <v>19.920000000000002</v>
      </c>
      <c r="J3274">
        <v>4</v>
      </c>
      <c r="K3274">
        <v>9.76</v>
      </c>
    </row>
    <row r="3275" spans="1:11" x14ac:dyDescent="0.25">
      <c r="A3275" s="1">
        <v>42265</v>
      </c>
      <c r="B3275">
        <v>2015</v>
      </c>
      <c r="C3275">
        <v>9</v>
      </c>
      <c r="D3275" t="s">
        <v>570</v>
      </c>
      <c r="E3275" t="s">
        <v>45</v>
      </c>
      <c r="F3275" t="s">
        <v>28</v>
      </c>
      <c r="G3275" t="s">
        <v>293</v>
      </c>
      <c r="H3275" t="s">
        <v>1346</v>
      </c>
      <c r="I3275">
        <v>7.3</v>
      </c>
      <c r="J3275">
        <v>2</v>
      </c>
      <c r="K3275">
        <v>2.19</v>
      </c>
    </row>
    <row r="3276" spans="1:11" x14ac:dyDescent="0.25">
      <c r="A3276" s="1">
        <v>42265</v>
      </c>
      <c r="B3276">
        <v>2015</v>
      </c>
      <c r="C3276">
        <v>9</v>
      </c>
      <c r="D3276" t="s">
        <v>110</v>
      </c>
      <c r="E3276" t="s">
        <v>324</v>
      </c>
      <c r="F3276" t="s">
        <v>28</v>
      </c>
      <c r="G3276" t="s">
        <v>38</v>
      </c>
      <c r="H3276" t="s">
        <v>1339</v>
      </c>
      <c r="I3276">
        <v>41.96</v>
      </c>
      <c r="J3276">
        <v>2</v>
      </c>
      <c r="K3276">
        <v>7.97</v>
      </c>
    </row>
    <row r="3277" spans="1:11" x14ac:dyDescent="0.25">
      <c r="A3277" s="1">
        <v>42265</v>
      </c>
      <c r="B3277">
        <v>2015</v>
      </c>
      <c r="C3277">
        <v>9</v>
      </c>
      <c r="D3277" t="s">
        <v>110</v>
      </c>
      <c r="E3277" t="s">
        <v>324</v>
      </c>
      <c r="F3277" t="s">
        <v>28</v>
      </c>
      <c r="G3277" t="s">
        <v>38</v>
      </c>
      <c r="H3277" t="s">
        <v>960</v>
      </c>
      <c r="I3277">
        <v>636.86</v>
      </c>
      <c r="J3277">
        <v>7</v>
      </c>
      <c r="K3277">
        <v>0</v>
      </c>
    </row>
    <row r="3278" spans="1:11" x14ac:dyDescent="0.25">
      <c r="A3278" s="1">
        <v>42265</v>
      </c>
      <c r="B3278">
        <v>2015</v>
      </c>
      <c r="C3278">
        <v>9</v>
      </c>
      <c r="D3278" t="s">
        <v>110</v>
      </c>
      <c r="E3278" t="s">
        <v>324</v>
      </c>
      <c r="F3278" t="s">
        <v>13</v>
      </c>
      <c r="G3278" t="s">
        <v>23</v>
      </c>
      <c r="H3278" t="s">
        <v>500</v>
      </c>
      <c r="I3278">
        <v>499.99</v>
      </c>
      <c r="J3278">
        <v>1</v>
      </c>
      <c r="K3278">
        <v>130</v>
      </c>
    </row>
    <row r="3279" spans="1:11" x14ac:dyDescent="0.25">
      <c r="A3279" s="1">
        <v>42265</v>
      </c>
      <c r="B3279">
        <v>2015</v>
      </c>
      <c r="C3279">
        <v>9</v>
      </c>
      <c r="D3279" t="s">
        <v>110</v>
      </c>
      <c r="E3279" t="s">
        <v>324</v>
      </c>
      <c r="F3279" t="s">
        <v>13</v>
      </c>
      <c r="G3279" t="s">
        <v>23</v>
      </c>
      <c r="H3279" t="s">
        <v>1086</v>
      </c>
      <c r="I3279">
        <v>1259.93</v>
      </c>
      <c r="J3279">
        <v>7</v>
      </c>
      <c r="K3279">
        <v>327.58</v>
      </c>
    </row>
    <row r="3280" spans="1:11" x14ac:dyDescent="0.25">
      <c r="A3280" s="1">
        <v>42265</v>
      </c>
      <c r="B3280">
        <v>2015</v>
      </c>
      <c r="C3280">
        <v>9</v>
      </c>
      <c r="D3280" t="s">
        <v>110</v>
      </c>
      <c r="E3280" t="s">
        <v>324</v>
      </c>
      <c r="F3280" t="s">
        <v>28</v>
      </c>
      <c r="G3280" t="s">
        <v>48</v>
      </c>
      <c r="H3280" t="s">
        <v>638</v>
      </c>
      <c r="I3280">
        <v>65.08</v>
      </c>
      <c r="J3280">
        <v>4</v>
      </c>
      <c r="K3280">
        <v>31.89</v>
      </c>
    </row>
    <row r="3281" spans="1:11" x14ac:dyDescent="0.25">
      <c r="A3281" s="1">
        <v>42265</v>
      </c>
      <c r="B3281">
        <v>2015</v>
      </c>
      <c r="C3281">
        <v>9</v>
      </c>
      <c r="D3281" t="s">
        <v>693</v>
      </c>
      <c r="E3281" t="s">
        <v>45</v>
      </c>
      <c r="F3281" t="s">
        <v>28</v>
      </c>
      <c r="G3281" t="s">
        <v>64</v>
      </c>
      <c r="H3281" t="s">
        <v>2237</v>
      </c>
      <c r="I3281">
        <v>11.68</v>
      </c>
      <c r="J3281">
        <v>2</v>
      </c>
      <c r="K3281">
        <v>5.49</v>
      </c>
    </row>
    <row r="3282" spans="1:11" x14ac:dyDescent="0.25">
      <c r="A3282" s="1">
        <v>42265</v>
      </c>
      <c r="B3282">
        <v>2015</v>
      </c>
      <c r="C3282">
        <v>9</v>
      </c>
      <c r="D3282" t="s">
        <v>693</v>
      </c>
      <c r="E3282" t="s">
        <v>45</v>
      </c>
      <c r="F3282" t="s">
        <v>28</v>
      </c>
      <c r="G3282" t="s">
        <v>293</v>
      </c>
      <c r="H3282" t="s">
        <v>2276</v>
      </c>
      <c r="I3282">
        <v>16.899999999999999</v>
      </c>
      <c r="J3282">
        <v>2</v>
      </c>
      <c r="K3282">
        <v>5.07</v>
      </c>
    </row>
    <row r="3283" spans="1:11" x14ac:dyDescent="0.25">
      <c r="A3283" s="1">
        <v>42265</v>
      </c>
      <c r="B3283">
        <v>2015</v>
      </c>
      <c r="C3283">
        <v>9</v>
      </c>
      <c r="D3283" t="s">
        <v>693</v>
      </c>
      <c r="E3283" t="s">
        <v>45</v>
      </c>
      <c r="F3283" t="s">
        <v>18</v>
      </c>
      <c r="G3283" t="s">
        <v>36</v>
      </c>
      <c r="H3283" t="s">
        <v>746</v>
      </c>
      <c r="I3283">
        <v>24.4</v>
      </c>
      <c r="J3283">
        <v>2</v>
      </c>
      <c r="K3283">
        <v>10.25</v>
      </c>
    </row>
    <row r="3284" spans="1:11" x14ac:dyDescent="0.25">
      <c r="A3284" s="1">
        <v>42265</v>
      </c>
      <c r="B3284">
        <v>2015</v>
      </c>
      <c r="C3284">
        <v>9</v>
      </c>
      <c r="D3284" t="s">
        <v>2277</v>
      </c>
      <c r="E3284" t="s">
        <v>77</v>
      </c>
      <c r="F3284" t="s">
        <v>13</v>
      </c>
      <c r="G3284" t="s">
        <v>14</v>
      </c>
      <c r="H3284" t="s">
        <v>1851</v>
      </c>
      <c r="I3284">
        <v>717.12</v>
      </c>
      <c r="J3284">
        <v>9</v>
      </c>
      <c r="K3284">
        <v>152.38999999999999</v>
      </c>
    </row>
    <row r="3285" spans="1:11" x14ac:dyDescent="0.25">
      <c r="A3285" s="1">
        <v>42265</v>
      </c>
      <c r="B3285">
        <v>2015</v>
      </c>
      <c r="C3285">
        <v>9</v>
      </c>
      <c r="D3285" t="s">
        <v>2278</v>
      </c>
      <c r="E3285" t="s">
        <v>17</v>
      </c>
      <c r="F3285" t="s">
        <v>28</v>
      </c>
      <c r="G3285" t="s">
        <v>29</v>
      </c>
      <c r="H3285" t="s">
        <v>1635</v>
      </c>
      <c r="I3285">
        <v>18.54</v>
      </c>
      <c r="J3285">
        <v>2</v>
      </c>
      <c r="K3285">
        <v>8.7100000000000009</v>
      </c>
    </row>
    <row r="3286" spans="1:11" x14ac:dyDescent="0.25">
      <c r="A3286" s="1">
        <v>42265</v>
      </c>
      <c r="B3286">
        <v>2015</v>
      </c>
      <c r="C3286">
        <v>9</v>
      </c>
      <c r="D3286" t="s">
        <v>2261</v>
      </c>
      <c r="E3286" t="s">
        <v>45</v>
      </c>
      <c r="F3286" t="s">
        <v>28</v>
      </c>
      <c r="G3286" t="s">
        <v>38</v>
      </c>
      <c r="H3286" t="s">
        <v>1622</v>
      </c>
      <c r="I3286">
        <v>443.92</v>
      </c>
      <c r="J3286">
        <v>4</v>
      </c>
      <c r="K3286">
        <v>8.8800000000000008</v>
      </c>
    </row>
    <row r="3287" spans="1:11" x14ac:dyDescent="0.25">
      <c r="A3287" s="1">
        <v>42266</v>
      </c>
      <c r="B3287">
        <v>2015</v>
      </c>
      <c r="C3287">
        <v>9</v>
      </c>
      <c r="D3287" t="s">
        <v>433</v>
      </c>
      <c r="E3287" t="s">
        <v>215</v>
      </c>
      <c r="F3287" t="s">
        <v>18</v>
      </c>
      <c r="G3287" t="s">
        <v>165</v>
      </c>
      <c r="H3287" t="s">
        <v>172</v>
      </c>
      <c r="I3287">
        <v>61.96</v>
      </c>
      <c r="J3287">
        <v>2</v>
      </c>
      <c r="K3287">
        <v>4.34</v>
      </c>
    </row>
    <row r="3288" spans="1:11" x14ac:dyDescent="0.25">
      <c r="A3288" s="1">
        <v>42266</v>
      </c>
      <c r="B3288">
        <v>2015</v>
      </c>
      <c r="C3288">
        <v>9</v>
      </c>
      <c r="D3288" t="s">
        <v>243</v>
      </c>
      <c r="E3288" t="s">
        <v>174</v>
      </c>
      <c r="F3288" t="s">
        <v>13</v>
      </c>
      <c r="G3288" t="s">
        <v>14</v>
      </c>
      <c r="H3288" t="s">
        <v>2279</v>
      </c>
      <c r="I3288">
        <v>66.36</v>
      </c>
      <c r="J3288">
        <v>4</v>
      </c>
      <c r="K3288">
        <v>23.23</v>
      </c>
    </row>
    <row r="3289" spans="1:11" x14ac:dyDescent="0.25">
      <c r="A3289" s="1">
        <v>42266</v>
      </c>
      <c r="B3289">
        <v>2015</v>
      </c>
      <c r="C3289">
        <v>9</v>
      </c>
      <c r="D3289" t="s">
        <v>1965</v>
      </c>
      <c r="E3289" t="s">
        <v>45</v>
      </c>
      <c r="F3289" t="s">
        <v>28</v>
      </c>
      <c r="G3289" t="s">
        <v>29</v>
      </c>
      <c r="H3289" t="s">
        <v>1242</v>
      </c>
      <c r="I3289">
        <v>22.96</v>
      </c>
      <c r="J3289">
        <v>2</v>
      </c>
      <c r="K3289">
        <v>11.25</v>
      </c>
    </row>
    <row r="3290" spans="1:11" x14ac:dyDescent="0.25">
      <c r="A3290" s="1">
        <v>42266</v>
      </c>
      <c r="B3290">
        <v>2015</v>
      </c>
      <c r="C3290">
        <v>9</v>
      </c>
      <c r="D3290" t="s">
        <v>40</v>
      </c>
      <c r="E3290" t="s">
        <v>22</v>
      </c>
      <c r="F3290" t="s">
        <v>13</v>
      </c>
      <c r="G3290" t="s">
        <v>23</v>
      </c>
      <c r="H3290" t="s">
        <v>2028</v>
      </c>
      <c r="I3290">
        <v>279.86</v>
      </c>
      <c r="J3290">
        <v>14</v>
      </c>
      <c r="K3290">
        <v>134.33000000000001</v>
      </c>
    </row>
    <row r="3291" spans="1:11" x14ac:dyDescent="0.25">
      <c r="A3291" s="1">
        <v>42266</v>
      </c>
      <c r="B3291">
        <v>2015</v>
      </c>
      <c r="C3291">
        <v>9</v>
      </c>
      <c r="D3291" t="s">
        <v>687</v>
      </c>
      <c r="E3291" t="s">
        <v>542</v>
      </c>
      <c r="F3291" t="s">
        <v>28</v>
      </c>
      <c r="G3291" t="s">
        <v>64</v>
      </c>
      <c r="H3291" t="s">
        <v>2280</v>
      </c>
      <c r="I3291">
        <v>8.4</v>
      </c>
      <c r="J3291">
        <v>5</v>
      </c>
      <c r="K3291">
        <v>2.1800000000000002</v>
      </c>
    </row>
    <row r="3292" spans="1:11" x14ac:dyDescent="0.25">
      <c r="A3292" s="1">
        <v>42266</v>
      </c>
      <c r="B3292">
        <v>2015</v>
      </c>
      <c r="C3292">
        <v>9</v>
      </c>
      <c r="D3292" t="s">
        <v>2149</v>
      </c>
      <c r="E3292" t="s">
        <v>45</v>
      </c>
      <c r="F3292" t="s">
        <v>18</v>
      </c>
      <c r="G3292" t="s">
        <v>36</v>
      </c>
      <c r="H3292" t="s">
        <v>1765</v>
      </c>
      <c r="I3292">
        <v>60.84</v>
      </c>
      <c r="J3292">
        <v>3</v>
      </c>
      <c r="K3292">
        <v>19.47</v>
      </c>
    </row>
    <row r="3293" spans="1:11" x14ac:dyDescent="0.25">
      <c r="A3293" s="1">
        <v>42267</v>
      </c>
      <c r="B3293">
        <v>2015</v>
      </c>
      <c r="C3293">
        <v>9</v>
      </c>
      <c r="D3293" t="s">
        <v>792</v>
      </c>
      <c r="E3293" t="s">
        <v>51</v>
      </c>
      <c r="F3293" t="s">
        <v>28</v>
      </c>
      <c r="G3293" t="s">
        <v>48</v>
      </c>
      <c r="H3293" t="s">
        <v>1455</v>
      </c>
      <c r="I3293">
        <v>37.68</v>
      </c>
      <c r="J3293">
        <v>6</v>
      </c>
      <c r="K3293">
        <v>16.96</v>
      </c>
    </row>
    <row r="3294" spans="1:11" x14ac:dyDescent="0.25">
      <c r="A3294" s="1">
        <v>42267</v>
      </c>
      <c r="B3294">
        <v>2015</v>
      </c>
      <c r="C3294">
        <v>9</v>
      </c>
      <c r="D3294" t="s">
        <v>1056</v>
      </c>
      <c r="E3294" t="s">
        <v>22</v>
      </c>
      <c r="F3294" t="s">
        <v>28</v>
      </c>
      <c r="G3294" t="s">
        <v>29</v>
      </c>
      <c r="H3294" t="s">
        <v>1604</v>
      </c>
      <c r="I3294">
        <v>61.4</v>
      </c>
      <c r="J3294">
        <v>5</v>
      </c>
      <c r="K3294">
        <v>28.86</v>
      </c>
    </row>
    <row r="3295" spans="1:11" x14ac:dyDescent="0.25">
      <c r="A3295" s="1">
        <v>42267</v>
      </c>
      <c r="B3295">
        <v>2015</v>
      </c>
      <c r="C3295">
        <v>9</v>
      </c>
      <c r="D3295" t="s">
        <v>1056</v>
      </c>
      <c r="E3295" t="s">
        <v>22</v>
      </c>
      <c r="F3295" t="s">
        <v>28</v>
      </c>
      <c r="G3295" t="s">
        <v>48</v>
      </c>
      <c r="H3295" t="s">
        <v>2281</v>
      </c>
      <c r="I3295">
        <v>24.45</v>
      </c>
      <c r="J3295">
        <v>2</v>
      </c>
      <c r="K3295">
        <v>8.86</v>
      </c>
    </row>
    <row r="3296" spans="1:11" x14ac:dyDescent="0.25">
      <c r="A3296" s="1">
        <v>42267</v>
      </c>
      <c r="B3296">
        <v>2015</v>
      </c>
      <c r="C3296">
        <v>9</v>
      </c>
      <c r="D3296" t="s">
        <v>775</v>
      </c>
      <c r="E3296" t="s">
        <v>205</v>
      </c>
      <c r="F3296" t="s">
        <v>28</v>
      </c>
      <c r="G3296" t="s">
        <v>48</v>
      </c>
      <c r="H3296" t="s">
        <v>2050</v>
      </c>
      <c r="I3296">
        <v>1369.76</v>
      </c>
      <c r="J3296">
        <v>6</v>
      </c>
      <c r="K3296">
        <v>-913.18</v>
      </c>
    </row>
    <row r="3297" spans="1:11" x14ac:dyDescent="0.25">
      <c r="A3297" s="1">
        <v>42267</v>
      </c>
      <c r="B3297">
        <v>2015</v>
      </c>
      <c r="C3297">
        <v>9</v>
      </c>
      <c r="D3297" t="s">
        <v>775</v>
      </c>
      <c r="E3297" t="s">
        <v>205</v>
      </c>
      <c r="F3297" t="s">
        <v>28</v>
      </c>
      <c r="G3297" t="s">
        <v>38</v>
      </c>
      <c r="H3297" t="s">
        <v>740</v>
      </c>
      <c r="I3297">
        <v>294.37</v>
      </c>
      <c r="J3297">
        <v>4</v>
      </c>
      <c r="K3297">
        <v>-58.87</v>
      </c>
    </row>
    <row r="3298" spans="1:11" x14ac:dyDescent="0.25">
      <c r="A3298" s="1">
        <v>42267</v>
      </c>
      <c r="B3298">
        <v>2015</v>
      </c>
      <c r="C3298">
        <v>9</v>
      </c>
      <c r="D3298" t="s">
        <v>1572</v>
      </c>
      <c r="E3298" t="s">
        <v>100</v>
      </c>
      <c r="F3298" t="s">
        <v>28</v>
      </c>
      <c r="G3298" t="s">
        <v>48</v>
      </c>
      <c r="H3298" t="s">
        <v>1763</v>
      </c>
      <c r="I3298">
        <v>45.58</v>
      </c>
      <c r="J3298">
        <v>11</v>
      </c>
      <c r="K3298">
        <v>16.52</v>
      </c>
    </row>
    <row r="3299" spans="1:11" x14ac:dyDescent="0.25">
      <c r="A3299" s="1">
        <v>42267</v>
      </c>
      <c r="B3299">
        <v>2015</v>
      </c>
      <c r="C3299">
        <v>9</v>
      </c>
      <c r="D3299" t="s">
        <v>2061</v>
      </c>
      <c r="E3299" t="s">
        <v>26</v>
      </c>
      <c r="F3299" t="s">
        <v>28</v>
      </c>
      <c r="G3299" t="s">
        <v>48</v>
      </c>
      <c r="H3299" t="s">
        <v>1760</v>
      </c>
      <c r="I3299">
        <v>2.81</v>
      </c>
      <c r="J3299">
        <v>3</v>
      </c>
      <c r="K3299">
        <v>-4.49</v>
      </c>
    </row>
    <row r="3300" spans="1:11" x14ac:dyDescent="0.25">
      <c r="A3300" s="1">
        <v>42268</v>
      </c>
      <c r="B3300">
        <v>2015</v>
      </c>
      <c r="C3300">
        <v>9</v>
      </c>
      <c r="D3300" t="s">
        <v>2036</v>
      </c>
      <c r="E3300" t="s">
        <v>32</v>
      </c>
      <c r="F3300" t="s">
        <v>13</v>
      </c>
      <c r="G3300" t="s">
        <v>23</v>
      </c>
      <c r="H3300" t="s">
        <v>2035</v>
      </c>
      <c r="I3300">
        <v>946.34</v>
      </c>
      <c r="J3300">
        <v>7</v>
      </c>
      <c r="K3300">
        <v>118.29</v>
      </c>
    </row>
    <row r="3301" spans="1:11" x14ac:dyDescent="0.25">
      <c r="A3301" s="1">
        <v>42268</v>
      </c>
      <c r="B3301">
        <v>2015</v>
      </c>
      <c r="C3301">
        <v>9</v>
      </c>
      <c r="D3301" t="s">
        <v>2036</v>
      </c>
      <c r="E3301" t="s">
        <v>32</v>
      </c>
      <c r="F3301" t="s">
        <v>13</v>
      </c>
      <c r="G3301" t="s">
        <v>14</v>
      </c>
      <c r="H3301" t="s">
        <v>245</v>
      </c>
      <c r="I3301">
        <v>151.19999999999999</v>
      </c>
      <c r="J3301">
        <v>3</v>
      </c>
      <c r="K3301">
        <v>32.130000000000003</v>
      </c>
    </row>
    <row r="3302" spans="1:11" x14ac:dyDescent="0.25">
      <c r="A3302" s="1">
        <v>42268</v>
      </c>
      <c r="B3302">
        <v>2015</v>
      </c>
      <c r="C3302">
        <v>9</v>
      </c>
      <c r="D3302" t="s">
        <v>2036</v>
      </c>
      <c r="E3302" t="s">
        <v>32</v>
      </c>
      <c r="F3302" t="s">
        <v>18</v>
      </c>
      <c r="G3302" t="s">
        <v>36</v>
      </c>
      <c r="H3302" t="s">
        <v>1450</v>
      </c>
      <c r="I3302">
        <v>4.93</v>
      </c>
      <c r="J3302">
        <v>4</v>
      </c>
      <c r="K3302">
        <v>-1.48</v>
      </c>
    </row>
    <row r="3303" spans="1:11" x14ac:dyDescent="0.25">
      <c r="A3303" s="1">
        <v>42268</v>
      </c>
      <c r="B3303">
        <v>2015</v>
      </c>
      <c r="C3303">
        <v>9</v>
      </c>
      <c r="D3303" t="s">
        <v>748</v>
      </c>
      <c r="E3303" t="s">
        <v>17</v>
      </c>
      <c r="F3303" t="s">
        <v>28</v>
      </c>
      <c r="G3303" t="s">
        <v>38</v>
      </c>
      <c r="H3303" t="s">
        <v>201</v>
      </c>
      <c r="I3303">
        <v>199.74</v>
      </c>
      <c r="J3303">
        <v>6</v>
      </c>
      <c r="K3303">
        <v>47.94</v>
      </c>
    </row>
    <row r="3304" spans="1:11" x14ac:dyDescent="0.25">
      <c r="A3304" s="1">
        <v>42268</v>
      </c>
      <c r="B3304">
        <v>2015</v>
      </c>
      <c r="C3304">
        <v>9</v>
      </c>
      <c r="D3304" t="s">
        <v>237</v>
      </c>
      <c r="E3304" t="s">
        <v>45</v>
      </c>
      <c r="F3304" t="s">
        <v>18</v>
      </c>
      <c r="G3304" t="s">
        <v>19</v>
      </c>
      <c r="H3304" t="s">
        <v>1113</v>
      </c>
      <c r="I3304">
        <v>601.54</v>
      </c>
      <c r="J3304">
        <v>4</v>
      </c>
      <c r="K3304">
        <v>0</v>
      </c>
    </row>
    <row r="3305" spans="1:11" x14ac:dyDescent="0.25">
      <c r="A3305" s="1">
        <v>42268</v>
      </c>
      <c r="B3305">
        <v>2015</v>
      </c>
      <c r="C3305">
        <v>9</v>
      </c>
      <c r="D3305" t="s">
        <v>237</v>
      </c>
      <c r="E3305" t="s">
        <v>45</v>
      </c>
      <c r="F3305" t="s">
        <v>28</v>
      </c>
      <c r="G3305" t="s">
        <v>33</v>
      </c>
      <c r="H3305" t="s">
        <v>1551</v>
      </c>
      <c r="I3305">
        <v>7.9</v>
      </c>
      <c r="J3305">
        <v>2</v>
      </c>
      <c r="K3305">
        <v>2.5299999999999998</v>
      </c>
    </row>
    <row r="3306" spans="1:11" x14ac:dyDescent="0.25">
      <c r="A3306" s="1">
        <v>42268</v>
      </c>
      <c r="B3306">
        <v>2015</v>
      </c>
      <c r="C3306">
        <v>9</v>
      </c>
      <c r="D3306" t="s">
        <v>1338</v>
      </c>
      <c r="E3306" t="s">
        <v>71</v>
      </c>
      <c r="F3306" t="s">
        <v>18</v>
      </c>
      <c r="G3306" t="s">
        <v>165</v>
      </c>
      <c r="H3306" t="s">
        <v>1181</v>
      </c>
      <c r="I3306">
        <v>194.32</v>
      </c>
      <c r="J3306">
        <v>4</v>
      </c>
      <c r="K3306">
        <v>31.09</v>
      </c>
    </row>
    <row r="3307" spans="1:11" x14ac:dyDescent="0.25">
      <c r="A3307" s="1">
        <v>42268</v>
      </c>
      <c r="B3307">
        <v>2015</v>
      </c>
      <c r="C3307">
        <v>9</v>
      </c>
      <c r="D3307" t="s">
        <v>1338</v>
      </c>
      <c r="E3307" t="s">
        <v>71</v>
      </c>
      <c r="F3307" t="s">
        <v>28</v>
      </c>
      <c r="G3307" t="s">
        <v>64</v>
      </c>
      <c r="H3307" t="s">
        <v>1075</v>
      </c>
      <c r="I3307">
        <v>25.99</v>
      </c>
      <c r="J3307">
        <v>1</v>
      </c>
      <c r="K3307">
        <v>7.54</v>
      </c>
    </row>
    <row r="3308" spans="1:11" x14ac:dyDescent="0.25">
      <c r="A3308" s="1">
        <v>42268</v>
      </c>
      <c r="B3308">
        <v>2015</v>
      </c>
      <c r="C3308">
        <v>9</v>
      </c>
      <c r="D3308" t="s">
        <v>1732</v>
      </c>
      <c r="E3308" t="s">
        <v>51</v>
      </c>
      <c r="F3308" t="s">
        <v>18</v>
      </c>
      <c r="G3308" t="s">
        <v>36</v>
      </c>
      <c r="H3308" t="s">
        <v>1612</v>
      </c>
      <c r="I3308">
        <v>85.3</v>
      </c>
      <c r="J3308">
        <v>2</v>
      </c>
      <c r="K3308">
        <v>14.5</v>
      </c>
    </row>
    <row r="3309" spans="1:11" x14ac:dyDescent="0.25">
      <c r="A3309" s="1">
        <v>42268</v>
      </c>
      <c r="B3309">
        <v>2015</v>
      </c>
      <c r="C3309">
        <v>9</v>
      </c>
      <c r="D3309" t="s">
        <v>714</v>
      </c>
      <c r="E3309" t="s">
        <v>51</v>
      </c>
      <c r="F3309" t="s">
        <v>13</v>
      </c>
      <c r="G3309" t="s">
        <v>23</v>
      </c>
      <c r="H3309" t="s">
        <v>456</v>
      </c>
      <c r="I3309">
        <v>589.9</v>
      </c>
      <c r="J3309">
        <v>2</v>
      </c>
      <c r="K3309">
        <v>147.47999999999999</v>
      </c>
    </row>
    <row r="3310" spans="1:11" x14ac:dyDescent="0.25">
      <c r="A3310" s="1">
        <v>42268</v>
      </c>
      <c r="B3310">
        <v>2015</v>
      </c>
      <c r="C3310">
        <v>9</v>
      </c>
      <c r="D3310" t="s">
        <v>714</v>
      </c>
      <c r="E3310" t="s">
        <v>51</v>
      </c>
      <c r="F3310" t="s">
        <v>18</v>
      </c>
      <c r="G3310" t="s">
        <v>19</v>
      </c>
      <c r="H3310" t="s">
        <v>2214</v>
      </c>
      <c r="I3310">
        <v>542.94000000000005</v>
      </c>
      <c r="J3310">
        <v>3</v>
      </c>
      <c r="K3310">
        <v>141.16</v>
      </c>
    </row>
    <row r="3311" spans="1:11" x14ac:dyDescent="0.25">
      <c r="A3311" s="1">
        <v>42268</v>
      </c>
      <c r="B3311">
        <v>2015</v>
      </c>
      <c r="C3311">
        <v>9</v>
      </c>
      <c r="D3311" t="s">
        <v>2282</v>
      </c>
      <c r="E3311" t="s">
        <v>161</v>
      </c>
      <c r="F3311" t="s">
        <v>18</v>
      </c>
      <c r="G3311" t="s">
        <v>19</v>
      </c>
      <c r="H3311" t="s">
        <v>2083</v>
      </c>
      <c r="I3311">
        <v>1690.04</v>
      </c>
      <c r="J3311">
        <v>4</v>
      </c>
      <c r="K3311">
        <v>422.51</v>
      </c>
    </row>
    <row r="3312" spans="1:11" x14ac:dyDescent="0.25">
      <c r="A3312" s="1">
        <v>42268</v>
      </c>
      <c r="B3312">
        <v>2015</v>
      </c>
      <c r="C3312">
        <v>9</v>
      </c>
      <c r="D3312" t="s">
        <v>2282</v>
      </c>
      <c r="E3312" t="s">
        <v>161</v>
      </c>
      <c r="F3312" t="s">
        <v>28</v>
      </c>
      <c r="G3312" t="s">
        <v>38</v>
      </c>
      <c r="H3312" t="s">
        <v>781</v>
      </c>
      <c r="I3312">
        <v>85.96</v>
      </c>
      <c r="J3312">
        <v>7</v>
      </c>
      <c r="K3312">
        <v>24.07</v>
      </c>
    </row>
    <row r="3313" spans="1:11" x14ac:dyDescent="0.25">
      <c r="A3313" s="1">
        <v>42268</v>
      </c>
      <c r="B3313">
        <v>2015</v>
      </c>
      <c r="C3313">
        <v>9</v>
      </c>
      <c r="D3313" t="s">
        <v>2282</v>
      </c>
      <c r="E3313" t="s">
        <v>161</v>
      </c>
      <c r="F3313" t="s">
        <v>28</v>
      </c>
      <c r="G3313" t="s">
        <v>155</v>
      </c>
      <c r="H3313" t="s">
        <v>1371</v>
      </c>
      <c r="I3313">
        <v>121.96</v>
      </c>
      <c r="J3313">
        <v>2</v>
      </c>
      <c r="K3313">
        <v>57.32</v>
      </c>
    </row>
    <row r="3314" spans="1:11" x14ac:dyDescent="0.25">
      <c r="A3314" s="1">
        <v>42268</v>
      </c>
      <c r="B3314">
        <v>2015</v>
      </c>
      <c r="C3314">
        <v>9</v>
      </c>
      <c r="D3314" t="s">
        <v>2282</v>
      </c>
      <c r="E3314" t="s">
        <v>161</v>
      </c>
      <c r="F3314" t="s">
        <v>28</v>
      </c>
      <c r="G3314" t="s">
        <v>29</v>
      </c>
      <c r="H3314" t="s">
        <v>2283</v>
      </c>
      <c r="I3314">
        <v>23.92</v>
      </c>
      <c r="J3314">
        <v>4</v>
      </c>
      <c r="K3314">
        <v>11.72</v>
      </c>
    </row>
    <row r="3315" spans="1:11" x14ac:dyDescent="0.25">
      <c r="A3315" s="1">
        <v>42268</v>
      </c>
      <c r="B3315">
        <v>2015</v>
      </c>
      <c r="C3315">
        <v>9</v>
      </c>
      <c r="D3315" t="s">
        <v>2282</v>
      </c>
      <c r="E3315" t="s">
        <v>161</v>
      </c>
      <c r="F3315" t="s">
        <v>28</v>
      </c>
      <c r="G3315" t="s">
        <v>38</v>
      </c>
      <c r="H3315" t="s">
        <v>741</v>
      </c>
      <c r="I3315">
        <v>63.96</v>
      </c>
      <c r="J3315">
        <v>2</v>
      </c>
      <c r="K3315">
        <v>6.4</v>
      </c>
    </row>
    <row r="3316" spans="1:11" x14ac:dyDescent="0.25">
      <c r="A3316" s="1">
        <v>42268</v>
      </c>
      <c r="B3316">
        <v>2015</v>
      </c>
      <c r="C3316">
        <v>9</v>
      </c>
      <c r="D3316" t="s">
        <v>2282</v>
      </c>
      <c r="E3316" t="s">
        <v>161</v>
      </c>
      <c r="F3316" t="s">
        <v>13</v>
      </c>
      <c r="G3316" t="s">
        <v>23</v>
      </c>
      <c r="H3316" t="s">
        <v>955</v>
      </c>
      <c r="I3316">
        <v>629.95000000000005</v>
      </c>
      <c r="J3316">
        <v>5</v>
      </c>
      <c r="K3316">
        <v>176.39</v>
      </c>
    </row>
    <row r="3317" spans="1:11" x14ac:dyDescent="0.25">
      <c r="A3317" s="1">
        <v>42268</v>
      </c>
      <c r="B3317">
        <v>2015</v>
      </c>
      <c r="C3317">
        <v>9</v>
      </c>
      <c r="D3317" t="s">
        <v>2282</v>
      </c>
      <c r="E3317" t="s">
        <v>161</v>
      </c>
      <c r="F3317" t="s">
        <v>13</v>
      </c>
      <c r="G3317" t="s">
        <v>23</v>
      </c>
      <c r="H3317" t="s">
        <v>875</v>
      </c>
      <c r="I3317">
        <v>113.73</v>
      </c>
      <c r="J3317">
        <v>3</v>
      </c>
      <c r="K3317">
        <v>32.979999999999997</v>
      </c>
    </row>
    <row r="3318" spans="1:11" x14ac:dyDescent="0.25">
      <c r="A3318" s="1">
        <v>42268</v>
      </c>
      <c r="B3318">
        <v>2015</v>
      </c>
      <c r="C3318">
        <v>9</v>
      </c>
      <c r="D3318" t="s">
        <v>2282</v>
      </c>
      <c r="E3318" t="s">
        <v>161</v>
      </c>
      <c r="F3318" t="s">
        <v>28</v>
      </c>
      <c r="G3318" t="s">
        <v>48</v>
      </c>
      <c r="H3318" t="s">
        <v>314</v>
      </c>
      <c r="I3318">
        <v>14.6</v>
      </c>
      <c r="J3318">
        <v>2</v>
      </c>
      <c r="K3318">
        <v>6.86</v>
      </c>
    </row>
    <row r="3319" spans="1:11" x14ac:dyDescent="0.25">
      <c r="A3319" s="1">
        <v>42268</v>
      </c>
      <c r="B3319">
        <v>2015</v>
      </c>
      <c r="C3319">
        <v>9</v>
      </c>
      <c r="D3319" t="s">
        <v>2282</v>
      </c>
      <c r="E3319" t="s">
        <v>161</v>
      </c>
      <c r="F3319" t="s">
        <v>28</v>
      </c>
      <c r="G3319" t="s">
        <v>38</v>
      </c>
      <c r="H3319" t="s">
        <v>1622</v>
      </c>
      <c r="I3319">
        <v>887.84</v>
      </c>
      <c r="J3319">
        <v>8</v>
      </c>
      <c r="K3319">
        <v>17.760000000000002</v>
      </c>
    </row>
    <row r="3320" spans="1:11" x14ac:dyDescent="0.25">
      <c r="A3320" s="1">
        <v>42269</v>
      </c>
      <c r="B3320">
        <v>2015</v>
      </c>
      <c r="C3320">
        <v>9</v>
      </c>
      <c r="D3320" t="s">
        <v>124</v>
      </c>
      <c r="E3320" t="s">
        <v>45</v>
      </c>
      <c r="F3320" t="s">
        <v>18</v>
      </c>
      <c r="G3320" t="s">
        <v>36</v>
      </c>
      <c r="H3320" t="s">
        <v>1443</v>
      </c>
      <c r="I3320">
        <v>204.6</v>
      </c>
      <c r="J3320">
        <v>2</v>
      </c>
      <c r="K3320">
        <v>53.2</v>
      </c>
    </row>
    <row r="3321" spans="1:11" x14ac:dyDescent="0.25">
      <c r="A3321" s="1">
        <v>42269</v>
      </c>
      <c r="B3321">
        <v>2015</v>
      </c>
      <c r="C3321">
        <v>9</v>
      </c>
      <c r="D3321" t="s">
        <v>355</v>
      </c>
      <c r="E3321" t="s">
        <v>215</v>
      </c>
      <c r="F3321" t="s">
        <v>28</v>
      </c>
      <c r="G3321" t="s">
        <v>29</v>
      </c>
      <c r="H3321" t="s">
        <v>146</v>
      </c>
      <c r="I3321">
        <v>32.4</v>
      </c>
      <c r="J3321">
        <v>5</v>
      </c>
      <c r="K3321">
        <v>15.55</v>
      </c>
    </row>
    <row r="3322" spans="1:11" x14ac:dyDescent="0.25">
      <c r="A3322" s="1">
        <v>42269</v>
      </c>
      <c r="B3322">
        <v>2015</v>
      </c>
      <c r="C3322">
        <v>9</v>
      </c>
      <c r="D3322" t="s">
        <v>355</v>
      </c>
      <c r="E3322" t="s">
        <v>215</v>
      </c>
      <c r="F3322" t="s">
        <v>18</v>
      </c>
      <c r="G3322" t="s">
        <v>36</v>
      </c>
      <c r="H3322" t="s">
        <v>1839</v>
      </c>
      <c r="I3322">
        <v>47.98</v>
      </c>
      <c r="J3322">
        <v>2</v>
      </c>
      <c r="K3322">
        <v>11.04</v>
      </c>
    </row>
    <row r="3323" spans="1:11" x14ac:dyDescent="0.25">
      <c r="A3323" s="1">
        <v>42269</v>
      </c>
      <c r="B3323">
        <v>2015</v>
      </c>
      <c r="C3323">
        <v>9</v>
      </c>
      <c r="D3323" t="s">
        <v>2284</v>
      </c>
      <c r="E3323" t="s">
        <v>205</v>
      </c>
      <c r="F3323" t="s">
        <v>28</v>
      </c>
      <c r="G3323" t="s">
        <v>46</v>
      </c>
      <c r="H3323" t="s">
        <v>2285</v>
      </c>
      <c r="I3323">
        <v>12</v>
      </c>
      <c r="J3323">
        <v>4</v>
      </c>
      <c r="K3323">
        <v>4.2</v>
      </c>
    </row>
    <row r="3324" spans="1:11" x14ac:dyDescent="0.25">
      <c r="A3324" s="1">
        <v>42269</v>
      </c>
      <c r="B3324">
        <v>2015</v>
      </c>
      <c r="C3324">
        <v>9</v>
      </c>
      <c r="D3324" t="s">
        <v>2284</v>
      </c>
      <c r="E3324" t="s">
        <v>205</v>
      </c>
      <c r="F3324" t="s">
        <v>28</v>
      </c>
      <c r="G3324" t="s">
        <v>38</v>
      </c>
      <c r="H3324" t="s">
        <v>772</v>
      </c>
      <c r="I3324">
        <v>720.06</v>
      </c>
      <c r="J3324">
        <v>4</v>
      </c>
      <c r="K3324">
        <v>-63.01</v>
      </c>
    </row>
    <row r="3325" spans="1:11" x14ac:dyDescent="0.25">
      <c r="A3325" s="1">
        <v>42269</v>
      </c>
      <c r="B3325">
        <v>2015</v>
      </c>
      <c r="C3325">
        <v>9</v>
      </c>
      <c r="D3325" t="s">
        <v>2284</v>
      </c>
      <c r="E3325" t="s">
        <v>205</v>
      </c>
      <c r="F3325" t="s">
        <v>28</v>
      </c>
      <c r="G3325" t="s">
        <v>38</v>
      </c>
      <c r="H3325" t="s">
        <v>609</v>
      </c>
      <c r="I3325">
        <v>25.42</v>
      </c>
      <c r="J3325">
        <v>1</v>
      </c>
      <c r="K3325">
        <v>-4.7699999999999996</v>
      </c>
    </row>
    <row r="3326" spans="1:11" x14ac:dyDescent="0.25">
      <c r="A3326" s="1">
        <v>42269</v>
      </c>
      <c r="B3326">
        <v>2015</v>
      </c>
      <c r="C3326">
        <v>9</v>
      </c>
      <c r="D3326" t="s">
        <v>2284</v>
      </c>
      <c r="E3326" t="s">
        <v>205</v>
      </c>
      <c r="F3326" t="s">
        <v>28</v>
      </c>
      <c r="G3326" t="s">
        <v>64</v>
      </c>
      <c r="H3326" t="s">
        <v>1644</v>
      </c>
      <c r="I3326">
        <v>2.82</v>
      </c>
      <c r="J3326">
        <v>2</v>
      </c>
      <c r="K3326">
        <v>0.32</v>
      </c>
    </row>
    <row r="3327" spans="1:11" x14ac:dyDescent="0.25">
      <c r="A3327" s="1">
        <v>42269</v>
      </c>
      <c r="B3327">
        <v>2015</v>
      </c>
      <c r="C3327">
        <v>9</v>
      </c>
      <c r="D3327" t="s">
        <v>2284</v>
      </c>
      <c r="E3327" t="s">
        <v>205</v>
      </c>
      <c r="F3327" t="s">
        <v>28</v>
      </c>
      <c r="G3327" t="s">
        <v>48</v>
      </c>
      <c r="H3327" t="s">
        <v>49</v>
      </c>
      <c r="I3327">
        <v>3.2</v>
      </c>
      <c r="J3327">
        <v>2</v>
      </c>
      <c r="K3327">
        <v>-2.56</v>
      </c>
    </row>
    <row r="3328" spans="1:11" x14ac:dyDescent="0.25">
      <c r="A3328" s="1">
        <v>42269</v>
      </c>
      <c r="B3328">
        <v>2015</v>
      </c>
      <c r="C3328">
        <v>9</v>
      </c>
      <c r="D3328" t="s">
        <v>1302</v>
      </c>
      <c r="E3328" t="s">
        <v>89</v>
      </c>
      <c r="F3328" t="s">
        <v>28</v>
      </c>
      <c r="G3328" t="s">
        <v>293</v>
      </c>
      <c r="H3328" t="s">
        <v>1769</v>
      </c>
      <c r="I3328">
        <v>55.6</v>
      </c>
      <c r="J3328">
        <v>5</v>
      </c>
      <c r="K3328">
        <v>6.26</v>
      </c>
    </row>
    <row r="3329" spans="1:11" x14ac:dyDescent="0.25">
      <c r="A3329" s="1">
        <v>42269</v>
      </c>
      <c r="B3329">
        <v>2015</v>
      </c>
      <c r="C3329">
        <v>9</v>
      </c>
      <c r="D3329" t="s">
        <v>1302</v>
      </c>
      <c r="E3329" t="s">
        <v>89</v>
      </c>
      <c r="F3329" t="s">
        <v>13</v>
      </c>
      <c r="G3329" t="s">
        <v>14</v>
      </c>
      <c r="H3329" t="s">
        <v>1648</v>
      </c>
      <c r="I3329">
        <v>617.98</v>
      </c>
      <c r="J3329">
        <v>3</v>
      </c>
      <c r="K3329">
        <v>-7.72</v>
      </c>
    </row>
    <row r="3330" spans="1:11" x14ac:dyDescent="0.25">
      <c r="A3330" s="1">
        <v>42269</v>
      </c>
      <c r="B3330">
        <v>2015</v>
      </c>
      <c r="C3330">
        <v>9</v>
      </c>
      <c r="D3330" t="s">
        <v>204</v>
      </c>
      <c r="E3330" t="s">
        <v>45</v>
      </c>
      <c r="F3330" t="s">
        <v>28</v>
      </c>
      <c r="G3330" t="s">
        <v>58</v>
      </c>
      <c r="H3330" t="s">
        <v>1478</v>
      </c>
      <c r="I3330">
        <v>61.44</v>
      </c>
      <c r="J3330">
        <v>3</v>
      </c>
      <c r="K3330">
        <v>16.59</v>
      </c>
    </row>
    <row r="3331" spans="1:11" x14ac:dyDescent="0.25">
      <c r="A3331" s="1">
        <v>42271</v>
      </c>
      <c r="B3331">
        <v>2015</v>
      </c>
      <c r="C3331">
        <v>9</v>
      </c>
      <c r="D3331" t="s">
        <v>323</v>
      </c>
      <c r="E3331" t="s">
        <v>89</v>
      </c>
      <c r="F3331" t="s">
        <v>28</v>
      </c>
      <c r="G3331" t="s">
        <v>64</v>
      </c>
      <c r="H3331" t="s">
        <v>112</v>
      </c>
      <c r="I3331">
        <v>6.85</v>
      </c>
      <c r="J3331">
        <v>2</v>
      </c>
      <c r="K3331">
        <v>0.6</v>
      </c>
    </row>
    <row r="3332" spans="1:11" x14ac:dyDescent="0.25">
      <c r="A3332" s="1">
        <v>42271</v>
      </c>
      <c r="B3332">
        <v>2015</v>
      </c>
      <c r="C3332">
        <v>9</v>
      </c>
      <c r="D3332" t="s">
        <v>1197</v>
      </c>
      <c r="E3332" t="s">
        <v>154</v>
      </c>
      <c r="F3332" t="s">
        <v>18</v>
      </c>
      <c r="G3332" t="s">
        <v>19</v>
      </c>
      <c r="H3332" t="s">
        <v>35</v>
      </c>
      <c r="I3332">
        <v>517.5</v>
      </c>
      <c r="J3332">
        <v>6</v>
      </c>
      <c r="K3332">
        <v>155.25</v>
      </c>
    </row>
    <row r="3333" spans="1:11" x14ac:dyDescent="0.25">
      <c r="A3333" s="1">
        <v>42271</v>
      </c>
      <c r="B3333">
        <v>2015</v>
      </c>
      <c r="C3333">
        <v>9</v>
      </c>
      <c r="D3333" t="s">
        <v>768</v>
      </c>
      <c r="E3333" t="s">
        <v>538</v>
      </c>
      <c r="F3333" t="s">
        <v>28</v>
      </c>
      <c r="G3333" t="s">
        <v>48</v>
      </c>
      <c r="H3333" t="s">
        <v>686</v>
      </c>
      <c r="I3333">
        <v>15.24</v>
      </c>
      <c r="J3333">
        <v>4</v>
      </c>
      <c r="K3333">
        <v>6.86</v>
      </c>
    </row>
    <row r="3334" spans="1:11" x14ac:dyDescent="0.25">
      <c r="A3334" s="1">
        <v>42271</v>
      </c>
      <c r="B3334">
        <v>2015</v>
      </c>
      <c r="C3334">
        <v>9</v>
      </c>
      <c r="D3334" t="s">
        <v>768</v>
      </c>
      <c r="E3334" t="s">
        <v>538</v>
      </c>
      <c r="F3334" t="s">
        <v>18</v>
      </c>
      <c r="G3334" t="s">
        <v>19</v>
      </c>
      <c r="H3334" t="s">
        <v>850</v>
      </c>
      <c r="I3334">
        <v>1408.1</v>
      </c>
      <c r="J3334">
        <v>10</v>
      </c>
      <c r="K3334">
        <v>394.27</v>
      </c>
    </row>
    <row r="3335" spans="1:11" x14ac:dyDescent="0.25">
      <c r="A3335" s="1">
        <v>42271</v>
      </c>
      <c r="B3335">
        <v>2015</v>
      </c>
      <c r="C3335">
        <v>9</v>
      </c>
      <c r="D3335" t="s">
        <v>1691</v>
      </c>
      <c r="E3335" t="s">
        <v>436</v>
      </c>
      <c r="F3335" t="s">
        <v>13</v>
      </c>
      <c r="G3335" t="s">
        <v>23</v>
      </c>
      <c r="H3335" t="s">
        <v>2286</v>
      </c>
      <c r="I3335">
        <v>821.94</v>
      </c>
      <c r="J3335">
        <v>6</v>
      </c>
      <c r="K3335">
        <v>213.7</v>
      </c>
    </row>
    <row r="3336" spans="1:11" x14ac:dyDescent="0.25">
      <c r="A3336" s="1">
        <v>42271</v>
      </c>
      <c r="B3336">
        <v>2015</v>
      </c>
      <c r="C3336">
        <v>9</v>
      </c>
      <c r="D3336" t="s">
        <v>1749</v>
      </c>
      <c r="E3336" t="s">
        <v>17</v>
      </c>
      <c r="F3336" t="s">
        <v>28</v>
      </c>
      <c r="G3336" t="s">
        <v>64</v>
      </c>
      <c r="H3336" t="s">
        <v>92</v>
      </c>
      <c r="I3336">
        <v>35.96</v>
      </c>
      <c r="J3336">
        <v>2</v>
      </c>
      <c r="K3336">
        <v>10.43</v>
      </c>
    </row>
    <row r="3337" spans="1:11" x14ac:dyDescent="0.25">
      <c r="A3337" s="1">
        <v>42271</v>
      </c>
      <c r="B3337">
        <v>2015</v>
      </c>
      <c r="C3337">
        <v>9</v>
      </c>
      <c r="D3337" t="s">
        <v>1749</v>
      </c>
      <c r="E3337" t="s">
        <v>17</v>
      </c>
      <c r="F3337" t="s">
        <v>28</v>
      </c>
      <c r="G3337" t="s">
        <v>48</v>
      </c>
      <c r="H3337" t="s">
        <v>569</v>
      </c>
      <c r="I3337">
        <v>14.95</v>
      </c>
      <c r="J3337">
        <v>3</v>
      </c>
      <c r="K3337">
        <v>5.42</v>
      </c>
    </row>
    <row r="3338" spans="1:11" x14ac:dyDescent="0.25">
      <c r="A3338" s="1">
        <v>42271</v>
      </c>
      <c r="B3338">
        <v>2015</v>
      </c>
      <c r="C3338">
        <v>9</v>
      </c>
      <c r="D3338" t="s">
        <v>1898</v>
      </c>
      <c r="E3338" t="s">
        <v>45</v>
      </c>
      <c r="F3338" t="s">
        <v>18</v>
      </c>
      <c r="G3338" t="s">
        <v>36</v>
      </c>
      <c r="H3338" t="s">
        <v>1579</v>
      </c>
      <c r="I3338">
        <v>14.91</v>
      </c>
      <c r="J3338">
        <v>3</v>
      </c>
      <c r="K3338">
        <v>4.62</v>
      </c>
    </row>
    <row r="3339" spans="1:11" x14ac:dyDescent="0.25">
      <c r="A3339" s="1">
        <v>42271</v>
      </c>
      <c r="B3339">
        <v>2015</v>
      </c>
      <c r="C3339">
        <v>9</v>
      </c>
      <c r="D3339" t="s">
        <v>1898</v>
      </c>
      <c r="E3339" t="s">
        <v>45</v>
      </c>
      <c r="F3339" t="s">
        <v>28</v>
      </c>
      <c r="G3339" t="s">
        <v>58</v>
      </c>
      <c r="H3339" t="s">
        <v>1855</v>
      </c>
      <c r="I3339">
        <v>1158.1199999999999</v>
      </c>
      <c r="J3339">
        <v>4</v>
      </c>
      <c r="K3339">
        <v>335.85</v>
      </c>
    </row>
    <row r="3340" spans="1:11" x14ac:dyDescent="0.25">
      <c r="A3340" s="1">
        <v>42271</v>
      </c>
      <c r="B3340">
        <v>2015</v>
      </c>
      <c r="C3340">
        <v>9</v>
      </c>
      <c r="D3340" t="s">
        <v>2287</v>
      </c>
      <c r="E3340" t="s">
        <v>183</v>
      </c>
      <c r="F3340" t="s">
        <v>13</v>
      </c>
      <c r="G3340" t="s">
        <v>23</v>
      </c>
      <c r="H3340" t="s">
        <v>1214</v>
      </c>
      <c r="I3340">
        <v>35.119999999999997</v>
      </c>
      <c r="J3340">
        <v>2</v>
      </c>
      <c r="K3340">
        <v>13.17</v>
      </c>
    </row>
    <row r="3341" spans="1:11" x14ac:dyDescent="0.25">
      <c r="A3341" s="1">
        <v>42271</v>
      </c>
      <c r="B3341">
        <v>2015</v>
      </c>
      <c r="C3341">
        <v>9</v>
      </c>
      <c r="D3341" t="s">
        <v>44</v>
      </c>
      <c r="E3341" t="s">
        <v>183</v>
      </c>
      <c r="F3341" t="s">
        <v>28</v>
      </c>
      <c r="G3341" t="s">
        <v>64</v>
      </c>
      <c r="H3341" t="s">
        <v>229</v>
      </c>
      <c r="I3341">
        <v>14.58</v>
      </c>
      <c r="J3341">
        <v>2</v>
      </c>
      <c r="K3341">
        <v>2.37</v>
      </c>
    </row>
    <row r="3342" spans="1:11" x14ac:dyDescent="0.25">
      <c r="A3342" s="1">
        <v>42271</v>
      </c>
      <c r="B3342">
        <v>2015</v>
      </c>
      <c r="C3342">
        <v>9</v>
      </c>
      <c r="D3342" t="s">
        <v>44</v>
      </c>
      <c r="E3342" t="s">
        <v>183</v>
      </c>
      <c r="F3342" t="s">
        <v>13</v>
      </c>
      <c r="G3342" t="s">
        <v>14</v>
      </c>
      <c r="H3342" t="s">
        <v>1679</v>
      </c>
      <c r="I3342">
        <v>23.2</v>
      </c>
      <c r="J3342">
        <v>2</v>
      </c>
      <c r="K3342">
        <v>1.45</v>
      </c>
    </row>
    <row r="3343" spans="1:11" x14ac:dyDescent="0.25">
      <c r="A3343" s="1">
        <v>42271</v>
      </c>
      <c r="B3343">
        <v>2015</v>
      </c>
      <c r="C3343">
        <v>9</v>
      </c>
      <c r="D3343" t="s">
        <v>44</v>
      </c>
      <c r="E3343" t="s">
        <v>183</v>
      </c>
      <c r="F3343" t="s">
        <v>28</v>
      </c>
      <c r="G3343" t="s">
        <v>64</v>
      </c>
      <c r="H3343" t="s">
        <v>835</v>
      </c>
      <c r="I3343">
        <v>16.46</v>
      </c>
      <c r="J3343">
        <v>7</v>
      </c>
      <c r="K3343">
        <v>1.85</v>
      </c>
    </row>
    <row r="3344" spans="1:11" x14ac:dyDescent="0.25">
      <c r="A3344" s="1">
        <v>42271</v>
      </c>
      <c r="B3344">
        <v>2015</v>
      </c>
      <c r="C3344">
        <v>9</v>
      </c>
      <c r="D3344" t="s">
        <v>1174</v>
      </c>
      <c r="E3344" t="s">
        <v>131</v>
      </c>
      <c r="F3344" t="s">
        <v>28</v>
      </c>
      <c r="G3344" t="s">
        <v>48</v>
      </c>
      <c r="H3344" t="s">
        <v>1533</v>
      </c>
      <c r="I3344">
        <v>6.73</v>
      </c>
      <c r="J3344">
        <v>6</v>
      </c>
      <c r="K3344">
        <v>-4.49</v>
      </c>
    </row>
    <row r="3345" spans="1:11" x14ac:dyDescent="0.25">
      <c r="A3345" s="1">
        <v>42271</v>
      </c>
      <c r="B3345">
        <v>2015</v>
      </c>
      <c r="C3345">
        <v>9</v>
      </c>
      <c r="D3345" t="s">
        <v>1174</v>
      </c>
      <c r="E3345" t="s">
        <v>131</v>
      </c>
      <c r="F3345" t="s">
        <v>28</v>
      </c>
      <c r="G3345" t="s">
        <v>38</v>
      </c>
      <c r="H3345" t="s">
        <v>2007</v>
      </c>
      <c r="I3345">
        <v>33.57</v>
      </c>
      <c r="J3345">
        <v>2</v>
      </c>
      <c r="K3345">
        <v>1.68</v>
      </c>
    </row>
    <row r="3346" spans="1:11" x14ac:dyDescent="0.25">
      <c r="A3346" s="1">
        <v>42271</v>
      </c>
      <c r="B3346">
        <v>2015</v>
      </c>
      <c r="C3346">
        <v>9</v>
      </c>
      <c r="D3346" t="s">
        <v>1174</v>
      </c>
      <c r="E3346" t="s">
        <v>131</v>
      </c>
      <c r="F3346" t="s">
        <v>28</v>
      </c>
      <c r="G3346" t="s">
        <v>155</v>
      </c>
      <c r="H3346" t="s">
        <v>2288</v>
      </c>
      <c r="I3346">
        <v>15.84</v>
      </c>
      <c r="J3346">
        <v>2</v>
      </c>
      <c r="K3346">
        <v>5.54</v>
      </c>
    </row>
    <row r="3347" spans="1:11" x14ac:dyDescent="0.25">
      <c r="A3347" s="1">
        <v>42271</v>
      </c>
      <c r="B3347">
        <v>2015</v>
      </c>
      <c r="C3347">
        <v>9</v>
      </c>
      <c r="D3347" t="s">
        <v>1174</v>
      </c>
      <c r="E3347" t="s">
        <v>131</v>
      </c>
      <c r="F3347" t="s">
        <v>28</v>
      </c>
      <c r="G3347" t="s">
        <v>46</v>
      </c>
      <c r="H3347" t="s">
        <v>1543</v>
      </c>
      <c r="I3347">
        <v>24.42</v>
      </c>
      <c r="J3347">
        <v>1</v>
      </c>
      <c r="K3347">
        <v>7.94</v>
      </c>
    </row>
    <row r="3348" spans="1:11" x14ac:dyDescent="0.25">
      <c r="A3348" s="1">
        <v>42271</v>
      </c>
      <c r="B3348">
        <v>2015</v>
      </c>
      <c r="C3348">
        <v>9</v>
      </c>
      <c r="D3348" t="s">
        <v>1174</v>
      </c>
      <c r="E3348" t="s">
        <v>131</v>
      </c>
      <c r="F3348" t="s">
        <v>28</v>
      </c>
      <c r="G3348" t="s">
        <v>64</v>
      </c>
      <c r="H3348" t="s">
        <v>688</v>
      </c>
      <c r="I3348">
        <v>17.12</v>
      </c>
      <c r="J3348">
        <v>5</v>
      </c>
      <c r="K3348">
        <v>1.93</v>
      </c>
    </row>
    <row r="3349" spans="1:11" x14ac:dyDescent="0.25">
      <c r="A3349" s="1">
        <v>42271</v>
      </c>
      <c r="B3349">
        <v>2015</v>
      </c>
      <c r="C3349">
        <v>9</v>
      </c>
      <c r="D3349" t="s">
        <v>1643</v>
      </c>
      <c r="E3349" t="s">
        <v>22</v>
      </c>
      <c r="F3349" t="s">
        <v>28</v>
      </c>
      <c r="G3349" t="s">
        <v>155</v>
      </c>
      <c r="H3349" t="s">
        <v>2289</v>
      </c>
      <c r="I3349">
        <v>39.979999999999997</v>
      </c>
      <c r="J3349">
        <v>1</v>
      </c>
      <c r="K3349">
        <v>17.989999999999998</v>
      </c>
    </row>
    <row r="3350" spans="1:11" x14ac:dyDescent="0.25">
      <c r="A3350" s="1">
        <v>42272</v>
      </c>
      <c r="B3350">
        <v>2015</v>
      </c>
      <c r="C3350">
        <v>9</v>
      </c>
      <c r="D3350" t="s">
        <v>731</v>
      </c>
      <c r="E3350" t="s">
        <v>260</v>
      </c>
      <c r="F3350" t="s">
        <v>18</v>
      </c>
      <c r="G3350" t="s">
        <v>42</v>
      </c>
      <c r="H3350" t="s">
        <v>1719</v>
      </c>
      <c r="I3350">
        <v>1044.6300000000001</v>
      </c>
      <c r="J3350">
        <v>3</v>
      </c>
      <c r="K3350">
        <v>240.26</v>
      </c>
    </row>
    <row r="3351" spans="1:11" x14ac:dyDescent="0.25">
      <c r="A3351" s="1">
        <v>42272</v>
      </c>
      <c r="B3351">
        <v>2015</v>
      </c>
      <c r="C3351">
        <v>9</v>
      </c>
      <c r="D3351" t="s">
        <v>573</v>
      </c>
      <c r="E3351" t="s">
        <v>62</v>
      </c>
      <c r="F3351" t="s">
        <v>13</v>
      </c>
      <c r="G3351" t="s">
        <v>14</v>
      </c>
      <c r="H3351" t="s">
        <v>1136</v>
      </c>
      <c r="I3351">
        <v>63.96</v>
      </c>
      <c r="J3351">
        <v>4</v>
      </c>
      <c r="K3351">
        <v>19.829999999999998</v>
      </c>
    </row>
    <row r="3352" spans="1:11" x14ac:dyDescent="0.25">
      <c r="A3352" s="1">
        <v>42272</v>
      </c>
      <c r="B3352">
        <v>2015</v>
      </c>
      <c r="C3352">
        <v>9</v>
      </c>
      <c r="D3352" t="s">
        <v>573</v>
      </c>
      <c r="E3352" t="s">
        <v>62</v>
      </c>
      <c r="F3352" t="s">
        <v>28</v>
      </c>
      <c r="G3352" t="s">
        <v>48</v>
      </c>
      <c r="H3352" t="s">
        <v>1475</v>
      </c>
      <c r="I3352">
        <v>14.46</v>
      </c>
      <c r="J3352">
        <v>3</v>
      </c>
      <c r="K3352">
        <v>7.09</v>
      </c>
    </row>
    <row r="3353" spans="1:11" x14ac:dyDescent="0.25">
      <c r="A3353" s="1">
        <v>42272</v>
      </c>
      <c r="B3353">
        <v>2015</v>
      </c>
      <c r="C3353">
        <v>9</v>
      </c>
      <c r="D3353" t="s">
        <v>573</v>
      </c>
      <c r="E3353" t="s">
        <v>62</v>
      </c>
      <c r="F3353" t="s">
        <v>13</v>
      </c>
      <c r="G3353" t="s">
        <v>23</v>
      </c>
      <c r="H3353" t="s">
        <v>777</v>
      </c>
      <c r="I3353">
        <v>104.98</v>
      </c>
      <c r="J3353">
        <v>2</v>
      </c>
      <c r="K3353">
        <v>52.49</v>
      </c>
    </row>
    <row r="3354" spans="1:11" x14ac:dyDescent="0.25">
      <c r="A3354" s="1">
        <v>42272</v>
      </c>
      <c r="B3354">
        <v>2015</v>
      </c>
      <c r="C3354">
        <v>9</v>
      </c>
      <c r="D3354" t="s">
        <v>1572</v>
      </c>
      <c r="E3354" t="s">
        <v>45</v>
      </c>
      <c r="F3354" t="s">
        <v>28</v>
      </c>
      <c r="G3354" t="s">
        <v>155</v>
      </c>
      <c r="H3354" t="s">
        <v>908</v>
      </c>
      <c r="I3354">
        <v>17.48</v>
      </c>
      <c r="J3354">
        <v>2</v>
      </c>
      <c r="K3354">
        <v>8.2200000000000006</v>
      </c>
    </row>
    <row r="3355" spans="1:11" x14ac:dyDescent="0.25">
      <c r="A3355" s="1">
        <v>42272</v>
      </c>
      <c r="B3355">
        <v>2015</v>
      </c>
      <c r="C3355">
        <v>9</v>
      </c>
      <c r="D3355" t="s">
        <v>1390</v>
      </c>
      <c r="E3355" t="s">
        <v>813</v>
      </c>
      <c r="F3355" t="s">
        <v>28</v>
      </c>
      <c r="G3355" t="s">
        <v>48</v>
      </c>
      <c r="H3355" t="s">
        <v>510</v>
      </c>
      <c r="I3355">
        <v>68.62</v>
      </c>
      <c r="J3355">
        <v>2</v>
      </c>
      <c r="K3355">
        <v>32.25</v>
      </c>
    </row>
    <row r="3356" spans="1:11" x14ac:dyDescent="0.25">
      <c r="A3356" s="1">
        <v>42272</v>
      </c>
      <c r="B3356">
        <v>2015</v>
      </c>
      <c r="C3356">
        <v>9</v>
      </c>
      <c r="D3356" t="s">
        <v>2290</v>
      </c>
      <c r="E3356" t="s">
        <v>22</v>
      </c>
      <c r="F3356" t="s">
        <v>13</v>
      </c>
      <c r="G3356" t="s">
        <v>14</v>
      </c>
      <c r="H3356" t="s">
        <v>305</v>
      </c>
      <c r="I3356">
        <v>899.91</v>
      </c>
      <c r="J3356">
        <v>9</v>
      </c>
      <c r="K3356">
        <v>395.96</v>
      </c>
    </row>
    <row r="3357" spans="1:11" x14ac:dyDescent="0.25">
      <c r="A3357" s="1">
        <v>42272</v>
      </c>
      <c r="B3357">
        <v>2015</v>
      </c>
      <c r="C3357">
        <v>9</v>
      </c>
      <c r="D3357" t="s">
        <v>173</v>
      </c>
      <c r="E3357" t="s">
        <v>421</v>
      </c>
      <c r="F3357" t="s">
        <v>28</v>
      </c>
      <c r="G3357" t="s">
        <v>48</v>
      </c>
      <c r="H3357" t="s">
        <v>1204</v>
      </c>
      <c r="I3357">
        <v>10.76</v>
      </c>
      <c r="J3357">
        <v>2</v>
      </c>
      <c r="K3357">
        <v>5.16</v>
      </c>
    </row>
    <row r="3358" spans="1:11" x14ac:dyDescent="0.25">
      <c r="A3358" s="1">
        <v>42272</v>
      </c>
      <c r="B3358">
        <v>2015</v>
      </c>
      <c r="C3358">
        <v>9</v>
      </c>
      <c r="D3358" t="s">
        <v>173</v>
      </c>
      <c r="E3358" t="s">
        <v>421</v>
      </c>
      <c r="F3358" t="s">
        <v>28</v>
      </c>
      <c r="G3358" t="s">
        <v>29</v>
      </c>
      <c r="H3358" t="s">
        <v>1499</v>
      </c>
      <c r="I3358">
        <v>45.68</v>
      </c>
      <c r="J3358">
        <v>2</v>
      </c>
      <c r="K3358">
        <v>21.01</v>
      </c>
    </row>
    <row r="3359" spans="1:11" x14ac:dyDescent="0.25">
      <c r="A3359" s="1">
        <v>42272</v>
      </c>
      <c r="B3359">
        <v>2015</v>
      </c>
      <c r="C3359">
        <v>9</v>
      </c>
      <c r="D3359" t="s">
        <v>173</v>
      </c>
      <c r="E3359" t="s">
        <v>421</v>
      </c>
      <c r="F3359" t="s">
        <v>28</v>
      </c>
      <c r="G3359" t="s">
        <v>64</v>
      </c>
      <c r="H3359" t="s">
        <v>1230</v>
      </c>
      <c r="I3359">
        <v>6.7</v>
      </c>
      <c r="J3359">
        <v>1</v>
      </c>
      <c r="K3359">
        <v>2.21</v>
      </c>
    </row>
    <row r="3360" spans="1:11" x14ac:dyDescent="0.25">
      <c r="A3360" s="1">
        <v>42272</v>
      </c>
      <c r="B3360">
        <v>2015</v>
      </c>
      <c r="C3360">
        <v>9</v>
      </c>
      <c r="D3360" t="s">
        <v>2209</v>
      </c>
      <c r="E3360" t="s">
        <v>26</v>
      </c>
      <c r="F3360" t="s">
        <v>28</v>
      </c>
      <c r="G3360" t="s">
        <v>64</v>
      </c>
      <c r="H3360" t="s">
        <v>754</v>
      </c>
      <c r="I3360">
        <v>128.74</v>
      </c>
      <c r="J3360">
        <v>7</v>
      </c>
      <c r="K3360">
        <v>12.87</v>
      </c>
    </row>
    <row r="3361" spans="1:11" x14ac:dyDescent="0.25">
      <c r="A3361" s="1">
        <v>42272</v>
      </c>
      <c r="B3361">
        <v>2015</v>
      </c>
      <c r="C3361">
        <v>9</v>
      </c>
      <c r="D3361" t="s">
        <v>1496</v>
      </c>
      <c r="E3361" t="s">
        <v>17</v>
      </c>
      <c r="F3361" t="s">
        <v>18</v>
      </c>
      <c r="G3361" t="s">
        <v>19</v>
      </c>
      <c r="H3361" t="s">
        <v>1203</v>
      </c>
      <c r="I3361">
        <v>307.14</v>
      </c>
      <c r="J3361">
        <v>4</v>
      </c>
      <c r="K3361">
        <v>-11.52</v>
      </c>
    </row>
    <row r="3362" spans="1:11" x14ac:dyDescent="0.25">
      <c r="A3362" s="1">
        <v>42272</v>
      </c>
      <c r="B3362">
        <v>2015</v>
      </c>
      <c r="C3362">
        <v>9</v>
      </c>
      <c r="D3362" t="s">
        <v>1496</v>
      </c>
      <c r="E3362" t="s">
        <v>17</v>
      </c>
      <c r="F3362" t="s">
        <v>28</v>
      </c>
      <c r="G3362" t="s">
        <v>46</v>
      </c>
      <c r="H3362" t="s">
        <v>1448</v>
      </c>
      <c r="I3362">
        <v>12.6</v>
      </c>
      <c r="J3362">
        <v>2</v>
      </c>
      <c r="K3362">
        <v>5.8</v>
      </c>
    </row>
    <row r="3363" spans="1:11" x14ac:dyDescent="0.25">
      <c r="A3363" s="1">
        <v>42272</v>
      </c>
      <c r="B3363">
        <v>2015</v>
      </c>
      <c r="C3363">
        <v>9</v>
      </c>
      <c r="D3363" t="s">
        <v>1496</v>
      </c>
      <c r="E3363" t="s">
        <v>17</v>
      </c>
      <c r="F3363" t="s">
        <v>13</v>
      </c>
      <c r="G3363" t="s">
        <v>14</v>
      </c>
      <c r="H3363" t="s">
        <v>1117</v>
      </c>
      <c r="I3363">
        <v>159.97999999999999</v>
      </c>
      <c r="J3363">
        <v>2</v>
      </c>
      <c r="K3363">
        <v>57.59</v>
      </c>
    </row>
    <row r="3364" spans="1:11" x14ac:dyDescent="0.25">
      <c r="A3364" s="1">
        <v>42272</v>
      </c>
      <c r="B3364">
        <v>2015</v>
      </c>
      <c r="C3364">
        <v>9</v>
      </c>
      <c r="D3364" t="s">
        <v>334</v>
      </c>
      <c r="E3364" t="s">
        <v>205</v>
      </c>
      <c r="F3364" t="s">
        <v>28</v>
      </c>
      <c r="G3364" t="s">
        <v>48</v>
      </c>
      <c r="H3364" t="s">
        <v>967</v>
      </c>
      <c r="I3364">
        <v>6.34</v>
      </c>
      <c r="J3364">
        <v>4</v>
      </c>
      <c r="K3364">
        <v>-4.6500000000000004</v>
      </c>
    </row>
    <row r="3365" spans="1:11" x14ac:dyDescent="0.25">
      <c r="A3365" s="1">
        <v>42272</v>
      </c>
      <c r="B3365">
        <v>2015</v>
      </c>
      <c r="C3365">
        <v>9</v>
      </c>
      <c r="D3365" t="s">
        <v>334</v>
      </c>
      <c r="E3365" t="s">
        <v>205</v>
      </c>
      <c r="F3365" t="s">
        <v>28</v>
      </c>
      <c r="G3365" t="s">
        <v>29</v>
      </c>
      <c r="H3365" t="s">
        <v>1324</v>
      </c>
      <c r="I3365">
        <v>10.48</v>
      </c>
      <c r="J3365">
        <v>1</v>
      </c>
      <c r="K3365">
        <v>3.8</v>
      </c>
    </row>
    <row r="3366" spans="1:11" x14ac:dyDescent="0.25">
      <c r="A3366" s="1">
        <v>42272</v>
      </c>
      <c r="B3366">
        <v>2015</v>
      </c>
      <c r="C3366">
        <v>9</v>
      </c>
      <c r="D3366" t="s">
        <v>334</v>
      </c>
      <c r="E3366" t="s">
        <v>205</v>
      </c>
      <c r="F3366" t="s">
        <v>28</v>
      </c>
      <c r="G3366" t="s">
        <v>48</v>
      </c>
      <c r="H3366" t="s">
        <v>87</v>
      </c>
      <c r="I3366">
        <v>2.4700000000000002</v>
      </c>
      <c r="J3366">
        <v>1</v>
      </c>
      <c r="K3366">
        <v>-1.81</v>
      </c>
    </row>
    <row r="3367" spans="1:11" x14ac:dyDescent="0.25">
      <c r="A3367" s="1">
        <v>42272</v>
      </c>
      <c r="B3367">
        <v>2015</v>
      </c>
      <c r="C3367">
        <v>9</v>
      </c>
      <c r="D3367" t="s">
        <v>334</v>
      </c>
      <c r="E3367" t="s">
        <v>205</v>
      </c>
      <c r="F3367" t="s">
        <v>28</v>
      </c>
      <c r="G3367" t="s">
        <v>48</v>
      </c>
      <c r="H3367" t="s">
        <v>1101</v>
      </c>
      <c r="I3367">
        <v>3.26</v>
      </c>
      <c r="J3367">
        <v>2</v>
      </c>
      <c r="K3367">
        <v>-2.2799999999999998</v>
      </c>
    </row>
    <row r="3368" spans="1:11" x14ac:dyDescent="0.25">
      <c r="A3368" s="1">
        <v>42272</v>
      </c>
      <c r="B3368">
        <v>2015</v>
      </c>
      <c r="C3368">
        <v>9</v>
      </c>
      <c r="D3368" t="s">
        <v>1163</v>
      </c>
      <c r="E3368" t="s">
        <v>22</v>
      </c>
      <c r="F3368" t="s">
        <v>18</v>
      </c>
      <c r="G3368" t="s">
        <v>19</v>
      </c>
      <c r="H3368" t="s">
        <v>1908</v>
      </c>
      <c r="I3368">
        <v>102.58</v>
      </c>
      <c r="J3368">
        <v>1</v>
      </c>
      <c r="K3368">
        <v>6.84</v>
      </c>
    </row>
    <row r="3369" spans="1:11" x14ac:dyDescent="0.25">
      <c r="A3369" s="1">
        <v>42272</v>
      </c>
      <c r="B3369">
        <v>2015</v>
      </c>
      <c r="C3369">
        <v>9</v>
      </c>
      <c r="D3369" t="s">
        <v>1163</v>
      </c>
      <c r="E3369" t="s">
        <v>22</v>
      </c>
      <c r="F3369" t="s">
        <v>28</v>
      </c>
      <c r="G3369" t="s">
        <v>29</v>
      </c>
      <c r="H3369" t="s">
        <v>169</v>
      </c>
      <c r="I3369">
        <v>20.04</v>
      </c>
      <c r="J3369">
        <v>3</v>
      </c>
      <c r="K3369">
        <v>9.6199999999999992</v>
      </c>
    </row>
    <row r="3370" spans="1:11" x14ac:dyDescent="0.25">
      <c r="A3370" s="1">
        <v>42272</v>
      </c>
      <c r="B3370">
        <v>2015</v>
      </c>
      <c r="C3370">
        <v>9</v>
      </c>
      <c r="D3370" t="s">
        <v>287</v>
      </c>
      <c r="E3370" t="s">
        <v>89</v>
      </c>
      <c r="F3370" t="s">
        <v>28</v>
      </c>
      <c r="G3370" t="s">
        <v>48</v>
      </c>
      <c r="H3370" t="s">
        <v>420</v>
      </c>
      <c r="I3370">
        <v>2.95</v>
      </c>
      <c r="J3370">
        <v>2</v>
      </c>
      <c r="K3370">
        <v>-2.06</v>
      </c>
    </row>
    <row r="3371" spans="1:11" x14ac:dyDescent="0.25">
      <c r="A3371" s="1">
        <v>42273</v>
      </c>
      <c r="B3371">
        <v>2015</v>
      </c>
      <c r="C3371">
        <v>9</v>
      </c>
      <c r="D3371" t="s">
        <v>382</v>
      </c>
      <c r="E3371" t="s">
        <v>32</v>
      </c>
      <c r="F3371" t="s">
        <v>28</v>
      </c>
      <c r="G3371" t="s">
        <v>48</v>
      </c>
      <c r="H3371" t="s">
        <v>2291</v>
      </c>
      <c r="I3371">
        <v>2.08</v>
      </c>
      <c r="J3371">
        <v>5</v>
      </c>
      <c r="K3371">
        <v>-3.43</v>
      </c>
    </row>
    <row r="3372" spans="1:11" x14ac:dyDescent="0.25">
      <c r="A3372" s="1">
        <v>42273</v>
      </c>
      <c r="B3372">
        <v>2015</v>
      </c>
      <c r="C3372">
        <v>9</v>
      </c>
      <c r="D3372" t="s">
        <v>382</v>
      </c>
      <c r="E3372" t="s">
        <v>32</v>
      </c>
      <c r="F3372" t="s">
        <v>13</v>
      </c>
      <c r="G3372" t="s">
        <v>23</v>
      </c>
      <c r="H3372" t="s">
        <v>291</v>
      </c>
      <c r="I3372">
        <v>1114.4000000000001</v>
      </c>
      <c r="J3372">
        <v>7</v>
      </c>
      <c r="K3372">
        <v>376.11</v>
      </c>
    </row>
    <row r="3373" spans="1:11" x14ac:dyDescent="0.25">
      <c r="A3373" s="1">
        <v>42273</v>
      </c>
      <c r="B3373">
        <v>2015</v>
      </c>
      <c r="C3373">
        <v>9</v>
      </c>
      <c r="D3373" t="s">
        <v>1519</v>
      </c>
      <c r="E3373" t="s">
        <v>107</v>
      </c>
      <c r="F3373" t="s">
        <v>28</v>
      </c>
      <c r="G3373" t="s">
        <v>29</v>
      </c>
      <c r="H3373" t="s">
        <v>123</v>
      </c>
      <c r="I3373">
        <v>141.76</v>
      </c>
      <c r="J3373">
        <v>5</v>
      </c>
      <c r="K3373">
        <v>47.84</v>
      </c>
    </row>
    <row r="3374" spans="1:11" x14ac:dyDescent="0.25">
      <c r="A3374" s="1">
        <v>42273</v>
      </c>
      <c r="B3374">
        <v>2015</v>
      </c>
      <c r="C3374">
        <v>9</v>
      </c>
      <c r="D3374" t="s">
        <v>1519</v>
      </c>
      <c r="E3374" t="s">
        <v>107</v>
      </c>
      <c r="F3374" t="s">
        <v>13</v>
      </c>
      <c r="G3374" t="s">
        <v>14</v>
      </c>
      <c r="H3374" t="s">
        <v>2220</v>
      </c>
      <c r="I3374">
        <v>239.8</v>
      </c>
      <c r="J3374">
        <v>5</v>
      </c>
      <c r="K3374">
        <v>47.96</v>
      </c>
    </row>
    <row r="3375" spans="1:11" x14ac:dyDescent="0.25">
      <c r="A3375" s="1">
        <v>42273</v>
      </c>
      <c r="B3375">
        <v>2015</v>
      </c>
      <c r="C3375">
        <v>9</v>
      </c>
      <c r="D3375" t="s">
        <v>1519</v>
      </c>
      <c r="E3375" t="s">
        <v>107</v>
      </c>
      <c r="F3375" t="s">
        <v>28</v>
      </c>
      <c r="G3375" t="s">
        <v>29</v>
      </c>
      <c r="H3375" t="s">
        <v>95</v>
      </c>
      <c r="I3375">
        <v>31.1</v>
      </c>
      <c r="J3375">
        <v>6</v>
      </c>
      <c r="K3375">
        <v>10.89</v>
      </c>
    </row>
    <row r="3376" spans="1:11" x14ac:dyDescent="0.25">
      <c r="A3376" s="1">
        <v>42273</v>
      </c>
      <c r="B3376">
        <v>2015</v>
      </c>
      <c r="C3376">
        <v>9</v>
      </c>
      <c r="D3376" t="s">
        <v>1965</v>
      </c>
      <c r="E3376" t="s">
        <v>183</v>
      </c>
      <c r="F3376" t="s">
        <v>28</v>
      </c>
      <c r="G3376" t="s">
        <v>29</v>
      </c>
      <c r="H3376" t="s">
        <v>2192</v>
      </c>
      <c r="I3376">
        <v>86.27</v>
      </c>
      <c r="J3376">
        <v>4</v>
      </c>
      <c r="K3376">
        <v>31.27</v>
      </c>
    </row>
    <row r="3377" spans="1:11" x14ac:dyDescent="0.25">
      <c r="A3377" s="1">
        <v>42273</v>
      </c>
      <c r="B3377">
        <v>2015</v>
      </c>
      <c r="C3377">
        <v>9</v>
      </c>
      <c r="D3377" t="s">
        <v>1965</v>
      </c>
      <c r="E3377" t="s">
        <v>183</v>
      </c>
      <c r="F3377" t="s">
        <v>28</v>
      </c>
      <c r="G3377" t="s">
        <v>48</v>
      </c>
      <c r="H3377" t="s">
        <v>2292</v>
      </c>
      <c r="I3377">
        <v>72.59</v>
      </c>
      <c r="J3377">
        <v>2</v>
      </c>
      <c r="K3377">
        <v>-48.39</v>
      </c>
    </row>
    <row r="3378" spans="1:11" x14ac:dyDescent="0.25">
      <c r="A3378" s="1">
        <v>42273</v>
      </c>
      <c r="B3378">
        <v>2015</v>
      </c>
      <c r="C3378">
        <v>9</v>
      </c>
      <c r="D3378" t="s">
        <v>1965</v>
      </c>
      <c r="E3378" t="s">
        <v>183</v>
      </c>
      <c r="F3378" t="s">
        <v>28</v>
      </c>
      <c r="G3378" t="s">
        <v>58</v>
      </c>
      <c r="H3378" t="s">
        <v>2057</v>
      </c>
      <c r="I3378">
        <v>60.67</v>
      </c>
      <c r="J3378">
        <v>2</v>
      </c>
      <c r="K3378">
        <v>14.41</v>
      </c>
    </row>
    <row r="3379" spans="1:11" x14ac:dyDescent="0.25">
      <c r="A3379" s="1">
        <v>42273</v>
      </c>
      <c r="B3379">
        <v>2015</v>
      </c>
      <c r="C3379">
        <v>9</v>
      </c>
      <c r="D3379" t="s">
        <v>1965</v>
      </c>
      <c r="E3379" t="s">
        <v>183</v>
      </c>
      <c r="F3379" t="s">
        <v>28</v>
      </c>
      <c r="G3379" t="s">
        <v>48</v>
      </c>
      <c r="H3379" t="s">
        <v>1829</v>
      </c>
      <c r="I3379">
        <v>77.03</v>
      </c>
      <c r="J3379">
        <v>9</v>
      </c>
      <c r="K3379">
        <v>-59.06</v>
      </c>
    </row>
    <row r="3380" spans="1:11" x14ac:dyDescent="0.25">
      <c r="A3380" s="1">
        <v>42273</v>
      </c>
      <c r="B3380">
        <v>2015</v>
      </c>
      <c r="C3380">
        <v>9</v>
      </c>
      <c r="D3380" t="s">
        <v>1965</v>
      </c>
      <c r="E3380" t="s">
        <v>183</v>
      </c>
      <c r="F3380" t="s">
        <v>28</v>
      </c>
      <c r="G3380" t="s">
        <v>38</v>
      </c>
      <c r="H3380" t="s">
        <v>704</v>
      </c>
      <c r="I3380">
        <v>119.9</v>
      </c>
      <c r="J3380">
        <v>6</v>
      </c>
      <c r="K3380">
        <v>-1.5</v>
      </c>
    </row>
    <row r="3381" spans="1:11" x14ac:dyDescent="0.25">
      <c r="A3381" s="1">
        <v>42273</v>
      </c>
      <c r="B3381">
        <v>2015</v>
      </c>
      <c r="C3381">
        <v>9</v>
      </c>
      <c r="D3381" t="s">
        <v>1965</v>
      </c>
      <c r="E3381" t="s">
        <v>183</v>
      </c>
      <c r="F3381" t="s">
        <v>13</v>
      </c>
      <c r="G3381" t="s">
        <v>23</v>
      </c>
      <c r="H3381" t="s">
        <v>311</v>
      </c>
      <c r="I3381">
        <v>263.95999999999998</v>
      </c>
      <c r="J3381">
        <v>5</v>
      </c>
      <c r="K3381">
        <v>23.1</v>
      </c>
    </row>
    <row r="3382" spans="1:11" x14ac:dyDescent="0.25">
      <c r="A3382" s="1">
        <v>42273</v>
      </c>
      <c r="B3382">
        <v>2015</v>
      </c>
      <c r="C3382">
        <v>9</v>
      </c>
      <c r="D3382" t="s">
        <v>1965</v>
      </c>
      <c r="E3382" t="s">
        <v>183</v>
      </c>
      <c r="F3382" t="s">
        <v>28</v>
      </c>
      <c r="G3382" t="s">
        <v>38</v>
      </c>
      <c r="H3382" t="s">
        <v>575</v>
      </c>
      <c r="I3382">
        <v>363.65</v>
      </c>
      <c r="J3382">
        <v>4</v>
      </c>
      <c r="K3382">
        <v>-86.37</v>
      </c>
    </row>
    <row r="3383" spans="1:11" x14ac:dyDescent="0.25">
      <c r="A3383" s="1">
        <v>42273</v>
      </c>
      <c r="B3383">
        <v>2015</v>
      </c>
      <c r="C3383">
        <v>9</v>
      </c>
      <c r="D3383" t="s">
        <v>1830</v>
      </c>
      <c r="E3383" t="s">
        <v>89</v>
      </c>
      <c r="F3383" t="s">
        <v>28</v>
      </c>
      <c r="G3383" t="s">
        <v>48</v>
      </c>
      <c r="H3383" t="s">
        <v>1019</v>
      </c>
      <c r="I3383">
        <v>121.1</v>
      </c>
      <c r="J3383">
        <v>6</v>
      </c>
      <c r="K3383">
        <v>-100.92</v>
      </c>
    </row>
    <row r="3384" spans="1:11" x14ac:dyDescent="0.25">
      <c r="A3384" s="1">
        <v>42273</v>
      </c>
      <c r="B3384">
        <v>2015</v>
      </c>
      <c r="C3384">
        <v>9</v>
      </c>
      <c r="D3384" t="s">
        <v>1830</v>
      </c>
      <c r="E3384" t="s">
        <v>89</v>
      </c>
      <c r="F3384" t="s">
        <v>13</v>
      </c>
      <c r="G3384" t="s">
        <v>23</v>
      </c>
      <c r="H3384" t="s">
        <v>2073</v>
      </c>
      <c r="I3384">
        <v>45.89</v>
      </c>
      <c r="J3384">
        <v>1</v>
      </c>
      <c r="K3384">
        <v>-9.18</v>
      </c>
    </row>
    <row r="3385" spans="1:11" x14ac:dyDescent="0.25">
      <c r="A3385" s="1">
        <v>42273</v>
      </c>
      <c r="B3385">
        <v>2015</v>
      </c>
      <c r="C3385">
        <v>9</v>
      </c>
      <c r="D3385" t="s">
        <v>2293</v>
      </c>
      <c r="E3385" t="s">
        <v>45</v>
      </c>
      <c r="F3385" t="s">
        <v>28</v>
      </c>
      <c r="G3385" t="s">
        <v>38</v>
      </c>
      <c r="H3385" t="s">
        <v>1767</v>
      </c>
      <c r="I3385">
        <v>64.17</v>
      </c>
      <c r="J3385">
        <v>3</v>
      </c>
      <c r="K3385">
        <v>18.61</v>
      </c>
    </row>
    <row r="3386" spans="1:11" x14ac:dyDescent="0.25">
      <c r="A3386" s="1">
        <v>42273</v>
      </c>
      <c r="B3386">
        <v>2015</v>
      </c>
      <c r="C3386">
        <v>9</v>
      </c>
      <c r="D3386" t="s">
        <v>2293</v>
      </c>
      <c r="E3386" t="s">
        <v>45</v>
      </c>
      <c r="F3386" t="s">
        <v>28</v>
      </c>
      <c r="G3386" t="s">
        <v>155</v>
      </c>
      <c r="H3386" t="s">
        <v>653</v>
      </c>
      <c r="I3386">
        <v>124.46</v>
      </c>
      <c r="J3386">
        <v>2</v>
      </c>
      <c r="K3386">
        <v>58.5</v>
      </c>
    </row>
    <row r="3387" spans="1:11" x14ac:dyDescent="0.25">
      <c r="A3387" s="1">
        <v>42273</v>
      </c>
      <c r="B3387">
        <v>2015</v>
      </c>
      <c r="C3387">
        <v>9</v>
      </c>
      <c r="D3387" t="s">
        <v>1385</v>
      </c>
      <c r="E3387" t="s">
        <v>22</v>
      </c>
      <c r="F3387" t="s">
        <v>13</v>
      </c>
      <c r="G3387" t="s">
        <v>14</v>
      </c>
      <c r="H3387" t="s">
        <v>2160</v>
      </c>
      <c r="I3387">
        <v>50</v>
      </c>
      <c r="J3387">
        <v>2</v>
      </c>
      <c r="K3387">
        <v>12</v>
      </c>
    </row>
    <row r="3388" spans="1:11" x14ac:dyDescent="0.25">
      <c r="A3388" s="1">
        <v>42273</v>
      </c>
      <c r="B3388">
        <v>2015</v>
      </c>
      <c r="C3388">
        <v>9</v>
      </c>
      <c r="D3388" t="s">
        <v>1318</v>
      </c>
      <c r="E3388" t="s">
        <v>22</v>
      </c>
      <c r="F3388" t="s">
        <v>28</v>
      </c>
      <c r="G3388" t="s">
        <v>33</v>
      </c>
      <c r="H3388" t="s">
        <v>1610</v>
      </c>
      <c r="I3388">
        <v>34.44</v>
      </c>
      <c r="J3388">
        <v>3</v>
      </c>
      <c r="K3388">
        <v>16.190000000000001</v>
      </c>
    </row>
    <row r="3389" spans="1:11" x14ac:dyDescent="0.25">
      <c r="A3389" s="1">
        <v>42273</v>
      </c>
      <c r="B3389">
        <v>2015</v>
      </c>
      <c r="C3389">
        <v>9</v>
      </c>
      <c r="D3389" t="s">
        <v>1318</v>
      </c>
      <c r="E3389" t="s">
        <v>22</v>
      </c>
      <c r="F3389" t="s">
        <v>13</v>
      </c>
      <c r="G3389" t="s">
        <v>283</v>
      </c>
      <c r="H3389" t="s">
        <v>650</v>
      </c>
      <c r="I3389">
        <v>629.92999999999995</v>
      </c>
      <c r="J3389">
        <v>7</v>
      </c>
      <c r="K3389">
        <v>296.07</v>
      </c>
    </row>
    <row r="3390" spans="1:11" x14ac:dyDescent="0.25">
      <c r="A3390" s="1">
        <v>42273</v>
      </c>
      <c r="B3390">
        <v>2015</v>
      </c>
      <c r="C3390">
        <v>9</v>
      </c>
      <c r="D3390" t="s">
        <v>1318</v>
      </c>
      <c r="E3390" t="s">
        <v>22</v>
      </c>
      <c r="F3390" t="s">
        <v>28</v>
      </c>
      <c r="G3390" t="s">
        <v>48</v>
      </c>
      <c r="H3390" t="s">
        <v>2002</v>
      </c>
      <c r="I3390">
        <v>79.06</v>
      </c>
      <c r="J3390">
        <v>9</v>
      </c>
      <c r="K3390">
        <v>28.66</v>
      </c>
    </row>
    <row r="3391" spans="1:11" x14ac:dyDescent="0.25">
      <c r="A3391" s="1">
        <v>42274</v>
      </c>
      <c r="B3391">
        <v>2015</v>
      </c>
      <c r="C3391">
        <v>9</v>
      </c>
      <c r="D3391" t="s">
        <v>1909</v>
      </c>
      <c r="E3391" t="s">
        <v>26</v>
      </c>
      <c r="F3391" t="s">
        <v>28</v>
      </c>
      <c r="G3391" t="s">
        <v>48</v>
      </c>
      <c r="H3391" t="s">
        <v>743</v>
      </c>
      <c r="I3391">
        <v>15.08</v>
      </c>
      <c r="J3391">
        <v>2</v>
      </c>
      <c r="K3391">
        <v>-22.62</v>
      </c>
    </row>
    <row r="3392" spans="1:11" x14ac:dyDescent="0.25">
      <c r="A3392" s="1">
        <v>42274</v>
      </c>
      <c r="B3392">
        <v>2015</v>
      </c>
      <c r="C3392">
        <v>9</v>
      </c>
      <c r="D3392" t="s">
        <v>1909</v>
      </c>
      <c r="E3392" t="s">
        <v>26</v>
      </c>
      <c r="F3392" t="s">
        <v>18</v>
      </c>
      <c r="G3392" t="s">
        <v>36</v>
      </c>
      <c r="H3392" t="s">
        <v>325</v>
      </c>
      <c r="I3392">
        <v>24.29</v>
      </c>
      <c r="J3392">
        <v>3</v>
      </c>
      <c r="K3392">
        <v>-12.75</v>
      </c>
    </row>
    <row r="3393" spans="1:11" x14ac:dyDescent="0.25">
      <c r="A3393" s="1">
        <v>42274</v>
      </c>
      <c r="B3393">
        <v>2015</v>
      </c>
      <c r="C3393">
        <v>9</v>
      </c>
      <c r="D3393" t="s">
        <v>1649</v>
      </c>
      <c r="E3393" t="s">
        <v>45</v>
      </c>
      <c r="F3393" t="s">
        <v>28</v>
      </c>
      <c r="G3393" t="s">
        <v>38</v>
      </c>
      <c r="H3393" t="s">
        <v>1771</v>
      </c>
      <c r="I3393">
        <v>15.51</v>
      </c>
      <c r="J3393">
        <v>1</v>
      </c>
      <c r="K3393">
        <v>4.34</v>
      </c>
    </row>
    <row r="3394" spans="1:11" x14ac:dyDescent="0.25">
      <c r="A3394" s="1">
        <v>42274</v>
      </c>
      <c r="B3394">
        <v>2015</v>
      </c>
      <c r="C3394">
        <v>9</v>
      </c>
      <c r="D3394" t="s">
        <v>1649</v>
      </c>
      <c r="E3394" t="s">
        <v>45</v>
      </c>
      <c r="F3394" t="s">
        <v>28</v>
      </c>
      <c r="G3394" t="s">
        <v>29</v>
      </c>
      <c r="H3394" t="s">
        <v>85</v>
      </c>
      <c r="I3394">
        <v>146.82</v>
      </c>
      <c r="J3394">
        <v>3</v>
      </c>
      <c r="K3394">
        <v>73.41</v>
      </c>
    </row>
    <row r="3395" spans="1:11" x14ac:dyDescent="0.25">
      <c r="A3395" s="1">
        <v>42274</v>
      </c>
      <c r="B3395">
        <v>2015</v>
      </c>
      <c r="C3395">
        <v>9</v>
      </c>
      <c r="D3395" t="s">
        <v>1649</v>
      </c>
      <c r="E3395" t="s">
        <v>45</v>
      </c>
      <c r="F3395" t="s">
        <v>28</v>
      </c>
      <c r="G3395" t="s">
        <v>29</v>
      </c>
      <c r="H3395" t="s">
        <v>1029</v>
      </c>
      <c r="I3395">
        <v>12.96</v>
      </c>
      <c r="J3395">
        <v>2</v>
      </c>
      <c r="K3395">
        <v>6.22</v>
      </c>
    </row>
    <row r="3396" spans="1:11" x14ac:dyDescent="0.25">
      <c r="A3396" s="1">
        <v>42274</v>
      </c>
      <c r="B3396">
        <v>2015</v>
      </c>
      <c r="C3396">
        <v>9</v>
      </c>
      <c r="D3396" t="s">
        <v>2294</v>
      </c>
      <c r="E3396" t="s">
        <v>71</v>
      </c>
      <c r="F3396" t="s">
        <v>28</v>
      </c>
      <c r="G3396" t="s">
        <v>64</v>
      </c>
      <c r="H3396" t="s">
        <v>718</v>
      </c>
      <c r="I3396">
        <v>16.399999999999999</v>
      </c>
      <c r="J3396">
        <v>5</v>
      </c>
      <c r="K3396">
        <v>4.76</v>
      </c>
    </row>
    <row r="3397" spans="1:11" x14ac:dyDescent="0.25">
      <c r="A3397" s="1">
        <v>42274</v>
      </c>
      <c r="B3397">
        <v>2015</v>
      </c>
      <c r="C3397">
        <v>9</v>
      </c>
      <c r="D3397" t="s">
        <v>2294</v>
      </c>
      <c r="E3397" t="s">
        <v>71</v>
      </c>
      <c r="F3397" t="s">
        <v>28</v>
      </c>
      <c r="G3397" t="s">
        <v>29</v>
      </c>
      <c r="H3397" t="s">
        <v>2295</v>
      </c>
      <c r="I3397">
        <v>25.92</v>
      </c>
      <c r="J3397">
        <v>4</v>
      </c>
      <c r="K3397">
        <v>12.44</v>
      </c>
    </row>
    <row r="3398" spans="1:11" x14ac:dyDescent="0.25">
      <c r="A3398" s="1">
        <v>42274</v>
      </c>
      <c r="B3398">
        <v>2015</v>
      </c>
      <c r="C3398">
        <v>9</v>
      </c>
      <c r="D3398" t="s">
        <v>1606</v>
      </c>
      <c r="E3398" t="s">
        <v>215</v>
      </c>
      <c r="F3398" t="s">
        <v>28</v>
      </c>
      <c r="G3398" t="s">
        <v>29</v>
      </c>
      <c r="H3398" t="s">
        <v>1250</v>
      </c>
      <c r="I3398">
        <v>154.9</v>
      </c>
      <c r="J3398">
        <v>5</v>
      </c>
      <c r="K3398">
        <v>69.709999999999994</v>
      </c>
    </row>
    <row r="3399" spans="1:11" x14ac:dyDescent="0.25">
      <c r="A3399" s="1">
        <v>42274</v>
      </c>
      <c r="B3399">
        <v>2015</v>
      </c>
      <c r="C3399">
        <v>9</v>
      </c>
      <c r="D3399" t="s">
        <v>1606</v>
      </c>
      <c r="E3399" t="s">
        <v>215</v>
      </c>
      <c r="F3399" t="s">
        <v>13</v>
      </c>
      <c r="G3399" t="s">
        <v>23</v>
      </c>
      <c r="H3399" t="s">
        <v>1899</v>
      </c>
      <c r="I3399">
        <v>1871.88</v>
      </c>
      <c r="J3399">
        <v>12</v>
      </c>
      <c r="K3399">
        <v>561.55999999999995</v>
      </c>
    </row>
    <row r="3400" spans="1:11" x14ac:dyDescent="0.25">
      <c r="A3400" s="1">
        <v>42274</v>
      </c>
      <c r="B3400">
        <v>2015</v>
      </c>
      <c r="C3400">
        <v>9</v>
      </c>
      <c r="D3400" t="s">
        <v>1699</v>
      </c>
      <c r="E3400" t="s">
        <v>17</v>
      </c>
      <c r="F3400" t="s">
        <v>28</v>
      </c>
      <c r="G3400" t="s">
        <v>64</v>
      </c>
      <c r="H3400" t="s">
        <v>1109</v>
      </c>
      <c r="I3400">
        <v>99.2</v>
      </c>
      <c r="J3400">
        <v>5</v>
      </c>
      <c r="K3400">
        <v>25.79</v>
      </c>
    </row>
    <row r="3401" spans="1:11" x14ac:dyDescent="0.25">
      <c r="A3401" s="1">
        <v>42275</v>
      </c>
      <c r="B3401">
        <v>2015</v>
      </c>
      <c r="C3401">
        <v>9</v>
      </c>
      <c r="D3401" t="s">
        <v>1392</v>
      </c>
      <c r="E3401" t="s">
        <v>45</v>
      </c>
      <c r="F3401" t="s">
        <v>28</v>
      </c>
      <c r="G3401" t="s">
        <v>58</v>
      </c>
      <c r="H3401" t="s">
        <v>598</v>
      </c>
      <c r="I3401">
        <v>43.26</v>
      </c>
      <c r="J3401">
        <v>3</v>
      </c>
      <c r="K3401">
        <v>14.28</v>
      </c>
    </row>
    <row r="3402" spans="1:11" x14ac:dyDescent="0.25">
      <c r="A3402" s="1">
        <v>42275</v>
      </c>
      <c r="B3402">
        <v>2015</v>
      </c>
      <c r="C3402">
        <v>9</v>
      </c>
      <c r="D3402" t="s">
        <v>1392</v>
      </c>
      <c r="E3402" t="s">
        <v>45</v>
      </c>
      <c r="F3402" t="s">
        <v>28</v>
      </c>
      <c r="G3402" t="s">
        <v>58</v>
      </c>
      <c r="H3402" t="s">
        <v>2296</v>
      </c>
      <c r="I3402">
        <v>43.56</v>
      </c>
      <c r="J3402">
        <v>2</v>
      </c>
      <c r="K3402">
        <v>15.25</v>
      </c>
    </row>
    <row r="3403" spans="1:11" x14ac:dyDescent="0.25">
      <c r="A3403" s="1">
        <v>42275</v>
      </c>
      <c r="B3403">
        <v>2015</v>
      </c>
      <c r="C3403">
        <v>9</v>
      </c>
      <c r="D3403" t="s">
        <v>1500</v>
      </c>
      <c r="E3403" t="s">
        <v>103</v>
      </c>
      <c r="F3403" t="s">
        <v>28</v>
      </c>
      <c r="G3403" t="s">
        <v>155</v>
      </c>
      <c r="H3403" t="s">
        <v>1399</v>
      </c>
      <c r="I3403">
        <v>12.54</v>
      </c>
      <c r="J3403">
        <v>1</v>
      </c>
      <c r="K3403">
        <v>4.2300000000000004</v>
      </c>
    </row>
    <row r="3404" spans="1:11" x14ac:dyDescent="0.25">
      <c r="A3404" s="1">
        <v>42275</v>
      </c>
      <c r="B3404">
        <v>2015</v>
      </c>
      <c r="C3404">
        <v>9</v>
      </c>
      <c r="D3404" t="s">
        <v>1500</v>
      </c>
      <c r="E3404" t="s">
        <v>103</v>
      </c>
      <c r="F3404" t="s">
        <v>28</v>
      </c>
      <c r="G3404" t="s">
        <v>48</v>
      </c>
      <c r="H3404" t="s">
        <v>341</v>
      </c>
      <c r="I3404">
        <v>1.08</v>
      </c>
      <c r="J3404">
        <v>2</v>
      </c>
      <c r="K3404">
        <v>-0.79</v>
      </c>
    </row>
    <row r="3405" spans="1:11" x14ac:dyDescent="0.25">
      <c r="A3405" s="1">
        <v>42275</v>
      </c>
      <c r="B3405">
        <v>2015</v>
      </c>
      <c r="C3405">
        <v>9</v>
      </c>
      <c r="D3405" t="s">
        <v>1500</v>
      </c>
      <c r="E3405" t="s">
        <v>103</v>
      </c>
      <c r="F3405" t="s">
        <v>28</v>
      </c>
      <c r="G3405" t="s">
        <v>33</v>
      </c>
      <c r="H3405" t="s">
        <v>111</v>
      </c>
      <c r="I3405">
        <v>4.51</v>
      </c>
      <c r="J3405">
        <v>3</v>
      </c>
      <c r="K3405">
        <v>0.85</v>
      </c>
    </row>
    <row r="3406" spans="1:11" x14ac:dyDescent="0.25">
      <c r="A3406" s="1">
        <v>42275</v>
      </c>
      <c r="B3406">
        <v>2015</v>
      </c>
      <c r="C3406">
        <v>9</v>
      </c>
      <c r="D3406" t="s">
        <v>2091</v>
      </c>
      <c r="E3406" t="s">
        <v>22</v>
      </c>
      <c r="F3406" t="s">
        <v>28</v>
      </c>
      <c r="G3406" t="s">
        <v>58</v>
      </c>
      <c r="H3406" t="s">
        <v>1586</v>
      </c>
      <c r="I3406">
        <v>293.52</v>
      </c>
      <c r="J3406">
        <v>6</v>
      </c>
      <c r="K3406">
        <v>76.319999999999993</v>
      </c>
    </row>
    <row r="3407" spans="1:11" x14ac:dyDescent="0.25">
      <c r="A3407" s="1">
        <v>42275</v>
      </c>
      <c r="B3407">
        <v>2015</v>
      </c>
      <c r="C3407">
        <v>9</v>
      </c>
      <c r="D3407" t="s">
        <v>2091</v>
      </c>
      <c r="E3407" t="s">
        <v>22</v>
      </c>
      <c r="F3407" t="s">
        <v>13</v>
      </c>
      <c r="G3407" t="s">
        <v>23</v>
      </c>
      <c r="H3407" t="s">
        <v>1395</v>
      </c>
      <c r="I3407">
        <v>307.98</v>
      </c>
      <c r="J3407">
        <v>2</v>
      </c>
      <c r="K3407">
        <v>89.31</v>
      </c>
    </row>
    <row r="3408" spans="1:11" x14ac:dyDescent="0.25">
      <c r="A3408" s="1">
        <v>42275</v>
      </c>
      <c r="B3408">
        <v>2015</v>
      </c>
      <c r="C3408">
        <v>9</v>
      </c>
      <c r="D3408" t="s">
        <v>726</v>
      </c>
      <c r="E3408" t="s">
        <v>45</v>
      </c>
      <c r="F3408" t="s">
        <v>28</v>
      </c>
      <c r="G3408" t="s">
        <v>58</v>
      </c>
      <c r="H3408" t="s">
        <v>1178</v>
      </c>
      <c r="I3408">
        <v>186.15</v>
      </c>
      <c r="J3408">
        <v>3</v>
      </c>
      <c r="K3408">
        <v>55.85</v>
      </c>
    </row>
    <row r="3409" spans="1:11" x14ac:dyDescent="0.25">
      <c r="A3409" s="1">
        <v>42275</v>
      </c>
      <c r="B3409">
        <v>2015</v>
      </c>
      <c r="C3409">
        <v>9</v>
      </c>
      <c r="D3409" t="s">
        <v>726</v>
      </c>
      <c r="E3409" t="s">
        <v>45</v>
      </c>
      <c r="F3409" t="s">
        <v>28</v>
      </c>
      <c r="G3409" t="s">
        <v>48</v>
      </c>
      <c r="H3409" t="s">
        <v>1576</v>
      </c>
      <c r="I3409">
        <v>81.790000000000006</v>
      </c>
      <c r="J3409">
        <v>6</v>
      </c>
      <c r="K3409">
        <v>26.58</v>
      </c>
    </row>
    <row r="3410" spans="1:11" x14ac:dyDescent="0.25">
      <c r="A3410" s="1">
        <v>42275</v>
      </c>
      <c r="B3410">
        <v>2015</v>
      </c>
      <c r="C3410">
        <v>9</v>
      </c>
      <c r="D3410" t="s">
        <v>726</v>
      </c>
      <c r="E3410" t="s">
        <v>45</v>
      </c>
      <c r="F3410" t="s">
        <v>28</v>
      </c>
      <c r="G3410" t="s">
        <v>293</v>
      </c>
      <c r="H3410" t="s">
        <v>2297</v>
      </c>
      <c r="I3410">
        <v>47.19</v>
      </c>
      <c r="J3410">
        <v>3</v>
      </c>
      <c r="K3410">
        <v>13.69</v>
      </c>
    </row>
    <row r="3411" spans="1:11" x14ac:dyDescent="0.25">
      <c r="A3411" s="1">
        <v>42275</v>
      </c>
      <c r="B3411">
        <v>2015</v>
      </c>
      <c r="C3411">
        <v>9</v>
      </c>
      <c r="D3411" t="s">
        <v>726</v>
      </c>
      <c r="E3411" t="s">
        <v>45</v>
      </c>
      <c r="F3411" t="s">
        <v>13</v>
      </c>
      <c r="G3411" t="s">
        <v>23</v>
      </c>
      <c r="H3411" t="s">
        <v>2298</v>
      </c>
      <c r="I3411">
        <v>36.78</v>
      </c>
      <c r="J3411">
        <v>2</v>
      </c>
      <c r="K3411">
        <v>-8.2799999999999994</v>
      </c>
    </row>
    <row r="3412" spans="1:11" x14ac:dyDescent="0.25">
      <c r="A3412" s="1">
        <v>42278</v>
      </c>
      <c r="B3412">
        <v>2015</v>
      </c>
      <c r="C3412">
        <v>10</v>
      </c>
      <c r="D3412" t="s">
        <v>168</v>
      </c>
      <c r="E3412" t="s">
        <v>22</v>
      </c>
      <c r="F3412" t="s">
        <v>18</v>
      </c>
      <c r="G3412" t="s">
        <v>42</v>
      </c>
      <c r="H3412" t="s">
        <v>547</v>
      </c>
      <c r="I3412">
        <v>1018.1</v>
      </c>
      <c r="J3412">
        <v>4</v>
      </c>
      <c r="K3412">
        <v>-373.3</v>
      </c>
    </row>
    <row r="3413" spans="1:11" x14ac:dyDescent="0.25">
      <c r="A3413" s="1">
        <v>42279</v>
      </c>
      <c r="B3413">
        <v>2015</v>
      </c>
      <c r="C3413">
        <v>10</v>
      </c>
      <c r="D3413" t="s">
        <v>782</v>
      </c>
      <c r="E3413" t="s">
        <v>89</v>
      </c>
      <c r="F3413" t="s">
        <v>28</v>
      </c>
      <c r="G3413" t="s">
        <v>38</v>
      </c>
      <c r="H3413" t="s">
        <v>1370</v>
      </c>
      <c r="I3413">
        <v>77.239999999999995</v>
      </c>
      <c r="J3413">
        <v>5</v>
      </c>
      <c r="K3413">
        <v>7.72</v>
      </c>
    </row>
    <row r="3414" spans="1:11" x14ac:dyDescent="0.25">
      <c r="A3414" s="1">
        <v>42280</v>
      </c>
      <c r="B3414">
        <v>2015</v>
      </c>
      <c r="C3414">
        <v>10</v>
      </c>
      <c r="D3414" t="s">
        <v>182</v>
      </c>
      <c r="E3414" t="s">
        <v>32</v>
      </c>
      <c r="F3414" t="s">
        <v>28</v>
      </c>
      <c r="G3414" t="s">
        <v>48</v>
      </c>
      <c r="H3414" t="s">
        <v>1345</v>
      </c>
      <c r="I3414">
        <v>1.1100000000000001</v>
      </c>
      <c r="J3414">
        <v>2</v>
      </c>
      <c r="K3414">
        <v>-1.89</v>
      </c>
    </row>
    <row r="3415" spans="1:11" x14ac:dyDescent="0.25">
      <c r="A3415" s="1">
        <v>42280</v>
      </c>
      <c r="B3415">
        <v>2015</v>
      </c>
      <c r="C3415">
        <v>10</v>
      </c>
      <c r="D3415" t="s">
        <v>587</v>
      </c>
      <c r="E3415" t="s">
        <v>324</v>
      </c>
      <c r="F3415" t="s">
        <v>28</v>
      </c>
      <c r="G3415" t="s">
        <v>38</v>
      </c>
      <c r="H3415" t="s">
        <v>1192</v>
      </c>
      <c r="I3415">
        <v>89.82</v>
      </c>
      <c r="J3415">
        <v>6</v>
      </c>
      <c r="K3415">
        <v>25.15</v>
      </c>
    </row>
    <row r="3416" spans="1:11" x14ac:dyDescent="0.25">
      <c r="A3416" s="1">
        <v>42281</v>
      </c>
      <c r="B3416">
        <v>2015</v>
      </c>
      <c r="C3416">
        <v>10</v>
      </c>
      <c r="D3416" t="s">
        <v>1338</v>
      </c>
      <c r="E3416" t="s">
        <v>45</v>
      </c>
      <c r="F3416" t="s">
        <v>28</v>
      </c>
      <c r="G3416" t="s">
        <v>48</v>
      </c>
      <c r="H3416" t="s">
        <v>453</v>
      </c>
      <c r="I3416">
        <v>12.83</v>
      </c>
      <c r="J3416">
        <v>2</v>
      </c>
      <c r="K3416">
        <v>4.33</v>
      </c>
    </row>
    <row r="3417" spans="1:11" x14ac:dyDescent="0.25">
      <c r="A3417" s="1">
        <v>42281</v>
      </c>
      <c r="B3417">
        <v>2015</v>
      </c>
      <c r="C3417">
        <v>10</v>
      </c>
      <c r="D3417" t="s">
        <v>1537</v>
      </c>
      <c r="E3417" t="s">
        <v>22</v>
      </c>
      <c r="F3417" t="s">
        <v>28</v>
      </c>
      <c r="G3417" t="s">
        <v>38</v>
      </c>
      <c r="H3417" t="s">
        <v>2299</v>
      </c>
      <c r="I3417">
        <v>142.04</v>
      </c>
      <c r="J3417">
        <v>4</v>
      </c>
      <c r="K3417">
        <v>38.35</v>
      </c>
    </row>
    <row r="3418" spans="1:11" x14ac:dyDescent="0.25">
      <c r="A3418" s="1">
        <v>42281</v>
      </c>
      <c r="B3418">
        <v>2015</v>
      </c>
      <c r="C3418">
        <v>10</v>
      </c>
      <c r="D3418" t="s">
        <v>1537</v>
      </c>
      <c r="E3418" t="s">
        <v>22</v>
      </c>
      <c r="F3418" t="s">
        <v>28</v>
      </c>
      <c r="G3418" t="s">
        <v>64</v>
      </c>
      <c r="H3418" t="s">
        <v>1236</v>
      </c>
      <c r="I3418">
        <v>14.67</v>
      </c>
      <c r="J3418">
        <v>3</v>
      </c>
      <c r="K3418">
        <v>6.01</v>
      </c>
    </row>
    <row r="3419" spans="1:11" x14ac:dyDescent="0.25">
      <c r="A3419" s="1">
        <v>42282</v>
      </c>
      <c r="B3419">
        <v>2015</v>
      </c>
      <c r="C3419">
        <v>10</v>
      </c>
      <c r="D3419" t="s">
        <v>742</v>
      </c>
      <c r="E3419" t="s">
        <v>26</v>
      </c>
      <c r="F3419" t="s">
        <v>28</v>
      </c>
      <c r="G3419" t="s">
        <v>58</v>
      </c>
      <c r="H3419" t="s">
        <v>2300</v>
      </c>
      <c r="I3419">
        <v>70.97</v>
      </c>
      <c r="J3419">
        <v>5</v>
      </c>
      <c r="K3419">
        <v>-191.62</v>
      </c>
    </row>
    <row r="3420" spans="1:11" x14ac:dyDescent="0.25">
      <c r="A3420" s="1">
        <v>42282</v>
      </c>
      <c r="B3420">
        <v>2015</v>
      </c>
      <c r="C3420">
        <v>10</v>
      </c>
      <c r="D3420" t="s">
        <v>742</v>
      </c>
      <c r="E3420" t="s">
        <v>26</v>
      </c>
      <c r="F3420" t="s">
        <v>28</v>
      </c>
      <c r="G3420" t="s">
        <v>64</v>
      </c>
      <c r="H3420" t="s">
        <v>754</v>
      </c>
      <c r="I3420">
        <v>36.78</v>
      </c>
      <c r="J3420">
        <v>2</v>
      </c>
      <c r="K3420">
        <v>3.68</v>
      </c>
    </row>
    <row r="3421" spans="1:11" x14ac:dyDescent="0.25">
      <c r="A3421" s="1">
        <v>42282</v>
      </c>
      <c r="B3421">
        <v>2015</v>
      </c>
      <c r="C3421">
        <v>10</v>
      </c>
      <c r="D3421" t="s">
        <v>1653</v>
      </c>
      <c r="E3421" t="s">
        <v>103</v>
      </c>
      <c r="F3421" t="s">
        <v>13</v>
      </c>
      <c r="G3421" t="s">
        <v>14</v>
      </c>
      <c r="H3421" t="s">
        <v>1047</v>
      </c>
      <c r="I3421">
        <v>46.69</v>
      </c>
      <c r="J3421">
        <v>4</v>
      </c>
      <c r="K3421">
        <v>-2.92</v>
      </c>
    </row>
    <row r="3422" spans="1:11" x14ac:dyDescent="0.25">
      <c r="A3422" s="1">
        <v>42284</v>
      </c>
      <c r="B3422">
        <v>2015</v>
      </c>
      <c r="C3422">
        <v>10</v>
      </c>
      <c r="D3422" t="s">
        <v>266</v>
      </c>
      <c r="E3422" t="s">
        <v>183</v>
      </c>
      <c r="F3422" t="s">
        <v>28</v>
      </c>
      <c r="G3422" t="s">
        <v>48</v>
      </c>
      <c r="H3422" t="s">
        <v>1533</v>
      </c>
      <c r="I3422">
        <v>3.37</v>
      </c>
      <c r="J3422">
        <v>3</v>
      </c>
      <c r="K3422">
        <v>-2.2400000000000002</v>
      </c>
    </row>
    <row r="3423" spans="1:11" x14ac:dyDescent="0.25">
      <c r="A3423" s="1">
        <v>42284</v>
      </c>
      <c r="B3423">
        <v>2015</v>
      </c>
      <c r="C3423">
        <v>10</v>
      </c>
      <c r="D3423" t="s">
        <v>232</v>
      </c>
      <c r="E3423" t="s">
        <v>45</v>
      </c>
      <c r="F3423" t="s">
        <v>28</v>
      </c>
      <c r="G3423" t="s">
        <v>48</v>
      </c>
      <c r="H3423" t="s">
        <v>784</v>
      </c>
      <c r="I3423">
        <v>39.92</v>
      </c>
      <c r="J3423">
        <v>2</v>
      </c>
      <c r="K3423">
        <v>12.97</v>
      </c>
    </row>
    <row r="3424" spans="1:11" x14ac:dyDescent="0.25">
      <c r="A3424" s="1">
        <v>42285</v>
      </c>
      <c r="B3424">
        <v>2015</v>
      </c>
      <c r="C3424">
        <v>10</v>
      </c>
      <c r="D3424" t="s">
        <v>304</v>
      </c>
      <c r="E3424" t="s">
        <v>55</v>
      </c>
      <c r="F3424" t="s">
        <v>28</v>
      </c>
      <c r="G3424" t="s">
        <v>46</v>
      </c>
      <c r="H3424" t="s">
        <v>887</v>
      </c>
      <c r="I3424">
        <v>3.75</v>
      </c>
      <c r="J3424">
        <v>1</v>
      </c>
      <c r="K3424">
        <v>1.8</v>
      </c>
    </row>
    <row r="3425" spans="1:11" x14ac:dyDescent="0.25">
      <c r="A3425" s="1">
        <v>42285</v>
      </c>
      <c r="B3425">
        <v>2015</v>
      </c>
      <c r="C3425">
        <v>10</v>
      </c>
      <c r="D3425" t="s">
        <v>304</v>
      </c>
      <c r="E3425" t="s">
        <v>55</v>
      </c>
      <c r="F3425" t="s">
        <v>28</v>
      </c>
      <c r="G3425" t="s">
        <v>46</v>
      </c>
      <c r="H3425" t="s">
        <v>1733</v>
      </c>
      <c r="I3425">
        <v>41.4</v>
      </c>
      <c r="J3425">
        <v>4</v>
      </c>
      <c r="K3425">
        <v>19.87</v>
      </c>
    </row>
    <row r="3426" spans="1:11" x14ac:dyDescent="0.25">
      <c r="A3426" s="1">
        <v>42285</v>
      </c>
      <c r="B3426">
        <v>2015</v>
      </c>
      <c r="C3426">
        <v>10</v>
      </c>
      <c r="D3426" t="s">
        <v>304</v>
      </c>
      <c r="E3426" t="s">
        <v>55</v>
      </c>
      <c r="F3426" t="s">
        <v>28</v>
      </c>
      <c r="G3426" t="s">
        <v>64</v>
      </c>
      <c r="H3426" t="s">
        <v>548</v>
      </c>
      <c r="I3426">
        <v>29.79</v>
      </c>
      <c r="J3426">
        <v>3</v>
      </c>
      <c r="K3426">
        <v>12.51</v>
      </c>
    </row>
    <row r="3427" spans="1:11" x14ac:dyDescent="0.25">
      <c r="A3427" s="1">
        <v>42285</v>
      </c>
      <c r="B3427">
        <v>2015</v>
      </c>
      <c r="C3427">
        <v>10</v>
      </c>
      <c r="D3427" t="s">
        <v>631</v>
      </c>
      <c r="E3427" t="s">
        <v>107</v>
      </c>
      <c r="F3427" t="s">
        <v>13</v>
      </c>
      <c r="G3427" t="s">
        <v>23</v>
      </c>
      <c r="H3427" t="s">
        <v>1743</v>
      </c>
      <c r="I3427">
        <v>438.37</v>
      </c>
      <c r="J3427">
        <v>4</v>
      </c>
      <c r="K3427">
        <v>38.36</v>
      </c>
    </row>
    <row r="3428" spans="1:11" x14ac:dyDescent="0.25">
      <c r="A3428" s="1">
        <v>42285</v>
      </c>
      <c r="B3428">
        <v>2015</v>
      </c>
      <c r="C3428">
        <v>10</v>
      </c>
      <c r="D3428" t="s">
        <v>631</v>
      </c>
      <c r="E3428" t="s">
        <v>107</v>
      </c>
      <c r="F3428" t="s">
        <v>13</v>
      </c>
      <c r="G3428" t="s">
        <v>23</v>
      </c>
      <c r="H3428" t="s">
        <v>1656</v>
      </c>
      <c r="I3428">
        <v>139.94</v>
      </c>
      <c r="J3428">
        <v>7</v>
      </c>
      <c r="K3428">
        <v>-31.49</v>
      </c>
    </row>
    <row r="3429" spans="1:11" x14ac:dyDescent="0.25">
      <c r="A3429" s="1">
        <v>42285</v>
      </c>
      <c r="B3429">
        <v>2015</v>
      </c>
      <c r="C3429">
        <v>10</v>
      </c>
      <c r="D3429" t="s">
        <v>631</v>
      </c>
      <c r="E3429" t="s">
        <v>107</v>
      </c>
      <c r="F3429" t="s">
        <v>28</v>
      </c>
      <c r="G3429" t="s">
        <v>58</v>
      </c>
      <c r="H3429" t="s">
        <v>791</v>
      </c>
      <c r="I3429">
        <v>133.47</v>
      </c>
      <c r="J3429">
        <v>4</v>
      </c>
      <c r="K3429">
        <v>15.02</v>
      </c>
    </row>
    <row r="3430" spans="1:11" x14ac:dyDescent="0.25">
      <c r="A3430" s="1">
        <v>42285</v>
      </c>
      <c r="B3430">
        <v>2015</v>
      </c>
      <c r="C3430">
        <v>10</v>
      </c>
      <c r="D3430" t="s">
        <v>2126</v>
      </c>
      <c r="E3430" t="s">
        <v>71</v>
      </c>
      <c r="F3430" t="s">
        <v>28</v>
      </c>
      <c r="G3430" t="s">
        <v>48</v>
      </c>
      <c r="H3430" t="s">
        <v>2301</v>
      </c>
      <c r="I3430">
        <v>64.75</v>
      </c>
      <c r="J3430">
        <v>5</v>
      </c>
      <c r="K3430">
        <v>29.14</v>
      </c>
    </row>
    <row r="3431" spans="1:11" x14ac:dyDescent="0.25">
      <c r="A3431" s="1">
        <v>42286</v>
      </c>
      <c r="B3431">
        <v>2015</v>
      </c>
      <c r="C3431">
        <v>10</v>
      </c>
      <c r="D3431" t="s">
        <v>1099</v>
      </c>
      <c r="E3431" t="s">
        <v>45</v>
      </c>
      <c r="F3431" t="s">
        <v>28</v>
      </c>
      <c r="G3431" t="s">
        <v>293</v>
      </c>
      <c r="H3431" t="s">
        <v>890</v>
      </c>
      <c r="I3431">
        <v>51.52</v>
      </c>
      <c r="J3431">
        <v>4</v>
      </c>
      <c r="K3431">
        <v>1.55</v>
      </c>
    </row>
    <row r="3432" spans="1:11" x14ac:dyDescent="0.25">
      <c r="A3432" s="1">
        <v>42286</v>
      </c>
      <c r="B3432">
        <v>2015</v>
      </c>
      <c r="C3432">
        <v>10</v>
      </c>
      <c r="D3432" t="s">
        <v>710</v>
      </c>
      <c r="E3432" t="s">
        <v>436</v>
      </c>
      <c r="F3432" t="s">
        <v>28</v>
      </c>
      <c r="G3432" t="s">
        <v>29</v>
      </c>
      <c r="H3432" t="s">
        <v>1568</v>
      </c>
      <c r="I3432">
        <v>14.94</v>
      </c>
      <c r="J3432">
        <v>3</v>
      </c>
      <c r="K3432">
        <v>7.02</v>
      </c>
    </row>
    <row r="3433" spans="1:11" x14ac:dyDescent="0.25">
      <c r="A3433" s="1">
        <v>42286</v>
      </c>
      <c r="B3433">
        <v>2015</v>
      </c>
      <c r="C3433">
        <v>10</v>
      </c>
      <c r="D3433" t="s">
        <v>1523</v>
      </c>
      <c r="E3433" t="s">
        <v>51</v>
      </c>
      <c r="F3433" t="s">
        <v>28</v>
      </c>
      <c r="G3433" t="s">
        <v>58</v>
      </c>
      <c r="H3433" t="s">
        <v>249</v>
      </c>
      <c r="I3433">
        <v>61.96</v>
      </c>
      <c r="J3433">
        <v>2</v>
      </c>
      <c r="K3433">
        <v>16.11</v>
      </c>
    </row>
    <row r="3434" spans="1:11" x14ac:dyDescent="0.25">
      <c r="A3434" s="1">
        <v>42286</v>
      </c>
      <c r="B3434">
        <v>2015</v>
      </c>
      <c r="C3434">
        <v>10</v>
      </c>
      <c r="D3434" t="s">
        <v>1523</v>
      </c>
      <c r="E3434" t="s">
        <v>51</v>
      </c>
      <c r="F3434" t="s">
        <v>18</v>
      </c>
      <c r="G3434" t="s">
        <v>165</v>
      </c>
      <c r="H3434" t="s">
        <v>1925</v>
      </c>
      <c r="I3434">
        <v>361.96</v>
      </c>
      <c r="J3434">
        <v>2</v>
      </c>
      <c r="K3434">
        <v>83.25</v>
      </c>
    </row>
    <row r="3435" spans="1:11" x14ac:dyDescent="0.25">
      <c r="A3435" s="1">
        <v>42286</v>
      </c>
      <c r="B3435">
        <v>2015</v>
      </c>
      <c r="C3435">
        <v>10</v>
      </c>
      <c r="D3435" t="s">
        <v>1523</v>
      </c>
      <c r="E3435" t="s">
        <v>51</v>
      </c>
      <c r="F3435" t="s">
        <v>28</v>
      </c>
      <c r="G3435" t="s">
        <v>29</v>
      </c>
      <c r="H3435" t="s">
        <v>1376</v>
      </c>
      <c r="I3435">
        <v>278.82</v>
      </c>
      <c r="J3435">
        <v>9</v>
      </c>
      <c r="K3435">
        <v>125.47</v>
      </c>
    </row>
    <row r="3436" spans="1:11" x14ac:dyDescent="0.25">
      <c r="A3436" s="1">
        <v>42286</v>
      </c>
      <c r="B3436">
        <v>2015</v>
      </c>
      <c r="C3436">
        <v>10</v>
      </c>
      <c r="D3436" t="s">
        <v>321</v>
      </c>
      <c r="E3436" t="s">
        <v>17</v>
      </c>
      <c r="F3436" t="s">
        <v>28</v>
      </c>
      <c r="G3436" t="s">
        <v>38</v>
      </c>
      <c r="H3436" t="s">
        <v>2302</v>
      </c>
      <c r="I3436">
        <v>353.88</v>
      </c>
      <c r="J3436">
        <v>6</v>
      </c>
      <c r="K3436">
        <v>17.690000000000001</v>
      </c>
    </row>
    <row r="3437" spans="1:11" x14ac:dyDescent="0.25">
      <c r="A3437" s="1">
        <v>42286</v>
      </c>
      <c r="B3437">
        <v>2015</v>
      </c>
      <c r="C3437">
        <v>10</v>
      </c>
      <c r="D3437" t="s">
        <v>2303</v>
      </c>
      <c r="E3437" t="s">
        <v>22</v>
      </c>
      <c r="F3437" t="s">
        <v>28</v>
      </c>
      <c r="G3437" t="s">
        <v>64</v>
      </c>
      <c r="H3437" t="s">
        <v>2268</v>
      </c>
      <c r="I3437">
        <v>6.08</v>
      </c>
      <c r="J3437">
        <v>2</v>
      </c>
      <c r="K3437">
        <v>2.0699999999999998</v>
      </c>
    </row>
    <row r="3438" spans="1:11" x14ac:dyDescent="0.25">
      <c r="A3438" s="1">
        <v>42286</v>
      </c>
      <c r="B3438">
        <v>2015</v>
      </c>
      <c r="C3438">
        <v>10</v>
      </c>
      <c r="D3438" t="s">
        <v>1379</v>
      </c>
      <c r="E3438" t="s">
        <v>45</v>
      </c>
      <c r="F3438" t="s">
        <v>18</v>
      </c>
      <c r="G3438" t="s">
        <v>36</v>
      </c>
      <c r="H3438" t="s">
        <v>1924</v>
      </c>
      <c r="I3438">
        <v>106.68</v>
      </c>
      <c r="J3438">
        <v>6</v>
      </c>
      <c r="K3438">
        <v>33.07</v>
      </c>
    </row>
    <row r="3439" spans="1:11" x14ac:dyDescent="0.25">
      <c r="A3439" s="1">
        <v>42286</v>
      </c>
      <c r="B3439">
        <v>2015</v>
      </c>
      <c r="C3439">
        <v>10</v>
      </c>
      <c r="D3439" t="s">
        <v>1870</v>
      </c>
      <c r="E3439" t="s">
        <v>32</v>
      </c>
      <c r="F3439" t="s">
        <v>18</v>
      </c>
      <c r="G3439" t="s">
        <v>19</v>
      </c>
      <c r="H3439" t="s">
        <v>854</v>
      </c>
      <c r="I3439">
        <v>179.89</v>
      </c>
      <c r="J3439">
        <v>1</v>
      </c>
      <c r="K3439">
        <v>-2.57</v>
      </c>
    </row>
    <row r="3440" spans="1:11" x14ac:dyDescent="0.25">
      <c r="A3440" s="1">
        <v>42287</v>
      </c>
      <c r="B3440">
        <v>2015</v>
      </c>
      <c r="C3440">
        <v>10</v>
      </c>
      <c r="D3440" t="s">
        <v>1217</v>
      </c>
      <c r="E3440" t="s">
        <v>45</v>
      </c>
      <c r="F3440" t="s">
        <v>28</v>
      </c>
      <c r="G3440" t="s">
        <v>29</v>
      </c>
      <c r="H3440" t="s">
        <v>2120</v>
      </c>
      <c r="I3440">
        <v>45.36</v>
      </c>
      <c r="J3440">
        <v>7</v>
      </c>
      <c r="K3440">
        <v>21.77</v>
      </c>
    </row>
    <row r="3441" spans="1:11" x14ac:dyDescent="0.25">
      <c r="A3441" s="1">
        <v>42287</v>
      </c>
      <c r="B3441">
        <v>2015</v>
      </c>
      <c r="C3441">
        <v>10</v>
      </c>
      <c r="D3441" t="s">
        <v>1934</v>
      </c>
      <c r="E3441" t="s">
        <v>77</v>
      </c>
      <c r="F3441" t="s">
        <v>28</v>
      </c>
      <c r="G3441" t="s">
        <v>38</v>
      </c>
      <c r="H3441" t="s">
        <v>1449</v>
      </c>
      <c r="I3441">
        <v>1801.63</v>
      </c>
      <c r="J3441">
        <v>6</v>
      </c>
      <c r="K3441">
        <v>-337.81</v>
      </c>
    </row>
    <row r="3442" spans="1:11" x14ac:dyDescent="0.25">
      <c r="A3442" s="1">
        <v>42287</v>
      </c>
      <c r="B3442">
        <v>2015</v>
      </c>
      <c r="C3442">
        <v>10</v>
      </c>
      <c r="D3442" t="s">
        <v>312</v>
      </c>
      <c r="E3442" t="s">
        <v>26</v>
      </c>
      <c r="F3442" t="s">
        <v>28</v>
      </c>
      <c r="G3442" t="s">
        <v>64</v>
      </c>
      <c r="H3442" t="s">
        <v>479</v>
      </c>
      <c r="I3442">
        <v>8.02</v>
      </c>
      <c r="J3442">
        <v>3</v>
      </c>
      <c r="K3442">
        <v>1</v>
      </c>
    </row>
    <row r="3443" spans="1:11" x14ac:dyDescent="0.25">
      <c r="A3443" s="1">
        <v>42287</v>
      </c>
      <c r="B3443">
        <v>2015</v>
      </c>
      <c r="C3443">
        <v>10</v>
      </c>
      <c r="D3443" t="s">
        <v>319</v>
      </c>
      <c r="E3443" t="s">
        <v>45</v>
      </c>
      <c r="F3443" t="s">
        <v>18</v>
      </c>
      <c r="G3443" t="s">
        <v>19</v>
      </c>
      <c r="H3443" t="s">
        <v>1707</v>
      </c>
      <c r="I3443">
        <v>362.14</v>
      </c>
      <c r="J3443">
        <v>3</v>
      </c>
      <c r="K3443">
        <v>-54.32</v>
      </c>
    </row>
    <row r="3444" spans="1:11" x14ac:dyDescent="0.25">
      <c r="A3444" s="1">
        <v>42287</v>
      </c>
      <c r="B3444">
        <v>2015</v>
      </c>
      <c r="C3444">
        <v>10</v>
      </c>
      <c r="D3444" t="s">
        <v>319</v>
      </c>
      <c r="E3444" t="s">
        <v>45</v>
      </c>
      <c r="F3444" t="s">
        <v>28</v>
      </c>
      <c r="G3444" t="s">
        <v>46</v>
      </c>
      <c r="H3444" t="s">
        <v>2304</v>
      </c>
      <c r="I3444">
        <v>31.05</v>
      </c>
      <c r="J3444">
        <v>3</v>
      </c>
      <c r="K3444">
        <v>14.9</v>
      </c>
    </row>
    <row r="3445" spans="1:11" x14ac:dyDescent="0.25">
      <c r="A3445" s="1">
        <v>42288</v>
      </c>
      <c r="B3445">
        <v>2015</v>
      </c>
      <c r="C3445">
        <v>10</v>
      </c>
      <c r="D3445" t="s">
        <v>1739</v>
      </c>
      <c r="E3445" t="s">
        <v>45</v>
      </c>
      <c r="F3445" t="s">
        <v>13</v>
      </c>
      <c r="G3445" t="s">
        <v>14</v>
      </c>
      <c r="H3445" t="s">
        <v>2167</v>
      </c>
      <c r="I3445">
        <v>79.900000000000006</v>
      </c>
      <c r="J3445">
        <v>2</v>
      </c>
      <c r="K3445">
        <v>35.159999999999997</v>
      </c>
    </row>
    <row r="3446" spans="1:11" x14ac:dyDescent="0.25">
      <c r="A3446" s="1">
        <v>42288</v>
      </c>
      <c r="B3446">
        <v>2015</v>
      </c>
      <c r="C3446">
        <v>10</v>
      </c>
      <c r="D3446" t="s">
        <v>1799</v>
      </c>
      <c r="E3446" t="s">
        <v>212</v>
      </c>
      <c r="F3446" t="s">
        <v>28</v>
      </c>
      <c r="G3446" t="s">
        <v>38</v>
      </c>
      <c r="H3446" t="s">
        <v>1094</v>
      </c>
      <c r="I3446">
        <v>714.3</v>
      </c>
      <c r="J3446">
        <v>5</v>
      </c>
      <c r="K3446">
        <v>207.15</v>
      </c>
    </row>
    <row r="3447" spans="1:11" x14ac:dyDescent="0.25">
      <c r="A3447" s="1">
        <v>42288</v>
      </c>
      <c r="B3447">
        <v>2015</v>
      </c>
      <c r="C3447">
        <v>10</v>
      </c>
      <c r="D3447" t="s">
        <v>2305</v>
      </c>
      <c r="E3447" t="s">
        <v>55</v>
      </c>
      <c r="F3447" t="s">
        <v>28</v>
      </c>
      <c r="G3447" t="s">
        <v>58</v>
      </c>
      <c r="H3447" t="s">
        <v>2033</v>
      </c>
      <c r="I3447">
        <v>715.64</v>
      </c>
      <c r="J3447">
        <v>2</v>
      </c>
      <c r="K3447">
        <v>178.91</v>
      </c>
    </row>
    <row r="3448" spans="1:11" x14ac:dyDescent="0.25">
      <c r="A3448" s="1">
        <v>42288</v>
      </c>
      <c r="B3448">
        <v>2015</v>
      </c>
      <c r="C3448">
        <v>10</v>
      </c>
      <c r="D3448" t="s">
        <v>2305</v>
      </c>
      <c r="E3448" t="s">
        <v>55</v>
      </c>
      <c r="F3448" t="s">
        <v>28</v>
      </c>
      <c r="G3448" t="s">
        <v>38</v>
      </c>
      <c r="H3448" t="s">
        <v>164</v>
      </c>
      <c r="I3448">
        <v>795.51</v>
      </c>
      <c r="J3448">
        <v>3</v>
      </c>
      <c r="K3448">
        <v>143.19</v>
      </c>
    </row>
    <row r="3449" spans="1:11" x14ac:dyDescent="0.25">
      <c r="A3449" s="1">
        <v>42288</v>
      </c>
      <c r="B3449">
        <v>2015</v>
      </c>
      <c r="C3449">
        <v>10</v>
      </c>
      <c r="D3449" t="s">
        <v>2305</v>
      </c>
      <c r="E3449" t="s">
        <v>55</v>
      </c>
      <c r="F3449" t="s">
        <v>13</v>
      </c>
      <c r="G3449" t="s">
        <v>143</v>
      </c>
      <c r="H3449" t="s">
        <v>144</v>
      </c>
      <c r="I3449">
        <v>549.99</v>
      </c>
      <c r="J3449">
        <v>1</v>
      </c>
      <c r="K3449">
        <v>275</v>
      </c>
    </row>
    <row r="3450" spans="1:11" x14ac:dyDescent="0.25">
      <c r="A3450" s="1">
        <v>42288</v>
      </c>
      <c r="B3450">
        <v>2015</v>
      </c>
      <c r="C3450">
        <v>10</v>
      </c>
      <c r="D3450" t="s">
        <v>2305</v>
      </c>
      <c r="E3450" t="s">
        <v>55</v>
      </c>
      <c r="F3450" t="s">
        <v>28</v>
      </c>
      <c r="G3450" t="s">
        <v>48</v>
      </c>
      <c r="H3450" t="s">
        <v>134</v>
      </c>
      <c r="I3450">
        <v>74.760000000000005</v>
      </c>
      <c r="J3450">
        <v>3</v>
      </c>
      <c r="K3450">
        <v>34.39</v>
      </c>
    </row>
    <row r="3451" spans="1:11" x14ac:dyDescent="0.25">
      <c r="A3451" s="1">
        <v>42288</v>
      </c>
      <c r="B3451">
        <v>2015</v>
      </c>
      <c r="C3451">
        <v>10</v>
      </c>
      <c r="D3451" t="s">
        <v>2305</v>
      </c>
      <c r="E3451" t="s">
        <v>55</v>
      </c>
      <c r="F3451" t="s">
        <v>18</v>
      </c>
      <c r="G3451" t="s">
        <v>36</v>
      </c>
      <c r="H3451" t="s">
        <v>1130</v>
      </c>
      <c r="I3451">
        <v>29.22</v>
      </c>
      <c r="J3451">
        <v>3</v>
      </c>
      <c r="K3451">
        <v>12.86</v>
      </c>
    </row>
    <row r="3452" spans="1:11" x14ac:dyDescent="0.25">
      <c r="A3452" s="1">
        <v>42288</v>
      </c>
      <c r="B3452">
        <v>2015</v>
      </c>
      <c r="C3452">
        <v>10</v>
      </c>
      <c r="D3452" t="s">
        <v>250</v>
      </c>
      <c r="E3452" t="s">
        <v>89</v>
      </c>
      <c r="F3452" t="s">
        <v>28</v>
      </c>
      <c r="G3452" t="s">
        <v>38</v>
      </c>
      <c r="H3452" t="s">
        <v>1979</v>
      </c>
      <c r="I3452">
        <v>577.58000000000004</v>
      </c>
      <c r="J3452">
        <v>6</v>
      </c>
      <c r="K3452">
        <v>43.32</v>
      </c>
    </row>
    <row r="3453" spans="1:11" x14ac:dyDescent="0.25">
      <c r="A3453" s="1">
        <v>42289</v>
      </c>
      <c r="B3453">
        <v>2015</v>
      </c>
      <c r="C3453">
        <v>10</v>
      </c>
      <c r="D3453" t="s">
        <v>1440</v>
      </c>
      <c r="E3453" t="s">
        <v>71</v>
      </c>
      <c r="F3453" t="s">
        <v>28</v>
      </c>
      <c r="G3453" t="s">
        <v>64</v>
      </c>
      <c r="H3453" t="s">
        <v>1490</v>
      </c>
      <c r="I3453">
        <v>3.9</v>
      </c>
      <c r="J3453">
        <v>2</v>
      </c>
      <c r="K3453">
        <v>1.52</v>
      </c>
    </row>
    <row r="3454" spans="1:11" x14ac:dyDescent="0.25">
      <c r="A3454" s="1">
        <v>42289</v>
      </c>
      <c r="B3454">
        <v>2015</v>
      </c>
      <c r="C3454">
        <v>10</v>
      </c>
      <c r="D3454" t="s">
        <v>1440</v>
      </c>
      <c r="E3454" t="s">
        <v>71</v>
      </c>
      <c r="F3454" t="s">
        <v>18</v>
      </c>
      <c r="G3454" t="s">
        <v>42</v>
      </c>
      <c r="H3454" t="s">
        <v>1278</v>
      </c>
      <c r="I3454">
        <v>801.96</v>
      </c>
      <c r="J3454">
        <v>2</v>
      </c>
      <c r="K3454">
        <v>200.49</v>
      </c>
    </row>
    <row r="3455" spans="1:11" x14ac:dyDescent="0.25">
      <c r="A3455" s="1">
        <v>42289</v>
      </c>
      <c r="B3455">
        <v>2015</v>
      </c>
      <c r="C3455">
        <v>10</v>
      </c>
      <c r="D3455" t="s">
        <v>1440</v>
      </c>
      <c r="E3455" t="s">
        <v>71</v>
      </c>
      <c r="F3455" t="s">
        <v>18</v>
      </c>
      <c r="G3455" t="s">
        <v>19</v>
      </c>
      <c r="H3455" t="s">
        <v>1203</v>
      </c>
      <c r="I3455">
        <v>191.96</v>
      </c>
      <c r="J3455">
        <v>2</v>
      </c>
      <c r="K3455">
        <v>32.630000000000003</v>
      </c>
    </row>
    <row r="3456" spans="1:11" x14ac:dyDescent="0.25">
      <c r="A3456" s="1">
        <v>42289</v>
      </c>
      <c r="B3456">
        <v>2015</v>
      </c>
      <c r="C3456">
        <v>10</v>
      </c>
      <c r="D3456" t="s">
        <v>1440</v>
      </c>
      <c r="E3456" t="s">
        <v>71</v>
      </c>
      <c r="F3456" t="s">
        <v>28</v>
      </c>
      <c r="G3456" t="s">
        <v>46</v>
      </c>
      <c r="H3456" t="s">
        <v>1652</v>
      </c>
      <c r="I3456">
        <v>2.61</v>
      </c>
      <c r="J3456">
        <v>1</v>
      </c>
      <c r="K3456">
        <v>1.2</v>
      </c>
    </row>
    <row r="3457" spans="1:11" x14ac:dyDescent="0.25">
      <c r="A3457" s="1">
        <v>42289</v>
      </c>
      <c r="B3457">
        <v>2015</v>
      </c>
      <c r="C3457">
        <v>10</v>
      </c>
      <c r="D3457" t="s">
        <v>1824</v>
      </c>
      <c r="E3457" t="s">
        <v>174</v>
      </c>
      <c r="F3457" t="s">
        <v>28</v>
      </c>
      <c r="G3457" t="s">
        <v>64</v>
      </c>
      <c r="H3457" t="s">
        <v>342</v>
      </c>
      <c r="I3457">
        <v>1.78</v>
      </c>
      <c r="J3457">
        <v>1</v>
      </c>
      <c r="K3457">
        <v>0.5</v>
      </c>
    </row>
    <row r="3458" spans="1:11" x14ac:dyDescent="0.25">
      <c r="A3458" s="1">
        <v>42289</v>
      </c>
      <c r="B3458">
        <v>2015</v>
      </c>
      <c r="C3458">
        <v>10</v>
      </c>
      <c r="D3458" t="s">
        <v>1824</v>
      </c>
      <c r="E3458" t="s">
        <v>174</v>
      </c>
      <c r="F3458" t="s">
        <v>28</v>
      </c>
      <c r="G3458" t="s">
        <v>29</v>
      </c>
      <c r="H3458" t="s">
        <v>2306</v>
      </c>
      <c r="I3458">
        <v>25.92</v>
      </c>
      <c r="J3458">
        <v>4</v>
      </c>
      <c r="K3458">
        <v>12.44</v>
      </c>
    </row>
    <row r="3459" spans="1:11" x14ac:dyDescent="0.25">
      <c r="A3459" s="1">
        <v>42289</v>
      </c>
      <c r="B3459">
        <v>2015</v>
      </c>
      <c r="C3459">
        <v>10</v>
      </c>
      <c r="D3459" t="s">
        <v>1824</v>
      </c>
      <c r="E3459" t="s">
        <v>174</v>
      </c>
      <c r="F3459" t="s">
        <v>13</v>
      </c>
      <c r="G3459" t="s">
        <v>14</v>
      </c>
      <c r="H3459" t="s">
        <v>1553</v>
      </c>
      <c r="I3459">
        <v>101.94</v>
      </c>
      <c r="J3459">
        <v>6</v>
      </c>
      <c r="K3459">
        <v>21.41</v>
      </c>
    </row>
    <row r="3460" spans="1:11" x14ac:dyDescent="0.25">
      <c r="A3460" s="1">
        <v>42289</v>
      </c>
      <c r="B3460">
        <v>2015</v>
      </c>
      <c r="C3460">
        <v>10</v>
      </c>
      <c r="D3460" t="s">
        <v>1177</v>
      </c>
      <c r="E3460" t="s">
        <v>22</v>
      </c>
      <c r="F3460" t="s">
        <v>28</v>
      </c>
      <c r="G3460" t="s">
        <v>46</v>
      </c>
      <c r="H3460" t="s">
        <v>2070</v>
      </c>
      <c r="I3460">
        <v>7.31</v>
      </c>
      <c r="J3460">
        <v>1</v>
      </c>
      <c r="K3460">
        <v>3.44</v>
      </c>
    </row>
    <row r="3461" spans="1:11" x14ac:dyDescent="0.25">
      <c r="A3461" s="1">
        <v>42289</v>
      </c>
      <c r="B3461">
        <v>2015</v>
      </c>
      <c r="C3461">
        <v>10</v>
      </c>
      <c r="D3461" t="s">
        <v>1177</v>
      </c>
      <c r="E3461" t="s">
        <v>22</v>
      </c>
      <c r="F3461" t="s">
        <v>13</v>
      </c>
      <c r="G3461" t="s">
        <v>143</v>
      </c>
      <c r="H3461" t="s">
        <v>1511</v>
      </c>
      <c r="I3461">
        <v>799.98</v>
      </c>
      <c r="J3461">
        <v>2</v>
      </c>
      <c r="K3461">
        <v>250</v>
      </c>
    </row>
    <row r="3462" spans="1:11" x14ac:dyDescent="0.25">
      <c r="A3462" s="1">
        <v>42289</v>
      </c>
      <c r="B3462">
        <v>2015</v>
      </c>
      <c r="C3462">
        <v>10</v>
      </c>
      <c r="D3462" t="s">
        <v>1177</v>
      </c>
      <c r="E3462" t="s">
        <v>22</v>
      </c>
      <c r="F3462" t="s">
        <v>28</v>
      </c>
      <c r="G3462" t="s">
        <v>29</v>
      </c>
      <c r="H3462" t="s">
        <v>2307</v>
      </c>
      <c r="I3462">
        <v>41.28</v>
      </c>
      <c r="J3462">
        <v>6</v>
      </c>
      <c r="K3462">
        <v>18.989999999999998</v>
      </c>
    </row>
    <row r="3463" spans="1:11" x14ac:dyDescent="0.25">
      <c r="A3463" s="1">
        <v>42289</v>
      </c>
      <c r="B3463">
        <v>2015</v>
      </c>
      <c r="C3463">
        <v>10</v>
      </c>
      <c r="D3463" t="s">
        <v>1177</v>
      </c>
      <c r="E3463" t="s">
        <v>22</v>
      </c>
      <c r="F3463" t="s">
        <v>28</v>
      </c>
      <c r="G3463" t="s">
        <v>29</v>
      </c>
      <c r="H3463" t="s">
        <v>2009</v>
      </c>
      <c r="I3463">
        <v>184.66</v>
      </c>
      <c r="J3463">
        <v>7</v>
      </c>
      <c r="K3463">
        <v>84.94</v>
      </c>
    </row>
    <row r="3464" spans="1:11" x14ac:dyDescent="0.25">
      <c r="A3464" s="1">
        <v>42289</v>
      </c>
      <c r="B3464">
        <v>2015</v>
      </c>
      <c r="C3464">
        <v>10</v>
      </c>
      <c r="D3464" t="s">
        <v>2135</v>
      </c>
      <c r="E3464" t="s">
        <v>324</v>
      </c>
      <c r="F3464" t="s">
        <v>28</v>
      </c>
      <c r="G3464" t="s">
        <v>64</v>
      </c>
      <c r="H3464" t="s">
        <v>2268</v>
      </c>
      <c r="I3464">
        <v>27.36</v>
      </c>
      <c r="J3464">
        <v>9</v>
      </c>
      <c r="K3464">
        <v>9.3000000000000007</v>
      </c>
    </row>
    <row r="3465" spans="1:11" x14ac:dyDescent="0.25">
      <c r="A3465" s="1">
        <v>42289</v>
      </c>
      <c r="B3465">
        <v>2015</v>
      </c>
      <c r="C3465">
        <v>10</v>
      </c>
      <c r="D3465" t="s">
        <v>2135</v>
      </c>
      <c r="E3465" t="s">
        <v>324</v>
      </c>
      <c r="F3465" t="s">
        <v>28</v>
      </c>
      <c r="G3465" t="s">
        <v>29</v>
      </c>
      <c r="H3465" t="s">
        <v>1333</v>
      </c>
      <c r="I3465">
        <v>44.75</v>
      </c>
      <c r="J3465">
        <v>5</v>
      </c>
      <c r="K3465">
        <v>20.59</v>
      </c>
    </row>
    <row r="3466" spans="1:11" x14ac:dyDescent="0.25">
      <c r="A3466" s="1">
        <v>42289</v>
      </c>
      <c r="B3466">
        <v>2015</v>
      </c>
      <c r="C3466">
        <v>10</v>
      </c>
      <c r="D3466" t="s">
        <v>2135</v>
      </c>
      <c r="E3466" t="s">
        <v>324</v>
      </c>
      <c r="F3466" t="s">
        <v>13</v>
      </c>
      <c r="G3466" t="s">
        <v>23</v>
      </c>
      <c r="H3466" t="s">
        <v>487</v>
      </c>
      <c r="I3466">
        <v>134.99</v>
      </c>
      <c r="J3466">
        <v>1</v>
      </c>
      <c r="K3466">
        <v>36.450000000000003</v>
      </c>
    </row>
    <row r="3467" spans="1:11" x14ac:dyDescent="0.25">
      <c r="A3467" s="1">
        <v>42289</v>
      </c>
      <c r="B3467">
        <v>2015</v>
      </c>
      <c r="C3467">
        <v>10</v>
      </c>
      <c r="D3467" t="s">
        <v>2135</v>
      </c>
      <c r="E3467" t="s">
        <v>324</v>
      </c>
      <c r="F3467" t="s">
        <v>28</v>
      </c>
      <c r="G3467" t="s">
        <v>29</v>
      </c>
      <c r="H3467" t="s">
        <v>1341</v>
      </c>
      <c r="I3467">
        <v>26.4</v>
      </c>
      <c r="J3467">
        <v>5</v>
      </c>
      <c r="K3467">
        <v>12.67</v>
      </c>
    </row>
    <row r="3468" spans="1:11" x14ac:dyDescent="0.25">
      <c r="A3468" s="1">
        <v>42289</v>
      </c>
      <c r="B3468">
        <v>2015</v>
      </c>
      <c r="C3468">
        <v>10</v>
      </c>
      <c r="D3468" t="s">
        <v>2135</v>
      </c>
      <c r="E3468" t="s">
        <v>324</v>
      </c>
      <c r="F3468" t="s">
        <v>18</v>
      </c>
      <c r="G3468" t="s">
        <v>19</v>
      </c>
      <c r="H3468" t="s">
        <v>2214</v>
      </c>
      <c r="I3468">
        <v>542.94000000000005</v>
      </c>
      <c r="J3468">
        <v>3</v>
      </c>
      <c r="K3468">
        <v>141.16</v>
      </c>
    </row>
    <row r="3469" spans="1:11" x14ac:dyDescent="0.25">
      <c r="A3469" s="1">
        <v>42289</v>
      </c>
      <c r="B3469">
        <v>2015</v>
      </c>
      <c r="C3469">
        <v>10</v>
      </c>
      <c r="D3469" t="s">
        <v>2149</v>
      </c>
      <c r="E3469" t="s">
        <v>45</v>
      </c>
      <c r="F3469" t="s">
        <v>28</v>
      </c>
      <c r="G3469" t="s">
        <v>64</v>
      </c>
      <c r="H3469" t="s">
        <v>1628</v>
      </c>
      <c r="I3469">
        <v>56.3</v>
      </c>
      <c r="J3469">
        <v>2</v>
      </c>
      <c r="K3469">
        <v>15.76</v>
      </c>
    </row>
    <row r="3470" spans="1:11" x14ac:dyDescent="0.25">
      <c r="A3470" s="1">
        <v>42289</v>
      </c>
      <c r="B3470">
        <v>2015</v>
      </c>
      <c r="C3470">
        <v>10</v>
      </c>
      <c r="D3470" t="s">
        <v>2008</v>
      </c>
      <c r="E3470" t="s">
        <v>26</v>
      </c>
      <c r="F3470" t="s">
        <v>28</v>
      </c>
      <c r="G3470" t="s">
        <v>58</v>
      </c>
      <c r="H3470" t="s">
        <v>2057</v>
      </c>
      <c r="I3470">
        <v>53.09</v>
      </c>
      <c r="J3470">
        <v>7</v>
      </c>
      <c r="K3470">
        <v>-108.83</v>
      </c>
    </row>
    <row r="3471" spans="1:11" x14ac:dyDescent="0.25">
      <c r="A3471" s="1">
        <v>42289</v>
      </c>
      <c r="B3471">
        <v>2015</v>
      </c>
      <c r="C3471">
        <v>10</v>
      </c>
      <c r="D3471" t="s">
        <v>2143</v>
      </c>
      <c r="E3471" t="s">
        <v>45</v>
      </c>
      <c r="F3471" t="s">
        <v>28</v>
      </c>
      <c r="G3471" t="s">
        <v>46</v>
      </c>
      <c r="H3471" t="s">
        <v>694</v>
      </c>
      <c r="I3471">
        <v>5.76</v>
      </c>
      <c r="J3471">
        <v>2</v>
      </c>
      <c r="K3471">
        <v>2.82</v>
      </c>
    </row>
    <row r="3472" spans="1:11" x14ac:dyDescent="0.25">
      <c r="A3472" s="1">
        <v>42289</v>
      </c>
      <c r="B3472">
        <v>2015</v>
      </c>
      <c r="C3472">
        <v>10</v>
      </c>
      <c r="D3472" t="s">
        <v>1282</v>
      </c>
      <c r="E3472" t="s">
        <v>131</v>
      </c>
      <c r="F3472" t="s">
        <v>13</v>
      </c>
      <c r="G3472" t="s">
        <v>14</v>
      </c>
      <c r="H3472" t="s">
        <v>708</v>
      </c>
      <c r="I3472">
        <v>25.49</v>
      </c>
      <c r="J3472">
        <v>2</v>
      </c>
      <c r="K3472">
        <v>4.46</v>
      </c>
    </row>
    <row r="3473" spans="1:11" x14ac:dyDescent="0.25">
      <c r="A3473" s="1">
        <v>42290</v>
      </c>
      <c r="B3473">
        <v>2015</v>
      </c>
      <c r="C3473">
        <v>10</v>
      </c>
      <c r="D3473" t="s">
        <v>1468</v>
      </c>
      <c r="E3473" t="s">
        <v>118</v>
      </c>
      <c r="F3473" t="s">
        <v>13</v>
      </c>
      <c r="G3473" t="s">
        <v>23</v>
      </c>
      <c r="H3473" t="s">
        <v>302</v>
      </c>
      <c r="I3473">
        <v>83.72</v>
      </c>
      <c r="J3473">
        <v>7</v>
      </c>
      <c r="K3473">
        <v>23.44</v>
      </c>
    </row>
    <row r="3474" spans="1:11" x14ac:dyDescent="0.25">
      <c r="A3474" s="1">
        <v>42290</v>
      </c>
      <c r="B3474">
        <v>2015</v>
      </c>
      <c r="C3474">
        <v>10</v>
      </c>
      <c r="D3474" t="s">
        <v>1468</v>
      </c>
      <c r="E3474" t="s">
        <v>118</v>
      </c>
      <c r="F3474" t="s">
        <v>18</v>
      </c>
      <c r="G3474" t="s">
        <v>19</v>
      </c>
      <c r="H3474" t="s">
        <v>1841</v>
      </c>
      <c r="I3474">
        <v>287.94</v>
      </c>
      <c r="J3474">
        <v>3</v>
      </c>
      <c r="K3474">
        <v>77.739999999999995</v>
      </c>
    </row>
    <row r="3475" spans="1:11" x14ac:dyDescent="0.25">
      <c r="A3475" s="1">
        <v>42292</v>
      </c>
      <c r="B3475">
        <v>2015</v>
      </c>
      <c r="C3475">
        <v>10</v>
      </c>
      <c r="D3475" t="s">
        <v>802</v>
      </c>
      <c r="E3475" t="s">
        <v>26</v>
      </c>
      <c r="F3475" t="s">
        <v>13</v>
      </c>
      <c r="G3475" t="s">
        <v>14</v>
      </c>
      <c r="H3475" t="s">
        <v>288</v>
      </c>
      <c r="I3475">
        <v>339.96</v>
      </c>
      <c r="J3475">
        <v>5</v>
      </c>
      <c r="K3475">
        <v>67.989999999999995</v>
      </c>
    </row>
    <row r="3476" spans="1:11" x14ac:dyDescent="0.25">
      <c r="A3476" s="1">
        <v>42292</v>
      </c>
      <c r="B3476">
        <v>2015</v>
      </c>
      <c r="C3476">
        <v>10</v>
      </c>
      <c r="D3476" t="s">
        <v>977</v>
      </c>
      <c r="E3476" t="s">
        <v>32</v>
      </c>
      <c r="F3476" t="s">
        <v>13</v>
      </c>
      <c r="G3476" t="s">
        <v>14</v>
      </c>
      <c r="H3476" t="s">
        <v>2308</v>
      </c>
      <c r="I3476">
        <v>263.88</v>
      </c>
      <c r="J3476">
        <v>3</v>
      </c>
      <c r="K3476">
        <v>42.88</v>
      </c>
    </row>
    <row r="3477" spans="1:11" x14ac:dyDescent="0.25">
      <c r="A3477" s="1">
        <v>42292</v>
      </c>
      <c r="B3477">
        <v>2015</v>
      </c>
      <c r="C3477">
        <v>10</v>
      </c>
      <c r="D3477" t="s">
        <v>977</v>
      </c>
      <c r="E3477" t="s">
        <v>32</v>
      </c>
      <c r="F3477" t="s">
        <v>18</v>
      </c>
      <c r="G3477" t="s">
        <v>19</v>
      </c>
      <c r="H3477" t="s">
        <v>1096</v>
      </c>
      <c r="I3477">
        <v>2453.4299999999998</v>
      </c>
      <c r="J3477">
        <v>5</v>
      </c>
      <c r="K3477">
        <v>-350.49</v>
      </c>
    </row>
    <row r="3478" spans="1:11" x14ac:dyDescent="0.25">
      <c r="A3478" s="1">
        <v>42292</v>
      </c>
      <c r="B3478">
        <v>2015</v>
      </c>
      <c r="C3478">
        <v>10</v>
      </c>
      <c r="D3478" t="s">
        <v>552</v>
      </c>
      <c r="E3478" t="s">
        <v>71</v>
      </c>
      <c r="F3478" t="s">
        <v>18</v>
      </c>
      <c r="G3478" t="s">
        <v>36</v>
      </c>
      <c r="H3478" t="s">
        <v>1140</v>
      </c>
      <c r="I3478">
        <v>17.14</v>
      </c>
      <c r="J3478">
        <v>2</v>
      </c>
      <c r="K3478">
        <v>6.17</v>
      </c>
    </row>
    <row r="3479" spans="1:11" x14ac:dyDescent="0.25">
      <c r="A3479" s="1">
        <v>42292</v>
      </c>
      <c r="B3479">
        <v>2015</v>
      </c>
      <c r="C3479">
        <v>10</v>
      </c>
      <c r="D3479" t="s">
        <v>2309</v>
      </c>
      <c r="E3479" t="s">
        <v>32</v>
      </c>
      <c r="F3479" t="s">
        <v>18</v>
      </c>
      <c r="G3479" t="s">
        <v>36</v>
      </c>
      <c r="H3479" t="s">
        <v>1389</v>
      </c>
      <c r="I3479">
        <v>131.38</v>
      </c>
      <c r="J3479">
        <v>6</v>
      </c>
      <c r="K3479">
        <v>-95.25</v>
      </c>
    </row>
    <row r="3480" spans="1:11" x14ac:dyDescent="0.25">
      <c r="A3480" s="1">
        <v>42292</v>
      </c>
      <c r="B3480">
        <v>2015</v>
      </c>
      <c r="C3480">
        <v>10</v>
      </c>
      <c r="D3480" t="s">
        <v>2309</v>
      </c>
      <c r="E3480" t="s">
        <v>32</v>
      </c>
      <c r="F3480" t="s">
        <v>28</v>
      </c>
      <c r="G3480" t="s">
        <v>29</v>
      </c>
      <c r="H3480" t="s">
        <v>1281</v>
      </c>
      <c r="I3480">
        <v>5.34</v>
      </c>
      <c r="J3480">
        <v>1</v>
      </c>
      <c r="K3480">
        <v>1.87</v>
      </c>
    </row>
    <row r="3481" spans="1:11" x14ac:dyDescent="0.25">
      <c r="A3481" s="1">
        <v>42292</v>
      </c>
      <c r="B3481">
        <v>2015</v>
      </c>
      <c r="C3481">
        <v>10</v>
      </c>
      <c r="D3481" t="s">
        <v>1540</v>
      </c>
      <c r="E3481" t="s">
        <v>32</v>
      </c>
      <c r="F3481" t="s">
        <v>28</v>
      </c>
      <c r="G3481" t="s">
        <v>155</v>
      </c>
      <c r="H3481" t="s">
        <v>156</v>
      </c>
      <c r="I3481">
        <v>4.46</v>
      </c>
      <c r="J3481">
        <v>1</v>
      </c>
      <c r="K3481">
        <v>1.67</v>
      </c>
    </row>
    <row r="3482" spans="1:11" x14ac:dyDescent="0.25">
      <c r="A3482" s="1">
        <v>42292</v>
      </c>
      <c r="B3482">
        <v>2015</v>
      </c>
      <c r="C3482">
        <v>10</v>
      </c>
      <c r="D3482" t="s">
        <v>1540</v>
      </c>
      <c r="E3482" t="s">
        <v>32</v>
      </c>
      <c r="F3482" t="s">
        <v>28</v>
      </c>
      <c r="G3482" t="s">
        <v>48</v>
      </c>
      <c r="H3482" t="s">
        <v>2145</v>
      </c>
      <c r="I3482">
        <v>3.96</v>
      </c>
      <c r="J3482">
        <v>10</v>
      </c>
      <c r="K3482">
        <v>-6.93</v>
      </c>
    </row>
    <row r="3483" spans="1:11" x14ac:dyDescent="0.25">
      <c r="A3483" s="1">
        <v>42293</v>
      </c>
      <c r="B3483">
        <v>2015</v>
      </c>
      <c r="C3483">
        <v>10</v>
      </c>
      <c r="D3483" t="s">
        <v>1943</v>
      </c>
      <c r="E3483" t="s">
        <v>22</v>
      </c>
      <c r="F3483" t="s">
        <v>13</v>
      </c>
      <c r="G3483" t="s">
        <v>23</v>
      </c>
      <c r="H3483" t="s">
        <v>2039</v>
      </c>
      <c r="I3483">
        <v>824.97</v>
      </c>
      <c r="J3483">
        <v>3</v>
      </c>
      <c r="K3483">
        <v>214.49</v>
      </c>
    </row>
    <row r="3484" spans="1:11" x14ac:dyDescent="0.25">
      <c r="A3484" s="1">
        <v>42294</v>
      </c>
      <c r="B3484">
        <v>2015</v>
      </c>
      <c r="C3484">
        <v>10</v>
      </c>
      <c r="D3484" t="s">
        <v>2261</v>
      </c>
      <c r="E3484" t="s">
        <v>45</v>
      </c>
      <c r="F3484" t="s">
        <v>28</v>
      </c>
      <c r="G3484" t="s">
        <v>38</v>
      </c>
      <c r="H3484" t="s">
        <v>1525</v>
      </c>
      <c r="I3484">
        <v>77.88</v>
      </c>
      <c r="J3484">
        <v>2</v>
      </c>
      <c r="K3484">
        <v>3.89</v>
      </c>
    </row>
    <row r="3485" spans="1:11" x14ac:dyDescent="0.25">
      <c r="A3485" s="1">
        <v>42295</v>
      </c>
      <c r="B3485">
        <v>2015</v>
      </c>
      <c r="C3485">
        <v>10</v>
      </c>
      <c r="D3485" t="s">
        <v>241</v>
      </c>
      <c r="E3485" t="s">
        <v>32</v>
      </c>
      <c r="F3485" t="s">
        <v>13</v>
      </c>
      <c r="G3485" t="s">
        <v>14</v>
      </c>
      <c r="H3485" t="s">
        <v>2310</v>
      </c>
      <c r="I3485">
        <v>27.7</v>
      </c>
      <c r="J3485">
        <v>3</v>
      </c>
      <c r="K3485">
        <v>3.46</v>
      </c>
    </row>
    <row r="3486" spans="1:11" x14ac:dyDescent="0.25">
      <c r="A3486" s="1">
        <v>42295</v>
      </c>
      <c r="B3486">
        <v>2015</v>
      </c>
      <c r="C3486">
        <v>10</v>
      </c>
      <c r="D3486" t="s">
        <v>241</v>
      </c>
      <c r="E3486" t="s">
        <v>32</v>
      </c>
      <c r="F3486" t="s">
        <v>28</v>
      </c>
      <c r="G3486" t="s">
        <v>58</v>
      </c>
      <c r="H3486" t="s">
        <v>2311</v>
      </c>
      <c r="I3486">
        <v>73.16</v>
      </c>
      <c r="J3486">
        <v>6</v>
      </c>
      <c r="K3486">
        <v>-186.57</v>
      </c>
    </row>
    <row r="3487" spans="1:11" x14ac:dyDescent="0.25">
      <c r="A3487" s="1">
        <v>42295</v>
      </c>
      <c r="B3487">
        <v>2015</v>
      </c>
      <c r="C3487">
        <v>10</v>
      </c>
      <c r="D3487" t="s">
        <v>1355</v>
      </c>
      <c r="E3487" t="s">
        <v>17</v>
      </c>
      <c r="F3487" t="s">
        <v>13</v>
      </c>
      <c r="G3487" t="s">
        <v>23</v>
      </c>
      <c r="H3487" t="s">
        <v>2205</v>
      </c>
      <c r="I3487">
        <v>249.58</v>
      </c>
      <c r="J3487">
        <v>2</v>
      </c>
      <c r="K3487">
        <v>15.6</v>
      </c>
    </row>
    <row r="3488" spans="1:11" x14ac:dyDescent="0.25">
      <c r="A3488" s="1">
        <v>42295</v>
      </c>
      <c r="B3488">
        <v>2015</v>
      </c>
      <c r="C3488">
        <v>10</v>
      </c>
      <c r="D3488" t="s">
        <v>1355</v>
      </c>
      <c r="E3488" t="s">
        <v>17</v>
      </c>
      <c r="F3488" t="s">
        <v>28</v>
      </c>
      <c r="G3488" t="s">
        <v>29</v>
      </c>
      <c r="H3488" t="s">
        <v>1512</v>
      </c>
      <c r="I3488">
        <v>17.940000000000001</v>
      </c>
      <c r="J3488">
        <v>3</v>
      </c>
      <c r="K3488">
        <v>8.7899999999999991</v>
      </c>
    </row>
    <row r="3489" spans="1:11" x14ac:dyDescent="0.25">
      <c r="A3489" s="1">
        <v>42295</v>
      </c>
      <c r="B3489">
        <v>2015</v>
      </c>
      <c r="C3489">
        <v>10</v>
      </c>
      <c r="D3489" t="s">
        <v>1355</v>
      </c>
      <c r="E3489" t="s">
        <v>17</v>
      </c>
      <c r="F3489" t="s">
        <v>18</v>
      </c>
      <c r="G3489" t="s">
        <v>36</v>
      </c>
      <c r="H3489" t="s">
        <v>1647</v>
      </c>
      <c r="I3489">
        <v>10.11</v>
      </c>
      <c r="J3489">
        <v>3</v>
      </c>
      <c r="K3489">
        <v>3.24</v>
      </c>
    </row>
    <row r="3490" spans="1:11" x14ac:dyDescent="0.25">
      <c r="A3490" s="1">
        <v>42296</v>
      </c>
      <c r="B3490">
        <v>2015</v>
      </c>
      <c r="C3490">
        <v>10</v>
      </c>
      <c r="D3490" t="s">
        <v>1519</v>
      </c>
      <c r="E3490" t="s">
        <v>813</v>
      </c>
      <c r="F3490" t="s">
        <v>28</v>
      </c>
      <c r="G3490" t="s">
        <v>29</v>
      </c>
      <c r="H3490" t="s">
        <v>1662</v>
      </c>
      <c r="I3490">
        <v>34.44</v>
      </c>
      <c r="J3490">
        <v>3</v>
      </c>
      <c r="K3490">
        <v>17.22</v>
      </c>
    </row>
    <row r="3491" spans="1:11" x14ac:dyDescent="0.25">
      <c r="A3491" s="1">
        <v>42296</v>
      </c>
      <c r="B3491">
        <v>2015</v>
      </c>
      <c r="C3491">
        <v>10</v>
      </c>
      <c r="D3491" t="s">
        <v>243</v>
      </c>
      <c r="E3491" t="s">
        <v>71</v>
      </c>
      <c r="F3491" t="s">
        <v>28</v>
      </c>
      <c r="G3491" t="s">
        <v>48</v>
      </c>
      <c r="H3491" t="s">
        <v>809</v>
      </c>
      <c r="I3491">
        <v>38.28</v>
      </c>
      <c r="J3491">
        <v>6</v>
      </c>
      <c r="K3491">
        <v>17.61</v>
      </c>
    </row>
    <row r="3492" spans="1:11" x14ac:dyDescent="0.25">
      <c r="A3492" s="1">
        <v>42296</v>
      </c>
      <c r="B3492">
        <v>2015</v>
      </c>
      <c r="C3492">
        <v>10</v>
      </c>
      <c r="D3492" t="s">
        <v>243</v>
      </c>
      <c r="E3492" t="s">
        <v>71</v>
      </c>
      <c r="F3492" t="s">
        <v>13</v>
      </c>
      <c r="G3492" t="s">
        <v>23</v>
      </c>
      <c r="H3492" t="s">
        <v>2312</v>
      </c>
      <c r="I3492">
        <v>149.94999999999999</v>
      </c>
      <c r="J3492">
        <v>5</v>
      </c>
      <c r="K3492">
        <v>44.99</v>
      </c>
    </row>
    <row r="3493" spans="1:11" x14ac:dyDescent="0.25">
      <c r="A3493" s="1">
        <v>42296</v>
      </c>
      <c r="B3493">
        <v>2015</v>
      </c>
      <c r="C3493">
        <v>10</v>
      </c>
      <c r="D3493" t="s">
        <v>1641</v>
      </c>
      <c r="E3493" t="s">
        <v>45</v>
      </c>
      <c r="F3493" t="s">
        <v>28</v>
      </c>
      <c r="G3493" t="s">
        <v>58</v>
      </c>
      <c r="H3493" t="s">
        <v>2313</v>
      </c>
      <c r="I3493">
        <v>1640.7</v>
      </c>
      <c r="J3493">
        <v>5</v>
      </c>
      <c r="K3493">
        <v>459.4</v>
      </c>
    </row>
    <row r="3494" spans="1:11" x14ac:dyDescent="0.25">
      <c r="A3494" s="1">
        <v>42296</v>
      </c>
      <c r="B3494">
        <v>2015</v>
      </c>
      <c r="C3494">
        <v>10</v>
      </c>
      <c r="D3494" t="s">
        <v>1641</v>
      </c>
      <c r="E3494" t="s">
        <v>45</v>
      </c>
      <c r="F3494" t="s">
        <v>13</v>
      </c>
      <c r="G3494" t="s">
        <v>14</v>
      </c>
      <c r="H3494" t="s">
        <v>626</v>
      </c>
      <c r="I3494">
        <v>270</v>
      </c>
      <c r="J3494">
        <v>3</v>
      </c>
      <c r="K3494">
        <v>97.2</v>
      </c>
    </row>
    <row r="3495" spans="1:11" x14ac:dyDescent="0.25">
      <c r="A3495" s="1">
        <v>42296</v>
      </c>
      <c r="B3495">
        <v>2015</v>
      </c>
      <c r="C3495">
        <v>10</v>
      </c>
      <c r="D3495" t="s">
        <v>257</v>
      </c>
      <c r="E3495" t="s">
        <v>32</v>
      </c>
      <c r="F3495" t="s">
        <v>28</v>
      </c>
      <c r="G3495" t="s">
        <v>48</v>
      </c>
      <c r="H3495" t="s">
        <v>2314</v>
      </c>
      <c r="I3495">
        <v>1.72</v>
      </c>
      <c r="J3495">
        <v>1</v>
      </c>
      <c r="K3495">
        <v>-2.84</v>
      </c>
    </row>
    <row r="3496" spans="1:11" x14ac:dyDescent="0.25">
      <c r="A3496" s="1">
        <v>42297</v>
      </c>
      <c r="B3496">
        <v>2015</v>
      </c>
      <c r="C3496">
        <v>10</v>
      </c>
      <c r="D3496" t="s">
        <v>990</v>
      </c>
      <c r="E3496" t="s">
        <v>45</v>
      </c>
      <c r="F3496" t="s">
        <v>13</v>
      </c>
      <c r="G3496" t="s">
        <v>14</v>
      </c>
      <c r="H3496" t="s">
        <v>1117</v>
      </c>
      <c r="I3496">
        <v>239.97</v>
      </c>
      <c r="J3496">
        <v>3</v>
      </c>
      <c r="K3496">
        <v>86.39</v>
      </c>
    </row>
    <row r="3497" spans="1:11" x14ac:dyDescent="0.25">
      <c r="A3497" s="1">
        <v>42297</v>
      </c>
      <c r="B3497">
        <v>2015</v>
      </c>
      <c r="C3497">
        <v>10</v>
      </c>
      <c r="D3497" t="s">
        <v>990</v>
      </c>
      <c r="E3497" t="s">
        <v>45</v>
      </c>
      <c r="F3497" t="s">
        <v>18</v>
      </c>
      <c r="G3497" t="s">
        <v>36</v>
      </c>
      <c r="H3497" t="s">
        <v>989</v>
      </c>
      <c r="I3497">
        <v>16.02</v>
      </c>
      <c r="J3497">
        <v>6</v>
      </c>
      <c r="K3497">
        <v>6.09</v>
      </c>
    </row>
    <row r="3498" spans="1:11" x14ac:dyDescent="0.25">
      <c r="A3498" s="1">
        <v>42297</v>
      </c>
      <c r="B3498">
        <v>2015</v>
      </c>
      <c r="C3498">
        <v>10</v>
      </c>
      <c r="D3498" t="s">
        <v>418</v>
      </c>
      <c r="E3498" t="s">
        <v>22</v>
      </c>
      <c r="F3498" t="s">
        <v>28</v>
      </c>
      <c r="G3498" t="s">
        <v>29</v>
      </c>
      <c r="H3498" t="s">
        <v>123</v>
      </c>
      <c r="I3498">
        <v>24.56</v>
      </c>
      <c r="J3498">
        <v>2</v>
      </c>
      <c r="K3498">
        <v>11.54</v>
      </c>
    </row>
    <row r="3499" spans="1:11" x14ac:dyDescent="0.25">
      <c r="A3499" s="1">
        <v>42297</v>
      </c>
      <c r="B3499">
        <v>2015</v>
      </c>
      <c r="C3499">
        <v>10</v>
      </c>
      <c r="D3499" t="s">
        <v>262</v>
      </c>
      <c r="E3499" t="s">
        <v>45</v>
      </c>
      <c r="F3499" t="s">
        <v>18</v>
      </c>
      <c r="G3499" t="s">
        <v>36</v>
      </c>
      <c r="H3499" t="s">
        <v>2315</v>
      </c>
      <c r="I3499">
        <v>74.760000000000005</v>
      </c>
      <c r="J3499">
        <v>7</v>
      </c>
      <c r="K3499">
        <v>23.92</v>
      </c>
    </row>
    <row r="3500" spans="1:11" x14ac:dyDescent="0.25">
      <c r="A3500" s="1">
        <v>42297</v>
      </c>
      <c r="B3500">
        <v>2015</v>
      </c>
      <c r="C3500">
        <v>10</v>
      </c>
      <c r="D3500" t="s">
        <v>262</v>
      </c>
      <c r="E3500" t="s">
        <v>45</v>
      </c>
      <c r="F3500" t="s">
        <v>18</v>
      </c>
      <c r="G3500" t="s">
        <v>42</v>
      </c>
      <c r="H3500" t="s">
        <v>1156</v>
      </c>
      <c r="I3500">
        <v>364.78</v>
      </c>
      <c r="J3500">
        <v>3</v>
      </c>
      <c r="K3500">
        <v>27.36</v>
      </c>
    </row>
    <row r="3501" spans="1:11" x14ac:dyDescent="0.25">
      <c r="A3501" s="1">
        <v>42299</v>
      </c>
      <c r="B3501">
        <v>2015</v>
      </c>
      <c r="C3501">
        <v>10</v>
      </c>
      <c r="D3501" t="s">
        <v>66</v>
      </c>
      <c r="E3501" t="s">
        <v>26</v>
      </c>
      <c r="F3501" t="s">
        <v>28</v>
      </c>
      <c r="G3501" t="s">
        <v>48</v>
      </c>
      <c r="H3501" t="s">
        <v>1416</v>
      </c>
      <c r="I3501">
        <v>5.18</v>
      </c>
      <c r="J3501">
        <v>4</v>
      </c>
      <c r="K3501">
        <v>-7.76</v>
      </c>
    </row>
    <row r="3502" spans="1:11" x14ac:dyDescent="0.25">
      <c r="A3502" s="1">
        <v>42299</v>
      </c>
      <c r="B3502">
        <v>2015</v>
      </c>
      <c r="C3502">
        <v>10</v>
      </c>
      <c r="D3502" t="s">
        <v>1318</v>
      </c>
      <c r="E3502" t="s">
        <v>77</v>
      </c>
      <c r="F3502" t="s">
        <v>28</v>
      </c>
      <c r="G3502" t="s">
        <v>38</v>
      </c>
      <c r="H3502" t="s">
        <v>1593</v>
      </c>
      <c r="I3502">
        <v>9.9499999999999993</v>
      </c>
      <c r="J3502">
        <v>1</v>
      </c>
      <c r="K3502">
        <v>1</v>
      </c>
    </row>
    <row r="3503" spans="1:11" x14ac:dyDescent="0.25">
      <c r="A3503" s="1">
        <v>42300</v>
      </c>
      <c r="B3503">
        <v>2015</v>
      </c>
      <c r="C3503">
        <v>10</v>
      </c>
      <c r="D3503" t="s">
        <v>2316</v>
      </c>
      <c r="E3503" t="s">
        <v>45</v>
      </c>
      <c r="F3503" t="s">
        <v>13</v>
      </c>
      <c r="G3503" t="s">
        <v>14</v>
      </c>
      <c r="H3503" t="s">
        <v>1014</v>
      </c>
      <c r="I3503">
        <v>148.32</v>
      </c>
      <c r="J3503">
        <v>9</v>
      </c>
      <c r="K3503">
        <v>63.78</v>
      </c>
    </row>
    <row r="3504" spans="1:11" x14ac:dyDescent="0.25">
      <c r="A3504" s="1">
        <v>42300</v>
      </c>
      <c r="B3504">
        <v>2015</v>
      </c>
      <c r="C3504">
        <v>10</v>
      </c>
      <c r="D3504" t="s">
        <v>2316</v>
      </c>
      <c r="E3504" t="s">
        <v>45</v>
      </c>
      <c r="F3504" t="s">
        <v>18</v>
      </c>
      <c r="G3504" t="s">
        <v>19</v>
      </c>
      <c r="H3504" t="s">
        <v>1024</v>
      </c>
      <c r="I3504">
        <v>240.78</v>
      </c>
      <c r="J3504">
        <v>1</v>
      </c>
      <c r="K3504">
        <v>27.09</v>
      </c>
    </row>
    <row r="3505" spans="1:11" x14ac:dyDescent="0.25">
      <c r="A3505" s="1">
        <v>42300</v>
      </c>
      <c r="B3505">
        <v>2015</v>
      </c>
      <c r="C3505">
        <v>10</v>
      </c>
      <c r="D3505" t="s">
        <v>2316</v>
      </c>
      <c r="E3505" t="s">
        <v>45</v>
      </c>
      <c r="F3505" t="s">
        <v>18</v>
      </c>
      <c r="G3505" t="s">
        <v>19</v>
      </c>
      <c r="H3505" t="s">
        <v>2317</v>
      </c>
      <c r="I3505">
        <v>191.97</v>
      </c>
      <c r="J3505">
        <v>7</v>
      </c>
      <c r="K3505">
        <v>16.8</v>
      </c>
    </row>
    <row r="3506" spans="1:11" x14ac:dyDescent="0.25">
      <c r="A3506" s="1">
        <v>42300</v>
      </c>
      <c r="B3506">
        <v>2015</v>
      </c>
      <c r="C3506">
        <v>10</v>
      </c>
      <c r="D3506" t="s">
        <v>2316</v>
      </c>
      <c r="E3506" t="s">
        <v>45</v>
      </c>
      <c r="F3506" t="s">
        <v>28</v>
      </c>
      <c r="G3506" t="s">
        <v>29</v>
      </c>
      <c r="H3506" t="s">
        <v>2318</v>
      </c>
      <c r="I3506">
        <v>11.56</v>
      </c>
      <c r="J3506">
        <v>2</v>
      </c>
      <c r="K3506">
        <v>5.66</v>
      </c>
    </row>
    <row r="3507" spans="1:11" x14ac:dyDescent="0.25">
      <c r="A3507" s="1">
        <v>42300</v>
      </c>
      <c r="B3507">
        <v>2015</v>
      </c>
      <c r="C3507">
        <v>10</v>
      </c>
      <c r="D3507" t="s">
        <v>2316</v>
      </c>
      <c r="E3507" t="s">
        <v>45</v>
      </c>
      <c r="F3507" t="s">
        <v>28</v>
      </c>
      <c r="G3507" t="s">
        <v>155</v>
      </c>
      <c r="H3507" t="s">
        <v>1256</v>
      </c>
      <c r="I3507">
        <v>11.8</v>
      </c>
      <c r="J3507">
        <v>4</v>
      </c>
      <c r="K3507">
        <v>5.66</v>
      </c>
    </row>
    <row r="3508" spans="1:11" x14ac:dyDescent="0.25">
      <c r="A3508" s="1">
        <v>42300</v>
      </c>
      <c r="B3508">
        <v>2015</v>
      </c>
      <c r="C3508">
        <v>10</v>
      </c>
      <c r="D3508" t="s">
        <v>2316</v>
      </c>
      <c r="E3508" t="s">
        <v>45</v>
      </c>
      <c r="F3508" t="s">
        <v>18</v>
      </c>
      <c r="G3508" t="s">
        <v>19</v>
      </c>
      <c r="H3508" t="s">
        <v>136</v>
      </c>
      <c r="I3508">
        <v>842.35</v>
      </c>
      <c r="J3508">
        <v>3</v>
      </c>
      <c r="K3508">
        <v>42.12</v>
      </c>
    </row>
    <row r="3509" spans="1:11" x14ac:dyDescent="0.25">
      <c r="A3509" s="1">
        <v>42300</v>
      </c>
      <c r="B3509">
        <v>2015</v>
      </c>
      <c r="C3509">
        <v>10</v>
      </c>
      <c r="D3509" t="s">
        <v>1783</v>
      </c>
      <c r="E3509" t="s">
        <v>77</v>
      </c>
      <c r="F3509" t="s">
        <v>13</v>
      </c>
      <c r="G3509" t="s">
        <v>23</v>
      </c>
      <c r="H3509" t="s">
        <v>1864</v>
      </c>
      <c r="I3509">
        <v>55.94</v>
      </c>
      <c r="J3509">
        <v>7</v>
      </c>
      <c r="K3509">
        <v>-13.29</v>
      </c>
    </row>
    <row r="3510" spans="1:11" x14ac:dyDescent="0.25">
      <c r="A3510" s="1">
        <v>42300</v>
      </c>
      <c r="B3510">
        <v>2015</v>
      </c>
      <c r="C3510">
        <v>10</v>
      </c>
      <c r="D3510" t="s">
        <v>1783</v>
      </c>
      <c r="E3510" t="s">
        <v>77</v>
      </c>
      <c r="F3510" t="s">
        <v>28</v>
      </c>
      <c r="G3510" t="s">
        <v>64</v>
      </c>
      <c r="H3510" t="s">
        <v>902</v>
      </c>
      <c r="I3510">
        <v>10.69</v>
      </c>
      <c r="J3510">
        <v>2</v>
      </c>
      <c r="K3510">
        <v>2.27</v>
      </c>
    </row>
    <row r="3511" spans="1:11" x14ac:dyDescent="0.25">
      <c r="A3511" s="1">
        <v>42300</v>
      </c>
      <c r="B3511">
        <v>2015</v>
      </c>
      <c r="C3511">
        <v>10</v>
      </c>
      <c r="D3511" t="s">
        <v>1783</v>
      </c>
      <c r="E3511" t="s">
        <v>77</v>
      </c>
      <c r="F3511" t="s">
        <v>13</v>
      </c>
      <c r="G3511" t="s">
        <v>23</v>
      </c>
      <c r="H3511" t="s">
        <v>2319</v>
      </c>
      <c r="I3511">
        <v>11.82</v>
      </c>
      <c r="J3511">
        <v>2</v>
      </c>
      <c r="K3511">
        <v>1.03</v>
      </c>
    </row>
    <row r="3512" spans="1:11" x14ac:dyDescent="0.25">
      <c r="A3512" s="1">
        <v>42300</v>
      </c>
      <c r="B3512">
        <v>2015</v>
      </c>
      <c r="C3512">
        <v>10</v>
      </c>
      <c r="D3512" t="s">
        <v>2031</v>
      </c>
      <c r="E3512" t="s">
        <v>17</v>
      </c>
      <c r="F3512" t="s">
        <v>28</v>
      </c>
      <c r="G3512" t="s">
        <v>48</v>
      </c>
      <c r="H3512" t="s">
        <v>586</v>
      </c>
      <c r="I3512">
        <v>3.59</v>
      </c>
      <c r="J3512">
        <v>1</v>
      </c>
      <c r="K3512">
        <v>1.1200000000000001</v>
      </c>
    </row>
    <row r="3513" spans="1:11" x14ac:dyDescent="0.25">
      <c r="A3513" s="1">
        <v>42300</v>
      </c>
      <c r="B3513">
        <v>2015</v>
      </c>
      <c r="C3513">
        <v>10</v>
      </c>
      <c r="D3513" t="s">
        <v>1263</v>
      </c>
      <c r="E3513" t="s">
        <v>32</v>
      </c>
      <c r="F3513" t="s">
        <v>28</v>
      </c>
      <c r="G3513" t="s">
        <v>29</v>
      </c>
      <c r="H3513" t="s">
        <v>2206</v>
      </c>
      <c r="I3513">
        <v>36.29</v>
      </c>
      <c r="J3513">
        <v>7</v>
      </c>
      <c r="K3513">
        <v>12.7</v>
      </c>
    </row>
    <row r="3514" spans="1:11" x14ac:dyDescent="0.25">
      <c r="A3514" s="1">
        <v>42300</v>
      </c>
      <c r="B3514">
        <v>2015</v>
      </c>
      <c r="C3514">
        <v>10</v>
      </c>
      <c r="D3514" t="s">
        <v>1263</v>
      </c>
      <c r="E3514" t="s">
        <v>32</v>
      </c>
      <c r="F3514" t="s">
        <v>13</v>
      </c>
      <c r="G3514" t="s">
        <v>23</v>
      </c>
      <c r="H3514" t="s">
        <v>222</v>
      </c>
      <c r="I3514">
        <v>150.38</v>
      </c>
      <c r="J3514">
        <v>2</v>
      </c>
      <c r="K3514">
        <v>15.04</v>
      </c>
    </row>
    <row r="3515" spans="1:11" x14ac:dyDescent="0.25">
      <c r="A3515" s="1">
        <v>42300</v>
      </c>
      <c r="B3515">
        <v>2015</v>
      </c>
      <c r="C3515">
        <v>10</v>
      </c>
      <c r="D3515" t="s">
        <v>508</v>
      </c>
      <c r="E3515" t="s">
        <v>32</v>
      </c>
      <c r="F3515" t="s">
        <v>28</v>
      </c>
      <c r="G3515" t="s">
        <v>29</v>
      </c>
      <c r="H3515" t="s">
        <v>360</v>
      </c>
      <c r="I3515">
        <v>60.74</v>
      </c>
      <c r="J3515">
        <v>8</v>
      </c>
      <c r="K3515">
        <v>20.5</v>
      </c>
    </row>
    <row r="3516" spans="1:11" x14ac:dyDescent="0.25">
      <c r="A3516" s="1">
        <v>42300</v>
      </c>
      <c r="B3516">
        <v>2015</v>
      </c>
      <c r="C3516">
        <v>10</v>
      </c>
      <c r="D3516" t="s">
        <v>508</v>
      </c>
      <c r="E3516" t="s">
        <v>32</v>
      </c>
      <c r="F3516" t="s">
        <v>13</v>
      </c>
      <c r="G3516" t="s">
        <v>143</v>
      </c>
      <c r="H3516" t="s">
        <v>2320</v>
      </c>
      <c r="I3516">
        <v>479.98</v>
      </c>
      <c r="J3516">
        <v>3</v>
      </c>
      <c r="K3516">
        <v>161.99</v>
      </c>
    </row>
    <row r="3517" spans="1:11" x14ac:dyDescent="0.25">
      <c r="A3517" s="1">
        <v>42300</v>
      </c>
      <c r="B3517">
        <v>2015</v>
      </c>
      <c r="C3517">
        <v>10</v>
      </c>
      <c r="D3517" t="s">
        <v>508</v>
      </c>
      <c r="E3517" t="s">
        <v>32</v>
      </c>
      <c r="F3517" t="s">
        <v>28</v>
      </c>
      <c r="G3517" t="s">
        <v>48</v>
      </c>
      <c r="H3517" t="s">
        <v>829</v>
      </c>
      <c r="I3517">
        <v>6.08</v>
      </c>
      <c r="J3517">
        <v>1</v>
      </c>
      <c r="K3517">
        <v>-10.34</v>
      </c>
    </row>
    <row r="3518" spans="1:11" x14ac:dyDescent="0.25">
      <c r="A3518" s="1">
        <v>42301</v>
      </c>
      <c r="B3518">
        <v>2015</v>
      </c>
      <c r="C3518">
        <v>10</v>
      </c>
      <c r="D3518" t="s">
        <v>2031</v>
      </c>
      <c r="E3518" t="s">
        <v>32</v>
      </c>
      <c r="F3518" t="s">
        <v>28</v>
      </c>
      <c r="G3518" t="s">
        <v>29</v>
      </c>
      <c r="H3518" t="s">
        <v>837</v>
      </c>
      <c r="I3518">
        <v>15.55</v>
      </c>
      <c r="J3518">
        <v>3</v>
      </c>
      <c r="K3518">
        <v>5.44</v>
      </c>
    </row>
    <row r="3519" spans="1:11" x14ac:dyDescent="0.25">
      <c r="A3519" s="1">
        <v>42301</v>
      </c>
      <c r="B3519">
        <v>2015</v>
      </c>
      <c r="C3519">
        <v>10</v>
      </c>
      <c r="D3519" t="s">
        <v>2031</v>
      </c>
      <c r="E3519" t="s">
        <v>32</v>
      </c>
      <c r="F3519" t="s">
        <v>18</v>
      </c>
      <c r="G3519" t="s">
        <v>42</v>
      </c>
      <c r="H3519" t="s">
        <v>856</v>
      </c>
      <c r="I3519">
        <v>347.36</v>
      </c>
      <c r="J3519">
        <v>7</v>
      </c>
      <c r="K3519">
        <v>-69.47</v>
      </c>
    </row>
    <row r="3520" spans="1:11" x14ac:dyDescent="0.25">
      <c r="A3520" s="1">
        <v>42301</v>
      </c>
      <c r="B3520">
        <v>2015</v>
      </c>
      <c r="C3520">
        <v>10</v>
      </c>
      <c r="D3520" t="s">
        <v>2031</v>
      </c>
      <c r="E3520" t="s">
        <v>32</v>
      </c>
      <c r="F3520" t="s">
        <v>28</v>
      </c>
      <c r="G3520" t="s">
        <v>29</v>
      </c>
      <c r="H3520" t="s">
        <v>958</v>
      </c>
      <c r="I3520">
        <v>10.37</v>
      </c>
      <c r="J3520">
        <v>2</v>
      </c>
      <c r="K3520">
        <v>3.63</v>
      </c>
    </row>
    <row r="3521" spans="1:11" x14ac:dyDescent="0.25">
      <c r="A3521" s="1">
        <v>42301</v>
      </c>
      <c r="B3521">
        <v>2015</v>
      </c>
      <c r="C3521">
        <v>10</v>
      </c>
      <c r="D3521" t="s">
        <v>1423</v>
      </c>
      <c r="E3521" t="s">
        <v>32</v>
      </c>
      <c r="F3521" t="s">
        <v>28</v>
      </c>
      <c r="G3521" t="s">
        <v>48</v>
      </c>
      <c r="H3521" t="s">
        <v>586</v>
      </c>
      <c r="I3521">
        <v>3.59</v>
      </c>
      <c r="J3521">
        <v>4</v>
      </c>
      <c r="K3521">
        <v>-6.29</v>
      </c>
    </row>
    <row r="3522" spans="1:11" x14ac:dyDescent="0.25">
      <c r="A3522" s="1">
        <v>42301</v>
      </c>
      <c r="B3522">
        <v>2015</v>
      </c>
      <c r="C3522">
        <v>10</v>
      </c>
      <c r="D3522" t="s">
        <v>2321</v>
      </c>
      <c r="E3522" t="s">
        <v>45</v>
      </c>
      <c r="F3522" t="s">
        <v>18</v>
      </c>
      <c r="G3522" t="s">
        <v>19</v>
      </c>
      <c r="H3522" t="s">
        <v>1973</v>
      </c>
      <c r="I3522">
        <v>454.27</v>
      </c>
      <c r="J3522">
        <v>8</v>
      </c>
      <c r="K3522">
        <v>-73.819999999999993</v>
      </c>
    </row>
    <row r="3523" spans="1:11" x14ac:dyDescent="0.25">
      <c r="A3523" s="1">
        <v>42302</v>
      </c>
      <c r="B3523">
        <v>2015</v>
      </c>
      <c r="C3523">
        <v>10</v>
      </c>
      <c r="D3523" t="s">
        <v>916</v>
      </c>
      <c r="E3523" t="s">
        <v>45</v>
      </c>
      <c r="F3523" t="s">
        <v>28</v>
      </c>
      <c r="G3523" t="s">
        <v>64</v>
      </c>
      <c r="H3523" t="s">
        <v>2322</v>
      </c>
      <c r="I3523">
        <v>60.45</v>
      </c>
      <c r="J3523">
        <v>3</v>
      </c>
      <c r="K3523">
        <v>16.32</v>
      </c>
    </row>
    <row r="3524" spans="1:11" x14ac:dyDescent="0.25">
      <c r="A3524" s="1">
        <v>42302</v>
      </c>
      <c r="B3524">
        <v>2015</v>
      </c>
      <c r="C3524">
        <v>10</v>
      </c>
      <c r="D3524" t="s">
        <v>916</v>
      </c>
      <c r="E3524" t="s">
        <v>45</v>
      </c>
      <c r="F3524" t="s">
        <v>18</v>
      </c>
      <c r="G3524" t="s">
        <v>42</v>
      </c>
      <c r="H3524" t="s">
        <v>1284</v>
      </c>
      <c r="I3524">
        <v>253.18</v>
      </c>
      <c r="J3524">
        <v>3</v>
      </c>
      <c r="K3524">
        <v>-31.65</v>
      </c>
    </row>
    <row r="3525" spans="1:11" x14ac:dyDescent="0.25">
      <c r="A3525" s="1">
        <v>42302</v>
      </c>
      <c r="B3525">
        <v>2015</v>
      </c>
      <c r="C3525">
        <v>10</v>
      </c>
      <c r="D3525" t="s">
        <v>1473</v>
      </c>
      <c r="E3525" t="s">
        <v>706</v>
      </c>
      <c r="F3525" t="s">
        <v>13</v>
      </c>
      <c r="G3525" t="s">
        <v>23</v>
      </c>
      <c r="H3525" t="s">
        <v>2323</v>
      </c>
      <c r="I3525">
        <v>158.99</v>
      </c>
      <c r="J3525">
        <v>1</v>
      </c>
      <c r="K3525">
        <v>41.34</v>
      </c>
    </row>
    <row r="3526" spans="1:11" x14ac:dyDescent="0.25">
      <c r="A3526" s="1">
        <v>42302</v>
      </c>
      <c r="B3526">
        <v>2015</v>
      </c>
      <c r="C3526">
        <v>10</v>
      </c>
      <c r="D3526" t="s">
        <v>1473</v>
      </c>
      <c r="E3526" t="s">
        <v>706</v>
      </c>
      <c r="F3526" t="s">
        <v>18</v>
      </c>
      <c r="G3526" t="s">
        <v>19</v>
      </c>
      <c r="H3526" t="s">
        <v>525</v>
      </c>
      <c r="I3526">
        <v>291.10000000000002</v>
      </c>
      <c r="J3526">
        <v>5</v>
      </c>
      <c r="K3526">
        <v>75.69</v>
      </c>
    </row>
    <row r="3527" spans="1:11" x14ac:dyDescent="0.25">
      <c r="A3527" s="1">
        <v>42302</v>
      </c>
      <c r="B3527">
        <v>2015</v>
      </c>
      <c r="C3527">
        <v>10</v>
      </c>
      <c r="D3527" t="s">
        <v>951</v>
      </c>
      <c r="E3527" t="s">
        <v>100</v>
      </c>
      <c r="F3527" t="s">
        <v>28</v>
      </c>
      <c r="G3527" t="s">
        <v>64</v>
      </c>
      <c r="H3527" t="s">
        <v>584</v>
      </c>
      <c r="I3527">
        <v>79.36</v>
      </c>
      <c r="J3527">
        <v>4</v>
      </c>
      <c r="K3527">
        <v>23.81</v>
      </c>
    </row>
    <row r="3528" spans="1:11" x14ac:dyDescent="0.25">
      <c r="A3528" s="1">
        <v>42302</v>
      </c>
      <c r="B3528">
        <v>2015</v>
      </c>
      <c r="C3528">
        <v>10</v>
      </c>
      <c r="D3528" t="s">
        <v>128</v>
      </c>
      <c r="E3528" t="s">
        <v>103</v>
      </c>
      <c r="F3528" t="s">
        <v>18</v>
      </c>
      <c r="G3528" t="s">
        <v>19</v>
      </c>
      <c r="H3528" t="s">
        <v>162</v>
      </c>
      <c r="I3528">
        <v>582.34</v>
      </c>
      <c r="J3528">
        <v>8</v>
      </c>
      <c r="K3528">
        <v>-29.12</v>
      </c>
    </row>
    <row r="3529" spans="1:11" x14ac:dyDescent="0.25">
      <c r="A3529" s="1">
        <v>42303</v>
      </c>
      <c r="B3529">
        <v>2015</v>
      </c>
      <c r="C3529">
        <v>10</v>
      </c>
      <c r="D3529" t="s">
        <v>2324</v>
      </c>
      <c r="E3529" t="s">
        <v>45</v>
      </c>
      <c r="F3529" t="s">
        <v>28</v>
      </c>
      <c r="G3529" t="s">
        <v>46</v>
      </c>
      <c r="H3529" t="s">
        <v>2325</v>
      </c>
      <c r="I3529">
        <v>5.76</v>
      </c>
      <c r="J3529">
        <v>2</v>
      </c>
      <c r="K3529">
        <v>2.65</v>
      </c>
    </row>
    <row r="3530" spans="1:11" x14ac:dyDescent="0.25">
      <c r="A3530" s="1">
        <v>42303</v>
      </c>
      <c r="B3530">
        <v>2015</v>
      </c>
      <c r="C3530">
        <v>10</v>
      </c>
      <c r="D3530" t="s">
        <v>2031</v>
      </c>
      <c r="E3530" t="s">
        <v>183</v>
      </c>
      <c r="F3530" t="s">
        <v>13</v>
      </c>
      <c r="G3530" t="s">
        <v>23</v>
      </c>
      <c r="H3530" t="s">
        <v>1989</v>
      </c>
      <c r="I3530">
        <v>105.58</v>
      </c>
      <c r="J3530">
        <v>2</v>
      </c>
      <c r="K3530">
        <v>9.24</v>
      </c>
    </row>
    <row r="3531" spans="1:11" x14ac:dyDescent="0.25">
      <c r="A3531" s="1">
        <v>42303</v>
      </c>
      <c r="B3531">
        <v>2015</v>
      </c>
      <c r="C3531">
        <v>10</v>
      </c>
      <c r="D3531" t="s">
        <v>2031</v>
      </c>
      <c r="E3531" t="s">
        <v>183</v>
      </c>
      <c r="F3531" t="s">
        <v>13</v>
      </c>
      <c r="G3531" t="s">
        <v>23</v>
      </c>
      <c r="H3531" t="s">
        <v>1904</v>
      </c>
      <c r="I3531">
        <v>68.72</v>
      </c>
      <c r="J3531">
        <v>2</v>
      </c>
      <c r="K3531">
        <v>-14.6</v>
      </c>
    </row>
    <row r="3532" spans="1:11" x14ac:dyDescent="0.25">
      <c r="A3532" s="1">
        <v>42303</v>
      </c>
      <c r="B3532">
        <v>2015</v>
      </c>
      <c r="C3532">
        <v>10</v>
      </c>
      <c r="D3532" t="s">
        <v>499</v>
      </c>
      <c r="E3532" t="s">
        <v>107</v>
      </c>
      <c r="F3532" t="s">
        <v>28</v>
      </c>
      <c r="G3532" t="s">
        <v>46</v>
      </c>
      <c r="H3532" t="s">
        <v>1862</v>
      </c>
      <c r="I3532">
        <v>146.54</v>
      </c>
      <c r="J3532">
        <v>6</v>
      </c>
      <c r="K3532">
        <v>47.63</v>
      </c>
    </row>
    <row r="3533" spans="1:11" x14ac:dyDescent="0.25">
      <c r="A3533" s="1">
        <v>42303</v>
      </c>
      <c r="B3533">
        <v>2015</v>
      </c>
      <c r="C3533">
        <v>10</v>
      </c>
      <c r="D3533" t="s">
        <v>499</v>
      </c>
      <c r="E3533" t="s">
        <v>107</v>
      </c>
      <c r="F3533" t="s">
        <v>28</v>
      </c>
      <c r="G3533" t="s">
        <v>29</v>
      </c>
      <c r="H3533" t="s">
        <v>2326</v>
      </c>
      <c r="I3533">
        <v>131.9</v>
      </c>
      <c r="J3533">
        <v>3</v>
      </c>
      <c r="K3533">
        <v>47.82</v>
      </c>
    </row>
    <row r="3534" spans="1:11" x14ac:dyDescent="0.25">
      <c r="A3534" s="1">
        <v>42303</v>
      </c>
      <c r="B3534">
        <v>2015</v>
      </c>
      <c r="C3534">
        <v>10</v>
      </c>
      <c r="D3534" t="s">
        <v>499</v>
      </c>
      <c r="E3534" t="s">
        <v>107</v>
      </c>
      <c r="F3534" t="s">
        <v>28</v>
      </c>
      <c r="G3534" t="s">
        <v>58</v>
      </c>
      <c r="H3534" t="s">
        <v>1222</v>
      </c>
      <c r="I3534">
        <v>203.88</v>
      </c>
      <c r="J3534">
        <v>5</v>
      </c>
      <c r="K3534">
        <v>20.39</v>
      </c>
    </row>
    <row r="3535" spans="1:11" x14ac:dyDescent="0.25">
      <c r="A3535" s="1">
        <v>42303</v>
      </c>
      <c r="B3535">
        <v>2015</v>
      </c>
      <c r="C3535">
        <v>10</v>
      </c>
      <c r="D3535" t="s">
        <v>499</v>
      </c>
      <c r="E3535" t="s">
        <v>107</v>
      </c>
      <c r="F3535" t="s">
        <v>28</v>
      </c>
      <c r="G3535" t="s">
        <v>48</v>
      </c>
      <c r="H3535" t="s">
        <v>427</v>
      </c>
      <c r="I3535">
        <v>14.3</v>
      </c>
      <c r="J3535">
        <v>7</v>
      </c>
      <c r="K3535">
        <v>-10.49</v>
      </c>
    </row>
    <row r="3536" spans="1:11" x14ac:dyDescent="0.25">
      <c r="A3536" s="1">
        <v>42303</v>
      </c>
      <c r="B3536">
        <v>2015</v>
      </c>
      <c r="C3536">
        <v>10</v>
      </c>
      <c r="D3536" t="s">
        <v>499</v>
      </c>
      <c r="E3536" t="s">
        <v>107</v>
      </c>
      <c r="F3536" t="s">
        <v>28</v>
      </c>
      <c r="G3536" t="s">
        <v>38</v>
      </c>
      <c r="H3536" t="s">
        <v>857</v>
      </c>
      <c r="I3536">
        <v>718.64</v>
      </c>
      <c r="J3536">
        <v>10</v>
      </c>
      <c r="K3536">
        <v>-161.69</v>
      </c>
    </row>
    <row r="3537" spans="1:11" x14ac:dyDescent="0.25">
      <c r="A3537" s="1">
        <v>42305</v>
      </c>
      <c r="B3537">
        <v>2015</v>
      </c>
      <c r="C3537">
        <v>10</v>
      </c>
      <c r="D3537" t="s">
        <v>246</v>
      </c>
      <c r="E3537" t="s">
        <v>118</v>
      </c>
      <c r="F3537" t="s">
        <v>28</v>
      </c>
      <c r="G3537" t="s">
        <v>155</v>
      </c>
      <c r="H3537" t="s">
        <v>1737</v>
      </c>
      <c r="I3537">
        <v>10.67</v>
      </c>
      <c r="J3537">
        <v>1</v>
      </c>
      <c r="K3537">
        <v>4.91</v>
      </c>
    </row>
    <row r="3538" spans="1:11" x14ac:dyDescent="0.25">
      <c r="A3538" s="1">
        <v>42305</v>
      </c>
      <c r="B3538">
        <v>2015</v>
      </c>
      <c r="C3538">
        <v>10</v>
      </c>
      <c r="D3538" t="s">
        <v>246</v>
      </c>
      <c r="E3538" t="s">
        <v>118</v>
      </c>
      <c r="F3538" t="s">
        <v>28</v>
      </c>
      <c r="G3538" t="s">
        <v>38</v>
      </c>
      <c r="H3538" t="s">
        <v>1062</v>
      </c>
      <c r="I3538">
        <v>36.630000000000003</v>
      </c>
      <c r="J3538">
        <v>3</v>
      </c>
      <c r="K3538">
        <v>9.89</v>
      </c>
    </row>
    <row r="3539" spans="1:11" x14ac:dyDescent="0.25">
      <c r="A3539" s="1">
        <v>42305</v>
      </c>
      <c r="B3539">
        <v>2015</v>
      </c>
      <c r="C3539">
        <v>10</v>
      </c>
      <c r="D3539" t="s">
        <v>246</v>
      </c>
      <c r="E3539" t="s">
        <v>118</v>
      </c>
      <c r="F3539" t="s">
        <v>18</v>
      </c>
      <c r="G3539" t="s">
        <v>36</v>
      </c>
      <c r="H3539" t="s">
        <v>2327</v>
      </c>
      <c r="I3539">
        <v>24.1</v>
      </c>
      <c r="J3539">
        <v>5</v>
      </c>
      <c r="K3539">
        <v>9.16</v>
      </c>
    </row>
    <row r="3540" spans="1:11" x14ac:dyDescent="0.25">
      <c r="A3540" s="1">
        <v>42305</v>
      </c>
      <c r="B3540">
        <v>2015</v>
      </c>
      <c r="C3540">
        <v>10</v>
      </c>
      <c r="D3540" t="s">
        <v>246</v>
      </c>
      <c r="E3540" t="s">
        <v>118</v>
      </c>
      <c r="F3540" t="s">
        <v>18</v>
      </c>
      <c r="G3540" t="s">
        <v>36</v>
      </c>
      <c r="H3540" t="s">
        <v>896</v>
      </c>
      <c r="I3540">
        <v>33.11</v>
      </c>
      <c r="J3540">
        <v>7</v>
      </c>
      <c r="K3540">
        <v>12.91</v>
      </c>
    </row>
    <row r="3541" spans="1:11" x14ac:dyDescent="0.25">
      <c r="A3541" s="1">
        <v>42306</v>
      </c>
      <c r="B3541">
        <v>2015</v>
      </c>
      <c r="C3541">
        <v>10</v>
      </c>
      <c r="D3541" t="s">
        <v>782</v>
      </c>
      <c r="E3541" t="s">
        <v>45</v>
      </c>
      <c r="F3541" t="s">
        <v>28</v>
      </c>
      <c r="G3541" t="s">
        <v>29</v>
      </c>
      <c r="H3541" t="s">
        <v>251</v>
      </c>
      <c r="I3541">
        <v>33.4</v>
      </c>
      <c r="J3541">
        <v>5</v>
      </c>
      <c r="K3541">
        <v>16.03</v>
      </c>
    </row>
    <row r="3542" spans="1:11" x14ac:dyDescent="0.25">
      <c r="A3542" s="1">
        <v>42306</v>
      </c>
      <c r="B3542">
        <v>2015</v>
      </c>
      <c r="C3542">
        <v>10</v>
      </c>
      <c r="D3542" t="s">
        <v>782</v>
      </c>
      <c r="E3542" t="s">
        <v>45</v>
      </c>
      <c r="F3542" t="s">
        <v>28</v>
      </c>
      <c r="G3542" t="s">
        <v>155</v>
      </c>
      <c r="H3542" t="s">
        <v>1466</v>
      </c>
      <c r="I3542">
        <v>210.84</v>
      </c>
      <c r="J3542">
        <v>4</v>
      </c>
      <c r="K3542">
        <v>103.31</v>
      </c>
    </row>
    <row r="3543" spans="1:11" x14ac:dyDescent="0.25">
      <c r="A3543" s="1">
        <v>42307</v>
      </c>
      <c r="B3543">
        <v>2015</v>
      </c>
      <c r="C3543">
        <v>10</v>
      </c>
      <c r="D3543" t="s">
        <v>2161</v>
      </c>
      <c r="E3543" t="s">
        <v>71</v>
      </c>
      <c r="F3543" t="s">
        <v>13</v>
      </c>
      <c r="G3543" t="s">
        <v>23</v>
      </c>
      <c r="H3543" t="s">
        <v>786</v>
      </c>
      <c r="I3543">
        <v>299.89999999999998</v>
      </c>
      <c r="J3543">
        <v>2</v>
      </c>
      <c r="K3543">
        <v>74.98</v>
      </c>
    </row>
    <row r="3544" spans="1:11" x14ac:dyDescent="0.25">
      <c r="A3544" s="1">
        <v>42307</v>
      </c>
      <c r="B3544">
        <v>2015</v>
      </c>
      <c r="C3544">
        <v>10</v>
      </c>
      <c r="D3544" t="s">
        <v>1379</v>
      </c>
      <c r="E3544" t="s">
        <v>103</v>
      </c>
      <c r="F3544" t="s">
        <v>13</v>
      </c>
      <c r="G3544" t="s">
        <v>283</v>
      </c>
      <c r="H3544" t="s">
        <v>2249</v>
      </c>
      <c r="I3544">
        <v>59.99</v>
      </c>
      <c r="J3544">
        <v>2</v>
      </c>
      <c r="K3544">
        <v>-46</v>
      </c>
    </row>
    <row r="3545" spans="1:11" x14ac:dyDescent="0.25">
      <c r="A3545" s="1">
        <v>42307</v>
      </c>
      <c r="B3545">
        <v>2015</v>
      </c>
      <c r="C3545">
        <v>10</v>
      </c>
      <c r="D3545" t="s">
        <v>1379</v>
      </c>
      <c r="E3545" t="s">
        <v>103</v>
      </c>
      <c r="F3545" t="s">
        <v>13</v>
      </c>
      <c r="G3545" t="s">
        <v>143</v>
      </c>
      <c r="H3545" t="s">
        <v>144</v>
      </c>
      <c r="I3545">
        <v>439.99</v>
      </c>
      <c r="J3545">
        <v>1</v>
      </c>
      <c r="K3545">
        <v>165</v>
      </c>
    </row>
    <row r="3546" spans="1:11" x14ac:dyDescent="0.25">
      <c r="A3546" s="1">
        <v>42307</v>
      </c>
      <c r="B3546">
        <v>2015</v>
      </c>
      <c r="C3546">
        <v>10</v>
      </c>
      <c r="D3546" t="s">
        <v>1379</v>
      </c>
      <c r="E3546" t="s">
        <v>103</v>
      </c>
      <c r="F3546" t="s">
        <v>13</v>
      </c>
      <c r="G3546" t="s">
        <v>23</v>
      </c>
      <c r="H3546" t="s">
        <v>2328</v>
      </c>
      <c r="I3546">
        <v>87.96</v>
      </c>
      <c r="J3546">
        <v>5</v>
      </c>
      <c r="K3546">
        <v>30.79</v>
      </c>
    </row>
    <row r="3547" spans="1:11" x14ac:dyDescent="0.25">
      <c r="A3547" s="1">
        <v>42307</v>
      </c>
      <c r="B3547">
        <v>2015</v>
      </c>
      <c r="C3547">
        <v>10</v>
      </c>
      <c r="D3547" t="s">
        <v>1379</v>
      </c>
      <c r="E3547" t="s">
        <v>103</v>
      </c>
      <c r="F3547" t="s">
        <v>18</v>
      </c>
      <c r="G3547" t="s">
        <v>36</v>
      </c>
      <c r="H3547" t="s">
        <v>2329</v>
      </c>
      <c r="I3547">
        <v>15.49</v>
      </c>
      <c r="J3547">
        <v>4</v>
      </c>
      <c r="K3547">
        <v>3.68</v>
      </c>
    </row>
    <row r="3548" spans="1:11" x14ac:dyDescent="0.25">
      <c r="A3548" s="1">
        <v>42307</v>
      </c>
      <c r="B3548">
        <v>2015</v>
      </c>
      <c r="C3548">
        <v>10</v>
      </c>
      <c r="D3548" t="s">
        <v>1420</v>
      </c>
      <c r="E3548" t="s">
        <v>215</v>
      </c>
      <c r="F3548" t="s">
        <v>28</v>
      </c>
      <c r="G3548" t="s">
        <v>58</v>
      </c>
      <c r="H3548" t="s">
        <v>2311</v>
      </c>
      <c r="I3548">
        <v>182.91</v>
      </c>
      <c r="J3548">
        <v>3</v>
      </c>
      <c r="K3548">
        <v>53.04</v>
      </c>
    </row>
    <row r="3549" spans="1:11" x14ac:dyDescent="0.25">
      <c r="A3549" s="1">
        <v>42307</v>
      </c>
      <c r="B3549">
        <v>2015</v>
      </c>
      <c r="C3549">
        <v>10</v>
      </c>
      <c r="D3549" t="s">
        <v>338</v>
      </c>
      <c r="E3549" t="s">
        <v>22</v>
      </c>
      <c r="F3549" t="s">
        <v>13</v>
      </c>
      <c r="G3549" t="s">
        <v>283</v>
      </c>
      <c r="H3549" t="s">
        <v>2330</v>
      </c>
      <c r="I3549">
        <v>1035.8</v>
      </c>
      <c r="J3549">
        <v>4</v>
      </c>
      <c r="K3549">
        <v>269.31</v>
      </c>
    </row>
    <row r="3550" spans="1:11" x14ac:dyDescent="0.25">
      <c r="A3550" s="1">
        <v>42308</v>
      </c>
      <c r="B3550">
        <v>2015</v>
      </c>
      <c r="C3550">
        <v>10</v>
      </c>
      <c r="D3550" t="s">
        <v>585</v>
      </c>
      <c r="E3550" t="s">
        <v>45</v>
      </c>
      <c r="F3550" t="s">
        <v>28</v>
      </c>
      <c r="G3550" t="s">
        <v>155</v>
      </c>
      <c r="H3550" t="s">
        <v>539</v>
      </c>
      <c r="I3550">
        <v>14.28</v>
      </c>
      <c r="J3550">
        <v>7</v>
      </c>
      <c r="K3550">
        <v>6.71</v>
      </c>
    </row>
    <row r="3551" spans="1:11" x14ac:dyDescent="0.25">
      <c r="A3551" s="1">
        <v>42308</v>
      </c>
      <c r="B3551">
        <v>2015</v>
      </c>
      <c r="C3551">
        <v>10</v>
      </c>
      <c r="D3551" t="s">
        <v>900</v>
      </c>
      <c r="E3551" t="s">
        <v>71</v>
      </c>
      <c r="F3551" t="s">
        <v>28</v>
      </c>
      <c r="G3551" t="s">
        <v>293</v>
      </c>
      <c r="H3551" t="s">
        <v>1892</v>
      </c>
      <c r="I3551">
        <v>70.12</v>
      </c>
      <c r="J3551">
        <v>4</v>
      </c>
      <c r="K3551">
        <v>21.04</v>
      </c>
    </row>
    <row r="3552" spans="1:11" x14ac:dyDescent="0.25">
      <c r="A3552" s="1">
        <v>42308</v>
      </c>
      <c r="B3552">
        <v>2015</v>
      </c>
      <c r="C3552">
        <v>10</v>
      </c>
      <c r="D3552" t="s">
        <v>1161</v>
      </c>
      <c r="E3552" t="s">
        <v>22</v>
      </c>
      <c r="F3552" t="s">
        <v>28</v>
      </c>
      <c r="G3552" t="s">
        <v>64</v>
      </c>
      <c r="H3552" t="s">
        <v>2331</v>
      </c>
      <c r="I3552">
        <v>2.78</v>
      </c>
      <c r="J3552">
        <v>2</v>
      </c>
      <c r="K3552">
        <v>0.72</v>
      </c>
    </row>
    <row r="3553" spans="1:11" x14ac:dyDescent="0.25">
      <c r="A3553" s="1">
        <v>42308</v>
      </c>
      <c r="B3553">
        <v>2015</v>
      </c>
      <c r="C3553">
        <v>10</v>
      </c>
      <c r="D3553" t="s">
        <v>1161</v>
      </c>
      <c r="E3553" t="s">
        <v>22</v>
      </c>
      <c r="F3553" t="s">
        <v>28</v>
      </c>
      <c r="G3553" t="s">
        <v>155</v>
      </c>
      <c r="H3553" t="s">
        <v>2289</v>
      </c>
      <c r="I3553">
        <v>79.959999999999994</v>
      </c>
      <c r="J3553">
        <v>2</v>
      </c>
      <c r="K3553">
        <v>35.979999999999997</v>
      </c>
    </row>
    <row r="3554" spans="1:11" x14ac:dyDescent="0.25">
      <c r="A3554" s="1">
        <v>42308</v>
      </c>
      <c r="B3554">
        <v>2015</v>
      </c>
      <c r="C3554">
        <v>10</v>
      </c>
      <c r="D3554" t="s">
        <v>532</v>
      </c>
      <c r="E3554" t="s">
        <v>45</v>
      </c>
      <c r="F3554" t="s">
        <v>28</v>
      </c>
      <c r="G3554" t="s">
        <v>48</v>
      </c>
      <c r="H3554" t="s">
        <v>94</v>
      </c>
      <c r="I3554">
        <v>9.73</v>
      </c>
      <c r="J3554">
        <v>2</v>
      </c>
      <c r="K3554">
        <v>3.28</v>
      </c>
    </row>
    <row r="3555" spans="1:11" x14ac:dyDescent="0.25">
      <c r="A3555" s="1">
        <v>42308</v>
      </c>
      <c r="B3555">
        <v>2015</v>
      </c>
      <c r="C3555">
        <v>10</v>
      </c>
      <c r="D3555" t="s">
        <v>532</v>
      </c>
      <c r="E3555" t="s">
        <v>45</v>
      </c>
      <c r="F3555" t="s">
        <v>28</v>
      </c>
      <c r="G3555" t="s">
        <v>155</v>
      </c>
      <c r="H3555" t="s">
        <v>1256</v>
      </c>
      <c r="I3555">
        <v>14.75</v>
      </c>
      <c r="J3555">
        <v>5</v>
      </c>
      <c r="K3555">
        <v>7.08</v>
      </c>
    </row>
    <row r="3556" spans="1:11" x14ac:dyDescent="0.25">
      <c r="A3556" s="1">
        <v>42308</v>
      </c>
      <c r="B3556">
        <v>2015</v>
      </c>
      <c r="C3556">
        <v>10</v>
      </c>
      <c r="D3556" t="s">
        <v>532</v>
      </c>
      <c r="E3556" t="s">
        <v>45</v>
      </c>
      <c r="F3556" t="s">
        <v>28</v>
      </c>
      <c r="G3556" t="s">
        <v>48</v>
      </c>
      <c r="H3556" t="s">
        <v>1012</v>
      </c>
      <c r="I3556">
        <v>29.8</v>
      </c>
      <c r="J3556">
        <v>5</v>
      </c>
      <c r="K3556">
        <v>9.31</v>
      </c>
    </row>
    <row r="3557" spans="1:11" x14ac:dyDescent="0.25">
      <c r="A3557" s="1">
        <v>42308</v>
      </c>
      <c r="B3557">
        <v>2015</v>
      </c>
      <c r="C3557">
        <v>10</v>
      </c>
      <c r="D3557" t="s">
        <v>532</v>
      </c>
      <c r="E3557" t="s">
        <v>45</v>
      </c>
      <c r="F3557" t="s">
        <v>28</v>
      </c>
      <c r="G3557" t="s">
        <v>46</v>
      </c>
      <c r="H3557" t="s">
        <v>1543</v>
      </c>
      <c r="I3557">
        <v>427.42</v>
      </c>
      <c r="J3557">
        <v>14</v>
      </c>
      <c r="K3557">
        <v>196.61</v>
      </c>
    </row>
    <row r="3558" spans="1:11" x14ac:dyDescent="0.25">
      <c r="A3558" s="1">
        <v>42308</v>
      </c>
      <c r="B3558">
        <v>2015</v>
      </c>
      <c r="C3558">
        <v>10</v>
      </c>
      <c r="D3558" t="s">
        <v>2332</v>
      </c>
      <c r="E3558" t="s">
        <v>45</v>
      </c>
      <c r="F3558" t="s">
        <v>28</v>
      </c>
      <c r="G3558" t="s">
        <v>29</v>
      </c>
      <c r="H3558" t="s">
        <v>2235</v>
      </c>
      <c r="I3558">
        <v>19.98</v>
      </c>
      <c r="J3558">
        <v>1</v>
      </c>
      <c r="K3558">
        <v>9.39</v>
      </c>
    </row>
    <row r="3559" spans="1:11" x14ac:dyDescent="0.25">
      <c r="A3559" s="1">
        <v>42308</v>
      </c>
      <c r="B3559">
        <v>2015</v>
      </c>
      <c r="C3559">
        <v>10</v>
      </c>
      <c r="D3559" t="s">
        <v>2332</v>
      </c>
      <c r="E3559" t="s">
        <v>45</v>
      </c>
      <c r="F3559" t="s">
        <v>28</v>
      </c>
      <c r="G3559" t="s">
        <v>48</v>
      </c>
      <c r="H3559" t="s">
        <v>795</v>
      </c>
      <c r="I3559">
        <v>398.35</v>
      </c>
      <c r="J3559">
        <v>3</v>
      </c>
      <c r="K3559">
        <v>124.49</v>
      </c>
    </row>
    <row r="3560" spans="1:11" x14ac:dyDescent="0.25">
      <c r="A3560" s="1">
        <v>42308</v>
      </c>
      <c r="B3560">
        <v>2015</v>
      </c>
      <c r="C3560">
        <v>10</v>
      </c>
      <c r="D3560" t="s">
        <v>2332</v>
      </c>
      <c r="E3560" t="s">
        <v>45</v>
      </c>
      <c r="F3560" t="s">
        <v>28</v>
      </c>
      <c r="G3560" t="s">
        <v>64</v>
      </c>
      <c r="H3560" t="s">
        <v>533</v>
      </c>
      <c r="I3560">
        <v>5.04</v>
      </c>
      <c r="J3560">
        <v>3</v>
      </c>
      <c r="K3560">
        <v>1.26</v>
      </c>
    </row>
    <row r="3561" spans="1:11" x14ac:dyDescent="0.25">
      <c r="A3561" s="1">
        <v>42308</v>
      </c>
      <c r="B3561">
        <v>2015</v>
      </c>
      <c r="C3561">
        <v>10</v>
      </c>
      <c r="D3561" t="s">
        <v>2332</v>
      </c>
      <c r="E3561" t="s">
        <v>45</v>
      </c>
      <c r="F3561" t="s">
        <v>28</v>
      </c>
      <c r="G3561" t="s">
        <v>33</v>
      </c>
      <c r="H3561" t="s">
        <v>628</v>
      </c>
      <c r="I3561">
        <v>17.45</v>
      </c>
      <c r="J3561">
        <v>5</v>
      </c>
      <c r="K3561">
        <v>8.0299999999999994</v>
      </c>
    </row>
    <row r="3562" spans="1:11" x14ac:dyDescent="0.25">
      <c r="A3562" s="1">
        <v>42308</v>
      </c>
      <c r="B3562">
        <v>2015</v>
      </c>
      <c r="C3562">
        <v>10</v>
      </c>
      <c r="D3562" t="s">
        <v>2332</v>
      </c>
      <c r="E3562" t="s">
        <v>45</v>
      </c>
      <c r="F3562" t="s">
        <v>18</v>
      </c>
      <c r="G3562" t="s">
        <v>19</v>
      </c>
      <c r="H3562" t="s">
        <v>1878</v>
      </c>
      <c r="I3562">
        <v>323.14</v>
      </c>
      <c r="J3562">
        <v>4</v>
      </c>
      <c r="K3562">
        <v>20.2</v>
      </c>
    </row>
    <row r="3563" spans="1:11" x14ac:dyDescent="0.25">
      <c r="A3563" s="1">
        <v>42308</v>
      </c>
      <c r="B3563">
        <v>2015</v>
      </c>
      <c r="C3563">
        <v>10</v>
      </c>
      <c r="D3563" t="s">
        <v>2332</v>
      </c>
      <c r="E3563" t="s">
        <v>45</v>
      </c>
      <c r="F3563" t="s">
        <v>28</v>
      </c>
      <c r="G3563" t="s">
        <v>293</v>
      </c>
      <c r="H3563" t="s">
        <v>2240</v>
      </c>
      <c r="I3563">
        <v>29.7</v>
      </c>
      <c r="J3563">
        <v>3</v>
      </c>
      <c r="K3563">
        <v>8.02</v>
      </c>
    </row>
    <row r="3564" spans="1:11" x14ac:dyDescent="0.25">
      <c r="A3564" s="1">
        <v>42308</v>
      </c>
      <c r="B3564">
        <v>2015</v>
      </c>
      <c r="C3564">
        <v>10</v>
      </c>
      <c r="D3564" t="s">
        <v>2332</v>
      </c>
      <c r="E3564" t="s">
        <v>45</v>
      </c>
      <c r="F3564" t="s">
        <v>13</v>
      </c>
      <c r="G3564" t="s">
        <v>23</v>
      </c>
      <c r="H3564" t="s">
        <v>976</v>
      </c>
      <c r="I3564">
        <v>1295.8399999999999</v>
      </c>
      <c r="J3564">
        <v>4</v>
      </c>
      <c r="K3564">
        <v>145.78</v>
      </c>
    </row>
    <row r="3565" spans="1:11" x14ac:dyDescent="0.25">
      <c r="A3565" s="1">
        <v>42308</v>
      </c>
      <c r="B3565">
        <v>2015</v>
      </c>
      <c r="C3565">
        <v>10</v>
      </c>
      <c r="D3565" t="s">
        <v>2332</v>
      </c>
      <c r="E3565" t="s">
        <v>45</v>
      </c>
      <c r="F3565" t="s">
        <v>28</v>
      </c>
      <c r="G3565" t="s">
        <v>38</v>
      </c>
      <c r="H3565" t="s">
        <v>2180</v>
      </c>
      <c r="I3565">
        <v>46.84</v>
      </c>
      <c r="J3565">
        <v>2</v>
      </c>
      <c r="K3565">
        <v>12.65</v>
      </c>
    </row>
    <row r="3566" spans="1:11" x14ac:dyDescent="0.25">
      <c r="A3566" s="1">
        <v>42308</v>
      </c>
      <c r="B3566">
        <v>2015</v>
      </c>
      <c r="C3566">
        <v>10</v>
      </c>
      <c r="D3566" t="s">
        <v>2332</v>
      </c>
      <c r="E3566" t="s">
        <v>45</v>
      </c>
      <c r="F3566" t="s">
        <v>18</v>
      </c>
      <c r="G3566" t="s">
        <v>165</v>
      </c>
      <c r="H3566" t="s">
        <v>1393</v>
      </c>
      <c r="I3566">
        <v>425.83</v>
      </c>
      <c r="J3566">
        <v>1</v>
      </c>
      <c r="K3566">
        <v>20.04</v>
      </c>
    </row>
    <row r="3567" spans="1:11" x14ac:dyDescent="0.25">
      <c r="A3567" s="1">
        <v>42312</v>
      </c>
      <c r="B3567">
        <v>2015</v>
      </c>
      <c r="C3567">
        <v>11</v>
      </c>
      <c r="D3567" t="s">
        <v>1407</v>
      </c>
      <c r="E3567" t="s">
        <v>22</v>
      </c>
      <c r="F3567" t="s">
        <v>13</v>
      </c>
      <c r="G3567" t="s">
        <v>14</v>
      </c>
      <c r="H3567" t="s">
        <v>614</v>
      </c>
      <c r="I3567">
        <v>85.14</v>
      </c>
      <c r="J3567">
        <v>3</v>
      </c>
      <c r="K3567">
        <v>34.909999999999997</v>
      </c>
    </row>
    <row r="3568" spans="1:11" x14ac:dyDescent="0.25">
      <c r="A3568" s="1">
        <v>42312</v>
      </c>
      <c r="B3568">
        <v>2015</v>
      </c>
      <c r="C3568">
        <v>11</v>
      </c>
      <c r="D3568" t="s">
        <v>1407</v>
      </c>
      <c r="E3568" t="s">
        <v>22</v>
      </c>
      <c r="F3568" t="s">
        <v>13</v>
      </c>
      <c r="G3568" t="s">
        <v>23</v>
      </c>
      <c r="H3568" t="s">
        <v>2328</v>
      </c>
      <c r="I3568">
        <v>21.99</v>
      </c>
      <c r="J3568">
        <v>1</v>
      </c>
      <c r="K3568">
        <v>10.56</v>
      </c>
    </row>
    <row r="3569" spans="1:11" x14ac:dyDescent="0.25">
      <c r="A3569" s="1">
        <v>42312</v>
      </c>
      <c r="B3569">
        <v>2015</v>
      </c>
      <c r="C3569">
        <v>11</v>
      </c>
      <c r="D3569" t="s">
        <v>1407</v>
      </c>
      <c r="E3569" t="s">
        <v>22</v>
      </c>
      <c r="F3569" t="s">
        <v>28</v>
      </c>
      <c r="G3569" t="s">
        <v>58</v>
      </c>
      <c r="H3569" t="s">
        <v>2114</v>
      </c>
      <c r="I3569">
        <v>406.6</v>
      </c>
      <c r="J3569">
        <v>5</v>
      </c>
      <c r="K3569">
        <v>113.85</v>
      </c>
    </row>
    <row r="3570" spans="1:11" x14ac:dyDescent="0.25">
      <c r="A3570" s="1">
        <v>42312</v>
      </c>
      <c r="B3570">
        <v>2015</v>
      </c>
      <c r="C3570">
        <v>11</v>
      </c>
      <c r="D3570" t="s">
        <v>762</v>
      </c>
      <c r="E3570" t="s">
        <v>77</v>
      </c>
      <c r="F3570" t="s">
        <v>18</v>
      </c>
      <c r="G3570" t="s">
        <v>36</v>
      </c>
      <c r="H3570" t="s">
        <v>2333</v>
      </c>
      <c r="I3570">
        <v>67.36</v>
      </c>
      <c r="J3570">
        <v>2</v>
      </c>
      <c r="K3570">
        <v>10.1</v>
      </c>
    </row>
    <row r="3571" spans="1:11" x14ac:dyDescent="0.25">
      <c r="A3571" s="1">
        <v>42312</v>
      </c>
      <c r="B3571">
        <v>2015</v>
      </c>
      <c r="C3571">
        <v>11</v>
      </c>
      <c r="D3571" t="s">
        <v>762</v>
      </c>
      <c r="E3571" t="s">
        <v>77</v>
      </c>
      <c r="F3571" t="s">
        <v>18</v>
      </c>
      <c r="G3571" t="s">
        <v>36</v>
      </c>
      <c r="H3571" t="s">
        <v>2334</v>
      </c>
      <c r="I3571">
        <v>54.53</v>
      </c>
      <c r="J3571">
        <v>3</v>
      </c>
      <c r="K3571">
        <v>14.31</v>
      </c>
    </row>
    <row r="3572" spans="1:11" x14ac:dyDescent="0.25">
      <c r="A3572" s="1">
        <v>42312</v>
      </c>
      <c r="B3572">
        <v>2015</v>
      </c>
      <c r="C3572">
        <v>11</v>
      </c>
      <c r="D3572" t="s">
        <v>1721</v>
      </c>
      <c r="E3572" t="s">
        <v>45</v>
      </c>
      <c r="F3572" t="s">
        <v>13</v>
      </c>
      <c r="G3572" t="s">
        <v>143</v>
      </c>
      <c r="H3572" t="s">
        <v>2320</v>
      </c>
      <c r="I3572">
        <v>639.97</v>
      </c>
      <c r="J3572">
        <v>4</v>
      </c>
      <c r="K3572">
        <v>215.99</v>
      </c>
    </row>
    <row r="3573" spans="1:11" x14ac:dyDescent="0.25">
      <c r="A3573" s="1">
        <v>42312</v>
      </c>
      <c r="B3573">
        <v>2015</v>
      </c>
      <c r="C3573">
        <v>11</v>
      </c>
      <c r="D3573" t="s">
        <v>1721</v>
      </c>
      <c r="E3573" t="s">
        <v>45</v>
      </c>
      <c r="F3573" t="s">
        <v>28</v>
      </c>
      <c r="G3573" t="s">
        <v>29</v>
      </c>
      <c r="H3573" t="s">
        <v>123</v>
      </c>
      <c r="I3573">
        <v>52.76</v>
      </c>
      <c r="J3573">
        <v>2</v>
      </c>
      <c r="K3573">
        <v>24.27</v>
      </c>
    </row>
    <row r="3574" spans="1:11" x14ac:dyDescent="0.25">
      <c r="A3574" s="1">
        <v>42313</v>
      </c>
      <c r="B3574">
        <v>2015</v>
      </c>
      <c r="C3574">
        <v>11</v>
      </c>
      <c r="D3574" t="s">
        <v>646</v>
      </c>
      <c r="E3574" t="s">
        <v>183</v>
      </c>
      <c r="F3574" t="s">
        <v>18</v>
      </c>
      <c r="G3574" t="s">
        <v>19</v>
      </c>
      <c r="H3574" t="s">
        <v>2317</v>
      </c>
      <c r="I3574">
        <v>191.97</v>
      </c>
      <c r="J3574">
        <v>7</v>
      </c>
      <c r="K3574">
        <v>16.8</v>
      </c>
    </row>
    <row r="3575" spans="1:11" x14ac:dyDescent="0.25">
      <c r="A3575" s="1">
        <v>42314</v>
      </c>
      <c r="B3575">
        <v>2015</v>
      </c>
      <c r="C3575">
        <v>11</v>
      </c>
      <c r="D3575" t="s">
        <v>163</v>
      </c>
      <c r="E3575" t="s">
        <v>154</v>
      </c>
      <c r="F3575" t="s">
        <v>13</v>
      </c>
      <c r="G3575" t="s">
        <v>14</v>
      </c>
      <c r="H3575" t="s">
        <v>296</v>
      </c>
      <c r="I3575">
        <v>53.7</v>
      </c>
      <c r="J3575">
        <v>6</v>
      </c>
      <c r="K3575">
        <v>10.199999999999999</v>
      </c>
    </row>
    <row r="3576" spans="1:11" x14ac:dyDescent="0.25">
      <c r="A3576" s="1">
        <v>42314</v>
      </c>
      <c r="B3576">
        <v>2015</v>
      </c>
      <c r="C3576">
        <v>11</v>
      </c>
      <c r="D3576" t="s">
        <v>163</v>
      </c>
      <c r="E3576" t="s">
        <v>154</v>
      </c>
      <c r="F3576" t="s">
        <v>28</v>
      </c>
      <c r="G3576" t="s">
        <v>48</v>
      </c>
      <c r="H3576" t="s">
        <v>1252</v>
      </c>
      <c r="I3576">
        <v>36.26</v>
      </c>
      <c r="J3576">
        <v>7</v>
      </c>
      <c r="K3576">
        <v>16.68</v>
      </c>
    </row>
    <row r="3577" spans="1:11" x14ac:dyDescent="0.25">
      <c r="A3577" s="1">
        <v>42314</v>
      </c>
      <c r="B3577">
        <v>2015</v>
      </c>
      <c r="C3577">
        <v>11</v>
      </c>
      <c r="D3577" t="s">
        <v>163</v>
      </c>
      <c r="E3577" t="s">
        <v>154</v>
      </c>
      <c r="F3577" t="s">
        <v>28</v>
      </c>
      <c r="G3577" t="s">
        <v>64</v>
      </c>
      <c r="H3577" t="s">
        <v>1628</v>
      </c>
      <c r="I3577">
        <v>56.3</v>
      </c>
      <c r="J3577">
        <v>2</v>
      </c>
      <c r="K3577">
        <v>15.76</v>
      </c>
    </row>
    <row r="3578" spans="1:11" x14ac:dyDescent="0.25">
      <c r="A3578" s="1">
        <v>42314</v>
      </c>
      <c r="B3578">
        <v>2015</v>
      </c>
      <c r="C3578">
        <v>11</v>
      </c>
      <c r="D3578" t="s">
        <v>163</v>
      </c>
      <c r="E3578" t="s">
        <v>154</v>
      </c>
      <c r="F3578" t="s">
        <v>28</v>
      </c>
      <c r="G3578" t="s">
        <v>29</v>
      </c>
      <c r="H3578" t="s">
        <v>2335</v>
      </c>
      <c r="I3578">
        <v>32.4</v>
      </c>
      <c r="J3578">
        <v>5</v>
      </c>
      <c r="K3578">
        <v>15.55</v>
      </c>
    </row>
    <row r="3579" spans="1:11" x14ac:dyDescent="0.25">
      <c r="A3579" s="1">
        <v>42314</v>
      </c>
      <c r="B3579">
        <v>2015</v>
      </c>
      <c r="C3579">
        <v>11</v>
      </c>
      <c r="D3579" t="s">
        <v>163</v>
      </c>
      <c r="E3579" t="s">
        <v>154</v>
      </c>
      <c r="F3579" t="s">
        <v>18</v>
      </c>
      <c r="G3579" t="s">
        <v>36</v>
      </c>
      <c r="H3579" t="s">
        <v>1141</v>
      </c>
      <c r="I3579">
        <v>29.16</v>
      </c>
      <c r="J3579">
        <v>2</v>
      </c>
      <c r="K3579">
        <v>10.79</v>
      </c>
    </row>
    <row r="3580" spans="1:11" x14ac:dyDescent="0.25">
      <c r="A3580" s="1">
        <v>42314</v>
      </c>
      <c r="B3580">
        <v>2015</v>
      </c>
      <c r="C3580">
        <v>11</v>
      </c>
      <c r="D3580" t="s">
        <v>1508</v>
      </c>
      <c r="E3580" t="s">
        <v>77</v>
      </c>
      <c r="F3580" t="s">
        <v>18</v>
      </c>
      <c r="G3580" t="s">
        <v>19</v>
      </c>
      <c r="H3580" t="s">
        <v>1134</v>
      </c>
      <c r="I3580">
        <v>1123.92</v>
      </c>
      <c r="J3580">
        <v>5</v>
      </c>
      <c r="K3580">
        <v>-182.64</v>
      </c>
    </row>
    <row r="3581" spans="1:11" x14ac:dyDescent="0.25">
      <c r="A3581" s="1">
        <v>42314</v>
      </c>
      <c r="B3581">
        <v>2015</v>
      </c>
      <c r="C3581">
        <v>11</v>
      </c>
      <c r="D3581" t="s">
        <v>1508</v>
      </c>
      <c r="E3581" t="s">
        <v>77</v>
      </c>
      <c r="F3581" t="s">
        <v>13</v>
      </c>
      <c r="G3581" t="s">
        <v>23</v>
      </c>
      <c r="H3581" t="s">
        <v>1899</v>
      </c>
      <c r="I3581">
        <v>249.58</v>
      </c>
      <c r="J3581">
        <v>2</v>
      </c>
      <c r="K3581">
        <v>31.2</v>
      </c>
    </row>
    <row r="3582" spans="1:11" x14ac:dyDescent="0.25">
      <c r="A3582" s="1">
        <v>42314</v>
      </c>
      <c r="B3582">
        <v>2015</v>
      </c>
      <c r="C3582">
        <v>11</v>
      </c>
      <c r="D3582" t="s">
        <v>1508</v>
      </c>
      <c r="E3582" t="s">
        <v>77</v>
      </c>
      <c r="F3582" t="s">
        <v>18</v>
      </c>
      <c r="G3582" t="s">
        <v>36</v>
      </c>
      <c r="H3582" t="s">
        <v>1765</v>
      </c>
      <c r="I3582">
        <v>48.67</v>
      </c>
      <c r="J3582">
        <v>3</v>
      </c>
      <c r="K3582">
        <v>7.3</v>
      </c>
    </row>
    <row r="3583" spans="1:11" x14ac:dyDescent="0.25">
      <c r="A3583" s="1">
        <v>42314</v>
      </c>
      <c r="B3583">
        <v>2015</v>
      </c>
      <c r="C3583">
        <v>11</v>
      </c>
      <c r="D3583" t="s">
        <v>1508</v>
      </c>
      <c r="E3583" t="s">
        <v>77</v>
      </c>
      <c r="F3583" t="s">
        <v>28</v>
      </c>
      <c r="G3583" t="s">
        <v>64</v>
      </c>
      <c r="H3583" t="s">
        <v>1198</v>
      </c>
      <c r="I3583">
        <v>60.77</v>
      </c>
      <c r="J3583">
        <v>2</v>
      </c>
      <c r="K3583">
        <v>7.6</v>
      </c>
    </row>
    <row r="3584" spans="1:11" x14ac:dyDescent="0.25">
      <c r="A3584" s="1">
        <v>42314</v>
      </c>
      <c r="B3584">
        <v>2015</v>
      </c>
      <c r="C3584">
        <v>11</v>
      </c>
      <c r="D3584" t="s">
        <v>1508</v>
      </c>
      <c r="E3584" t="s">
        <v>77</v>
      </c>
      <c r="F3584" t="s">
        <v>28</v>
      </c>
      <c r="G3584" t="s">
        <v>48</v>
      </c>
      <c r="H3584" t="s">
        <v>364</v>
      </c>
      <c r="I3584">
        <v>78.599999999999994</v>
      </c>
      <c r="J3584">
        <v>5</v>
      </c>
      <c r="K3584">
        <v>-62.88</v>
      </c>
    </row>
    <row r="3585" spans="1:11" x14ac:dyDescent="0.25">
      <c r="A3585" s="1">
        <v>42314</v>
      </c>
      <c r="B3585">
        <v>2015</v>
      </c>
      <c r="C3585">
        <v>11</v>
      </c>
      <c r="D3585" t="s">
        <v>1508</v>
      </c>
      <c r="E3585" t="s">
        <v>77</v>
      </c>
      <c r="F3585" t="s">
        <v>28</v>
      </c>
      <c r="G3585" t="s">
        <v>48</v>
      </c>
      <c r="H3585" t="s">
        <v>1455</v>
      </c>
      <c r="I3585">
        <v>3.77</v>
      </c>
      <c r="J3585">
        <v>2</v>
      </c>
      <c r="K3585">
        <v>-3.14</v>
      </c>
    </row>
    <row r="3586" spans="1:11" x14ac:dyDescent="0.25">
      <c r="A3586" s="1">
        <v>42314</v>
      </c>
      <c r="B3586">
        <v>2015</v>
      </c>
      <c r="C3586">
        <v>11</v>
      </c>
      <c r="D3586" t="s">
        <v>1508</v>
      </c>
      <c r="E3586" t="s">
        <v>77</v>
      </c>
      <c r="F3586" t="s">
        <v>28</v>
      </c>
      <c r="G3586" t="s">
        <v>38</v>
      </c>
      <c r="H3586" t="s">
        <v>2336</v>
      </c>
      <c r="I3586">
        <v>1036.6199999999999</v>
      </c>
      <c r="J3586">
        <v>2</v>
      </c>
      <c r="K3586">
        <v>51.83</v>
      </c>
    </row>
    <row r="3587" spans="1:11" x14ac:dyDescent="0.25">
      <c r="A3587" s="1">
        <v>42314</v>
      </c>
      <c r="B3587">
        <v>2015</v>
      </c>
      <c r="C3587">
        <v>11</v>
      </c>
      <c r="D3587" t="s">
        <v>1508</v>
      </c>
      <c r="E3587" t="s">
        <v>77</v>
      </c>
      <c r="F3587" t="s">
        <v>28</v>
      </c>
      <c r="G3587" t="s">
        <v>38</v>
      </c>
      <c r="H3587" t="s">
        <v>1614</v>
      </c>
      <c r="I3587">
        <v>563.80999999999995</v>
      </c>
      <c r="J3587">
        <v>4</v>
      </c>
      <c r="K3587">
        <v>21.14</v>
      </c>
    </row>
    <row r="3588" spans="1:11" x14ac:dyDescent="0.25">
      <c r="A3588" s="1">
        <v>42315</v>
      </c>
      <c r="B3588">
        <v>2015</v>
      </c>
      <c r="C3588">
        <v>11</v>
      </c>
      <c r="D3588" t="s">
        <v>1842</v>
      </c>
      <c r="E3588" t="s">
        <v>89</v>
      </c>
      <c r="F3588" t="s">
        <v>18</v>
      </c>
      <c r="G3588" t="s">
        <v>36</v>
      </c>
      <c r="H3588" t="s">
        <v>2272</v>
      </c>
      <c r="I3588">
        <v>289.8</v>
      </c>
      <c r="J3588">
        <v>7</v>
      </c>
      <c r="K3588">
        <v>36.229999999999997</v>
      </c>
    </row>
    <row r="3589" spans="1:11" x14ac:dyDescent="0.25">
      <c r="A3589" s="1">
        <v>42315</v>
      </c>
      <c r="B3589">
        <v>2015</v>
      </c>
      <c r="C3589">
        <v>11</v>
      </c>
      <c r="D3589" t="s">
        <v>1842</v>
      </c>
      <c r="E3589" t="s">
        <v>89</v>
      </c>
      <c r="F3589" t="s">
        <v>28</v>
      </c>
      <c r="G3589" t="s">
        <v>48</v>
      </c>
      <c r="H3589" t="s">
        <v>1345</v>
      </c>
      <c r="I3589">
        <v>2.5</v>
      </c>
      <c r="J3589">
        <v>3</v>
      </c>
      <c r="K3589">
        <v>-2</v>
      </c>
    </row>
    <row r="3590" spans="1:11" x14ac:dyDescent="0.25">
      <c r="A3590" s="1">
        <v>42315</v>
      </c>
      <c r="B3590">
        <v>2015</v>
      </c>
      <c r="C3590">
        <v>11</v>
      </c>
      <c r="D3590" t="s">
        <v>1842</v>
      </c>
      <c r="E3590" t="s">
        <v>89</v>
      </c>
      <c r="F3590" t="s">
        <v>28</v>
      </c>
      <c r="G3590" t="s">
        <v>48</v>
      </c>
      <c r="H3590" t="s">
        <v>1687</v>
      </c>
      <c r="I3590">
        <v>6.48</v>
      </c>
      <c r="J3590">
        <v>4</v>
      </c>
      <c r="K3590">
        <v>-4.75</v>
      </c>
    </row>
    <row r="3591" spans="1:11" x14ac:dyDescent="0.25">
      <c r="A3591" s="1">
        <v>42315</v>
      </c>
      <c r="B3591">
        <v>2015</v>
      </c>
      <c r="C3591">
        <v>11</v>
      </c>
      <c r="D3591" t="s">
        <v>1842</v>
      </c>
      <c r="E3591" t="s">
        <v>89</v>
      </c>
      <c r="F3591" t="s">
        <v>18</v>
      </c>
      <c r="G3591" t="s">
        <v>19</v>
      </c>
      <c r="H3591" t="s">
        <v>1225</v>
      </c>
      <c r="I3591">
        <v>341.49</v>
      </c>
      <c r="J3591">
        <v>8</v>
      </c>
      <c r="K3591">
        <v>-73.180000000000007</v>
      </c>
    </row>
    <row r="3592" spans="1:11" x14ac:dyDescent="0.25">
      <c r="A3592" s="1">
        <v>42315</v>
      </c>
      <c r="B3592">
        <v>2015</v>
      </c>
      <c r="C3592">
        <v>11</v>
      </c>
      <c r="D3592" t="s">
        <v>1842</v>
      </c>
      <c r="E3592" t="s">
        <v>89</v>
      </c>
      <c r="F3592" t="s">
        <v>28</v>
      </c>
      <c r="G3592" t="s">
        <v>64</v>
      </c>
      <c r="H3592" t="s">
        <v>468</v>
      </c>
      <c r="I3592">
        <v>11.12</v>
      </c>
      <c r="J3592">
        <v>5</v>
      </c>
      <c r="K3592">
        <v>0.83</v>
      </c>
    </row>
    <row r="3593" spans="1:11" x14ac:dyDescent="0.25">
      <c r="A3593" s="1">
        <v>42315</v>
      </c>
      <c r="B3593">
        <v>2015</v>
      </c>
      <c r="C3593">
        <v>11</v>
      </c>
      <c r="D3593" t="s">
        <v>1842</v>
      </c>
      <c r="E3593" t="s">
        <v>89</v>
      </c>
      <c r="F3593" t="s">
        <v>18</v>
      </c>
      <c r="G3593" t="s">
        <v>36</v>
      </c>
      <c r="H3593" t="s">
        <v>127</v>
      </c>
      <c r="I3593">
        <v>25.34</v>
      </c>
      <c r="J3593">
        <v>6</v>
      </c>
      <c r="K3593">
        <v>3.48</v>
      </c>
    </row>
    <row r="3594" spans="1:11" x14ac:dyDescent="0.25">
      <c r="A3594" s="1">
        <v>42315</v>
      </c>
      <c r="B3594">
        <v>2015</v>
      </c>
      <c r="C3594">
        <v>11</v>
      </c>
      <c r="D3594" t="s">
        <v>31</v>
      </c>
      <c r="E3594" t="s">
        <v>17</v>
      </c>
      <c r="F3594" t="s">
        <v>28</v>
      </c>
      <c r="G3594" t="s">
        <v>29</v>
      </c>
      <c r="H3594" t="s">
        <v>2337</v>
      </c>
      <c r="I3594">
        <v>29.97</v>
      </c>
      <c r="J3594">
        <v>3</v>
      </c>
      <c r="K3594">
        <v>13.49</v>
      </c>
    </row>
    <row r="3595" spans="1:11" x14ac:dyDescent="0.25">
      <c r="A3595" s="1">
        <v>42315</v>
      </c>
      <c r="B3595">
        <v>2015</v>
      </c>
      <c r="C3595">
        <v>11</v>
      </c>
      <c r="D3595" t="s">
        <v>31</v>
      </c>
      <c r="E3595" t="s">
        <v>17</v>
      </c>
      <c r="F3595" t="s">
        <v>28</v>
      </c>
      <c r="G3595" t="s">
        <v>48</v>
      </c>
      <c r="H3595" t="s">
        <v>504</v>
      </c>
      <c r="I3595">
        <v>98.35</v>
      </c>
      <c r="J3595">
        <v>3</v>
      </c>
      <c r="K3595">
        <v>34.42</v>
      </c>
    </row>
    <row r="3596" spans="1:11" x14ac:dyDescent="0.25">
      <c r="A3596" s="1">
        <v>42315</v>
      </c>
      <c r="B3596">
        <v>2015</v>
      </c>
      <c r="C3596">
        <v>11</v>
      </c>
      <c r="D3596" t="s">
        <v>1557</v>
      </c>
      <c r="E3596" t="s">
        <v>706</v>
      </c>
      <c r="F3596" t="s">
        <v>18</v>
      </c>
      <c r="G3596" t="s">
        <v>42</v>
      </c>
      <c r="H3596" t="s">
        <v>938</v>
      </c>
      <c r="I3596">
        <v>199.84</v>
      </c>
      <c r="J3596">
        <v>4</v>
      </c>
      <c r="K3596">
        <v>-37.11</v>
      </c>
    </row>
    <row r="3597" spans="1:11" x14ac:dyDescent="0.25">
      <c r="A3597" s="1">
        <v>42315</v>
      </c>
      <c r="B3597">
        <v>2015</v>
      </c>
      <c r="C3597">
        <v>11</v>
      </c>
      <c r="D3597" t="s">
        <v>1557</v>
      </c>
      <c r="E3597" t="s">
        <v>706</v>
      </c>
      <c r="F3597" t="s">
        <v>13</v>
      </c>
      <c r="G3597" t="s">
        <v>23</v>
      </c>
      <c r="H3597" t="s">
        <v>1471</v>
      </c>
      <c r="I3597">
        <v>716</v>
      </c>
      <c r="J3597">
        <v>2</v>
      </c>
      <c r="K3597">
        <v>193.32</v>
      </c>
    </row>
    <row r="3598" spans="1:11" x14ac:dyDescent="0.25">
      <c r="A3598" s="1">
        <v>42315</v>
      </c>
      <c r="B3598">
        <v>2015</v>
      </c>
      <c r="C3598">
        <v>11</v>
      </c>
      <c r="D3598" t="s">
        <v>1557</v>
      </c>
      <c r="E3598" t="s">
        <v>706</v>
      </c>
      <c r="F3598" t="s">
        <v>28</v>
      </c>
      <c r="G3598" t="s">
        <v>48</v>
      </c>
      <c r="H3598" t="s">
        <v>2338</v>
      </c>
      <c r="I3598">
        <v>221.06</v>
      </c>
      <c r="J3598">
        <v>7</v>
      </c>
      <c r="K3598">
        <v>103.9</v>
      </c>
    </row>
    <row r="3599" spans="1:11" x14ac:dyDescent="0.25">
      <c r="A3599" s="1">
        <v>42316</v>
      </c>
      <c r="B3599">
        <v>2015</v>
      </c>
      <c r="C3599">
        <v>11</v>
      </c>
      <c r="D3599" t="s">
        <v>845</v>
      </c>
      <c r="E3599" t="s">
        <v>81</v>
      </c>
      <c r="F3599" t="s">
        <v>18</v>
      </c>
      <c r="G3599" t="s">
        <v>36</v>
      </c>
      <c r="H3599" t="s">
        <v>480</v>
      </c>
      <c r="I3599">
        <v>46.15</v>
      </c>
      <c r="J3599">
        <v>3</v>
      </c>
      <c r="K3599">
        <v>12.11</v>
      </c>
    </row>
    <row r="3600" spans="1:11" x14ac:dyDescent="0.25">
      <c r="A3600" s="1">
        <v>42316</v>
      </c>
      <c r="B3600">
        <v>2015</v>
      </c>
      <c r="C3600">
        <v>11</v>
      </c>
      <c r="D3600" t="s">
        <v>2305</v>
      </c>
      <c r="E3600" t="s">
        <v>22</v>
      </c>
      <c r="F3600" t="s">
        <v>28</v>
      </c>
      <c r="G3600" t="s">
        <v>64</v>
      </c>
      <c r="H3600" t="s">
        <v>1016</v>
      </c>
      <c r="I3600">
        <v>11.96</v>
      </c>
      <c r="J3600">
        <v>2</v>
      </c>
      <c r="K3600">
        <v>3.11</v>
      </c>
    </row>
    <row r="3601" spans="1:11" x14ac:dyDescent="0.25">
      <c r="A3601" s="1">
        <v>42316</v>
      </c>
      <c r="B3601">
        <v>2015</v>
      </c>
      <c r="C3601">
        <v>11</v>
      </c>
      <c r="D3601" t="s">
        <v>2305</v>
      </c>
      <c r="E3601" t="s">
        <v>22</v>
      </c>
      <c r="F3601" t="s">
        <v>13</v>
      </c>
      <c r="G3601" t="s">
        <v>23</v>
      </c>
      <c r="H3601" t="s">
        <v>177</v>
      </c>
      <c r="I3601">
        <v>138</v>
      </c>
      <c r="J3601">
        <v>2</v>
      </c>
      <c r="K3601">
        <v>34.5</v>
      </c>
    </row>
    <row r="3602" spans="1:11" x14ac:dyDescent="0.25">
      <c r="A3602" s="1">
        <v>42317</v>
      </c>
      <c r="B3602">
        <v>2015</v>
      </c>
      <c r="C3602">
        <v>11</v>
      </c>
      <c r="D3602" t="s">
        <v>382</v>
      </c>
      <c r="E3602" t="s">
        <v>45</v>
      </c>
      <c r="F3602" t="s">
        <v>28</v>
      </c>
      <c r="G3602" t="s">
        <v>64</v>
      </c>
      <c r="H3602" t="s">
        <v>2322</v>
      </c>
      <c r="I3602">
        <v>181.35</v>
      </c>
      <c r="J3602">
        <v>9</v>
      </c>
      <c r="K3602">
        <v>48.96</v>
      </c>
    </row>
    <row r="3603" spans="1:11" x14ac:dyDescent="0.25">
      <c r="A3603" s="1">
        <v>42317</v>
      </c>
      <c r="B3603">
        <v>2015</v>
      </c>
      <c r="C3603">
        <v>11</v>
      </c>
      <c r="D3603" t="s">
        <v>382</v>
      </c>
      <c r="E3603" t="s">
        <v>45</v>
      </c>
      <c r="F3603" t="s">
        <v>28</v>
      </c>
      <c r="G3603" t="s">
        <v>46</v>
      </c>
      <c r="H3603" t="s">
        <v>2243</v>
      </c>
      <c r="I3603">
        <v>8.64</v>
      </c>
      <c r="J3603">
        <v>3</v>
      </c>
      <c r="K3603">
        <v>4.2300000000000004</v>
      </c>
    </row>
    <row r="3604" spans="1:11" x14ac:dyDescent="0.25">
      <c r="A3604" s="1">
        <v>42317</v>
      </c>
      <c r="B3604">
        <v>2015</v>
      </c>
      <c r="C3604">
        <v>11</v>
      </c>
      <c r="D3604" t="s">
        <v>1038</v>
      </c>
      <c r="E3604" t="s">
        <v>45</v>
      </c>
      <c r="F3604" t="s">
        <v>28</v>
      </c>
      <c r="G3604" t="s">
        <v>64</v>
      </c>
      <c r="H3604" t="s">
        <v>1198</v>
      </c>
      <c r="I3604">
        <v>265.86</v>
      </c>
      <c r="J3604">
        <v>7</v>
      </c>
      <c r="K3604">
        <v>79.760000000000005</v>
      </c>
    </row>
    <row r="3605" spans="1:11" x14ac:dyDescent="0.25">
      <c r="A3605" s="1">
        <v>42317</v>
      </c>
      <c r="B3605">
        <v>2015</v>
      </c>
      <c r="C3605">
        <v>11</v>
      </c>
      <c r="D3605" t="s">
        <v>745</v>
      </c>
      <c r="E3605" t="s">
        <v>22</v>
      </c>
      <c r="F3605" t="s">
        <v>18</v>
      </c>
      <c r="G3605" t="s">
        <v>36</v>
      </c>
      <c r="H3605" t="s">
        <v>1442</v>
      </c>
      <c r="I3605">
        <v>210.68</v>
      </c>
      <c r="J3605">
        <v>2</v>
      </c>
      <c r="K3605">
        <v>50.56</v>
      </c>
    </row>
    <row r="3606" spans="1:11" x14ac:dyDescent="0.25">
      <c r="A3606" s="1">
        <v>42317</v>
      </c>
      <c r="B3606">
        <v>2015</v>
      </c>
      <c r="C3606">
        <v>11</v>
      </c>
      <c r="D3606" t="s">
        <v>745</v>
      </c>
      <c r="E3606" t="s">
        <v>22</v>
      </c>
      <c r="F3606" t="s">
        <v>28</v>
      </c>
      <c r="G3606" t="s">
        <v>38</v>
      </c>
      <c r="H3606" t="s">
        <v>1507</v>
      </c>
      <c r="I3606">
        <v>78.8</v>
      </c>
      <c r="J3606">
        <v>1</v>
      </c>
      <c r="K3606">
        <v>1.58</v>
      </c>
    </row>
    <row r="3607" spans="1:11" x14ac:dyDescent="0.25">
      <c r="A3607" s="1">
        <v>42317</v>
      </c>
      <c r="B3607">
        <v>2015</v>
      </c>
      <c r="C3607">
        <v>11</v>
      </c>
      <c r="D3607" t="s">
        <v>745</v>
      </c>
      <c r="E3607" t="s">
        <v>22</v>
      </c>
      <c r="F3607" t="s">
        <v>13</v>
      </c>
      <c r="G3607" t="s">
        <v>14</v>
      </c>
      <c r="H3607" t="s">
        <v>2339</v>
      </c>
      <c r="I3607">
        <v>19.989999999999998</v>
      </c>
      <c r="J3607">
        <v>1</v>
      </c>
      <c r="K3607">
        <v>6.8</v>
      </c>
    </row>
    <row r="3608" spans="1:11" x14ac:dyDescent="0.25">
      <c r="A3608" s="1">
        <v>42317</v>
      </c>
      <c r="B3608">
        <v>2015</v>
      </c>
      <c r="C3608">
        <v>11</v>
      </c>
      <c r="D3608" t="s">
        <v>745</v>
      </c>
      <c r="E3608" t="s">
        <v>22</v>
      </c>
      <c r="F3608" t="s">
        <v>28</v>
      </c>
      <c r="G3608" t="s">
        <v>38</v>
      </c>
      <c r="H3608" t="s">
        <v>923</v>
      </c>
      <c r="I3608">
        <v>772.68</v>
      </c>
      <c r="J3608">
        <v>4</v>
      </c>
      <c r="K3608">
        <v>108.18</v>
      </c>
    </row>
    <row r="3609" spans="1:11" x14ac:dyDescent="0.25">
      <c r="A3609" s="1">
        <v>42317</v>
      </c>
      <c r="B3609">
        <v>2015</v>
      </c>
      <c r="C3609">
        <v>11</v>
      </c>
      <c r="D3609" t="s">
        <v>693</v>
      </c>
      <c r="E3609" t="s">
        <v>103</v>
      </c>
      <c r="F3609" t="s">
        <v>18</v>
      </c>
      <c r="G3609" t="s">
        <v>36</v>
      </c>
      <c r="H3609" t="s">
        <v>2340</v>
      </c>
      <c r="I3609">
        <v>24.64</v>
      </c>
      <c r="J3609">
        <v>4</v>
      </c>
      <c r="K3609">
        <v>4</v>
      </c>
    </row>
    <row r="3610" spans="1:11" x14ac:dyDescent="0.25">
      <c r="A3610" s="1">
        <v>42317</v>
      </c>
      <c r="B3610">
        <v>2015</v>
      </c>
      <c r="C3610">
        <v>11</v>
      </c>
      <c r="D3610" t="s">
        <v>2150</v>
      </c>
      <c r="E3610" t="s">
        <v>62</v>
      </c>
      <c r="F3610" t="s">
        <v>28</v>
      </c>
      <c r="G3610" t="s">
        <v>46</v>
      </c>
      <c r="H3610" t="s">
        <v>2304</v>
      </c>
      <c r="I3610">
        <v>31.05</v>
      </c>
      <c r="J3610">
        <v>3</v>
      </c>
      <c r="K3610">
        <v>14.9</v>
      </c>
    </row>
    <row r="3611" spans="1:11" x14ac:dyDescent="0.25">
      <c r="A3611" s="1">
        <v>42317</v>
      </c>
      <c r="B3611">
        <v>2015</v>
      </c>
      <c r="C3611">
        <v>11</v>
      </c>
      <c r="D3611" t="s">
        <v>2150</v>
      </c>
      <c r="E3611" t="s">
        <v>62</v>
      </c>
      <c r="F3611" t="s">
        <v>18</v>
      </c>
      <c r="G3611" t="s">
        <v>36</v>
      </c>
      <c r="H3611" t="s">
        <v>1620</v>
      </c>
      <c r="I3611">
        <v>8.92</v>
      </c>
      <c r="J3611">
        <v>4</v>
      </c>
      <c r="K3611">
        <v>3.92</v>
      </c>
    </row>
    <row r="3612" spans="1:11" x14ac:dyDescent="0.25">
      <c r="A3612" s="1">
        <v>42317</v>
      </c>
      <c r="B3612">
        <v>2015</v>
      </c>
      <c r="C3612">
        <v>11</v>
      </c>
      <c r="D3612" t="s">
        <v>2150</v>
      </c>
      <c r="E3612" t="s">
        <v>62</v>
      </c>
      <c r="F3612" t="s">
        <v>28</v>
      </c>
      <c r="G3612" t="s">
        <v>48</v>
      </c>
      <c r="H3612" t="s">
        <v>364</v>
      </c>
      <c r="I3612">
        <v>209.6</v>
      </c>
      <c r="J3612">
        <v>4</v>
      </c>
      <c r="K3612">
        <v>96.42</v>
      </c>
    </row>
    <row r="3613" spans="1:11" x14ac:dyDescent="0.25">
      <c r="A3613" s="1">
        <v>42317</v>
      </c>
      <c r="B3613">
        <v>2015</v>
      </c>
      <c r="C3613">
        <v>11</v>
      </c>
      <c r="D3613" t="s">
        <v>2150</v>
      </c>
      <c r="E3613" t="s">
        <v>62</v>
      </c>
      <c r="F3613" t="s">
        <v>28</v>
      </c>
      <c r="G3613" t="s">
        <v>58</v>
      </c>
      <c r="H3613" t="s">
        <v>972</v>
      </c>
      <c r="I3613">
        <v>111.04</v>
      </c>
      <c r="J3613">
        <v>4</v>
      </c>
      <c r="K3613">
        <v>29.98</v>
      </c>
    </row>
    <row r="3614" spans="1:11" x14ac:dyDescent="0.25">
      <c r="A3614" s="1">
        <v>42317</v>
      </c>
      <c r="B3614">
        <v>2015</v>
      </c>
      <c r="C3614">
        <v>11</v>
      </c>
      <c r="D3614" t="s">
        <v>2150</v>
      </c>
      <c r="E3614" t="s">
        <v>62</v>
      </c>
      <c r="F3614" t="s">
        <v>28</v>
      </c>
      <c r="G3614" t="s">
        <v>29</v>
      </c>
      <c r="H3614" t="s">
        <v>2341</v>
      </c>
      <c r="I3614">
        <v>38.880000000000003</v>
      </c>
      <c r="J3614">
        <v>6</v>
      </c>
      <c r="K3614">
        <v>18.66</v>
      </c>
    </row>
    <row r="3615" spans="1:11" x14ac:dyDescent="0.25">
      <c r="A3615" s="1">
        <v>42318</v>
      </c>
      <c r="B3615">
        <v>2015</v>
      </c>
      <c r="C3615">
        <v>11</v>
      </c>
      <c r="D3615" t="s">
        <v>2046</v>
      </c>
      <c r="E3615" t="s">
        <v>77</v>
      </c>
      <c r="F3615" t="s">
        <v>18</v>
      </c>
      <c r="G3615" t="s">
        <v>42</v>
      </c>
      <c r="H3615" t="s">
        <v>1719</v>
      </c>
      <c r="I3615">
        <v>957.58</v>
      </c>
      <c r="J3615">
        <v>5</v>
      </c>
      <c r="K3615">
        <v>-383.03</v>
      </c>
    </row>
    <row r="3616" spans="1:11" x14ac:dyDescent="0.25">
      <c r="A3616" s="1">
        <v>42318</v>
      </c>
      <c r="B3616">
        <v>2015</v>
      </c>
      <c r="C3616">
        <v>11</v>
      </c>
      <c r="D3616" t="s">
        <v>2046</v>
      </c>
      <c r="E3616" t="s">
        <v>77</v>
      </c>
      <c r="F3616" t="s">
        <v>28</v>
      </c>
      <c r="G3616" t="s">
        <v>38</v>
      </c>
      <c r="H3616" t="s">
        <v>197</v>
      </c>
      <c r="I3616">
        <v>22.37</v>
      </c>
      <c r="J3616">
        <v>2</v>
      </c>
      <c r="K3616">
        <v>2.52</v>
      </c>
    </row>
    <row r="3617" spans="1:11" x14ac:dyDescent="0.25">
      <c r="A3617" s="1">
        <v>42318</v>
      </c>
      <c r="B3617">
        <v>2015</v>
      </c>
      <c r="C3617">
        <v>11</v>
      </c>
      <c r="D3617" t="s">
        <v>306</v>
      </c>
      <c r="E3617" t="s">
        <v>22</v>
      </c>
      <c r="F3617" t="s">
        <v>13</v>
      </c>
      <c r="G3617" t="s">
        <v>14</v>
      </c>
      <c r="H3617" t="s">
        <v>1741</v>
      </c>
      <c r="I3617">
        <v>31.95</v>
      </c>
      <c r="J3617">
        <v>1</v>
      </c>
      <c r="K3617">
        <v>2.2400000000000002</v>
      </c>
    </row>
    <row r="3618" spans="1:11" x14ac:dyDescent="0.25">
      <c r="A3618" s="1">
        <v>42319</v>
      </c>
      <c r="B3618">
        <v>2015</v>
      </c>
      <c r="C3618">
        <v>11</v>
      </c>
      <c r="D3618" t="s">
        <v>2031</v>
      </c>
      <c r="E3618" t="s">
        <v>71</v>
      </c>
      <c r="F3618" t="s">
        <v>28</v>
      </c>
      <c r="G3618" t="s">
        <v>38</v>
      </c>
      <c r="H3618" t="s">
        <v>2342</v>
      </c>
      <c r="I3618">
        <v>418.32</v>
      </c>
      <c r="J3618">
        <v>7</v>
      </c>
      <c r="K3618">
        <v>117.13</v>
      </c>
    </row>
    <row r="3619" spans="1:11" x14ac:dyDescent="0.25">
      <c r="A3619" s="1">
        <v>42319</v>
      </c>
      <c r="B3619">
        <v>2015</v>
      </c>
      <c r="C3619">
        <v>11</v>
      </c>
      <c r="D3619" t="s">
        <v>2031</v>
      </c>
      <c r="E3619" t="s">
        <v>71</v>
      </c>
      <c r="F3619" t="s">
        <v>28</v>
      </c>
      <c r="G3619" t="s">
        <v>58</v>
      </c>
      <c r="H3619" t="s">
        <v>200</v>
      </c>
      <c r="I3619">
        <v>123.86</v>
      </c>
      <c r="J3619">
        <v>2</v>
      </c>
      <c r="K3619">
        <v>46.79</v>
      </c>
    </row>
    <row r="3620" spans="1:11" x14ac:dyDescent="0.25">
      <c r="A3620" s="1">
        <v>42320</v>
      </c>
      <c r="B3620">
        <v>2015</v>
      </c>
      <c r="C3620">
        <v>11</v>
      </c>
      <c r="D3620" t="s">
        <v>2142</v>
      </c>
      <c r="E3620" t="s">
        <v>215</v>
      </c>
      <c r="F3620" t="s">
        <v>28</v>
      </c>
      <c r="G3620" t="s">
        <v>46</v>
      </c>
      <c r="H3620" t="s">
        <v>1474</v>
      </c>
      <c r="I3620">
        <v>196.62</v>
      </c>
      <c r="J3620">
        <v>2</v>
      </c>
      <c r="K3620">
        <v>96.34</v>
      </c>
    </row>
    <row r="3621" spans="1:11" x14ac:dyDescent="0.25">
      <c r="A3621" s="1">
        <v>42320</v>
      </c>
      <c r="B3621">
        <v>2015</v>
      </c>
      <c r="C3621">
        <v>11</v>
      </c>
      <c r="D3621" t="s">
        <v>2343</v>
      </c>
      <c r="E3621" t="s">
        <v>32</v>
      </c>
      <c r="F3621" t="s">
        <v>13</v>
      </c>
      <c r="G3621" t="s">
        <v>14</v>
      </c>
      <c r="H3621" t="s">
        <v>281</v>
      </c>
      <c r="I3621">
        <v>159.97999999999999</v>
      </c>
      <c r="J3621">
        <v>2</v>
      </c>
      <c r="K3621">
        <v>36</v>
      </c>
    </row>
    <row r="3622" spans="1:11" x14ac:dyDescent="0.25">
      <c r="A3622" s="1">
        <v>42320</v>
      </c>
      <c r="B3622">
        <v>2015</v>
      </c>
      <c r="C3622">
        <v>11</v>
      </c>
      <c r="D3622" t="s">
        <v>2343</v>
      </c>
      <c r="E3622" t="s">
        <v>32</v>
      </c>
      <c r="F3622" t="s">
        <v>28</v>
      </c>
      <c r="G3622" t="s">
        <v>38</v>
      </c>
      <c r="H3622" t="s">
        <v>1370</v>
      </c>
      <c r="I3622">
        <v>46.34</v>
      </c>
      <c r="J3622">
        <v>3</v>
      </c>
      <c r="K3622">
        <v>4.63</v>
      </c>
    </row>
    <row r="3623" spans="1:11" x14ac:dyDescent="0.25">
      <c r="A3623" s="1">
        <v>42320</v>
      </c>
      <c r="B3623">
        <v>2015</v>
      </c>
      <c r="C3623">
        <v>11</v>
      </c>
      <c r="D3623" t="s">
        <v>948</v>
      </c>
      <c r="E3623" t="s">
        <v>77</v>
      </c>
      <c r="F3623" t="s">
        <v>28</v>
      </c>
      <c r="G3623" t="s">
        <v>48</v>
      </c>
      <c r="H3623" t="s">
        <v>303</v>
      </c>
      <c r="I3623">
        <v>12.83</v>
      </c>
      <c r="J3623">
        <v>2</v>
      </c>
      <c r="K3623">
        <v>-8.98</v>
      </c>
    </row>
    <row r="3624" spans="1:11" x14ac:dyDescent="0.25">
      <c r="A3624" s="1">
        <v>42320</v>
      </c>
      <c r="B3624">
        <v>2015</v>
      </c>
      <c r="C3624">
        <v>11</v>
      </c>
      <c r="D3624" t="s">
        <v>1805</v>
      </c>
      <c r="E3624" t="s">
        <v>103</v>
      </c>
      <c r="F3624" t="s">
        <v>28</v>
      </c>
      <c r="G3624" t="s">
        <v>64</v>
      </c>
      <c r="H3624" t="s">
        <v>1373</v>
      </c>
      <c r="I3624">
        <v>13.12</v>
      </c>
      <c r="J3624">
        <v>5</v>
      </c>
      <c r="K3624">
        <v>1.1499999999999999</v>
      </c>
    </row>
    <row r="3625" spans="1:11" x14ac:dyDescent="0.25">
      <c r="A3625" s="1">
        <v>42320</v>
      </c>
      <c r="B3625">
        <v>2015</v>
      </c>
      <c r="C3625">
        <v>11</v>
      </c>
      <c r="D3625" t="s">
        <v>1805</v>
      </c>
      <c r="E3625" t="s">
        <v>103</v>
      </c>
      <c r="F3625" t="s">
        <v>18</v>
      </c>
      <c r="G3625" t="s">
        <v>165</v>
      </c>
      <c r="H3625" t="s">
        <v>2344</v>
      </c>
      <c r="I3625">
        <v>69.58</v>
      </c>
      <c r="J3625">
        <v>4</v>
      </c>
      <c r="K3625">
        <v>-143.79</v>
      </c>
    </row>
    <row r="3626" spans="1:11" x14ac:dyDescent="0.25">
      <c r="A3626" s="1">
        <v>42320</v>
      </c>
      <c r="B3626">
        <v>2015</v>
      </c>
      <c r="C3626">
        <v>11</v>
      </c>
      <c r="D3626" t="s">
        <v>1805</v>
      </c>
      <c r="E3626" t="s">
        <v>103</v>
      </c>
      <c r="F3626" t="s">
        <v>28</v>
      </c>
      <c r="G3626" t="s">
        <v>64</v>
      </c>
      <c r="H3626" t="s">
        <v>2345</v>
      </c>
      <c r="I3626">
        <v>4.22</v>
      </c>
      <c r="J3626">
        <v>3</v>
      </c>
      <c r="K3626">
        <v>0.48</v>
      </c>
    </row>
    <row r="3627" spans="1:11" x14ac:dyDescent="0.25">
      <c r="A3627" s="1">
        <v>42320</v>
      </c>
      <c r="B3627">
        <v>2015</v>
      </c>
      <c r="C3627">
        <v>11</v>
      </c>
      <c r="D3627" t="s">
        <v>1805</v>
      </c>
      <c r="E3627" t="s">
        <v>103</v>
      </c>
      <c r="F3627" t="s">
        <v>13</v>
      </c>
      <c r="G3627" t="s">
        <v>14</v>
      </c>
      <c r="H3627" t="s">
        <v>2063</v>
      </c>
      <c r="I3627">
        <v>58.08</v>
      </c>
      <c r="J3627">
        <v>4</v>
      </c>
      <c r="K3627">
        <v>-6.53</v>
      </c>
    </row>
    <row r="3628" spans="1:11" x14ac:dyDescent="0.25">
      <c r="A3628" s="1">
        <v>42320</v>
      </c>
      <c r="B3628">
        <v>2015</v>
      </c>
      <c r="C3628">
        <v>11</v>
      </c>
      <c r="D3628" t="s">
        <v>1805</v>
      </c>
      <c r="E3628" t="s">
        <v>103</v>
      </c>
      <c r="F3628" t="s">
        <v>18</v>
      </c>
      <c r="G3628" t="s">
        <v>36</v>
      </c>
      <c r="H3628" t="s">
        <v>1277</v>
      </c>
      <c r="I3628">
        <v>52.42</v>
      </c>
      <c r="J3628">
        <v>9</v>
      </c>
      <c r="K3628">
        <v>15.07</v>
      </c>
    </row>
    <row r="3629" spans="1:11" x14ac:dyDescent="0.25">
      <c r="A3629" s="1">
        <v>42320</v>
      </c>
      <c r="B3629">
        <v>2015</v>
      </c>
      <c r="C3629">
        <v>11</v>
      </c>
      <c r="D3629" t="s">
        <v>1805</v>
      </c>
      <c r="E3629" t="s">
        <v>103</v>
      </c>
      <c r="F3629" t="s">
        <v>18</v>
      </c>
      <c r="G3629" t="s">
        <v>36</v>
      </c>
      <c r="H3629" t="s">
        <v>507</v>
      </c>
      <c r="I3629">
        <v>54.92</v>
      </c>
      <c r="J3629">
        <v>5</v>
      </c>
      <c r="K3629">
        <v>10.98</v>
      </c>
    </row>
    <row r="3630" spans="1:11" x14ac:dyDescent="0.25">
      <c r="A3630" s="1">
        <v>42320</v>
      </c>
      <c r="B3630">
        <v>2015</v>
      </c>
      <c r="C3630">
        <v>11</v>
      </c>
      <c r="D3630" t="s">
        <v>1805</v>
      </c>
      <c r="E3630" t="s">
        <v>103</v>
      </c>
      <c r="F3630" t="s">
        <v>18</v>
      </c>
      <c r="G3630" t="s">
        <v>42</v>
      </c>
      <c r="H3630" t="s">
        <v>1664</v>
      </c>
      <c r="I3630">
        <v>364.95</v>
      </c>
      <c r="J3630">
        <v>5</v>
      </c>
      <c r="K3630">
        <v>-248.17</v>
      </c>
    </row>
    <row r="3631" spans="1:11" x14ac:dyDescent="0.25">
      <c r="A3631" s="1">
        <v>42320</v>
      </c>
      <c r="B3631">
        <v>2015</v>
      </c>
      <c r="C3631">
        <v>11</v>
      </c>
      <c r="D3631" t="s">
        <v>1805</v>
      </c>
      <c r="E3631" t="s">
        <v>103</v>
      </c>
      <c r="F3631" t="s">
        <v>28</v>
      </c>
      <c r="G3631" t="s">
        <v>29</v>
      </c>
      <c r="H3631" t="s">
        <v>2346</v>
      </c>
      <c r="I3631">
        <v>85.06</v>
      </c>
      <c r="J3631">
        <v>3</v>
      </c>
      <c r="K3631">
        <v>28.71</v>
      </c>
    </row>
    <row r="3632" spans="1:11" x14ac:dyDescent="0.25">
      <c r="A3632" s="1">
        <v>42320</v>
      </c>
      <c r="B3632">
        <v>2015</v>
      </c>
      <c r="C3632">
        <v>11</v>
      </c>
      <c r="D3632" t="s">
        <v>1805</v>
      </c>
      <c r="E3632" t="s">
        <v>103</v>
      </c>
      <c r="F3632" t="s">
        <v>28</v>
      </c>
      <c r="G3632" t="s">
        <v>29</v>
      </c>
      <c r="H3632" t="s">
        <v>2347</v>
      </c>
      <c r="I3632">
        <v>27.7</v>
      </c>
      <c r="J3632">
        <v>3</v>
      </c>
      <c r="K3632">
        <v>9.69</v>
      </c>
    </row>
    <row r="3633" spans="1:11" x14ac:dyDescent="0.25">
      <c r="A3633" s="1">
        <v>42320</v>
      </c>
      <c r="B3633">
        <v>2015</v>
      </c>
      <c r="C3633">
        <v>11</v>
      </c>
      <c r="D3633" t="s">
        <v>678</v>
      </c>
      <c r="E3633" t="s">
        <v>131</v>
      </c>
      <c r="F3633" t="s">
        <v>28</v>
      </c>
      <c r="G3633" t="s">
        <v>48</v>
      </c>
      <c r="H3633" t="s">
        <v>2141</v>
      </c>
      <c r="I3633">
        <v>10.33</v>
      </c>
      <c r="J3633">
        <v>3</v>
      </c>
      <c r="K3633">
        <v>-7.58</v>
      </c>
    </row>
    <row r="3634" spans="1:11" x14ac:dyDescent="0.25">
      <c r="A3634" s="1">
        <v>42320</v>
      </c>
      <c r="B3634">
        <v>2015</v>
      </c>
      <c r="C3634">
        <v>11</v>
      </c>
      <c r="D3634" t="s">
        <v>1383</v>
      </c>
      <c r="E3634" t="s">
        <v>45</v>
      </c>
      <c r="F3634" t="s">
        <v>28</v>
      </c>
      <c r="G3634" t="s">
        <v>48</v>
      </c>
      <c r="H3634" t="s">
        <v>577</v>
      </c>
      <c r="I3634">
        <v>110.53</v>
      </c>
      <c r="J3634">
        <v>4</v>
      </c>
      <c r="K3634">
        <v>38.68</v>
      </c>
    </row>
    <row r="3635" spans="1:11" x14ac:dyDescent="0.25">
      <c r="A3635" s="1">
        <v>42320</v>
      </c>
      <c r="B3635">
        <v>2015</v>
      </c>
      <c r="C3635">
        <v>11</v>
      </c>
      <c r="D3635" t="s">
        <v>996</v>
      </c>
      <c r="E3635" t="s">
        <v>71</v>
      </c>
      <c r="F3635" t="s">
        <v>13</v>
      </c>
      <c r="G3635" t="s">
        <v>14</v>
      </c>
      <c r="H3635" t="s">
        <v>2348</v>
      </c>
      <c r="I3635">
        <v>175.23</v>
      </c>
      <c r="J3635">
        <v>11</v>
      </c>
      <c r="K3635">
        <v>61.33</v>
      </c>
    </row>
    <row r="3636" spans="1:11" x14ac:dyDescent="0.25">
      <c r="A3636" s="1">
        <v>42320</v>
      </c>
      <c r="B3636">
        <v>2015</v>
      </c>
      <c r="C3636">
        <v>11</v>
      </c>
      <c r="D3636" t="s">
        <v>996</v>
      </c>
      <c r="E3636" t="s">
        <v>71</v>
      </c>
      <c r="F3636" t="s">
        <v>13</v>
      </c>
      <c r="G3636" t="s">
        <v>23</v>
      </c>
      <c r="H3636" t="s">
        <v>1756</v>
      </c>
      <c r="I3636">
        <v>125.99</v>
      </c>
      <c r="J3636">
        <v>1</v>
      </c>
      <c r="K3636">
        <v>31.5</v>
      </c>
    </row>
    <row r="3637" spans="1:11" x14ac:dyDescent="0.25">
      <c r="A3637" s="1">
        <v>42320</v>
      </c>
      <c r="B3637">
        <v>2015</v>
      </c>
      <c r="C3637">
        <v>11</v>
      </c>
      <c r="D3637" t="s">
        <v>996</v>
      </c>
      <c r="E3637" t="s">
        <v>71</v>
      </c>
      <c r="F3637" t="s">
        <v>28</v>
      </c>
      <c r="G3637" t="s">
        <v>48</v>
      </c>
      <c r="H3637" t="s">
        <v>930</v>
      </c>
      <c r="I3637">
        <v>23</v>
      </c>
      <c r="J3637">
        <v>2</v>
      </c>
      <c r="K3637">
        <v>10.35</v>
      </c>
    </row>
    <row r="3638" spans="1:11" x14ac:dyDescent="0.25">
      <c r="A3638" s="1">
        <v>42321</v>
      </c>
      <c r="B3638">
        <v>2015</v>
      </c>
      <c r="C3638">
        <v>11</v>
      </c>
      <c r="D3638" t="s">
        <v>1970</v>
      </c>
      <c r="E3638" t="s">
        <v>103</v>
      </c>
      <c r="F3638" t="s">
        <v>13</v>
      </c>
      <c r="G3638" t="s">
        <v>14</v>
      </c>
      <c r="H3638" t="s">
        <v>1946</v>
      </c>
      <c r="I3638">
        <v>238.9</v>
      </c>
      <c r="J3638">
        <v>6</v>
      </c>
      <c r="K3638">
        <v>-26.88</v>
      </c>
    </row>
    <row r="3639" spans="1:11" x14ac:dyDescent="0.25">
      <c r="A3639" s="1">
        <v>42321</v>
      </c>
      <c r="B3639">
        <v>2015</v>
      </c>
      <c r="C3639">
        <v>11</v>
      </c>
      <c r="D3639" t="s">
        <v>1970</v>
      </c>
      <c r="E3639" t="s">
        <v>103</v>
      </c>
      <c r="F3639" t="s">
        <v>18</v>
      </c>
      <c r="G3639" t="s">
        <v>36</v>
      </c>
      <c r="H3639" t="s">
        <v>1612</v>
      </c>
      <c r="I3639">
        <v>102.36</v>
      </c>
      <c r="J3639">
        <v>3</v>
      </c>
      <c r="K3639">
        <v>-3.84</v>
      </c>
    </row>
    <row r="3640" spans="1:11" x14ac:dyDescent="0.25">
      <c r="A3640" s="1">
        <v>42321</v>
      </c>
      <c r="B3640">
        <v>2015</v>
      </c>
      <c r="C3640">
        <v>11</v>
      </c>
      <c r="D3640" t="s">
        <v>1970</v>
      </c>
      <c r="E3640" t="s">
        <v>103</v>
      </c>
      <c r="F3640" t="s">
        <v>28</v>
      </c>
      <c r="G3640" t="s">
        <v>48</v>
      </c>
      <c r="H3640" t="s">
        <v>899</v>
      </c>
      <c r="I3640">
        <v>36.880000000000003</v>
      </c>
      <c r="J3640">
        <v>3</v>
      </c>
      <c r="K3640">
        <v>-25.82</v>
      </c>
    </row>
    <row r="3641" spans="1:11" x14ac:dyDescent="0.25">
      <c r="A3641" s="1">
        <v>42321</v>
      </c>
      <c r="B3641">
        <v>2015</v>
      </c>
      <c r="C3641">
        <v>11</v>
      </c>
      <c r="D3641" t="s">
        <v>142</v>
      </c>
      <c r="E3641" t="s">
        <v>81</v>
      </c>
      <c r="F3641" t="s">
        <v>28</v>
      </c>
      <c r="G3641" t="s">
        <v>29</v>
      </c>
      <c r="H3641" t="s">
        <v>2349</v>
      </c>
      <c r="I3641">
        <v>115.3</v>
      </c>
      <c r="J3641">
        <v>3</v>
      </c>
      <c r="K3641">
        <v>40.35</v>
      </c>
    </row>
    <row r="3642" spans="1:11" x14ac:dyDescent="0.25">
      <c r="A3642" s="1">
        <v>42321</v>
      </c>
      <c r="B3642">
        <v>2015</v>
      </c>
      <c r="C3642">
        <v>11</v>
      </c>
      <c r="D3642" t="s">
        <v>1128</v>
      </c>
      <c r="E3642" t="s">
        <v>706</v>
      </c>
      <c r="F3642" t="s">
        <v>13</v>
      </c>
      <c r="G3642" t="s">
        <v>23</v>
      </c>
      <c r="H3642" t="s">
        <v>1756</v>
      </c>
      <c r="I3642">
        <v>377.97</v>
      </c>
      <c r="J3642">
        <v>3</v>
      </c>
      <c r="K3642">
        <v>94.49</v>
      </c>
    </row>
    <row r="3643" spans="1:11" x14ac:dyDescent="0.25">
      <c r="A3643" s="1">
        <v>42321</v>
      </c>
      <c r="B3643">
        <v>2015</v>
      </c>
      <c r="C3643">
        <v>11</v>
      </c>
      <c r="D3643" t="s">
        <v>1128</v>
      </c>
      <c r="E3643" t="s">
        <v>706</v>
      </c>
      <c r="F3643" t="s">
        <v>28</v>
      </c>
      <c r="G3643" t="s">
        <v>29</v>
      </c>
      <c r="H3643" t="s">
        <v>828</v>
      </c>
      <c r="I3643">
        <v>42.28</v>
      </c>
      <c r="J3643">
        <v>7</v>
      </c>
      <c r="K3643">
        <v>19.87</v>
      </c>
    </row>
    <row r="3644" spans="1:11" x14ac:dyDescent="0.25">
      <c r="A3644" s="1">
        <v>42321</v>
      </c>
      <c r="B3644">
        <v>2015</v>
      </c>
      <c r="C3644">
        <v>11</v>
      </c>
      <c r="D3644" t="s">
        <v>1128</v>
      </c>
      <c r="E3644" t="s">
        <v>706</v>
      </c>
      <c r="F3644" t="s">
        <v>18</v>
      </c>
      <c r="G3644" t="s">
        <v>165</v>
      </c>
      <c r="H3644" t="s">
        <v>1469</v>
      </c>
      <c r="I3644">
        <v>299.97000000000003</v>
      </c>
      <c r="J3644">
        <v>3</v>
      </c>
      <c r="K3644">
        <v>56.99</v>
      </c>
    </row>
    <row r="3645" spans="1:11" x14ac:dyDescent="0.25">
      <c r="A3645" s="1">
        <v>42321</v>
      </c>
      <c r="B3645">
        <v>2015</v>
      </c>
      <c r="C3645">
        <v>11</v>
      </c>
      <c r="D3645" t="s">
        <v>1128</v>
      </c>
      <c r="E3645" t="s">
        <v>706</v>
      </c>
      <c r="F3645" t="s">
        <v>13</v>
      </c>
      <c r="G3645" t="s">
        <v>23</v>
      </c>
      <c r="H3645" t="s">
        <v>556</v>
      </c>
      <c r="I3645">
        <v>89.98</v>
      </c>
      <c r="J3645">
        <v>2</v>
      </c>
      <c r="K3645">
        <v>43.19</v>
      </c>
    </row>
    <row r="3646" spans="1:11" x14ac:dyDescent="0.25">
      <c r="A3646" s="1">
        <v>42321</v>
      </c>
      <c r="B3646">
        <v>2015</v>
      </c>
      <c r="C3646">
        <v>11</v>
      </c>
      <c r="D3646" t="s">
        <v>1003</v>
      </c>
      <c r="E3646" t="s">
        <v>26</v>
      </c>
      <c r="F3646" t="s">
        <v>18</v>
      </c>
      <c r="G3646" t="s">
        <v>36</v>
      </c>
      <c r="H3646" t="s">
        <v>2087</v>
      </c>
      <c r="I3646">
        <v>17.5</v>
      </c>
      <c r="J3646">
        <v>9</v>
      </c>
      <c r="K3646">
        <v>-7.44</v>
      </c>
    </row>
    <row r="3647" spans="1:11" x14ac:dyDescent="0.25">
      <c r="A3647" s="1">
        <v>42321</v>
      </c>
      <c r="B3647">
        <v>2015</v>
      </c>
      <c r="C3647">
        <v>11</v>
      </c>
      <c r="D3647" t="s">
        <v>102</v>
      </c>
      <c r="E3647" t="s">
        <v>212</v>
      </c>
      <c r="F3647" t="s">
        <v>28</v>
      </c>
      <c r="G3647" t="s">
        <v>29</v>
      </c>
      <c r="H3647" t="s">
        <v>2350</v>
      </c>
      <c r="I3647">
        <v>63.77</v>
      </c>
      <c r="J3647">
        <v>7</v>
      </c>
      <c r="K3647">
        <v>28.7</v>
      </c>
    </row>
    <row r="3648" spans="1:11" x14ac:dyDescent="0.25">
      <c r="A3648" s="1">
        <v>42321</v>
      </c>
      <c r="B3648">
        <v>2015</v>
      </c>
      <c r="C3648">
        <v>11</v>
      </c>
      <c r="D3648" t="s">
        <v>102</v>
      </c>
      <c r="E3648" t="s">
        <v>212</v>
      </c>
      <c r="F3648" t="s">
        <v>13</v>
      </c>
      <c r="G3648" t="s">
        <v>23</v>
      </c>
      <c r="H3648" t="s">
        <v>1359</v>
      </c>
      <c r="I3648">
        <v>50.97</v>
      </c>
      <c r="J3648">
        <v>3</v>
      </c>
      <c r="K3648">
        <v>13.25</v>
      </c>
    </row>
    <row r="3649" spans="1:11" x14ac:dyDescent="0.25">
      <c r="A3649" s="1">
        <v>42321</v>
      </c>
      <c r="B3649">
        <v>2015</v>
      </c>
      <c r="C3649">
        <v>11</v>
      </c>
      <c r="D3649" t="s">
        <v>102</v>
      </c>
      <c r="E3649" t="s">
        <v>212</v>
      </c>
      <c r="F3649" t="s">
        <v>28</v>
      </c>
      <c r="G3649" t="s">
        <v>29</v>
      </c>
      <c r="H3649" t="s">
        <v>2349</v>
      </c>
      <c r="I3649">
        <v>96.08</v>
      </c>
      <c r="J3649">
        <v>2</v>
      </c>
      <c r="K3649">
        <v>46.12</v>
      </c>
    </row>
    <row r="3650" spans="1:11" x14ac:dyDescent="0.25">
      <c r="A3650" s="1">
        <v>42321</v>
      </c>
      <c r="B3650">
        <v>2015</v>
      </c>
      <c r="C3650">
        <v>11</v>
      </c>
      <c r="D3650" t="s">
        <v>665</v>
      </c>
      <c r="E3650" t="s">
        <v>205</v>
      </c>
      <c r="F3650" t="s">
        <v>28</v>
      </c>
      <c r="G3650" t="s">
        <v>38</v>
      </c>
      <c r="H3650" t="s">
        <v>2351</v>
      </c>
      <c r="I3650">
        <v>84.96</v>
      </c>
      <c r="J3650">
        <v>6</v>
      </c>
      <c r="K3650">
        <v>6.37</v>
      </c>
    </row>
    <row r="3651" spans="1:11" x14ac:dyDescent="0.25">
      <c r="A3651" s="1">
        <v>42321</v>
      </c>
      <c r="B3651">
        <v>2015</v>
      </c>
      <c r="C3651">
        <v>11</v>
      </c>
      <c r="D3651" t="s">
        <v>1070</v>
      </c>
      <c r="E3651" t="s">
        <v>1091</v>
      </c>
      <c r="F3651" t="s">
        <v>13</v>
      </c>
      <c r="G3651" t="s">
        <v>23</v>
      </c>
      <c r="H3651" t="s">
        <v>1880</v>
      </c>
      <c r="I3651">
        <v>339.96</v>
      </c>
      <c r="J3651">
        <v>5</v>
      </c>
      <c r="K3651">
        <v>42.5</v>
      </c>
    </row>
    <row r="3652" spans="1:11" x14ac:dyDescent="0.25">
      <c r="A3652" s="1">
        <v>42321</v>
      </c>
      <c r="B3652">
        <v>2015</v>
      </c>
      <c r="C3652">
        <v>11</v>
      </c>
      <c r="D3652" t="s">
        <v>1070</v>
      </c>
      <c r="E3652" t="s">
        <v>1091</v>
      </c>
      <c r="F3652" t="s">
        <v>18</v>
      </c>
      <c r="G3652" t="s">
        <v>36</v>
      </c>
      <c r="H3652" t="s">
        <v>2159</v>
      </c>
      <c r="I3652">
        <v>63.98</v>
      </c>
      <c r="J3652">
        <v>7</v>
      </c>
      <c r="K3652">
        <v>21.75</v>
      </c>
    </row>
    <row r="3653" spans="1:11" x14ac:dyDescent="0.25">
      <c r="A3653" s="1">
        <v>42321</v>
      </c>
      <c r="B3653">
        <v>2015</v>
      </c>
      <c r="C3653">
        <v>11</v>
      </c>
      <c r="D3653" t="s">
        <v>2260</v>
      </c>
      <c r="E3653" t="s">
        <v>77</v>
      </c>
      <c r="F3653" t="s">
        <v>28</v>
      </c>
      <c r="G3653" t="s">
        <v>48</v>
      </c>
      <c r="H3653" t="s">
        <v>1019</v>
      </c>
      <c r="I3653">
        <v>121.1</v>
      </c>
      <c r="J3653">
        <v>6</v>
      </c>
      <c r="K3653">
        <v>-100.92</v>
      </c>
    </row>
    <row r="3654" spans="1:11" x14ac:dyDescent="0.25">
      <c r="A3654" s="1">
        <v>42321</v>
      </c>
      <c r="B3654">
        <v>2015</v>
      </c>
      <c r="C3654">
        <v>11</v>
      </c>
      <c r="D3654" t="s">
        <v>2260</v>
      </c>
      <c r="E3654" t="s">
        <v>77</v>
      </c>
      <c r="F3654" t="s">
        <v>13</v>
      </c>
      <c r="G3654" t="s">
        <v>14</v>
      </c>
      <c r="H3654" t="s">
        <v>1570</v>
      </c>
      <c r="I3654">
        <v>111.96</v>
      </c>
      <c r="J3654">
        <v>5</v>
      </c>
      <c r="K3654">
        <v>-1.4</v>
      </c>
    </row>
    <row r="3655" spans="1:11" x14ac:dyDescent="0.25">
      <c r="A3655" s="1">
        <v>42321</v>
      </c>
      <c r="B3655">
        <v>2015</v>
      </c>
      <c r="C3655">
        <v>11</v>
      </c>
      <c r="D3655" t="s">
        <v>300</v>
      </c>
      <c r="E3655" t="s">
        <v>32</v>
      </c>
      <c r="F3655" t="s">
        <v>18</v>
      </c>
      <c r="G3655" t="s">
        <v>165</v>
      </c>
      <c r="H3655" t="s">
        <v>1885</v>
      </c>
      <c r="I3655">
        <v>614</v>
      </c>
      <c r="J3655">
        <v>3</v>
      </c>
      <c r="K3655">
        <v>-18.059999999999999</v>
      </c>
    </row>
    <row r="3656" spans="1:11" x14ac:dyDescent="0.25">
      <c r="A3656" s="1">
        <v>42321</v>
      </c>
      <c r="B3656">
        <v>2015</v>
      </c>
      <c r="C3656">
        <v>11</v>
      </c>
      <c r="D3656" t="s">
        <v>766</v>
      </c>
      <c r="E3656" t="s">
        <v>45</v>
      </c>
      <c r="F3656" t="s">
        <v>28</v>
      </c>
      <c r="G3656" t="s">
        <v>48</v>
      </c>
      <c r="H3656" t="s">
        <v>1627</v>
      </c>
      <c r="I3656">
        <v>9.8699999999999992</v>
      </c>
      <c r="J3656">
        <v>2</v>
      </c>
      <c r="K3656">
        <v>3.46</v>
      </c>
    </row>
    <row r="3657" spans="1:11" x14ac:dyDescent="0.25">
      <c r="A3657" s="1">
        <v>42321</v>
      </c>
      <c r="B3657">
        <v>2015</v>
      </c>
      <c r="C3657">
        <v>11</v>
      </c>
      <c r="D3657" t="s">
        <v>766</v>
      </c>
      <c r="E3657" t="s">
        <v>45</v>
      </c>
      <c r="F3657" t="s">
        <v>18</v>
      </c>
      <c r="G3657" t="s">
        <v>165</v>
      </c>
      <c r="H3657" t="s">
        <v>1949</v>
      </c>
      <c r="I3657">
        <v>683.33</v>
      </c>
      <c r="J3657">
        <v>4</v>
      </c>
      <c r="K3657">
        <v>-40.200000000000003</v>
      </c>
    </row>
    <row r="3658" spans="1:11" x14ac:dyDescent="0.25">
      <c r="A3658" s="1">
        <v>42321</v>
      </c>
      <c r="B3658">
        <v>2015</v>
      </c>
      <c r="C3658">
        <v>11</v>
      </c>
      <c r="D3658" t="s">
        <v>766</v>
      </c>
      <c r="E3658" t="s">
        <v>45</v>
      </c>
      <c r="F3658" t="s">
        <v>28</v>
      </c>
      <c r="G3658" t="s">
        <v>29</v>
      </c>
      <c r="H3658" t="s">
        <v>1363</v>
      </c>
      <c r="I3658">
        <v>29.96</v>
      </c>
      <c r="J3658">
        <v>7</v>
      </c>
      <c r="K3658">
        <v>13.48</v>
      </c>
    </row>
    <row r="3659" spans="1:11" x14ac:dyDescent="0.25">
      <c r="A3659" s="1">
        <v>42322</v>
      </c>
      <c r="B3659">
        <v>2015</v>
      </c>
      <c r="C3659">
        <v>11</v>
      </c>
      <c r="D3659" t="s">
        <v>861</v>
      </c>
      <c r="E3659" t="s">
        <v>22</v>
      </c>
      <c r="F3659" t="s">
        <v>13</v>
      </c>
      <c r="G3659" t="s">
        <v>14</v>
      </c>
      <c r="H3659" t="s">
        <v>801</v>
      </c>
      <c r="I3659">
        <v>37.6</v>
      </c>
      <c r="J3659">
        <v>2</v>
      </c>
      <c r="K3659">
        <v>2.2599999999999998</v>
      </c>
    </row>
    <row r="3660" spans="1:11" x14ac:dyDescent="0.25">
      <c r="A3660" s="1">
        <v>42322</v>
      </c>
      <c r="B3660">
        <v>2015</v>
      </c>
      <c r="C3660">
        <v>11</v>
      </c>
      <c r="D3660" t="s">
        <v>861</v>
      </c>
      <c r="E3660" t="s">
        <v>22</v>
      </c>
      <c r="F3660" t="s">
        <v>13</v>
      </c>
      <c r="G3660" t="s">
        <v>14</v>
      </c>
      <c r="H3660" t="s">
        <v>320</v>
      </c>
      <c r="I3660">
        <v>59.9</v>
      </c>
      <c r="J3660">
        <v>2</v>
      </c>
      <c r="K3660">
        <v>23.96</v>
      </c>
    </row>
    <row r="3661" spans="1:11" x14ac:dyDescent="0.25">
      <c r="A3661" s="1">
        <v>42322</v>
      </c>
      <c r="B3661">
        <v>2015</v>
      </c>
      <c r="C3661">
        <v>11</v>
      </c>
      <c r="D3661" t="s">
        <v>861</v>
      </c>
      <c r="E3661" t="s">
        <v>22</v>
      </c>
      <c r="F3661" t="s">
        <v>28</v>
      </c>
      <c r="G3661" t="s">
        <v>29</v>
      </c>
      <c r="H3661" t="s">
        <v>2130</v>
      </c>
      <c r="I3661">
        <v>37</v>
      </c>
      <c r="J3661">
        <v>5</v>
      </c>
      <c r="K3661">
        <v>16.649999999999999</v>
      </c>
    </row>
    <row r="3662" spans="1:11" x14ac:dyDescent="0.25">
      <c r="A3662" s="1">
        <v>42322</v>
      </c>
      <c r="B3662">
        <v>2015</v>
      </c>
      <c r="C3662">
        <v>11</v>
      </c>
      <c r="D3662" t="s">
        <v>861</v>
      </c>
      <c r="E3662" t="s">
        <v>215</v>
      </c>
      <c r="F3662" t="s">
        <v>28</v>
      </c>
      <c r="G3662" t="s">
        <v>155</v>
      </c>
      <c r="H3662" t="s">
        <v>157</v>
      </c>
      <c r="I3662">
        <v>33.96</v>
      </c>
      <c r="J3662">
        <v>2</v>
      </c>
      <c r="K3662">
        <v>16.98</v>
      </c>
    </row>
    <row r="3663" spans="1:11" x14ac:dyDescent="0.25">
      <c r="A3663" s="1">
        <v>42322</v>
      </c>
      <c r="B3663">
        <v>2015</v>
      </c>
      <c r="C3663">
        <v>11</v>
      </c>
      <c r="D3663" t="s">
        <v>861</v>
      </c>
      <c r="E3663" t="s">
        <v>215</v>
      </c>
      <c r="F3663" t="s">
        <v>28</v>
      </c>
      <c r="G3663" t="s">
        <v>58</v>
      </c>
      <c r="H3663" t="s">
        <v>2352</v>
      </c>
      <c r="I3663">
        <v>826.11</v>
      </c>
      <c r="J3663">
        <v>3</v>
      </c>
      <c r="K3663">
        <v>322.18</v>
      </c>
    </row>
    <row r="3664" spans="1:11" x14ac:dyDescent="0.25">
      <c r="A3664" s="1">
        <v>42322</v>
      </c>
      <c r="B3664">
        <v>2015</v>
      </c>
      <c r="C3664">
        <v>11</v>
      </c>
      <c r="D3664" t="s">
        <v>876</v>
      </c>
      <c r="E3664" t="s">
        <v>706</v>
      </c>
      <c r="F3664" t="s">
        <v>18</v>
      </c>
      <c r="G3664" t="s">
        <v>36</v>
      </c>
      <c r="H3664" t="s">
        <v>656</v>
      </c>
      <c r="I3664">
        <v>76.14</v>
      </c>
      <c r="J3664">
        <v>3</v>
      </c>
      <c r="K3664">
        <v>26.65</v>
      </c>
    </row>
    <row r="3665" spans="1:11" x14ac:dyDescent="0.25">
      <c r="A3665" s="1">
        <v>42322</v>
      </c>
      <c r="B3665">
        <v>2015</v>
      </c>
      <c r="C3665">
        <v>11</v>
      </c>
      <c r="D3665" t="s">
        <v>876</v>
      </c>
      <c r="E3665" t="s">
        <v>706</v>
      </c>
      <c r="F3665" t="s">
        <v>28</v>
      </c>
      <c r="G3665" t="s">
        <v>48</v>
      </c>
      <c r="H3665" t="s">
        <v>1567</v>
      </c>
      <c r="I3665">
        <v>19.96</v>
      </c>
      <c r="J3665">
        <v>2</v>
      </c>
      <c r="K3665">
        <v>9.3800000000000008</v>
      </c>
    </row>
    <row r="3666" spans="1:11" x14ac:dyDescent="0.25">
      <c r="A3666" s="1">
        <v>42322</v>
      </c>
      <c r="B3666">
        <v>2015</v>
      </c>
      <c r="C3666">
        <v>11</v>
      </c>
      <c r="D3666" t="s">
        <v>1548</v>
      </c>
      <c r="E3666" t="s">
        <v>89</v>
      </c>
      <c r="F3666" t="s">
        <v>13</v>
      </c>
      <c r="G3666" t="s">
        <v>14</v>
      </c>
      <c r="H3666" t="s">
        <v>2353</v>
      </c>
      <c r="I3666">
        <v>47.98</v>
      </c>
      <c r="J3666">
        <v>2</v>
      </c>
      <c r="K3666">
        <v>-1.2</v>
      </c>
    </row>
    <row r="3667" spans="1:11" x14ac:dyDescent="0.25">
      <c r="A3667" s="1">
        <v>42322</v>
      </c>
      <c r="B3667">
        <v>2015</v>
      </c>
      <c r="C3667">
        <v>11</v>
      </c>
      <c r="D3667" t="s">
        <v>587</v>
      </c>
      <c r="E3667" t="s">
        <v>107</v>
      </c>
      <c r="F3667" t="s">
        <v>28</v>
      </c>
      <c r="G3667" t="s">
        <v>33</v>
      </c>
      <c r="H3667" t="s">
        <v>1081</v>
      </c>
      <c r="I3667">
        <v>8.7200000000000006</v>
      </c>
      <c r="J3667">
        <v>5</v>
      </c>
      <c r="K3667">
        <v>2.29</v>
      </c>
    </row>
    <row r="3668" spans="1:11" x14ac:dyDescent="0.25">
      <c r="A3668" s="1">
        <v>42322</v>
      </c>
      <c r="B3668">
        <v>2015</v>
      </c>
      <c r="C3668">
        <v>11</v>
      </c>
      <c r="D3668" t="s">
        <v>587</v>
      </c>
      <c r="E3668" t="s">
        <v>107</v>
      </c>
      <c r="F3668" t="s">
        <v>13</v>
      </c>
      <c r="G3668" t="s">
        <v>14</v>
      </c>
      <c r="H3668" t="s">
        <v>1876</v>
      </c>
      <c r="I3668">
        <v>91.18</v>
      </c>
      <c r="J3668">
        <v>3</v>
      </c>
      <c r="K3668">
        <v>4.5599999999999996</v>
      </c>
    </row>
    <row r="3669" spans="1:11" x14ac:dyDescent="0.25">
      <c r="A3669" s="1">
        <v>42322</v>
      </c>
      <c r="B3669">
        <v>2015</v>
      </c>
      <c r="C3669">
        <v>11</v>
      </c>
      <c r="D3669" t="s">
        <v>587</v>
      </c>
      <c r="E3669" t="s">
        <v>107</v>
      </c>
      <c r="F3669" t="s">
        <v>13</v>
      </c>
      <c r="G3669" t="s">
        <v>14</v>
      </c>
      <c r="H3669" t="s">
        <v>767</v>
      </c>
      <c r="I3669">
        <v>159.97</v>
      </c>
      <c r="J3669">
        <v>4</v>
      </c>
      <c r="K3669">
        <v>29.99</v>
      </c>
    </row>
    <row r="3670" spans="1:11" x14ac:dyDescent="0.25">
      <c r="A3670" s="1">
        <v>42322</v>
      </c>
      <c r="B3670">
        <v>2015</v>
      </c>
      <c r="C3670">
        <v>11</v>
      </c>
      <c r="D3670" t="s">
        <v>759</v>
      </c>
      <c r="E3670" t="s">
        <v>542</v>
      </c>
      <c r="F3670" t="s">
        <v>18</v>
      </c>
      <c r="G3670" t="s">
        <v>19</v>
      </c>
      <c r="H3670" t="s">
        <v>1185</v>
      </c>
      <c r="I3670">
        <v>883.84</v>
      </c>
      <c r="J3670">
        <v>4</v>
      </c>
      <c r="K3670">
        <v>99.43</v>
      </c>
    </row>
    <row r="3671" spans="1:11" x14ac:dyDescent="0.25">
      <c r="A3671" s="1">
        <v>42322</v>
      </c>
      <c r="B3671">
        <v>2015</v>
      </c>
      <c r="C3671">
        <v>11</v>
      </c>
      <c r="D3671" t="s">
        <v>759</v>
      </c>
      <c r="E3671" t="s">
        <v>542</v>
      </c>
      <c r="F3671" t="s">
        <v>18</v>
      </c>
      <c r="G3671" t="s">
        <v>19</v>
      </c>
      <c r="H3671" t="s">
        <v>1841</v>
      </c>
      <c r="I3671">
        <v>230.35</v>
      </c>
      <c r="J3671">
        <v>3</v>
      </c>
      <c r="K3671">
        <v>20.16</v>
      </c>
    </row>
    <row r="3672" spans="1:11" x14ac:dyDescent="0.25">
      <c r="A3672" s="1">
        <v>42323</v>
      </c>
      <c r="B3672">
        <v>2015</v>
      </c>
      <c r="C3672">
        <v>11</v>
      </c>
      <c r="D3672" t="s">
        <v>439</v>
      </c>
      <c r="E3672" t="s">
        <v>26</v>
      </c>
      <c r="F3672" t="s">
        <v>28</v>
      </c>
      <c r="G3672" t="s">
        <v>38</v>
      </c>
      <c r="H3672" t="s">
        <v>2354</v>
      </c>
      <c r="I3672">
        <v>250.27</v>
      </c>
      <c r="J3672">
        <v>9</v>
      </c>
      <c r="K3672">
        <v>15.64</v>
      </c>
    </row>
    <row r="3673" spans="1:11" x14ac:dyDescent="0.25">
      <c r="A3673" s="1">
        <v>42323</v>
      </c>
      <c r="B3673">
        <v>2015</v>
      </c>
      <c r="C3673">
        <v>11</v>
      </c>
      <c r="D3673" t="s">
        <v>439</v>
      </c>
      <c r="E3673" t="s">
        <v>26</v>
      </c>
      <c r="F3673" t="s">
        <v>28</v>
      </c>
      <c r="G3673" t="s">
        <v>48</v>
      </c>
      <c r="H3673" t="s">
        <v>1502</v>
      </c>
      <c r="I3673">
        <v>11.36</v>
      </c>
      <c r="J3673">
        <v>3</v>
      </c>
      <c r="K3673">
        <v>-17.05</v>
      </c>
    </row>
    <row r="3674" spans="1:11" x14ac:dyDescent="0.25">
      <c r="A3674" s="1">
        <v>42323</v>
      </c>
      <c r="B3674">
        <v>2015</v>
      </c>
      <c r="C3674">
        <v>11</v>
      </c>
      <c r="D3674" t="s">
        <v>439</v>
      </c>
      <c r="E3674" t="s">
        <v>26</v>
      </c>
      <c r="F3674" t="s">
        <v>28</v>
      </c>
      <c r="G3674" t="s">
        <v>293</v>
      </c>
      <c r="H3674" t="s">
        <v>1300</v>
      </c>
      <c r="I3674">
        <v>8.7200000000000006</v>
      </c>
      <c r="J3674">
        <v>5</v>
      </c>
      <c r="K3674">
        <v>-1.74</v>
      </c>
    </row>
    <row r="3675" spans="1:11" x14ac:dyDescent="0.25">
      <c r="A3675" s="1">
        <v>42323</v>
      </c>
      <c r="B3675">
        <v>2015</v>
      </c>
      <c r="C3675">
        <v>11</v>
      </c>
      <c r="D3675" t="s">
        <v>855</v>
      </c>
      <c r="E3675" t="s">
        <v>22</v>
      </c>
      <c r="F3675" t="s">
        <v>28</v>
      </c>
      <c r="G3675" t="s">
        <v>38</v>
      </c>
      <c r="H3675" t="s">
        <v>1118</v>
      </c>
      <c r="I3675">
        <v>70.95</v>
      </c>
      <c r="J3675">
        <v>3</v>
      </c>
      <c r="K3675">
        <v>20.58</v>
      </c>
    </row>
    <row r="3676" spans="1:11" x14ac:dyDescent="0.25">
      <c r="A3676" s="1">
        <v>42323</v>
      </c>
      <c r="B3676">
        <v>2015</v>
      </c>
      <c r="C3676">
        <v>11</v>
      </c>
      <c r="D3676" t="s">
        <v>855</v>
      </c>
      <c r="E3676" t="s">
        <v>22</v>
      </c>
      <c r="F3676" t="s">
        <v>28</v>
      </c>
      <c r="G3676" t="s">
        <v>48</v>
      </c>
      <c r="H3676" t="s">
        <v>2355</v>
      </c>
      <c r="I3676">
        <v>34.94</v>
      </c>
      <c r="J3676">
        <v>6</v>
      </c>
      <c r="K3676">
        <v>11.79</v>
      </c>
    </row>
    <row r="3677" spans="1:11" x14ac:dyDescent="0.25">
      <c r="A3677" s="1">
        <v>42323</v>
      </c>
      <c r="B3677">
        <v>2015</v>
      </c>
      <c r="C3677">
        <v>11</v>
      </c>
      <c r="D3677" t="s">
        <v>855</v>
      </c>
      <c r="E3677" t="s">
        <v>22</v>
      </c>
      <c r="F3677" t="s">
        <v>28</v>
      </c>
      <c r="G3677" t="s">
        <v>64</v>
      </c>
      <c r="H3677" t="s">
        <v>584</v>
      </c>
      <c r="I3677">
        <v>119.04</v>
      </c>
      <c r="J3677">
        <v>6</v>
      </c>
      <c r="K3677">
        <v>35.71</v>
      </c>
    </row>
    <row r="3678" spans="1:11" x14ac:dyDescent="0.25">
      <c r="A3678" s="1">
        <v>42323</v>
      </c>
      <c r="B3678">
        <v>2015</v>
      </c>
      <c r="C3678">
        <v>11</v>
      </c>
      <c r="D3678" t="s">
        <v>1732</v>
      </c>
      <c r="E3678" t="s">
        <v>215</v>
      </c>
      <c r="F3678" t="s">
        <v>18</v>
      </c>
      <c r="G3678" t="s">
        <v>36</v>
      </c>
      <c r="H3678" t="s">
        <v>318</v>
      </c>
      <c r="I3678">
        <v>39.96</v>
      </c>
      <c r="J3678">
        <v>2</v>
      </c>
      <c r="K3678">
        <v>14.39</v>
      </c>
    </row>
    <row r="3679" spans="1:11" x14ac:dyDescent="0.25">
      <c r="A3679" s="1">
        <v>42323</v>
      </c>
      <c r="B3679">
        <v>2015</v>
      </c>
      <c r="C3679">
        <v>11</v>
      </c>
      <c r="D3679" t="s">
        <v>918</v>
      </c>
      <c r="E3679" t="s">
        <v>131</v>
      </c>
      <c r="F3679" t="s">
        <v>28</v>
      </c>
      <c r="G3679" t="s">
        <v>48</v>
      </c>
      <c r="H3679" t="s">
        <v>1264</v>
      </c>
      <c r="I3679">
        <v>166.92</v>
      </c>
      <c r="J3679">
        <v>13</v>
      </c>
      <c r="K3679">
        <v>-116.84</v>
      </c>
    </row>
    <row r="3680" spans="1:11" x14ac:dyDescent="0.25">
      <c r="A3680" s="1">
        <v>42324</v>
      </c>
      <c r="B3680">
        <v>2015</v>
      </c>
      <c r="C3680">
        <v>11</v>
      </c>
      <c r="D3680" t="s">
        <v>2305</v>
      </c>
      <c r="E3680" t="s">
        <v>22</v>
      </c>
      <c r="F3680" t="s">
        <v>28</v>
      </c>
      <c r="G3680" t="s">
        <v>58</v>
      </c>
      <c r="H3680" t="s">
        <v>2356</v>
      </c>
      <c r="I3680">
        <v>523.25</v>
      </c>
      <c r="J3680">
        <v>5</v>
      </c>
      <c r="K3680">
        <v>141.28</v>
      </c>
    </row>
    <row r="3681" spans="1:11" x14ac:dyDescent="0.25">
      <c r="A3681" s="1">
        <v>42324</v>
      </c>
      <c r="B3681">
        <v>2015</v>
      </c>
      <c r="C3681">
        <v>11</v>
      </c>
      <c r="D3681" t="s">
        <v>544</v>
      </c>
      <c r="E3681" t="s">
        <v>12</v>
      </c>
      <c r="F3681" t="s">
        <v>28</v>
      </c>
      <c r="G3681" t="s">
        <v>29</v>
      </c>
      <c r="H3681" t="s">
        <v>2235</v>
      </c>
      <c r="I3681">
        <v>179.82</v>
      </c>
      <c r="J3681">
        <v>9</v>
      </c>
      <c r="K3681">
        <v>84.52</v>
      </c>
    </row>
    <row r="3682" spans="1:11" x14ac:dyDescent="0.25">
      <c r="A3682" s="1">
        <v>42324</v>
      </c>
      <c r="B3682">
        <v>2015</v>
      </c>
      <c r="C3682">
        <v>11</v>
      </c>
      <c r="D3682" t="s">
        <v>544</v>
      </c>
      <c r="E3682" t="s">
        <v>12</v>
      </c>
      <c r="F3682" t="s">
        <v>18</v>
      </c>
      <c r="G3682" t="s">
        <v>36</v>
      </c>
      <c r="H3682" t="s">
        <v>2213</v>
      </c>
      <c r="I3682">
        <v>185.58</v>
      </c>
      <c r="J3682">
        <v>6</v>
      </c>
      <c r="K3682">
        <v>76.09</v>
      </c>
    </row>
    <row r="3683" spans="1:11" x14ac:dyDescent="0.25">
      <c r="A3683" s="1">
        <v>42324</v>
      </c>
      <c r="B3683">
        <v>2015</v>
      </c>
      <c r="C3683">
        <v>11</v>
      </c>
      <c r="D3683" t="s">
        <v>544</v>
      </c>
      <c r="E3683" t="s">
        <v>12</v>
      </c>
      <c r="F3683" t="s">
        <v>18</v>
      </c>
      <c r="G3683" t="s">
        <v>42</v>
      </c>
      <c r="H3683" t="s">
        <v>938</v>
      </c>
      <c r="I3683">
        <v>214.11</v>
      </c>
      <c r="J3683">
        <v>3</v>
      </c>
      <c r="K3683">
        <v>36.4</v>
      </c>
    </row>
    <row r="3684" spans="1:11" x14ac:dyDescent="0.25">
      <c r="A3684" s="1">
        <v>42324</v>
      </c>
      <c r="B3684">
        <v>2015</v>
      </c>
      <c r="C3684">
        <v>11</v>
      </c>
      <c r="D3684" t="s">
        <v>544</v>
      </c>
      <c r="E3684" t="s">
        <v>12</v>
      </c>
      <c r="F3684" t="s">
        <v>13</v>
      </c>
      <c r="G3684" t="s">
        <v>14</v>
      </c>
      <c r="H3684" t="s">
        <v>2357</v>
      </c>
      <c r="I3684">
        <v>999.96</v>
      </c>
      <c r="J3684">
        <v>4</v>
      </c>
      <c r="K3684">
        <v>229.99</v>
      </c>
    </row>
    <row r="3685" spans="1:11" x14ac:dyDescent="0.25">
      <c r="A3685" s="1">
        <v>42324</v>
      </c>
      <c r="B3685">
        <v>2015</v>
      </c>
      <c r="C3685">
        <v>11</v>
      </c>
      <c r="D3685" t="s">
        <v>544</v>
      </c>
      <c r="E3685" t="s">
        <v>12</v>
      </c>
      <c r="F3685" t="s">
        <v>18</v>
      </c>
      <c r="G3685" t="s">
        <v>42</v>
      </c>
      <c r="H3685" t="s">
        <v>892</v>
      </c>
      <c r="I3685">
        <v>653.54999999999995</v>
      </c>
      <c r="J3685">
        <v>3</v>
      </c>
      <c r="K3685">
        <v>111.1</v>
      </c>
    </row>
    <row r="3686" spans="1:11" x14ac:dyDescent="0.25">
      <c r="A3686" s="1">
        <v>42324</v>
      </c>
      <c r="B3686">
        <v>2015</v>
      </c>
      <c r="C3686">
        <v>11</v>
      </c>
      <c r="D3686" t="s">
        <v>1473</v>
      </c>
      <c r="E3686" t="s">
        <v>1497</v>
      </c>
      <c r="F3686" t="s">
        <v>18</v>
      </c>
      <c r="G3686" t="s">
        <v>42</v>
      </c>
      <c r="H3686" t="s">
        <v>1719</v>
      </c>
      <c r="I3686">
        <v>696.42</v>
      </c>
      <c r="J3686">
        <v>2</v>
      </c>
      <c r="K3686">
        <v>160.18</v>
      </c>
    </row>
    <row r="3687" spans="1:11" x14ac:dyDescent="0.25">
      <c r="A3687" s="1">
        <v>42324</v>
      </c>
      <c r="B3687">
        <v>2015</v>
      </c>
      <c r="C3687">
        <v>11</v>
      </c>
      <c r="D3687" t="s">
        <v>1473</v>
      </c>
      <c r="E3687" t="s">
        <v>1497</v>
      </c>
      <c r="F3687" t="s">
        <v>13</v>
      </c>
      <c r="G3687" t="s">
        <v>23</v>
      </c>
      <c r="H3687" t="s">
        <v>2358</v>
      </c>
      <c r="I3687">
        <v>304.77999999999997</v>
      </c>
      <c r="J3687">
        <v>3</v>
      </c>
      <c r="K3687">
        <v>22.86</v>
      </c>
    </row>
    <row r="3688" spans="1:11" x14ac:dyDescent="0.25">
      <c r="A3688" s="1">
        <v>42324</v>
      </c>
      <c r="B3688">
        <v>2015</v>
      </c>
      <c r="C3688">
        <v>11</v>
      </c>
      <c r="D3688" t="s">
        <v>148</v>
      </c>
      <c r="E3688" t="s">
        <v>26</v>
      </c>
      <c r="F3688" t="s">
        <v>28</v>
      </c>
      <c r="G3688" t="s">
        <v>38</v>
      </c>
      <c r="H3688" t="s">
        <v>2060</v>
      </c>
      <c r="I3688">
        <v>21.49</v>
      </c>
      <c r="J3688">
        <v>2</v>
      </c>
      <c r="K3688">
        <v>1.61</v>
      </c>
    </row>
    <row r="3689" spans="1:11" x14ac:dyDescent="0.25">
      <c r="A3689" s="1">
        <v>42324</v>
      </c>
      <c r="B3689">
        <v>2015</v>
      </c>
      <c r="C3689">
        <v>11</v>
      </c>
      <c r="D3689" t="s">
        <v>148</v>
      </c>
      <c r="E3689" t="s">
        <v>26</v>
      </c>
      <c r="F3689" t="s">
        <v>13</v>
      </c>
      <c r="G3689" t="s">
        <v>23</v>
      </c>
      <c r="H3689" t="s">
        <v>1866</v>
      </c>
      <c r="I3689">
        <v>239.98</v>
      </c>
      <c r="J3689">
        <v>3</v>
      </c>
      <c r="K3689">
        <v>27</v>
      </c>
    </row>
    <row r="3690" spans="1:11" x14ac:dyDescent="0.25">
      <c r="A3690" s="1">
        <v>42324</v>
      </c>
      <c r="B3690">
        <v>2015</v>
      </c>
      <c r="C3690">
        <v>11</v>
      </c>
      <c r="D3690" t="s">
        <v>148</v>
      </c>
      <c r="E3690" t="s">
        <v>26</v>
      </c>
      <c r="F3690" t="s">
        <v>18</v>
      </c>
      <c r="G3690" t="s">
        <v>36</v>
      </c>
      <c r="H3690" t="s">
        <v>1996</v>
      </c>
      <c r="I3690">
        <v>34.5</v>
      </c>
      <c r="J3690">
        <v>2</v>
      </c>
      <c r="K3690">
        <v>-15.53</v>
      </c>
    </row>
    <row r="3691" spans="1:11" x14ac:dyDescent="0.25">
      <c r="A3691" s="1">
        <v>42324</v>
      </c>
      <c r="B3691">
        <v>2015</v>
      </c>
      <c r="C3691">
        <v>11</v>
      </c>
      <c r="D3691" t="s">
        <v>720</v>
      </c>
      <c r="E3691" t="s">
        <v>45</v>
      </c>
      <c r="F3691" t="s">
        <v>28</v>
      </c>
      <c r="G3691" t="s">
        <v>46</v>
      </c>
      <c r="H3691" t="s">
        <v>1351</v>
      </c>
      <c r="I3691">
        <v>18.899999999999999</v>
      </c>
      <c r="J3691">
        <v>3</v>
      </c>
      <c r="K3691">
        <v>8.69</v>
      </c>
    </row>
    <row r="3692" spans="1:11" x14ac:dyDescent="0.25">
      <c r="A3692" s="1">
        <v>42325</v>
      </c>
      <c r="B3692">
        <v>2015</v>
      </c>
      <c r="C3692">
        <v>11</v>
      </c>
      <c r="D3692" t="s">
        <v>2359</v>
      </c>
      <c r="E3692" t="s">
        <v>26</v>
      </c>
      <c r="F3692" t="s">
        <v>28</v>
      </c>
      <c r="G3692" t="s">
        <v>293</v>
      </c>
      <c r="H3692" t="s">
        <v>394</v>
      </c>
      <c r="I3692">
        <v>40.92</v>
      </c>
      <c r="J3692">
        <v>5</v>
      </c>
      <c r="K3692">
        <v>3.07</v>
      </c>
    </row>
    <row r="3693" spans="1:11" x14ac:dyDescent="0.25">
      <c r="A3693" s="1">
        <v>42325</v>
      </c>
      <c r="B3693">
        <v>2015</v>
      </c>
      <c r="C3693">
        <v>11</v>
      </c>
      <c r="D3693" t="s">
        <v>984</v>
      </c>
      <c r="E3693" t="s">
        <v>45</v>
      </c>
      <c r="F3693" t="s">
        <v>13</v>
      </c>
      <c r="G3693" t="s">
        <v>23</v>
      </c>
      <c r="H3693" t="s">
        <v>2081</v>
      </c>
      <c r="I3693">
        <v>415.97</v>
      </c>
      <c r="J3693">
        <v>4</v>
      </c>
      <c r="K3693">
        <v>52</v>
      </c>
    </row>
    <row r="3694" spans="1:11" x14ac:dyDescent="0.25">
      <c r="A3694" s="1">
        <v>42325</v>
      </c>
      <c r="B3694">
        <v>2015</v>
      </c>
      <c r="C3694">
        <v>11</v>
      </c>
      <c r="D3694" t="s">
        <v>984</v>
      </c>
      <c r="E3694" t="s">
        <v>45</v>
      </c>
      <c r="F3694" t="s">
        <v>28</v>
      </c>
      <c r="G3694" t="s">
        <v>38</v>
      </c>
      <c r="H3694" t="s">
        <v>2360</v>
      </c>
      <c r="I3694">
        <v>304.89999999999998</v>
      </c>
      <c r="J3694">
        <v>5</v>
      </c>
      <c r="K3694">
        <v>6.1</v>
      </c>
    </row>
    <row r="3695" spans="1:11" x14ac:dyDescent="0.25">
      <c r="A3695" s="1">
        <v>42325</v>
      </c>
      <c r="B3695">
        <v>2015</v>
      </c>
      <c r="C3695">
        <v>11</v>
      </c>
      <c r="D3695" t="s">
        <v>984</v>
      </c>
      <c r="E3695" t="s">
        <v>45</v>
      </c>
      <c r="F3695" t="s">
        <v>18</v>
      </c>
      <c r="G3695" t="s">
        <v>36</v>
      </c>
      <c r="H3695" t="s">
        <v>524</v>
      </c>
      <c r="I3695">
        <v>80.959999999999994</v>
      </c>
      <c r="J3695">
        <v>4</v>
      </c>
      <c r="K3695">
        <v>29.15</v>
      </c>
    </row>
    <row r="3696" spans="1:11" x14ac:dyDescent="0.25">
      <c r="A3696" s="1">
        <v>42325</v>
      </c>
      <c r="B3696">
        <v>2015</v>
      </c>
      <c r="C3696">
        <v>11</v>
      </c>
      <c r="D3696" t="s">
        <v>984</v>
      </c>
      <c r="E3696" t="s">
        <v>45</v>
      </c>
      <c r="F3696" t="s">
        <v>28</v>
      </c>
      <c r="G3696" t="s">
        <v>38</v>
      </c>
      <c r="H3696" t="s">
        <v>2188</v>
      </c>
      <c r="I3696">
        <v>777.21</v>
      </c>
      <c r="J3696">
        <v>7</v>
      </c>
      <c r="K3696">
        <v>54.4</v>
      </c>
    </row>
    <row r="3697" spans="1:11" x14ac:dyDescent="0.25">
      <c r="A3697" s="1">
        <v>42325</v>
      </c>
      <c r="B3697">
        <v>2015</v>
      </c>
      <c r="C3697">
        <v>11</v>
      </c>
      <c r="D3697" t="s">
        <v>984</v>
      </c>
      <c r="E3697" t="s">
        <v>45</v>
      </c>
      <c r="F3697" t="s">
        <v>28</v>
      </c>
      <c r="G3697" t="s">
        <v>29</v>
      </c>
      <c r="H3697" t="s">
        <v>1227</v>
      </c>
      <c r="I3697">
        <v>32.4</v>
      </c>
      <c r="J3697">
        <v>5</v>
      </c>
      <c r="K3697">
        <v>15.55</v>
      </c>
    </row>
    <row r="3698" spans="1:11" x14ac:dyDescent="0.25">
      <c r="A3698" s="1">
        <v>42325</v>
      </c>
      <c r="B3698">
        <v>2015</v>
      </c>
      <c r="C3698">
        <v>11</v>
      </c>
      <c r="D3698" t="s">
        <v>984</v>
      </c>
      <c r="E3698" t="s">
        <v>45</v>
      </c>
      <c r="F3698" t="s">
        <v>18</v>
      </c>
      <c r="G3698" t="s">
        <v>19</v>
      </c>
      <c r="H3698" t="s">
        <v>1498</v>
      </c>
      <c r="I3698">
        <v>225.57</v>
      </c>
      <c r="J3698">
        <v>2</v>
      </c>
      <c r="K3698">
        <v>2.82</v>
      </c>
    </row>
    <row r="3699" spans="1:11" x14ac:dyDescent="0.25">
      <c r="A3699" s="1">
        <v>42325</v>
      </c>
      <c r="B3699">
        <v>2015</v>
      </c>
      <c r="C3699">
        <v>11</v>
      </c>
      <c r="D3699" t="s">
        <v>984</v>
      </c>
      <c r="E3699" t="s">
        <v>45</v>
      </c>
      <c r="F3699" t="s">
        <v>18</v>
      </c>
      <c r="G3699" t="s">
        <v>36</v>
      </c>
      <c r="H3699" t="s">
        <v>746</v>
      </c>
      <c r="I3699">
        <v>36.6</v>
      </c>
      <c r="J3699">
        <v>3</v>
      </c>
      <c r="K3699">
        <v>15.37</v>
      </c>
    </row>
    <row r="3700" spans="1:11" x14ac:dyDescent="0.25">
      <c r="A3700" s="1">
        <v>42325</v>
      </c>
      <c r="B3700">
        <v>2015</v>
      </c>
      <c r="C3700">
        <v>11</v>
      </c>
      <c r="D3700" t="s">
        <v>150</v>
      </c>
      <c r="E3700" t="s">
        <v>436</v>
      </c>
      <c r="F3700" t="s">
        <v>28</v>
      </c>
      <c r="G3700" t="s">
        <v>38</v>
      </c>
      <c r="H3700" t="s">
        <v>2071</v>
      </c>
      <c r="I3700">
        <v>541.24</v>
      </c>
      <c r="J3700">
        <v>4</v>
      </c>
      <c r="K3700">
        <v>5.41</v>
      </c>
    </row>
    <row r="3701" spans="1:11" x14ac:dyDescent="0.25">
      <c r="A3701" s="1">
        <v>42325</v>
      </c>
      <c r="B3701">
        <v>2015</v>
      </c>
      <c r="C3701">
        <v>11</v>
      </c>
      <c r="D3701" t="s">
        <v>150</v>
      </c>
      <c r="E3701" t="s">
        <v>436</v>
      </c>
      <c r="F3701" t="s">
        <v>28</v>
      </c>
      <c r="G3701" t="s">
        <v>29</v>
      </c>
      <c r="H3701" t="s">
        <v>123</v>
      </c>
      <c r="I3701">
        <v>106.32</v>
      </c>
      <c r="J3701">
        <v>3</v>
      </c>
      <c r="K3701">
        <v>49.97</v>
      </c>
    </row>
    <row r="3702" spans="1:11" x14ac:dyDescent="0.25">
      <c r="A3702" s="1">
        <v>42325</v>
      </c>
      <c r="B3702">
        <v>2015</v>
      </c>
      <c r="C3702">
        <v>11</v>
      </c>
      <c r="D3702" t="s">
        <v>150</v>
      </c>
      <c r="E3702" t="s">
        <v>436</v>
      </c>
      <c r="F3702" t="s">
        <v>18</v>
      </c>
      <c r="G3702" t="s">
        <v>19</v>
      </c>
      <c r="H3702" t="s">
        <v>1950</v>
      </c>
      <c r="I3702">
        <v>1323.9</v>
      </c>
      <c r="J3702">
        <v>5</v>
      </c>
      <c r="K3702">
        <v>383.93</v>
      </c>
    </row>
    <row r="3703" spans="1:11" x14ac:dyDescent="0.25">
      <c r="A3703" s="1">
        <v>42327</v>
      </c>
      <c r="B3703">
        <v>2015</v>
      </c>
      <c r="C3703">
        <v>11</v>
      </c>
      <c r="D3703" t="s">
        <v>1695</v>
      </c>
      <c r="E3703" t="s">
        <v>17</v>
      </c>
      <c r="F3703" t="s">
        <v>18</v>
      </c>
      <c r="G3703" t="s">
        <v>36</v>
      </c>
      <c r="H3703" t="s">
        <v>2174</v>
      </c>
      <c r="I3703">
        <v>141.96</v>
      </c>
      <c r="J3703">
        <v>2</v>
      </c>
      <c r="K3703">
        <v>22.71</v>
      </c>
    </row>
    <row r="3704" spans="1:11" x14ac:dyDescent="0.25">
      <c r="A3704" s="1">
        <v>42327</v>
      </c>
      <c r="B3704">
        <v>2015</v>
      </c>
      <c r="C3704">
        <v>11</v>
      </c>
      <c r="D3704" t="s">
        <v>684</v>
      </c>
      <c r="E3704" t="s">
        <v>100</v>
      </c>
      <c r="F3704" t="s">
        <v>28</v>
      </c>
      <c r="G3704" t="s">
        <v>58</v>
      </c>
      <c r="H3704" t="s">
        <v>1816</v>
      </c>
      <c r="I3704">
        <v>31.08</v>
      </c>
      <c r="J3704">
        <v>4</v>
      </c>
      <c r="K3704">
        <v>8.39</v>
      </c>
    </row>
    <row r="3705" spans="1:11" x14ac:dyDescent="0.25">
      <c r="A3705" s="1">
        <v>42327</v>
      </c>
      <c r="B3705">
        <v>2015</v>
      </c>
      <c r="C3705">
        <v>11</v>
      </c>
      <c r="D3705" t="s">
        <v>278</v>
      </c>
      <c r="E3705" t="s">
        <v>22</v>
      </c>
      <c r="F3705" t="s">
        <v>28</v>
      </c>
      <c r="G3705" t="s">
        <v>48</v>
      </c>
      <c r="H3705" t="s">
        <v>1533</v>
      </c>
      <c r="I3705">
        <v>5.98</v>
      </c>
      <c r="J3705">
        <v>2</v>
      </c>
      <c r="K3705">
        <v>2.2400000000000002</v>
      </c>
    </row>
    <row r="3706" spans="1:11" x14ac:dyDescent="0.25">
      <c r="A3706" s="1">
        <v>42327</v>
      </c>
      <c r="B3706">
        <v>2015</v>
      </c>
      <c r="C3706">
        <v>11</v>
      </c>
      <c r="D3706" t="s">
        <v>278</v>
      </c>
      <c r="E3706" t="s">
        <v>22</v>
      </c>
      <c r="F3706" t="s">
        <v>13</v>
      </c>
      <c r="G3706" t="s">
        <v>23</v>
      </c>
      <c r="H3706" t="s">
        <v>1951</v>
      </c>
      <c r="I3706">
        <v>861.76</v>
      </c>
      <c r="J3706">
        <v>4</v>
      </c>
      <c r="K3706">
        <v>249.91</v>
      </c>
    </row>
    <row r="3707" spans="1:11" x14ac:dyDescent="0.25">
      <c r="A3707" s="1">
        <v>42328</v>
      </c>
      <c r="B3707">
        <v>2015</v>
      </c>
      <c r="C3707">
        <v>11</v>
      </c>
      <c r="D3707" t="s">
        <v>1305</v>
      </c>
      <c r="E3707" t="s">
        <v>22</v>
      </c>
      <c r="F3707" t="s">
        <v>28</v>
      </c>
      <c r="G3707" t="s">
        <v>64</v>
      </c>
      <c r="H3707" t="s">
        <v>2322</v>
      </c>
      <c r="I3707">
        <v>60.45</v>
      </c>
      <c r="J3707">
        <v>3</v>
      </c>
      <c r="K3707">
        <v>16.32</v>
      </c>
    </row>
    <row r="3708" spans="1:11" x14ac:dyDescent="0.25">
      <c r="A3708" s="1">
        <v>42328</v>
      </c>
      <c r="B3708">
        <v>2015</v>
      </c>
      <c r="C3708">
        <v>11</v>
      </c>
      <c r="D3708" t="s">
        <v>1305</v>
      </c>
      <c r="E3708" t="s">
        <v>22</v>
      </c>
      <c r="F3708" t="s">
        <v>28</v>
      </c>
      <c r="G3708" t="s">
        <v>64</v>
      </c>
      <c r="H3708" t="s">
        <v>1033</v>
      </c>
      <c r="I3708">
        <v>11.52</v>
      </c>
      <c r="J3708">
        <v>4</v>
      </c>
      <c r="K3708">
        <v>3.34</v>
      </c>
    </row>
    <row r="3709" spans="1:11" x14ac:dyDescent="0.25">
      <c r="A3709" s="1">
        <v>42328</v>
      </c>
      <c r="B3709">
        <v>2015</v>
      </c>
      <c r="C3709">
        <v>11</v>
      </c>
      <c r="D3709" t="s">
        <v>1305</v>
      </c>
      <c r="E3709" t="s">
        <v>22</v>
      </c>
      <c r="F3709" t="s">
        <v>18</v>
      </c>
      <c r="G3709" t="s">
        <v>165</v>
      </c>
      <c r="H3709" t="s">
        <v>2064</v>
      </c>
      <c r="I3709">
        <v>186.05</v>
      </c>
      <c r="J3709">
        <v>4</v>
      </c>
      <c r="K3709">
        <v>9.3000000000000007</v>
      </c>
    </row>
    <row r="3710" spans="1:11" x14ac:dyDescent="0.25">
      <c r="A3710" s="1">
        <v>42328</v>
      </c>
      <c r="B3710">
        <v>2015</v>
      </c>
      <c r="C3710">
        <v>11</v>
      </c>
      <c r="D3710" t="s">
        <v>2150</v>
      </c>
      <c r="E3710" t="s">
        <v>45</v>
      </c>
      <c r="F3710" t="s">
        <v>28</v>
      </c>
      <c r="G3710" t="s">
        <v>64</v>
      </c>
      <c r="H3710" t="s">
        <v>468</v>
      </c>
      <c r="I3710">
        <v>19.46</v>
      </c>
      <c r="J3710">
        <v>7</v>
      </c>
      <c r="K3710">
        <v>5.0599999999999996</v>
      </c>
    </row>
    <row r="3711" spans="1:11" x14ac:dyDescent="0.25">
      <c r="A3711" s="1">
        <v>42328</v>
      </c>
      <c r="B3711">
        <v>2015</v>
      </c>
      <c r="C3711">
        <v>11</v>
      </c>
      <c r="D3711" t="s">
        <v>1000</v>
      </c>
      <c r="E3711" t="s">
        <v>22</v>
      </c>
      <c r="F3711" t="s">
        <v>28</v>
      </c>
      <c r="G3711" t="s">
        <v>29</v>
      </c>
      <c r="H3711" t="s">
        <v>974</v>
      </c>
      <c r="I3711">
        <v>19.649999999999999</v>
      </c>
      <c r="J3711">
        <v>3</v>
      </c>
      <c r="K3711">
        <v>9.0399999999999991</v>
      </c>
    </row>
    <row r="3712" spans="1:11" x14ac:dyDescent="0.25">
      <c r="A3712" s="1">
        <v>42328</v>
      </c>
      <c r="B3712">
        <v>2015</v>
      </c>
      <c r="C3712">
        <v>11</v>
      </c>
      <c r="D3712" t="s">
        <v>678</v>
      </c>
      <c r="E3712" t="s">
        <v>45</v>
      </c>
      <c r="F3712" t="s">
        <v>13</v>
      </c>
      <c r="G3712" t="s">
        <v>23</v>
      </c>
      <c r="H3712" t="s">
        <v>2361</v>
      </c>
      <c r="I3712">
        <v>72.739999999999995</v>
      </c>
      <c r="J3712">
        <v>7</v>
      </c>
      <c r="K3712">
        <v>-15.46</v>
      </c>
    </row>
    <row r="3713" spans="1:11" x14ac:dyDescent="0.25">
      <c r="A3713" s="1">
        <v>42328</v>
      </c>
      <c r="B3713">
        <v>2015</v>
      </c>
      <c r="C3713">
        <v>11</v>
      </c>
      <c r="D3713" t="s">
        <v>678</v>
      </c>
      <c r="E3713" t="s">
        <v>45</v>
      </c>
      <c r="F3713" t="s">
        <v>18</v>
      </c>
      <c r="G3713" t="s">
        <v>19</v>
      </c>
      <c r="H3713" t="s">
        <v>1698</v>
      </c>
      <c r="I3713">
        <v>572.16</v>
      </c>
      <c r="J3713">
        <v>3</v>
      </c>
      <c r="K3713">
        <v>35.76</v>
      </c>
    </row>
    <row r="3714" spans="1:11" x14ac:dyDescent="0.25">
      <c r="A3714" s="1">
        <v>42328</v>
      </c>
      <c r="B3714">
        <v>2015</v>
      </c>
      <c r="C3714">
        <v>11</v>
      </c>
      <c r="D3714" t="s">
        <v>2362</v>
      </c>
      <c r="E3714" t="s">
        <v>45</v>
      </c>
      <c r="F3714" t="s">
        <v>28</v>
      </c>
      <c r="G3714" t="s">
        <v>48</v>
      </c>
      <c r="H3714" t="s">
        <v>1007</v>
      </c>
      <c r="I3714">
        <v>24.19</v>
      </c>
      <c r="J3714">
        <v>9</v>
      </c>
      <c r="K3714">
        <v>7.56</v>
      </c>
    </row>
    <row r="3715" spans="1:11" x14ac:dyDescent="0.25">
      <c r="A3715" s="1">
        <v>42328</v>
      </c>
      <c r="B3715">
        <v>2015</v>
      </c>
      <c r="C3715">
        <v>11</v>
      </c>
      <c r="D3715" t="s">
        <v>2363</v>
      </c>
      <c r="E3715" t="s">
        <v>17</v>
      </c>
      <c r="F3715" t="s">
        <v>28</v>
      </c>
      <c r="G3715" t="s">
        <v>64</v>
      </c>
      <c r="H3715" t="s">
        <v>1109</v>
      </c>
      <c r="I3715">
        <v>119.04</v>
      </c>
      <c r="J3715">
        <v>6</v>
      </c>
      <c r="K3715">
        <v>30.95</v>
      </c>
    </row>
    <row r="3716" spans="1:11" x14ac:dyDescent="0.25">
      <c r="A3716" s="1">
        <v>42328</v>
      </c>
      <c r="B3716">
        <v>2015</v>
      </c>
      <c r="C3716">
        <v>11</v>
      </c>
      <c r="D3716" t="s">
        <v>2363</v>
      </c>
      <c r="E3716" t="s">
        <v>17</v>
      </c>
      <c r="F3716" t="s">
        <v>18</v>
      </c>
      <c r="G3716" t="s">
        <v>36</v>
      </c>
      <c r="H3716" t="s">
        <v>1575</v>
      </c>
      <c r="I3716">
        <v>22.14</v>
      </c>
      <c r="J3716">
        <v>3</v>
      </c>
      <c r="K3716">
        <v>6.42</v>
      </c>
    </row>
    <row r="3717" spans="1:11" x14ac:dyDescent="0.25">
      <c r="A3717" s="1">
        <v>42328</v>
      </c>
      <c r="B3717">
        <v>2015</v>
      </c>
      <c r="C3717">
        <v>11</v>
      </c>
      <c r="D3717" t="s">
        <v>2363</v>
      </c>
      <c r="E3717" t="s">
        <v>17</v>
      </c>
      <c r="F3717" t="s">
        <v>13</v>
      </c>
      <c r="G3717" t="s">
        <v>14</v>
      </c>
      <c r="H3717" t="s">
        <v>2263</v>
      </c>
      <c r="I3717">
        <v>13.98</v>
      </c>
      <c r="J3717">
        <v>2</v>
      </c>
      <c r="K3717">
        <v>6.01</v>
      </c>
    </row>
    <row r="3718" spans="1:11" x14ac:dyDescent="0.25">
      <c r="A3718" s="1">
        <v>42328</v>
      </c>
      <c r="B3718">
        <v>2015</v>
      </c>
      <c r="C3718">
        <v>11</v>
      </c>
      <c r="D3718" t="s">
        <v>1606</v>
      </c>
      <c r="E3718" t="s">
        <v>131</v>
      </c>
      <c r="F3718" t="s">
        <v>18</v>
      </c>
      <c r="G3718" t="s">
        <v>36</v>
      </c>
      <c r="H3718" t="s">
        <v>2364</v>
      </c>
      <c r="I3718">
        <v>63.82</v>
      </c>
      <c r="J3718">
        <v>2</v>
      </c>
      <c r="K3718">
        <v>9.57</v>
      </c>
    </row>
    <row r="3719" spans="1:11" x14ac:dyDescent="0.25">
      <c r="A3719" s="1">
        <v>42328</v>
      </c>
      <c r="B3719">
        <v>2015</v>
      </c>
      <c r="C3719">
        <v>11</v>
      </c>
      <c r="D3719" t="s">
        <v>1606</v>
      </c>
      <c r="E3719" t="s">
        <v>131</v>
      </c>
      <c r="F3719" t="s">
        <v>28</v>
      </c>
      <c r="G3719" t="s">
        <v>38</v>
      </c>
      <c r="H3719" t="s">
        <v>2302</v>
      </c>
      <c r="I3719">
        <v>141.55000000000001</v>
      </c>
      <c r="J3719">
        <v>3</v>
      </c>
      <c r="K3719">
        <v>-26.54</v>
      </c>
    </row>
    <row r="3720" spans="1:11" x14ac:dyDescent="0.25">
      <c r="A3720" s="1">
        <v>42328</v>
      </c>
      <c r="B3720">
        <v>2015</v>
      </c>
      <c r="C3720">
        <v>11</v>
      </c>
      <c r="D3720" t="s">
        <v>992</v>
      </c>
      <c r="E3720" t="s">
        <v>32</v>
      </c>
      <c r="F3720" t="s">
        <v>13</v>
      </c>
      <c r="G3720" t="s">
        <v>283</v>
      </c>
      <c r="H3720" t="s">
        <v>2365</v>
      </c>
      <c r="I3720">
        <v>479.99</v>
      </c>
      <c r="J3720">
        <v>2</v>
      </c>
      <c r="K3720">
        <v>56</v>
      </c>
    </row>
    <row r="3721" spans="1:11" x14ac:dyDescent="0.25">
      <c r="A3721" s="1">
        <v>42328</v>
      </c>
      <c r="B3721">
        <v>2015</v>
      </c>
      <c r="C3721">
        <v>11</v>
      </c>
      <c r="D3721" t="s">
        <v>1787</v>
      </c>
      <c r="E3721" t="s">
        <v>77</v>
      </c>
      <c r="F3721" t="s">
        <v>28</v>
      </c>
      <c r="G3721" t="s">
        <v>48</v>
      </c>
      <c r="H3721" t="s">
        <v>1582</v>
      </c>
      <c r="I3721">
        <v>7.23</v>
      </c>
      <c r="J3721">
        <v>5</v>
      </c>
      <c r="K3721">
        <v>-5.78</v>
      </c>
    </row>
    <row r="3722" spans="1:11" x14ac:dyDescent="0.25">
      <c r="A3722" s="1">
        <v>42328</v>
      </c>
      <c r="B3722">
        <v>2015</v>
      </c>
      <c r="C3722">
        <v>11</v>
      </c>
      <c r="D3722" t="s">
        <v>1787</v>
      </c>
      <c r="E3722" t="s">
        <v>77</v>
      </c>
      <c r="F3722" t="s">
        <v>28</v>
      </c>
      <c r="G3722" t="s">
        <v>38</v>
      </c>
      <c r="H3722" t="s">
        <v>489</v>
      </c>
      <c r="I3722">
        <v>17.440000000000001</v>
      </c>
      <c r="J3722">
        <v>2</v>
      </c>
      <c r="K3722">
        <v>1.31</v>
      </c>
    </row>
    <row r="3723" spans="1:11" x14ac:dyDescent="0.25">
      <c r="A3723" s="1">
        <v>42328</v>
      </c>
      <c r="B3723">
        <v>2015</v>
      </c>
      <c r="C3723">
        <v>11</v>
      </c>
      <c r="D3723" t="s">
        <v>1787</v>
      </c>
      <c r="E3723" t="s">
        <v>77</v>
      </c>
      <c r="F3723" t="s">
        <v>28</v>
      </c>
      <c r="G3723" t="s">
        <v>48</v>
      </c>
      <c r="H3723" t="s">
        <v>364</v>
      </c>
      <c r="I3723">
        <v>62.88</v>
      </c>
      <c r="J3723">
        <v>4</v>
      </c>
      <c r="K3723">
        <v>-50.3</v>
      </c>
    </row>
    <row r="3724" spans="1:11" x14ac:dyDescent="0.25">
      <c r="A3724" s="1">
        <v>42328</v>
      </c>
      <c r="B3724">
        <v>2015</v>
      </c>
      <c r="C3724">
        <v>11</v>
      </c>
      <c r="D3724" t="s">
        <v>1787</v>
      </c>
      <c r="E3724" t="s">
        <v>77</v>
      </c>
      <c r="F3724" t="s">
        <v>18</v>
      </c>
      <c r="G3724" t="s">
        <v>165</v>
      </c>
      <c r="H3724" t="s">
        <v>553</v>
      </c>
      <c r="I3724">
        <v>290.35000000000002</v>
      </c>
      <c r="J3724">
        <v>3</v>
      </c>
      <c r="K3724">
        <v>-36.29</v>
      </c>
    </row>
    <row r="3725" spans="1:11" x14ac:dyDescent="0.25">
      <c r="A3725" s="1">
        <v>42328</v>
      </c>
      <c r="B3725">
        <v>2015</v>
      </c>
      <c r="C3725">
        <v>11</v>
      </c>
      <c r="D3725" t="s">
        <v>573</v>
      </c>
      <c r="E3725" t="s">
        <v>89</v>
      </c>
      <c r="F3725" t="s">
        <v>18</v>
      </c>
      <c r="G3725" t="s">
        <v>19</v>
      </c>
      <c r="H3725" t="s">
        <v>403</v>
      </c>
      <c r="I3725">
        <v>344.37</v>
      </c>
      <c r="J3725">
        <v>4</v>
      </c>
      <c r="K3725">
        <v>-93.47</v>
      </c>
    </row>
    <row r="3726" spans="1:11" x14ac:dyDescent="0.25">
      <c r="A3726" s="1">
        <v>42328</v>
      </c>
      <c r="B3726">
        <v>2015</v>
      </c>
      <c r="C3726">
        <v>11</v>
      </c>
      <c r="D3726" t="s">
        <v>852</v>
      </c>
      <c r="E3726" t="s">
        <v>103</v>
      </c>
      <c r="F3726" t="s">
        <v>28</v>
      </c>
      <c r="G3726" t="s">
        <v>48</v>
      </c>
      <c r="H3726" t="s">
        <v>1101</v>
      </c>
      <c r="I3726">
        <v>4.9000000000000004</v>
      </c>
      <c r="J3726">
        <v>3</v>
      </c>
      <c r="K3726">
        <v>-3.43</v>
      </c>
    </row>
    <row r="3727" spans="1:11" x14ac:dyDescent="0.25">
      <c r="A3727" s="1">
        <v>42328</v>
      </c>
      <c r="B3727">
        <v>2015</v>
      </c>
      <c r="C3727">
        <v>11</v>
      </c>
      <c r="D3727" t="s">
        <v>852</v>
      </c>
      <c r="E3727" t="s">
        <v>103</v>
      </c>
      <c r="F3727" t="s">
        <v>18</v>
      </c>
      <c r="G3727" t="s">
        <v>165</v>
      </c>
      <c r="H3727" t="s">
        <v>2366</v>
      </c>
      <c r="I3727">
        <v>145.76</v>
      </c>
      <c r="J3727">
        <v>6</v>
      </c>
      <c r="K3727">
        <v>-247.8</v>
      </c>
    </row>
    <row r="3728" spans="1:11" x14ac:dyDescent="0.25">
      <c r="A3728" s="1">
        <v>42328</v>
      </c>
      <c r="B3728">
        <v>2015</v>
      </c>
      <c r="C3728">
        <v>11</v>
      </c>
      <c r="D3728" t="s">
        <v>852</v>
      </c>
      <c r="E3728" t="s">
        <v>103</v>
      </c>
      <c r="F3728" t="s">
        <v>28</v>
      </c>
      <c r="G3728" t="s">
        <v>48</v>
      </c>
      <c r="H3728" t="s">
        <v>225</v>
      </c>
      <c r="I3728">
        <v>9.61</v>
      </c>
      <c r="J3728">
        <v>6</v>
      </c>
      <c r="K3728">
        <v>-7.37</v>
      </c>
    </row>
    <row r="3729" spans="1:11" x14ac:dyDescent="0.25">
      <c r="A3729" s="1">
        <v>42328</v>
      </c>
      <c r="B3729">
        <v>2015</v>
      </c>
      <c r="C3729">
        <v>11</v>
      </c>
      <c r="D3729" t="s">
        <v>153</v>
      </c>
      <c r="E3729" t="s">
        <v>45</v>
      </c>
      <c r="F3729" t="s">
        <v>28</v>
      </c>
      <c r="G3729" t="s">
        <v>48</v>
      </c>
      <c r="H3729" t="s">
        <v>1755</v>
      </c>
      <c r="I3729">
        <v>89.7</v>
      </c>
      <c r="J3729">
        <v>4</v>
      </c>
      <c r="K3729">
        <v>33.64</v>
      </c>
    </row>
    <row r="3730" spans="1:11" x14ac:dyDescent="0.25">
      <c r="A3730" s="1">
        <v>42328</v>
      </c>
      <c r="B3730">
        <v>2015</v>
      </c>
      <c r="C3730">
        <v>11</v>
      </c>
      <c r="D3730" t="s">
        <v>153</v>
      </c>
      <c r="E3730" t="s">
        <v>45</v>
      </c>
      <c r="F3730" t="s">
        <v>28</v>
      </c>
      <c r="G3730" t="s">
        <v>46</v>
      </c>
      <c r="H3730" t="s">
        <v>1139</v>
      </c>
      <c r="I3730">
        <v>50.12</v>
      </c>
      <c r="J3730">
        <v>4</v>
      </c>
      <c r="K3730">
        <v>23.56</v>
      </c>
    </row>
    <row r="3731" spans="1:11" x14ac:dyDescent="0.25">
      <c r="A3731" s="1">
        <v>42328</v>
      </c>
      <c r="B3731">
        <v>2015</v>
      </c>
      <c r="C3731">
        <v>11</v>
      </c>
      <c r="D3731" t="s">
        <v>1459</v>
      </c>
      <c r="E3731" t="s">
        <v>45</v>
      </c>
      <c r="F3731" t="s">
        <v>18</v>
      </c>
      <c r="G3731" t="s">
        <v>36</v>
      </c>
      <c r="H3731" t="s">
        <v>1403</v>
      </c>
      <c r="I3731">
        <v>32.04</v>
      </c>
      <c r="J3731">
        <v>3</v>
      </c>
      <c r="K3731">
        <v>8.01</v>
      </c>
    </row>
    <row r="3732" spans="1:11" x14ac:dyDescent="0.25">
      <c r="A3732" s="1">
        <v>42329</v>
      </c>
      <c r="B3732">
        <v>2015</v>
      </c>
      <c r="C3732">
        <v>11</v>
      </c>
      <c r="D3732" t="s">
        <v>977</v>
      </c>
      <c r="E3732" t="s">
        <v>131</v>
      </c>
      <c r="F3732" t="s">
        <v>18</v>
      </c>
      <c r="G3732" t="s">
        <v>19</v>
      </c>
      <c r="H3732" t="s">
        <v>981</v>
      </c>
      <c r="I3732">
        <v>396.8</v>
      </c>
      <c r="J3732">
        <v>7</v>
      </c>
      <c r="K3732">
        <v>-11.34</v>
      </c>
    </row>
    <row r="3733" spans="1:11" x14ac:dyDescent="0.25">
      <c r="A3733" s="1">
        <v>42329</v>
      </c>
      <c r="B3733">
        <v>2015</v>
      </c>
      <c r="C3733">
        <v>11</v>
      </c>
      <c r="D3733" t="s">
        <v>977</v>
      </c>
      <c r="E3733" t="s">
        <v>131</v>
      </c>
      <c r="F3733" t="s">
        <v>28</v>
      </c>
      <c r="G3733" t="s">
        <v>293</v>
      </c>
      <c r="H3733" t="s">
        <v>1843</v>
      </c>
      <c r="I3733">
        <v>15.88</v>
      </c>
      <c r="J3733">
        <v>5</v>
      </c>
      <c r="K3733">
        <v>-3.77</v>
      </c>
    </row>
    <row r="3734" spans="1:11" x14ac:dyDescent="0.25">
      <c r="A3734" s="1">
        <v>42329</v>
      </c>
      <c r="B3734">
        <v>2015</v>
      </c>
      <c r="C3734">
        <v>11</v>
      </c>
      <c r="D3734" t="s">
        <v>969</v>
      </c>
      <c r="E3734" t="s">
        <v>100</v>
      </c>
      <c r="F3734" t="s">
        <v>18</v>
      </c>
      <c r="G3734" t="s">
        <v>165</v>
      </c>
      <c r="H3734" t="s">
        <v>2131</v>
      </c>
      <c r="I3734">
        <v>141.96</v>
      </c>
      <c r="J3734">
        <v>2</v>
      </c>
      <c r="K3734">
        <v>41.17</v>
      </c>
    </row>
    <row r="3735" spans="1:11" x14ac:dyDescent="0.25">
      <c r="A3735" s="1">
        <v>42329</v>
      </c>
      <c r="B3735">
        <v>2015</v>
      </c>
      <c r="C3735">
        <v>11</v>
      </c>
      <c r="D3735" t="s">
        <v>969</v>
      </c>
      <c r="E3735" t="s">
        <v>100</v>
      </c>
      <c r="F3735" t="s">
        <v>28</v>
      </c>
      <c r="G3735" t="s">
        <v>48</v>
      </c>
      <c r="H3735" t="s">
        <v>1265</v>
      </c>
      <c r="I3735">
        <v>66.05</v>
      </c>
      <c r="J3735">
        <v>4</v>
      </c>
      <c r="K3735">
        <v>23.12</v>
      </c>
    </row>
    <row r="3736" spans="1:11" x14ac:dyDescent="0.25">
      <c r="A3736" s="1">
        <v>42329</v>
      </c>
      <c r="B3736">
        <v>2015</v>
      </c>
      <c r="C3736">
        <v>11</v>
      </c>
      <c r="D3736" t="s">
        <v>223</v>
      </c>
      <c r="E3736" t="s">
        <v>32</v>
      </c>
      <c r="F3736" t="s">
        <v>18</v>
      </c>
      <c r="G3736" t="s">
        <v>165</v>
      </c>
      <c r="H3736" t="s">
        <v>2138</v>
      </c>
      <c r="I3736">
        <v>246.13</v>
      </c>
      <c r="J3736">
        <v>2</v>
      </c>
      <c r="K3736">
        <v>-76.010000000000005</v>
      </c>
    </row>
    <row r="3737" spans="1:11" x14ac:dyDescent="0.25">
      <c r="A3737" s="1">
        <v>42329</v>
      </c>
      <c r="B3737">
        <v>2015</v>
      </c>
      <c r="C3737">
        <v>11</v>
      </c>
      <c r="D3737" t="s">
        <v>223</v>
      </c>
      <c r="E3737" t="s">
        <v>32</v>
      </c>
      <c r="F3737" t="s">
        <v>28</v>
      </c>
      <c r="G3737" t="s">
        <v>46</v>
      </c>
      <c r="H3737" t="s">
        <v>82</v>
      </c>
      <c r="I3737">
        <v>11.7</v>
      </c>
      <c r="J3737">
        <v>2</v>
      </c>
      <c r="K3737">
        <v>3.95</v>
      </c>
    </row>
    <row r="3738" spans="1:11" x14ac:dyDescent="0.25">
      <c r="A3738" s="1">
        <v>42329</v>
      </c>
      <c r="B3738">
        <v>2015</v>
      </c>
      <c r="C3738">
        <v>11</v>
      </c>
      <c r="D3738" t="s">
        <v>223</v>
      </c>
      <c r="E3738" t="s">
        <v>32</v>
      </c>
      <c r="F3738" t="s">
        <v>13</v>
      </c>
      <c r="G3738" t="s">
        <v>143</v>
      </c>
      <c r="H3738" t="s">
        <v>144</v>
      </c>
      <c r="I3738">
        <v>439.99</v>
      </c>
      <c r="J3738">
        <v>1</v>
      </c>
      <c r="K3738">
        <v>165</v>
      </c>
    </row>
    <row r="3739" spans="1:11" x14ac:dyDescent="0.25">
      <c r="A3739" s="1">
        <v>42329</v>
      </c>
      <c r="B3739">
        <v>2015</v>
      </c>
      <c r="C3739">
        <v>11</v>
      </c>
      <c r="D3739" t="s">
        <v>986</v>
      </c>
      <c r="E3739" t="s">
        <v>212</v>
      </c>
      <c r="F3739" t="s">
        <v>28</v>
      </c>
      <c r="G3739" t="s">
        <v>64</v>
      </c>
      <c r="H3739" t="s">
        <v>2367</v>
      </c>
      <c r="I3739">
        <v>10.92</v>
      </c>
      <c r="J3739">
        <v>6</v>
      </c>
      <c r="K3739">
        <v>4.91</v>
      </c>
    </row>
    <row r="3740" spans="1:11" x14ac:dyDescent="0.25">
      <c r="A3740" s="1">
        <v>42329</v>
      </c>
      <c r="B3740">
        <v>2015</v>
      </c>
      <c r="C3740">
        <v>11</v>
      </c>
      <c r="D3740" t="s">
        <v>986</v>
      </c>
      <c r="E3740" t="s">
        <v>212</v>
      </c>
      <c r="F3740" t="s">
        <v>13</v>
      </c>
      <c r="G3740" t="s">
        <v>283</v>
      </c>
      <c r="H3740" t="s">
        <v>2368</v>
      </c>
      <c r="I3740">
        <v>83.9</v>
      </c>
      <c r="J3740">
        <v>2</v>
      </c>
      <c r="K3740">
        <v>22.65</v>
      </c>
    </row>
    <row r="3741" spans="1:11" x14ac:dyDescent="0.25">
      <c r="A3741" s="1">
        <v>42329</v>
      </c>
      <c r="B3741">
        <v>2015</v>
      </c>
      <c r="C3741">
        <v>11</v>
      </c>
      <c r="D3741" t="s">
        <v>986</v>
      </c>
      <c r="E3741" t="s">
        <v>212</v>
      </c>
      <c r="F3741" t="s">
        <v>28</v>
      </c>
      <c r="G3741" t="s">
        <v>58</v>
      </c>
      <c r="H3741" t="s">
        <v>1510</v>
      </c>
      <c r="I3741">
        <v>19.75</v>
      </c>
      <c r="J3741">
        <v>5</v>
      </c>
      <c r="K3741">
        <v>5.14</v>
      </c>
    </row>
    <row r="3742" spans="1:11" x14ac:dyDescent="0.25">
      <c r="A3742" s="1">
        <v>42329</v>
      </c>
      <c r="B3742">
        <v>2015</v>
      </c>
      <c r="C3742">
        <v>11</v>
      </c>
      <c r="D3742" t="s">
        <v>986</v>
      </c>
      <c r="E3742" t="s">
        <v>212</v>
      </c>
      <c r="F3742" t="s">
        <v>13</v>
      </c>
      <c r="G3742" t="s">
        <v>14</v>
      </c>
      <c r="H3742" t="s">
        <v>2369</v>
      </c>
      <c r="I3742">
        <v>393.54</v>
      </c>
      <c r="J3742">
        <v>3</v>
      </c>
      <c r="K3742">
        <v>165.29</v>
      </c>
    </row>
    <row r="3743" spans="1:11" x14ac:dyDescent="0.25">
      <c r="A3743" s="1">
        <v>42329</v>
      </c>
      <c r="B3743">
        <v>2015</v>
      </c>
      <c r="C3743">
        <v>11</v>
      </c>
      <c r="D3743" t="s">
        <v>2175</v>
      </c>
      <c r="E3743" t="s">
        <v>183</v>
      </c>
      <c r="F3743" t="s">
        <v>28</v>
      </c>
      <c r="G3743" t="s">
        <v>58</v>
      </c>
      <c r="H3743" t="s">
        <v>2370</v>
      </c>
      <c r="I3743">
        <v>325.63</v>
      </c>
      <c r="J3743">
        <v>6</v>
      </c>
      <c r="K3743">
        <v>28.49</v>
      </c>
    </row>
    <row r="3744" spans="1:11" x14ac:dyDescent="0.25">
      <c r="A3744" s="1">
        <v>42329</v>
      </c>
      <c r="B3744">
        <v>2015</v>
      </c>
      <c r="C3744">
        <v>11</v>
      </c>
      <c r="D3744" t="s">
        <v>2175</v>
      </c>
      <c r="E3744" t="s">
        <v>183</v>
      </c>
      <c r="F3744" t="s">
        <v>13</v>
      </c>
      <c r="G3744" t="s">
        <v>14</v>
      </c>
      <c r="H3744" t="s">
        <v>1047</v>
      </c>
      <c r="I3744">
        <v>23.34</v>
      </c>
      <c r="J3744">
        <v>2</v>
      </c>
      <c r="K3744">
        <v>-1.46</v>
      </c>
    </row>
    <row r="3745" spans="1:11" x14ac:dyDescent="0.25">
      <c r="A3745" s="1">
        <v>42329</v>
      </c>
      <c r="B3745">
        <v>2015</v>
      </c>
      <c r="C3745">
        <v>11</v>
      </c>
      <c r="D3745" t="s">
        <v>2175</v>
      </c>
      <c r="E3745" t="s">
        <v>183</v>
      </c>
      <c r="F3745" t="s">
        <v>28</v>
      </c>
      <c r="G3745" t="s">
        <v>46</v>
      </c>
      <c r="H3745" t="s">
        <v>1291</v>
      </c>
      <c r="I3745">
        <v>16.52</v>
      </c>
      <c r="J3745">
        <v>5</v>
      </c>
      <c r="K3745">
        <v>5.37</v>
      </c>
    </row>
    <row r="3746" spans="1:11" x14ac:dyDescent="0.25">
      <c r="A3746" s="1">
        <v>42329</v>
      </c>
      <c r="B3746">
        <v>2015</v>
      </c>
      <c r="C3746">
        <v>11</v>
      </c>
      <c r="D3746" t="s">
        <v>866</v>
      </c>
      <c r="E3746" t="s">
        <v>89</v>
      </c>
      <c r="F3746" t="s">
        <v>18</v>
      </c>
      <c r="G3746" t="s">
        <v>42</v>
      </c>
      <c r="H3746" t="s">
        <v>375</v>
      </c>
      <c r="I3746">
        <v>1252.7</v>
      </c>
      <c r="J3746">
        <v>8</v>
      </c>
      <c r="K3746">
        <v>-480.2</v>
      </c>
    </row>
    <row r="3747" spans="1:11" x14ac:dyDescent="0.25">
      <c r="A3747" s="1">
        <v>42329</v>
      </c>
      <c r="B3747">
        <v>2015</v>
      </c>
      <c r="C3747">
        <v>11</v>
      </c>
      <c r="D3747" t="s">
        <v>866</v>
      </c>
      <c r="E3747" t="s">
        <v>89</v>
      </c>
      <c r="F3747" t="s">
        <v>13</v>
      </c>
      <c r="G3747" t="s">
        <v>23</v>
      </c>
      <c r="H3747" t="s">
        <v>267</v>
      </c>
      <c r="I3747">
        <v>110.97</v>
      </c>
      <c r="J3747">
        <v>5</v>
      </c>
      <c r="K3747">
        <v>-24.04</v>
      </c>
    </row>
    <row r="3748" spans="1:11" x14ac:dyDescent="0.25">
      <c r="A3748" s="1">
        <v>42329</v>
      </c>
      <c r="B3748">
        <v>2015</v>
      </c>
      <c r="C3748">
        <v>11</v>
      </c>
      <c r="D3748" t="s">
        <v>2096</v>
      </c>
      <c r="E3748" t="s">
        <v>32</v>
      </c>
      <c r="F3748" t="s">
        <v>28</v>
      </c>
      <c r="G3748" t="s">
        <v>64</v>
      </c>
      <c r="H3748" t="s">
        <v>1846</v>
      </c>
      <c r="I3748">
        <v>5.34</v>
      </c>
      <c r="J3748">
        <v>2</v>
      </c>
      <c r="K3748">
        <v>0.73</v>
      </c>
    </row>
    <row r="3749" spans="1:11" x14ac:dyDescent="0.25">
      <c r="A3749" s="1">
        <v>42329</v>
      </c>
      <c r="B3749">
        <v>2015</v>
      </c>
      <c r="C3749">
        <v>11</v>
      </c>
      <c r="D3749" t="s">
        <v>2096</v>
      </c>
      <c r="E3749" t="s">
        <v>32</v>
      </c>
      <c r="F3749" t="s">
        <v>28</v>
      </c>
      <c r="G3749" t="s">
        <v>48</v>
      </c>
      <c r="H3749" t="s">
        <v>956</v>
      </c>
      <c r="I3749">
        <v>1.7</v>
      </c>
      <c r="J3749">
        <v>2</v>
      </c>
      <c r="K3749">
        <v>-2.54</v>
      </c>
    </row>
    <row r="3750" spans="1:11" x14ac:dyDescent="0.25">
      <c r="A3750" s="1">
        <v>42329</v>
      </c>
      <c r="B3750">
        <v>2015</v>
      </c>
      <c r="C3750">
        <v>11</v>
      </c>
      <c r="D3750" t="s">
        <v>2096</v>
      </c>
      <c r="E3750" t="s">
        <v>32</v>
      </c>
      <c r="F3750" t="s">
        <v>28</v>
      </c>
      <c r="G3750" t="s">
        <v>58</v>
      </c>
      <c r="H3750" t="s">
        <v>1871</v>
      </c>
      <c r="I3750">
        <v>24.59</v>
      </c>
      <c r="J3750">
        <v>3</v>
      </c>
      <c r="K3750">
        <v>-67.62</v>
      </c>
    </row>
    <row r="3751" spans="1:11" x14ac:dyDescent="0.25">
      <c r="A3751" s="1">
        <v>42329</v>
      </c>
      <c r="B3751">
        <v>2015</v>
      </c>
      <c r="C3751">
        <v>11</v>
      </c>
      <c r="D3751" t="s">
        <v>2096</v>
      </c>
      <c r="E3751" t="s">
        <v>32</v>
      </c>
      <c r="F3751" t="s">
        <v>28</v>
      </c>
      <c r="G3751" t="s">
        <v>48</v>
      </c>
      <c r="H3751" t="s">
        <v>2173</v>
      </c>
      <c r="I3751">
        <v>7.98</v>
      </c>
      <c r="J3751">
        <v>5</v>
      </c>
      <c r="K3751">
        <v>-13.17</v>
      </c>
    </row>
    <row r="3752" spans="1:11" x14ac:dyDescent="0.25">
      <c r="A3752" s="1">
        <v>42329</v>
      </c>
      <c r="B3752">
        <v>2015</v>
      </c>
      <c r="C3752">
        <v>11</v>
      </c>
      <c r="D3752" t="s">
        <v>808</v>
      </c>
      <c r="E3752" t="s">
        <v>81</v>
      </c>
      <c r="F3752" t="s">
        <v>18</v>
      </c>
      <c r="G3752" t="s">
        <v>36</v>
      </c>
      <c r="H3752" t="s">
        <v>2334</v>
      </c>
      <c r="I3752">
        <v>18.18</v>
      </c>
      <c r="J3752">
        <v>1</v>
      </c>
      <c r="K3752">
        <v>4.7699999999999996</v>
      </c>
    </row>
    <row r="3753" spans="1:11" x14ac:dyDescent="0.25">
      <c r="A3753" s="1">
        <v>42330</v>
      </c>
      <c r="B3753">
        <v>2015</v>
      </c>
      <c r="C3753">
        <v>11</v>
      </c>
      <c r="D3753" t="s">
        <v>900</v>
      </c>
      <c r="E3753" t="s">
        <v>32</v>
      </c>
      <c r="F3753" t="s">
        <v>28</v>
      </c>
      <c r="G3753" t="s">
        <v>58</v>
      </c>
      <c r="H3753" t="s">
        <v>200</v>
      </c>
      <c r="I3753">
        <v>68.81</v>
      </c>
      <c r="J3753">
        <v>5</v>
      </c>
      <c r="K3753">
        <v>-123.86</v>
      </c>
    </row>
    <row r="3754" spans="1:11" x14ac:dyDescent="0.25">
      <c r="A3754" s="1">
        <v>42330</v>
      </c>
      <c r="B3754">
        <v>2015</v>
      </c>
      <c r="C3754">
        <v>11</v>
      </c>
      <c r="D3754" t="s">
        <v>900</v>
      </c>
      <c r="E3754" t="s">
        <v>32</v>
      </c>
      <c r="F3754" t="s">
        <v>28</v>
      </c>
      <c r="G3754" t="s">
        <v>48</v>
      </c>
      <c r="H3754" t="s">
        <v>956</v>
      </c>
      <c r="I3754">
        <v>2.54</v>
      </c>
      <c r="J3754">
        <v>3</v>
      </c>
      <c r="K3754">
        <v>-3.82</v>
      </c>
    </row>
    <row r="3755" spans="1:11" x14ac:dyDescent="0.25">
      <c r="A3755" s="1">
        <v>42330</v>
      </c>
      <c r="B3755">
        <v>2015</v>
      </c>
      <c r="C3755">
        <v>11</v>
      </c>
      <c r="D3755" t="s">
        <v>1805</v>
      </c>
      <c r="E3755" t="s">
        <v>89</v>
      </c>
      <c r="F3755" t="s">
        <v>28</v>
      </c>
      <c r="G3755" t="s">
        <v>48</v>
      </c>
      <c r="H3755" t="s">
        <v>657</v>
      </c>
      <c r="I3755">
        <v>11.61</v>
      </c>
      <c r="J3755">
        <v>2</v>
      </c>
      <c r="K3755">
        <v>-9.2899999999999991</v>
      </c>
    </row>
    <row r="3756" spans="1:11" x14ac:dyDescent="0.25">
      <c r="A3756" s="1">
        <v>42330</v>
      </c>
      <c r="B3756">
        <v>2015</v>
      </c>
      <c r="C3756">
        <v>11</v>
      </c>
      <c r="D3756" t="s">
        <v>2273</v>
      </c>
      <c r="E3756" t="s">
        <v>32</v>
      </c>
      <c r="F3756" t="s">
        <v>18</v>
      </c>
      <c r="G3756" t="s">
        <v>42</v>
      </c>
      <c r="H3756" t="s">
        <v>1384</v>
      </c>
      <c r="I3756">
        <v>206.96</v>
      </c>
      <c r="J3756">
        <v>2</v>
      </c>
      <c r="K3756">
        <v>-32.520000000000003</v>
      </c>
    </row>
    <row r="3757" spans="1:11" x14ac:dyDescent="0.25">
      <c r="A3757" s="1">
        <v>42330</v>
      </c>
      <c r="B3757">
        <v>2015</v>
      </c>
      <c r="C3757">
        <v>11</v>
      </c>
      <c r="D3757" t="s">
        <v>1721</v>
      </c>
      <c r="E3757" t="s">
        <v>51</v>
      </c>
      <c r="F3757" t="s">
        <v>28</v>
      </c>
      <c r="G3757" t="s">
        <v>29</v>
      </c>
      <c r="H3757" t="s">
        <v>1726</v>
      </c>
      <c r="I3757">
        <v>14.94</v>
      </c>
      <c r="J3757">
        <v>3</v>
      </c>
      <c r="K3757">
        <v>7.02</v>
      </c>
    </row>
    <row r="3758" spans="1:11" x14ac:dyDescent="0.25">
      <c r="A3758" s="1">
        <v>42330</v>
      </c>
      <c r="B3758">
        <v>2015</v>
      </c>
      <c r="C3758">
        <v>11</v>
      </c>
      <c r="D3758" t="s">
        <v>367</v>
      </c>
      <c r="E3758" t="s">
        <v>32</v>
      </c>
      <c r="F3758" t="s">
        <v>13</v>
      </c>
      <c r="G3758" t="s">
        <v>14</v>
      </c>
      <c r="H3758" t="s">
        <v>2371</v>
      </c>
      <c r="I3758">
        <v>27.17</v>
      </c>
      <c r="J3758">
        <v>4</v>
      </c>
      <c r="K3758">
        <v>-1.36</v>
      </c>
    </row>
    <row r="3759" spans="1:11" x14ac:dyDescent="0.25">
      <c r="A3759" s="1">
        <v>42330</v>
      </c>
      <c r="B3759">
        <v>2015</v>
      </c>
      <c r="C3759">
        <v>11</v>
      </c>
      <c r="D3759" t="s">
        <v>1197</v>
      </c>
      <c r="E3759" t="s">
        <v>205</v>
      </c>
      <c r="F3759" t="s">
        <v>28</v>
      </c>
      <c r="G3759" t="s">
        <v>48</v>
      </c>
      <c r="H3759" t="s">
        <v>420</v>
      </c>
      <c r="I3759">
        <v>2.95</v>
      </c>
      <c r="J3759">
        <v>2</v>
      </c>
      <c r="K3759">
        <v>-2.06</v>
      </c>
    </row>
    <row r="3760" spans="1:11" x14ac:dyDescent="0.25">
      <c r="A3760" s="1">
        <v>42330</v>
      </c>
      <c r="B3760">
        <v>2015</v>
      </c>
      <c r="C3760">
        <v>11</v>
      </c>
      <c r="D3760" t="s">
        <v>1197</v>
      </c>
      <c r="E3760" t="s">
        <v>205</v>
      </c>
      <c r="F3760" t="s">
        <v>28</v>
      </c>
      <c r="G3760" t="s">
        <v>33</v>
      </c>
      <c r="H3760" t="s">
        <v>1610</v>
      </c>
      <c r="I3760">
        <v>55.1</v>
      </c>
      <c r="J3760">
        <v>6</v>
      </c>
      <c r="K3760">
        <v>18.600000000000001</v>
      </c>
    </row>
    <row r="3761" spans="1:11" x14ac:dyDescent="0.25">
      <c r="A3761" s="1">
        <v>42330</v>
      </c>
      <c r="B3761">
        <v>2015</v>
      </c>
      <c r="C3761">
        <v>11</v>
      </c>
      <c r="D3761" t="s">
        <v>435</v>
      </c>
      <c r="E3761" t="s">
        <v>45</v>
      </c>
      <c r="F3761" t="s">
        <v>28</v>
      </c>
      <c r="G3761" t="s">
        <v>29</v>
      </c>
      <c r="H3761" t="s">
        <v>450</v>
      </c>
      <c r="I3761">
        <v>37.94</v>
      </c>
      <c r="J3761">
        <v>2</v>
      </c>
      <c r="K3761">
        <v>18.21</v>
      </c>
    </row>
    <row r="3762" spans="1:11" x14ac:dyDescent="0.25">
      <c r="A3762" s="1">
        <v>42330</v>
      </c>
      <c r="B3762">
        <v>2015</v>
      </c>
      <c r="C3762">
        <v>11</v>
      </c>
      <c r="D3762" t="s">
        <v>435</v>
      </c>
      <c r="E3762" t="s">
        <v>45</v>
      </c>
      <c r="F3762" t="s">
        <v>28</v>
      </c>
      <c r="G3762" t="s">
        <v>29</v>
      </c>
      <c r="H3762" t="s">
        <v>244</v>
      </c>
      <c r="I3762">
        <v>42.8</v>
      </c>
      <c r="J3762">
        <v>10</v>
      </c>
      <c r="K3762">
        <v>19.260000000000002</v>
      </c>
    </row>
    <row r="3763" spans="1:11" x14ac:dyDescent="0.25">
      <c r="A3763" s="1">
        <v>42330</v>
      </c>
      <c r="B3763">
        <v>2015</v>
      </c>
      <c r="C3763">
        <v>11</v>
      </c>
      <c r="D3763" t="s">
        <v>435</v>
      </c>
      <c r="E3763" t="s">
        <v>45</v>
      </c>
      <c r="F3763" t="s">
        <v>28</v>
      </c>
      <c r="G3763" t="s">
        <v>38</v>
      </c>
      <c r="H3763" t="s">
        <v>661</v>
      </c>
      <c r="I3763">
        <v>33.630000000000003</v>
      </c>
      <c r="J3763">
        <v>3</v>
      </c>
      <c r="K3763">
        <v>10.09</v>
      </c>
    </row>
    <row r="3764" spans="1:11" x14ac:dyDescent="0.25">
      <c r="A3764" s="1">
        <v>42330</v>
      </c>
      <c r="B3764">
        <v>2015</v>
      </c>
      <c r="C3764">
        <v>11</v>
      </c>
      <c r="D3764" t="s">
        <v>1293</v>
      </c>
      <c r="E3764" t="s">
        <v>77</v>
      </c>
      <c r="F3764" t="s">
        <v>13</v>
      </c>
      <c r="G3764" t="s">
        <v>283</v>
      </c>
      <c r="H3764" t="s">
        <v>947</v>
      </c>
      <c r="I3764">
        <v>32.99</v>
      </c>
      <c r="J3764">
        <v>3</v>
      </c>
      <c r="K3764">
        <v>-1.98</v>
      </c>
    </row>
    <row r="3765" spans="1:11" x14ac:dyDescent="0.25">
      <c r="A3765" s="1">
        <v>42330</v>
      </c>
      <c r="B3765">
        <v>2015</v>
      </c>
      <c r="C3765">
        <v>11</v>
      </c>
      <c r="D3765" t="s">
        <v>1600</v>
      </c>
      <c r="E3765" t="s">
        <v>51</v>
      </c>
      <c r="F3765" t="s">
        <v>28</v>
      </c>
      <c r="G3765" t="s">
        <v>64</v>
      </c>
      <c r="H3765" t="s">
        <v>966</v>
      </c>
      <c r="I3765">
        <v>17.12</v>
      </c>
      <c r="J3765">
        <v>4</v>
      </c>
      <c r="K3765">
        <v>4.96</v>
      </c>
    </row>
    <row r="3766" spans="1:11" x14ac:dyDescent="0.25">
      <c r="A3766" s="1">
        <v>42330</v>
      </c>
      <c r="B3766">
        <v>2015</v>
      </c>
      <c r="C3766">
        <v>11</v>
      </c>
      <c r="D3766" t="s">
        <v>1600</v>
      </c>
      <c r="E3766" t="s">
        <v>51</v>
      </c>
      <c r="F3766" t="s">
        <v>28</v>
      </c>
      <c r="G3766" t="s">
        <v>29</v>
      </c>
      <c r="H3766" t="s">
        <v>2372</v>
      </c>
      <c r="I3766">
        <v>59.94</v>
      </c>
      <c r="J3766">
        <v>3</v>
      </c>
      <c r="K3766">
        <v>28.17</v>
      </c>
    </row>
    <row r="3767" spans="1:11" x14ac:dyDescent="0.25">
      <c r="A3767" s="1">
        <v>42331</v>
      </c>
      <c r="B3767">
        <v>2015</v>
      </c>
      <c r="C3767">
        <v>11</v>
      </c>
      <c r="D3767" t="s">
        <v>2196</v>
      </c>
      <c r="E3767" t="s">
        <v>32</v>
      </c>
      <c r="F3767" t="s">
        <v>28</v>
      </c>
      <c r="G3767" t="s">
        <v>29</v>
      </c>
      <c r="H3767" t="s">
        <v>2267</v>
      </c>
      <c r="I3767">
        <v>335.52</v>
      </c>
      <c r="J3767">
        <v>4</v>
      </c>
      <c r="K3767">
        <v>117.43</v>
      </c>
    </row>
    <row r="3768" spans="1:11" x14ac:dyDescent="0.25">
      <c r="A3768" s="1">
        <v>42331</v>
      </c>
      <c r="B3768">
        <v>2015</v>
      </c>
      <c r="C3768">
        <v>11</v>
      </c>
      <c r="D3768" t="s">
        <v>2196</v>
      </c>
      <c r="E3768" t="s">
        <v>32</v>
      </c>
      <c r="F3768" t="s">
        <v>28</v>
      </c>
      <c r="G3768" t="s">
        <v>48</v>
      </c>
      <c r="H3768" t="s">
        <v>617</v>
      </c>
      <c r="I3768">
        <v>23.91</v>
      </c>
      <c r="J3768">
        <v>2</v>
      </c>
      <c r="K3768">
        <v>-40.65</v>
      </c>
    </row>
    <row r="3769" spans="1:11" x14ac:dyDescent="0.25">
      <c r="A3769" s="1">
        <v>42331</v>
      </c>
      <c r="B3769">
        <v>2015</v>
      </c>
      <c r="C3769">
        <v>11</v>
      </c>
      <c r="D3769" t="s">
        <v>2196</v>
      </c>
      <c r="E3769" t="s">
        <v>32</v>
      </c>
      <c r="F3769" t="s">
        <v>28</v>
      </c>
      <c r="G3769" t="s">
        <v>38</v>
      </c>
      <c r="H3769" t="s">
        <v>1999</v>
      </c>
      <c r="I3769">
        <v>27.06</v>
      </c>
      <c r="J3769">
        <v>2</v>
      </c>
      <c r="K3769">
        <v>2.37</v>
      </c>
    </row>
    <row r="3770" spans="1:11" x14ac:dyDescent="0.25">
      <c r="A3770" s="1">
        <v>42331</v>
      </c>
      <c r="B3770">
        <v>2015</v>
      </c>
      <c r="C3770">
        <v>11</v>
      </c>
      <c r="D3770" t="s">
        <v>423</v>
      </c>
      <c r="E3770" t="s">
        <v>62</v>
      </c>
      <c r="F3770" t="s">
        <v>28</v>
      </c>
      <c r="G3770" t="s">
        <v>58</v>
      </c>
      <c r="H3770" t="s">
        <v>2313</v>
      </c>
      <c r="I3770">
        <v>2625.12</v>
      </c>
      <c r="J3770">
        <v>8</v>
      </c>
      <c r="K3770">
        <v>735.03</v>
      </c>
    </row>
    <row r="3771" spans="1:11" x14ac:dyDescent="0.25">
      <c r="A3771" s="1">
        <v>42331</v>
      </c>
      <c r="B3771">
        <v>2015</v>
      </c>
      <c r="C3771">
        <v>11</v>
      </c>
      <c r="D3771" t="s">
        <v>423</v>
      </c>
      <c r="E3771" t="s">
        <v>62</v>
      </c>
      <c r="F3771" t="s">
        <v>28</v>
      </c>
      <c r="G3771" t="s">
        <v>64</v>
      </c>
      <c r="H3771" t="s">
        <v>1078</v>
      </c>
      <c r="I3771">
        <v>17.940000000000001</v>
      </c>
      <c r="J3771">
        <v>3</v>
      </c>
      <c r="K3771">
        <v>4.49</v>
      </c>
    </row>
    <row r="3772" spans="1:11" x14ac:dyDescent="0.25">
      <c r="A3772" s="1">
        <v>42331</v>
      </c>
      <c r="B3772">
        <v>2015</v>
      </c>
      <c r="C3772">
        <v>11</v>
      </c>
      <c r="D3772" t="s">
        <v>1663</v>
      </c>
      <c r="E3772" t="s">
        <v>706</v>
      </c>
      <c r="F3772" t="s">
        <v>13</v>
      </c>
      <c r="G3772" t="s">
        <v>23</v>
      </c>
      <c r="H3772" t="s">
        <v>1395</v>
      </c>
      <c r="I3772">
        <v>307.98</v>
      </c>
      <c r="J3772">
        <v>2</v>
      </c>
      <c r="K3772">
        <v>89.31</v>
      </c>
    </row>
    <row r="3773" spans="1:11" x14ac:dyDescent="0.25">
      <c r="A3773" s="1">
        <v>42331</v>
      </c>
      <c r="B3773">
        <v>2015</v>
      </c>
      <c r="C3773">
        <v>11</v>
      </c>
      <c r="D3773" t="s">
        <v>1663</v>
      </c>
      <c r="E3773" t="s">
        <v>706</v>
      </c>
      <c r="F3773" t="s">
        <v>28</v>
      </c>
      <c r="G3773" t="s">
        <v>29</v>
      </c>
      <c r="H3773" t="s">
        <v>1685</v>
      </c>
      <c r="I3773">
        <v>44.1</v>
      </c>
      <c r="J3773">
        <v>6</v>
      </c>
      <c r="K3773">
        <v>20.73</v>
      </c>
    </row>
    <row r="3774" spans="1:11" x14ac:dyDescent="0.25">
      <c r="A3774" s="1">
        <v>42331</v>
      </c>
      <c r="B3774">
        <v>2015</v>
      </c>
      <c r="C3774">
        <v>11</v>
      </c>
      <c r="D3774" t="s">
        <v>1663</v>
      </c>
      <c r="E3774" t="s">
        <v>706</v>
      </c>
      <c r="F3774" t="s">
        <v>28</v>
      </c>
      <c r="G3774" t="s">
        <v>64</v>
      </c>
      <c r="H3774" t="s">
        <v>2373</v>
      </c>
      <c r="I3774">
        <v>13.12</v>
      </c>
      <c r="J3774">
        <v>4</v>
      </c>
      <c r="K3774">
        <v>5.64</v>
      </c>
    </row>
    <row r="3775" spans="1:11" x14ac:dyDescent="0.25">
      <c r="A3775" s="1">
        <v>42331</v>
      </c>
      <c r="B3775">
        <v>2015</v>
      </c>
      <c r="C3775">
        <v>11</v>
      </c>
      <c r="D3775" t="s">
        <v>1663</v>
      </c>
      <c r="E3775" t="s">
        <v>706</v>
      </c>
      <c r="F3775" t="s">
        <v>28</v>
      </c>
      <c r="G3775" t="s">
        <v>155</v>
      </c>
      <c r="H3775" t="s">
        <v>156</v>
      </c>
      <c r="I3775">
        <v>16.559999999999999</v>
      </c>
      <c r="J3775">
        <v>2</v>
      </c>
      <c r="K3775">
        <v>7.78</v>
      </c>
    </row>
    <row r="3776" spans="1:11" x14ac:dyDescent="0.25">
      <c r="A3776" s="1">
        <v>42331</v>
      </c>
      <c r="B3776">
        <v>2015</v>
      </c>
      <c r="C3776">
        <v>11</v>
      </c>
      <c r="D3776" t="s">
        <v>1663</v>
      </c>
      <c r="E3776" t="s">
        <v>706</v>
      </c>
      <c r="F3776" t="s">
        <v>28</v>
      </c>
      <c r="G3776" t="s">
        <v>29</v>
      </c>
      <c r="H3776" t="s">
        <v>1029</v>
      </c>
      <c r="I3776">
        <v>38.880000000000003</v>
      </c>
      <c r="J3776">
        <v>6</v>
      </c>
      <c r="K3776">
        <v>18.66</v>
      </c>
    </row>
    <row r="3777" spans="1:11" x14ac:dyDescent="0.25">
      <c r="A3777" s="1">
        <v>42332</v>
      </c>
      <c r="B3777">
        <v>2015</v>
      </c>
      <c r="C3777">
        <v>11</v>
      </c>
      <c r="D3777" t="s">
        <v>44</v>
      </c>
      <c r="E3777" t="s">
        <v>45</v>
      </c>
      <c r="F3777" t="s">
        <v>13</v>
      </c>
      <c r="G3777" t="s">
        <v>14</v>
      </c>
      <c r="H3777" t="s">
        <v>1377</v>
      </c>
      <c r="I3777">
        <v>13.98</v>
      </c>
      <c r="J3777">
        <v>2</v>
      </c>
      <c r="K3777">
        <v>6.15</v>
      </c>
    </row>
    <row r="3778" spans="1:11" x14ac:dyDescent="0.25">
      <c r="A3778" s="1">
        <v>42332</v>
      </c>
      <c r="B3778">
        <v>2015</v>
      </c>
      <c r="C3778">
        <v>11</v>
      </c>
      <c r="D3778" t="s">
        <v>44</v>
      </c>
      <c r="E3778" t="s">
        <v>45</v>
      </c>
      <c r="F3778" t="s">
        <v>28</v>
      </c>
      <c r="G3778" t="s">
        <v>48</v>
      </c>
      <c r="H3778" t="s">
        <v>1032</v>
      </c>
      <c r="I3778">
        <v>25.82</v>
      </c>
      <c r="J3778">
        <v>6</v>
      </c>
      <c r="K3778">
        <v>9.36</v>
      </c>
    </row>
    <row r="3779" spans="1:11" x14ac:dyDescent="0.25">
      <c r="A3779" s="1">
        <v>42332</v>
      </c>
      <c r="B3779">
        <v>2015</v>
      </c>
      <c r="C3779">
        <v>11</v>
      </c>
      <c r="D3779" t="s">
        <v>44</v>
      </c>
      <c r="E3779" t="s">
        <v>45</v>
      </c>
      <c r="F3779" t="s">
        <v>28</v>
      </c>
      <c r="G3779" t="s">
        <v>29</v>
      </c>
      <c r="H3779" t="s">
        <v>2374</v>
      </c>
      <c r="I3779">
        <v>146.72999999999999</v>
      </c>
      <c r="J3779">
        <v>3</v>
      </c>
      <c r="K3779">
        <v>68.959999999999994</v>
      </c>
    </row>
    <row r="3780" spans="1:11" x14ac:dyDescent="0.25">
      <c r="A3780" s="1">
        <v>42332</v>
      </c>
      <c r="B3780">
        <v>2015</v>
      </c>
      <c r="C3780">
        <v>11</v>
      </c>
      <c r="D3780" t="s">
        <v>44</v>
      </c>
      <c r="E3780" t="s">
        <v>45</v>
      </c>
      <c r="F3780" t="s">
        <v>18</v>
      </c>
      <c r="G3780" t="s">
        <v>36</v>
      </c>
      <c r="H3780" t="s">
        <v>1218</v>
      </c>
      <c r="I3780">
        <v>79.760000000000005</v>
      </c>
      <c r="J3780">
        <v>4</v>
      </c>
      <c r="K3780">
        <v>22.33</v>
      </c>
    </row>
    <row r="3781" spans="1:11" x14ac:dyDescent="0.25">
      <c r="A3781" s="1">
        <v>42332</v>
      </c>
      <c r="B3781">
        <v>2015</v>
      </c>
      <c r="C3781">
        <v>11</v>
      </c>
      <c r="D3781" t="s">
        <v>363</v>
      </c>
      <c r="E3781" t="s">
        <v>45</v>
      </c>
      <c r="F3781" t="s">
        <v>28</v>
      </c>
      <c r="G3781" t="s">
        <v>29</v>
      </c>
      <c r="H3781" t="s">
        <v>502</v>
      </c>
      <c r="I3781">
        <v>368.91</v>
      </c>
      <c r="J3781">
        <v>9</v>
      </c>
      <c r="K3781">
        <v>180.77</v>
      </c>
    </row>
    <row r="3782" spans="1:11" x14ac:dyDescent="0.25">
      <c r="A3782" s="1">
        <v>42332</v>
      </c>
      <c r="B3782">
        <v>2015</v>
      </c>
      <c r="C3782">
        <v>11</v>
      </c>
      <c r="D3782" t="s">
        <v>363</v>
      </c>
      <c r="E3782" t="s">
        <v>45</v>
      </c>
      <c r="F3782" t="s">
        <v>28</v>
      </c>
      <c r="G3782" t="s">
        <v>64</v>
      </c>
      <c r="H3782" t="s">
        <v>788</v>
      </c>
      <c r="I3782">
        <v>14.7</v>
      </c>
      <c r="J3782">
        <v>5</v>
      </c>
      <c r="K3782">
        <v>6.62</v>
      </c>
    </row>
    <row r="3783" spans="1:11" x14ac:dyDescent="0.25">
      <c r="A3783" s="1">
        <v>42332</v>
      </c>
      <c r="B3783">
        <v>2015</v>
      </c>
      <c r="C3783">
        <v>11</v>
      </c>
      <c r="D3783" t="s">
        <v>182</v>
      </c>
      <c r="E3783" t="s">
        <v>45</v>
      </c>
      <c r="F3783" t="s">
        <v>28</v>
      </c>
      <c r="G3783" t="s">
        <v>48</v>
      </c>
      <c r="H3783" t="s">
        <v>2145</v>
      </c>
      <c r="I3783">
        <v>3.17</v>
      </c>
      <c r="J3783">
        <v>2</v>
      </c>
      <c r="K3783">
        <v>0.99</v>
      </c>
    </row>
    <row r="3784" spans="1:11" x14ac:dyDescent="0.25">
      <c r="A3784" s="1">
        <v>42332</v>
      </c>
      <c r="B3784">
        <v>2015</v>
      </c>
      <c r="C3784">
        <v>11</v>
      </c>
      <c r="D3784" t="s">
        <v>182</v>
      </c>
      <c r="E3784" t="s">
        <v>45</v>
      </c>
      <c r="F3784" t="s">
        <v>28</v>
      </c>
      <c r="G3784" t="s">
        <v>29</v>
      </c>
      <c r="H3784" t="s">
        <v>877</v>
      </c>
      <c r="I3784">
        <v>19.440000000000001</v>
      </c>
      <c r="J3784">
        <v>3</v>
      </c>
      <c r="K3784">
        <v>9.33</v>
      </c>
    </row>
    <row r="3785" spans="1:11" x14ac:dyDescent="0.25">
      <c r="A3785" s="1">
        <v>42332</v>
      </c>
      <c r="B3785">
        <v>2015</v>
      </c>
      <c r="C3785">
        <v>11</v>
      </c>
      <c r="D3785" t="s">
        <v>182</v>
      </c>
      <c r="E3785" t="s">
        <v>45</v>
      </c>
      <c r="F3785" t="s">
        <v>28</v>
      </c>
      <c r="G3785" t="s">
        <v>38</v>
      </c>
      <c r="H3785" t="s">
        <v>2375</v>
      </c>
      <c r="I3785">
        <v>454.86</v>
      </c>
      <c r="J3785">
        <v>7</v>
      </c>
      <c r="K3785">
        <v>54.58</v>
      </c>
    </row>
    <row r="3786" spans="1:11" x14ac:dyDescent="0.25">
      <c r="A3786" s="1">
        <v>42332</v>
      </c>
      <c r="B3786">
        <v>2015</v>
      </c>
      <c r="C3786">
        <v>11</v>
      </c>
      <c r="D3786" t="s">
        <v>182</v>
      </c>
      <c r="E3786" t="s">
        <v>45</v>
      </c>
      <c r="F3786" t="s">
        <v>28</v>
      </c>
      <c r="G3786" t="s">
        <v>48</v>
      </c>
      <c r="H3786" t="s">
        <v>939</v>
      </c>
      <c r="I3786">
        <v>91.39</v>
      </c>
      <c r="J3786">
        <v>8</v>
      </c>
      <c r="K3786">
        <v>29.7</v>
      </c>
    </row>
    <row r="3787" spans="1:11" x14ac:dyDescent="0.25">
      <c r="A3787" s="1">
        <v>42333</v>
      </c>
      <c r="B3787">
        <v>2015</v>
      </c>
      <c r="C3787">
        <v>11</v>
      </c>
      <c r="D3787" t="s">
        <v>1477</v>
      </c>
      <c r="E3787" t="s">
        <v>81</v>
      </c>
      <c r="F3787" t="s">
        <v>28</v>
      </c>
      <c r="G3787" t="s">
        <v>64</v>
      </c>
      <c r="H3787" t="s">
        <v>2376</v>
      </c>
      <c r="I3787">
        <v>13.12</v>
      </c>
      <c r="J3787">
        <v>5</v>
      </c>
      <c r="K3787">
        <v>1.48</v>
      </c>
    </row>
    <row r="3788" spans="1:11" x14ac:dyDescent="0.25">
      <c r="A3788" s="1">
        <v>42334</v>
      </c>
      <c r="B3788">
        <v>2015</v>
      </c>
      <c r="C3788">
        <v>11</v>
      </c>
      <c r="D3788" t="s">
        <v>889</v>
      </c>
      <c r="E3788" t="s">
        <v>51</v>
      </c>
      <c r="F3788" t="s">
        <v>28</v>
      </c>
      <c r="G3788" t="s">
        <v>48</v>
      </c>
      <c r="H3788" t="s">
        <v>231</v>
      </c>
      <c r="I3788">
        <v>14.73</v>
      </c>
      <c r="J3788">
        <v>3</v>
      </c>
      <c r="K3788">
        <v>6.92</v>
      </c>
    </row>
    <row r="3789" spans="1:11" x14ac:dyDescent="0.25">
      <c r="A3789" s="1">
        <v>42334</v>
      </c>
      <c r="B3789">
        <v>2015</v>
      </c>
      <c r="C3789">
        <v>11</v>
      </c>
      <c r="D3789" t="s">
        <v>889</v>
      </c>
      <c r="E3789" t="s">
        <v>51</v>
      </c>
      <c r="F3789" t="s">
        <v>28</v>
      </c>
      <c r="G3789" t="s">
        <v>38</v>
      </c>
      <c r="H3789" t="s">
        <v>2007</v>
      </c>
      <c r="I3789">
        <v>104.9</v>
      </c>
      <c r="J3789">
        <v>5</v>
      </c>
      <c r="K3789">
        <v>25.18</v>
      </c>
    </row>
    <row r="3790" spans="1:11" x14ac:dyDescent="0.25">
      <c r="A3790" s="1">
        <v>42334</v>
      </c>
      <c r="B3790">
        <v>2015</v>
      </c>
      <c r="C3790">
        <v>11</v>
      </c>
      <c r="D3790" t="s">
        <v>889</v>
      </c>
      <c r="E3790" t="s">
        <v>51</v>
      </c>
      <c r="F3790" t="s">
        <v>28</v>
      </c>
      <c r="G3790" t="s">
        <v>48</v>
      </c>
      <c r="H3790" t="s">
        <v>1933</v>
      </c>
      <c r="I3790">
        <v>61.04</v>
      </c>
      <c r="J3790">
        <v>4</v>
      </c>
      <c r="K3790">
        <v>30.52</v>
      </c>
    </row>
    <row r="3791" spans="1:11" x14ac:dyDescent="0.25">
      <c r="A3791" s="1">
        <v>42334</v>
      </c>
      <c r="B3791">
        <v>2015</v>
      </c>
      <c r="C3791">
        <v>11</v>
      </c>
      <c r="D3791" t="s">
        <v>889</v>
      </c>
      <c r="E3791" t="s">
        <v>51</v>
      </c>
      <c r="F3791" t="s">
        <v>28</v>
      </c>
      <c r="G3791" t="s">
        <v>29</v>
      </c>
      <c r="H3791" t="s">
        <v>2183</v>
      </c>
      <c r="I3791">
        <v>10.95</v>
      </c>
      <c r="J3791">
        <v>3</v>
      </c>
      <c r="K3791">
        <v>5.15</v>
      </c>
    </row>
    <row r="3792" spans="1:11" x14ac:dyDescent="0.25">
      <c r="A3792" s="1">
        <v>42334</v>
      </c>
      <c r="B3792">
        <v>2015</v>
      </c>
      <c r="C3792">
        <v>11</v>
      </c>
      <c r="D3792" t="s">
        <v>1800</v>
      </c>
      <c r="E3792" t="s">
        <v>205</v>
      </c>
      <c r="F3792" t="s">
        <v>18</v>
      </c>
      <c r="G3792" t="s">
        <v>36</v>
      </c>
      <c r="H3792" t="s">
        <v>1784</v>
      </c>
      <c r="I3792">
        <v>692.47</v>
      </c>
      <c r="J3792">
        <v>11</v>
      </c>
      <c r="K3792">
        <v>190.43</v>
      </c>
    </row>
    <row r="3793" spans="1:11" x14ac:dyDescent="0.25">
      <c r="A3793" s="1">
        <v>42334</v>
      </c>
      <c r="B3793">
        <v>2015</v>
      </c>
      <c r="C3793">
        <v>11</v>
      </c>
      <c r="D3793" t="s">
        <v>130</v>
      </c>
      <c r="E3793" t="s">
        <v>270</v>
      </c>
      <c r="F3793" t="s">
        <v>13</v>
      </c>
      <c r="G3793" t="s">
        <v>143</v>
      </c>
      <c r="H3793" t="s">
        <v>1396</v>
      </c>
      <c r="I3793">
        <v>599.99</v>
      </c>
      <c r="J3793">
        <v>1</v>
      </c>
      <c r="K3793">
        <v>234</v>
      </c>
    </row>
    <row r="3794" spans="1:11" x14ac:dyDescent="0.25">
      <c r="A3794" s="1">
        <v>42335</v>
      </c>
      <c r="B3794">
        <v>2015</v>
      </c>
      <c r="C3794">
        <v>11</v>
      </c>
      <c r="D3794" t="s">
        <v>409</v>
      </c>
      <c r="E3794" t="s">
        <v>77</v>
      </c>
      <c r="F3794" t="s">
        <v>18</v>
      </c>
      <c r="G3794" t="s">
        <v>42</v>
      </c>
      <c r="H3794" t="s">
        <v>1544</v>
      </c>
      <c r="I3794">
        <v>375.46</v>
      </c>
      <c r="J3794">
        <v>3</v>
      </c>
      <c r="K3794">
        <v>-157.01</v>
      </c>
    </row>
    <row r="3795" spans="1:11" x14ac:dyDescent="0.25">
      <c r="A3795" s="1">
        <v>42335</v>
      </c>
      <c r="B3795">
        <v>2015</v>
      </c>
      <c r="C3795">
        <v>11</v>
      </c>
      <c r="D3795" t="s">
        <v>409</v>
      </c>
      <c r="E3795" t="s">
        <v>77</v>
      </c>
      <c r="F3795" t="s">
        <v>13</v>
      </c>
      <c r="G3795" t="s">
        <v>14</v>
      </c>
      <c r="H3795" t="s">
        <v>2377</v>
      </c>
      <c r="I3795">
        <v>83.98</v>
      </c>
      <c r="J3795">
        <v>3</v>
      </c>
      <c r="K3795">
        <v>-1.05</v>
      </c>
    </row>
    <row r="3796" spans="1:11" x14ac:dyDescent="0.25">
      <c r="A3796" s="1">
        <v>42335</v>
      </c>
      <c r="B3796">
        <v>2015</v>
      </c>
      <c r="C3796">
        <v>11</v>
      </c>
      <c r="D3796" t="s">
        <v>521</v>
      </c>
      <c r="E3796" t="s">
        <v>45</v>
      </c>
      <c r="F3796" t="s">
        <v>18</v>
      </c>
      <c r="G3796" t="s">
        <v>19</v>
      </c>
      <c r="H3796" t="s">
        <v>1164</v>
      </c>
      <c r="I3796">
        <v>283.92</v>
      </c>
      <c r="J3796">
        <v>5</v>
      </c>
      <c r="K3796">
        <v>17.75</v>
      </c>
    </row>
    <row r="3797" spans="1:11" x14ac:dyDescent="0.25">
      <c r="A3797" s="1">
        <v>42335</v>
      </c>
      <c r="B3797">
        <v>2015</v>
      </c>
      <c r="C3797">
        <v>11</v>
      </c>
      <c r="D3797" t="s">
        <v>1848</v>
      </c>
      <c r="E3797" t="s">
        <v>67</v>
      </c>
      <c r="F3797" t="s">
        <v>28</v>
      </c>
      <c r="G3797" t="s">
        <v>48</v>
      </c>
      <c r="H3797" t="s">
        <v>53</v>
      </c>
      <c r="I3797">
        <v>6.24</v>
      </c>
      <c r="J3797">
        <v>2</v>
      </c>
      <c r="K3797">
        <v>3.06</v>
      </c>
    </row>
    <row r="3798" spans="1:11" x14ac:dyDescent="0.25">
      <c r="A3798" s="1">
        <v>42335</v>
      </c>
      <c r="B3798">
        <v>2015</v>
      </c>
      <c r="C3798">
        <v>11</v>
      </c>
      <c r="D3798" t="s">
        <v>1655</v>
      </c>
      <c r="E3798" t="s">
        <v>706</v>
      </c>
      <c r="F3798" t="s">
        <v>13</v>
      </c>
      <c r="G3798" t="s">
        <v>23</v>
      </c>
      <c r="H3798" t="s">
        <v>2378</v>
      </c>
      <c r="I3798">
        <v>83.97</v>
      </c>
      <c r="J3798">
        <v>3</v>
      </c>
      <c r="K3798">
        <v>23.51</v>
      </c>
    </row>
    <row r="3799" spans="1:11" x14ac:dyDescent="0.25">
      <c r="A3799" s="1">
        <v>42335</v>
      </c>
      <c r="B3799">
        <v>2015</v>
      </c>
      <c r="C3799">
        <v>11</v>
      </c>
      <c r="D3799" t="s">
        <v>1655</v>
      </c>
      <c r="E3799" t="s">
        <v>706</v>
      </c>
      <c r="F3799" t="s">
        <v>13</v>
      </c>
      <c r="G3799" t="s">
        <v>14</v>
      </c>
      <c r="H3799" t="s">
        <v>2379</v>
      </c>
      <c r="I3799">
        <v>104.97</v>
      </c>
      <c r="J3799">
        <v>3</v>
      </c>
      <c r="K3799">
        <v>7.35</v>
      </c>
    </row>
    <row r="3800" spans="1:11" x14ac:dyDescent="0.25">
      <c r="A3800" s="1">
        <v>42335</v>
      </c>
      <c r="B3800">
        <v>2015</v>
      </c>
      <c r="C3800">
        <v>11</v>
      </c>
      <c r="D3800" t="s">
        <v>1995</v>
      </c>
      <c r="E3800" t="s">
        <v>22</v>
      </c>
      <c r="F3800" t="s">
        <v>28</v>
      </c>
      <c r="G3800" t="s">
        <v>64</v>
      </c>
      <c r="H3800" t="s">
        <v>548</v>
      </c>
      <c r="I3800">
        <v>29.79</v>
      </c>
      <c r="J3800">
        <v>3</v>
      </c>
      <c r="K3800">
        <v>12.51</v>
      </c>
    </row>
    <row r="3801" spans="1:11" x14ac:dyDescent="0.25">
      <c r="A3801" s="1">
        <v>42335</v>
      </c>
      <c r="B3801">
        <v>2015</v>
      </c>
      <c r="C3801">
        <v>11</v>
      </c>
      <c r="D3801" t="s">
        <v>901</v>
      </c>
      <c r="E3801" t="s">
        <v>45</v>
      </c>
      <c r="F3801" t="s">
        <v>13</v>
      </c>
      <c r="G3801" t="s">
        <v>14</v>
      </c>
      <c r="H3801" t="s">
        <v>985</v>
      </c>
      <c r="I3801">
        <v>107.97</v>
      </c>
      <c r="J3801">
        <v>3</v>
      </c>
      <c r="K3801">
        <v>22.67</v>
      </c>
    </row>
    <row r="3802" spans="1:11" x14ac:dyDescent="0.25">
      <c r="A3802" s="1">
        <v>42335</v>
      </c>
      <c r="B3802">
        <v>2015</v>
      </c>
      <c r="C3802">
        <v>11</v>
      </c>
      <c r="D3802" t="s">
        <v>901</v>
      </c>
      <c r="E3802" t="s">
        <v>45</v>
      </c>
      <c r="F3802" t="s">
        <v>28</v>
      </c>
      <c r="G3802" t="s">
        <v>29</v>
      </c>
      <c r="H3802" t="s">
        <v>1201</v>
      </c>
      <c r="I3802">
        <v>113.82</v>
      </c>
      <c r="J3802">
        <v>3</v>
      </c>
      <c r="K3802">
        <v>53.5</v>
      </c>
    </row>
    <row r="3803" spans="1:11" x14ac:dyDescent="0.25">
      <c r="A3803" s="1">
        <v>42335</v>
      </c>
      <c r="B3803">
        <v>2015</v>
      </c>
      <c r="C3803">
        <v>11</v>
      </c>
      <c r="D3803" t="s">
        <v>1537</v>
      </c>
      <c r="E3803" t="s">
        <v>89</v>
      </c>
      <c r="F3803" t="s">
        <v>13</v>
      </c>
      <c r="G3803" t="s">
        <v>23</v>
      </c>
      <c r="H3803" t="s">
        <v>2380</v>
      </c>
      <c r="I3803">
        <v>748.75</v>
      </c>
      <c r="J3803">
        <v>8</v>
      </c>
      <c r="K3803">
        <v>-162.22999999999999</v>
      </c>
    </row>
    <row r="3804" spans="1:11" x14ac:dyDescent="0.25">
      <c r="A3804" s="1">
        <v>42335</v>
      </c>
      <c r="B3804">
        <v>2015</v>
      </c>
      <c r="C3804">
        <v>11</v>
      </c>
      <c r="D3804" t="s">
        <v>1177</v>
      </c>
      <c r="E3804" t="s">
        <v>51</v>
      </c>
      <c r="F3804" t="s">
        <v>28</v>
      </c>
      <c r="G3804" t="s">
        <v>29</v>
      </c>
      <c r="H3804" t="s">
        <v>2022</v>
      </c>
      <c r="I3804">
        <v>40.08</v>
      </c>
      <c r="J3804">
        <v>6</v>
      </c>
      <c r="K3804">
        <v>19.239999999999998</v>
      </c>
    </row>
    <row r="3805" spans="1:11" x14ac:dyDescent="0.25">
      <c r="A3805" s="1">
        <v>42335</v>
      </c>
      <c r="B3805">
        <v>2015</v>
      </c>
      <c r="C3805">
        <v>11</v>
      </c>
      <c r="D3805" t="s">
        <v>1177</v>
      </c>
      <c r="E3805" t="s">
        <v>51</v>
      </c>
      <c r="F3805" t="s">
        <v>28</v>
      </c>
      <c r="G3805" t="s">
        <v>29</v>
      </c>
      <c r="H3805" t="s">
        <v>393</v>
      </c>
      <c r="I3805">
        <v>59.94</v>
      </c>
      <c r="J3805">
        <v>3</v>
      </c>
      <c r="K3805">
        <v>28.17</v>
      </c>
    </row>
    <row r="3806" spans="1:11" x14ac:dyDescent="0.25">
      <c r="A3806" s="1">
        <v>42335</v>
      </c>
      <c r="B3806">
        <v>2015</v>
      </c>
      <c r="C3806">
        <v>11</v>
      </c>
      <c r="D3806" t="s">
        <v>1177</v>
      </c>
      <c r="E3806" t="s">
        <v>51</v>
      </c>
      <c r="F3806" t="s">
        <v>13</v>
      </c>
      <c r="G3806" t="s">
        <v>14</v>
      </c>
      <c r="H3806" t="s">
        <v>2116</v>
      </c>
      <c r="I3806">
        <v>259.98</v>
      </c>
      <c r="J3806">
        <v>2</v>
      </c>
      <c r="K3806">
        <v>88.39</v>
      </c>
    </row>
    <row r="3807" spans="1:11" x14ac:dyDescent="0.25">
      <c r="A3807" s="1">
        <v>42335</v>
      </c>
      <c r="B3807">
        <v>2015</v>
      </c>
      <c r="C3807">
        <v>11</v>
      </c>
      <c r="D3807" t="s">
        <v>1177</v>
      </c>
      <c r="E3807" t="s">
        <v>51</v>
      </c>
      <c r="F3807" t="s">
        <v>18</v>
      </c>
      <c r="G3807" t="s">
        <v>165</v>
      </c>
      <c r="H3807" t="s">
        <v>1151</v>
      </c>
      <c r="I3807">
        <v>170.98</v>
      </c>
      <c r="J3807">
        <v>1</v>
      </c>
      <c r="K3807">
        <v>32.49</v>
      </c>
    </row>
    <row r="3808" spans="1:11" x14ac:dyDescent="0.25">
      <c r="A3808" s="1">
        <v>42335</v>
      </c>
      <c r="B3808">
        <v>2015</v>
      </c>
      <c r="C3808">
        <v>11</v>
      </c>
      <c r="D3808" t="s">
        <v>1177</v>
      </c>
      <c r="E3808" t="s">
        <v>51</v>
      </c>
      <c r="F3808" t="s">
        <v>18</v>
      </c>
      <c r="G3808" t="s">
        <v>36</v>
      </c>
      <c r="H3808" t="s">
        <v>2121</v>
      </c>
      <c r="I3808">
        <v>38.97</v>
      </c>
      <c r="J3808">
        <v>3</v>
      </c>
      <c r="K3808">
        <v>4.68</v>
      </c>
    </row>
    <row r="3809" spans="1:11" x14ac:dyDescent="0.25">
      <c r="A3809" s="1">
        <v>42335</v>
      </c>
      <c r="B3809">
        <v>2015</v>
      </c>
      <c r="C3809">
        <v>11</v>
      </c>
      <c r="D3809" t="s">
        <v>1177</v>
      </c>
      <c r="E3809" t="s">
        <v>51</v>
      </c>
      <c r="F3809" t="s">
        <v>28</v>
      </c>
      <c r="G3809" t="s">
        <v>29</v>
      </c>
      <c r="H3809" t="s">
        <v>1208</v>
      </c>
      <c r="I3809">
        <v>154.9</v>
      </c>
      <c r="J3809">
        <v>5</v>
      </c>
      <c r="K3809">
        <v>69.709999999999994</v>
      </c>
    </row>
    <row r="3810" spans="1:11" x14ac:dyDescent="0.25">
      <c r="A3810" s="1">
        <v>42335</v>
      </c>
      <c r="B3810">
        <v>2015</v>
      </c>
      <c r="C3810">
        <v>11</v>
      </c>
      <c r="D3810" t="s">
        <v>1177</v>
      </c>
      <c r="E3810" t="s">
        <v>51</v>
      </c>
      <c r="F3810" t="s">
        <v>18</v>
      </c>
      <c r="G3810" t="s">
        <v>42</v>
      </c>
      <c r="H3810" t="s">
        <v>1776</v>
      </c>
      <c r="I3810">
        <v>446.07</v>
      </c>
      <c r="J3810">
        <v>4</v>
      </c>
      <c r="K3810">
        <v>0</v>
      </c>
    </row>
    <row r="3811" spans="1:11" x14ac:dyDescent="0.25">
      <c r="A3811" s="1">
        <v>42336</v>
      </c>
      <c r="B3811">
        <v>2015</v>
      </c>
      <c r="C3811">
        <v>11</v>
      </c>
      <c r="D3811" t="s">
        <v>2290</v>
      </c>
      <c r="E3811" t="s">
        <v>26</v>
      </c>
      <c r="F3811" t="s">
        <v>18</v>
      </c>
      <c r="G3811" t="s">
        <v>36</v>
      </c>
      <c r="H3811" t="s">
        <v>1647</v>
      </c>
      <c r="I3811">
        <v>12.13</v>
      </c>
      <c r="J3811">
        <v>9</v>
      </c>
      <c r="K3811">
        <v>-8.49</v>
      </c>
    </row>
    <row r="3812" spans="1:11" x14ac:dyDescent="0.25">
      <c r="A3812" s="1">
        <v>42336</v>
      </c>
      <c r="B3812">
        <v>2015</v>
      </c>
      <c r="C3812">
        <v>11</v>
      </c>
      <c r="D3812" t="s">
        <v>2290</v>
      </c>
      <c r="E3812" t="s">
        <v>26</v>
      </c>
      <c r="F3812" t="s">
        <v>28</v>
      </c>
      <c r="G3812" t="s">
        <v>38</v>
      </c>
      <c r="H3812" t="s">
        <v>1132</v>
      </c>
      <c r="I3812">
        <v>82.37</v>
      </c>
      <c r="J3812">
        <v>2</v>
      </c>
      <c r="K3812">
        <v>-19.559999999999999</v>
      </c>
    </row>
    <row r="3813" spans="1:11" x14ac:dyDescent="0.25">
      <c r="A3813" s="1">
        <v>42336</v>
      </c>
      <c r="B3813">
        <v>2015</v>
      </c>
      <c r="C3813">
        <v>11</v>
      </c>
      <c r="D3813" t="s">
        <v>2290</v>
      </c>
      <c r="E3813" t="s">
        <v>26</v>
      </c>
      <c r="F3813" t="s">
        <v>28</v>
      </c>
      <c r="G3813" t="s">
        <v>38</v>
      </c>
      <c r="H3813" t="s">
        <v>2043</v>
      </c>
      <c r="I3813">
        <v>53.92</v>
      </c>
      <c r="J3813">
        <v>5</v>
      </c>
      <c r="K3813">
        <v>4.04</v>
      </c>
    </row>
    <row r="3814" spans="1:11" x14ac:dyDescent="0.25">
      <c r="A3814" s="1">
        <v>42336</v>
      </c>
      <c r="B3814">
        <v>2015</v>
      </c>
      <c r="C3814">
        <v>11</v>
      </c>
      <c r="D3814" t="s">
        <v>2290</v>
      </c>
      <c r="E3814" t="s">
        <v>26</v>
      </c>
      <c r="F3814" t="s">
        <v>13</v>
      </c>
      <c r="G3814" t="s">
        <v>23</v>
      </c>
      <c r="H3814" t="s">
        <v>1723</v>
      </c>
      <c r="I3814">
        <v>647.9</v>
      </c>
      <c r="J3814">
        <v>6</v>
      </c>
      <c r="K3814">
        <v>56.69</v>
      </c>
    </row>
    <row r="3815" spans="1:11" x14ac:dyDescent="0.25">
      <c r="A3815" s="1">
        <v>42336</v>
      </c>
      <c r="B3815">
        <v>2015</v>
      </c>
      <c r="C3815">
        <v>11</v>
      </c>
      <c r="D3815" t="s">
        <v>678</v>
      </c>
      <c r="E3815" t="s">
        <v>26</v>
      </c>
      <c r="F3815" t="s">
        <v>18</v>
      </c>
      <c r="G3815" t="s">
        <v>36</v>
      </c>
      <c r="H3815" t="s">
        <v>1852</v>
      </c>
      <c r="I3815">
        <v>151.96</v>
      </c>
      <c r="J3815">
        <v>5</v>
      </c>
      <c r="K3815">
        <v>-182.35</v>
      </c>
    </row>
    <row r="3816" spans="1:11" x14ac:dyDescent="0.25">
      <c r="A3816" s="1">
        <v>42336</v>
      </c>
      <c r="B3816">
        <v>2015</v>
      </c>
      <c r="C3816">
        <v>11</v>
      </c>
      <c r="D3816" t="s">
        <v>2381</v>
      </c>
      <c r="E3816" t="s">
        <v>22</v>
      </c>
      <c r="F3816" t="s">
        <v>18</v>
      </c>
      <c r="G3816" t="s">
        <v>36</v>
      </c>
      <c r="H3816" t="s">
        <v>2382</v>
      </c>
      <c r="I3816">
        <v>322.58999999999997</v>
      </c>
      <c r="J3816">
        <v>3</v>
      </c>
      <c r="K3816">
        <v>64.52</v>
      </c>
    </row>
    <row r="3817" spans="1:11" x14ac:dyDescent="0.25">
      <c r="A3817" s="1">
        <v>42336</v>
      </c>
      <c r="B3817">
        <v>2015</v>
      </c>
      <c r="C3817">
        <v>11</v>
      </c>
      <c r="D3817" t="s">
        <v>872</v>
      </c>
      <c r="E3817" t="s">
        <v>22</v>
      </c>
      <c r="F3817" t="s">
        <v>18</v>
      </c>
      <c r="G3817" t="s">
        <v>36</v>
      </c>
      <c r="H3817" t="s">
        <v>2334</v>
      </c>
      <c r="I3817">
        <v>68.16</v>
      </c>
      <c r="J3817">
        <v>3</v>
      </c>
      <c r="K3817">
        <v>27.95</v>
      </c>
    </row>
    <row r="3818" spans="1:11" x14ac:dyDescent="0.25">
      <c r="A3818" s="1">
        <v>42336</v>
      </c>
      <c r="B3818">
        <v>2015</v>
      </c>
      <c r="C3818">
        <v>11</v>
      </c>
      <c r="D3818" t="s">
        <v>872</v>
      </c>
      <c r="E3818" t="s">
        <v>22</v>
      </c>
      <c r="F3818" t="s">
        <v>28</v>
      </c>
      <c r="G3818" t="s">
        <v>155</v>
      </c>
      <c r="H3818" t="s">
        <v>156</v>
      </c>
      <c r="I3818">
        <v>62.24</v>
      </c>
      <c r="J3818">
        <v>8</v>
      </c>
      <c r="K3818">
        <v>29.25</v>
      </c>
    </row>
    <row r="3819" spans="1:11" x14ac:dyDescent="0.25">
      <c r="A3819" s="1">
        <v>42336</v>
      </c>
      <c r="B3819">
        <v>2015</v>
      </c>
      <c r="C3819">
        <v>11</v>
      </c>
      <c r="D3819" t="s">
        <v>1454</v>
      </c>
      <c r="E3819" t="s">
        <v>32</v>
      </c>
      <c r="F3819" t="s">
        <v>28</v>
      </c>
      <c r="G3819" t="s">
        <v>29</v>
      </c>
      <c r="H3819" t="s">
        <v>998</v>
      </c>
      <c r="I3819">
        <v>335.52</v>
      </c>
      <c r="J3819">
        <v>4</v>
      </c>
      <c r="K3819">
        <v>117.43</v>
      </c>
    </row>
    <row r="3820" spans="1:11" x14ac:dyDescent="0.25">
      <c r="A3820" s="1">
        <v>42336</v>
      </c>
      <c r="B3820">
        <v>2015</v>
      </c>
      <c r="C3820">
        <v>11</v>
      </c>
      <c r="D3820" t="s">
        <v>1388</v>
      </c>
      <c r="E3820" t="s">
        <v>542</v>
      </c>
      <c r="F3820" t="s">
        <v>28</v>
      </c>
      <c r="G3820" t="s">
        <v>64</v>
      </c>
      <c r="H3820" t="s">
        <v>1183</v>
      </c>
      <c r="I3820">
        <v>8.2799999999999994</v>
      </c>
      <c r="J3820">
        <v>2</v>
      </c>
      <c r="K3820">
        <v>3.48</v>
      </c>
    </row>
    <row r="3821" spans="1:11" x14ac:dyDescent="0.25">
      <c r="A3821" s="1">
        <v>42336</v>
      </c>
      <c r="B3821">
        <v>2015</v>
      </c>
      <c r="C3821">
        <v>11</v>
      </c>
      <c r="D3821" t="s">
        <v>366</v>
      </c>
      <c r="E3821" t="s">
        <v>45</v>
      </c>
      <c r="F3821" t="s">
        <v>28</v>
      </c>
      <c r="G3821" t="s">
        <v>58</v>
      </c>
      <c r="H3821" t="s">
        <v>2383</v>
      </c>
      <c r="I3821">
        <v>45.28</v>
      </c>
      <c r="J3821">
        <v>4</v>
      </c>
      <c r="K3821">
        <v>15.4</v>
      </c>
    </row>
    <row r="3822" spans="1:11" x14ac:dyDescent="0.25">
      <c r="A3822" s="1">
        <v>42336</v>
      </c>
      <c r="B3822">
        <v>2015</v>
      </c>
      <c r="C3822">
        <v>11</v>
      </c>
      <c r="D3822" t="s">
        <v>2058</v>
      </c>
      <c r="E3822" t="s">
        <v>131</v>
      </c>
      <c r="F3822" t="s">
        <v>18</v>
      </c>
      <c r="G3822" t="s">
        <v>36</v>
      </c>
      <c r="H3822" t="s">
        <v>1924</v>
      </c>
      <c r="I3822">
        <v>71.12</v>
      </c>
      <c r="J3822">
        <v>5</v>
      </c>
      <c r="K3822">
        <v>9.7799999999999994</v>
      </c>
    </row>
    <row r="3823" spans="1:11" x14ac:dyDescent="0.25">
      <c r="A3823" s="1">
        <v>42336</v>
      </c>
      <c r="B3823">
        <v>2015</v>
      </c>
      <c r="C3823">
        <v>11</v>
      </c>
      <c r="D3823" t="s">
        <v>2058</v>
      </c>
      <c r="E3823" t="s">
        <v>131</v>
      </c>
      <c r="F3823" t="s">
        <v>28</v>
      </c>
      <c r="G3823" t="s">
        <v>33</v>
      </c>
      <c r="H3823" t="s">
        <v>111</v>
      </c>
      <c r="I3823">
        <v>3.01</v>
      </c>
      <c r="J3823">
        <v>2</v>
      </c>
      <c r="K3823">
        <v>0.56000000000000005</v>
      </c>
    </row>
    <row r="3824" spans="1:11" x14ac:dyDescent="0.25">
      <c r="A3824" s="1">
        <v>42337</v>
      </c>
      <c r="B3824">
        <v>2015</v>
      </c>
      <c r="C3824">
        <v>11</v>
      </c>
      <c r="D3824" t="s">
        <v>1545</v>
      </c>
      <c r="E3824" t="s">
        <v>71</v>
      </c>
      <c r="F3824" t="s">
        <v>18</v>
      </c>
      <c r="G3824" t="s">
        <v>19</v>
      </c>
      <c r="H3824" t="s">
        <v>2194</v>
      </c>
      <c r="I3824">
        <v>301.95999999999998</v>
      </c>
      <c r="J3824">
        <v>2</v>
      </c>
      <c r="K3824">
        <v>87.57</v>
      </c>
    </row>
    <row r="3825" spans="1:11" x14ac:dyDescent="0.25">
      <c r="A3825" s="1">
        <v>42337</v>
      </c>
      <c r="B3825">
        <v>2015</v>
      </c>
      <c r="C3825">
        <v>11</v>
      </c>
      <c r="D3825" t="s">
        <v>1545</v>
      </c>
      <c r="E3825" t="s">
        <v>71</v>
      </c>
      <c r="F3825" t="s">
        <v>28</v>
      </c>
      <c r="G3825" t="s">
        <v>58</v>
      </c>
      <c r="H3825" t="s">
        <v>2252</v>
      </c>
      <c r="I3825">
        <v>555.21</v>
      </c>
      <c r="J3825">
        <v>5</v>
      </c>
      <c r="K3825">
        <v>178.9</v>
      </c>
    </row>
    <row r="3826" spans="1:11" x14ac:dyDescent="0.25">
      <c r="A3826" s="1">
        <v>42337</v>
      </c>
      <c r="B3826">
        <v>2015</v>
      </c>
      <c r="C3826">
        <v>11</v>
      </c>
      <c r="D3826" t="s">
        <v>1545</v>
      </c>
      <c r="E3826" t="s">
        <v>71</v>
      </c>
      <c r="F3826" t="s">
        <v>28</v>
      </c>
      <c r="G3826" t="s">
        <v>38</v>
      </c>
      <c r="H3826" t="s">
        <v>2384</v>
      </c>
      <c r="I3826">
        <v>523.48</v>
      </c>
      <c r="J3826">
        <v>4</v>
      </c>
      <c r="K3826">
        <v>130.87</v>
      </c>
    </row>
    <row r="3827" spans="1:11" x14ac:dyDescent="0.25">
      <c r="A3827" s="1">
        <v>42337</v>
      </c>
      <c r="B3827">
        <v>2015</v>
      </c>
      <c r="C3827">
        <v>11</v>
      </c>
      <c r="D3827" t="s">
        <v>1545</v>
      </c>
      <c r="E3827" t="s">
        <v>71</v>
      </c>
      <c r="F3827" t="s">
        <v>28</v>
      </c>
      <c r="G3827" t="s">
        <v>64</v>
      </c>
      <c r="H3827" t="s">
        <v>92</v>
      </c>
      <c r="I3827">
        <v>161.82</v>
      </c>
      <c r="J3827">
        <v>9</v>
      </c>
      <c r="K3827">
        <v>46.93</v>
      </c>
    </row>
    <row r="3828" spans="1:11" x14ac:dyDescent="0.25">
      <c r="A3828" s="1">
        <v>42337</v>
      </c>
      <c r="B3828">
        <v>2015</v>
      </c>
      <c r="C3828">
        <v>11</v>
      </c>
      <c r="D3828" t="s">
        <v>1560</v>
      </c>
      <c r="E3828" t="s">
        <v>71</v>
      </c>
      <c r="F3828" t="s">
        <v>28</v>
      </c>
      <c r="G3828" t="s">
        <v>29</v>
      </c>
      <c r="H3828" t="s">
        <v>123</v>
      </c>
      <c r="I3828">
        <v>19.920000000000002</v>
      </c>
      <c r="J3828">
        <v>4</v>
      </c>
      <c r="K3828">
        <v>9.36</v>
      </c>
    </row>
    <row r="3829" spans="1:11" x14ac:dyDescent="0.25">
      <c r="A3829" s="1">
        <v>42337</v>
      </c>
      <c r="B3829">
        <v>2015</v>
      </c>
      <c r="C3829">
        <v>11</v>
      </c>
      <c r="D3829" t="s">
        <v>1560</v>
      </c>
      <c r="E3829" t="s">
        <v>71</v>
      </c>
      <c r="F3829" t="s">
        <v>18</v>
      </c>
      <c r="G3829" t="s">
        <v>19</v>
      </c>
      <c r="H3829" t="s">
        <v>403</v>
      </c>
      <c r="I3829">
        <v>1106.9100000000001</v>
      </c>
      <c r="J3829">
        <v>9</v>
      </c>
      <c r="K3829">
        <v>121.76</v>
      </c>
    </row>
    <row r="3830" spans="1:11" x14ac:dyDescent="0.25">
      <c r="A3830" s="1">
        <v>42337</v>
      </c>
      <c r="B3830">
        <v>2015</v>
      </c>
      <c r="C3830">
        <v>11</v>
      </c>
      <c r="D3830" t="s">
        <v>2053</v>
      </c>
      <c r="E3830" t="s">
        <v>32</v>
      </c>
      <c r="F3830" t="s">
        <v>13</v>
      </c>
      <c r="G3830" t="s">
        <v>14</v>
      </c>
      <c r="H3830" t="s">
        <v>296</v>
      </c>
      <c r="I3830">
        <v>21.48</v>
      </c>
      <c r="J3830">
        <v>3</v>
      </c>
      <c r="K3830">
        <v>-0.27</v>
      </c>
    </row>
    <row r="3831" spans="1:11" x14ac:dyDescent="0.25">
      <c r="A3831" s="1">
        <v>42337</v>
      </c>
      <c r="B3831">
        <v>2015</v>
      </c>
      <c r="C3831">
        <v>11</v>
      </c>
      <c r="D3831" t="s">
        <v>2053</v>
      </c>
      <c r="E3831" t="s">
        <v>32</v>
      </c>
      <c r="F3831" t="s">
        <v>28</v>
      </c>
      <c r="G3831" t="s">
        <v>48</v>
      </c>
      <c r="H3831" t="s">
        <v>2002</v>
      </c>
      <c r="I3831">
        <v>8.7799999999999994</v>
      </c>
      <c r="J3831">
        <v>4</v>
      </c>
      <c r="K3831">
        <v>-13.62</v>
      </c>
    </row>
    <row r="3832" spans="1:11" x14ac:dyDescent="0.25">
      <c r="A3832" s="1">
        <v>42337</v>
      </c>
      <c r="B3832">
        <v>2015</v>
      </c>
      <c r="C3832">
        <v>11</v>
      </c>
      <c r="D3832" t="s">
        <v>573</v>
      </c>
      <c r="E3832" t="s">
        <v>45</v>
      </c>
      <c r="F3832" t="s">
        <v>28</v>
      </c>
      <c r="G3832" t="s">
        <v>48</v>
      </c>
      <c r="H3832" t="s">
        <v>1032</v>
      </c>
      <c r="I3832">
        <v>4.3</v>
      </c>
      <c r="J3832">
        <v>1</v>
      </c>
      <c r="K3832">
        <v>1.56</v>
      </c>
    </row>
    <row r="3833" spans="1:11" x14ac:dyDescent="0.25">
      <c r="A3833" s="1">
        <v>42337</v>
      </c>
      <c r="B3833">
        <v>2015</v>
      </c>
      <c r="C3833">
        <v>11</v>
      </c>
      <c r="D3833" t="s">
        <v>482</v>
      </c>
      <c r="E3833" t="s">
        <v>45</v>
      </c>
      <c r="F3833" t="s">
        <v>28</v>
      </c>
      <c r="G3833" t="s">
        <v>64</v>
      </c>
      <c r="H3833" t="s">
        <v>1628</v>
      </c>
      <c r="I3833">
        <v>56.3</v>
      </c>
      <c r="J3833">
        <v>2</v>
      </c>
      <c r="K3833">
        <v>15.76</v>
      </c>
    </row>
    <row r="3834" spans="1:11" x14ac:dyDescent="0.25">
      <c r="A3834" s="1">
        <v>42338</v>
      </c>
      <c r="B3834">
        <v>2015</v>
      </c>
      <c r="C3834">
        <v>11</v>
      </c>
      <c r="D3834" t="s">
        <v>631</v>
      </c>
      <c r="E3834" t="s">
        <v>89</v>
      </c>
      <c r="F3834" t="s">
        <v>28</v>
      </c>
      <c r="G3834" t="s">
        <v>48</v>
      </c>
      <c r="H3834" t="s">
        <v>642</v>
      </c>
      <c r="I3834">
        <v>152.99</v>
      </c>
      <c r="J3834">
        <v>3</v>
      </c>
      <c r="K3834">
        <v>-122.39</v>
      </c>
    </row>
    <row r="3835" spans="1:11" x14ac:dyDescent="0.25">
      <c r="A3835" s="1">
        <v>42338</v>
      </c>
      <c r="B3835">
        <v>2015</v>
      </c>
      <c r="C3835">
        <v>11</v>
      </c>
      <c r="D3835" t="s">
        <v>631</v>
      </c>
      <c r="E3835" t="s">
        <v>89</v>
      </c>
      <c r="F3835" t="s">
        <v>28</v>
      </c>
      <c r="G3835" t="s">
        <v>33</v>
      </c>
      <c r="H3835" t="s">
        <v>1362</v>
      </c>
      <c r="I3835">
        <v>10.58</v>
      </c>
      <c r="J3835">
        <v>7</v>
      </c>
      <c r="K3835">
        <v>-2.38</v>
      </c>
    </row>
    <row r="3836" spans="1:11" x14ac:dyDescent="0.25">
      <c r="A3836" s="1">
        <v>42338</v>
      </c>
      <c r="B3836">
        <v>2015</v>
      </c>
      <c r="C3836">
        <v>11</v>
      </c>
      <c r="D3836" t="s">
        <v>631</v>
      </c>
      <c r="E3836" t="s">
        <v>89</v>
      </c>
      <c r="F3836" t="s">
        <v>13</v>
      </c>
      <c r="G3836" t="s">
        <v>23</v>
      </c>
      <c r="H3836" t="s">
        <v>2385</v>
      </c>
      <c r="I3836">
        <v>94.92</v>
      </c>
      <c r="J3836">
        <v>4</v>
      </c>
      <c r="K3836">
        <v>15.82</v>
      </c>
    </row>
    <row r="3837" spans="1:11" x14ac:dyDescent="0.25">
      <c r="A3837" s="1">
        <v>42338</v>
      </c>
      <c r="B3837">
        <v>2015</v>
      </c>
      <c r="C3837">
        <v>11</v>
      </c>
      <c r="D3837" t="s">
        <v>576</v>
      </c>
      <c r="E3837" t="s">
        <v>32</v>
      </c>
      <c r="F3837" t="s">
        <v>28</v>
      </c>
      <c r="G3837" t="s">
        <v>48</v>
      </c>
      <c r="H3837" t="s">
        <v>1416</v>
      </c>
      <c r="I3837">
        <v>3.88</v>
      </c>
      <c r="J3837">
        <v>3</v>
      </c>
      <c r="K3837">
        <v>-5.82</v>
      </c>
    </row>
    <row r="3838" spans="1:11" x14ac:dyDescent="0.25">
      <c r="A3838" s="1">
        <v>42338</v>
      </c>
      <c r="B3838">
        <v>2015</v>
      </c>
      <c r="C3838">
        <v>11</v>
      </c>
      <c r="D3838" t="s">
        <v>646</v>
      </c>
      <c r="E3838" t="s">
        <v>118</v>
      </c>
      <c r="F3838" t="s">
        <v>28</v>
      </c>
      <c r="G3838" t="s">
        <v>155</v>
      </c>
      <c r="H3838" t="s">
        <v>908</v>
      </c>
      <c r="I3838">
        <v>17.48</v>
      </c>
      <c r="J3838">
        <v>2</v>
      </c>
      <c r="K3838">
        <v>8.2200000000000006</v>
      </c>
    </row>
    <row r="3839" spans="1:11" x14ac:dyDescent="0.25">
      <c r="A3839" s="1">
        <v>42338</v>
      </c>
      <c r="B3839">
        <v>2015</v>
      </c>
      <c r="C3839">
        <v>11</v>
      </c>
      <c r="D3839" t="s">
        <v>646</v>
      </c>
      <c r="E3839" t="s">
        <v>118</v>
      </c>
      <c r="F3839" t="s">
        <v>28</v>
      </c>
      <c r="G3839" t="s">
        <v>155</v>
      </c>
      <c r="H3839" t="s">
        <v>2386</v>
      </c>
      <c r="I3839">
        <v>71.88</v>
      </c>
      <c r="J3839">
        <v>2</v>
      </c>
      <c r="K3839">
        <v>32.35</v>
      </c>
    </row>
    <row r="3840" spans="1:11" x14ac:dyDescent="0.25">
      <c r="A3840" s="1">
        <v>42338</v>
      </c>
      <c r="B3840">
        <v>2015</v>
      </c>
      <c r="C3840">
        <v>11</v>
      </c>
      <c r="D3840" t="s">
        <v>965</v>
      </c>
      <c r="E3840" t="s">
        <v>81</v>
      </c>
      <c r="F3840" t="s">
        <v>13</v>
      </c>
      <c r="G3840" t="s">
        <v>23</v>
      </c>
      <c r="H3840" t="s">
        <v>2387</v>
      </c>
      <c r="I3840">
        <v>177.48</v>
      </c>
      <c r="J3840">
        <v>3</v>
      </c>
      <c r="K3840">
        <v>19.97</v>
      </c>
    </row>
    <row r="3841" spans="1:11" x14ac:dyDescent="0.25">
      <c r="A3841" s="1">
        <v>42338</v>
      </c>
      <c r="B3841">
        <v>2015</v>
      </c>
      <c r="C3841">
        <v>11</v>
      </c>
      <c r="D3841" t="s">
        <v>842</v>
      </c>
      <c r="E3841" t="s">
        <v>22</v>
      </c>
      <c r="F3841" t="s">
        <v>28</v>
      </c>
      <c r="G3841" t="s">
        <v>29</v>
      </c>
      <c r="H3841" t="s">
        <v>1270</v>
      </c>
      <c r="I3841">
        <v>23.66</v>
      </c>
      <c r="J3841">
        <v>7</v>
      </c>
      <c r="K3841">
        <v>10.88</v>
      </c>
    </row>
    <row r="3842" spans="1:11" x14ac:dyDescent="0.25">
      <c r="A3842" s="1">
        <v>42338</v>
      </c>
      <c r="B3842">
        <v>2015</v>
      </c>
      <c r="C3842">
        <v>11</v>
      </c>
      <c r="D3842" t="s">
        <v>842</v>
      </c>
      <c r="E3842" t="s">
        <v>22</v>
      </c>
      <c r="F3842" t="s">
        <v>18</v>
      </c>
      <c r="G3842" t="s">
        <v>165</v>
      </c>
      <c r="H3842" t="s">
        <v>957</v>
      </c>
      <c r="I3842">
        <v>681.41</v>
      </c>
      <c r="J3842">
        <v>12</v>
      </c>
      <c r="K3842">
        <v>42.59</v>
      </c>
    </row>
    <row r="3843" spans="1:11" x14ac:dyDescent="0.25">
      <c r="A3843" s="1">
        <v>42338</v>
      </c>
      <c r="B3843">
        <v>2015</v>
      </c>
      <c r="C3843">
        <v>11</v>
      </c>
      <c r="D3843" t="s">
        <v>1680</v>
      </c>
      <c r="E3843" t="s">
        <v>100</v>
      </c>
      <c r="F3843" t="s">
        <v>18</v>
      </c>
      <c r="G3843" t="s">
        <v>36</v>
      </c>
      <c r="H3843" t="s">
        <v>524</v>
      </c>
      <c r="I3843">
        <v>80.959999999999994</v>
      </c>
      <c r="J3843">
        <v>4</v>
      </c>
      <c r="K3843">
        <v>29.15</v>
      </c>
    </row>
    <row r="3844" spans="1:11" x14ac:dyDescent="0.25">
      <c r="A3844" s="1">
        <v>42338</v>
      </c>
      <c r="B3844">
        <v>2015</v>
      </c>
      <c r="C3844">
        <v>11</v>
      </c>
      <c r="D3844" t="s">
        <v>1680</v>
      </c>
      <c r="E3844" t="s">
        <v>100</v>
      </c>
      <c r="F3844" t="s">
        <v>28</v>
      </c>
      <c r="G3844" t="s">
        <v>29</v>
      </c>
      <c r="H3844" t="s">
        <v>2212</v>
      </c>
      <c r="I3844">
        <v>25.92</v>
      </c>
      <c r="J3844">
        <v>4</v>
      </c>
      <c r="K3844">
        <v>12.44</v>
      </c>
    </row>
    <row r="3845" spans="1:11" x14ac:dyDescent="0.25">
      <c r="A3845" s="1">
        <v>42338</v>
      </c>
      <c r="B3845">
        <v>2015</v>
      </c>
      <c r="C3845">
        <v>11</v>
      </c>
      <c r="D3845" t="s">
        <v>1668</v>
      </c>
      <c r="E3845" t="s">
        <v>81</v>
      </c>
      <c r="F3845" t="s">
        <v>18</v>
      </c>
      <c r="G3845" t="s">
        <v>36</v>
      </c>
      <c r="H3845" t="s">
        <v>1403</v>
      </c>
      <c r="I3845">
        <v>17.09</v>
      </c>
      <c r="J3845">
        <v>2</v>
      </c>
      <c r="K3845">
        <v>1.07</v>
      </c>
    </row>
    <row r="3846" spans="1:11" x14ac:dyDescent="0.25">
      <c r="A3846" s="1">
        <v>42338</v>
      </c>
      <c r="B3846">
        <v>2015</v>
      </c>
      <c r="C3846">
        <v>11</v>
      </c>
      <c r="D3846" t="s">
        <v>1170</v>
      </c>
      <c r="E3846" t="s">
        <v>81</v>
      </c>
      <c r="F3846" t="s">
        <v>28</v>
      </c>
      <c r="G3846" t="s">
        <v>48</v>
      </c>
      <c r="H3846" t="s">
        <v>79</v>
      </c>
      <c r="I3846">
        <v>6.05</v>
      </c>
      <c r="J3846">
        <v>7</v>
      </c>
      <c r="K3846">
        <v>-4.2300000000000004</v>
      </c>
    </row>
    <row r="3847" spans="1:11" x14ac:dyDescent="0.25">
      <c r="A3847" s="1">
        <v>42338</v>
      </c>
      <c r="B3847">
        <v>2015</v>
      </c>
      <c r="C3847">
        <v>11</v>
      </c>
      <c r="D3847" t="s">
        <v>1170</v>
      </c>
      <c r="E3847" t="s">
        <v>81</v>
      </c>
      <c r="F3847" t="s">
        <v>28</v>
      </c>
      <c r="G3847" t="s">
        <v>58</v>
      </c>
      <c r="H3847" t="s">
        <v>336</v>
      </c>
      <c r="I3847">
        <v>98.35</v>
      </c>
      <c r="J3847">
        <v>3</v>
      </c>
      <c r="K3847">
        <v>9.84</v>
      </c>
    </row>
    <row r="3848" spans="1:11" x14ac:dyDescent="0.25">
      <c r="A3848" s="1">
        <v>42338</v>
      </c>
      <c r="B3848">
        <v>2015</v>
      </c>
      <c r="C3848">
        <v>11</v>
      </c>
      <c r="D3848" t="s">
        <v>1170</v>
      </c>
      <c r="E3848" t="s">
        <v>81</v>
      </c>
      <c r="F3848" t="s">
        <v>18</v>
      </c>
      <c r="G3848" t="s">
        <v>36</v>
      </c>
      <c r="H3848" t="s">
        <v>2388</v>
      </c>
      <c r="I3848">
        <v>335.74</v>
      </c>
      <c r="J3848">
        <v>2</v>
      </c>
      <c r="K3848">
        <v>25.18</v>
      </c>
    </row>
    <row r="3849" spans="1:11" x14ac:dyDescent="0.25">
      <c r="A3849" s="1">
        <v>42339</v>
      </c>
      <c r="B3849">
        <v>2015</v>
      </c>
      <c r="C3849">
        <v>12</v>
      </c>
      <c r="D3849" t="s">
        <v>2204</v>
      </c>
      <c r="E3849" t="s">
        <v>706</v>
      </c>
      <c r="F3849" t="s">
        <v>28</v>
      </c>
      <c r="G3849" t="s">
        <v>38</v>
      </c>
      <c r="H3849" t="s">
        <v>1431</v>
      </c>
      <c r="I3849">
        <v>465.18</v>
      </c>
      <c r="J3849">
        <v>3</v>
      </c>
      <c r="K3849">
        <v>120.95</v>
      </c>
    </row>
    <row r="3850" spans="1:11" x14ac:dyDescent="0.25">
      <c r="A3850" s="1">
        <v>42339</v>
      </c>
      <c r="B3850">
        <v>2015</v>
      </c>
      <c r="C3850">
        <v>12</v>
      </c>
      <c r="D3850" t="s">
        <v>2389</v>
      </c>
      <c r="E3850" t="s">
        <v>131</v>
      </c>
      <c r="F3850" t="s">
        <v>28</v>
      </c>
      <c r="G3850" t="s">
        <v>64</v>
      </c>
      <c r="H3850" t="s">
        <v>580</v>
      </c>
      <c r="I3850">
        <v>10.37</v>
      </c>
      <c r="J3850">
        <v>2</v>
      </c>
      <c r="K3850">
        <v>1.56</v>
      </c>
    </row>
    <row r="3851" spans="1:11" x14ac:dyDescent="0.25">
      <c r="A3851" s="1">
        <v>42339</v>
      </c>
      <c r="B3851">
        <v>2015</v>
      </c>
      <c r="C3851">
        <v>12</v>
      </c>
      <c r="D3851" t="s">
        <v>2389</v>
      </c>
      <c r="E3851" t="s">
        <v>131</v>
      </c>
      <c r="F3851" t="s">
        <v>13</v>
      </c>
      <c r="G3851" t="s">
        <v>23</v>
      </c>
      <c r="H3851" t="s">
        <v>882</v>
      </c>
      <c r="I3851">
        <v>235.19</v>
      </c>
      <c r="J3851">
        <v>2</v>
      </c>
      <c r="K3851">
        <v>-43.12</v>
      </c>
    </row>
    <row r="3852" spans="1:11" x14ac:dyDescent="0.25">
      <c r="A3852" s="1">
        <v>42339</v>
      </c>
      <c r="B3852">
        <v>2015</v>
      </c>
      <c r="C3852">
        <v>12</v>
      </c>
      <c r="D3852" t="s">
        <v>2389</v>
      </c>
      <c r="E3852" t="s">
        <v>131</v>
      </c>
      <c r="F3852" t="s">
        <v>13</v>
      </c>
      <c r="G3852" t="s">
        <v>23</v>
      </c>
      <c r="H3852" t="s">
        <v>2390</v>
      </c>
      <c r="I3852">
        <v>26.38</v>
      </c>
      <c r="J3852">
        <v>4</v>
      </c>
      <c r="K3852">
        <v>2.64</v>
      </c>
    </row>
    <row r="3853" spans="1:11" x14ac:dyDescent="0.25">
      <c r="A3853" s="1">
        <v>42339</v>
      </c>
      <c r="B3853">
        <v>2015</v>
      </c>
      <c r="C3853">
        <v>12</v>
      </c>
      <c r="D3853" t="s">
        <v>2389</v>
      </c>
      <c r="E3853" t="s">
        <v>131</v>
      </c>
      <c r="F3853" t="s">
        <v>13</v>
      </c>
      <c r="G3853" t="s">
        <v>14</v>
      </c>
      <c r="H3853" t="s">
        <v>2391</v>
      </c>
      <c r="I3853">
        <v>10.38</v>
      </c>
      <c r="J3853">
        <v>2</v>
      </c>
      <c r="K3853">
        <v>2.21</v>
      </c>
    </row>
    <row r="3854" spans="1:11" x14ac:dyDescent="0.25">
      <c r="A3854" s="1">
        <v>42339</v>
      </c>
      <c r="B3854">
        <v>2015</v>
      </c>
      <c r="C3854">
        <v>12</v>
      </c>
      <c r="D3854" t="s">
        <v>2389</v>
      </c>
      <c r="E3854" t="s">
        <v>131</v>
      </c>
      <c r="F3854" t="s">
        <v>13</v>
      </c>
      <c r="G3854" t="s">
        <v>23</v>
      </c>
      <c r="H3854" t="s">
        <v>2392</v>
      </c>
      <c r="I3854">
        <v>107.12</v>
      </c>
      <c r="J3854">
        <v>3</v>
      </c>
      <c r="K3854">
        <v>-21.42</v>
      </c>
    </row>
    <row r="3855" spans="1:11" x14ac:dyDescent="0.25">
      <c r="A3855" s="1">
        <v>42341</v>
      </c>
      <c r="B3855">
        <v>2015</v>
      </c>
      <c r="C3855">
        <v>12</v>
      </c>
      <c r="D3855" t="s">
        <v>2095</v>
      </c>
      <c r="E3855" t="s">
        <v>77</v>
      </c>
      <c r="F3855" t="s">
        <v>28</v>
      </c>
      <c r="G3855" t="s">
        <v>155</v>
      </c>
      <c r="H3855" t="s">
        <v>411</v>
      </c>
      <c r="I3855">
        <v>8.69</v>
      </c>
      <c r="J3855">
        <v>3</v>
      </c>
      <c r="K3855">
        <v>2.93</v>
      </c>
    </row>
    <row r="3856" spans="1:11" x14ac:dyDescent="0.25">
      <c r="A3856" s="1">
        <v>42341</v>
      </c>
      <c r="B3856">
        <v>2015</v>
      </c>
      <c r="C3856">
        <v>12</v>
      </c>
      <c r="D3856" t="s">
        <v>2095</v>
      </c>
      <c r="E3856" t="s">
        <v>77</v>
      </c>
      <c r="F3856" t="s">
        <v>18</v>
      </c>
      <c r="G3856" t="s">
        <v>36</v>
      </c>
      <c r="H3856" t="s">
        <v>191</v>
      </c>
      <c r="I3856">
        <v>30.88</v>
      </c>
      <c r="J3856">
        <v>4</v>
      </c>
      <c r="K3856">
        <v>3.86</v>
      </c>
    </row>
    <row r="3857" spans="1:11" x14ac:dyDescent="0.25">
      <c r="A3857" s="1">
        <v>42341</v>
      </c>
      <c r="B3857">
        <v>2015</v>
      </c>
      <c r="C3857">
        <v>12</v>
      </c>
      <c r="D3857" t="s">
        <v>2095</v>
      </c>
      <c r="E3857" t="s">
        <v>77</v>
      </c>
      <c r="F3857" t="s">
        <v>18</v>
      </c>
      <c r="G3857" t="s">
        <v>36</v>
      </c>
      <c r="H3857" t="s">
        <v>989</v>
      </c>
      <c r="I3857">
        <v>6.41</v>
      </c>
      <c r="J3857">
        <v>3</v>
      </c>
      <c r="K3857">
        <v>1.44</v>
      </c>
    </row>
    <row r="3858" spans="1:11" x14ac:dyDescent="0.25">
      <c r="A3858" s="1">
        <v>42341</v>
      </c>
      <c r="B3858">
        <v>2015</v>
      </c>
      <c r="C3858">
        <v>12</v>
      </c>
      <c r="D3858" t="s">
        <v>1454</v>
      </c>
      <c r="E3858" t="s">
        <v>81</v>
      </c>
      <c r="F3858" t="s">
        <v>28</v>
      </c>
      <c r="G3858" t="s">
        <v>46</v>
      </c>
      <c r="H3858" t="s">
        <v>582</v>
      </c>
      <c r="I3858">
        <v>5.04</v>
      </c>
      <c r="J3858">
        <v>2</v>
      </c>
      <c r="K3858">
        <v>1.76</v>
      </c>
    </row>
    <row r="3859" spans="1:11" x14ac:dyDescent="0.25">
      <c r="A3859" s="1">
        <v>42342</v>
      </c>
      <c r="B3859">
        <v>2015</v>
      </c>
      <c r="C3859">
        <v>12</v>
      </c>
      <c r="D3859" t="s">
        <v>2321</v>
      </c>
      <c r="E3859" t="s">
        <v>17</v>
      </c>
      <c r="F3859" t="s">
        <v>28</v>
      </c>
      <c r="G3859" t="s">
        <v>38</v>
      </c>
      <c r="H3859" t="s">
        <v>1812</v>
      </c>
      <c r="I3859">
        <v>40.74</v>
      </c>
      <c r="J3859">
        <v>3</v>
      </c>
      <c r="K3859">
        <v>0.41</v>
      </c>
    </row>
    <row r="3860" spans="1:11" x14ac:dyDescent="0.25">
      <c r="A3860" s="1">
        <v>42343</v>
      </c>
      <c r="B3860">
        <v>2015</v>
      </c>
      <c r="C3860">
        <v>12</v>
      </c>
      <c r="D3860" t="s">
        <v>536</v>
      </c>
      <c r="E3860" t="s">
        <v>45</v>
      </c>
      <c r="F3860" t="s">
        <v>28</v>
      </c>
      <c r="G3860" t="s">
        <v>29</v>
      </c>
      <c r="H3860" t="s">
        <v>2244</v>
      </c>
      <c r="I3860">
        <v>12.84</v>
      </c>
      <c r="J3860">
        <v>3</v>
      </c>
      <c r="K3860">
        <v>5.78</v>
      </c>
    </row>
    <row r="3861" spans="1:11" x14ac:dyDescent="0.25">
      <c r="A3861" s="1">
        <v>42343</v>
      </c>
      <c r="B3861">
        <v>2015</v>
      </c>
      <c r="C3861">
        <v>12</v>
      </c>
      <c r="D3861" t="s">
        <v>536</v>
      </c>
      <c r="E3861" t="s">
        <v>45</v>
      </c>
      <c r="F3861" t="s">
        <v>28</v>
      </c>
      <c r="G3861" t="s">
        <v>29</v>
      </c>
      <c r="H3861" t="s">
        <v>2393</v>
      </c>
      <c r="I3861">
        <v>25.68</v>
      </c>
      <c r="J3861">
        <v>6</v>
      </c>
      <c r="K3861">
        <v>11.56</v>
      </c>
    </row>
    <row r="3862" spans="1:11" x14ac:dyDescent="0.25">
      <c r="A3862" s="1">
        <v>42343</v>
      </c>
      <c r="B3862">
        <v>2015</v>
      </c>
      <c r="C3862">
        <v>12</v>
      </c>
      <c r="D3862" t="s">
        <v>91</v>
      </c>
      <c r="E3862" t="s">
        <v>103</v>
      </c>
      <c r="F3862" t="s">
        <v>13</v>
      </c>
      <c r="G3862" t="s">
        <v>23</v>
      </c>
      <c r="H3862" t="s">
        <v>848</v>
      </c>
      <c r="I3862">
        <v>201.58</v>
      </c>
      <c r="J3862">
        <v>2</v>
      </c>
      <c r="K3862">
        <v>20.16</v>
      </c>
    </row>
    <row r="3863" spans="1:11" x14ac:dyDescent="0.25">
      <c r="A3863" s="1">
        <v>42343</v>
      </c>
      <c r="B3863">
        <v>2015</v>
      </c>
      <c r="C3863">
        <v>12</v>
      </c>
      <c r="D3863" t="s">
        <v>467</v>
      </c>
      <c r="E3863" t="s">
        <v>22</v>
      </c>
      <c r="F3863" t="s">
        <v>28</v>
      </c>
      <c r="G3863" t="s">
        <v>38</v>
      </c>
      <c r="H3863" t="s">
        <v>1062</v>
      </c>
      <c r="I3863">
        <v>36.630000000000003</v>
      </c>
      <c r="J3863">
        <v>3</v>
      </c>
      <c r="K3863">
        <v>9.89</v>
      </c>
    </row>
    <row r="3864" spans="1:11" x14ac:dyDescent="0.25">
      <c r="A3864" s="1">
        <v>42343</v>
      </c>
      <c r="B3864">
        <v>2015</v>
      </c>
      <c r="C3864">
        <v>12</v>
      </c>
      <c r="D3864" t="s">
        <v>2049</v>
      </c>
      <c r="E3864" t="s">
        <v>17</v>
      </c>
      <c r="F3864" t="s">
        <v>28</v>
      </c>
      <c r="G3864" t="s">
        <v>48</v>
      </c>
      <c r="H3864" t="s">
        <v>94</v>
      </c>
      <c r="I3864">
        <v>14.59</v>
      </c>
      <c r="J3864">
        <v>3</v>
      </c>
      <c r="K3864">
        <v>4.92</v>
      </c>
    </row>
    <row r="3865" spans="1:11" x14ac:dyDescent="0.25">
      <c r="A3865" s="1">
        <v>42343</v>
      </c>
      <c r="B3865">
        <v>2015</v>
      </c>
      <c r="C3865">
        <v>12</v>
      </c>
      <c r="D3865" t="s">
        <v>868</v>
      </c>
      <c r="E3865" t="s">
        <v>32</v>
      </c>
      <c r="F3865" t="s">
        <v>18</v>
      </c>
      <c r="G3865" t="s">
        <v>36</v>
      </c>
      <c r="H3865" t="s">
        <v>1634</v>
      </c>
      <c r="I3865">
        <v>21.97</v>
      </c>
      <c r="J3865">
        <v>4</v>
      </c>
      <c r="K3865">
        <v>-15.93</v>
      </c>
    </row>
    <row r="3866" spans="1:11" x14ac:dyDescent="0.25">
      <c r="A3866" s="1">
        <v>42343</v>
      </c>
      <c r="B3866">
        <v>2015</v>
      </c>
      <c r="C3866">
        <v>12</v>
      </c>
      <c r="D3866" t="s">
        <v>868</v>
      </c>
      <c r="E3866" t="s">
        <v>32</v>
      </c>
      <c r="F3866" t="s">
        <v>13</v>
      </c>
      <c r="G3866" t="s">
        <v>23</v>
      </c>
      <c r="H3866" t="s">
        <v>1562</v>
      </c>
      <c r="I3866">
        <v>619.15</v>
      </c>
      <c r="J3866">
        <v>6</v>
      </c>
      <c r="K3866">
        <v>69.650000000000006</v>
      </c>
    </row>
    <row r="3867" spans="1:11" x14ac:dyDescent="0.25">
      <c r="A3867" s="1">
        <v>42343</v>
      </c>
      <c r="B3867">
        <v>2015</v>
      </c>
      <c r="C3867">
        <v>12</v>
      </c>
      <c r="D3867" t="s">
        <v>868</v>
      </c>
      <c r="E3867" t="s">
        <v>32</v>
      </c>
      <c r="F3867" t="s">
        <v>28</v>
      </c>
      <c r="G3867" t="s">
        <v>29</v>
      </c>
      <c r="H3867" t="s">
        <v>1216</v>
      </c>
      <c r="I3867">
        <v>127.9</v>
      </c>
      <c r="J3867">
        <v>7</v>
      </c>
      <c r="K3867">
        <v>41.57</v>
      </c>
    </row>
    <row r="3868" spans="1:11" x14ac:dyDescent="0.25">
      <c r="A3868" s="1">
        <v>42344</v>
      </c>
      <c r="B3868">
        <v>2015</v>
      </c>
      <c r="C3868">
        <v>12</v>
      </c>
      <c r="D3868" t="s">
        <v>2282</v>
      </c>
      <c r="E3868" t="s">
        <v>89</v>
      </c>
      <c r="F3868" t="s">
        <v>28</v>
      </c>
      <c r="G3868" t="s">
        <v>29</v>
      </c>
      <c r="H3868" t="s">
        <v>2212</v>
      </c>
      <c r="I3868">
        <v>20.74</v>
      </c>
      <c r="J3868">
        <v>4</v>
      </c>
      <c r="K3868">
        <v>7.26</v>
      </c>
    </row>
    <row r="3869" spans="1:11" x14ac:dyDescent="0.25">
      <c r="A3869" s="1">
        <v>42344</v>
      </c>
      <c r="B3869">
        <v>2015</v>
      </c>
      <c r="C3869">
        <v>12</v>
      </c>
      <c r="D3869" t="s">
        <v>2282</v>
      </c>
      <c r="E3869" t="s">
        <v>89</v>
      </c>
      <c r="F3869" t="s">
        <v>18</v>
      </c>
      <c r="G3869" t="s">
        <v>36</v>
      </c>
      <c r="H3869" t="s">
        <v>1149</v>
      </c>
      <c r="I3869">
        <v>43.3</v>
      </c>
      <c r="J3869">
        <v>2</v>
      </c>
      <c r="K3869">
        <v>4.33</v>
      </c>
    </row>
    <row r="3870" spans="1:11" x14ac:dyDescent="0.25">
      <c r="A3870" s="1">
        <v>42344</v>
      </c>
      <c r="B3870">
        <v>2015</v>
      </c>
      <c r="C3870">
        <v>12</v>
      </c>
      <c r="D3870" t="s">
        <v>859</v>
      </c>
      <c r="E3870" t="s">
        <v>706</v>
      </c>
      <c r="F3870" t="s">
        <v>28</v>
      </c>
      <c r="G3870" t="s">
        <v>38</v>
      </c>
      <c r="H3870" t="s">
        <v>1308</v>
      </c>
      <c r="I3870">
        <v>29.9</v>
      </c>
      <c r="J3870">
        <v>5</v>
      </c>
      <c r="K3870">
        <v>5.08</v>
      </c>
    </row>
    <row r="3871" spans="1:11" x14ac:dyDescent="0.25">
      <c r="A3871" s="1">
        <v>42344</v>
      </c>
      <c r="B3871">
        <v>2015</v>
      </c>
      <c r="C3871">
        <v>12</v>
      </c>
      <c r="D3871" t="s">
        <v>2264</v>
      </c>
      <c r="E3871" t="s">
        <v>77</v>
      </c>
      <c r="F3871" t="s">
        <v>13</v>
      </c>
      <c r="G3871" t="s">
        <v>23</v>
      </c>
      <c r="H3871" t="s">
        <v>1926</v>
      </c>
      <c r="I3871">
        <v>55.98</v>
      </c>
      <c r="J3871">
        <v>2</v>
      </c>
      <c r="K3871">
        <v>4.2</v>
      </c>
    </row>
    <row r="3872" spans="1:11" x14ac:dyDescent="0.25">
      <c r="A3872" s="1">
        <v>42344</v>
      </c>
      <c r="B3872">
        <v>2015</v>
      </c>
      <c r="C3872">
        <v>12</v>
      </c>
      <c r="D3872" t="s">
        <v>637</v>
      </c>
      <c r="E3872" t="s">
        <v>212</v>
      </c>
      <c r="F3872" t="s">
        <v>28</v>
      </c>
      <c r="G3872" t="s">
        <v>38</v>
      </c>
      <c r="H3872" t="s">
        <v>781</v>
      </c>
      <c r="I3872">
        <v>24.56</v>
      </c>
      <c r="J3872">
        <v>2</v>
      </c>
      <c r="K3872">
        <v>6.88</v>
      </c>
    </row>
    <row r="3873" spans="1:11" x14ac:dyDescent="0.25">
      <c r="A3873" s="1">
        <v>42345</v>
      </c>
      <c r="B3873">
        <v>2015</v>
      </c>
      <c r="C3873">
        <v>12</v>
      </c>
      <c r="D3873" t="s">
        <v>787</v>
      </c>
      <c r="E3873" t="s">
        <v>26</v>
      </c>
      <c r="F3873" t="s">
        <v>18</v>
      </c>
      <c r="G3873" t="s">
        <v>19</v>
      </c>
      <c r="H3873" t="s">
        <v>1015</v>
      </c>
      <c r="I3873">
        <v>383.61</v>
      </c>
      <c r="J3873">
        <v>9</v>
      </c>
      <c r="K3873">
        <v>-5.48</v>
      </c>
    </row>
    <row r="3874" spans="1:11" x14ac:dyDescent="0.25">
      <c r="A3874" s="1">
        <v>42345</v>
      </c>
      <c r="B3874">
        <v>2015</v>
      </c>
      <c r="C3874">
        <v>12</v>
      </c>
      <c r="D3874" t="s">
        <v>787</v>
      </c>
      <c r="E3874" t="s">
        <v>26</v>
      </c>
      <c r="F3874" t="s">
        <v>13</v>
      </c>
      <c r="G3874" t="s">
        <v>23</v>
      </c>
      <c r="H3874" t="s">
        <v>870</v>
      </c>
      <c r="I3874">
        <v>148.47999999999999</v>
      </c>
      <c r="J3874">
        <v>2</v>
      </c>
      <c r="K3874">
        <v>16.7</v>
      </c>
    </row>
    <row r="3875" spans="1:11" x14ac:dyDescent="0.25">
      <c r="A3875" s="1">
        <v>42345</v>
      </c>
      <c r="B3875">
        <v>2015</v>
      </c>
      <c r="C3875">
        <v>12</v>
      </c>
      <c r="D3875" t="s">
        <v>787</v>
      </c>
      <c r="E3875" t="s">
        <v>26</v>
      </c>
      <c r="F3875" t="s">
        <v>13</v>
      </c>
      <c r="G3875" t="s">
        <v>23</v>
      </c>
      <c r="H3875" t="s">
        <v>1360</v>
      </c>
      <c r="I3875">
        <v>537.54</v>
      </c>
      <c r="J3875">
        <v>7</v>
      </c>
      <c r="K3875">
        <v>53.75</v>
      </c>
    </row>
    <row r="3876" spans="1:11" x14ac:dyDescent="0.25">
      <c r="A3876" s="1">
        <v>42345</v>
      </c>
      <c r="B3876">
        <v>2015</v>
      </c>
      <c r="C3876">
        <v>12</v>
      </c>
      <c r="D3876" t="s">
        <v>787</v>
      </c>
      <c r="E3876" t="s">
        <v>26</v>
      </c>
      <c r="F3876" t="s">
        <v>28</v>
      </c>
      <c r="G3876" t="s">
        <v>48</v>
      </c>
      <c r="H3876" t="s">
        <v>1475</v>
      </c>
      <c r="I3876">
        <v>1.93</v>
      </c>
      <c r="J3876">
        <v>2</v>
      </c>
      <c r="K3876">
        <v>-2.99</v>
      </c>
    </row>
    <row r="3877" spans="1:11" x14ac:dyDescent="0.25">
      <c r="A3877" s="1">
        <v>42345</v>
      </c>
      <c r="B3877">
        <v>2015</v>
      </c>
      <c r="C3877">
        <v>12</v>
      </c>
      <c r="D3877" t="s">
        <v>787</v>
      </c>
      <c r="E3877" t="s">
        <v>26</v>
      </c>
      <c r="F3877" t="s">
        <v>28</v>
      </c>
      <c r="G3877" t="s">
        <v>64</v>
      </c>
      <c r="H3877" t="s">
        <v>1067</v>
      </c>
      <c r="I3877">
        <v>6.91</v>
      </c>
      <c r="J3877">
        <v>3</v>
      </c>
      <c r="K3877">
        <v>0.69</v>
      </c>
    </row>
    <row r="3878" spans="1:11" x14ac:dyDescent="0.25">
      <c r="A3878" s="1">
        <v>42345</v>
      </c>
      <c r="B3878">
        <v>2015</v>
      </c>
      <c r="C3878">
        <v>12</v>
      </c>
      <c r="D3878" t="s">
        <v>787</v>
      </c>
      <c r="E3878" t="s">
        <v>26</v>
      </c>
      <c r="F3878" t="s">
        <v>18</v>
      </c>
      <c r="G3878" t="s">
        <v>36</v>
      </c>
      <c r="H3878" t="s">
        <v>139</v>
      </c>
      <c r="I3878">
        <v>7.76</v>
      </c>
      <c r="J3878">
        <v>1</v>
      </c>
      <c r="K3878">
        <v>-2.13</v>
      </c>
    </row>
    <row r="3879" spans="1:11" x14ac:dyDescent="0.25">
      <c r="A3879" s="1">
        <v>42345</v>
      </c>
      <c r="B3879">
        <v>2015</v>
      </c>
      <c r="C3879">
        <v>12</v>
      </c>
      <c r="D3879" t="s">
        <v>787</v>
      </c>
      <c r="E3879" t="s">
        <v>26</v>
      </c>
      <c r="F3879" t="s">
        <v>13</v>
      </c>
      <c r="G3879" t="s">
        <v>23</v>
      </c>
      <c r="H3879" t="s">
        <v>975</v>
      </c>
      <c r="I3879">
        <v>659.17</v>
      </c>
      <c r="J3879">
        <v>4</v>
      </c>
      <c r="K3879">
        <v>49.44</v>
      </c>
    </row>
    <row r="3880" spans="1:11" x14ac:dyDescent="0.25">
      <c r="A3880" s="1">
        <v>42345</v>
      </c>
      <c r="B3880">
        <v>2015</v>
      </c>
      <c r="C3880">
        <v>12</v>
      </c>
      <c r="D3880" t="s">
        <v>2260</v>
      </c>
      <c r="E3880" t="s">
        <v>32</v>
      </c>
      <c r="F3880" t="s">
        <v>13</v>
      </c>
      <c r="G3880" t="s">
        <v>23</v>
      </c>
      <c r="H3880" t="s">
        <v>1360</v>
      </c>
      <c r="I3880">
        <v>307.17</v>
      </c>
      <c r="J3880">
        <v>4</v>
      </c>
      <c r="K3880">
        <v>30.72</v>
      </c>
    </row>
    <row r="3881" spans="1:11" x14ac:dyDescent="0.25">
      <c r="A3881" s="1">
        <v>42347</v>
      </c>
      <c r="B3881">
        <v>2015</v>
      </c>
      <c r="C3881">
        <v>12</v>
      </c>
      <c r="D3881" t="s">
        <v>1595</v>
      </c>
      <c r="E3881" t="s">
        <v>22</v>
      </c>
      <c r="F3881" t="s">
        <v>13</v>
      </c>
      <c r="G3881" t="s">
        <v>143</v>
      </c>
      <c r="H3881" t="s">
        <v>2394</v>
      </c>
      <c r="I3881">
        <v>479.98</v>
      </c>
      <c r="J3881">
        <v>2</v>
      </c>
      <c r="K3881">
        <v>60</v>
      </c>
    </row>
    <row r="3882" spans="1:11" x14ac:dyDescent="0.25">
      <c r="A3882" s="1">
        <v>42347</v>
      </c>
      <c r="B3882">
        <v>2015</v>
      </c>
      <c r="C3882">
        <v>12</v>
      </c>
      <c r="D3882" t="s">
        <v>1595</v>
      </c>
      <c r="E3882" t="s">
        <v>22</v>
      </c>
      <c r="F3882" t="s">
        <v>28</v>
      </c>
      <c r="G3882" t="s">
        <v>46</v>
      </c>
      <c r="H3882" t="s">
        <v>1718</v>
      </c>
      <c r="I3882">
        <v>12.6</v>
      </c>
      <c r="J3882">
        <v>4</v>
      </c>
      <c r="K3882">
        <v>6.05</v>
      </c>
    </row>
    <row r="3883" spans="1:11" x14ac:dyDescent="0.25">
      <c r="A3883" s="1">
        <v>42347</v>
      </c>
      <c r="B3883">
        <v>2015</v>
      </c>
      <c r="C3883">
        <v>12</v>
      </c>
      <c r="D3883" t="s">
        <v>351</v>
      </c>
      <c r="E3883" t="s">
        <v>22</v>
      </c>
      <c r="F3883" t="s">
        <v>28</v>
      </c>
      <c r="G3883" t="s">
        <v>64</v>
      </c>
      <c r="H3883" t="s">
        <v>495</v>
      </c>
      <c r="I3883">
        <v>9.26</v>
      </c>
      <c r="J3883">
        <v>2</v>
      </c>
      <c r="K3883">
        <v>3.06</v>
      </c>
    </row>
    <row r="3884" spans="1:11" x14ac:dyDescent="0.25">
      <c r="A3884" s="1">
        <v>42347</v>
      </c>
      <c r="B3884">
        <v>2015</v>
      </c>
      <c r="C3884">
        <v>12</v>
      </c>
      <c r="D3884" t="s">
        <v>351</v>
      </c>
      <c r="E3884" t="s">
        <v>22</v>
      </c>
      <c r="F3884" t="s">
        <v>28</v>
      </c>
      <c r="G3884" t="s">
        <v>38</v>
      </c>
      <c r="H3884" t="s">
        <v>1422</v>
      </c>
      <c r="I3884">
        <v>105.98</v>
      </c>
      <c r="J3884">
        <v>2</v>
      </c>
      <c r="K3884">
        <v>4.24</v>
      </c>
    </row>
    <row r="3885" spans="1:11" x14ac:dyDescent="0.25">
      <c r="A3885" s="1">
        <v>42347</v>
      </c>
      <c r="B3885">
        <v>2015</v>
      </c>
      <c r="C3885">
        <v>12</v>
      </c>
      <c r="D3885" t="s">
        <v>351</v>
      </c>
      <c r="E3885" t="s">
        <v>22</v>
      </c>
      <c r="F3885" t="s">
        <v>28</v>
      </c>
      <c r="G3885" t="s">
        <v>33</v>
      </c>
      <c r="H3885" t="s">
        <v>1798</v>
      </c>
      <c r="I3885">
        <v>1.24</v>
      </c>
      <c r="J3885">
        <v>1</v>
      </c>
      <c r="K3885">
        <v>0.57999999999999996</v>
      </c>
    </row>
    <row r="3886" spans="1:11" x14ac:dyDescent="0.25">
      <c r="A3886" s="1">
        <v>42347</v>
      </c>
      <c r="B3886">
        <v>2015</v>
      </c>
      <c r="C3886">
        <v>12</v>
      </c>
      <c r="D3886" t="s">
        <v>351</v>
      </c>
      <c r="E3886" t="s">
        <v>22</v>
      </c>
      <c r="F3886" t="s">
        <v>28</v>
      </c>
      <c r="G3886" t="s">
        <v>46</v>
      </c>
      <c r="H3886" t="s">
        <v>1733</v>
      </c>
      <c r="I3886">
        <v>20.7</v>
      </c>
      <c r="J3886">
        <v>2</v>
      </c>
      <c r="K3886">
        <v>9.94</v>
      </c>
    </row>
    <row r="3887" spans="1:11" x14ac:dyDescent="0.25">
      <c r="A3887" s="1">
        <v>42347</v>
      </c>
      <c r="B3887">
        <v>2015</v>
      </c>
      <c r="C3887">
        <v>12</v>
      </c>
      <c r="D3887" t="s">
        <v>351</v>
      </c>
      <c r="E3887" t="s">
        <v>22</v>
      </c>
      <c r="F3887" t="s">
        <v>28</v>
      </c>
      <c r="G3887" t="s">
        <v>29</v>
      </c>
      <c r="H3887" t="s">
        <v>2395</v>
      </c>
      <c r="I3887">
        <v>28.9</v>
      </c>
      <c r="J3887">
        <v>5</v>
      </c>
      <c r="K3887">
        <v>14.16</v>
      </c>
    </row>
    <row r="3888" spans="1:11" x14ac:dyDescent="0.25">
      <c r="A3888" s="1">
        <v>42347</v>
      </c>
      <c r="B3888">
        <v>2015</v>
      </c>
      <c r="C3888">
        <v>12</v>
      </c>
      <c r="D3888" t="s">
        <v>351</v>
      </c>
      <c r="E3888" t="s">
        <v>22</v>
      </c>
      <c r="F3888" t="s">
        <v>28</v>
      </c>
      <c r="G3888" t="s">
        <v>155</v>
      </c>
      <c r="H3888" t="s">
        <v>186</v>
      </c>
      <c r="I3888">
        <v>27.18</v>
      </c>
      <c r="J3888">
        <v>1</v>
      </c>
      <c r="K3888">
        <v>12.77</v>
      </c>
    </row>
    <row r="3889" spans="1:11" x14ac:dyDescent="0.25">
      <c r="A3889" s="1">
        <v>42347</v>
      </c>
      <c r="B3889">
        <v>2015</v>
      </c>
      <c r="C3889">
        <v>12</v>
      </c>
      <c r="D3889" t="s">
        <v>1833</v>
      </c>
      <c r="E3889" t="s">
        <v>17</v>
      </c>
      <c r="F3889" t="s">
        <v>13</v>
      </c>
      <c r="G3889" t="s">
        <v>14</v>
      </c>
      <c r="H3889" t="s">
        <v>1190</v>
      </c>
      <c r="I3889">
        <v>21.98</v>
      </c>
      <c r="J3889">
        <v>2</v>
      </c>
      <c r="K3889">
        <v>8.57</v>
      </c>
    </row>
    <row r="3890" spans="1:11" x14ac:dyDescent="0.25">
      <c r="A3890" s="1">
        <v>42348</v>
      </c>
      <c r="B3890">
        <v>2015</v>
      </c>
      <c r="C3890">
        <v>12</v>
      </c>
      <c r="D3890" t="s">
        <v>554</v>
      </c>
      <c r="E3890" t="s">
        <v>22</v>
      </c>
      <c r="F3890" t="s">
        <v>18</v>
      </c>
      <c r="G3890" t="s">
        <v>165</v>
      </c>
      <c r="H3890" t="s">
        <v>1874</v>
      </c>
      <c r="I3890">
        <v>899.14</v>
      </c>
      <c r="J3890">
        <v>4</v>
      </c>
      <c r="K3890">
        <v>112.39</v>
      </c>
    </row>
    <row r="3891" spans="1:11" x14ac:dyDescent="0.25">
      <c r="A3891" s="1">
        <v>42348</v>
      </c>
      <c r="B3891">
        <v>2015</v>
      </c>
      <c r="C3891">
        <v>12</v>
      </c>
      <c r="D3891" t="s">
        <v>554</v>
      </c>
      <c r="E3891" t="s">
        <v>22</v>
      </c>
      <c r="F3891" t="s">
        <v>13</v>
      </c>
      <c r="G3891" t="s">
        <v>23</v>
      </c>
      <c r="H3891" t="s">
        <v>302</v>
      </c>
      <c r="I3891">
        <v>71.760000000000005</v>
      </c>
      <c r="J3891">
        <v>6</v>
      </c>
      <c r="K3891">
        <v>20.09</v>
      </c>
    </row>
    <row r="3892" spans="1:11" x14ac:dyDescent="0.25">
      <c r="A3892" s="1">
        <v>42348</v>
      </c>
      <c r="B3892">
        <v>2015</v>
      </c>
      <c r="C3892">
        <v>12</v>
      </c>
      <c r="D3892" t="s">
        <v>554</v>
      </c>
      <c r="E3892" t="s">
        <v>22</v>
      </c>
      <c r="F3892" t="s">
        <v>28</v>
      </c>
      <c r="G3892" t="s">
        <v>29</v>
      </c>
      <c r="H3892" t="s">
        <v>60</v>
      </c>
      <c r="I3892">
        <v>51.84</v>
      </c>
      <c r="J3892">
        <v>8</v>
      </c>
      <c r="K3892">
        <v>24.88</v>
      </c>
    </row>
    <row r="3893" spans="1:11" x14ac:dyDescent="0.25">
      <c r="A3893" s="1">
        <v>42348</v>
      </c>
      <c r="B3893">
        <v>2015</v>
      </c>
      <c r="C3893">
        <v>12</v>
      </c>
      <c r="D3893" t="s">
        <v>554</v>
      </c>
      <c r="E3893" t="s">
        <v>22</v>
      </c>
      <c r="F3893" t="s">
        <v>18</v>
      </c>
      <c r="G3893" t="s">
        <v>165</v>
      </c>
      <c r="H3893" t="s">
        <v>1631</v>
      </c>
      <c r="I3893">
        <v>626.35</v>
      </c>
      <c r="J3893">
        <v>3</v>
      </c>
      <c r="K3893">
        <v>46.98</v>
      </c>
    </row>
    <row r="3894" spans="1:11" x14ac:dyDescent="0.25">
      <c r="A3894" s="1">
        <v>42348</v>
      </c>
      <c r="B3894">
        <v>2015</v>
      </c>
      <c r="C3894">
        <v>12</v>
      </c>
      <c r="D3894" t="s">
        <v>554</v>
      </c>
      <c r="E3894" t="s">
        <v>22</v>
      </c>
      <c r="F3894" t="s">
        <v>28</v>
      </c>
      <c r="G3894" t="s">
        <v>64</v>
      </c>
      <c r="H3894" t="s">
        <v>167</v>
      </c>
      <c r="I3894">
        <v>19.899999999999999</v>
      </c>
      <c r="J3894">
        <v>5</v>
      </c>
      <c r="K3894">
        <v>6.57</v>
      </c>
    </row>
    <row r="3895" spans="1:11" x14ac:dyDescent="0.25">
      <c r="A3895" s="1">
        <v>42348</v>
      </c>
      <c r="B3895">
        <v>2015</v>
      </c>
      <c r="C3895">
        <v>12</v>
      </c>
      <c r="D3895" t="s">
        <v>2200</v>
      </c>
      <c r="E3895" t="s">
        <v>22</v>
      </c>
      <c r="F3895" t="s">
        <v>18</v>
      </c>
      <c r="G3895" t="s">
        <v>42</v>
      </c>
      <c r="H3895" t="s">
        <v>760</v>
      </c>
      <c r="I3895">
        <v>209.67</v>
      </c>
      <c r="J3895">
        <v>1</v>
      </c>
      <c r="K3895">
        <v>-13.98</v>
      </c>
    </row>
    <row r="3896" spans="1:11" x14ac:dyDescent="0.25">
      <c r="A3896" s="1">
        <v>42348</v>
      </c>
      <c r="B3896">
        <v>2015</v>
      </c>
      <c r="C3896">
        <v>12</v>
      </c>
      <c r="D3896" t="s">
        <v>124</v>
      </c>
      <c r="E3896" t="s">
        <v>212</v>
      </c>
      <c r="F3896" t="s">
        <v>13</v>
      </c>
      <c r="G3896" t="s">
        <v>23</v>
      </c>
      <c r="H3896" t="s">
        <v>240</v>
      </c>
      <c r="I3896">
        <v>135.72</v>
      </c>
      <c r="J3896">
        <v>3</v>
      </c>
      <c r="K3896">
        <v>35.29</v>
      </c>
    </row>
    <row r="3897" spans="1:11" x14ac:dyDescent="0.25">
      <c r="A3897" s="1">
        <v>42348</v>
      </c>
      <c r="B3897">
        <v>2015</v>
      </c>
      <c r="C3897">
        <v>12</v>
      </c>
      <c r="D3897" t="s">
        <v>124</v>
      </c>
      <c r="E3897" t="s">
        <v>212</v>
      </c>
      <c r="F3897" t="s">
        <v>28</v>
      </c>
      <c r="G3897" t="s">
        <v>48</v>
      </c>
      <c r="H3897" t="s">
        <v>1455</v>
      </c>
      <c r="I3897">
        <v>12.56</v>
      </c>
      <c r="J3897">
        <v>2</v>
      </c>
      <c r="K3897">
        <v>5.65</v>
      </c>
    </row>
    <row r="3898" spans="1:11" x14ac:dyDescent="0.25">
      <c r="A3898" s="1">
        <v>42348</v>
      </c>
      <c r="B3898">
        <v>2015</v>
      </c>
      <c r="C3898">
        <v>12</v>
      </c>
      <c r="D3898" t="s">
        <v>124</v>
      </c>
      <c r="E3898" t="s">
        <v>212</v>
      </c>
      <c r="F3898" t="s">
        <v>13</v>
      </c>
      <c r="G3898" t="s">
        <v>23</v>
      </c>
      <c r="H3898" t="s">
        <v>311</v>
      </c>
      <c r="I3898">
        <v>263.95999999999998</v>
      </c>
      <c r="J3898">
        <v>4</v>
      </c>
      <c r="K3898">
        <v>71.27</v>
      </c>
    </row>
    <row r="3899" spans="1:11" x14ac:dyDescent="0.25">
      <c r="A3899" s="1">
        <v>42348</v>
      </c>
      <c r="B3899">
        <v>2015</v>
      </c>
      <c r="C3899">
        <v>12</v>
      </c>
      <c r="D3899" t="s">
        <v>1585</v>
      </c>
      <c r="E3899" t="s">
        <v>17</v>
      </c>
      <c r="F3899" t="s">
        <v>13</v>
      </c>
      <c r="G3899" t="s">
        <v>14</v>
      </c>
      <c r="H3899" t="s">
        <v>296</v>
      </c>
      <c r="I3899">
        <v>17.899999999999999</v>
      </c>
      <c r="J3899">
        <v>2</v>
      </c>
      <c r="K3899">
        <v>3.4</v>
      </c>
    </row>
    <row r="3900" spans="1:11" x14ac:dyDescent="0.25">
      <c r="A3900" s="1">
        <v>42348</v>
      </c>
      <c r="B3900">
        <v>2015</v>
      </c>
      <c r="C3900">
        <v>12</v>
      </c>
      <c r="D3900" t="s">
        <v>1585</v>
      </c>
      <c r="E3900" t="s">
        <v>17</v>
      </c>
      <c r="F3900" t="s">
        <v>28</v>
      </c>
      <c r="G3900" t="s">
        <v>38</v>
      </c>
      <c r="H3900" t="s">
        <v>1022</v>
      </c>
      <c r="I3900">
        <v>81.96</v>
      </c>
      <c r="J3900">
        <v>2</v>
      </c>
      <c r="K3900">
        <v>0</v>
      </c>
    </row>
    <row r="3901" spans="1:11" x14ac:dyDescent="0.25">
      <c r="A3901" s="1">
        <v>42349</v>
      </c>
      <c r="B3901">
        <v>2015</v>
      </c>
      <c r="C3901">
        <v>12</v>
      </c>
      <c r="D3901" t="s">
        <v>1658</v>
      </c>
      <c r="E3901" t="s">
        <v>45</v>
      </c>
      <c r="F3901" t="s">
        <v>28</v>
      </c>
      <c r="G3901" t="s">
        <v>29</v>
      </c>
      <c r="H3901" t="s">
        <v>728</v>
      </c>
      <c r="I3901">
        <v>15.7</v>
      </c>
      <c r="J3901">
        <v>5</v>
      </c>
      <c r="K3901">
        <v>7.07</v>
      </c>
    </row>
    <row r="3902" spans="1:11" x14ac:dyDescent="0.25">
      <c r="A3902" s="1">
        <v>42349</v>
      </c>
      <c r="B3902">
        <v>2015</v>
      </c>
      <c r="C3902">
        <v>12</v>
      </c>
      <c r="D3902" t="s">
        <v>253</v>
      </c>
      <c r="E3902" t="s">
        <v>77</v>
      </c>
      <c r="F3902" t="s">
        <v>28</v>
      </c>
      <c r="G3902" t="s">
        <v>64</v>
      </c>
      <c r="H3902" t="s">
        <v>835</v>
      </c>
      <c r="I3902">
        <v>11.76</v>
      </c>
      <c r="J3902">
        <v>5</v>
      </c>
      <c r="K3902">
        <v>1.32</v>
      </c>
    </row>
    <row r="3903" spans="1:11" x14ac:dyDescent="0.25">
      <c r="A3903" s="1">
        <v>42349</v>
      </c>
      <c r="B3903">
        <v>2015</v>
      </c>
      <c r="C3903">
        <v>12</v>
      </c>
      <c r="D3903" t="s">
        <v>253</v>
      </c>
      <c r="E3903" t="s">
        <v>77</v>
      </c>
      <c r="F3903" t="s">
        <v>28</v>
      </c>
      <c r="G3903" t="s">
        <v>48</v>
      </c>
      <c r="H3903" t="s">
        <v>534</v>
      </c>
      <c r="I3903">
        <v>5.24</v>
      </c>
      <c r="J3903">
        <v>2</v>
      </c>
      <c r="K3903">
        <v>-4.0199999999999996</v>
      </c>
    </row>
    <row r="3904" spans="1:11" x14ac:dyDescent="0.25">
      <c r="A3904" s="1">
        <v>42349</v>
      </c>
      <c r="B3904">
        <v>2015</v>
      </c>
      <c r="C3904">
        <v>12</v>
      </c>
      <c r="D3904" t="s">
        <v>253</v>
      </c>
      <c r="E3904" t="s">
        <v>77</v>
      </c>
      <c r="F3904" t="s">
        <v>28</v>
      </c>
      <c r="G3904" t="s">
        <v>48</v>
      </c>
      <c r="H3904" t="s">
        <v>1252</v>
      </c>
      <c r="I3904">
        <v>4.66</v>
      </c>
      <c r="J3904">
        <v>3</v>
      </c>
      <c r="K3904">
        <v>-3.73</v>
      </c>
    </row>
    <row r="3905" spans="1:11" x14ac:dyDescent="0.25">
      <c r="A3905" s="1">
        <v>42349</v>
      </c>
      <c r="B3905">
        <v>2015</v>
      </c>
      <c r="C3905">
        <v>12</v>
      </c>
      <c r="D3905" t="s">
        <v>253</v>
      </c>
      <c r="E3905" t="s">
        <v>77</v>
      </c>
      <c r="F3905" t="s">
        <v>18</v>
      </c>
      <c r="G3905" t="s">
        <v>19</v>
      </c>
      <c r="H3905" t="s">
        <v>621</v>
      </c>
      <c r="I3905">
        <v>523.91999999999996</v>
      </c>
      <c r="J3905">
        <v>5</v>
      </c>
      <c r="K3905">
        <v>-72.040000000000006</v>
      </c>
    </row>
    <row r="3906" spans="1:11" x14ac:dyDescent="0.25">
      <c r="A3906" s="1">
        <v>42349</v>
      </c>
      <c r="B3906">
        <v>2015</v>
      </c>
      <c r="C3906">
        <v>12</v>
      </c>
      <c r="D3906" t="s">
        <v>253</v>
      </c>
      <c r="E3906" t="s">
        <v>77</v>
      </c>
      <c r="F3906" t="s">
        <v>13</v>
      </c>
      <c r="G3906" t="s">
        <v>23</v>
      </c>
      <c r="H3906" t="s">
        <v>848</v>
      </c>
      <c r="I3906">
        <v>100.79</v>
      </c>
      <c r="J3906">
        <v>1</v>
      </c>
      <c r="K3906">
        <v>10.08</v>
      </c>
    </row>
    <row r="3907" spans="1:11" x14ac:dyDescent="0.25">
      <c r="A3907" s="1">
        <v>42349</v>
      </c>
      <c r="B3907">
        <v>2015</v>
      </c>
      <c r="C3907">
        <v>12</v>
      </c>
      <c r="D3907" t="s">
        <v>253</v>
      </c>
      <c r="E3907" t="s">
        <v>77</v>
      </c>
      <c r="F3907" t="s">
        <v>18</v>
      </c>
      <c r="G3907" t="s">
        <v>19</v>
      </c>
      <c r="H3907" t="s">
        <v>1015</v>
      </c>
      <c r="I3907">
        <v>146.13999999999999</v>
      </c>
      <c r="J3907">
        <v>3</v>
      </c>
      <c r="K3907">
        <v>16.440000000000001</v>
      </c>
    </row>
    <row r="3908" spans="1:11" x14ac:dyDescent="0.25">
      <c r="A3908" s="1">
        <v>42349</v>
      </c>
      <c r="B3908">
        <v>2015</v>
      </c>
      <c r="C3908">
        <v>12</v>
      </c>
      <c r="D3908" t="s">
        <v>1365</v>
      </c>
      <c r="E3908" t="s">
        <v>32</v>
      </c>
      <c r="F3908" t="s">
        <v>28</v>
      </c>
      <c r="G3908" t="s">
        <v>38</v>
      </c>
      <c r="H3908" t="s">
        <v>1017</v>
      </c>
      <c r="I3908">
        <v>64.78</v>
      </c>
      <c r="J3908">
        <v>1</v>
      </c>
      <c r="K3908">
        <v>-14.58</v>
      </c>
    </row>
    <row r="3909" spans="1:11" x14ac:dyDescent="0.25">
      <c r="A3909" s="1">
        <v>42349</v>
      </c>
      <c r="B3909">
        <v>2015</v>
      </c>
      <c r="C3909">
        <v>12</v>
      </c>
      <c r="D3909" t="s">
        <v>1365</v>
      </c>
      <c r="E3909" t="s">
        <v>32</v>
      </c>
      <c r="F3909" t="s">
        <v>28</v>
      </c>
      <c r="G3909" t="s">
        <v>29</v>
      </c>
      <c r="H3909" t="s">
        <v>474</v>
      </c>
      <c r="I3909">
        <v>15.55</v>
      </c>
      <c r="J3909">
        <v>3</v>
      </c>
      <c r="K3909">
        <v>5.64</v>
      </c>
    </row>
    <row r="3910" spans="1:11" x14ac:dyDescent="0.25">
      <c r="A3910" s="1">
        <v>42349</v>
      </c>
      <c r="B3910">
        <v>2015</v>
      </c>
      <c r="C3910">
        <v>12</v>
      </c>
      <c r="D3910" t="s">
        <v>1365</v>
      </c>
      <c r="E3910" t="s">
        <v>32</v>
      </c>
      <c r="F3910" t="s">
        <v>28</v>
      </c>
      <c r="G3910" t="s">
        <v>155</v>
      </c>
      <c r="H3910" t="s">
        <v>2289</v>
      </c>
      <c r="I3910">
        <v>223.89</v>
      </c>
      <c r="J3910">
        <v>7</v>
      </c>
      <c r="K3910">
        <v>69.97</v>
      </c>
    </row>
    <row r="3911" spans="1:11" x14ac:dyDescent="0.25">
      <c r="A3911" s="1">
        <v>42349</v>
      </c>
      <c r="B3911">
        <v>2015</v>
      </c>
      <c r="C3911">
        <v>12</v>
      </c>
      <c r="D3911" t="s">
        <v>2058</v>
      </c>
      <c r="E3911" t="s">
        <v>22</v>
      </c>
      <c r="F3911" t="s">
        <v>28</v>
      </c>
      <c r="G3911" t="s">
        <v>155</v>
      </c>
      <c r="H3911" t="s">
        <v>156</v>
      </c>
      <c r="I3911">
        <v>15.56</v>
      </c>
      <c r="J3911">
        <v>2</v>
      </c>
      <c r="K3911">
        <v>7.31</v>
      </c>
    </row>
    <row r="3912" spans="1:11" x14ac:dyDescent="0.25">
      <c r="A3912" s="1">
        <v>42350</v>
      </c>
      <c r="B3912">
        <v>2015</v>
      </c>
      <c r="C3912">
        <v>12</v>
      </c>
      <c r="D3912" t="s">
        <v>66</v>
      </c>
      <c r="E3912" t="s">
        <v>45</v>
      </c>
      <c r="F3912" t="s">
        <v>18</v>
      </c>
      <c r="G3912" t="s">
        <v>19</v>
      </c>
      <c r="H3912" t="s">
        <v>1034</v>
      </c>
      <c r="I3912">
        <v>348.93</v>
      </c>
      <c r="J3912">
        <v>2</v>
      </c>
      <c r="K3912">
        <v>34.89</v>
      </c>
    </row>
    <row r="3913" spans="1:11" x14ac:dyDescent="0.25">
      <c r="A3913" s="1">
        <v>42350</v>
      </c>
      <c r="B3913">
        <v>2015</v>
      </c>
      <c r="C3913">
        <v>12</v>
      </c>
      <c r="D3913" t="s">
        <v>1043</v>
      </c>
      <c r="E3913" t="s">
        <v>45</v>
      </c>
      <c r="F3913" t="s">
        <v>28</v>
      </c>
      <c r="G3913" t="s">
        <v>33</v>
      </c>
      <c r="H3913" t="s">
        <v>111</v>
      </c>
      <c r="I3913">
        <v>7.86</v>
      </c>
      <c r="J3913">
        <v>2</v>
      </c>
      <c r="K3913">
        <v>3.62</v>
      </c>
    </row>
    <row r="3914" spans="1:11" x14ac:dyDescent="0.25">
      <c r="A3914" s="1">
        <v>42350</v>
      </c>
      <c r="B3914">
        <v>2015</v>
      </c>
      <c r="C3914">
        <v>12</v>
      </c>
      <c r="D3914" t="s">
        <v>1043</v>
      </c>
      <c r="E3914" t="s">
        <v>45</v>
      </c>
      <c r="F3914" t="s">
        <v>28</v>
      </c>
      <c r="G3914" t="s">
        <v>48</v>
      </c>
      <c r="H3914" t="s">
        <v>2281</v>
      </c>
      <c r="I3914">
        <v>24.45</v>
      </c>
      <c r="J3914">
        <v>2</v>
      </c>
      <c r="K3914">
        <v>8.86</v>
      </c>
    </row>
    <row r="3915" spans="1:11" x14ac:dyDescent="0.25">
      <c r="A3915" s="1">
        <v>42350</v>
      </c>
      <c r="B3915">
        <v>2015</v>
      </c>
      <c r="C3915">
        <v>12</v>
      </c>
      <c r="D3915" t="s">
        <v>1900</v>
      </c>
      <c r="E3915" t="s">
        <v>324</v>
      </c>
      <c r="F3915" t="s">
        <v>28</v>
      </c>
      <c r="G3915" t="s">
        <v>64</v>
      </c>
      <c r="H3915" t="s">
        <v>881</v>
      </c>
      <c r="I3915">
        <v>8.2200000000000006</v>
      </c>
      <c r="J3915">
        <v>3</v>
      </c>
      <c r="K3915">
        <v>2.2200000000000002</v>
      </c>
    </row>
    <row r="3916" spans="1:11" x14ac:dyDescent="0.25">
      <c r="A3916" s="1">
        <v>42350</v>
      </c>
      <c r="B3916">
        <v>2015</v>
      </c>
      <c r="C3916">
        <v>12</v>
      </c>
      <c r="D3916" t="s">
        <v>790</v>
      </c>
      <c r="E3916" t="s">
        <v>32</v>
      </c>
      <c r="F3916" t="s">
        <v>13</v>
      </c>
      <c r="G3916" t="s">
        <v>14</v>
      </c>
      <c r="H3916" t="s">
        <v>2263</v>
      </c>
      <c r="I3916">
        <v>22.37</v>
      </c>
      <c r="J3916">
        <v>4</v>
      </c>
      <c r="K3916">
        <v>6.43</v>
      </c>
    </row>
    <row r="3917" spans="1:11" x14ac:dyDescent="0.25">
      <c r="A3917" s="1">
        <v>42350</v>
      </c>
      <c r="B3917">
        <v>2015</v>
      </c>
      <c r="C3917">
        <v>12</v>
      </c>
      <c r="D3917" t="s">
        <v>196</v>
      </c>
      <c r="E3917" t="s">
        <v>45</v>
      </c>
      <c r="F3917" t="s">
        <v>28</v>
      </c>
      <c r="G3917" t="s">
        <v>64</v>
      </c>
      <c r="H3917" t="s">
        <v>2119</v>
      </c>
      <c r="I3917">
        <v>2.21</v>
      </c>
      <c r="J3917">
        <v>1</v>
      </c>
      <c r="K3917">
        <v>0.6</v>
      </c>
    </row>
    <row r="3918" spans="1:11" x14ac:dyDescent="0.25">
      <c r="A3918" s="1">
        <v>42350</v>
      </c>
      <c r="B3918">
        <v>2015</v>
      </c>
      <c r="C3918">
        <v>12</v>
      </c>
      <c r="D3918" t="s">
        <v>196</v>
      </c>
      <c r="E3918" t="s">
        <v>45</v>
      </c>
      <c r="F3918" t="s">
        <v>28</v>
      </c>
      <c r="G3918" t="s">
        <v>155</v>
      </c>
      <c r="H3918" t="s">
        <v>1476</v>
      </c>
      <c r="I3918">
        <v>15.52</v>
      </c>
      <c r="J3918">
        <v>4</v>
      </c>
      <c r="K3918">
        <v>7.45</v>
      </c>
    </row>
    <row r="3919" spans="1:11" x14ac:dyDescent="0.25">
      <c r="A3919" s="1">
        <v>42350</v>
      </c>
      <c r="B3919">
        <v>2015</v>
      </c>
      <c r="C3919">
        <v>12</v>
      </c>
      <c r="D3919" t="s">
        <v>196</v>
      </c>
      <c r="E3919" t="s">
        <v>45</v>
      </c>
      <c r="F3919" t="s">
        <v>28</v>
      </c>
      <c r="G3919" t="s">
        <v>29</v>
      </c>
      <c r="H3919" t="s">
        <v>2350</v>
      </c>
      <c r="I3919">
        <v>36.44</v>
      </c>
      <c r="J3919">
        <v>4</v>
      </c>
      <c r="K3919">
        <v>16.399999999999999</v>
      </c>
    </row>
    <row r="3920" spans="1:11" x14ac:dyDescent="0.25">
      <c r="A3920" s="1">
        <v>42350</v>
      </c>
      <c r="B3920">
        <v>2015</v>
      </c>
      <c r="C3920">
        <v>12</v>
      </c>
      <c r="D3920" t="s">
        <v>1003</v>
      </c>
      <c r="E3920" t="s">
        <v>45</v>
      </c>
      <c r="F3920" t="s">
        <v>18</v>
      </c>
      <c r="G3920" t="s">
        <v>36</v>
      </c>
      <c r="H3920" t="s">
        <v>485</v>
      </c>
      <c r="I3920">
        <v>166.5</v>
      </c>
      <c r="J3920">
        <v>3</v>
      </c>
      <c r="K3920">
        <v>21.65</v>
      </c>
    </row>
    <row r="3921" spans="1:11" x14ac:dyDescent="0.25">
      <c r="A3921" s="1">
        <v>42350</v>
      </c>
      <c r="B3921">
        <v>2015</v>
      </c>
      <c r="C3921">
        <v>12</v>
      </c>
      <c r="D3921" t="s">
        <v>1003</v>
      </c>
      <c r="E3921" t="s">
        <v>45</v>
      </c>
      <c r="F3921" t="s">
        <v>28</v>
      </c>
      <c r="G3921" t="s">
        <v>38</v>
      </c>
      <c r="H3921" t="s">
        <v>933</v>
      </c>
      <c r="I3921">
        <v>360.38</v>
      </c>
      <c r="J3921">
        <v>2</v>
      </c>
      <c r="K3921">
        <v>93.7</v>
      </c>
    </row>
    <row r="3922" spans="1:11" x14ac:dyDescent="0.25">
      <c r="A3922" s="1">
        <v>42350</v>
      </c>
      <c r="B3922">
        <v>2015</v>
      </c>
      <c r="C3922">
        <v>12</v>
      </c>
      <c r="D3922" t="s">
        <v>530</v>
      </c>
      <c r="E3922" t="s">
        <v>100</v>
      </c>
      <c r="F3922" t="s">
        <v>28</v>
      </c>
      <c r="G3922" t="s">
        <v>29</v>
      </c>
      <c r="H3922" t="s">
        <v>2396</v>
      </c>
      <c r="I3922">
        <v>32.4</v>
      </c>
      <c r="J3922">
        <v>5</v>
      </c>
      <c r="K3922">
        <v>15.88</v>
      </c>
    </row>
    <row r="3923" spans="1:11" x14ac:dyDescent="0.25">
      <c r="A3923" s="1">
        <v>42350</v>
      </c>
      <c r="B3923">
        <v>2015</v>
      </c>
      <c r="C3923">
        <v>12</v>
      </c>
      <c r="D3923" t="s">
        <v>530</v>
      </c>
      <c r="E3923" t="s">
        <v>100</v>
      </c>
      <c r="F3923" t="s">
        <v>28</v>
      </c>
      <c r="G3923" t="s">
        <v>29</v>
      </c>
      <c r="H3923" t="s">
        <v>85</v>
      </c>
      <c r="I3923">
        <v>97.88</v>
      </c>
      <c r="J3923">
        <v>2</v>
      </c>
      <c r="K3923">
        <v>48.94</v>
      </c>
    </row>
    <row r="3924" spans="1:11" x14ac:dyDescent="0.25">
      <c r="A3924" s="1">
        <v>42350</v>
      </c>
      <c r="B3924">
        <v>2015</v>
      </c>
      <c r="C3924">
        <v>12</v>
      </c>
      <c r="D3924" t="s">
        <v>1626</v>
      </c>
      <c r="E3924" t="s">
        <v>45</v>
      </c>
      <c r="F3924" t="s">
        <v>13</v>
      </c>
      <c r="G3924" t="s">
        <v>14</v>
      </c>
      <c r="H3924" t="s">
        <v>589</v>
      </c>
      <c r="I3924">
        <v>299.94</v>
      </c>
      <c r="J3924">
        <v>6</v>
      </c>
      <c r="K3924">
        <v>128.97</v>
      </c>
    </row>
    <row r="3925" spans="1:11" x14ac:dyDescent="0.25">
      <c r="A3925" s="1">
        <v>42350</v>
      </c>
      <c r="B3925">
        <v>2015</v>
      </c>
      <c r="C3925">
        <v>12</v>
      </c>
      <c r="D3925" t="s">
        <v>1626</v>
      </c>
      <c r="E3925" t="s">
        <v>45</v>
      </c>
      <c r="F3925" t="s">
        <v>28</v>
      </c>
      <c r="G3925" t="s">
        <v>293</v>
      </c>
      <c r="H3925" t="s">
        <v>1300</v>
      </c>
      <c r="I3925">
        <v>25.76</v>
      </c>
      <c r="J3925">
        <v>7</v>
      </c>
      <c r="K3925">
        <v>0.52</v>
      </c>
    </row>
    <row r="3926" spans="1:11" x14ac:dyDescent="0.25">
      <c r="A3926" s="1">
        <v>42351</v>
      </c>
      <c r="B3926">
        <v>2015</v>
      </c>
      <c r="C3926">
        <v>12</v>
      </c>
      <c r="D3926" t="s">
        <v>1532</v>
      </c>
      <c r="E3926" t="s">
        <v>45</v>
      </c>
      <c r="F3926" t="s">
        <v>28</v>
      </c>
      <c r="G3926" t="s">
        <v>29</v>
      </c>
      <c r="H3926" t="s">
        <v>818</v>
      </c>
      <c r="I3926">
        <v>12.96</v>
      </c>
      <c r="J3926">
        <v>2</v>
      </c>
      <c r="K3926">
        <v>6.22</v>
      </c>
    </row>
    <row r="3927" spans="1:11" x14ac:dyDescent="0.25">
      <c r="A3927" s="1">
        <v>42351</v>
      </c>
      <c r="B3927">
        <v>2015</v>
      </c>
      <c r="C3927">
        <v>12</v>
      </c>
      <c r="D3927" t="s">
        <v>1532</v>
      </c>
      <c r="E3927" t="s">
        <v>45</v>
      </c>
      <c r="F3927" t="s">
        <v>28</v>
      </c>
      <c r="G3927" t="s">
        <v>58</v>
      </c>
      <c r="H3927" t="s">
        <v>2397</v>
      </c>
      <c r="I3927">
        <v>134.47999999999999</v>
      </c>
      <c r="J3927">
        <v>4</v>
      </c>
      <c r="K3927">
        <v>34.96</v>
      </c>
    </row>
    <row r="3928" spans="1:11" x14ac:dyDescent="0.25">
      <c r="A3928" s="1">
        <v>42351</v>
      </c>
      <c r="B3928">
        <v>2015</v>
      </c>
      <c r="C3928">
        <v>12</v>
      </c>
      <c r="D3928" t="s">
        <v>321</v>
      </c>
      <c r="E3928" t="s">
        <v>45</v>
      </c>
      <c r="F3928" t="s">
        <v>28</v>
      </c>
      <c r="G3928" t="s">
        <v>46</v>
      </c>
      <c r="H3928" t="s">
        <v>113</v>
      </c>
      <c r="I3928">
        <v>9.9600000000000009</v>
      </c>
      <c r="J3928">
        <v>2</v>
      </c>
      <c r="K3928">
        <v>4.58</v>
      </c>
    </row>
    <row r="3929" spans="1:11" x14ac:dyDescent="0.25">
      <c r="A3929" s="1">
        <v>42351</v>
      </c>
      <c r="B3929">
        <v>2015</v>
      </c>
      <c r="C3929">
        <v>12</v>
      </c>
      <c r="D3929" t="s">
        <v>246</v>
      </c>
      <c r="E3929" t="s">
        <v>45</v>
      </c>
      <c r="F3929" t="s">
        <v>13</v>
      </c>
      <c r="G3929" t="s">
        <v>23</v>
      </c>
      <c r="H3929" t="s">
        <v>822</v>
      </c>
      <c r="I3929">
        <v>494.38</v>
      </c>
      <c r="J3929">
        <v>3</v>
      </c>
      <c r="K3929">
        <v>49.44</v>
      </c>
    </row>
    <row r="3930" spans="1:11" x14ac:dyDescent="0.25">
      <c r="A3930" s="1">
        <v>42351</v>
      </c>
      <c r="B3930">
        <v>2015</v>
      </c>
      <c r="C3930">
        <v>12</v>
      </c>
      <c r="D3930" t="s">
        <v>246</v>
      </c>
      <c r="E3930" t="s">
        <v>45</v>
      </c>
      <c r="F3930" t="s">
        <v>28</v>
      </c>
      <c r="G3930" t="s">
        <v>48</v>
      </c>
      <c r="H3930" t="s">
        <v>314</v>
      </c>
      <c r="I3930">
        <v>29.2</v>
      </c>
      <c r="J3930">
        <v>5</v>
      </c>
      <c r="K3930">
        <v>9.86</v>
      </c>
    </row>
    <row r="3931" spans="1:11" x14ac:dyDescent="0.25">
      <c r="A3931" s="1">
        <v>42351</v>
      </c>
      <c r="B3931">
        <v>2015</v>
      </c>
      <c r="C3931">
        <v>12</v>
      </c>
      <c r="D3931" t="s">
        <v>246</v>
      </c>
      <c r="E3931" t="s">
        <v>45</v>
      </c>
      <c r="F3931" t="s">
        <v>13</v>
      </c>
      <c r="G3931" t="s">
        <v>14</v>
      </c>
      <c r="H3931" t="s">
        <v>1946</v>
      </c>
      <c r="I3931">
        <v>248.85</v>
      </c>
      <c r="J3931">
        <v>5</v>
      </c>
      <c r="K3931">
        <v>27.37</v>
      </c>
    </row>
    <row r="3932" spans="1:11" x14ac:dyDescent="0.25">
      <c r="A3932" s="1">
        <v>42351</v>
      </c>
      <c r="B3932">
        <v>2015</v>
      </c>
      <c r="C3932">
        <v>12</v>
      </c>
      <c r="D3932" t="s">
        <v>246</v>
      </c>
      <c r="E3932" t="s">
        <v>45</v>
      </c>
      <c r="F3932" t="s">
        <v>13</v>
      </c>
      <c r="G3932" t="s">
        <v>14</v>
      </c>
      <c r="H3932" t="s">
        <v>1347</v>
      </c>
      <c r="I3932">
        <v>36.24</v>
      </c>
      <c r="J3932">
        <v>1</v>
      </c>
      <c r="K3932">
        <v>15.22</v>
      </c>
    </row>
    <row r="3933" spans="1:11" x14ac:dyDescent="0.25">
      <c r="A3933" s="1">
        <v>42351</v>
      </c>
      <c r="B3933">
        <v>2015</v>
      </c>
      <c r="C3933">
        <v>12</v>
      </c>
      <c r="D3933" t="s">
        <v>851</v>
      </c>
      <c r="E3933" t="s">
        <v>51</v>
      </c>
      <c r="F3933" t="s">
        <v>28</v>
      </c>
      <c r="G3933" t="s">
        <v>29</v>
      </c>
      <c r="H3933" t="s">
        <v>2335</v>
      </c>
      <c r="I3933">
        <v>19.440000000000001</v>
      </c>
      <c r="J3933">
        <v>3</v>
      </c>
      <c r="K3933">
        <v>9.33</v>
      </c>
    </row>
    <row r="3934" spans="1:11" x14ac:dyDescent="0.25">
      <c r="A3934" s="1">
        <v>42351</v>
      </c>
      <c r="B3934">
        <v>2015</v>
      </c>
      <c r="C3934">
        <v>12</v>
      </c>
      <c r="D3934" t="s">
        <v>851</v>
      </c>
      <c r="E3934" t="s">
        <v>51</v>
      </c>
      <c r="F3934" t="s">
        <v>28</v>
      </c>
      <c r="G3934" t="s">
        <v>48</v>
      </c>
      <c r="H3934" t="s">
        <v>1502</v>
      </c>
      <c r="I3934">
        <v>37.880000000000003</v>
      </c>
      <c r="J3934">
        <v>2</v>
      </c>
      <c r="K3934">
        <v>18.940000000000001</v>
      </c>
    </row>
    <row r="3935" spans="1:11" x14ac:dyDescent="0.25">
      <c r="A3935" s="1">
        <v>42352</v>
      </c>
      <c r="B3935">
        <v>2015</v>
      </c>
      <c r="C3935">
        <v>12</v>
      </c>
      <c r="D3935" t="s">
        <v>204</v>
      </c>
      <c r="E3935" t="s">
        <v>174</v>
      </c>
      <c r="F3935" t="s">
        <v>28</v>
      </c>
      <c r="G3935" t="s">
        <v>48</v>
      </c>
      <c r="H3935" t="s">
        <v>159</v>
      </c>
      <c r="I3935">
        <v>3.76</v>
      </c>
      <c r="J3935">
        <v>2</v>
      </c>
      <c r="K3935">
        <v>1.8</v>
      </c>
    </row>
    <row r="3936" spans="1:11" x14ac:dyDescent="0.25">
      <c r="A3936" s="1">
        <v>42352</v>
      </c>
      <c r="B3936">
        <v>2015</v>
      </c>
      <c r="C3936">
        <v>12</v>
      </c>
      <c r="D3936" t="s">
        <v>2398</v>
      </c>
      <c r="E3936" t="s">
        <v>107</v>
      </c>
      <c r="F3936" t="s">
        <v>13</v>
      </c>
      <c r="G3936" t="s">
        <v>23</v>
      </c>
      <c r="H3936" t="s">
        <v>1866</v>
      </c>
      <c r="I3936">
        <v>319.97000000000003</v>
      </c>
      <c r="J3936">
        <v>4</v>
      </c>
      <c r="K3936">
        <v>36</v>
      </c>
    </row>
    <row r="3937" spans="1:11" x14ac:dyDescent="0.25">
      <c r="A3937" s="1">
        <v>42352</v>
      </c>
      <c r="B3937">
        <v>2015</v>
      </c>
      <c r="C3937">
        <v>12</v>
      </c>
      <c r="D3937" t="s">
        <v>1165</v>
      </c>
      <c r="E3937" t="s">
        <v>45</v>
      </c>
      <c r="F3937" t="s">
        <v>28</v>
      </c>
      <c r="G3937" t="s">
        <v>48</v>
      </c>
      <c r="H3937" t="s">
        <v>1285</v>
      </c>
      <c r="I3937">
        <v>8.1</v>
      </c>
      <c r="J3937">
        <v>2</v>
      </c>
      <c r="K3937">
        <v>2.73</v>
      </c>
    </row>
    <row r="3938" spans="1:11" x14ac:dyDescent="0.25">
      <c r="A3938" s="1">
        <v>42352</v>
      </c>
      <c r="B3938">
        <v>2015</v>
      </c>
      <c r="C3938">
        <v>12</v>
      </c>
      <c r="D3938" t="s">
        <v>1440</v>
      </c>
      <c r="E3938" t="s">
        <v>472</v>
      </c>
      <c r="F3938" t="s">
        <v>18</v>
      </c>
      <c r="G3938" t="s">
        <v>36</v>
      </c>
      <c r="H3938" t="s">
        <v>1792</v>
      </c>
      <c r="I3938">
        <v>6.16</v>
      </c>
      <c r="J3938">
        <v>2</v>
      </c>
      <c r="K3938">
        <v>1.97</v>
      </c>
    </row>
    <row r="3939" spans="1:11" x14ac:dyDescent="0.25">
      <c r="A3939" s="1">
        <v>42352</v>
      </c>
      <c r="B3939">
        <v>2015</v>
      </c>
      <c r="C3939">
        <v>12</v>
      </c>
      <c r="D3939" t="s">
        <v>1440</v>
      </c>
      <c r="E3939" t="s">
        <v>472</v>
      </c>
      <c r="F3939" t="s">
        <v>28</v>
      </c>
      <c r="G3939" t="s">
        <v>64</v>
      </c>
      <c r="H3939" t="s">
        <v>1628</v>
      </c>
      <c r="I3939">
        <v>56.3</v>
      </c>
      <c r="J3939">
        <v>2</v>
      </c>
      <c r="K3939">
        <v>15.76</v>
      </c>
    </row>
    <row r="3940" spans="1:11" x14ac:dyDescent="0.25">
      <c r="A3940" s="1">
        <v>42352</v>
      </c>
      <c r="B3940">
        <v>2015</v>
      </c>
      <c r="C3940">
        <v>12</v>
      </c>
      <c r="D3940" t="s">
        <v>1202</v>
      </c>
      <c r="E3940" t="s">
        <v>45</v>
      </c>
      <c r="F3940" t="s">
        <v>18</v>
      </c>
      <c r="G3940" t="s">
        <v>36</v>
      </c>
      <c r="H3940" t="s">
        <v>2399</v>
      </c>
      <c r="I3940">
        <v>15.24</v>
      </c>
      <c r="J3940">
        <v>3</v>
      </c>
      <c r="K3940">
        <v>5.18</v>
      </c>
    </row>
    <row r="3941" spans="1:11" x14ac:dyDescent="0.25">
      <c r="A3941" s="1">
        <v>42352</v>
      </c>
      <c r="B3941">
        <v>2015</v>
      </c>
      <c r="C3941">
        <v>12</v>
      </c>
      <c r="D3941" t="s">
        <v>266</v>
      </c>
      <c r="E3941" t="s">
        <v>45</v>
      </c>
      <c r="F3941" t="s">
        <v>18</v>
      </c>
      <c r="G3941" t="s">
        <v>36</v>
      </c>
      <c r="H3941" t="s">
        <v>1130</v>
      </c>
      <c r="I3941">
        <v>29.22</v>
      </c>
      <c r="J3941">
        <v>3</v>
      </c>
      <c r="K3941">
        <v>12.86</v>
      </c>
    </row>
    <row r="3942" spans="1:11" x14ac:dyDescent="0.25">
      <c r="A3942" s="1">
        <v>42352</v>
      </c>
      <c r="B3942">
        <v>2015</v>
      </c>
      <c r="C3942">
        <v>12</v>
      </c>
      <c r="D3942" t="s">
        <v>366</v>
      </c>
      <c r="E3942" t="s">
        <v>45</v>
      </c>
      <c r="F3942" t="s">
        <v>13</v>
      </c>
      <c r="G3942" t="s">
        <v>14</v>
      </c>
      <c r="H3942" t="s">
        <v>2400</v>
      </c>
      <c r="I3942">
        <v>50</v>
      </c>
      <c r="J3942">
        <v>2</v>
      </c>
      <c r="K3942">
        <v>10.5</v>
      </c>
    </row>
    <row r="3943" spans="1:11" x14ac:dyDescent="0.25">
      <c r="A3943" s="1">
        <v>42352</v>
      </c>
      <c r="B3943">
        <v>2015</v>
      </c>
      <c r="C3943">
        <v>12</v>
      </c>
      <c r="D3943" t="s">
        <v>1774</v>
      </c>
      <c r="E3943" t="s">
        <v>45</v>
      </c>
      <c r="F3943" t="s">
        <v>28</v>
      </c>
      <c r="G3943" t="s">
        <v>48</v>
      </c>
      <c r="H3943" t="s">
        <v>2401</v>
      </c>
      <c r="I3943">
        <v>55.26</v>
      </c>
      <c r="J3943">
        <v>2</v>
      </c>
      <c r="K3943">
        <v>20.72</v>
      </c>
    </row>
    <row r="3944" spans="1:11" x14ac:dyDescent="0.25">
      <c r="A3944" s="1">
        <v>42352</v>
      </c>
      <c r="B3944">
        <v>2015</v>
      </c>
      <c r="C3944">
        <v>12</v>
      </c>
      <c r="D3944" t="s">
        <v>1774</v>
      </c>
      <c r="E3944" t="s">
        <v>45</v>
      </c>
      <c r="F3944" t="s">
        <v>28</v>
      </c>
      <c r="G3944" t="s">
        <v>29</v>
      </c>
      <c r="H3944" t="s">
        <v>1261</v>
      </c>
      <c r="I3944">
        <v>6.48</v>
      </c>
      <c r="J3944">
        <v>1</v>
      </c>
      <c r="K3944">
        <v>3.11</v>
      </c>
    </row>
    <row r="3945" spans="1:11" x14ac:dyDescent="0.25">
      <c r="A3945" s="1">
        <v>42352</v>
      </c>
      <c r="B3945">
        <v>2015</v>
      </c>
      <c r="C3945">
        <v>12</v>
      </c>
      <c r="D3945" t="s">
        <v>1774</v>
      </c>
      <c r="E3945" t="s">
        <v>45</v>
      </c>
      <c r="F3945" t="s">
        <v>28</v>
      </c>
      <c r="G3945" t="s">
        <v>48</v>
      </c>
      <c r="H3945" t="s">
        <v>1041</v>
      </c>
      <c r="I3945">
        <v>34.25</v>
      </c>
      <c r="J3945">
        <v>3</v>
      </c>
      <c r="K3945">
        <v>11.56</v>
      </c>
    </row>
    <row r="3946" spans="1:11" x14ac:dyDescent="0.25">
      <c r="A3946" s="1">
        <v>42352</v>
      </c>
      <c r="B3946">
        <v>2015</v>
      </c>
      <c r="C3946">
        <v>12</v>
      </c>
      <c r="D3946" t="s">
        <v>1774</v>
      </c>
      <c r="E3946" t="s">
        <v>45</v>
      </c>
      <c r="F3946" t="s">
        <v>18</v>
      </c>
      <c r="G3946" t="s">
        <v>42</v>
      </c>
      <c r="H3946" t="s">
        <v>2402</v>
      </c>
      <c r="I3946">
        <v>273.57</v>
      </c>
      <c r="J3946">
        <v>2</v>
      </c>
      <c r="K3946">
        <v>10.26</v>
      </c>
    </row>
    <row r="3947" spans="1:11" x14ac:dyDescent="0.25">
      <c r="A3947" s="1">
        <v>42353</v>
      </c>
      <c r="B3947">
        <v>2015</v>
      </c>
      <c r="C3947">
        <v>12</v>
      </c>
      <c r="D3947" t="s">
        <v>1383</v>
      </c>
      <c r="E3947" t="s">
        <v>22</v>
      </c>
      <c r="F3947" t="s">
        <v>28</v>
      </c>
      <c r="G3947" t="s">
        <v>64</v>
      </c>
      <c r="H3947" t="s">
        <v>2373</v>
      </c>
      <c r="I3947">
        <v>3.28</v>
      </c>
      <c r="J3947">
        <v>1</v>
      </c>
      <c r="K3947">
        <v>1.41</v>
      </c>
    </row>
    <row r="3948" spans="1:11" x14ac:dyDescent="0.25">
      <c r="A3948" s="1">
        <v>42353</v>
      </c>
      <c r="B3948">
        <v>2015</v>
      </c>
      <c r="C3948">
        <v>12</v>
      </c>
      <c r="D3948" t="s">
        <v>1316</v>
      </c>
      <c r="E3948" t="s">
        <v>17</v>
      </c>
      <c r="F3948" t="s">
        <v>28</v>
      </c>
      <c r="G3948" t="s">
        <v>58</v>
      </c>
      <c r="H3948" t="s">
        <v>2403</v>
      </c>
      <c r="I3948">
        <v>103.92</v>
      </c>
      <c r="J3948">
        <v>4</v>
      </c>
      <c r="K3948">
        <v>36.369999999999997</v>
      </c>
    </row>
    <row r="3949" spans="1:11" x14ac:dyDescent="0.25">
      <c r="A3949" s="1">
        <v>42353</v>
      </c>
      <c r="B3949">
        <v>2015</v>
      </c>
      <c r="C3949">
        <v>12</v>
      </c>
      <c r="D3949" t="s">
        <v>1316</v>
      </c>
      <c r="E3949" t="s">
        <v>17</v>
      </c>
      <c r="F3949" t="s">
        <v>13</v>
      </c>
      <c r="G3949" t="s">
        <v>14</v>
      </c>
      <c r="H3949" t="s">
        <v>917</v>
      </c>
      <c r="I3949">
        <v>899.91</v>
      </c>
      <c r="J3949">
        <v>9</v>
      </c>
      <c r="K3949">
        <v>377.96</v>
      </c>
    </row>
    <row r="3950" spans="1:11" x14ac:dyDescent="0.25">
      <c r="A3950" s="1">
        <v>42353</v>
      </c>
      <c r="B3950">
        <v>2015</v>
      </c>
      <c r="C3950">
        <v>12</v>
      </c>
      <c r="D3950" t="s">
        <v>1316</v>
      </c>
      <c r="E3950" t="s">
        <v>17</v>
      </c>
      <c r="F3950" t="s">
        <v>28</v>
      </c>
      <c r="G3950" t="s">
        <v>48</v>
      </c>
      <c r="H3950" t="s">
        <v>303</v>
      </c>
      <c r="I3950">
        <v>51.31</v>
      </c>
      <c r="J3950">
        <v>3</v>
      </c>
      <c r="K3950">
        <v>18.600000000000001</v>
      </c>
    </row>
    <row r="3951" spans="1:11" x14ac:dyDescent="0.25">
      <c r="A3951" s="1">
        <v>42353</v>
      </c>
      <c r="B3951">
        <v>2015</v>
      </c>
      <c r="C3951">
        <v>12</v>
      </c>
      <c r="D3951" t="s">
        <v>1580</v>
      </c>
      <c r="E3951" t="s">
        <v>131</v>
      </c>
      <c r="F3951" t="s">
        <v>13</v>
      </c>
      <c r="G3951" t="s">
        <v>14</v>
      </c>
      <c r="H3951" t="s">
        <v>1877</v>
      </c>
      <c r="I3951">
        <v>2025.36</v>
      </c>
      <c r="J3951">
        <v>6</v>
      </c>
      <c r="K3951">
        <v>607.61</v>
      </c>
    </row>
    <row r="3952" spans="1:11" x14ac:dyDescent="0.25">
      <c r="A3952" s="1">
        <v>42353</v>
      </c>
      <c r="B3952">
        <v>2015</v>
      </c>
      <c r="C3952">
        <v>12</v>
      </c>
      <c r="D3952" t="s">
        <v>1580</v>
      </c>
      <c r="E3952" t="s">
        <v>131</v>
      </c>
      <c r="F3952" t="s">
        <v>13</v>
      </c>
      <c r="G3952" t="s">
        <v>283</v>
      </c>
      <c r="H3952" t="s">
        <v>2404</v>
      </c>
      <c r="I3952">
        <v>1799.99</v>
      </c>
      <c r="J3952">
        <v>2</v>
      </c>
      <c r="K3952">
        <v>-2639.99</v>
      </c>
    </row>
    <row r="3953" spans="1:11" x14ac:dyDescent="0.25">
      <c r="A3953" s="1">
        <v>42353</v>
      </c>
      <c r="B3953">
        <v>2015</v>
      </c>
      <c r="C3953">
        <v>12</v>
      </c>
      <c r="D3953" t="s">
        <v>1580</v>
      </c>
      <c r="E3953" t="s">
        <v>131</v>
      </c>
      <c r="F3953" t="s">
        <v>13</v>
      </c>
      <c r="G3953" t="s">
        <v>23</v>
      </c>
      <c r="H3953" t="s">
        <v>1880</v>
      </c>
      <c r="I3953">
        <v>101.99</v>
      </c>
      <c r="J3953">
        <v>2</v>
      </c>
      <c r="K3953">
        <v>-17</v>
      </c>
    </row>
    <row r="3954" spans="1:11" x14ac:dyDescent="0.25">
      <c r="A3954" s="1">
        <v>42353</v>
      </c>
      <c r="B3954">
        <v>2015</v>
      </c>
      <c r="C3954">
        <v>12</v>
      </c>
      <c r="D3954" t="s">
        <v>1580</v>
      </c>
      <c r="E3954" t="s">
        <v>131</v>
      </c>
      <c r="F3954" t="s">
        <v>18</v>
      </c>
      <c r="G3954" t="s">
        <v>36</v>
      </c>
      <c r="H3954" t="s">
        <v>648</v>
      </c>
      <c r="I3954">
        <v>262.86</v>
      </c>
      <c r="J3954">
        <v>7</v>
      </c>
      <c r="K3954">
        <v>69</v>
      </c>
    </row>
    <row r="3955" spans="1:11" x14ac:dyDescent="0.25">
      <c r="A3955" s="1">
        <v>42353</v>
      </c>
      <c r="B3955">
        <v>2015</v>
      </c>
      <c r="C3955">
        <v>12</v>
      </c>
      <c r="D3955" t="s">
        <v>1322</v>
      </c>
      <c r="E3955" t="s">
        <v>81</v>
      </c>
      <c r="F3955" t="s">
        <v>13</v>
      </c>
      <c r="G3955" t="s">
        <v>23</v>
      </c>
      <c r="H3955" t="s">
        <v>2405</v>
      </c>
      <c r="I3955">
        <v>246.17</v>
      </c>
      <c r="J3955">
        <v>3</v>
      </c>
      <c r="K3955">
        <v>21.54</v>
      </c>
    </row>
    <row r="3956" spans="1:11" x14ac:dyDescent="0.25">
      <c r="A3956" s="1">
        <v>42354</v>
      </c>
      <c r="B3956">
        <v>2015</v>
      </c>
      <c r="C3956">
        <v>12</v>
      </c>
      <c r="D3956" t="s">
        <v>2332</v>
      </c>
      <c r="E3956" t="s">
        <v>17</v>
      </c>
      <c r="F3956" t="s">
        <v>28</v>
      </c>
      <c r="G3956" t="s">
        <v>29</v>
      </c>
      <c r="H3956" t="s">
        <v>522</v>
      </c>
      <c r="I3956">
        <v>4.9800000000000004</v>
      </c>
      <c r="J3956">
        <v>1</v>
      </c>
      <c r="K3956">
        <v>2.34</v>
      </c>
    </row>
    <row r="3957" spans="1:11" x14ac:dyDescent="0.25">
      <c r="A3957" s="1">
        <v>42355</v>
      </c>
      <c r="B3957">
        <v>2015</v>
      </c>
      <c r="C3957">
        <v>12</v>
      </c>
      <c r="D3957" t="s">
        <v>649</v>
      </c>
      <c r="E3957" t="s">
        <v>71</v>
      </c>
      <c r="F3957" t="s">
        <v>28</v>
      </c>
      <c r="G3957" t="s">
        <v>48</v>
      </c>
      <c r="H3957" t="s">
        <v>357</v>
      </c>
      <c r="I3957">
        <v>29.52</v>
      </c>
      <c r="J3957">
        <v>4</v>
      </c>
      <c r="K3957">
        <v>14.46</v>
      </c>
    </row>
    <row r="3958" spans="1:11" x14ac:dyDescent="0.25">
      <c r="A3958" s="1">
        <v>42355</v>
      </c>
      <c r="B3958">
        <v>2015</v>
      </c>
      <c r="C3958">
        <v>12</v>
      </c>
      <c r="D3958" t="s">
        <v>649</v>
      </c>
      <c r="E3958" t="s">
        <v>71</v>
      </c>
      <c r="F3958" t="s">
        <v>18</v>
      </c>
      <c r="G3958" t="s">
        <v>19</v>
      </c>
      <c r="H3958" t="s">
        <v>2406</v>
      </c>
      <c r="I3958">
        <v>302.94</v>
      </c>
      <c r="J3958">
        <v>3</v>
      </c>
      <c r="K3958">
        <v>48.47</v>
      </c>
    </row>
    <row r="3959" spans="1:11" x14ac:dyDescent="0.25">
      <c r="A3959" s="1">
        <v>42355</v>
      </c>
      <c r="B3959">
        <v>2015</v>
      </c>
      <c r="C3959">
        <v>12</v>
      </c>
      <c r="D3959" t="s">
        <v>649</v>
      </c>
      <c r="E3959" t="s">
        <v>71</v>
      </c>
      <c r="F3959" t="s">
        <v>18</v>
      </c>
      <c r="G3959" t="s">
        <v>19</v>
      </c>
      <c r="H3959" t="s">
        <v>1823</v>
      </c>
      <c r="I3959">
        <v>142.36000000000001</v>
      </c>
      <c r="J3959">
        <v>2</v>
      </c>
      <c r="K3959">
        <v>38.44</v>
      </c>
    </row>
    <row r="3960" spans="1:11" x14ac:dyDescent="0.25">
      <c r="A3960" s="1">
        <v>42355</v>
      </c>
      <c r="B3960">
        <v>2015</v>
      </c>
      <c r="C3960">
        <v>12</v>
      </c>
      <c r="D3960" t="s">
        <v>649</v>
      </c>
      <c r="E3960" t="s">
        <v>71</v>
      </c>
      <c r="F3960" t="s">
        <v>18</v>
      </c>
      <c r="G3960" t="s">
        <v>19</v>
      </c>
      <c r="H3960" t="s">
        <v>751</v>
      </c>
      <c r="I3960">
        <v>546.66</v>
      </c>
      <c r="J3960">
        <v>9</v>
      </c>
      <c r="K3960">
        <v>136.66999999999999</v>
      </c>
    </row>
    <row r="3961" spans="1:11" x14ac:dyDescent="0.25">
      <c r="A3961" s="1">
        <v>42355</v>
      </c>
      <c r="B3961">
        <v>2015</v>
      </c>
      <c r="C3961">
        <v>12</v>
      </c>
      <c r="D3961" t="s">
        <v>649</v>
      </c>
      <c r="E3961" t="s">
        <v>71</v>
      </c>
      <c r="F3961" t="s">
        <v>18</v>
      </c>
      <c r="G3961" t="s">
        <v>36</v>
      </c>
      <c r="H3961" t="s">
        <v>275</v>
      </c>
      <c r="I3961">
        <v>212.13</v>
      </c>
      <c r="J3961">
        <v>3</v>
      </c>
      <c r="K3961">
        <v>14.85</v>
      </c>
    </row>
    <row r="3962" spans="1:11" x14ac:dyDescent="0.25">
      <c r="A3962" s="1">
        <v>42355</v>
      </c>
      <c r="B3962">
        <v>2015</v>
      </c>
      <c r="C3962">
        <v>12</v>
      </c>
      <c r="D3962" t="s">
        <v>953</v>
      </c>
      <c r="E3962" t="s">
        <v>26</v>
      </c>
      <c r="F3962" t="s">
        <v>28</v>
      </c>
      <c r="G3962" t="s">
        <v>38</v>
      </c>
      <c r="H3962" t="s">
        <v>772</v>
      </c>
      <c r="I3962">
        <v>180.02</v>
      </c>
      <c r="J3962">
        <v>1</v>
      </c>
      <c r="K3962">
        <v>-15.75</v>
      </c>
    </row>
    <row r="3963" spans="1:11" x14ac:dyDescent="0.25">
      <c r="A3963" s="1">
        <v>42355</v>
      </c>
      <c r="B3963">
        <v>2015</v>
      </c>
      <c r="C3963">
        <v>12</v>
      </c>
      <c r="D3963" t="s">
        <v>953</v>
      </c>
      <c r="E3963" t="s">
        <v>26</v>
      </c>
      <c r="F3963" t="s">
        <v>18</v>
      </c>
      <c r="G3963" t="s">
        <v>36</v>
      </c>
      <c r="H3963" t="s">
        <v>1464</v>
      </c>
      <c r="I3963">
        <v>41.55</v>
      </c>
      <c r="J3963">
        <v>2</v>
      </c>
      <c r="K3963">
        <v>-19.739999999999998</v>
      </c>
    </row>
    <row r="3964" spans="1:11" x14ac:dyDescent="0.25">
      <c r="A3964" s="1">
        <v>42355</v>
      </c>
      <c r="B3964">
        <v>2015</v>
      </c>
      <c r="C3964">
        <v>12</v>
      </c>
      <c r="D3964" t="s">
        <v>953</v>
      </c>
      <c r="E3964" t="s">
        <v>26</v>
      </c>
      <c r="F3964" t="s">
        <v>28</v>
      </c>
      <c r="G3964" t="s">
        <v>64</v>
      </c>
      <c r="H3964" t="s">
        <v>459</v>
      </c>
      <c r="I3964">
        <v>13.12</v>
      </c>
      <c r="J3964">
        <v>5</v>
      </c>
      <c r="K3964">
        <v>1.48</v>
      </c>
    </row>
    <row r="3965" spans="1:11" x14ac:dyDescent="0.25">
      <c r="A3965" s="1">
        <v>42355</v>
      </c>
      <c r="B3965">
        <v>2015</v>
      </c>
      <c r="C3965">
        <v>12</v>
      </c>
      <c r="D3965" t="s">
        <v>1595</v>
      </c>
      <c r="E3965" t="s">
        <v>45</v>
      </c>
      <c r="F3965" t="s">
        <v>28</v>
      </c>
      <c r="G3965" t="s">
        <v>64</v>
      </c>
      <c r="H3965" t="s">
        <v>1609</v>
      </c>
      <c r="I3965">
        <v>204.85</v>
      </c>
      <c r="J3965">
        <v>5</v>
      </c>
      <c r="K3965">
        <v>53.26</v>
      </c>
    </row>
    <row r="3966" spans="1:11" x14ac:dyDescent="0.25">
      <c r="A3966" s="1">
        <v>42355</v>
      </c>
      <c r="B3966">
        <v>2015</v>
      </c>
      <c r="C3966">
        <v>12</v>
      </c>
      <c r="D3966" t="s">
        <v>1595</v>
      </c>
      <c r="E3966" t="s">
        <v>45</v>
      </c>
      <c r="F3966" t="s">
        <v>13</v>
      </c>
      <c r="G3966" t="s">
        <v>23</v>
      </c>
      <c r="H3966" t="s">
        <v>1880</v>
      </c>
      <c r="I3966">
        <v>135.97999999999999</v>
      </c>
      <c r="J3966">
        <v>2</v>
      </c>
      <c r="K3966">
        <v>17</v>
      </c>
    </row>
    <row r="3967" spans="1:11" x14ac:dyDescent="0.25">
      <c r="A3967" s="1">
        <v>42355</v>
      </c>
      <c r="B3967">
        <v>2015</v>
      </c>
      <c r="C3967">
        <v>12</v>
      </c>
      <c r="D3967" t="s">
        <v>1595</v>
      </c>
      <c r="E3967" t="s">
        <v>45</v>
      </c>
      <c r="F3967" t="s">
        <v>28</v>
      </c>
      <c r="G3967" t="s">
        <v>64</v>
      </c>
      <c r="H3967" t="s">
        <v>2373</v>
      </c>
      <c r="I3967">
        <v>16.399999999999999</v>
      </c>
      <c r="J3967">
        <v>5</v>
      </c>
      <c r="K3967">
        <v>7.05</v>
      </c>
    </row>
    <row r="3968" spans="1:11" x14ac:dyDescent="0.25">
      <c r="A3968" s="1">
        <v>42355</v>
      </c>
      <c r="B3968">
        <v>2015</v>
      </c>
      <c r="C3968">
        <v>12</v>
      </c>
      <c r="D3968" t="s">
        <v>1595</v>
      </c>
      <c r="E3968" t="s">
        <v>45</v>
      </c>
      <c r="F3968" t="s">
        <v>28</v>
      </c>
      <c r="G3968" t="s">
        <v>48</v>
      </c>
      <c r="H3968" t="s">
        <v>1413</v>
      </c>
      <c r="I3968">
        <v>92.96</v>
      </c>
      <c r="J3968">
        <v>2</v>
      </c>
      <c r="K3968">
        <v>31.37</v>
      </c>
    </row>
    <row r="3969" spans="1:11" x14ac:dyDescent="0.25">
      <c r="A3969" s="1">
        <v>42356</v>
      </c>
      <c r="B3969">
        <v>2015</v>
      </c>
      <c r="C3969">
        <v>12</v>
      </c>
      <c r="D3969" t="s">
        <v>994</v>
      </c>
      <c r="E3969" t="s">
        <v>131</v>
      </c>
      <c r="F3969" t="s">
        <v>28</v>
      </c>
      <c r="G3969" t="s">
        <v>38</v>
      </c>
      <c r="H3969" t="s">
        <v>857</v>
      </c>
      <c r="I3969">
        <v>646.78</v>
      </c>
      <c r="J3969">
        <v>9</v>
      </c>
      <c r="K3969">
        <v>-145.52000000000001</v>
      </c>
    </row>
    <row r="3970" spans="1:11" x14ac:dyDescent="0.25">
      <c r="A3970" s="1">
        <v>42356</v>
      </c>
      <c r="B3970">
        <v>2015</v>
      </c>
      <c r="C3970">
        <v>12</v>
      </c>
      <c r="D3970" t="s">
        <v>1262</v>
      </c>
      <c r="E3970" t="s">
        <v>22</v>
      </c>
      <c r="F3970" t="s">
        <v>13</v>
      </c>
      <c r="G3970" t="s">
        <v>14</v>
      </c>
      <c r="H3970" t="s">
        <v>2021</v>
      </c>
      <c r="I3970">
        <v>166.24</v>
      </c>
      <c r="J3970">
        <v>1</v>
      </c>
      <c r="K3970">
        <v>24.94</v>
      </c>
    </row>
    <row r="3971" spans="1:11" x14ac:dyDescent="0.25">
      <c r="A3971" s="1">
        <v>42356</v>
      </c>
      <c r="B3971">
        <v>2015</v>
      </c>
      <c r="C3971">
        <v>12</v>
      </c>
      <c r="D3971" t="s">
        <v>1676</v>
      </c>
      <c r="E3971" t="s">
        <v>103</v>
      </c>
      <c r="F3971" t="s">
        <v>28</v>
      </c>
      <c r="G3971" t="s">
        <v>64</v>
      </c>
      <c r="H3971" t="s">
        <v>112</v>
      </c>
      <c r="I3971">
        <v>6.85</v>
      </c>
      <c r="J3971">
        <v>2</v>
      </c>
      <c r="K3971">
        <v>0.6</v>
      </c>
    </row>
    <row r="3972" spans="1:11" x14ac:dyDescent="0.25">
      <c r="A3972" s="1">
        <v>42356</v>
      </c>
      <c r="B3972">
        <v>2015</v>
      </c>
      <c r="C3972">
        <v>12</v>
      </c>
      <c r="D3972" t="s">
        <v>1243</v>
      </c>
      <c r="E3972" t="s">
        <v>205</v>
      </c>
      <c r="F3972" t="s">
        <v>28</v>
      </c>
      <c r="G3972" t="s">
        <v>155</v>
      </c>
      <c r="H3972" t="s">
        <v>908</v>
      </c>
      <c r="I3972">
        <v>55.94</v>
      </c>
      <c r="J3972">
        <v>8</v>
      </c>
      <c r="K3972">
        <v>18.88</v>
      </c>
    </row>
    <row r="3973" spans="1:11" x14ac:dyDescent="0.25">
      <c r="A3973" s="1">
        <v>42356</v>
      </c>
      <c r="B3973">
        <v>2015</v>
      </c>
      <c r="C3973">
        <v>12</v>
      </c>
      <c r="D3973" t="s">
        <v>1243</v>
      </c>
      <c r="E3973" t="s">
        <v>205</v>
      </c>
      <c r="F3973" t="s">
        <v>28</v>
      </c>
      <c r="G3973" t="s">
        <v>46</v>
      </c>
      <c r="H3973" t="s">
        <v>2325</v>
      </c>
      <c r="I3973">
        <v>18.43</v>
      </c>
      <c r="J3973">
        <v>8</v>
      </c>
      <c r="K3973">
        <v>5.99</v>
      </c>
    </row>
    <row r="3974" spans="1:11" x14ac:dyDescent="0.25">
      <c r="A3974" s="1">
        <v>42356</v>
      </c>
      <c r="B3974">
        <v>2015</v>
      </c>
      <c r="C3974">
        <v>12</v>
      </c>
      <c r="D3974" t="s">
        <v>1243</v>
      </c>
      <c r="E3974" t="s">
        <v>205</v>
      </c>
      <c r="F3974" t="s">
        <v>18</v>
      </c>
      <c r="G3974" t="s">
        <v>36</v>
      </c>
      <c r="H3974" t="s">
        <v>145</v>
      </c>
      <c r="I3974">
        <v>20.32</v>
      </c>
      <c r="J3974">
        <v>5</v>
      </c>
      <c r="K3974">
        <v>3.56</v>
      </c>
    </row>
    <row r="3975" spans="1:11" x14ac:dyDescent="0.25">
      <c r="A3975" s="1">
        <v>42356</v>
      </c>
      <c r="B3975">
        <v>2015</v>
      </c>
      <c r="C3975">
        <v>12</v>
      </c>
      <c r="D3975" t="s">
        <v>1383</v>
      </c>
      <c r="E3975" t="s">
        <v>131</v>
      </c>
      <c r="F3975" t="s">
        <v>28</v>
      </c>
      <c r="G3975" t="s">
        <v>29</v>
      </c>
      <c r="H3975" t="s">
        <v>1029</v>
      </c>
      <c r="I3975">
        <v>20.74</v>
      </c>
      <c r="J3975">
        <v>4</v>
      </c>
      <c r="K3975">
        <v>7.26</v>
      </c>
    </row>
    <row r="3976" spans="1:11" x14ac:dyDescent="0.25">
      <c r="A3976" s="1">
        <v>42357</v>
      </c>
      <c r="B3976">
        <v>2015</v>
      </c>
      <c r="C3976">
        <v>12</v>
      </c>
      <c r="D3976" t="s">
        <v>868</v>
      </c>
      <c r="E3976" t="s">
        <v>45</v>
      </c>
      <c r="F3976" t="s">
        <v>13</v>
      </c>
      <c r="G3976" t="s">
        <v>23</v>
      </c>
      <c r="H3976" t="s">
        <v>2035</v>
      </c>
      <c r="I3976">
        <v>675.96</v>
      </c>
      <c r="J3976">
        <v>5</v>
      </c>
      <c r="K3976">
        <v>84.5</v>
      </c>
    </row>
    <row r="3977" spans="1:11" x14ac:dyDescent="0.25">
      <c r="A3977" s="1">
        <v>42357</v>
      </c>
      <c r="B3977">
        <v>2015</v>
      </c>
      <c r="C3977">
        <v>12</v>
      </c>
      <c r="D3977" t="s">
        <v>868</v>
      </c>
      <c r="E3977" t="s">
        <v>45</v>
      </c>
      <c r="F3977" t="s">
        <v>13</v>
      </c>
      <c r="G3977" t="s">
        <v>14</v>
      </c>
      <c r="H3977" t="s">
        <v>1877</v>
      </c>
      <c r="I3977">
        <v>1265.8499999999999</v>
      </c>
      <c r="J3977">
        <v>3</v>
      </c>
      <c r="K3977">
        <v>556.97</v>
      </c>
    </row>
    <row r="3978" spans="1:11" x14ac:dyDescent="0.25">
      <c r="A3978" s="1">
        <v>42357</v>
      </c>
      <c r="B3978">
        <v>2015</v>
      </c>
      <c r="C3978">
        <v>12</v>
      </c>
      <c r="D3978" t="s">
        <v>1588</v>
      </c>
      <c r="E3978" t="s">
        <v>89</v>
      </c>
      <c r="F3978" t="s">
        <v>28</v>
      </c>
      <c r="G3978" t="s">
        <v>58</v>
      </c>
      <c r="H3978" t="s">
        <v>1837</v>
      </c>
      <c r="I3978">
        <v>434.35</v>
      </c>
      <c r="J3978">
        <v>3</v>
      </c>
      <c r="K3978">
        <v>43.44</v>
      </c>
    </row>
    <row r="3979" spans="1:11" x14ac:dyDescent="0.25">
      <c r="A3979" s="1">
        <v>42357</v>
      </c>
      <c r="B3979">
        <v>2015</v>
      </c>
      <c r="C3979">
        <v>12</v>
      </c>
      <c r="D3979" t="s">
        <v>1588</v>
      </c>
      <c r="E3979" t="s">
        <v>89</v>
      </c>
      <c r="F3979" t="s">
        <v>28</v>
      </c>
      <c r="G3979" t="s">
        <v>58</v>
      </c>
      <c r="H3979" t="s">
        <v>1883</v>
      </c>
      <c r="I3979">
        <v>3.55</v>
      </c>
      <c r="J3979">
        <v>2</v>
      </c>
      <c r="K3979">
        <v>0.44</v>
      </c>
    </row>
    <row r="3980" spans="1:11" x14ac:dyDescent="0.25">
      <c r="A3980" s="1">
        <v>42357</v>
      </c>
      <c r="B3980">
        <v>2015</v>
      </c>
      <c r="C3980">
        <v>12</v>
      </c>
      <c r="D3980" t="s">
        <v>1588</v>
      </c>
      <c r="E3980" t="s">
        <v>89</v>
      </c>
      <c r="F3980" t="s">
        <v>28</v>
      </c>
      <c r="G3980" t="s">
        <v>58</v>
      </c>
      <c r="H3980" t="s">
        <v>972</v>
      </c>
      <c r="I3980">
        <v>88.83</v>
      </c>
      <c r="J3980">
        <v>4</v>
      </c>
      <c r="K3980">
        <v>7.77</v>
      </c>
    </row>
    <row r="3981" spans="1:11" x14ac:dyDescent="0.25">
      <c r="A3981" s="1">
        <v>42357</v>
      </c>
      <c r="B3981">
        <v>2015</v>
      </c>
      <c r="C3981">
        <v>12</v>
      </c>
      <c r="D3981" t="s">
        <v>115</v>
      </c>
      <c r="E3981" t="s">
        <v>431</v>
      </c>
      <c r="F3981" t="s">
        <v>28</v>
      </c>
      <c r="G3981" t="s">
        <v>48</v>
      </c>
      <c r="H3981" t="s">
        <v>997</v>
      </c>
      <c r="I3981">
        <v>7.04</v>
      </c>
      <c r="J3981">
        <v>2</v>
      </c>
      <c r="K3981">
        <v>3.31</v>
      </c>
    </row>
    <row r="3982" spans="1:11" x14ac:dyDescent="0.25">
      <c r="A3982" s="1">
        <v>42357</v>
      </c>
      <c r="B3982">
        <v>2015</v>
      </c>
      <c r="C3982">
        <v>12</v>
      </c>
      <c r="D3982" t="s">
        <v>115</v>
      </c>
      <c r="E3982" t="s">
        <v>431</v>
      </c>
      <c r="F3982" t="s">
        <v>28</v>
      </c>
      <c r="G3982" t="s">
        <v>33</v>
      </c>
      <c r="H3982" t="s">
        <v>2128</v>
      </c>
      <c r="I3982">
        <v>5.04</v>
      </c>
      <c r="J3982">
        <v>4</v>
      </c>
      <c r="K3982">
        <v>0.2</v>
      </c>
    </row>
    <row r="3983" spans="1:11" x14ac:dyDescent="0.25">
      <c r="A3983" s="1">
        <v>42357</v>
      </c>
      <c r="B3983">
        <v>2015</v>
      </c>
      <c r="C3983">
        <v>12</v>
      </c>
      <c r="D3983" t="s">
        <v>115</v>
      </c>
      <c r="E3983" t="s">
        <v>431</v>
      </c>
      <c r="F3983" t="s">
        <v>28</v>
      </c>
      <c r="G3983" t="s">
        <v>29</v>
      </c>
      <c r="H3983" t="s">
        <v>397</v>
      </c>
      <c r="I3983">
        <v>116.28</v>
      </c>
      <c r="J3983">
        <v>3</v>
      </c>
      <c r="K3983">
        <v>56.98</v>
      </c>
    </row>
    <row r="3984" spans="1:11" x14ac:dyDescent="0.25">
      <c r="A3984" s="1">
        <v>42357</v>
      </c>
      <c r="B3984">
        <v>2015</v>
      </c>
      <c r="C3984">
        <v>12</v>
      </c>
      <c r="D3984" t="s">
        <v>762</v>
      </c>
      <c r="E3984" t="s">
        <v>26</v>
      </c>
      <c r="F3984" t="s">
        <v>13</v>
      </c>
      <c r="G3984" t="s">
        <v>23</v>
      </c>
      <c r="H3984" t="s">
        <v>311</v>
      </c>
      <c r="I3984">
        <v>158.38</v>
      </c>
      <c r="J3984">
        <v>3</v>
      </c>
      <c r="K3984">
        <v>13.86</v>
      </c>
    </row>
    <row r="3985" spans="1:11" x14ac:dyDescent="0.25">
      <c r="A3985" s="1">
        <v>42357</v>
      </c>
      <c r="B3985">
        <v>2015</v>
      </c>
      <c r="C3985">
        <v>12</v>
      </c>
      <c r="D3985" t="s">
        <v>2407</v>
      </c>
      <c r="E3985" t="s">
        <v>813</v>
      </c>
      <c r="F3985" t="s">
        <v>28</v>
      </c>
      <c r="G3985" t="s">
        <v>29</v>
      </c>
      <c r="H3985" t="s">
        <v>1512</v>
      </c>
      <c r="I3985">
        <v>29.9</v>
      </c>
      <c r="J3985">
        <v>5</v>
      </c>
      <c r="K3985">
        <v>14.65</v>
      </c>
    </row>
    <row r="3986" spans="1:11" x14ac:dyDescent="0.25">
      <c r="A3986" s="1">
        <v>42357</v>
      </c>
      <c r="B3986">
        <v>2015</v>
      </c>
      <c r="C3986">
        <v>12</v>
      </c>
      <c r="D3986" t="s">
        <v>2407</v>
      </c>
      <c r="E3986" t="s">
        <v>813</v>
      </c>
      <c r="F3986" t="s">
        <v>13</v>
      </c>
      <c r="G3986" t="s">
        <v>14</v>
      </c>
      <c r="H3986" t="s">
        <v>2357</v>
      </c>
      <c r="I3986">
        <v>2249.91</v>
      </c>
      <c r="J3986">
        <v>9</v>
      </c>
      <c r="K3986">
        <v>517.48</v>
      </c>
    </row>
    <row r="3987" spans="1:11" x14ac:dyDescent="0.25">
      <c r="A3987" s="1">
        <v>42357</v>
      </c>
      <c r="B3987">
        <v>2015</v>
      </c>
      <c r="C3987">
        <v>12</v>
      </c>
      <c r="D3987" t="s">
        <v>2407</v>
      </c>
      <c r="E3987" t="s">
        <v>813</v>
      </c>
      <c r="F3987" t="s">
        <v>18</v>
      </c>
      <c r="G3987" t="s">
        <v>42</v>
      </c>
      <c r="H3987" t="s">
        <v>462</v>
      </c>
      <c r="I3987">
        <v>1053.1600000000001</v>
      </c>
      <c r="J3987">
        <v>4</v>
      </c>
      <c r="K3987">
        <v>-105.32</v>
      </c>
    </row>
    <row r="3988" spans="1:11" x14ac:dyDescent="0.25">
      <c r="A3988" s="1">
        <v>42357</v>
      </c>
      <c r="B3988">
        <v>2015</v>
      </c>
      <c r="C3988">
        <v>12</v>
      </c>
      <c r="D3988" t="s">
        <v>482</v>
      </c>
      <c r="E3988" t="s">
        <v>26</v>
      </c>
      <c r="F3988" t="s">
        <v>13</v>
      </c>
      <c r="G3988" t="s">
        <v>14</v>
      </c>
      <c r="H3988" t="s">
        <v>2348</v>
      </c>
      <c r="I3988">
        <v>25.49</v>
      </c>
      <c r="J3988">
        <v>2</v>
      </c>
      <c r="K3988">
        <v>4.78</v>
      </c>
    </row>
    <row r="3989" spans="1:11" x14ac:dyDescent="0.25">
      <c r="A3989" s="1">
        <v>42357</v>
      </c>
      <c r="B3989">
        <v>2015</v>
      </c>
      <c r="C3989">
        <v>12</v>
      </c>
      <c r="D3989" t="s">
        <v>1122</v>
      </c>
      <c r="E3989" t="s">
        <v>89</v>
      </c>
      <c r="F3989" t="s">
        <v>28</v>
      </c>
      <c r="G3989" t="s">
        <v>46</v>
      </c>
      <c r="H3989" t="s">
        <v>2243</v>
      </c>
      <c r="I3989">
        <v>6.91</v>
      </c>
      <c r="J3989">
        <v>3</v>
      </c>
      <c r="K3989">
        <v>2.5099999999999998</v>
      </c>
    </row>
    <row r="3990" spans="1:11" x14ac:dyDescent="0.25">
      <c r="A3990" s="1">
        <v>42358</v>
      </c>
      <c r="B3990">
        <v>2015</v>
      </c>
      <c r="C3990">
        <v>12</v>
      </c>
      <c r="D3990" t="s">
        <v>748</v>
      </c>
      <c r="E3990" t="s">
        <v>32</v>
      </c>
      <c r="F3990" t="s">
        <v>28</v>
      </c>
      <c r="G3990" t="s">
        <v>38</v>
      </c>
      <c r="H3990" t="s">
        <v>793</v>
      </c>
      <c r="I3990">
        <v>88.8</v>
      </c>
      <c r="J3990">
        <v>4</v>
      </c>
      <c r="K3990">
        <v>-2.2200000000000002</v>
      </c>
    </row>
    <row r="3991" spans="1:11" x14ac:dyDescent="0.25">
      <c r="A3991" s="1">
        <v>42358</v>
      </c>
      <c r="B3991">
        <v>2015</v>
      </c>
      <c r="C3991">
        <v>12</v>
      </c>
      <c r="D3991" t="s">
        <v>855</v>
      </c>
      <c r="E3991" t="s">
        <v>22</v>
      </c>
      <c r="F3991" t="s">
        <v>28</v>
      </c>
      <c r="G3991" t="s">
        <v>29</v>
      </c>
      <c r="H3991" t="s">
        <v>715</v>
      </c>
      <c r="I3991">
        <v>55.48</v>
      </c>
      <c r="J3991">
        <v>1</v>
      </c>
      <c r="K3991">
        <v>26.63</v>
      </c>
    </row>
    <row r="3992" spans="1:11" x14ac:dyDescent="0.25">
      <c r="A3992" s="1">
        <v>42358</v>
      </c>
      <c r="B3992">
        <v>2015</v>
      </c>
      <c r="C3992">
        <v>12</v>
      </c>
      <c r="D3992" t="s">
        <v>278</v>
      </c>
      <c r="E3992" t="s">
        <v>26</v>
      </c>
      <c r="F3992" t="s">
        <v>13</v>
      </c>
      <c r="G3992" t="s">
        <v>23</v>
      </c>
      <c r="H3992" t="s">
        <v>189</v>
      </c>
      <c r="I3992">
        <v>159.97999999999999</v>
      </c>
      <c r="J3992">
        <v>2</v>
      </c>
      <c r="K3992">
        <v>12</v>
      </c>
    </row>
    <row r="3993" spans="1:11" x14ac:dyDescent="0.25">
      <c r="A3993" s="1">
        <v>42358</v>
      </c>
      <c r="B3993">
        <v>2015</v>
      </c>
      <c r="C3993">
        <v>12</v>
      </c>
      <c r="D3993" t="s">
        <v>278</v>
      </c>
      <c r="E3993" t="s">
        <v>26</v>
      </c>
      <c r="F3993" t="s">
        <v>13</v>
      </c>
      <c r="G3993" t="s">
        <v>14</v>
      </c>
      <c r="H3993" t="s">
        <v>335</v>
      </c>
      <c r="I3993">
        <v>255.97</v>
      </c>
      <c r="J3993">
        <v>4</v>
      </c>
      <c r="K3993">
        <v>51.19</v>
      </c>
    </row>
    <row r="3994" spans="1:11" x14ac:dyDescent="0.25">
      <c r="A3994" s="1">
        <v>42358</v>
      </c>
      <c r="B3994">
        <v>2015</v>
      </c>
      <c r="C3994">
        <v>12</v>
      </c>
      <c r="D3994" t="s">
        <v>278</v>
      </c>
      <c r="E3994" t="s">
        <v>26</v>
      </c>
      <c r="F3994" t="s">
        <v>18</v>
      </c>
      <c r="G3994" t="s">
        <v>165</v>
      </c>
      <c r="H3994" t="s">
        <v>236</v>
      </c>
      <c r="I3994">
        <v>359.06</v>
      </c>
      <c r="J3994">
        <v>3</v>
      </c>
      <c r="K3994">
        <v>-71.81</v>
      </c>
    </row>
    <row r="3995" spans="1:11" x14ac:dyDescent="0.25">
      <c r="A3995" s="1">
        <v>42358</v>
      </c>
      <c r="B3995">
        <v>2015</v>
      </c>
      <c r="C3995">
        <v>12</v>
      </c>
      <c r="D3995" t="s">
        <v>759</v>
      </c>
      <c r="E3995" t="s">
        <v>183</v>
      </c>
      <c r="F3995" t="s">
        <v>28</v>
      </c>
      <c r="G3995" t="s">
        <v>155</v>
      </c>
      <c r="H3995" t="s">
        <v>2288</v>
      </c>
      <c r="I3995">
        <v>7.92</v>
      </c>
      <c r="J3995">
        <v>1</v>
      </c>
      <c r="K3995">
        <v>2.77</v>
      </c>
    </row>
    <row r="3996" spans="1:11" x14ac:dyDescent="0.25">
      <c r="A3996" s="1">
        <v>42358</v>
      </c>
      <c r="B3996">
        <v>2015</v>
      </c>
      <c r="C3996">
        <v>12</v>
      </c>
      <c r="D3996" t="s">
        <v>759</v>
      </c>
      <c r="E3996" t="s">
        <v>183</v>
      </c>
      <c r="F3996" t="s">
        <v>18</v>
      </c>
      <c r="G3996" t="s">
        <v>36</v>
      </c>
      <c r="H3996" t="s">
        <v>929</v>
      </c>
      <c r="I3996">
        <v>14.37</v>
      </c>
      <c r="J3996">
        <v>2</v>
      </c>
      <c r="K3996">
        <v>3.95</v>
      </c>
    </row>
    <row r="3997" spans="1:11" x14ac:dyDescent="0.25">
      <c r="A3997" s="1">
        <v>42358</v>
      </c>
      <c r="B3997">
        <v>2015</v>
      </c>
      <c r="C3997">
        <v>12</v>
      </c>
      <c r="D3997" t="s">
        <v>2408</v>
      </c>
      <c r="E3997" t="s">
        <v>77</v>
      </c>
      <c r="F3997" t="s">
        <v>28</v>
      </c>
      <c r="G3997" t="s">
        <v>46</v>
      </c>
      <c r="H3997" t="s">
        <v>2070</v>
      </c>
      <c r="I3997">
        <v>11.7</v>
      </c>
      <c r="J3997">
        <v>2</v>
      </c>
      <c r="K3997">
        <v>3.95</v>
      </c>
    </row>
    <row r="3998" spans="1:11" x14ac:dyDescent="0.25">
      <c r="A3998" s="1">
        <v>42358</v>
      </c>
      <c r="B3998">
        <v>2015</v>
      </c>
      <c r="C3998">
        <v>12</v>
      </c>
      <c r="D3998" t="s">
        <v>696</v>
      </c>
      <c r="E3998" t="s">
        <v>45</v>
      </c>
      <c r="F3998" t="s">
        <v>28</v>
      </c>
      <c r="G3998" t="s">
        <v>29</v>
      </c>
      <c r="H3998" t="s">
        <v>123</v>
      </c>
      <c r="I3998">
        <v>17.12</v>
      </c>
      <c r="J3998">
        <v>4</v>
      </c>
      <c r="K3998">
        <v>7.7</v>
      </c>
    </row>
    <row r="3999" spans="1:11" x14ac:dyDescent="0.25">
      <c r="A3999" s="1">
        <v>42358</v>
      </c>
      <c r="B3999">
        <v>2015</v>
      </c>
      <c r="C3999">
        <v>12</v>
      </c>
      <c r="D3999" t="s">
        <v>1680</v>
      </c>
      <c r="E3999" t="s">
        <v>215</v>
      </c>
      <c r="F3999" t="s">
        <v>28</v>
      </c>
      <c r="G3999" t="s">
        <v>58</v>
      </c>
      <c r="H3999" t="s">
        <v>1144</v>
      </c>
      <c r="I3999">
        <v>36.270000000000003</v>
      </c>
      <c r="J3999">
        <v>3</v>
      </c>
      <c r="K3999">
        <v>10.88</v>
      </c>
    </row>
    <row r="4000" spans="1:11" x14ac:dyDescent="0.25">
      <c r="A4000" s="1">
        <v>42358</v>
      </c>
      <c r="B4000">
        <v>2015</v>
      </c>
      <c r="C4000">
        <v>12</v>
      </c>
      <c r="D4000" t="s">
        <v>1311</v>
      </c>
      <c r="E4000" t="s">
        <v>32</v>
      </c>
      <c r="F4000" t="s">
        <v>13</v>
      </c>
      <c r="G4000" t="s">
        <v>14</v>
      </c>
      <c r="H4000" t="s">
        <v>245</v>
      </c>
      <c r="I4000">
        <v>100.8</v>
      </c>
      <c r="J4000">
        <v>2</v>
      </c>
      <c r="K4000">
        <v>21.42</v>
      </c>
    </row>
    <row r="4001" spans="1:11" x14ac:dyDescent="0.25">
      <c r="A4001" s="1">
        <v>42359</v>
      </c>
      <c r="B4001">
        <v>2015</v>
      </c>
      <c r="C4001">
        <v>12</v>
      </c>
      <c r="D4001" t="s">
        <v>1160</v>
      </c>
      <c r="E4001" t="s">
        <v>17</v>
      </c>
      <c r="F4001" t="s">
        <v>18</v>
      </c>
      <c r="G4001" t="s">
        <v>42</v>
      </c>
      <c r="H4001" t="s">
        <v>1158</v>
      </c>
      <c r="I4001">
        <v>1618.37</v>
      </c>
      <c r="J4001">
        <v>13</v>
      </c>
      <c r="K4001">
        <v>356.04</v>
      </c>
    </row>
    <row r="4002" spans="1:11" x14ac:dyDescent="0.25">
      <c r="A4002" s="1">
        <v>42359</v>
      </c>
      <c r="B4002">
        <v>2015</v>
      </c>
      <c r="C4002">
        <v>12</v>
      </c>
      <c r="D4002" t="s">
        <v>1160</v>
      </c>
      <c r="E4002" t="s">
        <v>17</v>
      </c>
      <c r="F4002" t="s">
        <v>13</v>
      </c>
      <c r="G4002" t="s">
        <v>14</v>
      </c>
      <c r="H4002" t="s">
        <v>1851</v>
      </c>
      <c r="I4002">
        <v>99.6</v>
      </c>
      <c r="J4002">
        <v>1</v>
      </c>
      <c r="K4002">
        <v>36.85</v>
      </c>
    </row>
    <row r="4003" spans="1:11" x14ac:dyDescent="0.25">
      <c r="A4003" s="1">
        <v>42359</v>
      </c>
      <c r="B4003">
        <v>2015</v>
      </c>
      <c r="C4003">
        <v>12</v>
      </c>
      <c r="D4003" t="s">
        <v>2409</v>
      </c>
      <c r="E4003" t="s">
        <v>103</v>
      </c>
      <c r="F4003" t="s">
        <v>28</v>
      </c>
      <c r="G4003" t="s">
        <v>58</v>
      </c>
      <c r="H4003" t="s">
        <v>256</v>
      </c>
      <c r="I4003">
        <v>60.98</v>
      </c>
      <c r="J4003">
        <v>7</v>
      </c>
      <c r="K4003">
        <v>4.57</v>
      </c>
    </row>
    <row r="4004" spans="1:11" x14ac:dyDescent="0.25">
      <c r="A4004" s="1">
        <v>42359</v>
      </c>
      <c r="B4004">
        <v>2015</v>
      </c>
      <c r="C4004">
        <v>12</v>
      </c>
      <c r="D4004" t="s">
        <v>1517</v>
      </c>
      <c r="E4004" t="s">
        <v>81</v>
      </c>
      <c r="F4004" t="s">
        <v>13</v>
      </c>
      <c r="G4004" t="s">
        <v>23</v>
      </c>
      <c r="H4004" t="s">
        <v>2410</v>
      </c>
      <c r="I4004">
        <v>47.98</v>
      </c>
      <c r="J4004">
        <v>3</v>
      </c>
      <c r="K4004">
        <v>4.8</v>
      </c>
    </row>
    <row r="4005" spans="1:11" x14ac:dyDescent="0.25">
      <c r="A4005" s="1">
        <v>42359</v>
      </c>
      <c r="B4005">
        <v>2015</v>
      </c>
      <c r="C4005">
        <v>12</v>
      </c>
      <c r="D4005" t="s">
        <v>297</v>
      </c>
      <c r="E4005" t="s">
        <v>77</v>
      </c>
      <c r="F4005" t="s">
        <v>13</v>
      </c>
      <c r="G4005" t="s">
        <v>14</v>
      </c>
      <c r="H4005" t="s">
        <v>271</v>
      </c>
      <c r="I4005">
        <v>50.88</v>
      </c>
      <c r="J4005">
        <v>6</v>
      </c>
      <c r="K4005">
        <v>14.63</v>
      </c>
    </row>
    <row r="4006" spans="1:11" x14ac:dyDescent="0.25">
      <c r="A4006" s="1">
        <v>42359</v>
      </c>
      <c r="B4006">
        <v>2015</v>
      </c>
      <c r="C4006">
        <v>12</v>
      </c>
      <c r="D4006" t="s">
        <v>297</v>
      </c>
      <c r="E4006" t="s">
        <v>77</v>
      </c>
      <c r="F4006" t="s">
        <v>28</v>
      </c>
      <c r="G4006" t="s">
        <v>155</v>
      </c>
      <c r="H4006" t="s">
        <v>2411</v>
      </c>
      <c r="I4006">
        <v>27.31</v>
      </c>
      <c r="J4006">
        <v>2</v>
      </c>
      <c r="K4006">
        <v>9.2200000000000006</v>
      </c>
    </row>
    <row r="4007" spans="1:11" x14ac:dyDescent="0.25">
      <c r="A4007" s="1">
        <v>42359</v>
      </c>
      <c r="B4007">
        <v>2015</v>
      </c>
      <c r="C4007">
        <v>12</v>
      </c>
      <c r="D4007" t="s">
        <v>1651</v>
      </c>
      <c r="E4007" t="s">
        <v>131</v>
      </c>
      <c r="F4007" t="s">
        <v>28</v>
      </c>
      <c r="G4007" t="s">
        <v>64</v>
      </c>
      <c r="H4007" t="s">
        <v>120</v>
      </c>
      <c r="I4007">
        <v>3.01</v>
      </c>
      <c r="J4007">
        <v>2</v>
      </c>
      <c r="K4007">
        <v>0.34</v>
      </c>
    </row>
    <row r="4008" spans="1:11" x14ac:dyDescent="0.25">
      <c r="A4008" s="1">
        <v>42359</v>
      </c>
      <c r="B4008">
        <v>2015</v>
      </c>
      <c r="C4008">
        <v>12</v>
      </c>
      <c r="D4008" t="s">
        <v>637</v>
      </c>
      <c r="E4008" t="s">
        <v>26</v>
      </c>
      <c r="F4008" t="s">
        <v>13</v>
      </c>
      <c r="G4008" t="s">
        <v>283</v>
      </c>
      <c r="H4008" t="s">
        <v>1446</v>
      </c>
      <c r="I4008">
        <v>600.53</v>
      </c>
      <c r="J4008">
        <v>2</v>
      </c>
      <c r="K4008">
        <v>137.26</v>
      </c>
    </row>
    <row r="4009" spans="1:11" x14ac:dyDescent="0.25">
      <c r="A4009" s="1">
        <v>42359</v>
      </c>
      <c r="B4009">
        <v>2015</v>
      </c>
      <c r="C4009">
        <v>12</v>
      </c>
      <c r="D4009" t="s">
        <v>637</v>
      </c>
      <c r="E4009" t="s">
        <v>26</v>
      </c>
      <c r="F4009" t="s">
        <v>28</v>
      </c>
      <c r="G4009" t="s">
        <v>64</v>
      </c>
      <c r="H4009" t="s">
        <v>1968</v>
      </c>
      <c r="I4009">
        <v>59.9</v>
      </c>
      <c r="J4009">
        <v>2</v>
      </c>
      <c r="K4009">
        <v>14.23</v>
      </c>
    </row>
    <row r="4010" spans="1:11" x14ac:dyDescent="0.25">
      <c r="A4010" s="1">
        <v>42359</v>
      </c>
      <c r="B4010">
        <v>2015</v>
      </c>
      <c r="C4010">
        <v>12</v>
      </c>
      <c r="D4010" t="s">
        <v>637</v>
      </c>
      <c r="E4010" t="s">
        <v>26</v>
      </c>
      <c r="F4010" t="s">
        <v>13</v>
      </c>
      <c r="G4010" t="s">
        <v>14</v>
      </c>
      <c r="H4010" t="s">
        <v>1851</v>
      </c>
      <c r="I4010">
        <v>637.44000000000005</v>
      </c>
      <c r="J4010">
        <v>8</v>
      </c>
      <c r="K4010">
        <v>135.46</v>
      </c>
    </row>
    <row r="4011" spans="1:11" x14ac:dyDescent="0.25">
      <c r="A4011" s="1">
        <v>42359</v>
      </c>
      <c r="B4011">
        <v>2015</v>
      </c>
      <c r="C4011">
        <v>12</v>
      </c>
      <c r="D4011" t="s">
        <v>637</v>
      </c>
      <c r="E4011" t="s">
        <v>26</v>
      </c>
      <c r="F4011" t="s">
        <v>18</v>
      </c>
      <c r="G4011" t="s">
        <v>36</v>
      </c>
      <c r="H4011" t="s">
        <v>1037</v>
      </c>
      <c r="I4011">
        <v>51.76</v>
      </c>
      <c r="J4011">
        <v>3</v>
      </c>
      <c r="K4011">
        <v>-33.64</v>
      </c>
    </row>
    <row r="4012" spans="1:11" x14ac:dyDescent="0.25">
      <c r="A4012" s="1">
        <v>42360</v>
      </c>
      <c r="B4012">
        <v>2015</v>
      </c>
      <c r="C4012">
        <v>12</v>
      </c>
      <c r="D4012" t="s">
        <v>680</v>
      </c>
      <c r="E4012" t="s">
        <v>12</v>
      </c>
      <c r="F4012" t="s">
        <v>28</v>
      </c>
      <c r="G4012" t="s">
        <v>64</v>
      </c>
      <c r="H4012" t="s">
        <v>2234</v>
      </c>
      <c r="I4012">
        <v>17.12</v>
      </c>
      <c r="J4012">
        <v>4</v>
      </c>
      <c r="K4012">
        <v>4.96</v>
      </c>
    </row>
    <row r="4013" spans="1:11" x14ac:dyDescent="0.25">
      <c r="A4013" s="1">
        <v>42360</v>
      </c>
      <c r="B4013">
        <v>2015</v>
      </c>
      <c r="C4013">
        <v>12</v>
      </c>
      <c r="D4013" t="s">
        <v>1705</v>
      </c>
      <c r="E4013" t="s">
        <v>89</v>
      </c>
      <c r="F4013" t="s">
        <v>28</v>
      </c>
      <c r="G4013" t="s">
        <v>38</v>
      </c>
      <c r="H4013" t="s">
        <v>2007</v>
      </c>
      <c r="I4013">
        <v>33.57</v>
      </c>
      <c r="J4013">
        <v>2</v>
      </c>
      <c r="K4013">
        <v>1.68</v>
      </c>
    </row>
    <row r="4014" spans="1:11" x14ac:dyDescent="0.25">
      <c r="A4014" s="1">
        <v>42360</v>
      </c>
      <c r="B4014">
        <v>2015</v>
      </c>
      <c r="C4014">
        <v>12</v>
      </c>
      <c r="D4014" t="s">
        <v>1705</v>
      </c>
      <c r="E4014" t="s">
        <v>89</v>
      </c>
      <c r="F4014" t="s">
        <v>18</v>
      </c>
      <c r="G4014" t="s">
        <v>19</v>
      </c>
      <c r="H4014" t="s">
        <v>35</v>
      </c>
      <c r="I4014">
        <v>422.63</v>
      </c>
      <c r="J4014">
        <v>7</v>
      </c>
      <c r="K4014">
        <v>0</v>
      </c>
    </row>
    <row r="4015" spans="1:11" x14ac:dyDescent="0.25">
      <c r="A4015" s="1">
        <v>42361</v>
      </c>
      <c r="B4015">
        <v>2015</v>
      </c>
      <c r="C4015">
        <v>12</v>
      </c>
      <c r="D4015" t="s">
        <v>11</v>
      </c>
      <c r="E4015" t="s">
        <v>215</v>
      </c>
      <c r="F4015" t="s">
        <v>28</v>
      </c>
      <c r="G4015" t="s">
        <v>58</v>
      </c>
      <c r="H4015" t="s">
        <v>1822</v>
      </c>
      <c r="I4015">
        <v>194.32</v>
      </c>
      <c r="J4015">
        <v>4</v>
      </c>
      <c r="K4015">
        <v>56.35</v>
      </c>
    </row>
    <row r="4016" spans="1:11" x14ac:dyDescent="0.25">
      <c r="A4016" s="1">
        <v>42362</v>
      </c>
      <c r="B4016">
        <v>2015</v>
      </c>
      <c r="C4016">
        <v>12</v>
      </c>
      <c r="D4016" t="s">
        <v>790</v>
      </c>
      <c r="E4016" t="s">
        <v>131</v>
      </c>
      <c r="F4016" t="s">
        <v>28</v>
      </c>
      <c r="G4016" t="s">
        <v>33</v>
      </c>
      <c r="H4016" t="s">
        <v>628</v>
      </c>
      <c r="I4016">
        <v>5.58</v>
      </c>
      <c r="J4016">
        <v>2</v>
      </c>
      <c r="K4016">
        <v>1.81</v>
      </c>
    </row>
    <row r="4017" spans="1:11" x14ac:dyDescent="0.25">
      <c r="A4017" s="1">
        <v>42362</v>
      </c>
      <c r="B4017">
        <v>2015</v>
      </c>
      <c r="C4017">
        <v>12</v>
      </c>
      <c r="D4017" t="s">
        <v>790</v>
      </c>
      <c r="E4017" t="s">
        <v>131</v>
      </c>
      <c r="F4017" t="s">
        <v>28</v>
      </c>
      <c r="G4017" t="s">
        <v>29</v>
      </c>
      <c r="H4017" t="s">
        <v>1402</v>
      </c>
      <c r="I4017">
        <v>22.7</v>
      </c>
      <c r="J4017">
        <v>6</v>
      </c>
      <c r="K4017">
        <v>8.23</v>
      </c>
    </row>
    <row r="4018" spans="1:11" x14ac:dyDescent="0.25">
      <c r="A4018" s="1">
        <v>42362</v>
      </c>
      <c r="B4018">
        <v>2015</v>
      </c>
      <c r="C4018">
        <v>12</v>
      </c>
      <c r="D4018" t="s">
        <v>790</v>
      </c>
      <c r="E4018" t="s">
        <v>131</v>
      </c>
      <c r="F4018" t="s">
        <v>28</v>
      </c>
      <c r="G4018" t="s">
        <v>48</v>
      </c>
      <c r="H4018" t="s">
        <v>610</v>
      </c>
      <c r="I4018">
        <v>19.78</v>
      </c>
      <c r="J4018">
        <v>4</v>
      </c>
      <c r="K4018">
        <v>-13.84</v>
      </c>
    </row>
    <row r="4019" spans="1:11" x14ac:dyDescent="0.25">
      <c r="A4019" s="1">
        <v>42362</v>
      </c>
      <c r="B4019">
        <v>2015</v>
      </c>
      <c r="C4019">
        <v>12</v>
      </c>
      <c r="D4019" t="s">
        <v>790</v>
      </c>
      <c r="E4019" t="s">
        <v>131</v>
      </c>
      <c r="F4019" t="s">
        <v>18</v>
      </c>
      <c r="G4019" t="s">
        <v>36</v>
      </c>
      <c r="H4019" t="s">
        <v>2334</v>
      </c>
      <c r="I4019">
        <v>72.7</v>
      </c>
      <c r="J4019">
        <v>4</v>
      </c>
      <c r="K4019">
        <v>19.079999999999998</v>
      </c>
    </row>
    <row r="4020" spans="1:11" x14ac:dyDescent="0.25">
      <c r="A4020" s="1">
        <v>42362</v>
      </c>
      <c r="B4020">
        <v>2015</v>
      </c>
      <c r="C4020">
        <v>12</v>
      </c>
      <c r="D4020" t="s">
        <v>790</v>
      </c>
      <c r="E4020" t="s">
        <v>131</v>
      </c>
      <c r="F4020" t="s">
        <v>13</v>
      </c>
      <c r="G4020" t="s">
        <v>283</v>
      </c>
      <c r="H4020" t="s">
        <v>486</v>
      </c>
      <c r="I4020">
        <v>479.99</v>
      </c>
      <c r="J4020">
        <v>4</v>
      </c>
      <c r="K4020">
        <v>-383.99</v>
      </c>
    </row>
    <row r="4021" spans="1:11" x14ac:dyDescent="0.25">
      <c r="A4021" s="1">
        <v>42362</v>
      </c>
      <c r="B4021">
        <v>2015</v>
      </c>
      <c r="C4021">
        <v>12</v>
      </c>
      <c r="D4021" t="s">
        <v>790</v>
      </c>
      <c r="E4021" t="s">
        <v>131</v>
      </c>
      <c r="F4021" t="s">
        <v>28</v>
      </c>
      <c r="G4021" t="s">
        <v>64</v>
      </c>
      <c r="H4021" t="s">
        <v>2412</v>
      </c>
      <c r="I4021">
        <v>27.17</v>
      </c>
      <c r="J4021">
        <v>2</v>
      </c>
      <c r="K4021">
        <v>2.72</v>
      </c>
    </row>
    <row r="4022" spans="1:11" x14ac:dyDescent="0.25">
      <c r="A4022" s="1">
        <v>42362</v>
      </c>
      <c r="B4022">
        <v>2015</v>
      </c>
      <c r="C4022">
        <v>12</v>
      </c>
      <c r="D4022" t="s">
        <v>1889</v>
      </c>
      <c r="E4022" t="s">
        <v>22</v>
      </c>
      <c r="F4022" t="s">
        <v>28</v>
      </c>
      <c r="G4022" t="s">
        <v>29</v>
      </c>
      <c r="H4022" t="s">
        <v>450</v>
      </c>
      <c r="I4022">
        <v>132.79</v>
      </c>
      <c r="J4022">
        <v>7</v>
      </c>
      <c r="K4022">
        <v>63.74</v>
      </c>
    </row>
    <row r="4023" spans="1:11" x14ac:dyDescent="0.25">
      <c r="A4023" s="1">
        <v>42362</v>
      </c>
      <c r="B4023">
        <v>2015</v>
      </c>
      <c r="C4023">
        <v>12</v>
      </c>
      <c r="D4023" t="s">
        <v>1889</v>
      </c>
      <c r="E4023" t="s">
        <v>22</v>
      </c>
      <c r="F4023" t="s">
        <v>28</v>
      </c>
      <c r="G4023" t="s">
        <v>29</v>
      </c>
      <c r="H4023" t="s">
        <v>470</v>
      </c>
      <c r="I4023">
        <v>12.96</v>
      </c>
      <c r="J4023">
        <v>2</v>
      </c>
      <c r="K4023">
        <v>6.22</v>
      </c>
    </row>
    <row r="4024" spans="1:11" x14ac:dyDescent="0.25">
      <c r="A4024" s="1">
        <v>42362</v>
      </c>
      <c r="B4024">
        <v>2015</v>
      </c>
      <c r="C4024">
        <v>12</v>
      </c>
      <c r="D4024" t="s">
        <v>1889</v>
      </c>
      <c r="E4024" t="s">
        <v>22</v>
      </c>
      <c r="F4024" t="s">
        <v>28</v>
      </c>
      <c r="G4024" t="s">
        <v>46</v>
      </c>
      <c r="H4024" t="s">
        <v>416</v>
      </c>
      <c r="I4024">
        <v>21.56</v>
      </c>
      <c r="J4024">
        <v>7</v>
      </c>
      <c r="K4024">
        <v>10.35</v>
      </c>
    </row>
    <row r="4025" spans="1:11" x14ac:dyDescent="0.25">
      <c r="A4025" s="1">
        <v>42362</v>
      </c>
      <c r="B4025">
        <v>2015</v>
      </c>
      <c r="C4025">
        <v>12</v>
      </c>
      <c r="D4025" t="s">
        <v>2413</v>
      </c>
      <c r="E4025" t="s">
        <v>103</v>
      </c>
      <c r="F4025" t="s">
        <v>18</v>
      </c>
      <c r="G4025" t="s">
        <v>165</v>
      </c>
      <c r="H4025" t="s">
        <v>1874</v>
      </c>
      <c r="I4025">
        <v>590.05999999999995</v>
      </c>
      <c r="J4025">
        <v>7</v>
      </c>
      <c r="K4025">
        <v>-786.74</v>
      </c>
    </row>
    <row r="4026" spans="1:11" x14ac:dyDescent="0.25">
      <c r="A4026" s="1">
        <v>42362</v>
      </c>
      <c r="B4026">
        <v>2015</v>
      </c>
      <c r="C4026">
        <v>12</v>
      </c>
      <c r="D4026" t="s">
        <v>2413</v>
      </c>
      <c r="E4026" t="s">
        <v>103</v>
      </c>
      <c r="F4026" t="s">
        <v>28</v>
      </c>
      <c r="G4026" t="s">
        <v>64</v>
      </c>
      <c r="H4026" t="s">
        <v>1001</v>
      </c>
      <c r="I4026">
        <v>14.04</v>
      </c>
      <c r="J4026">
        <v>3</v>
      </c>
      <c r="K4026">
        <v>1.58</v>
      </c>
    </row>
    <row r="4027" spans="1:11" x14ac:dyDescent="0.25">
      <c r="A4027" s="1">
        <v>42362</v>
      </c>
      <c r="B4027">
        <v>2015</v>
      </c>
      <c r="C4027">
        <v>12</v>
      </c>
      <c r="D4027" t="s">
        <v>1061</v>
      </c>
      <c r="E4027" t="s">
        <v>183</v>
      </c>
      <c r="F4027" t="s">
        <v>28</v>
      </c>
      <c r="G4027" t="s">
        <v>29</v>
      </c>
      <c r="H4027" t="s">
        <v>1834</v>
      </c>
      <c r="I4027">
        <v>106.23</v>
      </c>
      <c r="J4027">
        <v>7</v>
      </c>
      <c r="K4027">
        <v>37.18</v>
      </c>
    </row>
    <row r="4028" spans="1:11" x14ac:dyDescent="0.25">
      <c r="A4028" s="1">
        <v>42362</v>
      </c>
      <c r="B4028">
        <v>2015</v>
      </c>
      <c r="C4028">
        <v>12</v>
      </c>
      <c r="D4028" t="s">
        <v>1061</v>
      </c>
      <c r="E4028" t="s">
        <v>183</v>
      </c>
      <c r="F4028" t="s">
        <v>13</v>
      </c>
      <c r="G4028" t="s">
        <v>23</v>
      </c>
      <c r="H4028" t="s">
        <v>1724</v>
      </c>
      <c r="I4028">
        <v>111.98</v>
      </c>
      <c r="J4028">
        <v>2</v>
      </c>
      <c r="K4028">
        <v>11.2</v>
      </c>
    </row>
    <row r="4029" spans="1:11" x14ac:dyDescent="0.25">
      <c r="A4029" s="1">
        <v>42362</v>
      </c>
      <c r="B4029">
        <v>2015</v>
      </c>
      <c r="C4029">
        <v>12</v>
      </c>
      <c r="D4029" t="s">
        <v>1061</v>
      </c>
      <c r="E4029" t="s">
        <v>183</v>
      </c>
      <c r="F4029" t="s">
        <v>18</v>
      </c>
      <c r="G4029" t="s">
        <v>36</v>
      </c>
      <c r="H4029" t="s">
        <v>2327</v>
      </c>
      <c r="I4029">
        <v>7.71</v>
      </c>
      <c r="J4029">
        <v>2</v>
      </c>
      <c r="K4029">
        <v>1.74</v>
      </c>
    </row>
    <row r="4030" spans="1:11" x14ac:dyDescent="0.25">
      <c r="A4030" s="1">
        <v>42362</v>
      </c>
      <c r="B4030">
        <v>2015</v>
      </c>
      <c r="C4030">
        <v>12</v>
      </c>
      <c r="D4030" t="s">
        <v>1705</v>
      </c>
      <c r="E4030" t="s">
        <v>183</v>
      </c>
      <c r="F4030" t="s">
        <v>18</v>
      </c>
      <c r="G4030" t="s">
        <v>19</v>
      </c>
      <c r="H4030" t="s">
        <v>1185</v>
      </c>
      <c r="I4030">
        <v>883.84</v>
      </c>
      <c r="J4030">
        <v>4</v>
      </c>
      <c r="K4030">
        <v>99.43</v>
      </c>
    </row>
    <row r="4031" spans="1:11" x14ac:dyDescent="0.25">
      <c r="A4031" s="1">
        <v>42362</v>
      </c>
      <c r="B4031">
        <v>2015</v>
      </c>
      <c r="C4031">
        <v>12</v>
      </c>
      <c r="D4031" t="s">
        <v>1199</v>
      </c>
      <c r="E4031" t="s">
        <v>45</v>
      </c>
      <c r="F4031" t="s">
        <v>28</v>
      </c>
      <c r="G4031" t="s">
        <v>48</v>
      </c>
      <c r="H4031" t="s">
        <v>569</v>
      </c>
      <c r="I4031">
        <v>19.940000000000001</v>
      </c>
      <c r="J4031">
        <v>4</v>
      </c>
      <c r="K4031">
        <v>7.23</v>
      </c>
    </row>
    <row r="4032" spans="1:11" x14ac:dyDescent="0.25">
      <c r="A4032" s="1">
        <v>42362</v>
      </c>
      <c r="B4032">
        <v>2015</v>
      </c>
      <c r="C4032">
        <v>12</v>
      </c>
      <c r="D4032" t="s">
        <v>1199</v>
      </c>
      <c r="E4032" t="s">
        <v>45</v>
      </c>
      <c r="F4032" t="s">
        <v>28</v>
      </c>
      <c r="G4032" t="s">
        <v>33</v>
      </c>
      <c r="H4032" t="s">
        <v>1610</v>
      </c>
      <c r="I4032">
        <v>45.92</v>
      </c>
      <c r="J4032">
        <v>4</v>
      </c>
      <c r="K4032">
        <v>21.58</v>
      </c>
    </row>
    <row r="4033" spans="1:11" x14ac:dyDescent="0.25">
      <c r="A4033" s="1">
        <v>42362</v>
      </c>
      <c r="B4033">
        <v>2015</v>
      </c>
      <c r="C4033">
        <v>12</v>
      </c>
      <c r="D4033" t="s">
        <v>1111</v>
      </c>
      <c r="E4033" t="s">
        <v>270</v>
      </c>
      <c r="F4033" t="s">
        <v>18</v>
      </c>
      <c r="G4033" t="s">
        <v>36</v>
      </c>
      <c r="H4033" t="s">
        <v>2329</v>
      </c>
      <c r="I4033">
        <v>9.68</v>
      </c>
      <c r="J4033">
        <v>2</v>
      </c>
      <c r="K4033">
        <v>3.78</v>
      </c>
    </row>
    <row r="4034" spans="1:11" x14ac:dyDescent="0.25">
      <c r="A4034" s="1">
        <v>42362</v>
      </c>
      <c r="B4034">
        <v>2015</v>
      </c>
      <c r="C4034">
        <v>12</v>
      </c>
      <c r="D4034" t="s">
        <v>1111</v>
      </c>
      <c r="E4034" t="s">
        <v>270</v>
      </c>
      <c r="F4034" t="s">
        <v>13</v>
      </c>
      <c r="G4034" t="s">
        <v>143</v>
      </c>
      <c r="H4034" t="s">
        <v>2134</v>
      </c>
      <c r="I4034">
        <v>4899.93</v>
      </c>
      <c r="J4034">
        <v>7</v>
      </c>
      <c r="K4034">
        <v>2302.9699999999998</v>
      </c>
    </row>
    <row r="4035" spans="1:11" x14ac:dyDescent="0.25">
      <c r="A4035" s="1">
        <v>42363</v>
      </c>
      <c r="B4035">
        <v>2015</v>
      </c>
      <c r="C4035">
        <v>12</v>
      </c>
      <c r="D4035" t="s">
        <v>1655</v>
      </c>
      <c r="E4035" t="s">
        <v>89</v>
      </c>
      <c r="F4035" t="s">
        <v>18</v>
      </c>
      <c r="G4035" t="s">
        <v>36</v>
      </c>
      <c r="H4035" t="s">
        <v>428</v>
      </c>
      <c r="I4035">
        <v>547.14</v>
      </c>
      <c r="J4035">
        <v>4</v>
      </c>
      <c r="K4035">
        <v>-68.39</v>
      </c>
    </row>
    <row r="4036" spans="1:11" x14ac:dyDescent="0.25">
      <c r="A4036" s="1">
        <v>42363</v>
      </c>
      <c r="B4036">
        <v>2015</v>
      </c>
      <c r="C4036">
        <v>12</v>
      </c>
      <c r="D4036" t="s">
        <v>1174</v>
      </c>
      <c r="E4036" t="s">
        <v>205</v>
      </c>
      <c r="F4036" t="s">
        <v>28</v>
      </c>
      <c r="G4036" t="s">
        <v>46</v>
      </c>
      <c r="H4036" t="s">
        <v>2243</v>
      </c>
      <c r="I4036">
        <v>9.2200000000000006</v>
      </c>
      <c r="J4036">
        <v>4</v>
      </c>
      <c r="K4036">
        <v>3.34</v>
      </c>
    </row>
    <row r="4037" spans="1:11" x14ac:dyDescent="0.25">
      <c r="A4037" s="1">
        <v>42363</v>
      </c>
      <c r="B4037">
        <v>2015</v>
      </c>
      <c r="C4037">
        <v>12</v>
      </c>
      <c r="D4037" t="s">
        <v>1174</v>
      </c>
      <c r="E4037" t="s">
        <v>205</v>
      </c>
      <c r="F4037" t="s">
        <v>28</v>
      </c>
      <c r="G4037" t="s">
        <v>29</v>
      </c>
      <c r="H4037" t="s">
        <v>2229</v>
      </c>
      <c r="I4037">
        <v>10.37</v>
      </c>
      <c r="J4037">
        <v>2</v>
      </c>
      <c r="K4037">
        <v>3.63</v>
      </c>
    </row>
    <row r="4038" spans="1:11" x14ac:dyDescent="0.25">
      <c r="A4038" s="1">
        <v>42363</v>
      </c>
      <c r="B4038">
        <v>2015</v>
      </c>
      <c r="C4038">
        <v>12</v>
      </c>
      <c r="D4038" t="s">
        <v>2414</v>
      </c>
      <c r="E4038" t="s">
        <v>71</v>
      </c>
      <c r="F4038" t="s">
        <v>13</v>
      </c>
      <c r="G4038" t="s">
        <v>23</v>
      </c>
      <c r="H4038" t="s">
        <v>267</v>
      </c>
      <c r="I4038">
        <v>73.98</v>
      </c>
      <c r="J4038">
        <v>2</v>
      </c>
      <c r="K4038">
        <v>19.97</v>
      </c>
    </row>
    <row r="4039" spans="1:11" x14ac:dyDescent="0.25">
      <c r="A4039" s="1">
        <v>42363</v>
      </c>
      <c r="B4039">
        <v>2015</v>
      </c>
      <c r="C4039">
        <v>12</v>
      </c>
      <c r="D4039" t="s">
        <v>2414</v>
      </c>
      <c r="E4039" t="s">
        <v>71</v>
      </c>
      <c r="F4039" t="s">
        <v>18</v>
      </c>
      <c r="G4039" t="s">
        <v>165</v>
      </c>
      <c r="H4039" t="s">
        <v>2415</v>
      </c>
      <c r="I4039">
        <v>160.97999999999999</v>
      </c>
      <c r="J4039">
        <v>1</v>
      </c>
      <c r="K4039">
        <v>20.93</v>
      </c>
    </row>
    <row r="4040" spans="1:11" x14ac:dyDescent="0.25">
      <c r="A4040" s="1">
        <v>42363</v>
      </c>
      <c r="B4040">
        <v>2015</v>
      </c>
      <c r="C4040">
        <v>12</v>
      </c>
      <c r="D4040" t="s">
        <v>2414</v>
      </c>
      <c r="E4040" t="s">
        <v>71</v>
      </c>
      <c r="F4040" t="s">
        <v>28</v>
      </c>
      <c r="G4040" t="s">
        <v>29</v>
      </c>
      <c r="H4040" t="s">
        <v>1269</v>
      </c>
      <c r="I4040">
        <v>17.34</v>
      </c>
      <c r="J4040">
        <v>3</v>
      </c>
      <c r="K4040">
        <v>8.5</v>
      </c>
    </row>
    <row r="4041" spans="1:11" x14ac:dyDescent="0.25">
      <c r="A4041" s="1">
        <v>42363</v>
      </c>
      <c r="B4041">
        <v>2015</v>
      </c>
      <c r="C4041">
        <v>12</v>
      </c>
      <c r="D4041" t="s">
        <v>2414</v>
      </c>
      <c r="E4041" t="s">
        <v>71</v>
      </c>
      <c r="F4041" t="s">
        <v>28</v>
      </c>
      <c r="G4041" t="s">
        <v>64</v>
      </c>
      <c r="H4041" t="s">
        <v>190</v>
      </c>
      <c r="I4041">
        <v>3.28</v>
      </c>
      <c r="J4041">
        <v>1</v>
      </c>
      <c r="K4041">
        <v>0.95</v>
      </c>
    </row>
    <row r="4042" spans="1:11" x14ac:dyDescent="0.25">
      <c r="A4042" s="1">
        <v>42363</v>
      </c>
      <c r="B4042">
        <v>2015</v>
      </c>
      <c r="C4042">
        <v>12</v>
      </c>
      <c r="D4042" t="s">
        <v>1383</v>
      </c>
      <c r="E4042" t="s">
        <v>22</v>
      </c>
      <c r="F4042" t="s">
        <v>28</v>
      </c>
      <c r="G4042" t="s">
        <v>58</v>
      </c>
      <c r="H4042" t="s">
        <v>2085</v>
      </c>
      <c r="I4042">
        <v>414.96</v>
      </c>
      <c r="J4042">
        <v>2</v>
      </c>
      <c r="K4042">
        <v>124.49</v>
      </c>
    </row>
    <row r="4043" spans="1:11" x14ac:dyDescent="0.25">
      <c r="A4043" s="1">
        <v>42363</v>
      </c>
      <c r="B4043">
        <v>2015</v>
      </c>
      <c r="C4043">
        <v>12</v>
      </c>
      <c r="D4043" t="s">
        <v>1783</v>
      </c>
      <c r="E4043" t="s">
        <v>45</v>
      </c>
      <c r="F4043" t="s">
        <v>13</v>
      </c>
      <c r="G4043" t="s">
        <v>143</v>
      </c>
      <c r="H4043" t="s">
        <v>258</v>
      </c>
      <c r="I4043">
        <v>1199.96</v>
      </c>
      <c r="J4043">
        <v>5</v>
      </c>
      <c r="K4043">
        <v>224.99</v>
      </c>
    </row>
    <row r="4044" spans="1:11" x14ac:dyDescent="0.25">
      <c r="A4044" s="1">
        <v>42363</v>
      </c>
      <c r="B4044">
        <v>2015</v>
      </c>
      <c r="C4044">
        <v>12</v>
      </c>
      <c r="D4044" t="s">
        <v>1783</v>
      </c>
      <c r="E4044" t="s">
        <v>45</v>
      </c>
      <c r="F4044" t="s">
        <v>28</v>
      </c>
      <c r="G4044" t="s">
        <v>29</v>
      </c>
      <c r="H4044" t="s">
        <v>1941</v>
      </c>
      <c r="I4044">
        <v>12.6</v>
      </c>
      <c r="J4044">
        <v>3</v>
      </c>
      <c r="K4044">
        <v>6.17</v>
      </c>
    </row>
    <row r="4045" spans="1:11" x14ac:dyDescent="0.25">
      <c r="A4045" s="1">
        <v>42363</v>
      </c>
      <c r="B4045">
        <v>2015</v>
      </c>
      <c r="C4045">
        <v>12</v>
      </c>
      <c r="D4045" t="s">
        <v>1783</v>
      </c>
      <c r="E4045" t="s">
        <v>45</v>
      </c>
      <c r="F4045" t="s">
        <v>28</v>
      </c>
      <c r="G4045" t="s">
        <v>29</v>
      </c>
      <c r="H4045" t="s">
        <v>1319</v>
      </c>
      <c r="I4045">
        <v>17.940000000000001</v>
      </c>
      <c r="J4045">
        <v>3</v>
      </c>
      <c r="K4045">
        <v>8.07</v>
      </c>
    </row>
    <row r="4046" spans="1:11" x14ac:dyDescent="0.25">
      <c r="A4046" s="1">
        <v>42363</v>
      </c>
      <c r="B4046">
        <v>2015</v>
      </c>
      <c r="C4046">
        <v>12</v>
      </c>
      <c r="D4046" t="s">
        <v>96</v>
      </c>
      <c r="E4046" t="s">
        <v>174</v>
      </c>
      <c r="F4046" t="s">
        <v>18</v>
      </c>
      <c r="G4046" t="s">
        <v>36</v>
      </c>
      <c r="H4046" t="s">
        <v>895</v>
      </c>
      <c r="I4046">
        <v>275.88</v>
      </c>
      <c r="J4046">
        <v>6</v>
      </c>
      <c r="K4046">
        <v>46.9</v>
      </c>
    </row>
    <row r="4047" spans="1:11" x14ac:dyDescent="0.25">
      <c r="A4047" s="1">
        <v>42363</v>
      </c>
      <c r="B4047">
        <v>2015</v>
      </c>
      <c r="C4047">
        <v>12</v>
      </c>
      <c r="D4047" t="s">
        <v>96</v>
      </c>
      <c r="E4047" t="s">
        <v>174</v>
      </c>
      <c r="F4047" t="s">
        <v>28</v>
      </c>
      <c r="G4047" t="s">
        <v>48</v>
      </c>
      <c r="H4047" t="s">
        <v>2338</v>
      </c>
      <c r="I4047">
        <v>157.9</v>
      </c>
      <c r="J4047">
        <v>5</v>
      </c>
      <c r="K4047">
        <v>74.209999999999994</v>
      </c>
    </row>
    <row r="4048" spans="1:11" x14ac:dyDescent="0.25">
      <c r="A4048" s="1">
        <v>42363</v>
      </c>
      <c r="B4048">
        <v>2015</v>
      </c>
      <c r="C4048">
        <v>12</v>
      </c>
      <c r="D4048" t="s">
        <v>873</v>
      </c>
      <c r="E4048" t="s">
        <v>22</v>
      </c>
      <c r="F4048" t="s">
        <v>13</v>
      </c>
      <c r="G4048" t="s">
        <v>14</v>
      </c>
      <c r="H4048" t="s">
        <v>1877</v>
      </c>
      <c r="I4048">
        <v>843.9</v>
      </c>
      <c r="J4048">
        <v>2</v>
      </c>
      <c r="K4048">
        <v>371.32</v>
      </c>
    </row>
    <row r="4049" spans="1:11" x14ac:dyDescent="0.25">
      <c r="A4049" s="1">
        <v>42363</v>
      </c>
      <c r="B4049">
        <v>2015</v>
      </c>
      <c r="C4049">
        <v>12</v>
      </c>
      <c r="D4049" t="s">
        <v>873</v>
      </c>
      <c r="E4049" t="s">
        <v>22</v>
      </c>
      <c r="F4049" t="s">
        <v>18</v>
      </c>
      <c r="G4049" t="s">
        <v>165</v>
      </c>
      <c r="H4049" t="s">
        <v>1874</v>
      </c>
      <c r="I4049">
        <v>449.57</v>
      </c>
      <c r="J4049">
        <v>2</v>
      </c>
      <c r="K4049">
        <v>56.2</v>
      </c>
    </row>
    <row r="4050" spans="1:11" x14ac:dyDescent="0.25">
      <c r="A4050" s="1">
        <v>42363</v>
      </c>
      <c r="B4050">
        <v>2015</v>
      </c>
      <c r="C4050">
        <v>12</v>
      </c>
      <c r="D4050" t="s">
        <v>477</v>
      </c>
      <c r="E4050" t="s">
        <v>45</v>
      </c>
      <c r="F4050" t="s">
        <v>28</v>
      </c>
      <c r="G4050" t="s">
        <v>29</v>
      </c>
      <c r="H4050" t="s">
        <v>806</v>
      </c>
      <c r="I4050">
        <v>9.9600000000000009</v>
      </c>
      <c r="J4050">
        <v>2</v>
      </c>
      <c r="K4050">
        <v>4.88</v>
      </c>
    </row>
    <row r="4051" spans="1:11" x14ac:dyDescent="0.25">
      <c r="A4051" s="1">
        <v>42364</v>
      </c>
      <c r="B4051">
        <v>2015</v>
      </c>
      <c r="C4051">
        <v>12</v>
      </c>
      <c r="D4051" t="s">
        <v>163</v>
      </c>
      <c r="E4051" t="s">
        <v>51</v>
      </c>
      <c r="F4051" t="s">
        <v>28</v>
      </c>
      <c r="G4051" t="s">
        <v>33</v>
      </c>
      <c r="H4051" t="s">
        <v>111</v>
      </c>
      <c r="I4051">
        <v>22.2</v>
      </c>
      <c r="J4051">
        <v>5</v>
      </c>
      <c r="K4051">
        <v>10.43</v>
      </c>
    </row>
    <row r="4052" spans="1:11" x14ac:dyDescent="0.25">
      <c r="A4052" s="1">
        <v>42364</v>
      </c>
      <c r="B4052">
        <v>2015</v>
      </c>
      <c r="C4052">
        <v>12</v>
      </c>
      <c r="D4052" t="s">
        <v>953</v>
      </c>
      <c r="E4052" t="s">
        <v>131</v>
      </c>
      <c r="F4052" t="s">
        <v>18</v>
      </c>
      <c r="G4052" t="s">
        <v>42</v>
      </c>
      <c r="H4052" t="s">
        <v>383</v>
      </c>
      <c r="I4052">
        <v>51.59</v>
      </c>
      <c r="J4052">
        <v>1</v>
      </c>
      <c r="K4052">
        <v>-15.48</v>
      </c>
    </row>
    <row r="4053" spans="1:11" x14ac:dyDescent="0.25">
      <c r="A4053" s="1">
        <v>42364</v>
      </c>
      <c r="B4053">
        <v>2015</v>
      </c>
      <c r="C4053">
        <v>12</v>
      </c>
      <c r="D4053" t="s">
        <v>2239</v>
      </c>
      <c r="E4053" t="s">
        <v>32</v>
      </c>
      <c r="F4053" t="s">
        <v>18</v>
      </c>
      <c r="G4053" t="s">
        <v>19</v>
      </c>
      <c r="H4053" t="s">
        <v>2416</v>
      </c>
      <c r="I4053">
        <v>275.06</v>
      </c>
      <c r="J4053">
        <v>3</v>
      </c>
      <c r="K4053">
        <v>-90.38</v>
      </c>
    </row>
    <row r="4054" spans="1:11" x14ac:dyDescent="0.25">
      <c r="A4054" s="1">
        <v>42364</v>
      </c>
      <c r="B4054">
        <v>2015</v>
      </c>
      <c r="C4054">
        <v>12</v>
      </c>
      <c r="D4054" t="s">
        <v>615</v>
      </c>
      <c r="E4054" t="s">
        <v>22</v>
      </c>
      <c r="F4054" t="s">
        <v>28</v>
      </c>
      <c r="G4054" t="s">
        <v>29</v>
      </c>
      <c r="H4054" t="s">
        <v>1857</v>
      </c>
      <c r="I4054">
        <v>212.64</v>
      </c>
      <c r="J4054">
        <v>6</v>
      </c>
      <c r="K4054">
        <v>99.94</v>
      </c>
    </row>
    <row r="4055" spans="1:11" x14ac:dyDescent="0.25">
      <c r="A4055" s="1">
        <v>42365</v>
      </c>
      <c r="B4055">
        <v>2015</v>
      </c>
      <c r="C4055">
        <v>12</v>
      </c>
      <c r="D4055" t="s">
        <v>901</v>
      </c>
      <c r="E4055" t="s">
        <v>32</v>
      </c>
      <c r="F4055" t="s">
        <v>28</v>
      </c>
      <c r="G4055" t="s">
        <v>155</v>
      </c>
      <c r="H4055" t="s">
        <v>2417</v>
      </c>
      <c r="I4055">
        <v>113.33</v>
      </c>
      <c r="J4055">
        <v>9</v>
      </c>
      <c r="K4055">
        <v>35.42</v>
      </c>
    </row>
    <row r="4056" spans="1:11" x14ac:dyDescent="0.25">
      <c r="A4056" s="1">
        <v>42365</v>
      </c>
      <c r="B4056">
        <v>2015</v>
      </c>
      <c r="C4056">
        <v>12</v>
      </c>
      <c r="D4056" t="s">
        <v>901</v>
      </c>
      <c r="E4056" t="s">
        <v>32</v>
      </c>
      <c r="F4056" t="s">
        <v>18</v>
      </c>
      <c r="G4056" t="s">
        <v>165</v>
      </c>
      <c r="H4056" t="s">
        <v>1631</v>
      </c>
      <c r="I4056">
        <v>532.4</v>
      </c>
      <c r="J4056">
        <v>3</v>
      </c>
      <c r="K4056">
        <v>-46.98</v>
      </c>
    </row>
    <row r="4057" spans="1:11" x14ac:dyDescent="0.25">
      <c r="A4057" s="1">
        <v>42365</v>
      </c>
      <c r="B4057">
        <v>2015</v>
      </c>
      <c r="C4057">
        <v>12</v>
      </c>
      <c r="D4057" t="s">
        <v>901</v>
      </c>
      <c r="E4057" t="s">
        <v>32</v>
      </c>
      <c r="F4057" t="s">
        <v>18</v>
      </c>
      <c r="G4057" t="s">
        <v>19</v>
      </c>
      <c r="H4057" t="s">
        <v>1878</v>
      </c>
      <c r="I4057">
        <v>212.06</v>
      </c>
      <c r="J4057">
        <v>3</v>
      </c>
      <c r="K4057">
        <v>-15.15</v>
      </c>
    </row>
    <row r="4058" spans="1:11" x14ac:dyDescent="0.25">
      <c r="A4058" s="1">
        <v>42365</v>
      </c>
      <c r="B4058">
        <v>2015</v>
      </c>
      <c r="C4058">
        <v>12</v>
      </c>
      <c r="D4058" t="s">
        <v>901</v>
      </c>
      <c r="E4058" t="s">
        <v>32</v>
      </c>
      <c r="F4058" t="s">
        <v>13</v>
      </c>
      <c r="G4058" t="s">
        <v>23</v>
      </c>
      <c r="H4058" t="s">
        <v>858</v>
      </c>
      <c r="I4058">
        <v>371.17</v>
      </c>
      <c r="J4058">
        <v>4</v>
      </c>
      <c r="K4058">
        <v>41.76</v>
      </c>
    </row>
    <row r="4059" spans="1:11" x14ac:dyDescent="0.25">
      <c r="A4059" s="1">
        <v>42365</v>
      </c>
      <c r="B4059">
        <v>2015</v>
      </c>
      <c r="C4059">
        <v>12</v>
      </c>
      <c r="D4059" t="s">
        <v>770</v>
      </c>
      <c r="E4059" t="s">
        <v>67</v>
      </c>
      <c r="F4059" t="s">
        <v>28</v>
      </c>
      <c r="G4059" t="s">
        <v>155</v>
      </c>
      <c r="H4059" t="s">
        <v>1466</v>
      </c>
      <c r="I4059">
        <v>105.42</v>
      </c>
      <c r="J4059">
        <v>2</v>
      </c>
      <c r="K4059">
        <v>51.66</v>
      </c>
    </row>
    <row r="4060" spans="1:11" x14ac:dyDescent="0.25">
      <c r="A4060" s="1">
        <v>42365</v>
      </c>
      <c r="B4060">
        <v>2015</v>
      </c>
      <c r="C4060">
        <v>12</v>
      </c>
      <c r="D4060" t="s">
        <v>2418</v>
      </c>
      <c r="E4060" t="s">
        <v>324</v>
      </c>
      <c r="F4060" t="s">
        <v>28</v>
      </c>
      <c r="G4060" t="s">
        <v>29</v>
      </c>
      <c r="H4060" t="s">
        <v>2419</v>
      </c>
      <c r="I4060">
        <v>28.9</v>
      </c>
      <c r="J4060">
        <v>5</v>
      </c>
      <c r="K4060">
        <v>14.16</v>
      </c>
    </row>
    <row r="4061" spans="1:11" x14ac:dyDescent="0.25">
      <c r="A4061" s="1">
        <v>42365</v>
      </c>
      <c r="B4061">
        <v>2015</v>
      </c>
      <c r="C4061">
        <v>12</v>
      </c>
      <c r="D4061" t="s">
        <v>2418</v>
      </c>
      <c r="E4061" t="s">
        <v>324</v>
      </c>
      <c r="F4061" t="s">
        <v>28</v>
      </c>
      <c r="G4061" t="s">
        <v>58</v>
      </c>
      <c r="H4061" t="s">
        <v>125</v>
      </c>
      <c r="I4061">
        <v>355.96</v>
      </c>
      <c r="J4061">
        <v>2</v>
      </c>
      <c r="K4061">
        <v>103.23</v>
      </c>
    </row>
    <row r="4062" spans="1:11" x14ac:dyDescent="0.25">
      <c r="A4062" s="1">
        <v>42365</v>
      </c>
      <c r="B4062">
        <v>2015</v>
      </c>
      <c r="C4062">
        <v>12</v>
      </c>
      <c r="D4062" t="s">
        <v>1122</v>
      </c>
      <c r="E4062" t="s">
        <v>45</v>
      </c>
      <c r="F4062" t="s">
        <v>28</v>
      </c>
      <c r="G4062" t="s">
        <v>58</v>
      </c>
      <c r="H4062" t="s">
        <v>647</v>
      </c>
      <c r="I4062">
        <v>106.96</v>
      </c>
      <c r="J4062">
        <v>2</v>
      </c>
      <c r="K4062">
        <v>31.02</v>
      </c>
    </row>
    <row r="4063" spans="1:11" x14ac:dyDescent="0.25">
      <c r="A4063" s="1">
        <v>42365</v>
      </c>
      <c r="B4063">
        <v>2015</v>
      </c>
      <c r="C4063">
        <v>12</v>
      </c>
      <c r="D4063" t="s">
        <v>1122</v>
      </c>
      <c r="E4063" t="s">
        <v>45</v>
      </c>
      <c r="F4063" t="s">
        <v>28</v>
      </c>
      <c r="G4063" t="s">
        <v>46</v>
      </c>
      <c r="H4063" t="s">
        <v>2420</v>
      </c>
      <c r="I4063">
        <v>21.56</v>
      </c>
      <c r="J4063">
        <v>7</v>
      </c>
      <c r="K4063">
        <v>10.35</v>
      </c>
    </row>
    <row r="4064" spans="1:11" x14ac:dyDescent="0.25">
      <c r="A4064" s="1">
        <v>42365</v>
      </c>
      <c r="B4064">
        <v>2015</v>
      </c>
      <c r="C4064">
        <v>12</v>
      </c>
      <c r="D4064" t="s">
        <v>541</v>
      </c>
      <c r="E4064" t="s">
        <v>26</v>
      </c>
      <c r="F4064" t="s">
        <v>28</v>
      </c>
      <c r="G4064" t="s">
        <v>38</v>
      </c>
      <c r="H4064" t="s">
        <v>549</v>
      </c>
      <c r="I4064">
        <v>12.67</v>
      </c>
      <c r="J4064">
        <v>3</v>
      </c>
      <c r="K4064">
        <v>-3.17</v>
      </c>
    </row>
    <row r="4065" spans="1:11" x14ac:dyDescent="0.25">
      <c r="A4065" s="1">
        <v>42365</v>
      </c>
      <c r="B4065">
        <v>2015</v>
      </c>
      <c r="C4065">
        <v>12</v>
      </c>
      <c r="D4065" t="s">
        <v>1742</v>
      </c>
      <c r="E4065" t="s">
        <v>45</v>
      </c>
      <c r="F4065" t="s">
        <v>13</v>
      </c>
      <c r="G4065" t="s">
        <v>14</v>
      </c>
      <c r="H4065" t="s">
        <v>1080</v>
      </c>
      <c r="I4065">
        <v>7.92</v>
      </c>
      <c r="J4065">
        <v>8</v>
      </c>
      <c r="K4065">
        <v>3.48</v>
      </c>
    </row>
    <row r="4066" spans="1:11" x14ac:dyDescent="0.25">
      <c r="A4066" s="1">
        <v>42365</v>
      </c>
      <c r="B4066">
        <v>2015</v>
      </c>
      <c r="C4066">
        <v>12</v>
      </c>
      <c r="D4066" t="s">
        <v>386</v>
      </c>
      <c r="E4066" t="s">
        <v>12</v>
      </c>
      <c r="F4066" t="s">
        <v>28</v>
      </c>
      <c r="G4066" t="s">
        <v>29</v>
      </c>
      <c r="H4066" t="s">
        <v>1535</v>
      </c>
      <c r="I4066">
        <v>195.64</v>
      </c>
      <c r="J4066">
        <v>4</v>
      </c>
      <c r="K4066">
        <v>91.95</v>
      </c>
    </row>
    <row r="4067" spans="1:11" x14ac:dyDescent="0.25">
      <c r="A4067" s="1">
        <v>42365</v>
      </c>
      <c r="B4067">
        <v>2015</v>
      </c>
      <c r="C4067">
        <v>12</v>
      </c>
      <c r="D4067" t="s">
        <v>386</v>
      </c>
      <c r="E4067" t="s">
        <v>12</v>
      </c>
      <c r="F4067" t="s">
        <v>13</v>
      </c>
      <c r="G4067" t="s">
        <v>23</v>
      </c>
      <c r="H4067" t="s">
        <v>2421</v>
      </c>
      <c r="I4067">
        <v>239.9</v>
      </c>
      <c r="J4067">
        <v>2</v>
      </c>
      <c r="K4067">
        <v>71.97</v>
      </c>
    </row>
    <row r="4068" spans="1:11" x14ac:dyDescent="0.25">
      <c r="A4068" s="1">
        <v>42365</v>
      </c>
      <c r="B4068">
        <v>2015</v>
      </c>
      <c r="C4068">
        <v>12</v>
      </c>
      <c r="D4068" t="s">
        <v>1889</v>
      </c>
      <c r="E4068" t="s">
        <v>131</v>
      </c>
      <c r="F4068" t="s">
        <v>18</v>
      </c>
      <c r="G4068" t="s">
        <v>42</v>
      </c>
      <c r="H4068" t="s">
        <v>1046</v>
      </c>
      <c r="I4068">
        <v>1548.99</v>
      </c>
      <c r="J4068">
        <v>9</v>
      </c>
      <c r="K4068">
        <v>-464.7</v>
      </c>
    </row>
    <row r="4069" spans="1:11" x14ac:dyDescent="0.25">
      <c r="A4069" s="1">
        <v>42365</v>
      </c>
      <c r="B4069">
        <v>2015</v>
      </c>
      <c r="C4069">
        <v>12</v>
      </c>
      <c r="D4069" t="s">
        <v>1889</v>
      </c>
      <c r="E4069" t="s">
        <v>131</v>
      </c>
      <c r="F4069" t="s">
        <v>28</v>
      </c>
      <c r="G4069" t="s">
        <v>155</v>
      </c>
      <c r="H4069" t="s">
        <v>156</v>
      </c>
      <c r="I4069">
        <v>19.87</v>
      </c>
      <c r="J4069">
        <v>3</v>
      </c>
      <c r="K4069">
        <v>6.71</v>
      </c>
    </row>
    <row r="4070" spans="1:11" x14ac:dyDescent="0.25">
      <c r="A4070" s="1">
        <v>42365</v>
      </c>
      <c r="B4070">
        <v>2015</v>
      </c>
      <c r="C4070">
        <v>12</v>
      </c>
      <c r="D4070" t="s">
        <v>1793</v>
      </c>
      <c r="E4070" t="s">
        <v>205</v>
      </c>
      <c r="F4070" t="s">
        <v>13</v>
      </c>
      <c r="G4070" t="s">
        <v>14</v>
      </c>
      <c r="H4070" t="s">
        <v>1436</v>
      </c>
      <c r="I4070">
        <v>4.7300000000000004</v>
      </c>
      <c r="J4070">
        <v>3</v>
      </c>
      <c r="K4070">
        <v>0.71</v>
      </c>
    </row>
    <row r="4071" spans="1:11" x14ac:dyDescent="0.25">
      <c r="A4071" s="1">
        <v>42365</v>
      </c>
      <c r="B4071">
        <v>2015</v>
      </c>
      <c r="C4071">
        <v>12</v>
      </c>
      <c r="D4071" t="s">
        <v>1793</v>
      </c>
      <c r="E4071" t="s">
        <v>205</v>
      </c>
      <c r="F4071" t="s">
        <v>18</v>
      </c>
      <c r="G4071" t="s">
        <v>36</v>
      </c>
      <c r="H4071" t="s">
        <v>2422</v>
      </c>
      <c r="I4071">
        <v>53.35</v>
      </c>
      <c r="J4071">
        <v>3</v>
      </c>
      <c r="K4071">
        <v>16.010000000000002</v>
      </c>
    </row>
    <row r="4072" spans="1:11" x14ac:dyDescent="0.25">
      <c r="A4072" s="1">
        <v>42365</v>
      </c>
      <c r="B4072">
        <v>2015</v>
      </c>
      <c r="C4072">
        <v>12</v>
      </c>
      <c r="D4072" t="s">
        <v>1793</v>
      </c>
      <c r="E4072" t="s">
        <v>205</v>
      </c>
      <c r="F4072" t="s">
        <v>18</v>
      </c>
      <c r="G4072" t="s">
        <v>165</v>
      </c>
      <c r="H4072" t="s">
        <v>2423</v>
      </c>
      <c r="I4072">
        <v>131.1</v>
      </c>
      <c r="J4072">
        <v>2</v>
      </c>
      <c r="K4072">
        <v>8.19</v>
      </c>
    </row>
    <row r="4073" spans="1:11" x14ac:dyDescent="0.25">
      <c r="A4073" s="1">
        <v>42365</v>
      </c>
      <c r="B4073">
        <v>2015</v>
      </c>
      <c r="C4073">
        <v>12</v>
      </c>
      <c r="D4073" t="s">
        <v>1793</v>
      </c>
      <c r="E4073" t="s">
        <v>205</v>
      </c>
      <c r="F4073" t="s">
        <v>28</v>
      </c>
      <c r="G4073" t="s">
        <v>38</v>
      </c>
      <c r="H4073" t="s">
        <v>395</v>
      </c>
      <c r="I4073">
        <v>22.51</v>
      </c>
      <c r="J4073">
        <v>3</v>
      </c>
      <c r="K4073">
        <v>2.25</v>
      </c>
    </row>
    <row r="4074" spans="1:11" x14ac:dyDescent="0.25">
      <c r="A4074" s="1">
        <v>42365</v>
      </c>
      <c r="B4074">
        <v>2015</v>
      </c>
      <c r="C4074">
        <v>12</v>
      </c>
      <c r="D4074" t="s">
        <v>1793</v>
      </c>
      <c r="E4074" t="s">
        <v>205</v>
      </c>
      <c r="F4074" t="s">
        <v>13</v>
      </c>
      <c r="G4074" t="s">
        <v>14</v>
      </c>
      <c r="H4074" t="s">
        <v>819</v>
      </c>
      <c r="I4074">
        <v>72.739999999999995</v>
      </c>
      <c r="J4074">
        <v>7</v>
      </c>
      <c r="K4074">
        <v>-12.73</v>
      </c>
    </row>
    <row r="4075" spans="1:11" x14ac:dyDescent="0.25">
      <c r="A4075" s="1">
        <v>42365</v>
      </c>
      <c r="B4075">
        <v>2015</v>
      </c>
      <c r="C4075">
        <v>12</v>
      </c>
      <c r="D4075" t="s">
        <v>669</v>
      </c>
      <c r="E4075" t="s">
        <v>45</v>
      </c>
      <c r="F4075" t="s">
        <v>28</v>
      </c>
      <c r="G4075" t="s">
        <v>38</v>
      </c>
      <c r="H4075" t="s">
        <v>1456</v>
      </c>
      <c r="I4075">
        <v>323.10000000000002</v>
      </c>
      <c r="J4075">
        <v>2</v>
      </c>
      <c r="K4075">
        <v>61.39</v>
      </c>
    </row>
    <row r="4076" spans="1:11" x14ac:dyDescent="0.25">
      <c r="A4076" s="1">
        <v>42365</v>
      </c>
      <c r="B4076">
        <v>2015</v>
      </c>
      <c r="C4076">
        <v>12</v>
      </c>
      <c r="D4076" t="s">
        <v>669</v>
      </c>
      <c r="E4076" t="s">
        <v>45</v>
      </c>
      <c r="F4076" t="s">
        <v>13</v>
      </c>
      <c r="G4076" t="s">
        <v>23</v>
      </c>
      <c r="H4076" t="s">
        <v>870</v>
      </c>
      <c r="I4076">
        <v>668.16</v>
      </c>
      <c r="J4076">
        <v>9</v>
      </c>
      <c r="K4076">
        <v>75.17</v>
      </c>
    </row>
    <row r="4077" spans="1:11" x14ac:dyDescent="0.25">
      <c r="A4077" s="1">
        <v>42366</v>
      </c>
      <c r="B4077">
        <v>2015</v>
      </c>
      <c r="C4077">
        <v>12</v>
      </c>
      <c r="D4077" t="s">
        <v>1900</v>
      </c>
      <c r="E4077" t="s">
        <v>89</v>
      </c>
      <c r="F4077" t="s">
        <v>13</v>
      </c>
      <c r="G4077" t="s">
        <v>14</v>
      </c>
      <c r="H4077" t="s">
        <v>1901</v>
      </c>
      <c r="I4077">
        <v>54.38</v>
      </c>
      <c r="J4077">
        <v>2</v>
      </c>
      <c r="K4077">
        <v>1.36</v>
      </c>
    </row>
    <row r="4078" spans="1:11" x14ac:dyDescent="0.25">
      <c r="A4078" s="1">
        <v>42366</v>
      </c>
      <c r="B4078">
        <v>2015</v>
      </c>
      <c r="C4078">
        <v>12</v>
      </c>
      <c r="D4078" t="s">
        <v>2242</v>
      </c>
      <c r="E4078" t="s">
        <v>26</v>
      </c>
      <c r="F4078" t="s">
        <v>28</v>
      </c>
      <c r="G4078" t="s">
        <v>38</v>
      </c>
      <c r="H4078" t="s">
        <v>2424</v>
      </c>
      <c r="I4078">
        <v>24.82</v>
      </c>
      <c r="J4078">
        <v>2</v>
      </c>
      <c r="K4078">
        <v>1.55</v>
      </c>
    </row>
    <row r="4079" spans="1:11" x14ac:dyDescent="0.25">
      <c r="A4079" s="1">
        <v>42367</v>
      </c>
      <c r="B4079">
        <v>2015</v>
      </c>
      <c r="C4079">
        <v>12</v>
      </c>
      <c r="D4079" t="s">
        <v>1770</v>
      </c>
      <c r="E4079" t="s">
        <v>22</v>
      </c>
      <c r="F4079" t="s">
        <v>28</v>
      </c>
      <c r="G4079" t="s">
        <v>293</v>
      </c>
      <c r="H4079" t="s">
        <v>1238</v>
      </c>
      <c r="I4079">
        <v>6.36</v>
      </c>
      <c r="J4079">
        <v>2</v>
      </c>
      <c r="K4079">
        <v>0.06</v>
      </c>
    </row>
    <row r="4080" spans="1:11" x14ac:dyDescent="0.25">
      <c r="A4080" s="1">
        <v>42368</v>
      </c>
      <c r="B4080">
        <v>2015</v>
      </c>
      <c r="C4080">
        <v>12</v>
      </c>
      <c r="D4080" t="s">
        <v>276</v>
      </c>
      <c r="E4080" t="s">
        <v>45</v>
      </c>
      <c r="F4080" t="s">
        <v>28</v>
      </c>
      <c r="G4080" t="s">
        <v>29</v>
      </c>
      <c r="H4080" t="s">
        <v>1229</v>
      </c>
      <c r="I4080">
        <v>68.52</v>
      </c>
      <c r="J4080">
        <v>3</v>
      </c>
      <c r="K4080">
        <v>31.52</v>
      </c>
    </row>
    <row r="4081" spans="1:11" x14ac:dyDescent="0.25">
      <c r="A4081" s="1">
        <v>42368</v>
      </c>
      <c r="B4081">
        <v>2015</v>
      </c>
      <c r="C4081">
        <v>12</v>
      </c>
      <c r="D4081" t="s">
        <v>276</v>
      </c>
      <c r="E4081" t="s">
        <v>45</v>
      </c>
      <c r="F4081" t="s">
        <v>28</v>
      </c>
      <c r="G4081" t="s">
        <v>38</v>
      </c>
      <c r="H4081" t="s">
        <v>704</v>
      </c>
      <c r="I4081">
        <v>74.94</v>
      </c>
      <c r="J4081">
        <v>3</v>
      </c>
      <c r="K4081">
        <v>14.24</v>
      </c>
    </row>
    <row r="4082" spans="1:11" x14ac:dyDescent="0.25">
      <c r="A4082" s="1">
        <v>42368</v>
      </c>
      <c r="B4082">
        <v>2015</v>
      </c>
      <c r="C4082">
        <v>12</v>
      </c>
      <c r="D4082" t="s">
        <v>276</v>
      </c>
      <c r="E4082" t="s">
        <v>45</v>
      </c>
      <c r="F4082" t="s">
        <v>13</v>
      </c>
      <c r="G4082" t="s">
        <v>283</v>
      </c>
      <c r="H4082" t="s">
        <v>2113</v>
      </c>
      <c r="I4082">
        <v>2548.56</v>
      </c>
      <c r="J4082">
        <v>6</v>
      </c>
      <c r="K4082">
        <v>286.70999999999998</v>
      </c>
    </row>
    <row r="4083" spans="1:11" x14ac:dyDescent="0.25">
      <c r="A4083" s="1">
        <v>42368</v>
      </c>
      <c r="B4083">
        <v>2015</v>
      </c>
      <c r="C4083">
        <v>12</v>
      </c>
      <c r="D4083" t="s">
        <v>276</v>
      </c>
      <c r="E4083" t="s">
        <v>45</v>
      </c>
      <c r="F4083" t="s">
        <v>28</v>
      </c>
      <c r="G4083" t="s">
        <v>155</v>
      </c>
      <c r="H4083" t="s">
        <v>2051</v>
      </c>
      <c r="I4083">
        <v>271.44</v>
      </c>
      <c r="J4083">
        <v>3</v>
      </c>
      <c r="K4083">
        <v>122.15</v>
      </c>
    </row>
    <row r="4084" spans="1:11" x14ac:dyDescent="0.25">
      <c r="A4084" s="1">
        <v>42368</v>
      </c>
      <c r="B4084">
        <v>2015</v>
      </c>
      <c r="C4084">
        <v>12</v>
      </c>
      <c r="D4084" t="s">
        <v>276</v>
      </c>
      <c r="E4084" t="s">
        <v>45</v>
      </c>
      <c r="F4084" t="s">
        <v>13</v>
      </c>
      <c r="G4084" t="s">
        <v>23</v>
      </c>
      <c r="H4084" t="s">
        <v>2421</v>
      </c>
      <c r="I4084">
        <v>287.88</v>
      </c>
      <c r="J4084">
        <v>3</v>
      </c>
      <c r="K4084">
        <v>35.99</v>
      </c>
    </row>
    <row r="4085" spans="1:11" x14ac:dyDescent="0.25">
      <c r="A4085" s="1">
        <v>42369</v>
      </c>
      <c r="B4085">
        <v>2015</v>
      </c>
      <c r="C4085">
        <v>12</v>
      </c>
      <c r="D4085" t="s">
        <v>563</v>
      </c>
      <c r="E4085" t="s">
        <v>1091</v>
      </c>
      <c r="F4085" t="s">
        <v>28</v>
      </c>
      <c r="G4085" t="s">
        <v>48</v>
      </c>
      <c r="H4085" t="s">
        <v>880</v>
      </c>
      <c r="I4085">
        <v>487.98</v>
      </c>
      <c r="J4085">
        <v>2</v>
      </c>
      <c r="K4085">
        <v>152.5</v>
      </c>
    </row>
    <row r="4086" spans="1:11" x14ac:dyDescent="0.25">
      <c r="A4086" s="1">
        <v>42369</v>
      </c>
      <c r="B4086">
        <v>2015</v>
      </c>
      <c r="C4086">
        <v>12</v>
      </c>
      <c r="D4086" t="s">
        <v>916</v>
      </c>
      <c r="E4086" t="s">
        <v>32</v>
      </c>
      <c r="F4086" t="s">
        <v>18</v>
      </c>
      <c r="G4086" t="s">
        <v>36</v>
      </c>
      <c r="H4086" t="s">
        <v>1575</v>
      </c>
      <c r="I4086">
        <v>14.76</v>
      </c>
      <c r="J4086">
        <v>5</v>
      </c>
      <c r="K4086">
        <v>-11.44</v>
      </c>
    </row>
    <row r="4087" spans="1:11" x14ac:dyDescent="0.25">
      <c r="A4087" s="1">
        <v>42369</v>
      </c>
      <c r="B4087">
        <v>2015</v>
      </c>
      <c r="C4087">
        <v>12</v>
      </c>
      <c r="D4087" t="s">
        <v>916</v>
      </c>
      <c r="E4087" t="s">
        <v>32</v>
      </c>
      <c r="F4087" t="s">
        <v>28</v>
      </c>
      <c r="G4087" t="s">
        <v>48</v>
      </c>
      <c r="H4087" t="s">
        <v>1605</v>
      </c>
      <c r="I4087">
        <v>3.66</v>
      </c>
      <c r="J4087">
        <v>4</v>
      </c>
      <c r="K4087">
        <v>-5.85</v>
      </c>
    </row>
    <row r="4088" spans="1:11" x14ac:dyDescent="0.25">
      <c r="A4088" s="1">
        <v>42369</v>
      </c>
      <c r="B4088">
        <v>2015</v>
      </c>
      <c r="C4088">
        <v>12</v>
      </c>
      <c r="D4088" t="s">
        <v>1189</v>
      </c>
      <c r="E4088" t="s">
        <v>118</v>
      </c>
      <c r="F4088" t="s">
        <v>28</v>
      </c>
      <c r="G4088" t="s">
        <v>48</v>
      </c>
      <c r="H4088" t="s">
        <v>2338</v>
      </c>
      <c r="I4088">
        <v>94.74</v>
      </c>
      <c r="J4088">
        <v>3</v>
      </c>
      <c r="K4088">
        <v>44.53</v>
      </c>
    </row>
    <row r="4089" spans="1:11" x14ac:dyDescent="0.25">
      <c r="A4089" s="1">
        <v>42369</v>
      </c>
      <c r="B4089">
        <v>2015</v>
      </c>
      <c r="C4089">
        <v>12</v>
      </c>
      <c r="D4089" t="s">
        <v>1189</v>
      </c>
      <c r="E4089" t="s">
        <v>118</v>
      </c>
      <c r="F4089" t="s">
        <v>28</v>
      </c>
      <c r="G4089" t="s">
        <v>48</v>
      </c>
      <c r="H4089" t="s">
        <v>63</v>
      </c>
      <c r="I4089">
        <v>60.64</v>
      </c>
      <c r="J4089">
        <v>4</v>
      </c>
      <c r="K4089">
        <v>27.89</v>
      </c>
    </row>
    <row r="4090" spans="1:11" x14ac:dyDescent="0.25">
      <c r="A4090" s="1">
        <v>42369</v>
      </c>
      <c r="B4090">
        <v>2015</v>
      </c>
      <c r="C4090">
        <v>12</v>
      </c>
      <c r="D4090" t="s">
        <v>1189</v>
      </c>
      <c r="E4090" t="s">
        <v>118</v>
      </c>
      <c r="F4090" t="s">
        <v>28</v>
      </c>
      <c r="G4090" t="s">
        <v>48</v>
      </c>
      <c r="H4090" t="s">
        <v>1933</v>
      </c>
      <c r="I4090">
        <v>76.3</v>
      </c>
      <c r="J4090">
        <v>5</v>
      </c>
      <c r="K4090">
        <v>38.15</v>
      </c>
    </row>
    <row r="4091" spans="1:11" x14ac:dyDescent="0.25">
      <c r="A4091" s="1">
        <v>42369</v>
      </c>
      <c r="B4091">
        <v>2015</v>
      </c>
      <c r="C4091">
        <v>12</v>
      </c>
      <c r="D4091" t="s">
        <v>1189</v>
      </c>
      <c r="E4091" t="s">
        <v>118</v>
      </c>
      <c r="F4091" t="s">
        <v>28</v>
      </c>
      <c r="G4091" t="s">
        <v>48</v>
      </c>
      <c r="H4091" t="s">
        <v>829</v>
      </c>
      <c r="I4091">
        <v>364.8</v>
      </c>
      <c r="J4091">
        <v>12</v>
      </c>
      <c r="K4091">
        <v>167.81</v>
      </c>
    </row>
    <row r="4092" spans="1:11" x14ac:dyDescent="0.25">
      <c r="A4092" s="1">
        <v>42369</v>
      </c>
      <c r="B4092">
        <v>2015</v>
      </c>
      <c r="C4092">
        <v>12</v>
      </c>
      <c r="D4092" t="s">
        <v>775</v>
      </c>
      <c r="E4092" t="s">
        <v>32</v>
      </c>
      <c r="F4092" t="s">
        <v>28</v>
      </c>
      <c r="G4092" t="s">
        <v>38</v>
      </c>
      <c r="H4092" t="s">
        <v>160</v>
      </c>
      <c r="I4092">
        <v>152.69</v>
      </c>
      <c r="J4092">
        <v>2</v>
      </c>
      <c r="K4092">
        <v>-26.72</v>
      </c>
    </row>
    <row r="4093" spans="1:11" x14ac:dyDescent="0.25">
      <c r="A4093" s="1">
        <v>42369</v>
      </c>
      <c r="B4093">
        <v>2015</v>
      </c>
      <c r="C4093">
        <v>12</v>
      </c>
      <c r="D4093" t="s">
        <v>775</v>
      </c>
      <c r="E4093" t="s">
        <v>32</v>
      </c>
      <c r="F4093" t="s">
        <v>28</v>
      </c>
      <c r="G4093" t="s">
        <v>33</v>
      </c>
      <c r="H4093" t="s">
        <v>1444</v>
      </c>
      <c r="I4093">
        <v>3.49</v>
      </c>
      <c r="J4093">
        <v>2</v>
      </c>
      <c r="K4093">
        <v>0.56999999999999995</v>
      </c>
    </row>
    <row r="4094" spans="1:11" x14ac:dyDescent="0.25">
      <c r="A4094" s="1">
        <v>42369</v>
      </c>
      <c r="B4094">
        <v>2015</v>
      </c>
      <c r="C4094">
        <v>12</v>
      </c>
      <c r="D4094" t="s">
        <v>775</v>
      </c>
      <c r="E4094" t="s">
        <v>32</v>
      </c>
      <c r="F4094" t="s">
        <v>28</v>
      </c>
      <c r="G4094" t="s">
        <v>293</v>
      </c>
      <c r="H4094" t="s">
        <v>1300</v>
      </c>
      <c r="I4094">
        <v>5.89</v>
      </c>
      <c r="J4094">
        <v>2</v>
      </c>
      <c r="K4094">
        <v>-1.32</v>
      </c>
    </row>
    <row r="4095" spans="1:11" x14ac:dyDescent="0.25">
      <c r="A4095" s="1">
        <v>42369</v>
      </c>
      <c r="B4095">
        <v>2015</v>
      </c>
      <c r="C4095">
        <v>12</v>
      </c>
      <c r="D4095" t="s">
        <v>253</v>
      </c>
      <c r="E4095" t="s">
        <v>71</v>
      </c>
      <c r="F4095" t="s">
        <v>28</v>
      </c>
      <c r="G4095" t="s">
        <v>48</v>
      </c>
      <c r="H4095" t="s">
        <v>860</v>
      </c>
      <c r="I4095">
        <v>116.4</v>
      </c>
      <c r="J4095">
        <v>8</v>
      </c>
      <c r="K4095">
        <v>52.38</v>
      </c>
    </row>
    <row r="4096" spans="1:11" x14ac:dyDescent="0.25">
      <c r="A4096" s="1">
        <v>42371</v>
      </c>
      <c r="B4096">
        <v>2016</v>
      </c>
      <c r="C4096">
        <v>1</v>
      </c>
      <c r="D4096" t="s">
        <v>1013</v>
      </c>
      <c r="E4096" t="s">
        <v>215</v>
      </c>
      <c r="F4096" t="s">
        <v>28</v>
      </c>
      <c r="G4096" t="s">
        <v>38</v>
      </c>
      <c r="H4096" t="s">
        <v>695</v>
      </c>
      <c r="I4096">
        <v>56.45</v>
      </c>
      <c r="J4096">
        <v>5</v>
      </c>
      <c r="K4096">
        <v>14.68</v>
      </c>
    </row>
    <row r="4097" spans="1:11" x14ac:dyDescent="0.25">
      <c r="A4097" s="1">
        <v>42371</v>
      </c>
      <c r="B4097">
        <v>2016</v>
      </c>
      <c r="C4097">
        <v>1</v>
      </c>
      <c r="D4097" t="s">
        <v>115</v>
      </c>
      <c r="E4097" t="s">
        <v>45</v>
      </c>
      <c r="F4097" t="s">
        <v>28</v>
      </c>
      <c r="G4097" t="s">
        <v>29</v>
      </c>
      <c r="H4097" t="s">
        <v>2009</v>
      </c>
      <c r="I4097">
        <v>105.52</v>
      </c>
      <c r="J4097">
        <v>4</v>
      </c>
      <c r="K4097">
        <v>48.54</v>
      </c>
    </row>
    <row r="4098" spans="1:11" x14ac:dyDescent="0.25">
      <c r="A4098" s="1">
        <v>42372</v>
      </c>
      <c r="B4098">
        <v>2016</v>
      </c>
      <c r="C4098">
        <v>1</v>
      </c>
      <c r="D4098" t="s">
        <v>1626</v>
      </c>
      <c r="E4098" t="s">
        <v>22</v>
      </c>
      <c r="F4098" t="s">
        <v>18</v>
      </c>
      <c r="G4098" t="s">
        <v>42</v>
      </c>
      <c r="H4098" t="s">
        <v>2170</v>
      </c>
      <c r="I4098">
        <v>836.59</v>
      </c>
      <c r="J4098">
        <v>8</v>
      </c>
      <c r="K4098">
        <v>-264.92</v>
      </c>
    </row>
    <row r="4099" spans="1:11" x14ac:dyDescent="0.25">
      <c r="A4099" s="1">
        <v>42372</v>
      </c>
      <c r="B4099">
        <v>2016</v>
      </c>
      <c r="C4099">
        <v>1</v>
      </c>
      <c r="D4099" t="s">
        <v>1626</v>
      </c>
      <c r="E4099" t="s">
        <v>22</v>
      </c>
      <c r="F4099" t="s">
        <v>28</v>
      </c>
      <c r="G4099" t="s">
        <v>29</v>
      </c>
      <c r="H4099" t="s">
        <v>123</v>
      </c>
      <c r="I4099">
        <v>26.38</v>
      </c>
      <c r="J4099">
        <v>1</v>
      </c>
      <c r="K4099">
        <v>12.13</v>
      </c>
    </row>
    <row r="4100" spans="1:11" x14ac:dyDescent="0.25">
      <c r="A4100" s="1">
        <v>42372</v>
      </c>
      <c r="B4100">
        <v>2016</v>
      </c>
      <c r="C4100">
        <v>1</v>
      </c>
      <c r="D4100" t="s">
        <v>1626</v>
      </c>
      <c r="E4100" t="s">
        <v>22</v>
      </c>
      <c r="F4100" t="s">
        <v>28</v>
      </c>
      <c r="G4100" t="s">
        <v>38</v>
      </c>
      <c r="H4100" t="s">
        <v>308</v>
      </c>
      <c r="I4100">
        <v>362.92</v>
      </c>
      <c r="J4100">
        <v>2</v>
      </c>
      <c r="K4100">
        <v>105.25</v>
      </c>
    </row>
    <row r="4101" spans="1:11" x14ac:dyDescent="0.25">
      <c r="A4101" s="1">
        <v>42372</v>
      </c>
      <c r="B4101">
        <v>2016</v>
      </c>
      <c r="C4101">
        <v>1</v>
      </c>
      <c r="D4101" t="s">
        <v>1626</v>
      </c>
      <c r="E4101" t="s">
        <v>22</v>
      </c>
      <c r="F4101" t="s">
        <v>13</v>
      </c>
      <c r="G4101" t="s">
        <v>283</v>
      </c>
      <c r="H4101" t="s">
        <v>1358</v>
      </c>
      <c r="I4101">
        <v>4899.93</v>
      </c>
      <c r="J4101">
        <v>7</v>
      </c>
      <c r="K4101">
        <v>2400.9699999999998</v>
      </c>
    </row>
    <row r="4102" spans="1:11" x14ac:dyDescent="0.25">
      <c r="A4102" s="1">
        <v>42372</v>
      </c>
      <c r="B4102">
        <v>2016</v>
      </c>
      <c r="C4102">
        <v>1</v>
      </c>
      <c r="D4102" t="s">
        <v>323</v>
      </c>
      <c r="E4102" t="s">
        <v>103</v>
      </c>
      <c r="F4102" t="s">
        <v>13</v>
      </c>
      <c r="G4102" t="s">
        <v>23</v>
      </c>
      <c r="H4102" t="s">
        <v>2425</v>
      </c>
      <c r="I4102">
        <v>159.97999999999999</v>
      </c>
      <c r="J4102">
        <v>2</v>
      </c>
      <c r="K4102">
        <v>14</v>
      </c>
    </row>
    <row r="4103" spans="1:11" x14ac:dyDescent="0.25">
      <c r="A4103" s="1">
        <v>42373</v>
      </c>
      <c r="B4103">
        <v>2016</v>
      </c>
      <c r="C4103">
        <v>1</v>
      </c>
      <c r="D4103" t="s">
        <v>2426</v>
      </c>
      <c r="E4103" t="s">
        <v>22</v>
      </c>
      <c r="F4103" t="s">
        <v>28</v>
      </c>
      <c r="G4103" t="s">
        <v>64</v>
      </c>
      <c r="H4103" t="s">
        <v>711</v>
      </c>
      <c r="I4103">
        <v>59.52</v>
      </c>
      <c r="J4103">
        <v>3</v>
      </c>
      <c r="K4103">
        <v>15.48</v>
      </c>
    </row>
    <row r="4104" spans="1:11" x14ac:dyDescent="0.25">
      <c r="A4104" s="1">
        <v>42373</v>
      </c>
      <c r="B4104">
        <v>2016</v>
      </c>
      <c r="C4104">
        <v>1</v>
      </c>
      <c r="D4104" t="s">
        <v>2426</v>
      </c>
      <c r="E4104" t="s">
        <v>22</v>
      </c>
      <c r="F4104" t="s">
        <v>28</v>
      </c>
      <c r="G4104" t="s">
        <v>38</v>
      </c>
      <c r="H4104" t="s">
        <v>39</v>
      </c>
      <c r="I4104">
        <v>161.94</v>
      </c>
      <c r="J4104">
        <v>3</v>
      </c>
      <c r="K4104">
        <v>9.7200000000000006</v>
      </c>
    </row>
    <row r="4105" spans="1:11" x14ac:dyDescent="0.25">
      <c r="A4105" s="1">
        <v>42373</v>
      </c>
      <c r="B4105">
        <v>2016</v>
      </c>
      <c r="C4105">
        <v>1</v>
      </c>
      <c r="D4105" t="s">
        <v>2426</v>
      </c>
      <c r="E4105" t="s">
        <v>22</v>
      </c>
      <c r="F4105" t="s">
        <v>28</v>
      </c>
      <c r="G4105" t="s">
        <v>64</v>
      </c>
      <c r="H4105" t="s">
        <v>1298</v>
      </c>
      <c r="I4105">
        <v>263.88</v>
      </c>
      <c r="J4105">
        <v>6</v>
      </c>
      <c r="K4105">
        <v>71.25</v>
      </c>
    </row>
    <row r="4106" spans="1:11" x14ac:dyDescent="0.25">
      <c r="A4106" s="1">
        <v>42373</v>
      </c>
      <c r="B4106">
        <v>2016</v>
      </c>
      <c r="C4106">
        <v>1</v>
      </c>
      <c r="D4106" t="s">
        <v>2426</v>
      </c>
      <c r="E4106" t="s">
        <v>22</v>
      </c>
      <c r="F4106" t="s">
        <v>28</v>
      </c>
      <c r="G4106" t="s">
        <v>64</v>
      </c>
      <c r="H4106" t="s">
        <v>1630</v>
      </c>
      <c r="I4106">
        <v>30.48</v>
      </c>
      <c r="J4106">
        <v>3</v>
      </c>
      <c r="K4106">
        <v>7.92</v>
      </c>
    </row>
    <row r="4107" spans="1:11" x14ac:dyDescent="0.25">
      <c r="A4107" s="1">
        <v>42373</v>
      </c>
      <c r="B4107">
        <v>2016</v>
      </c>
      <c r="C4107">
        <v>1</v>
      </c>
      <c r="D4107" t="s">
        <v>2426</v>
      </c>
      <c r="E4107" t="s">
        <v>22</v>
      </c>
      <c r="F4107" t="s">
        <v>28</v>
      </c>
      <c r="G4107" t="s">
        <v>64</v>
      </c>
      <c r="H4107" t="s">
        <v>2427</v>
      </c>
      <c r="I4107">
        <v>9.84</v>
      </c>
      <c r="J4107">
        <v>3</v>
      </c>
      <c r="K4107">
        <v>2.85</v>
      </c>
    </row>
    <row r="4108" spans="1:11" x14ac:dyDescent="0.25">
      <c r="A4108" s="1">
        <v>42373</v>
      </c>
      <c r="B4108">
        <v>2016</v>
      </c>
      <c r="C4108">
        <v>1</v>
      </c>
      <c r="D4108" t="s">
        <v>2426</v>
      </c>
      <c r="E4108" t="s">
        <v>22</v>
      </c>
      <c r="F4108" t="s">
        <v>13</v>
      </c>
      <c r="G4108" t="s">
        <v>23</v>
      </c>
      <c r="H4108" t="s">
        <v>2428</v>
      </c>
      <c r="I4108">
        <v>35.119999999999997</v>
      </c>
      <c r="J4108">
        <v>4</v>
      </c>
      <c r="K4108">
        <v>9.1300000000000008</v>
      </c>
    </row>
    <row r="4109" spans="1:11" x14ac:dyDescent="0.25">
      <c r="A4109" s="1">
        <v>42373</v>
      </c>
      <c r="B4109">
        <v>2016</v>
      </c>
      <c r="C4109">
        <v>1</v>
      </c>
      <c r="D4109" t="s">
        <v>1147</v>
      </c>
      <c r="E4109" t="s">
        <v>183</v>
      </c>
      <c r="F4109" t="s">
        <v>28</v>
      </c>
      <c r="G4109" t="s">
        <v>33</v>
      </c>
      <c r="H4109" t="s">
        <v>111</v>
      </c>
      <c r="I4109">
        <v>31.56</v>
      </c>
      <c r="J4109">
        <v>5</v>
      </c>
      <c r="K4109">
        <v>9.86</v>
      </c>
    </row>
    <row r="4110" spans="1:11" x14ac:dyDescent="0.25">
      <c r="A4110" s="1">
        <v>42373</v>
      </c>
      <c r="B4110">
        <v>2016</v>
      </c>
      <c r="C4110">
        <v>1</v>
      </c>
      <c r="D4110" t="s">
        <v>1147</v>
      </c>
      <c r="E4110" t="s">
        <v>183</v>
      </c>
      <c r="F4110" t="s">
        <v>28</v>
      </c>
      <c r="G4110" t="s">
        <v>58</v>
      </c>
      <c r="H4110" t="s">
        <v>1831</v>
      </c>
      <c r="I4110">
        <v>30.14</v>
      </c>
      <c r="J4110">
        <v>2</v>
      </c>
      <c r="K4110">
        <v>3.01</v>
      </c>
    </row>
    <row r="4111" spans="1:11" x14ac:dyDescent="0.25">
      <c r="A4111" s="1">
        <v>42373</v>
      </c>
      <c r="B4111">
        <v>2016</v>
      </c>
      <c r="C4111">
        <v>1</v>
      </c>
      <c r="D4111" t="s">
        <v>2429</v>
      </c>
      <c r="E4111" t="s">
        <v>22</v>
      </c>
      <c r="F4111" t="s">
        <v>28</v>
      </c>
      <c r="G4111" t="s">
        <v>64</v>
      </c>
      <c r="H4111" t="s">
        <v>1405</v>
      </c>
      <c r="I4111">
        <v>88.04</v>
      </c>
      <c r="J4111">
        <v>4</v>
      </c>
      <c r="K4111">
        <v>22.89</v>
      </c>
    </row>
    <row r="4112" spans="1:11" x14ac:dyDescent="0.25">
      <c r="A4112" s="1">
        <v>42373</v>
      </c>
      <c r="B4112">
        <v>2016</v>
      </c>
      <c r="C4112">
        <v>1</v>
      </c>
      <c r="D4112" t="s">
        <v>1210</v>
      </c>
      <c r="E4112" t="s">
        <v>22</v>
      </c>
      <c r="F4112" t="s">
        <v>28</v>
      </c>
      <c r="G4112" t="s">
        <v>46</v>
      </c>
      <c r="H4112" t="s">
        <v>2430</v>
      </c>
      <c r="I4112">
        <v>20.7</v>
      </c>
      <c r="J4112">
        <v>2</v>
      </c>
      <c r="K4112">
        <v>9.94</v>
      </c>
    </row>
    <row r="4113" spans="1:11" x14ac:dyDescent="0.25">
      <c r="A4113" s="1">
        <v>42373</v>
      </c>
      <c r="B4113">
        <v>2016</v>
      </c>
      <c r="C4113">
        <v>1</v>
      </c>
      <c r="D4113" t="s">
        <v>1210</v>
      </c>
      <c r="E4113" t="s">
        <v>22</v>
      </c>
      <c r="F4113" t="s">
        <v>28</v>
      </c>
      <c r="G4113" t="s">
        <v>293</v>
      </c>
      <c r="H4113" t="s">
        <v>1346</v>
      </c>
      <c r="I4113">
        <v>10.95</v>
      </c>
      <c r="J4113">
        <v>3</v>
      </c>
      <c r="K4113">
        <v>3.29</v>
      </c>
    </row>
    <row r="4114" spans="1:11" x14ac:dyDescent="0.25">
      <c r="A4114" s="1">
        <v>42373</v>
      </c>
      <c r="B4114">
        <v>2016</v>
      </c>
      <c r="C4114">
        <v>1</v>
      </c>
      <c r="D4114" t="s">
        <v>1210</v>
      </c>
      <c r="E4114" t="s">
        <v>22</v>
      </c>
      <c r="F4114" t="s">
        <v>28</v>
      </c>
      <c r="G4114" t="s">
        <v>48</v>
      </c>
      <c r="H4114" t="s">
        <v>1861</v>
      </c>
      <c r="I4114">
        <v>14.35</v>
      </c>
      <c r="J4114">
        <v>3</v>
      </c>
      <c r="K4114">
        <v>4.66</v>
      </c>
    </row>
    <row r="4115" spans="1:11" x14ac:dyDescent="0.25">
      <c r="A4115" s="1">
        <v>42373</v>
      </c>
      <c r="B4115">
        <v>2016</v>
      </c>
      <c r="C4115">
        <v>1</v>
      </c>
      <c r="D4115" t="s">
        <v>1066</v>
      </c>
      <c r="E4115" t="s">
        <v>22</v>
      </c>
      <c r="F4115" t="s">
        <v>18</v>
      </c>
      <c r="G4115" t="s">
        <v>19</v>
      </c>
      <c r="H4115" t="s">
        <v>982</v>
      </c>
      <c r="I4115">
        <v>1317.49</v>
      </c>
      <c r="J4115">
        <v>6</v>
      </c>
      <c r="K4115">
        <v>292.77999999999997</v>
      </c>
    </row>
    <row r="4116" spans="1:11" x14ac:dyDescent="0.25">
      <c r="A4116" s="1">
        <v>42373</v>
      </c>
      <c r="B4116">
        <v>2016</v>
      </c>
      <c r="C4116">
        <v>1</v>
      </c>
      <c r="D4116" t="s">
        <v>1066</v>
      </c>
      <c r="E4116" t="s">
        <v>22</v>
      </c>
      <c r="F4116" t="s">
        <v>28</v>
      </c>
      <c r="G4116" t="s">
        <v>293</v>
      </c>
      <c r="H4116" t="s">
        <v>1300</v>
      </c>
      <c r="I4116">
        <v>63.84</v>
      </c>
      <c r="J4116">
        <v>8</v>
      </c>
      <c r="K4116">
        <v>18.510000000000002</v>
      </c>
    </row>
    <row r="4117" spans="1:11" x14ac:dyDescent="0.25">
      <c r="A4117" s="1">
        <v>42373</v>
      </c>
      <c r="B4117">
        <v>2016</v>
      </c>
      <c r="C4117">
        <v>1</v>
      </c>
      <c r="D4117" t="s">
        <v>1066</v>
      </c>
      <c r="E4117" t="s">
        <v>22</v>
      </c>
      <c r="F4117" t="s">
        <v>28</v>
      </c>
      <c r="G4117" t="s">
        <v>48</v>
      </c>
      <c r="H4117" t="s">
        <v>586</v>
      </c>
      <c r="I4117">
        <v>3.59</v>
      </c>
      <c r="J4117">
        <v>1</v>
      </c>
      <c r="K4117">
        <v>1.1200000000000001</v>
      </c>
    </row>
    <row r="4118" spans="1:11" x14ac:dyDescent="0.25">
      <c r="A4118" s="1">
        <v>42373</v>
      </c>
      <c r="B4118">
        <v>2016</v>
      </c>
      <c r="C4118">
        <v>1</v>
      </c>
      <c r="D4118" t="s">
        <v>1550</v>
      </c>
      <c r="E4118" t="s">
        <v>174</v>
      </c>
      <c r="F4118" t="s">
        <v>18</v>
      </c>
      <c r="G4118" t="s">
        <v>36</v>
      </c>
      <c r="H4118" t="s">
        <v>1247</v>
      </c>
      <c r="I4118">
        <v>7.04</v>
      </c>
      <c r="J4118">
        <v>4</v>
      </c>
      <c r="K4118">
        <v>3.1</v>
      </c>
    </row>
    <row r="4119" spans="1:11" x14ac:dyDescent="0.25">
      <c r="A4119" s="1">
        <v>42373</v>
      </c>
      <c r="B4119">
        <v>2016</v>
      </c>
      <c r="C4119">
        <v>1</v>
      </c>
      <c r="D4119" t="s">
        <v>689</v>
      </c>
      <c r="E4119" t="s">
        <v>12</v>
      </c>
      <c r="F4119" t="s">
        <v>13</v>
      </c>
      <c r="G4119" t="s">
        <v>23</v>
      </c>
      <c r="H4119" t="s">
        <v>2431</v>
      </c>
      <c r="I4119">
        <v>12.99</v>
      </c>
      <c r="J4119">
        <v>1</v>
      </c>
      <c r="K4119">
        <v>0.26</v>
      </c>
    </row>
    <row r="4120" spans="1:11" x14ac:dyDescent="0.25">
      <c r="A4120" s="1">
        <v>42374</v>
      </c>
      <c r="B4120">
        <v>2016</v>
      </c>
      <c r="C4120">
        <v>1</v>
      </c>
      <c r="D4120" t="s">
        <v>849</v>
      </c>
      <c r="E4120" t="s">
        <v>205</v>
      </c>
      <c r="F4120" t="s">
        <v>28</v>
      </c>
      <c r="G4120" t="s">
        <v>46</v>
      </c>
      <c r="H4120" t="s">
        <v>298</v>
      </c>
      <c r="I4120">
        <v>3.98</v>
      </c>
      <c r="J4120">
        <v>1</v>
      </c>
      <c r="K4120">
        <v>1.29</v>
      </c>
    </row>
    <row r="4121" spans="1:11" x14ac:dyDescent="0.25">
      <c r="A4121" s="1">
        <v>42374</v>
      </c>
      <c r="B4121">
        <v>2016</v>
      </c>
      <c r="C4121">
        <v>1</v>
      </c>
      <c r="D4121" t="s">
        <v>849</v>
      </c>
      <c r="E4121" t="s">
        <v>205</v>
      </c>
      <c r="F4121" t="s">
        <v>18</v>
      </c>
      <c r="G4121" t="s">
        <v>42</v>
      </c>
      <c r="H4121" t="s">
        <v>1303</v>
      </c>
      <c r="I4121">
        <v>370.62</v>
      </c>
      <c r="J4121">
        <v>3</v>
      </c>
      <c r="K4121">
        <v>-142.07</v>
      </c>
    </row>
    <row r="4122" spans="1:11" x14ac:dyDescent="0.25">
      <c r="A4122" s="1">
        <v>42374</v>
      </c>
      <c r="B4122">
        <v>2016</v>
      </c>
      <c r="C4122">
        <v>1</v>
      </c>
      <c r="D4122" t="s">
        <v>849</v>
      </c>
      <c r="E4122" t="s">
        <v>205</v>
      </c>
      <c r="F4122" t="s">
        <v>28</v>
      </c>
      <c r="G4122" t="s">
        <v>48</v>
      </c>
      <c r="H4122" t="s">
        <v>1605</v>
      </c>
      <c r="I4122">
        <v>2.74</v>
      </c>
      <c r="J4122">
        <v>2</v>
      </c>
      <c r="K4122">
        <v>-2.0099999999999998</v>
      </c>
    </row>
    <row r="4123" spans="1:11" x14ac:dyDescent="0.25">
      <c r="A4123" s="1">
        <v>42374</v>
      </c>
      <c r="B4123">
        <v>2016</v>
      </c>
      <c r="C4123">
        <v>1</v>
      </c>
      <c r="D4123" t="s">
        <v>2432</v>
      </c>
      <c r="E4123" t="s">
        <v>67</v>
      </c>
      <c r="F4123" t="s">
        <v>28</v>
      </c>
      <c r="G4123" t="s">
        <v>29</v>
      </c>
      <c r="H4123" t="s">
        <v>2326</v>
      </c>
      <c r="I4123">
        <v>109.92</v>
      </c>
      <c r="J4123">
        <v>2</v>
      </c>
      <c r="K4123">
        <v>53.86</v>
      </c>
    </row>
    <row r="4124" spans="1:11" x14ac:dyDescent="0.25">
      <c r="A4124" s="1">
        <v>42374</v>
      </c>
      <c r="B4124">
        <v>2016</v>
      </c>
      <c r="C4124">
        <v>1</v>
      </c>
      <c r="D4124" t="s">
        <v>2432</v>
      </c>
      <c r="E4124" t="s">
        <v>67</v>
      </c>
      <c r="F4124" t="s">
        <v>28</v>
      </c>
      <c r="G4124" t="s">
        <v>29</v>
      </c>
      <c r="H4124" t="s">
        <v>1241</v>
      </c>
      <c r="I4124">
        <v>19.440000000000001</v>
      </c>
      <c r="J4124">
        <v>3</v>
      </c>
      <c r="K4124">
        <v>9.33</v>
      </c>
    </row>
    <row r="4125" spans="1:11" x14ac:dyDescent="0.25">
      <c r="A4125" s="1">
        <v>42374</v>
      </c>
      <c r="B4125">
        <v>2016</v>
      </c>
      <c r="C4125">
        <v>1</v>
      </c>
      <c r="D4125" t="s">
        <v>2432</v>
      </c>
      <c r="E4125" t="s">
        <v>67</v>
      </c>
      <c r="F4125" t="s">
        <v>28</v>
      </c>
      <c r="G4125" t="s">
        <v>64</v>
      </c>
      <c r="H4125" t="s">
        <v>268</v>
      </c>
      <c r="I4125">
        <v>11.16</v>
      </c>
      <c r="J4125">
        <v>2</v>
      </c>
      <c r="K4125">
        <v>4.3499999999999996</v>
      </c>
    </row>
    <row r="4126" spans="1:11" x14ac:dyDescent="0.25">
      <c r="A4126" s="1">
        <v>42376</v>
      </c>
      <c r="B4126">
        <v>2016</v>
      </c>
      <c r="C4126">
        <v>1</v>
      </c>
      <c r="D4126" t="s">
        <v>2316</v>
      </c>
      <c r="E4126" t="s">
        <v>161</v>
      </c>
      <c r="F4126" t="s">
        <v>28</v>
      </c>
      <c r="G4126" t="s">
        <v>48</v>
      </c>
      <c r="H4126" t="s">
        <v>1274</v>
      </c>
      <c r="I4126">
        <v>14.2</v>
      </c>
      <c r="J4126">
        <v>2</v>
      </c>
      <c r="K4126">
        <v>6.53</v>
      </c>
    </row>
    <row r="4127" spans="1:11" x14ac:dyDescent="0.25">
      <c r="A4127" s="1">
        <v>42376</v>
      </c>
      <c r="B4127">
        <v>2016</v>
      </c>
      <c r="C4127">
        <v>1</v>
      </c>
      <c r="D4127" t="s">
        <v>2316</v>
      </c>
      <c r="E4127" t="s">
        <v>161</v>
      </c>
      <c r="F4127" t="s">
        <v>28</v>
      </c>
      <c r="G4127" t="s">
        <v>29</v>
      </c>
      <c r="H4127" t="s">
        <v>1326</v>
      </c>
      <c r="I4127">
        <v>12.96</v>
      </c>
      <c r="J4127">
        <v>2</v>
      </c>
      <c r="K4127">
        <v>6.22</v>
      </c>
    </row>
    <row r="4128" spans="1:11" x14ac:dyDescent="0.25">
      <c r="A4128" s="1">
        <v>42376</v>
      </c>
      <c r="B4128">
        <v>2016</v>
      </c>
      <c r="C4128">
        <v>1</v>
      </c>
      <c r="D4128" t="s">
        <v>2316</v>
      </c>
      <c r="E4128" t="s">
        <v>161</v>
      </c>
      <c r="F4128" t="s">
        <v>28</v>
      </c>
      <c r="G4128" t="s">
        <v>48</v>
      </c>
      <c r="H4128" t="s">
        <v>1914</v>
      </c>
      <c r="I4128">
        <v>58.34</v>
      </c>
      <c r="J4128">
        <v>2</v>
      </c>
      <c r="K4128">
        <v>28</v>
      </c>
    </row>
    <row r="4129" spans="1:11" x14ac:dyDescent="0.25">
      <c r="A4129" s="1">
        <v>42376</v>
      </c>
      <c r="B4129">
        <v>2016</v>
      </c>
      <c r="C4129">
        <v>1</v>
      </c>
      <c r="D4129" t="s">
        <v>1090</v>
      </c>
      <c r="E4129" t="s">
        <v>260</v>
      </c>
      <c r="F4129" t="s">
        <v>13</v>
      </c>
      <c r="G4129" t="s">
        <v>143</v>
      </c>
      <c r="H4129" t="s">
        <v>2394</v>
      </c>
      <c r="I4129">
        <v>1499.95</v>
      </c>
      <c r="J4129">
        <v>5</v>
      </c>
      <c r="K4129">
        <v>449.99</v>
      </c>
    </row>
    <row r="4130" spans="1:11" x14ac:dyDescent="0.25">
      <c r="A4130" s="1">
        <v>42376</v>
      </c>
      <c r="B4130">
        <v>2016</v>
      </c>
      <c r="C4130">
        <v>1</v>
      </c>
      <c r="D4130" t="s">
        <v>2107</v>
      </c>
      <c r="E4130" t="s">
        <v>22</v>
      </c>
      <c r="F4130" t="s">
        <v>28</v>
      </c>
      <c r="G4130" t="s">
        <v>46</v>
      </c>
      <c r="H4130" t="s">
        <v>1862</v>
      </c>
      <c r="I4130">
        <v>30.53</v>
      </c>
      <c r="J4130">
        <v>1</v>
      </c>
      <c r="K4130">
        <v>14.04</v>
      </c>
    </row>
    <row r="4131" spans="1:11" x14ac:dyDescent="0.25">
      <c r="A4131" s="1">
        <v>42376</v>
      </c>
      <c r="B4131">
        <v>2016</v>
      </c>
      <c r="C4131">
        <v>1</v>
      </c>
      <c r="D4131" t="s">
        <v>2107</v>
      </c>
      <c r="E4131" t="s">
        <v>22</v>
      </c>
      <c r="F4131" t="s">
        <v>13</v>
      </c>
      <c r="G4131" t="s">
        <v>14</v>
      </c>
      <c r="H4131" t="s">
        <v>1287</v>
      </c>
      <c r="I4131">
        <v>30.84</v>
      </c>
      <c r="J4131">
        <v>3</v>
      </c>
      <c r="K4131">
        <v>6.17</v>
      </c>
    </row>
    <row r="4132" spans="1:11" x14ac:dyDescent="0.25">
      <c r="A4132" s="1">
        <v>42376</v>
      </c>
      <c r="B4132">
        <v>2016</v>
      </c>
      <c r="C4132">
        <v>1</v>
      </c>
      <c r="D4132" t="s">
        <v>2107</v>
      </c>
      <c r="E4132" t="s">
        <v>22</v>
      </c>
      <c r="F4132" t="s">
        <v>28</v>
      </c>
      <c r="G4132" t="s">
        <v>29</v>
      </c>
      <c r="H4132" t="s">
        <v>2019</v>
      </c>
      <c r="I4132">
        <v>75.06</v>
      </c>
      <c r="J4132">
        <v>9</v>
      </c>
      <c r="K4132">
        <v>33.78</v>
      </c>
    </row>
    <row r="4133" spans="1:11" x14ac:dyDescent="0.25">
      <c r="A4133" s="1">
        <v>42376</v>
      </c>
      <c r="B4133">
        <v>2016</v>
      </c>
      <c r="C4133">
        <v>1</v>
      </c>
      <c r="D4133" t="s">
        <v>269</v>
      </c>
      <c r="E4133" t="s">
        <v>17</v>
      </c>
      <c r="F4133" t="s">
        <v>28</v>
      </c>
      <c r="G4133" t="s">
        <v>48</v>
      </c>
      <c r="H4133" t="s">
        <v>53</v>
      </c>
      <c r="I4133">
        <v>2.5</v>
      </c>
      <c r="J4133">
        <v>1</v>
      </c>
      <c r="K4133">
        <v>0.9</v>
      </c>
    </row>
    <row r="4134" spans="1:11" x14ac:dyDescent="0.25">
      <c r="A4134" s="1">
        <v>42377</v>
      </c>
      <c r="B4134">
        <v>2016</v>
      </c>
      <c r="C4134">
        <v>1</v>
      </c>
      <c r="D4134" t="s">
        <v>550</v>
      </c>
      <c r="E4134" t="s">
        <v>32</v>
      </c>
      <c r="F4134" t="s">
        <v>28</v>
      </c>
      <c r="G4134" t="s">
        <v>29</v>
      </c>
      <c r="H4134" t="s">
        <v>123</v>
      </c>
      <c r="I4134">
        <v>19.649999999999999</v>
      </c>
      <c r="J4134">
        <v>2</v>
      </c>
      <c r="K4134">
        <v>6.63</v>
      </c>
    </row>
    <row r="4135" spans="1:11" x14ac:dyDescent="0.25">
      <c r="A4135" s="1">
        <v>42377</v>
      </c>
      <c r="B4135">
        <v>2016</v>
      </c>
      <c r="C4135">
        <v>1</v>
      </c>
      <c r="D4135" t="s">
        <v>497</v>
      </c>
      <c r="E4135" t="s">
        <v>45</v>
      </c>
      <c r="F4135" t="s">
        <v>13</v>
      </c>
      <c r="G4135" t="s">
        <v>23</v>
      </c>
      <c r="H4135" t="s">
        <v>803</v>
      </c>
      <c r="I4135">
        <v>1039.73</v>
      </c>
      <c r="J4135">
        <v>2</v>
      </c>
      <c r="K4135">
        <v>90.98</v>
      </c>
    </row>
    <row r="4136" spans="1:11" x14ac:dyDescent="0.25">
      <c r="A4136" s="1">
        <v>42377</v>
      </c>
      <c r="B4136">
        <v>2016</v>
      </c>
      <c r="C4136">
        <v>1</v>
      </c>
      <c r="D4136" t="s">
        <v>497</v>
      </c>
      <c r="E4136" t="s">
        <v>45</v>
      </c>
      <c r="F4136" t="s">
        <v>28</v>
      </c>
      <c r="G4136" t="s">
        <v>58</v>
      </c>
      <c r="H4136" t="s">
        <v>765</v>
      </c>
      <c r="I4136">
        <v>45.96</v>
      </c>
      <c r="J4136">
        <v>2</v>
      </c>
      <c r="K4136">
        <v>13.79</v>
      </c>
    </row>
    <row r="4137" spans="1:11" x14ac:dyDescent="0.25">
      <c r="A4137" s="1">
        <v>42377</v>
      </c>
      <c r="B4137">
        <v>2016</v>
      </c>
      <c r="C4137">
        <v>1</v>
      </c>
      <c r="D4137" t="s">
        <v>1824</v>
      </c>
      <c r="E4137" t="s">
        <v>89</v>
      </c>
      <c r="F4137" t="s">
        <v>18</v>
      </c>
      <c r="G4137" t="s">
        <v>36</v>
      </c>
      <c r="H4137" t="s">
        <v>2433</v>
      </c>
      <c r="I4137">
        <v>19.309999999999999</v>
      </c>
      <c r="J4137">
        <v>2</v>
      </c>
      <c r="K4137">
        <v>3.14</v>
      </c>
    </row>
    <row r="4138" spans="1:11" x14ac:dyDescent="0.25">
      <c r="A4138" s="1">
        <v>42378</v>
      </c>
      <c r="B4138">
        <v>2016</v>
      </c>
      <c r="C4138">
        <v>1</v>
      </c>
      <c r="D4138" t="s">
        <v>2278</v>
      </c>
      <c r="E4138" t="s">
        <v>22</v>
      </c>
      <c r="F4138" t="s">
        <v>13</v>
      </c>
      <c r="G4138" t="s">
        <v>14</v>
      </c>
      <c r="H4138" t="s">
        <v>1875</v>
      </c>
      <c r="I4138">
        <v>6.79</v>
      </c>
      <c r="J4138">
        <v>1</v>
      </c>
      <c r="K4138">
        <v>2.31</v>
      </c>
    </row>
    <row r="4139" spans="1:11" x14ac:dyDescent="0.25">
      <c r="A4139" s="1">
        <v>42378</v>
      </c>
      <c r="B4139">
        <v>2016</v>
      </c>
      <c r="C4139">
        <v>1</v>
      </c>
      <c r="D4139" t="s">
        <v>2278</v>
      </c>
      <c r="E4139" t="s">
        <v>22</v>
      </c>
      <c r="F4139" t="s">
        <v>28</v>
      </c>
      <c r="G4139" t="s">
        <v>29</v>
      </c>
      <c r="H4139" t="s">
        <v>1604</v>
      </c>
      <c r="I4139">
        <v>24.56</v>
      </c>
      <c r="J4139">
        <v>2</v>
      </c>
      <c r="K4139">
        <v>11.54</v>
      </c>
    </row>
    <row r="4140" spans="1:11" x14ac:dyDescent="0.25">
      <c r="A4140" s="1">
        <v>42378</v>
      </c>
      <c r="B4140">
        <v>2016</v>
      </c>
      <c r="C4140">
        <v>1</v>
      </c>
      <c r="D4140" t="s">
        <v>2278</v>
      </c>
      <c r="E4140" t="s">
        <v>22</v>
      </c>
      <c r="F4140" t="s">
        <v>28</v>
      </c>
      <c r="G4140" t="s">
        <v>48</v>
      </c>
      <c r="H4140" t="s">
        <v>1089</v>
      </c>
      <c r="I4140">
        <v>3.05</v>
      </c>
      <c r="J4140">
        <v>1</v>
      </c>
      <c r="K4140">
        <v>1.07</v>
      </c>
    </row>
    <row r="4141" spans="1:11" x14ac:dyDescent="0.25">
      <c r="A4141" s="1">
        <v>42378</v>
      </c>
      <c r="B4141">
        <v>2016</v>
      </c>
      <c r="C4141">
        <v>1</v>
      </c>
      <c r="D4141" t="s">
        <v>2278</v>
      </c>
      <c r="E4141" t="s">
        <v>22</v>
      </c>
      <c r="F4141" t="s">
        <v>28</v>
      </c>
      <c r="G4141" t="s">
        <v>29</v>
      </c>
      <c r="H4141" t="s">
        <v>1604</v>
      </c>
      <c r="I4141">
        <v>49.12</v>
      </c>
      <c r="J4141">
        <v>4</v>
      </c>
      <c r="K4141">
        <v>23.09</v>
      </c>
    </row>
    <row r="4142" spans="1:11" x14ac:dyDescent="0.25">
      <c r="A4142" s="1">
        <v>42378</v>
      </c>
      <c r="B4142">
        <v>2016</v>
      </c>
      <c r="C4142">
        <v>1</v>
      </c>
      <c r="D4142" t="s">
        <v>2278</v>
      </c>
      <c r="E4142" t="s">
        <v>22</v>
      </c>
      <c r="F4142" t="s">
        <v>28</v>
      </c>
      <c r="G4142" t="s">
        <v>48</v>
      </c>
      <c r="H4142" t="s">
        <v>950</v>
      </c>
      <c r="I4142">
        <v>4355.17</v>
      </c>
      <c r="J4142">
        <v>4</v>
      </c>
      <c r="K4142">
        <v>1415.43</v>
      </c>
    </row>
    <row r="4143" spans="1:11" x14ac:dyDescent="0.25">
      <c r="A4143" s="1">
        <v>42378</v>
      </c>
      <c r="B4143">
        <v>2016</v>
      </c>
      <c r="C4143">
        <v>1</v>
      </c>
      <c r="D4143" t="s">
        <v>2434</v>
      </c>
      <c r="E4143" t="s">
        <v>45</v>
      </c>
      <c r="F4143" t="s">
        <v>28</v>
      </c>
      <c r="G4143" t="s">
        <v>155</v>
      </c>
      <c r="H4143" t="s">
        <v>1524</v>
      </c>
      <c r="I4143">
        <v>21.88</v>
      </c>
      <c r="J4143">
        <v>2</v>
      </c>
      <c r="K4143">
        <v>10.94</v>
      </c>
    </row>
    <row r="4144" spans="1:11" x14ac:dyDescent="0.25">
      <c r="A4144" s="1">
        <v>42378</v>
      </c>
      <c r="B4144">
        <v>2016</v>
      </c>
      <c r="C4144">
        <v>1</v>
      </c>
      <c r="D4144" t="s">
        <v>439</v>
      </c>
      <c r="E4144" t="s">
        <v>89</v>
      </c>
      <c r="F4144" t="s">
        <v>28</v>
      </c>
      <c r="G4144" t="s">
        <v>29</v>
      </c>
      <c r="H4144" t="s">
        <v>2435</v>
      </c>
      <c r="I4144">
        <v>30.48</v>
      </c>
      <c r="J4144">
        <v>6</v>
      </c>
      <c r="K4144">
        <v>9.91</v>
      </c>
    </row>
    <row r="4145" spans="1:11" x14ac:dyDescent="0.25">
      <c r="A4145" s="1">
        <v>42378</v>
      </c>
      <c r="B4145">
        <v>2016</v>
      </c>
      <c r="C4145">
        <v>1</v>
      </c>
      <c r="D4145" t="s">
        <v>439</v>
      </c>
      <c r="E4145" t="s">
        <v>89</v>
      </c>
      <c r="F4145" t="s">
        <v>13</v>
      </c>
      <c r="G4145" t="s">
        <v>23</v>
      </c>
      <c r="H4145" t="s">
        <v>2410</v>
      </c>
      <c r="I4145">
        <v>23.99</v>
      </c>
      <c r="J4145">
        <v>2</v>
      </c>
      <c r="K4145">
        <v>-4.8</v>
      </c>
    </row>
    <row r="4146" spans="1:11" x14ac:dyDescent="0.25">
      <c r="A4146" s="1">
        <v>42378</v>
      </c>
      <c r="B4146">
        <v>2016</v>
      </c>
      <c r="C4146">
        <v>1</v>
      </c>
      <c r="D4146" t="s">
        <v>439</v>
      </c>
      <c r="E4146" t="s">
        <v>89</v>
      </c>
      <c r="F4146" t="s">
        <v>28</v>
      </c>
      <c r="G4146" t="s">
        <v>33</v>
      </c>
      <c r="H4146" t="s">
        <v>111</v>
      </c>
      <c r="I4146">
        <v>16.690000000000001</v>
      </c>
      <c r="J4146">
        <v>7</v>
      </c>
      <c r="K4146">
        <v>5.42</v>
      </c>
    </row>
    <row r="4147" spans="1:11" x14ac:dyDescent="0.25">
      <c r="A4147" s="1">
        <v>42378</v>
      </c>
      <c r="B4147">
        <v>2016</v>
      </c>
      <c r="C4147">
        <v>1</v>
      </c>
      <c r="D4147" t="s">
        <v>1114</v>
      </c>
      <c r="E4147" t="s">
        <v>22</v>
      </c>
      <c r="F4147" t="s">
        <v>13</v>
      </c>
      <c r="G4147" t="s">
        <v>14</v>
      </c>
      <c r="H4147" t="s">
        <v>15</v>
      </c>
      <c r="I4147">
        <v>468.9</v>
      </c>
      <c r="J4147">
        <v>6</v>
      </c>
      <c r="K4147">
        <v>206.32</v>
      </c>
    </row>
    <row r="4148" spans="1:11" x14ac:dyDescent="0.25">
      <c r="A4148" s="1">
        <v>42378</v>
      </c>
      <c r="B4148">
        <v>2016</v>
      </c>
      <c r="C4148">
        <v>1</v>
      </c>
      <c r="D4148" t="s">
        <v>1114</v>
      </c>
      <c r="E4148" t="s">
        <v>22</v>
      </c>
      <c r="F4148" t="s">
        <v>13</v>
      </c>
      <c r="G4148" t="s">
        <v>14</v>
      </c>
      <c r="H4148" t="s">
        <v>1347</v>
      </c>
      <c r="I4148">
        <v>72.48</v>
      </c>
      <c r="J4148">
        <v>2</v>
      </c>
      <c r="K4148">
        <v>30.44</v>
      </c>
    </row>
    <row r="4149" spans="1:11" x14ac:dyDescent="0.25">
      <c r="A4149" s="1">
        <v>42378</v>
      </c>
      <c r="B4149">
        <v>2016</v>
      </c>
      <c r="C4149">
        <v>1</v>
      </c>
      <c r="D4149" t="s">
        <v>1114</v>
      </c>
      <c r="E4149" t="s">
        <v>22</v>
      </c>
      <c r="F4149" t="s">
        <v>28</v>
      </c>
      <c r="G4149" t="s">
        <v>293</v>
      </c>
      <c r="H4149" t="s">
        <v>1346</v>
      </c>
      <c r="I4149">
        <v>10.95</v>
      </c>
      <c r="J4149">
        <v>3</v>
      </c>
      <c r="K4149">
        <v>3.29</v>
      </c>
    </row>
    <row r="4150" spans="1:11" x14ac:dyDescent="0.25">
      <c r="A4150" s="1">
        <v>42378</v>
      </c>
      <c r="B4150">
        <v>2016</v>
      </c>
      <c r="C4150">
        <v>1</v>
      </c>
      <c r="D4150" t="s">
        <v>1114</v>
      </c>
      <c r="E4150" t="s">
        <v>22</v>
      </c>
      <c r="F4150" t="s">
        <v>18</v>
      </c>
      <c r="G4150" t="s">
        <v>36</v>
      </c>
      <c r="H4150" t="s">
        <v>1011</v>
      </c>
      <c r="I4150">
        <v>191.82</v>
      </c>
      <c r="J4150">
        <v>3</v>
      </c>
      <c r="K4150">
        <v>61.38</v>
      </c>
    </row>
    <row r="4151" spans="1:11" x14ac:dyDescent="0.25">
      <c r="A4151" s="1">
        <v>42378</v>
      </c>
      <c r="B4151">
        <v>2016</v>
      </c>
      <c r="C4151">
        <v>1</v>
      </c>
      <c r="D4151" t="s">
        <v>1372</v>
      </c>
      <c r="E4151" t="s">
        <v>71</v>
      </c>
      <c r="F4151" t="s">
        <v>28</v>
      </c>
      <c r="G4151" t="s">
        <v>48</v>
      </c>
      <c r="H4151" t="s">
        <v>1582</v>
      </c>
      <c r="I4151">
        <v>24.1</v>
      </c>
      <c r="J4151">
        <v>5</v>
      </c>
      <c r="K4151">
        <v>11.09</v>
      </c>
    </row>
    <row r="4152" spans="1:11" x14ac:dyDescent="0.25">
      <c r="A4152" s="1">
        <v>42378</v>
      </c>
      <c r="B4152">
        <v>2016</v>
      </c>
      <c r="C4152">
        <v>1</v>
      </c>
      <c r="D4152" t="s">
        <v>1372</v>
      </c>
      <c r="E4152" t="s">
        <v>71</v>
      </c>
      <c r="F4152" t="s">
        <v>13</v>
      </c>
      <c r="G4152" t="s">
        <v>23</v>
      </c>
      <c r="H4152" t="s">
        <v>2428</v>
      </c>
      <c r="I4152">
        <v>8.7799999999999994</v>
      </c>
      <c r="J4152">
        <v>1</v>
      </c>
      <c r="K4152">
        <v>2.2799999999999998</v>
      </c>
    </row>
    <row r="4153" spans="1:11" x14ac:dyDescent="0.25">
      <c r="A4153" s="1">
        <v>42378</v>
      </c>
      <c r="B4153">
        <v>2016</v>
      </c>
      <c r="C4153">
        <v>1</v>
      </c>
      <c r="D4153" t="s">
        <v>1372</v>
      </c>
      <c r="E4153" t="s">
        <v>71</v>
      </c>
      <c r="F4153" t="s">
        <v>28</v>
      </c>
      <c r="G4153" t="s">
        <v>58</v>
      </c>
      <c r="H4153" t="s">
        <v>2356</v>
      </c>
      <c r="I4153">
        <v>376.74</v>
      </c>
      <c r="J4153">
        <v>4</v>
      </c>
      <c r="K4153">
        <v>71.16</v>
      </c>
    </row>
    <row r="4154" spans="1:11" x14ac:dyDescent="0.25">
      <c r="A4154" s="1">
        <v>42378</v>
      </c>
      <c r="B4154">
        <v>2016</v>
      </c>
      <c r="C4154">
        <v>1</v>
      </c>
      <c r="D4154" t="s">
        <v>1372</v>
      </c>
      <c r="E4154" t="s">
        <v>71</v>
      </c>
      <c r="F4154" t="s">
        <v>28</v>
      </c>
      <c r="G4154" t="s">
        <v>48</v>
      </c>
      <c r="H4154" t="s">
        <v>357</v>
      </c>
      <c r="I4154">
        <v>29.52</v>
      </c>
      <c r="J4154">
        <v>4</v>
      </c>
      <c r="K4154">
        <v>14.46</v>
      </c>
    </row>
    <row r="4155" spans="1:11" x14ac:dyDescent="0.25">
      <c r="A4155" s="1">
        <v>42378</v>
      </c>
      <c r="B4155">
        <v>2016</v>
      </c>
      <c r="C4155">
        <v>1</v>
      </c>
      <c r="D4155" t="s">
        <v>1372</v>
      </c>
      <c r="E4155" t="s">
        <v>71</v>
      </c>
      <c r="F4155" t="s">
        <v>28</v>
      </c>
      <c r="G4155" t="s">
        <v>64</v>
      </c>
      <c r="H4155" t="s">
        <v>1078</v>
      </c>
      <c r="I4155">
        <v>11.96</v>
      </c>
      <c r="J4155">
        <v>2</v>
      </c>
      <c r="K4155">
        <v>2.99</v>
      </c>
    </row>
    <row r="4156" spans="1:11" x14ac:dyDescent="0.25">
      <c r="A4156" s="1">
        <v>42378</v>
      </c>
      <c r="B4156">
        <v>2016</v>
      </c>
      <c r="C4156">
        <v>1</v>
      </c>
      <c r="D4156" t="s">
        <v>1372</v>
      </c>
      <c r="E4156" t="s">
        <v>71</v>
      </c>
      <c r="F4156" t="s">
        <v>28</v>
      </c>
      <c r="G4156" t="s">
        <v>48</v>
      </c>
      <c r="H4156" t="s">
        <v>967</v>
      </c>
      <c r="I4156">
        <v>26.4</v>
      </c>
      <c r="J4156">
        <v>5</v>
      </c>
      <c r="K4156">
        <v>12.67</v>
      </c>
    </row>
    <row r="4157" spans="1:11" x14ac:dyDescent="0.25">
      <c r="A4157" s="1">
        <v>42378</v>
      </c>
      <c r="B4157">
        <v>2016</v>
      </c>
      <c r="C4157">
        <v>1</v>
      </c>
      <c r="D4157" t="s">
        <v>673</v>
      </c>
      <c r="E4157" t="s">
        <v>45</v>
      </c>
      <c r="F4157" t="s">
        <v>28</v>
      </c>
      <c r="G4157" t="s">
        <v>155</v>
      </c>
      <c r="H4157" t="s">
        <v>1179</v>
      </c>
      <c r="I4157">
        <v>12.78</v>
      </c>
      <c r="J4157">
        <v>1</v>
      </c>
      <c r="K4157">
        <v>5.75</v>
      </c>
    </row>
    <row r="4158" spans="1:11" x14ac:dyDescent="0.25">
      <c r="A4158" s="1">
        <v>42379</v>
      </c>
      <c r="B4158">
        <v>2016</v>
      </c>
      <c r="C4158">
        <v>1</v>
      </c>
      <c r="D4158" t="s">
        <v>1009</v>
      </c>
      <c r="E4158" t="s">
        <v>45</v>
      </c>
      <c r="F4158" t="s">
        <v>18</v>
      </c>
      <c r="G4158" t="s">
        <v>19</v>
      </c>
      <c r="H4158" t="s">
        <v>732</v>
      </c>
      <c r="I4158">
        <v>194.85</v>
      </c>
      <c r="J4158">
        <v>4</v>
      </c>
      <c r="K4158">
        <v>12.18</v>
      </c>
    </row>
    <row r="4159" spans="1:11" x14ac:dyDescent="0.25">
      <c r="A4159" s="1">
        <v>42379</v>
      </c>
      <c r="B4159">
        <v>2016</v>
      </c>
      <c r="C4159">
        <v>1</v>
      </c>
      <c r="D4159" t="s">
        <v>620</v>
      </c>
      <c r="E4159" t="s">
        <v>212</v>
      </c>
      <c r="F4159" t="s">
        <v>13</v>
      </c>
      <c r="G4159" t="s">
        <v>23</v>
      </c>
      <c r="H4159" t="s">
        <v>954</v>
      </c>
      <c r="I4159">
        <v>69.900000000000006</v>
      </c>
      <c r="J4159">
        <v>2</v>
      </c>
      <c r="K4159">
        <v>18.87</v>
      </c>
    </row>
    <row r="4160" spans="1:11" x14ac:dyDescent="0.25">
      <c r="A4160" s="1">
        <v>42379</v>
      </c>
      <c r="B4160">
        <v>2016</v>
      </c>
      <c r="C4160">
        <v>1</v>
      </c>
      <c r="D4160" t="s">
        <v>620</v>
      </c>
      <c r="E4160" t="s">
        <v>212</v>
      </c>
      <c r="F4160" t="s">
        <v>18</v>
      </c>
      <c r="G4160" t="s">
        <v>36</v>
      </c>
      <c r="H4160" t="s">
        <v>1095</v>
      </c>
      <c r="I4160">
        <v>41.85</v>
      </c>
      <c r="J4160">
        <v>5</v>
      </c>
      <c r="K4160">
        <v>10.88</v>
      </c>
    </row>
    <row r="4161" spans="1:11" x14ac:dyDescent="0.25">
      <c r="A4161" s="1">
        <v>42379</v>
      </c>
      <c r="B4161">
        <v>2016</v>
      </c>
      <c r="C4161">
        <v>1</v>
      </c>
      <c r="D4161" t="s">
        <v>1470</v>
      </c>
      <c r="E4161" t="s">
        <v>22</v>
      </c>
      <c r="F4161" t="s">
        <v>18</v>
      </c>
      <c r="G4161" t="s">
        <v>42</v>
      </c>
      <c r="H4161" t="s">
        <v>906</v>
      </c>
      <c r="I4161">
        <v>330.59</v>
      </c>
      <c r="J4161">
        <v>1</v>
      </c>
      <c r="K4161">
        <v>-115.71</v>
      </c>
    </row>
    <row r="4162" spans="1:11" x14ac:dyDescent="0.25">
      <c r="A4162" s="1">
        <v>42379</v>
      </c>
      <c r="B4162">
        <v>2016</v>
      </c>
      <c r="C4162">
        <v>1</v>
      </c>
      <c r="D4162" t="s">
        <v>1509</v>
      </c>
      <c r="E4162" t="s">
        <v>32</v>
      </c>
      <c r="F4162" t="s">
        <v>13</v>
      </c>
      <c r="G4162" t="s">
        <v>14</v>
      </c>
      <c r="H4162" t="s">
        <v>1775</v>
      </c>
      <c r="I4162">
        <v>79.510000000000005</v>
      </c>
      <c r="J4162">
        <v>3</v>
      </c>
      <c r="K4162">
        <v>20.87</v>
      </c>
    </row>
    <row r="4163" spans="1:11" x14ac:dyDescent="0.25">
      <c r="A4163" s="1">
        <v>42379</v>
      </c>
      <c r="B4163">
        <v>2016</v>
      </c>
      <c r="C4163">
        <v>1</v>
      </c>
      <c r="D4163" t="s">
        <v>1509</v>
      </c>
      <c r="E4163" t="s">
        <v>32</v>
      </c>
      <c r="F4163" t="s">
        <v>28</v>
      </c>
      <c r="G4163" t="s">
        <v>29</v>
      </c>
      <c r="H4163" t="s">
        <v>123</v>
      </c>
      <c r="I4163">
        <v>28.35</v>
      </c>
      <c r="J4163">
        <v>1</v>
      </c>
      <c r="K4163">
        <v>9.57</v>
      </c>
    </row>
    <row r="4164" spans="1:11" x14ac:dyDescent="0.25">
      <c r="A4164" s="1">
        <v>42379</v>
      </c>
      <c r="B4164">
        <v>2016</v>
      </c>
      <c r="C4164">
        <v>1</v>
      </c>
      <c r="D4164" t="s">
        <v>1606</v>
      </c>
      <c r="E4164" t="s">
        <v>77</v>
      </c>
      <c r="F4164" t="s">
        <v>28</v>
      </c>
      <c r="G4164" t="s">
        <v>48</v>
      </c>
      <c r="H4164" t="s">
        <v>586</v>
      </c>
      <c r="I4164">
        <v>5.39</v>
      </c>
      <c r="J4164">
        <v>4</v>
      </c>
      <c r="K4164">
        <v>-4.49</v>
      </c>
    </row>
    <row r="4165" spans="1:11" x14ac:dyDescent="0.25">
      <c r="A4165" s="1">
        <v>42379</v>
      </c>
      <c r="B4165">
        <v>2016</v>
      </c>
      <c r="C4165">
        <v>1</v>
      </c>
      <c r="D4165" t="s">
        <v>1606</v>
      </c>
      <c r="E4165" t="s">
        <v>77</v>
      </c>
      <c r="F4165" t="s">
        <v>28</v>
      </c>
      <c r="G4165" t="s">
        <v>64</v>
      </c>
      <c r="H4165" t="s">
        <v>342</v>
      </c>
      <c r="I4165">
        <v>30.98</v>
      </c>
      <c r="J4165">
        <v>8</v>
      </c>
      <c r="K4165">
        <v>5.03</v>
      </c>
    </row>
    <row r="4166" spans="1:11" x14ac:dyDescent="0.25">
      <c r="A4166" s="1">
        <v>42380</v>
      </c>
      <c r="B4166">
        <v>2016</v>
      </c>
      <c r="C4166">
        <v>1</v>
      </c>
      <c r="D4166" t="s">
        <v>1093</v>
      </c>
      <c r="E4166" t="s">
        <v>215</v>
      </c>
      <c r="F4166" t="s">
        <v>13</v>
      </c>
      <c r="G4166" t="s">
        <v>23</v>
      </c>
      <c r="H4166" t="s">
        <v>1467</v>
      </c>
      <c r="I4166">
        <v>21.8</v>
      </c>
      <c r="J4166">
        <v>2</v>
      </c>
      <c r="K4166">
        <v>6.1</v>
      </c>
    </row>
    <row r="4167" spans="1:11" x14ac:dyDescent="0.25">
      <c r="A4167" s="1">
        <v>42380</v>
      </c>
      <c r="B4167">
        <v>2016</v>
      </c>
      <c r="C4167">
        <v>1</v>
      </c>
      <c r="D4167" t="s">
        <v>1093</v>
      </c>
      <c r="E4167" t="s">
        <v>215</v>
      </c>
      <c r="F4167" t="s">
        <v>28</v>
      </c>
      <c r="G4167" t="s">
        <v>155</v>
      </c>
      <c r="H4167" t="s">
        <v>555</v>
      </c>
      <c r="I4167">
        <v>251.79</v>
      </c>
      <c r="J4167">
        <v>3</v>
      </c>
      <c r="K4167">
        <v>118.34</v>
      </c>
    </row>
    <row r="4168" spans="1:11" x14ac:dyDescent="0.25">
      <c r="A4168" s="1">
        <v>42380</v>
      </c>
      <c r="B4168">
        <v>2016</v>
      </c>
      <c r="C4168">
        <v>1</v>
      </c>
      <c r="D4168" t="s">
        <v>2389</v>
      </c>
      <c r="E4168" t="s">
        <v>32</v>
      </c>
      <c r="F4168" t="s">
        <v>28</v>
      </c>
      <c r="G4168" t="s">
        <v>38</v>
      </c>
      <c r="H4168" t="s">
        <v>2424</v>
      </c>
      <c r="I4168">
        <v>111.67</v>
      </c>
      <c r="J4168">
        <v>9</v>
      </c>
      <c r="K4168">
        <v>6.98</v>
      </c>
    </row>
    <row r="4169" spans="1:11" x14ac:dyDescent="0.25">
      <c r="A4169" s="1">
        <v>42380</v>
      </c>
      <c r="B4169">
        <v>2016</v>
      </c>
      <c r="C4169">
        <v>1</v>
      </c>
      <c r="D4169" t="s">
        <v>196</v>
      </c>
      <c r="E4169" t="s">
        <v>26</v>
      </c>
      <c r="F4169" t="s">
        <v>13</v>
      </c>
      <c r="G4169" t="s">
        <v>14</v>
      </c>
      <c r="H4169" t="s">
        <v>614</v>
      </c>
      <c r="I4169">
        <v>68.11</v>
      </c>
      <c r="J4169">
        <v>3</v>
      </c>
      <c r="K4169">
        <v>17.88</v>
      </c>
    </row>
    <row r="4170" spans="1:11" x14ac:dyDescent="0.25">
      <c r="A4170" s="1">
        <v>42381</v>
      </c>
      <c r="B4170">
        <v>2016</v>
      </c>
      <c r="C4170">
        <v>1</v>
      </c>
      <c r="D4170" t="s">
        <v>759</v>
      </c>
      <c r="E4170" t="s">
        <v>55</v>
      </c>
      <c r="F4170" t="s">
        <v>28</v>
      </c>
      <c r="G4170" t="s">
        <v>29</v>
      </c>
      <c r="H4170" t="s">
        <v>2163</v>
      </c>
      <c r="I4170">
        <v>23.92</v>
      </c>
      <c r="J4170">
        <v>4</v>
      </c>
      <c r="K4170">
        <v>11.72</v>
      </c>
    </row>
    <row r="4171" spans="1:11" x14ac:dyDescent="0.25">
      <c r="A4171" s="1">
        <v>42381</v>
      </c>
      <c r="B4171">
        <v>2016</v>
      </c>
      <c r="C4171">
        <v>1</v>
      </c>
      <c r="D4171" t="s">
        <v>977</v>
      </c>
      <c r="E4171" t="s">
        <v>324</v>
      </c>
      <c r="F4171" t="s">
        <v>18</v>
      </c>
      <c r="G4171" t="s">
        <v>19</v>
      </c>
      <c r="H4171" t="s">
        <v>35</v>
      </c>
      <c r="I4171">
        <v>172.5</v>
      </c>
      <c r="J4171">
        <v>2</v>
      </c>
      <c r="K4171">
        <v>51.75</v>
      </c>
    </row>
    <row r="4172" spans="1:11" x14ac:dyDescent="0.25">
      <c r="A4172" s="1">
        <v>42381</v>
      </c>
      <c r="B4172">
        <v>2016</v>
      </c>
      <c r="C4172">
        <v>1</v>
      </c>
      <c r="D4172" t="s">
        <v>977</v>
      </c>
      <c r="E4172" t="s">
        <v>324</v>
      </c>
      <c r="F4172" t="s">
        <v>13</v>
      </c>
      <c r="G4172" t="s">
        <v>23</v>
      </c>
      <c r="H4172" t="s">
        <v>1186</v>
      </c>
      <c r="I4172">
        <v>179.97</v>
      </c>
      <c r="J4172">
        <v>3</v>
      </c>
      <c r="K4172">
        <v>44.99</v>
      </c>
    </row>
    <row r="4173" spans="1:11" x14ac:dyDescent="0.25">
      <c r="A4173" s="1">
        <v>42381</v>
      </c>
      <c r="B4173">
        <v>2016</v>
      </c>
      <c r="C4173">
        <v>1</v>
      </c>
      <c r="D4173" t="s">
        <v>1165</v>
      </c>
      <c r="E4173" t="s">
        <v>212</v>
      </c>
      <c r="F4173" t="s">
        <v>18</v>
      </c>
      <c r="G4173" t="s">
        <v>36</v>
      </c>
      <c r="H4173" t="s">
        <v>1615</v>
      </c>
      <c r="I4173">
        <v>17.309999999999999</v>
      </c>
      <c r="J4173">
        <v>3</v>
      </c>
      <c r="K4173">
        <v>5.19</v>
      </c>
    </row>
    <row r="4174" spans="1:11" x14ac:dyDescent="0.25">
      <c r="A4174" s="1">
        <v>42381</v>
      </c>
      <c r="B4174">
        <v>2016</v>
      </c>
      <c r="C4174">
        <v>1</v>
      </c>
      <c r="D4174" t="s">
        <v>398</v>
      </c>
      <c r="E4174" t="s">
        <v>205</v>
      </c>
      <c r="F4174" t="s">
        <v>28</v>
      </c>
      <c r="G4174" t="s">
        <v>64</v>
      </c>
      <c r="H4174" t="s">
        <v>317</v>
      </c>
      <c r="I4174">
        <v>4.7</v>
      </c>
      <c r="J4174">
        <v>2</v>
      </c>
      <c r="K4174">
        <v>0.41</v>
      </c>
    </row>
    <row r="4175" spans="1:11" x14ac:dyDescent="0.25">
      <c r="A4175" s="1">
        <v>42381</v>
      </c>
      <c r="B4175">
        <v>2016</v>
      </c>
      <c r="C4175">
        <v>1</v>
      </c>
      <c r="D4175" t="s">
        <v>1131</v>
      </c>
      <c r="E4175" t="s">
        <v>45</v>
      </c>
      <c r="F4175" t="s">
        <v>18</v>
      </c>
      <c r="G4175" t="s">
        <v>36</v>
      </c>
      <c r="H4175" t="s">
        <v>1095</v>
      </c>
      <c r="I4175">
        <v>16.739999999999998</v>
      </c>
      <c r="J4175">
        <v>2</v>
      </c>
      <c r="K4175">
        <v>4.3499999999999996</v>
      </c>
    </row>
    <row r="4176" spans="1:11" x14ac:dyDescent="0.25">
      <c r="A4176" s="1">
        <v>42381</v>
      </c>
      <c r="B4176">
        <v>2016</v>
      </c>
      <c r="C4176">
        <v>1</v>
      </c>
      <c r="D4176" t="s">
        <v>1286</v>
      </c>
      <c r="E4176" t="s">
        <v>421</v>
      </c>
      <c r="F4176" t="s">
        <v>28</v>
      </c>
      <c r="G4176" t="s">
        <v>48</v>
      </c>
      <c r="H4176" t="s">
        <v>1882</v>
      </c>
      <c r="I4176">
        <v>88.08</v>
      </c>
      <c r="J4176">
        <v>6</v>
      </c>
      <c r="K4176">
        <v>40.520000000000003</v>
      </c>
    </row>
    <row r="4177" spans="1:11" x14ac:dyDescent="0.25">
      <c r="A4177" s="1">
        <v>42381</v>
      </c>
      <c r="B4177">
        <v>2016</v>
      </c>
      <c r="C4177">
        <v>1</v>
      </c>
      <c r="D4177" t="s">
        <v>1286</v>
      </c>
      <c r="E4177" t="s">
        <v>421</v>
      </c>
      <c r="F4177" t="s">
        <v>18</v>
      </c>
      <c r="G4177" t="s">
        <v>19</v>
      </c>
      <c r="H4177" t="s">
        <v>1113</v>
      </c>
      <c r="I4177">
        <v>751.92</v>
      </c>
      <c r="J4177">
        <v>4</v>
      </c>
      <c r="K4177">
        <v>150.38</v>
      </c>
    </row>
    <row r="4178" spans="1:11" x14ac:dyDescent="0.25">
      <c r="A4178" s="1">
        <v>42381</v>
      </c>
      <c r="B4178">
        <v>2016</v>
      </c>
      <c r="C4178">
        <v>1</v>
      </c>
      <c r="D4178" t="s">
        <v>232</v>
      </c>
      <c r="E4178" t="s">
        <v>81</v>
      </c>
      <c r="F4178" t="s">
        <v>13</v>
      </c>
      <c r="G4178" t="s">
        <v>23</v>
      </c>
      <c r="H4178" t="s">
        <v>437</v>
      </c>
      <c r="I4178">
        <v>863.93</v>
      </c>
      <c r="J4178">
        <v>9</v>
      </c>
      <c r="K4178">
        <v>86.39</v>
      </c>
    </row>
    <row r="4179" spans="1:11" x14ac:dyDescent="0.25">
      <c r="A4179" s="1">
        <v>42381</v>
      </c>
      <c r="B4179">
        <v>2016</v>
      </c>
      <c r="C4179">
        <v>1</v>
      </c>
      <c r="D4179" t="s">
        <v>1680</v>
      </c>
      <c r="E4179" t="s">
        <v>32</v>
      </c>
      <c r="F4179" t="s">
        <v>18</v>
      </c>
      <c r="G4179" t="s">
        <v>19</v>
      </c>
      <c r="H4179" t="s">
        <v>1164</v>
      </c>
      <c r="I4179">
        <v>248.43</v>
      </c>
      <c r="J4179">
        <v>5</v>
      </c>
      <c r="K4179">
        <v>-17.75</v>
      </c>
    </row>
    <row r="4180" spans="1:11" x14ac:dyDescent="0.25">
      <c r="A4180" s="1">
        <v>42381</v>
      </c>
      <c r="B4180">
        <v>2016</v>
      </c>
      <c r="C4180">
        <v>1</v>
      </c>
      <c r="D4180" t="s">
        <v>1680</v>
      </c>
      <c r="E4180" t="s">
        <v>32</v>
      </c>
      <c r="F4180" t="s">
        <v>28</v>
      </c>
      <c r="G4180" t="s">
        <v>58</v>
      </c>
      <c r="H4180" t="s">
        <v>73</v>
      </c>
      <c r="I4180">
        <v>11.65</v>
      </c>
      <c r="J4180">
        <v>4</v>
      </c>
      <c r="K4180">
        <v>-30.87</v>
      </c>
    </row>
    <row r="4181" spans="1:11" x14ac:dyDescent="0.25">
      <c r="A4181" s="1">
        <v>42381</v>
      </c>
      <c r="B4181">
        <v>2016</v>
      </c>
      <c r="C4181">
        <v>1</v>
      </c>
      <c r="D4181" t="s">
        <v>1680</v>
      </c>
      <c r="E4181" t="s">
        <v>32</v>
      </c>
      <c r="F4181" t="s">
        <v>18</v>
      </c>
      <c r="G4181" t="s">
        <v>19</v>
      </c>
      <c r="H4181" t="s">
        <v>1015</v>
      </c>
      <c r="I4181">
        <v>85.25</v>
      </c>
      <c r="J4181">
        <v>2</v>
      </c>
      <c r="K4181">
        <v>-1.22</v>
      </c>
    </row>
    <row r="4182" spans="1:11" x14ac:dyDescent="0.25">
      <c r="A4182" s="1">
        <v>42381</v>
      </c>
      <c r="B4182">
        <v>2016</v>
      </c>
      <c r="C4182">
        <v>1</v>
      </c>
      <c r="D4182" t="s">
        <v>374</v>
      </c>
      <c r="E4182" t="s">
        <v>51</v>
      </c>
      <c r="F4182" t="s">
        <v>13</v>
      </c>
      <c r="G4182" t="s">
        <v>23</v>
      </c>
      <c r="H4182" t="s">
        <v>2052</v>
      </c>
      <c r="I4182">
        <v>137.94</v>
      </c>
      <c r="J4182">
        <v>3</v>
      </c>
      <c r="K4182">
        <v>35.86</v>
      </c>
    </row>
    <row r="4183" spans="1:11" x14ac:dyDescent="0.25">
      <c r="A4183" s="1">
        <v>42381</v>
      </c>
      <c r="B4183">
        <v>2016</v>
      </c>
      <c r="C4183">
        <v>1</v>
      </c>
      <c r="D4183" t="s">
        <v>374</v>
      </c>
      <c r="E4183" t="s">
        <v>51</v>
      </c>
      <c r="F4183" t="s">
        <v>18</v>
      </c>
      <c r="G4183" t="s">
        <v>36</v>
      </c>
      <c r="H4183" t="s">
        <v>1714</v>
      </c>
      <c r="I4183">
        <v>111.15</v>
      </c>
      <c r="J4183">
        <v>5</v>
      </c>
      <c r="K4183">
        <v>48.91</v>
      </c>
    </row>
    <row r="4184" spans="1:11" x14ac:dyDescent="0.25">
      <c r="A4184" s="1">
        <v>42381</v>
      </c>
      <c r="B4184">
        <v>2016</v>
      </c>
      <c r="C4184">
        <v>1</v>
      </c>
      <c r="D4184" t="s">
        <v>374</v>
      </c>
      <c r="E4184" t="s">
        <v>51</v>
      </c>
      <c r="F4184" t="s">
        <v>28</v>
      </c>
      <c r="G4184" t="s">
        <v>58</v>
      </c>
      <c r="H4184" t="s">
        <v>59</v>
      </c>
      <c r="I4184">
        <v>901.95</v>
      </c>
      <c r="J4184">
        <v>3</v>
      </c>
      <c r="K4184">
        <v>297.64</v>
      </c>
    </row>
    <row r="4185" spans="1:11" x14ac:dyDescent="0.25">
      <c r="A4185" s="1">
        <v>42381</v>
      </c>
      <c r="B4185">
        <v>2016</v>
      </c>
      <c r="C4185">
        <v>1</v>
      </c>
      <c r="D4185" t="s">
        <v>374</v>
      </c>
      <c r="E4185" t="s">
        <v>51</v>
      </c>
      <c r="F4185" t="s">
        <v>18</v>
      </c>
      <c r="G4185" t="s">
        <v>42</v>
      </c>
      <c r="H4185" t="s">
        <v>2170</v>
      </c>
      <c r="I4185">
        <v>366.01</v>
      </c>
      <c r="J4185">
        <v>3</v>
      </c>
      <c r="K4185">
        <v>-47.06</v>
      </c>
    </row>
    <row r="4186" spans="1:11" x14ac:dyDescent="0.25">
      <c r="A4186" s="1">
        <v>42381</v>
      </c>
      <c r="B4186">
        <v>2016</v>
      </c>
      <c r="C4186">
        <v>1</v>
      </c>
      <c r="D4186" t="s">
        <v>530</v>
      </c>
      <c r="E4186" t="s">
        <v>215</v>
      </c>
      <c r="F4186" t="s">
        <v>28</v>
      </c>
      <c r="G4186" t="s">
        <v>58</v>
      </c>
      <c r="H4186" t="s">
        <v>59</v>
      </c>
      <c r="I4186">
        <v>2104.5500000000002</v>
      </c>
      <c r="J4186">
        <v>7</v>
      </c>
      <c r="K4186">
        <v>694.5</v>
      </c>
    </row>
    <row r="4187" spans="1:11" x14ac:dyDescent="0.25">
      <c r="A4187" s="1">
        <v>42381</v>
      </c>
      <c r="B4187">
        <v>2016</v>
      </c>
      <c r="C4187">
        <v>1</v>
      </c>
      <c r="D4187" t="s">
        <v>530</v>
      </c>
      <c r="E4187" t="s">
        <v>215</v>
      </c>
      <c r="F4187" t="s">
        <v>28</v>
      </c>
      <c r="G4187" t="s">
        <v>293</v>
      </c>
      <c r="H4187" t="s">
        <v>1126</v>
      </c>
      <c r="I4187">
        <v>40.700000000000003</v>
      </c>
      <c r="J4187">
        <v>5</v>
      </c>
      <c r="K4187">
        <v>11.8</v>
      </c>
    </row>
    <row r="4188" spans="1:11" x14ac:dyDescent="0.25">
      <c r="A4188" s="1">
        <v>42381</v>
      </c>
      <c r="B4188">
        <v>2016</v>
      </c>
      <c r="C4188">
        <v>1</v>
      </c>
      <c r="D4188" t="s">
        <v>673</v>
      </c>
      <c r="E4188" t="s">
        <v>45</v>
      </c>
      <c r="F4188" t="s">
        <v>18</v>
      </c>
      <c r="G4188" t="s">
        <v>36</v>
      </c>
      <c r="H4188" t="s">
        <v>1555</v>
      </c>
      <c r="I4188">
        <v>31.96</v>
      </c>
      <c r="J4188">
        <v>2</v>
      </c>
      <c r="K4188">
        <v>1.6</v>
      </c>
    </row>
    <row r="4189" spans="1:11" x14ac:dyDescent="0.25">
      <c r="A4189" s="1">
        <v>42381</v>
      </c>
      <c r="B4189">
        <v>2016</v>
      </c>
      <c r="C4189">
        <v>1</v>
      </c>
      <c r="D4189" t="s">
        <v>673</v>
      </c>
      <c r="E4189" t="s">
        <v>45</v>
      </c>
      <c r="F4189" t="s">
        <v>28</v>
      </c>
      <c r="G4189" t="s">
        <v>29</v>
      </c>
      <c r="H4189" t="s">
        <v>2187</v>
      </c>
      <c r="I4189">
        <v>47.9</v>
      </c>
      <c r="J4189">
        <v>1</v>
      </c>
      <c r="K4189">
        <v>22.99</v>
      </c>
    </row>
    <row r="4190" spans="1:11" x14ac:dyDescent="0.25">
      <c r="A4190" s="1">
        <v>42381</v>
      </c>
      <c r="B4190">
        <v>2016</v>
      </c>
      <c r="C4190">
        <v>1</v>
      </c>
      <c r="D4190" t="s">
        <v>673</v>
      </c>
      <c r="E4190" t="s">
        <v>45</v>
      </c>
      <c r="F4190" t="s">
        <v>28</v>
      </c>
      <c r="G4190" t="s">
        <v>38</v>
      </c>
      <c r="H4190" t="s">
        <v>2436</v>
      </c>
      <c r="I4190">
        <v>1112.94</v>
      </c>
      <c r="J4190">
        <v>3</v>
      </c>
      <c r="K4190">
        <v>222.59</v>
      </c>
    </row>
    <row r="4191" spans="1:11" x14ac:dyDescent="0.25">
      <c r="A4191" s="1">
        <v>42381</v>
      </c>
      <c r="B4191">
        <v>2016</v>
      </c>
      <c r="C4191">
        <v>1</v>
      </c>
      <c r="D4191" t="s">
        <v>673</v>
      </c>
      <c r="E4191" t="s">
        <v>45</v>
      </c>
      <c r="F4191" t="s">
        <v>28</v>
      </c>
      <c r="G4191" t="s">
        <v>155</v>
      </c>
      <c r="H4191" t="s">
        <v>1480</v>
      </c>
      <c r="I4191">
        <v>22.92</v>
      </c>
      <c r="J4191">
        <v>3</v>
      </c>
      <c r="K4191">
        <v>11.23</v>
      </c>
    </row>
    <row r="4192" spans="1:11" x14ac:dyDescent="0.25">
      <c r="A4192" s="1">
        <v>42381</v>
      </c>
      <c r="B4192">
        <v>2016</v>
      </c>
      <c r="C4192">
        <v>1</v>
      </c>
      <c r="D4192" t="s">
        <v>1538</v>
      </c>
      <c r="E4192" t="s">
        <v>45</v>
      </c>
      <c r="F4192" t="s">
        <v>28</v>
      </c>
      <c r="G4192" t="s">
        <v>64</v>
      </c>
      <c r="H4192" t="s">
        <v>2208</v>
      </c>
      <c r="I4192">
        <v>23.04</v>
      </c>
      <c r="J4192">
        <v>8</v>
      </c>
      <c r="K4192">
        <v>6.91</v>
      </c>
    </row>
    <row r="4193" spans="1:11" x14ac:dyDescent="0.25">
      <c r="A4193" s="1">
        <v>42383</v>
      </c>
      <c r="B4193">
        <v>2016</v>
      </c>
      <c r="C4193">
        <v>1</v>
      </c>
      <c r="D4193" t="s">
        <v>2169</v>
      </c>
      <c r="E4193" t="s">
        <v>81</v>
      </c>
      <c r="F4193" t="s">
        <v>28</v>
      </c>
      <c r="G4193" t="s">
        <v>29</v>
      </c>
      <c r="H4193" t="s">
        <v>1636</v>
      </c>
      <c r="I4193">
        <v>89.57</v>
      </c>
      <c r="J4193">
        <v>2</v>
      </c>
      <c r="K4193">
        <v>32.47</v>
      </c>
    </row>
    <row r="4194" spans="1:11" x14ac:dyDescent="0.25">
      <c r="A4194" s="1">
        <v>42383</v>
      </c>
      <c r="B4194">
        <v>2016</v>
      </c>
      <c r="C4194">
        <v>1</v>
      </c>
      <c r="D4194" t="s">
        <v>2169</v>
      </c>
      <c r="E4194" t="s">
        <v>81</v>
      </c>
      <c r="F4194" t="s">
        <v>18</v>
      </c>
      <c r="G4194" t="s">
        <v>36</v>
      </c>
      <c r="H4194" t="s">
        <v>2437</v>
      </c>
      <c r="I4194">
        <v>315.77999999999997</v>
      </c>
      <c r="J4194">
        <v>8</v>
      </c>
      <c r="K4194">
        <v>31.58</v>
      </c>
    </row>
    <row r="4195" spans="1:11" x14ac:dyDescent="0.25">
      <c r="A4195" s="1">
        <v>42384</v>
      </c>
      <c r="B4195">
        <v>2016</v>
      </c>
      <c r="C4195">
        <v>1</v>
      </c>
      <c r="D4195" t="s">
        <v>851</v>
      </c>
      <c r="E4195" t="s">
        <v>62</v>
      </c>
      <c r="F4195" t="s">
        <v>28</v>
      </c>
      <c r="G4195" t="s">
        <v>155</v>
      </c>
      <c r="H4195" t="s">
        <v>1702</v>
      </c>
      <c r="I4195">
        <v>52.34</v>
      </c>
      <c r="J4195">
        <v>2</v>
      </c>
      <c r="K4195">
        <v>24.6</v>
      </c>
    </row>
    <row r="4196" spans="1:11" x14ac:dyDescent="0.25">
      <c r="A4196" s="1">
        <v>42384</v>
      </c>
      <c r="B4196">
        <v>2016</v>
      </c>
      <c r="C4196">
        <v>1</v>
      </c>
      <c r="D4196" t="s">
        <v>851</v>
      </c>
      <c r="E4196" t="s">
        <v>62</v>
      </c>
      <c r="F4196" t="s">
        <v>28</v>
      </c>
      <c r="G4196" t="s">
        <v>64</v>
      </c>
      <c r="H4196" t="s">
        <v>503</v>
      </c>
      <c r="I4196">
        <v>4.66</v>
      </c>
      <c r="J4196">
        <v>2</v>
      </c>
      <c r="K4196">
        <v>1.35</v>
      </c>
    </row>
    <row r="4197" spans="1:11" x14ac:dyDescent="0.25">
      <c r="A4197" s="1">
        <v>42384</v>
      </c>
      <c r="B4197">
        <v>2016</v>
      </c>
      <c r="C4197">
        <v>1</v>
      </c>
      <c r="D4197" t="s">
        <v>851</v>
      </c>
      <c r="E4197" t="s">
        <v>62</v>
      </c>
      <c r="F4197" t="s">
        <v>13</v>
      </c>
      <c r="G4197" t="s">
        <v>14</v>
      </c>
      <c r="H4197" t="s">
        <v>288</v>
      </c>
      <c r="I4197">
        <v>254.97</v>
      </c>
      <c r="J4197">
        <v>3</v>
      </c>
      <c r="K4197">
        <v>91.79</v>
      </c>
    </row>
    <row r="4198" spans="1:11" x14ac:dyDescent="0.25">
      <c r="A4198" s="1">
        <v>42384</v>
      </c>
      <c r="B4198">
        <v>2016</v>
      </c>
      <c r="C4198">
        <v>1</v>
      </c>
      <c r="D4198" t="s">
        <v>780</v>
      </c>
      <c r="E4198" t="s">
        <v>421</v>
      </c>
      <c r="F4198" t="s">
        <v>18</v>
      </c>
      <c r="G4198" t="s">
        <v>42</v>
      </c>
      <c r="H4198" t="s">
        <v>1501</v>
      </c>
      <c r="I4198">
        <v>181.8</v>
      </c>
      <c r="J4198">
        <v>1</v>
      </c>
      <c r="K4198">
        <v>-15.58</v>
      </c>
    </row>
    <row r="4199" spans="1:11" x14ac:dyDescent="0.25">
      <c r="A4199" s="1">
        <v>42384</v>
      </c>
      <c r="B4199">
        <v>2016</v>
      </c>
      <c r="C4199">
        <v>1</v>
      </c>
      <c r="D4199" t="s">
        <v>631</v>
      </c>
      <c r="E4199" t="s">
        <v>22</v>
      </c>
      <c r="F4199" t="s">
        <v>28</v>
      </c>
      <c r="G4199" t="s">
        <v>155</v>
      </c>
      <c r="H4199" t="s">
        <v>1984</v>
      </c>
      <c r="I4199">
        <v>16.52</v>
      </c>
      <c r="J4199">
        <v>4</v>
      </c>
      <c r="K4199">
        <v>7.6</v>
      </c>
    </row>
    <row r="4200" spans="1:11" x14ac:dyDescent="0.25">
      <c r="A4200" s="1">
        <v>42384</v>
      </c>
      <c r="B4200">
        <v>2016</v>
      </c>
      <c r="C4200">
        <v>1</v>
      </c>
      <c r="D4200" t="s">
        <v>631</v>
      </c>
      <c r="E4200" t="s">
        <v>22</v>
      </c>
      <c r="F4200" t="s">
        <v>28</v>
      </c>
      <c r="G4200" t="s">
        <v>29</v>
      </c>
      <c r="H4200" t="s">
        <v>1929</v>
      </c>
      <c r="I4200">
        <v>60.12</v>
      </c>
      <c r="J4200">
        <v>9</v>
      </c>
      <c r="K4200">
        <v>28.86</v>
      </c>
    </row>
    <row r="4201" spans="1:11" x14ac:dyDescent="0.25">
      <c r="A4201" s="1">
        <v>42384</v>
      </c>
      <c r="B4201">
        <v>2016</v>
      </c>
      <c r="C4201">
        <v>1</v>
      </c>
      <c r="D4201" t="s">
        <v>631</v>
      </c>
      <c r="E4201" t="s">
        <v>22</v>
      </c>
      <c r="F4201" t="s">
        <v>28</v>
      </c>
      <c r="G4201" t="s">
        <v>48</v>
      </c>
      <c r="H4201" t="s">
        <v>1265</v>
      </c>
      <c r="I4201">
        <v>49.54</v>
      </c>
      <c r="J4201">
        <v>3</v>
      </c>
      <c r="K4201">
        <v>17.34</v>
      </c>
    </row>
    <row r="4202" spans="1:11" x14ac:dyDescent="0.25">
      <c r="A4202" s="1">
        <v>42384</v>
      </c>
      <c r="B4202">
        <v>2016</v>
      </c>
      <c r="C4202">
        <v>1</v>
      </c>
      <c r="D4202" t="s">
        <v>2438</v>
      </c>
      <c r="E4202" t="s">
        <v>22</v>
      </c>
      <c r="F4202" t="s">
        <v>28</v>
      </c>
      <c r="G4202" t="s">
        <v>29</v>
      </c>
      <c r="H4202" t="s">
        <v>783</v>
      </c>
      <c r="I4202">
        <v>81.98</v>
      </c>
      <c r="J4202">
        <v>2</v>
      </c>
      <c r="K4202">
        <v>40.17</v>
      </c>
    </row>
    <row r="4203" spans="1:11" x14ac:dyDescent="0.25">
      <c r="A4203" s="1">
        <v>42385</v>
      </c>
      <c r="B4203">
        <v>2016</v>
      </c>
      <c r="C4203">
        <v>1</v>
      </c>
      <c r="D4203" t="s">
        <v>266</v>
      </c>
      <c r="E4203" t="s">
        <v>45</v>
      </c>
      <c r="F4203" t="s">
        <v>28</v>
      </c>
      <c r="G4203" t="s">
        <v>48</v>
      </c>
      <c r="H4203" t="s">
        <v>1650</v>
      </c>
      <c r="I4203">
        <v>11.65</v>
      </c>
      <c r="J4203">
        <v>2</v>
      </c>
      <c r="K4203">
        <v>4.22</v>
      </c>
    </row>
    <row r="4204" spans="1:11" x14ac:dyDescent="0.25">
      <c r="A4204" s="1">
        <v>42385</v>
      </c>
      <c r="B4204">
        <v>2016</v>
      </c>
      <c r="C4204">
        <v>1</v>
      </c>
      <c r="D4204" t="s">
        <v>266</v>
      </c>
      <c r="E4204" t="s">
        <v>45</v>
      </c>
      <c r="F4204" t="s">
        <v>13</v>
      </c>
      <c r="G4204" t="s">
        <v>14</v>
      </c>
      <c r="H4204" t="s">
        <v>2439</v>
      </c>
      <c r="I4204">
        <v>90.57</v>
      </c>
      <c r="J4204">
        <v>3</v>
      </c>
      <c r="K4204">
        <v>11.77</v>
      </c>
    </row>
    <row r="4205" spans="1:11" x14ac:dyDescent="0.25">
      <c r="A4205" s="1">
        <v>42386</v>
      </c>
      <c r="B4205">
        <v>2016</v>
      </c>
      <c r="C4205">
        <v>1</v>
      </c>
      <c r="D4205" t="s">
        <v>2140</v>
      </c>
      <c r="E4205" t="s">
        <v>813</v>
      </c>
      <c r="F4205" t="s">
        <v>18</v>
      </c>
      <c r="G4205" t="s">
        <v>36</v>
      </c>
      <c r="H4205" t="s">
        <v>2382</v>
      </c>
      <c r="I4205">
        <v>322.58999999999997</v>
      </c>
      <c r="J4205">
        <v>3</v>
      </c>
      <c r="K4205">
        <v>64.52</v>
      </c>
    </row>
    <row r="4206" spans="1:11" x14ac:dyDescent="0.25">
      <c r="A4206" s="1">
        <v>42386</v>
      </c>
      <c r="B4206">
        <v>2016</v>
      </c>
      <c r="C4206">
        <v>1</v>
      </c>
      <c r="D4206" t="s">
        <v>2140</v>
      </c>
      <c r="E4206" t="s">
        <v>813</v>
      </c>
      <c r="F4206" t="s">
        <v>13</v>
      </c>
      <c r="G4206" t="s">
        <v>14</v>
      </c>
      <c r="H4206" t="s">
        <v>175</v>
      </c>
      <c r="I4206">
        <v>29.99</v>
      </c>
      <c r="J4206">
        <v>1</v>
      </c>
      <c r="K4206">
        <v>13.2</v>
      </c>
    </row>
    <row r="4207" spans="1:11" x14ac:dyDescent="0.25">
      <c r="A4207" s="1">
        <v>42386</v>
      </c>
      <c r="B4207">
        <v>2016</v>
      </c>
      <c r="C4207">
        <v>1</v>
      </c>
      <c r="D4207" t="s">
        <v>2140</v>
      </c>
      <c r="E4207" t="s">
        <v>813</v>
      </c>
      <c r="F4207" t="s">
        <v>13</v>
      </c>
      <c r="G4207" t="s">
        <v>14</v>
      </c>
      <c r="H4207" t="s">
        <v>2042</v>
      </c>
      <c r="I4207">
        <v>371.97</v>
      </c>
      <c r="J4207">
        <v>3</v>
      </c>
      <c r="K4207">
        <v>66.95</v>
      </c>
    </row>
    <row r="4208" spans="1:11" x14ac:dyDescent="0.25">
      <c r="A4208" s="1">
        <v>42386</v>
      </c>
      <c r="B4208">
        <v>2016</v>
      </c>
      <c r="C4208">
        <v>1</v>
      </c>
      <c r="D4208" t="s">
        <v>2414</v>
      </c>
      <c r="E4208" t="s">
        <v>174</v>
      </c>
      <c r="F4208" t="s">
        <v>13</v>
      </c>
      <c r="G4208" t="s">
        <v>14</v>
      </c>
      <c r="H4208" t="s">
        <v>1797</v>
      </c>
      <c r="I4208">
        <v>316</v>
      </c>
      <c r="J4208">
        <v>4</v>
      </c>
      <c r="K4208">
        <v>31.6</v>
      </c>
    </row>
    <row r="4209" spans="1:11" x14ac:dyDescent="0.25">
      <c r="A4209" s="1">
        <v>42390</v>
      </c>
      <c r="B4209">
        <v>2016</v>
      </c>
      <c r="C4209">
        <v>1</v>
      </c>
      <c r="D4209" t="s">
        <v>810</v>
      </c>
      <c r="E4209" t="s">
        <v>45</v>
      </c>
      <c r="F4209" t="s">
        <v>18</v>
      </c>
      <c r="G4209" t="s">
        <v>19</v>
      </c>
      <c r="H4209" t="s">
        <v>1203</v>
      </c>
      <c r="I4209">
        <v>153.57</v>
      </c>
      <c r="J4209">
        <v>2</v>
      </c>
      <c r="K4209">
        <v>-5.76</v>
      </c>
    </row>
    <row r="4210" spans="1:11" x14ac:dyDescent="0.25">
      <c r="A4210" s="1">
        <v>42390</v>
      </c>
      <c r="B4210">
        <v>2016</v>
      </c>
      <c r="C4210">
        <v>1</v>
      </c>
      <c r="D4210" t="s">
        <v>810</v>
      </c>
      <c r="E4210" t="s">
        <v>45</v>
      </c>
      <c r="F4210" t="s">
        <v>18</v>
      </c>
      <c r="G4210" t="s">
        <v>19</v>
      </c>
      <c r="H4210" t="s">
        <v>2214</v>
      </c>
      <c r="I4210">
        <v>1013.49</v>
      </c>
      <c r="J4210">
        <v>7</v>
      </c>
      <c r="K4210">
        <v>76.010000000000005</v>
      </c>
    </row>
    <row r="4211" spans="1:11" x14ac:dyDescent="0.25">
      <c r="A4211" s="1">
        <v>42391</v>
      </c>
      <c r="B4211">
        <v>2016</v>
      </c>
      <c r="C4211">
        <v>1</v>
      </c>
      <c r="D4211" t="s">
        <v>1595</v>
      </c>
      <c r="E4211" t="s">
        <v>62</v>
      </c>
      <c r="F4211" t="s">
        <v>28</v>
      </c>
      <c r="G4211" t="s">
        <v>33</v>
      </c>
      <c r="H4211" t="s">
        <v>2128</v>
      </c>
      <c r="I4211">
        <v>7.56</v>
      </c>
      <c r="J4211">
        <v>6</v>
      </c>
      <c r="K4211">
        <v>0.3</v>
      </c>
    </row>
    <row r="4212" spans="1:11" x14ac:dyDescent="0.25">
      <c r="A4212" s="1">
        <v>42391</v>
      </c>
      <c r="B4212">
        <v>2016</v>
      </c>
      <c r="C4212">
        <v>1</v>
      </c>
      <c r="D4212" t="s">
        <v>2287</v>
      </c>
      <c r="E4212" t="s">
        <v>81</v>
      </c>
      <c r="F4212" t="s">
        <v>18</v>
      </c>
      <c r="G4212" t="s">
        <v>36</v>
      </c>
      <c r="H4212" t="s">
        <v>1620</v>
      </c>
      <c r="I4212">
        <v>14.27</v>
      </c>
      <c r="J4212">
        <v>8</v>
      </c>
      <c r="K4212">
        <v>4.28</v>
      </c>
    </row>
    <row r="4213" spans="1:11" x14ac:dyDescent="0.25">
      <c r="A4213" s="1">
        <v>42391</v>
      </c>
      <c r="B4213">
        <v>2016</v>
      </c>
      <c r="C4213">
        <v>1</v>
      </c>
      <c r="D4213" t="s">
        <v>2287</v>
      </c>
      <c r="E4213" t="s">
        <v>81</v>
      </c>
      <c r="F4213" t="s">
        <v>18</v>
      </c>
      <c r="G4213" t="s">
        <v>165</v>
      </c>
      <c r="H4213" t="s">
        <v>1988</v>
      </c>
      <c r="I4213">
        <v>451.14</v>
      </c>
      <c r="J4213">
        <v>4</v>
      </c>
      <c r="K4213">
        <v>-67.67</v>
      </c>
    </row>
    <row r="4214" spans="1:11" x14ac:dyDescent="0.25">
      <c r="A4214" s="1">
        <v>42391</v>
      </c>
      <c r="B4214">
        <v>2016</v>
      </c>
      <c r="C4214">
        <v>1</v>
      </c>
      <c r="D4214" t="s">
        <v>2287</v>
      </c>
      <c r="E4214" t="s">
        <v>81</v>
      </c>
      <c r="F4214" t="s">
        <v>28</v>
      </c>
      <c r="G4214" t="s">
        <v>58</v>
      </c>
      <c r="H4214" t="s">
        <v>181</v>
      </c>
      <c r="I4214">
        <v>64.86</v>
      </c>
      <c r="J4214">
        <v>4</v>
      </c>
      <c r="K4214">
        <v>6.49</v>
      </c>
    </row>
    <row r="4215" spans="1:11" x14ac:dyDescent="0.25">
      <c r="A4215" s="1">
        <v>42391</v>
      </c>
      <c r="B4215">
        <v>2016</v>
      </c>
      <c r="C4215">
        <v>1</v>
      </c>
      <c r="D4215" t="s">
        <v>797</v>
      </c>
      <c r="E4215" t="s">
        <v>17</v>
      </c>
      <c r="F4215" t="s">
        <v>18</v>
      </c>
      <c r="G4215" t="s">
        <v>36</v>
      </c>
      <c r="H4215" t="s">
        <v>387</v>
      </c>
      <c r="I4215">
        <v>109.9</v>
      </c>
      <c r="J4215">
        <v>5</v>
      </c>
      <c r="K4215">
        <v>37.369999999999997</v>
      </c>
    </row>
    <row r="4216" spans="1:11" x14ac:dyDescent="0.25">
      <c r="A4216" s="1">
        <v>42391</v>
      </c>
      <c r="B4216">
        <v>2016</v>
      </c>
      <c r="C4216">
        <v>1</v>
      </c>
      <c r="D4216" t="s">
        <v>1197</v>
      </c>
      <c r="E4216" t="s">
        <v>17</v>
      </c>
      <c r="F4216" t="s">
        <v>28</v>
      </c>
      <c r="G4216" t="s">
        <v>29</v>
      </c>
      <c r="H4216" t="s">
        <v>2190</v>
      </c>
      <c r="I4216">
        <v>12.96</v>
      </c>
      <c r="J4216">
        <v>2</v>
      </c>
      <c r="K4216">
        <v>6.22</v>
      </c>
    </row>
    <row r="4217" spans="1:11" x14ac:dyDescent="0.25">
      <c r="A4217" s="1">
        <v>42391</v>
      </c>
      <c r="B4217">
        <v>2016</v>
      </c>
      <c r="C4217">
        <v>1</v>
      </c>
      <c r="D4217" t="s">
        <v>1066</v>
      </c>
      <c r="E4217" t="s">
        <v>45</v>
      </c>
      <c r="F4217" t="s">
        <v>28</v>
      </c>
      <c r="G4217" t="s">
        <v>46</v>
      </c>
      <c r="H4217" t="s">
        <v>122</v>
      </c>
      <c r="I4217">
        <v>44.4</v>
      </c>
      <c r="J4217">
        <v>3</v>
      </c>
      <c r="K4217">
        <v>22.2</v>
      </c>
    </row>
    <row r="4218" spans="1:11" x14ac:dyDescent="0.25">
      <c r="A4218" s="1">
        <v>42391</v>
      </c>
      <c r="B4218">
        <v>2016</v>
      </c>
      <c r="C4218">
        <v>1</v>
      </c>
      <c r="D4218" t="s">
        <v>1066</v>
      </c>
      <c r="E4218" t="s">
        <v>45</v>
      </c>
      <c r="F4218" t="s">
        <v>28</v>
      </c>
      <c r="G4218" t="s">
        <v>46</v>
      </c>
      <c r="H4218" t="s">
        <v>520</v>
      </c>
      <c r="I4218">
        <v>20.65</v>
      </c>
      <c r="J4218">
        <v>5</v>
      </c>
      <c r="K4218">
        <v>9.5</v>
      </c>
    </row>
    <row r="4219" spans="1:11" x14ac:dyDescent="0.25">
      <c r="A4219" s="1">
        <v>42391</v>
      </c>
      <c r="B4219">
        <v>2016</v>
      </c>
      <c r="C4219">
        <v>1</v>
      </c>
      <c r="D4219" t="s">
        <v>823</v>
      </c>
      <c r="E4219" t="s">
        <v>131</v>
      </c>
      <c r="F4219" t="s">
        <v>13</v>
      </c>
      <c r="G4219" t="s">
        <v>23</v>
      </c>
      <c r="H4219" t="s">
        <v>625</v>
      </c>
      <c r="I4219">
        <v>110.38</v>
      </c>
      <c r="J4219">
        <v>4</v>
      </c>
      <c r="K4219">
        <v>-20.239999999999998</v>
      </c>
    </row>
    <row r="4220" spans="1:11" x14ac:dyDescent="0.25">
      <c r="A4220" s="1">
        <v>42391</v>
      </c>
      <c r="B4220">
        <v>2016</v>
      </c>
      <c r="C4220">
        <v>1</v>
      </c>
      <c r="D4220" t="s">
        <v>823</v>
      </c>
      <c r="E4220" t="s">
        <v>131</v>
      </c>
      <c r="F4220" t="s">
        <v>13</v>
      </c>
      <c r="G4220" t="s">
        <v>14</v>
      </c>
      <c r="H4220" t="s">
        <v>1986</v>
      </c>
      <c r="I4220">
        <v>55.18</v>
      </c>
      <c r="J4220">
        <v>3</v>
      </c>
      <c r="K4220">
        <v>15.86</v>
      </c>
    </row>
    <row r="4221" spans="1:11" x14ac:dyDescent="0.25">
      <c r="A4221" s="1">
        <v>42391</v>
      </c>
      <c r="B4221">
        <v>2016</v>
      </c>
      <c r="C4221">
        <v>1</v>
      </c>
      <c r="D4221" t="s">
        <v>140</v>
      </c>
      <c r="E4221" t="s">
        <v>22</v>
      </c>
      <c r="F4221" t="s">
        <v>28</v>
      </c>
      <c r="G4221" t="s">
        <v>48</v>
      </c>
      <c r="H4221" t="s">
        <v>87</v>
      </c>
      <c r="I4221">
        <v>26.34</v>
      </c>
      <c r="J4221">
        <v>4</v>
      </c>
      <c r="K4221">
        <v>9.2200000000000006</v>
      </c>
    </row>
    <row r="4222" spans="1:11" x14ac:dyDescent="0.25">
      <c r="A4222" s="1">
        <v>42392</v>
      </c>
      <c r="B4222">
        <v>2016</v>
      </c>
      <c r="C4222">
        <v>1</v>
      </c>
      <c r="D4222" t="s">
        <v>2105</v>
      </c>
      <c r="E4222" t="s">
        <v>45</v>
      </c>
      <c r="F4222" t="s">
        <v>18</v>
      </c>
      <c r="G4222" t="s">
        <v>36</v>
      </c>
      <c r="H4222" t="s">
        <v>1140</v>
      </c>
      <c r="I4222">
        <v>59.99</v>
      </c>
      <c r="J4222">
        <v>7</v>
      </c>
      <c r="K4222">
        <v>21.6</v>
      </c>
    </row>
    <row r="4223" spans="1:11" x14ac:dyDescent="0.25">
      <c r="A4223" s="1">
        <v>42392</v>
      </c>
      <c r="B4223">
        <v>2016</v>
      </c>
      <c r="C4223">
        <v>1</v>
      </c>
      <c r="D4223" t="s">
        <v>1928</v>
      </c>
      <c r="E4223" t="s">
        <v>2185</v>
      </c>
      <c r="F4223" t="s">
        <v>13</v>
      </c>
      <c r="G4223" t="s">
        <v>14</v>
      </c>
      <c r="H4223" t="s">
        <v>589</v>
      </c>
      <c r="I4223">
        <v>99.98</v>
      </c>
      <c r="J4223">
        <v>2</v>
      </c>
      <c r="K4223">
        <v>42.99</v>
      </c>
    </row>
    <row r="4224" spans="1:11" x14ac:dyDescent="0.25">
      <c r="A4224" s="1">
        <v>42392</v>
      </c>
      <c r="B4224">
        <v>2016</v>
      </c>
      <c r="C4224">
        <v>1</v>
      </c>
      <c r="D4224" t="s">
        <v>1928</v>
      </c>
      <c r="E4224" t="s">
        <v>2185</v>
      </c>
      <c r="F4224" t="s">
        <v>28</v>
      </c>
      <c r="G4224" t="s">
        <v>64</v>
      </c>
      <c r="H4224" t="s">
        <v>2440</v>
      </c>
      <c r="I4224">
        <v>8.0399999999999991</v>
      </c>
      <c r="J4224">
        <v>6</v>
      </c>
      <c r="K4224">
        <v>2.73</v>
      </c>
    </row>
    <row r="4225" spans="1:11" x14ac:dyDescent="0.25">
      <c r="A4225" s="1">
        <v>42392</v>
      </c>
      <c r="B4225">
        <v>2016</v>
      </c>
      <c r="C4225">
        <v>1</v>
      </c>
      <c r="D4225" t="s">
        <v>1928</v>
      </c>
      <c r="E4225" t="s">
        <v>2185</v>
      </c>
      <c r="F4225" t="s">
        <v>28</v>
      </c>
      <c r="G4225" t="s">
        <v>38</v>
      </c>
      <c r="H4225" t="s">
        <v>1979</v>
      </c>
      <c r="I4225">
        <v>1564.29</v>
      </c>
      <c r="J4225">
        <v>13</v>
      </c>
      <c r="K4225">
        <v>406.72</v>
      </c>
    </row>
    <row r="4226" spans="1:11" x14ac:dyDescent="0.25">
      <c r="A4226" s="1">
        <v>42393</v>
      </c>
      <c r="B4226">
        <v>2016</v>
      </c>
      <c r="C4226">
        <v>1</v>
      </c>
      <c r="D4226" t="s">
        <v>1392</v>
      </c>
      <c r="E4226" t="s">
        <v>472</v>
      </c>
      <c r="F4226" t="s">
        <v>28</v>
      </c>
      <c r="G4226" t="s">
        <v>48</v>
      </c>
      <c r="H4226" t="s">
        <v>2011</v>
      </c>
      <c r="I4226">
        <v>31.36</v>
      </c>
      <c r="J4226">
        <v>4</v>
      </c>
      <c r="K4226">
        <v>15.68</v>
      </c>
    </row>
    <row r="4227" spans="1:11" x14ac:dyDescent="0.25">
      <c r="A4227" s="1">
        <v>42394</v>
      </c>
      <c r="B4227">
        <v>2016</v>
      </c>
      <c r="C4227">
        <v>1</v>
      </c>
      <c r="D4227" t="s">
        <v>2441</v>
      </c>
      <c r="E4227" t="s">
        <v>62</v>
      </c>
      <c r="F4227" t="s">
        <v>28</v>
      </c>
      <c r="G4227" t="s">
        <v>64</v>
      </c>
      <c r="H4227" t="s">
        <v>2442</v>
      </c>
      <c r="I4227">
        <v>9.2100000000000009</v>
      </c>
      <c r="J4227">
        <v>3</v>
      </c>
      <c r="K4227">
        <v>2.2999999999999998</v>
      </c>
    </row>
    <row r="4228" spans="1:11" x14ac:dyDescent="0.25">
      <c r="A4228" s="1">
        <v>42394</v>
      </c>
      <c r="B4228">
        <v>2016</v>
      </c>
      <c r="C4228">
        <v>1</v>
      </c>
      <c r="D4228" t="s">
        <v>2441</v>
      </c>
      <c r="E4228" t="s">
        <v>62</v>
      </c>
      <c r="F4228" t="s">
        <v>28</v>
      </c>
      <c r="G4228" t="s">
        <v>29</v>
      </c>
      <c r="H4228" t="s">
        <v>2443</v>
      </c>
      <c r="I4228">
        <v>18</v>
      </c>
      <c r="J4228">
        <v>5</v>
      </c>
      <c r="K4228">
        <v>8.2799999999999994</v>
      </c>
    </row>
    <row r="4229" spans="1:11" x14ac:dyDescent="0.25">
      <c r="A4229" s="1">
        <v>42394</v>
      </c>
      <c r="B4229">
        <v>2016</v>
      </c>
      <c r="C4229">
        <v>1</v>
      </c>
      <c r="D4229" t="s">
        <v>530</v>
      </c>
      <c r="E4229" t="s">
        <v>22</v>
      </c>
      <c r="F4229" t="s">
        <v>28</v>
      </c>
      <c r="G4229" t="s">
        <v>48</v>
      </c>
      <c r="H4229" t="s">
        <v>184</v>
      </c>
      <c r="I4229">
        <v>43.12</v>
      </c>
      <c r="J4229">
        <v>5</v>
      </c>
      <c r="K4229">
        <v>15.09</v>
      </c>
    </row>
    <row r="4230" spans="1:11" x14ac:dyDescent="0.25">
      <c r="A4230" s="1">
        <v>42394</v>
      </c>
      <c r="B4230">
        <v>2016</v>
      </c>
      <c r="C4230">
        <v>1</v>
      </c>
      <c r="D4230" t="s">
        <v>530</v>
      </c>
      <c r="E4230" t="s">
        <v>22</v>
      </c>
      <c r="F4230" t="s">
        <v>18</v>
      </c>
      <c r="G4230" t="s">
        <v>42</v>
      </c>
      <c r="H4230" t="s">
        <v>2170</v>
      </c>
      <c r="I4230">
        <v>313.72000000000003</v>
      </c>
      <c r="J4230">
        <v>3</v>
      </c>
      <c r="K4230">
        <v>-99.35</v>
      </c>
    </row>
    <row r="4231" spans="1:11" x14ac:dyDescent="0.25">
      <c r="A4231" s="1">
        <v>42394</v>
      </c>
      <c r="B4231">
        <v>2016</v>
      </c>
      <c r="C4231">
        <v>1</v>
      </c>
      <c r="D4231" t="s">
        <v>530</v>
      </c>
      <c r="E4231" t="s">
        <v>22</v>
      </c>
      <c r="F4231" t="s">
        <v>18</v>
      </c>
      <c r="G4231" t="s">
        <v>36</v>
      </c>
      <c r="H4231" t="s">
        <v>895</v>
      </c>
      <c r="I4231">
        <v>45.98</v>
      </c>
      <c r="J4231">
        <v>1</v>
      </c>
      <c r="K4231">
        <v>7.82</v>
      </c>
    </row>
    <row r="4232" spans="1:11" x14ac:dyDescent="0.25">
      <c r="A4232" s="1">
        <v>42394</v>
      </c>
      <c r="B4232">
        <v>2016</v>
      </c>
      <c r="C4232">
        <v>1</v>
      </c>
      <c r="D4232" t="s">
        <v>530</v>
      </c>
      <c r="E4232" t="s">
        <v>22</v>
      </c>
      <c r="F4232" t="s">
        <v>28</v>
      </c>
      <c r="G4232" t="s">
        <v>38</v>
      </c>
      <c r="H4232" t="s">
        <v>217</v>
      </c>
      <c r="I4232">
        <v>428.68</v>
      </c>
      <c r="J4232">
        <v>7</v>
      </c>
      <c r="K4232">
        <v>0</v>
      </c>
    </row>
    <row r="4233" spans="1:11" x14ac:dyDescent="0.25">
      <c r="A4233" s="1">
        <v>42397</v>
      </c>
      <c r="B4233">
        <v>2016</v>
      </c>
      <c r="C4233">
        <v>1</v>
      </c>
      <c r="D4233" t="s">
        <v>1392</v>
      </c>
      <c r="E4233" t="s">
        <v>45</v>
      </c>
      <c r="F4233" t="s">
        <v>28</v>
      </c>
      <c r="G4233" t="s">
        <v>64</v>
      </c>
      <c r="H4233" t="s">
        <v>711</v>
      </c>
      <c r="I4233">
        <v>39.68</v>
      </c>
      <c r="J4233">
        <v>2</v>
      </c>
      <c r="K4233">
        <v>10.32</v>
      </c>
    </row>
    <row r="4234" spans="1:11" x14ac:dyDescent="0.25">
      <c r="A4234" s="1">
        <v>42399</v>
      </c>
      <c r="B4234">
        <v>2016</v>
      </c>
      <c r="C4234">
        <v>1</v>
      </c>
      <c r="D4234" t="s">
        <v>1530</v>
      </c>
      <c r="E4234" t="s">
        <v>45</v>
      </c>
      <c r="F4234" t="s">
        <v>28</v>
      </c>
      <c r="G4234" t="s">
        <v>48</v>
      </c>
      <c r="H4234" t="s">
        <v>2265</v>
      </c>
      <c r="I4234">
        <v>17.46</v>
      </c>
      <c r="J4234">
        <v>2</v>
      </c>
      <c r="K4234">
        <v>5.89</v>
      </c>
    </row>
    <row r="4235" spans="1:11" x14ac:dyDescent="0.25">
      <c r="A4235" s="1">
        <v>42399</v>
      </c>
      <c r="B4235">
        <v>2016</v>
      </c>
      <c r="C4235">
        <v>1</v>
      </c>
      <c r="D4235" t="s">
        <v>382</v>
      </c>
      <c r="E4235" t="s">
        <v>45</v>
      </c>
      <c r="F4235" t="s">
        <v>28</v>
      </c>
      <c r="G4235" t="s">
        <v>38</v>
      </c>
      <c r="H4235" t="s">
        <v>1408</v>
      </c>
      <c r="I4235">
        <v>305.01</v>
      </c>
      <c r="J4235">
        <v>9</v>
      </c>
      <c r="K4235">
        <v>76.25</v>
      </c>
    </row>
    <row r="4236" spans="1:11" x14ac:dyDescent="0.25">
      <c r="A4236" s="1">
        <v>42399</v>
      </c>
      <c r="B4236">
        <v>2016</v>
      </c>
      <c r="C4236">
        <v>1</v>
      </c>
      <c r="D4236" t="s">
        <v>382</v>
      </c>
      <c r="E4236" t="s">
        <v>45</v>
      </c>
      <c r="F4236" t="s">
        <v>28</v>
      </c>
      <c r="G4236" t="s">
        <v>48</v>
      </c>
      <c r="H4236" t="s">
        <v>2179</v>
      </c>
      <c r="I4236">
        <v>50.78</v>
      </c>
      <c r="J4236">
        <v>2</v>
      </c>
      <c r="K4236">
        <v>17.77</v>
      </c>
    </row>
    <row r="4237" spans="1:11" x14ac:dyDescent="0.25">
      <c r="A4237" s="1">
        <v>42399</v>
      </c>
      <c r="B4237">
        <v>2016</v>
      </c>
      <c r="C4237">
        <v>1</v>
      </c>
      <c r="D4237" t="s">
        <v>382</v>
      </c>
      <c r="E4237" t="s">
        <v>45</v>
      </c>
      <c r="F4237" t="s">
        <v>28</v>
      </c>
      <c r="G4237" t="s">
        <v>46</v>
      </c>
      <c r="H4237" t="s">
        <v>616</v>
      </c>
      <c r="I4237">
        <v>26.01</v>
      </c>
      <c r="J4237">
        <v>9</v>
      </c>
      <c r="K4237">
        <v>12.22</v>
      </c>
    </row>
    <row r="4238" spans="1:11" x14ac:dyDescent="0.25">
      <c r="A4238" s="1">
        <v>42399</v>
      </c>
      <c r="B4238">
        <v>2016</v>
      </c>
      <c r="C4238">
        <v>1</v>
      </c>
      <c r="D4238" t="s">
        <v>1212</v>
      </c>
      <c r="E4238" t="s">
        <v>17</v>
      </c>
      <c r="F4238" t="s">
        <v>18</v>
      </c>
      <c r="G4238" t="s">
        <v>19</v>
      </c>
      <c r="H4238" t="s">
        <v>2444</v>
      </c>
      <c r="I4238">
        <v>435.17</v>
      </c>
      <c r="J4238">
        <v>4</v>
      </c>
      <c r="K4238">
        <v>-59.84</v>
      </c>
    </row>
    <row r="4239" spans="1:11" x14ac:dyDescent="0.25">
      <c r="A4239" s="1">
        <v>42399</v>
      </c>
      <c r="B4239">
        <v>2016</v>
      </c>
      <c r="C4239">
        <v>1</v>
      </c>
      <c r="D4239" t="s">
        <v>1212</v>
      </c>
      <c r="E4239" t="s">
        <v>17</v>
      </c>
      <c r="F4239" t="s">
        <v>18</v>
      </c>
      <c r="G4239" t="s">
        <v>165</v>
      </c>
      <c r="H4239" t="s">
        <v>1181</v>
      </c>
      <c r="I4239">
        <v>48.58</v>
      </c>
      <c r="J4239">
        <v>1</v>
      </c>
      <c r="K4239">
        <v>7.77</v>
      </c>
    </row>
    <row r="4240" spans="1:11" x14ac:dyDescent="0.25">
      <c r="A4240" s="1">
        <v>42399</v>
      </c>
      <c r="B4240">
        <v>2016</v>
      </c>
      <c r="C4240">
        <v>1</v>
      </c>
      <c r="D4240" t="s">
        <v>2445</v>
      </c>
      <c r="E4240" t="s">
        <v>26</v>
      </c>
      <c r="F4240" t="s">
        <v>28</v>
      </c>
      <c r="G4240" t="s">
        <v>29</v>
      </c>
      <c r="H4240" t="s">
        <v>2374</v>
      </c>
      <c r="I4240">
        <v>156.51</v>
      </c>
      <c r="J4240">
        <v>4</v>
      </c>
      <c r="K4240">
        <v>52.82</v>
      </c>
    </row>
    <row r="4241" spans="1:11" x14ac:dyDescent="0.25">
      <c r="A4241" s="1">
        <v>42399</v>
      </c>
      <c r="B4241">
        <v>2016</v>
      </c>
      <c r="C4241">
        <v>1</v>
      </c>
      <c r="D4241" t="s">
        <v>615</v>
      </c>
      <c r="E4241" t="s">
        <v>26</v>
      </c>
      <c r="F4241" t="s">
        <v>13</v>
      </c>
      <c r="G4241" t="s">
        <v>23</v>
      </c>
      <c r="H4241" t="s">
        <v>2446</v>
      </c>
      <c r="I4241">
        <v>1439.97</v>
      </c>
      <c r="J4241">
        <v>4</v>
      </c>
      <c r="K4241">
        <v>144</v>
      </c>
    </row>
    <row r="4242" spans="1:11" x14ac:dyDescent="0.25">
      <c r="A4242" s="1">
        <v>42399</v>
      </c>
      <c r="B4242">
        <v>2016</v>
      </c>
      <c r="C4242">
        <v>1</v>
      </c>
      <c r="D4242" t="s">
        <v>615</v>
      </c>
      <c r="E4242" t="s">
        <v>26</v>
      </c>
      <c r="F4242" t="s">
        <v>28</v>
      </c>
      <c r="G4242" t="s">
        <v>48</v>
      </c>
      <c r="H4242" t="s">
        <v>79</v>
      </c>
      <c r="I4242">
        <v>1.73</v>
      </c>
      <c r="J4242">
        <v>3</v>
      </c>
      <c r="K4242">
        <v>-2.68</v>
      </c>
    </row>
    <row r="4243" spans="1:11" x14ac:dyDescent="0.25">
      <c r="A4243" s="1">
        <v>42399</v>
      </c>
      <c r="B4243">
        <v>2016</v>
      </c>
      <c r="C4243">
        <v>1</v>
      </c>
      <c r="D4243" t="s">
        <v>615</v>
      </c>
      <c r="E4243" t="s">
        <v>26</v>
      </c>
      <c r="F4243" t="s">
        <v>18</v>
      </c>
      <c r="G4243" t="s">
        <v>42</v>
      </c>
      <c r="H4243" t="s">
        <v>2447</v>
      </c>
      <c r="I4243">
        <v>626.1</v>
      </c>
      <c r="J4243">
        <v>3</v>
      </c>
      <c r="K4243">
        <v>-538.45000000000005</v>
      </c>
    </row>
    <row r="4244" spans="1:11" x14ac:dyDescent="0.25">
      <c r="A4244" s="1">
        <v>42400</v>
      </c>
      <c r="B4244">
        <v>2016</v>
      </c>
      <c r="C4244">
        <v>1</v>
      </c>
      <c r="D4244" t="s">
        <v>484</v>
      </c>
      <c r="E4244" t="s">
        <v>45</v>
      </c>
      <c r="F4244" t="s">
        <v>13</v>
      </c>
      <c r="G4244" t="s">
        <v>23</v>
      </c>
      <c r="H4244" t="s">
        <v>2286</v>
      </c>
      <c r="I4244">
        <v>109.59</v>
      </c>
      <c r="J4244">
        <v>1</v>
      </c>
      <c r="K4244">
        <v>8.2200000000000006</v>
      </c>
    </row>
    <row r="4245" spans="1:11" x14ac:dyDescent="0.25">
      <c r="A4245" s="1">
        <v>42400</v>
      </c>
      <c r="B4245">
        <v>2016</v>
      </c>
      <c r="C4245">
        <v>1</v>
      </c>
      <c r="D4245" t="s">
        <v>484</v>
      </c>
      <c r="E4245" t="s">
        <v>45</v>
      </c>
      <c r="F4245" t="s">
        <v>28</v>
      </c>
      <c r="G4245" t="s">
        <v>29</v>
      </c>
      <c r="H4245" t="s">
        <v>123</v>
      </c>
      <c r="I4245">
        <v>56.7</v>
      </c>
      <c r="J4245">
        <v>5</v>
      </c>
      <c r="K4245">
        <v>27.78</v>
      </c>
    </row>
    <row r="4246" spans="1:11" x14ac:dyDescent="0.25">
      <c r="A4246" s="1">
        <v>42400</v>
      </c>
      <c r="B4246">
        <v>2016</v>
      </c>
      <c r="C4246">
        <v>1</v>
      </c>
      <c r="D4246" t="s">
        <v>710</v>
      </c>
      <c r="E4246" t="s">
        <v>32</v>
      </c>
      <c r="F4246" t="s">
        <v>28</v>
      </c>
      <c r="G4246" t="s">
        <v>29</v>
      </c>
      <c r="H4246" t="s">
        <v>1241</v>
      </c>
      <c r="I4246">
        <v>15.55</v>
      </c>
      <c r="J4246">
        <v>3</v>
      </c>
      <c r="K4246">
        <v>5.44</v>
      </c>
    </row>
    <row r="4247" spans="1:11" x14ac:dyDescent="0.25">
      <c r="A4247" s="1">
        <v>42400</v>
      </c>
      <c r="B4247">
        <v>2016</v>
      </c>
      <c r="C4247">
        <v>1</v>
      </c>
      <c r="D4247" t="s">
        <v>1690</v>
      </c>
      <c r="E4247" t="s">
        <v>62</v>
      </c>
      <c r="F4247" t="s">
        <v>28</v>
      </c>
      <c r="G4247" t="s">
        <v>155</v>
      </c>
      <c r="H4247" t="s">
        <v>156</v>
      </c>
      <c r="I4247">
        <v>23.36</v>
      </c>
      <c r="J4247">
        <v>2</v>
      </c>
      <c r="K4247">
        <v>11.68</v>
      </c>
    </row>
    <row r="4248" spans="1:11" x14ac:dyDescent="0.25">
      <c r="A4248" s="1">
        <v>42400</v>
      </c>
      <c r="B4248">
        <v>2016</v>
      </c>
      <c r="C4248">
        <v>1</v>
      </c>
      <c r="D4248" t="s">
        <v>644</v>
      </c>
      <c r="E4248" t="s">
        <v>174</v>
      </c>
      <c r="F4248" t="s">
        <v>28</v>
      </c>
      <c r="G4248" t="s">
        <v>48</v>
      </c>
      <c r="H4248" t="s">
        <v>1633</v>
      </c>
      <c r="I4248">
        <v>1270.99</v>
      </c>
      <c r="J4248">
        <v>1</v>
      </c>
      <c r="K4248">
        <v>635.5</v>
      </c>
    </row>
    <row r="4249" spans="1:11" x14ac:dyDescent="0.25">
      <c r="A4249" s="1">
        <v>42400</v>
      </c>
      <c r="B4249">
        <v>2016</v>
      </c>
      <c r="C4249">
        <v>1</v>
      </c>
      <c r="D4249" t="s">
        <v>644</v>
      </c>
      <c r="E4249" t="s">
        <v>174</v>
      </c>
      <c r="F4249" t="s">
        <v>28</v>
      </c>
      <c r="G4249" t="s">
        <v>155</v>
      </c>
      <c r="H4249" t="s">
        <v>1399</v>
      </c>
      <c r="I4249">
        <v>125.36</v>
      </c>
      <c r="J4249">
        <v>8</v>
      </c>
      <c r="K4249">
        <v>58.92</v>
      </c>
    </row>
    <row r="4250" spans="1:11" x14ac:dyDescent="0.25">
      <c r="A4250" s="1">
        <v>42401</v>
      </c>
      <c r="B4250">
        <v>2016</v>
      </c>
      <c r="C4250">
        <v>2</v>
      </c>
      <c r="D4250" t="s">
        <v>2269</v>
      </c>
      <c r="E4250" t="s">
        <v>324</v>
      </c>
      <c r="F4250" t="s">
        <v>18</v>
      </c>
      <c r="G4250" t="s">
        <v>165</v>
      </c>
      <c r="H4250" t="s">
        <v>2195</v>
      </c>
      <c r="I4250">
        <v>173.94</v>
      </c>
      <c r="J4250">
        <v>3</v>
      </c>
      <c r="K4250">
        <v>38.270000000000003</v>
      </c>
    </row>
    <row r="4251" spans="1:11" x14ac:dyDescent="0.25">
      <c r="A4251" s="1">
        <v>42401</v>
      </c>
      <c r="B4251">
        <v>2016</v>
      </c>
      <c r="C4251">
        <v>2</v>
      </c>
      <c r="D4251" t="s">
        <v>2269</v>
      </c>
      <c r="E4251" t="s">
        <v>324</v>
      </c>
      <c r="F4251" t="s">
        <v>13</v>
      </c>
      <c r="G4251" t="s">
        <v>23</v>
      </c>
      <c r="H4251" t="s">
        <v>1276</v>
      </c>
      <c r="I4251">
        <v>231.98</v>
      </c>
      <c r="J4251">
        <v>2</v>
      </c>
      <c r="K4251">
        <v>67.27</v>
      </c>
    </row>
    <row r="4252" spans="1:11" x14ac:dyDescent="0.25">
      <c r="A4252" s="1">
        <v>42402</v>
      </c>
      <c r="B4252">
        <v>2016</v>
      </c>
      <c r="C4252">
        <v>2</v>
      </c>
      <c r="D4252" t="s">
        <v>1819</v>
      </c>
      <c r="E4252" t="s">
        <v>22</v>
      </c>
      <c r="F4252" t="s">
        <v>28</v>
      </c>
      <c r="G4252" t="s">
        <v>38</v>
      </c>
      <c r="H4252" t="s">
        <v>2302</v>
      </c>
      <c r="I4252">
        <v>117.96</v>
      </c>
      <c r="J4252">
        <v>2</v>
      </c>
      <c r="K4252">
        <v>5.9</v>
      </c>
    </row>
    <row r="4253" spans="1:11" x14ac:dyDescent="0.25">
      <c r="A4253" s="1">
        <v>42402</v>
      </c>
      <c r="B4253">
        <v>2016</v>
      </c>
      <c r="C4253">
        <v>2</v>
      </c>
      <c r="D4253" t="s">
        <v>1407</v>
      </c>
      <c r="E4253" t="s">
        <v>215</v>
      </c>
      <c r="F4253" t="s">
        <v>13</v>
      </c>
      <c r="G4253" t="s">
        <v>283</v>
      </c>
      <c r="H4253" t="s">
        <v>1381</v>
      </c>
      <c r="I4253">
        <v>8749.9500000000007</v>
      </c>
      <c r="J4253">
        <v>5</v>
      </c>
      <c r="K4253">
        <v>2799.98</v>
      </c>
    </row>
    <row r="4254" spans="1:11" x14ac:dyDescent="0.25">
      <c r="A4254" s="1">
        <v>42402</v>
      </c>
      <c r="B4254">
        <v>2016</v>
      </c>
      <c r="C4254">
        <v>2</v>
      </c>
      <c r="D4254" t="s">
        <v>1407</v>
      </c>
      <c r="E4254" t="s">
        <v>215</v>
      </c>
      <c r="F4254" t="s">
        <v>28</v>
      </c>
      <c r="G4254" t="s">
        <v>48</v>
      </c>
      <c r="H4254" t="s">
        <v>910</v>
      </c>
      <c r="I4254">
        <v>36.4</v>
      </c>
      <c r="J4254">
        <v>8</v>
      </c>
      <c r="K4254">
        <v>18.2</v>
      </c>
    </row>
    <row r="4255" spans="1:11" x14ac:dyDescent="0.25">
      <c r="A4255" s="1">
        <v>42402</v>
      </c>
      <c r="B4255">
        <v>2016</v>
      </c>
      <c r="C4255">
        <v>2</v>
      </c>
      <c r="D4255" t="s">
        <v>1407</v>
      </c>
      <c r="E4255" t="s">
        <v>215</v>
      </c>
      <c r="F4255" t="s">
        <v>18</v>
      </c>
      <c r="G4255" t="s">
        <v>36</v>
      </c>
      <c r="H4255" t="s">
        <v>989</v>
      </c>
      <c r="I4255">
        <v>18.690000000000001</v>
      </c>
      <c r="J4255">
        <v>7</v>
      </c>
      <c r="K4255">
        <v>7.1</v>
      </c>
    </row>
    <row r="4256" spans="1:11" x14ac:dyDescent="0.25">
      <c r="A4256" s="1">
        <v>42402</v>
      </c>
      <c r="B4256">
        <v>2016</v>
      </c>
      <c r="C4256">
        <v>2</v>
      </c>
      <c r="D4256" t="s">
        <v>990</v>
      </c>
      <c r="E4256" t="s">
        <v>32</v>
      </c>
      <c r="F4256" t="s">
        <v>18</v>
      </c>
      <c r="G4256" t="s">
        <v>36</v>
      </c>
      <c r="H4256" t="s">
        <v>2448</v>
      </c>
      <c r="I4256">
        <v>73.78</v>
      </c>
      <c r="J4256">
        <v>2</v>
      </c>
      <c r="K4256">
        <v>-77.47</v>
      </c>
    </row>
    <row r="4257" spans="1:11" x14ac:dyDescent="0.25">
      <c r="A4257" s="1">
        <v>42404</v>
      </c>
      <c r="B4257">
        <v>2016</v>
      </c>
      <c r="C4257">
        <v>2</v>
      </c>
      <c r="D4257" t="s">
        <v>1217</v>
      </c>
      <c r="E4257" t="s">
        <v>12</v>
      </c>
      <c r="F4257" t="s">
        <v>18</v>
      </c>
      <c r="G4257" t="s">
        <v>19</v>
      </c>
      <c r="H4257" t="s">
        <v>1708</v>
      </c>
      <c r="I4257">
        <v>1454.9</v>
      </c>
      <c r="J4257">
        <v>5</v>
      </c>
      <c r="K4257">
        <v>378.27</v>
      </c>
    </row>
    <row r="4258" spans="1:11" x14ac:dyDescent="0.25">
      <c r="A4258" s="1">
        <v>42405</v>
      </c>
      <c r="B4258">
        <v>2016</v>
      </c>
      <c r="C4258">
        <v>2</v>
      </c>
      <c r="D4258" t="s">
        <v>2449</v>
      </c>
      <c r="E4258" t="s">
        <v>32</v>
      </c>
      <c r="F4258" t="s">
        <v>28</v>
      </c>
      <c r="G4258" t="s">
        <v>64</v>
      </c>
      <c r="H4258" t="s">
        <v>1891</v>
      </c>
      <c r="I4258">
        <v>86.35</v>
      </c>
      <c r="J4258">
        <v>3</v>
      </c>
      <c r="K4258">
        <v>5.4</v>
      </c>
    </row>
    <row r="4259" spans="1:11" x14ac:dyDescent="0.25">
      <c r="A4259" s="1">
        <v>42405</v>
      </c>
      <c r="B4259">
        <v>2016</v>
      </c>
      <c r="C4259">
        <v>2</v>
      </c>
      <c r="D4259" t="s">
        <v>800</v>
      </c>
      <c r="E4259" t="s">
        <v>22</v>
      </c>
      <c r="F4259" t="s">
        <v>28</v>
      </c>
      <c r="G4259" t="s">
        <v>38</v>
      </c>
      <c r="H4259" t="s">
        <v>2450</v>
      </c>
      <c r="I4259">
        <v>44.94</v>
      </c>
      <c r="J4259">
        <v>3</v>
      </c>
      <c r="K4259">
        <v>12.58</v>
      </c>
    </row>
    <row r="4260" spans="1:11" x14ac:dyDescent="0.25">
      <c r="A4260" s="1">
        <v>42405</v>
      </c>
      <c r="B4260">
        <v>2016</v>
      </c>
      <c r="C4260">
        <v>2</v>
      </c>
      <c r="D4260" t="s">
        <v>800</v>
      </c>
      <c r="E4260" t="s">
        <v>22</v>
      </c>
      <c r="F4260" t="s">
        <v>28</v>
      </c>
      <c r="G4260" t="s">
        <v>48</v>
      </c>
      <c r="H4260" t="s">
        <v>1495</v>
      </c>
      <c r="I4260">
        <v>45.58</v>
      </c>
      <c r="J4260">
        <v>3</v>
      </c>
      <c r="K4260">
        <v>15.95</v>
      </c>
    </row>
    <row r="4261" spans="1:11" x14ac:dyDescent="0.25">
      <c r="A4261" s="1">
        <v>42405</v>
      </c>
      <c r="B4261">
        <v>2016</v>
      </c>
      <c r="C4261">
        <v>2</v>
      </c>
      <c r="D4261" t="s">
        <v>1000</v>
      </c>
      <c r="E4261" t="s">
        <v>81</v>
      </c>
      <c r="F4261" t="s">
        <v>18</v>
      </c>
      <c r="G4261" t="s">
        <v>19</v>
      </c>
      <c r="H4261" t="s">
        <v>557</v>
      </c>
      <c r="I4261">
        <v>187.06</v>
      </c>
      <c r="J4261">
        <v>9</v>
      </c>
      <c r="K4261">
        <v>11.69</v>
      </c>
    </row>
    <row r="4262" spans="1:11" x14ac:dyDescent="0.25">
      <c r="A4262" s="1">
        <v>42405</v>
      </c>
      <c r="B4262">
        <v>2016</v>
      </c>
      <c r="C4262">
        <v>2</v>
      </c>
      <c r="D4262" t="s">
        <v>1409</v>
      </c>
      <c r="E4262" t="s">
        <v>32</v>
      </c>
      <c r="F4262" t="s">
        <v>28</v>
      </c>
      <c r="G4262" t="s">
        <v>38</v>
      </c>
      <c r="H4262" t="s">
        <v>346</v>
      </c>
      <c r="I4262">
        <v>18.940000000000001</v>
      </c>
      <c r="J4262">
        <v>3</v>
      </c>
      <c r="K4262">
        <v>-3.79</v>
      </c>
    </row>
    <row r="4263" spans="1:11" x14ac:dyDescent="0.25">
      <c r="A4263" s="1">
        <v>42405</v>
      </c>
      <c r="B4263">
        <v>2016</v>
      </c>
      <c r="C4263">
        <v>2</v>
      </c>
      <c r="D4263" t="s">
        <v>1409</v>
      </c>
      <c r="E4263" t="s">
        <v>32</v>
      </c>
      <c r="F4263" t="s">
        <v>28</v>
      </c>
      <c r="G4263" t="s">
        <v>38</v>
      </c>
      <c r="H4263" t="s">
        <v>549</v>
      </c>
      <c r="I4263">
        <v>12.67</v>
      </c>
      <c r="J4263">
        <v>3</v>
      </c>
      <c r="K4263">
        <v>-3.17</v>
      </c>
    </row>
    <row r="4264" spans="1:11" x14ac:dyDescent="0.25">
      <c r="A4264" s="1">
        <v>42405</v>
      </c>
      <c r="B4264">
        <v>2016</v>
      </c>
      <c r="C4264">
        <v>2</v>
      </c>
      <c r="D4264" t="s">
        <v>1409</v>
      </c>
      <c r="E4264" t="s">
        <v>32</v>
      </c>
      <c r="F4264" t="s">
        <v>28</v>
      </c>
      <c r="G4264" t="s">
        <v>46</v>
      </c>
      <c r="H4264" t="s">
        <v>2451</v>
      </c>
      <c r="I4264">
        <v>5.04</v>
      </c>
      <c r="J4264">
        <v>2</v>
      </c>
      <c r="K4264">
        <v>1.76</v>
      </c>
    </row>
    <row r="4265" spans="1:11" x14ac:dyDescent="0.25">
      <c r="A4265" s="1">
        <v>42405</v>
      </c>
      <c r="B4265">
        <v>2016</v>
      </c>
      <c r="C4265">
        <v>2</v>
      </c>
      <c r="D4265" t="s">
        <v>1036</v>
      </c>
      <c r="E4265" t="s">
        <v>32</v>
      </c>
      <c r="F4265" t="s">
        <v>18</v>
      </c>
      <c r="G4265" t="s">
        <v>19</v>
      </c>
      <c r="H4265" t="s">
        <v>621</v>
      </c>
      <c r="I4265">
        <v>366.74</v>
      </c>
      <c r="J4265">
        <v>4</v>
      </c>
      <c r="K4265">
        <v>-110.02</v>
      </c>
    </row>
    <row r="4266" spans="1:11" x14ac:dyDescent="0.25">
      <c r="A4266" s="1">
        <v>42405</v>
      </c>
      <c r="B4266">
        <v>2016</v>
      </c>
      <c r="C4266">
        <v>2</v>
      </c>
      <c r="D4266" t="s">
        <v>1523</v>
      </c>
      <c r="E4266" t="s">
        <v>22</v>
      </c>
      <c r="F4266" t="s">
        <v>18</v>
      </c>
      <c r="G4266" t="s">
        <v>36</v>
      </c>
      <c r="H4266" t="s">
        <v>2154</v>
      </c>
      <c r="I4266">
        <v>12.56</v>
      </c>
      <c r="J4266">
        <v>2</v>
      </c>
      <c r="K4266">
        <v>4.0199999999999996</v>
      </c>
    </row>
    <row r="4267" spans="1:11" x14ac:dyDescent="0.25">
      <c r="A4267" s="1">
        <v>42405</v>
      </c>
      <c r="B4267">
        <v>2016</v>
      </c>
      <c r="C4267">
        <v>2</v>
      </c>
      <c r="D4267" t="s">
        <v>1523</v>
      </c>
      <c r="E4267" t="s">
        <v>22</v>
      </c>
      <c r="F4267" t="s">
        <v>28</v>
      </c>
      <c r="G4267" t="s">
        <v>48</v>
      </c>
      <c r="H4267" t="s">
        <v>743</v>
      </c>
      <c r="I4267">
        <v>90.48</v>
      </c>
      <c r="J4267">
        <v>3</v>
      </c>
      <c r="K4267">
        <v>33.93</v>
      </c>
    </row>
    <row r="4268" spans="1:11" x14ac:dyDescent="0.25">
      <c r="A4268" s="1">
        <v>42405</v>
      </c>
      <c r="B4268">
        <v>2016</v>
      </c>
      <c r="C4268">
        <v>2</v>
      </c>
      <c r="D4268" t="s">
        <v>1523</v>
      </c>
      <c r="E4268" t="s">
        <v>22</v>
      </c>
      <c r="F4268" t="s">
        <v>28</v>
      </c>
      <c r="G4268" t="s">
        <v>29</v>
      </c>
      <c r="H4268" t="s">
        <v>116</v>
      </c>
      <c r="I4268">
        <v>13.08</v>
      </c>
      <c r="J4268">
        <v>2</v>
      </c>
      <c r="K4268">
        <v>6.02</v>
      </c>
    </row>
    <row r="4269" spans="1:11" x14ac:dyDescent="0.25">
      <c r="A4269" s="1">
        <v>42405</v>
      </c>
      <c r="B4269">
        <v>2016</v>
      </c>
      <c r="C4269">
        <v>2</v>
      </c>
      <c r="D4269" t="s">
        <v>1523</v>
      </c>
      <c r="E4269" t="s">
        <v>22</v>
      </c>
      <c r="F4269" t="s">
        <v>18</v>
      </c>
      <c r="G4269" t="s">
        <v>36</v>
      </c>
      <c r="H4269" t="s">
        <v>132</v>
      </c>
      <c r="I4269">
        <v>214.7</v>
      </c>
      <c r="J4269">
        <v>5</v>
      </c>
      <c r="K4269">
        <v>83.73</v>
      </c>
    </row>
    <row r="4270" spans="1:11" x14ac:dyDescent="0.25">
      <c r="A4270" s="1">
        <v>42406</v>
      </c>
      <c r="B4270">
        <v>2016</v>
      </c>
      <c r="C4270">
        <v>2</v>
      </c>
      <c r="D4270" t="s">
        <v>1189</v>
      </c>
      <c r="E4270" t="s">
        <v>89</v>
      </c>
      <c r="F4270" t="s">
        <v>28</v>
      </c>
      <c r="G4270" t="s">
        <v>38</v>
      </c>
      <c r="H4270" t="s">
        <v>444</v>
      </c>
      <c r="I4270">
        <v>64.78</v>
      </c>
      <c r="J4270">
        <v>1</v>
      </c>
      <c r="K4270">
        <v>-12.96</v>
      </c>
    </row>
    <row r="4271" spans="1:11" x14ac:dyDescent="0.25">
      <c r="A4271" s="1">
        <v>42406</v>
      </c>
      <c r="B4271">
        <v>2016</v>
      </c>
      <c r="C4271">
        <v>2</v>
      </c>
      <c r="D4271" t="s">
        <v>1523</v>
      </c>
      <c r="E4271" t="s">
        <v>17</v>
      </c>
      <c r="F4271" t="s">
        <v>28</v>
      </c>
      <c r="G4271" t="s">
        <v>29</v>
      </c>
      <c r="H4271" t="s">
        <v>1064</v>
      </c>
      <c r="I4271">
        <v>30.18</v>
      </c>
      <c r="J4271">
        <v>3</v>
      </c>
      <c r="K4271">
        <v>13.88</v>
      </c>
    </row>
    <row r="4272" spans="1:11" x14ac:dyDescent="0.25">
      <c r="A4272" s="1">
        <v>42406</v>
      </c>
      <c r="B4272">
        <v>2016</v>
      </c>
      <c r="C4272">
        <v>2</v>
      </c>
      <c r="D4272" t="s">
        <v>1523</v>
      </c>
      <c r="E4272" t="s">
        <v>17</v>
      </c>
      <c r="F4272" t="s">
        <v>28</v>
      </c>
      <c r="G4272" t="s">
        <v>48</v>
      </c>
      <c r="H4272" t="s">
        <v>1032</v>
      </c>
      <c r="I4272">
        <v>51.65</v>
      </c>
      <c r="J4272">
        <v>12</v>
      </c>
      <c r="K4272">
        <v>18.72</v>
      </c>
    </row>
    <row r="4273" spans="1:11" x14ac:dyDescent="0.25">
      <c r="A4273" s="1">
        <v>42406</v>
      </c>
      <c r="B4273">
        <v>2016</v>
      </c>
      <c r="C4273">
        <v>2</v>
      </c>
      <c r="D4273" t="s">
        <v>1523</v>
      </c>
      <c r="E4273" t="s">
        <v>17</v>
      </c>
      <c r="F4273" t="s">
        <v>28</v>
      </c>
      <c r="G4273" t="s">
        <v>48</v>
      </c>
      <c r="H4273" t="s">
        <v>1760</v>
      </c>
      <c r="I4273">
        <v>11.23</v>
      </c>
      <c r="J4273">
        <v>3</v>
      </c>
      <c r="K4273">
        <v>3.93</v>
      </c>
    </row>
    <row r="4274" spans="1:11" x14ac:dyDescent="0.25">
      <c r="A4274" s="1">
        <v>42407</v>
      </c>
      <c r="B4274">
        <v>2016</v>
      </c>
      <c r="C4274">
        <v>2</v>
      </c>
      <c r="D4274" t="s">
        <v>693</v>
      </c>
      <c r="E4274" t="s">
        <v>45</v>
      </c>
      <c r="F4274" t="s">
        <v>18</v>
      </c>
      <c r="G4274" t="s">
        <v>19</v>
      </c>
      <c r="H4274" t="s">
        <v>1752</v>
      </c>
      <c r="I4274">
        <v>195.18</v>
      </c>
      <c r="J4274">
        <v>1</v>
      </c>
      <c r="K4274">
        <v>19.52</v>
      </c>
    </row>
    <row r="4275" spans="1:11" x14ac:dyDescent="0.25">
      <c r="A4275" s="1">
        <v>42407</v>
      </c>
      <c r="B4275">
        <v>2016</v>
      </c>
      <c r="C4275">
        <v>2</v>
      </c>
      <c r="D4275" t="s">
        <v>705</v>
      </c>
      <c r="E4275" t="s">
        <v>215</v>
      </c>
      <c r="F4275" t="s">
        <v>28</v>
      </c>
      <c r="G4275" t="s">
        <v>64</v>
      </c>
      <c r="H4275" t="s">
        <v>2452</v>
      </c>
      <c r="I4275">
        <v>7.7</v>
      </c>
      <c r="J4275">
        <v>2</v>
      </c>
      <c r="K4275">
        <v>3.16</v>
      </c>
    </row>
    <row r="4276" spans="1:11" x14ac:dyDescent="0.25">
      <c r="A4276" s="1">
        <v>42407</v>
      </c>
      <c r="B4276">
        <v>2016</v>
      </c>
      <c r="C4276">
        <v>2</v>
      </c>
      <c r="D4276" t="s">
        <v>130</v>
      </c>
      <c r="E4276" t="s">
        <v>32</v>
      </c>
      <c r="F4276" t="s">
        <v>18</v>
      </c>
      <c r="G4276" t="s">
        <v>19</v>
      </c>
      <c r="H4276" t="s">
        <v>1625</v>
      </c>
      <c r="I4276">
        <v>528.42999999999995</v>
      </c>
      <c r="J4276">
        <v>5</v>
      </c>
      <c r="K4276">
        <v>0</v>
      </c>
    </row>
    <row r="4277" spans="1:11" x14ac:dyDescent="0.25">
      <c r="A4277" s="1">
        <v>42407</v>
      </c>
      <c r="B4277">
        <v>2016</v>
      </c>
      <c r="C4277">
        <v>2</v>
      </c>
      <c r="D4277" t="s">
        <v>130</v>
      </c>
      <c r="E4277" t="s">
        <v>32</v>
      </c>
      <c r="F4277" t="s">
        <v>28</v>
      </c>
      <c r="G4277" t="s">
        <v>29</v>
      </c>
      <c r="H4277" t="s">
        <v>2306</v>
      </c>
      <c r="I4277">
        <v>41.47</v>
      </c>
      <c r="J4277">
        <v>8</v>
      </c>
      <c r="K4277">
        <v>14.52</v>
      </c>
    </row>
    <row r="4278" spans="1:11" x14ac:dyDescent="0.25">
      <c r="A4278" s="1">
        <v>42408</v>
      </c>
      <c r="B4278">
        <v>2016</v>
      </c>
      <c r="C4278">
        <v>2</v>
      </c>
      <c r="D4278" t="s">
        <v>338</v>
      </c>
      <c r="E4278" t="s">
        <v>45</v>
      </c>
      <c r="F4278" t="s">
        <v>18</v>
      </c>
      <c r="G4278" t="s">
        <v>42</v>
      </c>
      <c r="H4278" t="s">
        <v>2453</v>
      </c>
      <c r="I4278">
        <v>136.46</v>
      </c>
      <c r="J4278">
        <v>2</v>
      </c>
      <c r="K4278">
        <v>15.35</v>
      </c>
    </row>
    <row r="4279" spans="1:11" x14ac:dyDescent="0.25">
      <c r="A4279" s="1">
        <v>42408</v>
      </c>
      <c r="B4279">
        <v>2016</v>
      </c>
      <c r="C4279">
        <v>2</v>
      </c>
      <c r="D4279" t="s">
        <v>338</v>
      </c>
      <c r="E4279" t="s">
        <v>45</v>
      </c>
      <c r="F4279" t="s">
        <v>13</v>
      </c>
      <c r="G4279" t="s">
        <v>23</v>
      </c>
      <c r="H4279" t="s">
        <v>2454</v>
      </c>
      <c r="I4279">
        <v>333.58</v>
      </c>
      <c r="J4279">
        <v>3</v>
      </c>
      <c r="K4279">
        <v>33.36</v>
      </c>
    </row>
    <row r="4280" spans="1:11" x14ac:dyDescent="0.25">
      <c r="A4280" s="1">
        <v>42408</v>
      </c>
      <c r="B4280">
        <v>2016</v>
      </c>
      <c r="C4280">
        <v>2</v>
      </c>
      <c r="D4280" t="s">
        <v>338</v>
      </c>
      <c r="E4280" t="s">
        <v>45</v>
      </c>
      <c r="F4280" t="s">
        <v>28</v>
      </c>
      <c r="G4280" t="s">
        <v>48</v>
      </c>
      <c r="H4280" t="s">
        <v>2011</v>
      </c>
      <c r="I4280">
        <v>12.54</v>
      </c>
      <c r="J4280">
        <v>2</v>
      </c>
      <c r="K4280">
        <v>4.7</v>
      </c>
    </row>
    <row r="4281" spans="1:11" x14ac:dyDescent="0.25">
      <c r="A4281" s="1">
        <v>42409</v>
      </c>
      <c r="B4281">
        <v>2016</v>
      </c>
      <c r="C4281">
        <v>2</v>
      </c>
      <c r="D4281" t="s">
        <v>1626</v>
      </c>
      <c r="E4281" t="s">
        <v>22</v>
      </c>
      <c r="F4281" t="s">
        <v>28</v>
      </c>
      <c r="G4281" t="s">
        <v>64</v>
      </c>
      <c r="H4281" t="s">
        <v>1065</v>
      </c>
      <c r="I4281">
        <v>75.48</v>
      </c>
      <c r="J4281">
        <v>2</v>
      </c>
      <c r="K4281">
        <v>19.62</v>
      </c>
    </row>
    <row r="4282" spans="1:11" x14ac:dyDescent="0.25">
      <c r="A4282" s="1">
        <v>42409</v>
      </c>
      <c r="B4282">
        <v>2016</v>
      </c>
      <c r="C4282">
        <v>2</v>
      </c>
      <c r="D4282" t="s">
        <v>1626</v>
      </c>
      <c r="E4282" t="s">
        <v>22</v>
      </c>
      <c r="F4282" t="s">
        <v>18</v>
      </c>
      <c r="G4282" t="s">
        <v>36</v>
      </c>
      <c r="H4282" t="s">
        <v>763</v>
      </c>
      <c r="I4282">
        <v>39.979999999999997</v>
      </c>
      <c r="J4282">
        <v>2</v>
      </c>
      <c r="K4282">
        <v>10</v>
      </c>
    </row>
    <row r="4283" spans="1:11" x14ac:dyDescent="0.25">
      <c r="A4283" s="1">
        <v>42409</v>
      </c>
      <c r="B4283">
        <v>2016</v>
      </c>
      <c r="C4283">
        <v>2</v>
      </c>
      <c r="D4283" t="s">
        <v>752</v>
      </c>
      <c r="E4283" t="s">
        <v>12</v>
      </c>
      <c r="F4283" t="s">
        <v>28</v>
      </c>
      <c r="G4283" t="s">
        <v>33</v>
      </c>
      <c r="H4283" t="s">
        <v>414</v>
      </c>
      <c r="I4283">
        <v>1.81</v>
      </c>
      <c r="J4283">
        <v>1</v>
      </c>
      <c r="K4283">
        <v>0.65</v>
      </c>
    </row>
    <row r="4284" spans="1:11" x14ac:dyDescent="0.25">
      <c r="A4284" s="1">
        <v>42409</v>
      </c>
      <c r="B4284">
        <v>2016</v>
      </c>
      <c r="C4284">
        <v>2</v>
      </c>
      <c r="D4284" t="s">
        <v>752</v>
      </c>
      <c r="E4284" t="s">
        <v>12</v>
      </c>
      <c r="F4284" t="s">
        <v>28</v>
      </c>
      <c r="G4284" t="s">
        <v>48</v>
      </c>
      <c r="H4284" t="s">
        <v>670</v>
      </c>
      <c r="I4284">
        <v>8.26</v>
      </c>
      <c r="J4284">
        <v>2</v>
      </c>
      <c r="K4284">
        <v>3.88</v>
      </c>
    </row>
    <row r="4285" spans="1:11" x14ac:dyDescent="0.25">
      <c r="A4285" s="1">
        <v>42409</v>
      </c>
      <c r="B4285">
        <v>2016</v>
      </c>
      <c r="C4285">
        <v>2</v>
      </c>
      <c r="D4285" t="s">
        <v>637</v>
      </c>
      <c r="E4285" t="s">
        <v>45</v>
      </c>
      <c r="F4285" t="s">
        <v>28</v>
      </c>
      <c r="G4285" t="s">
        <v>38</v>
      </c>
      <c r="H4285" t="s">
        <v>721</v>
      </c>
      <c r="I4285">
        <v>46.53</v>
      </c>
      <c r="J4285">
        <v>3</v>
      </c>
      <c r="K4285">
        <v>12.1</v>
      </c>
    </row>
    <row r="4286" spans="1:11" x14ac:dyDescent="0.25">
      <c r="A4286" s="1">
        <v>42409</v>
      </c>
      <c r="B4286">
        <v>2016</v>
      </c>
      <c r="C4286">
        <v>2</v>
      </c>
      <c r="D4286" t="s">
        <v>787</v>
      </c>
      <c r="E4286" t="s">
        <v>26</v>
      </c>
      <c r="F4286" t="s">
        <v>28</v>
      </c>
      <c r="G4286" t="s">
        <v>46</v>
      </c>
      <c r="H4286" t="s">
        <v>82</v>
      </c>
      <c r="I4286">
        <v>29.24</v>
      </c>
      <c r="J4286">
        <v>5</v>
      </c>
      <c r="K4286">
        <v>9.8699999999999992</v>
      </c>
    </row>
    <row r="4287" spans="1:11" x14ac:dyDescent="0.25">
      <c r="A4287" s="1">
        <v>42409</v>
      </c>
      <c r="B4287">
        <v>2016</v>
      </c>
      <c r="C4287">
        <v>2</v>
      </c>
      <c r="D4287" t="s">
        <v>787</v>
      </c>
      <c r="E4287" t="s">
        <v>26</v>
      </c>
      <c r="F4287" t="s">
        <v>28</v>
      </c>
      <c r="G4287" t="s">
        <v>38</v>
      </c>
      <c r="H4287" t="s">
        <v>931</v>
      </c>
      <c r="I4287">
        <v>35.17</v>
      </c>
      <c r="J4287">
        <v>2</v>
      </c>
      <c r="K4287">
        <v>-8.35</v>
      </c>
    </row>
    <row r="4288" spans="1:11" x14ac:dyDescent="0.25">
      <c r="A4288" s="1">
        <v>42409</v>
      </c>
      <c r="B4288">
        <v>2016</v>
      </c>
      <c r="C4288">
        <v>2</v>
      </c>
      <c r="D4288" t="s">
        <v>787</v>
      </c>
      <c r="E4288" t="s">
        <v>26</v>
      </c>
      <c r="F4288" t="s">
        <v>13</v>
      </c>
      <c r="G4288" t="s">
        <v>283</v>
      </c>
      <c r="H4288" t="s">
        <v>2455</v>
      </c>
      <c r="I4288">
        <v>1362.9</v>
      </c>
      <c r="J4288">
        <v>3</v>
      </c>
      <c r="K4288">
        <v>-19.47</v>
      </c>
    </row>
    <row r="4289" spans="1:11" x14ac:dyDescent="0.25">
      <c r="A4289" s="1">
        <v>42409</v>
      </c>
      <c r="B4289">
        <v>2016</v>
      </c>
      <c r="C4289">
        <v>2</v>
      </c>
      <c r="D4289" t="s">
        <v>1764</v>
      </c>
      <c r="E4289" t="s">
        <v>26</v>
      </c>
      <c r="F4289" t="s">
        <v>18</v>
      </c>
      <c r="G4289" t="s">
        <v>36</v>
      </c>
      <c r="H4289" t="s">
        <v>1442</v>
      </c>
      <c r="I4289">
        <v>84.27</v>
      </c>
      <c r="J4289">
        <v>2</v>
      </c>
      <c r="K4289">
        <v>-75.84</v>
      </c>
    </row>
    <row r="4290" spans="1:11" x14ac:dyDescent="0.25">
      <c r="A4290" s="1">
        <v>42409</v>
      </c>
      <c r="B4290">
        <v>2016</v>
      </c>
      <c r="C4290">
        <v>2</v>
      </c>
      <c r="D4290" t="s">
        <v>1263</v>
      </c>
      <c r="E4290" t="s">
        <v>81</v>
      </c>
      <c r="F4290" t="s">
        <v>28</v>
      </c>
      <c r="G4290" t="s">
        <v>48</v>
      </c>
      <c r="H4290" t="s">
        <v>2265</v>
      </c>
      <c r="I4290">
        <v>22.91</v>
      </c>
      <c r="J4290">
        <v>7</v>
      </c>
      <c r="K4290">
        <v>-17.57</v>
      </c>
    </row>
    <row r="4291" spans="1:11" x14ac:dyDescent="0.25">
      <c r="A4291" s="1">
        <v>42409</v>
      </c>
      <c r="B4291">
        <v>2016</v>
      </c>
      <c r="C4291">
        <v>2</v>
      </c>
      <c r="D4291" t="s">
        <v>1263</v>
      </c>
      <c r="E4291" t="s">
        <v>81</v>
      </c>
      <c r="F4291" t="s">
        <v>28</v>
      </c>
      <c r="G4291" t="s">
        <v>58</v>
      </c>
      <c r="H4291" t="s">
        <v>2456</v>
      </c>
      <c r="I4291">
        <v>309.45999999999998</v>
      </c>
      <c r="J4291">
        <v>9</v>
      </c>
      <c r="K4291">
        <v>34.81</v>
      </c>
    </row>
    <row r="4292" spans="1:11" x14ac:dyDescent="0.25">
      <c r="A4292" s="1">
        <v>42409</v>
      </c>
      <c r="B4292">
        <v>2016</v>
      </c>
      <c r="C4292">
        <v>2</v>
      </c>
      <c r="D4292" t="s">
        <v>1263</v>
      </c>
      <c r="E4292" t="s">
        <v>81</v>
      </c>
      <c r="F4292" t="s">
        <v>28</v>
      </c>
      <c r="G4292" t="s">
        <v>64</v>
      </c>
      <c r="H4292" t="s">
        <v>362</v>
      </c>
      <c r="I4292">
        <v>19.46</v>
      </c>
      <c r="J4292">
        <v>4</v>
      </c>
      <c r="K4292">
        <v>3.4</v>
      </c>
    </row>
    <row r="4293" spans="1:11" x14ac:dyDescent="0.25">
      <c r="A4293" s="1">
        <v>42409</v>
      </c>
      <c r="B4293">
        <v>2016</v>
      </c>
      <c r="C4293">
        <v>2</v>
      </c>
      <c r="D4293" t="s">
        <v>1263</v>
      </c>
      <c r="E4293" t="s">
        <v>81</v>
      </c>
      <c r="F4293" t="s">
        <v>18</v>
      </c>
      <c r="G4293" t="s">
        <v>42</v>
      </c>
      <c r="H4293" t="s">
        <v>426</v>
      </c>
      <c r="I4293">
        <v>472.52</v>
      </c>
      <c r="J4293">
        <v>3</v>
      </c>
      <c r="K4293">
        <v>-149.63</v>
      </c>
    </row>
    <row r="4294" spans="1:11" x14ac:dyDescent="0.25">
      <c r="A4294" s="1">
        <v>42409</v>
      </c>
      <c r="B4294">
        <v>2016</v>
      </c>
      <c r="C4294">
        <v>2</v>
      </c>
      <c r="D4294" t="s">
        <v>1263</v>
      </c>
      <c r="E4294" t="s">
        <v>81</v>
      </c>
      <c r="F4294" t="s">
        <v>13</v>
      </c>
      <c r="G4294" t="s">
        <v>14</v>
      </c>
      <c r="H4294" t="s">
        <v>1877</v>
      </c>
      <c r="I4294">
        <v>1012.68</v>
      </c>
      <c r="J4294">
        <v>3</v>
      </c>
      <c r="K4294">
        <v>303.8</v>
      </c>
    </row>
    <row r="4295" spans="1:11" x14ac:dyDescent="0.25">
      <c r="A4295" s="1">
        <v>42409</v>
      </c>
      <c r="B4295">
        <v>2016</v>
      </c>
      <c r="C4295">
        <v>2</v>
      </c>
      <c r="D4295" t="s">
        <v>1263</v>
      </c>
      <c r="E4295" t="s">
        <v>81</v>
      </c>
      <c r="F4295" t="s">
        <v>28</v>
      </c>
      <c r="G4295" t="s">
        <v>48</v>
      </c>
      <c r="H4295" t="s">
        <v>2141</v>
      </c>
      <c r="I4295">
        <v>17.22</v>
      </c>
      <c r="J4295">
        <v>5</v>
      </c>
      <c r="K4295">
        <v>-12.63</v>
      </c>
    </row>
    <row r="4296" spans="1:11" x14ac:dyDescent="0.25">
      <c r="A4296" s="1">
        <v>42409</v>
      </c>
      <c r="B4296">
        <v>2016</v>
      </c>
      <c r="C4296">
        <v>2</v>
      </c>
      <c r="D4296" t="s">
        <v>2191</v>
      </c>
      <c r="E4296" t="s">
        <v>17</v>
      </c>
      <c r="F4296" t="s">
        <v>13</v>
      </c>
      <c r="G4296" t="s">
        <v>143</v>
      </c>
      <c r="H4296" t="s">
        <v>1511</v>
      </c>
      <c r="I4296">
        <v>999.98</v>
      </c>
      <c r="J4296">
        <v>2</v>
      </c>
      <c r="K4296">
        <v>449.99</v>
      </c>
    </row>
    <row r="4297" spans="1:11" x14ac:dyDescent="0.25">
      <c r="A4297" s="1">
        <v>42409</v>
      </c>
      <c r="B4297">
        <v>2016</v>
      </c>
      <c r="C4297">
        <v>2</v>
      </c>
      <c r="D4297" t="s">
        <v>1556</v>
      </c>
      <c r="E4297" t="s">
        <v>32</v>
      </c>
      <c r="F4297" t="s">
        <v>28</v>
      </c>
      <c r="G4297" t="s">
        <v>48</v>
      </c>
      <c r="H4297" t="s">
        <v>1213</v>
      </c>
      <c r="I4297">
        <v>8.61</v>
      </c>
      <c r="J4297">
        <v>8</v>
      </c>
      <c r="K4297">
        <v>-13.34</v>
      </c>
    </row>
    <row r="4298" spans="1:11" x14ac:dyDescent="0.25">
      <c r="A4298" s="1">
        <v>42409</v>
      </c>
      <c r="B4298">
        <v>2016</v>
      </c>
      <c r="C4298">
        <v>2</v>
      </c>
      <c r="D4298" t="s">
        <v>1556</v>
      </c>
      <c r="E4298" t="s">
        <v>32</v>
      </c>
      <c r="F4298" t="s">
        <v>13</v>
      </c>
      <c r="G4298" t="s">
        <v>14</v>
      </c>
      <c r="H4298" t="s">
        <v>2457</v>
      </c>
      <c r="I4298">
        <v>159.56</v>
      </c>
      <c r="J4298">
        <v>5</v>
      </c>
      <c r="K4298">
        <v>33.909999999999997</v>
      </c>
    </row>
    <row r="4299" spans="1:11" x14ac:dyDescent="0.25">
      <c r="A4299" s="1">
        <v>42409</v>
      </c>
      <c r="B4299">
        <v>2016</v>
      </c>
      <c r="C4299">
        <v>2</v>
      </c>
      <c r="D4299" t="s">
        <v>1182</v>
      </c>
      <c r="E4299" t="s">
        <v>17</v>
      </c>
      <c r="F4299" t="s">
        <v>18</v>
      </c>
      <c r="G4299" t="s">
        <v>19</v>
      </c>
      <c r="H4299" t="s">
        <v>2069</v>
      </c>
      <c r="I4299">
        <v>215.98</v>
      </c>
      <c r="J4299">
        <v>3</v>
      </c>
      <c r="K4299">
        <v>-2.7</v>
      </c>
    </row>
    <row r="4300" spans="1:11" x14ac:dyDescent="0.25">
      <c r="A4300" s="1">
        <v>42409</v>
      </c>
      <c r="B4300">
        <v>2016</v>
      </c>
      <c r="C4300">
        <v>2</v>
      </c>
      <c r="D4300" t="s">
        <v>1182</v>
      </c>
      <c r="E4300" t="s">
        <v>17</v>
      </c>
      <c r="F4300" t="s">
        <v>28</v>
      </c>
      <c r="G4300" t="s">
        <v>155</v>
      </c>
      <c r="H4300" t="s">
        <v>1112</v>
      </c>
      <c r="I4300">
        <v>65.94</v>
      </c>
      <c r="J4300">
        <v>3</v>
      </c>
      <c r="K4300">
        <v>30.99</v>
      </c>
    </row>
    <row r="4301" spans="1:11" x14ac:dyDescent="0.25">
      <c r="A4301" s="1">
        <v>42409</v>
      </c>
      <c r="B4301">
        <v>2016</v>
      </c>
      <c r="C4301">
        <v>2</v>
      </c>
      <c r="D4301" t="s">
        <v>1170</v>
      </c>
      <c r="E4301" t="s">
        <v>45</v>
      </c>
      <c r="F4301" t="s">
        <v>18</v>
      </c>
      <c r="G4301" t="s">
        <v>36</v>
      </c>
      <c r="H4301" t="s">
        <v>208</v>
      </c>
      <c r="I4301">
        <v>94.68</v>
      </c>
      <c r="J4301">
        <v>9</v>
      </c>
      <c r="K4301">
        <v>31.24</v>
      </c>
    </row>
    <row r="4302" spans="1:11" x14ac:dyDescent="0.25">
      <c r="A4302" s="1">
        <v>42409</v>
      </c>
      <c r="B4302">
        <v>2016</v>
      </c>
      <c r="C4302">
        <v>2</v>
      </c>
      <c r="D4302" t="s">
        <v>1170</v>
      </c>
      <c r="E4302" t="s">
        <v>45</v>
      </c>
      <c r="F4302" t="s">
        <v>28</v>
      </c>
      <c r="G4302" t="s">
        <v>38</v>
      </c>
      <c r="H4302" t="s">
        <v>346</v>
      </c>
      <c r="I4302">
        <v>23.67</v>
      </c>
      <c r="J4302">
        <v>3</v>
      </c>
      <c r="K4302">
        <v>0.95</v>
      </c>
    </row>
    <row r="4303" spans="1:11" x14ac:dyDescent="0.25">
      <c r="A4303" s="1">
        <v>42409</v>
      </c>
      <c r="B4303">
        <v>2016</v>
      </c>
      <c r="C4303">
        <v>2</v>
      </c>
      <c r="D4303" t="s">
        <v>1170</v>
      </c>
      <c r="E4303" t="s">
        <v>45</v>
      </c>
      <c r="F4303" t="s">
        <v>13</v>
      </c>
      <c r="G4303" t="s">
        <v>23</v>
      </c>
      <c r="H4303" t="s">
        <v>1314</v>
      </c>
      <c r="I4303">
        <v>1091.17</v>
      </c>
      <c r="J4303">
        <v>4</v>
      </c>
      <c r="K4303">
        <v>68.2</v>
      </c>
    </row>
    <row r="4304" spans="1:11" x14ac:dyDescent="0.25">
      <c r="A4304" s="1">
        <v>42409</v>
      </c>
      <c r="B4304">
        <v>2016</v>
      </c>
      <c r="C4304">
        <v>2</v>
      </c>
      <c r="D4304" t="s">
        <v>1170</v>
      </c>
      <c r="E4304" t="s">
        <v>45</v>
      </c>
      <c r="F4304" t="s">
        <v>28</v>
      </c>
      <c r="G4304" t="s">
        <v>64</v>
      </c>
      <c r="H4304" t="s">
        <v>691</v>
      </c>
      <c r="I4304">
        <v>18.690000000000001</v>
      </c>
      <c r="J4304">
        <v>7</v>
      </c>
      <c r="K4304">
        <v>5.23</v>
      </c>
    </row>
    <row r="4305" spans="1:11" x14ac:dyDescent="0.25">
      <c r="A4305" s="1">
        <v>42409</v>
      </c>
      <c r="B4305">
        <v>2016</v>
      </c>
      <c r="C4305">
        <v>2</v>
      </c>
      <c r="D4305" t="s">
        <v>1170</v>
      </c>
      <c r="E4305" t="s">
        <v>45</v>
      </c>
      <c r="F4305" t="s">
        <v>18</v>
      </c>
      <c r="G4305" t="s">
        <v>42</v>
      </c>
      <c r="H4305" t="s">
        <v>867</v>
      </c>
      <c r="I4305">
        <v>568.73</v>
      </c>
      <c r="J4305">
        <v>3</v>
      </c>
      <c r="K4305">
        <v>28.44</v>
      </c>
    </row>
    <row r="4306" spans="1:11" x14ac:dyDescent="0.25">
      <c r="A4306" s="1">
        <v>42409</v>
      </c>
      <c r="B4306">
        <v>2016</v>
      </c>
      <c r="C4306">
        <v>2</v>
      </c>
      <c r="D4306" t="s">
        <v>1170</v>
      </c>
      <c r="E4306" t="s">
        <v>45</v>
      </c>
      <c r="F4306" t="s">
        <v>28</v>
      </c>
      <c r="G4306" t="s">
        <v>48</v>
      </c>
      <c r="H4306" t="s">
        <v>983</v>
      </c>
      <c r="I4306">
        <v>7.31</v>
      </c>
      <c r="J4306">
        <v>1</v>
      </c>
      <c r="K4306">
        <v>2.56</v>
      </c>
    </row>
    <row r="4307" spans="1:11" x14ac:dyDescent="0.25">
      <c r="A4307" s="1">
        <v>42410</v>
      </c>
      <c r="B4307">
        <v>2016</v>
      </c>
      <c r="C4307">
        <v>2</v>
      </c>
      <c r="D4307" t="s">
        <v>2226</v>
      </c>
      <c r="E4307" t="s">
        <v>22</v>
      </c>
      <c r="F4307" t="s">
        <v>28</v>
      </c>
      <c r="G4307" t="s">
        <v>58</v>
      </c>
      <c r="H4307" t="s">
        <v>1478</v>
      </c>
      <c r="I4307">
        <v>61.44</v>
      </c>
      <c r="J4307">
        <v>3</v>
      </c>
      <c r="K4307">
        <v>16.59</v>
      </c>
    </row>
    <row r="4308" spans="1:11" x14ac:dyDescent="0.25">
      <c r="A4308" s="1">
        <v>42410</v>
      </c>
      <c r="B4308">
        <v>2016</v>
      </c>
      <c r="C4308">
        <v>2</v>
      </c>
      <c r="D4308" t="s">
        <v>2458</v>
      </c>
      <c r="E4308" t="s">
        <v>183</v>
      </c>
      <c r="F4308" t="s">
        <v>28</v>
      </c>
      <c r="G4308" t="s">
        <v>48</v>
      </c>
      <c r="H4308" t="s">
        <v>1484</v>
      </c>
      <c r="I4308">
        <v>54.79</v>
      </c>
      <c r="J4308">
        <v>6</v>
      </c>
      <c r="K4308">
        <v>-40.18</v>
      </c>
    </row>
    <row r="4309" spans="1:11" x14ac:dyDescent="0.25">
      <c r="A4309" s="1">
        <v>42410</v>
      </c>
      <c r="B4309">
        <v>2016</v>
      </c>
      <c r="C4309">
        <v>2</v>
      </c>
      <c r="D4309" t="s">
        <v>1056</v>
      </c>
      <c r="E4309" t="s">
        <v>212</v>
      </c>
      <c r="F4309" t="s">
        <v>28</v>
      </c>
      <c r="G4309" t="s">
        <v>38</v>
      </c>
      <c r="H4309" t="s">
        <v>425</v>
      </c>
      <c r="I4309">
        <v>32.479999999999997</v>
      </c>
      <c r="J4309">
        <v>2</v>
      </c>
      <c r="K4309">
        <v>4.87</v>
      </c>
    </row>
    <row r="4310" spans="1:11" x14ac:dyDescent="0.25">
      <c r="A4310" s="1">
        <v>42410</v>
      </c>
      <c r="B4310">
        <v>2016</v>
      </c>
      <c r="C4310">
        <v>2</v>
      </c>
      <c r="D4310" t="s">
        <v>1056</v>
      </c>
      <c r="E4310" t="s">
        <v>212</v>
      </c>
      <c r="F4310" t="s">
        <v>13</v>
      </c>
      <c r="G4310" t="s">
        <v>143</v>
      </c>
      <c r="H4310" t="s">
        <v>2459</v>
      </c>
      <c r="I4310">
        <v>17499.95</v>
      </c>
      <c r="J4310">
        <v>5</v>
      </c>
      <c r="K4310">
        <v>8399.98</v>
      </c>
    </row>
    <row r="4311" spans="1:11" x14ac:dyDescent="0.25">
      <c r="A4311" s="1">
        <v>42410</v>
      </c>
      <c r="B4311">
        <v>2016</v>
      </c>
      <c r="C4311">
        <v>2</v>
      </c>
      <c r="D4311" t="s">
        <v>1056</v>
      </c>
      <c r="E4311" t="s">
        <v>212</v>
      </c>
      <c r="F4311" t="s">
        <v>28</v>
      </c>
      <c r="G4311" t="s">
        <v>48</v>
      </c>
      <c r="H4311" t="s">
        <v>1317</v>
      </c>
      <c r="I4311">
        <v>735.98</v>
      </c>
      <c r="J4311">
        <v>2</v>
      </c>
      <c r="K4311">
        <v>331.19</v>
      </c>
    </row>
    <row r="4312" spans="1:11" x14ac:dyDescent="0.25">
      <c r="A4312" s="1">
        <v>42410</v>
      </c>
      <c r="B4312">
        <v>2016</v>
      </c>
      <c r="C4312">
        <v>2</v>
      </c>
      <c r="D4312" t="s">
        <v>1056</v>
      </c>
      <c r="E4312" t="s">
        <v>212</v>
      </c>
      <c r="F4312" t="s">
        <v>28</v>
      </c>
      <c r="G4312" t="s">
        <v>48</v>
      </c>
      <c r="H4312" t="s">
        <v>420</v>
      </c>
      <c r="I4312">
        <v>34.369999999999997</v>
      </c>
      <c r="J4312">
        <v>7</v>
      </c>
      <c r="K4312">
        <v>16.84</v>
      </c>
    </row>
    <row r="4313" spans="1:11" x14ac:dyDescent="0.25">
      <c r="A4313" s="1">
        <v>42410</v>
      </c>
      <c r="B4313">
        <v>2016</v>
      </c>
      <c r="C4313">
        <v>2</v>
      </c>
      <c r="D4313" t="s">
        <v>1056</v>
      </c>
      <c r="E4313" t="s">
        <v>212</v>
      </c>
      <c r="F4313" t="s">
        <v>28</v>
      </c>
      <c r="G4313" t="s">
        <v>64</v>
      </c>
      <c r="H4313" t="s">
        <v>2412</v>
      </c>
      <c r="I4313">
        <v>33.96</v>
      </c>
      <c r="J4313">
        <v>2</v>
      </c>
      <c r="K4313">
        <v>9.51</v>
      </c>
    </row>
    <row r="4314" spans="1:11" x14ac:dyDescent="0.25">
      <c r="A4314" s="1">
        <v>42412</v>
      </c>
      <c r="B4314">
        <v>2016</v>
      </c>
      <c r="C4314">
        <v>2</v>
      </c>
      <c r="D4314" t="s">
        <v>1803</v>
      </c>
      <c r="E4314" t="s">
        <v>45</v>
      </c>
      <c r="F4314" t="s">
        <v>28</v>
      </c>
      <c r="G4314" t="s">
        <v>29</v>
      </c>
      <c r="H4314" t="s">
        <v>1642</v>
      </c>
      <c r="I4314">
        <v>25.92</v>
      </c>
      <c r="J4314">
        <v>4</v>
      </c>
      <c r="K4314">
        <v>12.44</v>
      </c>
    </row>
    <row r="4315" spans="1:11" x14ac:dyDescent="0.25">
      <c r="A4315" s="1">
        <v>42412</v>
      </c>
      <c r="B4315">
        <v>2016</v>
      </c>
      <c r="C4315">
        <v>2</v>
      </c>
      <c r="D4315" t="s">
        <v>1803</v>
      </c>
      <c r="E4315" t="s">
        <v>45</v>
      </c>
      <c r="F4315" t="s">
        <v>28</v>
      </c>
      <c r="G4315" t="s">
        <v>29</v>
      </c>
      <c r="H4315" t="s">
        <v>2395</v>
      </c>
      <c r="I4315">
        <v>40.46</v>
      </c>
      <c r="J4315">
        <v>7</v>
      </c>
      <c r="K4315">
        <v>19.829999999999998</v>
      </c>
    </row>
    <row r="4316" spans="1:11" x14ac:dyDescent="0.25">
      <c r="A4316" s="1">
        <v>42412</v>
      </c>
      <c r="B4316">
        <v>2016</v>
      </c>
      <c r="C4316">
        <v>2</v>
      </c>
      <c r="D4316" t="s">
        <v>1803</v>
      </c>
      <c r="E4316" t="s">
        <v>45</v>
      </c>
      <c r="F4316" t="s">
        <v>28</v>
      </c>
      <c r="G4316" t="s">
        <v>38</v>
      </c>
      <c r="H4316" t="s">
        <v>695</v>
      </c>
      <c r="I4316">
        <v>33.869999999999997</v>
      </c>
      <c r="J4316">
        <v>3</v>
      </c>
      <c r="K4316">
        <v>8.81</v>
      </c>
    </row>
    <row r="4317" spans="1:11" x14ac:dyDescent="0.25">
      <c r="A4317" s="1">
        <v>42412</v>
      </c>
      <c r="B4317">
        <v>2016</v>
      </c>
      <c r="C4317">
        <v>2</v>
      </c>
      <c r="D4317" t="s">
        <v>1440</v>
      </c>
      <c r="E4317" t="s">
        <v>45</v>
      </c>
      <c r="F4317" t="s">
        <v>28</v>
      </c>
      <c r="G4317" t="s">
        <v>48</v>
      </c>
      <c r="H4317" t="s">
        <v>1552</v>
      </c>
      <c r="I4317">
        <v>24.7</v>
      </c>
      <c r="J4317">
        <v>2</v>
      </c>
      <c r="K4317">
        <v>9.26</v>
      </c>
    </row>
    <row r="4318" spans="1:11" x14ac:dyDescent="0.25">
      <c r="A4318" s="1">
        <v>42412</v>
      </c>
      <c r="B4318">
        <v>2016</v>
      </c>
      <c r="C4318">
        <v>2</v>
      </c>
      <c r="D4318" t="s">
        <v>1440</v>
      </c>
      <c r="E4318" t="s">
        <v>45</v>
      </c>
      <c r="F4318" t="s">
        <v>28</v>
      </c>
      <c r="G4318" t="s">
        <v>58</v>
      </c>
      <c r="H4318" t="s">
        <v>274</v>
      </c>
      <c r="I4318">
        <v>59.7</v>
      </c>
      <c r="J4318">
        <v>3</v>
      </c>
      <c r="K4318">
        <v>26.87</v>
      </c>
    </row>
    <row r="4319" spans="1:11" x14ac:dyDescent="0.25">
      <c r="A4319" s="1">
        <v>42412</v>
      </c>
      <c r="B4319">
        <v>2016</v>
      </c>
      <c r="C4319">
        <v>2</v>
      </c>
      <c r="D4319" t="s">
        <v>1440</v>
      </c>
      <c r="E4319" t="s">
        <v>45</v>
      </c>
      <c r="F4319" t="s">
        <v>18</v>
      </c>
      <c r="G4319" t="s">
        <v>36</v>
      </c>
      <c r="H4319" t="s">
        <v>2329</v>
      </c>
      <c r="I4319">
        <v>14.52</v>
      </c>
      <c r="J4319">
        <v>3</v>
      </c>
      <c r="K4319">
        <v>5.66</v>
      </c>
    </row>
    <row r="4320" spans="1:11" x14ac:dyDescent="0.25">
      <c r="A4320" s="1">
        <v>42412</v>
      </c>
      <c r="B4320">
        <v>2016</v>
      </c>
      <c r="C4320">
        <v>2</v>
      </c>
      <c r="D4320" t="s">
        <v>1440</v>
      </c>
      <c r="E4320" t="s">
        <v>45</v>
      </c>
      <c r="F4320" t="s">
        <v>28</v>
      </c>
      <c r="G4320" t="s">
        <v>48</v>
      </c>
      <c r="H4320" t="s">
        <v>1057</v>
      </c>
      <c r="I4320">
        <v>104.18</v>
      </c>
      <c r="J4320">
        <v>3</v>
      </c>
      <c r="K4320">
        <v>33.86</v>
      </c>
    </row>
    <row r="4321" spans="1:11" x14ac:dyDescent="0.25">
      <c r="A4321" s="1">
        <v>42412</v>
      </c>
      <c r="B4321">
        <v>2016</v>
      </c>
      <c r="C4321">
        <v>2</v>
      </c>
      <c r="D4321" t="s">
        <v>576</v>
      </c>
      <c r="E4321" t="s">
        <v>1573</v>
      </c>
      <c r="F4321" t="s">
        <v>28</v>
      </c>
      <c r="G4321" t="s">
        <v>38</v>
      </c>
      <c r="H4321" t="s">
        <v>2001</v>
      </c>
      <c r="I4321">
        <v>2079.4</v>
      </c>
      <c r="J4321">
        <v>5</v>
      </c>
      <c r="K4321">
        <v>582.23</v>
      </c>
    </row>
    <row r="4322" spans="1:11" x14ac:dyDescent="0.25">
      <c r="A4322" s="1">
        <v>42412</v>
      </c>
      <c r="B4322">
        <v>2016</v>
      </c>
      <c r="C4322">
        <v>2</v>
      </c>
      <c r="D4322" t="s">
        <v>576</v>
      </c>
      <c r="E4322" t="s">
        <v>1573</v>
      </c>
      <c r="F4322" t="s">
        <v>13</v>
      </c>
      <c r="G4322" t="s">
        <v>23</v>
      </c>
      <c r="H4322" t="s">
        <v>848</v>
      </c>
      <c r="I4322">
        <v>629.95000000000005</v>
      </c>
      <c r="J4322">
        <v>5</v>
      </c>
      <c r="K4322">
        <v>176.39</v>
      </c>
    </row>
    <row r="4323" spans="1:11" x14ac:dyDescent="0.25">
      <c r="A4323" s="1">
        <v>42412</v>
      </c>
      <c r="B4323">
        <v>2016</v>
      </c>
      <c r="C4323">
        <v>2</v>
      </c>
      <c r="D4323" t="s">
        <v>576</v>
      </c>
      <c r="E4323" t="s">
        <v>1573</v>
      </c>
      <c r="F4323" t="s">
        <v>18</v>
      </c>
      <c r="G4323" t="s">
        <v>36</v>
      </c>
      <c r="H4323" t="s">
        <v>2433</v>
      </c>
      <c r="I4323">
        <v>72.42</v>
      </c>
      <c r="J4323">
        <v>6</v>
      </c>
      <c r="K4323">
        <v>23.9</v>
      </c>
    </row>
    <row r="4324" spans="1:11" x14ac:dyDescent="0.25">
      <c r="A4324" s="1">
        <v>42412</v>
      </c>
      <c r="B4324">
        <v>2016</v>
      </c>
      <c r="C4324">
        <v>2</v>
      </c>
      <c r="D4324" t="s">
        <v>1643</v>
      </c>
      <c r="E4324" t="s">
        <v>22</v>
      </c>
      <c r="F4324" t="s">
        <v>28</v>
      </c>
      <c r="G4324" t="s">
        <v>48</v>
      </c>
      <c r="H4324" t="s">
        <v>2460</v>
      </c>
      <c r="I4324">
        <v>415.18</v>
      </c>
      <c r="J4324">
        <v>3</v>
      </c>
      <c r="K4324">
        <v>134.93</v>
      </c>
    </row>
    <row r="4325" spans="1:11" x14ac:dyDescent="0.25">
      <c r="A4325" s="1">
        <v>42412</v>
      </c>
      <c r="B4325">
        <v>2016</v>
      </c>
      <c r="C4325">
        <v>2</v>
      </c>
      <c r="D4325" t="s">
        <v>1643</v>
      </c>
      <c r="E4325" t="s">
        <v>22</v>
      </c>
      <c r="F4325" t="s">
        <v>28</v>
      </c>
      <c r="G4325" t="s">
        <v>48</v>
      </c>
      <c r="H4325" t="s">
        <v>1882</v>
      </c>
      <c r="I4325">
        <v>35.229999999999997</v>
      </c>
      <c r="J4325">
        <v>3</v>
      </c>
      <c r="K4325">
        <v>11.45</v>
      </c>
    </row>
    <row r="4326" spans="1:11" x14ac:dyDescent="0.25">
      <c r="A4326" s="1">
        <v>42412</v>
      </c>
      <c r="B4326">
        <v>2016</v>
      </c>
      <c r="C4326">
        <v>2</v>
      </c>
      <c r="D4326" t="s">
        <v>1643</v>
      </c>
      <c r="E4326" t="s">
        <v>22</v>
      </c>
      <c r="F4326" t="s">
        <v>28</v>
      </c>
      <c r="G4326" t="s">
        <v>29</v>
      </c>
      <c r="H4326" t="s">
        <v>1068</v>
      </c>
      <c r="I4326">
        <v>54.96</v>
      </c>
      <c r="J4326">
        <v>1</v>
      </c>
      <c r="K4326">
        <v>26.93</v>
      </c>
    </row>
    <row r="4327" spans="1:11" x14ac:dyDescent="0.25">
      <c r="A4327" s="1">
        <v>42412</v>
      </c>
      <c r="B4327">
        <v>2016</v>
      </c>
      <c r="C4327">
        <v>2</v>
      </c>
      <c r="D4327" t="s">
        <v>1520</v>
      </c>
      <c r="E4327" t="s">
        <v>103</v>
      </c>
      <c r="F4327" t="s">
        <v>13</v>
      </c>
      <c r="G4327" t="s">
        <v>14</v>
      </c>
      <c r="H4327" t="s">
        <v>1616</v>
      </c>
      <c r="I4327">
        <v>165.6</v>
      </c>
      <c r="J4327">
        <v>3</v>
      </c>
      <c r="K4327">
        <v>-6.21</v>
      </c>
    </row>
    <row r="4328" spans="1:11" x14ac:dyDescent="0.25">
      <c r="A4328" s="1">
        <v>42412</v>
      </c>
      <c r="B4328">
        <v>2016</v>
      </c>
      <c r="C4328">
        <v>2</v>
      </c>
      <c r="D4328" t="s">
        <v>799</v>
      </c>
      <c r="E4328" t="s">
        <v>538</v>
      </c>
      <c r="F4328" t="s">
        <v>28</v>
      </c>
      <c r="G4328" t="s">
        <v>48</v>
      </c>
      <c r="H4328" t="s">
        <v>1669</v>
      </c>
      <c r="I4328">
        <v>115.84</v>
      </c>
      <c r="J4328">
        <v>8</v>
      </c>
      <c r="K4328">
        <v>54.44</v>
      </c>
    </row>
    <row r="4329" spans="1:11" x14ac:dyDescent="0.25">
      <c r="A4329" s="1">
        <v>42412</v>
      </c>
      <c r="B4329">
        <v>2016</v>
      </c>
      <c r="C4329">
        <v>2</v>
      </c>
      <c r="D4329" t="s">
        <v>689</v>
      </c>
      <c r="E4329" t="s">
        <v>32</v>
      </c>
      <c r="F4329" t="s">
        <v>18</v>
      </c>
      <c r="G4329" t="s">
        <v>165</v>
      </c>
      <c r="H4329" t="s">
        <v>2236</v>
      </c>
      <c r="I4329">
        <v>781.86</v>
      </c>
      <c r="J4329">
        <v>10</v>
      </c>
      <c r="K4329">
        <v>-137.97999999999999</v>
      </c>
    </row>
    <row r="4330" spans="1:11" x14ac:dyDescent="0.25">
      <c r="A4330" s="1">
        <v>42412</v>
      </c>
      <c r="B4330">
        <v>2016</v>
      </c>
      <c r="C4330">
        <v>2</v>
      </c>
      <c r="D4330" t="s">
        <v>689</v>
      </c>
      <c r="E4330" t="s">
        <v>32</v>
      </c>
      <c r="F4330" t="s">
        <v>28</v>
      </c>
      <c r="G4330" t="s">
        <v>29</v>
      </c>
      <c r="H4330" t="s">
        <v>2244</v>
      </c>
      <c r="I4330">
        <v>30.82</v>
      </c>
      <c r="J4330">
        <v>9</v>
      </c>
      <c r="K4330">
        <v>9.6300000000000008</v>
      </c>
    </row>
    <row r="4331" spans="1:11" x14ac:dyDescent="0.25">
      <c r="A4331" s="1">
        <v>42413</v>
      </c>
      <c r="B4331">
        <v>2016</v>
      </c>
      <c r="C4331">
        <v>2</v>
      </c>
      <c r="D4331" t="s">
        <v>1556</v>
      </c>
      <c r="E4331" t="s">
        <v>45</v>
      </c>
      <c r="F4331" t="s">
        <v>28</v>
      </c>
      <c r="G4331" t="s">
        <v>29</v>
      </c>
      <c r="H4331" t="s">
        <v>1457</v>
      </c>
      <c r="I4331">
        <v>146.82</v>
      </c>
      <c r="J4331">
        <v>3</v>
      </c>
      <c r="K4331">
        <v>73.41</v>
      </c>
    </row>
    <row r="4332" spans="1:11" x14ac:dyDescent="0.25">
      <c r="A4332" s="1">
        <v>42414</v>
      </c>
      <c r="B4332">
        <v>2016</v>
      </c>
      <c r="C4332">
        <v>2</v>
      </c>
      <c r="D4332" t="s">
        <v>1930</v>
      </c>
      <c r="E4332" t="s">
        <v>324</v>
      </c>
      <c r="F4332" t="s">
        <v>28</v>
      </c>
      <c r="G4332" t="s">
        <v>29</v>
      </c>
      <c r="H4332" t="s">
        <v>2207</v>
      </c>
      <c r="I4332">
        <v>4.7699999999999996</v>
      </c>
      <c r="J4332">
        <v>1</v>
      </c>
      <c r="K4332">
        <v>2.15</v>
      </c>
    </row>
    <row r="4333" spans="1:11" x14ac:dyDescent="0.25">
      <c r="A4333" s="1">
        <v>42414</v>
      </c>
      <c r="B4333">
        <v>2016</v>
      </c>
      <c r="C4333">
        <v>2</v>
      </c>
      <c r="D4333" t="s">
        <v>1930</v>
      </c>
      <c r="E4333" t="s">
        <v>324</v>
      </c>
      <c r="F4333" t="s">
        <v>28</v>
      </c>
      <c r="G4333" t="s">
        <v>64</v>
      </c>
      <c r="H4333" t="s">
        <v>1587</v>
      </c>
      <c r="I4333">
        <v>7.98</v>
      </c>
      <c r="J4333">
        <v>3</v>
      </c>
      <c r="K4333">
        <v>2.0699999999999998</v>
      </c>
    </row>
    <row r="4334" spans="1:11" x14ac:dyDescent="0.25">
      <c r="A4334" s="1">
        <v>42414</v>
      </c>
      <c r="B4334">
        <v>2016</v>
      </c>
      <c r="C4334">
        <v>2</v>
      </c>
      <c r="D4334" t="s">
        <v>1930</v>
      </c>
      <c r="E4334" t="s">
        <v>324</v>
      </c>
      <c r="F4334" t="s">
        <v>18</v>
      </c>
      <c r="G4334" t="s">
        <v>42</v>
      </c>
      <c r="H4334" t="s">
        <v>1773</v>
      </c>
      <c r="I4334">
        <v>550.42999999999995</v>
      </c>
      <c r="J4334">
        <v>3</v>
      </c>
      <c r="K4334">
        <v>-47.18</v>
      </c>
    </row>
    <row r="4335" spans="1:11" x14ac:dyDescent="0.25">
      <c r="A4335" s="1">
        <v>42414</v>
      </c>
      <c r="B4335">
        <v>2016</v>
      </c>
      <c r="C4335">
        <v>2</v>
      </c>
      <c r="D4335" t="s">
        <v>1930</v>
      </c>
      <c r="E4335" t="s">
        <v>324</v>
      </c>
      <c r="F4335" t="s">
        <v>18</v>
      </c>
      <c r="G4335" t="s">
        <v>36</v>
      </c>
      <c r="H4335" t="s">
        <v>1247</v>
      </c>
      <c r="I4335">
        <v>10.56</v>
      </c>
      <c r="J4335">
        <v>6</v>
      </c>
      <c r="K4335">
        <v>4.6500000000000004</v>
      </c>
    </row>
    <row r="4336" spans="1:11" x14ac:dyDescent="0.25">
      <c r="A4336" s="1">
        <v>42414</v>
      </c>
      <c r="B4336">
        <v>2016</v>
      </c>
      <c r="C4336">
        <v>2</v>
      </c>
      <c r="D4336" t="s">
        <v>2260</v>
      </c>
      <c r="E4336" t="s">
        <v>472</v>
      </c>
      <c r="F4336" t="s">
        <v>28</v>
      </c>
      <c r="G4336" t="s">
        <v>64</v>
      </c>
      <c r="H4336" t="s">
        <v>1065</v>
      </c>
      <c r="I4336">
        <v>264.18</v>
      </c>
      <c r="J4336">
        <v>7</v>
      </c>
      <c r="K4336">
        <v>68.69</v>
      </c>
    </row>
    <row r="4337" spans="1:11" x14ac:dyDescent="0.25">
      <c r="A4337" s="1">
        <v>42415</v>
      </c>
      <c r="B4337">
        <v>2016</v>
      </c>
      <c r="C4337">
        <v>2</v>
      </c>
      <c r="D4337" t="s">
        <v>1114</v>
      </c>
      <c r="E4337" t="s">
        <v>22</v>
      </c>
      <c r="F4337" t="s">
        <v>28</v>
      </c>
      <c r="G4337" t="s">
        <v>48</v>
      </c>
      <c r="H4337" t="s">
        <v>795</v>
      </c>
      <c r="I4337">
        <v>398.35</v>
      </c>
      <c r="J4337">
        <v>3</v>
      </c>
      <c r="K4337">
        <v>124.49</v>
      </c>
    </row>
    <row r="4338" spans="1:11" x14ac:dyDescent="0.25">
      <c r="A4338" s="1">
        <v>42415</v>
      </c>
      <c r="B4338">
        <v>2016</v>
      </c>
      <c r="C4338">
        <v>2</v>
      </c>
      <c r="D4338" t="s">
        <v>1114</v>
      </c>
      <c r="E4338" t="s">
        <v>22</v>
      </c>
      <c r="F4338" t="s">
        <v>28</v>
      </c>
      <c r="G4338" t="s">
        <v>33</v>
      </c>
      <c r="H4338" t="s">
        <v>1081</v>
      </c>
      <c r="I4338">
        <v>8.7200000000000006</v>
      </c>
      <c r="J4338">
        <v>4</v>
      </c>
      <c r="K4338">
        <v>3.58</v>
      </c>
    </row>
    <row r="4339" spans="1:11" x14ac:dyDescent="0.25">
      <c r="A4339" s="1">
        <v>42416</v>
      </c>
      <c r="B4339">
        <v>2016</v>
      </c>
      <c r="C4339">
        <v>2</v>
      </c>
      <c r="D4339" t="s">
        <v>130</v>
      </c>
      <c r="E4339" t="s">
        <v>26</v>
      </c>
      <c r="F4339" t="s">
        <v>28</v>
      </c>
      <c r="G4339" t="s">
        <v>58</v>
      </c>
      <c r="H4339" t="s">
        <v>2461</v>
      </c>
      <c r="I4339">
        <v>92.06</v>
      </c>
      <c r="J4339">
        <v>6</v>
      </c>
      <c r="K4339">
        <v>-225.56</v>
      </c>
    </row>
    <row r="4340" spans="1:11" x14ac:dyDescent="0.25">
      <c r="A4340" s="1">
        <v>42416</v>
      </c>
      <c r="B4340">
        <v>2016</v>
      </c>
      <c r="C4340">
        <v>2</v>
      </c>
      <c r="D4340" t="s">
        <v>130</v>
      </c>
      <c r="E4340" t="s">
        <v>26</v>
      </c>
      <c r="F4340" t="s">
        <v>28</v>
      </c>
      <c r="G4340" t="s">
        <v>33</v>
      </c>
      <c r="H4340" t="s">
        <v>1081</v>
      </c>
      <c r="I4340">
        <v>6.98</v>
      </c>
      <c r="J4340">
        <v>4</v>
      </c>
      <c r="K4340">
        <v>1.83</v>
      </c>
    </row>
    <row r="4341" spans="1:11" x14ac:dyDescent="0.25">
      <c r="A4341" s="1">
        <v>42416</v>
      </c>
      <c r="B4341">
        <v>2016</v>
      </c>
      <c r="C4341">
        <v>2</v>
      </c>
      <c r="D4341" t="s">
        <v>130</v>
      </c>
      <c r="E4341" t="s">
        <v>26</v>
      </c>
      <c r="F4341" t="s">
        <v>18</v>
      </c>
      <c r="G4341" t="s">
        <v>19</v>
      </c>
      <c r="H4341" t="s">
        <v>327</v>
      </c>
      <c r="I4341">
        <v>62.96</v>
      </c>
      <c r="J4341">
        <v>3</v>
      </c>
      <c r="K4341">
        <v>-2.7</v>
      </c>
    </row>
    <row r="4342" spans="1:11" x14ac:dyDescent="0.25">
      <c r="A4342" s="1">
        <v>42416</v>
      </c>
      <c r="B4342">
        <v>2016</v>
      </c>
      <c r="C4342">
        <v>2</v>
      </c>
      <c r="D4342" t="s">
        <v>130</v>
      </c>
      <c r="E4342" t="s">
        <v>26</v>
      </c>
      <c r="F4342" t="s">
        <v>28</v>
      </c>
      <c r="G4342" t="s">
        <v>29</v>
      </c>
      <c r="H4342" t="s">
        <v>2241</v>
      </c>
      <c r="I4342">
        <v>5.18</v>
      </c>
      <c r="J4342">
        <v>1</v>
      </c>
      <c r="K4342">
        <v>1.81</v>
      </c>
    </row>
    <row r="4343" spans="1:11" x14ac:dyDescent="0.25">
      <c r="A4343" s="1">
        <v>42416</v>
      </c>
      <c r="B4343">
        <v>2016</v>
      </c>
      <c r="C4343">
        <v>2</v>
      </c>
      <c r="D4343" t="s">
        <v>1934</v>
      </c>
      <c r="E4343" t="s">
        <v>62</v>
      </c>
      <c r="F4343" t="s">
        <v>18</v>
      </c>
      <c r="G4343" t="s">
        <v>19</v>
      </c>
      <c r="H4343" t="s">
        <v>1908</v>
      </c>
      <c r="I4343">
        <v>227.96</v>
      </c>
      <c r="J4343">
        <v>2</v>
      </c>
      <c r="K4343">
        <v>36.47</v>
      </c>
    </row>
    <row r="4344" spans="1:11" x14ac:dyDescent="0.25">
      <c r="A4344" s="1">
        <v>42416</v>
      </c>
      <c r="B4344">
        <v>2016</v>
      </c>
      <c r="C4344">
        <v>2</v>
      </c>
      <c r="D4344" t="s">
        <v>40</v>
      </c>
      <c r="E4344" t="s">
        <v>118</v>
      </c>
      <c r="F4344" t="s">
        <v>18</v>
      </c>
      <c r="G4344" t="s">
        <v>36</v>
      </c>
      <c r="H4344" t="s">
        <v>1731</v>
      </c>
      <c r="I4344">
        <v>318.08</v>
      </c>
      <c r="J4344">
        <v>4</v>
      </c>
      <c r="K4344">
        <v>34.99</v>
      </c>
    </row>
    <row r="4345" spans="1:11" x14ac:dyDescent="0.25">
      <c r="A4345" s="1">
        <v>42416</v>
      </c>
      <c r="B4345">
        <v>2016</v>
      </c>
      <c r="C4345">
        <v>2</v>
      </c>
      <c r="D4345" t="s">
        <v>40</v>
      </c>
      <c r="E4345" t="s">
        <v>118</v>
      </c>
      <c r="F4345" t="s">
        <v>28</v>
      </c>
      <c r="G4345" t="s">
        <v>48</v>
      </c>
      <c r="H4345" t="s">
        <v>2233</v>
      </c>
      <c r="I4345">
        <v>5.8</v>
      </c>
      <c r="J4345">
        <v>1</v>
      </c>
      <c r="K4345">
        <v>2.61</v>
      </c>
    </row>
    <row r="4346" spans="1:11" x14ac:dyDescent="0.25">
      <c r="A4346" s="1">
        <v>42416</v>
      </c>
      <c r="B4346">
        <v>2016</v>
      </c>
      <c r="C4346">
        <v>2</v>
      </c>
      <c r="D4346" t="s">
        <v>1613</v>
      </c>
      <c r="E4346" t="s">
        <v>22</v>
      </c>
      <c r="F4346" t="s">
        <v>18</v>
      </c>
      <c r="G4346" t="s">
        <v>19</v>
      </c>
      <c r="H4346" t="s">
        <v>2462</v>
      </c>
      <c r="I4346">
        <v>326.64999999999998</v>
      </c>
      <c r="J4346">
        <v>3</v>
      </c>
      <c r="K4346">
        <v>39.92</v>
      </c>
    </row>
    <row r="4347" spans="1:11" x14ac:dyDescent="0.25">
      <c r="A4347" s="1">
        <v>42416</v>
      </c>
      <c r="B4347">
        <v>2016</v>
      </c>
      <c r="C4347">
        <v>2</v>
      </c>
      <c r="D4347" t="s">
        <v>1613</v>
      </c>
      <c r="E4347" t="s">
        <v>22</v>
      </c>
      <c r="F4347" t="s">
        <v>13</v>
      </c>
      <c r="G4347" t="s">
        <v>14</v>
      </c>
      <c r="H4347" t="s">
        <v>175</v>
      </c>
      <c r="I4347">
        <v>89.97</v>
      </c>
      <c r="J4347">
        <v>3</v>
      </c>
      <c r="K4347">
        <v>39.590000000000003</v>
      </c>
    </row>
    <row r="4348" spans="1:11" x14ac:dyDescent="0.25">
      <c r="A4348" s="1">
        <v>42419</v>
      </c>
      <c r="B4348">
        <v>2016</v>
      </c>
      <c r="C4348">
        <v>2</v>
      </c>
      <c r="D4348" t="s">
        <v>838</v>
      </c>
      <c r="E4348" t="s">
        <v>22</v>
      </c>
      <c r="F4348" t="s">
        <v>18</v>
      </c>
      <c r="G4348" t="s">
        <v>36</v>
      </c>
      <c r="H4348" t="s">
        <v>1796</v>
      </c>
      <c r="I4348">
        <v>44.46</v>
      </c>
      <c r="J4348">
        <v>2</v>
      </c>
      <c r="K4348">
        <v>14.67</v>
      </c>
    </row>
    <row r="4349" spans="1:11" x14ac:dyDescent="0.25">
      <c r="A4349" s="1">
        <v>42419</v>
      </c>
      <c r="B4349">
        <v>2016</v>
      </c>
      <c r="C4349">
        <v>2</v>
      </c>
      <c r="D4349" t="s">
        <v>838</v>
      </c>
      <c r="E4349" t="s">
        <v>22</v>
      </c>
      <c r="F4349" t="s">
        <v>28</v>
      </c>
      <c r="G4349" t="s">
        <v>38</v>
      </c>
      <c r="H4349" t="s">
        <v>444</v>
      </c>
      <c r="I4349">
        <v>242.94</v>
      </c>
      <c r="J4349">
        <v>3</v>
      </c>
      <c r="K4349">
        <v>9.7200000000000006</v>
      </c>
    </row>
    <row r="4350" spans="1:11" x14ac:dyDescent="0.25">
      <c r="A4350" s="1">
        <v>42419</v>
      </c>
      <c r="B4350">
        <v>2016</v>
      </c>
      <c r="C4350">
        <v>2</v>
      </c>
      <c r="D4350" t="s">
        <v>1013</v>
      </c>
      <c r="E4350" t="s">
        <v>22</v>
      </c>
      <c r="F4350" t="s">
        <v>28</v>
      </c>
      <c r="G4350" t="s">
        <v>46</v>
      </c>
      <c r="H4350" t="s">
        <v>356</v>
      </c>
      <c r="I4350">
        <v>8.67</v>
      </c>
      <c r="J4350">
        <v>3</v>
      </c>
      <c r="K4350">
        <v>4.07</v>
      </c>
    </row>
    <row r="4351" spans="1:11" x14ac:dyDescent="0.25">
      <c r="A4351" s="1">
        <v>42419</v>
      </c>
      <c r="B4351">
        <v>2016</v>
      </c>
      <c r="C4351">
        <v>2</v>
      </c>
      <c r="D4351" t="s">
        <v>1013</v>
      </c>
      <c r="E4351" t="s">
        <v>22</v>
      </c>
      <c r="F4351" t="s">
        <v>28</v>
      </c>
      <c r="G4351" t="s">
        <v>293</v>
      </c>
      <c r="H4351" t="s">
        <v>905</v>
      </c>
      <c r="I4351">
        <v>25.71</v>
      </c>
      <c r="J4351">
        <v>3</v>
      </c>
      <c r="K4351">
        <v>6.68</v>
      </c>
    </row>
    <row r="4352" spans="1:11" x14ac:dyDescent="0.25">
      <c r="A4352" s="1">
        <v>42419</v>
      </c>
      <c r="B4352">
        <v>2016</v>
      </c>
      <c r="C4352">
        <v>2</v>
      </c>
      <c r="D4352" t="s">
        <v>838</v>
      </c>
      <c r="E4352" t="s">
        <v>45</v>
      </c>
      <c r="F4352" t="s">
        <v>28</v>
      </c>
      <c r="G4352" t="s">
        <v>29</v>
      </c>
      <c r="H4352" t="s">
        <v>2024</v>
      </c>
      <c r="I4352">
        <v>70.88</v>
      </c>
      <c r="J4352">
        <v>2</v>
      </c>
      <c r="K4352">
        <v>33.31</v>
      </c>
    </row>
    <row r="4353" spans="1:11" x14ac:dyDescent="0.25">
      <c r="A4353" s="1">
        <v>42420</v>
      </c>
      <c r="B4353">
        <v>2016</v>
      </c>
      <c r="C4353">
        <v>2</v>
      </c>
      <c r="D4353" t="s">
        <v>1739</v>
      </c>
      <c r="E4353" t="s">
        <v>205</v>
      </c>
      <c r="F4353" t="s">
        <v>28</v>
      </c>
      <c r="G4353" t="s">
        <v>29</v>
      </c>
      <c r="H4353" t="s">
        <v>2250</v>
      </c>
      <c r="I4353">
        <v>16.5</v>
      </c>
      <c r="J4353">
        <v>2</v>
      </c>
      <c r="K4353">
        <v>5.57</v>
      </c>
    </row>
    <row r="4354" spans="1:11" x14ac:dyDescent="0.25">
      <c r="A4354" s="1">
        <v>42421</v>
      </c>
      <c r="B4354">
        <v>2016</v>
      </c>
      <c r="C4354">
        <v>2</v>
      </c>
      <c r="D4354" t="s">
        <v>438</v>
      </c>
      <c r="E4354" t="s">
        <v>45</v>
      </c>
      <c r="F4354" t="s">
        <v>13</v>
      </c>
      <c r="G4354" t="s">
        <v>14</v>
      </c>
      <c r="H4354" t="s">
        <v>819</v>
      </c>
      <c r="I4354">
        <v>12.99</v>
      </c>
      <c r="J4354">
        <v>1</v>
      </c>
      <c r="K4354">
        <v>0.78</v>
      </c>
    </row>
    <row r="4355" spans="1:11" x14ac:dyDescent="0.25">
      <c r="A4355" s="1">
        <v>42421</v>
      </c>
      <c r="B4355">
        <v>2016</v>
      </c>
      <c r="C4355">
        <v>2</v>
      </c>
      <c r="D4355" t="s">
        <v>438</v>
      </c>
      <c r="E4355" t="s">
        <v>45</v>
      </c>
      <c r="F4355" t="s">
        <v>28</v>
      </c>
      <c r="G4355" t="s">
        <v>48</v>
      </c>
      <c r="H4355" t="s">
        <v>1002</v>
      </c>
      <c r="I4355">
        <v>18.559999999999999</v>
      </c>
      <c r="J4355">
        <v>4</v>
      </c>
      <c r="K4355">
        <v>6.5</v>
      </c>
    </row>
    <row r="4356" spans="1:11" x14ac:dyDescent="0.25">
      <c r="A4356" s="1">
        <v>42421</v>
      </c>
      <c r="B4356">
        <v>2016</v>
      </c>
      <c r="C4356">
        <v>2</v>
      </c>
      <c r="D4356" t="s">
        <v>438</v>
      </c>
      <c r="E4356" t="s">
        <v>45</v>
      </c>
      <c r="F4356" t="s">
        <v>28</v>
      </c>
      <c r="G4356" t="s">
        <v>38</v>
      </c>
      <c r="H4356" t="s">
        <v>857</v>
      </c>
      <c r="I4356">
        <v>449.15</v>
      </c>
      <c r="J4356">
        <v>5</v>
      </c>
      <c r="K4356">
        <v>8.98</v>
      </c>
    </row>
    <row r="4357" spans="1:11" x14ac:dyDescent="0.25">
      <c r="A4357" s="1">
        <v>42421</v>
      </c>
      <c r="B4357">
        <v>2016</v>
      </c>
      <c r="C4357">
        <v>2</v>
      </c>
      <c r="D4357" t="s">
        <v>438</v>
      </c>
      <c r="E4357" t="s">
        <v>45</v>
      </c>
      <c r="F4357" t="s">
        <v>28</v>
      </c>
      <c r="G4357" t="s">
        <v>48</v>
      </c>
      <c r="H4357" t="s">
        <v>1224</v>
      </c>
      <c r="I4357">
        <v>31.25</v>
      </c>
      <c r="J4357">
        <v>7</v>
      </c>
      <c r="K4357">
        <v>10.94</v>
      </c>
    </row>
    <row r="4358" spans="1:11" x14ac:dyDescent="0.25">
      <c r="A4358" s="1">
        <v>42421</v>
      </c>
      <c r="B4358">
        <v>2016</v>
      </c>
      <c r="C4358">
        <v>2</v>
      </c>
      <c r="D4358" t="s">
        <v>2018</v>
      </c>
      <c r="E4358" t="s">
        <v>22</v>
      </c>
      <c r="F4358" t="s">
        <v>18</v>
      </c>
      <c r="G4358" t="s">
        <v>36</v>
      </c>
      <c r="H4358" t="s">
        <v>83</v>
      </c>
      <c r="I4358">
        <v>68.95</v>
      </c>
      <c r="J4358">
        <v>5</v>
      </c>
      <c r="K4358">
        <v>28.96</v>
      </c>
    </row>
    <row r="4359" spans="1:11" x14ac:dyDescent="0.25">
      <c r="A4359" s="1">
        <v>42421</v>
      </c>
      <c r="B4359">
        <v>2016</v>
      </c>
      <c r="C4359">
        <v>2</v>
      </c>
      <c r="D4359" t="s">
        <v>2018</v>
      </c>
      <c r="E4359" t="s">
        <v>22</v>
      </c>
      <c r="F4359" t="s">
        <v>28</v>
      </c>
      <c r="G4359" t="s">
        <v>38</v>
      </c>
      <c r="H4359" t="s">
        <v>1340</v>
      </c>
      <c r="I4359">
        <v>296.37</v>
      </c>
      <c r="J4359">
        <v>3</v>
      </c>
      <c r="K4359">
        <v>80.02</v>
      </c>
    </row>
    <row r="4360" spans="1:11" x14ac:dyDescent="0.25">
      <c r="A4360" s="1">
        <v>42421</v>
      </c>
      <c r="B4360">
        <v>2016</v>
      </c>
      <c r="C4360">
        <v>2</v>
      </c>
      <c r="D4360" t="s">
        <v>2018</v>
      </c>
      <c r="E4360" t="s">
        <v>22</v>
      </c>
      <c r="F4360" t="s">
        <v>13</v>
      </c>
      <c r="G4360" t="s">
        <v>23</v>
      </c>
      <c r="H4360" t="s">
        <v>1073</v>
      </c>
      <c r="I4360">
        <v>39.979999999999997</v>
      </c>
      <c r="J4360">
        <v>2</v>
      </c>
      <c r="K4360">
        <v>2</v>
      </c>
    </row>
    <row r="4361" spans="1:11" x14ac:dyDescent="0.25">
      <c r="A4361" s="1">
        <v>42421</v>
      </c>
      <c r="B4361">
        <v>2016</v>
      </c>
      <c r="C4361">
        <v>2</v>
      </c>
      <c r="D4361" t="s">
        <v>1911</v>
      </c>
      <c r="E4361" t="s">
        <v>77</v>
      </c>
      <c r="F4361" t="s">
        <v>28</v>
      </c>
      <c r="G4361" t="s">
        <v>48</v>
      </c>
      <c r="H4361" t="s">
        <v>1534</v>
      </c>
      <c r="I4361">
        <v>3.76</v>
      </c>
      <c r="J4361">
        <v>3</v>
      </c>
      <c r="K4361">
        <v>-2.76</v>
      </c>
    </row>
    <row r="4362" spans="1:11" x14ac:dyDescent="0.25">
      <c r="A4362" s="1">
        <v>42421</v>
      </c>
      <c r="B4362">
        <v>2016</v>
      </c>
      <c r="C4362">
        <v>2</v>
      </c>
      <c r="D4362" t="s">
        <v>1911</v>
      </c>
      <c r="E4362" t="s">
        <v>77</v>
      </c>
      <c r="F4362" t="s">
        <v>28</v>
      </c>
      <c r="G4362" t="s">
        <v>48</v>
      </c>
      <c r="H4362" t="s">
        <v>1413</v>
      </c>
      <c r="I4362">
        <v>34.86</v>
      </c>
      <c r="J4362">
        <v>2</v>
      </c>
      <c r="K4362">
        <v>-26.73</v>
      </c>
    </row>
    <row r="4363" spans="1:11" x14ac:dyDescent="0.25">
      <c r="A4363" s="1">
        <v>42421</v>
      </c>
      <c r="B4363">
        <v>2016</v>
      </c>
      <c r="C4363">
        <v>2</v>
      </c>
      <c r="D4363" t="s">
        <v>1911</v>
      </c>
      <c r="E4363" t="s">
        <v>77</v>
      </c>
      <c r="F4363" t="s">
        <v>28</v>
      </c>
      <c r="G4363" t="s">
        <v>38</v>
      </c>
      <c r="H4363" t="s">
        <v>933</v>
      </c>
      <c r="I4363">
        <v>432.46</v>
      </c>
      <c r="J4363">
        <v>3</v>
      </c>
      <c r="K4363">
        <v>32.43</v>
      </c>
    </row>
    <row r="4364" spans="1:11" x14ac:dyDescent="0.25">
      <c r="A4364" s="1">
        <v>42421</v>
      </c>
      <c r="B4364">
        <v>2016</v>
      </c>
      <c r="C4364">
        <v>2</v>
      </c>
      <c r="D4364" t="s">
        <v>130</v>
      </c>
      <c r="E4364" t="s">
        <v>22</v>
      </c>
      <c r="F4364" t="s">
        <v>18</v>
      </c>
      <c r="G4364" t="s">
        <v>36</v>
      </c>
      <c r="H4364" t="s">
        <v>139</v>
      </c>
      <c r="I4364">
        <v>135.80000000000001</v>
      </c>
      <c r="J4364">
        <v>7</v>
      </c>
      <c r="K4364">
        <v>66.540000000000006</v>
      </c>
    </row>
    <row r="4365" spans="1:11" x14ac:dyDescent="0.25">
      <c r="A4365" s="1">
        <v>42422</v>
      </c>
      <c r="B4365">
        <v>2016</v>
      </c>
      <c r="C4365">
        <v>2</v>
      </c>
      <c r="D4365" t="s">
        <v>1751</v>
      </c>
      <c r="E4365" t="s">
        <v>12</v>
      </c>
      <c r="F4365" t="s">
        <v>28</v>
      </c>
      <c r="G4365" t="s">
        <v>58</v>
      </c>
      <c r="H4365" t="s">
        <v>2079</v>
      </c>
      <c r="I4365">
        <v>490.32</v>
      </c>
      <c r="J4365">
        <v>9</v>
      </c>
      <c r="K4365">
        <v>137.29</v>
      </c>
    </row>
    <row r="4366" spans="1:11" x14ac:dyDescent="0.25">
      <c r="A4366" s="1">
        <v>42422</v>
      </c>
      <c r="B4366">
        <v>2016</v>
      </c>
      <c r="C4366">
        <v>2</v>
      </c>
      <c r="D4366" t="s">
        <v>1623</v>
      </c>
      <c r="E4366" t="s">
        <v>45</v>
      </c>
      <c r="F4366" t="s">
        <v>13</v>
      </c>
      <c r="G4366" t="s">
        <v>23</v>
      </c>
      <c r="H4366" t="s">
        <v>1172</v>
      </c>
      <c r="I4366">
        <v>445.96</v>
      </c>
      <c r="J4366">
        <v>5</v>
      </c>
      <c r="K4366">
        <v>55.75</v>
      </c>
    </row>
    <row r="4367" spans="1:11" x14ac:dyDescent="0.25">
      <c r="A4367" s="1">
        <v>42422</v>
      </c>
      <c r="B4367">
        <v>2016</v>
      </c>
      <c r="C4367">
        <v>2</v>
      </c>
      <c r="D4367" t="s">
        <v>1623</v>
      </c>
      <c r="E4367" t="s">
        <v>45</v>
      </c>
      <c r="F4367" t="s">
        <v>13</v>
      </c>
      <c r="G4367" t="s">
        <v>14</v>
      </c>
      <c r="H4367" t="s">
        <v>1347</v>
      </c>
      <c r="I4367">
        <v>36.24</v>
      </c>
      <c r="J4367">
        <v>1</v>
      </c>
      <c r="K4367">
        <v>15.22</v>
      </c>
    </row>
    <row r="4368" spans="1:11" x14ac:dyDescent="0.25">
      <c r="A4368" s="1">
        <v>42422</v>
      </c>
      <c r="B4368">
        <v>2016</v>
      </c>
      <c r="C4368">
        <v>2</v>
      </c>
      <c r="D4368" t="s">
        <v>1623</v>
      </c>
      <c r="E4368" t="s">
        <v>45</v>
      </c>
      <c r="F4368" t="s">
        <v>28</v>
      </c>
      <c r="G4368" t="s">
        <v>33</v>
      </c>
      <c r="H4368" t="s">
        <v>90</v>
      </c>
      <c r="I4368">
        <v>10.65</v>
      </c>
      <c r="J4368">
        <v>3</v>
      </c>
      <c r="K4368">
        <v>5.01</v>
      </c>
    </row>
    <row r="4369" spans="1:11" x14ac:dyDescent="0.25">
      <c r="A4369" s="1">
        <v>42423</v>
      </c>
      <c r="B4369">
        <v>2016</v>
      </c>
      <c r="C4369">
        <v>2</v>
      </c>
      <c r="D4369" t="s">
        <v>1746</v>
      </c>
      <c r="E4369" t="s">
        <v>89</v>
      </c>
      <c r="F4369" t="s">
        <v>28</v>
      </c>
      <c r="G4369" t="s">
        <v>155</v>
      </c>
      <c r="H4369" t="s">
        <v>2006</v>
      </c>
      <c r="I4369">
        <v>57.58</v>
      </c>
      <c r="J4369">
        <v>3</v>
      </c>
      <c r="K4369">
        <v>21.59</v>
      </c>
    </row>
    <row r="4370" spans="1:11" x14ac:dyDescent="0.25">
      <c r="A4370" s="1">
        <v>42425</v>
      </c>
      <c r="B4370">
        <v>2016</v>
      </c>
      <c r="C4370">
        <v>2</v>
      </c>
      <c r="D4370" t="s">
        <v>1972</v>
      </c>
      <c r="E4370" t="s">
        <v>131</v>
      </c>
      <c r="F4370" t="s">
        <v>28</v>
      </c>
      <c r="G4370" t="s">
        <v>155</v>
      </c>
      <c r="H4370" t="s">
        <v>156</v>
      </c>
      <c r="I4370">
        <v>46.72</v>
      </c>
      <c r="J4370">
        <v>5</v>
      </c>
      <c r="K4370">
        <v>17.52</v>
      </c>
    </row>
    <row r="4371" spans="1:11" x14ac:dyDescent="0.25">
      <c r="A4371" s="1">
        <v>42427</v>
      </c>
      <c r="B4371">
        <v>2016</v>
      </c>
      <c r="C4371">
        <v>2</v>
      </c>
      <c r="D4371" t="s">
        <v>1000</v>
      </c>
      <c r="E4371" t="s">
        <v>22</v>
      </c>
      <c r="F4371" t="s">
        <v>28</v>
      </c>
      <c r="G4371" t="s">
        <v>58</v>
      </c>
      <c r="H4371" t="s">
        <v>1700</v>
      </c>
      <c r="I4371">
        <v>170.88</v>
      </c>
      <c r="J4371">
        <v>3</v>
      </c>
      <c r="K4371">
        <v>49.56</v>
      </c>
    </row>
    <row r="4372" spans="1:11" x14ac:dyDescent="0.25">
      <c r="A4372" s="1">
        <v>42427</v>
      </c>
      <c r="B4372">
        <v>2016</v>
      </c>
      <c r="C4372">
        <v>2</v>
      </c>
      <c r="D4372" t="s">
        <v>238</v>
      </c>
      <c r="E4372" t="s">
        <v>12</v>
      </c>
      <c r="F4372" t="s">
        <v>28</v>
      </c>
      <c r="G4372" t="s">
        <v>48</v>
      </c>
      <c r="H4372" t="s">
        <v>1502</v>
      </c>
      <c r="I4372">
        <v>56.82</v>
      </c>
      <c r="J4372">
        <v>3</v>
      </c>
      <c r="K4372">
        <v>28.41</v>
      </c>
    </row>
    <row r="4373" spans="1:11" x14ac:dyDescent="0.25">
      <c r="A4373" s="1">
        <v>42427</v>
      </c>
      <c r="B4373">
        <v>2016</v>
      </c>
      <c r="C4373">
        <v>2</v>
      </c>
      <c r="D4373" t="s">
        <v>2429</v>
      </c>
      <c r="E4373" t="s">
        <v>32</v>
      </c>
      <c r="F4373" t="s">
        <v>18</v>
      </c>
      <c r="G4373" t="s">
        <v>36</v>
      </c>
      <c r="H4373" t="s">
        <v>2463</v>
      </c>
      <c r="I4373">
        <v>16.190000000000001</v>
      </c>
      <c r="J4373">
        <v>2</v>
      </c>
      <c r="K4373">
        <v>-6.88</v>
      </c>
    </row>
    <row r="4374" spans="1:11" x14ac:dyDescent="0.25">
      <c r="A4374" s="1">
        <v>42428</v>
      </c>
      <c r="B4374">
        <v>2016</v>
      </c>
      <c r="C4374">
        <v>2</v>
      </c>
      <c r="D4374" t="s">
        <v>1322</v>
      </c>
      <c r="E4374" t="s">
        <v>22</v>
      </c>
      <c r="F4374" t="s">
        <v>28</v>
      </c>
      <c r="G4374" t="s">
        <v>33</v>
      </c>
      <c r="H4374" t="s">
        <v>111</v>
      </c>
      <c r="I4374">
        <v>36.479999999999997</v>
      </c>
      <c r="J4374">
        <v>6</v>
      </c>
      <c r="K4374">
        <v>18.239999999999998</v>
      </c>
    </row>
    <row r="4375" spans="1:11" x14ac:dyDescent="0.25">
      <c r="A4375" s="1">
        <v>42429</v>
      </c>
      <c r="B4375">
        <v>2016</v>
      </c>
      <c r="C4375">
        <v>2</v>
      </c>
      <c r="D4375" t="s">
        <v>1970</v>
      </c>
      <c r="E4375" t="s">
        <v>131</v>
      </c>
      <c r="F4375" t="s">
        <v>28</v>
      </c>
      <c r="G4375" t="s">
        <v>64</v>
      </c>
      <c r="H4375" t="s">
        <v>1400</v>
      </c>
      <c r="I4375">
        <v>111.1</v>
      </c>
      <c r="J4375">
        <v>7</v>
      </c>
      <c r="K4375">
        <v>8.33</v>
      </c>
    </row>
    <row r="4376" spans="1:11" x14ac:dyDescent="0.25">
      <c r="A4376" s="1">
        <v>42430</v>
      </c>
      <c r="B4376">
        <v>2016</v>
      </c>
      <c r="C4376">
        <v>3</v>
      </c>
      <c r="D4376" t="s">
        <v>1170</v>
      </c>
      <c r="E4376" t="s">
        <v>45</v>
      </c>
      <c r="F4376" t="s">
        <v>28</v>
      </c>
      <c r="G4376" t="s">
        <v>38</v>
      </c>
      <c r="H4376" t="s">
        <v>41</v>
      </c>
      <c r="I4376">
        <v>114.46</v>
      </c>
      <c r="J4376">
        <v>2</v>
      </c>
      <c r="K4376">
        <v>28.62</v>
      </c>
    </row>
    <row r="4377" spans="1:11" x14ac:dyDescent="0.25">
      <c r="A4377" s="1">
        <v>42430</v>
      </c>
      <c r="B4377">
        <v>2016</v>
      </c>
      <c r="C4377">
        <v>3</v>
      </c>
      <c r="D4377" t="s">
        <v>1085</v>
      </c>
      <c r="E4377" t="s">
        <v>32</v>
      </c>
      <c r="F4377" t="s">
        <v>13</v>
      </c>
      <c r="G4377" t="s">
        <v>14</v>
      </c>
      <c r="H4377" t="s">
        <v>801</v>
      </c>
      <c r="I4377">
        <v>30.08</v>
      </c>
      <c r="J4377">
        <v>2</v>
      </c>
      <c r="K4377">
        <v>-5.26</v>
      </c>
    </row>
    <row r="4378" spans="1:11" x14ac:dyDescent="0.25">
      <c r="A4378" s="1">
        <v>42430</v>
      </c>
      <c r="B4378">
        <v>2016</v>
      </c>
      <c r="C4378">
        <v>3</v>
      </c>
      <c r="D4378" t="s">
        <v>1085</v>
      </c>
      <c r="E4378" t="s">
        <v>32</v>
      </c>
      <c r="F4378" t="s">
        <v>13</v>
      </c>
      <c r="G4378" t="s">
        <v>14</v>
      </c>
      <c r="H4378" t="s">
        <v>1616</v>
      </c>
      <c r="I4378">
        <v>165.6</v>
      </c>
      <c r="J4378">
        <v>3</v>
      </c>
      <c r="K4378">
        <v>-6.21</v>
      </c>
    </row>
    <row r="4379" spans="1:11" x14ac:dyDescent="0.25">
      <c r="A4379" s="1">
        <v>42430</v>
      </c>
      <c r="B4379">
        <v>2016</v>
      </c>
      <c r="C4379">
        <v>3</v>
      </c>
      <c r="D4379" t="s">
        <v>1085</v>
      </c>
      <c r="E4379" t="s">
        <v>32</v>
      </c>
      <c r="F4379" t="s">
        <v>13</v>
      </c>
      <c r="G4379" t="s">
        <v>23</v>
      </c>
      <c r="H4379" t="s">
        <v>240</v>
      </c>
      <c r="I4379">
        <v>180.96</v>
      </c>
      <c r="J4379">
        <v>5</v>
      </c>
      <c r="K4379">
        <v>13.57</v>
      </c>
    </row>
    <row r="4380" spans="1:11" x14ac:dyDescent="0.25">
      <c r="A4380" s="1">
        <v>42430</v>
      </c>
      <c r="B4380">
        <v>2016</v>
      </c>
      <c r="C4380">
        <v>3</v>
      </c>
      <c r="D4380" t="s">
        <v>2464</v>
      </c>
      <c r="E4380" t="s">
        <v>436</v>
      </c>
      <c r="F4380" t="s">
        <v>18</v>
      </c>
      <c r="G4380" t="s">
        <v>42</v>
      </c>
      <c r="H4380" t="s">
        <v>1544</v>
      </c>
      <c r="I4380">
        <v>1592.85</v>
      </c>
      <c r="J4380">
        <v>7</v>
      </c>
      <c r="K4380">
        <v>350.43</v>
      </c>
    </row>
    <row r="4381" spans="1:11" x14ac:dyDescent="0.25">
      <c r="A4381" s="1">
        <v>42430</v>
      </c>
      <c r="B4381">
        <v>2016</v>
      </c>
      <c r="C4381">
        <v>3</v>
      </c>
      <c r="D4381" t="s">
        <v>2464</v>
      </c>
      <c r="E4381" t="s">
        <v>436</v>
      </c>
      <c r="F4381" t="s">
        <v>28</v>
      </c>
      <c r="G4381" t="s">
        <v>48</v>
      </c>
      <c r="H4381" t="s">
        <v>203</v>
      </c>
      <c r="I4381">
        <v>11.88</v>
      </c>
      <c r="J4381">
        <v>2</v>
      </c>
      <c r="K4381">
        <v>5.35</v>
      </c>
    </row>
    <row r="4382" spans="1:11" x14ac:dyDescent="0.25">
      <c r="A4382" s="1">
        <v>42431</v>
      </c>
      <c r="B4382">
        <v>2016</v>
      </c>
      <c r="C4382">
        <v>3</v>
      </c>
      <c r="D4382" t="s">
        <v>235</v>
      </c>
      <c r="E4382" t="s">
        <v>118</v>
      </c>
      <c r="F4382" t="s">
        <v>18</v>
      </c>
      <c r="G4382" t="s">
        <v>19</v>
      </c>
      <c r="H4382" t="s">
        <v>147</v>
      </c>
      <c r="I4382">
        <v>866.4</v>
      </c>
      <c r="J4382">
        <v>4</v>
      </c>
      <c r="K4382">
        <v>225.26</v>
      </c>
    </row>
    <row r="4383" spans="1:11" x14ac:dyDescent="0.25">
      <c r="A4383" s="1">
        <v>42432</v>
      </c>
      <c r="B4383">
        <v>2016</v>
      </c>
      <c r="C4383">
        <v>3</v>
      </c>
      <c r="D4383" t="s">
        <v>1293</v>
      </c>
      <c r="E4383" t="s">
        <v>706</v>
      </c>
      <c r="F4383" t="s">
        <v>28</v>
      </c>
      <c r="G4383" t="s">
        <v>48</v>
      </c>
      <c r="H4383" t="s">
        <v>825</v>
      </c>
      <c r="I4383">
        <v>447.86</v>
      </c>
      <c r="J4383">
        <v>7</v>
      </c>
      <c r="K4383">
        <v>219.45</v>
      </c>
    </row>
    <row r="4384" spans="1:11" x14ac:dyDescent="0.25">
      <c r="A4384" s="1">
        <v>42432</v>
      </c>
      <c r="B4384">
        <v>2016</v>
      </c>
      <c r="C4384">
        <v>3</v>
      </c>
      <c r="D4384" t="s">
        <v>1293</v>
      </c>
      <c r="E4384" t="s">
        <v>706</v>
      </c>
      <c r="F4384" t="s">
        <v>13</v>
      </c>
      <c r="G4384" t="s">
        <v>23</v>
      </c>
      <c r="H4384" t="s">
        <v>295</v>
      </c>
      <c r="I4384">
        <v>479.95</v>
      </c>
      <c r="J4384">
        <v>5</v>
      </c>
      <c r="K4384">
        <v>129.59</v>
      </c>
    </row>
    <row r="4385" spans="1:11" x14ac:dyDescent="0.25">
      <c r="A4385" s="1">
        <v>42432</v>
      </c>
      <c r="B4385">
        <v>2016</v>
      </c>
      <c r="C4385">
        <v>3</v>
      </c>
      <c r="D4385" t="s">
        <v>1293</v>
      </c>
      <c r="E4385" t="s">
        <v>706</v>
      </c>
      <c r="F4385" t="s">
        <v>28</v>
      </c>
      <c r="G4385" t="s">
        <v>29</v>
      </c>
      <c r="H4385" t="s">
        <v>603</v>
      </c>
      <c r="I4385">
        <v>166.44</v>
      </c>
      <c r="J4385">
        <v>3</v>
      </c>
      <c r="K4385">
        <v>79.89</v>
      </c>
    </row>
    <row r="4386" spans="1:11" x14ac:dyDescent="0.25">
      <c r="A4386" s="1">
        <v>42432</v>
      </c>
      <c r="B4386">
        <v>2016</v>
      </c>
      <c r="C4386">
        <v>3</v>
      </c>
      <c r="D4386" t="s">
        <v>2465</v>
      </c>
      <c r="E4386" t="s">
        <v>32</v>
      </c>
      <c r="F4386" t="s">
        <v>28</v>
      </c>
      <c r="G4386" t="s">
        <v>29</v>
      </c>
      <c r="H4386" t="s">
        <v>2466</v>
      </c>
      <c r="I4386">
        <v>42.78</v>
      </c>
      <c r="J4386">
        <v>7</v>
      </c>
      <c r="K4386">
        <v>15.51</v>
      </c>
    </row>
    <row r="4387" spans="1:11" x14ac:dyDescent="0.25">
      <c r="A4387" s="1">
        <v>42432</v>
      </c>
      <c r="B4387">
        <v>2016</v>
      </c>
      <c r="C4387">
        <v>3</v>
      </c>
      <c r="D4387" t="s">
        <v>2465</v>
      </c>
      <c r="E4387" t="s">
        <v>32</v>
      </c>
      <c r="F4387" t="s">
        <v>18</v>
      </c>
      <c r="G4387" t="s">
        <v>19</v>
      </c>
      <c r="H4387" t="s">
        <v>1412</v>
      </c>
      <c r="I4387">
        <v>563.42999999999995</v>
      </c>
      <c r="J4387">
        <v>5</v>
      </c>
      <c r="K4387">
        <v>-56.34</v>
      </c>
    </row>
    <row r="4388" spans="1:11" x14ac:dyDescent="0.25">
      <c r="A4388" s="1">
        <v>42432</v>
      </c>
      <c r="B4388">
        <v>2016</v>
      </c>
      <c r="C4388">
        <v>3</v>
      </c>
      <c r="D4388" t="s">
        <v>1833</v>
      </c>
      <c r="E4388" t="s">
        <v>212</v>
      </c>
      <c r="F4388" t="s">
        <v>13</v>
      </c>
      <c r="G4388" t="s">
        <v>23</v>
      </c>
      <c r="H4388" t="s">
        <v>833</v>
      </c>
      <c r="I4388">
        <v>134.85</v>
      </c>
      <c r="J4388">
        <v>3</v>
      </c>
      <c r="K4388">
        <v>37.76</v>
      </c>
    </row>
    <row r="4389" spans="1:11" x14ac:dyDescent="0.25">
      <c r="A4389" s="1">
        <v>42432</v>
      </c>
      <c r="B4389">
        <v>2016</v>
      </c>
      <c r="C4389">
        <v>3</v>
      </c>
      <c r="D4389" t="s">
        <v>620</v>
      </c>
      <c r="E4389" t="s">
        <v>32</v>
      </c>
      <c r="F4389" t="s">
        <v>18</v>
      </c>
      <c r="G4389" t="s">
        <v>42</v>
      </c>
      <c r="H4389" t="s">
        <v>2467</v>
      </c>
      <c r="I4389">
        <v>637.9</v>
      </c>
      <c r="J4389">
        <v>3</v>
      </c>
      <c r="K4389">
        <v>-127.58</v>
      </c>
    </row>
    <row r="4390" spans="1:11" x14ac:dyDescent="0.25">
      <c r="A4390" s="1">
        <v>42432</v>
      </c>
      <c r="B4390">
        <v>2016</v>
      </c>
      <c r="C4390">
        <v>3</v>
      </c>
      <c r="D4390" t="s">
        <v>620</v>
      </c>
      <c r="E4390" t="s">
        <v>32</v>
      </c>
      <c r="F4390" t="s">
        <v>13</v>
      </c>
      <c r="G4390" t="s">
        <v>283</v>
      </c>
      <c r="H4390" t="s">
        <v>2189</v>
      </c>
      <c r="I4390">
        <v>287.91000000000003</v>
      </c>
      <c r="J4390">
        <v>3</v>
      </c>
      <c r="K4390">
        <v>33.590000000000003</v>
      </c>
    </row>
    <row r="4391" spans="1:11" x14ac:dyDescent="0.25">
      <c r="A4391" s="1">
        <v>42432</v>
      </c>
      <c r="B4391">
        <v>2016</v>
      </c>
      <c r="C4391">
        <v>3</v>
      </c>
      <c r="D4391" t="s">
        <v>620</v>
      </c>
      <c r="E4391" t="s">
        <v>32</v>
      </c>
      <c r="F4391" t="s">
        <v>28</v>
      </c>
      <c r="G4391" t="s">
        <v>155</v>
      </c>
      <c r="H4391" t="s">
        <v>2184</v>
      </c>
      <c r="I4391">
        <v>36.6</v>
      </c>
      <c r="J4391">
        <v>3</v>
      </c>
      <c r="K4391">
        <v>11.9</v>
      </c>
    </row>
    <row r="4392" spans="1:11" x14ac:dyDescent="0.25">
      <c r="A4392" s="1">
        <v>42432</v>
      </c>
      <c r="B4392">
        <v>2016</v>
      </c>
      <c r="C4392">
        <v>3</v>
      </c>
      <c r="D4392" t="s">
        <v>671</v>
      </c>
      <c r="E4392" t="s">
        <v>45</v>
      </c>
      <c r="F4392" t="s">
        <v>28</v>
      </c>
      <c r="G4392" t="s">
        <v>293</v>
      </c>
      <c r="H4392" t="s">
        <v>2276</v>
      </c>
      <c r="I4392">
        <v>25.35</v>
      </c>
      <c r="J4392">
        <v>3</v>
      </c>
      <c r="K4392">
        <v>7.61</v>
      </c>
    </row>
    <row r="4393" spans="1:11" x14ac:dyDescent="0.25">
      <c r="A4393" s="1">
        <v>42432</v>
      </c>
      <c r="B4393">
        <v>2016</v>
      </c>
      <c r="C4393">
        <v>3</v>
      </c>
      <c r="D4393" t="s">
        <v>671</v>
      </c>
      <c r="E4393" t="s">
        <v>45</v>
      </c>
      <c r="F4393" t="s">
        <v>18</v>
      </c>
      <c r="G4393" t="s">
        <v>36</v>
      </c>
      <c r="H4393" t="s">
        <v>1863</v>
      </c>
      <c r="I4393">
        <v>35.28</v>
      </c>
      <c r="J4393">
        <v>3</v>
      </c>
      <c r="K4393">
        <v>12</v>
      </c>
    </row>
    <row r="4394" spans="1:11" x14ac:dyDescent="0.25">
      <c r="A4394" s="1">
        <v>42432</v>
      </c>
      <c r="B4394">
        <v>2016</v>
      </c>
      <c r="C4394">
        <v>3</v>
      </c>
      <c r="D4394" t="s">
        <v>560</v>
      </c>
      <c r="E4394" t="s">
        <v>32</v>
      </c>
      <c r="F4394" t="s">
        <v>28</v>
      </c>
      <c r="G4394" t="s">
        <v>293</v>
      </c>
      <c r="H4394" t="s">
        <v>1129</v>
      </c>
      <c r="I4394">
        <v>3930.07</v>
      </c>
      <c r="J4394">
        <v>3</v>
      </c>
      <c r="K4394">
        <v>-786.01</v>
      </c>
    </row>
    <row r="4395" spans="1:11" x14ac:dyDescent="0.25">
      <c r="A4395" s="1">
        <v>42432</v>
      </c>
      <c r="B4395">
        <v>2016</v>
      </c>
      <c r="C4395">
        <v>3</v>
      </c>
      <c r="D4395" t="s">
        <v>560</v>
      </c>
      <c r="E4395" t="s">
        <v>32</v>
      </c>
      <c r="F4395" t="s">
        <v>28</v>
      </c>
      <c r="G4395" t="s">
        <v>33</v>
      </c>
      <c r="H4395" t="s">
        <v>1589</v>
      </c>
      <c r="I4395">
        <v>2.2999999999999998</v>
      </c>
      <c r="J4395">
        <v>1</v>
      </c>
      <c r="K4395">
        <v>0.78</v>
      </c>
    </row>
    <row r="4396" spans="1:11" x14ac:dyDescent="0.25">
      <c r="A4396" s="1">
        <v>42432</v>
      </c>
      <c r="B4396">
        <v>2016</v>
      </c>
      <c r="C4396">
        <v>3</v>
      </c>
      <c r="D4396" t="s">
        <v>560</v>
      </c>
      <c r="E4396" t="s">
        <v>32</v>
      </c>
      <c r="F4396" t="s">
        <v>13</v>
      </c>
      <c r="G4396" t="s">
        <v>23</v>
      </c>
      <c r="H4396" t="s">
        <v>1086</v>
      </c>
      <c r="I4396">
        <v>431.98</v>
      </c>
      <c r="J4396">
        <v>3</v>
      </c>
      <c r="K4396">
        <v>32.4</v>
      </c>
    </row>
    <row r="4397" spans="1:11" x14ac:dyDescent="0.25">
      <c r="A4397" s="1">
        <v>42432</v>
      </c>
      <c r="B4397">
        <v>2016</v>
      </c>
      <c r="C4397">
        <v>3</v>
      </c>
      <c r="D4397" t="s">
        <v>560</v>
      </c>
      <c r="E4397" t="s">
        <v>32</v>
      </c>
      <c r="F4397" t="s">
        <v>13</v>
      </c>
      <c r="G4397" t="s">
        <v>14</v>
      </c>
      <c r="H4397" t="s">
        <v>1750</v>
      </c>
      <c r="I4397">
        <v>41.72</v>
      </c>
      <c r="J4397">
        <v>7</v>
      </c>
      <c r="K4397">
        <v>5.74</v>
      </c>
    </row>
    <row r="4398" spans="1:11" x14ac:dyDescent="0.25">
      <c r="A4398" s="1">
        <v>42433</v>
      </c>
      <c r="B4398">
        <v>2016</v>
      </c>
      <c r="C4398">
        <v>3</v>
      </c>
      <c r="D4398" t="s">
        <v>1163</v>
      </c>
      <c r="E4398" t="s">
        <v>89</v>
      </c>
      <c r="F4398" t="s">
        <v>28</v>
      </c>
      <c r="G4398" t="s">
        <v>48</v>
      </c>
      <c r="H4398" t="s">
        <v>2062</v>
      </c>
      <c r="I4398">
        <v>99.85</v>
      </c>
      <c r="J4398">
        <v>9</v>
      </c>
      <c r="K4398">
        <v>-83.21</v>
      </c>
    </row>
    <row r="4399" spans="1:11" x14ac:dyDescent="0.25">
      <c r="A4399" s="1">
        <v>42433</v>
      </c>
      <c r="B4399">
        <v>2016</v>
      </c>
      <c r="C4399">
        <v>3</v>
      </c>
      <c r="D4399" t="s">
        <v>1272</v>
      </c>
      <c r="E4399" t="s">
        <v>212</v>
      </c>
      <c r="F4399" t="s">
        <v>18</v>
      </c>
      <c r="G4399" t="s">
        <v>36</v>
      </c>
      <c r="H4399" t="s">
        <v>1924</v>
      </c>
      <c r="I4399">
        <v>71.12</v>
      </c>
      <c r="J4399">
        <v>4</v>
      </c>
      <c r="K4399">
        <v>22.05</v>
      </c>
    </row>
    <row r="4400" spans="1:11" x14ac:dyDescent="0.25">
      <c r="A4400" s="1">
        <v>42433</v>
      </c>
      <c r="B4400">
        <v>2016</v>
      </c>
      <c r="C4400">
        <v>3</v>
      </c>
      <c r="D4400" t="s">
        <v>1272</v>
      </c>
      <c r="E4400" t="s">
        <v>212</v>
      </c>
      <c r="F4400" t="s">
        <v>13</v>
      </c>
      <c r="G4400" t="s">
        <v>23</v>
      </c>
      <c r="H4400" t="s">
        <v>109</v>
      </c>
      <c r="I4400">
        <v>259.95999999999998</v>
      </c>
      <c r="J4400">
        <v>4</v>
      </c>
      <c r="K4400">
        <v>124.78</v>
      </c>
    </row>
    <row r="4401" spans="1:11" x14ac:dyDescent="0.25">
      <c r="A4401" s="1">
        <v>42433</v>
      </c>
      <c r="B4401">
        <v>2016</v>
      </c>
      <c r="C4401">
        <v>3</v>
      </c>
      <c r="D4401" t="s">
        <v>349</v>
      </c>
      <c r="E4401" t="s">
        <v>32</v>
      </c>
      <c r="F4401" t="s">
        <v>28</v>
      </c>
      <c r="G4401" t="s">
        <v>29</v>
      </c>
      <c r="H4401" t="s">
        <v>2244</v>
      </c>
      <c r="I4401">
        <v>10.27</v>
      </c>
      <c r="J4401">
        <v>3</v>
      </c>
      <c r="K4401">
        <v>3.21</v>
      </c>
    </row>
    <row r="4402" spans="1:11" x14ac:dyDescent="0.25">
      <c r="A4402" s="1">
        <v>42434</v>
      </c>
      <c r="B4402">
        <v>2016</v>
      </c>
      <c r="C4402">
        <v>3</v>
      </c>
      <c r="D4402" t="s">
        <v>2105</v>
      </c>
      <c r="E4402" t="s">
        <v>26</v>
      </c>
      <c r="F4402" t="s">
        <v>28</v>
      </c>
      <c r="G4402" t="s">
        <v>48</v>
      </c>
      <c r="H4402" t="s">
        <v>2265</v>
      </c>
      <c r="I4402">
        <v>2.1800000000000002</v>
      </c>
      <c r="J4402">
        <v>1</v>
      </c>
      <c r="K4402">
        <v>-3.6</v>
      </c>
    </row>
    <row r="4403" spans="1:11" x14ac:dyDescent="0.25">
      <c r="A4403" s="1">
        <v>42434</v>
      </c>
      <c r="B4403">
        <v>2016</v>
      </c>
      <c r="C4403">
        <v>3</v>
      </c>
      <c r="D4403" t="s">
        <v>2105</v>
      </c>
      <c r="E4403" t="s">
        <v>26</v>
      </c>
      <c r="F4403" t="s">
        <v>28</v>
      </c>
      <c r="G4403" t="s">
        <v>64</v>
      </c>
      <c r="H4403" t="s">
        <v>2013</v>
      </c>
      <c r="I4403">
        <v>27.38</v>
      </c>
      <c r="J4403">
        <v>7</v>
      </c>
      <c r="K4403">
        <v>2.74</v>
      </c>
    </row>
    <row r="4404" spans="1:11" x14ac:dyDescent="0.25">
      <c r="A4404" s="1">
        <v>42434</v>
      </c>
      <c r="B4404">
        <v>2016</v>
      </c>
      <c r="C4404">
        <v>3</v>
      </c>
      <c r="D4404" t="s">
        <v>2105</v>
      </c>
      <c r="E4404" t="s">
        <v>26</v>
      </c>
      <c r="F4404" t="s">
        <v>28</v>
      </c>
      <c r="G4404" t="s">
        <v>58</v>
      </c>
      <c r="H4404" t="s">
        <v>1759</v>
      </c>
      <c r="I4404">
        <v>26.41</v>
      </c>
      <c r="J4404">
        <v>3</v>
      </c>
      <c r="K4404">
        <v>-71.3</v>
      </c>
    </row>
    <row r="4405" spans="1:11" x14ac:dyDescent="0.25">
      <c r="A4405" s="1">
        <v>42434</v>
      </c>
      <c r="B4405">
        <v>2016</v>
      </c>
      <c r="C4405">
        <v>3</v>
      </c>
      <c r="D4405" t="s">
        <v>2468</v>
      </c>
      <c r="E4405" t="s">
        <v>131</v>
      </c>
      <c r="F4405" t="s">
        <v>13</v>
      </c>
      <c r="G4405" t="s">
        <v>14</v>
      </c>
      <c r="H4405" t="s">
        <v>1775</v>
      </c>
      <c r="I4405">
        <v>132.52000000000001</v>
      </c>
      <c r="J4405">
        <v>5</v>
      </c>
      <c r="K4405">
        <v>34.79</v>
      </c>
    </row>
    <row r="4406" spans="1:11" x14ac:dyDescent="0.25">
      <c r="A4406" s="1">
        <v>42434</v>
      </c>
      <c r="B4406">
        <v>2016</v>
      </c>
      <c r="C4406">
        <v>3</v>
      </c>
      <c r="D4406" t="s">
        <v>2468</v>
      </c>
      <c r="E4406" t="s">
        <v>131</v>
      </c>
      <c r="F4406" t="s">
        <v>28</v>
      </c>
      <c r="G4406" t="s">
        <v>38</v>
      </c>
      <c r="H4406" t="s">
        <v>1872</v>
      </c>
      <c r="I4406">
        <v>195.64</v>
      </c>
      <c r="J4406">
        <v>5</v>
      </c>
      <c r="K4406">
        <v>-44.02</v>
      </c>
    </row>
    <row r="4407" spans="1:11" x14ac:dyDescent="0.25">
      <c r="A4407" s="1">
        <v>42434</v>
      </c>
      <c r="B4407">
        <v>2016</v>
      </c>
      <c r="C4407">
        <v>3</v>
      </c>
      <c r="D4407" t="s">
        <v>2468</v>
      </c>
      <c r="E4407" t="s">
        <v>131</v>
      </c>
      <c r="F4407" t="s">
        <v>18</v>
      </c>
      <c r="G4407" t="s">
        <v>36</v>
      </c>
      <c r="H4407" t="s">
        <v>1410</v>
      </c>
      <c r="I4407">
        <v>51.97</v>
      </c>
      <c r="J4407">
        <v>2</v>
      </c>
      <c r="K4407">
        <v>10.39</v>
      </c>
    </row>
    <row r="4408" spans="1:11" x14ac:dyDescent="0.25">
      <c r="A4408" s="1">
        <v>42434</v>
      </c>
      <c r="B4408">
        <v>2016</v>
      </c>
      <c r="C4408">
        <v>3</v>
      </c>
      <c r="D4408" t="s">
        <v>2468</v>
      </c>
      <c r="E4408" t="s">
        <v>131</v>
      </c>
      <c r="F4408" t="s">
        <v>13</v>
      </c>
      <c r="G4408" t="s">
        <v>14</v>
      </c>
      <c r="H4408" t="s">
        <v>2146</v>
      </c>
      <c r="I4408">
        <v>431.98</v>
      </c>
      <c r="J4408">
        <v>3</v>
      </c>
      <c r="K4408">
        <v>-75.599999999999994</v>
      </c>
    </row>
    <row r="4409" spans="1:11" x14ac:dyDescent="0.25">
      <c r="A4409" s="1">
        <v>42434</v>
      </c>
      <c r="B4409">
        <v>2016</v>
      </c>
      <c r="C4409">
        <v>3</v>
      </c>
      <c r="D4409" t="s">
        <v>2468</v>
      </c>
      <c r="E4409" t="s">
        <v>131</v>
      </c>
      <c r="F4409" t="s">
        <v>13</v>
      </c>
      <c r="G4409" t="s">
        <v>283</v>
      </c>
      <c r="H4409" t="s">
        <v>2469</v>
      </c>
      <c r="I4409">
        <v>224.94</v>
      </c>
      <c r="J4409">
        <v>3</v>
      </c>
      <c r="K4409">
        <v>-164.95</v>
      </c>
    </row>
    <row r="4410" spans="1:11" x14ac:dyDescent="0.25">
      <c r="A4410" s="1">
        <v>42434</v>
      </c>
      <c r="B4410">
        <v>2016</v>
      </c>
      <c r="C4410">
        <v>3</v>
      </c>
      <c r="D4410" t="s">
        <v>2468</v>
      </c>
      <c r="E4410" t="s">
        <v>131</v>
      </c>
      <c r="F4410" t="s">
        <v>28</v>
      </c>
      <c r="G4410" t="s">
        <v>46</v>
      </c>
      <c r="H4410" t="s">
        <v>2470</v>
      </c>
      <c r="I4410">
        <v>6</v>
      </c>
      <c r="J4410">
        <v>2</v>
      </c>
      <c r="K4410">
        <v>2.1</v>
      </c>
    </row>
    <row r="4411" spans="1:11" x14ac:dyDescent="0.25">
      <c r="A4411" s="1">
        <v>42435</v>
      </c>
      <c r="B4411">
        <v>2016</v>
      </c>
      <c r="C4411">
        <v>3</v>
      </c>
      <c r="D4411" t="s">
        <v>461</v>
      </c>
      <c r="E4411" t="s">
        <v>45</v>
      </c>
      <c r="F4411" t="s">
        <v>18</v>
      </c>
      <c r="G4411" t="s">
        <v>42</v>
      </c>
      <c r="H4411" t="s">
        <v>1832</v>
      </c>
      <c r="I4411">
        <v>71.09</v>
      </c>
      <c r="J4411">
        <v>2</v>
      </c>
      <c r="K4411">
        <v>-1.78</v>
      </c>
    </row>
    <row r="4412" spans="1:11" x14ac:dyDescent="0.25">
      <c r="A4412" s="1">
        <v>42436</v>
      </c>
      <c r="B4412">
        <v>2016</v>
      </c>
      <c r="C4412">
        <v>3</v>
      </c>
      <c r="D4412" t="s">
        <v>1958</v>
      </c>
      <c r="E4412" t="s">
        <v>45</v>
      </c>
      <c r="F4412" t="s">
        <v>28</v>
      </c>
      <c r="G4412" t="s">
        <v>29</v>
      </c>
      <c r="H4412" t="s">
        <v>1602</v>
      </c>
      <c r="I4412">
        <v>12.96</v>
      </c>
      <c r="J4412">
        <v>2</v>
      </c>
      <c r="K4412">
        <v>6.22</v>
      </c>
    </row>
    <row r="4413" spans="1:11" x14ac:dyDescent="0.25">
      <c r="A4413" s="1">
        <v>42436</v>
      </c>
      <c r="B4413">
        <v>2016</v>
      </c>
      <c r="C4413">
        <v>3</v>
      </c>
      <c r="D4413" t="s">
        <v>1958</v>
      </c>
      <c r="E4413" t="s">
        <v>45</v>
      </c>
      <c r="F4413" t="s">
        <v>28</v>
      </c>
      <c r="G4413" t="s">
        <v>33</v>
      </c>
      <c r="H4413" t="s">
        <v>1902</v>
      </c>
      <c r="I4413">
        <v>3.96</v>
      </c>
      <c r="J4413">
        <v>2</v>
      </c>
      <c r="K4413">
        <v>0.08</v>
      </c>
    </row>
    <row r="4414" spans="1:11" x14ac:dyDescent="0.25">
      <c r="A4414" s="1">
        <v>42436</v>
      </c>
      <c r="B4414">
        <v>2016</v>
      </c>
      <c r="C4414">
        <v>3</v>
      </c>
      <c r="D4414" t="s">
        <v>439</v>
      </c>
      <c r="E4414" t="s">
        <v>22</v>
      </c>
      <c r="F4414" t="s">
        <v>28</v>
      </c>
      <c r="G4414" t="s">
        <v>58</v>
      </c>
      <c r="H4414" t="s">
        <v>2471</v>
      </c>
      <c r="I4414">
        <v>706.86</v>
      </c>
      <c r="J4414">
        <v>7</v>
      </c>
      <c r="K4414">
        <v>197.92</v>
      </c>
    </row>
    <row r="4415" spans="1:11" x14ac:dyDescent="0.25">
      <c r="A4415" s="1">
        <v>42436</v>
      </c>
      <c r="B4415">
        <v>2016</v>
      </c>
      <c r="C4415">
        <v>3</v>
      </c>
      <c r="D4415" t="s">
        <v>934</v>
      </c>
      <c r="E4415" t="s">
        <v>89</v>
      </c>
      <c r="F4415" t="s">
        <v>28</v>
      </c>
      <c r="G4415" t="s">
        <v>29</v>
      </c>
      <c r="H4415" t="s">
        <v>1223</v>
      </c>
      <c r="I4415">
        <v>123.92</v>
      </c>
      <c r="J4415">
        <v>5</v>
      </c>
      <c r="K4415">
        <v>38.729999999999997</v>
      </c>
    </row>
    <row r="4416" spans="1:11" x14ac:dyDescent="0.25">
      <c r="A4416" s="1">
        <v>42437</v>
      </c>
      <c r="B4416">
        <v>2016</v>
      </c>
      <c r="C4416">
        <v>3</v>
      </c>
      <c r="D4416" t="s">
        <v>2472</v>
      </c>
      <c r="E4416" t="s">
        <v>436</v>
      </c>
      <c r="F4416" t="s">
        <v>28</v>
      </c>
      <c r="G4416" t="s">
        <v>155</v>
      </c>
      <c r="H4416" t="s">
        <v>186</v>
      </c>
      <c r="I4416">
        <v>81.540000000000006</v>
      </c>
      <c r="J4416">
        <v>3</v>
      </c>
      <c r="K4416">
        <v>38.32</v>
      </c>
    </row>
    <row r="4417" spans="1:11" x14ac:dyDescent="0.25">
      <c r="A4417" s="1">
        <v>42437</v>
      </c>
      <c r="B4417">
        <v>2016</v>
      </c>
      <c r="C4417">
        <v>3</v>
      </c>
      <c r="D4417" t="s">
        <v>2472</v>
      </c>
      <c r="E4417" t="s">
        <v>436</v>
      </c>
      <c r="F4417" t="s">
        <v>13</v>
      </c>
      <c r="G4417" t="s">
        <v>14</v>
      </c>
      <c r="H4417" t="s">
        <v>2473</v>
      </c>
      <c r="I4417">
        <v>167.28</v>
      </c>
      <c r="J4417">
        <v>12</v>
      </c>
      <c r="K4417">
        <v>23.42</v>
      </c>
    </row>
    <row r="4418" spans="1:11" x14ac:dyDescent="0.25">
      <c r="A4418" s="1">
        <v>42438</v>
      </c>
      <c r="B4418">
        <v>2016</v>
      </c>
      <c r="C4418">
        <v>3</v>
      </c>
      <c r="D4418" t="s">
        <v>581</v>
      </c>
      <c r="E4418" t="s">
        <v>89</v>
      </c>
      <c r="F4418" t="s">
        <v>28</v>
      </c>
      <c r="G4418" t="s">
        <v>48</v>
      </c>
      <c r="H4418" t="s">
        <v>2050</v>
      </c>
      <c r="I4418">
        <v>1141.47</v>
      </c>
      <c r="J4418">
        <v>5</v>
      </c>
      <c r="K4418">
        <v>-760.98</v>
      </c>
    </row>
    <row r="4419" spans="1:11" x14ac:dyDescent="0.25">
      <c r="A4419" s="1">
        <v>42438</v>
      </c>
      <c r="B4419">
        <v>2016</v>
      </c>
      <c r="C4419">
        <v>3</v>
      </c>
      <c r="D4419" t="s">
        <v>581</v>
      </c>
      <c r="E4419" t="s">
        <v>89</v>
      </c>
      <c r="F4419" t="s">
        <v>13</v>
      </c>
      <c r="G4419" t="s">
        <v>23</v>
      </c>
      <c r="H4419" t="s">
        <v>1899</v>
      </c>
      <c r="I4419">
        <v>280.77999999999997</v>
      </c>
      <c r="J4419">
        <v>3</v>
      </c>
      <c r="K4419">
        <v>-46.8</v>
      </c>
    </row>
    <row r="4420" spans="1:11" x14ac:dyDescent="0.25">
      <c r="A4420" s="1">
        <v>42438</v>
      </c>
      <c r="B4420">
        <v>2016</v>
      </c>
      <c r="C4420">
        <v>3</v>
      </c>
      <c r="D4420" t="s">
        <v>304</v>
      </c>
      <c r="E4420" t="s">
        <v>26</v>
      </c>
      <c r="F4420" t="s">
        <v>18</v>
      </c>
      <c r="G4420" t="s">
        <v>36</v>
      </c>
      <c r="H4420" t="s">
        <v>2076</v>
      </c>
      <c r="I4420">
        <v>83.95</v>
      </c>
      <c r="J4420">
        <v>3</v>
      </c>
      <c r="K4420">
        <v>-90.25</v>
      </c>
    </row>
    <row r="4421" spans="1:11" x14ac:dyDescent="0.25">
      <c r="A4421" s="1">
        <v>42438</v>
      </c>
      <c r="B4421">
        <v>2016</v>
      </c>
      <c r="C4421">
        <v>3</v>
      </c>
      <c r="D4421" t="s">
        <v>1163</v>
      </c>
      <c r="E4421" t="s">
        <v>26</v>
      </c>
      <c r="F4421" t="s">
        <v>28</v>
      </c>
      <c r="G4421" t="s">
        <v>48</v>
      </c>
      <c r="H4421" t="s">
        <v>1882</v>
      </c>
      <c r="I4421">
        <v>8.81</v>
      </c>
      <c r="J4421">
        <v>3</v>
      </c>
      <c r="K4421">
        <v>-14.97</v>
      </c>
    </row>
    <row r="4422" spans="1:11" x14ac:dyDescent="0.25">
      <c r="A4422" s="1">
        <v>42438</v>
      </c>
      <c r="B4422">
        <v>2016</v>
      </c>
      <c r="C4422">
        <v>3</v>
      </c>
      <c r="D4422" t="s">
        <v>934</v>
      </c>
      <c r="E4422" t="s">
        <v>421</v>
      </c>
      <c r="F4422" t="s">
        <v>28</v>
      </c>
      <c r="G4422" t="s">
        <v>29</v>
      </c>
      <c r="H4422" t="s">
        <v>2307</v>
      </c>
      <c r="I4422">
        <v>48.16</v>
      </c>
      <c r="J4422">
        <v>7</v>
      </c>
      <c r="K4422">
        <v>22.15</v>
      </c>
    </row>
    <row r="4423" spans="1:11" x14ac:dyDescent="0.25">
      <c r="A4423" s="1">
        <v>42438</v>
      </c>
      <c r="B4423">
        <v>2016</v>
      </c>
      <c r="C4423">
        <v>3</v>
      </c>
      <c r="D4423" t="s">
        <v>2091</v>
      </c>
      <c r="E4423" t="s">
        <v>12</v>
      </c>
      <c r="F4423" t="s">
        <v>28</v>
      </c>
      <c r="G4423" t="s">
        <v>38</v>
      </c>
      <c r="H4423" t="s">
        <v>489</v>
      </c>
      <c r="I4423">
        <v>54.5</v>
      </c>
      <c r="J4423">
        <v>5</v>
      </c>
      <c r="K4423">
        <v>14.17</v>
      </c>
    </row>
    <row r="4424" spans="1:11" x14ac:dyDescent="0.25">
      <c r="A4424" s="1">
        <v>42438</v>
      </c>
      <c r="B4424">
        <v>2016</v>
      </c>
      <c r="C4424">
        <v>3</v>
      </c>
      <c r="D4424" t="s">
        <v>1778</v>
      </c>
      <c r="E4424" t="s">
        <v>154</v>
      </c>
      <c r="F4424" t="s">
        <v>28</v>
      </c>
      <c r="G4424" t="s">
        <v>48</v>
      </c>
      <c r="H4424" t="s">
        <v>2265</v>
      </c>
      <c r="I4424">
        <v>87.28</v>
      </c>
      <c r="J4424">
        <v>8</v>
      </c>
      <c r="K4424">
        <v>41.02</v>
      </c>
    </row>
    <row r="4425" spans="1:11" x14ac:dyDescent="0.25">
      <c r="A4425" s="1">
        <v>42438</v>
      </c>
      <c r="B4425">
        <v>2016</v>
      </c>
      <c r="C4425">
        <v>3</v>
      </c>
      <c r="D4425" t="s">
        <v>849</v>
      </c>
      <c r="E4425" t="s">
        <v>324</v>
      </c>
      <c r="F4425" t="s">
        <v>18</v>
      </c>
      <c r="G4425" t="s">
        <v>165</v>
      </c>
      <c r="H4425" t="s">
        <v>1722</v>
      </c>
      <c r="I4425">
        <v>344.94</v>
      </c>
      <c r="J4425">
        <v>3</v>
      </c>
      <c r="K4425">
        <v>31.04</v>
      </c>
    </row>
    <row r="4426" spans="1:11" x14ac:dyDescent="0.25">
      <c r="A4426" s="1">
        <v>42438</v>
      </c>
      <c r="B4426">
        <v>2016</v>
      </c>
      <c r="C4426">
        <v>3</v>
      </c>
      <c r="D4426" t="s">
        <v>849</v>
      </c>
      <c r="E4426" t="s">
        <v>324</v>
      </c>
      <c r="F4426" t="s">
        <v>18</v>
      </c>
      <c r="G4426" t="s">
        <v>36</v>
      </c>
      <c r="H4426" t="s">
        <v>1575</v>
      </c>
      <c r="I4426">
        <v>14.76</v>
      </c>
      <c r="J4426">
        <v>2</v>
      </c>
      <c r="K4426">
        <v>4.28</v>
      </c>
    </row>
    <row r="4427" spans="1:11" x14ac:dyDescent="0.25">
      <c r="A4427" s="1">
        <v>42438</v>
      </c>
      <c r="B4427">
        <v>2016</v>
      </c>
      <c r="C4427">
        <v>3</v>
      </c>
      <c r="D4427" t="s">
        <v>849</v>
      </c>
      <c r="E4427" t="s">
        <v>324</v>
      </c>
      <c r="F4427" t="s">
        <v>28</v>
      </c>
      <c r="G4427" t="s">
        <v>48</v>
      </c>
      <c r="H4427" t="s">
        <v>1716</v>
      </c>
      <c r="I4427">
        <v>12.76</v>
      </c>
      <c r="J4427">
        <v>2</v>
      </c>
      <c r="K4427">
        <v>5.87</v>
      </c>
    </row>
    <row r="4428" spans="1:11" x14ac:dyDescent="0.25">
      <c r="A4428" s="1">
        <v>42438</v>
      </c>
      <c r="B4428">
        <v>2016</v>
      </c>
      <c r="C4428">
        <v>3</v>
      </c>
      <c r="D4428" t="s">
        <v>849</v>
      </c>
      <c r="E4428" t="s">
        <v>324</v>
      </c>
      <c r="F4428" t="s">
        <v>28</v>
      </c>
      <c r="G4428" t="s">
        <v>46</v>
      </c>
      <c r="H4428" t="s">
        <v>2070</v>
      </c>
      <c r="I4428">
        <v>58.48</v>
      </c>
      <c r="J4428">
        <v>8</v>
      </c>
      <c r="K4428">
        <v>27.49</v>
      </c>
    </row>
    <row r="4429" spans="1:11" x14ac:dyDescent="0.25">
      <c r="A4429" s="1">
        <v>42438</v>
      </c>
      <c r="B4429">
        <v>2016</v>
      </c>
      <c r="C4429">
        <v>3</v>
      </c>
      <c r="D4429" t="s">
        <v>2474</v>
      </c>
      <c r="E4429" t="s">
        <v>26</v>
      </c>
      <c r="F4429" t="s">
        <v>18</v>
      </c>
      <c r="G4429" t="s">
        <v>165</v>
      </c>
      <c r="H4429" t="s">
        <v>2475</v>
      </c>
      <c r="I4429">
        <v>198.74</v>
      </c>
      <c r="J4429">
        <v>4</v>
      </c>
      <c r="K4429">
        <v>0</v>
      </c>
    </row>
    <row r="4430" spans="1:11" x14ac:dyDescent="0.25">
      <c r="A4430" s="1">
        <v>42438</v>
      </c>
      <c r="B4430">
        <v>2016</v>
      </c>
      <c r="C4430">
        <v>3</v>
      </c>
      <c r="D4430" t="s">
        <v>2106</v>
      </c>
      <c r="E4430" t="s">
        <v>131</v>
      </c>
      <c r="F4430" t="s">
        <v>28</v>
      </c>
      <c r="G4430" t="s">
        <v>29</v>
      </c>
      <c r="H4430" t="s">
        <v>1401</v>
      </c>
      <c r="I4430">
        <v>30.96</v>
      </c>
      <c r="J4430">
        <v>6</v>
      </c>
      <c r="K4430">
        <v>11.22</v>
      </c>
    </row>
    <row r="4431" spans="1:11" x14ac:dyDescent="0.25">
      <c r="A4431" s="1">
        <v>42439</v>
      </c>
      <c r="B4431">
        <v>2016</v>
      </c>
      <c r="C4431">
        <v>3</v>
      </c>
      <c r="D4431" t="s">
        <v>188</v>
      </c>
      <c r="E4431" t="s">
        <v>32</v>
      </c>
      <c r="F4431" t="s">
        <v>28</v>
      </c>
      <c r="G4431" t="s">
        <v>155</v>
      </c>
      <c r="H4431" t="s">
        <v>156</v>
      </c>
      <c r="I4431">
        <v>15.65</v>
      </c>
      <c r="J4431">
        <v>2</v>
      </c>
      <c r="K4431">
        <v>5.09</v>
      </c>
    </row>
    <row r="4432" spans="1:11" x14ac:dyDescent="0.25">
      <c r="A4432" s="1">
        <v>42439</v>
      </c>
      <c r="B4432">
        <v>2016</v>
      </c>
      <c r="C4432">
        <v>3</v>
      </c>
      <c r="D4432" t="s">
        <v>731</v>
      </c>
      <c r="E4432" t="s">
        <v>22</v>
      </c>
      <c r="F4432" t="s">
        <v>18</v>
      </c>
      <c r="G4432" t="s">
        <v>19</v>
      </c>
      <c r="H4432" t="s">
        <v>2162</v>
      </c>
      <c r="I4432">
        <v>599.29</v>
      </c>
      <c r="J4432">
        <v>6</v>
      </c>
      <c r="K4432">
        <v>93.22</v>
      </c>
    </row>
    <row r="4433" spans="1:11" x14ac:dyDescent="0.25">
      <c r="A4433" s="1">
        <v>42439</v>
      </c>
      <c r="B4433">
        <v>2016</v>
      </c>
      <c r="C4433">
        <v>3</v>
      </c>
      <c r="D4433" t="s">
        <v>1886</v>
      </c>
      <c r="E4433" t="s">
        <v>32</v>
      </c>
      <c r="F4433" t="s">
        <v>18</v>
      </c>
      <c r="G4433" t="s">
        <v>36</v>
      </c>
      <c r="H4433" t="s">
        <v>452</v>
      </c>
      <c r="I4433">
        <v>38.08</v>
      </c>
      <c r="J4433">
        <v>5</v>
      </c>
      <c r="K4433">
        <v>-29.51</v>
      </c>
    </row>
    <row r="4434" spans="1:11" x14ac:dyDescent="0.25">
      <c r="A4434" s="1">
        <v>42439</v>
      </c>
      <c r="B4434">
        <v>2016</v>
      </c>
      <c r="C4434">
        <v>3</v>
      </c>
      <c r="D4434" t="s">
        <v>1550</v>
      </c>
      <c r="E4434" t="s">
        <v>45</v>
      </c>
      <c r="F4434" t="s">
        <v>28</v>
      </c>
      <c r="G4434" t="s">
        <v>46</v>
      </c>
      <c r="H4434" t="s">
        <v>416</v>
      </c>
      <c r="I4434">
        <v>6.16</v>
      </c>
      <c r="J4434">
        <v>2</v>
      </c>
      <c r="K4434">
        <v>2.96</v>
      </c>
    </row>
    <row r="4435" spans="1:11" x14ac:dyDescent="0.25">
      <c r="A4435" s="1">
        <v>42439</v>
      </c>
      <c r="B4435">
        <v>2016</v>
      </c>
      <c r="C4435">
        <v>3</v>
      </c>
      <c r="D4435" t="s">
        <v>1550</v>
      </c>
      <c r="E4435" t="s">
        <v>45</v>
      </c>
      <c r="F4435" t="s">
        <v>18</v>
      </c>
      <c r="G4435" t="s">
        <v>19</v>
      </c>
      <c r="H4435" t="s">
        <v>20</v>
      </c>
      <c r="I4435">
        <v>915.14</v>
      </c>
      <c r="J4435">
        <v>4</v>
      </c>
      <c r="K4435">
        <v>102.95</v>
      </c>
    </row>
    <row r="4436" spans="1:11" x14ac:dyDescent="0.25">
      <c r="A4436" s="1">
        <v>42439</v>
      </c>
      <c r="B4436">
        <v>2016</v>
      </c>
      <c r="C4436">
        <v>3</v>
      </c>
      <c r="D4436" t="s">
        <v>1550</v>
      </c>
      <c r="E4436" t="s">
        <v>45</v>
      </c>
      <c r="F4436" t="s">
        <v>28</v>
      </c>
      <c r="G4436" t="s">
        <v>29</v>
      </c>
      <c r="H4436" t="s">
        <v>1363</v>
      </c>
      <c r="I4436">
        <v>8.56</v>
      </c>
      <c r="J4436">
        <v>2</v>
      </c>
      <c r="K4436">
        <v>3.85</v>
      </c>
    </row>
    <row r="4437" spans="1:11" x14ac:dyDescent="0.25">
      <c r="A4437" s="1">
        <v>42439</v>
      </c>
      <c r="B4437">
        <v>2016</v>
      </c>
      <c r="C4437">
        <v>3</v>
      </c>
      <c r="D4437" t="s">
        <v>1550</v>
      </c>
      <c r="E4437" t="s">
        <v>45</v>
      </c>
      <c r="F4437" t="s">
        <v>28</v>
      </c>
      <c r="G4437" t="s">
        <v>29</v>
      </c>
      <c r="H4437" t="s">
        <v>674</v>
      </c>
      <c r="I4437">
        <v>97.82</v>
      </c>
      <c r="J4437">
        <v>2</v>
      </c>
      <c r="K4437">
        <v>45.98</v>
      </c>
    </row>
    <row r="4438" spans="1:11" x14ac:dyDescent="0.25">
      <c r="A4438" s="1">
        <v>42440</v>
      </c>
      <c r="B4438">
        <v>2016</v>
      </c>
      <c r="C4438">
        <v>3</v>
      </c>
      <c r="D4438" t="s">
        <v>276</v>
      </c>
      <c r="E4438" t="s">
        <v>538</v>
      </c>
      <c r="F4438" t="s">
        <v>28</v>
      </c>
      <c r="G4438" t="s">
        <v>64</v>
      </c>
      <c r="H4438" t="s">
        <v>1198</v>
      </c>
      <c r="I4438">
        <v>75.959999999999994</v>
      </c>
      <c r="J4438">
        <v>2</v>
      </c>
      <c r="K4438">
        <v>22.79</v>
      </c>
    </row>
    <row r="4439" spans="1:11" x14ac:dyDescent="0.25">
      <c r="A4439" s="1">
        <v>42440</v>
      </c>
      <c r="B4439">
        <v>2016</v>
      </c>
      <c r="C4439">
        <v>3</v>
      </c>
      <c r="D4439" t="s">
        <v>276</v>
      </c>
      <c r="E4439" t="s">
        <v>538</v>
      </c>
      <c r="F4439" t="s">
        <v>28</v>
      </c>
      <c r="G4439" t="s">
        <v>48</v>
      </c>
      <c r="H4439" t="s">
        <v>381</v>
      </c>
      <c r="I4439">
        <v>27.24</v>
      </c>
      <c r="J4439">
        <v>6</v>
      </c>
      <c r="K4439">
        <v>13.35</v>
      </c>
    </row>
    <row r="4440" spans="1:11" x14ac:dyDescent="0.25">
      <c r="A4440" s="1">
        <v>42440</v>
      </c>
      <c r="B4440">
        <v>2016</v>
      </c>
      <c r="C4440">
        <v>3</v>
      </c>
      <c r="D4440" t="s">
        <v>1830</v>
      </c>
      <c r="E4440" t="s">
        <v>17</v>
      </c>
      <c r="F4440" t="s">
        <v>28</v>
      </c>
      <c r="G4440" t="s">
        <v>64</v>
      </c>
      <c r="H4440" t="s">
        <v>1825</v>
      </c>
      <c r="I4440">
        <v>8.82</v>
      </c>
      <c r="J4440">
        <v>3</v>
      </c>
      <c r="K4440">
        <v>2.38</v>
      </c>
    </row>
    <row r="4441" spans="1:11" x14ac:dyDescent="0.25">
      <c r="A4441" s="1">
        <v>42440</v>
      </c>
      <c r="B4441">
        <v>2016</v>
      </c>
      <c r="C4441">
        <v>3</v>
      </c>
      <c r="D4441" t="s">
        <v>2476</v>
      </c>
      <c r="E4441" t="s">
        <v>45</v>
      </c>
      <c r="F4441" t="s">
        <v>18</v>
      </c>
      <c r="G4441" t="s">
        <v>19</v>
      </c>
      <c r="H4441" t="s">
        <v>2444</v>
      </c>
      <c r="I4441">
        <v>217.58</v>
      </c>
      <c r="J4441">
        <v>2</v>
      </c>
      <c r="K4441">
        <v>-29.92</v>
      </c>
    </row>
    <row r="4442" spans="1:11" x14ac:dyDescent="0.25">
      <c r="A4442" s="1">
        <v>42440</v>
      </c>
      <c r="B4442">
        <v>2016</v>
      </c>
      <c r="C4442">
        <v>3</v>
      </c>
      <c r="D4442" t="s">
        <v>2476</v>
      </c>
      <c r="E4442" t="s">
        <v>45</v>
      </c>
      <c r="F4442" t="s">
        <v>13</v>
      </c>
      <c r="G4442" t="s">
        <v>14</v>
      </c>
      <c r="H4442" t="s">
        <v>2279</v>
      </c>
      <c r="I4442">
        <v>82.95</v>
      </c>
      <c r="J4442">
        <v>5</v>
      </c>
      <c r="K4442">
        <v>29.03</v>
      </c>
    </row>
    <row r="4443" spans="1:11" x14ac:dyDescent="0.25">
      <c r="A4443" s="1">
        <v>42440</v>
      </c>
      <c r="B4443">
        <v>2016</v>
      </c>
      <c r="C4443">
        <v>3</v>
      </c>
      <c r="D4443" t="s">
        <v>2476</v>
      </c>
      <c r="E4443" t="s">
        <v>45</v>
      </c>
      <c r="F4443" t="s">
        <v>28</v>
      </c>
      <c r="G4443" t="s">
        <v>46</v>
      </c>
      <c r="H4443" t="s">
        <v>2177</v>
      </c>
      <c r="I4443">
        <v>87.71</v>
      </c>
      <c r="J4443">
        <v>7</v>
      </c>
      <c r="K4443">
        <v>41.22</v>
      </c>
    </row>
    <row r="4444" spans="1:11" x14ac:dyDescent="0.25">
      <c r="A4444" s="1">
        <v>42440</v>
      </c>
      <c r="B4444">
        <v>2016</v>
      </c>
      <c r="C4444">
        <v>3</v>
      </c>
      <c r="D4444" t="s">
        <v>2476</v>
      </c>
      <c r="E4444" t="s">
        <v>45</v>
      </c>
      <c r="F4444" t="s">
        <v>28</v>
      </c>
      <c r="G4444" t="s">
        <v>58</v>
      </c>
      <c r="H4444" t="s">
        <v>2352</v>
      </c>
      <c r="I4444">
        <v>1101.48</v>
      </c>
      <c r="J4444">
        <v>4</v>
      </c>
      <c r="K4444">
        <v>429.58</v>
      </c>
    </row>
    <row r="4445" spans="1:11" x14ac:dyDescent="0.25">
      <c r="A4445" s="1">
        <v>42440</v>
      </c>
      <c r="B4445">
        <v>2016</v>
      </c>
      <c r="C4445">
        <v>3</v>
      </c>
      <c r="D4445" t="s">
        <v>1244</v>
      </c>
      <c r="E4445" t="s">
        <v>118</v>
      </c>
      <c r="F4445" t="s">
        <v>28</v>
      </c>
      <c r="G4445" t="s">
        <v>33</v>
      </c>
      <c r="H4445" t="s">
        <v>789</v>
      </c>
      <c r="I4445">
        <v>20</v>
      </c>
      <c r="J4445">
        <v>4</v>
      </c>
      <c r="K4445">
        <v>9.6</v>
      </c>
    </row>
    <row r="4446" spans="1:11" x14ac:dyDescent="0.25">
      <c r="A4446" s="1">
        <v>42440</v>
      </c>
      <c r="B4446">
        <v>2016</v>
      </c>
      <c r="C4446">
        <v>3</v>
      </c>
      <c r="D4446" t="s">
        <v>1244</v>
      </c>
      <c r="E4446" t="s">
        <v>118</v>
      </c>
      <c r="F4446" t="s">
        <v>28</v>
      </c>
      <c r="G4446" t="s">
        <v>64</v>
      </c>
      <c r="H4446" t="s">
        <v>1587</v>
      </c>
      <c r="I4446">
        <v>7.98</v>
      </c>
      <c r="J4446">
        <v>3</v>
      </c>
      <c r="K4446">
        <v>2.0699999999999998</v>
      </c>
    </row>
    <row r="4447" spans="1:11" x14ac:dyDescent="0.25">
      <c r="A4447" s="1">
        <v>42440</v>
      </c>
      <c r="B4447">
        <v>2016</v>
      </c>
      <c r="C4447">
        <v>3</v>
      </c>
      <c r="D4447" t="s">
        <v>1244</v>
      </c>
      <c r="E4447" t="s">
        <v>118</v>
      </c>
      <c r="F4447" t="s">
        <v>18</v>
      </c>
      <c r="G4447" t="s">
        <v>36</v>
      </c>
      <c r="H4447" t="s">
        <v>2327</v>
      </c>
      <c r="I4447">
        <v>24.1</v>
      </c>
      <c r="J4447">
        <v>5</v>
      </c>
      <c r="K4447">
        <v>9.16</v>
      </c>
    </row>
    <row r="4448" spans="1:11" x14ac:dyDescent="0.25">
      <c r="A4448" s="1">
        <v>42440</v>
      </c>
      <c r="B4448">
        <v>2016</v>
      </c>
      <c r="C4448">
        <v>3</v>
      </c>
      <c r="D4448" t="s">
        <v>1244</v>
      </c>
      <c r="E4448" t="s">
        <v>118</v>
      </c>
      <c r="F4448" t="s">
        <v>28</v>
      </c>
      <c r="G4448" t="s">
        <v>64</v>
      </c>
      <c r="H4448" t="s">
        <v>945</v>
      </c>
      <c r="I4448">
        <v>8.75</v>
      </c>
      <c r="J4448">
        <v>1</v>
      </c>
      <c r="K4448">
        <v>2.63</v>
      </c>
    </row>
    <row r="4449" spans="1:11" x14ac:dyDescent="0.25">
      <c r="A4449" s="1">
        <v>42440</v>
      </c>
      <c r="B4449">
        <v>2016</v>
      </c>
      <c r="C4449">
        <v>3</v>
      </c>
      <c r="D4449" t="s">
        <v>1244</v>
      </c>
      <c r="E4449" t="s">
        <v>118</v>
      </c>
      <c r="F4449" t="s">
        <v>18</v>
      </c>
      <c r="G4449" t="s">
        <v>42</v>
      </c>
      <c r="H4449" t="s">
        <v>2477</v>
      </c>
      <c r="I4449">
        <v>842.94</v>
      </c>
      <c r="J4449">
        <v>3</v>
      </c>
      <c r="K4449">
        <v>160.16</v>
      </c>
    </row>
    <row r="4450" spans="1:11" x14ac:dyDescent="0.25">
      <c r="A4450" s="1">
        <v>42440</v>
      </c>
      <c r="B4450">
        <v>2016</v>
      </c>
      <c r="C4450">
        <v>3</v>
      </c>
      <c r="D4450" t="s">
        <v>196</v>
      </c>
      <c r="E4450" t="s">
        <v>45</v>
      </c>
      <c r="F4450" t="s">
        <v>28</v>
      </c>
      <c r="G4450" t="s">
        <v>33</v>
      </c>
      <c r="H4450" t="s">
        <v>1444</v>
      </c>
      <c r="I4450">
        <v>15.26</v>
      </c>
      <c r="J4450">
        <v>7</v>
      </c>
      <c r="K4450">
        <v>5.04</v>
      </c>
    </row>
    <row r="4451" spans="1:11" x14ac:dyDescent="0.25">
      <c r="A4451" s="1">
        <v>42440</v>
      </c>
      <c r="B4451">
        <v>2016</v>
      </c>
      <c r="C4451">
        <v>3</v>
      </c>
      <c r="D4451" t="s">
        <v>196</v>
      </c>
      <c r="E4451" t="s">
        <v>45</v>
      </c>
      <c r="F4451" t="s">
        <v>28</v>
      </c>
      <c r="G4451" t="s">
        <v>58</v>
      </c>
      <c r="H4451" t="s">
        <v>1845</v>
      </c>
      <c r="I4451">
        <v>43.32</v>
      </c>
      <c r="J4451">
        <v>2</v>
      </c>
      <c r="K4451">
        <v>14.3</v>
      </c>
    </row>
    <row r="4452" spans="1:11" x14ac:dyDescent="0.25">
      <c r="A4452" s="1">
        <v>42440</v>
      </c>
      <c r="B4452">
        <v>2016</v>
      </c>
      <c r="C4452">
        <v>3</v>
      </c>
      <c r="D4452" t="s">
        <v>196</v>
      </c>
      <c r="E4452" t="s">
        <v>45</v>
      </c>
      <c r="F4452" t="s">
        <v>28</v>
      </c>
      <c r="G4452" t="s">
        <v>48</v>
      </c>
      <c r="H4452" t="s">
        <v>381</v>
      </c>
      <c r="I4452">
        <v>43.58</v>
      </c>
      <c r="J4452">
        <v>12</v>
      </c>
      <c r="K4452">
        <v>15.8</v>
      </c>
    </row>
    <row r="4453" spans="1:11" x14ac:dyDescent="0.25">
      <c r="A4453" s="1">
        <v>42440</v>
      </c>
      <c r="B4453">
        <v>2016</v>
      </c>
      <c r="C4453">
        <v>3</v>
      </c>
      <c r="D4453" t="s">
        <v>196</v>
      </c>
      <c r="E4453" t="s">
        <v>45</v>
      </c>
      <c r="F4453" t="s">
        <v>28</v>
      </c>
      <c r="G4453" t="s">
        <v>29</v>
      </c>
      <c r="H4453" t="s">
        <v>952</v>
      </c>
      <c r="I4453">
        <v>116.28</v>
      </c>
      <c r="J4453">
        <v>3</v>
      </c>
      <c r="K4453">
        <v>56.98</v>
      </c>
    </row>
    <row r="4454" spans="1:11" x14ac:dyDescent="0.25">
      <c r="A4454" s="1">
        <v>42440</v>
      </c>
      <c r="B4454">
        <v>2016</v>
      </c>
      <c r="C4454">
        <v>3</v>
      </c>
      <c r="D4454" t="s">
        <v>196</v>
      </c>
      <c r="E4454" t="s">
        <v>45</v>
      </c>
      <c r="F4454" t="s">
        <v>28</v>
      </c>
      <c r="G4454" t="s">
        <v>48</v>
      </c>
      <c r="H4454" t="s">
        <v>566</v>
      </c>
      <c r="I4454">
        <v>9.3000000000000007</v>
      </c>
      <c r="J4454">
        <v>2</v>
      </c>
      <c r="K4454">
        <v>3.02</v>
      </c>
    </row>
    <row r="4455" spans="1:11" x14ac:dyDescent="0.25">
      <c r="A4455" s="1">
        <v>42440</v>
      </c>
      <c r="B4455">
        <v>2016</v>
      </c>
      <c r="C4455">
        <v>3</v>
      </c>
      <c r="D4455" t="s">
        <v>196</v>
      </c>
      <c r="E4455" t="s">
        <v>45</v>
      </c>
      <c r="F4455" t="s">
        <v>28</v>
      </c>
      <c r="G4455" t="s">
        <v>29</v>
      </c>
      <c r="H4455" t="s">
        <v>1956</v>
      </c>
      <c r="I4455">
        <v>19.440000000000001</v>
      </c>
      <c r="J4455">
        <v>3</v>
      </c>
      <c r="K4455">
        <v>9.33</v>
      </c>
    </row>
    <row r="4456" spans="1:11" x14ac:dyDescent="0.25">
      <c r="A4456" s="1">
        <v>42440</v>
      </c>
      <c r="B4456">
        <v>2016</v>
      </c>
      <c r="C4456">
        <v>3</v>
      </c>
      <c r="D4456" t="s">
        <v>196</v>
      </c>
      <c r="E4456" t="s">
        <v>45</v>
      </c>
      <c r="F4456" t="s">
        <v>28</v>
      </c>
      <c r="G4456" t="s">
        <v>29</v>
      </c>
      <c r="H4456" t="s">
        <v>1689</v>
      </c>
      <c r="I4456">
        <v>314.55</v>
      </c>
      <c r="J4456">
        <v>3</v>
      </c>
      <c r="K4456">
        <v>150.97999999999999</v>
      </c>
    </row>
    <row r="4457" spans="1:11" x14ac:dyDescent="0.25">
      <c r="A4457" s="1">
        <v>42440</v>
      </c>
      <c r="B4457">
        <v>2016</v>
      </c>
      <c r="C4457">
        <v>3</v>
      </c>
      <c r="D4457" t="s">
        <v>861</v>
      </c>
      <c r="E4457" t="s">
        <v>32</v>
      </c>
      <c r="F4457" t="s">
        <v>28</v>
      </c>
      <c r="G4457" t="s">
        <v>29</v>
      </c>
      <c r="H4457" t="s">
        <v>1269</v>
      </c>
      <c r="I4457">
        <v>9.25</v>
      </c>
      <c r="J4457">
        <v>2</v>
      </c>
      <c r="K4457">
        <v>3.35</v>
      </c>
    </row>
    <row r="4458" spans="1:11" x14ac:dyDescent="0.25">
      <c r="A4458" s="1">
        <v>42440</v>
      </c>
      <c r="B4458">
        <v>2016</v>
      </c>
      <c r="C4458">
        <v>3</v>
      </c>
      <c r="D4458" t="s">
        <v>969</v>
      </c>
      <c r="E4458" t="s">
        <v>107</v>
      </c>
      <c r="F4458" t="s">
        <v>28</v>
      </c>
      <c r="G4458" t="s">
        <v>48</v>
      </c>
      <c r="H4458" t="s">
        <v>2145</v>
      </c>
      <c r="I4458">
        <v>4.16</v>
      </c>
      <c r="J4458">
        <v>7</v>
      </c>
      <c r="K4458">
        <v>-3.47</v>
      </c>
    </row>
    <row r="4459" spans="1:11" x14ac:dyDescent="0.25">
      <c r="A4459" s="1">
        <v>42440</v>
      </c>
      <c r="B4459">
        <v>2016</v>
      </c>
      <c r="C4459">
        <v>3</v>
      </c>
      <c r="D4459" t="s">
        <v>969</v>
      </c>
      <c r="E4459" t="s">
        <v>107</v>
      </c>
      <c r="F4459" t="s">
        <v>13</v>
      </c>
      <c r="G4459" t="s">
        <v>283</v>
      </c>
      <c r="H4459" t="s">
        <v>2478</v>
      </c>
      <c r="I4459">
        <v>179.99</v>
      </c>
      <c r="J4459">
        <v>3</v>
      </c>
      <c r="K4459">
        <v>-251.99</v>
      </c>
    </row>
    <row r="4460" spans="1:11" x14ac:dyDescent="0.25">
      <c r="A4460" s="1">
        <v>42440</v>
      </c>
      <c r="B4460">
        <v>2016</v>
      </c>
      <c r="C4460">
        <v>3</v>
      </c>
      <c r="D4460" t="s">
        <v>1418</v>
      </c>
      <c r="E4460" t="s">
        <v>89</v>
      </c>
      <c r="F4460" t="s">
        <v>13</v>
      </c>
      <c r="G4460" t="s">
        <v>14</v>
      </c>
      <c r="H4460" t="s">
        <v>626</v>
      </c>
      <c r="I4460">
        <v>72</v>
      </c>
      <c r="J4460">
        <v>1</v>
      </c>
      <c r="K4460">
        <v>14.4</v>
      </c>
    </row>
    <row r="4461" spans="1:11" x14ac:dyDescent="0.25">
      <c r="A4461" s="1">
        <v>42440</v>
      </c>
      <c r="B4461">
        <v>2016</v>
      </c>
      <c r="C4461">
        <v>3</v>
      </c>
      <c r="D4461" t="s">
        <v>1418</v>
      </c>
      <c r="E4461" t="s">
        <v>89</v>
      </c>
      <c r="F4461" t="s">
        <v>18</v>
      </c>
      <c r="G4461" t="s">
        <v>19</v>
      </c>
      <c r="H4461" t="s">
        <v>685</v>
      </c>
      <c r="I4461">
        <v>470.16</v>
      </c>
      <c r="J4461">
        <v>7</v>
      </c>
      <c r="K4461">
        <v>-13.43</v>
      </c>
    </row>
    <row r="4462" spans="1:11" x14ac:dyDescent="0.25">
      <c r="A4462" s="1">
        <v>42441</v>
      </c>
      <c r="B4462">
        <v>2016</v>
      </c>
      <c r="C4462">
        <v>3</v>
      </c>
      <c r="D4462" t="s">
        <v>1952</v>
      </c>
      <c r="E4462" t="s">
        <v>22</v>
      </c>
      <c r="F4462" t="s">
        <v>28</v>
      </c>
      <c r="G4462" t="s">
        <v>29</v>
      </c>
      <c r="H4462" t="s">
        <v>1216</v>
      </c>
      <c r="I4462">
        <v>182.72</v>
      </c>
      <c r="J4462">
        <v>8</v>
      </c>
      <c r="K4462">
        <v>84.05</v>
      </c>
    </row>
    <row r="4463" spans="1:11" x14ac:dyDescent="0.25">
      <c r="A4463" s="1">
        <v>42441</v>
      </c>
      <c r="B4463">
        <v>2016</v>
      </c>
      <c r="C4463">
        <v>3</v>
      </c>
      <c r="D4463" t="s">
        <v>1952</v>
      </c>
      <c r="E4463" t="s">
        <v>22</v>
      </c>
      <c r="F4463" t="s">
        <v>18</v>
      </c>
      <c r="G4463" t="s">
        <v>42</v>
      </c>
      <c r="H4463" t="s">
        <v>1745</v>
      </c>
      <c r="I4463">
        <v>400.03</v>
      </c>
      <c r="J4463">
        <v>2</v>
      </c>
      <c r="K4463">
        <v>-153.35</v>
      </c>
    </row>
    <row r="4464" spans="1:11" x14ac:dyDescent="0.25">
      <c r="A4464" s="1">
        <v>42441</v>
      </c>
      <c r="B4464">
        <v>2016</v>
      </c>
      <c r="C4464">
        <v>3</v>
      </c>
      <c r="D4464" t="s">
        <v>1952</v>
      </c>
      <c r="E4464" t="s">
        <v>22</v>
      </c>
      <c r="F4464" t="s">
        <v>28</v>
      </c>
      <c r="G4464" t="s">
        <v>38</v>
      </c>
      <c r="H4464" t="s">
        <v>661</v>
      </c>
      <c r="I4464">
        <v>33.630000000000003</v>
      </c>
      <c r="J4464">
        <v>3</v>
      </c>
      <c r="K4464">
        <v>10.09</v>
      </c>
    </row>
    <row r="4465" spans="1:11" x14ac:dyDescent="0.25">
      <c r="A4465" s="1">
        <v>42441</v>
      </c>
      <c r="B4465">
        <v>2016</v>
      </c>
      <c r="C4465">
        <v>3</v>
      </c>
      <c r="D4465" t="s">
        <v>1952</v>
      </c>
      <c r="E4465" t="s">
        <v>22</v>
      </c>
      <c r="F4465" t="s">
        <v>18</v>
      </c>
      <c r="G4465" t="s">
        <v>19</v>
      </c>
      <c r="H4465" t="s">
        <v>571</v>
      </c>
      <c r="I4465">
        <v>542.65</v>
      </c>
      <c r="J4465">
        <v>3</v>
      </c>
      <c r="K4465">
        <v>102.5</v>
      </c>
    </row>
    <row r="4466" spans="1:11" x14ac:dyDescent="0.25">
      <c r="A4466" s="1">
        <v>42441</v>
      </c>
      <c r="B4466">
        <v>2016</v>
      </c>
      <c r="C4466">
        <v>3</v>
      </c>
      <c r="D4466" t="s">
        <v>1952</v>
      </c>
      <c r="E4466" t="s">
        <v>22</v>
      </c>
      <c r="F4466" t="s">
        <v>28</v>
      </c>
      <c r="G4466" t="s">
        <v>46</v>
      </c>
      <c r="H4466" t="s">
        <v>1718</v>
      </c>
      <c r="I4466">
        <v>6.3</v>
      </c>
      <c r="J4466">
        <v>2</v>
      </c>
      <c r="K4466">
        <v>3.02</v>
      </c>
    </row>
    <row r="4467" spans="1:11" x14ac:dyDescent="0.25">
      <c r="A4467" s="1">
        <v>42441</v>
      </c>
      <c r="B4467">
        <v>2016</v>
      </c>
      <c r="C4467">
        <v>3</v>
      </c>
      <c r="D4467" t="s">
        <v>2479</v>
      </c>
      <c r="E4467" t="s">
        <v>89</v>
      </c>
      <c r="F4467" t="s">
        <v>28</v>
      </c>
      <c r="G4467" t="s">
        <v>58</v>
      </c>
      <c r="H4467" t="s">
        <v>2252</v>
      </c>
      <c r="I4467">
        <v>394.82</v>
      </c>
      <c r="J4467">
        <v>4</v>
      </c>
      <c r="K4467">
        <v>93.77</v>
      </c>
    </row>
    <row r="4468" spans="1:11" x14ac:dyDescent="0.25">
      <c r="A4468" s="1">
        <v>42441</v>
      </c>
      <c r="B4468">
        <v>2016</v>
      </c>
      <c r="C4468">
        <v>3</v>
      </c>
      <c r="D4468" t="s">
        <v>2479</v>
      </c>
      <c r="E4468" t="s">
        <v>89</v>
      </c>
      <c r="F4468" t="s">
        <v>28</v>
      </c>
      <c r="G4468" t="s">
        <v>48</v>
      </c>
      <c r="H4468" t="s">
        <v>63</v>
      </c>
      <c r="I4468">
        <v>18.190000000000001</v>
      </c>
      <c r="J4468">
        <v>4</v>
      </c>
      <c r="K4468">
        <v>-14.55</v>
      </c>
    </row>
    <row r="4469" spans="1:11" x14ac:dyDescent="0.25">
      <c r="A4469" s="1">
        <v>42441</v>
      </c>
      <c r="B4469">
        <v>2016</v>
      </c>
      <c r="C4469">
        <v>3</v>
      </c>
      <c r="D4469" t="s">
        <v>1909</v>
      </c>
      <c r="E4469" t="s">
        <v>45</v>
      </c>
      <c r="F4469" t="s">
        <v>13</v>
      </c>
      <c r="G4469" t="s">
        <v>14</v>
      </c>
      <c r="H4469" t="s">
        <v>2038</v>
      </c>
      <c r="I4469">
        <v>1649.95</v>
      </c>
      <c r="J4469">
        <v>5</v>
      </c>
      <c r="K4469">
        <v>659.98</v>
      </c>
    </row>
    <row r="4470" spans="1:11" x14ac:dyDescent="0.25">
      <c r="A4470" s="1">
        <v>42441</v>
      </c>
      <c r="B4470">
        <v>2016</v>
      </c>
      <c r="C4470">
        <v>3</v>
      </c>
      <c r="D4470" t="s">
        <v>1909</v>
      </c>
      <c r="E4470" t="s">
        <v>45</v>
      </c>
      <c r="F4470" t="s">
        <v>18</v>
      </c>
      <c r="G4470" t="s">
        <v>36</v>
      </c>
      <c r="H4470" t="s">
        <v>2030</v>
      </c>
      <c r="I4470">
        <v>111.9</v>
      </c>
      <c r="J4470">
        <v>6</v>
      </c>
      <c r="K4470">
        <v>51.47</v>
      </c>
    </row>
    <row r="4471" spans="1:11" x14ac:dyDescent="0.25">
      <c r="A4471" s="1">
        <v>42441</v>
      </c>
      <c r="B4471">
        <v>2016</v>
      </c>
      <c r="C4471">
        <v>3</v>
      </c>
      <c r="D4471" t="s">
        <v>168</v>
      </c>
      <c r="E4471" t="s">
        <v>212</v>
      </c>
      <c r="F4471" t="s">
        <v>18</v>
      </c>
      <c r="G4471" t="s">
        <v>42</v>
      </c>
      <c r="H4471" t="s">
        <v>1747</v>
      </c>
      <c r="I4471">
        <v>581.96</v>
      </c>
      <c r="J4471">
        <v>2</v>
      </c>
      <c r="K4471">
        <v>104.75</v>
      </c>
    </row>
    <row r="4472" spans="1:11" x14ac:dyDescent="0.25">
      <c r="A4472" s="1">
        <v>42441</v>
      </c>
      <c r="B4472">
        <v>2016</v>
      </c>
      <c r="C4472">
        <v>3</v>
      </c>
      <c r="D4472" t="s">
        <v>168</v>
      </c>
      <c r="E4472" t="s">
        <v>212</v>
      </c>
      <c r="F4472" t="s">
        <v>18</v>
      </c>
      <c r="G4472" t="s">
        <v>19</v>
      </c>
      <c r="H4472" t="s">
        <v>327</v>
      </c>
      <c r="I4472">
        <v>29.98</v>
      </c>
      <c r="J4472">
        <v>1</v>
      </c>
      <c r="K4472">
        <v>8.09</v>
      </c>
    </row>
    <row r="4473" spans="1:11" x14ac:dyDescent="0.25">
      <c r="A4473" s="1">
        <v>42441</v>
      </c>
      <c r="B4473">
        <v>2016</v>
      </c>
      <c r="C4473">
        <v>3</v>
      </c>
      <c r="D4473" t="s">
        <v>505</v>
      </c>
      <c r="E4473" t="s">
        <v>45</v>
      </c>
      <c r="F4473" t="s">
        <v>28</v>
      </c>
      <c r="G4473" t="s">
        <v>38</v>
      </c>
      <c r="H4473" t="s">
        <v>923</v>
      </c>
      <c r="I4473">
        <v>772.68</v>
      </c>
      <c r="J4473">
        <v>4</v>
      </c>
      <c r="K4473">
        <v>108.18</v>
      </c>
    </row>
    <row r="4474" spans="1:11" x14ac:dyDescent="0.25">
      <c r="A4474" s="1">
        <v>42441</v>
      </c>
      <c r="B4474">
        <v>2016</v>
      </c>
      <c r="C4474">
        <v>3</v>
      </c>
      <c r="D4474" t="s">
        <v>297</v>
      </c>
      <c r="E4474" t="s">
        <v>45</v>
      </c>
      <c r="F4474" t="s">
        <v>18</v>
      </c>
      <c r="G4474" t="s">
        <v>42</v>
      </c>
      <c r="H4474" t="s">
        <v>991</v>
      </c>
      <c r="I4474">
        <v>268.7</v>
      </c>
      <c r="J4474">
        <v>3</v>
      </c>
      <c r="K4474">
        <v>6.72</v>
      </c>
    </row>
    <row r="4475" spans="1:11" x14ac:dyDescent="0.25">
      <c r="A4475" s="1">
        <v>42441</v>
      </c>
      <c r="B4475">
        <v>2016</v>
      </c>
      <c r="C4475">
        <v>3</v>
      </c>
      <c r="D4475" t="s">
        <v>297</v>
      </c>
      <c r="E4475" t="s">
        <v>45</v>
      </c>
      <c r="F4475" t="s">
        <v>28</v>
      </c>
      <c r="G4475" t="s">
        <v>64</v>
      </c>
      <c r="H4475" t="s">
        <v>881</v>
      </c>
      <c r="I4475">
        <v>21.92</v>
      </c>
      <c r="J4475">
        <v>8</v>
      </c>
      <c r="K4475">
        <v>5.92</v>
      </c>
    </row>
    <row r="4476" spans="1:11" x14ac:dyDescent="0.25">
      <c r="A4476" s="1">
        <v>42441</v>
      </c>
      <c r="B4476">
        <v>2016</v>
      </c>
      <c r="C4476">
        <v>3</v>
      </c>
      <c r="D4476" t="s">
        <v>297</v>
      </c>
      <c r="E4476" t="s">
        <v>45</v>
      </c>
      <c r="F4476" t="s">
        <v>28</v>
      </c>
      <c r="G4476" t="s">
        <v>38</v>
      </c>
      <c r="H4476" t="s">
        <v>425</v>
      </c>
      <c r="I4476">
        <v>48.72</v>
      </c>
      <c r="J4476">
        <v>3</v>
      </c>
      <c r="K4476">
        <v>7.31</v>
      </c>
    </row>
    <row r="4477" spans="1:11" x14ac:dyDescent="0.25">
      <c r="A4477" s="1">
        <v>42441</v>
      </c>
      <c r="B4477">
        <v>2016</v>
      </c>
      <c r="C4477">
        <v>3</v>
      </c>
      <c r="D4477" t="s">
        <v>297</v>
      </c>
      <c r="E4477" t="s">
        <v>45</v>
      </c>
      <c r="F4477" t="s">
        <v>18</v>
      </c>
      <c r="G4477" t="s">
        <v>165</v>
      </c>
      <c r="H4477" t="s">
        <v>553</v>
      </c>
      <c r="I4477">
        <v>205.67</v>
      </c>
      <c r="J4477">
        <v>2</v>
      </c>
      <c r="K4477">
        <v>-12.1</v>
      </c>
    </row>
    <row r="4478" spans="1:11" x14ac:dyDescent="0.25">
      <c r="A4478" s="1">
        <v>42442</v>
      </c>
      <c r="B4478">
        <v>2016</v>
      </c>
      <c r="C4478">
        <v>3</v>
      </c>
      <c r="D4478" t="s">
        <v>1828</v>
      </c>
      <c r="E4478" t="s">
        <v>183</v>
      </c>
      <c r="F4478" t="s">
        <v>28</v>
      </c>
      <c r="G4478" t="s">
        <v>58</v>
      </c>
      <c r="H4478" t="s">
        <v>2480</v>
      </c>
      <c r="I4478">
        <v>157.91999999999999</v>
      </c>
      <c r="J4478">
        <v>5</v>
      </c>
      <c r="K4478">
        <v>17.77</v>
      </c>
    </row>
    <row r="4479" spans="1:11" x14ac:dyDescent="0.25">
      <c r="A4479" s="1">
        <v>42442</v>
      </c>
      <c r="B4479">
        <v>2016</v>
      </c>
      <c r="C4479">
        <v>3</v>
      </c>
      <c r="D4479" t="s">
        <v>1828</v>
      </c>
      <c r="E4479" t="s">
        <v>183</v>
      </c>
      <c r="F4479" t="s">
        <v>13</v>
      </c>
      <c r="G4479" t="s">
        <v>23</v>
      </c>
      <c r="H4479" t="s">
        <v>2358</v>
      </c>
      <c r="I4479">
        <v>203.18</v>
      </c>
      <c r="J4479">
        <v>2</v>
      </c>
      <c r="K4479">
        <v>15.24</v>
      </c>
    </row>
    <row r="4480" spans="1:11" x14ac:dyDescent="0.25">
      <c r="A4480" s="1">
        <v>42442</v>
      </c>
      <c r="B4480">
        <v>2016</v>
      </c>
      <c r="C4480">
        <v>3</v>
      </c>
      <c r="D4480" t="s">
        <v>66</v>
      </c>
      <c r="E4480" t="s">
        <v>32</v>
      </c>
      <c r="F4480" t="s">
        <v>28</v>
      </c>
      <c r="G4480" t="s">
        <v>29</v>
      </c>
      <c r="H4480" t="s">
        <v>185</v>
      </c>
      <c r="I4480">
        <v>70.08</v>
      </c>
      <c r="J4480">
        <v>5</v>
      </c>
      <c r="K4480">
        <v>24.53</v>
      </c>
    </row>
    <row r="4481" spans="1:11" x14ac:dyDescent="0.25">
      <c r="A4481" s="1">
        <v>42442</v>
      </c>
      <c r="B4481">
        <v>2016</v>
      </c>
      <c r="C4481">
        <v>3</v>
      </c>
      <c r="D4481" t="s">
        <v>66</v>
      </c>
      <c r="E4481" t="s">
        <v>32</v>
      </c>
      <c r="F4481" t="s">
        <v>28</v>
      </c>
      <c r="G4481" t="s">
        <v>48</v>
      </c>
      <c r="H4481" t="s">
        <v>1266</v>
      </c>
      <c r="I4481">
        <v>1.27</v>
      </c>
      <c r="J4481">
        <v>2</v>
      </c>
      <c r="K4481">
        <v>-2.16</v>
      </c>
    </row>
    <row r="4482" spans="1:11" x14ac:dyDescent="0.25">
      <c r="A4482" s="1">
        <v>42442</v>
      </c>
      <c r="B4482">
        <v>2016</v>
      </c>
      <c r="C4482">
        <v>3</v>
      </c>
      <c r="D4482" t="s">
        <v>66</v>
      </c>
      <c r="E4482" t="s">
        <v>32</v>
      </c>
      <c r="F4482" t="s">
        <v>18</v>
      </c>
      <c r="G4482" t="s">
        <v>42</v>
      </c>
      <c r="H4482" t="s">
        <v>1776</v>
      </c>
      <c r="I4482">
        <v>557.59</v>
      </c>
      <c r="J4482">
        <v>5</v>
      </c>
      <c r="K4482">
        <v>0</v>
      </c>
    </row>
    <row r="4483" spans="1:11" x14ac:dyDescent="0.25">
      <c r="A4483" s="1">
        <v>42442</v>
      </c>
      <c r="B4483">
        <v>2016</v>
      </c>
      <c r="C4483">
        <v>3</v>
      </c>
      <c r="D4483" t="s">
        <v>2278</v>
      </c>
      <c r="E4483" t="s">
        <v>215</v>
      </c>
      <c r="F4483" t="s">
        <v>18</v>
      </c>
      <c r="G4483" t="s">
        <v>36</v>
      </c>
      <c r="H4483" t="s">
        <v>1011</v>
      </c>
      <c r="I4483">
        <v>127.88</v>
      </c>
      <c r="J4483">
        <v>2</v>
      </c>
      <c r="K4483">
        <v>40.92</v>
      </c>
    </row>
    <row r="4484" spans="1:11" x14ac:dyDescent="0.25">
      <c r="A4484" s="1">
        <v>42442</v>
      </c>
      <c r="B4484">
        <v>2016</v>
      </c>
      <c r="C4484">
        <v>3</v>
      </c>
      <c r="D4484" t="s">
        <v>2278</v>
      </c>
      <c r="E4484" t="s">
        <v>215</v>
      </c>
      <c r="F4484" t="s">
        <v>28</v>
      </c>
      <c r="G4484" t="s">
        <v>58</v>
      </c>
      <c r="H4484" t="s">
        <v>2124</v>
      </c>
      <c r="I4484">
        <v>160.32</v>
      </c>
      <c r="J4484">
        <v>2</v>
      </c>
      <c r="K4484">
        <v>44.89</v>
      </c>
    </row>
    <row r="4485" spans="1:11" x14ac:dyDescent="0.25">
      <c r="A4485" s="1">
        <v>42442</v>
      </c>
      <c r="B4485">
        <v>2016</v>
      </c>
      <c r="C4485">
        <v>3</v>
      </c>
      <c r="D4485" t="s">
        <v>2278</v>
      </c>
      <c r="E4485" t="s">
        <v>215</v>
      </c>
      <c r="F4485" t="s">
        <v>28</v>
      </c>
      <c r="G4485" t="s">
        <v>48</v>
      </c>
      <c r="H4485" t="s">
        <v>930</v>
      </c>
      <c r="I4485">
        <v>46</v>
      </c>
      <c r="J4485">
        <v>4</v>
      </c>
      <c r="K4485">
        <v>20.7</v>
      </c>
    </row>
    <row r="4486" spans="1:11" x14ac:dyDescent="0.25">
      <c r="A4486" s="1">
        <v>42442</v>
      </c>
      <c r="B4486">
        <v>2016</v>
      </c>
      <c r="C4486">
        <v>3</v>
      </c>
      <c r="D4486" t="s">
        <v>1523</v>
      </c>
      <c r="E4486" t="s">
        <v>45</v>
      </c>
      <c r="F4486" t="s">
        <v>18</v>
      </c>
      <c r="G4486" t="s">
        <v>36</v>
      </c>
      <c r="H4486" t="s">
        <v>2481</v>
      </c>
      <c r="I4486">
        <v>28.28</v>
      </c>
      <c r="J4486">
        <v>2</v>
      </c>
      <c r="K4486">
        <v>7.35</v>
      </c>
    </row>
    <row r="4487" spans="1:11" x14ac:dyDescent="0.25">
      <c r="A4487" s="1">
        <v>42442</v>
      </c>
      <c r="B4487">
        <v>2016</v>
      </c>
      <c r="C4487">
        <v>3</v>
      </c>
      <c r="D4487" t="s">
        <v>1523</v>
      </c>
      <c r="E4487" t="s">
        <v>45</v>
      </c>
      <c r="F4487" t="s">
        <v>28</v>
      </c>
      <c r="G4487" t="s">
        <v>293</v>
      </c>
      <c r="H4487" t="s">
        <v>1129</v>
      </c>
      <c r="I4487">
        <v>4912.59</v>
      </c>
      <c r="J4487">
        <v>3</v>
      </c>
      <c r="K4487">
        <v>196.5</v>
      </c>
    </row>
    <row r="4488" spans="1:11" x14ac:dyDescent="0.25">
      <c r="A4488" s="1">
        <v>42442</v>
      </c>
      <c r="B4488">
        <v>2016</v>
      </c>
      <c r="C4488">
        <v>3</v>
      </c>
      <c r="D4488" t="s">
        <v>2157</v>
      </c>
      <c r="E4488" t="s">
        <v>89</v>
      </c>
      <c r="F4488" t="s">
        <v>18</v>
      </c>
      <c r="G4488" t="s">
        <v>19</v>
      </c>
      <c r="H4488" t="s">
        <v>1185</v>
      </c>
      <c r="I4488">
        <v>386.68</v>
      </c>
      <c r="J4488">
        <v>2</v>
      </c>
      <c r="K4488">
        <v>-5.52</v>
      </c>
    </row>
    <row r="4489" spans="1:11" x14ac:dyDescent="0.25">
      <c r="A4489" s="1">
        <v>42442</v>
      </c>
      <c r="B4489">
        <v>2016</v>
      </c>
      <c r="C4489">
        <v>3</v>
      </c>
      <c r="D4489" t="s">
        <v>2157</v>
      </c>
      <c r="E4489" t="s">
        <v>89</v>
      </c>
      <c r="F4489" t="s">
        <v>13</v>
      </c>
      <c r="G4489" t="s">
        <v>14</v>
      </c>
      <c r="H4489" t="s">
        <v>654</v>
      </c>
      <c r="I4489">
        <v>379.96</v>
      </c>
      <c r="J4489">
        <v>5</v>
      </c>
      <c r="K4489">
        <v>47.5</v>
      </c>
    </row>
    <row r="4490" spans="1:11" x14ac:dyDescent="0.25">
      <c r="A4490" s="1">
        <v>42442</v>
      </c>
      <c r="B4490">
        <v>2016</v>
      </c>
      <c r="C4490">
        <v>3</v>
      </c>
      <c r="D4490" t="s">
        <v>2157</v>
      </c>
      <c r="E4490" t="s">
        <v>89</v>
      </c>
      <c r="F4490" t="s">
        <v>13</v>
      </c>
      <c r="G4490" t="s">
        <v>23</v>
      </c>
      <c r="H4490" t="s">
        <v>2059</v>
      </c>
      <c r="I4490">
        <v>539.91</v>
      </c>
      <c r="J4490">
        <v>3</v>
      </c>
      <c r="K4490">
        <v>-116.98</v>
      </c>
    </row>
    <row r="4491" spans="1:11" x14ac:dyDescent="0.25">
      <c r="A4491" s="1">
        <v>42442</v>
      </c>
      <c r="B4491">
        <v>2016</v>
      </c>
      <c r="C4491">
        <v>3</v>
      </c>
      <c r="D4491" t="s">
        <v>2157</v>
      </c>
      <c r="E4491" t="s">
        <v>89</v>
      </c>
      <c r="F4491" t="s">
        <v>28</v>
      </c>
      <c r="G4491" t="s">
        <v>29</v>
      </c>
      <c r="H4491" t="s">
        <v>2250</v>
      </c>
      <c r="I4491">
        <v>41.24</v>
      </c>
      <c r="J4491">
        <v>5</v>
      </c>
      <c r="K4491">
        <v>13.92</v>
      </c>
    </row>
    <row r="4492" spans="1:11" x14ac:dyDescent="0.25">
      <c r="A4492" s="1">
        <v>42442</v>
      </c>
      <c r="B4492">
        <v>2016</v>
      </c>
      <c r="C4492">
        <v>3</v>
      </c>
      <c r="D4492" t="s">
        <v>2157</v>
      </c>
      <c r="E4492" t="s">
        <v>89</v>
      </c>
      <c r="F4492" t="s">
        <v>28</v>
      </c>
      <c r="G4492" t="s">
        <v>48</v>
      </c>
      <c r="H4492" t="s">
        <v>2460</v>
      </c>
      <c r="I4492">
        <v>51.9</v>
      </c>
      <c r="J4492">
        <v>1</v>
      </c>
      <c r="K4492">
        <v>-41.52</v>
      </c>
    </row>
    <row r="4493" spans="1:11" x14ac:dyDescent="0.25">
      <c r="A4493" s="1">
        <v>42442</v>
      </c>
      <c r="B4493">
        <v>2016</v>
      </c>
      <c r="C4493">
        <v>3</v>
      </c>
      <c r="D4493" t="s">
        <v>2157</v>
      </c>
      <c r="E4493" t="s">
        <v>89</v>
      </c>
      <c r="F4493" t="s">
        <v>28</v>
      </c>
      <c r="G4493" t="s">
        <v>38</v>
      </c>
      <c r="H4493" t="s">
        <v>668</v>
      </c>
      <c r="I4493">
        <v>552.55999999999995</v>
      </c>
      <c r="J4493">
        <v>5</v>
      </c>
      <c r="K4493">
        <v>-138.13999999999999</v>
      </c>
    </row>
    <row r="4494" spans="1:11" x14ac:dyDescent="0.25">
      <c r="A4494" s="1">
        <v>42442</v>
      </c>
      <c r="B4494">
        <v>2016</v>
      </c>
      <c r="C4494">
        <v>3</v>
      </c>
      <c r="D4494" t="s">
        <v>2157</v>
      </c>
      <c r="E4494" t="s">
        <v>89</v>
      </c>
      <c r="F4494" t="s">
        <v>28</v>
      </c>
      <c r="G4494" t="s">
        <v>48</v>
      </c>
      <c r="H4494" t="s">
        <v>1552</v>
      </c>
      <c r="I4494">
        <v>23.16</v>
      </c>
      <c r="J4494">
        <v>5</v>
      </c>
      <c r="K4494">
        <v>-15.44</v>
      </c>
    </row>
    <row r="4495" spans="1:11" x14ac:dyDescent="0.25">
      <c r="A4495" s="1">
        <v>42442</v>
      </c>
      <c r="B4495">
        <v>2016</v>
      </c>
      <c r="C4495">
        <v>3</v>
      </c>
      <c r="D4495" t="s">
        <v>2157</v>
      </c>
      <c r="E4495" t="s">
        <v>89</v>
      </c>
      <c r="F4495" t="s">
        <v>28</v>
      </c>
      <c r="G4495" t="s">
        <v>38</v>
      </c>
      <c r="H4495" t="s">
        <v>1507</v>
      </c>
      <c r="I4495">
        <v>126.08</v>
      </c>
      <c r="J4495">
        <v>2</v>
      </c>
      <c r="K4495">
        <v>-28.37</v>
      </c>
    </row>
    <row r="4496" spans="1:11" x14ac:dyDescent="0.25">
      <c r="A4496" s="1">
        <v>42442</v>
      </c>
      <c r="B4496">
        <v>2016</v>
      </c>
      <c r="C4496">
        <v>3</v>
      </c>
      <c r="D4496" t="s">
        <v>2157</v>
      </c>
      <c r="E4496" t="s">
        <v>89</v>
      </c>
      <c r="F4496" t="s">
        <v>13</v>
      </c>
      <c r="G4496" t="s">
        <v>283</v>
      </c>
      <c r="H4496" t="s">
        <v>2482</v>
      </c>
      <c r="I4496">
        <v>449.1</v>
      </c>
      <c r="J4496">
        <v>3</v>
      </c>
      <c r="K4496">
        <v>-643.71</v>
      </c>
    </row>
    <row r="4497" spans="1:11" x14ac:dyDescent="0.25">
      <c r="A4497" s="1">
        <v>42442</v>
      </c>
      <c r="B4497">
        <v>2016</v>
      </c>
      <c r="C4497">
        <v>3</v>
      </c>
      <c r="D4497" t="s">
        <v>1682</v>
      </c>
      <c r="E4497" t="s">
        <v>45</v>
      </c>
      <c r="F4497" t="s">
        <v>28</v>
      </c>
      <c r="G4497" t="s">
        <v>48</v>
      </c>
      <c r="H4497" t="s">
        <v>634</v>
      </c>
      <c r="I4497">
        <v>51.18</v>
      </c>
      <c r="J4497">
        <v>7</v>
      </c>
      <c r="K4497">
        <v>19.190000000000001</v>
      </c>
    </row>
    <row r="4498" spans="1:11" x14ac:dyDescent="0.25">
      <c r="A4498" s="1">
        <v>42443</v>
      </c>
      <c r="B4498">
        <v>2016</v>
      </c>
      <c r="C4498">
        <v>3</v>
      </c>
      <c r="D4498" t="s">
        <v>2483</v>
      </c>
      <c r="E4498" t="s">
        <v>131</v>
      </c>
      <c r="F4498" t="s">
        <v>18</v>
      </c>
      <c r="G4498" t="s">
        <v>36</v>
      </c>
      <c r="H4498" t="s">
        <v>583</v>
      </c>
      <c r="I4498">
        <v>21.88</v>
      </c>
      <c r="J4498">
        <v>5</v>
      </c>
      <c r="K4498">
        <v>6.29</v>
      </c>
    </row>
    <row r="4499" spans="1:11" x14ac:dyDescent="0.25">
      <c r="A4499" s="1">
        <v>42443</v>
      </c>
      <c r="B4499">
        <v>2016</v>
      </c>
      <c r="C4499">
        <v>3</v>
      </c>
      <c r="D4499" t="s">
        <v>1160</v>
      </c>
      <c r="E4499" t="s">
        <v>32</v>
      </c>
      <c r="F4499" t="s">
        <v>18</v>
      </c>
      <c r="G4499" t="s">
        <v>165</v>
      </c>
      <c r="H4499" t="s">
        <v>226</v>
      </c>
      <c r="I4499">
        <v>241.33</v>
      </c>
      <c r="J4499">
        <v>5</v>
      </c>
      <c r="K4499">
        <v>-14.2</v>
      </c>
    </row>
    <row r="4500" spans="1:11" x14ac:dyDescent="0.25">
      <c r="A4500" s="1">
        <v>42443</v>
      </c>
      <c r="B4500">
        <v>2016</v>
      </c>
      <c r="C4500">
        <v>3</v>
      </c>
      <c r="D4500" t="s">
        <v>1160</v>
      </c>
      <c r="E4500" t="s">
        <v>32</v>
      </c>
      <c r="F4500" t="s">
        <v>28</v>
      </c>
      <c r="G4500" t="s">
        <v>29</v>
      </c>
      <c r="H4500" t="s">
        <v>1251</v>
      </c>
      <c r="I4500">
        <v>5.18</v>
      </c>
      <c r="J4500">
        <v>1</v>
      </c>
      <c r="K4500">
        <v>1.88</v>
      </c>
    </row>
    <row r="4501" spans="1:11" x14ac:dyDescent="0.25">
      <c r="A4501" s="1">
        <v>42443</v>
      </c>
      <c r="B4501">
        <v>2016</v>
      </c>
      <c r="C4501">
        <v>3</v>
      </c>
      <c r="D4501" t="s">
        <v>1160</v>
      </c>
      <c r="E4501" t="s">
        <v>32</v>
      </c>
      <c r="F4501" t="s">
        <v>28</v>
      </c>
      <c r="G4501" t="s">
        <v>64</v>
      </c>
      <c r="H4501" t="s">
        <v>1075</v>
      </c>
      <c r="I4501">
        <v>145.54</v>
      </c>
      <c r="J4501">
        <v>7</v>
      </c>
      <c r="K4501">
        <v>16.37</v>
      </c>
    </row>
    <row r="4502" spans="1:11" x14ac:dyDescent="0.25">
      <c r="A4502" s="1">
        <v>42443</v>
      </c>
      <c r="B4502">
        <v>2016</v>
      </c>
      <c r="C4502">
        <v>3</v>
      </c>
      <c r="D4502" t="s">
        <v>204</v>
      </c>
      <c r="E4502" t="s">
        <v>17</v>
      </c>
      <c r="F4502" t="s">
        <v>18</v>
      </c>
      <c r="G4502" t="s">
        <v>19</v>
      </c>
      <c r="H4502" t="s">
        <v>403</v>
      </c>
      <c r="I4502">
        <v>196.78</v>
      </c>
      <c r="J4502">
        <v>2</v>
      </c>
      <c r="K4502">
        <v>-22.14</v>
      </c>
    </row>
    <row r="4503" spans="1:11" x14ac:dyDescent="0.25">
      <c r="A4503" s="1">
        <v>42443</v>
      </c>
      <c r="B4503">
        <v>2016</v>
      </c>
      <c r="C4503">
        <v>3</v>
      </c>
      <c r="D4503" t="s">
        <v>430</v>
      </c>
      <c r="E4503" t="s">
        <v>45</v>
      </c>
      <c r="F4503" t="s">
        <v>28</v>
      </c>
      <c r="G4503" t="s">
        <v>48</v>
      </c>
      <c r="H4503" t="s">
        <v>534</v>
      </c>
      <c r="I4503">
        <v>41.9</v>
      </c>
      <c r="J4503">
        <v>6</v>
      </c>
      <c r="K4503">
        <v>14.14</v>
      </c>
    </row>
    <row r="4504" spans="1:11" x14ac:dyDescent="0.25">
      <c r="A4504" s="1">
        <v>42443</v>
      </c>
      <c r="B4504">
        <v>2016</v>
      </c>
      <c r="C4504">
        <v>3</v>
      </c>
      <c r="D4504" t="s">
        <v>1503</v>
      </c>
      <c r="E4504" t="s">
        <v>12</v>
      </c>
      <c r="F4504" t="s">
        <v>18</v>
      </c>
      <c r="G4504" t="s">
        <v>36</v>
      </c>
      <c r="H4504" t="s">
        <v>1095</v>
      </c>
      <c r="I4504">
        <v>16.739999999999998</v>
      </c>
      <c r="J4504">
        <v>2</v>
      </c>
      <c r="K4504">
        <v>4.3499999999999996</v>
      </c>
    </row>
    <row r="4505" spans="1:11" x14ac:dyDescent="0.25">
      <c r="A4505" s="1">
        <v>42444</v>
      </c>
      <c r="B4505">
        <v>2016</v>
      </c>
      <c r="C4505">
        <v>3</v>
      </c>
      <c r="D4505" t="s">
        <v>121</v>
      </c>
      <c r="E4505" t="s">
        <v>89</v>
      </c>
      <c r="F4505" t="s">
        <v>13</v>
      </c>
      <c r="G4505" t="s">
        <v>14</v>
      </c>
      <c r="H4505" t="s">
        <v>2484</v>
      </c>
      <c r="I4505">
        <v>83.98</v>
      </c>
      <c r="J4505">
        <v>3</v>
      </c>
      <c r="K4505">
        <v>-13.65</v>
      </c>
    </row>
    <row r="4506" spans="1:11" x14ac:dyDescent="0.25">
      <c r="A4506" s="1">
        <v>42444</v>
      </c>
      <c r="B4506">
        <v>2016</v>
      </c>
      <c r="C4506">
        <v>3</v>
      </c>
      <c r="D4506" t="s">
        <v>1485</v>
      </c>
      <c r="E4506" t="s">
        <v>45</v>
      </c>
      <c r="F4506" t="s">
        <v>28</v>
      </c>
      <c r="G4506" t="s">
        <v>48</v>
      </c>
      <c r="H4506" t="s">
        <v>564</v>
      </c>
      <c r="I4506">
        <v>4.54</v>
      </c>
      <c r="J4506">
        <v>2</v>
      </c>
      <c r="K4506">
        <v>1.65</v>
      </c>
    </row>
    <row r="4507" spans="1:11" x14ac:dyDescent="0.25">
      <c r="A4507" s="1">
        <v>42444</v>
      </c>
      <c r="B4507">
        <v>2016</v>
      </c>
      <c r="C4507">
        <v>3</v>
      </c>
      <c r="D4507" t="s">
        <v>1485</v>
      </c>
      <c r="E4507" t="s">
        <v>45</v>
      </c>
      <c r="F4507" t="s">
        <v>18</v>
      </c>
      <c r="G4507" t="s">
        <v>19</v>
      </c>
      <c r="H4507" t="s">
        <v>2083</v>
      </c>
      <c r="I4507">
        <v>1352.03</v>
      </c>
      <c r="J4507">
        <v>4</v>
      </c>
      <c r="K4507">
        <v>84.5</v>
      </c>
    </row>
    <row r="4508" spans="1:11" x14ac:dyDescent="0.25">
      <c r="A4508" s="1">
        <v>42444</v>
      </c>
      <c r="B4508">
        <v>2016</v>
      </c>
      <c r="C4508">
        <v>3</v>
      </c>
      <c r="D4508" t="s">
        <v>2284</v>
      </c>
      <c r="E4508" t="s">
        <v>472</v>
      </c>
      <c r="F4508" t="s">
        <v>28</v>
      </c>
      <c r="G4508" t="s">
        <v>29</v>
      </c>
      <c r="H4508" t="s">
        <v>1216</v>
      </c>
      <c r="I4508">
        <v>319.76</v>
      </c>
      <c r="J4508">
        <v>14</v>
      </c>
      <c r="K4508">
        <v>147.09</v>
      </c>
    </row>
    <row r="4509" spans="1:11" x14ac:dyDescent="0.25">
      <c r="A4509" s="1">
        <v>42444</v>
      </c>
      <c r="B4509">
        <v>2016</v>
      </c>
      <c r="C4509">
        <v>3</v>
      </c>
      <c r="D4509" t="s">
        <v>2284</v>
      </c>
      <c r="E4509" t="s">
        <v>472</v>
      </c>
      <c r="F4509" t="s">
        <v>28</v>
      </c>
      <c r="G4509" t="s">
        <v>29</v>
      </c>
      <c r="H4509" t="s">
        <v>1216</v>
      </c>
      <c r="I4509">
        <v>45.68</v>
      </c>
      <c r="J4509">
        <v>2</v>
      </c>
      <c r="K4509">
        <v>21.01</v>
      </c>
    </row>
    <row r="4510" spans="1:11" x14ac:dyDescent="0.25">
      <c r="A4510" s="1">
        <v>42444</v>
      </c>
      <c r="B4510">
        <v>2016</v>
      </c>
      <c r="C4510">
        <v>3</v>
      </c>
      <c r="D4510" t="s">
        <v>689</v>
      </c>
      <c r="E4510" t="s">
        <v>32</v>
      </c>
      <c r="F4510" t="s">
        <v>18</v>
      </c>
      <c r="G4510" t="s">
        <v>19</v>
      </c>
      <c r="H4510" t="s">
        <v>27</v>
      </c>
      <c r="I4510">
        <v>528.42999999999995</v>
      </c>
      <c r="J4510">
        <v>5</v>
      </c>
      <c r="K4510">
        <v>-143.43</v>
      </c>
    </row>
    <row r="4511" spans="1:11" x14ac:dyDescent="0.25">
      <c r="A4511" s="1">
        <v>42444</v>
      </c>
      <c r="B4511">
        <v>2016</v>
      </c>
      <c r="C4511">
        <v>3</v>
      </c>
      <c r="D4511" t="s">
        <v>689</v>
      </c>
      <c r="E4511" t="s">
        <v>32</v>
      </c>
      <c r="F4511" t="s">
        <v>28</v>
      </c>
      <c r="G4511" t="s">
        <v>48</v>
      </c>
      <c r="H4511" t="s">
        <v>869</v>
      </c>
      <c r="I4511">
        <v>22.39</v>
      </c>
      <c r="J4511">
        <v>7</v>
      </c>
      <c r="K4511">
        <v>-35.82</v>
      </c>
    </row>
    <row r="4512" spans="1:11" x14ac:dyDescent="0.25">
      <c r="A4512" s="1">
        <v>42446</v>
      </c>
      <c r="B4512">
        <v>2016</v>
      </c>
      <c r="C4512">
        <v>3</v>
      </c>
      <c r="D4512" t="s">
        <v>1219</v>
      </c>
      <c r="E4512" t="s">
        <v>51</v>
      </c>
      <c r="F4512" t="s">
        <v>28</v>
      </c>
      <c r="G4512" t="s">
        <v>64</v>
      </c>
      <c r="H4512" t="s">
        <v>711</v>
      </c>
      <c r="I4512">
        <v>39.68</v>
      </c>
      <c r="J4512">
        <v>2</v>
      </c>
      <c r="K4512">
        <v>10.32</v>
      </c>
    </row>
    <row r="4513" spans="1:11" x14ac:dyDescent="0.25">
      <c r="A4513" s="1">
        <v>42446</v>
      </c>
      <c r="B4513">
        <v>2016</v>
      </c>
      <c r="C4513">
        <v>3</v>
      </c>
      <c r="D4513" t="s">
        <v>514</v>
      </c>
      <c r="E4513" t="s">
        <v>706</v>
      </c>
      <c r="F4513" t="s">
        <v>13</v>
      </c>
      <c r="G4513" t="s">
        <v>23</v>
      </c>
      <c r="H4513" t="s">
        <v>109</v>
      </c>
      <c r="I4513">
        <v>129.97999999999999</v>
      </c>
      <c r="J4513">
        <v>2</v>
      </c>
      <c r="K4513">
        <v>62.39</v>
      </c>
    </row>
    <row r="4514" spans="1:11" x14ac:dyDescent="0.25">
      <c r="A4514" s="1">
        <v>42446</v>
      </c>
      <c r="B4514">
        <v>2016</v>
      </c>
      <c r="C4514">
        <v>3</v>
      </c>
      <c r="D4514" t="s">
        <v>514</v>
      </c>
      <c r="E4514" t="s">
        <v>706</v>
      </c>
      <c r="F4514" t="s">
        <v>28</v>
      </c>
      <c r="G4514" t="s">
        <v>48</v>
      </c>
      <c r="H4514" t="s">
        <v>638</v>
      </c>
      <c r="I4514">
        <v>32.54</v>
      </c>
      <c r="J4514">
        <v>2</v>
      </c>
      <c r="K4514">
        <v>15.94</v>
      </c>
    </row>
    <row r="4515" spans="1:11" x14ac:dyDescent="0.25">
      <c r="A4515" s="1">
        <v>42446</v>
      </c>
      <c r="B4515">
        <v>2016</v>
      </c>
      <c r="C4515">
        <v>3</v>
      </c>
      <c r="D4515" t="s">
        <v>759</v>
      </c>
      <c r="E4515" t="s">
        <v>324</v>
      </c>
      <c r="F4515" t="s">
        <v>28</v>
      </c>
      <c r="G4515" t="s">
        <v>155</v>
      </c>
      <c r="H4515" t="s">
        <v>2289</v>
      </c>
      <c r="I4515">
        <v>199.9</v>
      </c>
      <c r="J4515">
        <v>5</v>
      </c>
      <c r="K4515">
        <v>89.96</v>
      </c>
    </row>
    <row r="4516" spans="1:11" x14ac:dyDescent="0.25">
      <c r="A4516" s="1">
        <v>42446</v>
      </c>
      <c r="B4516">
        <v>2016</v>
      </c>
      <c r="C4516">
        <v>3</v>
      </c>
      <c r="D4516" t="s">
        <v>759</v>
      </c>
      <c r="E4516" t="s">
        <v>324</v>
      </c>
      <c r="F4516" t="s">
        <v>28</v>
      </c>
      <c r="G4516" t="s">
        <v>58</v>
      </c>
      <c r="H4516" t="s">
        <v>59</v>
      </c>
      <c r="I4516">
        <v>901.95</v>
      </c>
      <c r="J4516">
        <v>3</v>
      </c>
      <c r="K4516">
        <v>297.64</v>
      </c>
    </row>
    <row r="4517" spans="1:11" x14ac:dyDescent="0.25">
      <c r="A4517" s="1">
        <v>42446</v>
      </c>
      <c r="B4517">
        <v>2016</v>
      </c>
      <c r="C4517">
        <v>3</v>
      </c>
      <c r="D4517" t="s">
        <v>759</v>
      </c>
      <c r="E4517" t="s">
        <v>324</v>
      </c>
      <c r="F4517" t="s">
        <v>18</v>
      </c>
      <c r="G4517" t="s">
        <v>36</v>
      </c>
      <c r="H4517" t="s">
        <v>798</v>
      </c>
      <c r="I4517">
        <v>971.5</v>
      </c>
      <c r="J4517">
        <v>5</v>
      </c>
      <c r="K4517">
        <v>252.59</v>
      </c>
    </row>
    <row r="4518" spans="1:11" x14ac:dyDescent="0.25">
      <c r="A4518" s="1">
        <v>42446</v>
      </c>
      <c r="B4518">
        <v>2016</v>
      </c>
      <c r="C4518">
        <v>3</v>
      </c>
      <c r="D4518" t="s">
        <v>1516</v>
      </c>
      <c r="E4518" t="s">
        <v>45</v>
      </c>
      <c r="F4518" t="s">
        <v>13</v>
      </c>
      <c r="G4518" t="s">
        <v>23</v>
      </c>
      <c r="H4518" t="s">
        <v>1962</v>
      </c>
      <c r="I4518">
        <v>84.78</v>
      </c>
      <c r="J4518">
        <v>2</v>
      </c>
      <c r="K4518">
        <v>-20.14</v>
      </c>
    </row>
    <row r="4519" spans="1:11" x14ac:dyDescent="0.25">
      <c r="A4519" s="1">
        <v>42447</v>
      </c>
      <c r="B4519">
        <v>2016</v>
      </c>
      <c r="C4519">
        <v>3</v>
      </c>
      <c r="D4519" t="s">
        <v>2049</v>
      </c>
      <c r="E4519" t="s">
        <v>205</v>
      </c>
      <c r="F4519" t="s">
        <v>18</v>
      </c>
      <c r="G4519" t="s">
        <v>42</v>
      </c>
      <c r="H4519" t="s">
        <v>1284</v>
      </c>
      <c r="I4519">
        <v>189.88</v>
      </c>
      <c r="J4519">
        <v>3</v>
      </c>
      <c r="K4519">
        <v>-94.94</v>
      </c>
    </row>
    <row r="4520" spans="1:11" x14ac:dyDescent="0.25">
      <c r="A4520" s="1">
        <v>42447</v>
      </c>
      <c r="B4520">
        <v>2016</v>
      </c>
      <c r="C4520">
        <v>3</v>
      </c>
      <c r="D4520" t="s">
        <v>16</v>
      </c>
      <c r="E4520" t="s">
        <v>205</v>
      </c>
      <c r="F4520" t="s">
        <v>28</v>
      </c>
      <c r="G4520" t="s">
        <v>58</v>
      </c>
      <c r="H4520" t="s">
        <v>606</v>
      </c>
      <c r="I4520">
        <v>871.8</v>
      </c>
      <c r="J4520">
        <v>3</v>
      </c>
      <c r="K4520">
        <v>87.18</v>
      </c>
    </row>
    <row r="4521" spans="1:11" x14ac:dyDescent="0.25">
      <c r="A4521" s="1">
        <v>42448</v>
      </c>
      <c r="B4521">
        <v>2016</v>
      </c>
      <c r="C4521">
        <v>3</v>
      </c>
      <c r="D4521" t="s">
        <v>599</v>
      </c>
      <c r="E4521" t="s">
        <v>103</v>
      </c>
      <c r="F4521" t="s">
        <v>18</v>
      </c>
      <c r="G4521" t="s">
        <v>165</v>
      </c>
      <c r="H4521" t="s">
        <v>2485</v>
      </c>
      <c r="I4521">
        <v>72.290000000000006</v>
      </c>
      <c r="J4521">
        <v>1</v>
      </c>
      <c r="K4521">
        <v>-98.8</v>
      </c>
    </row>
    <row r="4522" spans="1:11" x14ac:dyDescent="0.25">
      <c r="A4522" s="1">
        <v>42448</v>
      </c>
      <c r="B4522">
        <v>2016</v>
      </c>
      <c r="C4522">
        <v>3</v>
      </c>
      <c r="D4522" t="s">
        <v>2486</v>
      </c>
      <c r="E4522" t="s">
        <v>22</v>
      </c>
      <c r="F4522" t="s">
        <v>18</v>
      </c>
      <c r="G4522" t="s">
        <v>36</v>
      </c>
      <c r="H4522" t="s">
        <v>664</v>
      </c>
      <c r="I4522">
        <v>14.98</v>
      </c>
      <c r="J4522">
        <v>1</v>
      </c>
      <c r="K4522">
        <v>6.89</v>
      </c>
    </row>
    <row r="4523" spans="1:11" x14ac:dyDescent="0.25">
      <c r="A4523" s="1">
        <v>42448</v>
      </c>
      <c r="B4523">
        <v>2016</v>
      </c>
      <c r="C4523">
        <v>3</v>
      </c>
      <c r="D4523" t="s">
        <v>2486</v>
      </c>
      <c r="E4523" t="s">
        <v>22</v>
      </c>
      <c r="F4523" t="s">
        <v>18</v>
      </c>
      <c r="G4523" t="s">
        <v>36</v>
      </c>
      <c r="H4523" t="s">
        <v>145</v>
      </c>
      <c r="I4523">
        <v>20.32</v>
      </c>
      <c r="J4523">
        <v>4</v>
      </c>
      <c r="K4523">
        <v>6.91</v>
      </c>
    </row>
    <row r="4524" spans="1:11" x14ac:dyDescent="0.25">
      <c r="A4524" s="1">
        <v>42448</v>
      </c>
      <c r="B4524">
        <v>2016</v>
      </c>
      <c r="C4524">
        <v>3</v>
      </c>
      <c r="D4524" t="s">
        <v>1275</v>
      </c>
      <c r="E4524" t="s">
        <v>205</v>
      </c>
      <c r="F4524" t="s">
        <v>28</v>
      </c>
      <c r="G4524" t="s">
        <v>48</v>
      </c>
      <c r="H4524" t="s">
        <v>2401</v>
      </c>
      <c r="I4524">
        <v>31.09</v>
      </c>
      <c r="J4524">
        <v>3</v>
      </c>
      <c r="K4524">
        <v>-20.72</v>
      </c>
    </row>
    <row r="4525" spans="1:11" x14ac:dyDescent="0.25">
      <c r="A4525" s="1">
        <v>42449</v>
      </c>
      <c r="B4525">
        <v>2016</v>
      </c>
      <c r="C4525">
        <v>3</v>
      </c>
      <c r="D4525" t="s">
        <v>1500</v>
      </c>
      <c r="E4525" t="s">
        <v>107</v>
      </c>
      <c r="F4525" t="s">
        <v>13</v>
      </c>
      <c r="G4525" t="s">
        <v>23</v>
      </c>
      <c r="H4525" t="s">
        <v>1962</v>
      </c>
      <c r="I4525">
        <v>84.78</v>
      </c>
      <c r="J4525">
        <v>2</v>
      </c>
      <c r="K4525">
        <v>-20.14</v>
      </c>
    </row>
    <row r="4526" spans="1:11" x14ac:dyDescent="0.25">
      <c r="A4526" s="1">
        <v>42449</v>
      </c>
      <c r="B4526">
        <v>2016</v>
      </c>
      <c r="C4526">
        <v>3</v>
      </c>
      <c r="D4526" t="s">
        <v>1500</v>
      </c>
      <c r="E4526" t="s">
        <v>107</v>
      </c>
      <c r="F4526" t="s">
        <v>28</v>
      </c>
      <c r="G4526" t="s">
        <v>29</v>
      </c>
      <c r="H4526" t="s">
        <v>877</v>
      </c>
      <c r="I4526">
        <v>20.74</v>
      </c>
      <c r="J4526">
        <v>4</v>
      </c>
      <c r="K4526">
        <v>7.26</v>
      </c>
    </row>
    <row r="4527" spans="1:11" x14ac:dyDescent="0.25">
      <c r="A4527" s="1">
        <v>42449</v>
      </c>
      <c r="B4527">
        <v>2016</v>
      </c>
      <c r="C4527">
        <v>3</v>
      </c>
      <c r="D4527" t="s">
        <v>1500</v>
      </c>
      <c r="E4527" t="s">
        <v>107</v>
      </c>
      <c r="F4527" t="s">
        <v>28</v>
      </c>
      <c r="G4527" t="s">
        <v>48</v>
      </c>
      <c r="H4527" t="s">
        <v>1104</v>
      </c>
      <c r="I4527">
        <v>16.82</v>
      </c>
      <c r="J4527">
        <v>3</v>
      </c>
      <c r="K4527">
        <v>-12.9</v>
      </c>
    </row>
    <row r="4528" spans="1:11" x14ac:dyDescent="0.25">
      <c r="A4528" s="1">
        <v>42449</v>
      </c>
      <c r="B4528">
        <v>2016</v>
      </c>
      <c r="C4528">
        <v>3</v>
      </c>
      <c r="D4528" t="s">
        <v>1500</v>
      </c>
      <c r="E4528" t="s">
        <v>107</v>
      </c>
      <c r="F4528" t="s">
        <v>28</v>
      </c>
      <c r="G4528" t="s">
        <v>29</v>
      </c>
      <c r="H4528" t="s">
        <v>2120</v>
      </c>
      <c r="I4528">
        <v>10.37</v>
      </c>
      <c r="J4528">
        <v>2</v>
      </c>
      <c r="K4528">
        <v>3.63</v>
      </c>
    </row>
    <row r="4529" spans="1:11" x14ac:dyDescent="0.25">
      <c r="A4529" s="1">
        <v>42449</v>
      </c>
      <c r="B4529">
        <v>2016</v>
      </c>
      <c r="C4529">
        <v>3</v>
      </c>
      <c r="D4529" t="s">
        <v>1645</v>
      </c>
      <c r="E4529" t="s">
        <v>26</v>
      </c>
      <c r="F4529" t="s">
        <v>13</v>
      </c>
      <c r="G4529" t="s">
        <v>23</v>
      </c>
      <c r="H4529" t="s">
        <v>2487</v>
      </c>
      <c r="I4529">
        <v>11.99</v>
      </c>
      <c r="J4529">
        <v>1</v>
      </c>
      <c r="K4529">
        <v>0.9</v>
      </c>
    </row>
    <row r="4530" spans="1:11" x14ac:dyDescent="0.25">
      <c r="A4530" s="1">
        <v>42449</v>
      </c>
      <c r="B4530">
        <v>2016</v>
      </c>
      <c r="C4530">
        <v>3</v>
      </c>
      <c r="D4530" t="s">
        <v>2321</v>
      </c>
      <c r="E4530" t="s">
        <v>270</v>
      </c>
      <c r="F4530" t="s">
        <v>18</v>
      </c>
      <c r="G4530" t="s">
        <v>42</v>
      </c>
      <c r="H4530" t="s">
        <v>2170</v>
      </c>
      <c r="I4530">
        <v>697.16</v>
      </c>
      <c r="J4530">
        <v>4</v>
      </c>
      <c r="K4530">
        <v>146.4</v>
      </c>
    </row>
    <row r="4531" spans="1:11" x14ac:dyDescent="0.25">
      <c r="A4531" s="1">
        <v>42449</v>
      </c>
      <c r="B4531">
        <v>2016</v>
      </c>
      <c r="C4531">
        <v>3</v>
      </c>
      <c r="D4531" t="s">
        <v>669</v>
      </c>
      <c r="E4531" t="s">
        <v>472</v>
      </c>
      <c r="F4531" t="s">
        <v>18</v>
      </c>
      <c r="G4531" t="s">
        <v>36</v>
      </c>
      <c r="H4531" t="s">
        <v>1608</v>
      </c>
      <c r="I4531">
        <v>86.45</v>
      </c>
      <c r="J4531">
        <v>7</v>
      </c>
      <c r="K4531">
        <v>38.04</v>
      </c>
    </row>
    <row r="4532" spans="1:11" x14ac:dyDescent="0.25">
      <c r="A4532" s="1">
        <v>42450</v>
      </c>
      <c r="B4532">
        <v>2016</v>
      </c>
      <c r="C4532">
        <v>3</v>
      </c>
      <c r="D4532" t="s">
        <v>1199</v>
      </c>
      <c r="E4532" t="s">
        <v>26</v>
      </c>
      <c r="F4532" t="s">
        <v>28</v>
      </c>
      <c r="G4532" t="s">
        <v>48</v>
      </c>
      <c r="H4532" t="s">
        <v>2488</v>
      </c>
      <c r="I4532">
        <v>3.17</v>
      </c>
      <c r="J4532">
        <v>2</v>
      </c>
      <c r="K4532">
        <v>-4.75</v>
      </c>
    </row>
    <row r="4533" spans="1:11" x14ac:dyDescent="0.25">
      <c r="A4533" s="1">
        <v>42450</v>
      </c>
      <c r="B4533">
        <v>2016</v>
      </c>
      <c r="C4533">
        <v>3</v>
      </c>
      <c r="D4533" t="s">
        <v>1199</v>
      </c>
      <c r="E4533" t="s">
        <v>26</v>
      </c>
      <c r="F4533" t="s">
        <v>18</v>
      </c>
      <c r="G4533" t="s">
        <v>19</v>
      </c>
      <c r="H4533" t="s">
        <v>1625</v>
      </c>
      <c r="I4533">
        <v>528.42999999999995</v>
      </c>
      <c r="J4533">
        <v>5</v>
      </c>
      <c r="K4533">
        <v>0</v>
      </c>
    </row>
    <row r="4534" spans="1:11" x14ac:dyDescent="0.25">
      <c r="A4534" s="1">
        <v>42450</v>
      </c>
      <c r="B4534">
        <v>2016</v>
      </c>
      <c r="C4534">
        <v>3</v>
      </c>
      <c r="D4534" t="s">
        <v>1199</v>
      </c>
      <c r="E4534" t="s">
        <v>26</v>
      </c>
      <c r="F4534" t="s">
        <v>28</v>
      </c>
      <c r="G4534" t="s">
        <v>64</v>
      </c>
      <c r="H4534" t="s">
        <v>2489</v>
      </c>
      <c r="I4534">
        <v>13.39</v>
      </c>
      <c r="J4534">
        <v>3</v>
      </c>
      <c r="K4534">
        <v>1.51</v>
      </c>
    </row>
    <row r="4535" spans="1:11" x14ac:dyDescent="0.25">
      <c r="A4535" s="1">
        <v>42450</v>
      </c>
      <c r="B4535">
        <v>2016</v>
      </c>
      <c r="C4535">
        <v>3</v>
      </c>
      <c r="D4535" t="s">
        <v>1338</v>
      </c>
      <c r="E4535" t="s">
        <v>32</v>
      </c>
      <c r="F4535" t="s">
        <v>18</v>
      </c>
      <c r="G4535" t="s">
        <v>42</v>
      </c>
      <c r="H4535" t="s">
        <v>1119</v>
      </c>
      <c r="I4535">
        <v>99.37</v>
      </c>
      <c r="J4535">
        <v>2</v>
      </c>
      <c r="K4535">
        <v>-1.42</v>
      </c>
    </row>
    <row r="4536" spans="1:11" x14ac:dyDescent="0.25">
      <c r="A4536" s="1">
        <v>42450</v>
      </c>
      <c r="B4536">
        <v>2016</v>
      </c>
      <c r="C4536">
        <v>3</v>
      </c>
      <c r="D4536" t="s">
        <v>1338</v>
      </c>
      <c r="E4536" t="s">
        <v>32</v>
      </c>
      <c r="F4536" t="s">
        <v>28</v>
      </c>
      <c r="G4536" t="s">
        <v>64</v>
      </c>
      <c r="H4536" t="s">
        <v>434</v>
      </c>
      <c r="I4536">
        <v>1.34</v>
      </c>
      <c r="J4536">
        <v>1</v>
      </c>
      <c r="K4536">
        <v>0.5</v>
      </c>
    </row>
    <row r="4537" spans="1:11" x14ac:dyDescent="0.25">
      <c r="A4537" s="1">
        <v>42451</v>
      </c>
      <c r="B4537">
        <v>2016</v>
      </c>
      <c r="C4537">
        <v>3</v>
      </c>
      <c r="D4537" t="s">
        <v>1243</v>
      </c>
      <c r="E4537" t="s">
        <v>100</v>
      </c>
      <c r="F4537" t="s">
        <v>13</v>
      </c>
      <c r="G4537" t="s">
        <v>14</v>
      </c>
      <c r="H4537" t="s">
        <v>1598</v>
      </c>
      <c r="I4537">
        <v>58.58</v>
      </c>
      <c r="J4537">
        <v>2</v>
      </c>
      <c r="K4537">
        <v>19.329999999999998</v>
      </c>
    </row>
    <row r="4538" spans="1:11" x14ac:dyDescent="0.25">
      <c r="A4538" s="1">
        <v>42451</v>
      </c>
      <c r="B4538">
        <v>2016</v>
      </c>
      <c r="C4538">
        <v>3</v>
      </c>
      <c r="D4538" t="s">
        <v>1197</v>
      </c>
      <c r="E4538" t="s">
        <v>17</v>
      </c>
      <c r="F4538" t="s">
        <v>18</v>
      </c>
      <c r="G4538" t="s">
        <v>19</v>
      </c>
      <c r="H4538" t="s">
        <v>327</v>
      </c>
      <c r="I4538">
        <v>167.89</v>
      </c>
      <c r="J4538">
        <v>7</v>
      </c>
      <c r="K4538">
        <v>14.69</v>
      </c>
    </row>
    <row r="4539" spans="1:11" x14ac:dyDescent="0.25">
      <c r="A4539" s="1">
        <v>42453</v>
      </c>
      <c r="B4539">
        <v>2016</v>
      </c>
      <c r="C4539">
        <v>3</v>
      </c>
      <c r="D4539" t="s">
        <v>2290</v>
      </c>
      <c r="E4539" t="s">
        <v>107</v>
      </c>
      <c r="F4539" t="s">
        <v>13</v>
      </c>
      <c r="G4539" t="s">
        <v>23</v>
      </c>
      <c r="H4539" t="s">
        <v>1756</v>
      </c>
      <c r="I4539">
        <v>403.17</v>
      </c>
      <c r="J4539">
        <v>4</v>
      </c>
      <c r="K4539">
        <v>25.2</v>
      </c>
    </row>
    <row r="4540" spans="1:11" x14ac:dyDescent="0.25">
      <c r="A4540" s="1">
        <v>42453</v>
      </c>
      <c r="B4540">
        <v>2016</v>
      </c>
      <c r="C4540">
        <v>3</v>
      </c>
      <c r="D4540" t="s">
        <v>1406</v>
      </c>
      <c r="E4540" t="s">
        <v>212</v>
      </c>
      <c r="F4540" t="s">
        <v>28</v>
      </c>
      <c r="G4540" t="s">
        <v>29</v>
      </c>
      <c r="H4540" t="s">
        <v>2490</v>
      </c>
      <c r="I4540">
        <v>22.48</v>
      </c>
      <c r="J4540">
        <v>1</v>
      </c>
      <c r="K4540">
        <v>10.34</v>
      </c>
    </row>
    <row r="4541" spans="1:11" x14ac:dyDescent="0.25">
      <c r="A4541" s="1">
        <v>42453</v>
      </c>
      <c r="B4541">
        <v>2016</v>
      </c>
      <c r="C4541">
        <v>3</v>
      </c>
      <c r="D4541" t="s">
        <v>739</v>
      </c>
      <c r="E4541" t="s">
        <v>131</v>
      </c>
      <c r="F4541" t="s">
        <v>18</v>
      </c>
      <c r="G4541" t="s">
        <v>165</v>
      </c>
      <c r="H4541" t="s">
        <v>1949</v>
      </c>
      <c r="I4541">
        <v>301.47000000000003</v>
      </c>
      <c r="J4541">
        <v>3</v>
      </c>
      <c r="K4541">
        <v>-241.18</v>
      </c>
    </row>
    <row r="4542" spans="1:11" x14ac:dyDescent="0.25">
      <c r="A4542" s="1">
        <v>42453</v>
      </c>
      <c r="B4542">
        <v>2016</v>
      </c>
      <c r="C4542">
        <v>3</v>
      </c>
      <c r="D4542" t="s">
        <v>739</v>
      </c>
      <c r="E4542" t="s">
        <v>131</v>
      </c>
      <c r="F4542" t="s">
        <v>28</v>
      </c>
      <c r="G4542" t="s">
        <v>64</v>
      </c>
      <c r="H4542" t="s">
        <v>137</v>
      </c>
      <c r="I4542">
        <v>18.66</v>
      </c>
      <c r="J4542">
        <v>2</v>
      </c>
      <c r="K4542">
        <v>1.63</v>
      </c>
    </row>
    <row r="4543" spans="1:11" x14ac:dyDescent="0.25">
      <c r="A4543" s="1">
        <v>42454</v>
      </c>
      <c r="B4543">
        <v>2016</v>
      </c>
      <c r="C4543">
        <v>3</v>
      </c>
      <c r="D4543" t="s">
        <v>140</v>
      </c>
      <c r="E4543" t="s">
        <v>436</v>
      </c>
      <c r="F4543" t="s">
        <v>13</v>
      </c>
      <c r="G4543" t="s">
        <v>14</v>
      </c>
      <c r="H4543" t="s">
        <v>1648</v>
      </c>
      <c r="I4543">
        <v>1287.45</v>
      </c>
      <c r="J4543">
        <v>5</v>
      </c>
      <c r="K4543">
        <v>244.62</v>
      </c>
    </row>
    <row r="4544" spans="1:11" x14ac:dyDescent="0.25">
      <c r="A4544" s="1">
        <v>42454</v>
      </c>
      <c r="B4544">
        <v>2016</v>
      </c>
      <c r="C4544">
        <v>3</v>
      </c>
      <c r="D4544" t="s">
        <v>532</v>
      </c>
      <c r="E4544" t="s">
        <v>22</v>
      </c>
      <c r="F4544" t="s">
        <v>28</v>
      </c>
      <c r="G4544" t="s">
        <v>64</v>
      </c>
      <c r="H4544" t="s">
        <v>584</v>
      </c>
      <c r="I4544">
        <v>59.52</v>
      </c>
      <c r="J4544">
        <v>3</v>
      </c>
      <c r="K4544">
        <v>17.86</v>
      </c>
    </row>
    <row r="4545" spans="1:11" x14ac:dyDescent="0.25">
      <c r="A4545" s="1">
        <v>42455</v>
      </c>
      <c r="B4545">
        <v>2016</v>
      </c>
      <c r="C4545">
        <v>3</v>
      </c>
      <c r="D4545" t="s">
        <v>1503</v>
      </c>
      <c r="E4545" t="s">
        <v>22</v>
      </c>
      <c r="F4545" t="s">
        <v>28</v>
      </c>
      <c r="G4545" t="s">
        <v>38</v>
      </c>
      <c r="H4545" t="s">
        <v>740</v>
      </c>
      <c r="I4545">
        <v>459.95</v>
      </c>
      <c r="J4545">
        <v>5</v>
      </c>
      <c r="K4545">
        <v>18.399999999999999</v>
      </c>
    </row>
    <row r="4546" spans="1:11" x14ac:dyDescent="0.25">
      <c r="A4546" s="1">
        <v>42455</v>
      </c>
      <c r="B4546">
        <v>2016</v>
      </c>
      <c r="C4546">
        <v>3</v>
      </c>
      <c r="D4546" t="s">
        <v>2010</v>
      </c>
      <c r="E4546" t="s">
        <v>81</v>
      </c>
      <c r="F4546" t="s">
        <v>28</v>
      </c>
      <c r="G4546" t="s">
        <v>38</v>
      </c>
      <c r="H4546" t="s">
        <v>1999</v>
      </c>
      <c r="I4546">
        <v>67.64</v>
      </c>
      <c r="J4546">
        <v>5</v>
      </c>
      <c r="K4546">
        <v>5.92</v>
      </c>
    </row>
    <row r="4547" spans="1:11" x14ac:dyDescent="0.25">
      <c r="A4547" s="1">
        <v>42455</v>
      </c>
      <c r="B4547">
        <v>2016</v>
      </c>
      <c r="C4547">
        <v>3</v>
      </c>
      <c r="D4547" t="s">
        <v>2010</v>
      </c>
      <c r="E4547" t="s">
        <v>81</v>
      </c>
      <c r="F4547" t="s">
        <v>13</v>
      </c>
      <c r="G4547" t="s">
        <v>14</v>
      </c>
      <c r="H4547" t="s">
        <v>1124</v>
      </c>
      <c r="I4547">
        <v>119.98</v>
      </c>
      <c r="J4547">
        <v>3</v>
      </c>
      <c r="K4547">
        <v>-18</v>
      </c>
    </row>
    <row r="4548" spans="1:11" x14ac:dyDescent="0.25">
      <c r="A4548" s="1">
        <v>42455</v>
      </c>
      <c r="B4548">
        <v>2016</v>
      </c>
      <c r="C4548">
        <v>3</v>
      </c>
      <c r="D4548" t="s">
        <v>194</v>
      </c>
      <c r="E4548" t="s">
        <v>1497</v>
      </c>
      <c r="F4548" t="s">
        <v>28</v>
      </c>
      <c r="G4548" t="s">
        <v>29</v>
      </c>
      <c r="H4548" t="s">
        <v>290</v>
      </c>
      <c r="I4548">
        <v>17.64</v>
      </c>
      <c r="J4548">
        <v>3</v>
      </c>
      <c r="K4548">
        <v>8.64</v>
      </c>
    </row>
    <row r="4549" spans="1:11" x14ac:dyDescent="0.25">
      <c r="A4549" s="1">
        <v>42455</v>
      </c>
      <c r="B4549">
        <v>2016</v>
      </c>
      <c r="C4549">
        <v>3</v>
      </c>
      <c r="D4549" t="s">
        <v>194</v>
      </c>
      <c r="E4549" t="s">
        <v>1497</v>
      </c>
      <c r="F4549" t="s">
        <v>28</v>
      </c>
      <c r="G4549" t="s">
        <v>48</v>
      </c>
      <c r="H4549" t="s">
        <v>1274</v>
      </c>
      <c r="I4549">
        <v>17.04</v>
      </c>
      <c r="J4549">
        <v>3</v>
      </c>
      <c r="K4549">
        <v>5.54</v>
      </c>
    </row>
    <row r="4550" spans="1:11" x14ac:dyDescent="0.25">
      <c r="A4550" s="1">
        <v>42456</v>
      </c>
      <c r="B4550">
        <v>2016</v>
      </c>
      <c r="C4550">
        <v>3</v>
      </c>
      <c r="D4550" t="s">
        <v>698</v>
      </c>
      <c r="E4550" t="s">
        <v>174</v>
      </c>
      <c r="F4550" t="s">
        <v>18</v>
      </c>
      <c r="G4550" t="s">
        <v>36</v>
      </c>
      <c r="H4550" t="s">
        <v>2463</v>
      </c>
      <c r="I4550">
        <v>20.239999999999998</v>
      </c>
      <c r="J4550">
        <v>1</v>
      </c>
      <c r="K4550">
        <v>8.6999999999999993</v>
      </c>
    </row>
    <row r="4551" spans="1:11" x14ac:dyDescent="0.25">
      <c r="A4551" s="1">
        <v>42456</v>
      </c>
      <c r="B4551">
        <v>2016</v>
      </c>
      <c r="C4551">
        <v>3</v>
      </c>
      <c r="D4551" t="s">
        <v>698</v>
      </c>
      <c r="E4551" t="s">
        <v>174</v>
      </c>
      <c r="F4551" t="s">
        <v>18</v>
      </c>
      <c r="G4551" t="s">
        <v>36</v>
      </c>
      <c r="H4551" t="s">
        <v>2491</v>
      </c>
      <c r="I4551">
        <v>39.92</v>
      </c>
      <c r="J4551">
        <v>4</v>
      </c>
      <c r="K4551">
        <v>11.18</v>
      </c>
    </row>
    <row r="4552" spans="1:11" x14ac:dyDescent="0.25">
      <c r="A4552" s="1">
        <v>42456</v>
      </c>
      <c r="B4552">
        <v>2016</v>
      </c>
      <c r="C4552">
        <v>3</v>
      </c>
      <c r="D4552" t="s">
        <v>698</v>
      </c>
      <c r="E4552" t="s">
        <v>174</v>
      </c>
      <c r="F4552" t="s">
        <v>28</v>
      </c>
      <c r="G4552" t="s">
        <v>48</v>
      </c>
      <c r="H4552" t="s">
        <v>638</v>
      </c>
      <c r="I4552">
        <v>32.54</v>
      </c>
      <c r="J4552">
        <v>2</v>
      </c>
      <c r="K4552">
        <v>15.94</v>
      </c>
    </row>
    <row r="4553" spans="1:11" x14ac:dyDescent="0.25">
      <c r="A4553" s="1">
        <v>42457</v>
      </c>
      <c r="B4553">
        <v>2016</v>
      </c>
      <c r="C4553">
        <v>3</v>
      </c>
      <c r="D4553" t="s">
        <v>1145</v>
      </c>
      <c r="E4553" t="s">
        <v>215</v>
      </c>
      <c r="F4553" t="s">
        <v>28</v>
      </c>
      <c r="G4553" t="s">
        <v>38</v>
      </c>
      <c r="H4553" t="s">
        <v>2104</v>
      </c>
      <c r="I4553">
        <v>31.4</v>
      </c>
      <c r="J4553">
        <v>2</v>
      </c>
      <c r="K4553">
        <v>7.85</v>
      </c>
    </row>
    <row r="4554" spans="1:11" x14ac:dyDescent="0.25">
      <c r="A4554" s="1">
        <v>42457</v>
      </c>
      <c r="B4554">
        <v>2016</v>
      </c>
      <c r="C4554">
        <v>3</v>
      </c>
      <c r="D4554" t="s">
        <v>620</v>
      </c>
      <c r="E4554" t="s">
        <v>45</v>
      </c>
      <c r="F4554" t="s">
        <v>28</v>
      </c>
      <c r="G4554" t="s">
        <v>38</v>
      </c>
      <c r="H4554" t="s">
        <v>931</v>
      </c>
      <c r="I4554">
        <v>87.92</v>
      </c>
      <c r="J4554">
        <v>4</v>
      </c>
      <c r="K4554">
        <v>0.88</v>
      </c>
    </row>
    <row r="4555" spans="1:11" x14ac:dyDescent="0.25">
      <c r="A4555" s="1">
        <v>42457</v>
      </c>
      <c r="B4555">
        <v>2016</v>
      </c>
      <c r="C4555">
        <v>3</v>
      </c>
      <c r="D4555" t="s">
        <v>620</v>
      </c>
      <c r="E4555" t="s">
        <v>45</v>
      </c>
      <c r="F4555" t="s">
        <v>28</v>
      </c>
      <c r="G4555" t="s">
        <v>29</v>
      </c>
      <c r="H4555" t="s">
        <v>1850</v>
      </c>
      <c r="I4555">
        <v>5.98</v>
      </c>
      <c r="J4555">
        <v>1</v>
      </c>
      <c r="K4555">
        <v>2.93</v>
      </c>
    </row>
    <row r="4556" spans="1:11" x14ac:dyDescent="0.25">
      <c r="A4556" s="1">
        <v>42458</v>
      </c>
      <c r="B4556">
        <v>2016</v>
      </c>
      <c r="C4556">
        <v>3</v>
      </c>
      <c r="D4556" t="s">
        <v>879</v>
      </c>
      <c r="E4556" t="s">
        <v>26</v>
      </c>
      <c r="F4556" t="s">
        <v>28</v>
      </c>
      <c r="G4556" t="s">
        <v>29</v>
      </c>
      <c r="H4556" t="s">
        <v>1834</v>
      </c>
      <c r="I4556">
        <v>45.53</v>
      </c>
      <c r="J4556">
        <v>3</v>
      </c>
      <c r="K4556">
        <v>15.93</v>
      </c>
    </row>
    <row r="4557" spans="1:11" x14ac:dyDescent="0.25">
      <c r="A4557" s="1">
        <v>42458</v>
      </c>
      <c r="B4557">
        <v>2016</v>
      </c>
      <c r="C4557">
        <v>3</v>
      </c>
      <c r="D4557" t="s">
        <v>879</v>
      </c>
      <c r="E4557" t="s">
        <v>26</v>
      </c>
      <c r="F4557" t="s">
        <v>18</v>
      </c>
      <c r="G4557" t="s">
        <v>19</v>
      </c>
      <c r="H4557" t="s">
        <v>571</v>
      </c>
      <c r="I4557">
        <v>844.12</v>
      </c>
      <c r="J4557">
        <v>6</v>
      </c>
      <c r="K4557">
        <v>-36.18</v>
      </c>
    </row>
    <row r="4558" spans="1:11" x14ac:dyDescent="0.25">
      <c r="A4558" s="1">
        <v>42458</v>
      </c>
      <c r="B4558">
        <v>2016</v>
      </c>
      <c r="C4558">
        <v>3</v>
      </c>
      <c r="D4558" t="s">
        <v>879</v>
      </c>
      <c r="E4558" t="s">
        <v>26</v>
      </c>
      <c r="F4558" t="s">
        <v>13</v>
      </c>
      <c r="G4558" t="s">
        <v>23</v>
      </c>
      <c r="H4558" t="s">
        <v>2358</v>
      </c>
      <c r="I4558">
        <v>812.74</v>
      </c>
      <c r="J4558">
        <v>8</v>
      </c>
      <c r="K4558">
        <v>60.96</v>
      </c>
    </row>
    <row r="4559" spans="1:11" x14ac:dyDescent="0.25">
      <c r="A4559" s="1">
        <v>42458</v>
      </c>
      <c r="B4559">
        <v>2016</v>
      </c>
      <c r="C4559">
        <v>3</v>
      </c>
      <c r="D4559" t="s">
        <v>2492</v>
      </c>
      <c r="E4559" t="s">
        <v>22</v>
      </c>
      <c r="F4559" t="s">
        <v>28</v>
      </c>
      <c r="G4559" t="s">
        <v>29</v>
      </c>
      <c r="H4559" t="s">
        <v>333</v>
      </c>
      <c r="I4559">
        <v>13.48</v>
      </c>
      <c r="J4559">
        <v>2</v>
      </c>
      <c r="K4559">
        <v>6.74</v>
      </c>
    </row>
    <row r="4560" spans="1:11" x14ac:dyDescent="0.25">
      <c r="A4560" s="1">
        <v>42458</v>
      </c>
      <c r="B4560">
        <v>2016</v>
      </c>
      <c r="C4560">
        <v>3</v>
      </c>
      <c r="D4560" t="s">
        <v>2492</v>
      </c>
      <c r="E4560" t="s">
        <v>22</v>
      </c>
      <c r="F4560" t="s">
        <v>28</v>
      </c>
      <c r="G4560" t="s">
        <v>48</v>
      </c>
      <c r="H4560" t="s">
        <v>1012</v>
      </c>
      <c r="I4560">
        <v>29.8</v>
      </c>
      <c r="J4560">
        <v>5</v>
      </c>
      <c r="K4560">
        <v>9.31</v>
      </c>
    </row>
    <row r="4561" spans="1:11" x14ac:dyDescent="0.25">
      <c r="A4561" s="1">
        <v>42458</v>
      </c>
      <c r="B4561">
        <v>2016</v>
      </c>
      <c r="C4561">
        <v>3</v>
      </c>
      <c r="D4561" t="s">
        <v>2492</v>
      </c>
      <c r="E4561" t="s">
        <v>22</v>
      </c>
      <c r="F4561" t="s">
        <v>18</v>
      </c>
      <c r="G4561" t="s">
        <v>36</v>
      </c>
      <c r="H4561" t="s">
        <v>2272</v>
      </c>
      <c r="I4561">
        <v>414</v>
      </c>
      <c r="J4561">
        <v>8</v>
      </c>
      <c r="K4561">
        <v>124.2</v>
      </c>
    </row>
    <row r="4562" spans="1:11" x14ac:dyDescent="0.25">
      <c r="A4562" s="1">
        <v>42458</v>
      </c>
      <c r="B4562">
        <v>2016</v>
      </c>
      <c r="C4562">
        <v>3</v>
      </c>
      <c r="D4562" t="s">
        <v>2492</v>
      </c>
      <c r="E4562" t="s">
        <v>22</v>
      </c>
      <c r="F4562" t="s">
        <v>28</v>
      </c>
      <c r="G4562" t="s">
        <v>48</v>
      </c>
      <c r="H4562" t="s">
        <v>357</v>
      </c>
      <c r="I4562">
        <v>41.33</v>
      </c>
      <c r="J4562">
        <v>7</v>
      </c>
      <c r="K4562">
        <v>14.98</v>
      </c>
    </row>
    <row r="4563" spans="1:11" x14ac:dyDescent="0.25">
      <c r="A4563" s="1">
        <v>42458</v>
      </c>
      <c r="B4563">
        <v>2016</v>
      </c>
      <c r="C4563">
        <v>3</v>
      </c>
      <c r="D4563" t="s">
        <v>343</v>
      </c>
      <c r="E4563" t="s">
        <v>131</v>
      </c>
      <c r="F4563" t="s">
        <v>18</v>
      </c>
      <c r="G4563" t="s">
        <v>165</v>
      </c>
      <c r="H4563" t="s">
        <v>1657</v>
      </c>
      <c r="I4563">
        <v>299.98</v>
      </c>
      <c r="J4563">
        <v>5</v>
      </c>
      <c r="K4563">
        <v>-167.99</v>
      </c>
    </row>
    <row r="4564" spans="1:11" x14ac:dyDescent="0.25">
      <c r="A4564" s="1">
        <v>42458</v>
      </c>
      <c r="B4564">
        <v>2016</v>
      </c>
      <c r="C4564">
        <v>3</v>
      </c>
      <c r="D4564" t="s">
        <v>343</v>
      </c>
      <c r="E4564" t="s">
        <v>131</v>
      </c>
      <c r="F4564" t="s">
        <v>13</v>
      </c>
      <c r="G4564" t="s">
        <v>23</v>
      </c>
      <c r="H4564" t="s">
        <v>2493</v>
      </c>
      <c r="I4564">
        <v>158.38</v>
      </c>
      <c r="J4564">
        <v>4</v>
      </c>
      <c r="K4564">
        <v>-36.950000000000003</v>
      </c>
    </row>
    <row r="4565" spans="1:11" x14ac:dyDescent="0.25">
      <c r="A4565" s="1">
        <v>42459</v>
      </c>
      <c r="B4565">
        <v>2016</v>
      </c>
      <c r="C4565">
        <v>3</v>
      </c>
      <c r="D4565" t="s">
        <v>640</v>
      </c>
      <c r="E4565" t="s">
        <v>421</v>
      </c>
      <c r="F4565" t="s">
        <v>28</v>
      </c>
      <c r="G4565" t="s">
        <v>29</v>
      </c>
      <c r="H4565" t="s">
        <v>2108</v>
      </c>
      <c r="I4565">
        <v>11.34</v>
      </c>
      <c r="J4565">
        <v>1</v>
      </c>
      <c r="K4565">
        <v>5.56</v>
      </c>
    </row>
    <row r="4566" spans="1:11" x14ac:dyDescent="0.25">
      <c r="A4566" s="1">
        <v>42460</v>
      </c>
      <c r="B4566">
        <v>2016</v>
      </c>
      <c r="C4566">
        <v>3</v>
      </c>
      <c r="D4566" t="s">
        <v>1163</v>
      </c>
      <c r="E4566" t="s">
        <v>89</v>
      </c>
      <c r="F4566" t="s">
        <v>13</v>
      </c>
      <c r="G4566" t="s">
        <v>23</v>
      </c>
      <c r="H4566" t="s">
        <v>2380</v>
      </c>
      <c r="I4566">
        <v>280.77999999999997</v>
      </c>
      <c r="J4566">
        <v>3</v>
      </c>
      <c r="K4566">
        <v>-60.84</v>
      </c>
    </row>
    <row r="4567" spans="1:11" x14ac:dyDescent="0.25">
      <c r="A4567" s="1">
        <v>42460</v>
      </c>
      <c r="B4567">
        <v>2016</v>
      </c>
      <c r="C4567">
        <v>3</v>
      </c>
      <c r="D4567" t="s">
        <v>1163</v>
      </c>
      <c r="E4567" t="s">
        <v>89</v>
      </c>
      <c r="F4567" t="s">
        <v>13</v>
      </c>
      <c r="G4567" t="s">
        <v>14</v>
      </c>
      <c r="H4567" t="s">
        <v>1932</v>
      </c>
      <c r="I4567">
        <v>31.98</v>
      </c>
      <c r="J4567">
        <v>2</v>
      </c>
      <c r="K4567">
        <v>1.2</v>
      </c>
    </row>
    <row r="4568" spans="1:11" x14ac:dyDescent="0.25">
      <c r="A4568" s="1">
        <v>42460</v>
      </c>
      <c r="B4568">
        <v>2016</v>
      </c>
      <c r="C4568">
        <v>3</v>
      </c>
      <c r="D4568" t="s">
        <v>173</v>
      </c>
      <c r="E4568" t="s">
        <v>22</v>
      </c>
      <c r="F4568" t="s">
        <v>18</v>
      </c>
      <c r="G4568" t="s">
        <v>19</v>
      </c>
      <c r="H4568" t="s">
        <v>751</v>
      </c>
      <c r="I4568">
        <v>328</v>
      </c>
      <c r="J4568">
        <v>6</v>
      </c>
      <c r="K4568">
        <v>54.67</v>
      </c>
    </row>
    <row r="4569" spans="1:11" x14ac:dyDescent="0.25">
      <c r="A4569" s="1">
        <v>42461</v>
      </c>
      <c r="B4569">
        <v>2016</v>
      </c>
      <c r="C4569">
        <v>4</v>
      </c>
      <c r="D4569" t="s">
        <v>2494</v>
      </c>
      <c r="E4569" t="s">
        <v>81</v>
      </c>
      <c r="F4569" t="s">
        <v>13</v>
      </c>
      <c r="G4569" t="s">
        <v>143</v>
      </c>
      <c r="H4569" t="s">
        <v>2394</v>
      </c>
      <c r="I4569">
        <v>959.97</v>
      </c>
      <c r="J4569">
        <v>4</v>
      </c>
      <c r="K4569">
        <v>120</v>
      </c>
    </row>
    <row r="4570" spans="1:11" x14ac:dyDescent="0.25">
      <c r="A4570" s="1">
        <v>42461</v>
      </c>
      <c r="B4570">
        <v>2016</v>
      </c>
      <c r="C4570">
        <v>4</v>
      </c>
      <c r="D4570" t="s">
        <v>2015</v>
      </c>
      <c r="E4570" t="s">
        <v>89</v>
      </c>
      <c r="F4570" t="s">
        <v>28</v>
      </c>
      <c r="G4570" t="s">
        <v>64</v>
      </c>
      <c r="H4570" t="s">
        <v>1289</v>
      </c>
      <c r="I4570">
        <v>4.67</v>
      </c>
      <c r="J4570">
        <v>1</v>
      </c>
      <c r="K4570">
        <v>0.57999999999999996</v>
      </c>
    </row>
    <row r="4571" spans="1:11" x14ac:dyDescent="0.25">
      <c r="A4571" s="1">
        <v>42461</v>
      </c>
      <c r="B4571">
        <v>2016</v>
      </c>
      <c r="C4571">
        <v>4</v>
      </c>
      <c r="D4571" t="s">
        <v>2015</v>
      </c>
      <c r="E4571" t="s">
        <v>89</v>
      </c>
      <c r="F4571" t="s">
        <v>28</v>
      </c>
      <c r="G4571" t="s">
        <v>48</v>
      </c>
      <c r="H4571" t="s">
        <v>1413</v>
      </c>
      <c r="I4571">
        <v>104.58</v>
      </c>
      <c r="J4571">
        <v>6</v>
      </c>
      <c r="K4571">
        <v>-80.180000000000007</v>
      </c>
    </row>
    <row r="4572" spans="1:11" x14ac:dyDescent="0.25">
      <c r="A4572" s="1">
        <v>42462</v>
      </c>
      <c r="B4572">
        <v>2016</v>
      </c>
      <c r="C4572">
        <v>4</v>
      </c>
      <c r="D4572" t="s">
        <v>1519</v>
      </c>
      <c r="E4572" t="s">
        <v>183</v>
      </c>
      <c r="F4572" t="s">
        <v>18</v>
      </c>
      <c r="G4572" t="s">
        <v>36</v>
      </c>
      <c r="H4572" t="s">
        <v>929</v>
      </c>
      <c r="I4572">
        <v>14.37</v>
      </c>
      <c r="J4572">
        <v>2</v>
      </c>
      <c r="K4572">
        <v>3.95</v>
      </c>
    </row>
    <row r="4573" spans="1:11" x14ac:dyDescent="0.25">
      <c r="A4573" s="1">
        <v>42462</v>
      </c>
      <c r="B4573">
        <v>2016</v>
      </c>
      <c r="C4573">
        <v>4</v>
      </c>
      <c r="D4573" t="s">
        <v>1061</v>
      </c>
      <c r="E4573" t="s">
        <v>324</v>
      </c>
      <c r="F4573" t="s">
        <v>13</v>
      </c>
      <c r="G4573" t="s">
        <v>23</v>
      </c>
      <c r="H4573" t="s">
        <v>240</v>
      </c>
      <c r="I4573">
        <v>90.48</v>
      </c>
      <c r="J4573">
        <v>2</v>
      </c>
      <c r="K4573">
        <v>23.52</v>
      </c>
    </row>
    <row r="4574" spans="1:11" x14ac:dyDescent="0.25">
      <c r="A4574" s="1">
        <v>42462</v>
      </c>
      <c r="B4574">
        <v>2016</v>
      </c>
      <c r="C4574">
        <v>4</v>
      </c>
      <c r="D4574" t="s">
        <v>1349</v>
      </c>
      <c r="E4574" t="s">
        <v>45</v>
      </c>
      <c r="F4574" t="s">
        <v>28</v>
      </c>
      <c r="G4574" t="s">
        <v>38</v>
      </c>
      <c r="H4574" t="s">
        <v>588</v>
      </c>
      <c r="I4574">
        <v>93.02</v>
      </c>
      <c r="J4574">
        <v>2</v>
      </c>
      <c r="K4574">
        <v>3.72</v>
      </c>
    </row>
    <row r="4575" spans="1:11" x14ac:dyDescent="0.25">
      <c r="A4575" s="1">
        <v>42463</v>
      </c>
      <c r="B4575">
        <v>2016</v>
      </c>
      <c r="C4575">
        <v>4</v>
      </c>
      <c r="D4575" t="s">
        <v>1865</v>
      </c>
      <c r="E4575" t="s">
        <v>45</v>
      </c>
      <c r="F4575" t="s">
        <v>28</v>
      </c>
      <c r="G4575" t="s">
        <v>64</v>
      </c>
      <c r="H4575" t="s">
        <v>2495</v>
      </c>
      <c r="I4575">
        <v>16.989999999999998</v>
      </c>
      <c r="J4575">
        <v>1</v>
      </c>
      <c r="K4575">
        <v>4.93</v>
      </c>
    </row>
    <row r="4576" spans="1:11" x14ac:dyDescent="0.25">
      <c r="A4576" s="1">
        <v>42463</v>
      </c>
      <c r="B4576">
        <v>2016</v>
      </c>
      <c r="C4576">
        <v>4</v>
      </c>
      <c r="D4576" t="s">
        <v>812</v>
      </c>
      <c r="E4576" t="s">
        <v>77</v>
      </c>
      <c r="F4576" t="s">
        <v>28</v>
      </c>
      <c r="G4576" t="s">
        <v>46</v>
      </c>
      <c r="H4576" t="s">
        <v>582</v>
      </c>
      <c r="I4576">
        <v>10.08</v>
      </c>
      <c r="J4576">
        <v>4</v>
      </c>
      <c r="K4576">
        <v>3.53</v>
      </c>
    </row>
    <row r="4577" spans="1:11" x14ac:dyDescent="0.25">
      <c r="A4577" s="1">
        <v>42463</v>
      </c>
      <c r="B4577">
        <v>2016</v>
      </c>
      <c r="C4577">
        <v>4</v>
      </c>
      <c r="D4577" t="s">
        <v>1165</v>
      </c>
      <c r="E4577" t="s">
        <v>212</v>
      </c>
      <c r="F4577" t="s">
        <v>28</v>
      </c>
      <c r="G4577" t="s">
        <v>48</v>
      </c>
      <c r="H4577" t="s">
        <v>863</v>
      </c>
      <c r="I4577">
        <v>128.4</v>
      </c>
      <c r="J4577">
        <v>3</v>
      </c>
      <c r="K4577">
        <v>64.2</v>
      </c>
    </row>
    <row r="4578" spans="1:11" x14ac:dyDescent="0.25">
      <c r="A4578" s="1">
        <v>42463</v>
      </c>
      <c r="B4578">
        <v>2016</v>
      </c>
      <c r="C4578">
        <v>4</v>
      </c>
      <c r="D4578" t="s">
        <v>2171</v>
      </c>
      <c r="E4578" t="s">
        <v>813</v>
      </c>
      <c r="F4578" t="s">
        <v>13</v>
      </c>
      <c r="G4578" t="s">
        <v>14</v>
      </c>
      <c r="H4578" t="s">
        <v>1117</v>
      </c>
      <c r="I4578">
        <v>159.97999999999999</v>
      </c>
      <c r="J4578">
        <v>2</v>
      </c>
      <c r="K4578">
        <v>57.59</v>
      </c>
    </row>
    <row r="4579" spans="1:11" x14ac:dyDescent="0.25">
      <c r="A4579" s="1">
        <v>42464</v>
      </c>
      <c r="B4579">
        <v>2016</v>
      </c>
      <c r="C4579">
        <v>4</v>
      </c>
      <c r="D4579" t="s">
        <v>879</v>
      </c>
      <c r="E4579" t="s">
        <v>215</v>
      </c>
      <c r="F4579" t="s">
        <v>13</v>
      </c>
      <c r="G4579" t="s">
        <v>23</v>
      </c>
      <c r="H4579" t="s">
        <v>2496</v>
      </c>
      <c r="I4579">
        <v>149.97</v>
      </c>
      <c r="J4579">
        <v>3</v>
      </c>
      <c r="K4579">
        <v>6</v>
      </c>
    </row>
    <row r="4580" spans="1:11" x14ac:dyDescent="0.25">
      <c r="A4580" s="1">
        <v>42464</v>
      </c>
      <c r="B4580">
        <v>2016</v>
      </c>
      <c r="C4580">
        <v>4</v>
      </c>
      <c r="D4580" t="s">
        <v>879</v>
      </c>
      <c r="E4580" t="s">
        <v>215</v>
      </c>
      <c r="F4580" t="s">
        <v>28</v>
      </c>
      <c r="G4580" t="s">
        <v>29</v>
      </c>
      <c r="H4580" t="s">
        <v>1635</v>
      </c>
      <c r="I4580">
        <v>27.81</v>
      </c>
      <c r="J4580">
        <v>3</v>
      </c>
      <c r="K4580">
        <v>13.07</v>
      </c>
    </row>
    <row r="4581" spans="1:11" x14ac:dyDescent="0.25">
      <c r="A4581" s="1">
        <v>42464</v>
      </c>
      <c r="B4581">
        <v>2016</v>
      </c>
      <c r="C4581">
        <v>4</v>
      </c>
      <c r="D4581" t="s">
        <v>830</v>
      </c>
      <c r="E4581" t="s">
        <v>22</v>
      </c>
      <c r="F4581" t="s">
        <v>28</v>
      </c>
      <c r="G4581" t="s">
        <v>48</v>
      </c>
      <c r="H4581" t="s">
        <v>1317</v>
      </c>
      <c r="I4581">
        <v>588.78</v>
      </c>
      <c r="J4581">
        <v>2</v>
      </c>
      <c r="K4581">
        <v>184</v>
      </c>
    </row>
    <row r="4582" spans="1:11" x14ac:dyDescent="0.25">
      <c r="A4582" s="1">
        <v>42464</v>
      </c>
      <c r="B4582">
        <v>2016</v>
      </c>
      <c r="C4582">
        <v>4</v>
      </c>
      <c r="D4582" t="s">
        <v>913</v>
      </c>
      <c r="E4582" t="s">
        <v>22</v>
      </c>
      <c r="F4582" t="s">
        <v>18</v>
      </c>
      <c r="G4582" t="s">
        <v>36</v>
      </c>
      <c r="H4582" t="s">
        <v>1233</v>
      </c>
      <c r="I4582">
        <v>82.64</v>
      </c>
      <c r="J4582">
        <v>2</v>
      </c>
      <c r="K4582">
        <v>7.44</v>
      </c>
    </row>
    <row r="4583" spans="1:11" x14ac:dyDescent="0.25">
      <c r="A4583" s="1">
        <v>42464</v>
      </c>
      <c r="B4583">
        <v>2016</v>
      </c>
      <c r="C4583">
        <v>4</v>
      </c>
      <c r="D4583" t="s">
        <v>913</v>
      </c>
      <c r="E4583" t="s">
        <v>22</v>
      </c>
      <c r="F4583" t="s">
        <v>28</v>
      </c>
      <c r="G4583" t="s">
        <v>38</v>
      </c>
      <c r="H4583" t="s">
        <v>721</v>
      </c>
      <c r="I4583">
        <v>31.02</v>
      </c>
      <c r="J4583">
        <v>2</v>
      </c>
      <c r="K4583">
        <v>8.07</v>
      </c>
    </row>
    <row r="4584" spans="1:11" x14ac:dyDescent="0.25">
      <c r="A4584" s="1">
        <v>42464</v>
      </c>
      <c r="B4584">
        <v>2016</v>
      </c>
      <c r="C4584">
        <v>4</v>
      </c>
      <c r="D4584" t="s">
        <v>913</v>
      </c>
      <c r="E4584" t="s">
        <v>22</v>
      </c>
      <c r="F4584" t="s">
        <v>13</v>
      </c>
      <c r="G4584" t="s">
        <v>14</v>
      </c>
      <c r="H4584" t="s">
        <v>1367</v>
      </c>
      <c r="I4584">
        <v>89.97</v>
      </c>
      <c r="J4584">
        <v>3</v>
      </c>
      <c r="K4584">
        <v>37.79</v>
      </c>
    </row>
    <row r="4585" spans="1:11" x14ac:dyDescent="0.25">
      <c r="A4585" s="1">
        <v>42466</v>
      </c>
      <c r="B4585">
        <v>2016</v>
      </c>
      <c r="C4585">
        <v>4</v>
      </c>
      <c r="D4585" t="s">
        <v>1626</v>
      </c>
      <c r="E4585" t="s">
        <v>215</v>
      </c>
      <c r="F4585" t="s">
        <v>28</v>
      </c>
      <c r="G4585" t="s">
        <v>29</v>
      </c>
      <c r="H4585" t="s">
        <v>1201</v>
      </c>
      <c r="I4585">
        <v>75.88</v>
      </c>
      <c r="J4585">
        <v>2</v>
      </c>
      <c r="K4585">
        <v>35.659999999999997</v>
      </c>
    </row>
    <row r="4586" spans="1:11" x14ac:dyDescent="0.25">
      <c r="A4586" s="1">
        <v>42466</v>
      </c>
      <c r="B4586">
        <v>2016</v>
      </c>
      <c r="C4586">
        <v>4</v>
      </c>
      <c r="D4586" t="s">
        <v>1128</v>
      </c>
      <c r="E4586" t="s">
        <v>26</v>
      </c>
      <c r="F4586" t="s">
        <v>28</v>
      </c>
      <c r="G4586" t="s">
        <v>29</v>
      </c>
      <c r="H4586" t="s">
        <v>474</v>
      </c>
      <c r="I4586">
        <v>25.92</v>
      </c>
      <c r="J4586">
        <v>5</v>
      </c>
      <c r="K4586">
        <v>9.4</v>
      </c>
    </row>
    <row r="4587" spans="1:11" x14ac:dyDescent="0.25">
      <c r="A4587" s="1">
        <v>42466</v>
      </c>
      <c r="B4587">
        <v>2016</v>
      </c>
      <c r="C4587">
        <v>4</v>
      </c>
      <c r="D4587" t="s">
        <v>1128</v>
      </c>
      <c r="E4587" t="s">
        <v>26</v>
      </c>
      <c r="F4587" t="s">
        <v>18</v>
      </c>
      <c r="G4587" t="s">
        <v>36</v>
      </c>
      <c r="H4587" t="s">
        <v>2388</v>
      </c>
      <c r="I4587">
        <v>419.68</v>
      </c>
      <c r="J4587">
        <v>5</v>
      </c>
      <c r="K4587">
        <v>-356.73</v>
      </c>
    </row>
    <row r="4588" spans="1:11" x14ac:dyDescent="0.25">
      <c r="A4588" s="1">
        <v>42466</v>
      </c>
      <c r="B4588">
        <v>2016</v>
      </c>
      <c r="C4588">
        <v>4</v>
      </c>
      <c r="D4588" t="s">
        <v>1128</v>
      </c>
      <c r="E4588" t="s">
        <v>26</v>
      </c>
      <c r="F4588" t="s">
        <v>18</v>
      </c>
      <c r="G4588" t="s">
        <v>36</v>
      </c>
      <c r="H4588" t="s">
        <v>1130</v>
      </c>
      <c r="I4588">
        <v>11.69</v>
      </c>
      <c r="J4588">
        <v>3</v>
      </c>
      <c r="K4588">
        <v>-4.68</v>
      </c>
    </row>
    <row r="4589" spans="1:11" x14ac:dyDescent="0.25">
      <c r="A4589" s="1">
        <v>42466</v>
      </c>
      <c r="B4589">
        <v>2016</v>
      </c>
      <c r="C4589">
        <v>4</v>
      </c>
      <c r="D4589" t="s">
        <v>1128</v>
      </c>
      <c r="E4589" t="s">
        <v>26</v>
      </c>
      <c r="F4589" t="s">
        <v>13</v>
      </c>
      <c r="G4589" t="s">
        <v>23</v>
      </c>
      <c r="H4589" t="s">
        <v>2028</v>
      </c>
      <c r="I4589">
        <v>31.98</v>
      </c>
      <c r="J4589">
        <v>2</v>
      </c>
      <c r="K4589">
        <v>11.19</v>
      </c>
    </row>
    <row r="4590" spans="1:11" x14ac:dyDescent="0.25">
      <c r="A4590" s="1">
        <v>42466</v>
      </c>
      <c r="B4590">
        <v>2016</v>
      </c>
      <c r="C4590">
        <v>4</v>
      </c>
      <c r="D4590" t="s">
        <v>1128</v>
      </c>
      <c r="E4590" t="s">
        <v>26</v>
      </c>
      <c r="F4590" t="s">
        <v>18</v>
      </c>
      <c r="G4590" t="s">
        <v>42</v>
      </c>
      <c r="H4590" t="s">
        <v>856</v>
      </c>
      <c r="I4590">
        <v>177.23</v>
      </c>
      <c r="J4590">
        <v>5</v>
      </c>
      <c r="K4590">
        <v>-120.51</v>
      </c>
    </row>
    <row r="4591" spans="1:11" x14ac:dyDescent="0.25">
      <c r="A4591" s="1">
        <v>42466</v>
      </c>
      <c r="B4591">
        <v>2016</v>
      </c>
      <c r="C4591">
        <v>4</v>
      </c>
      <c r="D4591" t="s">
        <v>1128</v>
      </c>
      <c r="E4591" t="s">
        <v>26</v>
      </c>
      <c r="F4591" t="s">
        <v>18</v>
      </c>
      <c r="G4591" t="s">
        <v>36</v>
      </c>
      <c r="H4591" t="s">
        <v>1647</v>
      </c>
      <c r="I4591">
        <v>4.04</v>
      </c>
      <c r="J4591">
        <v>3</v>
      </c>
      <c r="K4591">
        <v>-2.83</v>
      </c>
    </row>
    <row r="4592" spans="1:11" x14ac:dyDescent="0.25">
      <c r="A4592" s="1">
        <v>42466</v>
      </c>
      <c r="B4592">
        <v>2016</v>
      </c>
      <c r="C4592">
        <v>4</v>
      </c>
      <c r="D4592" t="s">
        <v>1128</v>
      </c>
      <c r="E4592" t="s">
        <v>26</v>
      </c>
      <c r="F4592" t="s">
        <v>28</v>
      </c>
      <c r="G4592" t="s">
        <v>64</v>
      </c>
      <c r="H4592" t="s">
        <v>495</v>
      </c>
      <c r="I4592">
        <v>7.41</v>
      </c>
      <c r="J4592">
        <v>2</v>
      </c>
      <c r="K4592">
        <v>1.2</v>
      </c>
    </row>
    <row r="4593" spans="1:11" x14ac:dyDescent="0.25">
      <c r="A4593" s="1">
        <v>42466</v>
      </c>
      <c r="B4593">
        <v>2016</v>
      </c>
      <c r="C4593">
        <v>4</v>
      </c>
      <c r="D4593" t="s">
        <v>2122</v>
      </c>
      <c r="E4593" t="s">
        <v>22</v>
      </c>
      <c r="F4593" t="s">
        <v>28</v>
      </c>
      <c r="G4593" t="s">
        <v>29</v>
      </c>
      <c r="H4593" t="s">
        <v>123</v>
      </c>
      <c r="I4593">
        <v>14.94</v>
      </c>
      <c r="J4593">
        <v>3</v>
      </c>
      <c r="K4593">
        <v>7.02</v>
      </c>
    </row>
    <row r="4594" spans="1:11" x14ac:dyDescent="0.25">
      <c r="A4594" s="1">
        <v>42466</v>
      </c>
      <c r="B4594">
        <v>2016</v>
      </c>
      <c r="C4594">
        <v>4</v>
      </c>
      <c r="D4594" t="s">
        <v>2122</v>
      </c>
      <c r="E4594" t="s">
        <v>22</v>
      </c>
      <c r="F4594" t="s">
        <v>13</v>
      </c>
      <c r="G4594" t="s">
        <v>283</v>
      </c>
      <c r="H4594" t="s">
        <v>2497</v>
      </c>
      <c r="I4594">
        <v>1349.85</v>
      </c>
      <c r="J4594">
        <v>3</v>
      </c>
      <c r="K4594">
        <v>364.46</v>
      </c>
    </row>
    <row r="4595" spans="1:11" x14ac:dyDescent="0.25">
      <c r="A4595" s="1">
        <v>42466</v>
      </c>
      <c r="B4595">
        <v>2016</v>
      </c>
      <c r="C4595">
        <v>4</v>
      </c>
      <c r="D4595" t="s">
        <v>2122</v>
      </c>
      <c r="E4595" t="s">
        <v>22</v>
      </c>
      <c r="F4595" t="s">
        <v>18</v>
      </c>
      <c r="G4595" t="s">
        <v>165</v>
      </c>
      <c r="H4595" t="s">
        <v>847</v>
      </c>
      <c r="I4595">
        <v>136.78</v>
      </c>
      <c r="J4595">
        <v>1</v>
      </c>
      <c r="K4595">
        <v>5.13</v>
      </c>
    </row>
    <row r="4596" spans="1:11" x14ac:dyDescent="0.25">
      <c r="A4596" s="1">
        <v>42466</v>
      </c>
      <c r="B4596">
        <v>2016</v>
      </c>
      <c r="C4596">
        <v>4</v>
      </c>
      <c r="D4596" t="s">
        <v>2122</v>
      </c>
      <c r="E4596" t="s">
        <v>22</v>
      </c>
      <c r="F4596" t="s">
        <v>18</v>
      </c>
      <c r="G4596" t="s">
        <v>36</v>
      </c>
      <c r="H4596" t="s">
        <v>151</v>
      </c>
      <c r="I4596">
        <v>61.12</v>
      </c>
      <c r="J4596">
        <v>4</v>
      </c>
      <c r="K4596">
        <v>20.78</v>
      </c>
    </row>
    <row r="4597" spans="1:11" x14ac:dyDescent="0.25">
      <c r="A4597" s="1">
        <v>42467</v>
      </c>
      <c r="B4597">
        <v>2016</v>
      </c>
      <c r="C4597">
        <v>4</v>
      </c>
      <c r="D4597" t="s">
        <v>150</v>
      </c>
      <c r="E4597" t="s">
        <v>45</v>
      </c>
      <c r="F4597" t="s">
        <v>18</v>
      </c>
      <c r="G4597" t="s">
        <v>36</v>
      </c>
      <c r="H4597" t="s">
        <v>145</v>
      </c>
      <c r="I4597">
        <v>25.4</v>
      </c>
      <c r="J4597">
        <v>5</v>
      </c>
      <c r="K4597">
        <v>8.64</v>
      </c>
    </row>
    <row r="4598" spans="1:11" x14ac:dyDescent="0.25">
      <c r="A4598" s="1">
        <v>42467</v>
      </c>
      <c r="B4598">
        <v>2016</v>
      </c>
      <c r="C4598">
        <v>4</v>
      </c>
      <c r="D4598" t="s">
        <v>150</v>
      </c>
      <c r="E4598" t="s">
        <v>45</v>
      </c>
      <c r="F4598" t="s">
        <v>28</v>
      </c>
      <c r="G4598" t="s">
        <v>155</v>
      </c>
      <c r="H4598" t="s">
        <v>1112</v>
      </c>
      <c r="I4598">
        <v>43.96</v>
      </c>
      <c r="J4598">
        <v>2</v>
      </c>
      <c r="K4598">
        <v>20.66</v>
      </c>
    </row>
    <row r="4599" spans="1:11" x14ac:dyDescent="0.25">
      <c r="A4599" s="1">
        <v>42467</v>
      </c>
      <c r="B4599">
        <v>2016</v>
      </c>
      <c r="C4599">
        <v>4</v>
      </c>
      <c r="D4599" t="s">
        <v>150</v>
      </c>
      <c r="E4599" t="s">
        <v>45</v>
      </c>
      <c r="F4599" t="s">
        <v>18</v>
      </c>
      <c r="G4599" t="s">
        <v>165</v>
      </c>
      <c r="H4599" t="s">
        <v>1885</v>
      </c>
      <c r="I4599">
        <v>1279.17</v>
      </c>
      <c r="J4599">
        <v>5</v>
      </c>
      <c r="K4599">
        <v>225.74</v>
      </c>
    </row>
    <row r="4600" spans="1:11" x14ac:dyDescent="0.25">
      <c r="A4600" s="1">
        <v>42467</v>
      </c>
      <c r="B4600">
        <v>2016</v>
      </c>
      <c r="C4600">
        <v>4</v>
      </c>
      <c r="D4600" t="s">
        <v>150</v>
      </c>
      <c r="E4600" t="s">
        <v>45</v>
      </c>
      <c r="F4600" t="s">
        <v>28</v>
      </c>
      <c r="G4600" t="s">
        <v>38</v>
      </c>
      <c r="H4600" t="s">
        <v>372</v>
      </c>
      <c r="I4600">
        <v>27.92</v>
      </c>
      <c r="J4600">
        <v>4</v>
      </c>
      <c r="K4600">
        <v>0.56000000000000005</v>
      </c>
    </row>
    <row r="4601" spans="1:11" x14ac:dyDescent="0.25">
      <c r="A4601" s="1">
        <v>42467</v>
      </c>
      <c r="B4601">
        <v>2016</v>
      </c>
      <c r="C4601">
        <v>4</v>
      </c>
      <c r="D4601" t="s">
        <v>447</v>
      </c>
      <c r="E4601" t="s">
        <v>17</v>
      </c>
      <c r="F4601" t="s">
        <v>18</v>
      </c>
      <c r="G4601" t="s">
        <v>36</v>
      </c>
      <c r="H4601" t="s">
        <v>145</v>
      </c>
      <c r="I4601">
        <v>25.4</v>
      </c>
      <c r="J4601">
        <v>5</v>
      </c>
      <c r="K4601">
        <v>8.64</v>
      </c>
    </row>
    <row r="4602" spans="1:11" x14ac:dyDescent="0.25">
      <c r="A4602" s="1">
        <v>42467</v>
      </c>
      <c r="B4602">
        <v>2016</v>
      </c>
      <c r="C4602">
        <v>4</v>
      </c>
      <c r="D4602" t="s">
        <v>447</v>
      </c>
      <c r="E4602" t="s">
        <v>17</v>
      </c>
      <c r="F4602" t="s">
        <v>13</v>
      </c>
      <c r="G4602" t="s">
        <v>23</v>
      </c>
      <c r="H4602" t="s">
        <v>2387</v>
      </c>
      <c r="I4602">
        <v>177.48</v>
      </c>
      <c r="J4602">
        <v>3</v>
      </c>
      <c r="K4602">
        <v>19.97</v>
      </c>
    </row>
    <row r="4603" spans="1:11" x14ac:dyDescent="0.25">
      <c r="A4603" s="1">
        <v>42467</v>
      </c>
      <c r="B4603">
        <v>2016</v>
      </c>
      <c r="C4603">
        <v>4</v>
      </c>
      <c r="D4603" t="s">
        <v>447</v>
      </c>
      <c r="E4603" t="s">
        <v>17</v>
      </c>
      <c r="F4603" t="s">
        <v>13</v>
      </c>
      <c r="G4603" t="s">
        <v>23</v>
      </c>
      <c r="H4603" t="s">
        <v>2312</v>
      </c>
      <c r="I4603">
        <v>71.98</v>
      </c>
      <c r="J4603">
        <v>3</v>
      </c>
      <c r="K4603">
        <v>9</v>
      </c>
    </row>
    <row r="4604" spans="1:11" x14ac:dyDescent="0.25">
      <c r="A4604" s="1">
        <v>42468</v>
      </c>
      <c r="B4604">
        <v>2016</v>
      </c>
      <c r="C4604">
        <v>4</v>
      </c>
      <c r="D4604" t="s">
        <v>2498</v>
      </c>
      <c r="E4604" t="s">
        <v>215</v>
      </c>
      <c r="F4604" t="s">
        <v>28</v>
      </c>
      <c r="G4604" t="s">
        <v>293</v>
      </c>
      <c r="H4604" t="s">
        <v>1892</v>
      </c>
      <c r="I4604">
        <v>35.06</v>
      </c>
      <c r="J4604">
        <v>2</v>
      </c>
      <c r="K4604">
        <v>10.52</v>
      </c>
    </row>
    <row r="4605" spans="1:11" x14ac:dyDescent="0.25">
      <c r="A4605" s="1">
        <v>42468</v>
      </c>
      <c r="B4605">
        <v>2016</v>
      </c>
      <c r="C4605">
        <v>4</v>
      </c>
      <c r="D4605" t="s">
        <v>2498</v>
      </c>
      <c r="E4605" t="s">
        <v>215</v>
      </c>
      <c r="F4605" t="s">
        <v>28</v>
      </c>
      <c r="G4605" t="s">
        <v>46</v>
      </c>
      <c r="H4605" t="s">
        <v>520</v>
      </c>
      <c r="I4605">
        <v>4.13</v>
      </c>
      <c r="J4605">
        <v>1</v>
      </c>
      <c r="K4605">
        <v>1.9</v>
      </c>
    </row>
    <row r="4606" spans="1:11" x14ac:dyDescent="0.25">
      <c r="A4606" s="1">
        <v>42468</v>
      </c>
      <c r="B4606">
        <v>2016</v>
      </c>
      <c r="C4606">
        <v>4</v>
      </c>
      <c r="D4606" t="s">
        <v>2498</v>
      </c>
      <c r="E4606" t="s">
        <v>215</v>
      </c>
      <c r="F4606" t="s">
        <v>18</v>
      </c>
      <c r="G4606" t="s">
        <v>36</v>
      </c>
      <c r="H4606" t="s">
        <v>746</v>
      </c>
      <c r="I4606">
        <v>109.8</v>
      </c>
      <c r="J4606">
        <v>9</v>
      </c>
      <c r="K4606">
        <v>46.12</v>
      </c>
    </row>
    <row r="4607" spans="1:11" x14ac:dyDescent="0.25">
      <c r="A4607" s="1">
        <v>42468</v>
      </c>
      <c r="B4607">
        <v>2016</v>
      </c>
      <c r="C4607">
        <v>4</v>
      </c>
      <c r="D4607" t="s">
        <v>2498</v>
      </c>
      <c r="E4607" t="s">
        <v>215</v>
      </c>
      <c r="F4607" t="s">
        <v>28</v>
      </c>
      <c r="G4607" t="s">
        <v>46</v>
      </c>
      <c r="H4607" t="s">
        <v>2499</v>
      </c>
      <c r="I4607">
        <v>9.82</v>
      </c>
      <c r="J4607">
        <v>2</v>
      </c>
      <c r="K4607">
        <v>4.8099999999999996</v>
      </c>
    </row>
    <row r="4608" spans="1:11" x14ac:dyDescent="0.25">
      <c r="A4608" s="1">
        <v>42468</v>
      </c>
      <c r="B4608">
        <v>2016</v>
      </c>
      <c r="C4608">
        <v>4</v>
      </c>
      <c r="D4608" t="s">
        <v>1783</v>
      </c>
      <c r="E4608" t="s">
        <v>26</v>
      </c>
      <c r="F4608" t="s">
        <v>28</v>
      </c>
      <c r="G4608" t="s">
        <v>48</v>
      </c>
      <c r="H4608" t="s">
        <v>1939</v>
      </c>
      <c r="I4608">
        <v>3.98</v>
      </c>
      <c r="J4608">
        <v>5</v>
      </c>
      <c r="K4608">
        <v>-6.57</v>
      </c>
    </row>
    <row r="4609" spans="1:11" x14ac:dyDescent="0.25">
      <c r="A4609" s="1">
        <v>42468</v>
      </c>
      <c r="B4609">
        <v>2016</v>
      </c>
      <c r="C4609">
        <v>4</v>
      </c>
      <c r="D4609" t="s">
        <v>347</v>
      </c>
      <c r="E4609" t="s">
        <v>45</v>
      </c>
      <c r="F4609" t="s">
        <v>13</v>
      </c>
      <c r="G4609" t="s">
        <v>23</v>
      </c>
      <c r="H4609" t="s">
        <v>1294</v>
      </c>
      <c r="I4609">
        <v>302.38</v>
      </c>
      <c r="J4609">
        <v>2</v>
      </c>
      <c r="K4609">
        <v>30.24</v>
      </c>
    </row>
    <row r="4610" spans="1:11" x14ac:dyDescent="0.25">
      <c r="A4610" s="1">
        <v>42468</v>
      </c>
      <c r="B4610">
        <v>2016</v>
      </c>
      <c r="C4610">
        <v>4</v>
      </c>
      <c r="D4610" t="s">
        <v>347</v>
      </c>
      <c r="E4610" t="s">
        <v>45</v>
      </c>
      <c r="F4610" t="s">
        <v>28</v>
      </c>
      <c r="G4610" t="s">
        <v>48</v>
      </c>
      <c r="H4610" t="s">
        <v>534</v>
      </c>
      <c r="I4610">
        <v>20.95</v>
      </c>
      <c r="J4610">
        <v>3</v>
      </c>
      <c r="K4610">
        <v>7.07</v>
      </c>
    </row>
    <row r="4611" spans="1:11" x14ac:dyDescent="0.25">
      <c r="A4611" s="1">
        <v>42468</v>
      </c>
      <c r="B4611">
        <v>2016</v>
      </c>
      <c r="C4611">
        <v>4</v>
      </c>
      <c r="D4611" t="s">
        <v>347</v>
      </c>
      <c r="E4611" t="s">
        <v>45</v>
      </c>
      <c r="F4611" t="s">
        <v>28</v>
      </c>
      <c r="G4611" t="s">
        <v>48</v>
      </c>
      <c r="H4611" t="s">
        <v>231</v>
      </c>
      <c r="I4611">
        <v>11.78</v>
      </c>
      <c r="J4611">
        <v>3</v>
      </c>
      <c r="K4611">
        <v>3.98</v>
      </c>
    </row>
    <row r="4612" spans="1:11" x14ac:dyDescent="0.25">
      <c r="A4612" s="1">
        <v>42469</v>
      </c>
      <c r="B4612">
        <v>2016</v>
      </c>
      <c r="C4612">
        <v>4</v>
      </c>
      <c r="D4612" t="s">
        <v>86</v>
      </c>
      <c r="E4612" t="s">
        <v>32</v>
      </c>
      <c r="F4612" t="s">
        <v>28</v>
      </c>
      <c r="G4612" t="s">
        <v>64</v>
      </c>
      <c r="H4612" t="s">
        <v>1236</v>
      </c>
      <c r="I4612">
        <v>3.91</v>
      </c>
      <c r="J4612">
        <v>1</v>
      </c>
      <c r="K4612">
        <v>1.03</v>
      </c>
    </row>
    <row r="4613" spans="1:11" x14ac:dyDescent="0.25">
      <c r="A4613" s="1">
        <v>42469</v>
      </c>
      <c r="B4613">
        <v>2016</v>
      </c>
      <c r="C4613">
        <v>4</v>
      </c>
      <c r="D4613" t="s">
        <v>86</v>
      </c>
      <c r="E4613" t="s">
        <v>32</v>
      </c>
      <c r="F4613" t="s">
        <v>28</v>
      </c>
      <c r="G4613" t="s">
        <v>64</v>
      </c>
      <c r="H4613" t="s">
        <v>1075</v>
      </c>
      <c r="I4613">
        <v>62.38</v>
      </c>
      <c r="J4613">
        <v>3</v>
      </c>
      <c r="K4613">
        <v>7.02</v>
      </c>
    </row>
    <row r="4614" spans="1:11" x14ac:dyDescent="0.25">
      <c r="A4614" s="1">
        <v>42469</v>
      </c>
      <c r="B4614">
        <v>2016</v>
      </c>
      <c r="C4614">
        <v>4</v>
      </c>
      <c r="D4614" t="s">
        <v>280</v>
      </c>
      <c r="E4614" t="s">
        <v>22</v>
      </c>
      <c r="F4614" t="s">
        <v>18</v>
      </c>
      <c r="G4614" t="s">
        <v>36</v>
      </c>
      <c r="H4614" t="s">
        <v>2139</v>
      </c>
      <c r="I4614">
        <v>63.94</v>
      </c>
      <c r="J4614">
        <v>1</v>
      </c>
      <c r="K4614">
        <v>24.94</v>
      </c>
    </row>
    <row r="4615" spans="1:11" x14ac:dyDescent="0.25">
      <c r="A4615" s="1">
        <v>42469</v>
      </c>
      <c r="B4615">
        <v>2016</v>
      </c>
      <c r="C4615">
        <v>4</v>
      </c>
      <c r="D4615" t="s">
        <v>280</v>
      </c>
      <c r="E4615" t="s">
        <v>22</v>
      </c>
      <c r="F4615" t="s">
        <v>28</v>
      </c>
      <c r="G4615" t="s">
        <v>48</v>
      </c>
      <c r="H4615" t="s">
        <v>1546</v>
      </c>
      <c r="I4615">
        <v>60.6</v>
      </c>
      <c r="J4615">
        <v>5</v>
      </c>
      <c r="K4615">
        <v>20.45</v>
      </c>
    </row>
    <row r="4616" spans="1:11" x14ac:dyDescent="0.25">
      <c r="A4616" s="1">
        <v>42469</v>
      </c>
      <c r="B4616">
        <v>2016</v>
      </c>
      <c r="C4616">
        <v>4</v>
      </c>
      <c r="D4616" t="s">
        <v>280</v>
      </c>
      <c r="E4616" t="s">
        <v>22</v>
      </c>
      <c r="F4616" t="s">
        <v>28</v>
      </c>
      <c r="G4616" t="s">
        <v>293</v>
      </c>
      <c r="H4616" t="s">
        <v>2500</v>
      </c>
      <c r="I4616">
        <v>22.72</v>
      </c>
      <c r="J4616">
        <v>4</v>
      </c>
      <c r="K4616">
        <v>6.59</v>
      </c>
    </row>
    <row r="4617" spans="1:11" x14ac:dyDescent="0.25">
      <c r="A4617" s="1">
        <v>42469</v>
      </c>
      <c r="B4617">
        <v>2016</v>
      </c>
      <c r="C4617">
        <v>4</v>
      </c>
      <c r="D4617" t="s">
        <v>176</v>
      </c>
      <c r="E4617" t="s">
        <v>205</v>
      </c>
      <c r="F4617" t="s">
        <v>28</v>
      </c>
      <c r="G4617" t="s">
        <v>29</v>
      </c>
      <c r="H4617" t="s">
        <v>331</v>
      </c>
      <c r="I4617">
        <v>12.19</v>
      </c>
      <c r="J4617">
        <v>3</v>
      </c>
      <c r="K4617">
        <v>4.1100000000000003</v>
      </c>
    </row>
    <row r="4618" spans="1:11" x14ac:dyDescent="0.25">
      <c r="A4618" s="1">
        <v>42469</v>
      </c>
      <c r="B4618">
        <v>2016</v>
      </c>
      <c r="C4618">
        <v>4</v>
      </c>
      <c r="D4618" t="s">
        <v>176</v>
      </c>
      <c r="E4618" t="s">
        <v>205</v>
      </c>
      <c r="F4618" t="s">
        <v>28</v>
      </c>
      <c r="G4618" t="s">
        <v>58</v>
      </c>
      <c r="H4618" t="s">
        <v>2079</v>
      </c>
      <c r="I4618">
        <v>87.17</v>
      </c>
      <c r="J4618">
        <v>2</v>
      </c>
      <c r="K4618">
        <v>8.7200000000000006</v>
      </c>
    </row>
    <row r="4619" spans="1:11" x14ac:dyDescent="0.25">
      <c r="A4619" s="1">
        <v>42469</v>
      </c>
      <c r="B4619">
        <v>2016</v>
      </c>
      <c r="C4619">
        <v>4</v>
      </c>
      <c r="D4619" t="s">
        <v>176</v>
      </c>
      <c r="E4619" t="s">
        <v>205</v>
      </c>
      <c r="F4619" t="s">
        <v>28</v>
      </c>
      <c r="G4619" t="s">
        <v>64</v>
      </c>
      <c r="H4619" t="s">
        <v>1744</v>
      </c>
      <c r="I4619">
        <v>31.74</v>
      </c>
      <c r="J4619">
        <v>2</v>
      </c>
      <c r="K4619">
        <v>8.33</v>
      </c>
    </row>
    <row r="4620" spans="1:11" x14ac:dyDescent="0.25">
      <c r="A4620" s="1">
        <v>42469</v>
      </c>
      <c r="B4620">
        <v>2016</v>
      </c>
      <c r="C4620">
        <v>4</v>
      </c>
      <c r="D4620" t="s">
        <v>150</v>
      </c>
      <c r="E4620" t="s">
        <v>118</v>
      </c>
      <c r="F4620" t="s">
        <v>18</v>
      </c>
      <c r="G4620" t="s">
        <v>36</v>
      </c>
      <c r="H4620" t="s">
        <v>1964</v>
      </c>
      <c r="I4620">
        <v>42.6</v>
      </c>
      <c r="J4620">
        <v>3</v>
      </c>
      <c r="K4620">
        <v>16.61</v>
      </c>
    </row>
    <row r="4621" spans="1:11" x14ac:dyDescent="0.25">
      <c r="A4621" s="1">
        <v>42469</v>
      </c>
      <c r="B4621">
        <v>2016</v>
      </c>
      <c r="C4621">
        <v>4</v>
      </c>
      <c r="D4621" t="s">
        <v>150</v>
      </c>
      <c r="E4621" t="s">
        <v>118</v>
      </c>
      <c r="F4621" t="s">
        <v>28</v>
      </c>
      <c r="G4621" t="s">
        <v>48</v>
      </c>
      <c r="H4621" t="s">
        <v>1495</v>
      </c>
      <c r="I4621">
        <v>113.94</v>
      </c>
      <c r="J4621">
        <v>6</v>
      </c>
      <c r="K4621">
        <v>54.69</v>
      </c>
    </row>
    <row r="4622" spans="1:11" x14ac:dyDescent="0.25">
      <c r="A4622" s="1">
        <v>42469</v>
      </c>
      <c r="B4622">
        <v>2016</v>
      </c>
      <c r="C4622">
        <v>4</v>
      </c>
      <c r="D4622" t="s">
        <v>150</v>
      </c>
      <c r="E4622" t="s">
        <v>118</v>
      </c>
      <c r="F4622" t="s">
        <v>28</v>
      </c>
      <c r="G4622" t="s">
        <v>38</v>
      </c>
      <c r="H4622" t="s">
        <v>1098</v>
      </c>
      <c r="I4622">
        <v>129.91999999999999</v>
      </c>
      <c r="J4622">
        <v>4</v>
      </c>
      <c r="K4622">
        <v>5.2</v>
      </c>
    </row>
    <row r="4623" spans="1:11" x14ac:dyDescent="0.25">
      <c r="A4623" s="1">
        <v>42469</v>
      </c>
      <c r="B4623">
        <v>2016</v>
      </c>
      <c r="C4623">
        <v>4</v>
      </c>
      <c r="D4623" t="s">
        <v>150</v>
      </c>
      <c r="E4623" t="s">
        <v>118</v>
      </c>
      <c r="F4623" t="s">
        <v>28</v>
      </c>
      <c r="G4623" t="s">
        <v>64</v>
      </c>
      <c r="H4623" t="s">
        <v>962</v>
      </c>
      <c r="I4623">
        <v>5.28</v>
      </c>
      <c r="J4623">
        <v>3</v>
      </c>
      <c r="K4623">
        <v>2.5299999999999998</v>
      </c>
    </row>
    <row r="4624" spans="1:11" x14ac:dyDescent="0.25">
      <c r="A4624" s="1">
        <v>42469</v>
      </c>
      <c r="B4624">
        <v>2016</v>
      </c>
      <c r="C4624">
        <v>4</v>
      </c>
      <c r="D4624" t="s">
        <v>726</v>
      </c>
      <c r="E4624" t="s">
        <v>55</v>
      </c>
      <c r="F4624" t="s">
        <v>28</v>
      </c>
      <c r="G4624" t="s">
        <v>38</v>
      </c>
      <c r="H4624" t="s">
        <v>265</v>
      </c>
      <c r="I4624">
        <v>535.41</v>
      </c>
      <c r="J4624">
        <v>3</v>
      </c>
      <c r="K4624">
        <v>160.62</v>
      </c>
    </row>
    <row r="4625" spans="1:11" x14ac:dyDescent="0.25">
      <c r="A4625" s="1">
        <v>42469</v>
      </c>
      <c r="B4625">
        <v>2016</v>
      </c>
      <c r="C4625">
        <v>4</v>
      </c>
      <c r="D4625" t="s">
        <v>709</v>
      </c>
      <c r="E4625" t="s">
        <v>270</v>
      </c>
      <c r="F4625" t="s">
        <v>28</v>
      </c>
      <c r="G4625" t="s">
        <v>155</v>
      </c>
      <c r="H4625" t="s">
        <v>156</v>
      </c>
      <c r="I4625">
        <v>16.559999999999999</v>
      </c>
      <c r="J4625">
        <v>2</v>
      </c>
      <c r="K4625">
        <v>7.78</v>
      </c>
    </row>
    <row r="4626" spans="1:11" x14ac:dyDescent="0.25">
      <c r="A4626" s="1">
        <v>42469</v>
      </c>
      <c r="B4626">
        <v>2016</v>
      </c>
      <c r="C4626">
        <v>4</v>
      </c>
      <c r="D4626" t="s">
        <v>709</v>
      </c>
      <c r="E4626" t="s">
        <v>270</v>
      </c>
      <c r="F4626" t="s">
        <v>13</v>
      </c>
      <c r="G4626" t="s">
        <v>14</v>
      </c>
      <c r="H4626" t="s">
        <v>995</v>
      </c>
      <c r="I4626">
        <v>279.95</v>
      </c>
      <c r="J4626">
        <v>5</v>
      </c>
      <c r="K4626">
        <v>67.19</v>
      </c>
    </row>
    <row r="4627" spans="1:11" x14ac:dyDescent="0.25">
      <c r="A4627" s="1">
        <v>42469</v>
      </c>
      <c r="B4627">
        <v>2016</v>
      </c>
      <c r="C4627">
        <v>4</v>
      </c>
      <c r="D4627" t="s">
        <v>1237</v>
      </c>
      <c r="E4627" t="s">
        <v>67</v>
      </c>
      <c r="F4627" t="s">
        <v>28</v>
      </c>
      <c r="G4627" t="s">
        <v>29</v>
      </c>
      <c r="H4627" t="s">
        <v>2187</v>
      </c>
      <c r="I4627">
        <v>239.5</v>
      </c>
      <c r="J4627">
        <v>5</v>
      </c>
      <c r="K4627">
        <v>114.96</v>
      </c>
    </row>
    <row r="4628" spans="1:11" x14ac:dyDescent="0.25">
      <c r="A4628" s="1">
        <v>42469</v>
      </c>
      <c r="B4628">
        <v>2016</v>
      </c>
      <c r="C4628">
        <v>4</v>
      </c>
      <c r="D4628" t="s">
        <v>209</v>
      </c>
      <c r="E4628" t="s">
        <v>45</v>
      </c>
      <c r="F4628" t="s">
        <v>18</v>
      </c>
      <c r="G4628" t="s">
        <v>36</v>
      </c>
      <c r="H4628" t="s">
        <v>2501</v>
      </c>
      <c r="I4628">
        <v>24.27</v>
      </c>
      <c r="J4628">
        <v>3</v>
      </c>
      <c r="K4628">
        <v>8.74</v>
      </c>
    </row>
    <row r="4629" spans="1:11" x14ac:dyDescent="0.25">
      <c r="A4629" s="1">
        <v>42469</v>
      </c>
      <c r="B4629">
        <v>2016</v>
      </c>
      <c r="C4629">
        <v>4</v>
      </c>
      <c r="D4629" t="s">
        <v>209</v>
      </c>
      <c r="E4629" t="s">
        <v>45</v>
      </c>
      <c r="F4629" t="s">
        <v>13</v>
      </c>
      <c r="G4629" t="s">
        <v>143</v>
      </c>
      <c r="H4629" t="s">
        <v>2134</v>
      </c>
      <c r="I4629">
        <v>2799.96</v>
      </c>
      <c r="J4629">
        <v>5</v>
      </c>
      <c r="K4629">
        <v>944.99</v>
      </c>
    </row>
    <row r="4630" spans="1:11" x14ac:dyDescent="0.25">
      <c r="A4630" s="1">
        <v>42470</v>
      </c>
      <c r="B4630">
        <v>2016</v>
      </c>
      <c r="C4630">
        <v>4</v>
      </c>
      <c r="D4630" t="s">
        <v>1730</v>
      </c>
      <c r="E4630" t="s">
        <v>32</v>
      </c>
      <c r="F4630" t="s">
        <v>28</v>
      </c>
      <c r="G4630" t="s">
        <v>155</v>
      </c>
      <c r="H4630" t="s">
        <v>1737</v>
      </c>
      <c r="I4630">
        <v>59.75</v>
      </c>
      <c r="J4630">
        <v>7</v>
      </c>
      <c r="K4630">
        <v>19.420000000000002</v>
      </c>
    </row>
    <row r="4631" spans="1:11" x14ac:dyDescent="0.25">
      <c r="A4631" s="1">
        <v>42470</v>
      </c>
      <c r="B4631">
        <v>2016</v>
      </c>
      <c r="C4631">
        <v>4</v>
      </c>
      <c r="D4631" t="s">
        <v>541</v>
      </c>
      <c r="E4631" t="s">
        <v>1573</v>
      </c>
      <c r="F4631" t="s">
        <v>28</v>
      </c>
      <c r="G4631" t="s">
        <v>48</v>
      </c>
      <c r="H4631" t="s">
        <v>829</v>
      </c>
      <c r="I4631">
        <v>30.4</v>
      </c>
      <c r="J4631">
        <v>1</v>
      </c>
      <c r="K4631">
        <v>13.98</v>
      </c>
    </row>
    <row r="4632" spans="1:11" x14ac:dyDescent="0.25">
      <c r="A4632" s="1">
        <v>42470</v>
      </c>
      <c r="B4632">
        <v>2016</v>
      </c>
      <c r="C4632">
        <v>4</v>
      </c>
      <c r="D4632" t="s">
        <v>541</v>
      </c>
      <c r="E4632" t="s">
        <v>1573</v>
      </c>
      <c r="F4632" t="s">
        <v>13</v>
      </c>
      <c r="G4632" t="s">
        <v>143</v>
      </c>
      <c r="H4632" t="s">
        <v>1162</v>
      </c>
      <c r="I4632">
        <v>5399.91</v>
      </c>
      <c r="J4632">
        <v>9</v>
      </c>
      <c r="K4632">
        <v>2591.96</v>
      </c>
    </row>
    <row r="4633" spans="1:11" x14ac:dyDescent="0.25">
      <c r="A4633" s="1">
        <v>42470</v>
      </c>
      <c r="B4633">
        <v>2016</v>
      </c>
      <c r="C4633">
        <v>4</v>
      </c>
      <c r="D4633" t="s">
        <v>541</v>
      </c>
      <c r="E4633" t="s">
        <v>1573</v>
      </c>
      <c r="F4633" t="s">
        <v>28</v>
      </c>
      <c r="G4633" t="s">
        <v>38</v>
      </c>
      <c r="H4633" t="s">
        <v>2502</v>
      </c>
      <c r="I4633">
        <v>119.1</v>
      </c>
      <c r="J4633">
        <v>3</v>
      </c>
      <c r="K4633">
        <v>34.54</v>
      </c>
    </row>
    <row r="4634" spans="1:11" x14ac:dyDescent="0.25">
      <c r="A4634" s="1">
        <v>42470</v>
      </c>
      <c r="B4634">
        <v>2016</v>
      </c>
      <c r="C4634">
        <v>4</v>
      </c>
      <c r="D4634" t="s">
        <v>1288</v>
      </c>
      <c r="E4634" t="s">
        <v>324</v>
      </c>
      <c r="F4634" t="s">
        <v>18</v>
      </c>
      <c r="G4634" t="s">
        <v>42</v>
      </c>
      <c r="H4634" t="s">
        <v>2402</v>
      </c>
      <c r="I4634">
        <v>239.37</v>
      </c>
      <c r="J4634">
        <v>2</v>
      </c>
      <c r="K4634">
        <v>-23.94</v>
      </c>
    </row>
    <row r="4635" spans="1:11" x14ac:dyDescent="0.25">
      <c r="A4635" s="1">
        <v>42470</v>
      </c>
      <c r="B4635">
        <v>2016</v>
      </c>
      <c r="C4635">
        <v>4</v>
      </c>
      <c r="D4635" t="s">
        <v>253</v>
      </c>
      <c r="E4635" t="s">
        <v>77</v>
      </c>
      <c r="F4635" t="s">
        <v>13</v>
      </c>
      <c r="G4635" t="s">
        <v>23</v>
      </c>
      <c r="H4635" t="s">
        <v>1214</v>
      </c>
      <c r="I4635">
        <v>52.68</v>
      </c>
      <c r="J4635">
        <v>3</v>
      </c>
      <c r="K4635">
        <v>19.760000000000002</v>
      </c>
    </row>
    <row r="4636" spans="1:11" x14ac:dyDescent="0.25">
      <c r="A4636" s="1">
        <v>42470</v>
      </c>
      <c r="B4636">
        <v>2016</v>
      </c>
      <c r="C4636">
        <v>4</v>
      </c>
      <c r="D4636" t="s">
        <v>253</v>
      </c>
      <c r="E4636" t="s">
        <v>77</v>
      </c>
      <c r="F4636" t="s">
        <v>18</v>
      </c>
      <c r="G4636" t="s">
        <v>36</v>
      </c>
      <c r="H4636" t="s">
        <v>2327</v>
      </c>
      <c r="I4636">
        <v>11.57</v>
      </c>
      <c r="J4636">
        <v>3</v>
      </c>
      <c r="K4636">
        <v>2.6</v>
      </c>
    </row>
    <row r="4637" spans="1:11" x14ac:dyDescent="0.25">
      <c r="A4637" s="1">
        <v>42471</v>
      </c>
      <c r="B4637">
        <v>2016</v>
      </c>
      <c r="C4637">
        <v>4</v>
      </c>
      <c r="D4637" t="s">
        <v>780</v>
      </c>
      <c r="E4637" t="s">
        <v>118</v>
      </c>
      <c r="F4637" t="s">
        <v>28</v>
      </c>
      <c r="G4637" t="s">
        <v>33</v>
      </c>
      <c r="H4637" t="s">
        <v>1148</v>
      </c>
      <c r="I4637">
        <v>10.74</v>
      </c>
      <c r="J4637">
        <v>3</v>
      </c>
      <c r="K4637">
        <v>5.26</v>
      </c>
    </row>
    <row r="4638" spans="1:11" x14ac:dyDescent="0.25">
      <c r="A4638" s="1">
        <v>42471</v>
      </c>
      <c r="B4638">
        <v>2016</v>
      </c>
      <c r="C4638">
        <v>4</v>
      </c>
      <c r="D4638" t="s">
        <v>2503</v>
      </c>
      <c r="E4638" t="s">
        <v>17</v>
      </c>
      <c r="F4638" t="s">
        <v>18</v>
      </c>
      <c r="G4638" t="s">
        <v>36</v>
      </c>
      <c r="H4638" t="s">
        <v>2076</v>
      </c>
      <c r="I4638">
        <v>209.88</v>
      </c>
      <c r="J4638">
        <v>3</v>
      </c>
      <c r="K4638">
        <v>35.68</v>
      </c>
    </row>
    <row r="4639" spans="1:11" x14ac:dyDescent="0.25">
      <c r="A4639" s="1">
        <v>42471</v>
      </c>
      <c r="B4639">
        <v>2016</v>
      </c>
      <c r="C4639">
        <v>4</v>
      </c>
      <c r="D4639" t="s">
        <v>1188</v>
      </c>
      <c r="E4639" t="s">
        <v>45</v>
      </c>
      <c r="F4639" t="s">
        <v>18</v>
      </c>
      <c r="G4639" t="s">
        <v>36</v>
      </c>
      <c r="H4639" t="s">
        <v>583</v>
      </c>
      <c r="I4639">
        <v>38.29</v>
      </c>
      <c r="J4639">
        <v>7</v>
      </c>
      <c r="K4639">
        <v>16.46</v>
      </c>
    </row>
    <row r="4640" spans="1:11" x14ac:dyDescent="0.25">
      <c r="A4640" s="1">
        <v>42471</v>
      </c>
      <c r="B4640">
        <v>2016</v>
      </c>
      <c r="C4640">
        <v>4</v>
      </c>
      <c r="D4640" t="s">
        <v>1420</v>
      </c>
      <c r="E4640" t="s">
        <v>45</v>
      </c>
      <c r="F4640" t="s">
        <v>28</v>
      </c>
      <c r="G4640" t="s">
        <v>64</v>
      </c>
      <c r="H4640" t="s">
        <v>65</v>
      </c>
      <c r="I4640">
        <v>192.8</v>
      </c>
      <c r="J4640">
        <v>4</v>
      </c>
      <c r="K4640">
        <v>55.91</v>
      </c>
    </row>
    <row r="4641" spans="1:11" x14ac:dyDescent="0.25">
      <c r="A4641" s="1">
        <v>42471</v>
      </c>
      <c r="B4641">
        <v>2016</v>
      </c>
      <c r="C4641">
        <v>4</v>
      </c>
      <c r="D4641" t="s">
        <v>1886</v>
      </c>
      <c r="E4641" t="s">
        <v>107</v>
      </c>
      <c r="F4641" t="s">
        <v>28</v>
      </c>
      <c r="G4641" t="s">
        <v>293</v>
      </c>
      <c r="H4641" t="s">
        <v>1558</v>
      </c>
      <c r="I4641">
        <v>17.579999999999998</v>
      </c>
      <c r="J4641">
        <v>7</v>
      </c>
      <c r="K4641">
        <v>-4.18</v>
      </c>
    </row>
    <row r="4642" spans="1:11" x14ac:dyDescent="0.25">
      <c r="A4642" s="1">
        <v>42471</v>
      </c>
      <c r="B4642">
        <v>2016</v>
      </c>
      <c r="C4642">
        <v>4</v>
      </c>
      <c r="D4642" t="s">
        <v>1886</v>
      </c>
      <c r="E4642" t="s">
        <v>107</v>
      </c>
      <c r="F4642" t="s">
        <v>18</v>
      </c>
      <c r="G4642" t="s">
        <v>19</v>
      </c>
      <c r="H4642" t="s">
        <v>621</v>
      </c>
      <c r="I4642">
        <v>104.78</v>
      </c>
      <c r="J4642">
        <v>1</v>
      </c>
      <c r="K4642">
        <v>-14.41</v>
      </c>
    </row>
    <row r="4643" spans="1:11" x14ac:dyDescent="0.25">
      <c r="A4643" s="1">
        <v>42471</v>
      </c>
      <c r="B4643">
        <v>2016</v>
      </c>
      <c r="C4643">
        <v>4</v>
      </c>
      <c r="D4643" t="s">
        <v>1886</v>
      </c>
      <c r="E4643" t="s">
        <v>107</v>
      </c>
      <c r="F4643" t="s">
        <v>28</v>
      </c>
      <c r="G4643" t="s">
        <v>29</v>
      </c>
      <c r="H4643" t="s">
        <v>613</v>
      </c>
      <c r="I4643">
        <v>47.95</v>
      </c>
      <c r="J4643">
        <v>3</v>
      </c>
      <c r="K4643">
        <v>16.78</v>
      </c>
    </row>
    <row r="4644" spans="1:11" x14ac:dyDescent="0.25">
      <c r="A4644" s="1">
        <v>42471</v>
      </c>
      <c r="B4644">
        <v>2016</v>
      </c>
      <c r="C4644">
        <v>4</v>
      </c>
      <c r="D4644" t="s">
        <v>1886</v>
      </c>
      <c r="E4644" t="s">
        <v>107</v>
      </c>
      <c r="F4644" t="s">
        <v>18</v>
      </c>
      <c r="G4644" t="s">
        <v>19</v>
      </c>
      <c r="H4644" t="s">
        <v>1619</v>
      </c>
      <c r="I4644">
        <v>650.35</v>
      </c>
      <c r="J4644">
        <v>3</v>
      </c>
      <c r="K4644">
        <v>-97.55</v>
      </c>
    </row>
    <row r="4645" spans="1:11" x14ac:dyDescent="0.25">
      <c r="A4645" s="1">
        <v>42471</v>
      </c>
      <c r="B4645">
        <v>2016</v>
      </c>
      <c r="C4645">
        <v>4</v>
      </c>
      <c r="D4645" t="s">
        <v>1886</v>
      </c>
      <c r="E4645" t="s">
        <v>107</v>
      </c>
      <c r="F4645" t="s">
        <v>28</v>
      </c>
      <c r="G4645" t="s">
        <v>46</v>
      </c>
      <c r="H4645" t="s">
        <v>1474</v>
      </c>
      <c r="I4645">
        <v>629.17999999999995</v>
      </c>
      <c r="J4645">
        <v>8</v>
      </c>
      <c r="K4645">
        <v>228.08</v>
      </c>
    </row>
    <row r="4646" spans="1:11" x14ac:dyDescent="0.25">
      <c r="A4646" s="1">
        <v>42471</v>
      </c>
      <c r="B4646">
        <v>2016</v>
      </c>
      <c r="C4646">
        <v>4</v>
      </c>
      <c r="D4646" t="s">
        <v>1886</v>
      </c>
      <c r="E4646" t="s">
        <v>107</v>
      </c>
      <c r="F4646" t="s">
        <v>28</v>
      </c>
      <c r="G4646" t="s">
        <v>29</v>
      </c>
      <c r="H4646" t="s">
        <v>450</v>
      </c>
      <c r="I4646">
        <v>15.18</v>
      </c>
      <c r="J4646">
        <v>1</v>
      </c>
      <c r="K4646">
        <v>5.31</v>
      </c>
    </row>
    <row r="4647" spans="1:11" x14ac:dyDescent="0.25">
      <c r="A4647" s="1">
        <v>42471</v>
      </c>
      <c r="B4647">
        <v>2016</v>
      </c>
      <c r="C4647">
        <v>4</v>
      </c>
      <c r="D4647" t="s">
        <v>1869</v>
      </c>
      <c r="E4647" t="s">
        <v>77</v>
      </c>
      <c r="F4647" t="s">
        <v>18</v>
      </c>
      <c r="G4647" t="s">
        <v>36</v>
      </c>
      <c r="H4647" t="s">
        <v>208</v>
      </c>
      <c r="I4647">
        <v>50.5</v>
      </c>
      <c r="J4647">
        <v>6</v>
      </c>
      <c r="K4647">
        <v>8.2100000000000009</v>
      </c>
    </row>
    <row r="4648" spans="1:11" x14ac:dyDescent="0.25">
      <c r="A4648" s="1">
        <v>42471</v>
      </c>
      <c r="B4648">
        <v>2016</v>
      </c>
      <c r="C4648">
        <v>4</v>
      </c>
      <c r="D4648" t="s">
        <v>1296</v>
      </c>
      <c r="E4648" t="s">
        <v>45</v>
      </c>
      <c r="F4648" t="s">
        <v>28</v>
      </c>
      <c r="G4648" t="s">
        <v>48</v>
      </c>
      <c r="H4648" t="s">
        <v>1475</v>
      </c>
      <c r="I4648">
        <v>7.71</v>
      </c>
      <c r="J4648">
        <v>2</v>
      </c>
      <c r="K4648">
        <v>2.8</v>
      </c>
    </row>
    <row r="4649" spans="1:11" x14ac:dyDescent="0.25">
      <c r="A4649" s="1">
        <v>42471</v>
      </c>
      <c r="B4649">
        <v>2016</v>
      </c>
      <c r="C4649">
        <v>4</v>
      </c>
      <c r="D4649" t="s">
        <v>1296</v>
      </c>
      <c r="E4649" t="s">
        <v>45</v>
      </c>
      <c r="F4649" t="s">
        <v>28</v>
      </c>
      <c r="G4649" t="s">
        <v>48</v>
      </c>
      <c r="H4649" t="s">
        <v>133</v>
      </c>
      <c r="I4649">
        <v>4.18</v>
      </c>
      <c r="J4649">
        <v>1</v>
      </c>
      <c r="K4649">
        <v>1.31</v>
      </c>
    </row>
    <row r="4650" spans="1:11" x14ac:dyDescent="0.25">
      <c r="A4650" s="1">
        <v>42471</v>
      </c>
      <c r="B4650">
        <v>2016</v>
      </c>
      <c r="C4650">
        <v>4</v>
      </c>
      <c r="D4650" t="s">
        <v>1296</v>
      </c>
      <c r="E4650" t="s">
        <v>45</v>
      </c>
      <c r="F4650" t="s">
        <v>28</v>
      </c>
      <c r="G4650" t="s">
        <v>29</v>
      </c>
      <c r="H4650" t="s">
        <v>1757</v>
      </c>
      <c r="I4650">
        <v>38.880000000000003</v>
      </c>
      <c r="J4650">
        <v>6</v>
      </c>
      <c r="K4650">
        <v>18.66</v>
      </c>
    </row>
    <row r="4651" spans="1:11" x14ac:dyDescent="0.25">
      <c r="A4651" s="1">
        <v>42471</v>
      </c>
      <c r="B4651">
        <v>2016</v>
      </c>
      <c r="C4651">
        <v>4</v>
      </c>
      <c r="D4651" t="s">
        <v>2409</v>
      </c>
      <c r="E4651" t="s">
        <v>81</v>
      </c>
      <c r="F4651" t="s">
        <v>28</v>
      </c>
      <c r="G4651" t="s">
        <v>38</v>
      </c>
      <c r="H4651" t="s">
        <v>733</v>
      </c>
      <c r="I4651">
        <v>45.25</v>
      </c>
      <c r="J4651">
        <v>2</v>
      </c>
      <c r="K4651">
        <v>3.96</v>
      </c>
    </row>
    <row r="4652" spans="1:11" x14ac:dyDescent="0.25">
      <c r="A4652" s="1">
        <v>42471</v>
      </c>
      <c r="B4652">
        <v>2016</v>
      </c>
      <c r="C4652">
        <v>4</v>
      </c>
      <c r="D4652" t="s">
        <v>2409</v>
      </c>
      <c r="E4652" t="s">
        <v>81</v>
      </c>
      <c r="F4652" t="s">
        <v>18</v>
      </c>
      <c r="G4652" t="s">
        <v>42</v>
      </c>
      <c r="H4652" t="s">
        <v>1672</v>
      </c>
      <c r="I4652">
        <v>876.3</v>
      </c>
      <c r="J4652">
        <v>10</v>
      </c>
      <c r="K4652">
        <v>-292.10000000000002</v>
      </c>
    </row>
    <row r="4653" spans="1:11" x14ac:dyDescent="0.25">
      <c r="A4653" s="1">
        <v>42471</v>
      </c>
      <c r="B4653">
        <v>2016</v>
      </c>
      <c r="C4653">
        <v>4</v>
      </c>
      <c r="D4653" t="s">
        <v>2409</v>
      </c>
      <c r="E4653" t="s">
        <v>81</v>
      </c>
      <c r="F4653" t="s">
        <v>28</v>
      </c>
      <c r="G4653" t="s">
        <v>293</v>
      </c>
      <c r="H4653" t="s">
        <v>2504</v>
      </c>
      <c r="I4653">
        <v>185.38</v>
      </c>
      <c r="J4653">
        <v>2</v>
      </c>
      <c r="K4653">
        <v>-34.76</v>
      </c>
    </row>
    <row r="4654" spans="1:11" x14ac:dyDescent="0.25">
      <c r="A4654" s="1">
        <v>42471</v>
      </c>
      <c r="B4654">
        <v>2016</v>
      </c>
      <c r="C4654">
        <v>4</v>
      </c>
      <c r="D4654" t="s">
        <v>800</v>
      </c>
      <c r="E4654" t="s">
        <v>45</v>
      </c>
      <c r="F4654" t="s">
        <v>13</v>
      </c>
      <c r="G4654" t="s">
        <v>283</v>
      </c>
      <c r="H4654" t="s">
        <v>2505</v>
      </c>
      <c r="I4654">
        <v>686.4</v>
      </c>
      <c r="J4654">
        <v>2</v>
      </c>
      <c r="K4654">
        <v>77.22</v>
      </c>
    </row>
    <row r="4655" spans="1:11" x14ac:dyDescent="0.25">
      <c r="A4655" s="1">
        <v>42471</v>
      </c>
      <c r="B4655">
        <v>2016</v>
      </c>
      <c r="C4655">
        <v>4</v>
      </c>
      <c r="D4655" t="s">
        <v>1493</v>
      </c>
      <c r="E4655" t="s">
        <v>32</v>
      </c>
      <c r="F4655" t="s">
        <v>18</v>
      </c>
      <c r="G4655" t="s">
        <v>36</v>
      </c>
      <c r="H4655" t="s">
        <v>2047</v>
      </c>
      <c r="I4655">
        <v>11.38</v>
      </c>
      <c r="J4655">
        <v>3</v>
      </c>
      <c r="K4655">
        <v>-5.69</v>
      </c>
    </row>
    <row r="4656" spans="1:11" x14ac:dyDescent="0.25">
      <c r="A4656" s="1">
        <v>42471</v>
      </c>
      <c r="B4656">
        <v>2016</v>
      </c>
      <c r="C4656">
        <v>4</v>
      </c>
      <c r="D4656" t="s">
        <v>1493</v>
      </c>
      <c r="E4656" t="s">
        <v>32</v>
      </c>
      <c r="F4656" t="s">
        <v>18</v>
      </c>
      <c r="G4656" t="s">
        <v>36</v>
      </c>
      <c r="H4656" t="s">
        <v>1233</v>
      </c>
      <c r="I4656">
        <v>66.11</v>
      </c>
      <c r="J4656">
        <v>4</v>
      </c>
      <c r="K4656">
        <v>-84.29</v>
      </c>
    </row>
    <row r="4657" spans="1:11" x14ac:dyDescent="0.25">
      <c r="A4657" s="1">
        <v>42472</v>
      </c>
      <c r="B4657">
        <v>2016</v>
      </c>
      <c r="C4657">
        <v>4</v>
      </c>
      <c r="D4657" t="s">
        <v>1182</v>
      </c>
      <c r="E4657" t="s">
        <v>22</v>
      </c>
      <c r="F4657" t="s">
        <v>18</v>
      </c>
      <c r="G4657" t="s">
        <v>36</v>
      </c>
      <c r="H4657" t="s">
        <v>1175</v>
      </c>
      <c r="I4657">
        <v>113.79</v>
      </c>
      <c r="J4657">
        <v>3</v>
      </c>
      <c r="K4657">
        <v>20.48</v>
      </c>
    </row>
    <row r="4658" spans="1:11" x14ac:dyDescent="0.25">
      <c r="A4658" s="1">
        <v>42472</v>
      </c>
      <c r="B4658">
        <v>2016</v>
      </c>
      <c r="C4658">
        <v>4</v>
      </c>
      <c r="D4658" t="s">
        <v>1182</v>
      </c>
      <c r="E4658" t="s">
        <v>22</v>
      </c>
      <c r="F4658" t="s">
        <v>13</v>
      </c>
      <c r="G4658" t="s">
        <v>14</v>
      </c>
      <c r="H4658" t="s">
        <v>15</v>
      </c>
      <c r="I4658">
        <v>78.150000000000006</v>
      </c>
      <c r="J4658">
        <v>1</v>
      </c>
      <c r="K4658">
        <v>34.39</v>
      </c>
    </row>
    <row r="4659" spans="1:11" x14ac:dyDescent="0.25">
      <c r="A4659" s="1">
        <v>42472</v>
      </c>
      <c r="B4659">
        <v>2016</v>
      </c>
      <c r="C4659">
        <v>4</v>
      </c>
      <c r="D4659" t="s">
        <v>1182</v>
      </c>
      <c r="E4659" t="s">
        <v>22</v>
      </c>
      <c r="F4659" t="s">
        <v>28</v>
      </c>
      <c r="G4659" t="s">
        <v>48</v>
      </c>
      <c r="H4659" t="s">
        <v>1667</v>
      </c>
      <c r="I4659">
        <v>1.73</v>
      </c>
      <c r="J4659">
        <v>1</v>
      </c>
      <c r="K4659">
        <v>0.6</v>
      </c>
    </row>
    <row r="4660" spans="1:11" x14ac:dyDescent="0.25">
      <c r="A4660" s="1">
        <v>42472</v>
      </c>
      <c r="B4660">
        <v>2016</v>
      </c>
      <c r="C4660">
        <v>4</v>
      </c>
      <c r="D4660" t="s">
        <v>1182</v>
      </c>
      <c r="E4660" t="s">
        <v>22</v>
      </c>
      <c r="F4660" t="s">
        <v>28</v>
      </c>
      <c r="G4660" t="s">
        <v>29</v>
      </c>
      <c r="H4660" t="s">
        <v>123</v>
      </c>
      <c r="I4660">
        <v>40.56</v>
      </c>
      <c r="J4660">
        <v>4</v>
      </c>
      <c r="K4660">
        <v>19.87</v>
      </c>
    </row>
    <row r="4661" spans="1:11" x14ac:dyDescent="0.25">
      <c r="A4661" s="1">
        <v>42472</v>
      </c>
      <c r="B4661">
        <v>2016</v>
      </c>
      <c r="C4661">
        <v>4</v>
      </c>
      <c r="D4661" t="s">
        <v>1182</v>
      </c>
      <c r="E4661" t="s">
        <v>22</v>
      </c>
      <c r="F4661" t="s">
        <v>28</v>
      </c>
      <c r="G4661" t="s">
        <v>38</v>
      </c>
      <c r="H4661" t="s">
        <v>2360</v>
      </c>
      <c r="I4661">
        <v>182.94</v>
      </c>
      <c r="J4661">
        <v>3</v>
      </c>
      <c r="K4661">
        <v>3.66</v>
      </c>
    </row>
    <row r="4662" spans="1:11" x14ac:dyDescent="0.25">
      <c r="A4662" s="1">
        <v>42472</v>
      </c>
      <c r="B4662">
        <v>2016</v>
      </c>
      <c r="C4662">
        <v>4</v>
      </c>
      <c r="D4662" t="s">
        <v>1182</v>
      </c>
      <c r="E4662" t="s">
        <v>22</v>
      </c>
      <c r="F4662" t="s">
        <v>28</v>
      </c>
      <c r="G4662" t="s">
        <v>38</v>
      </c>
      <c r="H4662" t="s">
        <v>2506</v>
      </c>
      <c r="I4662">
        <v>193.86</v>
      </c>
      <c r="J4662">
        <v>2</v>
      </c>
      <c r="K4662">
        <v>11.63</v>
      </c>
    </row>
    <row r="4663" spans="1:11" x14ac:dyDescent="0.25">
      <c r="A4663" s="1">
        <v>42472</v>
      </c>
      <c r="B4663">
        <v>2016</v>
      </c>
      <c r="C4663">
        <v>4</v>
      </c>
      <c r="D4663" t="s">
        <v>864</v>
      </c>
      <c r="E4663" t="s">
        <v>22</v>
      </c>
      <c r="F4663" t="s">
        <v>28</v>
      </c>
      <c r="G4663" t="s">
        <v>38</v>
      </c>
      <c r="H4663" t="s">
        <v>2507</v>
      </c>
      <c r="I4663">
        <v>212.88</v>
      </c>
      <c r="J4663">
        <v>6</v>
      </c>
      <c r="K4663">
        <v>0</v>
      </c>
    </row>
    <row r="4664" spans="1:11" x14ac:dyDescent="0.25">
      <c r="A4664" s="1">
        <v>42472</v>
      </c>
      <c r="B4664">
        <v>2016</v>
      </c>
      <c r="C4664">
        <v>4</v>
      </c>
      <c r="D4664" t="s">
        <v>994</v>
      </c>
      <c r="E4664" t="s">
        <v>22</v>
      </c>
      <c r="F4664" t="s">
        <v>28</v>
      </c>
      <c r="G4664" t="s">
        <v>48</v>
      </c>
      <c r="H4664" t="s">
        <v>1416</v>
      </c>
      <c r="I4664">
        <v>15.53</v>
      </c>
      <c r="J4664">
        <v>3</v>
      </c>
      <c r="K4664">
        <v>5.82</v>
      </c>
    </row>
    <row r="4665" spans="1:11" x14ac:dyDescent="0.25">
      <c r="A4665" s="1">
        <v>42472</v>
      </c>
      <c r="B4665">
        <v>2016</v>
      </c>
      <c r="C4665">
        <v>4</v>
      </c>
      <c r="D4665" t="s">
        <v>1199</v>
      </c>
      <c r="E4665" t="s">
        <v>45</v>
      </c>
      <c r="F4665" t="s">
        <v>28</v>
      </c>
      <c r="G4665" t="s">
        <v>29</v>
      </c>
      <c r="H4665" t="s">
        <v>2267</v>
      </c>
      <c r="I4665">
        <v>104.85</v>
      </c>
      <c r="J4665">
        <v>1</v>
      </c>
      <c r="K4665">
        <v>50.33</v>
      </c>
    </row>
    <row r="4666" spans="1:11" x14ac:dyDescent="0.25">
      <c r="A4666" s="1">
        <v>42473</v>
      </c>
      <c r="B4666">
        <v>2016</v>
      </c>
      <c r="C4666">
        <v>4</v>
      </c>
      <c r="D4666" t="s">
        <v>1696</v>
      </c>
      <c r="E4666" t="s">
        <v>45</v>
      </c>
      <c r="F4666" t="s">
        <v>28</v>
      </c>
      <c r="G4666" t="s">
        <v>155</v>
      </c>
      <c r="H4666" t="s">
        <v>539</v>
      </c>
      <c r="I4666">
        <v>6.12</v>
      </c>
      <c r="J4666">
        <v>3</v>
      </c>
      <c r="K4666">
        <v>2.88</v>
      </c>
    </row>
    <row r="4667" spans="1:11" x14ac:dyDescent="0.25">
      <c r="A4667" s="1">
        <v>42474</v>
      </c>
      <c r="B4667">
        <v>2016</v>
      </c>
      <c r="C4667">
        <v>4</v>
      </c>
      <c r="D4667" t="s">
        <v>1071</v>
      </c>
      <c r="E4667" t="s">
        <v>45</v>
      </c>
      <c r="F4667" t="s">
        <v>18</v>
      </c>
      <c r="G4667" t="s">
        <v>19</v>
      </c>
      <c r="H4667" t="s">
        <v>685</v>
      </c>
      <c r="I4667">
        <v>383.8</v>
      </c>
      <c r="J4667">
        <v>5</v>
      </c>
      <c r="K4667">
        <v>38.380000000000003</v>
      </c>
    </row>
    <row r="4668" spans="1:11" x14ac:dyDescent="0.25">
      <c r="A4668" s="1">
        <v>42474</v>
      </c>
      <c r="B4668">
        <v>2016</v>
      </c>
      <c r="C4668">
        <v>4</v>
      </c>
      <c r="D4668" t="s">
        <v>1199</v>
      </c>
      <c r="E4668" t="s">
        <v>183</v>
      </c>
      <c r="F4668" t="s">
        <v>18</v>
      </c>
      <c r="G4668" t="s">
        <v>19</v>
      </c>
      <c r="H4668" t="s">
        <v>1937</v>
      </c>
      <c r="I4668">
        <v>933.54</v>
      </c>
      <c r="J4668">
        <v>4</v>
      </c>
      <c r="K4668">
        <v>105.02</v>
      </c>
    </row>
    <row r="4669" spans="1:11" x14ac:dyDescent="0.25">
      <c r="A4669" s="1">
        <v>42474</v>
      </c>
      <c r="B4669">
        <v>2016</v>
      </c>
      <c r="C4669">
        <v>4</v>
      </c>
      <c r="D4669" t="s">
        <v>1199</v>
      </c>
      <c r="E4669" t="s">
        <v>183</v>
      </c>
      <c r="F4669" t="s">
        <v>28</v>
      </c>
      <c r="G4669" t="s">
        <v>38</v>
      </c>
      <c r="H4669" t="s">
        <v>1055</v>
      </c>
      <c r="I4669">
        <v>42.98</v>
      </c>
      <c r="J4669">
        <v>4</v>
      </c>
      <c r="K4669">
        <v>4.3</v>
      </c>
    </row>
    <row r="4670" spans="1:11" x14ac:dyDescent="0.25">
      <c r="A4670" s="1">
        <v>42474</v>
      </c>
      <c r="B4670">
        <v>2016</v>
      </c>
      <c r="C4670">
        <v>4</v>
      </c>
      <c r="D4670" t="s">
        <v>207</v>
      </c>
      <c r="E4670" t="s">
        <v>215</v>
      </c>
      <c r="F4670" t="s">
        <v>28</v>
      </c>
      <c r="G4670" t="s">
        <v>38</v>
      </c>
      <c r="H4670" t="s">
        <v>425</v>
      </c>
      <c r="I4670">
        <v>81.2</v>
      </c>
      <c r="J4670">
        <v>5</v>
      </c>
      <c r="K4670">
        <v>12.18</v>
      </c>
    </row>
    <row r="4671" spans="1:11" x14ac:dyDescent="0.25">
      <c r="A4671" s="1">
        <v>42474</v>
      </c>
      <c r="B4671">
        <v>2016</v>
      </c>
      <c r="C4671">
        <v>4</v>
      </c>
      <c r="D4671" t="s">
        <v>2508</v>
      </c>
      <c r="E4671" t="s">
        <v>324</v>
      </c>
      <c r="F4671" t="s">
        <v>28</v>
      </c>
      <c r="G4671" t="s">
        <v>48</v>
      </c>
      <c r="H4671" t="s">
        <v>2509</v>
      </c>
      <c r="I4671">
        <v>25.06</v>
      </c>
      <c r="J4671">
        <v>2</v>
      </c>
      <c r="K4671">
        <v>11.78</v>
      </c>
    </row>
    <row r="4672" spans="1:11" x14ac:dyDescent="0.25">
      <c r="A4672" s="1">
        <v>42475</v>
      </c>
      <c r="B4672">
        <v>2016</v>
      </c>
      <c r="C4672">
        <v>4</v>
      </c>
      <c r="D4672" t="s">
        <v>384</v>
      </c>
      <c r="E4672" t="s">
        <v>81</v>
      </c>
      <c r="F4672" t="s">
        <v>28</v>
      </c>
      <c r="G4672" t="s">
        <v>48</v>
      </c>
      <c r="H4672" t="s">
        <v>2510</v>
      </c>
      <c r="I4672">
        <v>189.59</v>
      </c>
      <c r="J4672">
        <v>2</v>
      </c>
      <c r="K4672">
        <v>-145.35</v>
      </c>
    </row>
    <row r="4673" spans="1:11" x14ac:dyDescent="0.25">
      <c r="A4673" s="1">
        <v>42475</v>
      </c>
      <c r="B4673">
        <v>2016</v>
      </c>
      <c r="C4673">
        <v>4</v>
      </c>
      <c r="D4673" t="s">
        <v>384</v>
      </c>
      <c r="E4673" t="s">
        <v>81</v>
      </c>
      <c r="F4673" t="s">
        <v>13</v>
      </c>
      <c r="G4673" t="s">
        <v>14</v>
      </c>
      <c r="H4673" t="s">
        <v>779</v>
      </c>
      <c r="I4673">
        <v>408.74</v>
      </c>
      <c r="J4673">
        <v>7</v>
      </c>
      <c r="K4673">
        <v>76.64</v>
      </c>
    </row>
    <row r="4674" spans="1:11" x14ac:dyDescent="0.25">
      <c r="A4674" s="1">
        <v>42475</v>
      </c>
      <c r="B4674">
        <v>2016</v>
      </c>
      <c r="C4674">
        <v>4</v>
      </c>
      <c r="D4674" t="s">
        <v>384</v>
      </c>
      <c r="E4674" t="s">
        <v>81</v>
      </c>
      <c r="F4674" t="s">
        <v>13</v>
      </c>
      <c r="G4674" t="s">
        <v>14</v>
      </c>
      <c r="H4674" t="s">
        <v>779</v>
      </c>
      <c r="I4674">
        <v>291.95999999999998</v>
      </c>
      <c r="J4674">
        <v>5</v>
      </c>
      <c r="K4674">
        <v>54.74</v>
      </c>
    </row>
    <row r="4675" spans="1:11" x14ac:dyDescent="0.25">
      <c r="A4675" s="1">
        <v>42475</v>
      </c>
      <c r="B4675">
        <v>2016</v>
      </c>
      <c r="C4675">
        <v>4</v>
      </c>
      <c r="D4675" t="s">
        <v>384</v>
      </c>
      <c r="E4675" t="s">
        <v>81</v>
      </c>
      <c r="F4675" t="s">
        <v>28</v>
      </c>
      <c r="G4675" t="s">
        <v>38</v>
      </c>
      <c r="H4675" t="s">
        <v>1782</v>
      </c>
      <c r="I4675">
        <v>4.7699999999999996</v>
      </c>
      <c r="J4675">
        <v>2</v>
      </c>
      <c r="K4675">
        <v>-0.77</v>
      </c>
    </row>
    <row r="4676" spans="1:11" x14ac:dyDescent="0.25">
      <c r="A4676" s="1">
        <v>42475</v>
      </c>
      <c r="B4676">
        <v>2016</v>
      </c>
      <c r="C4676">
        <v>4</v>
      </c>
      <c r="D4676" t="s">
        <v>2126</v>
      </c>
      <c r="E4676" t="s">
        <v>45</v>
      </c>
      <c r="F4676" t="s">
        <v>18</v>
      </c>
      <c r="G4676" t="s">
        <v>19</v>
      </c>
      <c r="H4676" t="s">
        <v>1096</v>
      </c>
      <c r="I4676">
        <v>1121.57</v>
      </c>
      <c r="J4676">
        <v>2</v>
      </c>
      <c r="K4676">
        <v>0</v>
      </c>
    </row>
    <row r="4677" spans="1:11" x14ac:dyDescent="0.25">
      <c r="A4677" s="1">
        <v>42475</v>
      </c>
      <c r="B4677">
        <v>2016</v>
      </c>
      <c r="C4677">
        <v>4</v>
      </c>
      <c r="D4677" t="s">
        <v>689</v>
      </c>
      <c r="E4677" t="s">
        <v>32</v>
      </c>
      <c r="F4677" t="s">
        <v>28</v>
      </c>
      <c r="G4677" t="s">
        <v>64</v>
      </c>
      <c r="H4677" t="s">
        <v>2511</v>
      </c>
      <c r="I4677">
        <v>33.49</v>
      </c>
      <c r="J4677">
        <v>7</v>
      </c>
      <c r="K4677">
        <v>5.86</v>
      </c>
    </row>
    <row r="4678" spans="1:11" x14ac:dyDescent="0.25">
      <c r="A4678" s="1">
        <v>42475</v>
      </c>
      <c r="B4678">
        <v>2016</v>
      </c>
      <c r="C4678">
        <v>4</v>
      </c>
      <c r="D4678" t="s">
        <v>689</v>
      </c>
      <c r="E4678" t="s">
        <v>32</v>
      </c>
      <c r="F4678" t="s">
        <v>28</v>
      </c>
      <c r="G4678" t="s">
        <v>33</v>
      </c>
      <c r="H4678" t="s">
        <v>1193</v>
      </c>
      <c r="I4678">
        <v>8.0399999999999991</v>
      </c>
      <c r="J4678">
        <v>5</v>
      </c>
      <c r="K4678">
        <v>2.91</v>
      </c>
    </row>
    <row r="4679" spans="1:11" x14ac:dyDescent="0.25">
      <c r="A4679" s="1">
        <v>42475</v>
      </c>
      <c r="B4679">
        <v>2016</v>
      </c>
      <c r="C4679">
        <v>4</v>
      </c>
      <c r="D4679" t="s">
        <v>304</v>
      </c>
      <c r="E4679" t="s">
        <v>45</v>
      </c>
      <c r="F4679" t="s">
        <v>28</v>
      </c>
      <c r="G4679" t="s">
        <v>29</v>
      </c>
      <c r="H4679" t="s">
        <v>2512</v>
      </c>
      <c r="I4679">
        <v>143.69999999999999</v>
      </c>
      <c r="J4679">
        <v>3</v>
      </c>
      <c r="K4679">
        <v>68.98</v>
      </c>
    </row>
    <row r="4680" spans="1:11" x14ac:dyDescent="0.25">
      <c r="A4680" s="1">
        <v>42476</v>
      </c>
      <c r="B4680">
        <v>2016</v>
      </c>
      <c r="C4680">
        <v>4</v>
      </c>
      <c r="D4680" t="s">
        <v>1244</v>
      </c>
      <c r="E4680" t="s">
        <v>174</v>
      </c>
      <c r="F4680" t="s">
        <v>28</v>
      </c>
      <c r="G4680" t="s">
        <v>64</v>
      </c>
      <c r="H4680" t="s">
        <v>966</v>
      </c>
      <c r="I4680">
        <v>12.84</v>
      </c>
      <c r="J4680">
        <v>3</v>
      </c>
      <c r="K4680">
        <v>3.72</v>
      </c>
    </row>
    <row r="4681" spans="1:11" x14ac:dyDescent="0.25">
      <c r="A4681" s="1">
        <v>42476</v>
      </c>
      <c r="B4681">
        <v>2016</v>
      </c>
      <c r="C4681">
        <v>4</v>
      </c>
      <c r="D4681" t="s">
        <v>596</v>
      </c>
      <c r="E4681" t="s">
        <v>62</v>
      </c>
      <c r="F4681" t="s">
        <v>13</v>
      </c>
      <c r="G4681" t="s">
        <v>283</v>
      </c>
      <c r="H4681" t="s">
        <v>2513</v>
      </c>
      <c r="I4681">
        <v>9099.93</v>
      </c>
      <c r="J4681">
        <v>7</v>
      </c>
      <c r="K4681">
        <v>2365.98</v>
      </c>
    </row>
    <row r="4682" spans="1:11" x14ac:dyDescent="0.25">
      <c r="A4682" s="1">
        <v>42476</v>
      </c>
      <c r="B4682">
        <v>2016</v>
      </c>
      <c r="C4682">
        <v>4</v>
      </c>
      <c r="D4682" t="s">
        <v>596</v>
      </c>
      <c r="E4682" t="s">
        <v>62</v>
      </c>
      <c r="F4682" t="s">
        <v>18</v>
      </c>
      <c r="G4682" t="s">
        <v>36</v>
      </c>
      <c r="H4682" t="s">
        <v>970</v>
      </c>
      <c r="I4682">
        <v>9.9600000000000009</v>
      </c>
      <c r="J4682">
        <v>2</v>
      </c>
      <c r="K4682">
        <v>3.29</v>
      </c>
    </row>
    <row r="4683" spans="1:11" x14ac:dyDescent="0.25">
      <c r="A4683" s="1">
        <v>42476</v>
      </c>
      <c r="B4683">
        <v>2016</v>
      </c>
      <c r="C4683">
        <v>4</v>
      </c>
      <c r="D4683" t="s">
        <v>596</v>
      </c>
      <c r="E4683" t="s">
        <v>62</v>
      </c>
      <c r="F4683" t="s">
        <v>28</v>
      </c>
      <c r="G4683" t="s">
        <v>48</v>
      </c>
      <c r="H4683" t="s">
        <v>1285</v>
      </c>
      <c r="I4683">
        <v>25.3</v>
      </c>
      <c r="J4683">
        <v>5</v>
      </c>
      <c r="K4683">
        <v>11.89</v>
      </c>
    </row>
    <row r="4684" spans="1:11" x14ac:dyDescent="0.25">
      <c r="A4684" s="1">
        <v>42476</v>
      </c>
      <c r="B4684">
        <v>2016</v>
      </c>
      <c r="C4684">
        <v>4</v>
      </c>
      <c r="D4684" t="s">
        <v>287</v>
      </c>
      <c r="E4684" t="s">
        <v>17</v>
      </c>
      <c r="F4684" t="s">
        <v>28</v>
      </c>
      <c r="G4684" t="s">
        <v>293</v>
      </c>
      <c r="H4684" t="s">
        <v>294</v>
      </c>
      <c r="I4684">
        <v>28.8</v>
      </c>
      <c r="J4684">
        <v>3</v>
      </c>
      <c r="K4684">
        <v>0.86</v>
      </c>
    </row>
    <row r="4685" spans="1:11" x14ac:dyDescent="0.25">
      <c r="A4685" s="1">
        <v>42476</v>
      </c>
      <c r="B4685">
        <v>2016</v>
      </c>
      <c r="C4685">
        <v>4</v>
      </c>
      <c r="D4685" t="s">
        <v>1621</v>
      </c>
      <c r="E4685" t="s">
        <v>205</v>
      </c>
      <c r="F4685" t="s">
        <v>13</v>
      </c>
      <c r="G4685" t="s">
        <v>14</v>
      </c>
      <c r="H4685" t="s">
        <v>1190</v>
      </c>
      <c r="I4685">
        <v>35.17</v>
      </c>
      <c r="J4685">
        <v>4</v>
      </c>
      <c r="K4685">
        <v>8.35</v>
      </c>
    </row>
    <row r="4686" spans="1:11" x14ac:dyDescent="0.25">
      <c r="A4686" s="1">
        <v>42476</v>
      </c>
      <c r="B4686">
        <v>2016</v>
      </c>
      <c r="C4686">
        <v>4</v>
      </c>
      <c r="D4686" t="s">
        <v>1621</v>
      </c>
      <c r="E4686" t="s">
        <v>205</v>
      </c>
      <c r="F4686" t="s">
        <v>28</v>
      </c>
      <c r="G4686" t="s">
        <v>29</v>
      </c>
      <c r="H4686" t="s">
        <v>2514</v>
      </c>
      <c r="I4686">
        <v>123.09</v>
      </c>
      <c r="J4686">
        <v>7</v>
      </c>
      <c r="K4686">
        <v>40</v>
      </c>
    </row>
    <row r="4687" spans="1:11" x14ac:dyDescent="0.25">
      <c r="A4687" s="1">
        <v>42477</v>
      </c>
      <c r="B4687">
        <v>2016</v>
      </c>
      <c r="C4687">
        <v>4</v>
      </c>
      <c r="D4687" t="s">
        <v>644</v>
      </c>
      <c r="E4687" t="s">
        <v>81</v>
      </c>
      <c r="F4687" t="s">
        <v>13</v>
      </c>
      <c r="G4687" t="s">
        <v>23</v>
      </c>
      <c r="H4687" t="s">
        <v>836</v>
      </c>
      <c r="I4687">
        <v>36.79</v>
      </c>
      <c r="J4687">
        <v>1</v>
      </c>
      <c r="K4687">
        <v>4.1399999999999997</v>
      </c>
    </row>
    <row r="4688" spans="1:11" x14ac:dyDescent="0.25">
      <c r="A4688" s="1">
        <v>42477</v>
      </c>
      <c r="B4688">
        <v>2016</v>
      </c>
      <c r="C4688">
        <v>4</v>
      </c>
      <c r="D4688" t="s">
        <v>644</v>
      </c>
      <c r="E4688" t="s">
        <v>81</v>
      </c>
      <c r="F4688" t="s">
        <v>18</v>
      </c>
      <c r="G4688" t="s">
        <v>36</v>
      </c>
      <c r="H4688" t="s">
        <v>2515</v>
      </c>
      <c r="I4688">
        <v>18.62</v>
      </c>
      <c r="J4688">
        <v>8</v>
      </c>
      <c r="K4688">
        <v>6.29</v>
      </c>
    </row>
    <row r="4689" spans="1:11" x14ac:dyDescent="0.25">
      <c r="A4689" s="1">
        <v>42477</v>
      </c>
      <c r="B4689">
        <v>2016</v>
      </c>
      <c r="C4689">
        <v>4</v>
      </c>
      <c r="D4689" t="s">
        <v>2516</v>
      </c>
      <c r="E4689" t="s">
        <v>431</v>
      </c>
      <c r="F4689" t="s">
        <v>28</v>
      </c>
      <c r="G4689" t="s">
        <v>33</v>
      </c>
      <c r="H4689" t="s">
        <v>652</v>
      </c>
      <c r="I4689">
        <v>29.05</v>
      </c>
      <c r="J4689">
        <v>5</v>
      </c>
      <c r="K4689">
        <v>9.01</v>
      </c>
    </row>
    <row r="4690" spans="1:11" x14ac:dyDescent="0.25">
      <c r="A4690" s="1">
        <v>42477</v>
      </c>
      <c r="B4690">
        <v>2016</v>
      </c>
      <c r="C4690">
        <v>4</v>
      </c>
      <c r="D4690" t="s">
        <v>1343</v>
      </c>
      <c r="E4690" t="s">
        <v>45</v>
      </c>
      <c r="F4690" t="s">
        <v>18</v>
      </c>
      <c r="G4690" t="s">
        <v>165</v>
      </c>
      <c r="H4690" t="s">
        <v>2517</v>
      </c>
      <c r="I4690">
        <v>257.5</v>
      </c>
      <c r="J4690">
        <v>3</v>
      </c>
      <c r="K4690">
        <v>24.24</v>
      </c>
    </row>
    <row r="4691" spans="1:11" x14ac:dyDescent="0.25">
      <c r="A4691" s="1">
        <v>42477</v>
      </c>
      <c r="B4691">
        <v>2016</v>
      </c>
      <c r="C4691">
        <v>4</v>
      </c>
      <c r="D4691" t="s">
        <v>1754</v>
      </c>
      <c r="E4691" t="s">
        <v>205</v>
      </c>
      <c r="F4691" t="s">
        <v>18</v>
      </c>
      <c r="G4691" t="s">
        <v>36</v>
      </c>
      <c r="H4691" t="s">
        <v>2518</v>
      </c>
      <c r="I4691">
        <v>79.12</v>
      </c>
      <c r="J4691">
        <v>5</v>
      </c>
      <c r="K4691">
        <v>13.85</v>
      </c>
    </row>
    <row r="4692" spans="1:11" x14ac:dyDescent="0.25">
      <c r="A4692" s="1">
        <v>42478</v>
      </c>
      <c r="B4692">
        <v>2016</v>
      </c>
      <c r="C4692">
        <v>4</v>
      </c>
      <c r="D4692" t="s">
        <v>2519</v>
      </c>
      <c r="E4692" t="s">
        <v>26</v>
      </c>
      <c r="F4692" t="s">
        <v>28</v>
      </c>
      <c r="G4692" t="s">
        <v>38</v>
      </c>
      <c r="H4692" t="s">
        <v>1665</v>
      </c>
      <c r="I4692">
        <v>230.38</v>
      </c>
      <c r="J4692">
        <v>3</v>
      </c>
      <c r="K4692">
        <v>-48.95</v>
      </c>
    </row>
    <row r="4693" spans="1:11" x14ac:dyDescent="0.25">
      <c r="A4693" s="1">
        <v>42478</v>
      </c>
      <c r="B4693">
        <v>2016</v>
      </c>
      <c r="C4693">
        <v>4</v>
      </c>
      <c r="D4693" t="s">
        <v>2519</v>
      </c>
      <c r="E4693" t="s">
        <v>26</v>
      </c>
      <c r="F4693" t="s">
        <v>28</v>
      </c>
      <c r="G4693" t="s">
        <v>29</v>
      </c>
      <c r="H4693" t="s">
        <v>828</v>
      </c>
      <c r="I4693">
        <v>9.66</v>
      </c>
      <c r="J4693">
        <v>2</v>
      </c>
      <c r="K4693">
        <v>3.26</v>
      </c>
    </row>
    <row r="4694" spans="1:11" x14ac:dyDescent="0.25">
      <c r="A4694" s="1">
        <v>42478</v>
      </c>
      <c r="B4694">
        <v>2016</v>
      </c>
      <c r="C4694">
        <v>4</v>
      </c>
      <c r="D4694" t="s">
        <v>1770</v>
      </c>
      <c r="E4694" t="s">
        <v>215</v>
      </c>
      <c r="F4694" t="s">
        <v>28</v>
      </c>
      <c r="G4694" t="s">
        <v>58</v>
      </c>
      <c r="H4694" t="s">
        <v>612</v>
      </c>
      <c r="I4694">
        <v>203.92</v>
      </c>
      <c r="J4694">
        <v>4</v>
      </c>
      <c r="K4694">
        <v>55.06</v>
      </c>
    </row>
    <row r="4695" spans="1:11" x14ac:dyDescent="0.25">
      <c r="A4695" s="1">
        <v>42478</v>
      </c>
      <c r="B4695">
        <v>2016</v>
      </c>
      <c r="C4695">
        <v>4</v>
      </c>
      <c r="D4695" t="s">
        <v>1770</v>
      </c>
      <c r="E4695" t="s">
        <v>215</v>
      </c>
      <c r="F4695" t="s">
        <v>13</v>
      </c>
      <c r="G4695" t="s">
        <v>23</v>
      </c>
      <c r="H4695" t="s">
        <v>2319</v>
      </c>
      <c r="I4695">
        <v>29.56</v>
      </c>
      <c r="J4695">
        <v>4</v>
      </c>
      <c r="K4695">
        <v>7.98</v>
      </c>
    </row>
    <row r="4696" spans="1:11" x14ac:dyDescent="0.25">
      <c r="A4696" s="1">
        <v>42478</v>
      </c>
      <c r="B4696">
        <v>2016</v>
      </c>
      <c r="C4696">
        <v>4</v>
      </c>
      <c r="D4696" t="s">
        <v>1417</v>
      </c>
      <c r="E4696" t="s">
        <v>32</v>
      </c>
      <c r="F4696" t="s">
        <v>18</v>
      </c>
      <c r="G4696" t="s">
        <v>19</v>
      </c>
      <c r="H4696" t="s">
        <v>403</v>
      </c>
      <c r="I4696">
        <v>344.37</v>
      </c>
      <c r="J4696">
        <v>4</v>
      </c>
      <c r="K4696">
        <v>-93.47</v>
      </c>
    </row>
    <row r="4697" spans="1:11" x14ac:dyDescent="0.25">
      <c r="A4697" s="1">
        <v>42478</v>
      </c>
      <c r="B4697">
        <v>2016</v>
      </c>
      <c r="C4697">
        <v>4</v>
      </c>
      <c r="D4697" t="s">
        <v>1417</v>
      </c>
      <c r="E4697" t="s">
        <v>32</v>
      </c>
      <c r="F4697" t="s">
        <v>28</v>
      </c>
      <c r="G4697" t="s">
        <v>38</v>
      </c>
      <c r="H4697" t="s">
        <v>2336</v>
      </c>
      <c r="I4697">
        <v>1554.94</v>
      </c>
      <c r="J4697">
        <v>3</v>
      </c>
      <c r="K4697">
        <v>77.75</v>
      </c>
    </row>
    <row r="4698" spans="1:11" x14ac:dyDescent="0.25">
      <c r="A4698" s="1">
        <v>42478</v>
      </c>
      <c r="B4698">
        <v>2016</v>
      </c>
      <c r="C4698">
        <v>4</v>
      </c>
      <c r="D4698" t="s">
        <v>1417</v>
      </c>
      <c r="E4698" t="s">
        <v>32</v>
      </c>
      <c r="F4698" t="s">
        <v>18</v>
      </c>
      <c r="G4698" t="s">
        <v>36</v>
      </c>
      <c r="H4698" t="s">
        <v>2139</v>
      </c>
      <c r="I4698">
        <v>127.88</v>
      </c>
      <c r="J4698">
        <v>5</v>
      </c>
      <c r="K4698">
        <v>-67.14</v>
      </c>
    </row>
    <row r="4699" spans="1:11" x14ac:dyDescent="0.25">
      <c r="A4699" s="1">
        <v>42478</v>
      </c>
      <c r="B4699">
        <v>2016</v>
      </c>
      <c r="C4699">
        <v>4</v>
      </c>
      <c r="D4699" t="s">
        <v>2389</v>
      </c>
      <c r="E4699" t="s">
        <v>22</v>
      </c>
      <c r="F4699" t="s">
        <v>28</v>
      </c>
      <c r="G4699" t="s">
        <v>64</v>
      </c>
      <c r="H4699" t="s">
        <v>503</v>
      </c>
      <c r="I4699">
        <v>6.99</v>
      </c>
      <c r="J4699">
        <v>3</v>
      </c>
      <c r="K4699">
        <v>2.0299999999999998</v>
      </c>
    </row>
    <row r="4700" spans="1:11" x14ac:dyDescent="0.25">
      <c r="A4700" s="1">
        <v>42478</v>
      </c>
      <c r="B4700">
        <v>2016</v>
      </c>
      <c r="C4700">
        <v>4</v>
      </c>
      <c r="D4700" t="s">
        <v>2389</v>
      </c>
      <c r="E4700" t="s">
        <v>22</v>
      </c>
      <c r="F4700" t="s">
        <v>28</v>
      </c>
      <c r="G4700" t="s">
        <v>293</v>
      </c>
      <c r="H4700" t="s">
        <v>1051</v>
      </c>
      <c r="I4700">
        <v>6.84</v>
      </c>
      <c r="J4700">
        <v>1</v>
      </c>
      <c r="K4700">
        <v>1.85</v>
      </c>
    </row>
    <row r="4701" spans="1:11" x14ac:dyDescent="0.25">
      <c r="A4701" s="1">
        <v>42479</v>
      </c>
      <c r="B4701">
        <v>2016</v>
      </c>
      <c r="C4701">
        <v>4</v>
      </c>
      <c r="D4701" t="s">
        <v>1591</v>
      </c>
      <c r="E4701" t="s">
        <v>131</v>
      </c>
      <c r="F4701" t="s">
        <v>18</v>
      </c>
      <c r="G4701" t="s">
        <v>42</v>
      </c>
      <c r="H4701" t="s">
        <v>2402</v>
      </c>
      <c r="I4701">
        <v>205.18</v>
      </c>
      <c r="J4701">
        <v>2</v>
      </c>
      <c r="K4701">
        <v>-58.13</v>
      </c>
    </row>
    <row r="4702" spans="1:11" x14ac:dyDescent="0.25">
      <c r="A4702" s="1">
        <v>42479</v>
      </c>
      <c r="B4702">
        <v>2016</v>
      </c>
      <c r="C4702">
        <v>4</v>
      </c>
      <c r="D4702" t="s">
        <v>1591</v>
      </c>
      <c r="E4702" t="s">
        <v>131</v>
      </c>
      <c r="F4702" t="s">
        <v>28</v>
      </c>
      <c r="G4702" t="s">
        <v>29</v>
      </c>
      <c r="H4702" t="s">
        <v>1100</v>
      </c>
      <c r="I4702">
        <v>419.4</v>
      </c>
      <c r="J4702">
        <v>5</v>
      </c>
      <c r="K4702">
        <v>146.79</v>
      </c>
    </row>
    <row r="4703" spans="1:11" x14ac:dyDescent="0.25">
      <c r="A4703" s="1">
        <v>42479</v>
      </c>
      <c r="B4703">
        <v>2016</v>
      </c>
      <c r="C4703">
        <v>4</v>
      </c>
      <c r="D4703" t="s">
        <v>563</v>
      </c>
      <c r="E4703" t="s">
        <v>45</v>
      </c>
      <c r="F4703" t="s">
        <v>13</v>
      </c>
      <c r="G4703" t="s">
        <v>23</v>
      </c>
      <c r="H4703" t="s">
        <v>368</v>
      </c>
      <c r="I4703">
        <v>39.96</v>
      </c>
      <c r="J4703">
        <v>5</v>
      </c>
      <c r="K4703">
        <v>12.99</v>
      </c>
    </row>
    <row r="4704" spans="1:11" x14ac:dyDescent="0.25">
      <c r="A4704" s="1">
        <v>42479</v>
      </c>
      <c r="B4704">
        <v>2016</v>
      </c>
      <c r="C4704">
        <v>4</v>
      </c>
      <c r="D4704" t="s">
        <v>563</v>
      </c>
      <c r="E4704" t="s">
        <v>45</v>
      </c>
      <c r="F4704" t="s">
        <v>28</v>
      </c>
      <c r="G4704" t="s">
        <v>64</v>
      </c>
      <c r="H4704" t="s">
        <v>1913</v>
      </c>
      <c r="I4704">
        <v>5.46</v>
      </c>
      <c r="J4704">
        <v>3</v>
      </c>
      <c r="K4704">
        <v>1.53</v>
      </c>
    </row>
    <row r="4705" spans="1:11" x14ac:dyDescent="0.25">
      <c r="A4705" s="1">
        <v>42479</v>
      </c>
      <c r="B4705">
        <v>2016</v>
      </c>
      <c r="C4705">
        <v>4</v>
      </c>
      <c r="D4705" t="s">
        <v>563</v>
      </c>
      <c r="E4705" t="s">
        <v>45</v>
      </c>
      <c r="F4705" t="s">
        <v>28</v>
      </c>
      <c r="G4705" t="s">
        <v>64</v>
      </c>
      <c r="H4705" t="s">
        <v>202</v>
      </c>
      <c r="I4705">
        <v>73.2</v>
      </c>
      <c r="J4705">
        <v>5</v>
      </c>
      <c r="K4705">
        <v>21.23</v>
      </c>
    </row>
    <row r="4706" spans="1:11" x14ac:dyDescent="0.25">
      <c r="A4706" s="1">
        <v>42479</v>
      </c>
      <c r="B4706">
        <v>2016</v>
      </c>
      <c r="C4706">
        <v>4</v>
      </c>
      <c r="D4706" t="s">
        <v>563</v>
      </c>
      <c r="E4706" t="s">
        <v>45</v>
      </c>
      <c r="F4706" t="s">
        <v>28</v>
      </c>
      <c r="G4706" t="s">
        <v>48</v>
      </c>
      <c r="H4706" t="s">
        <v>314</v>
      </c>
      <c r="I4706">
        <v>5.84</v>
      </c>
      <c r="J4706">
        <v>1</v>
      </c>
      <c r="K4706">
        <v>1.97</v>
      </c>
    </row>
    <row r="4707" spans="1:11" x14ac:dyDescent="0.25">
      <c r="A4707" s="1">
        <v>42479</v>
      </c>
      <c r="B4707">
        <v>2016</v>
      </c>
      <c r="C4707">
        <v>4</v>
      </c>
      <c r="D4707" t="s">
        <v>563</v>
      </c>
      <c r="E4707" t="s">
        <v>45</v>
      </c>
      <c r="F4707" t="s">
        <v>28</v>
      </c>
      <c r="G4707" t="s">
        <v>29</v>
      </c>
      <c r="H4707" t="s">
        <v>1961</v>
      </c>
      <c r="I4707">
        <v>22.72</v>
      </c>
      <c r="J4707">
        <v>4</v>
      </c>
      <c r="K4707">
        <v>10.220000000000001</v>
      </c>
    </row>
    <row r="4708" spans="1:11" x14ac:dyDescent="0.25">
      <c r="A4708" s="1">
        <v>42479</v>
      </c>
      <c r="B4708">
        <v>2016</v>
      </c>
      <c r="C4708">
        <v>4</v>
      </c>
      <c r="D4708" t="s">
        <v>563</v>
      </c>
      <c r="E4708" t="s">
        <v>45</v>
      </c>
      <c r="F4708" t="s">
        <v>28</v>
      </c>
      <c r="G4708" t="s">
        <v>48</v>
      </c>
      <c r="H4708" t="s">
        <v>1794</v>
      </c>
      <c r="I4708">
        <v>9.34</v>
      </c>
      <c r="J4708">
        <v>3</v>
      </c>
      <c r="K4708">
        <v>3.27</v>
      </c>
    </row>
    <row r="4709" spans="1:11" x14ac:dyDescent="0.25">
      <c r="A4709" s="1">
        <v>42479</v>
      </c>
      <c r="B4709">
        <v>2016</v>
      </c>
      <c r="C4709">
        <v>4</v>
      </c>
      <c r="D4709" t="s">
        <v>44</v>
      </c>
      <c r="E4709" t="s">
        <v>22</v>
      </c>
      <c r="F4709" t="s">
        <v>13</v>
      </c>
      <c r="G4709" t="s">
        <v>23</v>
      </c>
      <c r="H4709" t="s">
        <v>2361</v>
      </c>
      <c r="I4709">
        <v>25.98</v>
      </c>
      <c r="J4709">
        <v>2</v>
      </c>
      <c r="K4709">
        <v>0.78</v>
      </c>
    </row>
    <row r="4710" spans="1:11" x14ac:dyDescent="0.25">
      <c r="A4710" s="1">
        <v>42479</v>
      </c>
      <c r="B4710">
        <v>2016</v>
      </c>
      <c r="C4710">
        <v>4</v>
      </c>
      <c r="D4710" t="s">
        <v>44</v>
      </c>
      <c r="E4710" t="s">
        <v>22</v>
      </c>
      <c r="F4710" t="s">
        <v>28</v>
      </c>
      <c r="G4710" t="s">
        <v>64</v>
      </c>
      <c r="H4710" t="s">
        <v>1004</v>
      </c>
      <c r="I4710">
        <v>3.28</v>
      </c>
      <c r="J4710">
        <v>2</v>
      </c>
      <c r="K4710">
        <v>1.48</v>
      </c>
    </row>
    <row r="4711" spans="1:11" x14ac:dyDescent="0.25">
      <c r="A4711" s="1">
        <v>42479</v>
      </c>
      <c r="B4711">
        <v>2016</v>
      </c>
      <c r="C4711">
        <v>4</v>
      </c>
      <c r="D4711" t="s">
        <v>44</v>
      </c>
      <c r="E4711" t="s">
        <v>22</v>
      </c>
      <c r="F4711" t="s">
        <v>28</v>
      </c>
      <c r="G4711" t="s">
        <v>38</v>
      </c>
      <c r="H4711" t="s">
        <v>234</v>
      </c>
      <c r="I4711">
        <v>459.88</v>
      </c>
      <c r="J4711">
        <v>4</v>
      </c>
      <c r="K4711">
        <v>13.8</v>
      </c>
    </row>
    <row r="4712" spans="1:11" x14ac:dyDescent="0.25">
      <c r="A4712" s="1">
        <v>42479</v>
      </c>
      <c r="B4712">
        <v>2016</v>
      </c>
      <c r="C4712">
        <v>4</v>
      </c>
      <c r="D4712" t="s">
        <v>44</v>
      </c>
      <c r="E4712" t="s">
        <v>22</v>
      </c>
      <c r="F4712" t="s">
        <v>28</v>
      </c>
      <c r="G4712" t="s">
        <v>293</v>
      </c>
      <c r="H4712" t="s">
        <v>422</v>
      </c>
      <c r="I4712">
        <v>7.76</v>
      </c>
      <c r="J4712">
        <v>2</v>
      </c>
      <c r="K4712">
        <v>2.25</v>
      </c>
    </row>
    <row r="4713" spans="1:11" x14ac:dyDescent="0.25">
      <c r="A4713" s="1">
        <v>42479</v>
      </c>
      <c r="B4713">
        <v>2016</v>
      </c>
      <c r="C4713">
        <v>4</v>
      </c>
      <c r="D4713" t="s">
        <v>44</v>
      </c>
      <c r="E4713" t="s">
        <v>22</v>
      </c>
      <c r="F4713" t="s">
        <v>28</v>
      </c>
      <c r="G4713" t="s">
        <v>64</v>
      </c>
      <c r="H4713" t="s">
        <v>1891</v>
      </c>
      <c r="I4713">
        <v>71.959999999999994</v>
      </c>
      <c r="J4713">
        <v>2</v>
      </c>
      <c r="K4713">
        <v>17.989999999999998</v>
      </c>
    </row>
    <row r="4714" spans="1:11" x14ac:dyDescent="0.25">
      <c r="A4714" s="1">
        <v>42479</v>
      </c>
      <c r="B4714">
        <v>2016</v>
      </c>
      <c r="C4714">
        <v>4</v>
      </c>
      <c r="D4714" t="s">
        <v>44</v>
      </c>
      <c r="E4714" t="s">
        <v>22</v>
      </c>
      <c r="F4714" t="s">
        <v>28</v>
      </c>
      <c r="G4714" t="s">
        <v>293</v>
      </c>
      <c r="H4714" t="s">
        <v>2247</v>
      </c>
      <c r="I4714">
        <v>54.9</v>
      </c>
      <c r="J4714">
        <v>5</v>
      </c>
      <c r="K4714">
        <v>15.37</v>
      </c>
    </row>
    <row r="4715" spans="1:11" x14ac:dyDescent="0.25">
      <c r="A4715" s="1">
        <v>42479</v>
      </c>
      <c r="B4715">
        <v>2016</v>
      </c>
      <c r="C4715">
        <v>4</v>
      </c>
      <c r="D4715" t="s">
        <v>44</v>
      </c>
      <c r="E4715" t="s">
        <v>22</v>
      </c>
      <c r="F4715" t="s">
        <v>28</v>
      </c>
      <c r="G4715" t="s">
        <v>48</v>
      </c>
      <c r="H4715" t="s">
        <v>1002</v>
      </c>
      <c r="I4715">
        <v>9.2799999999999994</v>
      </c>
      <c r="J4715">
        <v>2</v>
      </c>
      <c r="K4715">
        <v>3.25</v>
      </c>
    </row>
    <row r="4716" spans="1:11" x14ac:dyDescent="0.25">
      <c r="A4716" s="1">
        <v>42481</v>
      </c>
      <c r="B4716">
        <v>2016</v>
      </c>
      <c r="C4716">
        <v>4</v>
      </c>
      <c r="D4716" t="s">
        <v>1503</v>
      </c>
      <c r="E4716" t="s">
        <v>26</v>
      </c>
      <c r="F4716" t="s">
        <v>28</v>
      </c>
      <c r="G4716" t="s">
        <v>38</v>
      </c>
      <c r="H4716" t="s">
        <v>741</v>
      </c>
      <c r="I4716">
        <v>102.34</v>
      </c>
      <c r="J4716">
        <v>4</v>
      </c>
      <c r="K4716">
        <v>-12.79</v>
      </c>
    </row>
    <row r="4717" spans="1:11" x14ac:dyDescent="0.25">
      <c r="A4717" s="1">
        <v>42481</v>
      </c>
      <c r="B4717">
        <v>2016</v>
      </c>
      <c r="C4717">
        <v>4</v>
      </c>
      <c r="D4717" t="s">
        <v>1503</v>
      </c>
      <c r="E4717" t="s">
        <v>26</v>
      </c>
      <c r="F4717" t="s">
        <v>28</v>
      </c>
      <c r="G4717" t="s">
        <v>58</v>
      </c>
      <c r="H4717" t="s">
        <v>2114</v>
      </c>
      <c r="I4717">
        <v>48.79</v>
      </c>
      <c r="J4717">
        <v>3</v>
      </c>
      <c r="K4717">
        <v>-126.86</v>
      </c>
    </row>
    <row r="4718" spans="1:11" x14ac:dyDescent="0.25">
      <c r="A4718" s="1">
        <v>42481</v>
      </c>
      <c r="B4718">
        <v>2016</v>
      </c>
      <c r="C4718">
        <v>4</v>
      </c>
      <c r="D4718" t="s">
        <v>1503</v>
      </c>
      <c r="E4718" t="s">
        <v>26</v>
      </c>
      <c r="F4718" t="s">
        <v>28</v>
      </c>
      <c r="G4718" t="s">
        <v>48</v>
      </c>
      <c r="H4718" t="s">
        <v>1755</v>
      </c>
      <c r="I4718">
        <v>44.85</v>
      </c>
      <c r="J4718">
        <v>8</v>
      </c>
      <c r="K4718">
        <v>-67.27</v>
      </c>
    </row>
    <row r="4719" spans="1:11" x14ac:dyDescent="0.25">
      <c r="A4719" s="1">
        <v>42481</v>
      </c>
      <c r="B4719">
        <v>2016</v>
      </c>
      <c r="C4719">
        <v>4</v>
      </c>
      <c r="D4719" t="s">
        <v>1207</v>
      </c>
      <c r="E4719" t="s">
        <v>17</v>
      </c>
      <c r="F4719" t="s">
        <v>28</v>
      </c>
      <c r="G4719" t="s">
        <v>48</v>
      </c>
      <c r="H4719" t="s">
        <v>2291</v>
      </c>
      <c r="I4719">
        <v>8.32</v>
      </c>
      <c r="J4719">
        <v>5</v>
      </c>
      <c r="K4719">
        <v>2.81</v>
      </c>
    </row>
    <row r="4720" spans="1:11" x14ac:dyDescent="0.25">
      <c r="A4720" s="1">
        <v>42481</v>
      </c>
      <c r="B4720">
        <v>2016</v>
      </c>
      <c r="C4720">
        <v>4</v>
      </c>
      <c r="D4720" t="s">
        <v>1736</v>
      </c>
      <c r="E4720" t="s">
        <v>421</v>
      </c>
      <c r="F4720" t="s">
        <v>28</v>
      </c>
      <c r="G4720" t="s">
        <v>64</v>
      </c>
      <c r="H4720" t="s">
        <v>2040</v>
      </c>
      <c r="I4720">
        <v>15.48</v>
      </c>
      <c r="J4720">
        <v>3</v>
      </c>
      <c r="K4720">
        <v>4.49</v>
      </c>
    </row>
    <row r="4721" spans="1:11" x14ac:dyDescent="0.25">
      <c r="A4721" s="1">
        <v>42481</v>
      </c>
      <c r="B4721">
        <v>2016</v>
      </c>
      <c r="C4721">
        <v>4</v>
      </c>
      <c r="D4721" t="s">
        <v>1736</v>
      </c>
      <c r="E4721" t="s">
        <v>421</v>
      </c>
      <c r="F4721" t="s">
        <v>28</v>
      </c>
      <c r="G4721" t="s">
        <v>29</v>
      </c>
      <c r="H4721" t="s">
        <v>590</v>
      </c>
      <c r="I4721">
        <v>51.84</v>
      </c>
      <c r="J4721">
        <v>8</v>
      </c>
      <c r="K4721">
        <v>24.88</v>
      </c>
    </row>
    <row r="4722" spans="1:11" x14ac:dyDescent="0.25">
      <c r="A4722" s="1">
        <v>42482</v>
      </c>
      <c r="B4722">
        <v>2016</v>
      </c>
      <c r="C4722">
        <v>4</v>
      </c>
      <c r="D4722" t="s">
        <v>1479</v>
      </c>
      <c r="E4722" t="s">
        <v>183</v>
      </c>
      <c r="F4722" t="s">
        <v>18</v>
      </c>
      <c r="G4722" t="s">
        <v>36</v>
      </c>
      <c r="H4722" t="s">
        <v>491</v>
      </c>
      <c r="I4722">
        <v>23.56</v>
      </c>
      <c r="J4722">
        <v>5</v>
      </c>
      <c r="K4722">
        <v>7.07</v>
      </c>
    </row>
    <row r="4723" spans="1:11" x14ac:dyDescent="0.25">
      <c r="A4723" s="1">
        <v>42482</v>
      </c>
      <c r="B4723">
        <v>2016</v>
      </c>
      <c r="C4723">
        <v>4</v>
      </c>
      <c r="D4723" t="s">
        <v>1479</v>
      </c>
      <c r="E4723" t="s">
        <v>183</v>
      </c>
      <c r="F4723" t="s">
        <v>18</v>
      </c>
      <c r="G4723" t="s">
        <v>42</v>
      </c>
      <c r="H4723" t="s">
        <v>547</v>
      </c>
      <c r="I4723">
        <v>1272.6300000000001</v>
      </c>
      <c r="J4723">
        <v>6</v>
      </c>
      <c r="K4723">
        <v>-814.48</v>
      </c>
    </row>
    <row r="4724" spans="1:11" x14ac:dyDescent="0.25">
      <c r="A4724" s="1">
        <v>42482</v>
      </c>
      <c r="B4724">
        <v>2016</v>
      </c>
      <c r="C4724">
        <v>4</v>
      </c>
      <c r="D4724" t="s">
        <v>1479</v>
      </c>
      <c r="E4724" t="s">
        <v>183</v>
      </c>
      <c r="F4724" t="s">
        <v>28</v>
      </c>
      <c r="G4724" t="s">
        <v>48</v>
      </c>
      <c r="H4724" t="s">
        <v>1495</v>
      </c>
      <c r="I4724">
        <v>28.49</v>
      </c>
      <c r="J4724">
        <v>5</v>
      </c>
      <c r="K4724">
        <v>-20.89</v>
      </c>
    </row>
    <row r="4725" spans="1:11" x14ac:dyDescent="0.25">
      <c r="A4725" s="1">
        <v>42482</v>
      </c>
      <c r="B4725">
        <v>2016</v>
      </c>
      <c r="C4725">
        <v>4</v>
      </c>
      <c r="D4725" t="s">
        <v>1479</v>
      </c>
      <c r="E4725" t="s">
        <v>183</v>
      </c>
      <c r="F4725" t="s">
        <v>28</v>
      </c>
      <c r="G4725" t="s">
        <v>293</v>
      </c>
      <c r="H4725" t="s">
        <v>2504</v>
      </c>
      <c r="I4725">
        <v>185.38</v>
      </c>
      <c r="J4725">
        <v>2</v>
      </c>
      <c r="K4725">
        <v>-34.76</v>
      </c>
    </row>
    <row r="4726" spans="1:11" x14ac:dyDescent="0.25">
      <c r="A4726" s="1">
        <v>42482</v>
      </c>
      <c r="B4726">
        <v>2016</v>
      </c>
      <c r="C4726">
        <v>4</v>
      </c>
      <c r="D4726" t="s">
        <v>1479</v>
      </c>
      <c r="E4726" t="s">
        <v>183</v>
      </c>
      <c r="F4726" t="s">
        <v>28</v>
      </c>
      <c r="G4726" t="s">
        <v>58</v>
      </c>
      <c r="H4726" t="s">
        <v>1586</v>
      </c>
      <c r="I4726">
        <v>78.27</v>
      </c>
      <c r="J4726">
        <v>2</v>
      </c>
      <c r="K4726">
        <v>5.87</v>
      </c>
    </row>
    <row r="4727" spans="1:11" x14ac:dyDescent="0.25">
      <c r="A4727" s="1">
        <v>42482</v>
      </c>
      <c r="B4727">
        <v>2016</v>
      </c>
      <c r="C4727">
        <v>4</v>
      </c>
      <c r="D4727" t="s">
        <v>2520</v>
      </c>
      <c r="E4727" t="s">
        <v>270</v>
      </c>
      <c r="F4727" t="s">
        <v>18</v>
      </c>
      <c r="G4727" t="s">
        <v>36</v>
      </c>
      <c r="H4727" t="s">
        <v>1777</v>
      </c>
      <c r="I4727">
        <v>86.62</v>
      </c>
      <c r="J4727">
        <v>2</v>
      </c>
      <c r="K4727">
        <v>8.66</v>
      </c>
    </row>
    <row r="4728" spans="1:11" x14ac:dyDescent="0.25">
      <c r="A4728" s="1">
        <v>42482</v>
      </c>
      <c r="B4728">
        <v>2016</v>
      </c>
      <c r="C4728">
        <v>4</v>
      </c>
      <c r="D4728" t="s">
        <v>2224</v>
      </c>
      <c r="E4728" t="s">
        <v>26</v>
      </c>
      <c r="F4728" t="s">
        <v>28</v>
      </c>
      <c r="G4728" t="s">
        <v>38</v>
      </c>
      <c r="H4728" t="s">
        <v>1192</v>
      </c>
      <c r="I4728">
        <v>23.95</v>
      </c>
      <c r="J4728">
        <v>2</v>
      </c>
      <c r="K4728">
        <v>2.4</v>
      </c>
    </row>
    <row r="4729" spans="1:11" x14ac:dyDescent="0.25">
      <c r="A4729" s="1">
        <v>42482</v>
      </c>
      <c r="B4729">
        <v>2016</v>
      </c>
      <c r="C4729">
        <v>4</v>
      </c>
      <c r="D4729" t="s">
        <v>1595</v>
      </c>
      <c r="E4729" t="s">
        <v>45</v>
      </c>
      <c r="F4729" t="s">
        <v>18</v>
      </c>
      <c r="G4729" t="s">
        <v>36</v>
      </c>
      <c r="H4729" t="s">
        <v>208</v>
      </c>
      <c r="I4729">
        <v>31.56</v>
      </c>
      <c r="J4729">
        <v>3</v>
      </c>
      <c r="K4729">
        <v>10.41</v>
      </c>
    </row>
    <row r="4730" spans="1:11" x14ac:dyDescent="0.25">
      <c r="A4730" s="1">
        <v>42482</v>
      </c>
      <c r="B4730">
        <v>2016</v>
      </c>
      <c r="C4730">
        <v>4</v>
      </c>
      <c r="D4730" t="s">
        <v>168</v>
      </c>
      <c r="E4730" t="s">
        <v>22</v>
      </c>
      <c r="F4730" t="s">
        <v>28</v>
      </c>
      <c r="G4730" t="s">
        <v>64</v>
      </c>
      <c r="H4730" t="s">
        <v>2068</v>
      </c>
      <c r="I4730">
        <v>32.130000000000003</v>
      </c>
      <c r="J4730">
        <v>9</v>
      </c>
      <c r="K4730">
        <v>8.35</v>
      </c>
    </row>
    <row r="4731" spans="1:11" x14ac:dyDescent="0.25">
      <c r="A4731" s="1">
        <v>42482</v>
      </c>
      <c r="B4731">
        <v>2016</v>
      </c>
      <c r="C4731">
        <v>4</v>
      </c>
      <c r="D4731" t="s">
        <v>168</v>
      </c>
      <c r="E4731" t="s">
        <v>22</v>
      </c>
      <c r="F4731" t="s">
        <v>28</v>
      </c>
      <c r="G4731" t="s">
        <v>64</v>
      </c>
      <c r="H4731" t="s">
        <v>1067</v>
      </c>
      <c r="I4731">
        <v>2.88</v>
      </c>
      <c r="J4731">
        <v>1</v>
      </c>
      <c r="K4731">
        <v>0.81</v>
      </c>
    </row>
    <row r="4732" spans="1:11" x14ac:dyDescent="0.25">
      <c r="A4732" s="1">
        <v>42483</v>
      </c>
      <c r="B4732">
        <v>2016</v>
      </c>
      <c r="C4732">
        <v>4</v>
      </c>
      <c r="D4732" t="s">
        <v>992</v>
      </c>
      <c r="E4732" t="s">
        <v>45</v>
      </c>
      <c r="F4732" t="s">
        <v>28</v>
      </c>
      <c r="G4732" t="s">
        <v>48</v>
      </c>
      <c r="H4732" t="s">
        <v>364</v>
      </c>
      <c r="I4732">
        <v>251.52</v>
      </c>
      <c r="J4732">
        <v>6</v>
      </c>
      <c r="K4732">
        <v>81.739999999999995</v>
      </c>
    </row>
    <row r="4733" spans="1:11" x14ac:dyDescent="0.25">
      <c r="A4733" s="1">
        <v>42483</v>
      </c>
      <c r="B4733">
        <v>2016</v>
      </c>
      <c r="C4733">
        <v>4</v>
      </c>
      <c r="D4733" t="s">
        <v>992</v>
      </c>
      <c r="E4733" t="s">
        <v>45</v>
      </c>
      <c r="F4733" t="s">
        <v>13</v>
      </c>
      <c r="G4733" t="s">
        <v>14</v>
      </c>
      <c r="H4733" t="s">
        <v>1159</v>
      </c>
      <c r="I4733">
        <v>99.99</v>
      </c>
      <c r="J4733">
        <v>1</v>
      </c>
      <c r="K4733">
        <v>35</v>
      </c>
    </row>
    <row r="4734" spans="1:11" x14ac:dyDescent="0.25">
      <c r="A4734" s="1">
        <v>42483</v>
      </c>
      <c r="B4734">
        <v>2016</v>
      </c>
      <c r="C4734">
        <v>4</v>
      </c>
      <c r="D4734" t="s">
        <v>1473</v>
      </c>
      <c r="E4734" t="s">
        <v>81</v>
      </c>
      <c r="F4734" t="s">
        <v>28</v>
      </c>
      <c r="G4734" t="s">
        <v>29</v>
      </c>
      <c r="H4734" t="s">
        <v>2521</v>
      </c>
      <c r="I4734">
        <v>36.24</v>
      </c>
      <c r="J4734">
        <v>5</v>
      </c>
      <c r="K4734">
        <v>11.33</v>
      </c>
    </row>
    <row r="4735" spans="1:11" x14ac:dyDescent="0.25">
      <c r="A4735" s="1">
        <v>42483</v>
      </c>
      <c r="B4735">
        <v>2016</v>
      </c>
      <c r="C4735">
        <v>4</v>
      </c>
      <c r="D4735" t="s">
        <v>2254</v>
      </c>
      <c r="E4735" t="s">
        <v>131</v>
      </c>
      <c r="F4735" t="s">
        <v>28</v>
      </c>
      <c r="G4735" t="s">
        <v>29</v>
      </c>
      <c r="H4735" t="s">
        <v>2522</v>
      </c>
      <c r="I4735">
        <v>108.34</v>
      </c>
      <c r="J4735">
        <v>6</v>
      </c>
      <c r="K4735">
        <v>37.92</v>
      </c>
    </row>
    <row r="4736" spans="1:11" x14ac:dyDescent="0.25">
      <c r="A4736" s="1">
        <v>42483</v>
      </c>
      <c r="B4736">
        <v>2016</v>
      </c>
      <c r="C4736">
        <v>4</v>
      </c>
      <c r="D4736" t="s">
        <v>2254</v>
      </c>
      <c r="E4736" t="s">
        <v>131</v>
      </c>
      <c r="F4736" t="s">
        <v>28</v>
      </c>
      <c r="G4736" t="s">
        <v>38</v>
      </c>
      <c r="H4736" t="s">
        <v>197</v>
      </c>
      <c r="I4736">
        <v>55.92</v>
      </c>
      <c r="J4736">
        <v>5</v>
      </c>
      <c r="K4736">
        <v>6.29</v>
      </c>
    </row>
    <row r="4737" spans="1:11" x14ac:dyDescent="0.25">
      <c r="A4737" s="1">
        <v>42483</v>
      </c>
      <c r="B4737">
        <v>2016</v>
      </c>
      <c r="C4737">
        <v>4</v>
      </c>
      <c r="D4737" t="s">
        <v>2254</v>
      </c>
      <c r="E4737" t="s">
        <v>131</v>
      </c>
      <c r="F4737" t="s">
        <v>28</v>
      </c>
      <c r="G4737" t="s">
        <v>29</v>
      </c>
      <c r="H4737" t="s">
        <v>326</v>
      </c>
      <c r="I4737">
        <v>78.3</v>
      </c>
      <c r="J4737">
        <v>2</v>
      </c>
      <c r="K4737">
        <v>29.36</v>
      </c>
    </row>
    <row r="4738" spans="1:11" x14ac:dyDescent="0.25">
      <c r="A4738" s="1">
        <v>42483</v>
      </c>
      <c r="B4738">
        <v>2016</v>
      </c>
      <c r="C4738">
        <v>4</v>
      </c>
      <c r="D4738" t="s">
        <v>2148</v>
      </c>
      <c r="E4738" t="s">
        <v>45</v>
      </c>
      <c r="F4738" t="s">
        <v>28</v>
      </c>
      <c r="G4738" t="s">
        <v>48</v>
      </c>
      <c r="H4738" t="s">
        <v>1504</v>
      </c>
      <c r="I4738">
        <v>18.09</v>
      </c>
      <c r="J4738">
        <v>7</v>
      </c>
      <c r="K4738">
        <v>6.56</v>
      </c>
    </row>
    <row r="4739" spans="1:11" x14ac:dyDescent="0.25">
      <c r="A4739" s="1">
        <v>42483</v>
      </c>
      <c r="B4739">
        <v>2016</v>
      </c>
      <c r="C4739">
        <v>4</v>
      </c>
      <c r="D4739" t="s">
        <v>2148</v>
      </c>
      <c r="E4739" t="s">
        <v>45</v>
      </c>
      <c r="F4739" t="s">
        <v>28</v>
      </c>
      <c r="G4739" t="s">
        <v>155</v>
      </c>
      <c r="H4739" t="s">
        <v>2006</v>
      </c>
      <c r="I4739">
        <v>71.97</v>
      </c>
      <c r="J4739">
        <v>3</v>
      </c>
      <c r="K4739">
        <v>35.99</v>
      </c>
    </row>
    <row r="4740" spans="1:11" x14ac:dyDescent="0.25">
      <c r="A4740" s="1">
        <v>42484</v>
      </c>
      <c r="B4740">
        <v>2016</v>
      </c>
      <c r="C4740">
        <v>4</v>
      </c>
      <c r="D4740" t="s">
        <v>2099</v>
      </c>
      <c r="E4740" t="s">
        <v>32</v>
      </c>
      <c r="F4740" t="s">
        <v>13</v>
      </c>
      <c r="G4740" t="s">
        <v>14</v>
      </c>
      <c r="H4740" t="s">
        <v>158</v>
      </c>
      <c r="I4740">
        <v>258.7</v>
      </c>
      <c r="J4740">
        <v>3</v>
      </c>
      <c r="K4740">
        <v>64.67</v>
      </c>
    </row>
    <row r="4741" spans="1:11" x14ac:dyDescent="0.25">
      <c r="A4741" s="1">
        <v>42484</v>
      </c>
      <c r="B4741">
        <v>2016</v>
      </c>
      <c r="C4741">
        <v>4</v>
      </c>
      <c r="D4741" t="s">
        <v>93</v>
      </c>
      <c r="E4741" t="s">
        <v>45</v>
      </c>
      <c r="F4741" t="s">
        <v>28</v>
      </c>
      <c r="G4741" t="s">
        <v>48</v>
      </c>
      <c r="H4741" t="s">
        <v>75</v>
      </c>
      <c r="I4741">
        <v>3.98</v>
      </c>
      <c r="J4741">
        <v>1</v>
      </c>
      <c r="K4741">
        <v>1.39</v>
      </c>
    </row>
    <row r="4742" spans="1:11" x14ac:dyDescent="0.25">
      <c r="A4742" s="1">
        <v>42484</v>
      </c>
      <c r="B4742">
        <v>2016</v>
      </c>
      <c r="C4742">
        <v>4</v>
      </c>
      <c r="D4742" t="s">
        <v>2523</v>
      </c>
      <c r="E4742" t="s">
        <v>103</v>
      </c>
      <c r="F4742" t="s">
        <v>28</v>
      </c>
      <c r="G4742" t="s">
        <v>29</v>
      </c>
      <c r="H4742" t="s">
        <v>1029</v>
      </c>
      <c r="I4742">
        <v>15.55</v>
      </c>
      <c r="J4742">
        <v>3</v>
      </c>
      <c r="K4742">
        <v>5.44</v>
      </c>
    </row>
    <row r="4743" spans="1:11" x14ac:dyDescent="0.25">
      <c r="A4743" s="1">
        <v>42484</v>
      </c>
      <c r="B4743">
        <v>2016</v>
      </c>
      <c r="C4743">
        <v>4</v>
      </c>
      <c r="D4743" t="s">
        <v>2523</v>
      </c>
      <c r="E4743" t="s">
        <v>103</v>
      </c>
      <c r="F4743" t="s">
        <v>18</v>
      </c>
      <c r="G4743" t="s">
        <v>19</v>
      </c>
      <c r="H4743" t="s">
        <v>1185</v>
      </c>
      <c r="I4743">
        <v>1325.76</v>
      </c>
      <c r="J4743">
        <v>6</v>
      </c>
      <c r="K4743">
        <v>149.15</v>
      </c>
    </row>
    <row r="4744" spans="1:11" x14ac:dyDescent="0.25">
      <c r="A4744" s="1">
        <v>42484</v>
      </c>
      <c r="B4744">
        <v>2016</v>
      </c>
      <c r="C4744">
        <v>4</v>
      </c>
      <c r="D4744" t="s">
        <v>2523</v>
      </c>
      <c r="E4744" t="s">
        <v>103</v>
      </c>
      <c r="F4744" t="s">
        <v>28</v>
      </c>
      <c r="G4744" t="s">
        <v>48</v>
      </c>
      <c r="H4744" t="s">
        <v>1763</v>
      </c>
      <c r="I4744">
        <v>3.11</v>
      </c>
      <c r="J4744">
        <v>2</v>
      </c>
      <c r="K4744">
        <v>-2.1800000000000002</v>
      </c>
    </row>
    <row r="4745" spans="1:11" x14ac:dyDescent="0.25">
      <c r="A4745" s="1">
        <v>42485</v>
      </c>
      <c r="B4745">
        <v>2016</v>
      </c>
      <c r="C4745">
        <v>4</v>
      </c>
      <c r="D4745" t="s">
        <v>1121</v>
      </c>
      <c r="E4745" t="s">
        <v>89</v>
      </c>
      <c r="F4745" t="s">
        <v>13</v>
      </c>
      <c r="G4745" t="s">
        <v>23</v>
      </c>
      <c r="H4745" t="s">
        <v>177</v>
      </c>
      <c r="I4745">
        <v>82.8</v>
      </c>
      <c r="J4745">
        <v>2</v>
      </c>
      <c r="K4745">
        <v>-20.7</v>
      </c>
    </row>
    <row r="4746" spans="1:11" x14ac:dyDescent="0.25">
      <c r="A4746" s="1">
        <v>42485</v>
      </c>
      <c r="B4746">
        <v>2016</v>
      </c>
      <c r="C4746">
        <v>4</v>
      </c>
      <c r="D4746" t="s">
        <v>1121</v>
      </c>
      <c r="E4746" t="s">
        <v>89</v>
      </c>
      <c r="F4746" t="s">
        <v>28</v>
      </c>
      <c r="G4746" t="s">
        <v>48</v>
      </c>
      <c r="H4746" t="s">
        <v>2401</v>
      </c>
      <c r="I4746">
        <v>20.72</v>
      </c>
      <c r="J4746">
        <v>2</v>
      </c>
      <c r="K4746">
        <v>-13.82</v>
      </c>
    </row>
    <row r="4747" spans="1:11" x14ac:dyDescent="0.25">
      <c r="A4747" s="1">
        <v>42485</v>
      </c>
      <c r="B4747">
        <v>2016</v>
      </c>
      <c r="C4747">
        <v>4</v>
      </c>
      <c r="D4747" t="s">
        <v>1121</v>
      </c>
      <c r="E4747" t="s">
        <v>89</v>
      </c>
      <c r="F4747" t="s">
        <v>28</v>
      </c>
      <c r="G4747" t="s">
        <v>48</v>
      </c>
      <c r="H4747" t="s">
        <v>1101</v>
      </c>
      <c r="I4747">
        <v>4.9000000000000004</v>
      </c>
      <c r="J4747">
        <v>3</v>
      </c>
      <c r="K4747">
        <v>-3.43</v>
      </c>
    </row>
    <row r="4748" spans="1:11" x14ac:dyDescent="0.25">
      <c r="A4748" s="1">
        <v>42486</v>
      </c>
      <c r="B4748">
        <v>2016</v>
      </c>
      <c r="C4748">
        <v>4</v>
      </c>
      <c r="D4748" t="s">
        <v>1682</v>
      </c>
      <c r="E4748" t="s">
        <v>22</v>
      </c>
      <c r="F4748" t="s">
        <v>18</v>
      </c>
      <c r="G4748" t="s">
        <v>19</v>
      </c>
      <c r="H4748" t="s">
        <v>1412</v>
      </c>
      <c r="I4748">
        <v>434.65</v>
      </c>
      <c r="J4748">
        <v>3</v>
      </c>
      <c r="K4748">
        <v>62.78</v>
      </c>
    </row>
    <row r="4749" spans="1:11" x14ac:dyDescent="0.25">
      <c r="A4749" s="1">
        <v>42488</v>
      </c>
      <c r="B4749">
        <v>2016</v>
      </c>
      <c r="C4749">
        <v>4</v>
      </c>
      <c r="D4749" t="s">
        <v>782</v>
      </c>
      <c r="E4749" t="s">
        <v>32</v>
      </c>
      <c r="F4749" t="s">
        <v>13</v>
      </c>
      <c r="G4749" t="s">
        <v>23</v>
      </c>
      <c r="H4749" t="s">
        <v>1395</v>
      </c>
      <c r="I4749">
        <v>369.58</v>
      </c>
      <c r="J4749">
        <v>3</v>
      </c>
      <c r="K4749">
        <v>41.58</v>
      </c>
    </row>
    <row r="4750" spans="1:11" x14ac:dyDescent="0.25">
      <c r="A4750" s="1">
        <v>42488</v>
      </c>
      <c r="B4750">
        <v>2016</v>
      </c>
      <c r="C4750">
        <v>4</v>
      </c>
      <c r="D4750" t="s">
        <v>782</v>
      </c>
      <c r="E4750" t="s">
        <v>32</v>
      </c>
      <c r="F4750" t="s">
        <v>28</v>
      </c>
      <c r="G4750" t="s">
        <v>46</v>
      </c>
      <c r="H4750" t="s">
        <v>2524</v>
      </c>
      <c r="I4750">
        <v>15.71</v>
      </c>
      <c r="J4750">
        <v>4</v>
      </c>
      <c r="K4750">
        <v>5.7</v>
      </c>
    </row>
    <row r="4751" spans="1:11" x14ac:dyDescent="0.25">
      <c r="A4751" s="1">
        <v>42488</v>
      </c>
      <c r="B4751">
        <v>2016</v>
      </c>
      <c r="C4751">
        <v>4</v>
      </c>
      <c r="D4751" t="s">
        <v>794</v>
      </c>
      <c r="E4751" t="s">
        <v>103</v>
      </c>
      <c r="F4751" t="s">
        <v>28</v>
      </c>
      <c r="G4751" t="s">
        <v>29</v>
      </c>
      <c r="H4751" t="s">
        <v>1604</v>
      </c>
      <c r="I4751">
        <v>29.47</v>
      </c>
      <c r="J4751">
        <v>3</v>
      </c>
      <c r="K4751">
        <v>9.9499999999999993</v>
      </c>
    </row>
    <row r="4752" spans="1:11" x14ac:dyDescent="0.25">
      <c r="A4752" s="1">
        <v>42488</v>
      </c>
      <c r="B4752">
        <v>2016</v>
      </c>
      <c r="C4752">
        <v>4</v>
      </c>
      <c r="D4752" t="s">
        <v>2464</v>
      </c>
      <c r="E4752" t="s">
        <v>45</v>
      </c>
      <c r="F4752" t="s">
        <v>18</v>
      </c>
      <c r="G4752" t="s">
        <v>19</v>
      </c>
      <c r="H4752" t="s">
        <v>557</v>
      </c>
      <c r="I4752">
        <v>41.57</v>
      </c>
      <c r="J4752">
        <v>2</v>
      </c>
      <c r="K4752">
        <v>2.6</v>
      </c>
    </row>
    <row r="4753" spans="1:11" x14ac:dyDescent="0.25">
      <c r="A4753" s="1">
        <v>42488</v>
      </c>
      <c r="B4753">
        <v>2016</v>
      </c>
      <c r="C4753">
        <v>4</v>
      </c>
      <c r="D4753" t="s">
        <v>2474</v>
      </c>
      <c r="E4753" t="s">
        <v>26</v>
      </c>
      <c r="F4753" t="s">
        <v>18</v>
      </c>
      <c r="G4753" t="s">
        <v>36</v>
      </c>
      <c r="H4753" t="s">
        <v>1175</v>
      </c>
      <c r="I4753">
        <v>30.34</v>
      </c>
      <c r="J4753">
        <v>2</v>
      </c>
      <c r="K4753">
        <v>-31.86</v>
      </c>
    </row>
    <row r="4754" spans="1:11" x14ac:dyDescent="0.25">
      <c r="A4754" s="1">
        <v>42490</v>
      </c>
      <c r="B4754">
        <v>2016</v>
      </c>
      <c r="C4754">
        <v>4</v>
      </c>
      <c r="D4754" t="s">
        <v>649</v>
      </c>
      <c r="E4754" t="s">
        <v>22</v>
      </c>
      <c r="F4754" t="s">
        <v>28</v>
      </c>
      <c r="G4754" t="s">
        <v>48</v>
      </c>
      <c r="H4754" t="s">
        <v>1475</v>
      </c>
      <c r="I4754">
        <v>7.71</v>
      </c>
      <c r="J4754">
        <v>2</v>
      </c>
      <c r="K4754">
        <v>2.8</v>
      </c>
    </row>
    <row r="4755" spans="1:11" x14ac:dyDescent="0.25">
      <c r="A4755" s="1">
        <v>42490</v>
      </c>
      <c r="B4755">
        <v>2016</v>
      </c>
      <c r="C4755">
        <v>4</v>
      </c>
      <c r="D4755" t="s">
        <v>644</v>
      </c>
      <c r="E4755" t="s">
        <v>32</v>
      </c>
      <c r="F4755" t="s">
        <v>18</v>
      </c>
      <c r="G4755" t="s">
        <v>36</v>
      </c>
      <c r="H4755" t="s">
        <v>2056</v>
      </c>
      <c r="I4755">
        <v>22.61</v>
      </c>
      <c r="J4755">
        <v>3</v>
      </c>
      <c r="K4755">
        <v>-10.17</v>
      </c>
    </row>
    <row r="4756" spans="1:11" x14ac:dyDescent="0.25">
      <c r="A4756" s="1">
        <v>42490</v>
      </c>
      <c r="B4756">
        <v>2016</v>
      </c>
      <c r="C4756">
        <v>4</v>
      </c>
      <c r="D4756" t="s">
        <v>2266</v>
      </c>
      <c r="E4756" t="s">
        <v>183</v>
      </c>
      <c r="F4756" t="s">
        <v>18</v>
      </c>
      <c r="G4756" t="s">
        <v>36</v>
      </c>
      <c r="H4756" t="s">
        <v>318</v>
      </c>
      <c r="I4756">
        <v>111.89</v>
      </c>
      <c r="J4756">
        <v>7</v>
      </c>
      <c r="K4756">
        <v>22.38</v>
      </c>
    </row>
    <row r="4757" spans="1:11" x14ac:dyDescent="0.25">
      <c r="A4757" s="1">
        <v>42491</v>
      </c>
      <c r="B4757">
        <v>2016</v>
      </c>
      <c r="C4757">
        <v>5</v>
      </c>
      <c r="D4757" t="s">
        <v>797</v>
      </c>
      <c r="E4757" t="s">
        <v>77</v>
      </c>
      <c r="F4757" t="s">
        <v>13</v>
      </c>
      <c r="G4757" t="s">
        <v>14</v>
      </c>
      <c r="H4757" t="s">
        <v>2457</v>
      </c>
      <c r="I4757">
        <v>191.47</v>
      </c>
      <c r="J4757">
        <v>6</v>
      </c>
      <c r="K4757">
        <v>40.69</v>
      </c>
    </row>
    <row r="4758" spans="1:11" x14ac:dyDescent="0.25">
      <c r="A4758" s="1">
        <v>42491</v>
      </c>
      <c r="B4758">
        <v>2016</v>
      </c>
      <c r="C4758">
        <v>5</v>
      </c>
      <c r="D4758" t="s">
        <v>797</v>
      </c>
      <c r="E4758" t="s">
        <v>77</v>
      </c>
      <c r="F4758" t="s">
        <v>28</v>
      </c>
      <c r="G4758" t="s">
        <v>64</v>
      </c>
      <c r="H4758" t="s">
        <v>2525</v>
      </c>
      <c r="I4758">
        <v>5.25</v>
      </c>
      <c r="J4758">
        <v>2</v>
      </c>
      <c r="K4758">
        <v>0.59</v>
      </c>
    </row>
    <row r="4759" spans="1:11" x14ac:dyDescent="0.25">
      <c r="A4759" s="1">
        <v>42491</v>
      </c>
      <c r="B4759">
        <v>2016</v>
      </c>
      <c r="C4759">
        <v>5</v>
      </c>
      <c r="D4759" t="s">
        <v>797</v>
      </c>
      <c r="E4759" t="s">
        <v>77</v>
      </c>
      <c r="F4759" t="s">
        <v>13</v>
      </c>
      <c r="G4759" t="s">
        <v>23</v>
      </c>
      <c r="H4759" t="s">
        <v>267</v>
      </c>
      <c r="I4759">
        <v>59.18</v>
      </c>
      <c r="J4759">
        <v>2</v>
      </c>
      <c r="K4759">
        <v>5.18</v>
      </c>
    </row>
    <row r="4760" spans="1:11" x14ac:dyDescent="0.25">
      <c r="A4760" s="1">
        <v>42492</v>
      </c>
      <c r="B4760">
        <v>2016</v>
      </c>
      <c r="C4760">
        <v>5</v>
      </c>
      <c r="D4760" t="s">
        <v>1202</v>
      </c>
      <c r="E4760" t="s">
        <v>174</v>
      </c>
      <c r="F4760" t="s">
        <v>28</v>
      </c>
      <c r="G4760" t="s">
        <v>38</v>
      </c>
      <c r="H4760" t="s">
        <v>1017</v>
      </c>
      <c r="I4760">
        <v>80.98</v>
      </c>
      <c r="J4760">
        <v>1</v>
      </c>
      <c r="K4760">
        <v>1.62</v>
      </c>
    </row>
    <row r="4761" spans="1:11" x14ac:dyDescent="0.25">
      <c r="A4761" s="1">
        <v>42492</v>
      </c>
      <c r="B4761">
        <v>2016</v>
      </c>
      <c r="C4761">
        <v>5</v>
      </c>
      <c r="D4761" t="s">
        <v>1202</v>
      </c>
      <c r="E4761" t="s">
        <v>174</v>
      </c>
      <c r="F4761" t="s">
        <v>28</v>
      </c>
      <c r="G4761" t="s">
        <v>29</v>
      </c>
      <c r="H4761" t="s">
        <v>397</v>
      </c>
      <c r="I4761">
        <v>348.84</v>
      </c>
      <c r="J4761">
        <v>9</v>
      </c>
      <c r="K4761">
        <v>170.93</v>
      </c>
    </row>
    <row r="4762" spans="1:11" x14ac:dyDescent="0.25">
      <c r="A4762" s="1">
        <v>42492</v>
      </c>
      <c r="B4762">
        <v>2016</v>
      </c>
      <c r="C4762">
        <v>5</v>
      </c>
      <c r="D4762" t="s">
        <v>1202</v>
      </c>
      <c r="E4762" t="s">
        <v>174</v>
      </c>
      <c r="F4762" t="s">
        <v>28</v>
      </c>
      <c r="G4762" t="s">
        <v>33</v>
      </c>
      <c r="H4762" t="s">
        <v>1362</v>
      </c>
      <c r="I4762">
        <v>9.4499999999999993</v>
      </c>
      <c r="J4762">
        <v>5</v>
      </c>
      <c r="K4762">
        <v>0.19</v>
      </c>
    </row>
    <row r="4763" spans="1:11" x14ac:dyDescent="0.25">
      <c r="A4763" s="1">
        <v>42492</v>
      </c>
      <c r="B4763">
        <v>2016</v>
      </c>
      <c r="C4763">
        <v>5</v>
      </c>
      <c r="D4763" t="s">
        <v>1202</v>
      </c>
      <c r="E4763" t="s">
        <v>174</v>
      </c>
      <c r="F4763" t="s">
        <v>18</v>
      </c>
      <c r="G4763" t="s">
        <v>36</v>
      </c>
      <c r="H4763" t="s">
        <v>1336</v>
      </c>
      <c r="I4763">
        <v>18.84</v>
      </c>
      <c r="J4763">
        <v>3</v>
      </c>
      <c r="K4763">
        <v>7.16</v>
      </c>
    </row>
    <row r="4764" spans="1:11" x14ac:dyDescent="0.25">
      <c r="A4764" s="1">
        <v>42492</v>
      </c>
      <c r="B4764">
        <v>2016</v>
      </c>
      <c r="C4764">
        <v>5</v>
      </c>
      <c r="D4764" t="s">
        <v>1202</v>
      </c>
      <c r="E4764" t="s">
        <v>174</v>
      </c>
      <c r="F4764" t="s">
        <v>18</v>
      </c>
      <c r="G4764" t="s">
        <v>165</v>
      </c>
      <c r="H4764" t="s">
        <v>1657</v>
      </c>
      <c r="I4764">
        <v>239.98</v>
      </c>
      <c r="J4764">
        <v>2</v>
      </c>
      <c r="K4764">
        <v>52.8</v>
      </c>
    </row>
    <row r="4765" spans="1:11" x14ac:dyDescent="0.25">
      <c r="A4765" s="1">
        <v>42492</v>
      </c>
      <c r="B4765">
        <v>2016</v>
      </c>
      <c r="C4765">
        <v>5</v>
      </c>
      <c r="D4765" t="s">
        <v>1202</v>
      </c>
      <c r="E4765" t="s">
        <v>174</v>
      </c>
      <c r="F4765" t="s">
        <v>28</v>
      </c>
      <c r="G4765" t="s">
        <v>155</v>
      </c>
      <c r="H4765" t="s">
        <v>1646</v>
      </c>
      <c r="I4765">
        <v>167.96</v>
      </c>
      <c r="J4765">
        <v>2</v>
      </c>
      <c r="K4765">
        <v>78.94</v>
      </c>
    </row>
    <row r="4766" spans="1:11" x14ac:dyDescent="0.25">
      <c r="A4766" s="1">
        <v>42492</v>
      </c>
      <c r="B4766">
        <v>2016</v>
      </c>
      <c r="C4766">
        <v>5</v>
      </c>
      <c r="D4766" t="s">
        <v>1202</v>
      </c>
      <c r="E4766" t="s">
        <v>174</v>
      </c>
      <c r="F4766" t="s">
        <v>13</v>
      </c>
      <c r="G4766" t="s">
        <v>23</v>
      </c>
      <c r="H4766" t="s">
        <v>954</v>
      </c>
      <c r="I4766">
        <v>104.85</v>
      </c>
      <c r="J4766">
        <v>3</v>
      </c>
      <c r="K4766">
        <v>28.31</v>
      </c>
    </row>
    <row r="4767" spans="1:11" x14ac:dyDescent="0.25">
      <c r="A4767" s="1">
        <v>42492</v>
      </c>
      <c r="B4767">
        <v>2016</v>
      </c>
      <c r="C4767">
        <v>5</v>
      </c>
      <c r="D4767" t="s">
        <v>1202</v>
      </c>
      <c r="E4767" t="s">
        <v>174</v>
      </c>
      <c r="F4767" t="s">
        <v>13</v>
      </c>
      <c r="G4767" t="s">
        <v>23</v>
      </c>
      <c r="H4767" t="s">
        <v>888</v>
      </c>
      <c r="I4767">
        <v>484.83</v>
      </c>
      <c r="J4767">
        <v>3</v>
      </c>
      <c r="K4767">
        <v>126.06</v>
      </c>
    </row>
    <row r="4768" spans="1:11" x14ac:dyDescent="0.25">
      <c r="A4768" s="1">
        <v>42492</v>
      </c>
      <c r="B4768">
        <v>2016</v>
      </c>
      <c r="C4768">
        <v>5</v>
      </c>
      <c r="D4768" t="s">
        <v>1202</v>
      </c>
      <c r="E4768" t="s">
        <v>174</v>
      </c>
      <c r="F4768" t="s">
        <v>28</v>
      </c>
      <c r="G4768" t="s">
        <v>29</v>
      </c>
      <c r="H4768" t="s">
        <v>2029</v>
      </c>
      <c r="I4768">
        <v>122.97</v>
      </c>
      <c r="J4768">
        <v>3</v>
      </c>
      <c r="K4768">
        <v>60.26</v>
      </c>
    </row>
    <row r="4769" spans="1:11" x14ac:dyDescent="0.25">
      <c r="A4769" s="1">
        <v>42492</v>
      </c>
      <c r="B4769">
        <v>2016</v>
      </c>
      <c r="C4769">
        <v>5</v>
      </c>
      <c r="D4769" t="s">
        <v>1202</v>
      </c>
      <c r="E4769" t="s">
        <v>174</v>
      </c>
      <c r="F4769" t="s">
        <v>28</v>
      </c>
      <c r="G4769" t="s">
        <v>38</v>
      </c>
      <c r="H4769" t="s">
        <v>1132</v>
      </c>
      <c r="I4769">
        <v>154.44</v>
      </c>
      <c r="J4769">
        <v>3</v>
      </c>
      <c r="K4769">
        <v>1.54</v>
      </c>
    </row>
    <row r="4770" spans="1:11" x14ac:dyDescent="0.25">
      <c r="A4770" s="1">
        <v>42492</v>
      </c>
      <c r="B4770">
        <v>2016</v>
      </c>
      <c r="C4770">
        <v>5</v>
      </c>
      <c r="D4770" t="s">
        <v>1202</v>
      </c>
      <c r="E4770" t="s">
        <v>174</v>
      </c>
      <c r="F4770" t="s">
        <v>28</v>
      </c>
      <c r="G4770" t="s">
        <v>29</v>
      </c>
      <c r="H4770" t="s">
        <v>2374</v>
      </c>
      <c r="I4770">
        <v>342.37</v>
      </c>
      <c r="J4770">
        <v>7</v>
      </c>
      <c r="K4770">
        <v>160.91</v>
      </c>
    </row>
    <row r="4771" spans="1:11" x14ac:dyDescent="0.25">
      <c r="A4771" s="1">
        <v>42492</v>
      </c>
      <c r="B4771">
        <v>2016</v>
      </c>
      <c r="C4771">
        <v>5</v>
      </c>
      <c r="D4771" t="s">
        <v>467</v>
      </c>
      <c r="E4771" t="s">
        <v>45</v>
      </c>
      <c r="F4771" t="s">
        <v>28</v>
      </c>
      <c r="G4771" t="s">
        <v>46</v>
      </c>
      <c r="H4771" t="s">
        <v>574</v>
      </c>
      <c r="I4771">
        <v>14.73</v>
      </c>
      <c r="J4771">
        <v>3</v>
      </c>
      <c r="K4771">
        <v>7.22</v>
      </c>
    </row>
    <row r="4772" spans="1:11" x14ac:dyDescent="0.25">
      <c r="A4772" s="1">
        <v>42492</v>
      </c>
      <c r="B4772">
        <v>2016</v>
      </c>
      <c r="C4772">
        <v>5</v>
      </c>
      <c r="D4772" t="s">
        <v>467</v>
      </c>
      <c r="E4772" t="s">
        <v>45</v>
      </c>
      <c r="F4772" t="s">
        <v>28</v>
      </c>
      <c r="G4772" t="s">
        <v>38</v>
      </c>
      <c r="H4772" t="s">
        <v>1447</v>
      </c>
      <c r="I4772">
        <v>186.54</v>
      </c>
      <c r="J4772">
        <v>3</v>
      </c>
      <c r="K4772">
        <v>50.37</v>
      </c>
    </row>
    <row r="4773" spans="1:11" x14ac:dyDescent="0.25">
      <c r="A4773" s="1">
        <v>42492</v>
      </c>
      <c r="B4773">
        <v>2016</v>
      </c>
      <c r="C4773">
        <v>5</v>
      </c>
      <c r="D4773" t="s">
        <v>467</v>
      </c>
      <c r="E4773" t="s">
        <v>45</v>
      </c>
      <c r="F4773" t="s">
        <v>18</v>
      </c>
      <c r="G4773" t="s">
        <v>42</v>
      </c>
      <c r="H4773" t="s">
        <v>2170</v>
      </c>
      <c r="I4773">
        <v>557.73</v>
      </c>
      <c r="J4773">
        <v>4</v>
      </c>
      <c r="K4773">
        <v>6.97</v>
      </c>
    </row>
    <row r="4774" spans="1:11" x14ac:dyDescent="0.25">
      <c r="A4774" s="1">
        <v>42492</v>
      </c>
      <c r="B4774">
        <v>2016</v>
      </c>
      <c r="C4774">
        <v>5</v>
      </c>
      <c r="D4774" t="s">
        <v>467</v>
      </c>
      <c r="E4774" t="s">
        <v>45</v>
      </c>
      <c r="F4774" t="s">
        <v>13</v>
      </c>
      <c r="G4774" t="s">
        <v>23</v>
      </c>
      <c r="H4774" t="s">
        <v>2496</v>
      </c>
      <c r="I4774">
        <v>159.97</v>
      </c>
      <c r="J4774">
        <v>4</v>
      </c>
      <c r="K4774">
        <v>-31.99</v>
      </c>
    </row>
    <row r="4775" spans="1:11" x14ac:dyDescent="0.25">
      <c r="A4775" s="1">
        <v>42493</v>
      </c>
      <c r="B4775">
        <v>2016</v>
      </c>
      <c r="C4775">
        <v>5</v>
      </c>
      <c r="D4775" t="s">
        <v>999</v>
      </c>
      <c r="E4775" t="s">
        <v>32</v>
      </c>
      <c r="F4775" t="s">
        <v>28</v>
      </c>
      <c r="G4775" t="s">
        <v>155</v>
      </c>
      <c r="H4775" t="s">
        <v>653</v>
      </c>
      <c r="I4775">
        <v>149.35</v>
      </c>
      <c r="J4775">
        <v>3</v>
      </c>
      <c r="K4775">
        <v>50.41</v>
      </c>
    </row>
    <row r="4776" spans="1:11" x14ac:dyDescent="0.25">
      <c r="A4776" s="1">
        <v>42493</v>
      </c>
      <c r="B4776">
        <v>2016</v>
      </c>
      <c r="C4776">
        <v>5</v>
      </c>
      <c r="D4776" t="s">
        <v>999</v>
      </c>
      <c r="E4776" t="s">
        <v>32</v>
      </c>
      <c r="F4776" t="s">
        <v>28</v>
      </c>
      <c r="G4776" t="s">
        <v>38</v>
      </c>
      <c r="H4776" t="s">
        <v>425</v>
      </c>
      <c r="I4776">
        <v>12.99</v>
      </c>
      <c r="J4776">
        <v>1</v>
      </c>
      <c r="K4776">
        <v>-0.81</v>
      </c>
    </row>
    <row r="4777" spans="1:11" x14ac:dyDescent="0.25">
      <c r="A4777" s="1">
        <v>42494</v>
      </c>
      <c r="B4777">
        <v>2016</v>
      </c>
      <c r="C4777">
        <v>5</v>
      </c>
      <c r="D4777" t="s">
        <v>1591</v>
      </c>
      <c r="E4777" t="s">
        <v>32</v>
      </c>
      <c r="F4777" t="s">
        <v>28</v>
      </c>
      <c r="G4777" t="s">
        <v>38</v>
      </c>
      <c r="H4777" t="s">
        <v>733</v>
      </c>
      <c r="I4777">
        <v>158.37</v>
      </c>
      <c r="J4777">
        <v>7</v>
      </c>
      <c r="K4777">
        <v>13.86</v>
      </c>
    </row>
    <row r="4778" spans="1:11" x14ac:dyDescent="0.25">
      <c r="A4778" s="1">
        <v>42494</v>
      </c>
      <c r="B4778">
        <v>2016</v>
      </c>
      <c r="C4778">
        <v>5</v>
      </c>
      <c r="D4778" t="s">
        <v>1907</v>
      </c>
      <c r="E4778" t="s">
        <v>89</v>
      </c>
      <c r="F4778" t="s">
        <v>13</v>
      </c>
      <c r="G4778" t="s">
        <v>23</v>
      </c>
      <c r="H4778" t="s">
        <v>2493</v>
      </c>
      <c r="I4778">
        <v>118.78</v>
      </c>
      <c r="J4778">
        <v>3</v>
      </c>
      <c r="K4778">
        <v>-27.72</v>
      </c>
    </row>
    <row r="4779" spans="1:11" x14ac:dyDescent="0.25">
      <c r="A4779" s="1">
        <v>42494</v>
      </c>
      <c r="B4779">
        <v>2016</v>
      </c>
      <c r="C4779">
        <v>5</v>
      </c>
      <c r="D4779" t="s">
        <v>1907</v>
      </c>
      <c r="E4779" t="s">
        <v>89</v>
      </c>
      <c r="F4779" t="s">
        <v>28</v>
      </c>
      <c r="G4779" t="s">
        <v>293</v>
      </c>
      <c r="H4779" t="s">
        <v>1559</v>
      </c>
      <c r="I4779">
        <v>769.18</v>
      </c>
      <c r="J4779">
        <v>4</v>
      </c>
      <c r="K4779">
        <v>-163.44999999999999</v>
      </c>
    </row>
    <row r="4780" spans="1:11" x14ac:dyDescent="0.25">
      <c r="A4780" s="1">
        <v>42495</v>
      </c>
      <c r="B4780">
        <v>2016</v>
      </c>
      <c r="C4780">
        <v>5</v>
      </c>
      <c r="D4780" t="s">
        <v>106</v>
      </c>
      <c r="E4780" t="s">
        <v>118</v>
      </c>
      <c r="F4780" t="s">
        <v>28</v>
      </c>
      <c r="G4780" t="s">
        <v>29</v>
      </c>
      <c r="H4780" t="s">
        <v>476</v>
      </c>
      <c r="I4780">
        <v>79.14</v>
      </c>
      <c r="J4780">
        <v>3</v>
      </c>
      <c r="K4780">
        <v>36.4</v>
      </c>
    </row>
    <row r="4781" spans="1:11" x14ac:dyDescent="0.25">
      <c r="A4781" s="1">
        <v>42495</v>
      </c>
      <c r="B4781">
        <v>2016</v>
      </c>
      <c r="C4781">
        <v>5</v>
      </c>
      <c r="D4781" t="s">
        <v>861</v>
      </c>
      <c r="E4781" t="s">
        <v>205</v>
      </c>
      <c r="F4781" t="s">
        <v>28</v>
      </c>
      <c r="G4781" t="s">
        <v>29</v>
      </c>
      <c r="H4781" t="s">
        <v>1106</v>
      </c>
      <c r="I4781">
        <v>14.35</v>
      </c>
      <c r="J4781">
        <v>3</v>
      </c>
      <c r="K4781">
        <v>5.2</v>
      </c>
    </row>
    <row r="4782" spans="1:11" x14ac:dyDescent="0.25">
      <c r="A4782" s="1">
        <v>42495</v>
      </c>
      <c r="B4782">
        <v>2016</v>
      </c>
      <c r="C4782">
        <v>5</v>
      </c>
      <c r="D4782" t="s">
        <v>1425</v>
      </c>
      <c r="E4782" t="s">
        <v>45</v>
      </c>
      <c r="F4782" t="s">
        <v>28</v>
      </c>
      <c r="G4782" t="s">
        <v>38</v>
      </c>
      <c r="H4782" t="s">
        <v>1308</v>
      </c>
      <c r="I4782">
        <v>5.98</v>
      </c>
      <c r="J4782">
        <v>1</v>
      </c>
      <c r="K4782">
        <v>1.02</v>
      </c>
    </row>
    <row r="4783" spans="1:11" x14ac:dyDescent="0.25">
      <c r="A4783" s="1">
        <v>42495</v>
      </c>
      <c r="B4783">
        <v>2016</v>
      </c>
      <c r="C4783">
        <v>5</v>
      </c>
      <c r="D4783" t="s">
        <v>1425</v>
      </c>
      <c r="E4783" t="s">
        <v>45</v>
      </c>
      <c r="F4783" t="s">
        <v>13</v>
      </c>
      <c r="G4783" t="s">
        <v>23</v>
      </c>
      <c r="H4783" t="s">
        <v>2405</v>
      </c>
      <c r="I4783">
        <v>246.17</v>
      </c>
      <c r="J4783">
        <v>3</v>
      </c>
      <c r="K4783">
        <v>21.54</v>
      </c>
    </row>
    <row r="4784" spans="1:11" x14ac:dyDescent="0.25">
      <c r="A4784" s="1">
        <v>42495</v>
      </c>
      <c r="B4784">
        <v>2016</v>
      </c>
      <c r="C4784">
        <v>5</v>
      </c>
      <c r="D4784" t="s">
        <v>1357</v>
      </c>
      <c r="E4784" t="s">
        <v>45</v>
      </c>
      <c r="F4784" t="s">
        <v>28</v>
      </c>
      <c r="G4784" t="s">
        <v>48</v>
      </c>
      <c r="H4784" t="s">
        <v>1529</v>
      </c>
      <c r="I4784">
        <v>6.72</v>
      </c>
      <c r="J4784">
        <v>5</v>
      </c>
      <c r="K4784">
        <v>2.35</v>
      </c>
    </row>
    <row r="4785" spans="1:11" x14ac:dyDescent="0.25">
      <c r="A4785" s="1">
        <v>42495</v>
      </c>
      <c r="B4785">
        <v>2016</v>
      </c>
      <c r="C4785">
        <v>5</v>
      </c>
      <c r="D4785" t="s">
        <v>1357</v>
      </c>
      <c r="E4785" t="s">
        <v>45</v>
      </c>
      <c r="F4785" t="s">
        <v>18</v>
      </c>
      <c r="G4785" t="s">
        <v>42</v>
      </c>
      <c r="H4785" t="s">
        <v>1158</v>
      </c>
      <c r="I4785">
        <v>298.77999999999997</v>
      </c>
      <c r="J4785">
        <v>3</v>
      </c>
      <c r="K4785">
        <v>7.47</v>
      </c>
    </row>
    <row r="4786" spans="1:11" x14ac:dyDescent="0.25">
      <c r="A4786" s="1">
        <v>42495</v>
      </c>
      <c r="B4786">
        <v>2016</v>
      </c>
      <c r="C4786">
        <v>5</v>
      </c>
      <c r="D4786" t="s">
        <v>1272</v>
      </c>
      <c r="E4786" t="s">
        <v>205</v>
      </c>
      <c r="F4786" t="s">
        <v>18</v>
      </c>
      <c r="G4786" t="s">
        <v>36</v>
      </c>
      <c r="H4786" t="s">
        <v>1781</v>
      </c>
      <c r="I4786">
        <v>16.72</v>
      </c>
      <c r="J4786">
        <v>5</v>
      </c>
      <c r="K4786">
        <v>3.34</v>
      </c>
    </row>
    <row r="4787" spans="1:11" x14ac:dyDescent="0.25">
      <c r="A4787" s="1">
        <v>42495</v>
      </c>
      <c r="B4787">
        <v>2016</v>
      </c>
      <c r="C4787">
        <v>5</v>
      </c>
      <c r="D4787" t="s">
        <v>1917</v>
      </c>
      <c r="E4787" t="s">
        <v>45</v>
      </c>
      <c r="F4787" t="s">
        <v>18</v>
      </c>
      <c r="G4787" t="s">
        <v>42</v>
      </c>
      <c r="H4787" t="s">
        <v>1832</v>
      </c>
      <c r="I4787">
        <v>71.09</v>
      </c>
      <c r="J4787">
        <v>2</v>
      </c>
      <c r="K4787">
        <v>-1.78</v>
      </c>
    </row>
    <row r="4788" spans="1:11" x14ac:dyDescent="0.25">
      <c r="A4788" s="1">
        <v>42495</v>
      </c>
      <c r="B4788">
        <v>2016</v>
      </c>
      <c r="C4788">
        <v>5</v>
      </c>
      <c r="D4788" t="s">
        <v>2526</v>
      </c>
      <c r="E4788" t="s">
        <v>100</v>
      </c>
      <c r="F4788" t="s">
        <v>18</v>
      </c>
      <c r="G4788" t="s">
        <v>42</v>
      </c>
      <c r="H4788" t="s">
        <v>2477</v>
      </c>
      <c r="I4788">
        <v>1685.88</v>
      </c>
      <c r="J4788">
        <v>6</v>
      </c>
      <c r="K4788">
        <v>320.32</v>
      </c>
    </row>
    <row r="4789" spans="1:11" x14ac:dyDescent="0.25">
      <c r="A4789" s="1">
        <v>42495</v>
      </c>
      <c r="B4789">
        <v>2016</v>
      </c>
      <c r="C4789">
        <v>5</v>
      </c>
      <c r="D4789" t="s">
        <v>2526</v>
      </c>
      <c r="E4789" t="s">
        <v>100</v>
      </c>
      <c r="F4789" t="s">
        <v>28</v>
      </c>
      <c r="G4789" t="s">
        <v>48</v>
      </c>
      <c r="H4789" t="s">
        <v>1356</v>
      </c>
      <c r="I4789">
        <v>5.73</v>
      </c>
      <c r="J4789">
        <v>2</v>
      </c>
      <c r="K4789">
        <v>2</v>
      </c>
    </row>
    <row r="4790" spans="1:11" x14ac:dyDescent="0.25">
      <c r="A4790" s="1">
        <v>42495</v>
      </c>
      <c r="B4790">
        <v>2016</v>
      </c>
      <c r="C4790">
        <v>5</v>
      </c>
      <c r="D4790" t="s">
        <v>447</v>
      </c>
      <c r="E4790" t="s">
        <v>77</v>
      </c>
      <c r="F4790" t="s">
        <v>28</v>
      </c>
      <c r="G4790" t="s">
        <v>29</v>
      </c>
      <c r="H4790" t="s">
        <v>2527</v>
      </c>
      <c r="I4790">
        <v>93.25</v>
      </c>
      <c r="J4790">
        <v>4</v>
      </c>
      <c r="K4790">
        <v>31.47</v>
      </c>
    </row>
    <row r="4791" spans="1:11" x14ac:dyDescent="0.25">
      <c r="A4791" s="1">
        <v>42495</v>
      </c>
      <c r="B4791">
        <v>2016</v>
      </c>
      <c r="C4791">
        <v>5</v>
      </c>
      <c r="D4791" t="s">
        <v>447</v>
      </c>
      <c r="E4791" t="s">
        <v>77</v>
      </c>
      <c r="F4791" t="s">
        <v>13</v>
      </c>
      <c r="G4791" t="s">
        <v>23</v>
      </c>
      <c r="H4791" t="s">
        <v>2387</v>
      </c>
      <c r="I4791">
        <v>177.48</v>
      </c>
      <c r="J4791">
        <v>3</v>
      </c>
      <c r="K4791">
        <v>19.97</v>
      </c>
    </row>
    <row r="4792" spans="1:11" x14ac:dyDescent="0.25">
      <c r="A4792" s="1">
        <v>42496</v>
      </c>
      <c r="B4792">
        <v>2016</v>
      </c>
      <c r="C4792">
        <v>5</v>
      </c>
      <c r="D4792" t="s">
        <v>377</v>
      </c>
      <c r="E4792" t="s">
        <v>89</v>
      </c>
      <c r="F4792" t="s">
        <v>28</v>
      </c>
      <c r="G4792" t="s">
        <v>38</v>
      </c>
      <c r="H4792" t="s">
        <v>1525</v>
      </c>
      <c r="I4792">
        <v>124.61</v>
      </c>
      <c r="J4792">
        <v>4</v>
      </c>
      <c r="K4792">
        <v>-23.36</v>
      </c>
    </row>
    <row r="4793" spans="1:11" x14ac:dyDescent="0.25">
      <c r="A4793" s="1">
        <v>42496</v>
      </c>
      <c r="B4793">
        <v>2016</v>
      </c>
      <c r="C4793">
        <v>5</v>
      </c>
      <c r="D4793" t="s">
        <v>377</v>
      </c>
      <c r="E4793" t="s">
        <v>89</v>
      </c>
      <c r="F4793" t="s">
        <v>28</v>
      </c>
      <c r="G4793" t="s">
        <v>46</v>
      </c>
      <c r="H4793" t="s">
        <v>2451</v>
      </c>
      <c r="I4793">
        <v>7.56</v>
      </c>
      <c r="J4793">
        <v>3</v>
      </c>
      <c r="K4793">
        <v>2.65</v>
      </c>
    </row>
    <row r="4794" spans="1:11" x14ac:dyDescent="0.25">
      <c r="A4794" s="1">
        <v>42496</v>
      </c>
      <c r="B4794">
        <v>2016</v>
      </c>
      <c r="C4794">
        <v>5</v>
      </c>
      <c r="D4794" t="s">
        <v>842</v>
      </c>
      <c r="E4794" t="s">
        <v>706</v>
      </c>
      <c r="F4794" t="s">
        <v>28</v>
      </c>
      <c r="G4794" t="s">
        <v>38</v>
      </c>
      <c r="H4794" t="s">
        <v>933</v>
      </c>
      <c r="I4794">
        <v>360.38</v>
      </c>
      <c r="J4794">
        <v>2</v>
      </c>
      <c r="K4794">
        <v>93.7</v>
      </c>
    </row>
    <row r="4795" spans="1:11" x14ac:dyDescent="0.25">
      <c r="A4795" s="1">
        <v>42496</v>
      </c>
      <c r="B4795">
        <v>2016</v>
      </c>
      <c r="C4795">
        <v>5</v>
      </c>
      <c r="D4795" t="s">
        <v>842</v>
      </c>
      <c r="E4795" t="s">
        <v>706</v>
      </c>
      <c r="F4795" t="s">
        <v>28</v>
      </c>
      <c r="G4795" t="s">
        <v>64</v>
      </c>
      <c r="H4795" t="s">
        <v>641</v>
      </c>
      <c r="I4795">
        <v>11.16</v>
      </c>
      <c r="J4795">
        <v>2</v>
      </c>
      <c r="K4795">
        <v>2.79</v>
      </c>
    </row>
    <row r="4796" spans="1:11" x14ac:dyDescent="0.25">
      <c r="A4796" s="1">
        <v>42496</v>
      </c>
      <c r="B4796">
        <v>2016</v>
      </c>
      <c r="C4796">
        <v>5</v>
      </c>
      <c r="D4796" t="s">
        <v>842</v>
      </c>
      <c r="E4796" t="s">
        <v>706</v>
      </c>
      <c r="F4796" t="s">
        <v>28</v>
      </c>
      <c r="G4796" t="s">
        <v>46</v>
      </c>
      <c r="H4796" t="s">
        <v>1489</v>
      </c>
      <c r="I4796">
        <v>14.94</v>
      </c>
      <c r="J4796">
        <v>3</v>
      </c>
      <c r="K4796">
        <v>6.87</v>
      </c>
    </row>
    <row r="4797" spans="1:11" x14ac:dyDescent="0.25">
      <c r="A4797" s="1">
        <v>42496</v>
      </c>
      <c r="B4797">
        <v>2016</v>
      </c>
      <c r="C4797">
        <v>5</v>
      </c>
      <c r="D4797" t="s">
        <v>944</v>
      </c>
      <c r="E4797" t="s">
        <v>45</v>
      </c>
      <c r="F4797" t="s">
        <v>28</v>
      </c>
      <c r="G4797" t="s">
        <v>48</v>
      </c>
      <c r="H4797" t="s">
        <v>586</v>
      </c>
      <c r="I4797">
        <v>21.55</v>
      </c>
      <c r="J4797">
        <v>6</v>
      </c>
      <c r="K4797">
        <v>7</v>
      </c>
    </row>
    <row r="4798" spans="1:11" x14ac:dyDescent="0.25">
      <c r="A4798" s="1">
        <v>42496</v>
      </c>
      <c r="B4798">
        <v>2016</v>
      </c>
      <c r="C4798">
        <v>5</v>
      </c>
      <c r="D4798" t="s">
        <v>944</v>
      </c>
      <c r="E4798" t="s">
        <v>45</v>
      </c>
      <c r="F4798" t="s">
        <v>28</v>
      </c>
      <c r="G4798" t="s">
        <v>58</v>
      </c>
      <c r="H4798" t="s">
        <v>73</v>
      </c>
      <c r="I4798">
        <v>58.24</v>
      </c>
      <c r="J4798">
        <v>4</v>
      </c>
      <c r="K4798">
        <v>15.72</v>
      </c>
    </row>
    <row r="4799" spans="1:11" x14ac:dyDescent="0.25">
      <c r="A4799" s="1">
        <v>42496</v>
      </c>
      <c r="B4799">
        <v>2016</v>
      </c>
      <c r="C4799">
        <v>5</v>
      </c>
      <c r="D4799" t="s">
        <v>1868</v>
      </c>
      <c r="E4799" t="s">
        <v>17</v>
      </c>
      <c r="F4799" t="s">
        <v>28</v>
      </c>
      <c r="G4799" t="s">
        <v>293</v>
      </c>
      <c r="H4799" t="s">
        <v>394</v>
      </c>
      <c r="I4799">
        <v>61.38</v>
      </c>
      <c r="J4799">
        <v>6</v>
      </c>
      <c r="K4799">
        <v>15.96</v>
      </c>
    </row>
    <row r="4800" spans="1:11" x14ac:dyDescent="0.25">
      <c r="A4800" s="1">
        <v>42498</v>
      </c>
      <c r="B4800">
        <v>2016</v>
      </c>
      <c r="C4800">
        <v>5</v>
      </c>
      <c r="D4800" t="s">
        <v>1869</v>
      </c>
      <c r="E4800" t="s">
        <v>831</v>
      </c>
      <c r="F4800" t="s">
        <v>28</v>
      </c>
      <c r="G4800" t="s">
        <v>64</v>
      </c>
      <c r="H4800" t="s">
        <v>2165</v>
      </c>
      <c r="I4800">
        <v>197.05</v>
      </c>
      <c r="J4800">
        <v>7</v>
      </c>
      <c r="K4800">
        <v>59.12</v>
      </c>
    </row>
    <row r="4801" spans="1:11" x14ac:dyDescent="0.25">
      <c r="A4801" s="1">
        <v>42499</v>
      </c>
      <c r="B4801">
        <v>2016</v>
      </c>
      <c r="C4801">
        <v>5</v>
      </c>
      <c r="D4801" t="s">
        <v>530</v>
      </c>
      <c r="E4801" t="s">
        <v>89</v>
      </c>
      <c r="F4801" t="s">
        <v>18</v>
      </c>
      <c r="G4801" t="s">
        <v>36</v>
      </c>
      <c r="H4801" t="s">
        <v>2272</v>
      </c>
      <c r="I4801">
        <v>82.8</v>
      </c>
      <c r="J4801">
        <v>2</v>
      </c>
      <c r="K4801">
        <v>10.35</v>
      </c>
    </row>
    <row r="4802" spans="1:11" x14ac:dyDescent="0.25">
      <c r="A4802" s="1">
        <v>42499</v>
      </c>
      <c r="B4802">
        <v>2016</v>
      </c>
      <c r="C4802">
        <v>5</v>
      </c>
      <c r="D4802" t="s">
        <v>1621</v>
      </c>
      <c r="E4802" t="s">
        <v>71</v>
      </c>
      <c r="F4802" t="s">
        <v>18</v>
      </c>
      <c r="G4802" t="s">
        <v>36</v>
      </c>
      <c r="H4802" t="s">
        <v>261</v>
      </c>
      <c r="I4802">
        <v>12.22</v>
      </c>
      <c r="J4802">
        <v>1</v>
      </c>
      <c r="K4802">
        <v>3.67</v>
      </c>
    </row>
    <row r="4803" spans="1:11" x14ac:dyDescent="0.25">
      <c r="A4803" s="1">
        <v>42499</v>
      </c>
      <c r="B4803">
        <v>2016</v>
      </c>
      <c r="C4803">
        <v>5</v>
      </c>
      <c r="D4803" t="s">
        <v>1621</v>
      </c>
      <c r="E4803" t="s">
        <v>71</v>
      </c>
      <c r="F4803" t="s">
        <v>28</v>
      </c>
      <c r="G4803" t="s">
        <v>38</v>
      </c>
      <c r="H4803" t="s">
        <v>2375</v>
      </c>
      <c r="I4803">
        <v>194.94</v>
      </c>
      <c r="J4803">
        <v>3</v>
      </c>
      <c r="K4803">
        <v>23.39</v>
      </c>
    </row>
    <row r="4804" spans="1:11" x14ac:dyDescent="0.25">
      <c r="A4804" s="1">
        <v>42499</v>
      </c>
      <c r="B4804">
        <v>2016</v>
      </c>
      <c r="C4804">
        <v>5</v>
      </c>
      <c r="D4804" t="s">
        <v>1621</v>
      </c>
      <c r="E4804" t="s">
        <v>71</v>
      </c>
      <c r="F4804" t="s">
        <v>28</v>
      </c>
      <c r="G4804" t="s">
        <v>38</v>
      </c>
      <c r="H4804" t="s">
        <v>1118</v>
      </c>
      <c r="I4804">
        <v>70.95</v>
      </c>
      <c r="J4804">
        <v>3</v>
      </c>
      <c r="K4804">
        <v>20.58</v>
      </c>
    </row>
    <row r="4805" spans="1:11" x14ac:dyDescent="0.25">
      <c r="A4805" s="1">
        <v>42499</v>
      </c>
      <c r="B4805">
        <v>2016</v>
      </c>
      <c r="C4805">
        <v>5</v>
      </c>
      <c r="D4805" t="s">
        <v>1621</v>
      </c>
      <c r="E4805" t="s">
        <v>71</v>
      </c>
      <c r="F4805" t="s">
        <v>28</v>
      </c>
      <c r="G4805" t="s">
        <v>29</v>
      </c>
      <c r="H4805" t="s">
        <v>1499</v>
      </c>
      <c r="I4805">
        <v>91.36</v>
      </c>
      <c r="J4805">
        <v>4</v>
      </c>
      <c r="K4805">
        <v>42.03</v>
      </c>
    </row>
    <row r="4806" spans="1:11" x14ac:dyDescent="0.25">
      <c r="A4806" s="1">
        <v>42499</v>
      </c>
      <c r="B4806">
        <v>2016</v>
      </c>
      <c r="C4806">
        <v>5</v>
      </c>
      <c r="D4806" t="s">
        <v>1621</v>
      </c>
      <c r="E4806" t="s">
        <v>71</v>
      </c>
      <c r="F4806" t="s">
        <v>18</v>
      </c>
      <c r="G4806" t="s">
        <v>19</v>
      </c>
      <c r="H4806" t="s">
        <v>1083</v>
      </c>
      <c r="I4806">
        <v>242.94</v>
      </c>
      <c r="J4806">
        <v>3</v>
      </c>
      <c r="K4806">
        <v>29.15</v>
      </c>
    </row>
    <row r="4807" spans="1:11" x14ac:dyDescent="0.25">
      <c r="A4807" s="1">
        <v>42499</v>
      </c>
      <c r="B4807">
        <v>2016</v>
      </c>
      <c r="C4807">
        <v>5</v>
      </c>
      <c r="D4807" t="s">
        <v>1621</v>
      </c>
      <c r="E4807" t="s">
        <v>71</v>
      </c>
      <c r="F4807" t="s">
        <v>28</v>
      </c>
      <c r="G4807" t="s">
        <v>46</v>
      </c>
      <c r="H4807" t="s">
        <v>1718</v>
      </c>
      <c r="I4807">
        <v>22.05</v>
      </c>
      <c r="J4807">
        <v>7</v>
      </c>
      <c r="K4807">
        <v>10.58</v>
      </c>
    </row>
    <row r="4808" spans="1:11" x14ac:dyDescent="0.25">
      <c r="A4808" s="1">
        <v>42499</v>
      </c>
      <c r="B4808">
        <v>2016</v>
      </c>
      <c r="C4808">
        <v>5</v>
      </c>
      <c r="D4808" t="s">
        <v>138</v>
      </c>
      <c r="E4808" t="s">
        <v>538</v>
      </c>
      <c r="F4808" t="s">
        <v>13</v>
      </c>
      <c r="G4808" t="s">
        <v>23</v>
      </c>
      <c r="H4808" t="s">
        <v>870</v>
      </c>
      <c r="I4808">
        <v>278.39999999999998</v>
      </c>
      <c r="J4808">
        <v>3</v>
      </c>
      <c r="K4808">
        <v>80.739999999999995</v>
      </c>
    </row>
    <row r="4809" spans="1:11" x14ac:dyDescent="0.25">
      <c r="A4809" s="1">
        <v>42499</v>
      </c>
      <c r="B4809">
        <v>2016</v>
      </c>
      <c r="C4809">
        <v>5</v>
      </c>
      <c r="D4809" t="s">
        <v>1940</v>
      </c>
      <c r="E4809" t="s">
        <v>1561</v>
      </c>
      <c r="F4809" t="s">
        <v>28</v>
      </c>
      <c r="G4809" t="s">
        <v>64</v>
      </c>
      <c r="H4809" t="s">
        <v>1891</v>
      </c>
      <c r="I4809">
        <v>107.94</v>
      </c>
      <c r="J4809">
        <v>3</v>
      </c>
      <c r="K4809">
        <v>26.99</v>
      </c>
    </row>
    <row r="4810" spans="1:11" x14ac:dyDescent="0.25">
      <c r="A4810" s="1">
        <v>42499</v>
      </c>
      <c r="B4810">
        <v>2016</v>
      </c>
      <c r="C4810">
        <v>5</v>
      </c>
      <c r="D4810" t="s">
        <v>1005</v>
      </c>
      <c r="E4810" t="s">
        <v>32</v>
      </c>
      <c r="F4810" t="s">
        <v>18</v>
      </c>
      <c r="G4810" t="s">
        <v>19</v>
      </c>
      <c r="H4810" t="s">
        <v>1164</v>
      </c>
      <c r="I4810">
        <v>347.8</v>
      </c>
      <c r="J4810">
        <v>7</v>
      </c>
      <c r="K4810">
        <v>-24.84</v>
      </c>
    </row>
    <row r="4811" spans="1:11" x14ac:dyDescent="0.25">
      <c r="A4811" s="1">
        <v>42499</v>
      </c>
      <c r="B4811">
        <v>2016</v>
      </c>
      <c r="C4811">
        <v>5</v>
      </c>
      <c r="D4811" t="s">
        <v>334</v>
      </c>
      <c r="E4811" t="s">
        <v>45</v>
      </c>
      <c r="F4811" t="s">
        <v>13</v>
      </c>
      <c r="G4811" t="s">
        <v>14</v>
      </c>
      <c r="H4811" t="s">
        <v>1679</v>
      </c>
      <c r="I4811">
        <v>116</v>
      </c>
      <c r="J4811">
        <v>8</v>
      </c>
      <c r="K4811">
        <v>29</v>
      </c>
    </row>
    <row r="4812" spans="1:11" x14ac:dyDescent="0.25">
      <c r="A4812" s="1">
        <v>42499</v>
      </c>
      <c r="B4812">
        <v>2016</v>
      </c>
      <c r="C4812">
        <v>5</v>
      </c>
      <c r="D4812" t="s">
        <v>230</v>
      </c>
      <c r="E4812" t="s">
        <v>89</v>
      </c>
      <c r="F4812" t="s">
        <v>28</v>
      </c>
      <c r="G4812" t="s">
        <v>48</v>
      </c>
      <c r="H4812" t="s">
        <v>509</v>
      </c>
      <c r="I4812">
        <v>9.56</v>
      </c>
      <c r="J4812">
        <v>5</v>
      </c>
      <c r="K4812">
        <v>-7.33</v>
      </c>
    </row>
    <row r="4813" spans="1:11" x14ac:dyDescent="0.25">
      <c r="A4813" s="1">
        <v>42499</v>
      </c>
      <c r="B4813">
        <v>2016</v>
      </c>
      <c r="C4813">
        <v>5</v>
      </c>
      <c r="D4813" t="s">
        <v>1357</v>
      </c>
      <c r="E4813" t="s">
        <v>205</v>
      </c>
      <c r="F4813" t="s">
        <v>28</v>
      </c>
      <c r="G4813" t="s">
        <v>155</v>
      </c>
      <c r="H4813" t="s">
        <v>156</v>
      </c>
      <c r="I4813">
        <v>23.47</v>
      </c>
      <c r="J4813">
        <v>3</v>
      </c>
      <c r="K4813">
        <v>7.63</v>
      </c>
    </row>
    <row r="4814" spans="1:11" x14ac:dyDescent="0.25">
      <c r="A4814" s="1">
        <v>42499</v>
      </c>
      <c r="B4814">
        <v>2016</v>
      </c>
      <c r="C4814">
        <v>5</v>
      </c>
      <c r="D4814" t="s">
        <v>1357</v>
      </c>
      <c r="E4814" t="s">
        <v>205</v>
      </c>
      <c r="F4814" t="s">
        <v>28</v>
      </c>
      <c r="G4814" t="s">
        <v>48</v>
      </c>
      <c r="H4814" t="s">
        <v>504</v>
      </c>
      <c r="I4814">
        <v>86.06</v>
      </c>
      <c r="J4814">
        <v>7</v>
      </c>
      <c r="K4814">
        <v>-63.11</v>
      </c>
    </row>
    <row r="4815" spans="1:11" x14ac:dyDescent="0.25">
      <c r="A4815" s="1">
        <v>42499</v>
      </c>
      <c r="B4815">
        <v>2016</v>
      </c>
      <c r="C4815">
        <v>5</v>
      </c>
      <c r="D4815" t="s">
        <v>1357</v>
      </c>
      <c r="E4815" t="s">
        <v>205</v>
      </c>
      <c r="F4815" t="s">
        <v>13</v>
      </c>
      <c r="G4815" t="s">
        <v>23</v>
      </c>
      <c r="H4815" t="s">
        <v>832</v>
      </c>
      <c r="I4815">
        <v>108.78</v>
      </c>
      <c r="J4815">
        <v>2</v>
      </c>
      <c r="K4815">
        <v>6.8</v>
      </c>
    </row>
    <row r="4816" spans="1:11" x14ac:dyDescent="0.25">
      <c r="A4816" s="1">
        <v>42499</v>
      </c>
      <c r="B4816">
        <v>2016</v>
      </c>
      <c r="C4816">
        <v>5</v>
      </c>
      <c r="D4816" t="s">
        <v>1357</v>
      </c>
      <c r="E4816" t="s">
        <v>205</v>
      </c>
      <c r="F4816" t="s">
        <v>28</v>
      </c>
      <c r="G4816" t="s">
        <v>29</v>
      </c>
      <c r="H4816" t="s">
        <v>244</v>
      </c>
      <c r="I4816">
        <v>10.27</v>
      </c>
      <c r="J4816">
        <v>3</v>
      </c>
      <c r="K4816">
        <v>3.21</v>
      </c>
    </row>
    <row r="4817" spans="1:11" x14ac:dyDescent="0.25">
      <c r="A4817" s="1">
        <v>42499</v>
      </c>
      <c r="B4817">
        <v>2016</v>
      </c>
      <c r="C4817">
        <v>5</v>
      </c>
      <c r="D4817" t="s">
        <v>396</v>
      </c>
      <c r="E4817" t="s">
        <v>32</v>
      </c>
      <c r="F4817" t="s">
        <v>28</v>
      </c>
      <c r="G4817" t="s">
        <v>58</v>
      </c>
      <c r="H4817" t="s">
        <v>2356</v>
      </c>
      <c r="I4817">
        <v>62.79</v>
      </c>
      <c r="J4817">
        <v>3</v>
      </c>
      <c r="K4817">
        <v>-166.39</v>
      </c>
    </row>
    <row r="4818" spans="1:11" x14ac:dyDescent="0.25">
      <c r="A4818" s="1">
        <v>42499</v>
      </c>
      <c r="B4818">
        <v>2016</v>
      </c>
      <c r="C4818">
        <v>5</v>
      </c>
      <c r="D4818" t="s">
        <v>396</v>
      </c>
      <c r="E4818" t="s">
        <v>32</v>
      </c>
      <c r="F4818" t="s">
        <v>28</v>
      </c>
      <c r="G4818" t="s">
        <v>33</v>
      </c>
      <c r="H4818" t="s">
        <v>1551</v>
      </c>
      <c r="I4818">
        <v>28.44</v>
      </c>
      <c r="J4818">
        <v>9</v>
      </c>
      <c r="K4818">
        <v>4.2699999999999996</v>
      </c>
    </row>
    <row r="4819" spans="1:11" x14ac:dyDescent="0.25">
      <c r="A4819" s="1">
        <v>42499</v>
      </c>
      <c r="B4819">
        <v>2016</v>
      </c>
      <c r="C4819">
        <v>5</v>
      </c>
      <c r="D4819" t="s">
        <v>1316</v>
      </c>
      <c r="E4819" t="s">
        <v>45</v>
      </c>
      <c r="F4819" t="s">
        <v>28</v>
      </c>
      <c r="G4819" t="s">
        <v>29</v>
      </c>
      <c r="H4819" t="s">
        <v>2528</v>
      </c>
      <c r="I4819">
        <v>96.08</v>
      </c>
      <c r="J4819">
        <v>2</v>
      </c>
      <c r="K4819">
        <v>46.12</v>
      </c>
    </row>
    <row r="4820" spans="1:11" x14ac:dyDescent="0.25">
      <c r="A4820" s="1">
        <v>42499</v>
      </c>
      <c r="B4820">
        <v>2016</v>
      </c>
      <c r="C4820">
        <v>5</v>
      </c>
      <c r="D4820" t="s">
        <v>1316</v>
      </c>
      <c r="E4820" t="s">
        <v>45</v>
      </c>
      <c r="F4820" t="s">
        <v>28</v>
      </c>
      <c r="G4820" t="s">
        <v>48</v>
      </c>
      <c r="H4820" t="s">
        <v>314</v>
      </c>
      <c r="I4820">
        <v>11.68</v>
      </c>
      <c r="J4820">
        <v>2</v>
      </c>
      <c r="K4820">
        <v>3.94</v>
      </c>
    </row>
    <row r="4821" spans="1:11" x14ac:dyDescent="0.25">
      <c r="A4821" s="1">
        <v>42499</v>
      </c>
      <c r="B4821">
        <v>2016</v>
      </c>
      <c r="C4821">
        <v>5</v>
      </c>
      <c r="D4821" t="s">
        <v>1316</v>
      </c>
      <c r="E4821" t="s">
        <v>45</v>
      </c>
      <c r="F4821" t="s">
        <v>28</v>
      </c>
      <c r="G4821" t="s">
        <v>33</v>
      </c>
      <c r="H4821" t="s">
        <v>1081</v>
      </c>
      <c r="I4821">
        <v>4.3600000000000003</v>
      </c>
      <c r="J4821">
        <v>2</v>
      </c>
      <c r="K4821">
        <v>1.79</v>
      </c>
    </row>
    <row r="4822" spans="1:11" x14ac:dyDescent="0.25">
      <c r="A4822" s="1">
        <v>42499</v>
      </c>
      <c r="B4822">
        <v>2016</v>
      </c>
      <c r="C4822">
        <v>5</v>
      </c>
      <c r="D4822" t="s">
        <v>745</v>
      </c>
      <c r="E4822" t="s">
        <v>32</v>
      </c>
      <c r="F4822" t="s">
        <v>28</v>
      </c>
      <c r="G4822" t="s">
        <v>29</v>
      </c>
      <c r="H4822" t="s">
        <v>1944</v>
      </c>
      <c r="I4822">
        <v>25.92</v>
      </c>
      <c r="J4822">
        <v>5</v>
      </c>
      <c r="K4822">
        <v>9.07</v>
      </c>
    </row>
    <row r="4823" spans="1:11" x14ac:dyDescent="0.25">
      <c r="A4823" s="1">
        <v>42499</v>
      </c>
      <c r="B4823">
        <v>2016</v>
      </c>
      <c r="C4823">
        <v>5</v>
      </c>
      <c r="D4823" t="s">
        <v>745</v>
      </c>
      <c r="E4823" t="s">
        <v>32</v>
      </c>
      <c r="F4823" t="s">
        <v>28</v>
      </c>
      <c r="G4823" t="s">
        <v>33</v>
      </c>
      <c r="H4823" t="s">
        <v>111</v>
      </c>
      <c r="I4823">
        <v>15.81</v>
      </c>
      <c r="J4823">
        <v>8</v>
      </c>
      <c r="K4823">
        <v>5.34</v>
      </c>
    </row>
    <row r="4824" spans="1:11" x14ac:dyDescent="0.25">
      <c r="A4824" s="1">
        <v>42499</v>
      </c>
      <c r="B4824">
        <v>2016</v>
      </c>
      <c r="C4824">
        <v>5</v>
      </c>
      <c r="D4824" t="s">
        <v>745</v>
      </c>
      <c r="E4824" t="s">
        <v>32</v>
      </c>
      <c r="F4824" t="s">
        <v>28</v>
      </c>
      <c r="G4824" t="s">
        <v>29</v>
      </c>
      <c r="H4824" t="s">
        <v>2396</v>
      </c>
      <c r="I4824">
        <v>10.37</v>
      </c>
      <c r="J4824">
        <v>2</v>
      </c>
      <c r="K4824">
        <v>3.76</v>
      </c>
    </row>
    <row r="4825" spans="1:11" x14ac:dyDescent="0.25">
      <c r="A4825" s="1">
        <v>42499</v>
      </c>
      <c r="B4825">
        <v>2016</v>
      </c>
      <c r="C4825">
        <v>5</v>
      </c>
      <c r="D4825" t="s">
        <v>194</v>
      </c>
      <c r="E4825" t="s">
        <v>22</v>
      </c>
      <c r="F4825" t="s">
        <v>28</v>
      </c>
      <c r="G4825" t="s">
        <v>29</v>
      </c>
      <c r="H4825" t="s">
        <v>1713</v>
      </c>
      <c r="I4825">
        <v>192.16</v>
      </c>
      <c r="J4825">
        <v>4</v>
      </c>
      <c r="K4825">
        <v>92.24</v>
      </c>
    </row>
    <row r="4826" spans="1:11" x14ac:dyDescent="0.25">
      <c r="A4826" s="1">
        <v>42499</v>
      </c>
      <c r="B4826">
        <v>2016</v>
      </c>
      <c r="C4826">
        <v>5</v>
      </c>
      <c r="D4826" t="s">
        <v>1762</v>
      </c>
      <c r="E4826" t="s">
        <v>32</v>
      </c>
      <c r="F4826" t="s">
        <v>28</v>
      </c>
      <c r="G4826" t="s">
        <v>38</v>
      </c>
      <c r="H4826" t="s">
        <v>1525</v>
      </c>
      <c r="I4826">
        <v>93.46</v>
      </c>
      <c r="J4826">
        <v>3</v>
      </c>
      <c r="K4826">
        <v>-17.52</v>
      </c>
    </row>
    <row r="4827" spans="1:11" x14ac:dyDescent="0.25">
      <c r="A4827" s="1">
        <v>42499</v>
      </c>
      <c r="B4827">
        <v>2016</v>
      </c>
      <c r="C4827">
        <v>5</v>
      </c>
      <c r="D4827" t="s">
        <v>168</v>
      </c>
      <c r="E4827" t="s">
        <v>215</v>
      </c>
      <c r="F4827" t="s">
        <v>28</v>
      </c>
      <c r="G4827" t="s">
        <v>46</v>
      </c>
      <c r="H4827" t="s">
        <v>2177</v>
      </c>
      <c r="I4827">
        <v>25.06</v>
      </c>
      <c r="J4827">
        <v>2</v>
      </c>
      <c r="K4827">
        <v>11.78</v>
      </c>
    </row>
    <row r="4828" spans="1:11" x14ac:dyDescent="0.25">
      <c r="A4828" s="1">
        <v>42499</v>
      </c>
      <c r="B4828">
        <v>2016</v>
      </c>
      <c r="C4828">
        <v>5</v>
      </c>
      <c r="D4828" t="s">
        <v>168</v>
      </c>
      <c r="E4828" t="s">
        <v>215</v>
      </c>
      <c r="F4828" t="s">
        <v>18</v>
      </c>
      <c r="G4828" t="s">
        <v>42</v>
      </c>
      <c r="H4828" t="s">
        <v>906</v>
      </c>
      <c r="I4828">
        <v>1652.94</v>
      </c>
      <c r="J4828">
        <v>3</v>
      </c>
      <c r="K4828">
        <v>314.06</v>
      </c>
    </row>
    <row r="4829" spans="1:11" x14ac:dyDescent="0.25">
      <c r="A4829" s="1">
        <v>42499</v>
      </c>
      <c r="B4829">
        <v>2016</v>
      </c>
      <c r="C4829">
        <v>5</v>
      </c>
      <c r="D4829" t="s">
        <v>2107</v>
      </c>
      <c r="E4829" t="s">
        <v>26</v>
      </c>
      <c r="F4829" t="s">
        <v>28</v>
      </c>
      <c r="G4829" t="s">
        <v>29</v>
      </c>
      <c r="H4829" t="s">
        <v>2318</v>
      </c>
      <c r="I4829">
        <v>9.25</v>
      </c>
      <c r="J4829">
        <v>2</v>
      </c>
      <c r="K4829">
        <v>3.35</v>
      </c>
    </row>
    <row r="4830" spans="1:11" x14ac:dyDescent="0.25">
      <c r="A4830" s="1">
        <v>42499</v>
      </c>
      <c r="B4830">
        <v>2016</v>
      </c>
      <c r="C4830">
        <v>5</v>
      </c>
      <c r="D4830" t="s">
        <v>770</v>
      </c>
      <c r="E4830" t="s">
        <v>131</v>
      </c>
      <c r="F4830" t="s">
        <v>28</v>
      </c>
      <c r="G4830" t="s">
        <v>48</v>
      </c>
      <c r="H4830" t="s">
        <v>1827</v>
      </c>
      <c r="I4830">
        <v>8.9499999999999993</v>
      </c>
      <c r="J4830">
        <v>2</v>
      </c>
      <c r="K4830">
        <v>-7.46</v>
      </c>
    </row>
    <row r="4831" spans="1:11" x14ac:dyDescent="0.25">
      <c r="A4831" s="1">
        <v>42499</v>
      </c>
      <c r="B4831">
        <v>2016</v>
      </c>
      <c r="C4831">
        <v>5</v>
      </c>
      <c r="D4831" t="s">
        <v>770</v>
      </c>
      <c r="E4831" t="s">
        <v>131</v>
      </c>
      <c r="F4831" t="s">
        <v>28</v>
      </c>
      <c r="G4831" t="s">
        <v>48</v>
      </c>
      <c r="H4831" t="s">
        <v>1670</v>
      </c>
      <c r="I4831">
        <v>8.86</v>
      </c>
      <c r="J4831">
        <v>6</v>
      </c>
      <c r="K4831">
        <v>-6.49</v>
      </c>
    </row>
    <row r="4832" spans="1:11" x14ac:dyDescent="0.25">
      <c r="A4832" s="1">
        <v>42499</v>
      </c>
      <c r="B4832">
        <v>2016</v>
      </c>
      <c r="C4832">
        <v>5</v>
      </c>
      <c r="D4832" t="s">
        <v>770</v>
      </c>
      <c r="E4832" t="s">
        <v>131</v>
      </c>
      <c r="F4832" t="s">
        <v>18</v>
      </c>
      <c r="G4832" t="s">
        <v>19</v>
      </c>
      <c r="H4832" t="s">
        <v>1015</v>
      </c>
      <c r="I4832">
        <v>85.25</v>
      </c>
      <c r="J4832">
        <v>2</v>
      </c>
      <c r="K4832">
        <v>-1.22</v>
      </c>
    </row>
    <row r="4833" spans="1:11" x14ac:dyDescent="0.25">
      <c r="A4833" s="1">
        <v>42499</v>
      </c>
      <c r="B4833">
        <v>2016</v>
      </c>
      <c r="C4833">
        <v>5</v>
      </c>
      <c r="D4833" t="s">
        <v>329</v>
      </c>
      <c r="E4833" t="s">
        <v>32</v>
      </c>
      <c r="F4833" t="s">
        <v>18</v>
      </c>
      <c r="G4833" t="s">
        <v>36</v>
      </c>
      <c r="H4833" t="s">
        <v>630</v>
      </c>
      <c r="I4833">
        <v>21.2</v>
      </c>
      <c r="J4833">
        <v>3</v>
      </c>
      <c r="K4833">
        <v>-11.66</v>
      </c>
    </row>
    <row r="4834" spans="1:11" x14ac:dyDescent="0.25">
      <c r="A4834" s="1">
        <v>42499</v>
      </c>
      <c r="B4834">
        <v>2016</v>
      </c>
      <c r="C4834">
        <v>5</v>
      </c>
      <c r="D4834" t="s">
        <v>2010</v>
      </c>
      <c r="E4834" t="s">
        <v>89</v>
      </c>
      <c r="F4834" t="s">
        <v>18</v>
      </c>
      <c r="G4834" t="s">
        <v>36</v>
      </c>
      <c r="H4834" t="s">
        <v>2501</v>
      </c>
      <c r="I4834">
        <v>58.25</v>
      </c>
      <c r="J4834">
        <v>9</v>
      </c>
      <c r="K4834">
        <v>11.65</v>
      </c>
    </row>
    <row r="4835" spans="1:11" x14ac:dyDescent="0.25">
      <c r="A4835" s="1">
        <v>42499</v>
      </c>
      <c r="B4835">
        <v>2016</v>
      </c>
      <c r="C4835">
        <v>5</v>
      </c>
      <c r="D4835" t="s">
        <v>2010</v>
      </c>
      <c r="E4835" t="s">
        <v>89</v>
      </c>
      <c r="F4835" t="s">
        <v>18</v>
      </c>
      <c r="G4835" t="s">
        <v>19</v>
      </c>
      <c r="H4835" t="s">
        <v>2529</v>
      </c>
      <c r="I4835">
        <v>71.25</v>
      </c>
      <c r="J4835">
        <v>2</v>
      </c>
      <c r="K4835">
        <v>-19.34</v>
      </c>
    </row>
    <row r="4836" spans="1:11" x14ac:dyDescent="0.25">
      <c r="A4836" s="1">
        <v>42499</v>
      </c>
      <c r="B4836">
        <v>2016</v>
      </c>
      <c r="C4836">
        <v>5</v>
      </c>
      <c r="D4836" t="s">
        <v>2010</v>
      </c>
      <c r="E4836" t="s">
        <v>89</v>
      </c>
      <c r="F4836" t="s">
        <v>28</v>
      </c>
      <c r="G4836" t="s">
        <v>64</v>
      </c>
      <c r="H4836" t="s">
        <v>607</v>
      </c>
      <c r="I4836">
        <v>7.87</v>
      </c>
      <c r="J4836">
        <v>3</v>
      </c>
      <c r="K4836">
        <v>0.59</v>
      </c>
    </row>
    <row r="4837" spans="1:11" x14ac:dyDescent="0.25">
      <c r="A4837" s="1">
        <v>42499</v>
      </c>
      <c r="B4837">
        <v>2016</v>
      </c>
      <c r="C4837">
        <v>5</v>
      </c>
      <c r="D4837" t="s">
        <v>2010</v>
      </c>
      <c r="E4837" t="s">
        <v>89</v>
      </c>
      <c r="F4837" t="s">
        <v>18</v>
      </c>
      <c r="G4837" t="s">
        <v>19</v>
      </c>
      <c r="H4837" t="s">
        <v>2083</v>
      </c>
      <c r="I4837">
        <v>887.27</v>
      </c>
      <c r="J4837">
        <v>3</v>
      </c>
      <c r="K4837">
        <v>-63.38</v>
      </c>
    </row>
    <row r="4838" spans="1:11" x14ac:dyDescent="0.25">
      <c r="A4838" s="1">
        <v>42499</v>
      </c>
      <c r="B4838">
        <v>2016</v>
      </c>
      <c r="C4838">
        <v>5</v>
      </c>
      <c r="D4838" t="s">
        <v>2012</v>
      </c>
      <c r="E4838" t="s">
        <v>22</v>
      </c>
      <c r="F4838" t="s">
        <v>13</v>
      </c>
      <c r="G4838" t="s">
        <v>23</v>
      </c>
      <c r="H4838" t="s">
        <v>1467</v>
      </c>
      <c r="I4838">
        <v>43.6</v>
      </c>
      <c r="J4838">
        <v>4</v>
      </c>
      <c r="K4838">
        <v>12.21</v>
      </c>
    </row>
    <row r="4839" spans="1:11" x14ac:dyDescent="0.25">
      <c r="A4839" s="1">
        <v>42501</v>
      </c>
      <c r="B4839">
        <v>2016</v>
      </c>
      <c r="C4839">
        <v>5</v>
      </c>
      <c r="D4839" t="s">
        <v>1430</v>
      </c>
      <c r="E4839" t="s">
        <v>45</v>
      </c>
      <c r="F4839" t="s">
        <v>28</v>
      </c>
      <c r="G4839" t="s">
        <v>48</v>
      </c>
      <c r="H4839" t="s">
        <v>2355</v>
      </c>
      <c r="I4839">
        <v>29.12</v>
      </c>
      <c r="J4839">
        <v>5</v>
      </c>
      <c r="K4839">
        <v>9.83</v>
      </c>
    </row>
    <row r="4840" spans="1:11" x14ac:dyDescent="0.25">
      <c r="A4840" s="1">
        <v>42501</v>
      </c>
      <c r="B4840">
        <v>2016</v>
      </c>
      <c r="C4840">
        <v>5</v>
      </c>
      <c r="D4840" t="s">
        <v>2503</v>
      </c>
      <c r="E4840" t="s">
        <v>89</v>
      </c>
      <c r="F4840" t="s">
        <v>13</v>
      </c>
      <c r="G4840" t="s">
        <v>23</v>
      </c>
      <c r="H4840" t="s">
        <v>2270</v>
      </c>
      <c r="I4840">
        <v>23.99</v>
      </c>
      <c r="J4840">
        <v>2</v>
      </c>
      <c r="K4840">
        <v>-15.99</v>
      </c>
    </row>
    <row r="4841" spans="1:11" x14ac:dyDescent="0.25">
      <c r="A4841" s="1">
        <v>42501</v>
      </c>
      <c r="B4841">
        <v>2016</v>
      </c>
      <c r="C4841">
        <v>5</v>
      </c>
      <c r="D4841" t="s">
        <v>911</v>
      </c>
      <c r="E4841" t="s">
        <v>32</v>
      </c>
      <c r="F4841" t="s">
        <v>18</v>
      </c>
      <c r="G4841" t="s">
        <v>42</v>
      </c>
      <c r="H4841" t="s">
        <v>2251</v>
      </c>
      <c r="I4841">
        <v>863.13</v>
      </c>
      <c r="J4841">
        <v>8</v>
      </c>
      <c r="K4841">
        <v>-160.30000000000001</v>
      </c>
    </row>
    <row r="4842" spans="1:11" x14ac:dyDescent="0.25">
      <c r="A4842" s="1">
        <v>42501</v>
      </c>
      <c r="B4842">
        <v>2016</v>
      </c>
      <c r="C4842">
        <v>5</v>
      </c>
      <c r="D4842" t="s">
        <v>911</v>
      </c>
      <c r="E4842" t="s">
        <v>32</v>
      </c>
      <c r="F4842" t="s">
        <v>28</v>
      </c>
      <c r="G4842" t="s">
        <v>48</v>
      </c>
      <c r="H4842" t="s">
        <v>203</v>
      </c>
      <c r="I4842">
        <v>3.56</v>
      </c>
      <c r="J4842">
        <v>3</v>
      </c>
      <c r="K4842">
        <v>-6.24</v>
      </c>
    </row>
    <row r="4843" spans="1:11" x14ac:dyDescent="0.25">
      <c r="A4843" s="1">
        <v>42501</v>
      </c>
      <c r="B4843">
        <v>2016</v>
      </c>
      <c r="C4843">
        <v>5</v>
      </c>
      <c r="D4843" t="s">
        <v>911</v>
      </c>
      <c r="E4843" t="s">
        <v>32</v>
      </c>
      <c r="F4843" t="s">
        <v>18</v>
      </c>
      <c r="G4843" t="s">
        <v>165</v>
      </c>
      <c r="H4843" t="s">
        <v>2232</v>
      </c>
      <c r="I4843">
        <v>956.66</v>
      </c>
      <c r="J4843">
        <v>7</v>
      </c>
      <c r="K4843">
        <v>-225.1</v>
      </c>
    </row>
    <row r="4844" spans="1:11" x14ac:dyDescent="0.25">
      <c r="A4844" s="1">
        <v>42501</v>
      </c>
      <c r="B4844">
        <v>2016</v>
      </c>
      <c r="C4844">
        <v>5</v>
      </c>
      <c r="D4844" t="s">
        <v>911</v>
      </c>
      <c r="E4844" t="s">
        <v>32</v>
      </c>
      <c r="F4844" t="s">
        <v>28</v>
      </c>
      <c r="G4844" t="s">
        <v>48</v>
      </c>
      <c r="H4844" t="s">
        <v>1220</v>
      </c>
      <c r="I4844">
        <v>12.59</v>
      </c>
      <c r="J4844">
        <v>3</v>
      </c>
      <c r="K4844">
        <v>-20.14</v>
      </c>
    </row>
    <row r="4845" spans="1:11" x14ac:dyDescent="0.25">
      <c r="A4845" s="1">
        <v>42501</v>
      </c>
      <c r="B4845">
        <v>2016</v>
      </c>
      <c r="C4845">
        <v>5</v>
      </c>
      <c r="D4845" t="s">
        <v>911</v>
      </c>
      <c r="E4845" t="s">
        <v>32</v>
      </c>
      <c r="F4845" t="s">
        <v>13</v>
      </c>
      <c r="G4845" t="s">
        <v>14</v>
      </c>
      <c r="H4845" t="s">
        <v>2530</v>
      </c>
      <c r="I4845">
        <v>171.96</v>
      </c>
      <c r="J4845">
        <v>5</v>
      </c>
      <c r="K4845">
        <v>45.14</v>
      </c>
    </row>
    <row r="4846" spans="1:11" x14ac:dyDescent="0.25">
      <c r="A4846" s="1">
        <v>42501</v>
      </c>
      <c r="B4846">
        <v>2016</v>
      </c>
      <c r="C4846">
        <v>5</v>
      </c>
      <c r="D4846" t="s">
        <v>1388</v>
      </c>
      <c r="E4846" t="s">
        <v>212</v>
      </c>
      <c r="F4846" t="s">
        <v>28</v>
      </c>
      <c r="G4846" t="s">
        <v>48</v>
      </c>
      <c r="H4846" t="s">
        <v>1220</v>
      </c>
      <c r="I4846">
        <v>104.9</v>
      </c>
      <c r="J4846">
        <v>5</v>
      </c>
      <c r="K4846">
        <v>50.35</v>
      </c>
    </row>
    <row r="4847" spans="1:11" x14ac:dyDescent="0.25">
      <c r="A4847" s="1">
        <v>42501</v>
      </c>
      <c r="B4847">
        <v>2016</v>
      </c>
      <c r="C4847">
        <v>5</v>
      </c>
      <c r="D4847" t="s">
        <v>1388</v>
      </c>
      <c r="E4847" t="s">
        <v>212</v>
      </c>
      <c r="F4847" t="s">
        <v>28</v>
      </c>
      <c r="G4847" t="s">
        <v>64</v>
      </c>
      <c r="H4847" t="s">
        <v>1744</v>
      </c>
      <c r="I4847">
        <v>39.68</v>
      </c>
      <c r="J4847">
        <v>2</v>
      </c>
      <c r="K4847">
        <v>16.27</v>
      </c>
    </row>
    <row r="4848" spans="1:11" x14ac:dyDescent="0.25">
      <c r="A4848" s="1">
        <v>42501</v>
      </c>
      <c r="B4848">
        <v>2016</v>
      </c>
      <c r="C4848">
        <v>5</v>
      </c>
      <c r="D4848" t="s">
        <v>1388</v>
      </c>
      <c r="E4848" t="s">
        <v>212</v>
      </c>
      <c r="F4848" t="s">
        <v>28</v>
      </c>
      <c r="G4848" t="s">
        <v>46</v>
      </c>
      <c r="H4848" t="s">
        <v>2304</v>
      </c>
      <c r="I4848">
        <v>51.75</v>
      </c>
      <c r="J4848">
        <v>5</v>
      </c>
      <c r="K4848">
        <v>24.84</v>
      </c>
    </row>
    <row r="4849" spans="1:11" x14ac:dyDescent="0.25">
      <c r="A4849" s="1">
        <v>42501</v>
      </c>
      <c r="B4849">
        <v>2016</v>
      </c>
      <c r="C4849">
        <v>5</v>
      </c>
      <c r="D4849" t="s">
        <v>1316</v>
      </c>
      <c r="E4849" t="s">
        <v>45</v>
      </c>
      <c r="F4849" t="s">
        <v>28</v>
      </c>
      <c r="G4849" t="s">
        <v>48</v>
      </c>
      <c r="H4849" t="s">
        <v>2111</v>
      </c>
      <c r="I4849">
        <v>53.25</v>
      </c>
      <c r="J4849">
        <v>2</v>
      </c>
      <c r="K4849">
        <v>19.97</v>
      </c>
    </row>
    <row r="4850" spans="1:11" x14ac:dyDescent="0.25">
      <c r="A4850" s="1">
        <v>42501</v>
      </c>
      <c r="B4850">
        <v>2016</v>
      </c>
      <c r="C4850">
        <v>5</v>
      </c>
      <c r="D4850" t="s">
        <v>1454</v>
      </c>
      <c r="E4850" t="s">
        <v>32</v>
      </c>
      <c r="F4850" t="s">
        <v>28</v>
      </c>
      <c r="G4850" t="s">
        <v>46</v>
      </c>
      <c r="H4850" t="s">
        <v>47</v>
      </c>
      <c r="I4850">
        <v>11.84</v>
      </c>
      <c r="J4850">
        <v>1</v>
      </c>
      <c r="K4850">
        <v>4.4400000000000004</v>
      </c>
    </row>
    <row r="4851" spans="1:11" x14ac:dyDescent="0.25">
      <c r="A4851" s="1">
        <v>42501</v>
      </c>
      <c r="B4851">
        <v>2016</v>
      </c>
      <c r="C4851">
        <v>5</v>
      </c>
      <c r="D4851" t="s">
        <v>761</v>
      </c>
      <c r="E4851" t="s">
        <v>17</v>
      </c>
      <c r="F4851" t="s">
        <v>13</v>
      </c>
      <c r="G4851" t="s">
        <v>14</v>
      </c>
      <c r="H4851" t="s">
        <v>2531</v>
      </c>
      <c r="I4851">
        <v>479.72</v>
      </c>
      <c r="J4851">
        <v>4</v>
      </c>
      <c r="K4851">
        <v>52.77</v>
      </c>
    </row>
    <row r="4852" spans="1:11" x14ac:dyDescent="0.25">
      <c r="A4852" s="1">
        <v>42501</v>
      </c>
      <c r="B4852">
        <v>2016</v>
      </c>
      <c r="C4852">
        <v>5</v>
      </c>
      <c r="D4852" t="s">
        <v>1780</v>
      </c>
      <c r="E4852" t="s">
        <v>45</v>
      </c>
      <c r="F4852" t="s">
        <v>13</v>
      </c>
      <c r="G4852" t="s">
        <v>14</v>
      </c>
      <c r="H4852" t="s">
        <v>2181</v>
      </c>
      <c r="I4852">
        <v>72</v>
      </c>
      <c r="J4852">
        <v>4</v>
      </c>
      <c r="K4852">
        <v>12.96</v>
      </c>
    </row>
    <row r="4853" spans="1:11" x14ac:dyDescent="0.25">
      <c r="A4853" s="1">
        <v>42501</v>
      </c>
      <c r="B4853">
        <v>2016</v>
      </c>
      <c r="C4853">
        <v>5</v>
      </c>
      <c r="D4853" t="s">
        <v>1780</v>
      </c>
      <c r="E4853" t="s">
        <v>45</v>
      </c>
      <c r="F4853" t="s">
        <v>18</v>
      </c>
      <c r="G4853" t="s">
        <v>19</v>
      </c>
      <c r="H4853" t="s">
        <v>1823</v>
      </c>
      <c r="I4853">
        <v>113.89</v>
      </c>
      <c r="J4853">
        <v>2</v>
      </c>
      <c r="K4853">
        <v>9.9700000000000006</v>
      </c>
    </row>
    <row r="4854" spans="1:11" x14ac:dyDescent="0.25">
      <c r="A4854" s="1">
        <v>42501</v>
      </c>
      <c r="B4854">
        <v>2016</v>
      </c>
      <c r="C4854">
        <v>5</v>
      </c>
      <c r="D4854" t="s">
        <v>1780</v>
      </c>
      <c r="E4854" t="s">
        <v>45</v>
      </c>
      <c r="F4854" t="s">
        <v>28</v>
      </c>
      <c r="G4854" t="s">
        <v>155</v>
      </c>
      <c r="H4854" t="s">
        <v>1466</v>
      </c>
      <c r="I4854">
        <v>158.13</v>
      </c>
      <c r="J4854">
        <v>3</v>
      </c>
      <c r="K4854">
        <v>77.48</v>
      </c>
    </row>
    <row r="4855" spans="1:11" x14ac:dyDescent="0.25">
      <c r="A4855" s="1">
        <v>42501</v>
      </c>
      <c r="B4855">
        <v>2016</v>
      </c>
      <c r="C4855">
        <v>5</v>
      </c>
      <c r="D4855" t="s">
        <v>1611</v>
      </c>
      <c r="E4855" t="s">
        <v>215</v>
      </c>
      <c r="F4855" t="s">
        <v>18</v>
      </c>
      <c r="G4855" t="s">
        <v>36</v>
      </c>
      <c r="H4855" t="s">
        <v>1042</v>
      </c>
      <c r="I4855">
        <v>273.95999999999998</v>
      </c>
      <c r="J4855">
        <v>2</v>
      </c>
      <c r="K4855">
        <v>71.23</v>
      </c>
    </row>
    <row r="4856" spans="1:11" x14ac:dyDescent="0.25">
      <c r="A4856" s="1">
        <v>42501</v>
      </c>
      <c r="B4856">
        <v>2016</v>
      </c>
      <c r="C4856">
        <v>5</v>
      </c>
      <c r="D4856" t="s">
        <v>1611</v>
      </c>
      <c r="E4856" t="s">
        <v>215</v>
      </c>
      <c r="F4856" t="s">
        <v>13</v>
      </c>
      <c r="G4856" t="s">
        <v>14</v>
      </c>
      <c r="H4856" t="s">
        <v>1981</v>
      </c>
      <c r="I4856">
        <v>89.97</v>
      </c>
      <c r="J4856">
        <v>3</v>
      </c>
      <c r="K4856">
        <v>18.89</v>
      </c>
    </row>
    <row r="4857" spans="1:11" x14ac:dyDescent="0.25">
      <c r="A4857" s="1">
        <v>42501</v>
      </c>
      <c r="B4857">
        <v>2016</v>
      </c>
      <c r="C4857">
        <v>5</v>
      </c>
      <c r="D4857" t="s">
        <v>1611</v>
      </c>
      <c r="E4857" t="s">
        <v>215</v>
      </c>
      <c r="F4857" t="s">
        <v>18</v>
      </c>
      <c r="G4857" t="s">
        <v>36</v>
      </c>
      <c r="H4857" t="s">
        <v>2532</v>
      </c>
      <c r="I4857">
        <v>756.8</v>
      </c>
      <c r="J4857">
        <v>5</v>
      </c>
      <c r="K4857">
        <v>75.680000000000007</v>
      </c>
    </row>
    <row r="4858" spans="1:11" x14ac:dyDescent="0.25">
      <c r="A4858" s="1">
        <v>42502</v>
      </c>
      <c r="B4858">
        <v>2016</v>
      </c>
      <c r="C4858">
        <v>5</v>
      </c>
      <c r="D4858" t="s">
        <v>1805</v>
      </c>
      <c r="E4858" t="s">
        <v>17</v>
      </c>
      <c r="F4858" t="s">
        <v>28</v>
      </c>
      <c r="G4858" t="s">
        <v>48</v>
      </c>
      <c r="H4858" t="s">
        <v>642</v>
      </c>
      <c r="I4858">
        <v>407.98</v>
      </c>
      <c r="J4858">
        <v>3</v>
      </c>
      <c r="K4858">
        <v>132.59</v>
      </c>
    </row>
    <row r="4859" spans="1:11" x14ac:dyDescent="0.25">
      <c r="A4859" s="1">
        <v>42502</v>
      </c>
      <c r="B4859">
        <v>2016</v>
      </c>
      <c r="C4859">
        <v>5</v>
      </c>
      <c r="D4859" t="s">
        <v>2533</v>
      </c>
      <c r="E4859" t="s">
        <v>12</v>
      </c>
      <c r="F4859" t="s">
        <v>13</v>
      </c>
      <c r="G4859" t="s">
        <v>23</v>
      </c>
      <c r="H4859" t="s">
        <v>954</v>
      </c>
      <c r="I4859">
        <v>384.45</v>
      </c>
      <c r="J4859">
        <v>11</v>
      </c>
      <c r="K4859">
        <v>103.8</v>
      </c>
    </row>
    <row r="4860" spans="1:11" x14ac:dyDescent="0.25">
      <c r="A4860" s="1">
        <v>42502</v>
      </c>
      <c r="B4860">
        <v>2016</v>
      </c>
      <c r="C4860">
        <v>5</v>
      </c>
      <c r="D4860" t="s">
        <v>2533</v>
      </c>
      <c r="E4860" t="s">
        <v>12</v>
      </c>
      <c r="F4860" t="s">
        <v>13</v>
      </c>
      <c r="G4860" t="s">
        <v>23</v>
      </c>
      <c r="H4860" t="s">
        <v>2496</v>
      </c>
      <c r="I4860">
        <v>149.97</v>
      </c>
      <c r="J4860">
        <v>3</v>
      </c>
      <c r="K4860">
        <v>6</v>
      </c>
    </row>
    <row r="4861" spans="1:11" x14ac:dyDescent="0.25">
      <c r="A4861" s="1">
        <v>42502</v>
      </c>
      <c r="B4861">
        <v>2016</v>
      </c>
      <c r="C4861">
        <v>5</v>
      </c>
      <c r="D4861" t="s">
        <v>2533</v>
      </c>
      <c r="E4861" t="s">
        <v>12</v>
      </c>
      <c r="F4861" t="s">
        <v>18</v>
      </c>
      <c r="G4861" t="s">
        <v>19</v>
      </c>
      <c r="H4861" t="s">
        <v>982</v>
      </c>
      <c r="I4861">
        <v>1951.84</v>
      </c>
      <c r="J4861">
        <v>8</v>
      </c>
      <c r="K4861">
        <v>585.54999999999995</v>
      </c>
    </row>
    <row r="4862" spans="1:11" x14ac:dyDescent="0.25">
      <c r="A4862" s="1">
        <v>42502</v>
      </c>
      <c r="B4862">
        <v>2016</v>
      </c>
      <c r="C4862">
        <v>5</v>
      </c>
      <c r="D4862" t="s">
        <v>2533</v>
      </c>
      <c r="E4862" t="s">
        <v>12</v>
      </c>
      <c r="F4862" t="s">
        <v>28</v>
      </c>
      <c r="G4862" t="s">
        <v>48</v>
      </c>
      <c r="H4862" t="s">
        <v>510</v>
      </c>
      <c r="I4862">
        <v>171.55</v>
      </c>
      <c r="J4862">
        <v>5</v>
      </c>
      <c r="K4862">
        <v>80.63</v>
      </c>
    </row>
    <row r="4863" spans="1:11" x14ac:dyDescent="0.25">
      <c r="A4863" s="1">
        <v>42502</v>
      </c>
      <c r="B4863">
        <v>2016</v>
      </c>
      <c r="C4863">
        <v>5</v>
      </c>
      <c r="D4863" t="s">
        <v>868</v>
      </c>
      <c r="E4863" t="s">
        <v>118</v>
      </c>
      <c r="F4863" t="s">
        <v>18</v>
      </c>
      <c r="G4863" t="s">
        <v>36</v>
      </c>
      <c r="H4863" t="s">
        <v>2139</v>
      </c>
      <c r="I4863">
        <v>191.82</v>
      </c>
      <c r="J4863">
        <v>3</v>
      </c>
      <c r="K4863">
        <v>74.81</v>
      </c>
    </row>
    <row r="4864" spans="1:11" x14ac:dyDescent="0.25">
      <c r="A4864" s="1">
        <v>42502</v>
      </c>
      <c r="B4864">
        <v>2016</v>
      </c>
      <c r="C4864">
        <v>5</v>
      </c>
      <c r="D4864" t="s">
        <v>868</v>
      </c>
      <c r="E4864" t="s">
        <v>22</v>
      </c>
      <c r="F4864" t="s">
        <v>28</v>
      </c>
      <c r="G4864" t="s">
        <v>38</v>
      </c>
      <c r="H4864" t="s">
        <v>1431</v>
      </c>
      <c r="I4864">
        <v>465.18</v>
      </c>
      <c r="J4864">
        <v>3</v>
      </c>
      <c r="K4864">
        <v>120.95</v>
      </c>
    </row>
    <row r="4865" spans="1:11" x14ac:dyDescent="0.25">
      <c r="A4865" s="1">
        <v>42502</v>
      </c>
      <c r="B4865">
        <v>2016</v>
      </c>
      <c r="C4865">
        <v>5</v>
      </c>
      <c r="D4865" t="s">
        <v>684</v>
      </c>
      <c r="E4865" t="s">
        <v>51</v>
      </c>
      <c r="F4865" t="s">
        <v>18</v>
      </c>
      <c r="G4865" t="s">
        <v>165</v>
      </c>
      <c r="H4865" t="s">
        <v>2423</v>
      </c>
      <c r="I4865">
        <v>81.94</v>
      </c>
      <c r="J4865">
        <v>1</v>
      </c>
      <c r="K4865">
        <v>20.49</v>
      </c>
    </row>
    <row r="4866" spans="1:11" x14ac:dyDescent="0.25">
      <c r="A4866" s="1">
        <v>42502</v>
      </c>
      <c r="B4866">
        <v>2016</v>
      </c>
      <c r="C4866">
        <v>5</v>
      </c>
      <c r="D4866" t="s">
        <v>1695</v>
      </c>
      <c r="E4866" t="s">
        <v>2082</v>
      </c>
      <c r="F4866" t="s">
        <v>28</v>
      </c>
      <c r="G4866" t="s">
        <v>64</v>
      </c>
      <c r="H4866" t="s">
        <v>529</v>
      </c>
      <c r="I4866">
        <v>33.92</v>
      </c>
      <c r="J4866">
        <v>8</v>
      </c>
      <c r="K4866">
        <v>13.23</v>
      </c>
    </row>
    <row r="4867" spans="1:11" x14ac:dyDescent="0.25">
      <c r="A4867" s="1">
        <v>42502</v>
      </c>
      <c r="B4867">
        <v>2016</v>
      </c>
      <c r="C4867">
        <v>5</v>
      </c>
      <c r="D4867" t="s">
        <v>2061</v>
      </c>
      <c r="E4867" t="s">
        <v>118</v>
      </c>
      <c r="F4867" t="s">
        <v>13</v>
      </c>
      <c r="G4867" t="s">
        <v>23</v>
      </c>
      <c r="H4867" t="s">
        <v>1624</v>
      </c>
      <c r="I4867">
        <v>699.98</v>
      </c>
      <c r="J4867">
        <v>2</v>
      </c>
      <c r="K4867">
        <v>195.99</v>
      </c>
    </row>
    <row r="4868" spans="1:11" x14ac:dyDescent="0.25">
      <c r="A4868" s="1">
        <v>42502</v>
      </c>
      <c r="B4868">
        <v>2016</v>
      </c>
      <c r="C4868">
        <v>5</v>
      </c>
      <c r="D4868" t="s">
        <v>2061</v>
      </c>
      <c r="E4868" t="s">
        <v>118</v>
      </c>
      <c r="F4868" t="s">
        <v>28</v>
      </c>
      <c r="G4868" t="s">
        <v>38</v>
      </c>
      <c r="H4868" t="s">
        <v>2375</v>
      </c>
      <c r="I4868">
        <v>584.82000000000005</v>
      </c>
      <c r="J4868">
        <v>9</v>
      </c>
      <c r="K4868">
        <v>70.180000000000007</v>
      </c>
    </row>
    <row r="4869" spans="1:11" x14ac:dyDescent="0.25">
      <c r="A4869" s="1">
        <v>42502</v>
      </c>
      <c r="B4869">
        <v>2016</v>
      </c>
      <c r="C4869">
        <v>5</v>
      </c>
      <c r="D4869" t="s">
        <v>812</v>
      </c>
      <c r="E4869" t="s">
        <v>26</v>
      </c>
      <c r="F4869" t="s">
        <v>28</v>
      </c>
      <c r="G4869" t="s">
        <v>46</v>
      </c>
      <c r="H4869" t="s">
        <v>1581</v>
      </c>
      <c r="I4869">
        <v>11.95</v>
      </c>
      <c r="J4869">
        <v>3</v>
      </c>
      <c r="K4869">
        <v>3.88</v>
      </c>
    </row>
    <row r="4870" spans="1:11" x14ac:dyDescent="0.25">
      <c r="A4870" s="1">
        <v>42502</v>
      </c>
      <c r="B4870">
        <v>2016</v>
      </c>
      <c r="C4870">
        <v>5</v>
      </c>
      <c r="D4870" t="s">
        <v>544</v>
      </c>
      <c r="E4870" t="s">
        <v>26</v>
      </c>
      <c r="F4870" t="s">
        <v>28</v>
      </c>
      <c r="G4870" t="s">
        <v>64</v>
      </c>
      <c r="H4870" t="s">
        <v>2119</v>
      </c>
      <c r="I4870">
        <v>3.54</v>
      </c>
      <c r="J4870">
        <v>2</v>
      </c>
      <c r="K4870">
        <v>0.31</v>
      </c>
    </row>
    <row r="4871" spans="1:11" x14ac:dyDescent="0.25">
      <c r="A4871" s="1">
        <v>42502</v>
      </c>
      <c r="B4871">
        <v>2016</v>
      </c>
      <c r="C4871">
        <v>5</v>
      </c>
      <c r="D4871" t="s">
        <v>2445</v>
      </c>
      <c r="E4871" t="s">
        <v>706</v>
      </c>
      <c r="F4871" t="s">
        <v>18</v>
      </c>
      <c r="G4871" t="s">
        <v>36</v>
      </c>
      <c r="H4871" t="s">
        <v>2034</v>
      </c>
      <c r="I4871">
        <v>13.4</v>
      </c>
      <c r="J4871">
        <v>1</v>
      </c>
      <c r="K4871">
        <v>6.43</v>
      </c>
    </row>
    <row r="4872" spans="1:11" x14ac:dyDescent="0.25">
      <c r="A4872" s="1">
        <v>42502</v>
      </c>
      <c r="B4872">
        <v>2016</v>
      </c>
      <c r="C4872">
        <v>5</v>
      </c>
      <c r="D4872" t="s">
        <v>2445</v>
      </c>
      <c r="E4872" t="s">
        <v>706</v>
      </c>
      <c r="F4872" t="s">
        <v>28</v>
      </c>
      <c r="G4872" t="s">
        <v>29</v>
      </c>
      <c r="H4872" t="s">
        <v>123</v>
      </c>
      <c r="I4872">
        <v>4.9800000000000004</v>
      </c>
      <c r="J4872">
        <v>1</v>
      </c>
      <c r="K4872">
        <v>2.34</v>
      </c>
    </row>
    <row r="4873" spans="1:11" x14ac:dyDescent="0.25">
      <c r="A4873" s="1">
        <v>42502</v>
      </c>
      <c r="B4873">
        <v>2016</v>
      </c>
      <c r="C4873">
        <v>5</v>
      </c>
      <c r="D4873" t="s">
        <v>2445</v>
      </c>
      <c r="E4873" t="s">
        <v>706</v>
      </c>
      <c r="F4873" t="s">
        <v>28</v>
      </c>
      <c r="G4873" t="s">
        <v>155</v>
      </c>
      <c r="H4873" t="s">
        <v>1399</v>
      </c>
      <c r="I4873">
        <v>109.69</v>
      </c>
      <c r="J4873">
        <v>7</v>
      </c>
      <c r="K4873">
        <v>51.55</v>
      </c>
    </row>
    <row r="4874" spans="1:11" x14ac:dyDescent="0.25">
      <c r="A4874" s="1">
        <v>42504</v>
      </c>
      <c r="B4874">
        <v>2016</v>
      </c>
      <c r="C4874">
        <v>5</v>
      </c>
      <c r="D4874" t="s">
        <v>1780</v>
      </c>
      <c r="E4874" t="s">
        <v>131</v>
      </c>
      <c r="F4874" t="s">
        <v>18</v>
      </c>
      <c r="G4874" t="s">
        <v>36</v>
      </c>
      <c r="H4874" t="s">
        <v>1980</v>
      </c>
      <c r="I4874">
        <v>79.38</v>
      </c>
      <c r="J4874">
        <v>1</v>
      </c>
      <c r="K4874">
        <v>29.77</v>
      </c>
    </row>
    <row r="4875" spans="1:11" x14ac:dyDescent="0.25">
      <c r="A4875" s="1">
        <v>42504</v>
      </c>
      <c r="B4875">
        <v>2016</v>
      </c>
      <c r="C4875">
        <v>5</v>
      </c>
      <c r="D4875" t="s">
        <v>1676</v>
      </c>
      <c r="E4875" t="s">
        <v>77</v>
      </c>
      <c r="F4875" t="s">
        <v>28</v>
      </c>
      <c r="G4875" t="s">
        <v>48</v>
      </c>
      <c r="H4875" t="s">
        <v>1231</v>
      </c>
      <c r="I4875">
        <v>57.58</v>
      </c>
      <c r="J4875">
        <v>3</v>
      </c>
      <c r="K4875">
        <v>-44.15</v>
      </c>
    </row>
    <row r="4876" spans="1:11" x14ac:dyDescent="0.25">
      <c r="A4876" s="1">
        <v>42504</v>
      </c>
      <c r="B4876">
        <v>2016</v>
      </c>
      <c r="C4876">
        <v>5</v>
      </c>
      <c r="D4876" t="s">
        <v>1676</v>
      </c>
      <c r="E4876" t="s">
        <v>77</v>
      </c>
      <c r="F4876" t="s">
        <v>28</v>
      </c>
      <c r="G4876" t="s">
        <v>29</v>
      </c>
      <c r="H4876" t="s">
        <v>1261</v>
      </c>
      <c r="I4876">
        <v>31.1</v>
      </c>
      <c r="J4876">
        <v>6</v>
      </c>
      <c r="K4876">
        <v>10.89</v>
      </c>
    </row>
    <row r="4877" spans="1:11" x14ac:dyDescent="0.25">
      <c r="A4877" s="1">
        <v>42504</v>
      </c>
      <c r="B4877">
        <v>2016</v>
      </c>
      <c r="C4877">
        <v>5</v>
      </c>
      <c r="D4877" t="s">
        <v>1676</v>
      </c>
      <c r="E4877" t="s">
        <v>77</v>
      </c>
      <c r="F4877" t="s">
        <v>18</v>
      </c>
      <c r="G4877" t="s">
        <v>36</v>
      </c>
      <c r="H4877" t="s">
        <v>344</v>
      </c>
      <c r="I4877">
        <v>30.19</v>
      </c>
      <c r="J4877">
        <v>3</v>
      </c>
      <c r="K4877">
        <v>8.3000000000000007</v>
      </c>
    </row>
    <row r="4878" spans="1:11" x14ac:dyDescent="0.25">
      <c r="A4878" s="1">
        <v>42504</v>
      </c>
      <c r="B4878">
        <v>2016</v>
      </c>
      <c r="C4878">
        <v>5</v>
      </c>
      <c r="D4878" t="s">
        <v>1676</v>
      </c>
      <c r="E4878" t="s">
        <v>77</v>
      </c>
      <c r="F4878" t="s">
        <v>13</v>
      </c>
      <c r="G4878" t="s">
        <v>23</v>
      </c>
      <c r="H4878" t="s">
        <v>1467</v>
      </c>
      <c r="I4878">
        <v>43.6</v>
      </c>
      <c r="J4878">
        <v>5</v>
      </c>
      <c r="K4878">
        <v>4.3600000000000003</v>
      </c>
    </row>
    <row r="4879" spans="1:11" x14ac:dyDescent="0.25">
      <c r="A4879" s="1">
        <v>42504</v>
      </c>
      <c r="B4879">
        <v>2016</v>
      </c>
      <c r="C4879">
        <v>5</v>
      </c>
      <c r="D4879" t="s">
        <v>1676</v>
      </c>
      <c r="E4879" t="s">
        <v>77</v>
      </c>
      <c r="F4879" t="s">
        <v>28</v>
      </c>
      <c r="G4879" t="s">
        <v>64</v>
      </c>
      <c r="H4879" t="s">
        <v>2094</v>
      </c>
      <c r="I4879">
        <v>4.7699999999999996</v>
      </c>
      <c r="J4879">
        <v>2</v>
      </c>
      <c r="K4879">
        <v>0.42</v>
      </c>
    </row>
    <row r="4880" spans="1:11" x14ac:dyDescent="0.25">
      <c r="A4880" s="1">
        <v>42504</v>
      </c>
      <c r="B4880">
        <v>2016</v>
      </c>
      <c r="C4880">
        <v>5</v>
      </c>
      <c r="D4880" t="s">
        <v>1676</v>
      </c>
      <c r="E4880" t="s">
        <v>77</v>
      </c>
      <c r="F4880" t="s">
        <v>28</v>
      </c>
      <c r="G4880" t="s">
        <v>48</v>
      </c>
      <c r="H4880" t="s">
        <v>2152</v>
      </c>
      <c r="I4880">
        <v>10.38</v>
      </c>
      <c r="J4880">
        <v>2</v>
      </c>
      <c r="K4880">
        <v>-7.61</v>
      </c>
    </row>
    <row r="4881" spans="1:11" x14ac:dyDescent="0.25">
      <c r="A4881" s="1">
        <v>42504</v>
      </c>
      <c r="B4881">
        <v>2016</v>
      </c>
      <c r="C4881">
        <v>5</v>
      </c>
      <c r="D4881" t="s">
        <v>1676</v>
      </c>
      <c r="E4881" t="s">
        <v>77</v>
      </c>
      <c r="F4881" t="s">
        <v>28</v>
      </c>
      <c r="G4881" t="s">
        <v>48</v>
      </c>
      <c r="H4881" t="s">
        <v>1224</v>
      </c>
      <c r="I4881">
        <v>13.39</v>
      </c>
      <c r="J4881">
        <v>8</v>
      </c>
      <c r="K4881">
        <v>-9.82</v>
      </c>
    </row>
    <row r="4882" spans="1:11" x14ac:dyDescent="0.25">
      <c r="A4882" s="1">
        <v>42504</v>
      </c>
      <c r="B4882">
        <v>2016</v>
      </c>
      <c r="C4882">
        <v>5</v>
      </c>
      <c r="D4882" t="s">
        <v>639</v>
      </c>
      <c r="E4882" t="s">
        <v>183</v>
      </c>
      <c r="F4882" t="s">
        <v>13</v>
      </c>
      <c r="G4882" t="s">
        <v>14</v>
      </c>
      <c r="H4882" t="s">
        <v>1775</v>
      </c>
      <c r="I4882">
        <v>185.53</v>
      </c>
      <c r="J4882">
        <v>7</v>
      </c>
      <c r="K4882">
        <v>48.7</v>
      </c>
    </row>
    <row r="4883" spans="1:11" x14ac:dyDescent="0.25">
      <c r="A4883" s="1">
        <v>42505</v>
      </c>
      <c r="B4883">
        <v>2016</v>
      </c>
      <c r="C4883">
        <v>5</v>
      </c>
      <c r="D4883" t="s">
        <v>901</v>
      </c>
      <c r="E4883" t="s">
        <v>472</v>
      </c>
      <c r="F4883" t="s">
        <v>28</v>
      </c>
      <c r="G4883" t="s">
        <v>48</v>
      </c>
      <c r="H4883" t="s">
        <v>1231</v>
      </c>
      <c r="I4883">
        <v>511.84</v>
      </c>
      <c r="J4883">
        <v>8</v>
      </c>
      <c r="K4883">
        <v>240.56</v>
      </c>
    </row>
    <row r="4884" spans="1:11" x14ac:dyDescent="0.25">
      <c r="A4884" s="1">
        <v>42505</v>
      </c>
      <c r="B4884">
        <v>2016</v>
      </c>
      <c r="C4884">
        <v>5</v>
      </c>
      <c r="D4884" t="s">
        <v>901</v>
      </c>
      <c r="E4884" t="s">
        <v>472</v>
      </c>
      <c r="F4884" t="s">
        <v>28</v>
      </c>
      <c r="G4884" t="s">
        <v>64</v>
      </c>
      <c r="H4884" t="s">
        <v>754</v>
      </c>
      <c r="I4884">
        <v>91.96</v>
      </c>
      <c r="J4884">
        <v>4</v>
      </c>
      <c r="K4884">
        <v>25.75</v>
      </c>
    </row>
    <row r="4885" spans="1:11" x14ac:dyDescent="0.25">
      <c r="A4885" s="1">
        <v>42505</v>
      </c>
      <c r="B4885">
        <v>2016</v>
      </c>
      <c r="C4885">
        <v>5</v>
      </c>
      <c r="D4885" t="s">
        <v>901</v>
      </c>
      <c r="E4885" t="s">
        <v>472</v>
      </c>
      <c r="F4885" t="s">
        <v>28</v>
      </c>
      <c r="G4885" t="s">
        <v>64</v>
      </c>
      <c r="H4885" t="s">
        <v>1993</v>
      </c>
      <c r="I4885">
        <v>8.34</v>
      </c>
      <c r="J4885">
        <v>3</v>
      </c>
      <c r="K4885">
        <v>2.17</v>
      </c>
    </row>
    <row r="4886" spans="1:11" x14ac:dyDescent="0.25">
      <c r="A4886" s="1">
        <v>42505</v>
      </c>
      <c r="B4886">
        <v>2016</v>
      </c>
      <c r="C4886">
        <v>5</v>
      </c>
      <c r="D4886" t="s">
        <v>1420</v>
      </c>
      <c r="E4886" t="s">
        <v>22</v>
      </c>
      <c r="F4886" t="s">
        <v>28</v>
      </c>
      <c r="G4886" t="s">
        <v>48</v>
      </c>
      <c r="H4886" t="s">
        <v>2262</v>
      </c>
      <c r="I4886">
        <v>13.78</v>
      </c>
      <c r="J4886">
        <v>3</v>
      </c>
      <c r="K4886">
        <v>4.4800000000000004</v>
      </c>
    </row>
    <row r="4887" spans="1:11" x14ac:dyDescent="0.25">
      <c r="A4887" s="1">
        <v>42505</v>
      </c>
      <c r="B4887">
        <v>2016</v>
      </c>
      <c r="C4887">
        <v>5</v>
      </c>
      <c r="D4887" t="s">
        <v>363</v>
      </c>
      <c r="E4887" t="s">
        <v>77</v>
      </c>
      <c r="F4887" t="s">
        <v>28</v>
      </c>
      <c r="G4887" t="s">
        <v>48</v>
      </c>
      <c r="H4887" t="s">
        <v>1416</v>
      </c>
      <c r="I4887">
        <v>7.76</v>
      </c>
      <c r="J4887">
        <v>4</v>
      </c>
      <c r="K4887">
        <v>-5.18</v>
      </c>
    </row>
    <row r="4888" spans="1:11" x14ac:dyDescent="0.25">
      <c r="A4888" s="1">
        <v>42505</v>
      </c>
      <c r="B4888">
        <v>2016</v>
      </c>
      <c r="C4888">
        <v>5</v>
      </c>
      <c r="D4888" t="s">
        <v>340</v>
      </c>
      <c r="E4888" t="s">
        <v>131</v>
      </c>
      <c r="F4888" t="s">
        <v>28</v>
      </c>
      <c r="G4888" t="s">
        <v>29</v>
      </c>
      <c r="H4888" t="s">
        <v>2534</v>
      </c>
      <c r="I4888">
        <v>15.23</v>
      </c>
      <c r="J4888">
        <v>4</v>
      </c>
      <c r="K4888">
        <v>5.52</v>
      </c>
    </row>
    <row r="4889" spans="1:11" x14ac:dyDescent="0.25">
      <c r="A4889" s="1">
        <v>42506</v>
      </c>
      <c r="B4889">
        <v>2016</v>
      </c>
      <c r="C4889">
        <v>5</v>
      </c>
      <c r="D4889" t="s">
        <v>2413</v>
      </c>
      <c r="E4889" t="s">
        <v>421</v>
      </c>
      <c r="F4889" t="s">
        <v>28</v>
      </c>
      <c r="G4889" t="s">
        <v>38</v>
      </c>
      <c r="H4889" t="s">
        <v>668</v>
      </c>
      <c r="I4889">
        <v>552.55999999999995</v>
      </c>
      <c r="J4889">
        <v>4</v>
      </c>
      <c r="K4889">
        <v>0</v>
      </c>
    </row>
    <row r="4890" spans="1:11" x14ac:dyDescent="0.25">
      <c r="A4890" s="1">
        <v>42506</v>
      </c>
      <c r="B4890">
        <v>2016</v>
      </c>
      <c r="C4890">
        <v>5</v>
      </c>
      <c r="D4890" t="s">
        <v>409</v>
      </c>
      <c r="E4890" t="s">
        <v>45</v>
      </c>
      <c r="F4890" t="s">
        <v>28</v>
      </c>
      <c r="G4890" t="s">
        <v>29</v>
      </c>
      <c r="H4890" t="s">
        <v>2318</v>
      </c>
      <c r="I4890">
        <v>17.34</v>
      </c>
      <c r="J4890">
        <v>3</v>
      </c>
      <c r="K4890">
        <v>8.5</v>
      </c>
    </row>
    <row r="4891" spans="1:11" x14ac:dyDescent="0.25">
      <c r="A4891" s="1">
        <v>42506</v>
      </c>
      <c r="B4891">
        <v>2016</v>
      </c>
      <c r="C4891">
        <v>5</v>
      </c>
      <c r="D4891" t="s">
        <v>285</v>
      </c>
      <c r="E4891" t="s">
        <v>45</v>
      </c>
      <c r="F4891" t="s">
        <v>18</v>
      </c>
      <c r="G4891" t="s">
        <v>36</v>
      </c>
      <c r="H4891" t="s">
        <v>275</v>
      </c>
      <c r="I4891">
        <v>282.83999999999997</v>
      </c>
      <c r="J4891">
        <v>4</v>
      </c>
      <c r="K4891">
        <v>19.8</v>
      </c>
    </row>
    <row r="4892" spans="1:11" x14ac:dyDescent="0.25">
      <c r="A4892" s="1">
        <v>42506</v>
      </c>
      <c r="B4892">
        <v>2016</v>
      </c>
      <c r="C4892">
        <v>5</v>
      </c>
      <c r="D4892" t="s">
        <v>285</v>
      </c>
      <c r="E4892" t="s">
        <v>45</v>
      </c>
      <c r="F4892" t="s">
        <v>28</v>
      </c>
      <c r="G4892" t="s">
        <v>46</v>
      </c>
      <c r="H4892" t="s">
        <v>378</v>
      </c>
      <c r="I4892">
        <v>27.72</v>
      </c>
      <c r="J4892">
        <v>9</v>
      </c>
      <c r="K4892">
        <v>13.31</v>
      </c>
    </row>
    <row r="4893" spans="1:11" x14ac:dyDescent="0.25">
      <c r="A4893" s="1">
        <v>42507</v>
      </c>
      <c r="B4893">
        <v>2016</v>
      </c>
      <c r="C4893">
        <v>5</v>
      </c>
      <c r="D4893" t="s">
        <v>726</v>
      </c>
      <c r="E4893" t="s">
        <v>77</v>
      </c>
      <c r="F4893" t="s">
        <v>28</v>
      </c>
      <c r="G4893" t="s">
        <v>48</v>
      </c>
      <c r="H4893" t="s">
        <v>1670</v>
      </c>
      <c r="I4893">
        <v>2.95</v>
      </c>
      <c r="J4893">
        <v>2</v>
      </c>
      <c r="K4893">
        <v>-2.16</v>
      </c>
    </row>
    <row r="4894" spans="1:11" x14ac:dyDescent="0.25">
      <c r="A4894" s="1">
        <v>42507</v>
      </c>
      <c r="B4894">
        <v>2016</v>
      </c>
      <c r="C4894">
        <v>5</v>
      </c>
      <c r="D4894" t="s">
        <v>726</v>
      </c>
      <c r="E4894" t="s">
        <v>77</v>
      </c>
      <c r="F4894" t="s">
        <v>28</v>
      </c>
      <c r="G4894" t="s">
        <v>48</v>
      </c>
      <c r="H4894" t="s">
        <v>973</v>
      </c>
      <c r="I4894">
        <v>27.02</v>
      </c>
      <c r="J4894">
        <v>6</v>
      </c>
      <c r="K4894">
        <v>-21.61</v>
      </c>
    </row>
    <row r="4895" spans="1:11" x14ac:dyDescent="0.25">
      <c r="A4895" s="1">
        <v>42507</v>
      </c>
      <c r="B4895">
        <v>2016</v>
      </c>
      <c r="C4895">
        <v>5</v>
      </c>
      <c r="D4895" t="s">
        <v>1122</v>
      </c>
      <c r="E4895" t="s">
        <v>421</v>
      </c>
      <c r="F4895" t="s">
        <v>28</v>
      </c>
      <c r="G4895" t="s">
        <v>293</v>
      </c>
      <c r="H4895" t="s">
        <v>713</v>
      </c>
      <c r="I4895">
        <v>65.17</v>
      </c>
      <c r="J4895">
        <v>7</v>
      </c>
      <c r="K4895">
        <v>18.899999999999999</v>
      </c>
    </row>
    <row r="4896" spans="1:11" x14ac:dyDescent="0.25">
      <c r="A4896" s="1">
        <v>42507</v>
      </c>
      <c r="B4896">
        <v>2016</v>
      </c>
      <c r="C4896">
        <v>5</v>
      </c>
      <c r="D4896" t="s">
        <v>1122</v>
      </c>
      <c r="E4896" t="s">
        <v>421</v>
      </c>
      <c r="F4896" t="s">
        <v>28</v>
      </c>
      <c r="G4896" t="s">
        <v>46</v>
      </c>
      <c r="H4896" t="s">
        <v>619</v>
      </c>
      <c r="I4896">
        <v>14.62</v>
      </c>
      <c r="J4896">
        <v>2</v>
      </c>
      <c r="K4896">
        <v>6.87</v>
      </c>
    </row>
    <row r="4897" spans="1:11" x14ac:dyDescent="0.25">
      <c r="A4897" s="1">
        <v>42507</v>
      </c>
      <c r="B4897">
        <v>2016</v>
      </c>
      <c r="C4897">
        <v>5</v>
      </c>
      <c r="D4897" t="s">
        <v>1122</v>
      </c>
      <c r="E4897" t="s">
        <v>421</v>
      </c>
      <c r="F4897" t="s">
        <v>18</v>
      </c>
      <c r="G4897" t="s">
        <v>36</v>
      </c>
      <c r="H4897" t="s">
        <v>1777</v>
      </c>
      <c r="I4897">
        <v>173.24</v>
      </c>
      <c r="J4897">
        <v>4</v>
      </c>
      <c r="K4897">
        <v>17.32</v>
      </c>
    </row>
    <row r="4898" spans="1:11" x14ac:dyDescent="0.25">
      <c r="A4898" s="1">
        <v>42507</v>
      </c>
      <c r="B4898">
        <v>2016</v>
      </c>
      <c r="C4898">
        <v>5</v>
      </c>
      <c r="D4898" t="s">
        <v>1766</v>
      </c>
      <c r="E4898" t="s">
        <v>26</v>
      </c>
      <c r="F4898" t="s">
        <v>28</v>
      </c>
      <c r="G4898" t="s">
        <v>48</v>
      </c>
      <c r="H4898" t="s">
        <v>2535</v>
      </c>
      <c r="I4898">
        <v>2.89</v>
      </c>
      <c r="J4898">
        <v>1</v>
      </c>
      <c r="K4898">
        <v>-4.7699999999999996</v>
      </c>
    </row>
    <row r="4899" spans="1:11" x14ac:dyDescent="0.25">
      <c r="A4899" s="1">
        <v>42507</v>
      </c>
      <c r="B4899">
        <v>2016</v>
      </c>
      <c r="C4899">
        <v>5</v>
      </c>
      <c r="D4899" t="s">
        <v>1766</v>
      </c>
      <c r="E4899" t="s">
        <v>26</v>
      </c>
      <c r="F4899" t="s">
        <v>28</v>
      </c>
      <c r="G4899" t="s">
        <v>33</v>
      </c>
      <c r="H4899" t="s">
        <v>1053</v>
      </c>
      <c r="I4899">
        <v>7.9</v>
      </c>
      <c r="J4899">
        <v>3</v>
      </c>
      <c r="K4899">
        <v>2.4700000000000002</v>
      </c>
    </row>
    <row r="4900" spans="1:11" x14ac:dyDescent="0.25">
      <c r="A4900" s="1">
        <v>42507</v>
      </c>
      <c r="B4900">
        <v>2016</v>
      </c>
      <c r="C4900">
        <v>5</v>
      </c>
      <c r="D4900" t="s">
        <v>1766</v>
      </c>
      <c r="E4900" t="s">
        <v>26</v>
      </c>
      <c r="F4900" t="s">
        <v>18</v>
      </c>
      <c r="G4900" t="s">
        <v>36</v>
      </c>
      <c r="H4900" t="s">
        <v>2056</v>
      </c>
      <c r="I4900">
        <v>22.61</v>
      </c>
      <c r="J4900">
        <v>3</v>
      </c>
      <c r="K4900">
        <v>-10.17</v>
      </c>
    </row>
    <row r="4901" spans="1:11" x14ac:dyDescent="0.25">
      <c r="A4901" s="1">
        <v>42507</v>
      </c>
      <c r="B4901">
        <v>2016</v>
      </c>
      <c r="C4901">
        <v>5</v>
      </c>
      <c r="D4901" t="s">
        <v>1766</v>
      </c>
      <c r="E4901" t="s">
        <v>26</v>
      </c>
      <c r="F4901" t="s">
        <v>28</v>
      </c>
      <c r="G4901" t="s">
        <v>29</v>
      </c>
      <c r="H4901" t="s">
        <v>2207</v>
      </c>
      <c r="I4901">
        <v>30.53</v>
      </c>
      <c r="J4901">
        <v>8</v>
      </c>
      <c r="K4901">
        <v>9.5399999999999991</v>
      </c>
    </row>
    <row r="4902" spans="1:11" x14ac:dyDescent="0.25">
      <c r="A4902" s="1">
        <v>42508</v>
      </c>
      <c r="B4902">
        <v>2016</v>
      </c>
      <c r="C4902">
        <v>5</v>
      </c>
      <c r="D4902" t="s">
        <v>238</v>
      </c>
      <c r="E4902" t="s">
        <v>45</v>
      </c>
      <c r="F4902" t="s">
        <v>28</v>
      </c>
      <c r="G4902" t="s">
        <v>38</v>
      </c>
      <c r="H4902" t="s">
        <v>2354</v>
      </c>
      <c r="I4902">
        <v>104.28</v>
      </c>
      <c r="J4902">
        <v>3</v>
      </c>
      <c r="K4902">
        <v>26.07</v>
      </c>
    </row>
    <row r="4903" spans="1:11" x14ac:dyDescent="0.25">
      <c r="A4903" s="1">
        <v>42508</v>
      </c>
      <c r="B4903">
        <v>2016</v>
      </c>
      <c r="C4903">
        <v>5</v>
      </c>
      <c r="D4903" t="s">
        <v>238</v>
      </c>
      <c r="E4903" t="s">
        <v>45</v>
      </c>
      <c r="F4903" t="s">
        <v>28</v>
      </c>
      <c r="G4903" t="s">
        <v>29</v>
      </c>
      <c r="H4903" t="s">
        <v>2163</v>
      </c>
      <c r="I4903">
        <v>17.940000000000001</v>
      </c>
      <c r="J4903">
        <v>3</v>
      </c>
      <c r="K4903">
        <v>8.7899999999999991</v>
      </c>
    </row>
    <row r="4904" spans="1:11" x14ac:dyDescent="0.25">
      <c r="A4904" s="1">
        <v>42509</v>
      </c>
      <c r="B4904">
        <v>2016</v>
      </c>
      <c r="C4904">
        <v>5</v>
      </c>
      <c r="D4904" t="s">
        <v>859</v>
      </c>
      <c r="E4904" t="s">
        <v>215</v>
      </c>
      <c r="F4904" t="s">
        <v>18</v>
      </c>
      <c r="G4904" t="s">
        <v>19</v>
      </c>
      <c r="H4904" t="s">
        <v>149</v>
      </c>
      <c r="I4904">
        <v>641.96</v>
      </c>
      <c r="J4904">
        <v>2</v>
      </c>
      <c r="K4904">
        <v>179.75</v>
      </c>
    </row>
    <row r="4905" spans="1:11" x14ac:dyDescent="0.25">
      <c r="A4905" s="1">
        <v>42509</v>
      </c>
      <c r="B4905">
        <v>2016</v>
      </c>
      <c r="C4905">
        <v>5</v>
      </c>
      <c r="D4905" t="s">
        <v>457</v>
      </c>
      <c r="E4905" t="s">
        <v>22</v>
      </c>
      <c r="F4905" t="s">
        <v>28</v>
      </c>
      <c r="G4905" t="s">
        <v>58</v>
      </c>
      <c r="H4905" t="s">
        <v>1822</v>
      </c>
      <c r="I4905">
        <v>242.9</v>
      </c>
      <c r="J4905">
        <v>5</v>
      </c>
      <c r="K4905">
        <v>70.44</v>
      </c>
    </row>
    <row r="4906" spans="1:11" x14ac:dyDescent="0.25">
      <c r="A4906" s="1">
        <v>42509</v>
      </c>
      <c r="B4906">
        <v>2016</v>
      </c>
      <c r="C4906">
        <v>5</v>
      </c>
      <c r="D4906" t="s">
        <v>457</v>
      </c>
      <c r="E4906" t="s">
        <v>22</v>
      </c>
      <c r="F4906" t="s">
        <v>28</v>
      </c>
      <c r="G4906" t="s">
        <v>38</v>
      </c>
      <c r="H4906" t="s">
        <v>960</v>
      </c>
      <c r="I4906">
        <v>454.9</v>
      </c>
      <c r="J4906">
        <v>5</v>
      </c>
      <c r="K4906">
        <v>0</v>
      </c>
    </row>
    <row r="4907" spans="1:11" x14ac:dyDescent="0.25">
      <c r="A4907" s="1">
        <v>42509</v>
      </c>
      <c r="B4907">
        <v>2016</v>
      </c>
      <c r="C4907">
        <v>5</v>
      </c>
      <c r="D4907" t="s">
        <v>457</v>
      </c>
      <c r="E4907" t="s">
        <v>22</v>
      </c>
      <c r="F4907" t="s">
        <v>18</v>
      </c>
      <c r="G4907" t="s">
        <v>36</v>
      </c>
      <c r="H4907" t="s">
        <v>929</v>
      </c>
      <c r="I4907">
        <v>35.92</v>
      </c>
      <c r="J4907">
        <v>4</v>
      </c>
      <c r="K4907">
        <v>15.09</v>
      </c>
    </row>
    <row r="4908" spans="1:11" x14ac:dyDescent="0.25">
      <c r="A4908" s="1">
        <v>42509</v>
      </c>
      <c r="B4908">
        <v>2016</v>
      </c>
      <c r="C4908">
        <v>5</v>
      </c>
      <c r="D4908" t="s">
        <v>457</v>
      </c>
      <c r="E4908" t="s">
        <v>22</v>
      </c>
      <c r="F4908" t="s">
        <v>18</v>
      </c>
      <c r="G4908" t="s">
        <v>36</v>
      </c>
      <c r="H4908" t="s">
        <v>1579</v>
      </c>
      <c r="I4908">
        <v>39.76</v>
      </c>
      <c r="J4908">
        <v>8</v>
      </c>
      <c r="K4908">
        <v>12.33</v>
      </c>
    </row>
    <row r="4909" spans="1:11" x14ac:dyDescent="0.25">
      <c r="A4909" s="1">
        <v>42509</v>
      </c>
      <c r="B4909">
        <v>2016</v>
      </c>
      <c r="C4909">
        <v>5</v>
      </c>
      <c r="D4909" t="s">
        <v>457</v>
      </c>
      <c r="E4909" t="s">
        <v>22</v>
      </c>
      <c r="F4909" t="s">
        <v>28</v>
      </c>
      <c r="G4909" t="s">
        <v>48</v>
      </c>
      <c r="H4909" t="s">
        <v>1827</v>
      </c>
      <c r="I4909">
        <v>47.74</v>
      </c>
      <c r="J4909">
        <v>4</v>
      </c>
      <c r="K4909">
        <v>14.92</v>
      </c>
    </row>
    <row r="4910" spans="1:11" x14ac:dyDescent="0.25">
      <c r="A4910" s="1">
        <v>42509</v>
      </c>
      <c r="B4910">
        <v>2016</v>
      </c>
      <c r="C4910">
        <v>5</v>
      </c>
      <c r="D4910" t="s">
        <v>1560</v>
      </c>
      <c r="E4910" t="s">
        <v>45</v>
      </c>
      <c r="F4910" t="s">
        <v>28</v>
      </c>
      <c r="G4910" t="s">
        <v>48</v>
      </c>
      <c r="H4910" t="s">
        <v>1481</v>
      </c>
      <c r="I4910">
        <v>9.58</v>
      </c>
      <c r="J4910">
        <v>1</v>
      </c>
      <c r="K4910">
        <v>3.35</v>
      </c>
    </row>
    <row r="4911" spans="1:11" x14ac:dyDescent="0.25">
      <c r="A4911" s="1">
        <v>42509</v>
      </c>
      <c r="B4911">
        <v>2016</v>
      </c>
      <c r="C4911">
        <v>5</v>
      </c>
      <c r="D4911" t="s">
        <v>726</v>
      </c>
      <c r="E4911" t="s">
        <v>212</v>
      </c>
      <c r="F4911" t="s">
        <v>28</v>
      </c>
      <c r="G4911" t="s">
        <v>64</v>
      </c>
      <c r="H4911" t="s">
        <v>966</v>
      </c>
      <c r="I4911">
        <v>21.4</v>
      </c>
      <c r="J4911">
        <v>5</v>
      </c>
      <c r="K4911">
        <v>6.21</v>
      </c>
    </row>
    <row r="4912" spans="1:11" x14ac:dyDescent="0.25">
      <c r="A4912" s="1">
        <v>42509</v>
      </c>
      <c r="B4912">
        <v>2016</v>
      </c>
      <c r="C4912">
        <v>5</v>
      </c>
      <c r="D4912" t="s">
        <v>253</v>
      </c>
      <c r="E4912" t="s">
        <v>45</v>
      </c>
      <c r="F4912" t="s">
        <v>28</v>
      </c>
      <c r="G4912" t="s">
        <v>58</v>
      </c>
      <c r="H4912" t="s">
        <v>322</v>
      </c>
      <c r="I4912">
        <v>87.84</v>
      </c>
      <c r="J4912">
        <v>8</v>
      </c>
      <c r="K4912">
        <v>23.72</v>
      </c>
    </row>
    <row r="4913" spans="1:11" x14ac:dyDescent="0.25">
      <c r="A4913" s="1">
        <v>42510</v>
      </c>
      <c r="B4913">
        <v>2016</v>
      </c>
      <c r="C4913">
        <v>5</v>
      </c>
      <c r="D4913" t="s">
        <v>447</v>
      </c>
      <c r="E4913" t="s">
        <v>45</v>
      </c>
      <c r="F4913" t="s">
        <v>18</v>
      </c>
      <c r="G4913" t="s">
        <v>36</v>
      </c>
      <c r="H4913" t="s">
        <v>2388</v>
      </c>
      <c r="I4913">
        <v>1049.2</v>
      </c>
      <c r="J4913">
        <v>5</v>
      </c>
      <c r="K4913">
        <v>272.79000000000002</v>
      </c>
    </row>
    <row r="4914" spans="1:11" x14ac:dyDescent="0.25">
      <c r="A4914" s="1">
        <v>42510</v>
      </c>
      <c r="B4914">
        <v>2016</v>
      </c>
      <c r="C4914">
        <v>5</v>
      </c>
      <c r="D4914" t="s">
        <v>447</v>
      </c>
      <c r="E4914" t="s">
        <v>45</v>
      </c>
      <c r="F4914" t="s">
        <v>28</v>
      </c>
      <c r="G4914" t="s">
        <v>48</v>
      </c>
      <c r="H4914" t="s">
        <v>1582</v>
      </c>
      <c r="I4914">
        <v>15.42</v>
      </c>
      <c r="J4914">
        <v>4</v>
      </c>
      <c r="K4914">
        <v>5.01</v>
      </c>
    </row>
    <row r="4915" spans="1:11" x14ac:dyDescent="0.25">
      <c r="A4915" s="1">
        <v>42510</v>
      </c>
      <c r="B4915">
        <v>2016</v>
      </c>
      <c r="C4915">
        <v>5</v>
      </c>
      <c r="D4915" t="s">
        <v>142</v>
      </c>
      <c r="E4915" t="s">
        <v>81</v>
      </c>
      <c r="F4915" t="s">
        <v>13</v>
      </c>
      <c r="G4915" t="s">
        <v>23</v>
      </c>
      <c r="H4915" t="s">
        <v>1314</v>
      </c>
      <c r="I4915">
        <v>1363.96</v>
      </c>
      <c r="J4915">
        <v>5</v>
      </c>
      <c r="K4915">
        <v>85.25</v>
      </c>
    </row>
    <row r="4916" spans="1:11" x14ac:dyDescent="0.25">
      <c r="A4916" s="1">
        <v>42510</v>
      </c>
      <c r="B4916">
        <v>2016</v>
      </c>
      <c r="C4916">
        <v>5</v>
      </c>
      <c r="D4916" t="s">
        <v>2010</v>
      </c>
      <c r="E4916" t="s">
        <v>77</v>
      </c>
      <c r="F4916" t="s">
        <v>28</v>
      </c>
      <c r="G4916" t="s">
        <v>48</v>
      </c>
      <c r="H4916" t="s">
        <v>586</v>
      </c>
      <c r="I4916">
        <v>2.69</v>
      </c>
      <c r="J4916">
        <v>2</v>
      </c>
      <c r="K4916">
        <v>-2.25</v>
      </c>
    </row>
    <row r="4917" spans="1:11" x14ac:dyDescent="0.25">
      <c r="A4917" s="1">
        <v>42510</v>
      </c>
      <c r="B4917">
        <v>2016</v>
      </c>
      <c r="C4917">
        <v>5</v>
      </c>
      <c r="D4917" t="s">
        <v>1537</v>
      </c>
      <c r="E4917" t="s">
        <v>103</v>
      </c>
      <c r="F4917" t="s">
        <v>28</v>
      </c>
      <c r="G4917" t="s">
        <v>48</v>
      </c>
      <c r="H4917" t="s">
        <v>657</v>
      </c>
      <c r="I4917">
        <v>40.64</v>
      </c>
      <c r="J4917">
        <v>7</v>
      </c>
      <c r="K4917">
        <v>-32.51</v>
      </c>
    </row>
    <row r="4918" spans="1:11" x14ac:dyDescent="0.25">
      <c r="A4918" s="1">
        <v>42511</v>
      </c>
      <c r="B4918">
        <v>2016</v>
      </c>
      <c r="C4918">
        <v>5</v>
      </c>
      <c r="D4918" t="s">
        <v>1780</v>
      </c>
      <c r="E4918" t="s">
        <v>45</v>
      </c>
      <c r="F4918" t="s">
        <v>13</v>
      </c>
      <c r="G4918" t="s">
        <v>23</v>
      </c>
      <c r="H4918" t="s">
        <v>2298</v>
      </c>
      <c r="I4918">
        <v>55.18</v>
      </c>
      <c r="J4918">
        <v>3</v>
      </c>
      <c r="K4918">
        <v>-12.41</v>
      </c>
    </row>
    <row r="4919" spans="1:11" x14ac:dyDescent="0.25">
      <c r="A4919" s="1">
        <v>42511</v>
      </c>
      <c r="B4919">
        <v>2016</v>
      </c>
      <c r="C4919">
        <v>5</v>
      </c>
      <c r="D4919" t="s">
        <v>1780</v>
      </c>
      <c r="E4919" t="s">
        <v>45</v>
      </c>
      <c r="F4919" t="s">
        <v>13</v>
      </c>
      <c r="G4919" t="s">
        <v>14</v>
      </c>
      <c r="H4919" t="s">
        <v>1775</v>
      </c>
      <c r="I4919">
        <v>66.260000000000005</v>
      </c>
      <c r="J4919">
        <v>2</v>
      </c>
      <c r="K4919">
        <v>27.17</v>
      </c>
    </row>
    <row r="4920" spans="1:11" x14ac:dyDescent="0.25">
      <c r="A4920" s="1">
        <v>42511</v>
      </c>
      <c r="B4920">
        <v>2016</v>
      </c>
      <c r="C4920">
        <v>5</v>
      </c>
      <c r="D4920" t="s">
        <v>347</v>
      </c>
      <c r="E4920" t="s">
        <v>100</v>
      </c>
      <c r="F4920" t="s">
        <v>13</v>
      </c>
      <c r="G4920" t="s">
        <v>283</v>
      </c>
      <c r="H4920" t="s">
        <v>2536</v>
      </c>
      <c r="I4920">
        <v>2396.4</v>
      </c>
      <c r="J4920">
        <v>10</v>
      </c>
      <c r="K4920">
        <v>179.73</v>
      </c>
    </row>
    <row r="4921" spans="1:11" x14ac:dyDescent="0.25">
      <c r="A4921" s="1">
        <v>42511</v>
      </c>
      <c r="B4921">
        <v>2016</v>
      </c>
      <c r="C4921">
        <v>5</v>
      </c>
      <c r="D4921" t="s">
        <v>461</v>
      </c>
      <c r="E4921" t="s">
        <v>1573</v>
      </c>
      <c r="F4921" t="s">
        <v>28</v>
      </c>
      <c r="G4921" t="s">
        <v>29</v>
      </c>
      <c r="H4921" t="s">
        <v>123</v>
      </c>
      <c r="I4921">
        <v>111.96</v>
      </c>
      <c r="J4921">
        <v>2</v>
      </c>
      <c r="K4921">
        <v>54.86</v>
      </c>
    </row>
    <row r="4922" spans="1:11" x14ac:dyDescent="0.25">
      <c r="A4922" s="1">
        <v>42511</v>
      </c>
      <c r="B4922">
        <v>2016</v>
      </c>
      <c r="C4922">
        <v>5</v>
      </c>
      <c r="D4922" t="s">
        <v>2503</v>
      </c>
      <c r="E4922" t="s">
        <v>32</v>
      </c>
      <c r="F4922" t="s">
        <v>28</v>
      </c>
      <c r="G4922" t="s">
        <v>48</v>
      </c>
      <c r="H4922" t="s">
        <v>231</v>
      </c>
      <c r="I4922">
        <v>1.96</v>
      </c>
      <c r="J4922">
        <v>2</v>
      </c>
      <c r="K4922">
        <v>-3.24</v>
      </c>
    </row>
    <row r="4923" spans="1:11" x14ac:dyDescent="0.25">
      <c r="A4923" s="1">
        <v>42511</v>
      </c>
      <c r="B4923">
        <v>2016</v>
      </c>
      <c r="C4923">
        <v>5</v>
      </c>
      <c r="D4923" t="s">
        <v>2503</v>
      </c>
      <c r="E4923" t="s">
        <v>32</v>
      </c>
      <c r="F4923" t="s">
        <v>28</v>
      </c>
      <c r="G4923" t="s">
        <v>29</v>
      </c>
      <c r="H4923" t="s">
        <v>1662</v>
      </c>
      <c r="I4923">
        <v>82.66</v>
      </c>
      <c r="J4923">
        <v>9</v>
      </c>
      <c r="K4923">
        <v>31</v>
      </c>
    </row>
    <row r="4924" spans="1:11" x14ac:dyDescent="0.25">
      <c r="A4924" s="1">
        <v>42511</v>
      </c>
      <c r="B4924">
        <v>2016</v>
      </c>
      <c r="C4924">
        <v>5</v>
      </c>
      <c r="D4924" t="s">
        <v>1496</v>
      </c>
      <c r="E4924" t="s">
        <v>26</v>
      </c>
      <c r="F4924" t="s">
        <v>28</v>
      </c>
      <c r="G4924" t="s">
        <v>48</v>
      </c>
      <c r="H4924" t="s">
        <v>369</v>
      </c>
      <c r="I4924">
        <v>3.8</v>
      </c>
      <c r="J4924">
        <v>3</v>
      </c>
      <c r="K4924">
        <v>-5.89</v>
      </c>
    </row>
    <row r="4925" spans="1:11" x14ac:dyDescent="0.25">
      <c r="A4925" s="1">
        <v>42512</v>
      </c>
      <c r="B4925">
        <v>2016</v>
      </c>
      <c r="C4925">
        <v>5</v>
      </c>
      <c r="D4925" t="s">
        <v>2148</v>
      </c>
      <c r="E4925" t="s">
        <v>62</v>
      </c>
      <c r="F4925" t="s">
        <v>13</v>
      </c>
      <c r="G4925" t="s">
        <v>23</v>
      </c>
      <c r="H4925" t="s">
        <v>177</v>
      </c>
      <c r="I4925">
        <v>345</v>
      </c>
      <c r="J4925">
        <v>5</v>
      </c>
      <c r="K4925">
        <v>86.25</v>
      </c>
    </row>
    <row r="4926" spans="1:11" x14ac:dyDescent="0.25">
      <c r="A4926" s="1">
        <v>42512</v>
      </c>
      <c r="B4926">
        <v>2016</v>
      </c>
      <c r="C4926">
        <v>5</v>
      </c>
      <c r="D4926" t="s">
        <v>2148</v>
      </c>
      <c r="E4926" t="s">
        <v>62</v>
      </c>
      <c r="F4926" t="s">
        <v>18</v>
      </c>
      <c r="G4926" t="s">
        <v>42</v>
      </c>
      <c r="H4926" t="s">
        <v>1158</v>
      </c>
      <c r="I4926">
        <v>174.29</v>
      </c>
      <c r="J4926">
        <v>2</v>
      </c>
      <c r="K4926">
        <v>-19.920000000000002</v>
      </c>
    </row>
    <row r="4927" spans="1:11" x14ac:dyDescent="0.25">
      <c r="A4927" s="1">
        <v>42512</v>
      </c>
      <c r="B4927">
        <v>2016</v>
      </c>
      <c r="C4927">
        <v>5</v>
      </c>
      <c r="D4927" t="s">
        <v>2148</v>
      </c>
      <c r="E4927" t="s">
        <v>62</v>
      </c>
      <c r="F4927" t="s">
        <v>28</v>
      </c>
      <c r="G4927" t="s">
        <v>58</v>
      </c>
      <c r="H4927" t="s">
        <v>1461</v>
      </c>
      <c r="I4927">
        <v>662.84</v>
      </c>
      <c r="J4927">
        <v>4</v>
      </c>
      <c r="K4927">
        <v>172.34</v>
      </c>
    </row>
    <row r="4928" spans="1:11" x14ac:dyDescent="0.25">
      <c r="A4928" s="1">
        <v>42512</v>
      </c>
      <c r="B4928">
        <v>2016</v>
      </c>
      <c r="C4928">
        <v>5</v>
      </c>
      <c r="D4928" t="s">
        <v>2148</v>
      </c>
      <c r="E4928" t="s">
        <v>62</v>
      </c>
      <c r="F4928" t="s">
        <v>13</v>
      </c>
      <c r="G4928" t="s">
        <v>14</v>
      </c>
      <c r="H4928" t="s">
        <v>1260</v>
      </c>
      <c r="I4928">
        <v>95.1</v>
      </c>
      <c r="J4928">
        <v>5</v>
      </c>
      <c r="K4928">
        <v>30.43</v>
      </c>
    </row>
    <row r="4929" spans="1:11" x14ac:dyDescent="0.25">
      <c r="A4929" s="1">
        <v>42512</v>
      </c>
      <c r="B4929">
        <v>2016</v>
      </c>
      <c r="C4929">
        <v>5</v>
      </c>
      <c r="D4929" t="s">
        <v>2148</v>
      </c>
      <c r="E4929" t="s">
        <v>62</v>
      </c>
      <c r="F4929" t="s">
        <v>28</v>
      </c>
      <c r="G4929" t="s">
        <v>155</v>
      </c>
      <c r="H4929" t="s">
        <v>2537</v>
      </c>
      <c r="I4929">
        <v>26.88</v>
      </c>
      <c r="J4929">
        <v>6</v>
      </c>
      <c r="K4929">
        <v>12.9</v>
      </c>
    </row>
    <row r="4930" spans="1:11" x14ac:dyDescent="0.25">
      <c r="A4930" s="1">
        <v>42512</v>
      </c>
      <c r="B4930">
        <v>2016</v>
      </c>
      <c r="C4930">
        <v>5</v>
      </c>
      <c r="D4930" t="s">
        <v>2148</v>
      </c>
      <c r="E4930" t="s">
        <v>62</v>
      </c>
      <c r="F4930" t="s">
        <v>13</v>
      </c>
      <c r="G4930" t="s">
        <v>23</v>
      </c>
      <c r="H4930" t="s">
        <v>1562</v>
      </c>
      <c r="I4930">
        <v>257.98</v>
      </c>
      <c r="J4930">
        <v>2</v>
      </c>
      <c r="K4930">
        <v>74.81</v>
      </c>
    </row>
    <row r="4931" spans="1:11" x14ac:dyDescent="0.25">
      <c r="A4931" s="1">
        <v>42512</v>
      </c>
      <c r="B4931">
        <v>2016</v>
      </c>
      <c r="C4931">
        <v>5</v>
      </c>
      <c r="D4931" t="s">
        <v>1530</v>
      </c>
      <c r="E4931" t="s">
        <v>174</v>
      </c>
      <c r="F4931" t="s">
        <v>28</v>
      </c>
      <c r="G4931" t="s">
        <v>46</v>
      </c>
      <c r="H4931" t="s">
        <v>2524</v>
      </c>
      <c r="I4931">
        <v>14.73</v>
      </c>
      <c r="J4931">
        <v>3</v>
      </c>
      <c r="K4931">
        <v>7.22</v>
      </c>
    </row>
    <row r="4932" spans="1:11" x14ac:dyDescent="0.25">
      <c r="A4932" s="1">
        <v>42512</v>
      </c>
      <c r="B4932">
        <v>2016</v>
      </c>
      <c r="C4932">
        <v>5</v>
      </c>
      <c r="D4932" t="s">
        <v>1508</v>
      </c>
      <c r="E4932" t="s">
        <v>45</v>
      </c>
      <c r="F4932" t="s">
        <v>13</v>
      </c>
      <c r="G4932" t="s">
        <v>23</v>
      </c>
      <c r="H4932" t="s">
        <v>2454</v>
      </c>
      <c r="I4932">
        <v>222.38</v>
      </c>
      <c r="J4932">
        <v>2</v>
      </c>
      <c r="K4932">
        <v>22.24</v>
      </c>
    </row>
    <row r="4933" spans="1:11" x14ac:dyDescent="0.25">
      <c r="A4933" s="1">
        <v>42513</v>
      </c>
      <c r="B4933">
        <v>2016</v>
      </c>
      <c r="C4933">
        <v>5</v>
      </c>
      <c r="D4933" t="s">
        <v>1451</v>
      </c>
      <c r="E4933" t="s">
        <v>45</v>
      </c>
      <c r="F4933" t="s">
        <v>18</v>
      </c>
      <c r="G4933" t="s">
        <v>36</v>
      </c>
      <c r="H4933" t="s">
        <v>1608</v>
      </c>
      <c r="I4933">
        <v>37.049999999999997</v>
      </c>
      <c r="J4933">
        <v>3</v>
      </c>
      <c r="K4933">
        <v>16.3</v>
      </c>
    </row>
    <row r="4934" spans="1:11" x14ac:dyDescent="0.25">
      <c r="A4934" s="1">
        <v>42513</v>
      </c>
      <c r="B4934">
        <v>2016</v>
      </c>
      <c r="C4934">
        <v>5</v>
      </c>
      <c r="D4934" t="s">
        <v>1128</v>
      </c>
      <c r="E4934" t="s">
        <v>26</v>
      </c>
      <c r="F4934" t="s">
        <v>13</v>
      </c>
      <c r="G4934" t="s">
        <v>23</v>
      </c>
      <c r="H4934" t="s">
        <v>2039</v>
      </c>
      <c r="I4934">
        <v>1979.93</v>
      </c>
      <c r="J4934">
        <v>9</v>
      </c>
      <c r="K4934">
        <v>148.49</v>
      </c>
    </row>
    <row r="4935" spans="1:11" x14ac:dyDescent="0.25">
      <c r="A4935" s="1">
        <v>42513</v>
      </c>
      <c r="B4935">
        <v>2016</v>
      </c>
      <c r="C4935">
        <v>5</v>
      </c>
      <c r="D4935" t="s">
        <v>367</v>
      </c>
      <c r="E4935" t="s">
        <v>831</v>
      </c>
      <c r="F4935" t="s">
        <v>28</v>
      </c>
      <c r="G4935" t="s">
        <v>29</v>
      </c>
      <c r="H4935" t="s">
        <v>806</v>
      </c>
      <c r="I4935">
        <v>4.9800000000000004</v>
      </c>
      <c r="J4935">
        <v>1</v>
      </c>
      <c r="K4935">
        <v>2.44</v>
      </c>
    </row>
    <row r="4936" spans="1:11" x14ac:dyDescent="0.25">
      <c r="A4936" s="1">
        <v>42513</v>
      </c>
      <c r="B4936">
        <v>2016</v>
      </c>
      <c r="C4936">
        <v>5</v>
      </c>
      <c r="D4936" t="s">
        <v>2538</v>
      </c>
      <c r="E4936" t="s">
        <v>89</v>
      </c>
      <c r="F4936" t="s">
        <v>13</v>
      </c>
      <c r="G4936" t="s">
        <v>143</v>
      </c>
      <c r="H4936" t="s">
        <v>2459</v>
      </c>
      <c r="I4936">
        <v>8399.98</v>
      </c>
      <c r="J4936">
        <v>4</v>
      </c>
      <c r="K4936">
        <v>1120</v>
      </c>
    </row>
    <row r="4937" spans="1:11" x14ac:dyDescent="0.25">
      <c r="A4937" s="1">
        <v>42513</v>
      </c>
      <c r="B4937">
        <v>2016</v>
      </c>
      <c r="C4937">
        <v>5</v>
      </c>
      <c r="D4937" t="s">
        <v>2538</v>
      </c>
      <c r="E4937" t="s">
        <v>89</v>
      </c>
      <c r="F4937" t="s">
        <v>28</v>
      </c>
      <c r="G4937" t="s">
        <v>48</v>
      </c>
      <c r="H4937" t="s">
        <v>1052</v>
      </c>
      <c r="I4937">
        <v>6.29</v>
      </c>
      <c r="J4937">
        <v>1</v>
      </c>
      <c r="K4937">
        <v>-4.2</v>
      </c>
    </row>
    <row r="4938" spans="1:11" x14ac:dyDescent="0.25">
      <c r="A4938" s="1">
        <v>42513</v>
      </c>
      <c r="B4938">
        <v>2016</v>
      </c>
      <c r="C4938">
        <v>5</v>
      </c>
      <c r="D4938" t="s">
        <v>2538</v>
      </c>
      <c r="E4938" t="s">
        <v>89</v>
      </c>
      <c r="F4938" t="s">
        <v>28</v>
      </c>
      <c r="G4938" t="s">
        <v>29</v>
      </c>
      <c r="H4938" t="s">
        <v>1398</v>
      </c>
      <c r="I4938">
        <v>10.37</v>
      </c>
      <c r="J4938">
        <v>2</v>
      </c>
      <c r="K4938">
        <v>3.63</v>
      </c>
    </row>
    <row r="4939" spans="1:11" x14ac:dyDescent="0.25">
      <c r="A4939" s="1">
        <v>42513</v>
      </c>
      <c r="B4939">
        <v>2016</v>
      </c>
      <c r="C4939">
        <v>5</v>
      </c>
      <c r="D4939" t="s">
        <v>2538</v>
      </c>
      <c r="E4939" t="s">
        <v>89</v>
      </c>
      <c r="F4939" t="s">
        <v>13</v>
      </c>
      <c r="G4939" t="s">
        <v>23</v>
      </c>
      <c r="H4939" t="s">
        <v>2539</v>
      </c>
      <c r="I4939">
        <v>122.38</v>
      </c>
      <c r="J4939">
        <v>3</v>
      </c>
      <c r="K4939">
        <v>-24.48</v>
      </c>
    </row>
    <row r="4940" spans="1:11" x14ac:dyDescent="0.25">
      <c r="A4940" s="1">
        <v>42514</v>
      </c>
      <c r="B4940">
        <v>2016</v>
      </c>
      <c r="C4940">
        <v>5</v>
      </c>
      <c r="D4940" t="s">
        <v>1537</v>
      </c>
      <c r="E4940" t="s">
        <v>215</v>
      </c>
      <c r="F4940" t="s">
        <v>28</v>
      </c>
      <c r="G4940" t="s">
        <v>293</v>
      </c>
      <c r="H4940" t="s">
        <v>1769</v>
      </c>
      <c r="I4940">
        <v>69.5</v>
      </c>
      <c r="J4940">
        <v>5</v>
      </c>
      <c r="K4940">
        <v>20.16</v>
      </c>
    </row>
    <row r="4941" spans="1:11" x14ac:dyDescent="0.25">
      <c r="A4941" s="1">
        <v>42514</v>
      </c>
      <c r="B4941">
        <v>2016</v>
      </c>
      <c r="C4941">
        <v>5</v>
      </c>
      <c r="D4941" t="s">
        <v>1537</v>
      </c>
      <c r="E4941" t="s">
        <v>215</v>
      </c>
      <c r="F4941" t="s">
        <v>28</v>
      </c>
      <c r="G4941" t="s">
        <v>29</v>
      </c>
      <c r="H4941" t="s">
        <v>2512</v>
      </c>
      <c r="I4941">
        <v>191.6</v>
      </c>
      <c r="J4941">
        <v>4</v>
      </c>
      <c r="K4941">
        <v>91.97</v>
      </c>
    </row>
    <row r="4942" spans="1:11" x14ac:dyDescent="0.25">
      <c r="A4942" s="1">
        <v>42514</v>
      </c>
      <c r="B4942">
        <v>2016</v>
      </c>
      <c r="C4942">
        <v>5</v>
      </c>
      <c r="D4942" t="s">
        <v>742</v>
      </c>
      <c r="E4942" t="s">
        <v>89</v>
      </c>
      <c r="F4942" t="s">
        <v>28</v>
      </c>
      <c r="G4942" t="s">
        <v>64</v>
      </c>
      <c r="H4942" t="s">
        <v>2540</v>
      </c>
      <c r="I4942">
        <v>16.66</v>
      </c>
      <c r="J4942">
        <v>3</v>
      </c>
      <c r="K4942">
        <v>3.33</v>
      </c>
    </row>
    <row r="4943" spans="1:11" x14ac:dyDescent="0.25">
      <c r="A4943" s="1">
        <v>42515</v>
      </c>
      <c r="B4943">
        <v>2016</v>
      </c>
      <c r="C4943">
        <v>5</v>
      </c>
      <c r="D4943" t="s">
        <v>1967</v>
      </c>
      <c r="E4943" t="s">
        <v>174</v>
      </c>
      <c r="F4943" t="s">
        <v>18</v>
      </c>
      <c r="G4943" t="s">
        <v>36</v>
      </c>
      <c r="H4943" t="s">
        <v>2541</v>
      </c>
      <c r="I4943">
        <v>24.96</v>
      </c>
      <c r="J4943">
        <v>4</v>
      </c>
      <c r="K4943">
        <v>6.24</v>
      </c>
    </row>
    <row r="4944" spans="1:11" x14ac:dyDescent="0.25">
      <c r="A4944" s="1">
        <v>42515</v>
      </c>
      <c r="B4944">
        <v>2016</v>
      </c>
      <c r="C4944">
        <v>5</v>
      </c>
      <c r="D4944" t="s">
        <v>1967</v>
      </c>
      <c r="E4944" t="s">
        <v>174</v>
      </c>
      <c r="F4944" t="s">
        <v>28</v>
      </c>
      <c r="G4944" t="s">
        <v>29</v>
      </c>
      <c r="H4944" t="s">
        <v>195</v>
      </c>
      <c r="I4944">
        <v>19.36</v>
      </c>
      <c r="J4944">
        <v>2</v>
      </c>
      <c r="K4944">
        <v>9.2899999999999991</v>
      </c>
    </row>
    <row r="4945" spans="1:11" x14ac:dyDescent="0.25">
      <c r="A4945" s="1">
        <v>42515</v>
      </c>
      <c r="B4945">
        <v>2016</v>
      </c>
      <c r="C4945">
        <v>5</v>
      </c>
      <c r="D4945" t="s">
        <v>1967</v>
      </c>
      <c r="E4945" t="s">
        <v>174</v>
      </c>
      <c r="F4945" t="s">
        <v>28</v>
      </c>
      <c r="G4945" t="s">
        <v>38</v>
      </c>
      <c r="H4945" t="s">
        <v>1856</v>
      </c>
      <c r="I4945">
        <v>1267.6500000000001</v>
      </c>
      <c r="J4945">
        <v>9</v>
      </c>
      <c r="K4945">
        <v>152.12</v>
      </c>
    </row>
    <row r="4946" spans="1:11" x14ac:dyDescent="0.25">
      <c r="A4946" s="1">
        <v>42516</v>
      </c>
      <c r="B4946">
        <v>2016</v>
      </c>
      <c r="C4946">
        <v>5</v>
      </c>
      <c r="D4946" t="s">
        <v>523</v>
      </c>
      <c r="E4946" t="s">
        <v>32</v>
      </c>
      <c r="F4946" t="s">
        <v>28</v>
      </c>
      <c r="G4946" t="s">
        <v>29</v>
      </c>
      <c r="H4946" t="s">
        <v>2206</v>
      </c>
      <c r="I4946">
        <v>10.37</v>
      </c>
      <c r="J4946">
        <v>2</v>
      </c>
      <c r="K4946">
        <v>3.63</v>
      </c>
    </row>
    <row r="4947" spans="1:11" x14ac:dyDescent="0.25">
      <c r="A4947" s="1">
        <v>42516</v>
      </c>
      <c r="B4947">
        <v>2016</v>
      </c>
      <c r="C4947">
        <v>5</v>
      </c>
      <c r="D4947" t="s">
        <v>523</v>
      </c>
      <c r="E4947" t="s">
        <v>32</v>
      </c>
      <c r="F4947" t="s">
        <v>18</v>
      </c>
      <c r="G4947" t="s">
        <v>19</v>
      </c>
      <c r="H4947" t="s">
        <v>1703</v>
      </c>
      <c r="I4947">
        <v>388.43</v>
      </c>
      <c r="J4947">
        <v>5</v>
      </c>
      <c r="K4947">
        <v>-88.78</v>
      </c>
    </row>
    <row r="4948" spans="1:11" x14ac:dyDescent="0.25">
      <c r="A4948" s="1">
        <v>42516</v>
      </c>
      <c r="B4948">
        <v>2016</v>
      </c>
      <c r="C4948">
        <v>5</v>
      </c>
      <c r="D4948" t="s">
        <v>523</v>
      </c>
      <c r="E4948" t="s">
        <v>32</v>
      </c>
      <c r="F4948" t="s">
        <v>28</v>
      </c>
      <c r="G4948" t="s">
        <v>29</v>
      </c>
      <c r="H4948" t="s">
        <v>2163</v>
      </c>
      <c r="I4948">
        <v>14.35</v>
      </c>
      <c r="J4948">
        <v>3</v>
      </c>
      <c r="K4948">
        <v>5.2</v>
      </c>
    </row>
    <row r="4949" spans="1:11" x14ac:dyDescent="0.25">
      <c r="A4949" s="1">
        <v>42516</v>
      </c>
      <c r="B4949">
        <v>2016</v>
      </c>
      <c r="C4949">
        <v>5</v>
      </c>
      <c r="D4949" t="s">
        <v>523</v>
      </c>
      <c r="E4949" t="s">
        <v>32</v>
      </c>
      <c r="F4949" t="s">
        <v>13</v>
      </c>
      <c r="G4949" t="s">
        <v>14</v>
      </c>
      <c r="H4949" t="s">
        <v>2542</v>
      </c>
      <c r="I4949">
        <v>63.99</v>
      </c>
      <c r="J4949">
        <v>1</v>
      </c>
      <c r="K4949">
        <v>-7.2</v>
      </c>
    </row>
    <row r="4950" spans="1:11" x14ac:dyDescent="0.25">
      <c r="A4950" s="1">
        <v>42516</v>
      </c>
      <c r="B4950">
        <v>2016</v>
      </c>
      <c r="C4950">
        <v>5</v>
      </c>
      <c r="D4950" t="s">
        <v>140</v>
      </c>
      <c r="E4950" t="s">
        <v>2082</v>
      </c>
      <c r="F4950" t="s">
        <v>28</v>
      </c>
      <c r="G4950" t="s">
        <v>29</v>
      </c>
      <c r="H4950" t="s">
        <v>1292</v>
      </c>
      <c r="I4950">
        <v>19.440000000000001</v>
      </c>
      <c r="J4950">
        <v>3</v>
      </c>
      <c r="K4950">
        <v>9.33</v>
      </c>
    </row>
    <row r="4951" spans="1:11" x14ac:dyDescent="0.25">
      <c r="A4951" s="1">
        <v>42516</v>
      </c>
      <c r="B4951">
        <v>2016</v>
      </c>
      <c r="C4951">
        <v>5</v>
      </c>
      <c r="D4951" t="s">
        <v>140</v>
      </c>
      <c r="E4951" t="s">
        <v>2082</v>
      </c>
      <c r="F4951" t="s">
        <v>28</v>
      </c>
      <c r="G4951" t="s">
        <v>48</v>
      </c>
      <c r="H4951" t="s">
        <v>1582</v>
      </c>
      <c r="I4951">
        <v>9.64</v>
      </c>
      <c r="J4951">
        <v>2</v>
      </c>
      <c r="K4951">
        <v>4.43</v>
      </c>
    </row>
    <row r="4952" spans="1:11" x14ac:dyDescent="0.25">
      <c r="A4952" s="1">
        <v>42516</v>
      </c>
      <c r="B4952">
        <v>2016</v>
      </c>
      <c r="C4952">
        <v>5</v>
      </c>
      <c r="D4952" t="s">
        <v>140</v>
      </c>
      <c r="E4952" t="s">
        <v>2082</v>
      </c>
      <c r="F4952" t="s">
        <v>28</v>
      </c>
      <c r="G4952" t="s">
        <v>29</v>
      </c>
      <c r="H4952" t="s">
        <v>2435</v>
      </c>
      <c r="I4952">
        <v>12.7</v>
      </c>
      <c r="J4952">
        <v>2</v>
      </c>
      <c r="K4952">
        <v>5.84</v>
      </c>
    </row>
    <row r="4953" spans="1:11" x14ac:dyDescent="0.25">
      <c r="A4953" s="1">
        <v>42516</v>
      </c>
      <c r="B4953">
        <v>2016</v>
      </c>
      <c r="C4953">
        <v>5</v>
      </c>
      <c r="D4953" t="s">
        <v>140</v>
      </c>
      <c r="E4953" t="s">
        <v>2082</v>
      </c>
      <c r="F4953" t="s">
        <v>18</v>
      </c>
      <c r="G4953" t="s">
        <v>36</v>
      </c>
      <c r="H4953" t="s">
        <v>83</v>
      </c>
      <c r="I4953">
        <v>41.37</v>
      </c>
      <c r="J4953">
        <v>3</v>
      </c>
      <c r="K4953">
        <v>17.38</v>
      </c>
    </row>
    <row r="4954" spans="1:11" x14ac:dyDescent="0.25">
      <c r="A4954" s="1">
        <v>42516</v>
      </c>
      <c r="B4954">
        <v>2016</v>
      </c>
      <c r="C4954">
        <v>5</v>
      </c>
      <c r="D4954" t="s">
        <v>639</v>
      </c>
      <c r="E4954" t="s">
        <v>89</v>
      </c>
      <c r="F4954" t="s">
        <v>28</v>
      </c>
      <c r="G4954" t="s">
        <v>64</v>
      </c>
      <c r="H4954" t="s">
        <v>120</v>
      </c>
      <c r="I4954">
        <v>1.5</v>
      </c>
      <c r="J4954">
        <v>1</v>
      </c>
      <c r="K4954">
        <v>0.17</v>
      </c>
    </row>
    <row r="4955" spans="1:11" x14ac:dyDescent="0.25">
      <c r="A4955" s="1">
        <v>42516</v>
      </c>
      <c r="B4955">
        <v>2016</v>
      </c>
      <c r="C4955">
        <v>5</v>
      </c>
      <c r="D4955" t="s">
        <v>639</v>
      </c>
      <c r="E4955" t="s">
        <v>89</v>
      </c>
      <c r="F4955" t="s">
        <v>28</v>
      </c>
      <c r="G4955" t="s">
        <v>58</v>
      </c>
      <c r="H4955" t="s">
        <v>2296</v>
      </c>
      <c r="I4955">
        <v>34.85</v>
      </c>
      <c r="J4955">
        <v>2</v>
      </c>
      <c r="K4955">
        <v>6.53</v>
      </c>
    </row>
    <row r="4956" spans="1:11" x14ac:dyDescent="0.25">
      <c r="A4956" s="1">
        <v>42516</v>
      </c>
      <c r="B4956">
        <v>2016</v>
      </c>
      <c r="C4956">
        <v>5</v>
      </c>
      <c r="D4956" t="s">
        <v>262</v>
      </c>
      <c r="E4956" t="s">
        <v>45</v>
      </c>
      <c r="F4956" t="s">
        <v>28</v>
      </c>
      <c r="G4956" t="s">
        <v>33</v>
      </c>
      <c r="H4956" t="s">
        <v>213</v>
      </c>
      <c r="I4956">
        <v>5.94</v>
      </c>
      <c r="J4956">
        <v>3</v>
      </c>
      <c r="K4956">
        <v>0</v>
      </c>
    </row>
    <row r="4957" spans="1:11" x14ac:dyDescent="0.25">
      <c r="A4957" s="1">
        <v>42516</v>
      </c>
      <c r="B4957">
        <v>2016</v>
      </c>
      <c r="C4957">
        <v>5</v>
      </c>
      <c r="D4957" t="s">
        <v>262</v>
      </c>
      <c r="E4957" t="s">
        <v>45</v>
      </c>
      <c r="F4957" t="s">
        <v>28</v>
      </c>
      <c r="G4957" t="s">
        <v>29</v>
      </c>
      <c r="H4957" t="s">
        <v>2044</v>
      </c>
      <c r="I4957">
        <v>45.36</v>
      </c>
      <c r="J4957">
        <v>7</v>
      </c>
      <c r="K4957">
        <v>21.77</v>
      </c>
    </row>
    <row r="4958" spans="1:11" x14ac:dyDescent="0.25">
      <c r="A4958" s="1">
        <v>42516</v>
      </c>
      <c r="B4958">
        <v>2016</v>
      </c>
      <c r="C4958">
        <v>5</v>
      </c>
      <c r="D4958" t="s">
        <v>262</v>
      </c>
      <c r="E4958" t="s">
        <v>45</v>
      </c>
      <c r="F4958" t="s">
        <v>13</v>
      </c>
      <c r="G4958" t="s">
        <v>23</v>
      </c>
      <c r="H4958" t="s">
        <v>1601</v>
      </c>
      <c r="I4958">
        <v>211.17</v>
      </c>
      <c r="J4958">
        <v>4</v>
      </c>
      <c r="K4958">
        <v>23.76</v>
      </c>
    </row>
    <row r="4959" spans="1:11" x14ac:dyDescent="0.25">
      <c r="A4959" s="1">
        <v>42516</v>
      </c>
      <c r="B4959">
        <v>2016</v>
      </c>
      <c r="C4959">
        <v>5</v>
      </c>
      <c r="D4959" t="s">
        <v>262</v>
      </c>
      <c r="E4959" t="s">
        <v>45</v>
      </c>
      <c r="F4959" t="s">
        <v>18</v>
      </c>
      <c r="G4959" t="s">
        <v>19</v>
      </c>
      <c r="H4959" t="s">
        <v>1821</v>
      </c>
      <c r="I4959">
        <v>484.7</v>
      </c>
      <c r="J4959">
        <v>6</v>
      </c>
      <c r="K4959">
        <v>-84.82</v>
      </c>
    </row>
    <row r="4960" spans="1:11" x14ac:dyDescent="0.25">
      <c r="A4960" s="1">
        <v>42516</v>
      </c>
      <c r="B4960">
        <v>2016</v>
      </c>
      <c r="C4960">
        <v>5</v>
      </c>
      <c r="D4960" t="s">
        <v>262</v>
      </c>
      <c r="E4960" t="s">
        <v>45</v>
      </c>
      <c r="F4960" t="s">
        <v>13</v>
      </c>
      <c r="G4960" t="s">
        <v>283</v>
      </c>
      <c r="H4960" t="s">
        <v>2255</v>
      </c>
      <c r="I4960">
        <v>371.98</v>
      </c>
      <c r="J4960">
        <v>3</v>
      </c>
      <c r="K4960">
        <v>116.24</v>
      </c>
    </row>
    <row r="4961" spans="1:11" x14ac:dyDescent="0.25">
      <c r="A4961" s="1">
        <v>42516</v>
      </c>
      <c r="B4961">
        <v>2016</v>
      </c>
      <c r="C4961">
        <v>5</v>
      </c>
      <c r="D4961" t="s">
        <v>640</v>
      </c>
      <c r="E4961" t="s">
        <v>77</v>
      </c>
      <c r="F4961" t="s">
        <v>28</v>
      </c>
      <c r="G4961" t="s">
        <v>38</v>
      </c>
      <c r="H4961" t="s">
        <v>407</v>
      </c>
      <c r="I4961">
        <v>184.7</v>
      </c>
      <c r="J4961">
        <v>6</v>
      </c>
      <c r="K4961">
        <v>13.85</v>
      </c>
    </row>
    <row r="4962" spans="1:11" x14ac:dyDescent="0.25">
      <c r="A4962" s="1">
        <v>42516</v>
      </c>
      <c r="B4962">
        <v>2016</v>
      </c>
      <c r="C4962">
        <v>5</v>
      </c>
      <c r="D4962" t="s">
        <v>640</v>
      </c>
      <c r="E4962" t="s">
        <v>77</v>
      </c>
      <c r="F4962" t="s">
        <v>13</v>
      </c>
      <c r="G4962" t="s">
        <v>14</v>
      </c>
      <c r="H4962" t="s">
        <v>320</v>
      </c>
      <c r="I4962">
        <v>47.92</v>
      </c>
      <c r="J4962">
        <v>2</v>
      </c>
      <c r="K4962">
        <v>11.98</v>
      </c>
    </row>
    <row r="4963" spans="1:11" x14ac:dyDescent="0.25">
      <c r="A4963" s="1">
        <v>42516</v>
      </c>
      <c r="B4963">
        <v>2016</v>
      </c>
      <c r="C4963">
        <v>5</v>
      </c>
      <c r="D4963" t="s">
        <v>2432</v>
      </c>
      <c r="E4963" t="s">
        <v>12</v>
      </c>
      <c r="F4963" t="s">
        <v>18</v>
      </c>
      <c r="G4963" t="s">
        <v>36</v>
      </c>
      <c r="H4963" t="s">
        <v>929</v>
      </c>
      <c r="I4963">
        <v>26.94</v>
      </c>
      <c r="J4963">
        <v>3</v>
      </c>
      <c r="K4963">
        <v>11.31</v>
      </c>
    </row>
    <row r="4964" spans="1:11" x14ac:dyDescent="0.25">
      <c r="A4964" s="1">
        <v>42517</v>
      </c>
      <c r="B4964">
        <v>2016</v>
      </c>
      <c r="C4964">
        <v>5</v>
      </c>
      <c r="D4964" t="s">
        <v>702</v>
      </c>
      <c r="E4964" t="s">
        <v>71</v>
      </c>
      <c r="F4964" t="s">
        <v>18</v>
      </c>
      <c r="G4964" t="s">
        <v>19</v>
      </c>
      <c r="H4964" t="s">
        <v>1096</v>
      </c>
      <c r="I4964">
        <v>3504.9</v>
      </c>
      <c r="J4964">
        <v>5</v>
      </c>
      <c r="K4964">
        <v>700.98</v>
      </c>
    </row>
    <row r="4965" spans="1:11" x14ac:dyDescent="0.25">
      <c r="A4965" s="1">
        <v>42517</v>
      </c>
      <c r="B4965">
        <v>2016</v>
      </c>
      <c r="C4965">
        <v>5</v>
      </c>
      <c r="D4965" t="s">
        <v>702</v>
      </c>
      <c r="E4965" t="s">
        <v>71</v>
      </c>
      <c r="F4965" t="s">
        <v>28</v>
      </c>
      <c r="G4965" t="s">
        <v>29</v>
      </c>
      <c r="H4965" t="s">
        <v>2349</v>
      </c>
      <c r="I4965">
        <v>144.12</v>
      </c>
      <c r="J4965">
        <v>3</v>
      </c>
      <c r="K4965">
        <v>69.180000000000007</v>
      </c>
    </row>
    <row r="4966" spans="1:11" x14ac:dyDescent="0.25">
      <c r="A4966" s="1">
        <v>42517</v>
      </c>
      <c r="B4966">
        <v>2016</v>
      </c>
      <c r="C4966">
        <v>5</v>
      </c>
      <c r="D4966" t="s">
        <v>702</v>
      </c>
      <c r="E4966" t="s">
        <v>71</v>
      </c>
      <c r="F4966" t="s">
        <v>28</v>
      </c>
      <c r="G4966" t="s">
        <v>29</v>
      </c>
      <c r="H4966" t="s">
        <v>2267</v>
      </c>
      <c r="I4966">
        <v>314.55</v>
      </c>
      <c r="J4966">
        <v>3</v>
      </c>
      <c r="K4966">
        <v>150.97999999999999</v>
      </c>
    </row>
    <row r="4967" spans="1:11" x14ac:dyDescent="0.25">
      <c r="A4967" s="1">
        <v>42517</v>
      </c>
      <c r="B4967">
        <v>2016</v>
      </c>
      <c r="C4967">
        <v>5</v>
      </c>
      <c r="D4967" t="s">
        <v>984</v>
      </c>
      <c r="E4967" t="s">
        <v>26</v>
      </c>
      <c r="F4967" t="s">
        <v>18</v>
      </c>
      <c r="G4967" t="s">
        <v>36</v>
      </c>
      <c r="H4967" t="s">
        <v>2090</v>
      </c>
      <c r="I4967">
        <v>25.18</v>
      </c>
      <c r="J4967">
        <v>3</v>
      </c>
      <c r="K4967">
        <v>-33.36</v>
      </c>
    </row>
    <row r="4968" spans="1:11" x14ac:dyDescent="0.25">
      <c r="A4968" s="1">
        <v>42517</v>
      </c>
      <c r="B4968">
        <v>2016</v>
      </c>
      <c r="C4968">
        <v>5</v>
      </c>
      <c r="D4968" t="s">
        <v>984</v>
      </c>
      <c r="E4968" t="s">
        <v>26</v>
      </c>
      <c r="F4968" t="s">
        <v>18</v>
      </c>
      <c r="G4968" t="s">
        <v>36</v>
      </c>
      <c r="H4968" t="s">
        <v>602</v>
      </c>
      <c r="I4968">
        <v>5.58</v>
      </c>
      <c r="J4968">
        <v>2</v>
      </c>
      <c r="K4968">
        <v>-1.68</v>
      </c>
    </row>
    <row r="4969" spans="1:11" x14ac:dyDescent="0.25">
      <c r="A4969" s="1">
        <v>42517</v>
      </c>
      <c r="B4969">
        <v>2016</v>
      </c>
      <c r="C4969">
        <v>5</v>
      </c>
      <c r="D4969" t="s">
        <v>984</v>
      </c>
      <c r="E4969" t="s">
        <v>26</v>
      </c>
      <c r="F4969" t="s">
        <v>28</v>
      </c>
      <c r="G4969" t="s">
        <v>38</v>
      </c>
      <c r="H4969" t="s">
        <v>933</v>
      </c>
      <c r="I4969">
        <v>1297.3699999999999</v>
      </c>
      <c r="J4969">
        <v>9</v>
      </c>
      <c r="K4969">
        <v>97.3</v>
      </c>
    </row>
    <row r="4970" spans="1:11" x14ac:dyDescent="0.25">
      <c r="A4970" s="1">
        <v>42517</v>
      </c>
      <c r="B4970">
        <v>2016</v>
      </c>
      <c r="C4970">
        <v>5</v>
      </c>
      <c r="D4970" t="s">
        <v>1517</v>
      </c>
      <c r="E4970" t="s">
        <v>45</v>
      </c>
      <c r="F4970" t="s">
        <v>28</v>
      </c>
      <c r="G4970" t="s">
        <v>29</v>
      </c>
      <c r="H4970" t="s">
        <v>1717</v>
      </c>
      <c r="I4970">
        <v>13.38</v>
      </c>
      <c r="J4970">
        <v>2</v>
      </c>
      <c r="K4970">
        <v>6.15</v>
      </c>
    </row>
    <row r="4971" spans="1:11" x14ac:dyDescent="0.25">
      <c r="A4971" s="1">
        <v>42518</v>
      </c>
      <c r="B4971">
        <v>2016</v>
      </c>
      <c r="C4971">
        <v>5</v>
      </c>
      <c r="D4971" t="s">
        <v>605</v>
      </c>
      <c r="E4971" t="s">
        <v>472</v>
      </c>
      <c r="F4971" t="s">
        <v>28</v>
      </c>
      <c r="G4971" t="s">
        <v>64</v>
      </c>
      <c r="H4971" t="s">
        <v>1854</v>
      </c>
      <c r="I4971">
        <v>185.88</v>
      </c>
      <c r="J4971">
        <v>6</v>
      </c>
      <c r="K4971">
        <v>50.19</v>
      </c>
    </row>
    <row r="4972" spans="1:11" x14ac:dyDescent="0.25">
      <c r="A4972" s="1">
        <v>42518</v>
      </c>
      <c r="B4972">
        <v>2016</v>
      </c>
      <c r="C4972">
        <v>5</v>
      </c>
      <c r="D4972" t="s">
        <v>1785</v>
      </c>
      <c r="E4972" t="s">
        <v>77</v>
      </c>
      <c r="F4972" t="s">
        <v>18</v>
      </c>
      <c r="G4972" t="s">
        <v>19</v>
      </c>
      <c r="H4972" t="s">
        <v>1225</v>
      </c>
      <c r="I4972">
        <v>390.27</v>
      </c>
      <c r="J4972">
        <v>8</v>
      </c>
      <c r="K4972">
        <v>-24.39</v>
      </c>
    </row>
    <row r="4973" spans="1:11" x14ac:dyDescent="0.25">
      <c r="A4973" s="1">
        <v>42518</v>
      </c>
      <c r="B4973">
        <v>2016</v>
      </c>
      <c r="C4973">
        <v>5</v>
      </c>
      <c r="D4973" t="s">
        <v>1785</v>
      </c>
      <c r="E4973" t="s">
        <v>77</v>
      </c>
      <c r="F4973" t="s">
        <v>28</v>
      </c>
      <c r="G4973" t="s">
        <v>29</v>
      </c>
      <c r="H4973" t="s">
        <v>1319</v>
      </c>
      <c r="I4973">
        <v>62.19</v>
      </c>
      <c r="J4973">
        <v>13</v>
      </c>
      <c r="K4973">
        <v>19.440000000000001</v>
      </c>
    </row>
    <row r="4974" spans="1:11" x14ac:dyDescent="0.25">
      <c r="A4974" s="1">
        <v>42518</v>
      </c>
      <c r="B4974">
        <v>2016</v>
      </c>
      <c r="C4974">
        <v>5</v>
      </c>
      <c r="D4974" t="s">
        <v>276</v>
      </c>
      <c r="E4974" t="s">
        <v>45</v>
      </c>
      <c r="F4974" t="s">
        <v>28</v>
      </c>
      <c r="G4974" t="s">
        <v>58</v>
      </c>
      <c r="H4974" t="s">
        <v>1350</v>
      </c>
      <c r="I4974">
        <v>262.24</v>
      </c>
      <c r="J4974">
        <v>2</v>
      </c>
      <c r="K4974">
        <v>78.67</v>
      </c>
    </row>
    <row r="4975" spans="1:11" x14ac:dyDescent="0.25">
      <c r="A4975" s="1">
        <v>42518</v>
      </c>
      <c r="B4975">
        <v>2016</v>
      </c>
      <c r="C4975">
        <v>5</v>
      </c>
      <c r="D4975" t="s">
        <v>276</v>
      </c>
      <c r="E4975" t="s">
        <v>45</v>
      </c>
      <c r="F4975" t="s">
        <v>28</v>
      </c>
      <c r="G4975" t="s">
        <v>29</v>
      </c>
      <c r="H4975" t="s">
        <v>1920</v>
      </c>
      <c r="I4975">
        <v>182.72</v>
      </c>
      <c r="J4975">
        <v>8</v>
      </c>
      <c r="K4975">
        <v>84.05</v>
      </c>
    </row>
    <row r="4976" spans="1:11" x14ac:dyDescent="0.25">
      <c r="A4976" s="1">
        <v>42518</v>
      </c>
      <c r="B4976">
        <v>2016</v>
      </c>
      <c r="C4976">
        <v>5</v>
      </c>
      <c r="D4976" t="s">
        <v>276</v>
      </c>
      <c r="E4976" t="s">
        <v>45</v>
      </c>
      <c r="F4976" t="s">
        <v>13</v>
      </c>
      <c r="G4976" t="s">
        <v>14</v>
      </c>
      <c r="H4976" t="s">
        <v>801</v>
      </c>
      <c r="I4976">
        <v>131.6</v>
      </c>
      <c r="J4976">
        <v>7</v>
      </c>
      <c r="K4976">
        <v>7.9</v>
      </c>
    </row>
    <row r="4977" spans="1:11" x14ac:dyDescent="0.25">
      <c r="A4977" s="1">
        <v>42518</v>
      </c>
      <c r="B4977">
        <v>2016</v>
      </c>
      <c r="C4977">
        <v>5</v>
      </c>
      <c r="D4977" t="s">
        <v>276</v>
      </c>
      <c r="E4977" t="s">
        <v>45</v>
      </c>
      <c r="F4977" t="s">
        <v>28</v>
      </c>
      <c r="G4977" t="s">
        <v>48</v>
      </c>
      <c r="H4977" t="s">
        <v>1274</v>
      </c>
      <c r="I4977">
        <v>22.72</v>
      </c>
      <c r="J4977">
        <v>4</v>
      </c>
      <c r="K4977">
        <v>7.38</v>
      </c>
    </row>
    <row r="4978" spans="1:11" x14ac:dyDescent="0.25">
      <c r="A4978" s="1">
        <v>42518</v>
      </c>
      <c r="B4978">
        <v>2016</v>
      </c>
      <c r="C4978">
        <v>5</v>
      </c>
      <c r="D4978" t="s">
        <v>276</v>
      </c>
      <c r="E4978" t="s">
        <v>45</v>
      </c>
      <c r="F4978" t="s">
        <v>13</v>
      </c>
      <c r="G4978" t="s">
        <v>283</v>
      </c>
      <c r="H4978" t="s">
        <v>959</v>
      </c>
      <c r="I4978">
        <v>558.4</v>
      </c>
      <c r="J4978">
        <v>2</v>
      </c>
      <c r="K4978">
        <v>41.88</v>
      </c>
    </row>
    <row r="4979" spans="1:11" x14ac:dyDescent="0.25">
      <c r="A4979" s="1">
        <v>42518</v>
      </c>
      <c r="B4979">
        <v>2016</v>
      </c>
      <c r="C4979">
        <v>5</v>
      </c>
      <c r="D4979" t="s">
        <v>1523</v>
      </c>
      <c r="E4979" t="s">
        <v>22</v>
      </c>
      <c r="F4979" t="s">
        <v>28</v>
      </c>
      <c r="G4979" t="s">
        <v>293</v>
      </c>
      <c r="H4979" t="s">
        <v>2247</v>
      </c>
      <c r="I4979">
        <v>54.9</v>
      </c>
      <c r="J4979">
        <v>5</v>
      </c>
      <c r="K4979">
        <v>15.37</v>
      </c>
    </row>
    <row r="4980" spans="1:11" x14ac:dyDescent="0.25">
      <c r="A4980" s="1">
        <v>42518</v>
      </c>
      <c r="B4980">
        <v>2016</v>
      </c>
      <c r="C4980">
        <v>5</v>
      </c>
      <c r="D4980" t="s">
        <v>1479</v>
      </c>
      <c r="E4980" t="s">
        <v>26</v>
      </c>
      <c r="F4980" t="s">
        <v>13</v>
      </c>
      <c r="G4980" t="s">
        <v>23</v>
      </c>
      <c r="H4980" t="s">
        <v>1471</v>
      </c>
      <c r="I4980">
        <v>286.39999999999998</v>
      </c>
      <c r="J4980">
        <v>1</v>
      </c>
      <c r="K4980">
        <v>25.06</v>
      </c>
    </row>
    <row r="4981" spans="1:11" x14ac:dyDescent="0.25">
      <c r="A4981" s="1">
        <v>42519</v>
      </c>
      <c r="B4981">
        <v>2016</v>
      </c>
      <c r="C4981">
        <v>5</v>
      </c>
      <c r="D4981" t="s">
        <v>787</v>
      </c>
      <c r="E4981" t="s">
        <v>831</v>
      </c>
      <c r="F4981" t="s">
        <v>13</v>
      </c>
      <c r="G4981" t="s">
        <v>23</v>
      </c>
      <c r="H4981" t="s">
        <v>419</v>
      </c>
      <c r="I4981">
        <v>979.95</v>
      </c>
      <c r="J4981">
        <v>5</v>
      </c>
      <c r="K4981">
        <v>274.39</v>
      </c>
    </row>
    <row r="4982" spans="1:11" x14ac:dyDescent="0.25">
      <c r="A4982" s="1">
        <v>42519</v>
      </c>
      <c r="B4982">
        <v>2016</v>
      </c>
      <c r="C4982">
        <v>5</v>
      </c>
      <c r="D4982" t="s">
        <v>787</v>
      </c>
      <c r="E4982" t="s">
        <v>831</v>
      </c>
      <c r="F4982" t="s">
        <v>28</v>
      </c>
      <c r="G4982" t="s">
        <v>48</v>
      </c>
      <c r="H4982" t="s">
        <v>910</v>
      </c>
      <c r="I4982">
        <v>22.75</v>
      </c>
      <c r="J4982">
        <v>5</v>
      </c>
      <c r="K4982">
        <v>11.38</v>
      </c>
    </row>
    <row r="4983" spans="1:11" x14ac:dyDescent="0.25">
      <c r="A4983" s="1">
        <v>42519</v>
      </c>
      <c r="B4983">
        <v>2016</v>
      </c>
      <c r="C4983">
        <v>5</v>
      </c>
      <c r="D4983" t="s">
        <v>2426</v>
      </c>
      <c r="E4983" t="s">
        <v>205</v>
      </c>
      <c r="F4983" t="s">
        <v>28</v>
      </c>
      <c r="G4983" t="s">
        <v>48</v>
      </c>
      <c r="H4983" t="s">
        <v>2509</v>
      </c>
      <c r="I4983">
        <v>11.28</v>
      </c>
      <c r="J4983">
        <v>3</v>
      </c>
      <c r="K4983">
        <v>-8.65</v>
      </c>
    </row>
    <row r="4984" spans="1:11" x14ac:dyDescent="0.25">
      <c r="A4984" s="1">
        <v>42519</v>
      </c>
      <c r="B4984">
        <v>2016</v>
      </c>
      <c r="C4984">
        <v>5</v>
      </c>
      <c r="D4984" t="s">
        <v>2426</v>
      </c>
      <c r="E4984" t="s">
        <v>205</v>
      </c>
      <c r="F4984" t="s">
        <v>28</v>
      </c>
      <c r="G4984" t="s">
        <v>64</v>
      </c>
      <c r="H4984" t="s">
        <v>468</v>
      </c>
      <c r="I4984">
        <v>4.45</v>
      </c>
      <c r="J4984">
        <v>2</v>
      </c>
      <c r="K4984">
        <v>0.33</v>
      </c>
    </row>
    <row r="4985" spans="1:11" x14ac:dyDescent="0.25">
      <c r="A4985" s="1">
        <v>42519</v>
      </c>
      <c r="B4985">
        <v>2016</v>
      </c>
      <c r="C4985">
        <v>5</v>
      </c>
      <c r="D4985" t="s">
        <v>2426</v>
      </c>
      <c r="E4985" t="s">
        <v>205</v>
      </c>
      <c r="F4985" t="s">
        <v>18</v>
      </c>
      <c r="G4985" t="s">
        <v>36</v>
      </c>
      <c r="H4985" t="s">
        <v>2030</v>
      </c>
      <c r="I4985">
        <v>44.76</v>
      </c>
      <c r="J4985">
        <v>3</v>
      </c>
      <c r="K4985">
        <v>14.55</v>
      </c>
    </row>
    <row r="4986" spans="1:11" x14ac:dyDescent="0.25">
      <c r="A4986" s="1">
        <v>42520</v>
      </c>
      <c r="B4986">
        <v>2016</v>
      </c>
      <c r="C4986">
        <v>5</v>
      </c>
      <c r="D4986" t="s">
        <v>2324</v>
      </c>
      <c r="E4986" t="s">
        <v>103</v>
      </c>
      <c r="F4986" t="s">
        <v>28</v>
      </c>
      <c r="G4986" t="s">
        <v>48</v>
      </c>
      <c r="H4986" t="s">
        <v>743</v>
      </c>
      <c r="I4986">
        <v>22.62</v>
      </c>
      <c r="J4986">
        <v>2</v>
      </c>
      <c r="K4986">
        <v>-15.08</v>
      </c>
    </row>
    <row r="4987" spans="1:11" x14ac:dyDescent="0.25">
      <c r="A4987" s="1">
        <v>42520</v>
      </c>
      <c r="B4987">
        <v>2016</v>
      </c>
      <c r="C4987">
        <v>5</v>
      </c>
      <c r="D4987" t="s">
        <v>2324</v>
      </c>
      <c r="E4987" t="s">
        <v>103</v>
      </c>
      <c r="F4987" t="s">
        <v>28</v>
      </c>
      <c r="G4987" t="s">
        <v>48</v>
      </c>
      <c r="H4987" t="s">
        <v>134</v>
      </c>
      <c r="I4987">
        <v>14.95</v>
      </c>
      <c r="J4987">
        <v>2</v>
      </c>
      <c r="K4987">
        <v>-11.96</v>
      </c>
    </row>
    <row r="4988" spans="1:11" x14ac:dyDescent="0.25">
      <c r="A4988" s="1">
        <v>42520</v>
      </c>
      <c r="B4988">
        <v>2016</v>
      </c>
      <c r="C4988">
        <v>5</v>
      </c>
      <c r="D4988" t="s">
        <v>2324</v>
      </c>
      <c r="E4988" t="s">
        <v>103</v>
      </c>
      <c r="F4988" t="s">
        <v>18</v>
      </c>
      <c r="G4988" t="s">
        <v>19</v>
      </c>
      <c r="H4988" t="s">
        <v>1110</v>
      </c>
      <c r="I4988">
        <v>801.57</v>
      </c>
      <c r="J4988">
        <v>2</v>
      </c>
      <c r="K4988">
        <v>50.1</v>
      </c>
    </row>
    <row r="4989" spans="1:11" x14ac:dyDescent="0.25">
      <c r="A4989" s="1">
        <v>42520</v>
      </c>
      <c r="B4989">
        <v>2016</v>
      </c>
      <c r="C4989">
        <v>5</v>
      </c>
      <c r="D4989" t="s">
        <v>2324</v>
      </c>
      <c r="E4989" t="s">
        <v>103</v>
      </c>
      <c r="F4989" t="s">
        <v>28</v>
      </c>
      <c r="G4989" t="s">
        <v>48</v>
      </c>
      <c r="H4989" t="s">
        <v>2543</v>
      </c>
      <c r="I4989">
        <v>2.38</v>
      </c>
      <c r="J4989">
        <v>3</v>
      </c>
      <c r="K4989">
        <v>-1.9</v>
      </c>
    </row>
    <row r="4990" spans="1:11" x14ac:dyDescent="0.25">
      <c r="A4990" s="1">
        <v>42520</v>
      </c>
      <c r="B4990">
        <v>2016</v>
      </c>
      <c r="C4990">
        <v>5</v>
      </c>
      <c r="D4990" t="s">
        <v>2324</v>
      </c>
      <c r="E4990" t="s">
        <v>103</v>
      </c>
      <c r="F4990" t="s">
        <v>28</v>
      </c>
      <c r="G4990" t="s">
        <v>29</v>
      </c>
      <c r="H4990" t="s">
        <v>2029</v>
      </c>
      <c r="I4990">
        <v>32.79</v>
      </c>
      <c r="J4990">
        <v>1</v>
      </c>
      <c r="K4990">
        <v>11.89</v>
      </c>
    </row>
    <row r="4991" spans="1:11" x14ac:dyDescent="0.25">
      <c r="A4991" s="1">
        <v>42520</v>
      </c>
      <c r="B4991">
        <v>2016</v>
      </c>
      <c r="C4991">
        <v>5</v>
      </c>
      <c r="D4991" t="s">
        <v>2544</v>
      </c>
      <c r="E4991" t="s">
        <v>81</v>
      </c>
      <c r="F4991" t="s">
        <v>28</v>
      </c>
      <c r="G4991" t="s">
        <v>48</v>
      </c>
      <c r="H4991" t="s">
        <v>834</v>
      </c>
      <c r="I4991">
        <v>3.28</v>
      </c>
      <c r="J4991">
        <v>2</v>
      </c>
      <c r="K4991">
        <v>-2.63</v>
      </c>
    </row>
    <row r="4992" spans="1:11" x14ac:dyDescent="0.25">
      <c r="A4992" s="1">
        <v>42520</v>
      </c>
      <c r="B4992">
        <v>2016</v>
      </c>
      <c r="C4992">
        <v>5</v>
      </c>
      <c r="D4992" t="s">
        <v>1599</v>
      </c>
      <c r="E4992" t="s">
        <v>131</v>
      </c>
      <c r="F4992" t="s">
        <v>13</v>
      </c>
      <c r="G4992" t="s">
        <v>143</v>
      </c>
      <c r="H4992" t="s">
        <v>912</v>
      </c>
      <c r="I4992">
        <v>839.99</v>
      </c>
      <c r="J4992">
        <v>2</v>
      </c>
      <c r="K4992">
        <v>70</v>
      </c>
    </row>
    <row r="4993" spans="1:11" x14ac:dyDescent="0.25">
      <c r="A4993" s="1">
        <v>42520</v>
      </c>
      <c r="B4993">
        <v>2016</v>
      </c>
      <c r="C4993">
        <v>5</v>
      </c>
      <c r="D4993" t="s">
        <v>253</v>
      </c>
      <c r="E4993" t="s">
        <v>215</v>
      </c>
      <c r="F4993" t="s">
        <v>18</v>
      </c>
      <c r="G4993" t="s">
        <v>42</v>
      </c>
      <c r="H4993" t="s">
        <v>1788</v>
      </c>
      <c r="I4993">
        <v>2275.5</v>
      </c>
      <c r="J4993">
        <v>10</v>
      </c>
      <c r="K4993">
        <v>386.84</v>
      </c>
    </row>
    <row r="4994" spans="1:11" x14ac:dyDescent="0.25">
      <c r="A4994" s="1">
        <v>42520</v>
      </c>
      <c r="B4994">
        <v>2016</v>
      </c>
      <c r="C4994">
        <v>5</v>
      </c>
      <c r="D4994" t="s">
        <v>253</v>
      </c>
      <c r="E4994" t="s">
        <v>215</v>
      </c>
      <c r="F4994" t="s">
        <v>13</v>
      </c>
      <c r="G4994" t="s">
        <v>14</v>
      </c>
      <c r="H4994" t="s">
        <v>1789</v>
      </c>
      <c r="I4994">
        <v>1979.7</v>
      </c>
      <c r="J4994">
        <v>6</v>
      </c>
      <c r="K4994">
        <v>653.29999999999995</v>
      </c>
    </row>
    <row r="4995" spans="1:11" x14ac:dyDescent="0.25">
      <c r="A4995" s="1">
        <v>42520</v>
      </c>
      <c r="B4995">
        <v>2016</v>
      </c>
      <c r="C4995">
        <v>5</v>
      </c>
      <c r="D4995" t="s">
        <v>253</v>
      </c>
      <c r="E4995" t="s">
        <v>215</v>
      </c>
      <c r="F4995" t="s">
        <v>28</v>
      </c>
      <c r="G4995" t="s">
        <v>46</v>
      </c>
      <c r="H4995" t="s">
        <v>2430</v>
      </c>
      <c r="I4995">
        <v>62.1</v>
      </c>
      <c r="J4995">
        <v>6</v>
      </c>
      <c r="K4995">
        <v>29.81</v>
      </c>
    </row>
    <row r="4996" spans="1:11" x14ac:dyDescent="0.25">
      <c r="A4996" s="1">
        <v>42520</v>
      </c>
      <c r="B4996">
        <v>2016</v>
      </c>
      <c r="C4996">
        <v>5</v>
      </c>
      <c r="D4996" t="s">
        <v>273</v>
      </c>
      <c r="E4996" t="s">
        <v>131</v>
      </c>
      <c r="F4996" t="s">
        <v>28</v>
      </c>
      <c r="G4996" t="s">
        <v>58</v>
      </c>
      <c r="H4996" t="s">
        <v>249</v>
      </c>
      <c r="I4996">
        <v>123.92</v>
      </c>
      <c r="J4996">
        <v>5</v>
      </c>
      <c r="K4996">
        <v>9.2899999999999991</v>
      </c>
    </row>
    <row r="4997" spans="1:11" x14ac:dyDescent="0.25">
      <c r="A4997" s="1">
        <v>42520</v>
      </c>
      <c r="B4997">
        <v>2016</v>
      </c>
      <c r="C4997">
        <v>5</v>
      </c>
      <c r="D4997" t="s">
        <v>1578</v>
      </c>
      <c r="E4997" t="s">
        <v>45</v>
      </c>
      <c r="F4997" t="s">
        <v>28</v>
      </c>
      <c r="G4997" t="s">
        <v>29</v>
      </c>
      <c r="H4997" t="s">
        <v>2203</v>
      </c>
      <c r="I4997">
        <v>38.880000000000003</v>
      </c>
      <c r="J4997">
        <v>6</v>
      </c>
      <c r="K4997">
        <v>18.66</v>
      </c>
    </row>
    <row r="4998" spans="1:11" x14ac:dyDescent="0.25">
      <c r="A4998" s="1">
        <v>42520</v>
      </c>
      <c r="B4998">
        <v>2016</v>
      </c>
      <c r="C4998">
        <v>5</v>
      </c>
      <c r="D4998" t="s">
        <v>1090</v>
      </c>
      <c r="E4998" t="s">
        <v>12</v>
      </c>
      <c r="F4998" t="s">
        <v>28</v>
      </c>
      <c r="G4998" t="s">
        <v>58</v>
      </c>
      <c r="H4998" t="s">
        <v>2257</v>
      </c>
      <c r="I4998">
        <v>364.74</v>
      </c>
      <c r="J4998">
        <v>3</v>
      </c>
      <c r="K4998">
        <v>109.42</v>
      </c>
    </row>
    <row r="4999" spans="1:11" x14ac:dyDescent="0.25">
      <c r="A4999" s="1">
        <v>42520</v>
      </c>
      <c r="B4999">
        <v>2016</v>
      </c>
      <c r="C4999">
        <v>5</v>
      </c>
      <c r="D4999" t="s">
        <v>1090</v>
      </c>
      <c r="E4999" t="s">
        <v>12</v>
      </c>
      <c r="F4999" t="s">
        <v>18</v>
      </c>
      <c r="G4999" t="s">
        <v>36</v>
      </c>
      <c r="H4999" t="s">
        <v>2093</v>
      </c>
      <c r="I4999">
        <v>47.4</v>
      </c>
      <c r="J4999">
        <v>5</v>
      </c>
      <c r="K4999">
        <v>21.33</v>
      </c>
    </row>
    <row r="5000" spans="1:11" x14ac:dyDescent="0.25">
      <c r="A5000" s="1">
        <v>42520</v>
      </c>
      <c r="B5000">
        <v>2016</v>
      </c>
      <c r="C5000">
        <v>5</v>
      </c>
      <c r="D5000" t="s">
        <v>1090</v>
      </c>
      <c r="E5000" t="s">
        <v>12</v>
      </c>
      <c r="F5000" t="s">
        <v>28</v>
      </c>
      <c r="G5000" t="s">
        <v>38</v>
      </c>
      <c r="H5000" t="s">
        <v>1593</v>
      </c>
      <c r="I5000">
        <v>49.76</v>
      </c>
      <c r="J5000">
        <v>4</v>
      </c>
      <c r="K5000">
        <v>13.93</v>
      </c>
    </row>
    <row r="5001" spans="1:11" x14ac:dyDescent="0.25">
      <c r="A5001" s="1">
        <v>42520</v>
      </c>
      <c r="B5001">
        <v>2016</v>
      </c>
      <c r="C5001">
        <v>5</v>
      </c>
      <c r="D5001" t="s">
        <v>1090</v>
      </c>
      <c r="E5001" t="s">
        <v>12</v>
      </c>
      <c r="F5001" t="s">
        <v>28</v>
      </c>
      <c r="G5001" t="s">
        <v>64</v>
      </c>
      <c r="H5001" t="s">
        <v>468</v>
      </c>
      <c r="I5001">
        <v>5.56</v>
      </c>
      <c r="J5001">
        <v>2</v>
      </c>
      <c r="K5001">
        <v>1.45</v>
      </c>
    </row>
    <row r="5002" spans="1:11" x14ac:dyDescent="0.25">
      <c r="A5002" s="1">
        <v>42520</v>
      </c>
      <c r="B5002">
        <v>2016</v>
      </c>
      <c r="C5002">
        <v>5</v>
      </c>
      <c r="D5002" t="s">
        <v>1090</v>
      </c>
      <c r="E5002" t="s">
        <v>12</v>
      </c>
      <c r="F5002" t="s">
        <v>28</v>
      </c>
      <c r="G5002" t="s">
        <v>29</v>
      </c>
      <c r="H5002" t="s">
        <v>2267</v>
      </c>
      <c r="I5002">
        <v>629.1</v>
      </c>
      <c r="J5002">
        <v>6</v>
      </c>
      <c r="K5002">
        <v>301.97000000000003</v>
      </c>
    </row>
    <row r="5003" spans="1:11" x14ac:dyDescent="0.25">
      <c r="A5003" s="1">
        <v>42520</v>
      </c>
      <c r="B5003">
        <v>2016</v>
      </c>
      <c r="C5003">
        <v>5</v>
      </c>
      <c r="D5003" t="s">
        <v>1090</v>
      </c>
      <c r="E5003" t="s">
        <v>12</v>
      </c>
      <c r="F5003" t="s">
        <v>28</v>
      </c>
      <c r="G5003" t="s">
        <v>64</v>
      </c>
      <c r="H5003" t="s">
        <v>317</v>
      </c>
      <c r="I5003">
        <v>14.7</v>
      </c>
      <c r="J5003">
        <v>5</v>
      </c>
      <c r="K5003">
        <v>3.97</v>
      </c>
    </row>
    <row r="5004" spans="1:11" x14ac:dyDescent="0.25">
      <c r="A5004" s="1">
        <v>42520</v>
      </c>
      <c r="B5004">
        <v>2016</v>
      </c>
      <c r="C5004">
        <v>5</v>
      </c>
      <c r="D5004" t="s">
        <v>1090</v>
      </c>
      <c r="E5004" t="s">
        <v>12</v>
      </c>
      <c r="F5004" t="s">
        <v>28</v>
      </c>
      <c r="G5004" t="s">
        <v>29</v>
      </c>
      <c r="H5004" t="s">
        <v>1414</v>
      </c>
      <c r="I5004">
        <v>45.36</v>
      </c>
      <c r="J5004">
        <v>7</v>
      </c>
      <c r="K5004">
        <v>21.77</v>
      </c>
    </row>
    <row r="5005" spans="1:11" x14ac:dyDescent="0.25">
      <c r="A5005" s="1">
        <v>42520</v>
      </c>
      <c r="B5005">
        <v>2016</v>
      </c>
      <c r="C5005">
        <v>5</v>
      </c>
      <c r="D5005" t="s">
        <v>1090</v>
      </c>
      <c r="E5005" t="s">
        <v>12</v>
      </c>
      <c r="F5005" t="s">
        <v>13</v>
      </c>
      <c r="G5005" t="s">
        <v>23</v>
      </c>
      <c r="H5005" t="s">
        <v>848</v>
      </c>
      <c r="I5005">
        <v>125.99</v>
      </c>
      <c r="J5005">
        <v>1</v>
      </c>
      <c r="K5005">
        <v>35.28</v>
      </c>
    </row>
    <row r="5006" spans="1:11" x14ac:dyDescent="0.25">
      <c r="A5006" s="1">
        <v>42520</v>
      </c>
      <c r="B5006">
        <v>2016</v>
      </c>
      <c r="C5006">
        <v>5</v>
      </c>
      <c r="D5006" t="s">
        <v>2465</v>
      </c>
      <c r="E5006" t="s">
        <v>45</v>
      </c>
      <c r="F5006" t="s">
        <v>18</v>
      </c>
      <c r="G5006" t="s">
        <v>36</v>
      </c>
      <c r="H5006" t="s">
        <v>2090</v>
      </c>
      <c r="I5006">
        <v>167.84</v>
      </c>
      <c r="J5006">
        <v>8</v>
      </c>
      <c r="K5006">
        <v>11.75</v>
      </c>
    </row>
    <row r="5007" spans="1:11" x14ac:dyDescent="0.25">
      <c r="A5007" s="1">
        <v>42520</v>
      </c>
      <c r="B5007">
        <v>2016</v>
      </c>
      <c r="C5007">
        <v>5</v>
      </c>
      <c r="D5007" t="s">
        <v>2095</v>
      </c>
      <c r="E5007" t="s">
        <v>215</v>
      </c>
      <c r="F5007" t="s">
        <v>28</v>
      </c>
      <c r="G5007" t="s">
        <v>155</v>
      </c>
      <c r="H5007" t="s">
        <v>1256</v>
      </c>
      <c r="I5007">
        <v>26.55</v>
      </c>
      <c r="J5007">
        <v>9</v>
      </c>
      <c r="K5007">
        <v>12.74</v>
      </c>
    </row>
    <row r="5008" spans="1:11" x14ac:dyDescent="0.25">
      <c r="A5008" s="1">
        <v>42520</v>
      </c>
      <c r="B5008">
        <v>2016</v>
      </c>
      <c r="C5008">
        <v>5</v>
      </c>
      <c r="D5008" t="s">
        <v>2095</v>
      </c>
      <c r="E5008" t="s">
        <v>215</v>
      </c>
      <c r="F5008" t="s">
        <v>13</v>
      </c>
      <c r="G5008" t="s">
        <v>14</v>
      </c>
      <c r="H5008" t="s">
        <v>995</v>
      </c>
      <c r="I5008">
        <v>111.98</v>
      </c>
      <c r="J5008">
        <v>2</v>
      </c>
      <c r="K5008">
        <v>26.88</v>
      </c>
    </row>
    <row r="5009" spans="1:11" x14ac:dyDescent="0.25">
      <c r="A5009" s="1">
        <v>42520</v>
      </c>
      <c r="B5009">
        <v>2016</v>
      </c>
      <c r="C5009">
        <v>5</v>
      </c>
      <c r="D5009" t="s">
        <v>423</v>
      </c>
      <c r="E5009" t="s">
        <v>32</v>
      </c>
      <c r="F5009" t="s">
        <v>13</v>
      </c>
      <c r="G5009" t="s">
        <v>23</v>
      </c>
      <c r="H5009" t="s">
        <v>2410</v>
      </c>
      <c r="I5009">
        <v>79.959999999999994</v>
      </c>
      <c r="J5009">
        <v>5</v>
      </c>
      <c r="K5009">
        <v>8</v>
      </c>
    </row>
    <row r="5010" spans="1:11" x14ac:dyDescent="0.25">
      <c r="A5010" s="1">
        <v>42520</v>
      </c>
      <c r="B5010">
        <v>2016</v>
      </c>
      <c r="C5010">
        <v>5</v>
      </c>
      <c r="D5010" t="s">
        <v>423</v>
      </c>
      <c r="E5010" t="s">
        <v>32</v>
      </c>
      <c r="F5010" t="s">
        <v>13</v>
      </c>
      <c r="G5010" t="s">
        <v>14</v>
      </c>
      <c r="H5010" t="s">
        <v>995</v>
      </c>
      <c r="I5010">
        <v>223.96</v>
      </c>
      <c r="J5010">
        <v>5</v>
      </c>
      <c r="K5010">
        <v>11.2</v>
      </c>
    </row>
    <row r="5011" spans="1:11" x14ac:dyDescent="0.25">
      <c r="A5011" s="1">
        <v>42521</v>
      </c>
      <c r="B5011">
        <v>2016</v>
      </c>
      <c r="C5011">
        <v>5</v>
      </c>
      <c r="D5011" t="s">
        <v>402</v>
      </c>
      <c r="E5011" t="s">
        <v>26</v>
      </c>
      <c r="F5011" t="s">
        <v>18</v>
      </c>
      <c r="G5011" t="s">
        <v>36</v>
      </c>
      <c r="H5011" t="s">
        <v>2545</v>
      </c>
      <c r="I5011">
        <v>32.06</v>
      </c>
      <c r="J5011">
        <v>3</v>
      </c>
      <c r="K5011">
        <v>-12.83</v>
      </c>
    </row>
    <row r="5012" spans="1:11" x14ac:dyDescent="0.25">
      <c r="A5012" s="1">
        <v>42521</v>
      </c>
      <c r="B5012">
        <v>2016</v>
      </c>
      <c r="C5012">
        <v>5</v>
      </c>
      <c r="D5012" t="s">
        <v>402</v>
      </c>
      <c r="E5012" t="s">
        <v>26</v>
      </c>
      <c r="F5012" t="s">
        <v>28</v>
      </c>
      <c r="G5012" t="s">
        <v>29</v>
      </c>
      <c r="H5012" t="s">
        <v>1239</v>
      </c>
      <c r="I5012">
        <v>18.5</v>
      </c>
      <c r="J5012">
        <v>4</v>
      </c>
      <c r="K5012">
        <v>6.7</v>
      </c>
    </row>
    <row r="5013" spans="1:11" x14ac:dyDescent="0.25">
      <c r="A5013" s="1">
        <v>42521</v>
      </c>
      <c r="B5013">
        <v>2016</v>
      </c>
      <c r="C5013">
        <v>5</v>
      </c>
      <c r="D5013" t="s">
        <v>402</v>
      </c>
      <c r="E5013" t="s">
        <v>26</v>
      </c>
      <c r="F5013" t="s">
        <v>18</v>
      </c>
      <c r="G5013" t="s">
        <v>19</v>
      </c>
      <c r="H5013" t="s">
        <v>162</v>
      </c>
      <c r="I5013">
        <v>191.08</v>
      </c>
      <c r="J5013">
        <v>3</v>
      </c>
      <c r="K5013">
        <v>-38.22</v>
      </c>
    </row>
    <row r="5014" spans="1:11" x14ac:dyDescent="0.25">
      <c r="A5014" s="1">
        <v>42521</v>
      </c>
      <c r="B5014">
        <v>2016</v>
      </c>
      <c r="C5014">
        <v>5</v>
      </c>
      <c r="D5014" t="s">
        <v>402</v>
      </c>
      <c r="E5014" t="s">
        <v>26</v>
      </c>
      <c r="F5014" t="s">
        <v>28</v>
      </c>
      <c r="G5014" t="s">
        <v>29</v>
      </c>
      <c r="H5014" t="s">
        <v>2206</v>
      </c>
      <c r="I5014">
        <v>10.37</v>
      </c>
      <c r="J5014">
        <v>2</v>
      </c>
      <c r="K5014">
        <v>3.63</v>
      </c>
    </row>
    <row r="5015" spans="1:11" x14ac:dyDescent="0.25">
      <c r="A5015" s="1">
        <v>42521</v>
      </c>
      <c r="B5015">
        <v>2016</v>
      </c>
      <c r="C5015">
        <v>5</v>
      </c>
      <c r="D5015" t="s">
        <v>1909</v>
      </c>
      <c r="E5015" t="s">
        <v>22</v>
      </c>
      <c r="F5015" t="s">
        <v>28</v>
      </c>
      <c r="G5015" t="s">
        <v>48</v>
      </c>
      <c r="H5015" t="s">
        <v>417</v>
      </c>
      <c r="I5015">
        <v>7.15</v>
      </c>
      <c r="J5015">
        <v>3</v>
      </c>
      <c r="K5015">
        <v>2.3199999999999998</v>
      </c>
    </row>
    <row r="5016" spans="1:11" x14ac:dyDescent="0.25">
      <c r="A5016" s="1">
        <v>42521</v>
      </c>
      <c r="B5016">
        <v>2016</v>
      </c>
      <c r="C5016">
        <v>5</v>
      </c>
      <c r="D5016" t="s">
        <v>1909</v>
      </c>
      <c r="E5016" t="s">
        <v>22</v>
      </c>
      <c r="F5016" t="s">
        <v>13</v>
      </c>
      <c r="G5016" t="s">
        <v>23</v>
      </c>
      <c r="H5016" t="s">
        <v>1887</v>
      </c>
      <c r="I5016">
        <v>179.7</v>
      </c>
      <c r="J5016">
        <v>6</v>
      </c>
      <c r="K5016">
        <v>88.05</v>
      </c>
    </row>
    <row r="5017" spans="1:11" x14ac:dyDescent="0.25">
      <c r="A5017" s="1">
        <v>42523</v>
      </c>
      <c r="B5017">
        <v>2016</v>
      </c>
      <c r="C5017">
        <v>6</v>
      </c>
      <c r="D5017" t="s">
        <v>568</v>
      </c>
      <c r="E5017" t="s">
        <v>205</v>
      </c>
      <c r="F5017" t="s">
        <v>18</v>
      </c>
      <c r="G5017" t="s">
        <v>36</v>
      </c>
      <c r="H5017" t="s">
        <v>1233</v>
      </c>
      <c r="I5017">
        <v>132.22</v>
      </c>
      <c r="J5017">
        <v>4</v>
      </c>
      <c r="K5017">
        <v>-18.18</v>
      </c>
    </row>
    <row r="5018" spans="1:11" x14ac:dyDescent="0.25">
      <c r="A5018" s="1">
        <v>42524</v>
      </c>
      <c r="B5018">
        <v>2016</v>
      </c>
      <c r="C5018">
        <v>6</v>
      </c>
      <c r="D5018" t="s">
        <v>1967</v>
      </c>
      <c r="E5018" t="s">
        <v>89</v>
      </c>
      <c r="F5018" t="s">
        <v>13</v>
      </c>
      <c r="G5018" t="s">
        <v>23</v>
      </c>
      <c r="H5018" t="s">
        <v>78</v>
      </c>
      <c r="I5018">
        <v>431.94</v>
      </c>
      <c r="J5018">
        <v>2</v>
      </c>
      <c r="K5018">
        <v>-71.989999999999995</v>
      </c>
    </row>
    <row r="5019" spans="1:11" x14ac:dyDescent="0.25">
      <c r="A5019" s="1">
        <v>42524</v>
      </c>
      <c r="B5019">
        <v>2016</v>
      </c>
      <c r="C5019">
        <v>6</v>
      </c>
      <c r="D5019" t="s">
        <v>1967</v>
      </c>
      <c r="E5019" t="s">
        <v>89</v>
      </c>
      <c r="F5019" t="s">
        <v>28</v>
      </c>
      <c r="G5019" t="s">
        <v>48</v>
      </c>
      <c r="H5019" t="s">
        <v>427</v>
      </c>
      <c r="I5019">
        <v>2.04</v>
      </c>
      <c r="J5019">
        <v>1</v>
      </c>
      <c r="K5019">
        <v>-1.5</v>
      </c>
    </row>
    <row r="5020" spans="1:11" x14ac:dyDescent="0.25">
      <c r="A5020" s="1">
        <v>42524</v>
      </c>
      <c r="B5020">
        <v>2016</v>
      </c>
      <c r="C5020">
        <v>6</v>
      </c>
      <c r="D5020" t="s">
        <v>1967</v>
      </c>
      <c r="E5020" t="s">
        <v>89</v>
      </c>
      <c r="F5020" t="s">
        <v>13</v>
      </c>
      <c r="G5020" t="s">
        <v>23</v>
      </c>
      <c r="H5020" t="s">
        <v>875</v>
      </c>
      <c r="I5020">
        <v>68.239999999999995</v>
      </c>
      <c r="J5020">
        <v>3</v>
      </c>
      <c r="K5020">
        <v>-12.51</v>
      </c>
    </row>
    <row r="5021" spans="1:11" x14ac:dyDescent="0.25">
      <c r="A5021" s="1">
        <v>42524</v>
      </c>
      <c r="B5021">
        <v>2016</v>
      </c>
      <c r="C5021">
        <v>6</v>
      </c>
      <c r="D5021" t="s">
        <v>1970</v>
      </c>
      <c r="E5021" t="s">
        <v>26</v>
      </c>
      <c r="F5021" t="s">
        <v>28</v>
      </c>
      <c r="G5021" t="s">
        <v>58</v>
      </c>
      <c r="H5021" t="s">
        <v>601</v>
      </c>
      <c r="I5021">
        <v>2.33</v>
      </c>
      <c r="J5021">
        <v>3</v>
      </c>
      <c r="K5021">
        <v>-6.3</v>
      </c>
    </row>
    <row r="5022" spans="1:11" x14ac:dyDescent="0.25">
      <c r="A5022" s="1">
        <v>42524</v>
      </c>
      <c r="B5022">
        <v>2016</v>
      </c>
      <c r="C5022">
        <v>6</v>
      </c>
      <c r="D5022" t="s">
        <v>1970</v>
      </c>
      <c r="E5022" t="s">
        <v>26</v>
      </c>
      <c r="F5022" t="s">
        <v>28</v>
      </c>
      <c r="G5022" t="s">
        <v>48</v>
      </c>
      <c r="H5022" t="s">
        <v>1667</v>
      </c>
      <c r="I5022">
        <v>1.73</v>
      </c>
      <c r="J5022">
        <v>4</v>
      </c>
      <c r="K5022">
        <v>-2.76</v>
      </c>
    </row>
    <row r="5023" spans="1:11" x14ac:dyDescent="0.25">
      <c r="A5023" s="1">
        <v>42524</v>
      </c>
      <c r="B5023">
        <v>2016</v>
      </c>
      <c r="C5023">
        <v>6</v>
      </c>
      <c r="D5023" t="s">
        <v>1970</v>
      </c>
      <c r="E5023" t="s">
        <v>26</v>
      </c>
      <c r="F5023" t="s">
        <v>18</v>
      </c>
      <c r="G5023" t="s">
        <v>36</v>
      </c>
      <c r="H5023" t="s">
        <v>1731</v>
      </c>
      <c r="I5023">
        <v>159.04</v>
      </c>
      <c r="J5023">
        <v>5</v>
      </c>
      <c r="K5023">
        <v>-194.82</v>
      </c>
    </row>
    <row r="5024" spans="1:11" x14ac:dyDescent="0.25">
      <c r="A5024" s="1">
        <v>42524</v>
      </c>
      <c r="B5024">
        <v>2016</v>
      </c>
      <c r="C5024">
        <v>6</v>
      </c>
      <c r="D5024" t="s">
        <v>1970</v>
      </c>
      <c r="E5024" t="s">
        <v>26</v>
      </c>
      <c r="F5024" t="s">
        <v>18</v>
      </c>
      <c r="G5024" t="s">
        <v>42</v>
      </c>
      <c r="H5024" t="s">
        <v>1664</v>
      </c>
      <c r="I5024">
        <v>145.97999999999999</v>
      </c>
      <c r="J5024">
        <v>2</v>
      </c>
      <c r="K5024">
        <v>-99.27</v>
      </c>
    </row>
    <row r="5025" spans="1:11" x14ac:dyDescent="0.25">
      <c r="A5025" s="1">
        <v>42525</v>
      </c>
      <c r="B5025">
        <v>2016</v>
      </c>
      <c r="C5025">
        <v>6</v>
      </c>
      <c r="D5025" t="s">
        <v>1028</v>
      </c>
      <c r="E5025" t="s">
        <v>2185</v>
      </c>
      <c r="F5025" t="s">
        <v>13</v>
      </c>
      <c r="G5025" t="s">
        <v>23</v>
      </c>
      <c r="H5025" t="s">
        <v>1921</v>
      </c>
      <c r="I5025">
        <v>1294.75</v>
      </c>
      <c r="J5025">
        <v>5</v>
      </c>
      <c r="K5025">
        <v>336.64</v>
      </c>
    </row>
    <row r="5026" spans="1:11" x14ac:dyDescent="0.25">
      <c r="A5026" s="1">
        <v>42526</v>
      </c>
      <c r="B5026">
        <v>2016</v>
      </c>
      <c r="C5026">
        <v>6</v>
      </c>
      <c r="D5026" t="s">
        <v>1940</v>
      </c>
      <c r="E5026" t="s">
        <v>131</v>
      </c>
      <c r="F5026" t="s">
        <v>28</v>
      </c>
      <c r="G5026" t="s">
        <v>33</v>
      </c>
      <c r="H5026" t="s">
        <v>1808</v>
      </c>
      <c r="I5026">
        <v>7.22</v>
      </c>
      <c r="J5026">
        <v>2</v>
      </c>
      <c r="K5026">
        <v>1.71</v>
      </c>
    </row>
    <row r="5027" spans="1:11" x14ac:dyDescent="0.25">
      <c r="A5027" s="1">
        <v>42526</v>
      </c>
      <c r="B5027">
        <v>2016</v>
      </c>
      <c r="C5027">
        <v>6</v>
      </c>
      <c r="D5027" t="s">
        <v>1940</v>
      </c>
      <c r="E5027" t="s">
        <v>131</v>
      </c>
      <c r="F5027" t="s">
        <v>28</v>
      </c>
      <c r="G5027" t="s">
        <v>29</v>
      </c>
      <c r="H5027" t="s">
        <v>512</v>
      </c>
      <c r="I5027">
        <v>49.57</v>
      </c>
      <c r="J5027">
        <v>2</v>
      </c>
      <c r="K5027">
        <v>15.49</v>
      </c>
    </row>
    <row r="5028" spans="1:11" x14ac:dyDescent="0.25">
      <c r="A5028" s="1">
        <v>42526</v>
      </c>
      <c r="B5028">
        <v>2016</v>
      </c>
      <c r="C5028">
        <v>6</v>
      </c>
      <c r="D5028" t="s">
        <v>1940</v>
      </c>
      <c r="E5028" t="s">
        <v>131</v>
      </c>
      <c r="F5028" t="s">
        <v>18</v>
      </c>
      <c r="G5028" t="s">
        <v>36</v>
      </c>
      <c r="H5028" t="s">
        <v>2546</v>
      </c>
      <c r="I5028">
        <v>54.71</v>
      </c>
      <c r="J5028">
        <v>7</v>
      </c>
      <c r="K5028">
        <v>11.63</v>
      </c>
    </row>
    <row r="5029" spans="1:11" x14ac:dyDescent="0.25">
      <c r="A5029" s="1">
        <v>42526</v>
      </c>
      <c r="B5029">
        <v>2016</v>
      </c>
      <c r="C5029">
        <v>6</v>
      </c>
      <c r="D5029" t="s">
        <v>2148</v>
      </c>
      <c r="E5029" t="s">
        <v>26</v>
      </c>
      <c r="F5029" t="s">
        <v>28</v>
      </c>
      <c r="G5029" t="s">
        <v>48</v>
      </c>
      <c r="H5029" t="s">
        <v>453</v>
      </c>
      <c r="I5029">
        <v>3.21</v>
      </c>
      <c r="J5029">
        <v>2</v>
      </c>
      <c r="K5029">
        <v>-5.29</v>
      </c>
    </row>
    <row r="5030" spans="1:11" x14ac:dyDescent="0.25">
      <c r="A5030" s="1">
        <v>42526</v>
      </c>
      <c r="B5030">
        <v>2016</v>
      </c>
      <c r="C5030">
        <v>6</v>
      </c>
      <c r="D5030" t="s">
        <v>2148</v>
      </c>
      <c r="E5030" t="s">
        <v>26</v>
      </c>
      <c r="F5030" t="s">
        <v>13</v>
      </c>
      <c r="G5030" t="s">
        <v>14</v>
      </c>
      <c r="H5030" t="s">
        <v>753</v>
      </c>
      <c r="I5030">
        <v>26.18</v>
      </c>
      <c r="J5030">
        <v>2</v>
      </c>
      <c r="K5030">
        <v>-3.27</v>
      </c>
    </row>
    <row r="5031" spans="1:11" x14ac:dyDescent="0.25">
      <c r="A5031" s="1">
        <v>42526</v>
      </c>
      <c r="B5031">
        <v>2016</v>
      </c>
      <c r="C5031">
        <v>6</v>
      </c>
      <c r="D5031" t="s">
        <v>1940</v>
      </c>
      <c r="E5031" t="s">
        <v>270</v>
      </c>
      <c r="F5031" t="s">
        <v>28</v>
      </c>
      <c r="G5031" t="s">
        <v>58</v>
      </c>
      <c r="H5031" t="s">
        <v>2079</v>
      </c>
      <c r="I5031">
        <v>54.48</v>
      </c>
      <c r="J5031">
        <v>1</v>
      </c>
      <c r="K5031">
        <v>15.25</v>
      </c>
    </row>
    <row r="5032" spans="1:11" x14ac:dyDescent="0.25">
      <c r="A5032" s="1">
        <v>42526</v>
      </c>
      <c r="B5032">
        <v>2016</v>
      </c>
      <c r="C5032">
        <v>6</v>
      </c>
      <c r="D5032" t="s">
        <v>1318</v>
      </c>
      <c r="E5032" t="s">
        <v>45</v>
      </c>
      <c r="F5032" t="s">
        <v>18</v>
      </c>
      <c r="G5032" t="s">
        <v>36</v>
      </c>
      <c r="H5032" t="s">
        <v>2547</v>
      </c>
      <c r="I5032">
        <v>41.6</v>
      </c>
      <c r="J5032">
        <v>4</v>
      </c>
      <c r="K5032">
        <v>14.14</v>
      </c>
    </row>
    <row r="5033" spans="1:11" x14ac:dyDescent="0.25">
      <c r="A5033" s="1">
        <v>42527</v>
      </c>
      <c r="B5033">
        <v>2016</v>
      </c>
      <c r="C5033">
        <v>6</v>
      </c>
      <c r="D5033" t="s">
        <v>780</v>
      </c>
      <c r="E5033" t="s">
        <v>26</v>
      </c>
      <c r="F5033" t="s">
        <v>13</v>
      </c>
      <c r="G5033" t="s">
        <v>23</v>
      </c>
      <c r="H5033" t="s">
        <v>2405</v>
      </c>
      <c r="I5033">
        <v>328.22</v>
      </c>
      <c r="J5033">
        <v>4</v>
      </c>
      <c r="K5033">
        <v>28.72</v>
      </c>
    </row>
    <row r="5034" spans="1:11" x14ac:dyDescent="0.25">
      <c r="A5034" s="1">
        <v>42527</v>
      </c>
      <c r="B5034">
        <v>2016</v>
      </c>
      <c r="C5034">
        <v>6</v>
      </c>
      <c r="D5034" t="s">
        <v>16</v>
      </c>
      <c r="E5034" t="s">
        <v>51</v>
      </c>
      <c r="F5034" t="s">
        <v>28</v>
      </c>
      <c r="G5034" t="s">
        <v>38</v>
      </c>
      <c r="H5034" t="s">
        <v>1094</v>
      </c>
      <c r="I5034">
        <v>714.3</v>
      </c>
      <c r="J5034">
        <v>5</v>
      </c>
      <c r="K5034">
        <v>207.15</v>
      </c>
    </row>
    <row r="5035" spans="1:11" x14ac:dyDescent="0.25">
      <c r="A5035" s="1">
        <v>42527</v>
      </c>
      <c r="B5035">
        <v>2016</v>
      </c>
      <c r="C5035">
        <v>6</v>
      </c>
      <c r="D5035" t="s">
        <v>2548</v>
      </c>
      <c r="E5035" t="s">
        <v>51</v>
      </c>
      <c r="F5035" t="s">
        <v>28</v>
      </c>
      <c r="G5035" t="s">
        <v>29</v>
      </c>
      <c r="H5035" t="s">
        <v>1990</v>
      </c>
      <c r="I5035">
        <v>105.52</v>
      </c>
      <c r="J5035">
        <v>4</v>
      </c>
      <c r="K5035">
        <v>48.54</v>
      </c>
    </row>
    <row r="5036" spans="1:11" x14ac:dyDescent="0.25">
      <c r="A5036" s="1">
        <v>42527</v>
      </c>
      <c r="B5036">
        <v>2016</v>
      </c>
      <c r="C5036">
        <v>6</v>
      </c>
      <c r="D5036" t="s">
        <v>1842</v>
      </c>
      <c r="E5036" t="s">
        <v>67</v>
      </c>
      <c r="F5036" t="s">
        <v>13</v>
      </c>
      <c r="G5036" t="s">
        <v>14</v>
      </c>
      <c r="H5036" t="s">
        <v>1367</v>
      </c>
      <c r="I5036">
        <v>179.94</v>
      </c>
      <c r="J5036">
        <v>6</v>
      </c>
      <c r="K5036">
        <v>75.569999999999993</v>
      </c>
    </row>
    <row r="5037" spans="1:11" x14ac:dyDescent="0.25">
      <c r="A5037" s="1">
        <v>42527</v>
      </c>
      <c r="B5037">
        <v>2016</v>
      </c>
      <c r="C5037">
        <v>6</v>
      </c>
      <c r="D5037" t="s">
        <v>1842</v>
      </c>
      <c r="E5037" t="s">
        <v>67</v>
      </c>
      <c r="F5037" t="s">
        <v>13</v>
      </c>
      <c r="G5037" t="s">
        <v>14</v>
      </c>
      <c r="H5037" t="s">
        <v>296</v>
      </c>
      <c r="I5037">
        <v>26.85</v>
      </c>
      <c r="J5037">
        <v>3</v>
      </c>
      <c r="K5037">
        <v>5.0999999999999996</v>
      </c>
    </row>
    <row r="5038" spans="1:11" x14ac:dyDescent="0.25">
      <c r="A5038" s="1">
        <v>42527</v>
      </c>
      <c r="B5038">
        <v>2016</v>
      </c>
      <c r="C5038">
        <v>6</v>
      </c>
      <c r="D5038" t="s">
        <v>1842</v>
      </c>
      <c r="E5038" t="s">
        <v>67</v>
      </c>
      <c r="F5038" t="s">
        <v>13</v>
      </c>
      <c r="G5038" t="s">
        <v>14</v>
      </c>
      <c r="H5038" t="s">
        <v>158</v>
      </c>
      <c r="I5038">
        <v>323.37</v>
      </c>
      <c r="J5038">
        <v>3</v>
      </c>
      <c r="K5038">
        <v>129.35</v>
      </c>
    </row>
    <row r="5039" spans="1:11" x14ac:dyDescent="0.25">
      <c r="A5039" s="1">
        <v>42527</v>
      </c>
      <c r="B5039">
        <v>2016</v>
      </c>
      <c r="C5039">
        <v>6</v>
      </c>
      <c r="D5039" t="s">
        <v>1842</v>
      </c>
      <c r="E5039" t="s">
        <v>67</v>
      </c>
      <c r="F5039" t="s">
        <v>28</v>
      </c>
      <c r="G5039" t="s">
        <v>29</v>
      </c>
      <c r="H5039" t="s">
        <v>2235</v>
      </c>
      <c r="I5039">
        <v>59.94</v>
      </c>
      <c r="J5039">
        <v>3</v>
      </c>
      <c r="K5039">
        <v>28.17</v>
      </c>
    </row>
    <row r="5040" spans="1:11" x14ac:dyDescent="0.25">
      <c r="A5040" s="1">
        <v>42527</v>
      </c>
      <c r="B5040">
        <v>2016</v>
      </c>
      <c r="C5040">
        <v>6</v>
      </c>
      <c r="D5040" t="s">
        <v>1842</v>
      </c>
      <c r="E5040" t="s">
        <v>67</v>
      </c>
      <c r="F5040" t="s">
        <v>28</v>
      </c>
      <c r="G5040" t="s">
        <v>48</v>
      </c>
      <c r="H5040" t="s">
        <v>1364</v>
      </c>
      <c r="I5040">
        <v>64.14</v>
      </c>
      <c r="J5040">
        <v>3</v>
      </c>
      <c r="K5040">
        <v>30.79</v>
      </c>
    </row>
    <row r="5041" spans="1:11" x14ac:dyDescent="0.25">
      <c r="A5041" s="1">
        <v>42527</v>
      </c>
      <c r="B5041">
        <v>2016</v>
      </c>
      <c r="C5041">
        <v>6</v>
      </c>
      <c r="D5041" t="s">
        <v>1842</v>
      </c>
      <c r="E5041" t="s">
        <v>67</v>
      </c>
      <c r="F5041" t="s">
        <v>28</v>
      </c>
      <c r="G5041" t="s">
        <v>48</v>
      </c>
      <c r="H5041" t="s">
        <v>1794</v>
      </c>
      <c r="I5041">
        <v>11.67</v>
      </c>
      <c r="J5041">
        <v>3</v>
      </c>
      <c r="K5041">
        <v>5.6</v>
      </c>
    </row>
    <row r="5042" spans="1:11" x14ac:dyDescent="0.25">
      <c r="A5042" s="1">
        <v>42527</v>
      </c>
      <c r="B5042">
        <v>2016</v>
      </c>
      <c r="C5042">
        <v>6</v>
      </c>
      <c r="D5042" t="s">
        <v>1842</v>
      </c>
      <c r="E5042" t="s">
        <v>67</v>
      </c>
      <c r="F5042" t="s">
        <v>28</v>
      </c>
      <c r="G5042" t="s">
        <v>29</v>
      </c>
      <c r="H5042" t="s">
        <v>2549</v>
      </c>
      <c r="I5042">
        <v>12.96</v>
      </c>
      <c r="J5042">
        <v>2</v>
      </c>
      <c r="K5042">
        <v>6.22</v>
      </c>
    </row>
    <row r="5043" spans="1:11" x14ac:dyDescent="0.25">
      <c r="A5043" s="1">
        <v>42527</v>
      </c>
      <c r="B5043">
        <v>2016</v>
      </c>
      <c r="C5043">
        <v>6</v>
      </c>
      <c r="D5043" t="s">
        <v>384</v>
      </c>
      <c r="E5043" t="s">
        <v>45</v>
      </c>
      <c r="F5043" t="s">
        <v>28</v>
      </c>
      <c r="G5043" t="s">
        <v>46</v>
      </c>
      <c r="H5043" t="s">
        <v>692</v>
      </c>
      <c r="I5043">
        <v>22.05</v>
      </c>
      <c r="J5043">
        <v>7</v>
      </c>
      <c r="K5043">
        <v>10.58</v>
      </c>
    </row>
    <row r="5044" spans="1:11" x14ac:dyDescent="0.25">
      <c r="A5044" s="1">
        <v>42527</v>
      </c>
      <c r="B5044">
        <v>2016</v>
      </c>
      <c r="C5044">
        <v>6</v>
      </c>
      <c r="D5044" t="s">
        <v>384</v>
      </c>
      <c r="E5044" t="s">
        <v>45</v>
      </c>
      <c r="F5044" t="s">
        <v>28</v>
      </c>
      <c r="G5044" t="s">
        <v>29</v>
      </c>
      <c r="H5044" t="s">
        <v>2550</v>
      </c>
      <c r="I5044">
        <v>99.9</v>
      </c>
      <c r="J5044">
        <v>5</v>
      </c>
      <c r="K5044">
        <v>46.95</v>
      </c>
    </row>
    <row r="5045" spans="1:11" x14ac:dyDescent="0.25">
      <c r="A5045" s="1">
        <v>42527</v>
      </c>
      <c r="B5045">
        <v>2016</v>
      </c>
      <c r="C5045">
        <v>6</v>
      </c>
      <c r="D5045" t="s">
        <v>879</v>
      </c>
      <c r="E5045" t="s">
        <v>45</v>
      </c>
      <c r="F5045" t="s">
        <v>13</v>
      </c>
      <c r="G5045" t="s">
        <v>23</v>
      </c>
      <c r="H5045" t="s">
        <v>697</v>
      </c>
      <c r="I5045">
        <v>3023.93</v>
      </c>
      <c r="J5045">
        <v>9</v>
      </c>
      <c r="K5045">
        <v>226.79</v>
      </c>
    </row>
    <row r="5046" spans="1:11" x14ac:dyDescent="0.25">
      <c r="A5046" s="1">
        <v>42527</v>
      </c>
      <c r="B5046">
        <v>2016</v>
      </c>
      <c r="C5046">
        <v>6</v>
      </c>
      <c r="D5046" t="s">
        <v>879</v>
      </c>
      <c r="E5046" t="s">
        <v>45</v>
      </c>
      <c r="F5046" t="s">
        <v>13</v>
      </c>
      <c r="G5046" t="s">
        <v>14</v>
      </c>
      <c r="H5046" t="s">
        <v>1327</v>
      </c>
      <c r="I5046">
        <v>26.96</v>
      </c>
      <c r="J5046">
        <v>2</v>
      </c>
      <c r="K5046">
        <v>3.77</v>
      </c>
    </row>
    <row r="5047" spans="1:11" x14ac:dyDescent="0.25">
      <c r="A5047" s="1">
        <v>42527</v>
      </c>
      <c r="B5047">
        <v>2016</v>
      </c>
      <c r="C5047">
        <v>6</v>
      </c>
      <c r="D5047" t="s">
        <v>879</v>
      </c>
      <c r="E5047" t="s">
        <v>45</v>
      </c>
      <c r="F5047" t="s">
        <v>13</v>
      </c>
      <c r="G5047" t="s">
        <v>23</v>
      </c>
      <c r="H5047" t="s">
        <v>291</v>
      </c>
      <c r="I5047">
        <v>477.6</v>
      </c>
      <c r="J5047">
        <v>3</v>
      </c>
      <c r="K5047">
        <v>161.19</v>
      </c>
    </row>
    <row r="5048" spans="1:11" x14ac:dyDescent="0.25">
      <c r="A5048" s="1">
        <v>42527</v>
      </c>
      <c r="B5048">
        <v>2016</v>
      </c>
      <c r="C5048">
        <v>6</v>
      </c>
      <c r="D5048" t="s">
        <v>2458</v>
      </c>
      <c r="E5048" t="s">
        <v>131</v>
      </c>
      <c r="F5048" t="s">
        <v>18</v>
      </c>
      <c r="G5048" t="s">
        <v>36</v>
      </c>
      <c r="H5048" t="s">
        <v>798</v>
      </c>
      <c r="I5048">
        <v>466.32</v>
      </c>
      <c r="J5048">
        <v>3</v>
      </c>
      <c r="K5048">
        <v>34.97</v>
      </c>
    </row>
    <row r="5049" spans="1:11" x14ac:dyDescent="0.25">
      <c r="A5049" s="1">
        <v>42527</v>
      </c>
      <c r="B5049">
        <v>2016</v>
      </c>
      <c r="C5049">
        <v>6</v>
      </c>
      <c r="D5049" t="s">
        <v>2458</v>
      </c>
      <c r="E5049" t="s">
        <v>131</v>
      </c>
      <c r="F5049" t="s">
        <v>18</v>
      </c>
      <c r="G5049" t="s">
        <v>36</v>
      </c>
      <c r="H5049" t="s">
        <v>1915</v>
      </c>
      <c r="I5049">
        <v>82.64</v>
      </c>
      <c r="J5049">
        <v>2</v>
      </c>
      <c r="K5049">
        <v>0</v>
      </c>
    </row>
    <row r="5050" spans="1:11" x14ac:dyDescent="0.25">
      <c r="A5050" s="1">
        <v>42529</v>
      </c>
      <c r="B5050">
        <v>2016</v>
      </c>
      <c r="C5050">
        <v>6</v>
      </c>
      <c r="D5050" t="s">
        <v>253</v>
      </c>
      <c r="E5050" t="s">
        <v>22</v>
      </c>
      <c r="F5050" t="s">
        <v>28</v>
      </c>
      <c r="G5050" t="s">
        <v>29</v>
      </c>
      <c r="H5050" t="s">
        <v>123</v>
      </c>
      <c r="I5050">
        <v>70.88</v>
      </c>
      <c r="J5050">
        <v>2</v>
      </c>
      <c r="K5050">
        <v>33.31</v>
      </c>
    </row>
    <row r="5051" spans="1:11" x14ac:dyDescent="0.25">
      <c r="A5051" s="1">
        <v>42529</v>
      </c>
      <c r="B5051">
        <v>2016</v>
      </c>
      <c r="C5051">
        <v>6</v>
      </c>
      <c r="D5051" t="s">
        <v>1180</v>
      </c>
      <c r="E5051" t="s">
        <v>45</v>
      </c>
      <c r="F5051" t="s">
        <v>13</v>
      </c>
      <c r="G5051" t="s">
        <v>23</v>
      </c>
      <c r="H5051" t="s">
        <v>1989</v>
      </c>
      <c r="I5051">
        <v>211.17</v>
      </c>
      <c r="J5051">
        <v>4</v>
      </c>
      <c r="K5051">
        <v>18.48</v>
      </c>
    </row>
    <row r="5052" spans="1:11" x14ac:dyDescent="0.25">
      <c r="A5052" s="1">
        <v>42529</v>
      </c>
      <c r="B5052">
        <v>2016</v>
      </c>
      <c r="C5052">
        <v>6</v>
      </c>
      <c r="D5052" t="s">
        <v>994</v>
      </c>
      <c r="E5052" t="s">
        <v>22</v>
      </c>
      <c r="F5052" t="s">
        <v>28</v>
      </c>
      <c r="G5052" t="s">
        <v>64</v>
      </c>
      <c r="H5052" t="s">
        <v>878</v>
      </c>
      <c r="I5052">
        <v>38.340000000000003</v>
      </c>
      <c r="J5052">
        <v>9</v>
      </c>
      <c r="K5052">
        <v>15.72</v>
      </c>
    </row>
    <row r="5053" spans="1:11" x14ac:dyDescent="0.25">
      <c r="A5053" s="1">
        <v>42530</v>
      </c>
      <c r="B5053">
        <v>2016</v>
      </c>
      <c r="C5053">
        <v>6</v>
      </c>
      <c r="D5053" t="s">
        <v>2409</v>
      </c>
      <c r="E5053" t="s">
        <v>55</v>
      </c>
      <c r="F5053" t="s">
        <v>28</v>
      </c>
      <c r="G5053" t="s">
        <v>58</v>
      </c>
      <c r="H5053" t="s">
        <v>1397</v>
      </c>
      <c r="I5053">
        <v>77.88</v>
      </c>
      <c r="J5053">
        <v>6</v>
      </c>
      <c r="K5053">
        <v>22.59</v>
      </c>
    </row>
    <row r="5054" spans="1:11" x14ac:dyDescent="0.25">
      <c r="A5054" s="1">
        <v>42530</v>
      </c>
      <c r="B5054">
        <v>2016</v>
      </c>
      <c r="C5054">
        <v>6</v>
      </c>
      <c r="D5054" t="s">
        <v>1730</v>
      </c>
      <c r="E5054" t="s">
        <v>22</v>
      </c>
      <c r="F5054" t="s">
        <v>13</v>
      </c>
      <c r="G5054" t="s">
        <v>14</v>
      </c>
      <c r="H5054" t="s">
        <v>2348</v>
      </c>
      <c r="I5054">
        <v>31.86</v>
      </c>
      <c r="J5054">
        <v>2</v>
      </c>
      <c r="K5054">
        <v>11.15</v>
      </c>
    </row>
    <row r="5055" spans="1:11" x14ac:dyDescent="0.25">
      <c r="A5055" s="1">
        <v>42530</v>
      </c>
      <c r="B5055">
        <v>2016</v>
      </c>
      <c r="C5055">
        <v>6</v>
      </c>
      <c r="D5055" t="s">
        <v>1730</v>
      </c>
      <c r="E5055" t="s">
        <v>22</v>
      </c>
      <c r="F5055" t="s">
        <v>18</v>
      </c>
      <c r="G5055" t="s">
        <v>165</v>
      </c>
      <c r="H5055" t="s">
        <v>1885</v>
      </c>
      <c r="I5055">
        <v>722.35</v>
      </c>
      <c r="J5055">
        <v>3</v>
      </c>
      <c r="K5055">
        <v>90.29</v>
      </c>
    </row>
    <row r="5056" spans="1:11" x14ac:dyDescent="0.25">
      <c r="A5056" s="1">
        <v>42530</v>
      </c>
      <c r="B5056">
        <v>2016</v>
      </c>
      <c r="C5056">
        <v>6</v>
      </c>
      <c r="D5056" t="s">
        <v>1268</v>
      </c>
      <c r="E5056" t="s">
        <v>81</v>
      </c>
      <c r="F5056" t="s">
        <v>28</v>
      </c>
      <c r="G5056" t="s">
        <v>155</v>
      </c>
      <c r="H5056" t="s">
        <v>2289</v>
      </c>
      <c r="I5056">
        <v>95.95</v>
      </c>
      <c r="J5056">
        <v>3</v>
      </c>
      <c r="K5056">
        <v>29.99</v>
      </c>
    </row>
    <row r="5057" spans="1:11" x14ac:dyDescent="0.25">
      <c r="A5057" s="1">
        <v>42530</v>
      </c>
      <c r="B5057">
        <v>2016</v>
      </c>
      <c r="C5057">
        <v>6</v>
      </c>
      <c r="D5057" t="s">
        <v>1268</v>
      </c>
      <c r="E5057" t="s">
        <v>81</v>
      </c>
      <c r="F5057" t="s">
        <v>28</v>
      </c>
      <c r="G5057" t="s">
        <v>48</v>
      </c>
      <c r="H5057" t="s">
        <v>339</v>
      </c>
      <c r="I5057">
        <v>3.2</v>
      </c>
      <c r="J5057">
        <v>2</v>
      </c>
      <c r="K5057">
        <v>-2.46</v>
      </c>
    </row>
    <row r="5058" spans="1:11" x14ac:dyDescent="0.25">
      <c r="A5058" s="1">
        <v>42530</v>
      </c>
      <c r="B5058">
        <v>2016</v>
      </c>
      <c r="C5058">
        <v>6</v>
      </c>
      <c r="D5058" t="s">
        <v>519</v>
      </c>
      <c r="E5058" t="s">
        <v>32</v>
      </c>
      <c r="F5058" t="s">
        <v>28</v>
      </c>
      <c r="G5058" t="s">
        <v>38</v>
      </c>
      <c r="H5058" t="s">
        <v>2043</v>
      </c>
      <c r="I5058">
        <v>10.78</v>
      </c>
      <c r="J5058">
        <v>1</v>
      </c>
      <c r="K5058">
        <v>0.81</v>
      </c>
    </row>
    <row r="5059" spans="1:11" x14ac:dyDescent="0.25">
      <c r="A5059" s="1">
        <v>42530</v>
      </c>
      <c r="B5059">
        <v>2016</v>
      </c>
      <c r="C5059">
        <v>6</v>
      </c>
      <c r="D5059" t="s">
        <v>1658</v>
      </c>
      <c r="E5059" t="s">
        <v>32</v>
      </c>
      <c r="F5059" t="s">
        <v>28</v>
      </c>
      <c r="G5059" t="s">
        <v>29</v>
      </c>
      <c r="H5059" t="s">
        <v>1324</v>
      </c>
      <c r="I5059">
        <v>41.92</v>
      </c>
      <c r="J5059">
        <v>4</v>
      </c>
      <c r="K5059">
        <v>15.2</v>
      </c>
    </row>
    <row r="5060" spans="1:11" x14ac:dyDescent="0.25">
      <c r="A5060" s="1">
        <v>42530</v>
      </c>
      <c r="B5060">
        <v>2016</v>
      </c>
      <c r="C5060">
        <v>6</v>
      </c>
      <c r="D5060" t="s">
        <v>1658</v>
      </c>
      <c r="E5060" t="s">
        <v>32</v>
      </c>
      <c r="F5060" t="s">
        <v>13</v>
      </c>
      <c r="G5060" t="s">
        <v>23</v>
      </c>
      <c r="H5060" t="s">
        <v>2551</v>
      </c>
      <c r="I5060">
        <v>329.58</v>
      </c>
      <c r="J5060">
        <v>2</v>
      </c>
      <c r="K5060">
        <v>37.08</v>
      </c>
    </row>
    <row r="5061" spans="1:11" x14ac:dyDescent="0.25">
      <c r="A5061" s="1">
        <v>42531</v>
      </c>
      <c r="B5061">
        <v>2016</v>
      </c>
      <c r="C5061">
        <v>6</v>
      </c>
      <c r="D5061" t="s">
        <v>2264</v>
      </c>
      <c r="E5061" t="s">
        <v>436</v>
      </c>
      <c r="F5061" t="s">
        <v>28</v>
      </c>
      <c r="G5061" t="s">
        <v>48</v>
      </c>
      <c r="H5061" t="s">
        <v>1419</v>
      </c>
      <c r="I5061">
        <v>28.85</v>
      </c>
      <c r="J5061">
        <v>5</v>
      </c>
      <c r="K5061">
        <v>14.43</v>
      </c>
    </row>
    <row r="5062" spans="1:11" x14ac:dyDescent="0.25">
      <c r="A5062" s="1">
        <v>42531</v>
      </c>
      <c r="B5062">
        <v>2016</v>
      </c>
      <c r="C5062">
        <v>6</v>
      </c>
      <c r="D5062" t="s">
        <v>673</v>
      </c>
      <c r="E5062" t="s">
        <v>103</v>
      </c>
      <c r="F5062" t="s">
        <v>13</v>
      </c>
      <c r="G5062" t="s">
        <v>283</v>
      </c>
      <c r="H5062" t="s">
        <v>2552</v>
      </c>
      <c r="I5062">
        <v>703.71</v>
      </c>
      <c r="J5062">
        <v>6</v>
      </c>
      <c r="K5062">
        <v>-938.28</v>
      </c>
    </row>
    <row r="5063" spans="1:11" x14ac:dyDescent="0.25">
      <c r="A5063" s="1">
        <v>42531</v>
      </c>
      <c r="B5063">
        <v>2016</v>
      </c>
      <c r="C5063">
        <v>6</v>
      </c>
      <c r="D5063" t="s">
        <v>673</v>
      </c>
      <c r="E5063" t="s">
        <v>103</v>
      </c>
      <c r="F5063" t="s">
        <v>28</v>
      </c>
      <c r="G5063" t="s">
        <v>48</v>
      </c>
      <c r="H5063" t="s">
        <v>1827</v>
      </c>
      <c r="I5063">
        <v>17.899999999999999</v>
      </c>
      <c r="J5063">
        <v>4</v>
      </c>
      <c r="K5063">
        <v>-14.92</v>
      </c>
    </row>
    <row r="5064" spans="1:11" x14ac:dyDescent="0.25">
      <c r="A5064" s="1">
        <v>42531</v>
      </c>
      <c r="B5064">
        <v>2016</v>
      </c>
      <c r="C5064">
        <v>6</v>
      </c>
      <c r="D5064" t="s">
        <v>673</v>
      </c>
      <c r="E5064" t="s">
        <v>103</v>
      </c>
      <c r="F5064" t="s">
        <v>28</v>
      </c>
      <c r="G5064" t="s">
        <v>48</v>
      </c>
      <c r="H5064" t="s">
        <v>1567</v>
      </c>
      <c r="I5064">
        <v>11.98</v>
      </c>
      <c r="J5064">
        <v>4</v>
      </c>
      <c r="K5064">
        <v>-9.18</v>
      </c>
    </row>
    <row r="5065" spans="1:11" x14ac:dyDescent="0.25">
      <c r="A5065" s="1">
        <v>42531</v>
      </c>
      <c r="B5065">
        <v>2016</v>
      </c>
      <c r="C5065">
        <v>6</v>
      </c>
      <c r="D5065" t="s">
        <v>673</v>
      </c>
      <c r="E5065" t="s">
        <v>103</v>
      </c>
      <c r="F5065" t="s">
        <v>13</v>
      </c>
      <c r="G5065" t="s">
        <v>14</v>
      </c>
      <c r="H5065" t="s">
        <v>1553</v>
      </c>
      <c r="I5065">
        <v>67.959999999999994</v>
      </c>
      <c r="J5065">
        <v>5</v>
      </c>
      <c r="K5065">
        <v>0.85</v>
      </c>
    </row>
    <row r="5066" spans="1:11" x14ac:dyDescent="0.25">
      <c r="A5066" s="1">
        <v>42532</v>
      </c>
      <c r="B5066">
        <v>2016</v>
      </c>
      <c r="C5066">
        <v>6</v>
      </c>
      <c r="D5066" t="s">
        <v>1540</v>
      </c>
      <c r="E5066" t="s">
        <v>45</v>
      </c>
      <c r="F5066" t="s">
        <v>18</v>
      </c>
      <c r="G5066" t="s">
        <v>19</v>
      </c>
      <c r="H5066" t="s">
        <v>2529</v>
      </c>
      <c r="I5066">
        <v>81.42</v>
      </c>
      <c r="J5066">
        <v>2</v>
      </c>
      <c r="K5066">
        <v>-9.16</v>
      </c>
    </row>
    <row r="5067" spans="1:11" x14ac:dyDescent="0.25">
      <c r="A5067" s="1">
        <v>42532</v>
      </c>
      <c r="B5067">
        <v>2016</v>
      </c>
      <c r="C5067">
        <v>6</v>
      </c>
      <c r="D5067" t="s">
        <v>1540</v>
      </c>
      <c r="E5067" t="s">
        <v>45</v>
      </c>
      <c r="F5067" t="s">
        <v>18</v>
      </c>
      <c r="G5067" t="s">
        <v>36</v>
      </c>
      <c r="H5067" t="s">
        <v>1731</v>
      </c>
      <c r="I5067">
        <v>238.56</v>
      </c>
      <c r="J5067">
        <v>3</v>
      </c>
      <c r="K5067">
        <v>26.24</v>
      </c>
    </row>
    <row r="5068" spans="1:11" x14ac:dyDescent="0.25">
      <c r="A5068" s="1">
        <v>42532</v>
      </c>
      <c r="B5068">
        <v>2016</v>
      </c>
      <c r="C5068">
        <v>6</v>
      </c>
      <c r="D5068" t="s">
        <v>937</v>
      </c>
      <c r="E5068" t="s">
        <v>77</v>
      </c>
      <c r="F5068" t="s">
        <v>18</v>
      </c>
      <c r="G5068" t="s">
        <v>19</v>
      </c>
      <c r="H5068" t="s">
        <v>1807</v>
      </c>
      <c r="I5068">
        <v>207.98</v>
      </c>
      <c r="J5068">
        <v>2</v>
      </c>
      <c r="K5068">
        <v>-28.6</v>
      </c>
    </row>
    <row r="5069" spans="1:11" x14ac:dyDescent="0.25">
      <c r="A5069" s="1">
        <v>42532</v>
      </c>
      <c r="B5069">
        <v>2016</v>
      </c>
      <c r="C5069">
        <v>6</v>
      </c>
      <c r="D5069" t="s">
        <v>937</v>
      </c>
      <c r="E5069" t="s">
        <v>77</v>
      </c>
      <c r="F5069" t="s">
        <v>28</v>
      </c>
      <c r="G5069" t="s">
        <v>29</v>
      </c>
      <c r="H5069" t="s">
        <v>2522</v>
      </c>
      <c r="I5069">
        <v>36.11</v>
      </c>
      <c r="J5069">
        <v>2</v>
      </c>
      <c r="K5069">
        <v>12.64</v>
      </c>
    </row>
    <row r="5070" spans="1:11" x14ac:dyDescent="0.25">
      <c r="A5070" s="1">
        <v>42532</v>
      </c>
      <c r="B5070">
        <v>2016</v>
      </c>
      <c r="C5070">
        <v>6</v>
      </c>
      <c r="D5070" t="s">
        <v>937</v>
      </c>
      <c r="E5070" t="s">
        <v>77</v>
      </c>
      <c r="F5070" t="s">
        <v>18</v>
      </c>
      <c r="G5070" t="s">
        <v>36</v>
      </c>
      <c r="H5070" t="s">
        <v>1796</v>
      </c>
      <c r="I5070">
        <v>35.57</v>
      </c>
      <c r="J5070">
        <v>2</v>
      </c>
      <c r="K5070">
        <v>5.78</v>
      </c>
    </row>
    <row r="5071" spans="1:11" x14ac:dyDescent="0.25">
      <c r="A5071" s="1">
        <v>42532</v>
      </c>
      <c r="B5071">
        <v>2016</v>
      </c>
      <c r="C5071">
        <v>6</v>
      </c>
      <c r="D5071" t="s">
        <v>937</v>
      </c>
      <c r="E5071" t="s">
        <v>77</v>
      </c>
      <c r="F5071" t="s">
        <v>28</v>
      </c>
      <c r="G5071" t="s">
        <v>29</v>
      </c>
      <c r="H5071" t="s">
        <v>715</v>
      </c>
      <c r="I5071">
        <v>88.77</v>
      </c>
      <c r="J5071">
        <v>2</v>
      </c>
      <c r="K5071">
        <v>31.07</v>
      </c>
    </row>
    <row r="5072" spans="1:11" x14ac:dyDescent="0.25">
      <c r="A5072" s="1">
        <v>42532</v>
      </c>
      <c r="B5072">
        <v>2016</v>
      </c>
      <c r="C5072">
        <v>6</v>
      </c>
      <c r="D5072" t="s">
        <v>1805</v>
      </c>
      <c r="E5072" t="s">
        <v>45</v>
      </c>
      <c r="F5072" t="s">
        <v>28</v>
      </c>
      <c r="G5072" t="s">
        <v>38</v>
      </c>
      <c r="H5072" t="s">
        <v>733</v>
      </c>
      <c r="I5072">
        <v>84.84</v>
      </c>
      <c r="J5072">
        <v>3</v>
      </c>
      <c r="K5072">
        <v>22.91</v>
      </c>
    </row>
    <row r="5073" spans="1:11" x14ac:dyDescent="0.25">
      <c r="A5073" s="1">
        <v>42533</v>
      </c>
      <c r="B5073">
        <v>2016</v>
      </c>
      <c r="C5073">
        <v>6</v>
      </c>
      <c r="D5073" t="s">
        <v>1565</v>
      </c>
      <c r="E5073" t="s">
        <v>45</v>
      </c>
      <c r="F5073" t="s">
        <v>28</v>
      </c>
      <c r="G5073" t="s">
        <v>29</v>
      </c>
      <c r="H5073" t="s">
        <v>95</v>
      </c>
      <c r="I5073">
        <v>19.440000000000001</v>
      </c>
      <c r="J5073">
        <v>3</v>
      </c>
      <c r="K5073">
        <v>9.33</v>
      </c>
    </row>
    <row r="5074" spans="1:11" x14ac:dyDescent="0.25">
      <c r="A5074" s="1">
        <v>42533</v>
      </c>
      <c r="B5074">
        <v>2016</v>
      </c>
      <c r="C5074">
        <v>6</v>
      </c>
      <c r="D5074" t="s">
        <v>838</v>
      </c>
      <c r="E5074" t="s">
        <v>17</v>
      </c>
      <c r="F5074" t="s">
        <v>13</v>
      </c>
      <c r="G5074" t="s">
        <v>23</v>
      </c>
      <c r="H5074" t="s">
        <v>2066</v>
      </c>
      <c r="I5074">
        <v>156.79</v>
      </c>
      <c r="J5074">
        <v>1</v>
      </c>
      <c r="K5074">
        <v>13.72</v>
      </c>
    </row>
    <row r="5075" spans="1:11" x14ac:dyDescent="0.25">
      <c r="A5075" s="1">
        <v>42533</v>
      </c>
      <c r="B5075">
        <v>2016</v>
      </c>
      <c r="C5075">
        <v>6</v>
      </c>
      <c r="D5075" t="s">
        <v>838</v>
      </c>
      <c r="E5075" t="s">
        <v>17</v>
      </c>
      <c r="F5075" t="s">
        <v>13</v>
      </c>
      <c r="G5075" t="s">
        <v>23</v>
      </c>
      <c r="H5075" t="s">
        <v>1954</v>
      </c>
      <c r="I5075">
        <v>431.98</v>
      </c>
      <c r="J5075">
        <v>3</v>
      </c>
      <c r="K5075">
        <v>27</v>
      </c>
    </row>
    <row r="5076" spans="1:11" x14ac:dyDescent="0.25">
      <c r="A5076" s="1">
        <v>42533</v>
      </c>
      <c r="B5076">
        <v>2016</v>
      </c>
      <c r="C5076">
        <v>6</v>
      </c>
      <c r="D5076" t="s">
        <v>838</v>
      </c>
      <c r="E5076" t="s">
        <v>17</v>
      </c>
      <c r="F5076" t="s">
        <v>28</v>
      </c>
      <c r="G5076" t="s">
        <v>155</v>
      </c>
      <c r="H5076" t="s">
        <v>1976</v>
      </c>
      <c r="I5076">
        <v>35.89</v>
      </c>
      <c r="J5076">
        <v>1</v>
      </c>
      <c r="K5076">
        <v>16.149999999999999</v>
      </c>
    </row>
    <row r="5077" spans="1:11" x14ac:dyDescent="0.25">
      <c r="A5077" s="1">
        <v>42533</v>
      </c>
      <c r="B5077">
        <v>2016</v>
      </c>
      <c r="C5077">
        <v>6</v>
      </c>
      <c r="D5077" t="s">
        <v>838</v>
      </c>
      <c r="E5077" t="s">
        <v>17</v>
      </c>
      <c r="F5077" t="s">
        <v>28</v>
      </c>
      <c r="G5077" t="s">
        <v>48</v>
      </c>
      <c r="H5077" t="s">
        <v>572</v>
      </c>
      <c r="I5077">
        <v>47.21</v>
      </c>
      <c r="J5077">
        <v>7</v>
      </c>
      <c r="K5077">
        <v>15.34</v>
      </c>
    </row>
    <row r="5078" spans="1:11" x14ac:dyDescent="0.25">
      <c r="A5078" s="1">
        <v>42533</v>
      </c>
      <c r="B5078">
        <v>2016</v>
      </c>
      <c r="C5078">
        <v>6</v>
      </c>
      <c r="D5078" t="s">
        <v>838</v>
      </c>
      <c r="E5078" t="s">
        <v>17</v>
      </c>
      <c r="F5078" t="s">
        <v>28</v>
      </c>
      <c r="G5078" t="s">
        <v>29</v>
      </c>
      <c r="H5078" t="s">
        <v>2024</v>
      </c>
      <c r="I5078">
        <v>248.08</v>
      </c>
      <c r="J5078">
        <v>7</v>
      </c>
      <c r="K5078">
        <v>116.6</v>
      </c>
    </row>
    <row r="5079" spans="1:11" x14ac:dyDescent="0.25">
      <c r="A5079" s="1">
        <v>42533</v>
      </c>
      <c r="B5079">
        <v>2016</v>
      </c>
      <c r="C5079">
        <v>6</v>
      </c>
      <c r="D5079" t="s">
        <v>838</v>
      </c>
      <c r="E5079" t="s">
        <v>17</v>
      </c>
      <c r="F5079" t="s">
        <v>28</v>
      </c>
      <c r="G5079" t="s">
        <v>29</v>
      </c>
      <c r="H5079" t="s">
        <v>1201</v>
      </c>
      <c r="I5079">
        <v>189.7</v>
      </c>
      <c r="J5079">
        <v>5</v>
      </c>
      <c r="K5079">
        <v>89.16</v>
      </c>
    </row>
    <row r="5080" spans="1:11" x14ac:dyDescent="0.25">
      <c r="A5080" s="1">
        <v>42533</v>
      </c>
      <c r="B5080">
        <v>2016</v>
      </c>
      <c r="C5080">
        <v>6</v>
      </c>
      <c r="D5080" t="s">
        <v>838</v>
      </c>
      <c r="E5080" t="s">
        <v>17</v>
      </c>
      <c r="F5080" t="s">
        <v>28</v>
      </c>
      <c r="G5080" t="s">
        <v>48</v>
      </c>
      <c r="H5080" t="s">
        <v>134</v>
      </c>
      <c r="I5080">
        <v>59.81</v>
      </c>
      <c r="J5080">
        <v>3</v>
      </c>
      <c r="K5080">
        <v>19.440000000000001</v>
      </c>
    </row>
    <row r="5081" spans="1:11" x14ac:dyDescent="0.25">
      <c r="A5081" s="1">
        <v>42533</v>
      </c>
      <c r="B5081">
        <v>2016</v>
      </c>
      <c r="C5081">
        <v>6</v>
      </c>
      <c r="D5081" t="s">
        <v>2238</v>
      </c>
      <c r="E5081" t="s">
        <v>22</v>
      </c>
      <c r="F5081" t="s">
        <v>28</v>
      </c>
      <c r="G5081" t="s">
        <v>48</v>
      </c>
      <c r="H5081" t="s">
        <v>2460</v>
      </c>
      <c r="I5081">
        <v>968.74</v>
      </c>
      <c r="J5081">
        <v>7</v>
      </c>
      <c r="K5081">
        <v>314.83999999999997</v>
      </c>
    </row>
    <row r="5082" spans="1:11" x14ac:dyDescent="0.25">
      <c r="A5082" s="1">
        <v>42533</v>
      </c>
      <c r="B5082">
        <v>2016</v>
      </c>
      <c r="C5082">
        <v>6</v>
      </c>
      <c r="D5082" t="s">
        <v>2238</v>
      </c>
      <c r="E5082" t="s">
        <v>22</v>
      </c>
      <c r="F5082" t="s">
        <v>28</v>
      </c>
      <c r="G5082" t="s">
        <v>48</v>
      </c>
      <c r="H5082" t="s">
        <v>1364</v>
      </c>
      <c r="I5082">
        <v>222.35</v>
      </c>
      <c r="J5082">
        <v>13</v>
      </c>
      <c r="K5082">
        <v>77.819999999999993</v>
      </c>
    </row>
    <row r="5083" spans="1:11" x14ac:dyDescent="0.25">
      <c r="A5083" s="1">
        <v>42533</v>
      </c>
      <c r="B5083">
        <v>2016</v>
      </c>
      <c r="C5083">
        <v>6</v>
      </c>
      <c r="D5083" t="s">
        <v>2238</v>
      </c>
      <c r="E5083" t="s">
        <v>22</v>
      </c>
      <c r="F5083" t="s">
        <v>13</v>
      </c>
      <c r="G5083" t="s">
        <v>143</v>
      </c>
      <c r="H5083" t="s">
        <v>258</v>
      </c>
      <c r="I5083">
        <v>479.98</v>
      </c>
      <c r="J5083">
        <v>2</v>
      </c>
      <c r="K5083">
        <v>90</v>
      </c>
    </row>
    <row r="5084" spans="1:11" x14ac:dyDescent="0.25">
      <c r="A5084" s="1">
        <v>42533</v>
      </c>
      <c r="B5084">
        <v>2016</v>
      </c>
      <c r="C5084">
        <v>6</v>
      </c>
      <c r="D5084" t="s">
        <v>367</v>
      </c>
      <c r="E5084" t="s">
        <v>45</v>
      </c>
      <c r="F5084" t="s">
        <v>13</v>
      </c>
      <c r="G5084" t="s">
        <v>23</v>
      </c>
      <c r="H5084" t="s">
        <v>2539</v>
      </c>
      <c r="I5084">
        <v>271.95999999999998</v>
      </c>
      <c r="J5084">
        <v>5</v>
      </c>
      <c r="K5084">
        <v>27.2</v>
      </c>
    </row>
    <row r="5085" spans="1:11" x14ac:dyDescent="0.25">
      <c r="A5085" s="1">
        <v>42533</v>
      </c>
      <c r="B5085">
        <v>2016</v>
      </c>
      <c r="C5085">
        <v>6</v>
      </c>
      <c r="D5085" t="s">
        <v>367</v>
      </c>
      <c r="E5085" t="s">
        <v>45</v>
      </c>
      <c r="F5085" t="s">
        <v>28</v>
      </c>
      <c r="G5085" t="s">
        <v>64</v>
      </c>
      <c r="H5085" t="s">
        <v>691</v>
      </c>
      <c r="I5085">
        <v>18.690000000000001</v>
      </c>
      <c r="J5085">
        <v>7</v>
      </c>
      <c r="K5085">
        <v>5.23</v>
      </c>
    </row>
    <row r="5086" spans="1:11" x14ac:dyDescent="0.25">
      <c r="A5086" s="1">
        <v>42533</v>
      </c>
      <c r="B5086">
        <v>2016</v>
      </c>
      <c r="C5086">
        <v>6</v>
      </c>
      <c r="D5086" t="s">
        <v>367</v>
      </c>
      <c r="E5086" t="s">
        <v>45</v>
      </c>
      <c r="F5086" t="s">
        <v>28</v>
      </c>
      <c r="G5086" t="s">
        <v>29</v>
      </c>
      <c r="H5086" t="s">
        <v>2022</v>
      </c>
      <c r="I5086">
        <v>13.36</v>
      </c>
      <c r="J5086">
        <v>2</v>
      </c>
      <c r="K5086">
        <v>6.41</v>
      </c>
    </row>
    <row r="5087" spans="1:11" x14ac:dyDescent="0.25">
      <c r="A5087" s="1">
        <v>42533</v>
      </c>
      <c r="B5087">
        <v>2016</v>
      </c>
      <c r="C5087">
        <v>6</v>
      </c>
      <c r="D5087" t="s">
        <v>367</v>
      </c>
      <c r="E5087" t="s">
        <v>45</v>
      </c>
      <c r="F5087" t="s">
        <v>13</v>
      </c>
      <c r="G5087" t="s">
        <v>23</v>
      </c>
      <c r="H5087" t="s">
        <v>1899</v>
      </c>
      <c r="I5087">
        <v>249.58</v>
      </c>
      <c r="J5087">
        <v>2</v>
      </c>
      <c r="K5087">
        <v>31.2</v>
      </c>
    </row>
    <row r="5088" spans="1:11" x14ac:dyDescent="0.25">
      <c r="A5088" s="1">
        <v>42533</v>
      </c>
      <c r="B5088">
        <v>2016</v>
      </c>
      <c r="C5088">
        <v>6</v>
      </c>
      <c r="D5088" t="s">
        <v>367</v>
      </c>
      <c r="E5088" t="s">
        <v>45</v>
      </c>
      <c r="F5088" t="s">
        <v>28</v>
      </c>
      <c r="G5088" t="s">
        <v>33</v>
      </c>
      <c r="H5088" t="s">
        <v>213</v>
      </c>
      <c r="I5088">
        <v>13.86</v>
      </c>
      <c r="J5088">
        <v>7</v>
      </c>
      <c r="K5088">
        <v>0</v>
      </c>
    </row>
    <row r="5089" spans="1:11" x14ac:dyDescent="0.25">
      <c r="A5089" s="1">
        <v>42533</v>
      </c>
      <c r="B5089">
        <v>2016</v>
      </c>
      <c r="C5089">
        <v>6</v>
      </c>
      <c r="D5089" t="s">
        <v>367</v>
      </c>
      <c r="E5089" t="s">
        <v>45</v>
      </c>
      <c r="F5089" t="s">
        <v>28</v>
      </c>
      <c r="G5089" t="s">
        <v>48</v>
      </c>
      <c r="H5089" t="s">
        <v>1534</v>
      </c>
      <c r="I5089">
        <v>13.38</v>
      </c>
      <c r="J5089">
        <v>4</v>
      </c>
      <c r="K5089">
        <v>4.68</v>
      </c>
    </row>
    <row r="5090" spans="1:11" x14ac:dyDescent="0.25">
      <c r="A5090" s="1">
        <v>42533</v>
      </c>
      <c r="B5090">
        <v>2016</v>
      </c>
      <c r="C5090">
        <v>6</v>
      </c>
      <c r="D5090" t="s">
        <v>367</v>
      </c>
      <c r="E5090" t="s">
        <v>45</v>
      </c>
      <c r="F5090" t="s">
        <v>28</v>
      </c>
      <c r="G5090" t="s">
        <v>48</v>
      </c>
      <c r="H5090" t="s">
        <v>1971</v>
      </c>
      <c r="I5090">
        <v>437.47</v>
      </c>
      <c r="J5090">
        <v>14</v>
      </c>
      <c r="K5090">
        <v>153.12</v>
      </c>
    </row>
    <row r="5091" spans="1:11" x14ac:dyDescent="0.25">
      <c r="A5091" s="1">
        <v>42534</v>
      </c>
      <c r="B5091">
        <v>2016</v>
      </c>
      <c r="C5091">
        <v>6</v>
      </c>
      <c r="D5091" t="s">
        <v>484</v>
      </c>
      <c r="E5091" t="s">
        <v>71</v>
      </c>
      <c r="F5091" t="s">
        <v>13</v>
      </c>
      <c r="G5091" t="s">
        <v>23</v>
      </c>
      <c r="H5091" t="s">
        <v>518</v>
      </c>
      <c r="I5091">
        <v>377.97</v>
      </c>
      <c r="J5091">
        <v>3</v>
      </c>
      <c r="K5091">
        <v>94.49</v>
      </c>
    </row>
    <row r="5092" spans="1:11" x14ac:dyDescent="0.25">
      <c r="A5092" s="1">
        <v>42534</v>
      </c>
      <c r="B5092">
        <v>2016</v>
      </c>
      <c r="C5092">
        <v>6</v>
      </c>
      <c r="D5092" t="s">
        <v>752</v>
      </c>
      <c r="E5092" t="s">
        <v>1561</v>
      </c>
      <c r="F5092" t="s">
        <v>28</v>
      </c>
      <c r="G5092" t="s">
        <v>46</v>
      </c>
      <c r="H5092" t="s">
        <v>1351</v>
      </c>
      <c r="I5092">
        <v>18.899999999999999</v>
      </c>
      <c r="J5092">
        <v>3</v>
      </c>
      <c r="K5092">
        <v>8.69</v>
      </c>
    </row>
    <row r="5093" spans="1:11" x14ac:dyDescent="0.25">
      <c r="A5093" s="1">
        <v>42534</v>
      </c>
      <c r="B5093">
        <v>2016</v>
      </c>
      <c r="C5093">
        <v>6</v>
      </c>
      <c r="D5093" t="s">
        <v>838</v>
      </c>
      <c r="E5093" t="s">
        <v>22</v>
      </c>
      <c r="F5093" t="s">
        <v>28</v>
      </c>
      <c r="G5093" t="s">
        <v>48</v>
      </c>
      <c r="H5093" t="s">
        <v>1220</v>
      </c>
      <c r="I5093">
        <v>33.57</v>
      </c>
      <c r="J5093">
        <v>2</v>
      </c>
      <c r="K5093">
        <v>11.75</v>
      </c>
    </row>
    <row r="5094" spans="1:11" x14ac:dyDescent="0.25">
      <c r="A5094" s="1">
        <v>42535</v>
      </c>
      <c r="B5094">
        <v>2016</v>
      </c>
      <c r="C5094">
        <v>6</v>
      </c>
      <c r="D5094" t="s">
        <v>1751</v>
      </c>
      <c r="E5094" t="s">
        <v>45</v>
      </c>
      <c r="F5094" t="s">
        <v>28</v>
      </c>
      <c r="G5094" t="s">
        <v>64</v>
      </c>
      <c r="H5094" t="s">
        <v>2345</v>
      </c>
      <c r="I5094">
        <v>7.04</v>
      </c>
      <c r="J5094">
        <v>4</v>
      </c>
      <c r="K5094">
        <v>2.04</v>
      </c>
    </row>
    <row r="5095" spans="1:11" x14ac:dyDescent="0.25">
      <c r="A5095" s="1">
        <v>42535</v>
      </c>
      <c r="B5095">
        <v>2016</v>
      </c>
      <c r="C5095">
        <v>6</v>
      </c>
      <c r="D5095" t="s">
        <v>1751</v>
      </c>
      <c r="E5095" t="s">
        <v>45</v>
      </c>
      <c r="F5095" t="s">
        <v>18</v>
      </c>
      <c r="G5095" t="s">
        <v>36</v>
      </c>
      <c r="H5095" t="s">
        <v>2515</v>
      </c>
      <c r="I5095">
        <v>8.73</v>
      </c>
      <c r="J5095">
        <v>3</v>
      </c>
      <c r="K5095">
        <v>4.0999999999999996</v>
      </c>
    </row>
    <row r="5096" spans="1:11" x14ac:dyDescent="0.25">
      <c r="A5096" s="1">
        <v>42535</v>
      </c>
      <c r="B5096">
        <v>2016</v>
      </c>
      <c r="C5096">
        <v>6</v>
      </c>
      <c r="D5096" t="s">
        <v>1751</v>
      </c>
      <c r="E5096" t="s">
        <v>45</v>
      </c>
      <c r="F5096" t="s">
        <v>13</v>
      </c>
      <c r="G5096" t="s">
        <v>14</v>
      </c>
      <c r="H5096" t="s">
        <v>1598</v>
      </c>
      <c r="I5096">
        <v>29.29</v>
      </c>
      <c r="J5096">
        <v>1</v>
      </c>
      <c r="K5096">
        <v>9.67</v>
      </c>
    </row>
    <row r="5097" spans="1:11" x14ac:dyDescent="0.25">
      <c r="A5097" s="1">
        <v>42535</v>
      </c>
      <c r="B5097">
        <v>2016</v>
      </c>
      <c r="C5097">
        <v>6</v>
      </c>
      <c r="D5097" t="s">
        <v>1751</v>
      </c>
      <c r="E5097" t="s">
        <v>45</v>
      </c>
      <c r="F5097" t="s">
        <v>28</v>
      </c>
      <c r="G5097" t="s">
        <v>64</v>
      </c>
      <c r="H5097" t="s">
        <v>2227</v>
      </c>
      <c r="I5097">
        <v>8.64</v>
      </c>
      <c r="J5097">
        <v>3</v>
      </c>
      <c r="K5097">
        <v>2.5099999999999998</v>
      </c>
    </row>
    <row r="5098" spans="1:11" x14ac:dyDescent="0.25">
      <c r="A5098" s="1">
        <v>42535</v>
      </c>
      <c r="B5098">
        <v>2016</v>
      </c>
      <c r="C5098">
        <v>6</v>
      </c>
      <c r="D5098" t="s">
        <v>687</v>
      </c>
      <c r="E5098" t="s">
        <v>45</v>
      </c>
      <c r="F5098" t="s">
        <v>18</v>
      </c>
      <c r="G5098" t="s">
        <v>165</v>
      </c>
      <c r="H5098" t="s">
        <v>483</v>
      </c>
      <c r="I5098">
        <v>599.16999999999996</v>
      </c>
      <c r="J5098">
        <v>5</v>
      </c>
      <c r="K5098">
        <v>35.25</v>
      </c>
    </row>
    <row r="5099" spans="1:11" x14ac:dyDescent="0.25">
      <c r="A5099" s="1">
        <v>42535</v>
      </c>
      <c r="B5099">
        <v>2016</v>
      </c>
      <c r="C5099">
        <v>6</v>
      </c>
      <c r="D5099" t="s">
        <v>1168</v>
      </c>
      <c r="E5099" t="s">
        <v>45</v>
      </c>
      <c r="F5099" t="s">
        <v>18</v>
      </c>
      <c r="G5099" t="s">
        <v>42</v>
      </c>
      <c r="H5099" t="s">
        <v>2553</v>
      </c>
      <c r="I5099">
        <v>1293.49</v>
      </c>
      <c r="J5099">
        <v>7</v>
      </c>
      <c r="K5099">
        <v>80.84</v>
      </c>
    </row>
    <row r="5100" spans="1:11" x14ac:dyDescent="0.25">
      <c r="A5100" s="1">
        <v>42535</v>
      </c>
      <c r="B5100">
        <v>2016</v>
      </c>
      <c r="C5100">
        <v>6</v>
      </c>
      <c r="D5100" t="s">
        <v>2554</v>
      </c>
      <c r="E5100" t="s">
        <v>89</v>
      </c>
      <c r="F5100" t="s">
        <v>18</v>
      </c>
      <c r="G5100" t="s">
        <v>42</v>
      </c>
      <c r="H5100" t="s">
        <v>2477</v>
      </c>
      <c r="I5100">
        <v>337.18</v>
      </c>
      <c r="J5100">
        <v>2</v>
      </c>
      <c r="K5100">
        <v>-118.01</v>
      </c>
    </row>
    <row r="5101" spans="1:11" x14ac:dyDescent="0.25">
      <c r="A5101" s="1">
        <v>42535</v>
      </c>
      <c r="B5101">
        <v>2016</v>
      </c>
      <c r="C5101">
        <v>6</v>
      </c>
      <c r="D5101" t="s">
        <v>514</v>
      </c>
      <c r="E5101" t="s">
        <v>77</v>
      </c>
      <c r="F5101" t="s">
        <v>28</v>
      </c>
      <c r="G5101" t="s">
        <v>48</v>
      </c>
      <c r="H5101" t="s">
        <v>2111</v>
      </c>
      <c r="I5101">
        <v>39.94</v>
      </c>
      <c r="J5101">
        <v>4</v>
      </c>
      <c r="K5101">
        <v>-26.62</v>
      </c>
    </row>
    <row r="5102" spans="1:11" x14ac:dyDescent="0.25">
      <c r="A5102" s="1">
        <v>42535</v>
      </c>
      <c r="B5102">
        <v>2016</v>
      </c>
      <c r="C5102">
        <v>6</v>
      </c>
      <c r="D5102" t="s">
        <v>514</v>
      </c>
      <c r="E5102" t="s">
        <v>77</v>
      </c>
      <c r="F5102" t="s">
        <v>13</v>
      </c>
      <c r="G5102" t="s">
        <v>14</v>
      </c>
      <c r="H5102" t="s">
        <v>2310</v>
      </c>
      <c r="I5102">
        <v>18.46</v>
      </c>
      <c r="J5102">
        <v>2</v>
      </c>
      <c r="K5102">
        <v>2.31</v>
      </c>
    </row>
    <row r="5103" spans="1:11" x14ac:dyDescent="0.25">
      <c r="A5103" s="1">
        <v>42535</v>
      </c>
      <c r="B5103">
        <v>2016</v>
      </c>
      <c r="C5103">
        <v>6</v>
      </c>
      <c r="D5103" t="s">
        <v>1005</v>
      </c>
      <c r="E5103" t="s">
        <v>17</v>
      </c>
      <c r="F5103" t="s">
        <v>18</v>
      </c>
      <c r="G5103" t="s">
        <v>42</v>
      </c>
      <c r="H5103" t="s">
        <v>1776</v>
      </c>
      <c r="I5103">
        <v>1115.17</v>
      </c>
      <c r="J5103">
        <v>7</v>
      </c>
      <c r="K5103">
        <v>334.55</v>
      </c>
    </row>
    <row r="5104" spans="1:11" x14ac:dyDescent="0.25">
      <c r="A5104" s="1">
        <v>42536</v>
      </c>
      <c r="B5104">
        <v>2016</v>
      </c>
      <c r="C5104">
        <v>6</v>
      </c>
      <c r="D5104" t="s">
        <v>1517</v>
      </c>
      <c r="E5104" t="s">
        <v>32</v>
      </c>
      <c r="F5104" t="s">
        <v>28</v>
      </c>
      <c r="G5104" t="s">
        <v>29</v>
      </c>
      <c r="H5104" t="s">
        <v>2072</v>
      </c>
      <c r="I5104">
        <v>173.49</v>
      </c>
      <c r="J5104">
        <v>7</v>
      </c>
      <c r="K5104">
        <v>54.22</v>
      </c>
    </row>
    <row r="5105" spans="1:11" x14ac:dyDescent="0.25">
      <c r="A5105" s="1">
        <v>42537</v>
      </c>
      <c r="B5105">
        <v>2016</v>
      </c>
      <c r="C5105">
        <v>6</v>
      </c>
      <c r="D5105" t="s">
        <v>2126</v>
      </c>
      <c r="E5105" t="s">
        <v>45</v>
      </c>
      <c r="F5105" t="s">
        <v>28</v>
      </c>
      <c r="G5105" t="s">
        <v>29</v>
      </c>
      <c r="H5105" t="s">
        <v>1635</v>
      </c>
      <c r="I5105">
        <v>46.35</v>
      </c>
      <c r="J5105">
        <v>5</v>
      </c>
      <c r="K5105">
        <v>21.78</v>
      </c>
    </row>
    <row r="5106" spans="1:11" x14ac:dyDescent="0.25">
      <c r="A5106" s="1">
        <v>42537</v>
      </c>
      <c r="B5106">
        <v>2016</v>
      </c>
      <c r="C5106">
        <v>6</v>
      </c>
      <c r="D5106" t="s">
        <v>1879</v>
      </c>
      <c r="E5106" t="s">
        <v>205</v>
      </c>
      <c r="F5106" t="s">
        <v>13</v>
      </c>
      <c r="G5106" t="s">
        <v>283</v>
      </c>
      <c r="H5106" t="s">
        <v>2555</v>
      </c>
      <c r="I5106">
        <v>91.48</v>
      </c>
      <c r="J5106">
        <v>1</v>
      </c>
      <c r="K5106">
        <v>-1.83</v>
      </c>
    </row>
    <row r="5107" spans="1:11" x14ac:dyDescent="0.25">
      <c r="A5107" s="1">
        <v>42537</v>
      </c>
      <c r="B5107">
        <v>2016</v>
      </c>
      <c r="C5107">
        <v>6</v>
      </c>
      <c r="D5107" t="s">
        <v>2091</v>
      </c>
      <c r="E5107" t="s">
        <v>706</v>
      </c>
      <c r="F5107" t="s">
        <v>28</v>
      </c>
      <c r="G5107" t="s">
        <v>46</v>
      </c>
      <c r="H5107" t="s">
        <v>582</v>
      </c>
      <c r="I5107">
        <v>9.4499999999999993</v>
      </c>
      <c r="J5107">
        <v>3</v>
      </c>
      <c r="K5107">
        <v>4.54</v>
      </c>
    </row>
    <row r="5108" spans="1:11" x14ac:dyDescent="0.25">
      <c r="A5108" s="1">
        <v>42538</v>
      </c>
      <c r="B5108">
        <v>2016</v>
      </c>
      <c r="C5108">
        <v>6</v>
      </c>
      <c r="D5108" t="s">
        <v>2556</v>
      </c>
      <c r="E5108" t="s">
        <v>22</v>
      </c>
      <c r="F5108" t="s">
        <v>28</v>
      </c>
      <c r="G5108" t="s">
        <v>38</v>
      </c>
      <c r="H5108" t="s">
        <v>2354</v>
      </c>
      <c r="I5108">
        <v>208.56</v>
      </c>
      <c r="J5108">
        <v>6</v>
      </c>
      <c r="K5108">
        <v>52.14</v>
      </c>
    </row>
    <row r="5109" spans="1:11" x14ac:dyDescent="0.25">
      <c r="A5109" s="1">
        <v>42538</v>
      </c>
      <c r="B5109">
        <v>2016</v>
      </c>
      <c r="C5109">
        <v>6</v>
      </c>
      <c r="D5109" t="s">
        <v>2556</v>
      </c>
      <c r="E5109" t="s">
        <v>22</v>
      </c>
      <c r="F5109" t="s">
        <v>28</v>
      </c>
      <c r="G5109" t="s">
        <v>29</v>
      </c>
      <c r="H5109" t="s">
        <v>658</v>
      </c>
      <c r="I5109">
        <v>32.4</v>
      </c>
      <c r="J5109">
        <v>5</v>
      </c>
      <c r="K5109">
        <v>15.55</v>
      </c>
    </row>
    <row r="5110" spans="1:11" x14ac:dyDescent="0.25">
      <c r="A5110" s="1">
        <v>42538</v>
      </c>
      <c r="B5110">
        <v>2016</v>
      </c>
      <c r="C5110">
        <v>6</v>
      </c>
      <c r="D5110" t="s">
        <v>2556</v>
      </c>
      <c r="E5110" t="s">
        <v>22</v>
      </c>
      <c r="F5110" t="s">
        <v>18</v>
      </c>
      <c r="G5110" t="s">
        <v>19</v>
      </c>
      <c r="H5110" t="s">
        <v>2065</v>
      </c>
      <c r="I5110">
        <v>319.41000000000003</v>
      </c>
      <c r="J5110">
        <v>5</v>
      </c>
      <c r="K5110">
        <v>7.1</v>
      </c>
    </row>
    <row r="5111" spans="1:11" x14ac:dyDescent="0.25">
      <c r="A5111" s="1">
        <v>42538</v>
      </c>
      <c r="B5111">
        <v>2016</v>
      </c>
      <c r="C5111">
        <v>6</v>
      </c>
      <c r="D5111" t="s">
        <v>2556</v>
      </c>
      <c r="E5111" t="s">
        <v>22</v>
      </c>
      <c r="F5111" t="s">
        <v>28</v>
      </c>
      <c r="G5111" t="s">
        <v>29</v>
      </c>
      <c r="H5111" t="s">
        <v>242</v>
      </c>
      <c r="I5111">
        <v>14.56</v>
      </c>
      <c r="J5111">
        <v>2</v>
      </c>
      <c r="K5111">
        <v>6.99</v>
      </c>
    </row>
    <row r="5112" spans="1:11" x14ac:dyDescent="0.25">
      <c r="A5112" s="1">
        <v>42538</v>
      </c>
      <c r="B5112">
        <v>2016</v>
      </c>
      <c r="C5112">
        <v>6</v>
      </c>
      <c r="D5112" t="s">
        <v>2556</v>
      </c>
      <c r="E5112" t="s">
        <v>22</v>
      </c>
      <c r="F5112" t="s">
        <v>13</v>
      </c>
      <c r="G5112" t="s">
        <v>14</v>
      </c>
      <c r="H5112" t="s">
        <v>1127</v>
      </c>
      <c r="I5112">
        <v>30</v>
      </c>
      <c r="J5112">
        <v>2</v>
      </c>
      <c r="K5112">
        <v>3.3</v>
      </c>
    </row>
    <row r="5113" spans="1:11" x14ac:dyDescent="0.25">
      <c r="A5113" s="1">
        <v>42538</v>
      </c>
      <c r="B5113">
        <v>2016</v>
      </c>
      <c r="C5113">
        <v>6</v>
      </c>
      <c r="D5113" t="s">
        <v>2556</v>
      </c>
      <c r="E5113" t="s">
        <v>22</v>
      </c>
      <c r="F5113" t="s">
        <v>28</v>
      </c>
      <c r="G5113" t="s">
        <v>48</v>
      </c>
      <c r="H5113" t="s">
        <v>1546</v>
      </c>
      <c r="I5113">
        <v>48.48</v>
      </c>
      <c r="J5113">
        <v>4</v>
      </c>
      <c r="K5113">
        <v>16.36</v>
      </c>
    </row>
    <row r="5114" spans="1:11" x14ac:dyDescent="0.25">
      <c r="A5114" s="1">
        <v>42538</v>
      </c>
      <c r="B5114">
        <v>2016</v>
      </c>
      <c r="C5114">
        <v>6</v>
      </c>
      <c r="D5114" t="s">
        <v>2556</v>
      </c>
      <c r="E5114" t="s">
        <v>22</v>
      </c>
      <c r="F5114" t="s">
        <v>28</v>
      </c>
      <c r="G5114" t="s">
        <v>64</v>
      </c>
      <c r="H5114" t="s">
        <v>434</v>
      </c>
      <c r="I5114">
        <v>1.68</v>
      </c>
      <c r="J5114">
        <v>1</v>
      </c>
      <c r="K5114">
        <v>0.84</v>
      </c>
    </row>
    <row r="5115" spans="1:11" x14ac:dyDescent="0.25">
      <c r="A5115" s="1">
        <v>42538</v>
      </c>
      <c r="B5115">
        <v>2016</v>
      </c>
      <c r="C5115">
        <v>6</v>
      </c>
      <c r="D5115" t="s">
        <v>1528</v>
      </c>
      <c r="E5115" t="s">
        <v>45</v>
      </c>
      <c r="F5115" t="s">
        <v>28</v>
      </c>
      <c r="G5115" t="s">
        <v>29</v>
      </c>
      <c r="H5115" t="s">
        <v>126</v>
      </c>
      <c r="I5115">
        <v>111.96</v>
      </c>
      <c r="J5115">
        <v>2</v>
      </c>
      <c r="K5115">
        <v>54.86</v>
      </c>
    </row>
    <row r="5116" spans="1:11" x14ac:dyDescent="0.25">
      <c r="A5116" s="1">
        <v>42538</v>
      </c>
      <c r="B5116">
        <v>2016</v>
      </c>
      <c r="C5116">
        <v>6</v>
      </c>
      <c r="D5116" t="s">
        <v>2260</v>
      </c>
      <c r="E5116" t="s">
        <v>22</v>
      </c>
      <c r="F5116" t="s">
        <v>28</v>
      </c>
      <c r="G5116" t="s">
        <v>38</v>
      </c>
      <c r="H5116" t="s">
        <v>1812</v>
      </c>
      <c r="I5116">
        <v>40.74</v>
      </c>
      <c r="J5116">
        <v>3</v>
      </c>
      <c r="K5116">
        <v>0.41</v>
      </c>
    </row>
    <row r="5117" spans="1:11" x14ac:dyDescent="0.25">
      <c r="A5117" s="1">
        <v>42538</v>
      </c>
      <c r="B5117">
        <v>2016</v>
      </c>
      <c r="C5117">
        <v>6</v>
      </c>
      <c r="D5117" t="s">
        <v>232</v>
      </c>
      <c r="E5117" t="s">
        <v>45</v>
      </c>
      <c r="F5117" t="s">
        <v>18</v>
      </c>
      <c r="G5117" t="s">
        <v>165</v>
      </c>
      <c r="H5117" t="s">
        <v>483</v>
      </c>
      <c r="I5117">
        <v>239.67</v>
      </c>
      <c r="J5117">
        <v>2</v>
      </c>
      <c r="K5117">
        <v>14.1</v>
      </c>
    </row>
    <row r="5118" spans="1:11" x14ac:dyDescent="0.25">
      <c r="A5118" s="1">
        <v>42538</v>
      </c>
      <c r="B5118">
        <v>2016</v>
      </c>
      <c r="C5118">
        <v>6</v>
      </c>
      <c r="D5118" t="s">
        <v>232</v>
      </c>
      <c r="E5118" t="s">
        <v>45</v>
      </c>
      <c r="F5118" t="s">
        <v>28</v>
      </c>
      <c r="G5118" t="s">
        <v>46</v>
      </c>
      <c r="H5118" t="s">
        <v>2470</v>
      </c>
      <c r="I5118">
        <v>22.5</v>
      </c>
      <c r="J5118">
        <v>6</v>
      </c>
      <c r="K5118">
        <v>10.8</v>
      </c>
    </row>
    <row r="5119" spans="1:11" x14ac:dyDescent="0.25">
      <c r="A5119" s="1">
        <v>42538</v>
      </c>
      <c r="B5119">
        <v>2016</v>
      </c>
      <c r="C5119">
        <v>6</v>
      </c>
      <c r="D5119" t="s">
        <v>232</v>
      </c>
      <c r="E5119" t="s">
        <v>45</v>
      </c>
      <c r="F5119" t="s">
        <v>28</v>
      </c>
      <c r="G5119" t="s">
        <v>29</v>
      </c>
      <c r="H5119" t="s">
        <v>2326</v>
      </c>
      <c r="I5119">
        <v>219.84</v>
      </c>
      <c r="J5119">
        <v>4</v>
      </c>
      <c r="K5119">
        <v>107.72</v>
      </c>
    </row>
    <row r="5120" spans="1:11" x14ac:dyDescent="0.25">
      <c r="A5120" s="1">
        <v>42538</v>
      </c>
      <c r="B5120">
        <v>2016</v>
      </c>
      <c r="C5120">
        <v>6</v>
      </c>
      <c r="D5120" t="s">
        <v>678</v>
      </c>
      <c r="E5120" t="s">
        <v>103</v>
      </c>
      <c r="F5120" t="s">
        <v>18</v>
      </c>
      <c r="G5120" t="s">
        <v>36</v>
      </c>
      <c r="H5120" t="s">
        <v>1583</v>
      </c>
      <c r="I5120">
        <v>266.35000000000002</v>
      </c>
      <c r="J5120">
        <v>3</v>
      </c>
      <c r="K5120">
        <v>-13.32</v>
      </c>
    </row>
    <row r="5121" spans="1:11" x14ac:dyDescent="0.25">
      <c r="A5121" s="1">
        <v>42538</v>
      </c>
      <c r="B5121">
        <v>2016</v>
      </c>
      <c r="C5121">
        <v>6</v>
      </c>
      <c r="D5121" t="s">
        <v>678</v>
      </c>
      <c r="E5121" t="s">
        <v>103</v>
      </c>
      <c r="F5121" t="s">
        <v>18</v>
      </c>
      <c r="G5121" t="s">
        <v>19</v>
      </c>
      <c r="H5121" t="s">
        <v>2194</v>
      </c>
      <c r="I5121">
        <v>483.14</v>
      </c>
      <c r="J5121">
        <v>4</v>
      </c>
      <c r="K5121">
        <v>54.35</v>
      </c>
    </row>
    <row r="5122" spans="1:11" x14ac:dyDescent="0.25">
      <c r="A5122" s="1">
        <v>42538</v>
      </c>
      <c r="B5122">
        <v>2016</v>
      </c>
      <c r="C5122">
        <v>6</v>
      </c>
      <c r="D5122" t="s">
        <v>461</v>
      </c>
      <c r="E5122" t="s">
        <v>421</v>
      </c>
      <c r="F5122" t="s">
        <v>28</v>
      </c>
      <c r="G5122" t="s">
        <v>48</v>
      </c>
      <c r="H5122" t="s">
        <v>1939</v>
      </c>
      <c r="I5122">
        <v>7.96</v>
      </c>
      <c r="J5122">
        <v>2</v>
      </c>
      <c r="K5122">
        <v>3.74</v>
      </c>
    </row>
    <row r="5123" spans="1:11" x14ac:dyDescent="0.25">
      <c r="A5123" s="1">
        <v>42538</v>
      </c>
      <c r="B5123">
        <v>2016</v>
      </c>
      <c r="C5123">
        <v>6</v>
      </c>
      <c r="D5123" t="s">
        <v>461</v>
      </c>
      <c r="E5123" t="s">
        <v>421</v>
      </c>
      <c r="F5123" t="s">
        <v>13</v>
      </c>
      <c r="G5123" t="s">
        <v>23</v>
      </c>
      <c r="H5123" t="s">
        <v>883</v>
      </c>
      <c r="I5123">
        <v>566.97</v>
      </c>
      <c r="J5123">
        <v>3</v>
      </c>
      <c r="K5123">
        <v>153.08000000000001</v>
      </c>
    </row>
    <row r="5124" spans="1:11" x14ac:dyDescent="0.25">
      <c r="A5124" s="1">
        <v>42538</v>
      </c>
      <c r="B5124">
        <v>2016</v>
      </c>
      <c r="C5124">
        <v>6</v>
      </c>
      <c r="D5124" t="s">
        <v>461</v>
      </c>
      <c r="E5124" t="s">
        <v>421</v>
      </c>
      <c r="F5124" t="s">
        <v>28</v>
      </c>
      <c r="G5124" t="s">
        <v>64</v>
      </c>
      <c r="H5124" t="s">
        <v>459</v>
      </c>
      <c r="I5124">
        <v>9.84</v>
      </c>
      <c r="J5124">
        <v>3</v>
      </c>
      <c r="K5124">
        <v>2.85</v>
      </c>
    </row>
    <row r="5125" spans="1:11" x14ac:dyDescent="0.25">
      <c r="A5125" s="1">
        <v>42538</v>
      </c>
      <c r="B5125">
        <v>2016</v>
      </c>
      <c r="C5125">
        <v>6</v>
      </c>
      <c r="D5125" t="s">
        <v>429</v>
      </c>
      <c r="E5125" t="s">
        <v>22</v>
      </c>
      <c r="F5125" t="s">
        <v>18</v>
      </c>
      <c r="G5125" t="s">
        <v>42</v>
      </c>
      <c r="H5125" t="s">
        <v>1169</v>
      </c>
      <c r="I5125">
        <v>376.87</v>
      </c>
      <c r="J5125">
        <v>3</v>
      </c>
      <c r="K5125">
        <v>-213.56</v>
      </c>
    </row>
    <row r="5126" spans="1:11" x14ac:dyDescent="0.25">
      <c r="A5126" s="1">
        <v>42539</v>
      </c>
      <c r="B5126">
        <v>2016</v>
      </c>
      <c r="C5126">
        <v>6</v>
      </c>
      <c r="D5126" t="s">
        <v>599</v>
      </c>
      <c r="E5126" t="s">
        <v>26</v>
      </c>
      <c r="F5126" t="s">
        <v>28</v>
      </c>
      <c r="G5126" t="s">
        <v>29</v>
      </c>
      <c r="H5126" t="s">
        <v>2117</v>
      </c>
      <c r="I5126">
        <v>76.86</v>
      </c>
      <c r="J5126">
        <v>2</v>
      </c>
      <c r="K5126">
        <v>26.9</v>
      </c>
    </row>
    <row r="5127" spans="1:11" x14ac:dyDescent="0.25">
      <c r="A5127" s="1">
        <v>42539</v>
      </c>
      <c r="B5127">
        <v>2016</v>
      </c>
      <c r="C5127">
        <v>6</v>
      </c>
      <c r="D5127" t="s">
        <v>2157</v>
      </c>
      <c r="E5127" t="s">
        <v>89</v>
      </c>
      <c r="F5127" t="s">
        <v>28</v>
      </c>
      <c r="G5127" t="s">
        <v>29</v>
      </c>
      <c r="H5127" t="s">
        <v>1363</v>
      </c>
      <c r="I5127">
        <v>6.85</v>
      </c>
      <c r="J5127">
        <v>2</v>
      </c>
      <c r="K5127">
        <v>2.14</v>
      </c>
    </row>
    <row r="5128" spans="1:11" x14ac:dyDescent="0.25">
      <c r="A5128" s="1">
        <v>42539</v>
      </c>
      <c r="B5128">
        <v>2016</v>
      </c>
      <c r="C5128">
        <v>6</v>
      </c>
      <c r="D5128" t="s">
        <v>2157</v>
      </c>
      <c r="E5128" t="s">
        <v>89</v>
      </c>
      <c r="F5128" t="s">
        <v>28</v>
      </c>
      <c r="G5128" t="s">
        <v>48</v>
      </c>
      <c r="H5128" t="s">
        <v>1295</v>
      </c>
      <c r="I5128">
        <v>4.63</v>
      </c>
      <c r="J5128">
        <v>2</v>
      </c>
      <c r="K5128">
        <v>-3.86</v>
      </c>
    </row>
    <row r="5129" spans="1:11" x14ac:dyDescent="0.25">
      <c r="A5129" s="1">
        <v>42539</v>
      </c>
      <c r="B5129">
        <v>2016</v>
      </c>
      <c r="C5129">
        <v>6</v>
      </c>
      <c r="D5129" t="s">
        <v>2157</v>
      </c>
      <c r="E5129" t="s">
        <v>89</v>
      </c>
      <c r="F5129" t="s">
        <v>28</v>
      </c>
      <c r="G5129" t="s">
        <v>58</v>
      </c>
      <c r="H5129" t="s">
        <v>843</v>
      </c>
      <c r="I5129">
        <v>453.6</v>
      </c>
      <c r="J5129">
        <v>3</v>
      </c>
      <c r="K5129">
        <v>90.72</v>
      </c>
    </row>
    <row r="5130" spans="1:11" x14ac:dyDescent="0.25">
      <c r="A5130" s="1">
        <v>42540</v>
      </c>
      <c r="B5130">
        <v>2016</v>
      </c>
      <c r="C5130">
        <v>6</v>
      </c>
      <c r="D5130" t="s">
        <v>1189</v>
      </c>
      <c r="E5130" t="s">
        <v>45</v>
      </c>
      <c r="F5130" t="s">
        <v>28</v>
      </c>
      <c r="G5130" t="s">
        <v>29</v>
      </c>
      <c r="H5130" t="s">
        <v>578</v>
      </c>
      <c r="I5130">
        <v>17.12</v>
      </c>
      <c r="J5130">
        <v>2</v>
      </c>
      <c r="K5130">
        <v>8.0500000000000007</v>
      </c>
    </row>
    <row r="5131" spans="1:11" x14ac:dyDescent="0.25">
      <c r="A5131" s="1">
        <v>42541</v>
      </c>
      <c r="B5131">
        <v>2016</v>
      </c>
      <c r="C5131">
        <v>6</v>
      </c>
      <c r="D5131" t="s">
        <v>96</v>
      </c>
      <c r="E5131" t="s">
        <v>706</v>
      </c>
      <c r="F5131" t="s">
        <v>13</v>
      </c>
      <c r="G5131" t="s">
        <v>14</v>
      </c>
      <c r="H5131" t="s">
        <v>1127</v>
      </c>
      <c r="I5131">
        <v>45</v>
      </c>
      <c r="J5131">
        <v>3</v>
      </c>
      <c r="K5131">
        <v>4.95</v>
      </c>
    </row>
    <row r="5132" spans="1:11" x14ac:dyDescent="0.25">
      <c r="A5132" s="1">
        <v>42541</v>
      </c>
      <c r="B5132">
        <v>2016</v>
      </c>
      <c r="C5132">
        <v>6</v>
      </c>
      <c r="D5132" t="s">
        <v>96</v>
      </c>
      <c r="E5132" t="s">
        <v>706</v>
      </c>
      <c r="F5132" t="s">
        <v>13</v>
      </c>
      <c r="G5132" t="s">
        <v>23</v>
      </c>
      <c r="H5132" t="s">
        <v>1467</v>
      </c>
      <c r="I5132">
        <v>21.8</v>
      </c>
      <c r="J5132">
        <v>2</v>
      </c>
      <c r="K5132">
        <v>6.1</v>
      </c>
    </row>
    <row r="5133" spans="1:11" x14ac:dyDescent="0.25">
      <c r="A5133" s="1">
        <v>42541</v>
      </c>
      <c r="B5133">
        <v>2016</v>
      </c>
      <c r="C5133">
        <v>6</v>
      </c>
      <c r="D5133" t="s">
        <v>2238</v>
      </c>
      <c r="E5133" t="s">
        <v>45</v>
      </c>
      <c r="F5133" t="s">
        <v>28</v>
      </c>
      <c r="G5133" t="s">
        <v>64</v>
      </c>
      <c r="H5133" t="s">
        <v>408</v>
      </c>
      <c r="I5133">
        <v>5.16</v>
      </c>
      <c r="J5133">
        <v>2</v>
      </c>
      <c r="K5133">
        <v>1.34</v>
      </c>
    </row>
    <row r="5134" spans="1:11" x14ac:dyDescent="0.25">
      <c r="A5134" s="1">
        <v>42541</v>
      </c>
      <c r="B5134">
        <v>2016</v>
      </c>
      <c r="C5134">
        <v>6</v>
      </c>
      <c r="D5134" t="s">
        <v>2238</v>
      </c>
      <c r="E5134" t="s">
        <v>45</v>
      </c>
      <c r="F5134" t="s">
        <v>28</v>
      </c>
      <c r="G5134" t="s">
        <v>29</v>
      </c>
      <c r="H5134" t="s">
        <v>1944</v>
      </c>
      <c r="I5134">
        <v>38.880000000000003</v>
      </c>
      <c r="J5134">
        <v>6</v>
      </c>
      <c r="K5134">
        <v>18.66</v>
      </c>
    </row>
    <row r="5135" spans="1:11" x14ac:dyDescent="0.25">
      <c r="A5135" s="1">
        <v>42541</v>
      </c>
      <c r="B5135">
        <v>2016</v>
      </c>
      <c r="C5135">
        <v>6</v>
      </c>
      <c r="D5135" t="s">
        <v>1896</v>
      </c>
      <c r="E5135" t="s">
        <v>89</v>
      </c>
      <c r="F5135" t="s">
        <v>28</v>
      </c>
      <c r="G5135" t="s">
        <v>29</v>
      </c>
      <c r="H5135" t="s">
        <v>2557</v>
      </c>
      <c r="I5135">
        <v>45.06</v>
      </c>
      <c r="J5135">
        <v>8</v>
      </c>
      <c r="K5135">
        <v>15.21</v>
      </c>
    </row>
    <row r="5136" spans="1:11" x14ac:dyDescent="0.25">
      <c r="A5136" s="1">
        <v>42541</v>
      </c>
      <c r="B5136">
        <v>2016</v>
      </c>
      <c r="C5136">
        <v>6</v>
      </c>
      <c r="D5136" t="s">
        <v>1896</v>
      </c>
      <c r="E5136" t="s">
        <v>89</v>
      </c>
      <c r="F5136" t="s">
        <v>28</v>
      </c>
      <c r="G5136" t="s">
        <v>48</v>
      </c>
      <c r="H5136" t="s">
        <v>2153</v>
      </c>
      <c r="I5136">
        <v>29.72</v>
      </c>
      <c r="J5136">
        <v>6</v>
      </c>
      <c r="K5136">
        <v>-21.79</v>
      </c>
    </row>
    <row r="5137" spans="1:11" x14ac:dyDescent="0.25">
      <c r="A5137" s="1">
        <v>42541</v>
      </c>
      <c r="B5137">
        <v>2016</v>
      </c>
      <c r="C5137">
        <v>6</v>
      </c>
      <c r="D5137" t="s">
        <v>1896</v>
      </c>
      <c r="E5137" t="s">
        <v>89</v>
      </c>
      <c r="F5137" t="s">
        <v>28</v>
      </c>
      <c r="G5137" t="s">
        <v>29</v>
      </c>
      <c r="H5137" t="s">
        <v>1944</v>
      </c>
      <c r="I5137">
        <v>15.55</v>
      </c>
      <c r="J5137">
        <v>3</v>
      </c>
      <c r="K5137">
        <v>5.44</v>
      </c>
    </row>
    <row r="5138" spans="1:11" x14ac:dyDescent="0.25">
      <c r="A5138" s="1">
        <v>42541</v>
      </c>
      <c r="B5138">
        <v>2016</v>
      </c>
      <c r="C5138">
        <v>6</v>
      </c>
      <c r="D5138" t="s">
        <v>1896</v>
      </c>
      <c r="E5138" t="s">
        <v>89</v>
      </c>
      <c r="F5138" t="s">
        <v>28</v>
      </c>
      <c r="G5138" t="s">
        <v>58</v>
      </c>
      <c r="H5138" t="s">
        <v>2558</v>
      </c>
      <c r="I5138">
        <v>447.7</v>
      </c>
      <c r="J5138">
        <v>2</v>
      </c>
      <c r="K5138">
        <v>33.58</v>
      </c>
    </row>
    <row r="5139" spans="1:11" x14ac:dyDescent="0.25">
      <c r="A5139" s="1">
        <v>42541</v>
      </c>
      <c r="B5139">
        <v>2016</v>
      </c>
      <c r="C5139">
        <v>6</v>
      </c>
      <c r="D5139" t="s">
        <v>780</v>
      </c>
      <c r="E5139" t="s">
        <v>45</v>
      </c>
      <c r="F5139" t="s">
        <v>28</v>
      </c>
      <c r="G5139" t="s">
        <v>29</v>
      </c>
      <c r="H5139" t="s">
        <v>251</v>
      </c>
      <c r="I5139">
        <v>46.76</v>
      </c>
      <c r="J5139">
        <v>7</v>
      </c>
      <c r="K5139">
        <v>22.44</v>
      </c>
    </row>
    <row r="5140" spans="1:11" x14ac:dyDescent="0.25">
      <c r="A5140" s="1">
        <v>42541</v>
      </c>
      <c r="B5140">
        <v>2016</v>
      </c>
      <c r="C5140">
        <v>6</v>
      </c>
      <c r="D5140" t="s">
        <v>780</v>
      </c>
      <c r="E5140" t="s">
        <v>45</v>
      </c>
      <c r="F5140" t="s">
        <v>28</v>
      </c>
      <c r="G5140" t="s">
        <v>48</v>
      </c>
      <c r="H5140" t="s">
        <v>357</v>
      </c>
      <c r="I5140">
        <v>17.71</v>
      </c>
      <c r="J5140">
        <v>3</v>
      </c>
      <c r="K5140">
        <v>6.42</v>
      </c>
    </row>
    <row r="5141" spans="1:11" x14ac:dyDescent="0.25">
      <c r="A5141" s="1">
        <v>42541</v>
      </c>
      <c r="B5141">
        <v>2016</v>
      </c>
      <c r="C5141">
        <v>6</v>
      </c>
      <c r="D5141" t="s">
        <v>780</v>
      </c>
      <c r="E5141" t="s">
        <v>45</v>
      </c>
      <c r="F5141" t="s">
        <v>28</v>
      </c>
      <c r="G5141" t="s">
        <v>58</v>
      </c>
      <c r="H5141" t="s">
        <v>256</v>
      </c>
      <c r="I5141">
        <v>21.78</v>
      </c>
      <c r="J5141">
        <v>2</v>
      </c>
      <c r="K5141">
        <v>5.66</v>
      </c>
    </row>
    <row r="5142" spans="1:11" x14ac:dyDescent="0.25">
      <c r="A5142" s="1">
        <v>42541</v>
      </c>
      <c r="B5142">
        <v>2016</v>
      </c>
      <c r="C5142">
        <v>6</v>
      </c>
      <c r="D5142" t="s">
        <v>780</v>
      </c>
      <c r="E5142" t="s">
        <v>45</v>
      </c>
      <c r="F5142" t="s">
        <v>28</v>
      </c>
      <c r="G5142" t="s">
        <v>38</v>
      </c>
      <c r="H5142" t="s">
        <v>39</v>
      </c>
      <c r="I5142">
        <v>161.94</v>
      </c>
      <c r="J5142">
        <v>3</v>
      </c>
      <c r="K5142">
        <v>9.7200000000000006</v>
      </c>
    </row>
    <row r="5143" spans="1:11" x14ac:dyDescent="0.25">
      <c r="A5143" s="1">
        <v>42541</v>
      </c>
      <c r="B5143">
        <v>2016</v>
      </c>
      <c r="C5143">
        <v>6</v>
      </c>
      <c r="D5143" t="s">
        <v>780</v>
      </c>
      <c r="E5143" t="s">
        <v>45</v>
      </c>
      <c r="F5143" t="s">
        <v>18</v>
      </c>
      <c r="G5143" t="s">
        <v>19</v>
      </c>
      <c r="H5143" t="s">
        <v>2406</v>
      </c>
      <c r="I5143">
        <v>161.57</v>
      </c>
      <c r="J5143">
        <v>2</v>
      </c>
      <c r="K5143">
        <v>-8.08</v>
      </c>
    </row>
    <row r="5144" spans="1:11" x14ac:dyDescent="0.25">
      <c r="A5144" s="1">
        <v>42541</v>
      </c>
      <c r="B5144">
        <v>2016</v>
      </c>
      <c r="C5144">
        <v>6</v>
      </c>
      <c r="D5144" t="s">
        <v>130</v>
      </c>
      <c r="E5144" t="s">
        <v>32</v>
      </c>
      <c r="F5144" t="s">
        <v>13</v>
      </c>
      <c r="G5144" t="s">
        <v>14</v>
      </c>
      <c r="H5144" t="s">
        <v>1367</v>
      </c>
      <c r="I5144">
        <v>95.97</v>
      </c>
      <c r="J5144">
        <v>4</v>
      </c>
      <c r="K5144">
        <v>26.39</v>
      </c>
    </row>
    <row r="5145" spans="1:11" x14ac:dyDescent="0.25">
      <c r="A5145" s="1">
        <v>42541</v>
      </c>
      <c r="B5145">
        <v>2016</v>
      </c>
      <c r="C5145">
        <v>6</v>
      </c>
      <c r="D5145" t="s">
        <v>130</v>
      </c>
      <c r="E5145" t="s">
        <v>32</v>
      </c>
      <c r="F5145" t="s">
        <v>28</v>
      </c>
      <c r="G5145" t="s">
        <v>29</v>
      </c>
      <c r="H5145" t="s">
        <v>2241</v>
      </c>
      <c r="I5145">
        <v>10.37</v>
      </c>
      <c r="J5145">
        <v>2</v>
      </c>
      <c r="K5145">
        <v>3.63</v>
      </c>
    </row>
    <row r="5146" spans="1:11" x14ac:dyDescent="0.25">
      <c r="A5146" s="1">
        <v>42541</v>
      </c>
      <c r="B5146">
        <v>2016</v>
      </c>
      <c r="C5146">
        <v>6</v>
      </c>
      <c r="D5146" t="s">
        <v>596</v>
      </c>
      <c r="E5146" t="s">
        <v>436</v>
      </c>
      <c r="F5146" t="s">
        <v>13</v>
      </c>
      <c r="G5146" t="s">
        <v>14</v>
      </c>
      <c r="H5146" t="s">
        <v>445</v>
      </c>
      <c r="I5146">
        <v>6.9</v>
      </c>
      <c r="J5146">
        <v>1</v>
      </c>
      <c r="K5146">
        <v>0.55000000000000004</v>
      </c>
    </row>
    <row r="5147" spans="1:11" x14ac:dyDescent="0.25">
      <c r="A5147" s="1">
        <v>42541</v>
      </c>
      <c r="B5147">
        <v>2016</v>
      </c>
      <c r="C5147">
        <v>6</v>
      </c>
      <c r="D5147" t="s">
        <v>596</v>
      </c>
      <c r="E5147" t="s">
        <v>436</v>
      </c>
      <c r="F5147" t="s">
        <v>18</v>
      </c>
      <c r="G5147" t="s">
        <v>36</v>
      </c>
      <c r="H5147" t="s">
        <v>480</v>
      </c>
      <c r="I5147">
        <v>57.69</v>
      </c>
      <c r="J5147">
        <v>3</v>
      </c>
      <c r="K5147">
        <v>23.65</v>
      </c>
    </row>
    <row r="5148" spans="1:11" x14ac:dyDescent="0.25">
      <c r="A5148" s="1">
        <v>42542</v>
      </c>
      <c r="B5148">
        <v>2016</v>
      </c>
      <c r="C5148">
        <v>6</v>
      </c>
      <c r="D5148" t="s">
        <v>1409</v>
      </c>
      <c r="E5148" t="s">
        <v>22</v>
      </c>
      <c r="F5148" t="s">
        <v>28</v>
      </c>
      <c r="G5148" t="s">
        <v>48</v>
      </c>
      <c r="H5148" t="s">
        <v>983</v>
      </c>
      <c r="I5148">
        <v>36.56</v>
      </c>
      <c r="J5148">
        <v>5</v>
      </c>
      <c r="K5148">
        <v>12.8</v>
      </c>
    </row>
    <row r="5149" spans="1:11" x14ac:dyDescent="0.25">
      <c r="A5149" s="1">
        <v>42542</v>
      </c>
      <c r="B5149">
        <v>2016</v>
      </c>
      <c r="C5149">
        <v>6</v>
      </c>
      <c r="D5149" t="s">
        <v>1409</v>
      </c>
      <c r="E5149" t="s">
        <v>22</v>
      </c>
      <c r="F5149" t="s">
        <v>28</v>
      </c>
      <c r="G5149" t="s">
        <v>48</v>
      </c>
      <c r="H5149" t="s">
        <v>446</v>
      </c>
      <c r="I5149">
        <v>186.14</v>
      </c>
      <c r="J5149">
        <v>6</v>
      </c>
      <c r="K5149">
        <v>60.5</v>
      </c>
    </row>
    <row r="5150" spans="1:11" x14ac:dyDescent="0.25">
      <c r="A5150" s="1">
        <v>42542</v>
      </c>
      <c r="B5150">
        <v>2016</v>
      </c>
      <c r="C5150">
        <v>6</v>
      </c>
      <c r="D5150" t="s">
        <v>1409</v>
      </c>
      <c r="E5150" t="s">
        <v>22</v>
      </c>
      <c r="F5150" t="s">
        <v>18</v>
      </c>
      <c r="G5150" t="s">
        <v>165</v>
      </c>
      <c r="H5150" t="s">
        <v>313</v>
      </c>
      <c r="I5150">
        <v>353.57</v>
      </c>
      <c r="J5150">
        <v>2</v>
      </c>
      <c r="K5150">
        <v>-44.2</v>
      </c>
    </row>
    <row r="5151" spans="1:11" x14ac:dyDescent="0.25">
      <c r="A5151" s="1">
        <v>42542</v>
      </c>
      <c r="B5151">
        <v>2016</v>
      </c>
      <c r="C5151">
        <v>6</v>
      </c>
      <c r="D5151" t="s">
        <v>1868</v>
      </c>
      <c r="E5151" t="s">
        <v>26</v>
      </c>
      <c r="F5151" t="s">
        <v>28</v>
      </c>
      <c r="G5151" t="s">
        <v>48</v>
      </c>
      <c r="H5151" t="s">
        <v>1534</v>
      </c>
      <c r="I5151">
        <v>0.84</v>
      </c>
      <c r="J5151">
        <v>1</v>
      </c>
      <c r="K5151">
        <v>-1.34</v>
      </c>
    </row>
    <row r="5152" spans="1:11" x14ac:dyDescent="0.25">
      <c r="A5152" s="1">
        <v>42544</v>
      </c>
      <c r="B5152">
        <v>2016</v>
      </c>
      <c r="C5152">
        <v>6</v>
      </c>
      <c r="D5152" t="s">
        <v>1805</v>
      </c>
      <c r="E5152" t="s">
        <v>22</v>
      </c>
      <c r="F5152" t="s">
        <v>28</v>
      </c>
      <c r="G5152" t="s">
        <v>46</v>
      </c>
      <c r="H5152" t="s">
        <v>1543</v>
      </c>
      <c r="I5152">
        <v>122.12</v>
      </c>
      <c r="J5152">
        <v>4</v>
      </c>
      <c r="K5152">
        <v>56.18</v>
      </c>
    </row>
    <row r="5153" spans="1:11" x14ac:dyDescent="0.25">
      <c r="A5153" s="1">
        <v>42544</v>
      </c>
      <c r="B5153">
        <v>2016</v>
      </c>
      <c r="C5153">
        <v>6</v>
      </c>
      <c r="D5153" t="s">
        <v>1805</v>
      </c>
      <c r="E5153" t="s">
        <v>22</v>
      </c>
      <c r="F5153" t="s">
        <v>28</v>
      </c>
      <c r="G5153" t="s">
        <v>46</v>
      </c>
      <c r="H5153" t="s">
        <v>1720</v>
      </c>
      <c r="I5153">
        <v>18.45</v>
      </c>
      <c r="J5153">
        <v>5</v>
      </c>
      <c r="K5153">
        <v>8.67</v>
      </c>
    </row>
    <row r="5154" spans="1:11" x14ac:dyDescent="0.25">
      <c r="A5154" s="1">
        <v>42544</v>
      </c>
      <c r="B5154">
        <v>2016</v>
      </c>
      <c r="C5154">
        <v>6</v>
      </c>
      <c r="D5154" t="s">
        <v>1805</v>
      </c>
      <c r="E5154" t="s">
        <v>22</v>
      </c>
      <c r="F5154" t="s">
        <v>28</v>
      </c>
      <c r="G5154" t="s">
        <v>38</v>
      </c>
      <c r="H5154" t="s">
        <v>2375</v>
      </c>
      <c r="I5154">
        <v>324.89999999999998</v>
      </c>
      <c r="J5154">
        <v>5</v>
      </c>
      <c r="K5154">
        <v>38.99</v>
      </c>
    </row>
    <row r="5155" spans="1:11" x14ac:dyDescent="0.25">
      <c r="A5155" s="1">
        <v>42544</v>
      </c>
      <c r="B5155">
        <v>2016</v>
      </c>
      <c r="C5155">
        <v>6</v>
      </c>
      <c r="D5155" t="s">
        <v>1805</v>
      </c>
      <c r="E5155" t="s">
        <v>22</v>
      </c>
      <c r="F5155" t="s">
        <v>28</v>
      </c>
      <c r="G5155" t="s">
        <v>29</v>
      </c>
      <c r="H5155" t="s">
        <v>2201</v>
      </c>
      <c r="I5155">
        <v>146.72999999999999</v>
      </c>
      <c r="J5155">
        <v>3</v>
      </c>
      <c r="K5155">
        <v>68.959999999999994</v>
      </c>
    </row>
    <row r="5156" spans="1:11" x14ac:dyDescent="0.25">
      <c r="A5156" s="1">
        <v>42544</v>
      </c>
      <c r="B5156">
        <v>2016</v>
      </c>
      <c r="C5156">
        <v>6</v>
      </c>
      <c r="D5156" t="s">
        <v>1805</v>
      </c>
      <c r="E5156" t="s">
        <v>22</v>
      </c>
      <c r="F5156" t="s">
        <v>28</v>
      </c>
      <c r="G5156" t="s">
        <v>33</v>
      </c>
      <c r="H5156" t="s">
        <v>2559</v>
      </c>
      <c r="I5156">
        <v>3.96</v>
      </c>
      <c r="J5156">
        <v>2</v>
      </c>
      <c r="K5156">
        <v>1.47</v>
      </c>
    </row>
    <row r="5157" spans="1:11" x14ac:dyDescent="0.25">
      <c r="A5157" s="1">
        <v>42544</v>
      </c>
      <c r="B5157">
        <v>2016</v>
      </c>
      <c r="C5157">
        <v>6</v>
      </c>
      <c r="D5157" t="s">
        <v>1844</v>
      </c>
      <c r="E5157" t="s">
        <v>22</v>
      </c>
      <c r="F5157" t="s">
        <v>28</v>
      </c>
      <c r="G5157" t="s">
        <v>293</v>
      </c>
      <c r="H5157" t="s">
        <v>337</v>
      </c>
      <c r="I5157">
        <v>835.17</v>
      </c>
      <c r="J5157">
        <v>7</v>
      </c>
      <c r="K5157">
        <v>16.7</v>
      </c>
    </row>
    <row r="5158" spans="1:11" x14ac:dyDescent="0.25">
      <c r="A5158" s="1">
        <v>42544</v>
      </c>
      <c r="B5158">
        <v>2016</v>
      </c>
      <c r="C5158">
        <v>6</v>
      </c>
      <c r="D5158" t="s">
        <v>723</v>
      </c>
      <c r="E5158" t="s">
        <v>45</v>
      </c>
      <c r="F5158" t="s">
        <v>28</v>
      </c>
      <c r="G5158" t="s">
        <v>38</v>
      </c>
      <c r="H5158" t="s">
        <v>2180</v>
      </c>
      <c r="I5158">
        <v>93.68</v>
      </c>
      <c r="J5158">
        <v>4</v>
      </c>
      <c r="K5158">
        <v>25.29</v>
      </c>
    </row>
    <row r="5159" spans="1:11" x14ac:dyDescent="0.25">
      <c r="A5159" s="1">
        <v>42544</v>
      </c>
      <c r="B5159">
        <v>2016</v>
      </c>
      <c r="C5159">
        <v>6</v>
      </c>
      <c r="D5159" t="s">
        <v>723</v>
      </c>
      <c r="E5159" t="s">
        <v>45</v>
      </c>
      <c r="F5159" t="s">
        <v>28</v>
      </c>
      <c r="G5159" t="s">
        <v>46</v>
      </c>
      <c r="H5159" t="s">
        <v>737</v>
      </c>
      <c r="I5159">
        <v>21.93</v>
      </c>
      <c r="J5159">
        <v>3</v>
      </c>
      <c r="K5159">
        <v>10.31</v>
      </c>
    </row>
    <row r="5160" spans="1:11" x14ac:dyDescent="0.25">
      <c r="A5160" s="1">
        <v>42544</v>
      </c>
      <c r="B5160">
        <v>2016</v>
      </c>
      <c r="C5160">
        <v>6</v>
      </c>
      <c r="D5160" t="s">
        <v>723</v>
      </c>
      <c r="E5160" t="s">
        <v>45</v>
      </c>
      <c r="F5160" t="s">
        <v>13</v>
      </c>
      <c r="G5160" t="s">
        <v>23</v>
      </c>
      <c r="H5160" t="s">
        <v>1395</v>
      </c>
      <c r="I5160">
        <v>862.34</v>
      </c>
      <c r="J5160">
        <v>7</v>
      </c>
      <c r="K5160">
        <v>97.01</v>
      </c>
    </row>
    <row r="5161" spans="1:11" x14ac:dyDescent="0.25">
      <c r="A5161" s="1">
        <v>42544</v>
      </c>
      <c r="B5161">
        <v>2016</v>
      </c>
      <c r="C5161">
        <v>6</v>
      </c>
      <c r="D5161" t="s">
        <v>723</v>
      </c>
      <c r="E5161" t="s">
        <v>45</v>
      </c>
      <c r="F5161" t="s">
        <v>28</v>
      </c>
      <c r="G5161" t="s">
        <v>29</v>
      </c>
      <c r="H5161" t="s">
        <v>393</v>
      </c>
      <c r="I5161">
        <v>19.98</v>
      </c>
      <c r="J5161">
        <v>1</v>
      </c>
      <c r="K5161">
        <v>9.39</v>
      </c>
    </row>
    <row r="5162" spans="1:11" x14ac:dyDescent="0.25">
      <c r="A5162" s="1">
        <v>42544</v>
      </c>
      <c r="B5162">
        <v>2016</v>
      </c>
      <c r="C5162">
        <v>6</v>
      </c>
      <c r="D5162" t="s">
        <v>1493</v>
      </c>
      <c r="E5162" t="s">
        <v>22</v>
      </c>
      <c r="F5162" t="s">
        <v>28</v>
      </c>
      <c r="G5162" t="s">
        <v>46</v>
      </c>
      <c r="H5162" t="s">
        <v>1820</v>
      </c>
      <c r="I5162">
        <v>25.83</v>
      </c>
      <c r="J5162">
        <v>7</v>
      </c>
      <c r="K5162">
        <v>12.14</v>
      </c>
    </row>
    <row r="5163" spans="1:11" x14ac:dyDescent="0.25">
      <c r="A5163" s="1">
        <v>42545</v>
      </c>
      <c r="B5163">
        <v>2016</v>
      </c>
      <c r="C5163">
        <v>6</v>
      </c>
      <c r="D5163" t="s">
        <v>2126</v>
      </c>
      <c r="E5163" t="s">
        <v>45</v>
      </c>
      <c r="F5163" t="s">
        <v>13</v>
      </c>
      <c r="G5163" t="s">
        <v>23</v>
      </c>
      <c r="H5163" t="s">
        <v>220</v>
      </c>
      <c r="I5163">
        <v>38.24</v>
      </c>
      <c r="J5163">
        <v>4</v>
      </c>
      <c r="K5163">
        <v>-9.56</v>
      </c>
    </row>
    <row r="5164" spans="1:11" x14ac:dyDescent="0.25">
      <c r="A5164" s="1">
        <v>42545</v>
      </c>
      <c r="B5164">
        <v>2016</v>
      </c>
      <c r="C5164">
        <v>6</v>
      </c>
      <c r="D5164" t="s">
        <v>188</v>
      </c>
      <c r="E5164" t="s">
        <v>212</v>
      </c>
      <c r="F5164" t="s">
        <v>13</v>
      </c>
      <c r="G5164" t="s">
        <v>23</v>
      </c>
      <c r="H5164" t="s">
        <v>1536</v>
      </c>
      <c r="I5164">
        <v>440.91</v>
      </c>
      <c r="J5164">
        <v>9</v>
      </c>
      <c r="K5164">
        <v>123.45</v>
      </c>
    </row>
    <row r="5165" spans="1:11" x14ac:dyDescent="0.25">
      <c r="A5165" s="1">
        <v>42545</v>
      </c>
      <c r="B5165">
        <v>2016</v>
      </c>
      <c r="C5165">
        <v>6</v>
      </c>
      <c r="D5165" t="s">
        <v>1688</v>
      </c>
      <c r="E5165" t="s">
        <v>32</v>
      </c>
      <c r="F5165" t="s">
        <v>28</v>
      </c>
      <c r="G5165" t="s">
        <v>58</v>
      </c>
      <c r="H5165" t="s">
        <v>2296</v>
      </c>
      <c r="I5165">
        <v>8.7100000000000009</v>
      </c>
      <c r="J5165">
        <v>2</v>
      </c>
      <c r="K5165">
        <v>-19.600000000000001</v>
      </c>
    </row>
    <row r="5166" spans="1:11" x14ac:dyDescent="0.25">
      <c r="A5166" s="1">
        <v>42545</v>
      </c>
      <c r="B5166">
        <v>2016</v>
      </c>
      <c r="C5166">
        <v>6</v>
      </c>
      <c r="D5166" t="s">
        <v>2254</v>
      </c>
      <c r="E5166" t="s">
        <v>45</v>
      </c>
      <c r="F5166" t="s">
        <v>13</v>
      </c>
      <c r="G5166" t="s">
        <v>283</v>
      </c>
      <c r="H5166" t="s">
        <v>2560</v>
      </c>
      <c r="I5166">
        <v>4476.8</v>
      </c>
      <c r="J5166">
        <v>4</v>
      </c>
      <c r="K5166">
        <v>503.64</v>
      </c>
    </row>
    <row r="5167" spans="1:11" x14ac:dyDescent="0.25">
      <c r="A5167" s="1">
        <v>42545</v>
      </c>
      <c r="B5167">
        <v>2016</v>
      </c>
      <c r="C5167">
        <v>6</v>
      </c>
      <c r="D5167" t="s">
        <v>2254</v>
      </c>
      <c r="E5167" t="s">
        <v>45</v>
      </c>
      <c r="F5167" t="s">
        <v>28</v>
      </c>
      <c r="G5167" t="s">
        <v>29</v>
      </c>
      <c r="H5167" t="s">
        <v>1100</v>
      </c>
      <c r="I5167">
        <v>104.85</v>
      </c>
      <c r="J5167">
        <v>1</v>
      </c>
      <c r="K5167">
        <v>50.33</v>
      </c>
    </row>
    <row r="5168" spans="1:11" x14ac:dyDescent="0.25">
      <c r="A5168" s="1">
        <v>42545</v>
      </c>
      <c r="B5168">
        <v>2016</v>
      </c>
      <c r="C5168">
        <v>6</v>
      </c>
      <c r="D5168" t="s">
        <v>2254</v>
      </c>
      <c r="E5168" t="s">
        <v>45</v>
      </c>
      <c r="F5168" t="s">
        <v>28</v>
      </c>
      <c r="G5168" t="s">
        <v>58</v>
      </c>
      <c r="H5168" t="s">
        <v>1660</v>
      </c>
      <c r="I5168">
        <v>241.44</v>
      </c>
      <c r="J5168">
        <v>3</v>
      </c>
      <c r="K5168">
        <v>72.430000000000007</v>
      </c>
    </row>
    <row r="5169" spans="1:11" x14ac:dyDescent="0.25">
      <c r="A5169" s="1">
        <v>42546</v>
      </c>
      <c r="B5169">
        <v>2016</v>
      </c>
      <c r="C5169">
        <v>6</v>
      </c>
      <c r="D5169" t="s">
        <v>671</v>
      </c>
      <c r="E5169" t="s">
        <v>89</v>
      </c>
      <c r="F5169" t="s">
        <v>18</v>
      </c>
      <c r="G5169" t="s">
        <v>19</v>
      </c>
      <c r="H5169" t="s">
        <v>571</v>
      </c>
      <c r="I5169">
        <v>422.06</v>
      </c>
      <c r="J5169">
        <v>3</v>
      </c>
      <c r="K5169">
        <v>-18.09</v>
      </c>
    </row>
    <row r="5170" spans="1:11" x14ac:dyDescent="0.25">
      <c r="A5170" s="1">
        <v>42546</v>
      </c>
      <c r="B5170">
        <v>2016</v>
      </c>
      <c r="C5170">
        <v>6</v>
      </c>
      <c r="D5170" t="s">
        <v>671</v>
      </c>
      <c r="E5170" t="s">
        <v>89</v>
      </c>
      <c r="F5170" t="s">
        <v>28</v>
      </c>
      <c r="G5170" t="s">
        <v>48</v>
      </c>
      <c r="H5170" t="s">
        <v>2179</v>
      </c>
      <c r="I5170">
        <v>38.090000000000003</v>
      </c>
      <c r="J5170">
        <v>4</v>
      </c>
      <c r="K5170">
        <v>-27.93</v>
      </c>
    </row>
    <row r="5171" spans="1:11" x14ac:dyDescent="0.25">
      <c r="A5171" s="1">
        <v>42546</v>
      </c>
      <c r="B5171">
        <v>2016</v>
      </c>
      <c r="C5171">
        <v>6</v>
      </c>
      <c r="D5171" t="s">
        <v>671</v>
      </c>
      <c r="E5171" t="s">
        <v>89</v>
      </c>
      <c r="F5171" t="s">
        <v>28</v>
      </c>
      <c r="G5171" t="s">
        <v>38</v>
      </c>
      <c r="H5171" t="s">
        <v>1422</v>
      </c>
      <c r="I5171">
        <v>254.35</v>
      </c>
      <c r="J5171">
        <v>6</v>
      </c>
      <c r="K5171">
        <v>-50.87</v>
      </c>
    </row>
    <row r="5172" spans="1:11" x14ac:dyDescent="0.25">
      <c r="A5172" s="1">
        <v>42546</v>
      </c>
      <c r="B5172">
        <v>2016</v>
      </c>
      <c r="C5172">
        <v>6</v>
      </c>
      <c r="D5172" t="s">
        <v>451</v>
      </c>
      <c r="E5172" t="s">
        <v>45</v>
      </c>
      <c r="F5172" t="s">
        <v>28</v>
      </c>
      <c r="G5172" t="s">
        <v>58</v>
      </c>
      <c r="H5172" t="s">
        <v>181</v>
      </c>
      <c r="I5172">
        <v>60.81</v>
      </c>
      <c r="J5172">
        <v>3</v>
      </c>
      <c r="K5172">
        <v>17.03</v>
      </c>
    </row>
    <row r="5173" spans="1:11" x14ac:dyDescent="0.25">
      <c r="A5173" s="1">
        <v>42546</v>
      </c>
      <c r="B5173">
        <v>2016</v>
      </c>
      <c r="C5173">
        <v>6</v>
      </c>
      <c r="D5173" t="s">
        <v>1325</v>
      </c>
      <c r="E5173" t="s">
        <v>32</v>
      </c>
      <c r="F5173" t="s">
        <v>18</v>
      </c>
      <c r="G5173" t="s">
        <v>19</v>
      </c>
      <c r="H5173" t="s">
        <v>732</v>
      </c>
      <c r="I5173">
        <v>85.25</v>
      </c>
      <c r="J5173">
        <v>2</v>
      </c>
      <c r="K5173">
        <v>-6.09</v>
      </c>
    </row>
    <row r="5174" spans="1:11" x14ac:dyDescent="0.25">
      <c r="A5174" s="1">
        <v>42546</v>
      </c>
      <c r="B5174">
        <v>2016</v>
      </c>
      <c r="C5174">
        <v>6</v>
      </c>
      <c r="D5174" t="s">
        <v>1325</v>
      </c>
      <c r="E5174" t="s">
        <v>32</v>
      </c>
      <c r="F5174" t="s">
        <v>18</v>
      </c>
      <c r="G5174" t="s">
        <v>36</v>
      </c>
      <c r="H5174" t="s">
        <v>2561</v>
      </c>
      <c r="I5174">
        <v>32.71</v>
      </c>
      <c r="J5174">
        <v>2</v>
      </c>
      <c r="K5174">
        <v>-26.17</v>
      </c>
    </row>
    <row r="5175" spans="1:11" x14ac:dyDescent="0.25">
      <c r="A5175" s="1">
        <v>42547</v>
      </c>
      <c r="B5175">
        <v>2016</v>
      </c>
      <c r="C5175">
        <v>6</v>
      </c>
      <c r="D5175" t="s">
        <v>720</v>
      </c>
      <c r="E5175" t="s">
        <v>22</v>
      </c>
      <c r="F5175" t="s">
        <v>28</v>
      </c>
      <c r="G5175" t="s">
        <v>64</v>
      </c>
      <c r="H5175" t="s">
        <v>788</v>
      </c>
      <c r="I5175">
        <v>14.7</v>
      </c>
      <c r="J5175">
        <v>5</v>
      </c>
      <c r="K5175">
        <v>6.62</v>
      </c>
    </row>
    <row r="5176" spans="1:11" x14ac:dyDescent="0.25">
      <c r="A5176" s="1">
        <v>42547</v>
      </c>
      <c r="B5176">
        <v>2016</v>
      </c>
      <c r="C5176">
        <v>6</v>
      </c>
      <c r="D5176" t="s">
        <v>720</v>
      </c>
      <c r="E5176" t="s">
        <v>22</v>
      </c>
      <c r="F5176" t="s">
        <v>28</v>
      </c>
      <c r="G5176" t="s">
        <v>38</v>
      </c>
      <c r="H5176" t="s">
        <v>1856</v>
      </c>
      <c r="I5176">
        <v>704.25</v>
      </c>
      <c r="J5176">
        <v>5</v>
      </c>
      <c r="K5176">
        <v>84.51</v>
      </c>
    </row>
    <row r="5177" spans="1:11" x14ac:dyDescent="0.25">
      <c r="A5177" s="1">
        <v>42547</v>
      </c>
      <c r="B5177">
        <v>2016</v>
      </c>
      <c r="C5177">
        <v>6</v>
      </c>
      <c r="D5177" t="s">
        <v>1318</v>
      </c>
      <c r="E5177" t="s">
        <v>1573</v>
      </c>
      <c r="F5177" t="s">
        <v>28</v>
      </c>
      <c r="G5177" t="s">
        <v>38</v>
      </c>
      <c r="H5177" t="s">
        <v>1782</v>
      </c>
      <c r="I5177">
        <v>14.9</v>
      </c>
      <c r="J5177">
        <v>5</v>
      </c>
      <c r="K5177">
        <v>1.04</v>
      </c>
    </row>
    <row r="5178" spans="1:11" x14ac:dyDescent="0.25">
      <c r="A5178" s="1">
        <v>42547</v>
      </c>
      <c r="B5178">
        <v>2016</v>
      </c>
      <c r="C5178">
        <v>6</v>
      </c>
      <c r="D5178" t="s">
        <v>1120</v>
      </c>
      <c r="E5178" t="s">
        <v>32</v>
      </c>
      <c r="F5178" t="s">
        <v>13</v>
      </c>
      <c r="G5178" t="s">
        <v>14</v>
      </c>
      <c r="H5178" t="s">
        <v>2562</v>
      </c>
      <c r="I5178">
        <v>13.62</v>
      </c>
      <c r="J5178">
        <v>2</v>
      </c>
      <c r="K5178">
        <v>3.57</v>
      </c>
    </row>
    <row r="5179" spans="1:11" x14ac:dyDescent="0.25">
      <c r="A5179" s="1">
        <v>42547</v>
      </c>
      <c r="B5179">
        <v>2016</v>
      </c>
      <c r="C5179">
        <v>6</v>
      </c>
      <c r="D5179" t="s">
        <v>1207</v>
      </c>
      <c r="E5179" t="s">
        <v>45</v>
      </c>
      <c r="F5179" t="s">
        <v>18</v>
      </c>
      <c r="G5179" t="s">
        <v>36</v>
      </c>
      <c r="H5179" t="s">
        <v>1575</v>
      </c>
      <c r="I5179">
        <v>22.14</v>
      </c>
      <c r="J5179">
        <v>3</v>
      </c>
      <c r="K5179">
        <v>6.42</v>
      </c>
    </row>
    <row r="5180" spans="1:11" x14ac:dyDescent="0.25">
      <c r="A5180" s="1">
        <v>42547</v>
      </c>
      <c r="B5180">
        <v>2016</v>
      </c>
      <c r="C5180">
        <v>6</v>
      </c>
      <c r="D5180" t="s">
        <v>2563</v>
      </c>
      <c r="E5180" t="s">
        <v>26</v>
      </c>
      <c r="F5180" t="s">
        <v>28</v>
      </c>
      <c r="G5180" t="s">
        <v>64</v>
      </c>
      <c r="H5180" t="s">
        <v>2119</v>
      </c>
      <c r="I5180">
        <v>5.3</v>
      </c>
      <c r="J5180">
        <v>3</v>
      </c>
      <c r="K5180">
        <v>0.46</v>
      </c>
    </row>
    <row r="5181" spans="1:11" x14ac:dyDescent="0.25">
      <c r="A5181" s="1">
        <v>42547</v>
      </c>
      <c r="B5181">
        <v>2016</v>
      </c>
      <c r="C5181">
        <v>6</v>
      </c>
      <c r="D5181" t="s">
        <v>2150</v>
      </c>
      <c r="E5181" t="s">
        <v>71</v>
      </c>
      <c r="F5181" t="s">
        <v>28</v>
      </c>
      <c r="G5181" t="s">
        <v>29</v>
      </c>
      <c r="H5181" t="s">
        <v>2029</v>
      </c>
      <c r="I5181">
        <v>368.91</v>
      </c>
      <c r="J5181">
        <v>9</v>
      </c>
      <c r="K5181">
        <v>180.77</v>
      </c>
    </row>
    <row r="5182" spans="1:11" x14ac:dyDescent="0.25">
      <c r="A5182" s="1">
        <v>42547</v>
      </c>
      <c r="B5182">
        <v>2016</v>
      </c>
      <c r="C5182">
        <v>6</v>
      </c>
      <c r="D5182" t="s">
        <v>2150</v>
      </c>
      <c r="E5182" t="s">
        <v>71</v>
      </c>
      <c r="F5182" t="s">
        <v>28</v>
      </c>
      <c r="G5182" t="s">
        <v>48</v>
      </c>
      <c r="H5182" t="s">
        <v>453</v>
      </c>
      <c r="I5182">
        <v>8.02</v>
      </c>
      <c r="J5182">
        <v>1</v>
      </c>
      <c r="K5182">
        <v>3.77</v>
      </c>
    </row>
    <row r="5183" spans="1:11" x14ac:dyDescent="0.25">
      <c r="A5183" s="1">
        <v>42547</v>
      </c>
      <c r="B5183">
        <v>2016</v>
      </c>
      <c r="C5183">
        <v>6</v>
      </c>
      <c r="D5183" t="s">
        <v>2150</v>
      </c>
      <c r="E5183" t="s">
        <v>71</v>
      </c>
      <c r="F5183" t="s">
        <v>28</v>
      </c>
      <c r="G5183" t="s">
        <v>38</v>
      </c>
      <c r="H5183" t="s">
        <v>853</v>
      </c>
      <c r="I5183">
        <v>171.04</v>
      </c>
      <c r="J5183">
        <v>4</v>
      </c>
      <c r="K5183">
        <v>44.47</v>
      </c>
    </row>
    <row r="5184" spans="1:11" x14ac:dyDescent="0.25">
      <c r="A5184" s="1">
        <v>42547</v>
      </c>
      <c r="B5184">
        <v>2016</v>
      </c>
      <c r="C5184">
        <v>6</v>
      </c>
      <c r="D5184" t="s">
        <v>1651</v>
      </c>
      <c r="E5184" t="s">
        <v>45</v>
      </c>
      <c r="F5184" t="s">
        <v>28</v>
      </c>
      <c r="G5184" t="s">
        <v>293</v>
      </c>
      <c r="H5184" t="s">
        <v>2504</v>
      </c>
      <c r="I5184">
        <v>231.72</v>
      </c>
      <c r="J5184">
        <v>2</v>
      </c>
      <c r="K5184">
        <v>11.59</v>
      </c>
    </row>
    <row r="5185" spans="1:11" x14ac:dyDescent="0.25">
      <c r="A5185" s="1">
        <v>42547</v>
      </c>
      <c r="B5185">
        <v>2016</v>
      </c>
      <c r="C5185">
        <v>6</v>
      </c>
      <c r="D5185" t="s">
        <v>1651</v>
      </c>
      <c r="E5185" t="s">
        <v>45</v>
      </c>
      <c r="F5185" t="s">
        <v>28</v>
      </c>
      <c r="G5185" t="s">
        <v>33</v>
      </c>
      <c r="H5185" t="s">
        <v>949</v>
      </c>
      <c r="I5185">
        <v>17.899999999999999</v>
      </c>
      <c r="J5185">
        <v>5</v>
      </c>
      <c r="K5185">
        <v>8.9499999999999993</v>
      </c>
    </row>
    <row r="5186" spans="1:11" x14ac:dyDescent="0.25">
      <c r="A5186" s="1">
        <v>42547</v>
      </c>
      <c r="B5186">
        <v>2016</v>
      </c>
      <c r="C5186">
        <v>6</v>
      </c>
      <c r="D5186" t="s">
        <v>1651</v>
      </c>
      <c r="E5186" t="s">
        <v>45</v>
      </c>
      <c r="F5186" t="s">
        <v>28</v>
      </c>
      <c r="G5186" t="s">
        <v>29</v>
      </c>
      <c r="H5186" t="s">
        <v>2166</v>
      </c>
      <c r="I5186">
        <v>12.48</v>
      </c>
      <c r="J5186">
        <v>2</v>
      </c>
      <c r="K5186">
        <v>5.62</v>
      </c>
    </row>
    <row r="5187" spans="1:11" x14ac:dyDescent="0.25">
      <c r="A5187" s="1">
        <v>42547</v>
      </c>
      <c r="B5187">
        <v>2016</v>
      </c>
      <c r="C5187">
        <v>6</v>
      </c>
      <c r="D5187" t="s">
        <v>918</v>
      </c>
      <c r="E5187" t="s">
        <v>22</v>
      </c>
      <c r="F5187" t="s">
        <v>13</v>
      </c>
      <c r="G5187" t="s">
        <v>14</v>
      </c>
      <c r="H5187" t="s">
        <v>2263</v>
      </c>
      <c r="I5187">
        <v>20.97</v>
      </c>
      <c r="J5187">
        <v>3</v>
      </c>
      <c r="K5187">
        <v>9.02</v>
      </c>
    </row>
    <row r="5188" spans="1:11" x14ac:dyDescent="0.25">
      <c r="A5188" s="1">
        <v>42547</v>
      </c>
      <c r="B5188">
        <v>2016</v>
      </c>
      <c r="C5188">
        <v>6</v>
      </c>
      <c r="D5188" t="s">
        <v>918</v>
      </c>
      <c r="E5188" t="s">
        <v>22</v>
      </c>
      <c r="F5188" t="s">
        <v>13</v>
      </c>
      <c r="G5188" t="s">
        <v>14</v>
      </c>
      <c r="H5188" t="s">
        <v>2379</v>
      </c>
      <c r="I5188">
        <v>139.96</v>
      </c>
      <c r="J5188">
        <v>4</v>
      </c>
      <c r="K5188">
        <v>9.8000000000000007</v>
      </c>
    </row>
    <row r="5189" spans="1:11" x14ac:dyDescent="0.25">
      <c r="A5189" s="1">
        <v>42547</v>
      </c>
      <c r="B5189">
        <v>2016</v>
      </c>
      <c r="C5189">
        <v>6</v>
      </c>
      <c r="D5189" t="s">
        <v>918</v>
      </c>
      <c r="E5189" t="s">
        <v>22</v>
      </c>
      <c r="F5189" t="s">
        <v>18</v>
      </c>
      <c r="G5189" t="s">
        <v>36</v>
      </c>
      <c r="H5189" t="s">
        <v>2564</v>
      </c>
      <c r="I5189">
        <v>37.74</v>
      </c>
      <c r="J5189">
        <v>3</v>
      </c>
      <c r="K5189">
        <v>12.83</v>
      </c>
    </row>
    <row r="5190" spans="1:11" x14ac:dyDescent="0.25">
      <c r="A5190" s="1">
        <v>42547</v>
      </c>
      <c r="B5190">
        <v>2016</v>
      </c>
      <c r="C5190">
        <v>6</v>
      </c>
      <c r="D5190" t="s">
        <v>2476</v>
      </c>
      <c r="E5190" t="s">
        <v>174</v>
      </c>
      <c r="F5190" t="s">
        <v>13</v>
      </c>
      <c r="G5190" t="s">
        <v>23</v>
      </c>
      <c r="H5190" t="s">
        <v>114</v>
      </c>
      <c r="I5190">
        <v>135.94999999999999</v>
      </c>
      <c r="J5190">
        <v>1</v>
      </c>
      <c r="K5190">
        <v>39.43</v>
      </c>
    </row>
    <row r="5191" spans="1:11" x14ac:dyDescent="0.25">
      <c r="A5191" s="1">
        <v>42548</v>
      </c>
      <c r="B5191">
        <v>2016</v>
      </c>
      <c r="C5191">
        <v>6</v>
      </c>
      <c r="D5191" t="s">
        <v>50</v>
      </c>
      <c r="E5191" t="s">
        <v>26</v>
      </c>
      <c r="F5191" t="s">
        <v>28</v>
      </c>
      <c r="G5191" t="s">
        <v>29</v>
      </c>
      <c r="H5191" t="s">
        <v>1717</v>
      </c>
      <c r="I5191">
        <v>37.46</v>
      </c>
      <c r="J5191">
        <v>7</v>
      </c>
      <c r="K5191">
        <v>12.18</v>
      </c>
    </row>
    <row r="5192" spans="1:11" x14ac:dyDescent="0.25">
      <c r="A5192" s="1">
        <v>42548</v>
      </c>
      <c r="B5192">
        <v>2016</v>
      </c>
      <c r="C5192">
        <v>6</v>
      </c>
      <c r="D5192" t="s">
        <v>50</v>
      </c>
      <c r="E5192" t="s">
        <v>26</v>
      </c>
      <c r="F5192" t="s">
        <v>18</v>
      </c>
      <c r="G5192" t="s">
        <v>19</v>
      </c>
      <c r="H5192" t="s">
        <v>854</v>
      </c>
      <c r="I5192">
        <v>539.66</v>
      </c>
      <c r="J5192">
        <v>3</v>
      </c>
      <c r="K5192">
        <v>-7.71</v>
      </c>
    </row>
    <row r="5193" spans="1:11" x14ac:dyDescent="0.25">
      <c r="A5193" s="1">
        <v>42548</v>
      </c>
      <c r="B5193">
        <v>2016</v>
      </c>
      <c r="C5193">
        <v>6</v>
      </c>
      <c r="D5193" t="s">
        <v>1516</v>
      </c>
      <c r="E5193" t="s">
        <v>45</v>
      </c>
      <c r="F5193" t="s">
        <v>13</v>
      </c>
      <c r="G5193" t="s">
        <v>23</v>
      </c>
      <c r="H5193" t="s">
        <v>518</v>
      </c>
      <c r="I5193">
        <v>201.58</v>
      </c>
      <c r="J5193">
        <v>2</v>
      </c>
      <c r="K5193">
        <v>12.6</v>
      </c>
    </row>
    <row r="5194" spans="1:11" x14ac:dyDescent="0.25">
      <c r="A5194" s="1">
        <v>42549</v>
      </c>
      <c r="B5194">
        <v>2016</v>
      </c>
      <c r="C5194">
        <v>6</v>
      </c>
      <c r="D5194" t="s">
        <v>915</v>
      </c>
      <c r="E5194" t="s">
        <v>26</v>
      </c>
      <c r="F5194" t="s">
        <v>13</v>
      </c>
      <c r="G5194" t="s">
        <v>23</v>
      </c>
      <c r="H5194" t="s">
        <v>301</v>
      </c>
      <c r="I5194">
        <v>359.98</v>
      </c>
      <c r="J5194">
        <v>3</v>
      </c>
      <c r="K5194">
        <v>36</v>
      </c>
    </row>
    <row r="5195" spans="1:11" x14ac:dyDescent="0.25">
      <c r="A5195" s="1">
        <v>42549</v>
      </c>
      <c r="B5195">
        <v>2016</v>
      </c>
      <c r="C5195">
        <v>6</v>
      </c>
      <c r="D5195" t="s">
        <v>153</v>
      </c>
      <c r="E5195" t="s">
        <v>45</v>
      </c>
      <c r="F5195" t="s">
        <v>28</v>
      </c>
      <c r="G5195" t="s">
        <v>48</v>
      </c>
      <c r="H5195" t="s">
        <v>1504</v>
      </c>
      <c r="I5195">
        <v>7.75</v>
      </c>
      <c r="J5195">
        <v>3</v>
      </c>
      <c r="K5195">
        <v>2.81</v>
      </c>
    </row>
    <row r="5196" spans="1:11" x14ac:dyDescent="0.25">
      <c r="A5196" s="1">
        <v>42549</v>
      </c>
      <c r="B5196">
        <v>2016</v>
      </c>
      <c r="C5196">
        <v>6</v>
      </c>
      <c r="D5196" t="s">
        <v>153</v>
      </c>
      <c r="E5196" t="s">
        <v>45</v>
      </c>
      <c r="F5196" t="s">
        <v>28</v>
      </c>
      <c r="G5196" t="s">
        <v>48</v>
      </c>
      <c r="H5196" t="s">
        <v>1142</v>
      </c>
      <c r="I5196">
        <v>33.57</v>
      </c>
      <c r="J5196">
        <v>2</v>
      </c>
      <c r="K5196">
        <v>11.75</v>
      </c>
    </row>
    <row r="5197" spans="1:11" x14ac:dyDescent="0.25">
      <c r="A5197" s="1">
        <v>42549</v>
      </c>
      <c r="B5197">
        <v>2016</v>
      </c>
      <c r="C5197">
        <v>6</v>
      </c>
      <c r="D5197" t="s">
        <v>2037</v>
      </c>
      <c r="E5197" t="s">
        <v>62</v>
      </c>
      <c r="F5197" t="s">
        <v>18</v>
      </c>
      <c r="G5197" t="s">
        <v>19</v>
      </c>
      <c r="H5197" t="s">
        <v>1947</v>
      </c>
      <c r="I5197">
        <v>121.96</v>
      </c>
      <c r="J5197">
        <v>2</v>
      </c>
      <c r="K5197">
        <v>20.73</v>
      </c>
    </row>
    <row r="5198" spans="1:11" x14ac:dyDescent="0.25">
      <c r="A5198" s="1">
        <v>42549</v>
      </c>
      <c r="B5198">
        <v>2016</v>
      </c>
      <c r="C5198">
        <v>6</v>
      </c>
      <c r="D5198" t="s">
        <v>2037</v>
      </c>
      <c r="E5198" t="s">
        <v>62</v>
      </c>
      <c r="F5198" t="s">
        <v>28</v>
      </c>
      <c r="G5198" t="s">
        <v>58</v>
      </c>
      <c r="H5198" t="s">
        <v>2020</v>
      </c>
      <c r="I5198">
        <v>8.74</v>
      </c>
      <c r="J5198">
        <v>2</v>
      </c>
      <c r="K5198">
        <v>2.27</v>
      </c>
    </row>
    <row r="5199" spans="1:11" x14ac:dyDescent="0.25">
      <c r="A5199" s="1">
        <v>42549</v>
      </c>
      <c r="B5199">
        <v>2016</v>
      </c>
      <c r="C5199">
        <v>6</v>
      </c>
      <c r="D5199" t="s">
        <v>2037</v>
      </c>
      <c r="E5199" t="s">
        <v>62</v>
      </c>
      <c r="F5199" t="s">
        <v>28</v>
      </c>
      <c r="G5199" t="s">
        <v>29</v>
      </c>
      <c r="H5199" t="s">
        <v>1376</v>
      </c>
      <c r="I5199">
        <v>61.96</v>
      </c>
      <c r="J5199">
        <v>2</v>
      </c>
      <c r="K5199">
        <v>27.88</v>
      </c>
    </row>
    <row r="5200" spans="1:11" x14ac:dyDescent="0.25">
      <c r="A5200" s="1">
        <v>42549</v>
      </c>
      <c r="B5200">
        <v>2016</v>
      </c>
      <c r="C5200">
        <v>6</v>
      </c>
      <c r="D5200" t="s">
        <v>2037</v>
      </c>
      <c r="E5200" t="s">
        <v>62</v>
      </c>
      <c r="F5200" t="s">
        <v>28</v>
      </c>
      <c r="G5200" t="s">
        <v>48</v>
      </c>
      <c r="H5200" t="s">
        <v>1939</v>
      </c>
      <c r="I5200">
        <v>7.96</v>
      </c>
      <c r="J5200">
        <v>2</v>
      </c>
      <c r="K5200">
        <v>3.74</v>
      </c>
    </row>
    <row r="5201" spans="1:11" x14ac:dyDescent="0.25">
      <c r="A5201" s="1">
        <v>42549</v>
      </c>
      <c r="B5201">
        <v>2016</v>
      </c>
      <c r="C5201">
        <v>6</v>
      </c>
      <c r="D5201" t="s">
        <v>2037</v>
      </c>
      <c r="E5201" t="s">
        <v>62</v>
      </c>
      <c r="F5201" t="s">
        <v>28</v>
      </c>
      <c r="G5201" t="s">
        <v>58</v>
      </c>
      <c r="H5201" t="s">
        <v>200</v>
      </c>
      <c r="I5201">
        <v>275.24</v>
      </c>
      <c r="J5201">
        <v>4</v>
      </c>
      <c r="K5201">
        <v>121.11</v>
      </c>
    </row>
    <row r="5202" spans="1:11" x14ac:dyDescent="0.25">
      <c r="A5202" s="1">
        <v>42550</v>
      </c>
      <c r="B5202">
        <v>2016</v>
      </c>
      <c r="C5202">
        <v>6</v>
      </c>
      <c r="D5202" t="s">
        <v>961</v>
      </c>
      <c r="E5202" t="s">
        <v>161</v>
      </c>
      <c r="F5202" t="s">
        <v>28</v>
      </c>
      <c r="G5202" t="s">
        <v>38</v>
      </c>
      <c r="H5202" t="s">
        <v>741</v>
      </c>
      <c r="I5202">
        <v>191.88</v>
      </c>
      <c r="J5202">
        <v>6</v>
      </c>
      <c r="K5202">
        <v>19.190000000000001</v>
      </c>
    </row>
    <row r="5203" spans="1:11" x14ac:dyDescent="0.25">
      <c r="A5203" s="1">
        <v>42551</v>
      </c>
      <c r="B5203">
        <v>2016</v>
      </c>
      <c r="C5203">
        <v>6</v>
      </c>
      <c r="D5203" t="s">
        <v>1385</v>
      </c>
      <c r="E5203" t="s">
        <v>174</v>
      </c>
      <c r="F5203" t="s">
        <v>28</v>
      </c>
      <c r="G5203" t="s">
        <v>64</v>
      </c>
      <c r="H5203" t="s">
        <v>1758</v>
      </c>
      <c r="I5203">
        <v>35.97</v>
      </c>
      <c r="J5203">
        <v>3</v>
      </c>
      <c r="K5203">
        <v>9.7100000000000009</v>
      </c>
    </row>
    <row r="5204" spans="1:11" x14ac:dyDescent="0.25">
      <c r="A5204" s="1">
        <v>42551</v>
      </c>
      <c r="B5204">
        <v>2016</v>
      </c>
      <c r="C5204">
        <v>6</v>
      </c>
      <c r="D5204" t="s">
        <v>1385</v>
      </c>
      <c r="E5204" t="s">
        <v>174</v>
      </c>
      <c r="F5204" t="s">
        <v>18</v>
      </c>
      <c r="G5204" t="s">
        <v>165</v>
      </c>
      <c r="H5204" t="s">
        <v>1925</v>
      </c>
      <c r="I5204">
        <v>1266.8599999999999</v>
      </c>
      <c r="J5204">
        <v>7</v>
      </c>
      <c r="K5204">
        <v>291.38</v>
      </c>
    </row>
    <row r="5205" spans="1:11" x14ac:dyDescent="0.25">
      <c r="A5205" s="1">
        <v>42551</v>
      </c>
      <c r="B5205">
        <v>2016</v>
      </c>
      <c r="C5205">
        <v>6</v>
      </c>
      <c r="D5205" t="s">
        <v>1082</v>
      </c>
      <c r="E5205" t="s">
        <v>26</v>
      </c>
      <c r="F5205" t="s">
        <v>13</v>
      </c>
      <c r="G5205" t="s">
        <v>14</v>
      </c>
      <c r="H5205" t="s">
        <v>296</v>
      </c>
      <c r="I5205">
        <v>50.12</v>
      </c>
      <c r="J5205">
        <v>7</v>
      </c>
      <c r="K5205">
        <v>-0.63</v>
      </c>
    </row>
    <row r="5206" spans="1:11" x14ac:dyDescent="0.25">
      <c r="A5206" s="1">
        <v>42552</v>
      </c>
      <c r="B5206">
        <v>2016</v>
      </c>
      <c r="C5206">
        <v>7</v>
      </c>
      <c r="D5206" t="s">
        <v>54</v>
      </c>
      <c r="E5206" t="s">
        <v>45</v>
      </c>
      <c r="F5206" t="s">
        <v>28</v>
      </c>
      <c r="G5206" t="s">
        <v>64</v>
      </c>
      <c r="H5206" t="s">
        <v>1884</v>
      </c>
      <c r="I5206">
        <v>34.58</v>
      </c>
      <c r="J5206">
        <v>1</v>
      </c>
      <c r="K5206">
        <v>10.029999999999999</v>
      </c>
    </row>
    <row r="5207" spans="1:11" x14ac:dyDescent="0.25">
      <c r="A5207" s="1">
        <v>42552</v>
      </c>
      <c r="B5207">
        <v>2016</v>
      </c>
      <c r="C5207">
        <v>7</v>
      </c>
      <c r="D5207" t="s">
        <v>1909</v>
      </c>
      <c r="E5207" t="s">
        <v>32</v>
      </c>
      <c r="F5207" t="s">
        <v>18</v>
      </c>
      <c r="G5207" t="s">
        <v>36</v>
      </c>
      <c r="H5207" t="s">
        <v>480</v>
      </c>
      <c r="I5207">
        <v>23.08</v>
      </c>
      <c r="J5207">
        <v>3</v>
      </c>
      <c r="K5207">
        <v>-10.96</v>
      </c>
    </row>
    <row r="5208" spans="1:11" x14ac:dyDescent="0.25">
      <c r="A5208" s="1">
        <v>42552</v>
      </c>
      <c r="B5208">
        <v>2016</v>
      </c>
      <c r="C5208">
        <v>7</v>
      </c>
      <c r="D5208" t="s">
        <v>1909</v>
      </c>
      <c r="E5208" t="s">
        <v>32</v>
      </c>
      <c r="F5208" t="s">
        <v>28</v>
      </c>
      <c r="G5208" t="s">
        <v>29</v>
      </c>
      <c r="H5208" t="s">
        <v>2206</v>
      </c>
      <c r="I5208">
        <v>25.92</v>
      </c>
      <c r="J5208">
        <v>5</v>
      </c>
      <c r="K5208">
        <v>9.07</v>
      </c>
    </row>
    <row r="5209" spans="1:11" x14ac:dyDescent="0.25">
      <c r="A5209" s="1">
        <v>42553</v>
      </c>
      <c r="B5209">
        <v>2016</v>
      </c>
      <c r="C5209">
        <v>7</v>
      </c>
      <c r="D5209" t="s">
        <v>526</v>
      </c>
      <c r="E5209" t="s">
        <v>215</v>
      </c>
      <c r="F5209" t="s">
        <v>13</v>
      </c>
      <c r="G5209" t="s">
        <v>14</v>
      </c>
      <c r="H5209" t="s">
        <v>2400</v>
      </c>
      <c r="I5209">
        <v>100</v>
      </c>
      <c r="J5209">
        <v>4</v>
      </c>
      <c r="K5209">
        <v>21</v>
      </c>
    </row>
    <row r="5210" spans="1:11" x14ac:dyDescent="0.25">
      <c r="A5210" s="1">
        <v>42553</v>
      </c>
      <c r="B5210">
        <v>2016</v>
      </c>
      <c r="C5210">
        <v>7</v>
      </c>
      <c r="D5210" t="s">
        <v>526</v>
      </c>
      <c r="E5210" t="s">
        <v>215</v>
      </c>
      <c r="F5210" t="s">
        <v>28</v>
      </c>
      <c r="G5210" t="s">
        <v>46</v>
      </c>
      <c r="H5210" t="s">
        <v>1652</v>
      </c>
      <c r="I5210">
        <v>7.83</v>
      </c>
      <c r="J5210">
        <v>3</v>
      </c>
      <c r="K5210">
        <v>3.6</v>
      </c>
    </row>
    <row r="5211" spans="1:11" x14ac:dyDescent="0.25">
      <c r="A5211" s="1">
        <v>42553</v>
      </c>
      <c r="B5211">
        <v>2016</v>
      </c>
      <c r="C5211">
        <v>7</v>
      </c>
      <c r="D5211" t="s">
        <v>2565</v>
      </c>
      <c r="E5211" t="s">
        <v>131</v>
      </c>
      <c r="F5211" t="s">
        <v>28</v>
      </c>
      <c r="G5211" t="s">
        <v>29</v>
      </c>
      <c r="H5211" t="s">
        <v>1334</v>
      </c>
      <c r="I5211">
        <v>30.35</v>
      </c>
      <c r="J5211">
        <v>2</v>
      </c>
      <c r="K5211">
        <v>10.62</v>
      </c>
    </row>
    <row r="5212" spans="1:11" x14ac:dyDescent="0.25">
      <c r="A5212" s="1">
        <v>42553</v>
      </c>
      <c r="B5212">
        <v>2016</v>
      </c>
      <c r="C5212">
        <v>7</v>
      </c>
      <c r="D5212" t="s">
        <v>2494</v>
      </c>
      <c r="E5212" t="s">
        <v>45</v>
      </c>
      <c r="F5212" t="s">
        <v>13</v>
      </c>
      <c r="G5212" t="s">
        <v>23</v>
      </c>
      <c r="H5212" t="s">
        <v>2205</v>
      </c>
      <c r="I5212">
        <v>623.96</v>
      </c>
      <c r="J5212">
        <v>5</v>
      </c>
      <c r="K5212">
        <v>39</v>
      </c>
    </row>
    <row r="5213" spans="1:11" x14ac:dyDescent="0.25">
      <c r="A5213" s="1">
        <v>42554</v>
      </c>
      <c r="B5213">
        <v>2016</v>
      </c>
      <c r="C5213">
        <v>7</v>
      </c>
      <c r="D5213" t="s">
        <v>1168</v>
      </c>
      <c r="E5213" t="s">
        <v>32</v>
      </c>
      <c r="F5213" t="s">
        <v>13</v>
      </c>
      <c r="G5213" t="s">
        <v>23</v>
      </c>
      <c r="H5213" t="s">
        <v>2428</v>
      </c>
      <c r="I5213">
        <v>21.07</v>
      </c>
      <c r="J5213">
        <v>3</v>
      </c>
      <c r="K5213">
        <v>1.58</v>
      </c>
    </row>
    <row r="5214" spans="1:11" x14ac:dyDescent="0.25">
      <c r="A5214" s="1">
        <v>42555</v>
      </c>
      <c r="B5214">
        <v>2016</v>
      </c>
      <c r="C5214">
        <v>7</v>
      </c>
      <c r="D5214" t="s">
        <v>1658</v>
      </c>
      <c r="E5214" t="s">
        <v>45</v>
      </c>
      <c r="F5214" t="s">
        <v>13</v>
      </c>
      <c r="G5214" t="s">
        <v>143</v>
      </c>
      <c r="H5214" t="s">
        <v>1511</v>
      </c>
      <c r="I5214">
        <v>1199.98</v>
      </c>
      <c r="J5214">
        <v>3</v>
      </c>
      <c r="K5214">
        <v>374.99</v>
      </c>
    </row>
    <row r="5215" spans="1:11" x14ac:dyDescent="0.25">
      <c r="A5215" s="1">
        <v>42555</v>
      </c>
      <c r="B5215">
        <v>2016</v>
      </c>
      <c r="C5215">
        <v>7</v>
      </c>
      <c r="D5215" t="s">
        <v>74</v>
      </c>
      <c r="E5215" t="s">
        <v>22</v>
      </c>
      <c r="F5215" t="s">
        <v>18</v>
      </c>
      <c r="G5215" t="s">
        <v>19</v>
      </c>
      <c r="H5215" t="s">
        <v>982</v>
      </c>
      <c r="I5215">
        <v>658.75</v>
      </c>
      <c r="J5215">
        <v>3</v>
      </c>
      <c r="K5215">
        <v>146.38999999999999</v>
      </c>
    </row>
    <row r="5216" spans="1:11" x14ac:dyDescent="0.25">
      <c r="A5216" s="1">
        <v>42555</v>
      </c>
      <c r="B5216">
        <v>2016</v>
      </c>
      <c r="C5216">
        <v>7</v>
      </c>
      <c r="D5216" t="s">
        <v>1830</v>
      </c>
      <c r="E5216" t="s">
        <v>22</v>
      </c>
      <c r="F5216" t="s">
        <v>28</v>
      </c>
      <c r="G5216" t="s">
        <v>64</v>
      </c>
      <c r="H5216" t="s">
        <v>744</v>
      </c>
      <c r="I5216">
        <v>3.64</v>
      </c>
      <c r="J5216">
        <v>2</v>
      </c>
      <c r="K5216">
        <v>0.98</v>
      </c>
    </row>
    <row r="5217" spans="1:11" x14ac:dyDescent="0.25">
      <c r="A5217" s="1">
        <v>42555</v>
      </c>
      <c r="B5217">
        <v>2016</v>
      </c>
      <c r="C5217">
        <v>7</v>
      </c>
      <c r="D5217" t="s">
        <v>289</v>
      </c>
      <c r="E5217" t="s">
        <v>62</v>
      </c>
      <c r="F5217" t="s">
        <v>28</v>
      </c>
      <c r="G5217" t="s">
        <v>29</v>
      </c>
      <c r="H5217" t="s">
        <v>2566</v>
      </c>
      <c r="I5217">
        <v>37.94</v>
      </c>
      <c r="J5217">
        <v>2</v>
      </c>
      <c r="K5217">
        <v>18.21</v>
      </c>
    </row>
    <row r="5218" spans="1:11" x14ac:dyDescent="0.25">
      <c r="A5218" s="1">
        <v>42555</v>
      </c>
      <c r="B5218">
        <v>2016</v>
      </c>
      <c r="C5218">
        <v>7</v>
      </c>
      <c r="D5218" t="s">
        <v>451</v>
      </c>
      <c r="E5218" t="s">
        <v>89</v>
      </c>
      <c r="F5218" t="s">
        <v>28</v>
      </c>
      <c r="G5218" t="s">
        <v>58</v>
      </c>
      <c r="H5218" t="s">
        <v>1840</v>
      </c>
      <c r="I5218">
        <v>33.53</v>
      </c>
      <c r="J5218">
        <v>3</v>
      </c>
      <c r="K5218">
        <v>2.5099999999999998</v>
      </c>
    </row>
    <row r="5219" spans="1:11" x14ac:dyDescent="0.25">
      <c r="A5219" s="1">
        <v>42555</v>
      </c>
      <c r="B5219">
        <v>2016</v>
      </c>
      <c r="C5219">
        <v>7</v>
      </c>
      <c r="D5219" t="s">
        <v>451</v>
      </c>
      <c r="E5219" t="s">
        <v>89</v>
      </c>
      <c r="F5219" t="s">
        <v>28</v>
      </c>
      <c r="G5219" t="s">
        <v>38</v>
      </c>
      <c r="H5219" t="s">
        <v>2567</v>
      </c>
      <c r="I5219">
        <v>36.74</v>
      </c>
      <c r="J5219">
        <v>3</v>
      </c>
      <c r="K5219">
        <v>3.67</v>
      </c>
    </row>
    <row r="5220" spans="1:11" x14ac:dyDescent="0.25">
      <c r="A5220" s="1">
        <v>42556</v>
      </c>
      <c r="B5220">
        <v>2016</v>
      </c>
      <c r="C5220">
        <v>7</v>
      </c>
      <c r="D5220" t="s">
        <v>2479</v>
      </c>
      <c r="E5220" t="s">
        <v>22</v>
      </c>
      <c r="F5220" t="s">
        <v>28</v>
      </c>
      <c r="G5220" t="s">
        <v>48</v>
      </c>
      <c r="H5220" t="s">
        <v>473</v>
      </c>
      <c r="I5220">
        <v>85.23</v>
      </c>
      <c r="J5220">
        <v>7</v>
      </c>
      <c r="K5220">
        <v>30.9</v>
      </c>
    </row>
    <row r="5221" spans="1:11" x14ac:dyDescent="0.25">
      <c r="A5221" s="1">
        <v>42556</v>
      </c>
      <c r="B5221">
        <v>2016</v>
      </c>
      <c r="C5221">
        <v>7</v>
      </c>
      <c r="D5221" t="s">
        <v>2479</v>
      </c>
      <c r="E5221" t="s">
        <v>22</v>
      </c>
      <c r="F5221" t="s">
        <v>28</v>
      </c>
      <c r="G5221" t="s">
        <v>46</v>
      </c>
      <c r="H5221" t="s">
        <v>1321</v>
      </c>
      <c r="I5221">
        <v>44.4</v>
      </c>
      <c r="J5221">
        <v>3</v>
      </c>
      <c r="K5221">
        <v>22.2</v>
      </c>
    </row>
    <row r="5222" spans="1:11" x14ac:dyDescent="0.25">
      <c r="A5222" s="1">
        <v>42556</v>
      </c>
      <c r="B5222">
        <v>2016</v>
      </c>
      <c r="C5222">
        <v>7</v>
      </c>
      <c r="D5222" t="s">
        <v>2479</v>
      </c>
      <c r="E5222" t="s">
        <v>22</v>
      </c>
      <c r="F5222" t="s">
        <v>18</v>
      </c>
      <c r="G5222" t="s">
        <v>19</v>
      </c>
      <c r="H5222" t="s">
        <v>2210</v>
      </c>
      <c r="I5222">
        <v>442.76</v>
      </c>
      <c r="J5222">
        <v>4</v>
      </c>
      <c r="K5222">
        <v>59.04</v>
      </c>
    </row>
    <row r="5223" spans="1:11" x14ac:dyDescent="0.25">
      <c r="A5223" s="1">
        <v>42556</v>
      </c>
      <c r="B5223">
        <v>2016</v>
      </c>
      <c r="C5223">
        <v>7</v>
      </c>
      <c r="D5223" t="s">
        <v>2479</v>
      </c>
      <c r="E5223" t="s">
        <v>22</v>
      </c>
      <c r="F5223" t="s">
        <v>13</v>
      </c>
      <c r="G5223" t="s">
        <v>283</v>
      </c>
      <c r="H5223" t="s">
        <v>1923</v>
      </c>
      <c r="I5223">
        <v>3999.95</v>
      </c>
      <c r="J5223">
        <v>5</v>
      </c>
      <c r="K5223">
        <v>1159.99</v>
      </c>
    </row>
    <row r="5224" spans="1:11" x14ac:dyDescent="0.25">
      <c r="A5224" s="1">
        <v>42556</v>
      </c>
      <c r="B5224">
        <v>2016</v>
      </c>
      <c r="C5224">
        <v>7</v>
      </c>
      <c r="D5224" t="s">
        <v>2479</v>
      </c>
      <c r="E5224" t="s">
        <v>22</v>
      </c>
      <c r="F5224" t="s">
        <v>13</v>
      </c>
      <c r="G5224" t="s">
        <v>14</v>
      </c>
      <c r="H5224" t="s">
        <v>1176</v>
      </c>
      <c r="I5224">
        <v>199.95</v>
      </c>
      <c r="J5224">
        <v>5</v>
      </c>
      <c r="K5224">
        <v>21.99</v>
      </c>
    </row>
    <row r="5225" spans="1:11" x14ac:dyDescent="0.25">
      <c r="A5225" s="1">
        <v>42556</v>
      </c>
      <c r="B5225">
        <v>2016</v>
      </c>
      <c r="C5225">
        <v>7</v>
      </c>
      <c r="D5225" t="s">
        <v>2479</v>
      </c>
      <c r="E5225" t="s">
        <v>22</v>
      </c>
      <c r="F5225" t="s">
        <v>18</v>
      </c>
      <c r="G5225" t="s">
        <v>36</v>
      </c>
      <c r="H5225" t="s">
        <v>1130</v>
      </c>
      <c r="I5225">
        <v>63.68</v>
      </c>
      <c r="J5225">
        <v>8</v>
      </c>
      <c r="K5225">
        <v>28.02</v>
      </c>
    </row>
    <row r="5226" spans="1:11" x14ac:dyDescent="0.25">
      <c r="A5226" s="1">
        <v>42557</v>
      </c>
      <c r="B5226">
        <v>2016</v>
      </c>
      <c r="C5226">
        <v>7</v>
      </c>
      <c r="D5226" t="s">
        <v>1556</v>
      </c>
      <c r="E5226" t="s">
        <v>22</v>
      </c>
      <c r="F5226" t="s">
        <v>28</v>
      </c>
      <c r="G5226" t="s">
        <v>29</v>
      </c>
      <c r="H5226" t="s">
        <v>1029</v>
      </c>
      <c r="I5226">
        <v>32.4</v>
      </c>
      <c r="J5226">
        <v>5</v>
      </c>
      <c r="K5226">
        <v>15.55</v>
      </c>
    </row>
    <row r="5227" spans="1:11" x14ac:dyDescent="0.25">
      <c r="A5227" s="1">
        <v>42557</v>
      </c>
      <c r="B5227">
        <v>2016</v>
      </c>
      <c r="C5227">
        <v>7</v>
      </c>
      <c r="D5227" t="s">
        <v>1267</v>
      </c>
      <c r="E5227" t="s">
        <v>45</v>
      </c>
      <c r="F5227" t="s">
        <v>28</v>
      </c>
      <c r="G5227" t="s">
        <v>48</v>
      </c>
      <c r="H5227" t="s">
        <v>1861</v>
      </c>
      <c r="I5227">
        <v>4.78</v>
      </c>
      <c r="J5227">
        <v>1</v>
      </c>
      <c r="K5227">
        <v>1.55</v>
      </c>
    </row>
    <row r="5228" spans="1:11" x14ac:dyDescent="0.25">
      <c r="A5228" s="1">
        <v>42557</v>
      </c>
      <c r="B5228">
        <v>2016</v>
      </c>
      <c r="C5228">
        <v>7</v>
      </c>
      <c r="D5228" t="s">
        <v>1267</v>
      </c>
      <c r="E5228" t="s">
        <v>45</v>
      </c>
      <c r="F5228" t="s">
        <v>28</v>
      </c>
      <c r="G5228" t="s">
        <v>29</v>
      </c>
      <c r="H5228" t="s">
        <v>1402</v>
      </c>
      <c r="I5228">
        <v>4.7300000000000004</v>
      </c>
      <c r="J5228">
        <v>1</v>
      </c>
      <c r="K5228">
        <v>2.3199999999999998</v>
      </c>
    </row>
    <row r="5229" spans="1:11" x14ac:dyDescent="0.25">
      <c r="A5229" s="1">
        <v>42557</v>
      </c>
      <c r="B5229">
        <v>2016</v>
      </c>
      <c r="C5229">
        <v>7</v>
      </c>
      <c r="D5229" t="s">
        <v>2568</v>
      </c>
      <c r="E5229" t="s">
        <v>89</v>
      </c>
      <c r="F5229" t="s">
        <v>28</v>
      </c>
      <c r="G5229" t="s">
        <v>33</v>
      </c>
      <c r="H5229" t="s">
        <v>1193</v>
      </c>
      <c r="I5229">
        <v>9.65</v>
      </c>
      <c r="J5229">
        <v>6</v>
      </c>
      <c r="K5229">
        <v>3.5</v>
      </c>
    </row>
    <row r="5230" spans="1:11" x14ac:dyDescent="0.25">
      <c r="A5230" s="1">
        <v>42558</v>
      </c>
      <c r="B5230">
        <v>2016</v>
      </c>
      <c r="C5230">
        <v>7</v>
      </c>
      <c r="D5230" t="s">
        <v>1799</v>
      </c>
      <c r="E5230" t="s">
        <v>77</v>
      </c>
      <c r="F5230" t="s">
        <v>28</v>
      </c>
      <c r="G5230" t="s">
        <v>293</v>
      </c>
      <c r="H5230" t="s">
        <v>1126</v>
      </c>
      <c r="I5230">
        <v>45.58</v>
      </c>
      <c r="J5230">
        <v>7</v>
      </c>
      <c r="K5230">
        <v>5.13</v>
      </c>
    </row>
    <row r="5231" spans="1:11" x14ac:dyDescent="0.25">
      <c r="A5231" s="1">
        <v>42558</v>
      </c>
      <c r="B5231">
        <v>2016</v>
      </c>
      <c r="C5231">
        <v>7</v>
      </c>
      <c r="D5231" t="s">
        <v>965</v>
      </c>
      <c r="E5231" t="s">
        <v>45</v>
      </c>
      <c r="F5231" t="s">
        <v>18</v>
      </c>
      <c r="G5231" t="s">
        <v>36</v>
      </c>
      <c r="H5231" t="s">
        <v>1037</v>
      </c>
      <c r="I5231">
        <v>215.65</v>
      </c>
      <c r="J5231">
        <v>5</v>
      </c>
      <c r="K5231">
        <v>73.319999999999993</v>
      </c>
    </row>
    <row r="5232" spans="1:11" x14ac:dyDescent="0.25">
      <c r="A5232" s="1">
        <v>42558</v>
      </c>
      <c r="B5232">
        <v>2016</v>
      </c>
      <c r="C5232">
        <v>7</v>
      </c>
      <c r="D5232" t="s">
        <v>338</v>
      </c>
      <c r="E5232" t="s">
        <v>26</v>
      </c>
      <c r="F5232" t="s">
        <v>18</v>
      </c>
      <c r="G5232" t="s">
        <v>36</v>
      </c>
      <c r="H5232" t="s">
        <v>2056</v>
      </c>
      <c r="I5232">
        <v>60.29</v>
      </c>
      <c r="J5232">
        <v>8</v>
      </c>
      <c r="K5232">
        <v>-27.13</v>
      </c>
    </row>
    <row r="5233" spans="1:11" x14ac:dyDescent="0.25">
      <c r="A5233" s="1">
        <v>42558</v>
      </c>
      <c r="B5233">
        <v>2016</v>
      </c>
      <c r="C5233">
        <v>7</v>
      </c>
      <c r="D5233" t="s">
        <v>338</v>
      </c>
      <c r="E5233" t="s">
        <v>26</v>
      </c>
      <c r="F5233" t="s">
        <v>28</v>
      </c>
      <c r="G5233" t="s">
        <v>33</v>
      </c>
      <c r="H5233" t="s">
        <v>1053</v>
      </c>
      <c r="I5233">
        <v>2.63</v>
      </c>
      <c r="J5233">
        <v>1</v>
      </c>
      <c r="K5233">
        <v>0.82</v>
      </c>
    </row>
    <row r="5234" spans="1:11" x14ac:dyDescent="0.25">
      <c r="A5234" s="1">
        <v>42558</v>
      </c>
      <c r="B5234">
        <v>2016</v>
      </c>
      <c r="C5234">
        <v>7</v>
      </c>
      <c r="D5234" t="s">
        <v>338</v>
      </c>
      <c r="E5234" t="s">
        <v>26</v>
      </c>
      <c r="F5234" t="s">
        <v>28</v>
      </c>
      <c r="G5234" t="s">
        <v>29</v>
      </c>
      <c r="H5234" t="s">
        <v>1692</v>
      </c>
      <c r="I5234">
        <v>23.69</v>
      </c>
      <c r="J5234">
        <v>9</v>
      </c>
      <c r="K5234">
        <v>7.7</v>
      </c>
    </row>
    <row r="5235" spans="1:11" x14ac:dyDescent="0.25">
      <c r="A5235" s="1">
        <v>42558</v>
      </c>
      <c r="B5235">
        <v>2016</v>
      </c>
      <c r="C5235">
        <v>7</v>
      </c>
      <c r="D5235" t="s">
        <v>338</v>
      </c>
      <c r="E5235" t="s">
        <v>26</v>
      </c>
      <c r="F5235" t="s">
        <v>18</v>
      </c>
      <c r="G5235" t="s">
        <v>19</v>
      </c>
      <c r="H5235" t="s">
        <v>2214</v>
      </c>
      <c r="I5235">
        <v>253.37</v>
      </c>
      <c r="J5235">
        <v>2</v>
      </c>
      <c r="K5235">
        <v>-14.48</v>
      </c>
    </row>
    <row r="5236" spans="1:11" x14ac:dyDescent="0.25">
      <c r="A5236" s="1">
        <v>42558</v>
      </c>
      <c r="B5236">
        <v>2016</v>
      </c>
      <c r="C5236">
        <v>7</v>
      </c>
      <c r="D5236" t="s">
        <v>2538</v>
      </c>
      <c r="E5236" t="s">
        <v>45</v>
      </c>
      <c r="F5236" t="s">
        <v>18</v>
      </c>
      <c r="G5236" t="s">
        <v>19</v>
      </c>
      <c r="H5236" t="s">
        <v>2069</v>
      </c>
      <c r="I5236">
        <v>287.97000000000003</v>
      </c>
      <c r="J5236">
        <v>4</v>
      </c>
      <c r="K5236">
        <v>-3.6</v>
      </c>
    </row>
    <row r="5237" spans="1:11" x14ac:dyDescent="0.25">
      <c r="A5237" s="1">
        <v>42558</v>
      </c>
      <c r="B5237">
        <v>2016</v>
      </c>
      <c r="C5237">
        <v>7</v>
      </c>
      <c r="D5237" t="s">
        <v>2538</v>
      </c>
      <c r="E5237" t="s">
        <v>45</v>
      </c>
      <c r="F5237" t="s">
        <v>13</v>
      </c>
      <c r="G5237" t="s">
        <v>143</v>
      </c>
      <c r="H5237" t="s">
        <v>2134</v>
      </c>
      <c r="I5237">
        <v>2799.96</v>
      </c>
      <c r="J5237">
        <v>5</v>
      </c>
      <c r="K5237">
        <v>944.99</v>
      </c>
    </row>
    <row r="5238" spans="1:11" x14ac:dyDescent="0.25">
      <c r="A5238" s="1">
        <v>42558</v>
      </c>
      <c r="B5238">
        <v>2016</v>
      </c>
      <c r="C5238">
        <v>7</v>
      </c>
      <c r="D5238" t="s">
        <v>2538</v>
      </c>
      <c r="E5238" t="s">
        <v>45</v>
      </c>
      <c r="F5238" t="s">
        <v>28</v>
      </c>
      <c r="G5238" t="s">
        <v>29</v>
      </c>
      <c r="H5238" t="s">
        <v>326</v>
      </c>
      <c r="I5238">
        <v>48.94</v>
      </c>
      <c r="J5238">
        <v>1</v>
      </c>
      <c r="K5238">
        <v>24.47</v>
      </c>
    </row>
    <row r="5239" spans="1:11" x14ac:dyDescent="0.25">
      <c r="A5239" s="1">
        <v>42558</v>
      </c>
      <c r="B5239">
        <v>2016</v>
      </c>
      <c r="C5239">
        <v>7</v>
      </c>
      <c r="D5239" t="s">
        <v>1795</v>
      </c>
      <c r="E5239" t="s">
        <v>89</v>
      </c>
      <c r="F5239" t="s">
        <v>28</v>
      </c>
      <c r="G5239" t="s">
        <v>46</v>
      </c>
      <c r="H5239" t="s">
        <v>1448</v>
      </c>
      <c r="I5239">
        <v>10.08</v>
      </c>
      <c r="J5239">
        <v>2</v>
      </c>
      <c r="K5239">
        <v>3.28</v>
      </c>
    </row>
    <row r="5240" spans="1:11" x14ac:dyDescent="0.25">
      <c r="A5240" s="1">
        <v>42558</v>
      </c>
      <c r="B5240">
        <v>2016</v>
      </c>
      <c r="C5240">
        <v>7</v>
      </c>
      <c r="D5240" t="s">
        <v>1795</v>
      </c>
      <c r="E5240" t="s">
        <v>89</v>
      </c>
      <c r="F5240" t="s">
        <v>13</v>
      </c>
      <c r="G5240" t="s">
        <v>23</v>
      </c>
      <c r="H5240" t="s">
        <v>608</v>
      </c>
      <c r="I5240">
        <v>59.99</v>
      </c>
      <c r="J5240">
        <v>1</v>
      </c>
      <c r="K5240">
        <v>-13</v>
      </c>
    </row>
    <row r="5241" spans="1:11" x14ac:dyDescent="0.25">
      <c r="A5241" s="1">
        <v>42558</v>
      </c>
      <c r="B5241">
        <v>2016</v>
      </c>
      <c r="C5241">
        <v>7</v>
      </c>
      <c r="D5241" t="s">
        <v>1795</v>
      </c>
      <c r="E5241" t="s">
        <v>89</v>
      </c>
      <c r="F5241" t="s">
        <v>28</v>
      </c>
      <c r="G5241" t="s">
        <v>48</v>
      </c>
      <c r="H5241" t="s">
        <v>686</v>
      </c>
      <c r="I5241">
        <v>5.72</v>
      </c>
      <c r="J5241">
        <v>5</v>
      </c>
      <c r="K5241">
        <v>-4.76</v>
      </c>
    </row>
    <row r="5242" spans="1:11" x14ac:dyDescent="0.25">
      <c r="A5242" s="1">
        <v>42558</v>
      </c>
      <c r="B5242">
        <v>2016</v>
      </c>
      <c r="C5242">
        <v>7</v>
      </c>
      <c r="D5242" t="s">
        <v>1795</v>
      </c>
      <c r="E5242" t="s">
        <v>89</v>
      </c>
      <c r="F5242" t="s">
        <v>28</v>
      </c>
      <c r="G5242" t="s">
        <v>48</v>
      </c>
      <c r="H5242" t="s">
        <v>1455</v>
      </c>
      <c r="I5242">
        <v>9.42</v>
      </c>
      <c r="J5242">
        <v>5</v>
      </c>
      <c r="K5242">
        <v>-7.85</v>
      </c>
    </row>
    <row r="5243" spans="1:11" x14ac:dyDescent="0.25">
      <c r="A5243" s="1">
        <v>42558</v>
      </c>
      <c r="B5243">
        <v>2016</v>
      </c>
      <c r="C5243">
        <v>7</v>
      </c>
      <c r="D5243" t="s">
        <v>2254</v>
      </c>
      <c r="E5243" t="s">
        <v>260</v>
      </c>
      <c r="F5243" t="s">
        <v>28</v>
      </c>
      <c r="G5243" t="s">
        <v>29</v>
      </c>
      <c r="H5243" t="s">
        <v>1029</v>
      </c>
      <c r="I5243">
        <v>12.96</v>
      </c>
      <c r="J5243">
        <v>2</v>
      </c>
      <c r="K5243">
        <v>6.22</v>
      </c>
    </row>
    <row r="5244" spans="1:11" x14ac:dyDescent="0.25">
      <c r="A5244" s="1">
        <v>42558</v>
      </c>
      <c r="B5244">
        <v>2016</v>
      </c>
      <c r="C5244">
        <v>7</v>
      </c>
      <c r="D5244" t="s">
        <v>2254</v>
      </c>
      <c r="E5244" t="s">
        <v>260</v>
      </c>
      <c r="F5244" t="s">
        <v>28</v>
      </c>
      <c r="G5244" t="s">
        <v>64</v>
      </c>
      <c r="H5244" t="s">
        <v>754</v>
      </c>
      <c r="I5244">
        <v>45.98</v>
      </c>
      <c r="J5244">
        <v>2</v>
      </c>
      <c r="K5244">
        <v>12.87</v>
      </c>
    </row>
    <row r="5245" spans="1:11" x14ac:dyDescent="0.25">
      <c r="A5245" s="1">
        <v>42559</v>
      </c>
      <c r="B5245">
        <v>2016</v>
      </c>
      <c r="C5245">
        <v>7</v>
      </c>
      <c r="D5245" t="s">
        <v>1255</v>
      </c>
      <c r="E5245" t="s">
        <v>17</v>
      </c>
      <c r="F5245" t="s">
        <v>13</v>
      </c>
      <c r="G5245" t="s">
        <v>14</v>
      </c>
      <c r="H5245" t="s">
        <v>1518</v>
      </c>
      <c r="I5245">
        <v>179.97</v>
      </c>
      <c r="J5245">
        <v>3</v>
      </c>
      <c r="K5245">
        <v>86.39</v>
      </c>
    </row>
    <row r="5246" spans="1:11" x14ac:dyDescent="0.25">
      <c r="A5246" s="1">
        <v>42561</v>
      </c>
      <c r="B5246">
        <v>2016</v>
      </c>
      <c r="C5246">
        <v>7</v>
      </c>
      <c r="D5246" t="s">
        <v>1212</v>
      </c>
      <c r="E5246" t="s">
        <v>45</v>
      </c>
      <c r="F5246" t="s">
        <v>28</v>
      </c>
      <c r="G5246" t="s">
        <v>48</v>
      </c>
      <c r="H5246" t="s">
        <v>1576</v>
      </c>
      <c r="I5246">
        <v>27.26</v>
      </c>
      <c r="J5246">
        <v>2</v>
      </c>
      <c r="K5246">
        <v>8.86</v>
      </c>
    </row>
    <row r="5247" spans="1:11" x14ac:dyDescent="0.25">
      <c r="A5247" s="1">
        <v>42561</v>
      </c>
      <c r="B5247">
        <v>2016</v>
      </c>
      <c r="C5247">
        <v>7</v>
      </c>
      <c r="D5247" t="s">
        <v>2414</v>
      </c>
      <c r="E5247" t="s">
        <v>17</v>
      </c>
      <c r="F5247" t="s">
        <v>13</v>
      </c>
      <c r="G5247" t="s">
        <v>283</v>
      </c>
      <c r="H5247" t="s">
        <v>959</v>
      </c>
      <c r="I5247">
        <v>837.6</v>
      </c>
      <c r="J5247">
        <v>3</v>
      </c>
      <c r="K5247">
        <v>62.82</v>
      </c>
    </row>
    <row r="5248" spans="1:11" x14ac:dyDescent="0.25">
      <c r="A5248" s="1">
        <v>42561</v>
      </c>
      <c r="B5248">
        <v>2016</v>
      </c>
      <c r="C5248">
        <v>7</v>
      </c>
      <c r="D5248" t="s">
        <v>800</v>
      </c>
      <c r="E5248" t="s">
        <v>45</v>
      </c>
      <c r="F5248" t="s">
        <v>28</v>
      </c>
      <c r="G5248" t="s">
        <v>29</v>
      </c>
      <c r="H5248" t="s">
        <v>1341</v>
      </c>
      <c r="I5248">
        <v>10.56</v>
      </c>
      <c r="J5248">
        <v>2</v>
      </c>
      <c r="K5248">
        <v>5.07</v>
      </c>
    </row>
    <row r="5249" spans="1:11" x14ac:dyDescent="0.25">
      <c r="A5249" s="1">
        <v>42561</v>
      </c>
      <c r="B5249">
        <v>2016</v>
      </c>
      <c r="C5249">
        <v>7</v>
      </c>
      <c r="D5249" t="s">
        <v>1070</v>
      </c>
      <c r="E5249" t="s">
        <v>89</v>
      </c>
      <c r="F5249" t="s">
        <v>28</v>
      </c>
      <c r="G5249" t="s">
        <v>46</v>
      </c>
      <c r="H5249" t="s">
        <v>2248</v>
      </c>
      <c r="I5249">
        <v>4.93</v>
      </c>
      <c r="J5249">
        <v>2</v>
      </c>
      <c r="K5249">
        <v>1.72</v>
      </c>
    </row>
    <row r="5250" spans="1:11" x14ac:dyDescent="0.25">
      <c r="A5250" s="1">
        <v>42561</v>
      </c>
      <c r="B5250">
        <v>2016</v>
      </c>
      <c r="C5250">
        <v>7</v>
      </c>
      <c r="D5250" t="s">
        <v>953</v>
      </c>
      <c r="E5250" t="s">
        <v>17</v>
      </c>
      <c r="F5250" t="s">
        <v>28</v>
      </c>
      <c r="G5250" t="s">
        <v>33</v>
      </c>
      <c r="H5250" t="s">
        <v>884</v>
      </c>
      <c r="I5250">
        <v>93.36</v>
      </c>
      <c r="J5250">
        <v>12</v>
      </c>
      <c r="K5250">
        <v>0.93</v>
      </c>
    </row>
    <row r="5251" spans="1:11" x14ac:dyDescent="0.25">
      <c r="A5251" s="1">
        <v>42562</v>
      </c>
      <c r="B5251">
        <v>2016</v>
      </c>
      <c r="C5251">
        <v>7</v>
      </c>
      <c r="D5251" t="s">
        <v>2254</v>
      </c>
      <c r="E5251" t="s">
        <v>17</v>
      </c>
      <c r="F5251" t="s">
        <v>28</v>
      </c>
      <c r="G5251" t="s">
        <v>48</v>
      </c>
      <c r="H5251" t="s">
        <v>2152</v>
      </c>
      <c r="I5251">
        <v>27.68</v>
      </c>
      <c r="J5251">
        <v>2</v>
      </c>
      <c r="K5251">
        <v>9.69</v>
      </c>
    </row>
    <row r="5252" spans="1:11" x14ac:dyDescent="0.25">
      <c r="A5252" s="1">
        <v>42562</v>
      </c>
      <c r="B5252">
        <v>2016</v>
      </c>
      <c r="C5252">
        <v>7</v>
      </c>
      <c r="D5252" t="s">
        <v>2175</v>
      </c>
      <c r="E5252" t="s">
        <v>45</v>
      </c>
      <c r="F5252" t="s">
        <v>28</v>
      </c>
      <c r="G5252" t="s">
        <v>48</v>
      </c>
      <c r="H5252" t="s">
        <v>592</v>
      </c>
      <c r="I5252">
        <v>37.44</v>
      </c>
      <c r="J5252">
        <v>4</v>
      </c>
      <c r="K5252">
        <v>11.7</v>
      </c>
    </row>
    <row r="5253" spans="1:11" x14ac:dyDescent="0.25">
      <c r="A5253" s="1">
        <v>42562</v>
      </c>
      <c r="B5253">
        <v>2016</v>
      </c>
      <c r="C5253">
        <v>7</v>
      </c>
      <c r="D5253" t="s">
        <v>2175</v>
      </c>
      <c r="E5253" t="s">
        <v>45</v>
      </c>
      <c r="F5253" t="s">
        <v>28</v>
      </c>
      <c r="G5253" t="s">
        <v>48</v>
      </c>
      <c r="H5253" t="s">
        <v>572</v>
      </c>
      <c r="I5253">
        <v>26.98</v>
      </c>
      <c r="J5253">
        <v>4</v>
      </c>
      <c r="K5253">
        <v>8.77</v>
      </c>
    </row>
    <row r="5254" spans="1:11" x14ac:dyDescent="0.25">
      <c r="A5254" s="1">
        <v>42562</v>
      </c>
      <c r="B5254">
        <v>2016</v>
      </c>
      <c r="C5254">
        <v>7</v>
      </c>
      <c r="D5254" t="s">
        <v>2175</v>
      </c>
      <c r="E5254" t="s">
        <v>45</v>
      </c>
      <c r="F5254" t="s">
        <v>28</v>
      </c>
      <c r="G5254" t="s">
        <v>293</v>
      </c>
      <c r="H5254" t="s">
        <v>2500</v>
      </c>
      <c r="I5254">
        <v>11.36</v>
      </c>
      <c r="J5254">
        <v>2</v>
      </c>
      <c r="K5254">
        <v>3.29</v>
      </c>
    </row>
    <row r="5255" spans="1:11" x14ac:dyDescent="0.25">
      <c r="A5255" s="1">
        <v>42562</v>
      </c>
      <c r="B5255">
        <v>2016</v>
      </c>
      <c r="C5255">
        <v>7</v>
      </c>
      <c r="D5255" t="s">
        <v>2175</v>
      </c>
      <c r="E5255" t="s">
        <v>45</v>
      </c>
      <c r="F5255" t="s">
        <v>28</v>
      </c>
      <c r="G5255" t="s">
        <v>46</v>
      </c>
      <c r="H5255" t="s">
        <v>2070</v>
      </c>
      <c r="I5255">
        <v>14.62</v>
      </c>
      <c r="J5255">
        <v>2</v>
      </c>
      <c r="K5255">
        <v>6.87</v>
      </c>
    </row>
    <row r="5256" spans="1:11" x14ac:dyDescent="0.25">
      <c r="A5256" s="1">
        <v>42562</v>
      </c>
      <c r="B5256">
        <v>2016</v>
      </c>
      <c r="C5256">
        <v>7</v>
      </c>
      <c r="D5256" t="s">
        <v>1928</v>
      </c>
      <c r="E5256" t="s">
        <v>45</v>
      </c>
      <c r="F5256" t="s">
        <v>18</v>
      </c>
      <c r="G5256" t="s">
        <v>36</v>
      </c>
      <c r="H5256" t="s">
        <v>2569</v>
      </c>
      <c r="I5256">
        <v>14.82</v>
      </c>
      <c r="J5256">
        <v>3</v>
      </c>
      <c r="K5256">
        <v>6.22</v>
      </c>
    </row>
    <row r="5257" spans="1:11" x14ac:dyDescent="0.25">
      <c r="A5257" s="1">
        <v>42562</v>
      </c>
      <c r="B5257">
        <v>2016</v>
      </c>
      <c r="C5257">
        <v>7</v>
      </c>
      <c r="D5257" t="s">
        <v>429</v>
      </c>
      <c r="E5257" t="s">
        <v>131</v>
      </c>
      <c r="F5257" t="s">
        <v>13</v>
      </c>
      <c r="G5257" t="s">
        <v>14</v>
      </c>
      <c r="H5257" t="s">
        <v>767</v>
      </c>
      <c r="I5257">
        <v>119.98</v>
      </c>
      <c r="J5257">
        <v>3</v>
      </c>
      <c r="K5257">
        <v>22.5</v>
      </c>
    </row>
    <row r="5258" spans="1:11" x14ac:dyDescent="0.25">
      <c r="A5258" s="1">
        <v>42562</v>
      </c>
      <c r="B5258">
        <v>2016</v>
      </c>
      <c r="C5258">
        <v>7</v>
      </c>
      <c r="D5258" t="s">
        <v>800</v>
      </c>
      <c r="E5258" t="s">
        <v>62</v>
      </c>
      <c r="F5258" t="s">
        <v>28</v>
      </c>
      <c r="G5258" t="s">
        <v>33</v>
      </c>
      <c r="H5258" t="s">
        <v>2182</v>
      </c>
      <c r="I5258">
        <v>14.96</v>
      </c>
      <c r="J5258">
        <v>4</v>
      </c>
      <c r="K5258">
        <v>0.3</v>
      </c>
    </row>
    <row r="5259" spans="1:11" x14ac:dyDescent="0.25">
      <c r="A5259" s="1">
        <v>42562</v>
      </c>
      <c r="B5259">
        <v>2016</v>
      </c>
      <c r="C5259">
        <v>7</v>
      </c>
      <c r="D5259" t="s">
        <v>1813</v>
      </c>
      <c r="E5259" t="s">
        <v>45</v>
      </c>
      <c r="F5259" t="s">
        <v>28</v>
      </c>
      <c r="G5259" t="s">
        <v>29</v>
      </c>
      <c r="H5259" t="s">
        <v>1401</v>
      </c>
      <c r="I5259">
        <v>12.9</v>
      </c>
      <c r="J5259">
        <v>2</v>
      </c>
      <c r="K5259">
        <v>6.32</v>
      </c>
    </row>
    <row r="5260" spans="1:11" x14ac:dyDescent="0.25">
      <c r="A5260" s="1">
        <v>42562</v>
      </c>
      <c r="B5260">
        <v>2016</v>
      </c>
      <c r="C5260">
        <v>7</v>
      </c>
      <c r="D5260" t="s">
        <v>1388</v>
      </c>
      <c r="E5260" t="s">
        <v>2570</v>
      </c>
      <c r="F5260" t="s">
        <v>18</v>
      </c>
      <c r="G5260" t="s">
        <v>19</v>
      </c>
      <c r="H5260" t="s">
        <v>1110</v>
      </c>
      <c r="I5260">
        <v>1603.14</v>
      </c>
      <c r="J5260">
        <v>4</v>
      </c>
      <c r="K5260">
        <v>100.2</v>
      </c>
    </row>
    <row r="5261" spans="1:11" x14ac:dyDescent="0.25">
      <c r="A5261" s="1">
        <v>42562</v>
      </c>
      <c r="B5261">
        <v>2016</v>
      </c>
      <c r="C5261">
        <v>7</v>
      </c>
      <c r="D5261" t="s">
        <v>1766</v>
      </c>
      <c r="E5261" t="s">
        <v>22</v>
      </c>
      <c r="F5261" t="s">
        <v>13</v>
      </c>
      <c r="G5261" t="s">
        <v>23</v>
      </c>
      <c r="H5261" t="s">
        <v>1594</v>
      </c>
      <c r="I5261">
        <v>263.95999999999998</v>
      </c>
      <c r="J5261">
        <v>4</v>
      </c>
      <c r="K5261">
        <v>71.27</v>
      </c>
    </row>
    <row r="5262" spans="1:11" x14ac:dyDescent="0.25">
      <c r="A5262" s="1">
        <v>42562</v>
      </c>
      <c r="B5262">
        <v>2016</v>
      </c>
      <c r="C5262">
        <v>7</v>
      </c>
      <c r="D5262" t="s">
        <v>1766</v>
      </c>
      <c r="E5262" t="s">
        <v>22</v>
      </c>
      <c r="F5262" t="s">
        <v>13</v>
      </c>
      <c r="G5262" t="s">
        <v>23</v>
      </c>
      <c r="H5262" t="s">
        <v>437</v>
      </c>
      <c r="I5262">
        <v>359.97</v>
      </c>
      <c r="J5262">
        <v>3</v>
      </c>
      <c r="K5262">
        <v>100.79</v>
      </c>
    </row>
    <row r="5263" spans="1:11" x14ac:dyDescent="0.25">
      <c r="A5263" s="1">
        <v>42562</v>
      </c>
      <c r="B5263">
        <v>2016</v>
      </c>
      <c r="C5263">
        <v>7</v>
      </c>
      <c r="D5263" t="s">
        <v>1766</v>
      </c>
      <c r="E5263" t="s">
        <v>22</v>
      </c>
      <c r="F5263" t="s">
        <v>28</v>
      </c>
      <c r="G5263" t="s">
        <v>29</v>
      </c>
      <c r="H5263" t="s">
        <v>1261</v>
      </c>
      <c r="I5263">
        <v>12.96</v>
      </c>
      <c r="J5263">
        <v>2</v>
      </c>
      <c r="K5263">
        <v>6.22</v>
      </c>
    </row>
    <row r="5264" spans="1:11" x14ac:dyDescent="0.25">
      <c r="A5264" s="1">
        <v>42562</v>
      </c>
      <c r="B5264">
        <v>2016</v>
      </c>
      <c r="C5264">
        <v>7</v>
      </c>
      <c r="D5264" t="s">
        <v>1766</v>
      </c>
      <c r="E5264" t="s">
        <v>22</v>
      </c>
      <c r="F5264" t="s">
        <v>28</v>
      </c>
      <c r="G5264" t="s">
        <v>38</v>
      </c>
      <c r="H5264" t="s">
        <v>1525</v>
      </c>
      <c r="I5264">
        <v>116.82</v>
      </c>
      <c r="J5264">
        <v>3</v>
      </c>
      <c r="K5264">
        <v>5.84</v>
      </c>
    </row>
    <row r="5265" spans="1:11" x14ac:dyDescent="0.25">
      <c r="A5265" s="1">
        <v>42562</v>
      </c>
      <c r="B5265">
        <v>2016</v>
      </c>
      <c r="C5265">
        <v>7</v>
      </c>
      <c r="D5265" t="s">
        <v>1766</v>
      </c>
      <c r="E5265" t="s">
        <v>22</v>
      </c>
      <c r="F5265" t="s">
        <v>28</v>
      </c>
      <c r="G5265" t="s">
        <v>48</v>
      </c>
      <c r="H5265" t="s">
        <v>2460</v>
      </c>
      <c r="I5265">
        <v>276.77999999999997</v>
      </c>
      <c r="J5265">
        <v>2</v>
      </c>
      <c r="K5265">
        <v>89.95</v>
      </c>
    </row>
    <row r="5266" spans="1:11" x14ac:dyDescent="0.25">
      <c r="A5266" s="1">
        <v>42562</v>
      </c>
      <c r="B5266">
        <v>2016</v>
      </c>
      <c r="C5266">
        <v>7</v>
      </c>
      <c r="D5266" t="s">
        <v>735</v>
      </c>
      <c r="E5266" t="s">
        <v>32</v>
      </c>
      <c r="F5266" t="s">
        <v>18</v>
      </c>
      <c r="G5266" t="s">
        <v>36</v>
      </c>
      <c r="H5266" t="s">
        <v>2422</v>
      </c>
      <c r="I5266">
        <v>44.46</v>
      </c>
      <c r="J5266">
        <v>5</v>
      </c>
      <c r="K5266">
        <v>-17.78</v>
      </c>
    </row>
    <row r="5267" spans="1:11" x14ac:dyDescent="0.25">
      <c r="A5267" s="1">
        <v>42562</v>
      </c>
      <c r="B5267">
        <v>2016</v>
      </c>
      <c r="C5267">
        <v>7</v>
      </c>
      <c r="D5267" t="s">
        <v>735</v>
      </c>
      <c r="E5267" t="s">
        <v>32</v>
      </c>
      <c r="F5267" t="s">
        <v>28</v>
      </c>
      <c r="G5267" t="s">
        <v>38</v>
      </c>
      <c r="H5267" t="s">
        <v>2384</v>
      </c>
      <c r="I5267">
        <v>314.08999999999997</v>
      </c>
      <c r="J5267">
        <v>3</v>
      </c>
      <c r="K5267">
        <v>19.63</v>
      </c>
    </row>
    <row r="5268" spans="1:11" x14ac:dyDescent="0.25">
      <c r="A5268" s="1">
        <v>42562</v>
      </c>
      <c r="B5268">
        <v>2016</v>
      </c>
      <c r="C5268">
        <v>7</v>
      </c>
      <c r="D5268" t="s">
        <v>334</v>
      </c>
      <c r="E5268" t="s">
        <v>45</v>
      </c>
      <c r="F5268" t="s">
        <v>13</v>
      </c>
      <c r="G5268" t="s">
        <v>14</v>
      </c>
      <c r="H5268" t="s">
        <v>736</v>
      </c>
      <c r="I5268">
        <v>479.97</v>
      </c>
      <c r="J5268">
        <v>3</v>
      </c>
      <c r="K5268">
        <v>163.19</v>
      </c>
    </row>
    <row r="5269" spans="1:11" x14ac:dyDescent="0.25">
      <c r="A5269" s="1">
        <v>42562</v>
      </c>
      <c r="B5269">
        <v>2016</v>
      </c>
      <c r="C5269">
        <v>7</v>
      </c>
      <c r="D5269" t="s">
        <v>1451</v>
      </c>
      <c r="E5269" t="s">
        <v>45</v>
      </c>
      <c r="F5269" t="s">
        <v>28</v>
      </c>
      <c r="G5269" t="s">
        <v>48</v>
      </c>
      <c r="H5269" t="s">
        <v>454</v>
      </c>
      <c r="I5269">
        <v>57.58</v>
      </c>
      <c r="J5269">
        <v>2</v>
      </c>
      <c r="K5269">
        <v>20.149999999999999</v>
      </c>
    </row>
    <row r="5270" spans="1:11" x14ac:dyDescent="0.25">
      <c r="A5270" s="1">
        <v>42565</v>
      </c>
      <c r="B5270">
        <v>2016</v>
      </c>
      <c r="C5270">
        <v>7</v>
      </c>
      <c r="D5270" t="s">
        <v>289</v>
      </c>
      <c r="E5270" t="s">
        <v>183</v>
      </c>
      <c r="F5270" t="s">
        <v>13</v>
      </c>
      <c r="G5270" t="s">
        <v>23</v>
      </c>
      <c r="H5270" t="s">
        <v>2392</v>
      </c>
      <c r="I5270">
        <v>380.86</v>
      </c>
      <c r="J5270">
        <v>8</v>
      </c>
      <c r="K5270">
        <v>38.090000000000003</v>
      </c>
    </row>
    <row r="5271" spans="1:11" x14ac:dyDescent="0.25">
      <c r="A5271" s="1">
        <v>42565</v>
      </c>
      <c r="B5271">
        <v>2016</v>
      </c>
      <c r="C5271">
        <v>7</v>
      </c>
      <c r="D5271" t="s">
        <v>2061</v>
      </c>
      <c r="E5271" t="s">
        <v>89</v>
      </c>
      <c r="F5271" t="s">
        <v>28</v>
      </c>
      <c r="G5271" t="s">
        <v>293</v>
      </c>
      <c r="H5271" t="s">
        <v>1060</v>
      </c>
      <c r="I5271">
        <v>11.63</v>
      </c>
      <c r="J5271">
        <v>2</v>
      </c>
      <c r="K5271">
        <v>1.02</v>
      </c>
    </row>
    <row r="5272" spans="1:11" x14ac:dyDescent="0.25">
      <c r="A5272" s="1">
        <v>42565</v>
      </c>
      <c r="B5272">
        <v>2016</v>
      </c>
      <c r="C5272">
        <v>7</v>
      </c>
      <c r="D5272" t="s">
        <v>309</v>
      </c>
      <c r="E5272" t="s">
        <v>22</v>
      </c>
      <c r="F5272" t="s">
        <v>28</v>
      </c>
      <c r="G5272" t="s">
        <v>38</v>
      </c>
      <c r="H5272" t="s">
        <v>661</v>
      </c>
      <c r="I5272">
        <v>11.21</v>
      </c>
      <c r="J5272">
        <v>1</v>
      </c>
      <c r="K5272">
        <v>3.36</v>
      </c>
    </row>
    <row r="5273" spans="1:11" x14ac:dyDescent="0.25">
      <c r="A5273" s="1">
        <v>42565</v>
      </c>
      <c r="B5273">
        <v>2016</v>
      </c>
      <c r="C5273">
        <v>7</v>
      </c>
      <c r="D5273" t="s">
        <v>309</v>
      </c>
      <c r="E5273" t="s">
        <v>22</v>
      </c>
      <c r="F5273" t="s">
        <v>28</v>
      </c>
      <c r="G5273" t="s">
        <v>48</v>
      </c>
      <c r="H5273" t="s">
        <v>1089</v>
      </c>
      <c r="I5273">
        <v>9.14</v>
      </c>
      <c r="J5273">
        <v>3</v>
      </c>
      <c r="K5273">
        <v>3.2</v>
      </c>
    </row>
    <row r="5274" spans="1:11" x14ac:dyDescent="0.25">
      <c r="A5274" s="1">
        <v>42565</v>
      </c>
      <c r="B5274">
        <v>2016</v>
      </c>
      <c r="C5274">
        <v>7</v>
      </c>
      <c r="D5274" t="s">
        <v>309</v>
      </c>
      <c r="E5274" t="s">
        <v>22</v>
      </c>
      <c r="F5274" t="s">
        <v>28</v>
      </c>
      <c r="G5274" t="s">
        <v>33</v>
      </c>
      <c r="H5274" t="s">
        <v>1193</v>
      </c>
      <c r="I5274">
        <v>14.07</v>
      </c>
      <c r="J5274">
        <v>7</v>
      </c>
      <c r="K5274">
        <v>6.89</v>
      </c>
    </row>
    <row r="5275" spans="1:11" x14ac:dyDescent="0.25">
      <c r="A5275" s="1">
        <v>42565</v>
      </c>
      <c r="B5275">
        <v>2016</v>
      </c>
      <c r="C5275">
        <v>7</v>
      </c>
      <c r="D5275" t="s">
        <v>309</v>
      </c>
      <c r="E5275" t="s">
        <v>22</v>
      </c>
      <c r="F5275" t="s">
        <v>28</v>
      </c>
      <c r="G5275" t="s">
        <v>64</v>
      </c>
      <c r="H5275" t="s">
        <v>1078</v>
      </c>
      <c r="I5275">
        <v>41.86</v>
      </c>
      <c r="J5275">
        <v>7</v>
      </c>
      <c r="K5275">
        <v>10.47</v>
      </c>
    </row>
    <row r="5276" spans="1:11" x14ac:dyDescent="0.25">
      <c r="A5276" s="1">
        <v>42565</v>
      </c>
      <c r="B5276">
        <v>2016</v>
      </c>
      <c r="C5276">
        <v>7</v>
      </c>
      <c r="D5276" t="s">
        <v>309</v>
      </c>
      <c r="E5276" t="s">
        <v>22</v>
      </c>
      <c r="F5276" t="s">
        <v>28</v>
      </c>
      <c r="G5276" t="s">
        <v>48</v>
      </c>
      <c r="H5276" t="s">
        <v>339</v>
      </c>
      <c r="I5276">
        <v>8.5399999999999991</v>
      </c>
      <c r="J5276">
        <v>2</v>
      </c>
      <c r="K5276">
        <v>2.88</v>
      </c>
    </row>
    <row r="5277" spans="1:11" x14ac:dyDescent="0.25">
      <c r="A5277" s="1">
        <v>42565</v>
      </c>
      <c r="B5277">
        <v>2016</v>
      </c>
      <c r="C5277">
        <v>7</v>
      </c>
      <c r="D5277" t="s">
        <v>309</v>
      </c>
      <c r="E5277" t="s">
        <v>22</v>
      </c>
      <c r="F5277" t="s">
        <v>18</v>
      </c>
      <c r="G5277" t="s">
        <v>165</v>
      </c>
      <c r="H5277" t="s">
        <v>1925</v>
      </c>
      <c r="I5277">
        <v>579.14</v>
      </c>
      <c r="J5277">
        <v>4</v>
      </c>
      <c r="K5277">
        <v>21.72</v>
      </c>
    </row>
    <row r="5278" spans="1:11" x14ac:dyDescent="0.25">
      <c r="A5278" s="1">
        <v>42565</v>
      </c>
      <c r="B5278">
        <v>2016</v>
      </c>
      <c r="C5278">
        <v>7</v>
      </c>
      <c r="D5278" t="s">
        <v>287</v>
      </c>
      <c r="E5278" t="s">
        <v>32</v>
      </c>
      <c r="F5278" t="s">
        <v>13</v>
      </c>
      <c r="G5278" t="s">
        <v>23</v>
      </c>
      <c r="H5278" t="s">
        <v>2571</v>
      </c>
      <c r="I5278">
        <v>419.94</v>
      </c>
      <c r="J5278">
        <v>7</v>
      </c>
      <c r="K5278">
        <v>52.49</v>
      </c>
    </row>
    <row r="5279" spans="1:11" x14ac:dyDescent="0.25">
      <c r="A5279" s="1">
        <v>42565</v>
      </c>
      <c r="B5279">
        <v>2016</v>
      </c>
      <c r="C5279">
        <v>7</v>
      </c>
      <c r="D5279" t="s">
        <v>2290</v>
      </c>
      <c r="E5279" t="s">
        <v>22</v>
      </c>
      <c r="F5279" t="s">
        <v>28</v>
      </c>
      <c r="G5279" t="s">
        <v>48</v>
      </c>
      <c r="H5279" t="s">
        <v>352</v>
      </c>
      <c r="I5279">
        <v>14.16</v>
      </c>
      <c r="J5279">
        <v>2</v>
      </c>
      <c r="K5279">
        <v>5.13</v>
      </c>
    </row>
    <row r="5280" spans="1:11" x14ac:dyDescent="0.25">
      <c r="A5280" s="1">
        <v>42565</v>
      </c>
      <c r="B5280">
        <v>2016</v>
      </c>
      <c r="C5280">
        <v>7</v>
      </c>
      <c r="D5280" t="s">
        <v>1936</v>
      </c>
      <c r="E5280" t="s">
        <v>831</v>
      </c>
      <c r="F5280" t="s">
        <v>13</v>
      </c>
      <c r="G5280" t="s">
        <v>14</v>
      </c>
      <c r="H5280" t="s">
        <v>1679</v>
      </c>
      <c r="I5280">
        <v>29</v>
      </c>
      <c r="J5280">
        <v>2</v>
      </c>
      <c r="K5280">
        <v>7.25</v>
      </c>
    </row>
    <row r="5281" spans="1:11" x14ac:dyDescent="0.25">
      <c r="A5281" s="1">
        <v>42565</v>
      </c>
      <c r="B5281">
        <v>2016</v>
      </c>
      <c r="C5281">
        <v>7</v>
      </c>
      <c r="D5281" t="s">
        <v>386</v>
      </c>
      <c r="E5281" t="s">
        <v>22</v>
      </c>
      <c r="F5281" t="s">
        <v>28</v>
      </c>
      <c r="G5281" t="s">
        <v>33</v>
      </c>
      <c r="H5281" t="s">
        <v>1053</v>
      </c>
      <c r="I5281">
        <v>29.61</v>
      </c>
      <c r="J5281">
        <v>9</v>
      </c>
      <c r="K5281">
        <v>13.32</v>
      </c>
    </row>
    <row r="5282" spans="1:11" x14ac:dyDescent="0.25">
      <c r="A5282" s="1">
        <v>42565</v>
      </c>
      <c r="B5282">
        <v>2016</v>
      </c>
      <c r="C5282">
        <v>7</v>
      </c>
      <c r="D5282" t="s">
        <v>1160</v>
      </c>
      <c r="E5282" t="s">
        <v>32</v>
      </c>
      <c r="F5282" t="s">
        <v>28</v>
      </c>
      <c r="G5282" t="s">
        <v>29</v>
      </c>
      <c r="H5282" t="s">
        <v>2326</v>
      </c>
      <c r="I5282">
        <v>219.84</v>
      </c>
      <c r="J5282">
        <v>5</v>
      </c>
      <c r="K5282">
        <v>79.69</v>
      </c>
    </row>
    <row r="5283" spans="1:11" x14ac:dyDescent="0.25">
      <c r="A5283" s="1">
        <v>42565</v>
      </c>
      <c r="B5283">
        <v>2016</v>
      </c>
      <c r="C5283">
        <v>7</v>
      </c>
      <c r="D5283" t="s">
        <v>2572</v>
      </c>
      <c r="E5283" t="s">
        <v>174</v>
      </c>
      <c r="F5283" t="s">
        <v>28</v>
      </c>
      <c r="G5283" t="s">
        <v>48</v>
      </c>
      <c r="H5283" t="s">
        <v>2355</v>
      </c>
      <c r="I5283">
        <v>36.4</v>
      </c>
      <c r="J5283">
        <v>5</v>
      </c>
      <c r="K5283">
        <v>17.11</v>
      </c>
    </row>
    <row r="5284" spans="1:11" x14ac:dyDescent="0.25">
      <c r="A5284" s="1">
        <v>42565</v>
      </c>
      <c r="B5284">
        <v>2016</v>
      </c>
      <c r="C5284">
        <v>7</v>
      </c>
      <c r="D5284" t="s">
        <v>2572</v>
      </c>
      <c r="E5284" t="s">
        <v>174</v>
      </c>
      <c r="F5284" t="s">
        <v>18</v>
      </c>
      <c r="G5284" t="s">
        <v>36</v>
      </c>
      <c r="H5284" t="s">
        <v>2272</v>
      </c>
      <c r="I5284">
        <v>51.75</v>
      </c>
      <c r="J5284">
        <v>1</v>
      </c>
      <c r="K5284">
        <v>15.53</v>
      </c>
    </row>
    <row r="5285" spans="1:11" x14ac:dyDescent="0.25">
      <c r="A5285" s="1">
        <v>42565</v>
      </c>
      <c r="B5285">
        <v>2016</v>
      </c>
      <c r="C5285">
        <v>7</v>
      </c>
      <c r="D5285" t="s">
        <v>2426</v>
      </c>
      <c r="E5285" t="s">
        <v>45</v>
      </c>
      <c r="F5285" t="s">
        <v>13</v>
      </c>
      <c r="G5285" t="s">
        <v>23</v>
      </c>
      <c r="H5285" t="s">
        <v>625</v>
      </c>
      <c r="I5285">
        <v>110.38</v>
      </c>
      <c r="J5285">
        <v>3</v>
      </c>
      <c r="K5285">
        <v>12.42</v>
      </c>
    </row>
    <row r="5286" spans="1:11" x14ac:dyDescent="0.25">
      <c r="A5286" s="1">
        <v>42565</v>
      </c>
      <c r="B5286">
        <v>2016</v>
      </c>
      <c r="C5286">
        <v>7</v>
      </c>
      <c r="D5286" t="s">
        <v>2426</v>
      </c>
      <c r="E5286" t="s">
        <v>45</v>
      </c>
      <c r="F5286" t="s">
        <v>28</v>
      </c>
      <c r="G5286" t="s">
        <v>58</v>
      </c>
      <c r="H5286" t="s">
        <v>1845</v>
      </c>
      <c r="I5286">
        <v>151.62</v>
      </c>
      <c r="J5286">
        <v>7</v>
      </c>
      <c r="K5286">
        <v>50.03</v>
      </c>
    </row>
    <row r="5287" spans="1:11" x14ac:dyDescent="0.25">
      <c r="A5287" s="1">
        <v>42565</v>
      </c>
      <c r="B5287">
        <v>2016</v>
      </c>
      <c r="C5287">
        <v>7</v>
      </c>
      <c r="D5287" t="s">
        <v>2426</v>
      </c>
      <c r="E5287" t="s">
        <v>45</v>
      </c>
      <c r="F5287" t="s">
        <v>18</v>
      </c>
      <c r="G5287" t="s">
        <v>36</v>
      </c>
      <c r="H5287" t="s">
        <v>2340</v>
      </c>
      <c r="I5287">
        <v>30.8</v>
      </c>
      <c r="J5287">
        <v>4</v>
      </c>
      <c r="K5287">
        <v>10.16</v>
      </c>
    </row>
    <row r="5288" spans="1:11" x14ac:dyDescent="0.25">
      <c r="A5288" s="1">
        <v>42566</v>
      </c>
      <c r="B5288">
        <v>2016</v>
      </c>
      <c r="C5288">
        <v>7</v>
      </c>
      <c r="D5288" t="s">
        <v>1649</v>
      </c>
      <c r="E5288" t="s">
        <v>260</v>
      </c>
      <c r="F5288" t="s">
        <v>28</v>
      </c>
      <c r="G5288" t="s">
        <v>293</v>
      </c>
      <c r="H5288" t="s">
        <v>2573</v>
      </c>
      <c r="I5288">
        <v>44.4</v>
      </c>
      <c r="J5288">
        <v>5</v>
      </c>
      <c r="K5288">
        <v>12.43</v>
      </c>
    </row>
    <row r="5289" spans="1:11" x14ac:dyDescent="0.25">
      <c r="A5289" s="1">
        <v>42566</v>
      </c>
      <c r="B5289">
        <v>2016</v>
      </c>
      <c r="C5289">
        <v>7</v>
      </c>
      <c r="D5289" t="s">
        <v>872</v>
      </c>
      <c r="E5289" t="s">
        <v>107</v>
      </c>
      <c r="F5289" t="s">
        <v>18</v>
      </c>
      <c r="G5289" t="s">
        <v>19</v>
      </c>
      <c r="H5289" t="s">
        <v>685</v>
      </c>
      <c r="I5289">
        <v>230.28</v>
      </c>
      <c r="J5289">
        <v>3</v>
      </c>
      <c r="K5289">
        <v>23.03</v>
      </c>
    </row>
    <row r="5290" spans="1:11" x14ac:dyDescent="0.25">
      <c r="A5290" s="1">
        <v>42566</v>
      </c>
      <c r="B5290">
        <v>2016</v>
      </c>
      <c r="C5290">
        <v>7</v>
      </c>
      <c r="D5290" t="s">
        <v>872</v>
      </c>
      <c r="E5290" t="s">
        <v>107</v>
      </c>
      <c r="F5290" t="s">
        <v>28</v>
      </c>
      <c r="G5290" t="s">
        <v>29</v>
      </c>
      <c r="H5290" t="s">
        <v>476</v>
      </c>
      <c r="I5290">
        <v>105.52</v>
      </c>
      <c r="J5290">
        <v>5</v>
      </c>
      <c r="K5290">
        <v>34.29</v>
      </c>
    </row>
    <row r="5291" spans="1:11" x14ac:dyDescent="0.25">
      <c r="A5291" s="1">
        <v>42567</v>
      </c>
      <c r="B5291">
        <v>2016</v>
      </c>
      <c r="C5291">
        <v>7</v>
      </c>
      <c r="D5291" t="s">
        <v>921</v>
      </c>
      <c r="E5291" t="s">
        <v>32</v>
      </c>
      <c r="F5291" t="s">
        <v>28</v>
      </c>
      <c r="G5291" t="s">
        <v>38</v>
      </c>
      <c r="H5291" t="s">
        <v>1771</v>
      </c>
      <c r="I5291">
        <v>37.22</v>
      </c>
      <c r="J5291">
        <v>3</v>
      </c>
      <c r="K5291">
        <v>3.72</v>
      </c>
    </row>
    <row r="5292" spans="1:11" x14ac:dyDescent="0.25">
      <c r="A5292" s="1">
        <v>42567</v>
      </c>
      <c r="B5292">
        <v>2016</v>
      </c>
      <c r="C5292">
        <v>7</v>
      </c>
      <c r="D5292" t="s">
        <v>921</v>
      </c>
      <c r="E5292" t="s">
        <v>32</v>
      </c>
      <c r="F5292" t="s">
        <v>28</v>
      </c>
      <c r="G5292" t="s">
        <v>29</v>
      </c>
      <c r="H5292" t="s">
        <v>2019</v>
      </c>
      <c r="I5292">
        <v>20.02</v>
      </c>
      <c r="J5292">
        <v>3</v>
      </c>
      <c r="K5292">
        <v>6.26</v>
      </c>
    </row>
    <row r="5293" spans="1:11" x14ac:dyDescent="0.25">
      <c r="A5293" s="1">
        <v>42567</v>
      </c>
      <c r="B5293">
        <v>2016</v>
      </c>
      <c r="C5293">
        <v>7</v>
      </c>
      <c r="D5293" t="s">
        <v>944</v>
      </c>
      <c r="E5293" t="s">
        <v>89</v>
      </c>
      <c r="F5293" t="s">
        <v>13</v>
      </c>
      <c r="G5293" t="s">
        <v>23</v>
      </c>
      <c r="H5293" t="s">
        <v>264</v>
      </c>
      <c r="I5293">
        <v>143.97999999999999</v>
      </c>
      <c r="J5293">
        <v>3</v>
      </c>
      <c r="K5293">
        <v>-28.8</v>
      </c>
    </row>
    <row r="5294" spans="1:11" x14ac:dyDescent="0.25">
      <c r="A5294" s="1">
        <v>42567</v>
      </c>
      <c r="B5294">
        <v>2016</v>
      </c>
      <c r="C5294">
        <v>7</v>
      </c>
      <c r="D5294" t="s">
        <v>944</v>
      </c>
      <c r="E5294" t="s">
        <v>89</v>
      </c>
      <c r="F5294" t="s">
        <v>13</v>
      </c>
      <c r="G5294" t="s">
        <v>23</v>
      </c>
      <c r="H5294" t="s">
        <v>975</v>
      </c>
      <c r="I5294">
        <v>494.38</v>
      </c>
      <c r="J5294">
        <v>4</v>
      </c>
      <c r="K5294">
        <v>-115.35</v>
      </c>
    </row>
    <row r="5295" spans="1:11" x14ac:dyDescent="0.25">
      <c r="A5295" s="1">
        <v>42567</v>
      </c>
      <c r="B5295">
        <v>2016</v>
      </c>
      <c r="C5295">
        <v>7</v>
      </c>
      <c r="D5295" t="s">
        <v>944</v>
      </c>
      <c r="E5295" t="s">
        <v>89</v>
      </c>
      <c r="F5295" t="s">
        <v>28</v>
      </c>
      <c r="G5295" t="s">
        <v>293</v>
      </c>
      <c r="H5295" t="s">
        <v>1346</v>
      </c>
      <c r="I5295">
        <v>5.84</v>
      </c>
      <c r="J5295">
        <v>2</v>
      </c>
      <c r="K5295">
        <v>0.73</v>
      </c>
    </row>
    <row r="5296" spans="1:11" x14ac:dyDescent="0.25">
      <c r="A5296" s="1">
        <v>42567</v>
      </c>
      <c r="B5296">
        <v>2016</v>
      </c>
      <c r="C5296">
        <v>7</v>
      </c>
      <c r="D5296" t="s">
        <v>872</v>
      </c>
      <c r="E5296" t="s">
        <v>32</v>
      </c>
      <c r="F5296" t="s">
        <v>18</v>
      </c>
      <c r="G5296" t="s">
        <v>36</v>
      </c>
      <c r="H5296" t="s">
        <v>1130</v>
      </c>
      <c r="I5296">
        <v>9.5500000000000007</v>
      </c>
      <c r="J5296">
        <v>3</v>
      </c>
      <c r="K5296">
        <v>-3.82</v>
      </c>
    </row>
    <row r="5297" spans="1:11" x14ac:dyDescent="0.25">
      <c r="A5297" s="1">
        <v>42567</v>
      </c>
      <c r="B5297">
        <v>2016</v>
      </c>
      <c r="C5297">
        <v>7</v>
      </c>
      <c r="D5297" t="s">
        <v>530</v>
      </c>
      <c r="E5297" t="s">
        <v>161</v>
      </c>
      <c r="F5297" t="s">
        <v>28</v>
      </c>
      <c r="G5297" t="s">
        <v>155</v>
      </c>
      <c r="H5297" t="s">
        <v>539</v>
      </c>
      <c r="I5297">
        <v>10.199999999999999</v>
      </c>
      <c r="J5297">
        <v>5</v>
      </c>
      <c r="K5297">
        <v>4.79</v>
      </c>
    </row>
    <row r="5298" spans="1:11" x14ac:dyDescent="0.25">
      <c r="A5298" s="1">
        <v>42567</v>
      </c>
      <c r="B5298">
        <v>2016</v>
      </c>
      <c r="C5298">
        <v>7</v>
      </c>
      <c r="D5298" t="s">
        <v>530</v>
      </c>
      <c r="E5298" t="s">
        <v>161</v>
      </c>
      <c r="F5298" t="s">
        <v>28</v>
      </c>
      <c r="G5298" t="s">
        <v>64</v>
      </c>
      <c r="H5298" t="s">
        <v>527</v>
      </c>
      <c r="I5298">
        <v>22.32</v>
      </c>
      <c r="J5298">
        <v>3</v>
      </c>
      <c r="K5298">
        <v>5.58</v>
      </c>
    </row>
    <row r="5299" spans="1:11" x14ac:dyDescent="0.25">
      <c r="A5299" s="1">
        <v>42567</v>
      </c>
      <c r="B5299">
        <v>2016</v>
      </c>
      <c r="C5299">
        <v>7</v>
      </c>
      <c r="D5299" t="s">
        <v>530</v>
      </c>
      <c r="E5299" t="s">
        <v>161</v>
      </c>
      <c r="F5299" t="s">
        <v>28</v>
      </c>
      <c r="G5299" t="s">
        <v>48</v>
      </c>
      <c r="H5299" t="s">
        <v>1582</v>
      </c>
      <c r="I5299">
        <v>24.1</v>
      </c>
      <c r="J5299">
        <v>5</v>
      </c>
      <c r="K5299">
        <v>11.09</v>
      </c>
    </row>
    <row r="5300" spans="1:11" x14ac:dyDescent="0.25">
      <c r="A5300" s="1">
        <v>42567</v>
      </c>
      <c r="B5300">
        <v>2016</v>
      </c>
      <c r="C5300">
        <v>7</v>
      </c>
      <c r="D5300" t="s">
        <v>530</v>
      </c>
      <c r="E5300" t="s">
        <v>161</v>
      </c>
      <c r="F5300" t="s">
        <v>13</v>
      </c>
      <c r="G5300" t="s">
        <v>14</v>
      </c>
      <c r="H5300" t="s">
        <v>1876</v>
      </c>
      <c r="I5300">
        <v>75.98</v>
      </c>
      <c r="J5300">
        <v>2</v>
      </c>
      <c r="K5300">
        <v>18.239999999999998</v>
      </c>
    </row>
    <row r="5301" spans="1:11" x14ac:dyDescent="0.25">
      <c r="A5301" s="1">
        <v>42567</v>
      </c>
      <c r="B5301">
        <v>2016</v>
      </c>
      <c r="C5301">
        <v>7</v>
      </c>
      <c r="D5301" t="s">
        <v>530</v>
      </c>
      <c r="E5301" t="s">
        <v>161</v>
      </c>
      <c r="F5301" t="s">
        <v>28</v>
      </c>
      <c r="G5301" t="s">
        <v>48</v>
      </c>
      <c r="H5301" t="s">
        <v>1504</v>
      </c>
      <c r="I5301">
        <v>6.46</v>
      </c>
      <c r="J5301">
        <v>2</v>
      </c>
      <c r="K5301">
        <v>3.17</v>
      </c>
    </row>
    <row r="5302" spans="1:11" x14ac:dyDescent="0.25">
      <c r="A5302" s="1">
        <v>42567</v>
      </c>
      <c r="B5302">
        <v>2016</v>
      </c>
      <c r="C5302">
        <v>7</v>
      </c>
      <c r="D5302" t="s">
        <v>530</v>
      </c>
      <c r="E5302" t="s">
        <v>161</v>
      </c>
      <c r="F5302" t="s">
        <v>28</v>
      </c>
      <c r="G5302" t="s">
        <v>29</v>
      </c>
      <c r="H5302" t="s">
        <v>2574</v>
      </c>
      <c r="I5302">
        <v>60.12</v>
      </c>
      <c r="J5302">
        <v>9</v>
      </c>
      <c r="K5302">
        <v>28.86</v>
      </c>
    </row>
    <row r="5303" spans="1:11" x14ac:dyDescent="0.25">
      <c r="A5303" s="1">
        <v>42568</v>
      </c>
      <c r="B5303">
        <v>2016</v>
      </c>
      <c r="C5303">
        <v>7</v>
      </c>
      <c r="D5303" t="s">
        <v>1155</v>
      </c>
      <c r="E5303" t="s">
        <v>45</v>
      </c>
      <c r="F5303" t="s">
        <v>28</v>
      </c>
      <c r="G5303" t="s">
        <v>38</v>
      </c>
      <c r="H5303" t="s">
        <v>1525</v>
      </c>
      <c r="I5303">
        <v>77.88</v>
      </c>
      <c r="J5303">
        <v>2</v>
      </c>
      <c r="K5303">
        <v>3.89</v>
      </c>
    </row>
    <row r="5304" spans="1:11" x14ac:dyDescent="0.25">
      <c r="A5304" s="1">
        <v>42568</v>
      </c>
      <c r="B5304">
        <v>2016</v>
      </c>
      <c r="C5304">
        <v>7</v>
      </c>
      <c r="D5304" t="s">
        <v>816</v>
      </c>
      <c r="E5304" t="s">
        <v>62</v>
      </c>
      <c r="F5304" t="s">
        <v>28</v>
      </c>
      <c r="G5304" t="s">
        <v>58</v>
      </c>
      <c r="H5304" t="s">
        <v>2114</v>
      </c>
      <c r="I5304">
        <v>162.63999999999999</v>
      </c>
      <c r="J5304">
        <v>2</v>
      </c>
      <c r="K5304">
        <v>45.54</v>
      </c>
    </row>
    <row r="5305" spans="1:11" x14ac:dyDescent="0.25">
      <c r="A5305" s="1">
        <v>42568</v>
      </c>
      <c r="B5305">
        <v>2016</v>
      </c>
      <c r="C5305">
        <v>7</v>
      </c>
      <c r="D5305" t="s">
        <v>816</v>
      </c>
      <c r="E5305" t="s">
        <v>62</v>
      </c>
      <c r="F5305" t="s">
        <v>13</v>
      </c>
      <c r="G5305" t="s">
        <v>23</v>
      </c>
      <c r="H5305" t="s">
        <v>291</v>
      </c>
      <c r="I5305">
        <v>597</v>
      </c>
      <c r="J5305">
        <v>3</v>
      </c>
      <c r="K5305">
        <v>280.58999999999997</v>
      </c>
    </row>
    <row r="5306" spans="1:11" x14ac:dyDescent="0.25">
      <c r="A5306" s="1">
        <v>42568</v>
      </c>
      <c r="B5306">
        <v>2016</v>
      </c>
      <c r="C5306">
        <v>7</v>
      </c>
      <c r="D5306" t="s">
        <v>816</v>
      </c>
      <c r="E5306" t="s">
        <v>62</v>
      </c>
      <c r="F5306" t="s">
        <v>28</v>
      </c>
      <c r="G5306" t="s">
        <v>29</v>
      </c>
      <c r="H5306" t="s">
        <v>715</v>
      </c>
      <c r="I5306">
        <v>55.48</v>
      </c>
      <c r="J5306">
        <v>1</v>
      </c>
      <c r="K5306">
        <v>26.63</v>
      </c>
    </row>
    <row r="5307" spans="1:11" x14ac:dyDescent="0.25">
      <c r="A5307" s="1">
        <v>42568</v>
      </c>
      <c r="B5307">
        <v>2016</v>
      </c>
      <c r="C5307">
        <v>7</v>
      </c>
      <c r="D5307" t="s">
        <v>593</v>
      </c>
      <c r="E5307" t="s">
        <v>270</v>
      </c>
      <c r="F5307" t="s">
        <v>28</v>
      </c>
      <c r="G5307" t="s">
        <v>29</v>
      </c>
      <c r="H5307" t="s">
        <v>846</v>
      </c>
      <c r="I5307">
        <v>21.93</v>
      </c>
      <c r="J5307">
        <v>3</v>
      </c>
      <c r="K5307">
        <v>10.09</v>
      </c>
    </row>
    <row r="5308" spans="1:11" x14ac:dyDescent="0.25">
      <c r="A5308" s="1">
        <v>42568</v>
      </c>
      <c r="B5308">
        <v>2016</v>
      </c>
      <c r="C5308">
        <v>7</v>
      </c>
      <c r="D5308" t="s">
        <v>593</v>
      </c>
      <c r="E5308" t="s">
        <v>270</v>
      </c>
      <c r="F5308" t="s">
        <v>28</v>
      </c>
      <c r="G5308" t="s">
        <v>38</v>
      </c>
      <c r="H5308" t="s">
        <v>1017</v>
      </c>
      <c r="I5308">
        <v>242.94</v>
      </c>
      <c r="J5308">
        <v>3</v>
      </c>
      <c r="K5308">
        <v>4.8600000000000003</v>
      </c>
    </row>
    <row r="5309" spans="1:11" x14ac:dyDescent="0.25">
      <c r="A5309" s="1">
        <v>42568</v>
      </c>
      <c r="B5309">
        <v>2016</v>
      </c>
      <c r="C5309">
        <v>7</v>
      </c>
      <c r="D5309" t="s">
        <v>593</v>
      </c>
      <c r="E5309" t="s">
        <v>270</v>
      </c>
      <c r="F5309" t="s">
        <v>28</v>
      </c>
      <c r="G5309" t="s">
        <v>29</v>
      </c>
      <c r="H5309" t="s">
        <v>2466</v>
      </c>
      <c r="I5309">
        <v>7.64</v>
      </c>
      <c r="J5309">
        <v>1</v>
      </c>
      <c r="K5309">
        <v>3.74</v>
      </c>
    </row>
    <row r="5310" spans="1:11" x14ac:dyDescent="0.25">
      <c r="A5310" s="1">
        <v>42568</v>
      </c>
      <c r="B5310">
        <v>2016</v>
      </c>
      <c r="C5310">
        <v>7</v>
      </c>
      <c r="D5310" t="s">
        <v>593</v>
      </c>
      <c r="E5310" t="s">
        <v>270</v>
      </c>
      <c r="F5310" t="s">
        <v>28</v>
      </c>
      <c r="G5310" t="s">
        <v>29</v>
      </c>
      <c r="H5310" t="s">
        <v>1251</v>
      </c>
      <c r="I5310">
        <v>51.84</v>
      </c>
      <c r="J5310">
        <v>8</v>
      </c>
      <c r="K5310">
        <v>25.4</v>
      </c>
    </row>
    <row r="5311" spans="1:11" x14ac:dyDescent="0.25">
      <c r="A5311" s="1">
        <v>42568</v>
      </c>
      <c r="B5311">
        <v>2016</v>
      </c>
      <c r="C5311">
        <v>7</v>
      </c>
      <c r="D5311" t="s">
        <v>593</v>
      </c>
      <c r="E5311" t="s">
        <v>270</v>
      </c>
      <c r="F5311" t="s">
        <v>28</v>
      </c>
      <c r="G5311" t="s">
        <v>38</v>
      </c>
      <c r="H5311" t="s">
        <v>164</v>
      </c>
      <c r="I5311">
        <v>265.17</v>
      </c>
      <c r="J5311">
        <v>1</v>
      </c>
      <c r="K5311">
        <v>47.73</v>
      </c>
    </row>
    <row r="5312" spans="1:11" x14ac:dyDescent="0.25">
      <c r="A5312" s="1">
        <v>42568</v>
      </c>
      <c r="B5312">
        <v>2016</v>
      </c>
      <c r="C5312">
        <v>7</v>
      </c>
      <c r="D5312" t="s">
        <v>1043</v>
      </c>
      <c r="E5312" t="s">
        <v>17</v>
      </c>
      <c r="F5312" t="s">
        <v>18</v>
      </c>
      <c r="G5312" t="s">
        <v>36</v>
      </c>
      <c r="H5312" t="s">
        <v>221</v>
      </c>
      <c r="I5312">
        <v>12.42</v>
      </c>
      <c r="J5312">
        <v>3</v>
      </c>
      <c r="K5312">
        <v>4.47</v>
      </c>
    </row>
    <row r="5313" spans="1:11" x14ac:dyDescent="0.25">
      <c r="A5313" s="1">
        <v>42568</v>
      </c>
      <c r="B5313">
        <v>2016</v>
      </c>
      <c r="C5313">
        <v>7</v>
      </c>
      <c r="D5313" t="s">
        <v>1043</v>
      </c>
      <c r="E5313" t="s">
        <v>17</v>
      </c>
      <c r="F5313" t="s">
        <v>13</v>
      </c>
      <c r="G5313" t="s">
        <v>14</v>
      </c>
      <c r="H5313" t="s">
        <v>2575</v>
      </c>
      <c r="I5313">
        <v>428.4</v>
      </c>
      <c r="J5313">
        <v>3</v>
      </c>
      <c r="K5313">
        <v>89.96</v>
      </c>
    </row>
    <row r="5314" spans="1:11" x14ac:dyDescent="0.25">
      <c r="A5314" s="1">
        <v>42568</v>
      </c>
      <c r="B5314">
        <v>2016</v>
      </c>
      <c r="C5314">
        <v>7</v>
      </c>
      <c r="D5314" t="s">
        <v>1043</v>
      </c>
      <c r="E5314" t="s">
        <v>17</v>
      </c>
      <c r="F5314" t="s">
        <v>18</v>
      </c>
      <c r="G5314" t="s">
        <v>36</v>
      </c>
      <c r="H5314" t="s">
        <v>2576</v>
      </c>
      <c r="I5314">
        <v>24.75</v>
      </c>
      <c r="J5314">
        <v>5</v>
      </c>
      <c r="K5314">
        <v>10.89</v>
      </c>
    </row>
    <row r="5315" spans="1:11" x14ac:dyDescent="0.25">
      <c r="A5315" s="1">
        <v>42568</v>
      </c>
      <c r="B5315">
        <v>2016</v>
      </c>
      <c r="C5315">
        <v>7</v>
      </c>
      <c r="D5315" t="s">
        <v>1043</v>
      </c>
      <c r="E5315" t="s">
        <v>17</v>
      </c>
      <c r="F5315" t="s">
        <v>28</v>
      </c>
      <c r="G5315" t="s">
        <v>46</v>
      </c>
      <c r="H5315" t="s">
        <v>179</v>
      </c>
      <c r="I5315">
        <v>87.71</v>
      </c>
      <c r="J5315">
        <v>7</v>
      </c>
      <c r="K5315">
        <v>41.22</v>
      </c>
    </row>
    <row r="5316" spans="1:11" x14ac:dyDescent="0.25">
      <c r="A5316" s="1">
        <v>42568</v>
      </c>
      <c r="B5316">
        <v>2016</v>
      </c>
      <c r="C5316">
        <v>7</v>
      </c>
      <c r="D5316" t="s">
        <v>1043</v>
      </c>
      <c r="E5316" t="s">
        <v>17</v>
      </c>
      <c r="F5316" t="s">
        <v>28</v>
      </c>
      <c r="G5316" t="s">
        <v>38</v>
      </c>
      <c r="H5316" t="s">
        <v>2354</v>
      </c>
      <c r="I5316">
        <v>69.52</v>
      </c>
      <c r="J5316">
        <v>2</v>
      </c>
      <c r="K5316">
        <v>17.38</v>
      </c>
    </row>
    <row r="5317" spans="1:11" x14ac:dyDescent="0.25">
      <c r="A5317" s="1">
        <v>42568</v>
      </c>
      <c r="B5317">
        <v>2016</v>
      </c>
      <c r="C5317">
        <v>7</v>
      </c>
      <c r="D5317" t="s">
        <v>1043</v>
      </c>
      <c r="E5317" t="s">
        <v>17</v>
      </c>
      <c r="F5317" t="s">
        <v>13</v>
      </c>
      <c r="G5317" t="s">
        <v>23</v>
      </c>
      <c r="H5317" t="s">
        <v>2431</v>
      </c>
      <c r="I5317">
        <v>20.78</v>
      </c>
      <c r="J5317">
        <v>2</v>
      </c>
      <c r="K5317">
        <v>-4.68</v>
      </c>
    </row>
    <row r="5318" spans="1:11" x14ac:dyDescent="0.25">
      <c r="A5318" s="1">
        <v>42568</v>
      </c>
      <c r="B5318">
        <v>2016</v>
      </c>
      <c r="C5318">
        <v>7</v>
      </c>
      <c r="D5318" t="s">
        <v>1043</v>
      </c>
      <c r="E5318" t="s">
        <v>17</v>
      </c>
      <c r="F5318" t="s">
        <v>28</v>
      </c>
      <c r="G5318" t="s">
        <v>48</v>
      </c>
      <c r="H5318" t="s">
        <v>49</v>
      </c>
      <c r="I5318">
        <v>12.82</v>
      </c>
      <c r="J5318">
        <v>3</v>
      </c>
      <c r="K5318">
        <v>4.17</v>
      </c>
    </row>
    <row r="5319" spans="1:11" x14ac:dyDescent="0.25">
      <c r="A5319" s="1">
        <v>42568</v>
      </c>
      <c r="B5319">
        <v>2016</v>
      </c>
      <c r="C5319">
        <v>7</v>
      </c>
      <c r="D5319" t="s">
        <v>423</v>
      </c>
      <c r="E5319" t="s">
        <v>22</v>
      </c>
      <c r="F5319" t="s">
        <v>28</v>
      </c>
      <c r="G5319" t="s">
        <v>58</v>
      </c>
      <c r="H5319" t="s">
        <v>765</v>
      </c>
      <c r="I5319">
        <v>45.96</v>
      </c>
      <c r="J5319">
        <v>2</v>
      </c>
      <c r="K5319">
        <v>13.79</v>
      </c>
    </row>
    <row r="5320" spans="1:11" x14ac:dyDescent="0.25">
      <c r="A5320" s="1">
        <v>42569</v>
      </c>
      <c r="B5320">
        <v>2016</v>
      </c>
      <c r="C5320">
        <v>7</v>
      </c>
      <c r="D5320" t="s">
        <v>2080</v>
      </c>
      <c r="E5320" t="s">
        <v>103</v>
      </c>
      <c r="F5320" t="s">
        <v>18</v>
      </c>
      <c r="G5320" t="s">
        <v>19</v>
      </c>
      <c r="H5320" t="s">
        <v>757</v>
      </c>
      <c r="I5320">
        <v>544.01</v>
      </c>
      <c r="J5320">
        <v>3</v>
      </c>
      <c r="K5320">
        <v>40.799999999999997</v>
      </c>
    </row>
    <row r="5321" spans="1:11" x14ac:dyDescent="0.25">
      <c r="A5321" s="1">
        <v>42569</v>
      </c>
      <c r="B5321">
        <v>2016</v>
      </c>
      <c r="C5321">
        <v>7</v>
      </c>
      <c r="D5321" t="s">
        <v>2080</v>
      </c>
      <c r="E5321" t="s">
        <v>103</v>
      </c>
      <c r="F5321" t="s">
        <v>28</v>
      </c>
      <c r="G5321" t="s">
        <v>48</v>
      </c>
      <c r="H5321" t="s">
        <v>2291</v>
      </c>
      <c r="I5321">
        <v>1.87</v>
      </c>
      <c r="J5321">
        <v>3</v>
      </c>
      <c r="K5321">
        <v>-1.44</v>
      </c>
    </row>
    <row r="5322" spans="1:11" x14ac:dyDescent="0.25">
      <c r="A5322" s="1">
        <v>42569</v>
      </c>
      <c r="B5322">
        <v>2016</v>
      </c>
      <c r="C5322">
        <v>7</v>
      </c>
      <c r="D5322" t="s">
        <v>2080</v>
      </c>
      <c r="E5322" t="s">
        <v>103</v>
      </c>
      <c r="F5322" t="s">
        <v>18</v>
      </c>
      <c r="G5322" t="s">
        <v>19</v>
      </c>
      <c r="H5322" t="s">
        <v>193</v>
      </c>
      <c r="I5322">
        <v>854.35</v>
      </c>
      <c r="J5322">
        <v>3</v>
      </c>
      <c r="K5322">
        <v>10.68</v>
      </c>
    </row>
    <row r="5323" spans="1:11" x14ac:dyDescent="0.25">
      <c r="A5323" s="1">
        <v>42569</v>
      </c>
      <c r="B5323">
        <v>2016</v>
      </c>
      <c r="C5323">
        <v>7</v>
      </c>
      <c r="D5323" t="s">
        <v>2080</v>
      </c>
      <c r="E5323" t="s">
        <v>103</v>
      </c>
      <c r="F5323" t="s">
        <v>28</v>
      </c>
      <c r="G5323" t="s">
        <v>38</v>
      </c>
      <c r="H5323" t="s">
        <v>2436</v>
      </c>
      <c r="I5323">
        <v>593.57000000000005</v>
      </c>
      <c r="J5323">
        <v>2</v>
      </c>
      <c r="K5323">
        <v>0</v>
      </c>
    </row>
    <row r="5324" spans="1:11" x14ac:dyDescent="0.25">
      <c r="A5324" s="1">
        <v>42569</v>
      </c>
      <c r="B5324">
        <v>2016</v>
      </c>
      <c r="C5324">
        <v>7</v>
      </c>
      <c r="D5324" t="s">
        <v>2080</v>
      </c>
      <c r="E5324" t="s">
        <v>103</v>
      </c>
      <c r="F5324" t="s">
        <v>28</v>
      </c>
      <c r="G5324" t="s">
        <v>38</v>
      </c>
      <c r="H5324" t="s">
        <v>1856</v>
      </c>
      <c r="I5324">
        <v>338.04</v>
      </c>
      <c r="J5324">
        <v>3</v>
      </c>
      <c r="K5324">
        <v>-33.799999999999997</v>
      </c>
    </row>
    <row r="5325" spans="1:11" x14ac:dyDescent="0.25">
      <c r="A5325" s="1">
        <v>42569</v>
      </c>
      <c r="B5325">
        <v>2016</v>
      </c>
      <c r="C5325">
        <v>7</v>
      </c>
      <c r="D5325" t="s">
        <v>50</v>
      </c>
      <c r="E5325" t="s">
        <v>118</v>
      </c>
      <c r="F5325" t="s">
        <v>18</v>
      </c>
      <c r="G5325" t="s">
        <v>19</v>
      </c>
      <c r="H5325" t="s">
        <v>850</v>
      </c>
      <c r="I5325">
        <v>140.81</v>
      </c>
      <c r="J5325">
        <v>1</v>
      </c>
      <c r="K5325">
        <v>39.43</v>
      </c>
    </row>
    <row r="5326" spans="1:11" x14ac:dyDescent="0.25">
      <c r="A5326" s="1">
        <v>42569</v>
      </c>
      <c r="B5326">
        <v>2016</v>
      </c>
      <c r="C5326">
        <v>7</v>
      </c>
      <c r="D5326" t="s">
        <v>1253</v>
      </c>
      <c r="E5326" t="s">
        <v>183</v>
      </c>
      <c r="F5326" t="s">
        <v>28</v>
      </c>
      <c r="G5326" t="s">
        <v>293</v>
      </c>
      <c r="H5326" t="s">
        <v>2276</v>
      </c>
      <c r="I5326">
        <v>33.799999999999997</v>
      </c>
      <c r="J5326">
        <v>5</v>
      </c>
      <c r="K5326">
        <v>4.2300000000000004</v>
      </c>
    </row>
    <row r="5327" spans="1:11" x14ac:dyDescent="0.25">
      <c r="A5327" s="1">
        <v>42569</v>
      </c>
      <c r="B5327">
        <v>2016</v>
      </c>
      <c r="C5327">
        <v>7</v>
      </c>
      <c r="D5327" t="s">
        <v>2486</v>
      </c>
      <c r="E5327" t="s">
        <v>32</v>
      </c>
      <c r="F5327" t="s">
        <v>13</v>
      </c>
      <c r="G5327" t="s">
        <v>14</v>
      </c>
      <c r="H5327" t="s">
        <v>2391</v>
      </c>
      <c r="I5327">
        <v>15.58</v>
      </c>
      <c r="J5327">
        <v>3</v>
      </c>
      <c r="K5327">
        <v>3.31</v>
      </c>
    </row>
    <row r="5328" spans="1:11" x14ac:dyDescent="0.25">
      <c r="A5328" s="1">
        <v>42569</v>
      </c>
      <c r="B5328">
        <v>2016</v>
      </c>
      <c r="C5328">
        <v>7</v>
      </c>
      <c r="D5328" t="s">
        <v>1963</v>
      </c>
      <c r="E5328" t="s">
        <v>183</v>
      </c>
      <c r="F5328" t="s">
        <v>13</v>
      </c>
      <c r="G5328" t="s">
        <v>23</v>
      </c>
      <c r="H5328" t="s">
        <v>2577</v>
      </c>
      <c r="I5328">
        <v>55.99</v>
      </c>
      <c r="J5328">
        <v>1</v>
      </c>
      <c r="K5328">
        <v>3.5</v>
      </c>
    </row>
    <row r="5329" spans="1:11" x14ac:dyDescent="0.25">
      <c r="A5329" s="1">
        <v>42569</v>
      </c>
      <c r="B5329">
        <v>2016</v>
      </c>
      <c r="C5329">
        <v>7</v>
      </c>
      <c r="D5329" t="s">
        <v>2118</v>
      </c>
      <c r="E5329" t="s">
        <v>89</v>
      </c>
      <c r="F5329" t="s">
        <v>28</v>
      </c>
      <c r="G5329" t="s">
        <v>64</v>
      </c>
      <c r="H5329" t="s">
        <v>2345</v>
      </c>
      <c r="I5329">
        <v>11.26</v>
      </c>
      <c r="J5329">
        <v>8</v>
      </c>
      <c r="K5329">
        <v>1.27</v>
      </c>
    </row>
    <row r="5330" spans="1:11" x14ac:dyDescent="0.25">
      <c r="A5330" s="1">
        <v>42569</v>
      </c>
      <c r="B5330">
        <v>2016</v>
      </c>
      <c r="C5330">
        <v>7</v>
      </c>
      <c r="D5330" t="s">
        <v>2118</v>
      </c>
      <c r="E5330" t="s">
        <v>89</v>
      </c>
      <c r="F5330" t="s">
        <v>28</v>
      </c>
      <c r="G5330" t="s">
        <v>38</v>
      </c>
      <c r="H5330" t="s">
        <v>2299</v>
      </c>
      <c r="I5330">
        <v>284.08</v>
      </c>
      <c r="J5330">
        <v>10</v>
      </c>
      <c r="K5330">
        <v>24.86</v>
      </c>
    </row>
    <row r="5331" spans="1:11" x14ac:dyDescent="0.25">
      <c r="A5331" s="1">
        <v>42569</v>
      </c>
      <c r="B5331">
        <v>2016</v>
      </c>
      <c r="C5331">
        <v>7</v>
      </c>
      <c r="D5331" t="s">
        <v>2118</v>
      </c>
      <c r="E5331" t="s">
        <v>89</v>
      </c>
      <c r="F5331" t="s">
        <v>28</v>
      </c>
      <c r="G5331" t="s">
        <v>29</v>
      </c>
      <c r="H5331" t="s">
        <v>2318</v>
      </c>
      <c r="I5331">
        <v>18.5</v>
      </c>
      <c r="J5331">
        <v>4</v>
      </c>
      <c r="K5331">
        <v>6.7</v>
      </c>
    </row>
    <row r="5332" spans="1:11" x14ac:dyDescent="0.25">
      <c r="A5332" s="1">
        <v>42570</v>
      </c>
      <c r="B5332">
        <v>2016</v>
      </c>
      <c r="C5332">
        <v>7</v>
      </c>
      <c r="D5332" t="s">
        <v>361</v>
      </c>
      <c r="E5332" t="s">
        <v>472</v>
      </c>
      <c r="F5332" t="s">
        <v>18</v>
      </c>
      <c r="G5332" t="s">
        <v>36</v>
      </c>
      <c r="H5332" t="s">
        <v>2213</v>
      </c>
      <c r="I5332">
        <v>185.58</v>
      </c>
      <c r="J5332">
        <v>6</v>
      </c>
      <c r="K5332">
        <v>76.09</v>
      </c>
    </row>
    <row r="5333" spans="1:11" x14ac:dyDescent="0.25">
      <c r="A5333" s="1">
        <v>42570</v>
      </c>
      <c r="B5333">
        <v>2016</v>
      </c>
      <c r="C5333">
        <v>7</v>
      </c>
      <c r="D5333" t="s">
        <v>361</v>
      </c>
      <c r="E5333" t="s">
        <v>472</v>
      </c>
      <c r="F5333" t="s">
        <v>28</v>
      </c>
      <c r="G5333" t="s">
        <v>48</v>
      </c>
      <c r="H5333" t="s">
        <v>446</v>
      </c>
      <c r="I5333">
        <v>77.56</v>
      </c>
      <c r="J5333">
        <v>2</v>
      </c>
      <c r="K5333">
        <v>35.68</v>
      </c>
    </row>
    <row r="5334" spans="1:11" x14ac:dyDescent="0.25">
      <c r="A5334" s="1">
        <v>42570</v>
      </c>
      <c r="B5334">
        <v>2016</v>
      </c>
      <c r="C5334">
        <v>7</v>
      </c>
      <c r="D5334" t="s">
        <v>361</v>
      </c>
      <c r="E5334" t="s">
        <v>472</v>
      </c>
      <c r="F5334" t="s">
        <v>28</v>
      </c>
      <c r="G5334" t="s">
        <v>38</v>
      </c>
      <c r="H5334" t="s">
        <v>931</v>
      </c>
      <c r="I5334">
        <v>87.92</v>
      </c>
      <c r="J5334">
        <v>4</v>
      </c>
      <c r="K5334">
        <v>0.88</v>
      </c>
    </row>
    <row r="5335" spans="1:11" x14ac:dyDescent="0.25">
      <c r="A5335" s="1">
        <v>42570</v>
      </c>
      <c r="B5335">
        <v>2016</v>
      </c>
      <c r="C5335">
        <v>7</v>
      </c>
      <c r="D5335" t="s">
        <v>361</v>
      </c>
      <c r="E5335" t="s">
        <v>472</v>
      </c>
      <c r="F5335" t="s">
        <v>28</v>
      </c>
      <c r="G5335" t="s">
        <v>29</v>
      </c>
      <c r="H5335" t="s">
        <v>783</v>
      </c>
      <c r="I5335">
        <v>245.94</v>
      </c>
      <c r="J5335">
        <v>6</v>
      </c>
      <c r="K5335">
        <v>120.51</v>
      </c>
    </row>
    <row r="5336" spans="1:11" x14ac:dyDescent="0.25">
      <c r="A5336" s="1">
        <v>42570</v>
      </c>
      <c r="B5336">
        <v>2016</v>
      </c>
      <c r="C5336">
        <v>7</v>
      </c>
      <c r="D5336" t="s">
        <v>361</v>
      </c>
      <c r="E5336" t="s">
        <v>472</v>
      </c>
      <c r="F5336" t="s">
        <v>28</v>
      </c>
      <c r="G5336" t="s">
        <v>48</v>
      </c>
      <c r="H5336" t="s">
        <v>2314</v>
      </c>
      <c r="I5336">
        <v>8.6</v>
      </c>
      <c r="J5336">
        <v>1</v>
      </c>
      <c r="K5336">
        <v>4.04</v>
      </c>
    </row>
    <row r="5337" spans="1:11" x14ac:dyDescent="0.25">
      <c r="A5337" s="1">
        <v>42570</v>
      </c>
      <c r="B5337">
        <v>2016</v>
      </c>
      <c r="C5337">
        <v>7</v>
      </c>
      <c r="D5337" t="s">
        <v>361</v>
      </c>
      <c r="E5337" t="s">
        <v>472</v>
      </c>
      <c r="F5337" t="s">
        <v>18</v>
      </c>
      <c r="G5337" t="s">
        <v>165</v>
      </c>
      <c r="H5337" t="s">
        <v>1673</v>
      </c>
      <c r="I5337">
        <v>504.9</v>
      </c>
      <c r="J5337">
        <v>5</v>
      </c>
      <c r="K5337">
        <v>126.23</v>
      </c>
    </row>
    <row r="5338" spans="1:11" x14ac:dyDescent="0.25">
      <c r="A5338" s="1">
        <v>42570</v>
      </c>
      <c r="B5338">
        <v>2016</v>
      </c>
      <c r="C5338">
        <v>7</v>
      </c>
      <c r="D5338" t="s">
        <v>433</v>
      </c>
      <c r="E5338" t="s">
        <v>45</v>
      </c>
      <c r="F5338" t="s">
        <v>13</v>
      </c>
      <c r="G5338" t="s">
        <v>23</v>
      </c>
      <c r="H5338" t="s">
        <v>1072</v>
      </c>
      <c r="I5338">
        <v>35.979999999999997</v>
      </c>
      <c r="J5338">
        <v>2</v>
      </c>
      <c r="K5338">
        <v>4.5</v>
      </c>
    </row>
    <row r="5339" spans="1:11" x14ac:dyDescent="0.25">
      <c r="A5339" s="1">
        <v>42570</v>
      </c>
      <c r="B5339">
        <v>2016</v>
      </c>
      <c r="C5339">
        <v>7</v>
      </c>
      <c r="D5339" t="s">
        <v>433</v>
      </c>
      <c r="E5339" t="s">
        <v>45</v>
      </c>
      <c r="F5339" t="s">
        <v>13</v>
      </c>
      <c r="G5339" t="s">
        <v>14</v>
      </c>
      <c r="H5339" t="s">
        <v>2116</v>
      </c>
      <c r="I5339">
        <v>389.97</v>
      </c>
      <c r="J5339">
        <v>3</v>
      </c>
      <c r="K5339">
        <v>132.59</v>
      </c>
    </row>
    <row r="5340" spans="1:11" x14ac:dyDescent="0.25">
      <c r="A5340" s="1">
        <v>42571</v>
      </c>
      <c r="B5340">
        <v>2016</v>
      </c>
      <c r="C5340">
        <v>7</v>
      </c>
      <c r="D5340" t="s">
        <v>1025</v>
      </c>
      <c r="E5340" t="s">
        <v>22</v>
      </c>
      <c r="F5340" t="s">
        <v>13</v>
      </c>
      <c r="G5340" t="s">
        <v>23</v>
      </c>
      <c r="H5340" t="s">
        <v>1039</v>
      </c>
      <c r="I5340">
        <v>89.95</v>
      </c>
      <c r="J5340">
        <v>5</v>
      </c>
      <c r="K5340">
        <v>43.18</v>
      </c>
    </row>
    <row r="5341" spans="1:11" x14ac:dyDescent="0.25">
      <c r="A5341" s="1">
        <v>42572</v>
      </c>
      <c r="B5341">
        <v>2016</v>
      </c>
      <c r="C5341">
        <v>7</v>
      </c>
      <c r="D5341" t="s">
        <v>1275</v>
      </c>
      <c r="E5341" t="s">
        <v>89</v>
      </c>
      <c r="F5341" t="s">
        <v>28</v>
      </c>
      <c r="G5341" t="s">
        <v>48</v>
      </c>
      <c r="H5341" t="s">
        <v>1416</v>
      </c>
      <c r="I5341">
        <v>1.94</v>
      </c>
      <c r="J5341">
        <v>1</v>
      </c>
      <c r="K5341">
        <v>-1.29</v>
      </c>
    </row>
    <row r="5342" spans="1:11" x14ac:dyDescent="0.25">
      <c r="A5342" s="1">
        <v>42572</v>
      </c>
      <c r="B5342">
        <v>2016</v>
      </c>
      <c r="C5342">
        <v>7</v>
      </c>
      <c r="D5342" t="s">
        <v>2465</v>
      </c>
      <c r="E5342" t="s">
        <v>131</v>
      </c>
      <c r="F5342" t="s">
        <v>28</v>
      </c>
      <c r="G5342" t="s">
        <v>64</v>
      </c>
      <c r="H5342" t="s">
        <v>2578</v>
      </c>
      <c r="I5342">
        <v>18.66</v>
      </c>
      <c r="J5342">
        <v>2</v>
      </c>
      <c r="K5342">
        <v>1.4</v>
      </c>
    </row>
    <row r="5343" spans="1:11" x14ac:dyDescent="0.25">
      <c r="A5343" s="1">
        <v>42572</v>
      </c>
      <c r="B5343">
        <v>2016</v>
      </c>
      <c r="C5343">
        <v>7</v>
      </c>
      <c r="D5343" t="s">
        <v>2465</v>
      </c>
      <c r="E5343" t="s">
        <v>131</v>
      </c>
      <c r="F5343" t="s">
        <v>28</v>
      </c>
      <c r="G5343" t="s">
        <v>48</v>
      </c>
      <c r="H5343" t="s">
        <v>967</v>
      </c>
      <c r="I5343">
        <v>11.09</v>
      </c>
      <c r="J5343">
        <v>7</v>
      </c>
      <c r="K5343">
        <v>-8.1300000000000008</v>
      </c>
    </row>
    <row r="5344" spans="1:11" x14ac:dyDescent="0.25">
      <c r="A5344" s="1">
        <v>42572</v>
      </c>
      <c r="B5344">
        <v>2016</v>
      </c>
      <c r="C5344">
        <v>7</v>
      </c>
      <c r="D5344" t="s">
        <v>2465</v>
      </c>
      <c r="E5344" t="s">
        <v>131</v>
      </c>
      <c r="F5344" t="s">
        <v>28</v>
      </c>
      <c r="G5344" t="s">
        <v>38</v>
      </c>
      <c r="H5344" t="s">
        <v>56</v>
      </c>
      <c r="I5344">
        <v>66.69</v>
      </c>
      <c r="J5344">
        <v>1</v>
      </c>
      <c r="K5344">
        <v>4.17</v>
      </c>
    </row>
    <row r="5345" spans="1:11" x14ac:dyDescent="0.25">
      <c r="A5345" s="1">
        <v>42572</v>
      </c>
      <c r="B5345">
        <v>2016</v>
      </c>
      <c r="C5345">
        <v>7</v>
      </c>
      <c r="D5345" t="s">
        <v>2465</v>
      </c>
      <c r="E5345" t="s">
        <v>131</v>
      </c>
      <c r="F5345" t="s">
        <v>28</v>
      </c>
      <c r="G5345" t="s">
        <v>38</v>
      </c>
      <c r="H5345" t="s">
        <v>1447</v>
      </c>
      <c r="I5345">
        <v>99.49</v>
      </c>
      <c r="J5345">
        <v>2</v>
      </c>
      <c r="K5345">
        <v>8.7100000000000009</v>
      </c>
    </row>
    <row r="5346" spans="1:11" x14ac:dyDescent="0.25">
      <c r="A5346" s="1">
        <v>42572</v>
      </c>
      <c r="B5346">
        <v>2016</v>
      </c>
      <c r="C5346">
        <v>7</v>
      </c>
      <c r="D5346" t="s">
        <v>402</v>
      </c>
      <c r="E5346" t="s">
        <v>81</v>
      </c>
      <c r="F5346" t="s">
        <v>28</v>
      </c>
      <c r="G5346" t="s">
        <v>46</v>
      </c>
      <c r="H5346" t="s">
        <v>1312</v>
      </c>
      <c r="I5346">
        <v>6.26</v>
      </c>
      <c r="J5346">
        <v>3</v>
      </c>
      <c r="K5346">
        <v>2.04</v>
      </c>
    </row>
    <row r="5347" spans="1:11" x14ac:dyDescent="0.25">
      <c r="A5347" s="1">
        <v>42572</v>
      </c>
      <c r="B5347">
        <v>2016</v>
      </c>
      <c r="C5347">
        <v>7</v>
      </c>
      <c r="D5347" t="s">
        <v>402</v>
      </c>
      <c r="E5347" t="s">
        <v>81</v>
      </c>
      <c r="F5347" t="s">
        <v>18</v>
      </c>
      <c r="G5347" t="s">
        <v>19</v>
      </c>
      <c r="H5347" t="s">
        <v>1426</v>
      </c>
      <c r="I5347">
        <v>363.92</v>
      </c>
      <c r="J5347">
        <v>5</v>
      </c>
      <c r="K5347">
        <v>0</v>
      </c>
    </row>
    <row r="5348" spans="1:11" x14ac:dyDescent="0.25">
      <c r="A5348" s="1">
        <v>42572</v>
      </c>
      <c r="B5348">
        <v>2016</v>
      </c>
      <c r="C5348">
        <v>7</v>
      </c>
      <c r="D5348" t="s">
        <v>532</v>
      </c>
      <c r="E5348" t="s">
        <v>45</v>
      </c>
      <c r="F5348" t="s">
        <v>28</v>
      </c>
      <c r="G5348" t="s">
        <v>155</v>
      </c>
      <c r="H5348" t="s">
        <v>1646</v>
      </c>
      <c r="I5348">
        <v>419.9</v>
      </c>
      <c r="J5348">
        <v>5</v>
      </c>
      <c r="K5348">
        <v>197.35</v>
      </c>
    </row>
    <row r="5349" spans="1:11" x14ac:dyDescent="0.25">
      <c r="A5349" s="1">
        <v>42572</v>
      </c>
      <c r="B5349">
        <v>2016</v>
      </c>
      <c r="C5349">
        <v>7</v>
      </c>
      <c r="D5349" t="s">
        <v>532</v>
      </c>
      <c r="E5349" t="s">
        <v>45</v>
      </c>
      <c r="F5349" t="s">
        <v>28</v>
      </c>
      <c r="G5349" t="s">
        <v>46</v>
      </c>
      <c r="H5349" t="s">
        <v>2112</v>
      </c>
      <c r="I5349">
        <v>3.15</v>
      </c>
      <c r="J5349">
        <v>1</v>
      </c>
      <c r="K5349">
        <v>1.51</v>
      </c>
    </row>
    <row r="5350" spans="1:11" x14ac:dyDescent="0.25">
      <c r="A5350" s="1">
        <v>42573</v>
      </c>
      <c r="B5350">
        <v>2016</v>
      </c>
      <c r="C5350">
        <v>7</v>
      </c>
      <c r="D5350" t="s">
        <v>2414</v>
      </c>
      <c r="E5350" t="s">
        <v>45</v>
      </c>
      <c r="F5350" t="s">
        <v>28</v>
      </c>
      <c r="G5350" t="s">
        <v>46</v>
      </c>
      <c r="H5350" t="s">
        <v>2112</v>
      </c>
      <c r="I5350">
        <v>6.3</v>
      </c>
      <c r="J5350">
        <v>2</v>
      </c>
      <c r="K5350">
        <v>3.02</v>
      </c>
    </row>
    <row r="5351" spans="1:11" x14ac:dyDescent="0.25">
      <c r="A5351" s="1">
        <v>42573</v>
      </c>
      <c r="B5351">
        <v>2016</v>
      </c>
      <c r="C5351">
        <v>7</v>
      </c>
      <c r="D5351" t="s">
        <v>2479</v>
      </c>
      <c r="E5351" t="s">
        <v>89</v>
      </c>
      <c r="F5351" t="s">
        <v>28</v>
      </c>
      <c r="G5351" t="s">
        <v>64</v>
      </c>
      <c r="H5351" t="s">
        <v>677</v>
      </c>
      <c r="I5351">
        <v>4.16</v>
      </c>
      <c r="J5351">
        <v>2</v>
      </c>
      <c r="K5351">
        <v>0.36</v>
      </c>
    </row>
    <row r="5352" spans="1:11" x14ac:dyDescent="0.25">
      <c r="A5352" s="1">
        <v>42573</v>
      </c>
      <c r="B5352">
        <v>2016</v>
      </c>
      <c r="C5352">
        <v>7</v>
      </c>
      <c r="D5352" t="s">
        <v>2479</v>
      </c>
      <c r="E5352" t="s">
        <v>89</v>
      </c>
      <c r="F5352" t="s">
        <v>18</v>
      </c>
      <c r="G5352" t="s">
        <v>36</v>
      </c>
      <c r="H5352" t="s">
        <v>1277</v>
      </c>
      <c r="I5352">
        <v>11.65</v>
      </c>
      <c r="J5352">
        <v>2</v>
      </c>
      <c r="K5352">
        <v>3.35</v>
      </c>
    </row>
    <row r="5353" spans="1:11" x14ac:dyDescent="0.25">
      <c r="A5353" s="1">
        <v>42573</v>
      </c>
      <c r="B5353">
        <v>2016</v>
      </c>
      <c r="C5353">
        <v>7</v>
      </c>
      <c r="D5353" t="s">
        <v>1043</v>
      </c>
      <c r="E5353" t="s">
        <v>71</v>
      </c>
      <c r="F5353" t="s">
        <v>13</v>
      </c>
      <c r="G5353" t="s">
        <v>14</v>
      </c>
      <c r="H5353" t="s">
        <v>2308</v>
      </c>
      <c r="I5353">
        <v>109.95</v>
      </c>
      <c r="J5353">
        <v>1</v>
      </c>
      <c r="K5353">
        <v>36.28</v>
      </c>
    </row>
    <row r="5354" spans="1:11" x14ac:dyDescent="0.25">
      <c r="A5354" s="1">
        <v>42573</v>
      </c>
      <c r="B5354">
        <v>2016</v>
      </c>
      <c r="C5354">
        <v>7</v>
      </c>
      <c r="D5354" t="s">
        <v>1043</v>
      </c>
      <c r="E5354" t="s">
        <v>71</v>
      </c>
      <c r="F5354" t="s">
        <v>28</v>
      </c>
      <c r="G5354" t="s">
        <v>38</v>
      </c>
      <c r="H5354" t="s">
        <v>923</v>
      </c>
      <c r="I5354">
        <v>965.85</v>
      </c>
      <c r="J5354">
        <v>5</v>
      </c>
      <c r="K5354">
        <v>135.22</v>
      </c>
    </row>
    <row r="5355" spans="1:11" x14ac:dyDescent="0.25">
      <c r="A5355" s="1">
        <v>42573</v>
      </c>
      <c r="B5355">
        <v>2016</v>
      </c>
      <c r="C5355">
        <v>7</v>
      </c>
      <c r="D5355" t="s">
        <v>1043</v>
      </c>
      <c r="E5355" t="s">
        <v>71</v>
      </c>
      <c r="F5355" t="s">
        <v>28</v>
      </c>
      <c r="G5355" t="s">
        <v>64</v>
      </c>
      <c r="H5355" t="s">
        <v>1997</v>
      </c>
      <c r="I5355">
        <v>29.2</v>
      </c>
      <c r="J5355">
        <v>5</v>
      </c>
      <c r="K5355">
        <v>10.51</v>
      </c>
    </row>
    <row r="5356" spans="1:11" x14ac:dyDescent="0.25">
      <c r="A5356" s="1">
        <v>42573</v>
      </c>
      <c r="B5356">
        <v>2016</v>
      </c>
      <c r="C5356">
        <v>7</v>
      </c>
      <c r="D5356" t="s">
        <v>1043</v>
      </c>
      <c r="E5356" t="s">
        <v>71</v>
      </c>
      <c r="F5356" t="s">
        <v>28</v>
      </c>
      <c r="G5356" t="s">
        <v>29</v>
      </c>
      <c r="H5356" t="s">
        <v>1642</v>
      </c>
      <c r="I5356">
        <v>32.4</v>
      </c>
      <c r="J5356">
        <v>5</v>
      </c>
      <c r="K5356">
        <v>15.55</v>
      </c>
    </row>
    <row r="5357" spans="1:11" x14ac:dyDescent="0.25">
      <c r="A5357" s="1">
        <v>42573</v>
      </c>
      <c r="B5357">
        <v>2016</v>
      </c>
      <c r="C5357">
        <v>7</v>
      </c>
      <c r="D5357" t="s">
        <v>241</v>
      </c>
      <c r="E5357" t="s">
        <v>100</v>
      </c>
      <c r="F5357" t="s">
        <v>28</v>
      </c>
      <c r="G5357" t="s">
        <v>293</v>
      </c>
      <c r="H5357" t="s">
        <v>1890</v>
      </c>
      <c r="I5357">
        <v>86.2</v>
      </c>
      <c r="J5357">
        <v>5</v>
      </c>
      <c r="K5357">
        <v>25</v>
      </c>
    </row>
    <row r="5358" spans="1:11" x14ac:dyDescent="0.25">
      <c r="A5358" s="1">
        <v>42573</v>
      </c>
      <c r="B5358">
        <v>2016</v>
      </c>
      <c r="C5358">
        <v>7</v>
      </c>
      <c r="D5358" t="s">
        <v>1869</v>
      </c>
      <c r="E5358" t="s">
        <v>324</v>
      </c>
      <c r="F5358" t="s">
        <v>28</v>
      </c>
      <c r="G5358" t="s">
        <v>58</v>
      </c>
      <c r="H5358" t="s">
        <v>1831</v>
      </c>
      <c r="I5358">
        <v>37.68</v>
      </c>
      <c r="J5358">
        <v>2</v>
      </c>
      <c r="K5358">
        <v>10.55</v>
      </c>
    </row>
    <row r="5359" spans="1:11" x14ac:dyDescent="0.25">
      <c r="A5359" s="1">
        <v>42573</v>
      </c>
      <c r="B5359">
        <v>2016</v>
      </c>
      <c r="C5359">
        <v>7</v>
      </c>
      <c r="D5359" t="s">
        <v>1869</v>
      </c>
      <c r="E5359" t="s">
        <v>324</v>
      </c>
      <c r="F5359" t="s">
        <v>28</v>
      </c>
      <c r="G5359" t="s">
        <v>29</v>
      </c>
      <c r="H5359" t="s">
        <v>95</v>
      </c>
      <c r="I5359">
        <v>51.84</v>
      </c>
      <c r="J5359">
        <v>8</v>
      </c>
      <c r="K5359">
        <v>24.88</v>
      </c>
    </row>
    <row r="5360" spans="1:11" x14ac:dyDescent="0.25">
      <c r="A5360" s="1">
        <v>42573</v>
      </c>
      <c r="B5360">
        <v>2016</v>
      </c>
      <c r="C5360">
        <v>7</v>
      </c>
      <c r="D5360" t="s">
        <v>1869</v>
      </c>
      <c r="E5360" t="s">
        <v>324</v>
      </c>
      <c r="F5360" t="s">
        <v>18</v>
      </c>
      <c r="G5360" t="s">
        <v>36</v>
      </c>
      <c r="H5360" t="s">
        <v>2159</v>
      </c>
      <c r="I5360">
        <v>27.42</v>
      </c>
      <c r="J5360">
        <v>3</v>
      </c>
      <c r="K5360">
        <v>9.32</v>
      </c>
    </row>
    <row r="5361" spans="1:11" x14ac:dyDescent="0.25">
      <c r="A5361" s="1">
        <v>42573</v>
      </c>
      <c r="B5361">
        <v>2016</v>
      </c>
      <c r="C5361">
        <v>7</v>
      </c>
      <c r="D5361" t="s">
        <v>1869</v>
      </c>
      <c r="E5361" t="s">
        <v>324</v>
      </c>
      <c r="F5361" t="s">
        <v>28</v>
      </c>
      <c r="G5361" t="s">
        <v>48</v>
      </c>
      <c r="H5361" t="s">
        <v>341</v>
      </c>
      <c r="I5361">
        <v>5.4</v>
      </c>
      <c r="J5361">
        <v>3</v>
      </c>
      <c r="K5361">
        <v>2.59</v>
      </c>
    </row>
    <row r="5362" spans="1:11" x14ac:dyDescent="0.25">
      <c r="A5362" s="1">
        <v>42574</v>
      </c>
      <c r="B5362">
        <v>2016</v>
      </c>
      <c r="C5362">
        <v>7</v>
      </c>
      <c r="D5362" t="s">
        <v>1349</v>
      </c>
      <c r="E5362" t="s">
        <v>77</v>
      </c>
      <c r="F5362" t="s">
        <v>28</v>
      </c>
      <c r="G5362" t="s">
        <v>64</v>
      </c>
      <c r="H5362" t="s">
        <v>1405</v>
      </c>
      <c r="I5362">
        <v>35.22</v>
      </c>
      <c r="J5362">
        <v>2</v>
      </c>
      <c r="K5362">
        <v>2.64</v>
      </c>
    </row>
    <row r="5363" spans="1:11" x14ac:dyDescent="0.25">
      <c r="A5363" s="1">
        <v>42574</v>
      </c>
      <c r="B5363">
        <v>2016</v>
      </c>
      <c r="C5363">
        <v>7</v>
      </c>
      <c r="D5363" t="s">
        <v>1349</v>
      </c>
      <c r="E5363" t="s">
        <v>77</v>
      </c>
      <c r="F5363" t="s">
        <v>28</v>
      </c>
      <c r="G5363" t="s">
        <v>58</v>
      </c>
      <c r="H5363" t="s">
        <v>1969</v>
      </c>
      <c r="I5363">
        <v>23.7</v>
      </c>
      <c r="J5363">
        <v>2</v>
      </c>
      <c r="K5363">
        <v>6.52</v>
      </c>
    </row>
    <row r="5364" spans="1:11" x14ac:dyDescent="0.25">
      <c r="A5364" s="1">
        <v>42574</v>
      </c>
      <c r="B5364">
        <v>2016</v>
      </c>
      <c r="C5364">
        <v>7</v>
      </c>
      <c r="D5364" t="s">
        <v>1349</v>
      </c>
      <c r="E5364" t="s">
        <v>77</v>
      </c>
      <c r="F5364" t="s">
        <v>13</v>
      </c>
      <c r="G5364" t="s">
        <v>283</v>
      </c>
      <c r="H5364" t="s">
        <v>2113</v>
      </c>
      <c r="I5364">
        <v>265.48</v>
      </c>
      <c r="J5364">
        <v>1</v>
      </c>
      <c r="K5364">
        <v>-111.5</v>
      </c>
    </row>
    <row r="5365" spans="1:11" x14ac:dyDescent="0.25">
      <c r="A5365" s="1">
        <v>42574</v>
      </c>
      <c r="B5365">
        <v>2016</v>
      </c>
      <c r="C5365">
        <v>7</v>
      </c>
      <c r="D5365" t="s">
        <v>99</v>
      </c>
      <c r="E5365" t="s">
        <v>26</v>
      </c>
      <c r="F5365" t="s">
        <v>28</v>
      </c>
      <c r="G5365" t="s">
        <v>48</v>
      </c>
      <c r="H5365" t="s">
        <v>1041</v>
      </c>
      <c r="I5365">
        <v>11.42</v>
      </c>
      <c r="J5365">
        <v>4</v>
      </c>
      <c r="K5365">
        <v>-18.84</v>
      </c>
    </row>
    <row r="5366" spans="1:11" x14ac:dyDescent="0.25">
      <c r="A5366" s="1">
        <v>42574</v>
      </c>
      <c r="B5366">
        <v>2016</v>
      </c>
      <c r="C5366">
        <v>7</v>
      </c>
      <c r="D5366" t="s">
        <v>944</v>
      </c>
      <c r="E5366" t="s">
        <v>32</v>
      </c>
      <c r="F5366" t="s">
        <v>28</v>
      </c>
      <c r="G5366" t="s">
        <v>64</v>
      </c>
      <c r="H5366" t="s">
        <v>2579</v>
      </c>
      <c r="I5366">
        <v>4.45</v>
      </c>
      <c r="J5366">
        <v>2</v>
      </c>
      <c r="K5366">
        <v>0.33</v>
      </c>
    </row>
    <row r="5367" spans="1:11" x14ac:dyDescent="0.25">
      <c r="A5367" s="1">
        <v>42574</v>
      </c>
      <c r="B5367">
        <v>2016</v>
      </c>
      <c r="C5367">
        <v>7</v>
      </c>
      <c r="D5367" t="s">
        <v>944</v>
      </c>
      <c r="E5367" t="s">
        <v>32</v>
      </c>
      <c r="F5367" t="s">
        <v>28</v>
      </c>
      <c r="G5367" t="s">
        <v>29</v>
      </c>
      <c r="H5367" t="s">
        <v>2155</v>
      </c>
      <c r="I5367">
        <v>5.18</v>
      </c>
      <c r="J5367">
        <v>1</v>
      </c>
      <c r="K5367">
        <v>1.81</v>
      </c>
    </row>
    <row r="5368" spans="1:11" x14ac:dyDescent="0.25">
      <c r="A5368" s="1">
        <v>42574</v>
      </c>
      <c r="B5368">
        <v>2016</v>
      </c>
      <c r="C5368">
        <v>7</v>
      </c>
      <c r="D5368" t="s">
        <v>944</v>
      </c>
      <c r="E5368" t="s">
        <v>32</v>
      </c>
      <c r="F5368" t="s">
        <v>28</v>
      </c>
      <c r="G5368" t="s">
        <v>64</v>
      </c>
      <c r="H5368" t="s">
        <v>1298</v>
      </c>
      <c r="I5368">
        <v>175.92</v>
      </c>
      <c r="J5368">
        <v>5</v>
      </c>
      <c r="K5368">
        <v>15.39</v>
      </c>
    </row>
    <row r="5369" spans="1:11" x14ac:dyDescent="0.25">
      <c r="A5369" s="1">
        <v>42574</v>
      </c>
      <c r="B5369">
        <v>2016</v>
      </c>
      <c r="C5369">
        <v>7</v>
      </c>
      <c r="D5369" t="s">
        <v>944</v>
      </c>
      <c r="E5369" t="s">
        <v>32</v>
      </c>
      <c r="F5369" t="s">
        <v>28</v>
      </c>
      <c r="G5369" t="s">
        <v>48</v>
      </c>
      <c r="H5369" t="s">
        <v>203</v>
      </c>
      <c r="I5369">
        <v>4.75</v>
      </c>
      <c r="J5369">
        <v>4</v>
      </c>
      <c r="K5369">
        <v>-8.32</v>
      </c>
    </row>
    <row r="5370" spans="1:11" x14ac:dyDescent="0.25">
      <c r="A5370" s="1">
        <v>42574</v>
      </c>
      <c r="B5370">
        <v>2016</v>
      </c>
      <c r="C5370">
        <v>7</v>
      </c>
      <c r="D5370" t="s">
        <v>944</v>
      </c>
      <c r="E5370" t="s">
        <v>32</v>
      </c>
      <c r="F5370" t="s">
        <v>28</v>
      </c>
      <c r="G5370" t="s">
        <v>293</v>
      </c>
      <c r="H5370" t="s">
        <v>2003</v>
      </c>
      <c r="I5370">
        <v>13.34</v>
      </c>
      <c r="J5370">
        <v>2</v>
      </c>
      <c r="K5370">
        <v>1</v>
      </c>
    </row>
    <row r="5371" spans="1:11" x14ac:dyDescent="0.25">
      <c r="A5371" s="1">
        <v>42574</v>
      </c>
      <c r="B5371">
        <v>2016</v>
      </c>
      <c r="C5371">
        <v>7</v>
      </c>
      <c r="D5371" t="s">
        <v>86</v>
      </c>
      <c r="E5371" t="s">
        <v>32</v>
      </c>
      <c r="F5371" t="s">
        <v>13</v>
      </c>
      <c r="G5371" t="s">
        <v>23</v>
      </c>
      <c r="H5371" t="s">
        <v>535</v>
      </c>
      <c r="I5371">
        <v>115.14</v>
      </c>
      <c r="J5371">
        <v>8</v>
      </c>
      <c r="K5371">
        <v>11.51</v>
      </c>
    </row>
    <row r="5372" spans="1:11" x14ac:dyDescent="0.25">
      <c r="A5372" s="1">
        <v>42575</v>
      </c>
      <c r="B5372">
        <v>2016</v>
      </c>
      <c r="C5372">
        <v>7</v>
      </c>
      <c r="D5372" t="s">
        <v>1774</v>
      </c>
      <c r="E5372" t="s">
        <v>22</v>
      </c>
      <c r="F5372" t="s">
        <v>18</v>
      </c>
      <c r="G5372" t="s">
        <v>19</v>
      </c>
      <c r="H5372" t="s">
        <v>1498</v>
      </c>
      <c r="I5372">
        <v>253.76</v>
      </c>
      <c r="J5372">
        <v>2</v>
      </c>
      <c r="K5372">
        <v>31.02</v>
      </c>
    </row>
    <row r="5373" spans="1:11" x14ac:dyDescent="0.25">
      <c r="A5373" s="1">
        <v>42575</v>
      </c>
      <c r="B5373">
        <v>2016</v>
      </c>
      <c r="C5373">
        <v>7</v>
      </c>
      <c r="D5373" t="s">
        <v>868</v>
      </c>
      <c r="E5373" t="s">
        <v>154</v>
      </c>
      <c r="F5373" t="s">
        <v>28</v>
      </c>
      <c r="G5373" t="s">
        <v>64</v>
      </c>
      <c r="H5373" t="s">
        <v>202</v>
      </c>
      <c r="I5373">
        <v>73.2</v>
      </c>
      <c r="J5373">
        <v>5</v>
      </c>
      <c r="K5373">
        <v>21.23</v>
      </c>
    </row>
    <row r="5374" spans="1:11" x14ac:dyDescent="0.25">
      <c r="A5374" s="1">
        <v>42576</v>
      </c>
      <c r="B5374">
        <v>2016</v>
      </c>
      <c r="C5374">
        <v>7</v>
      </c>
      <c r="D5374" t="s">
        <v>285</v>
      </c>
      <c r="E5374" t="s">
        <v>45</v>
      </c>
      <c r="F5374" t="s">
        <v>28</v>
      </c>
      <c r="G5374" t="s">
        <v>48</v>
      </c>
      <c r="H5374" t="s">
        <v>1104</v>
      </c>
      <c r="I5374">
        <v>119.62</v>
      </c>
      <c r="J5374">
        <v>8</v>
      </c>
      <c r="K5374">
        <v>40.369999999999997</v>
      </c>
    </row>
    <row r="5375" spans="1:11" x14ac:dyDescent="0.25">
      <c r="A5375" s="1">
        <v>42576</v>
      </c>
      <c r="B5375">
        <v>2016</v>
      </c>
      <c r="C5375">
        <v>7</v>
      </c>
      <c r="D5375" t="s">
        <v>285</v>
      </c>
      <c r="E5375" t="s">
        <v>45</v>
      </c>
      <c r="F5375" t="s">
        <v>18</v>
      </c>
      <c r="G5375" t="s">
        <v>36</v>
      </c>
      <c r="H5375" t="s">
        <v>1011</v>
      </c>
      <c r="I5375">
        <v>255.76</v>
      </c>
      <c r="J5375">
        <v>4</v>
      </c>
      <c r="K5375">
        <v>81.84</v>
      </c>
    </row>
    <row r="5376" spans="1:11" x14ac:dyDescent="0.25">
      <c r="A5376" s="1">
        <v>42576</v>
      </c>
      <c r="B5376">
        <v>2016</v>
      </c>
      <c r="C5376">
        <v>7</v>
      </c>
      <c r="D5376" t="s">
        <v>285</v>
      </c>
      <c r="E5376" t="s">
        <v>45</v>
      </c>
      <c r="F5376" t="s">
        <v>18</v>
      </c>
      <c r="G5376" t="s">
        <v>19</v>
      </c>
      <c r="H5376" t="s">
        <v>623</v>
      </c>
      <c r="I5376">
        <v>241.57</v>
      </c>
      <c r="J5376">
        <v>2</v>
      </c>
      <c r="K5376">
        <v>18.12</v>
      </c>
    </row>
    <row r="5377" spans="1:11" x14ac:dyDescent="0.25">
      <c r="A5377" s="1">
        <v>42576</v>
      </c>
      <c r="B5377">
        <v>2016</v>
      </c>
      <c r="C5377">
        <v>7</v>
      </c>
      <c r="D5377" t="s">
        <v>285</v>
      </c>
      <c r="E5377" t="s">
        <v>45</v>
      </c>
      <c r="F5377" t="s">
        <v>18</v>
      </c>
      <c r="G5377" t="s">
        <v>36</v>
      </c>
      <c r="H5377" t="s">
        <v>2340</v>
      </c>
      <c r="I5377">
        <v>69.3</v>
      </c>
      <c r="J5377">
        <v>9</v>
      </c>
      <c r="K5377">
        <v>22.87</v>
      </c>
    </row>
    <row r="5378" spans="1:11" x14ac:dyDescent="0.25">
      <c r="A5378" s="1">
        <v>42576</v>
      </c>
      <c r="B5378">
        <v>2016</v>
      </c>
      <c r="C5378">
        <v>7</v>
      </c>
      <c r="D5378" t="s">
        <v>2105</v>
      </c>
      <c r="E5378" t="s">
        <v>131</v>
      </c>
      <c r="F5378" t="s">
        <v>13</v>
      </c>
      <c r="G5378" t="s">
        <v>143</v>
      </c>
      <c r="H5378" t="s">
        <v>1162</v>
      </c>
      <c r="I5378">
        <v>1439.98</v>
      </c>
      <c r="J5378">
        <v>4</v>
      </c>
      <c r="K5378">
        <v>192</v>
      </c>
    </row>
    <row r="5379" spans="1:11" x14ac:dyDescent="0.25">
      <c r="A5379" s="1">
        <v>42576</v>
      </c>
      <c r="B5379">
        <v>2016</v>
      </c>
      <c r="C5379">
        <v>7</v>
      </c>
      <c r="D5379" t="s">
        <v>2580</v>
      </c>
      <c r="E5379" t="s">
        <v>45</v>
      </c>
      <c r="F5379" t="s">
        <v>28</v>
      </c>
      <c r="G5379" t="s">
        <v>33</v>
      </c>
      <c r="H5379" t="s">
        <v>949</v>
      </c>
      <c r="I5379">
        <v>21.48</v>
      </c>
      <c r="J5379">
        <v>6</v>
      </c>
      <c r="K5379">
        <v>10.74</v>
      </c>
    </row>
    <row r="5380" spans="1:11" x14ac:dyDescent="0.25">
      <c r="A5380" s="1">
        <v>42576</v>
      </c>
      <c r="B5380">
        <v>2016</v>
      </c>
      <c r="C5380">
        <v>7</v>
      </c>
      <c r="D5380" t="s">
        <v>1322</v>
      </c>
      <c r="E5380" t="s">
        <v>131</v>
      </c>
      <c r="F5380" t="s">
        <v>28</v>
      </c>
      <c r="G5380" t="s">
        <v>58</v>
      </c>
      <c r="H5380" t="s">
        <v>2311</v>
      </c>
      <c r="I5380">
        <v>243.88</v>
      </c>
      <c r="J5380">
        <v>5</v>
      </c>
      <c r="K5380">
        <v>27.44</v>
      </c>
    </row>
    <row r="5381" spans="1:11" x14ac:dyDescent="0.25">
      <c r="A5381" s="1">
        <v>42576</v>
      </c>
      <c r="B5381">
        <v>2016</v>
      </c>
      <c r="C5381">
        <v>7</v>
      </c>
      <c r="D5381" t="s">
        <v>110</v>
      </c>
      <c r="E5381" t="s">
        <v>32</v>
      </c>
      <c r="F5381" t="s">
        <v>28</v>
      </c>
      <c r="G5381" t="s">
        <v>46</v>
      </c>
      <c r="H5381" t="s">
        <v>2524</v>
      </c>
      <c r="I5381">
        <v>15.71</v>
      </c>
      <c r="J5381">
        <v>4</v>
      </c>
      <c r="K5381">
        <v>5.7</v>
      </c>
    </row>
    <row r="5382" spans="1:11" x14ac:dyDescent="0.25">
      <c r="A5382" s="1">
        <v>42576</v>
      </c>
      <c r="B5382">
        <v>2016</v>
      </c>
      <c r="C5382">
        <v>7</v>
      </c>
      <c r="D5382" t="s">
        <v>2143</v>
      </c>
      <c r="E5382" t="s">
        <v>472</v>
      </c>
      <c r="F5382" t="s">
        <v>28</v>
      </c>
      <c r="G5382" t="s">
        <v>38</v>
      </c>
      <c r="H5382" t="s">
        <v>346</v>
      </c>
      <c r="I5382">
        <v>7.89</v>
      </c>
      <c r="J5382">
        <v>1</v>
      </c>
      <c r="K5382">
        <v>0.32</v>
      </c>
    </row>
    <row r="5383" spans="1:11" x14ac:dyDescent="0.25">
      <c r="A5383" s="1">
        <v>42576</v>
      </c>
      <c r="B5383">
        <v>2016</v>
      </c>
      <c r="C5383">
        <v>7</v>
      </c>
      <c r="D5383" t="s">
        <v>2143</v>
      </c>
      <c r="E5383" t="s">
        <v>472</v>
      </c>
      <c r="F5383" t="s">
        <v>28</v>
      </c>
      <c r="G5383" t="s">
        <v>29</v>
      </c>
      <c r="H5383" t="s">
        <v>1324</v>
      </c>
      <c r="I5383">
        <v>65.5</v>
      </c>
      <c r="J5383">
        <v>5</v>
      </c>
      <c r="K5383">
        <v>32.1</v>
      </c>
    </row>
    <row r="5384" spans="1:11" x14ac:dyDescent="0.25">
      <c r="A5384" s="1">
        <v>42576</v>
      </c>
      <c r="B5384">
        <v>2016</v>
      </c>
      <c r="C5384">
        <v>7</v>
      </c>
      <c r="D5384" t="s">
        <v>2143</v>
      </c>
      <c r="E5384" t="s">
        <v>472</v>
      </c>
      <c r="F5384" t="s">
        <v>18</v>
      </c>
      <c r="G5384" t="s">
        <v>42</v>
      </c>
      <c r="H5384" t="s">
        <v>2467</v>
      </c>
      <c r="I5384">
        <v>2430.08</v>
      </c>
      <c r="J5384">
        <v>8</v>
      </c>
      <c r="K5384">
        <v>388.81</v>
      </c>
    </row>
    <row r="5385" spans="1:11" x14ac:dyDescent="0.25">
      <c r="A5385" s="1">
        <v>42576</v>
      </c>
      <c r="B5385">
        <v>2016</v>
      </c>
      <c r="C5385">
        <v>7</v>
      </c>
      <c r="D5385" t="s">
        <v>1093</v>
      </c>
      <c r="E5385" t="s">
        <v>215</v>
      </c>
      <c r="F5385" t="s">
        <v>28</v>
      </c>
      <c r="G5385" t="s">
        <v>48</v>
      </c>
      <c r="H5385" t="s">
        <v>1088</v>
      </c>
      <c r="I5385">
        <v>10.44</v>
      </c>
      <c r="J5385">
        <v>1</v>
      </c>
      <c r="K5385">
        <v>4.8</v>
      </c>
    </row>
    <row r="5386" spans="1:11" x14ac:dyDescent="0.25">
      <c r="A5386" s="1">
        <v>42576</v>
      </c>
      <c r="B5386">
        <v>2016</v>
      </c>
      <c r="C5386">
        <v>7</v>
      </c>
      <c r="D5386" t="s">
        <v>2438</v>
      </c>
      <c r="E5386" t="s">
        <v>32</v>
      </c>
      <c r="F5386" t="s">
        <v>28</v>
      </c>
      <c r="G5386" t="s">
        <v>155</v>
      </c>
      <c r="H5386" t="s">
        <v>1702</v>
      </c>
      <c r="I5386">
        <v>20.94</v>
      </c>
      <c r="J5386">
        <v>1</v>
      </c>
      <c r="K5386">
        <v>7.07</v>
      </c>
    </row>
    <row r="5387" spans="1:11" x14ac:dyDescent="0.25">
      <c r="A5387" s="1">
        <v>42576</v>
      </c>
      <c r="B5387">
        <v>2016</v>
      </c>
      <c r="C5387">
        <v>7</v>
      </c>
      <c r="D5387" t="s">
        <v>913</v>
      </c>
      <c r="E5387" t="s">
        <v>45</v>
      </c>
      <c r="F5387" t="s">
        <v>28</v>
      </c>
      <c r="G5387" t="s">
        <v>64</v>
      </c>
      <c r="H5387" t="s">
        <v>1571</v>
      </c>
      <c r="I5387">
        <v>37.17</v>
      </c>
      <c r="J5387">
        <v>9</v>
      </c>
      <c r="K5387">
        <v>11.15</v>
      </c>
    </row>
    <row r="5388" spans="1:11" x14ac:dyDescent="0.25">
      <c r="A5388" s="1">
        <v>42576</v>
      </c>
      <c r="B5388">
        <v>2016</v>
      </c>
      <c r="C5388">
        <v>7</v>
      </c>
      <c r="D5388" t="s">
        <v>1496</v>
      </c>
      <c r="E5388" t="s">
        <v>12</v>
      </c>
      <c r="F5388" t="s">
        <v>28</v>
      </c>
      <c r="G5388" t="s">
        <v>29</v>
      </c>
      <c r="H5388" t="s">
        <v>2250</v>
      </c>
      <c r="I5388">
        <v>20.62</v>
      </c>
      <c r="J5388">
        <v>2</v>
      </c>
      <c r="K5388">
        <v>9.69</v>
      </c>
    </row>
    <row r="5389" spans="1:11" x14ac:dyDescent="0.25">
      <c r="A5389" s="1">
        <v>42576</v>
      </c>
      <c r="B5389">
        <v>2016</v>
      </c>
      <c r="C5389">
        <v>7</v>
      </c>
      <c r="D5389" t="s">
        <v>1496</v>
      </c>
      <c r="E5389" t="s">
        <v>12</v>
      </c>
      <c r="F5389" t="s">
        <v>13</v>
      </c>
      <c r="G5389" t="s">
        <v>14</v>
      </c>
      <c r="H5389" t="s">
        <v>2025</v>
      </c>
      <c r="I5389">
        <v>124.25</v>
      </c>
      <c r="J5389">
        <v>7</v>
      </c>
      <c r="K5389">
        <v>48.46</v>
      </c>
    </row>
    <row r="5390" spans="1:11" x14ac:dyDescent="0.25">
      <c r="A5390" s="1">
        <v>42576</v>
      </c>
      <c r="B5390">
        <v>2016</v>
      </c>
      <c r="C5390">
        <v>7</v>
      </c>
      <c r="D5390" t="s">
        <v>1496</v>
      </c>
      <c r="E5390" t="s">
        <v>12</v>
      </c>
      <c r="F5390" t="s">
        <v>13</v>
      </c>
      <c r="G5390" t="s">
        <v>23</v>
      </c>
      <c r="H5390" t="s">
        <v>2392</v>
      </c>
      <c r="I5390">
        <v>297.55</v>
      </c>
      <c r="J5390">
        <v>5</v>
      </c>
      <c r="K5390">
        <v>83.31</v>
      </c>
    </row>
    <row r="5391" spans="1:11" x14ac:dyDescent="0.25">
      <c r="A5391" s="1">
        <v>42576</v>
      </c>
      <c r="B5391">
        <v>2016</v>
      </c>
      <c r="C5391">
        <v>7</v>
      </c>
      <c r="D5391" t="s">
        <v>1496</v>
      </c>
      <c r="E5391" t="s">
        <v>12</v>
      </c>
      <c r="F5391" t="s">
        <v>18</v>
      </c>
      <c r="G5391" t="s">
        <v>19</v>
      </c>
      <c r="H5391" t="s">
        <v>1527</v>
      </c>
      <c r="I5391">
        <v>403.56</v>
      </c>
      <c r="J5391">
        <v>4</v>
      </c>
      <c r="K5391">
        <v>96.85</v>
      </c>
    </row>
    <row r="5392" spans="1:11" x14ac:dyDescent="0.25">
      <c r="A5392" s="1">
        <v>42576</v>
      </c>
      <c r="B5392">
        <v>2016</v>
      </c>
      <c r="C5392">
        <v>7</v>
      </c>
      <c r="D5392" t="s">
        <v>1496</v>
      </c>
      <c r="E5392" t="s">
        <v>12</v>
      </c>
      <c r="F5392" t="s">
        <v>18</v>
      </c>
      <c r="G5392" t="s">
        <v>36</v>
      </c>
      <c r="H5392" t="s">
        <v>452</v>
      </c>
      <c r="I5392">
        <v>95.2</v>
      </c>
      <c r="J5392">
        <v>5</v>
      </c>
      <c r="K5392">
        <v>27.61</v>
      </c>
    </row>
    <row r="5393" spans="1:11" x14ac:dyDescent="0.25">
      <c r="A5393" s="1">
        <v>42579</v>
      </c>
      <c r="B5393">
        <v>2016</v>
      </c>
      <c r="C5393">
        <v>7</v>
      </c>
      <c r="D5393" t="s">
        <v>1691</v>
      </c>
      <c r="E5393" t="s">
        <v>71</v>
      </c>
      <c r="F5393" t="s">
        <v>28</v>
      </c>
      <c r="G5393" t="s">
        <v>33</v>
      </c>
      <c r="H5393" t="s">
        <v>111</v>
      </c>
      <c r="I5393">
        <v>20.440000000000001</v>
      </c>
      <c r="J5393">
        <v>7</v>
      </c>
      <c r="K5393">
        <v>9.1999999999999993</v>
      </c>
    </row>
    <row r="5394" spans="1:11" x14ac:dyDescent="0.25">
      <c r="A5394" s="1">
        <v>42579</v>
      </c>
      <c r="B5394">
        <v>2016</v>
      </c>
      <c r="C5394">
        <v>7</v>
      </c>
      <c r="D5394" t="s">
        <v>1691</v>
      </c>
      <c r="E5394" t="s">
        <v>71</v>
      </c>
      <c r="F5394" t="s">
        <v>28</v>
      </c>
      <c r="G5394" t="s">
        <v>29</v>
      </c>
      <c r="H5394" t="s">
        <v>455</v>
      </c>
      <c r="I5394">
        <v>109.92</v>
      </c>
      <c r="J5394">
        <v>2</v>
      </c>
      <c r="K5394">
        <v>53.86</v>
      </c>
    </row>
    <row r="5395" spans="1:11" x14ac:dyDescent="0.25">
      <c r="A5395" s="1">
        <v>42579</v>
      </c>
      <c r="B5395">
        <v>2016</v>
      </c>
      <c r="C5395">
        <v>7</v>
      </c>
      <c r="D5395" t="s">
        <v>1824</v>
      </c>
      <c r="E5395" t="s">
        <v>45</v>
      </c>
      <c r="F5395" t="s">
        <v>28</v>
      </c>
      <c r="G5395" t="s">
        <v>46</v>
      </c>
      <c r="H5395" t="s">
        <v>371</v>
      </c>
      <c r="I5395">
        <v>18.899999999999999</v>
      </c>
      <c r="J5395">
        <v>3</v>
      </c>
      <c r="K5395">
        <v>8.69</v>
      </c>
    </row>
    <row r="5396" spans="1:11" x14ac:dyDescent="0.25">
      <c r="A5396" s="1">
        <v>42579</v>
      </c>
      <c r="B5396">
        <v>2016</v>
      </c>
      <c r="C5396">
        <v>7</v>
      </c>
      <c r="D5396" t="s">
        <v>2074</v>
      </c>
      <c r="E5396" t="s">
        <v>89</v>
      </c>
      <c r="F5396" t="s">
        <v>18</v>
      </c>
      <c r="G5396" t="s">
        <v>165</v>
      </c>
      <c r="H5396" t="s">
        <v>226</v>
      </c>
      <c r="I5396">
        <v>177.45</v>
      </c>
      <c r="J5396">
        <v>5</v>
      </c>
      <c r="K5396">
        <v>-78.08</v>
      </c>
    </row>
    <row r="5397" spans="1:11" x14ac:dyDescent="0.25">
      <c r="A5397" s="1">
        <v>42579</v>
      </c>
      <c r="B5397">
        <v>2016</v>
      </c>
      <c r="C5397">
        <v>7</v>
      </c>
      <c r="D5397" t="s">
        <v>2074</v>
      </c>
      <c r="E5397" t="s">
        <v>89</v>
      </c>
      <c r="F5397" t="s">
        <v>28</v>
      </c>
      <c r="G5397" t="s">
        <v>48</v>
      </c>
      <c r="H5397" t="s">
        <v>2050</v>
      </c>
      <c r="I5397">
        <v>1369.76</v>
      </c>
      <c r="J5397">
        <v>6</v>
      </c>
      <c r="K5397">
        <v>-913.18</v>
      </c>
    </row>
    <row r="5398" spans="1:11" x14ac:dyDescent="0.25">
      <c r="A5398" s="1">
        <v>42579</v>
      </c>
      <c r="B5398">
        <v>2016</v>
      </c>
      <c r="C5398">
        <v>7</v>
      </c>
      <c r="D5398" t="s">
        <v>2074</v>
      </c>
      <c r="E5398" t="s">
        <v>89</v>
      </c>
      <c r="F5398" t="s">
        <v>28</v>
      </c>
      <c r="G5398" t="s">
        <v>58</v>
      </c>
      <c r="H5398" t="s">
        <v>1510</v>
      </c>
      <c r="I5398">
        <v>9.48</v>
      </c>
      <c r="J5398">
        <v>3</v>
      </c>
      <c r="K5398">
        <v>0.71</v>
      </c>
    </row>
    <row r="5399" spans="1:11" x14ac:dyDescent="0.25">
      <c r="A5399" s="1">
        <v>42579</v>
      </c>
      <c r="B5399">
        <v>2016</v>
      </c>
      <c r="C5399">
        <v>7</v>
      </c>
      <c r="D5399" t="s">
        <v>1425</v>
      </c>
      <c r="E5399" t="s">
        <v>32</v>
      </c>
      <c r="F5399" t="s">
        <v>18</v>
      </c>
      <c r="G5399" t="s">
        <v>36</v>
      </c>
      <c r="H5399" t="s">
        <v>1608</v>
      </c>
      <c r="I5399">
        <v>24.7</v>
      </c>
      <c r="J5399">
        <v>5</v>
      </c>
      <c r="K5399">
        <v>-9.8800000000000008</v>
      </c>
    </row>
    <row r="5400" spans="1:11" x14ac:dyDescent="0.25">
      <c r="A5400" s="1">
        <v>42579</v>
      </c>
      <c r="B5400">
        <v>2016</v>
      </c>
      <c r="C5400">
        <v>7</v>
      </c>
      <c r="D5400" t="s">
        <v>1425</v>
      </c>
      <c r="E5400" t="s">
        <v>32</v>
      </c>
      <c r="F5400" t="s">
        <v>18</v>
      </c>
      <c r="G5400" t="s">
        <v>36</v>
      </c>
      <c r="H5400" t="s">
        <v>2532</v>
      </c>
      <c r="I5400">
        <v>302.72000000000003</v>
      </c>
      <c r="J5400">
        <v>5</v>
      </c>
      <c r="K5400">
        <v>-378.4</v>
      </c>
    </row>
    <row r="5401" spans="1:11" x14ac:dyDescent="0.25">
      <c r="A5401" s="1">
        <v>42580</v>
      </c>
      <c r="B5401">
        <v>2016</v>
      </c>
      <c r="C5401">
        <v>7</v>
      </c>
      <c r="D5401" t="s">
        <v>117</v>
      </c>
      <c r="E5401" t="s">
        <v>89</v>
      </c>
      <c r="F5401" t="s">
        <v>28</v>
      </c>
      <c r="G5401" t="s">
        <v>38</v>
      </c>
      <c r="H5401" t="s">
        <v>1422</v>
      </c>
      <c r="I5401">
        <v>84.78</v>
      </c>
      <c r="J5401">
        <v>2</v>
      </c>
      <c r="K5401">
        <v>-16.96</v>
      </c>
    </row>
    <row r="5402" spans="1:11" x14ac:dyDescent="0.25">
      <c r="A5402" s="1">
        <v>42580</v>
      </c>
      <c r="B5402">
        <v>2016</v>
      </c>
      <c r="C5402">
        <v>7</v>
      </c>
      <c r="D5402" t="s">
        <v>1663</v>
      </c>
      <c r="E5402" t="s">
        <v>77</v>
      </c>
      <c r="F5402" t="s">
        <v>28</v>
      </c>
      <c r="G5402" t="s">
        <v>48</v>
      </c>
      <c r="H5402" t="s">
        <v>1059</v>
      </c>
      <c r="I5402">
        <v>2.21</v>
      </c>
      <c r="J5402">
        <v>3</v>
      </c>
      <c r="K5402">
        <v>-1.48</v>
      </c>
    </row>
    <row r="5403" spans="1:11" x14ac:dyDescent="0.25">
      <c r="A5403" s="1">
        <v>42580</v>
      </c>
      <c r="B5403">
        <v>2016</v>
      </c>
      <c r="C5403">
        <v>7</v>
      </c>
      <c r="D5403" t="s">
        <v>2045</v>
      </c>
      <c r="E5403" t="s">
        <v>81</v>
      </c>
      <c r="F5403" t="s">
        <v>28</v>
      </c>
      <c r="G5403" t="s">
        <v>38</v>
      </c>
      <c r="H5403" t="s">
        <v>1614</v>
      </c>
      <c r="I5403">
        <v>704.76</v>
      </c>
      <c r="J5403">
        <v>5</v>
      </c>
      <c r="K5403">
        <v>26.43</v>
      </c>
    </row>
    <row r="5404" spans="1:11" x14ac:dyDescent="0.25">
      <c r="A5404" s="1">
        <v>42580</v>
      </c>
      <c r="B5404">
        <v>2016</v>
      </c>
      <c r="C5404">
        <v>7</v>
      </c>
      <c r="D5404" t="s">
        <v>2045</v>
      </c>
      <c r="E5404" t="s">
        <v>81</v>
      </c>
      <c r="F5404" t="s">
        <v>28</v>
      </c>
      <c r="G5404" t="s">
        <v>48</v>
      </c>
      <c r="H5404" t="s">
        <v>1484</v>
      </c>
      <c r="I5404">
        <v>27.4</v>
      </c>
      <c r="J5404">
        <v>3</v>
      </c>
      <c r="K5404">
        <v>-20.09</v>
      </c>
    </row>
    <row r="5405" spans="1:11" x14ac:dyDescent="0.25">
      <c r="A5405" s="1">
        <v>42581</v>
      </c>
      <c r="B5405">
        <v>2016</v>
      </c>
      <c r="C5405">
        <v>7</v>
      </c>
      <c r="D5405" t="s">
        <v>1540</v>
      </c>
      <c r="E5405" t="s">
        <v>32</v>
      </c>
      <c r="F5405" t="s">
        <v>28</v>
      </c>
      <c r="G5405" t="s">
        <v>48</v>
      </c>
      <c r="H5405" t="s">
        <v>1552</v>
      </c>
      <c r="I5405">
        <v>9.26</v>
      </c>
      <c r="J5405">
        <v>3</v>
      </c>
      <c r="K5405">
        <v>-13.9</v>
      </c>
    </row>
    <row r="5406" spans="1:11" x14ac:dyDescent="0.25">
      <c r="A5406" s="1">
        <v>42581</v>
      </c>
      <c r="B5406">
        <v>2016</v>
      </c>
      <c r="C5406">
        <v>7</v>
      </c>
      <c r="D5406" t="s">
        <v>705</v>
      </c>
      <c r="E5406" t="s">
        <v>26</v>
      </c>
      <c r="F5406" t="s">
        <v>28</v>
      </c>
      <c r="G5406" t="s">
        <v>46</v>
      </c>
      <c r="H5406" t="s">
        <v>2581</v>
      </c>
      <c r="I5406">
        <v>9.25</v>
      </c>
      <c r="J5406">
        <v>4</v>
      </c>
      <c r="K5406">
        <v>3.12</v>
      </c>
    </row>
    <row r="5407" spans="1:11" x14ac:dyDescent="0.25">
      <c r="A5407" s="1">
        <v>42581</v>
      </c>
      <c r="B5407">
        <v>2016</v>
      </c>
      <c r="C5407">
        <v>7</v>
      </c>
      <c r="D5407" t="s">
        <v>705</v>
      </c>
      <c r="E5407" t="s">
        <v>26</v>
      </c>
      <c r="F5407" t="s">
        <v>28</v>
      </c>
      <c r="G5407" t="s">
        <v>38</v>
      </c>
      <c r="H5407" t="s">
        <v>2336</v>
      </c>
      <c r="I5407">
        <v>1036.6199999999999</v>
      </c>
      <c r="J5407">
        <v>2</v>
      </c>
      <c r="K5407">
        <v>51.83</v>
      </c>
    </row>
    <row r="5408" spans="1:11" x14ac:dyDescent="0.25">
      <c r="A5408" s="1">
        <v>42581</v>
      </c>
      <c r="B5408">
        <v>2016</v>
      </c>
      <c r="C5408">
        <v>7</v>
      </c>
      <c r="D5408" t="s">
        <v>999</v>
      </c>
      <c r="E5408" t="s">
        <v>45</v>
      </c>
      <c r="F5408" t="s">
        <v>28</v>
      </c>
      <c r="G5408" t="s">
        <v>58</v>
      </c>
      <c r="H5408" t="s">
        <v>2033</v>
      </c>
      <c r="I5408">
        <v>715.64</v>
      </c>
      <c r="J5408">
        <v>2</v>
      </c>
      <c r="K5408">
        <v>178.91</v>
      </c>
    </row>
    <row r="5409" spans="1:11" x14ac:dyDescent="0.25">
      <c r="A5409" s="1">
        <v>42582</v>
      </c>
      <c r="B5409">
        <v>2016</v>
      </c>
      <c r="C5409">
        <v>7</v>
      </c>
      <c r="D5409" t="s">
        <v>1128</v>
      </c>
      <c r="E5409" t="s">
        <v>71</v>
      </c>
      <c r="F5409" t="s">
        <v>28</v>
      </c>
      <c r="G5409" t="s">
        <v>58</v>
      </c>
      <c r="H5409" t="s">
        <v>84</v>
      </c>
      <c r="I5409">
        <v>283.14</v>
      </c>
      <c r="J5409">
        <v>4</v>
      </c>
      <c r="K5409">
        <v>72.36</v>
      </c>
    </row>
    <row r="5410" spans="1:11" x14ac:dyDescent="0.25">
      <c r="A5410" s="1">
        <v>42582</v>
      </c>
      <c r="B5410">
        <v>2016</v>
      </c>
      <c r="C5410">
        <v>7</v>
      </c>
      <c r="D5410" t="s">
        <v>1128</v>
      </c>
      <c r="E5410" t="s">
        <v>71</v>
      </c>
      <c r="F5410" t="s">
        <v>13</v>
      </c>
      <c r="G5410" t="s">
        <v>23</v>
      </c>
      <c r="H5410" t="s">
        <v>2323</v>
      </c>
      <c r="I5410">
        <v>635.96</v>
      </c>
      <c r="J5410">
        <v>4</v>
      </c>
      <c r="K5410">
        <v>165.35</v>
      </c>
    </row>
    <row r="5411" spans="1:11" x14ac:dyDescent="0.25">
      <c r="A5411" s="1">
        <v>42582</v>
      </c>
      <c r="B5411">
        <v>2016</v>
      </c>
      <c r="C5411">
        <v>7</v>
      </c>
      <c r="D5411" t="s">
        <v>1128</v>
      </c>
      <c r="E5411" t="s">
        <v>71</v>
      </c>
      <c r="F5411" t="s">
        <v>13</v>
      </c>
      <c r="G5411" t="s">
        <v>23</v>
      </c>
      <c r="H5411" t="s">
        <v>632</v>
      </c>
      <c r="I5411">
        <v>118.99</v>
      </c>
      <c r="J5411">
        <v>1</v>
      </c>
      <c r="K5411">
        <v>33.32</v>
      </c>
    </row>
    <row r="5412" spans="1:11" x14ac:dyDescent="0.25">
      <c r="A5412" s="1">
        <v>42582</v>
      </c>
      <c r="B5412">
        <v>2016</v>
      </c>
      <c r="C5412">
        <v>7</v>
      </c>
      <c r="D5412" t="s">
        <v>1128</v>
      </c>
      <c r="E5412" t="s">
        <v>71</v>
      </c>
      <c r="F5412" t="s">
        <v>18</v>
      </c>
      <c r="G5412" t="s">
        <v>36</v>
      </c>
      <c r="H5412" t="s">
        <v>198</v>
      </c>
      <c r="I5412">
        <v>272.94</v>
      </c>
      <c r="J5412">
        <v>3</v>
      </c>
      <c r="K5412">
        <v>30.02</v>
      </c>
    </row>
    <row r="5413" spans="1:11" x14ac:dyDescent="0.25">
      <c r="A5413" s="1">
        <v>42582</v>
      </c>
      <c r="B5413">
        <v>2016</v>
      </c>
      <c r="C5413">
        <v>7</v>
      </c>
      <c r="D5413" t="s">
        <v>253</v>
      </c>
      <c r="E5413" t="s">
        <v>45</v>
      </c>
      <c r="F5413" t="s">
        <v>18</v>
      </c>
      <c r="G5413" t="s">
        <v>42</v>
      </c>
      <c r="H5413" t="s">
        <v>2251</v>
      </c>
      <c r="I5413">
        <v>863.13</v>
      </c>
      <c r="J5413">
        <v>7</v>
      </c>
      <c r="K5413">
        <v>-32.369999999999997</v>
      </c>
    </row>
    <row r="5414" spans="1:11" x14ac:dyDescent="0.25">
      <c r="A5414" s="1">
        <v>42583</v>
      </c>
      <c r="B5414">
        <v>2016</v>
      </c>
      <c r="C5414">
        <v>8</v>
      </c>
      <c r="D5414" t="s">
        <v>117</v>
      </c>
      <c r="E5414" t="s">
        <v>12</v>
      </c>
      <c r="F5414" t="s">
        <v>18</v>
      </c>
      <c r="G5414" t="s">
        <v>165</v>
      </c>
      <c r="H5414" t="s">
        <v>1631</v>
      </c>
      <c r="I5414">
        <v>1565.88</v>
      </c>
      <c r="J5414">
        <v>6</v>
      </c>
      <c r="K5414">
        <v>407.13</v>
      </c>
    </row>
    <row r="5415" spans="1:11" x14ac:dyDescent="0.25">
      <c r="A5415" s="1">
        <v>42583</v>
      </c>
      <c r="B5415">
        <v>2016</v>
      </c>
      <c r="C5415">
        <v>8</v>
      </c>
      <c r="D5415" t="s">
        <v>117</v>
      </c>
      <c r="E5415" t="s">
        <v>12</v>
      </c>
      <c r="F5415" t="s">
        <v>28</v>
      </c>
      <c r="G5415" t="s">
        <v>48</v>
      </c>
      <c r="H5415" t="s">
        <v>1546</v>
      </c>
      <c r="I5415">
        <v>106.05</v>
      </c>
      <c r="J5415">
        <v>7</v>
      </c>
      <c r="K5415">
        <v>49.84</v>
      </c>
    </row>
    <row r="5416" spans="1:11" x14ac:dyDescent="0.25">
      <c r="A5416" s="1">
        <v>42583</v>
      </c>
      <c r="B5416">
        <v>2016</v>
      </c>
      <c r="C5416">
        <v>8</v>
      </c>
      <c r="D5416" t="s">
        <v>1010</v>
      </c>
      <c r="E5416" t="s">
        <v>81</v>
      </c>
      <c r="F5416" t="s">
        <v>28</v>
      </c>
      <c r="G5416" t="s">
        <v>48</v>
      </c>
      <c r="H5416" t="s">
        <v>1882</v>
      </c>
      <c r="I5416">
        <v>30.83</v>
      </c>
      <c r="J5416">
        <v>7</v>
      </c>
      <c r="K5416">
        <v>-24.66</v>
      </c>
    </row>
    <row r="5417" spans="1:11" x14ac:dyDescent="0.25">
      <c r="A5417" s="1">
        <v>42583</v>
      </c>
      <c r="B5417">
        <v>2016</v>
      </c>
      <c r="C5417">
        <v>8</v>
      </c>
      <c r="D5417" t="s">
        <v>1010</v>
      </c>
      <c r="E5417" t="s">
        <v>81</v>
      </c>
      <c r="F5417" t="s">
        <v>28</v>
      </c>
      <c r="G5417" t="s">
        <v>64</v>
      </c>
      <c r="H5417" t="s">
        <v>584</v>
      </c>
      <c r="I5417">
        <v>47.62</v>
      </c>
      <c r="J5417">
        <v>3</v>
      </c>
      <c r="K5417">
        <v>5.95</v>
      </c>
    </row>
    <row r="5418" spans="1:11" x14ac:dyDescent="0.25">
      <c r="A5418" s="1">
        <v>42583</v>
      </c>
      <c r="B5418">
        <v>2016</v>
      </c>
      <c r="C5418">
        <v>8</v>
      </c>
      <c r="D5418" t="s">
        <v>1010</v>
      </c>
      <c r="E5418" t="s">
        <v>81</v>
      </c>
      <c r="F5418" t="s">
        <v>13</v>
      </c>
      <c r="G5418" t="s">
        <v>23</v>
      </c>
      <c r="H5418" t="s">
        <v>2539</v>
      </c>
      <c r="I5418">
        <v>108.78</v>
      </c>
      <c r="J5418">
        <v>2</v>
      </c>
      <c r="K5418">
        <v>10.88</v>
      </c>
    </row>
    <row r="5419" spans="1:11" x14ac:dyDescent="0.25">
      <c r="A5419" s="1">
        <v>42584</v>
      </c>
      <c r="B5419">
        <v>2016</v>
      </c>
      <c r="C5419">
        <v>8</v>
      </c>
      <c r="D5419" t="s">
        <v>2161</v>
      </c>
      <c r="E5419" t="s">
        <v>81</v>
      </c>
      <c r="F5419" t="s">
        <v>13</v>
      </c>
      <c r="G5419" t="s">
        <v>23</v>
      </c>
      <c r="H5419" t="s">
        <v>2228</v>
      </c>
      <c r="I5419">
        <v>1127.98</v>
      </c>
      <c r="J5419">
        <v>3</v>
      </c>
      <c r="K5419">
        <v>126.9</v>
      </c>
    </row>
    <row r="5420" spans="1:11" x14ac:dyDescent="0.25">
      <c r="A5420" s="1">
        <v>42584</v>
      </c>
      <c r="B5420">
        <v>2016</v>
      </c>
      <c r="C5420">
        <v>8</v>
      </c>
      <c r="D5420" t="s">
        <v>471</v>
      </c>
      <c r="E5420" t="s">
        <v>32</v>
      </c>
      <c r="F5420" t="s">
        <v>18</v>
      </c>
      <c r="G5420" t="s">
        <v>19</v>
      </c>
      <c r="H5420" t="s">
        <v>35</v>
      </c>
      <c r="I5420">
        <v>241.5</v>
      </c>
      <c r="J5420">
        <v>4</v>
      </c>
      <c r="K5420">
        <v>0</v>
      </c>
    </row>
    <row r="5421" spans="1:11" x14ac:dyDescent="0.25">
      <c r="A5421" s="1">
        <v>42585</v>
      </c>
      <c r="B5421">
        <v>2016</v>
      </c>
      <c r="C5421">
        <v>8</v>
      </c>
      <c r="D5421" t="s">
        <v>1500</v>
      </c>
      <c r="E5421" t="s">
        <v>77</v>
      </c>
      <c r="F5421" t="s">
        <v>13</v>
      </c>
      <c r="G5421" t="s">
        <v>23</v>
      </c>
      <c r="H5421" t="s">
        <v>1314</v>
      </c>
      <c r="I5421">
        <v>1363.96</v>
      </c>
      <c r="J5421">
        <v>5</v>
      </c>
      <c r="K5421">
        <v>85.25</v>
      </c>
    </row>
    <row r="5422" spans="1:11" x14ac:dyDescent="0.25">
      <c r="A5422" s="1">
        <v>42585</v>
      </c>
      <c r="B5422">
        <v>2016</v>
      </c>
      <c r="C5422">
        <v>8</v>
      </c>
      <c r="D5422" t="s">
        <v>1500</v>
      </c>
      <c r="E5422" t="s">
        <v>77</v>
      </c>
      <c r="F5422" t="s">
        <v>18</v>
      </c>
      <c r="G5422" t="s">
        <v>36</v>
      </c>
      <c r="H5422" t="s">
        <v>1612</v>
      </c>
      <c r="I5422">
        <v>102.36</v>
      </c>
      <c r="J5422">
        <v>3</v>
      </c>
      <c r="K5422">
        <v>-3.84</v>
      </c>
    </row>
    <row r="5423" spans="1:11" x14ac:dyDescent="0.25">
      <c r="A5423" s="1">
        <v>42585</v>
      </c>
      <c r="B5423">
        <v>2016</v>
      </c>
      <c r="C5423">
        <v>8</v>
      </c>
      <c r="D5423" t="s">
        <v>1114</v>
      </c>
      <c r="E5423" t="s">
        <v>183</v>
      </c>
      <c r="F5423" t="s">
        <v>28</v>
      </c>
      <c r="G5423" t="s">
        <v>48</v>
      </c>
      <c r="H5423" t="s">
        <v>184</v>
      </c>
      <c r="I5423">
        <v>9.6999999999999993</v>
      </c>
      <c r="J5423">
        <v>3</v>
      </c>
      <c r="K5423">
        <v>-7.11</v>
      </c>
    </row>
    <row r="5424" spans="1:11" x14ac:dyDescent="0.25">
      <c r="A5424" s="1">
        <v>42585</v>
      </c>
      <c r="B5424">
        <v>2016</v>
      </c>
      <c r="C5424">
        <v>8</v>
      </c>
      <c r="D5424" t="s">
        <v>1009</v>
      </c>
      <c r="E5424" t="s">
        <v>89</v>
      </c>
      <c r="F5424" t="s">
        <v>13</v>
      </c>
      <c r="G5424" t="s">
        <v>23</v>
      </c>
      <c r="H5424" t="s">
        <v>240</v>
      </c>
      <c r="I5424">
        <v>108.58</v>
      </c>
      <c r="J5424">
        <v>4</v>
      </c>
      <c r="K5424">
        <v>-25.33</v>
      </c>
    </row>
    <row r="5425" spans="1:11" x14ac:dyDescent="0.25">
      <c r="A5425" s="1">
        <v>42585</v>
      </c>
      <c r="B5425">
        <v>2016</v>
      </c>
      <c r="C5425">
        <v>8</v>
      </c>
      <c r="D5425" t="s">
        <v>1009</v>
      </c>
      <c r="E5425" t="s">
        <v>89</v>
      </c>
      <c r="F5425" t="s">
        <v>28</v>
      </c>
      <c r="G5425" t="s">
        <v>33</v>
      </c>
      <c r="H5425" t="s">
        <v>2182</v>
      </c>
      <c r="I5425">
        <v>5.98</v>
      </c>
      <c r="J5425">
        <v>2</v>
      </c>
      <c r="K5425">
        <v>-1.35</v>
      </c>
    </row>
    <row r="5426" spans="1:11" x14ac:dyDescent="0.25">
      <c r="A5426" s="1">
        <v>42585</v>
      </c>
      <c r="B5426">
        <v>2016</v>
      </c>
      <c r="C5426">
        <v>8</v>
      </c>
      <c r="D5426" t="s">
        <v>2282</v>
      </c>
      <c r="E5426" t="s">
        <v>22</v>
      </c>
      <c r="F5426" t="s">
        <v>18</v>
      </c>
      <c r="G5426" t="s">
        <v>36</v>
      </c>
      <c r="H5426" t="s">
        <v>1964</v>
      </c>
      <c r="I5426">
        <v>113.6</v>
      </c>
      <c r="J5426">
        <v>8</v>
      </c>
      <c r="K5426">
        <v>44.3</v>
      </c>
    </row>
    <row r="5427" spans="1:11" x14ac:dyDescent="0.25">
      <c r="A5427" s="1">
        <v>42585</v>
      </c>
      <c r="B5427">
        <v>2016</v>
      </c>
      <c r="C5427">
        <v>8</v>
      </c>
      <c r="D5427" t="s">
        <v>2282</v>
      </c>
      <c r="E5427" t="s">
        <v>22</v>
      </c>
      <c r="F5427" t="s">
        <v>28</v>
      </c>
      <c r="G5427" t="s">
        <v>29</v>
      </c>
      <c r="H5427" t="s">
        <v>1251</v>
      </c>
      <c r="I5427">
        <v>12.96</v>
      </c>
      <c r="J5427">
        <v>2</v>
      </c>
      <c r="K5427">
        <v>6.35</v>
      </c>
    </row>
    <row r="5428" spans="1:11" x14ac:dyDescent="0.25">
      <c r="A5428" s="1">
        <v>42585</v>
      </c>
      <c r="B5428">
        <v>2016</v>
      </c>
      <c r="C5428">
        <v>8</v>
      </c>
      <c r="D5428" t="s">
        <v>2282</v>
      </c>
      <c r="E5428" t="s">
        <v>22</v>
      </c>
      <c r="F5428" t="s">
        <v>28</v>
      </c>
      <c r="G5428" t="s">
        <v>48</v>
      </c>
      <c r="H5428" t="s">
        <v>1057</v>
      </c>
      <c r="I5428">
        <v>69.459999999999994</v>
      </c>
      <c r="J5428">
        <v>2</v>
      </c>
      <c r="K5428">
        <v>22.57</v>
      </c>
    </row>
    <row r="5429" spans="1:11" x14ac:dyDescent="0.25">
      <c r="A5429" s="1">
        <v>42585</v>
      </c>
      <c r="B5429">
        <v>2016</v>
      </c>
      <c r="C5429">
        <v>8</v>
      </c>
      <c r="D5429" t="s">
        <v>2284</v>
      </c>
      <c r="E5429" t="s">
        <v>32</v>
      </c>
      <c r="F5429" t="s">
        <v>28</v>
      </c>
      <c r="G5429" t="s">
        <v>48</v>
      </c>
      <c r="H5429" t="s">
        <v>1670</v>
      </c>
      <c r="I5429">
        <v>8.86</v>
      </c>
      <c r="J5429">
        <v>9</v>
      </c>
      <c r="K5429">
        <v>-14.17</v>
      </c>
    </row>
    <row r="5430" spans="1:11" x14ac:dyDescent="0.25">
      <c r="A5430" s="1">
        <v>42585</v>
      </c>
      <c r="B5430">
        <v>2016</v>
      </c>
      <c r="C5430">
        <v>8</v>
      </c>
      <c r="D5430" t="s">
        <v>2284</v>
      </c>
      <c r="E5430" t="s">
        <v>32</v>
      </c>
      <c r="F5430" t="s">
        <v>13</v>
      </c>
      <c r="G5430" t="s">
        <v>14</v>
      </c>
      <c r="H5430" t="s">
        <v>1377</v>
      </c>
      <c r="I5430">
        <v>27.96</v>
      </c>
      <c r="J5430">
        <v>5</v>
      </c>
      <c r="K5430">
        <v>8.39</v>
      </c>
    </row>
    <row r="5431" spans="1:11" x14ac:dyDescent="0.25">
      <c r="A5431" s="1">
        <v>42585</v>
      </c>
      <c r="B5431">
        <v>2016</v>
      </c>
      <c r="C5431">
        <v>8</v>
      </c>
      <c r="D5431" t="s">
        <v>2284</v>
      </c>
      <c r="E5431" t="s">
        <v>32</v>
      </c>
      <c r="F5431" t="s">
        <v>28</v>
      </c>
      <c r="G5431" t="s">
        <v>155</v>
      </c>
      <c r="H5431" t="s">
        <v>1371</v>
      </c>
      <c r="I5431">
        <v>146.35</v>
      </c>
      <c r="J5431">
        <v>3</v>
      </c>
      <c r="K5431">
        <v>49.39</v>
      </c>
    </row>
    <row r="5432" spans="1:11" x14ac:dyDescent="0.25">
      <c r="A5432" s="1">
        <v>42585</v>
      </c>
      <c r="B5432">
        <v>2016</v>
      </c>
      <c r="C5432">
        <v>8</v>
      </c>
      <c r="D5432" t="s">
        <v>430</v>
      </c>
      <c r="E5432" t="s">
        <v>71</v>
      </c>
      <c r="F5432" t="s">
        <v>28</v>
      </c>
      <c r="G5432" t="s">
        <v>58</v>
      </c>
      <c r="H5432" t="s">
        <v>2461</v>
      </c>
      <c r="I5432">
        <v>207.14</v>
      </c>
      <c r="J5432">
        <v>3</v>
      </c>
      <c r="K5432">
        <v>48.33</v>
      </c>
    </row>
    <row r="5433" spans="1:11" x14ac:dyDescent="0.25">
      <c r="A5433" s="1">
        <v>42585</v>
      </c>
      <c r="B5433">
        <v>2016</v>
      </c>
      <c r="C5433">
        <v>8</v>
      </c>
      <c r="D5433" t="s">
        <v>430</v>
      </c>
      <c r="E5433" t="s">
        <v>71</v>
      </c>
      <c r="F5433" t="s">
        <v>28</v>
      </c>
      <c r="G5433" t="s">
        <v>64</v>
      </c>
      <c r="H5433" t="s">
        <v>987</v>
      </c>
      <c r="I5433">
        <v>13.9</v>
      </c>
      <c r="J5433">
        <v>5</v>
      </c>
      <c r="K5433">
        <v>3.75</v>
      </c>
    </row>
    <row r="5434" spans="1:11" x14ac:dyDescent="0.25">
      <c r="A5434" s="1">
        <v>42586</v>
      </c>
      <c r="B5434">
        <v>2016</v>
      </c>
      <c r="C5434">
        <v>8</v>
      </c>
      <c r="D5434" t="s">
        <v>1638</v>
      </c>
      <c r="E5434" t="s">
        <v>22</v>
      </c>
      <c r="F5434" t="s">
        <v>18</v>
      </c>
      <c r="G5434" t="s">
        <v>165</v>
      </c>
      <c r="H5434" t="s">
        <v>2366</v>
      </c>
      <c r="I5434">
        <v>388.7</v>
      </c>
      <c r="J5434">
        <v>6</v>
      </c>
      <c r="K5434">
        <v>-4.8600000000000003</v>
      </c>
    </row>
    <row r="5435" spans="1:11" x14ac:dyDescent="0.25">
      <c r="A5435" s="1">
        <v>42586</v>
      </c>
      <c r="B5435">
        <v>2016</v>
      </c>
      <c r="C5435">
        <v>8</v>
      </c>
      <c r="D5435" t="s">
        <v>1638</v>
      </c>
      <c r="E5435" t="s">
        <v>22</v>
      </c>
      <c r="F5435" t="s">
        <v>28</v>
      </c>
      <c r="G5435" t="s">
        <v>155</v>
      </c>
      <c r="H5435" t="s">
        <v>1984</v>
      </c>
      <c r="I5435">
        <v>8.26</v>
      </c>
      <c r="J5435">
        <v>2</v>
      </c>
      <c r="K5435">
        <v>3.8</v>
      </c>
    </row>
    <row r="5436" spans="1:11" x14ac:dyDescent="0.25">
      <c r="A5436" s="1">
        <v>42586</v>
      </c>
      <c r="B5436">
        <v>2016</v>
      </c>
      <c r="C5436">
        <v>8</v>
      </c>
      <c r="D5436" t="s">
        <v>1638</v>
      </c>
      <c r="E5436" t="s">
        <v>22</v>
      </c>
      <c r="F5436" t="s">
        <v>28</v>
      </c>
      <c r="G5436" t="s">
        <v>64</v>
      </c>
      <c r="H5436" t="s">
        <v>878</v>
      </c>
      <c r="I5436">
        <v>17.04</v>
      </c>
      <c r="J5436">
        <v>4</v>
      </c>
      <c r="K5436">
        <v>6.99</v>
      </c>
    </row>
    <row r="5437" spans="1:11" x14ac:dyDescent="0.25">
      <c r="A5437" s="1">
        <v>42586</v>
      </c>
      <c r="B5437">
        <v>2016</v>
      </c>
      <c r="C5437">
        <v>8</v>
      </c>
      <c r="D5437" t="s">
        <v>1638</v>
      </c>
      <c r="E5437" t="s">
        <v>22</v>
      </c>
      <c r="F5437" t="s">
        <v>28</v>
      </c>
      <c r="G5437" t="s">
        <v>29</v>
      </c>
      <c r="H5437" t="s">
        <v>2307</v>
      </c>
      <c r="I5437">
        <v>34.4</v>
      </c>
      <c r="J5437">
        <v>5</v>
      </c>
      <c r="K5437">
        <v>15.82</v>
      </c>
    </row>
    <row r="5438" spans="1:11" x14ac:dyDescent="0.25">
      <c r="A5438" s="1">
        <v>42586</v>
      </c>
      <c r="B5438">
        <v>2016</v>
      </c>
      <c r="C5438">
        <v>8</v>
      </c>
      <c r="D5438" t="s">
        <v>1325</v>
      </c>
      <c r="E5438" t="s">
        <v>45</v>
      </c>
      <c r="F5438" t="s">
        <v>28</v>
      </c>
      <c r="G5438" t="s">
        <v>29</v>
      </c>
      <c r="H5438" t="s">
        <v>169</v>
      </c>
      <c r="I5438">
        <v>20.04</v>
      </c>
      <c r="J5438">
        <v>3</v>
      </c>
      <c r="K5438">
        <v>9.6199999999999992</v>
      </c>
    </row>
    <row r="5439" spans="1:11" x14ac:dyDescent="0.25">
      <c r="A5439" s="1">
        <v>42586</v>
      </c>
      <c r="B5439">
        <v>2016</v>
      </c>
      <c r="C5439">
        <v>8</v>
      </c>
      <c r="D5439" t="s">
        <v>1325</v>
      </c>
      <c r="E5439" t="s">
        <v>45</v>
      </c>
      <c r="F5439" t="s">
        <v>28</v>
      </c>
      <c r="G5439" t="s">
        <v>38</v>
      </c>
      <c r="H5439" t="s">
        <v>1098</v>
      </c>
      <c r="I5439">
        <v>64.959999999999994</v>
      </c>
      <c r="J5439">
        <v>2</v>
      </c>
      <c r="K5439">
        <v>2.6</v>
      </c>
    </row>
    <row r="5440" spans="1:11" x14ac:dyDescent="0.25">
      <c r="A5440" s="1">
        <v>42586</v>
      </c>
      <c r="B5440">
        <v>2016</v>
      </c>
      <c r="C5440">
        <v>8</v>
      </c>
      <c r="D5440" t="s">
        <v>1325</v>
      </c>
      <c r="E5440" t="s">
        <v>45</v>
      </c>
      <c r="F5440" t="s">
        <v>28</v>
      </c>
      <c r="G5440" t="s">
        <v>29</v>
      </c>
      <c r="H5440" t="s">
        <v>1249</v>
      </c>
      <c r="I5440">
        <v>12.96</v>
      </c>
      <c r="J5440">
        <v>2</v>
      </c>
      <c r="K5440">
        <v>6.22</v>
      </c>
    </row>
    <row r="5441" spans="1:11" x14ac:dyDescent="0.25">
      <c r="A5441" s="1">
        <v>42586</v>
      </c>
      <c r="B5441">
        <v>2016</v>
      </c>
      <c r="C5441">
        <v>8</v>
      </c>
      <c r="D5441" t="s">
        <v>1500</v>
      </c>
      <c r="E5441" t="s">
        <v>32</v>
      </c>
      <c r="F5441" t="s">
        <v>13</v>
      </c>
      <c r="G5441" t="s">
        <v>14</v>
      </c>
      <c r="H5441" t="s">
        <v>2193</v>
      </c>
      <c r="I5441">
        <v>431.93</v>
      </c>
      <c r="J5441">
        <v>9</v>
      </c>
      <c r="K5441">
        <v>64.790000000000006</v>
      </c>
    </row>
    <row r="5442" spans="1:11" x14ac:dyDescent="0.25">
      <c r="A5442" s="1">
        <v>42586</v>
      </c>
      <c r="B5442">
        <v>2016</v>
      </c>
      <c r="C5442">
        <v>8</v>
      </c>
      <c r="D5442" t="s">
        <v>1500</v>
      </c>
      <c r="E5442" t="s">
        <v>32</v>
      </c>
      <c r="F5442" t="s">
        <v>18</v>
      </c>
      <c r="G5442" t="s">
        <v>19</v>
      </c>
      <c r="H5442" t="s">
        <v>2317</v>
      </c>
      <c r="I5442">
        <v>95.98</v>
      </c>
      <c r="J5442">
        <v>4</v>
      </c>
      <c r="K5442">
        <v>-4.1100000000000003</v>
      </c>
    </row>
    <row r="5443" spans="1:11" x14ac:dyDescent="0.25">
      <c r="A5443" s="1">
        <v>42586</v>
      </c>
      <c r="B5443">
        <v>2016</v>
      </c>
      <c r="C5443">
        <v>8</v>
      </c>
      <c r="D5443" t="s">
        <v>1500</v>
      </c>
      <c r="E5443" t="s">
        <v>32</v>
      </c>
      <c r="F5443" t="s">
        <v>28</v>
      </c>
      <c r="G5443" t="s">
        <v>48</v>
      </c>
      <c r="H5443" t="s">
        <v>950</v>
      </c>
      <c r="I5443">
        <v>1088.79</v>
      </c>
      <c r="J5443">
        <v>4</v>
      </c>
      <c r="K5443">
        <v>-1850.95</v>
      </c>
    </row>
    <row r="5444" spans="1:11" x14ac:dyDescent="0.25">
      <c r="A5444" s="1">
        <v>42586</v>
      </c>
      <c r="B5444">
        <v>2016</v>
      </c>
      <c r="C5444">
        <v>8</v>
      </c>
      <c r="D5444" t="s">
        <v>1537</v>
      </c>
      <c r="E5444" t="s">
        <v>131</v>
      </c>
      <c r="F5444" t="s">
        <v>28</v>
      </c>
      <c r="G5444" t="s">
        <v>155</v>
      </c>
      <c r="H5444" t="s">
        <v>2582</v>
      </c>
      <c r="I5444">
        <v>8.8699999999999992</v>
      </c>
      <c r="J5444">
        <v>1</v>
      </c>
      <c r="K5444">
        <v>3.22</v>
      </c>
    </row>
    <row r="5445" spans="1:11" x14ac:dyDescent="0.25">
      <c r="A5445" s="1">
        <v>42586</v>
      </c>
      <c r="B5445">
        <v>2016</v>
      </c>
      <c r="C5445">
        <v>8</v>
      </c>
      <c r="D5445" t="s">
        <v>1537</v>
      </c>
      <c r="E5445" t="s">
        <v>131</v>
      </c>
      <c r="F5445" t="s">
        <v>28</v>
      </c>
      <c r="G5445" t="s">
        <v>48</v>
      </c>
      <c r="H5445" t="s">
        <v>1019</v>
      </c>
      <c r="I5445">
        <v>121.1</v>
      </c>
      <c r="J5445">
        <v>6</v>
      </c>
      <c r="K5445">
        <v>-100.92</v>
      </c>
    </row>
    <row r="5446" spans="1:11" x14ac:dyDescent="0.25">
      <c r="A5446" s="1">
        <v>42586</v>
      </c>
      <c r="B5446">
        <v>2016</v>
      </c>
      <c r="C5446">
        <v>8</v>
      </c>
      <c r="D5446" t="s">
        <v>1842</v>
      </c>
      <c r="E5446" t="s">
        <v>45</v>
      </c>
      <c r="F5446" t="s">
        <v>18</v>
      </c>
      <c r="G5446" t="s">
        <v>36</v>
      </c>
      <c r="H5446" t="s">
        <v>2569</v>
      </c>
      <c r="I5446">
        <v>24.7</v>
      </c>
      <c r="J5446">
        <v>5</v>
      </c>
      <c r="K5446">
        <v>10.37</v>
      </c>
    </row>
    <row r="5447" spans="1:11" x14ac:dyDescent="0.25">
      <c r="A5447" s="1">
        <v>42586</v>
      </c>
      <c r="B5447">
        <v>2016</v>
      </c>
      <c r="C5447">
        <v>8</v>
      </c>
      <c r="D5447" t="s">
        <v>1114</v>
      </c>
      <c r="E5447" t="s">
        <v>174</v>
      </c>
      <c r="F5447" t="s">
        <v>28</v>
      </c>
      <c r="G5447" t="s">
        <v>155</v>
      </c>
      <c r="H5447" t="s">
        <v>2537</v>
      </c>
      <c r="I5447">
        <v>17.920000000000002</v>
      </c>
      <c r="J5447">
        <v>4</v>
      </c>
      <c r="K5447">
        <v>8.6</v>
      </c>
    </row>
    <row r="5448" spans="1:11" x14ac:dyDescent="0.25">
      <c r="A5448" s="1">
        <v>42586</v>
      </c>
      <c r="B5448">
        <v>2016</v>
      </c>
      <c r="C5448">
        <v>8</v>
      </c>
      <c r="D5448" t="s">
        <v>965</v>
      </c>
      <c r="E5448" t="s">
        <v>174</v>
      </c>
      <c r="F5448" t="s">
        <v>18</v>
      </c>
      <c r="G5448" t="s">
        <v>165</v>
      </c>
      <c r="H5448" t="s">
        <v>957</v>
      </c>
      <c r="I5448">
        <v>354.9</v>
      </c>
      <c r="J5448">
        <v>5</v>
      </c>
      <c r="K5448">
        <v>88.73</v>
      </c>
    </row>
    <row r="5449" spans="1:11" x14ac:dyDescent="0.25">
      <c r="A5449" s="1">
        <v>42586</v>
      </c>
      <c r="B5449">
        <v>2016</v>
      </c>
      <c r="C5449">
        <v>8</v>
      </c>
      <c r="D5449" t="s">
        <v>259</v>
      </c>
      <c r="E5449" t="s">
        <v>67</v>
      </c>
      <c r="F5449" t="s">
        <v>28</v>
      </c>
      <c r="G5449" t="s">
        <v>33</v>
      </c>
      <c r="H5449" t="s">
        <v>789</v>
      </c>
      <c r="I5449">
        <v>30</v>
      </c>
      <c r="J5449">
        <v>6</v>
      </c>
      <c r="K5449">
        <v>14.4</v>
      </c>
    </row>
    <row r="5450" spans="1:11" x14ac:dyDescent="0.25">
      <c r="A5450" s="1">
        <v>42586</v>
      </c>
      <c r="B5450">
        <v>2016</v>
      </c>
      <c r="C5450">
        <v>8</v>
      </c>
      <c r="D5450" t="s">
        <v>259</v>
      </c>
      <c r="E5450" t="s">
        <v>67</v>
      </c>
      <c r="F5450" t="s">
        <v>28</v>
      </c>
      <c r="G5450" t="s">
        <v>29</v>
      </c>
      <c r="H5450" t="s">
        <v>1251</v>
      </c>
      <c r="I5450">
        <v>25.92</v>
      </c>
      <c r="J5450">
        <v>4</v>
      </c>
      <c r="K5450">
        <v>12.7</v>
      </c>
    </row>
    <row r="5451" spans="1:11" x14ac:dyDescent="0.25">
      <c r="A5451" s="1">
        <v>42586</v>
      </c>
      <c r="B5451">
        <v>2016</v>
      </c>
      <c r="C5451">
        <v>8</v>
      </c>
      <c r="D5451" t="s">
        <v>259</v>
      </c>
      <c r="E5451" t="s">
        <v>67</v>
      </c>
      <c r="F5451" t="s">
        <v>18</v>
      </c>
      <c r="G5451" t="s">
        <v>36</v>
      </c>
      <c r="H5451" t="s">
        <v>1727</v>
      </c>
      <c r="I5451">
        <v>159.91999999999999</v>
      </c>
      <c r="J5451">
        <v>4</v>
      </c>
      <c r="K5451">
        <v>31.98</v>
      </c>
    </row>
    <row r="5452" spans="1:11" x14ac:dyDescent="0.25">
      <c r="A5452" s="1">
        <v>42587</v>
      </c>
      <c r="B5452">
        <v>2016</v>
      </c>
      <c r="C5452">
        <v>8</v>
      </c>
      <c r="D5452" t="s">
        <v>693</v>
      </c>
      <c r="E5452" t="s">
        <v>706</v>
      </c>
      <c r="F5452" t="s">
        <v>18</v>
      </c>
      <c r="G5452" t="s">
        <v>36</v>
      </c>
      <c r="H5452" t="s">
        <v>2230</v>
      </c>
      <c r="I5452">
        <v>211.96</v>
      </c>
      <c r="J5452">
        <v>2</v>
      </c>
      <c r="K5452">
        <v>42.39</v>
      </c>
    </row>
    <row r="5453" spans="1:11" x14ac:dyDescent="0.25">
      <c r="A5453" s="1">
        <v>42587</v>
      </c>
      <c r="B5453">
        <v>2016</v>
      </c>
      <c r="C5453">
        <v>8</v>
      </c>
      <c r="D5453" t="s">
        <v>276</v>
      </c>
      <c r="E5453" t="s">
        <v>131</v>
      </c>
      <c r="F5453" t="s">
        <v>28</v>
      </c>
      <c r="G5453" t="s">
        <v>38</v>
      </c>
      <c r="H5453" t="s">
        <v>272</v>
      </c>
      <c r="I5453">
        <v>1006.06</v>
      </c>
      <c r="J5453">
        <v>3</v>
      </c>
      <c r="K5453">
        <v>88.03</v>
      </c>
    </row>
    <row r="5454" spans="1:11" x14ac:dyDescent="0.25">
      <c r="A5454" s="1">
        <v>42587</v>
      </c>
      <c r="B5454">
        <v>2016</v>
      </c>
      <c r="C5454">
        <v>8</v>
      </c>
      <c r="D5454" t="s">
        <v>276</v>
      </c>
      <c r="E5454" t="s">
        <v>131</v>
      </c>
      <c r="F5454" t="s">
        <v>28</v>
      </c>
      <c r="G5454" t="s">
        <v>29</v>
      </c>
      <c r="H5454" t="s">
        <v>251</v>
      </c>
      <c r="I5454">
        <v>10.69</v>
      </c>
      <c r="J5454">
        <v>2</v>
      </c>
      <c r="K5454">
        <v>3.74</v>
      </c>
    </row>
    <row r="5455" spans="1:11" x14ac:dyDescent="0.25">
      <c r="A5455" s="1">
        <v>42587</v>
      </c>
      <c r="B5455">
        <v>2016</v>
      </c>
      <c r="C5455">
        <v>8</v>
      </c>
      <c r="D5455" t="s">
        <v>276</v>
      </c>
      <c r="E5455" t="s">
        <v>131</v>
      </c>
      <c r="F5455" t="s">
        <v>28</v>
      </c>
      <c r="G5455" t="s">
        <v>29</v>
      </c>
      <c r="H5455" t="s">
        <v>2335</v>
      </c>
      <c r="I5455">
        <v>10.37</v>
      </c>
      <c r="J5455">
        <v>2</v>
      </c>
      <c r="K5455">
        <v>3.63</v>
      </c>
    </row>
    <row r="5456" spans="1:11" x14ac:dyDescent="0.25">
      <c r="A5456" s="1">
        <v>42587</v>
      </c>
      <c r="B5456">
        <v>2016</v>
      </c>
      <c r="C5456">
        <v>8</v>
      </c>
      <c r="D5456" t="s">
        <v>276</v>
      </c>
      <c r="E5456" t="s">
        <v>131</v>
      </c>
      <c r="F5456" t="s">
        <v>28</v>
      </c>
      <c r="G5456" t="s">
        <v>38</v>
      </c>
      <c r="H5456" t="s">
        <v>2104</v>
      </c>
      <c r="I5456">
        <v>25.12</v>
      </c>
      <c r="J5456">
        <v>2</v>
      </c>
      <c r="K5456">
        <v>1.57</v>
      </c>
    </row>
    <row r="5457" spans="1:11" x14ac:dyDescent="0.25">
      <c r="A5457" s="1">
        <v>42587</v>
      </c>
      <c r="B5457">
        <v>2016</v>
      </c>
      <c r="C5457">
        <v>8</v>
      </c>
      <c r="D5457" t="s">
        <v>276</v>
      </c>
      <c r="E5457" t="s">
        <v>131</v>
      </c>
      <c r="F5457" t="s">
        <v>13</v>
      </c>
      <c r="G5457" t="s">
        <v>14</v>
      </c>
      <c r="H5457" t="s">
        <v>1596</v>
      </c>
      <c r="I5457">
        <v>58.11</v>
      </c>
      <c r="J5457">
        <v>2</v>
      </c>
      <c r="K5457">
        <v>7.26</v>
      </c>
    </row>
    <row r="5458" spans="1:11" x14ac:dyDescent="0.25">
      <c r="A5458" s="1">
        <v>42587</v>
      </c>
      <c r="B5458">
        <v>2016</v>
      </c>
      <c r="C5458">
        <v>8</v>
      </c>
      <c r="D5458" t="s">
        <v>916</v>
      </c>
      <c r="E5458" t="s">
        <v>45</v>
      </c>
      <c r="F5458" t="s">
        <v>28</v>
      </c>
      <c r="G5458" t="s">
        <v>29</v>
      </c>
      <c r="H5458" t="s">
        <v>1957</v>
      </c>
      <c r="I5458">
        <v>17.940000000000001</v>
      </c>
      <c r="J5458">
        <v>3</v>
      </c>
      <c r="K5458">
        <v>8.07</v>
      </c>
    </row>
    <row r="5459" spans="1:11" x14ac:dyDescent="0.25">
      <c r="A5459" s="1">
        <v>42589</v>
      </c>
      <c r="B5459">
        <v>2016</v>
      </c>
      <c r="C5459">
        <v>8</v>
      </c>
      <c r="D5459" t="s">
        <v>2548</v>
      </c>
      <c r="E5459" t="s">
        <v>32</v>
      </c>
      <c r="F5459" t="s">
        <v>13</v>
      </c>
      <c r="G5459" t="s">
        <v>23</v>
      </c>
      <c r="H5459" t="s">
        <v>2421</v>
      </c>
      <c r="I5459">
        <v>863.64</v>
      </c>
      <c r="J5459">
        <v>9</v>
      </c>
      <c r="K5459">
        <v>107.96</v>
      </c>
    </row>
    <row r="5460" spans="1:11" x14ac:dyDescent="0.25">
      <c r="A5460" s="1">
        <v>42589</v>
      </c>
      <c r="B5460">
        <v>2016</v>
      </c>
      <c r="C5460">
        <v>8</v>
      </c>
      <c r="D5460" t="s">
        <v>2548</v>
      </c>
      <c r="E5460" t="s">
        <v>32</v>
      </c>
      <c r="F5460" t="s">
        <v>28</v>
      </c>
      <c r="G5460" t="s">
        <v>64</v>
      </c>
      <c r="H5460" t="s">
        <v>711</v>
      </c>
      <c r="I5460">
        <v>47.62</v>
      </c>
      <c r="J5460">
        <v>3</v>
      </c>
      <c r="K5460">
        <v>3.57</v>
      </c>
    </row>
    <row r="5461" spans="1:11" x14ac:dyDescent="0.25">
      <c r="A5461" s="1">
        <v>42589</v>
      </c>
      <c r="B5461">
        <v>2016</v>
      </c>
      <c r="C5461">
        <v>8</v>
      </c>
      <c r="D5461" t="s">
        <v>1263</v>
      </c>
      <c r="E5461" t="s">
        <v>103</v>
      </c>
      <c r="F5461" t="s">
        <v>28</v>
      </c>
      <c r="G5461" t="s">
        <v>48</v>
      </c>
      <c r="H5461" t="s">
        <v>2111</v>
      </c>
      <c r="I5461">
        <v>19.97</v>
      </c>
      <c r="J5461">
        <v>2</v>
      </c>
      <c r="K5461">
        <v>-13.31</v>
      </c>
    </row>
    <row r="5462" spans="1:11" x14ac:dyDescent="0.25">
      <c r="A5462" s="1">
        <v>42589</v>
      </c>
      <c r="B5462">
        <v>2016</v>
      </c>
      <c r="C5462">
        <v>8</v>
      </c>
      <c r="D5462" t="s">
        <v>1263</v>
      </c>
      <c r="E5462" t="s">
        <v>103</v>
      </c>
      <c r="F5462" t="s">
        <v>28</v>
      </c>
      <c r="G5462" t="s">
        <v>38</v>
      </c>
      <c r="H5462" t="s">
        <v>1308</v>
      </c>
      <c r="I5462">
        <v>33.49</v>
      </c>
      <c r="J5462">
        <v>7</v>
      </c>
      <c r="K5462">
        <v>-1.26</v>
      </c>
    </row>
    <row r="5463" spans="1:11" x14ac:dyDescent="0.25">
      <c r="A5463" s="1">
        <v>42589</v>
      </c>
      <c r="B5463">
        <v>2016</v>
      </c>
      <c r="C5463">
        <v>8</v>
      </c>
      <c r="D5463" t="s">
        <v>1263</v>
      </c>
      <c r="E5463" t="s">
        <v>103</v>
      </c>
      <c r="F5463" t="s">
        <v>28</v>
      </c>
      <c r="G5463" t="s">
        <v>48</v>
      </c>
      <c r="H5463" t="s">
        <v>1650</v>
      </c>
      <c r="I5463">
        <v>8.74</v>
      </c>
      <c r="J5463">
        <v>4</v>
      </c>
      <c r="K5463">
        <v>-6.12</v>
      </c>
    </row>
    <row r="5464" spans="1:11" x14ac:dyDescent="0.25">
      <c r="A5464" s="1">
        <v>42589</v>
      </c>
      <c r="B5464">
        <v>2016</v>
      </c>
      <c r="C5464">
        <v>8</v>
      </c>
      <c r="D5464" t="s">
        <v>1263</v>
      </c>
      <c r="E5464" t="s">
        <v>103</v>
      </c>
      <c r="F5464" t="s">
        <v>18</v>
      </c>
      <c r="G5464" t="s">
        <v>19</v>
      </c>
      <c r="H5464" t="s">
        <v>1185</v>
      </c>
      <c r="I5464">
        <v>662.88</v>
      </c>
      <c r="J5464">
        <v>3</v>
      </c>
      <c r="K5464">
        <v>74.569999999999993</v>
      </c>
    </row>
    <row r="5465" spans="1:11" x14ac:dyDescent="0.25">
      <c r="A5465" s="1">
        <v>42589</v>
      </c>
      <c r="B5465">
        <v>2016</v>
      </c>
      <c r="C5465">
        <v>8</v>
      </c>
      <c r="D5465" t="s">
        <v>620</v>
      </c>
      <c r="E5465" t="s">
        <v>17</v>
      </c>
      <c r="F5465" t="s">
        <v>13</v>
      </c>
      <c r="G5465" t="s">
        <v>23</v>
      </c>
      <c r="H5465" t="s">
        <v>1723</v>
      </c>
      <c r="I5465">
        <v>107.98</v>
      </c>
      <c r="J5465">
        <v>1</v>
      </c>
      <c r="K5465">
        <v>9.4499999999999993</v>
      </c>
    </row>
    <row r="5466" spans="1:11" x14ac:dyDescent="0.25">
      <c r="A5466" s="1">
        <v>42589</v>
      </c>
      <c r="B5466">
        <v>2016</v>
      </c>
      <c r="C5466">
        <v>8</v>
      </c>
      <c r="D5466" t="s">
        <v>620</v>
      </c>
      <c r="E5466" t="s">
        <v>17</v>
      </c>
      <c r="F5466" t="s">
        <v>28</v>
      </c>
      <c r="G5466" t="s">
        <v>48</v>
      </c>
      <c r="H5466" t="s">
        <v>725</v>
      </c>
      <c r="I5466">
        <v>19.3</v>
      </c>
      <c r="J5466">
        <v>3</v>
      </c>
      <c r="K5466">
        <v>6.03</v>
      </c>
    </row>
    <row r="5467" spans="1:11" x14ac:dyDescent="0.25">
      <c r="A5467" s="1">
        <v>42589</v>
      </c>
      <c r="B5467">
        <v>2016</v>
      </c>
      <c r="C5467">
        <v>8</v>
      </c>
      <c r="D5467" t="s">
        <v>1272</v>
      </c>
      <c r="E5467" t="s">
        <v>77</v>
      </c>
      <c r="F5467" t="s">
        <v>13</v>
      </c>
      <c r="G5467" t="s">
        <v>23</v>
      </c>
      <c r="H5467" t="s">
        <v>2583</v>
      </c>
      <c r="I5467">
        <v>823.96</v>
      </c>
      <c r="J5467">
        <v>5</v>
      </c>
      <c r="K5467">
        <v>51.5</v>
      </c>
    </row>
    <row r="5468" spans="1:11" x14ac:dyDescent="0.25">
      <c r="A5468" s="1">
        <v>42589</v>
      </c>
      <c r="B5468">
        <v>2016</v>
      </c>
      <c r="C5468">
        <v>8</v>
      </c>
      <c r="D5468" t="s">
        <v>1272</v>
      </c>
      <c r="E5468" t="s">
        <v>77</v>
      </c>
      <c r="F5468" t="s">
        <v>28</v>
      </c>
      <c r="G5468" t="s">
        <v>29</v>
      </c>
      <c r="H5468" t="s">
        <v>1257</v>
      </c>
      <c r="I5468">
        <v>15.98</v>
      </c>
      <c r="J5468">
        <v>2</v>
      </c>
      <c r="K5468">
        <v>5</v>
      </c>
    </row>
    <row r="5469" spans="1:11" x14ac:dyDescent="0.25">
      <c r="A5469" s="1">
        <v>42589</v>
      </c>
      <c r="B5469">
        <v>2016</v>
      </c>
      <c r="C5469">
        <v>8</v>
      </c>
      <c r="D5469" t="s">
        <v>1417</v>
      </c>
      <c r="E5469" t="s">
        <v>1573</v>
      </c>
      <c r="F5469" t="s">
        <v>28</v>
      </c>
      <c r="G5469" t="s">
        <v>29</v>
      </c>
      <c r="H5469" t="s">
        <v>818</v>
      </c>
      <c r="I5469">
        <v>12.96</v>
      </c>
      <c r="J5469">
        <v>2</v>
      </c>
      <c r="K5469">
        <v>6.22</v>
      </c>
    </row>
    <row r="5470" spans="1:11" x14ac:dyDescent="0.25">
      <c r="A5470" s="1">
        <v>42590</v>
      </c>
      <c r="B5470">
        <v>2016</v>
      </c>
      <c r="C5470">
        <v>8</v>
      </c>
      <c r="D5470" t="s">
        <v>1613</v>
      </c>
      <c r="E5470" t="s">
        <v>32</v>
      </c>
      <c r="F5470" t="s">
        <v>28</v>
      </c>
      <c r="G5470" t="s">
        <v>33</v>
      </c>
      <c r="H5470" t="s">
        <v>628</v>
      </c>
      <c r="I5470">
        <v>11.17</v>
      </c>
      <c r="J5470">
        <v>4</v>
      </c>
      <c r="K5470">
        <v>3.63</v>
      </c>
    </row>
    <row r="5471" spans="1:11" x14ac:dyDescent="0.25">
      <c r="A5471" s="1">
        <v>42590</v>
      </c>
      <c r="B5471">
        <v>2016</v>
      </c>
      <c r="C5471">
        <v>8</v>
      </c>
      <c r="D5471" t="s">
        <v>1613</v>
      </c>
      <c r="E5471" t="s">
        <v>32</v>
      </c>
      <c r="F5471" t="s">
        <v>28</v>
      </c>
      <c r="G5471" t="s">
        <v>29</v>
      </c>
      <c r="H5471" t="s">
        <v>2490</v>
      </c>
      <c r="I5471">
        <v>53.95</v>
      </c>
      <c r="J5471">
        <v>3</v>
      </c>
      <c r="K5471">
        <v>17.53</v>
      </c>
    </row>
    <row r="5472" spans="1:11" x14ac:dyDescent="0.25">
      <c r="A5472" s="1">
        <v>42590</v>
      </c>
      <c r="B5472">
        <v>2016</v>
      </c>
      <c r="C5472">
        <v>8</v>
      </c>
      <c r="D5472" t="s">
        <v>1982</v>
      </c>
      <c r="E5472" t="s">
        <v>472</v>
      </c>
      <c r="F5472" t="s">
        <v>28</v>
      </c>
      <c r="G5472" t="s">
        <v>33</v>
      </c>
      <c r="H5472" t="s">
        <v>884</v>
      </c>
      <c r="I5472">
        <v>23.34</v>
      </c>
      <c r="J5472">
        <v>3</v>
      </c>
      <c r="K5472">
        <v>0.23</v>
      </c>
    </row>
    <row r="5473" spans="1:11" x14ac:dyDescent="0.25">
      <c r="A5473" s="1">
        <v>42590</v>
      </c>
      <c r="B5473">
        <v>2016</v>
      </c>
      <c r="C5473">
        <v>8</v>
      </c>
      <c r="D5473" t="s">
        <v>2099</v>
      </c>
      <c r="E5473" t="s">
        <v>45</v>
      </c>
      <c r="F5473" t="s">
        <v>18</v>
      </c>
      <c r="G5473" t="s">
        <v>42</v>
      </c>
      <c r="H5473" t="s">
        <v>1814</v>
      </c>
      <c r="I5473">
        <v>513.02</v>
      </c>
      <c r="J5473">
        <v>2</v>
      </c>
      <c r="K5473">
        <v>12.83</v>
      </c>
    </row>
    <row r="5474" spans="1:11" x14ac:dyDescent="0.25">
      <c r="A5474" s="1">
        <v>42590</v>
      </c>
      <c r="B5474">
        <v>2016</v>
      </c>
      <c r="C5474">
        <v>8</v>
      </c>
      <c r="D5474" t="s">
        <v>2099</v>
      </c>
      <c r="E5474" t="s">
        <v>45</v>
      </c>
      <c r="F5474" t="s">
        <v>28</v>
      </c>
      <c r="G5474" t="s">
        <v>58</v>
      </c>
      <c r="H5474" t="s">
        <v>2114</v>
      </c>
      <c r="I5474">
        <v>487.92</v>
      </c>
      <c r="J5474">
        <v>6</v>
      </c>
      <c r="K5474">
        <v>136.62</v>
      </c>
    </row>
    <row r="5475" spans="1:11" x14ac:dyDescent="0.25">
      <c r="A5475" s="1">
        <v>42590</v>
      </c>
      <c r="B5475">
        <v>2016</v>
      </c>
      <c r="C5475">
        <v>8</v>
      </c>
      <c r="D5475" t="s">
        <v>2099</v>
      </c>
      <c r="E5475" t="s">
        <v>45</v>
      </c>
      <c r="F5475" t="s">
        <v>28</v>
      </c>
      <c r="G5475" t="s">
        <v>48</v>
      </c>
      <c r="H5475" t="s">
        <v>1089</v>
      </c>
      <c r="I5475">
        <v>15.24</v>
      </c>
      <c r="J5475">
        <v>5</v>
      </c>
      <c r="K5475">
        <v>5.33</v>
      </c>
    </row>
    <row r="5476" spans="1:11" x14ac:dyDescent="0.25">
      <c r="A5476" s="1">
        <v>42590</v>
      </c>
      <c r="B5476">
        <v>2016</v>
      </c>
      <c r="C5476">
        <v>8</v>
      </c>
      <c r="D5476" t="s">
        <v>1099</v>
      </c>
      <c r="E5476" t="s">
        <v>436</v>
      </c>
      <c r="F5476" t="s">
        <v>28</v>
      </c>
      <c r="G5476" t="s">
        <v>29</v>
      </c>
      <c r="H5476" t="s">
        <v>1424</v>
      </c>
      <c r="I5476">
        <v>10.56</v>
      </c>
      <c r="J5476">
        <v>2</v>
      </c>
      <c r="K5476">
        <v>4.75</v>
      </c>
    </row>
    <row r="5477" spans="1:11" x14ac:dyDescent="0.25">
      <c r="A5477" s="1">
        <v>42591</v>
      </c>
      <c r="B5477">
        <v>2016</v>
      </c>
      <c r="C5477">
        <v>8</v>
      </c>
      <c r="D5477" t="s">
        <v>2169</v>
      </c>
      <c r="E5477" t="s">
        <v>32</v>
      </c>
      <c r="F5477" t="s">
        <v>28</v>
      </c>
      <c r="G5477" t="s">
        <v>38</v>
      </c>
      <c r="H5477" t="s">
        <v>2450</v>
      </c>
      <c r="I5477">
        <v>35.950000000000003</v>
      </c>
      <c r="J5477">
        <v>3</v>
      </c>
      <c r="K5477">
        <v>3.6</v>
      </c>
    </row>
    <row r="5478" spans="1:11" x14ac:dyDescent="0.25">
      <c r="A5478" s="1">
        <v>42591</v>
      </c>
      <c r="B5478">
        <v>2016</v>
      </c>
      <c r="C5478">
        <v>8</v>
      </c>
      <c r="D5478" t="s">
        <v>2169</v>
      </c>
      <c r="E5478" t="s">
        <v>32</v>
      </c>
      <c r="F5478" t="s">
        <v>18</v>
      </c>
      <c r="G5478" t="s">
        <v>165</v>
      </c>
      <c r="H5478" t="s">
        <v>2223</v>
      </c>
      <c r="I5478">
        <v>2396.27</v>
      </c>
      <c r="J5478">
        <v>4</v>
      </c>
      <c r="K5478">
        <v>-317.14999999999998</v>
      </c>
    </row>
    <row r="5479" spans="1:11" x14ac:dyDescent="0.25">
      <c r="A5479" s="1">
        <v>42591</v>
      </c>
      <c r="B5479">
        <v>2016</v>
      </c>
      <c r="C5479">
        <v>8</v>
      </c>
      <c r="D5479" t="s">
        <v>2169</v>
      </c>
      <c r="E5479" t="s">
        <v>32</v>
      </c>
      <c r="F5479" t="s">
        <v>28</v>
      </c>
      <c r="G5479" t="s">
        <v>38</v>
      </c>
      <c r="H5479" t="s">
        <v>1022</v>
      </c>
      <c r="I5479">
        <v>131.13999999999999</v>
      </c>
      <c r="J5479">
        <v>4</v>
      </c>
      <c r="K5479">
        <v>-32.78</v>
      </c>
    </row>
    <row r="5480" spans="1:11" x14ac:dyDescent="0.25">
      <c r="A5480" s="1">
        <v>42591</v>
      </c>
      <c r="B5480">
        <v>2016</v>
      </c>
      <c r="C5480">
        <v>8</v>
      </c>
      <c r="D5480" t="s">
        <v>2169</v>
      </c>
      <c r="E5480" t="s">
        <v>32</v>
      </c>
      <c r="F5480" t="s">
        <v>13</v>
      </c>
      <c r="G5480" t="s">
        <v>14</v>
      </c>
      <c r="H5480" t="s">
        <v>985</v>
      </c>
      <c r="I5480">
        <v>57.58</v>
      </c>
      <c r="J5480">
        <v>2</v>
      </c>
      <c r="K5480">
        <v>0.72</v>
      </c>
    </row>
    <row r="5481" spans="1:11" x14ac:dyDescent="0.25">
      <c r="A5481" s="1">
        <v>42591</v>
      </c>
      <c r="B5481">
        <v>2016</v>
      </c>
      <c r="C5481">
        <v>8</v>
      </c>
      <c r="D5481" t="s">
        <v>1028</v>
      </c>
      <c r="E5481" t="s">
        <v>45</v>
      </c>
      <c r="F5481" t="s">
        <v>28</v>
      </c>
      <c r="G5481" t="s">
        <v>48</v>
      </c>
      <c r="H5481" t="s">
        <v>1265</v>
      </c>
      <c r="I5481">
        <v>33.020000000000003</v>
      </c>
      <c r="J5481">
        <v>2</v>
      </c>
      <c r="K5481">
        <v>11.56</v>
      </c>
    </row>
    <row r="5482" spans="1:11" x14ac:dyDescent="0.25">
      <c r="A5482" s="1">
        <v>42591</v>
      </c>
      <c r="B5482">
        <v>2016</v>
      </c>
      <c r="C5482">
        <v>8</v>
      </c>
      <c r="D5482" t="s">
        <v>1028</v>
      </c>
      <c r="E5482" t="s">
        <v>45</v>
      </c>
      <c r="F5482" t="s">
        <v>28</v>
      </c>
      <c r="G5482" t="s">
        <v>48</v>
      </c>
      <c r="H5482" t="s">
        <v>1220</v>
      </c>
      <c r="I5482">
        <v>67.14</v>
      </c>
      <c r="J5482">
        <v>4</v>
      </c>
      <c r="K5482">
        <v>23.5</v>
      </c>
    </row>
    <row r="5483" spans="1:11" x14ac:dyDescent="0.25">
      <c r="A5483" s="1">
        <v>42591</v>
      </c>
      <c r="B5483">
        <v>2016</v>
      </c>
      <c r="C5483">
        <v>8</v>
      </c>
      <c r="D5483" t="s">
        <v>367</v>
      </c>
      <c r="E5483" t="s">
        <v>51</v>
      </c>
      <c r="F5483" t="s">
        <v>18</v>
      </c>
      <c r="G5483" t="s">
        <v>165</v>
      </c>
      <c r="H5483" t="s">
        <v>2344</v>
      </c>
      <c r="I5483">
        <v>173.94</v>
      </c>
      <c r="J5483">
        <v>3</v>
      </c>
      <c r="K5483">
        <v>13.92</v>
      </c>
    </row>
    <row r="5484" spans="1:11" x14ac:dyDescent="0.25">
      <c r="A5484" s="1">
        <v>42591</v>
      </c>
      <c r="B5484">
        <v>2016</v>
      </c>
      <c r="C5484">
        <v>8</v>
      </c>
      <c r="D5484" t="s">
        <v>367</v>
      </c>
      <c r="E5484" t="s">
        <v>51</v>
      </c>
      <c r="F5484" t="s">
        <v>28</v>
      </c>
      <c r="G5484" t="s">
        <v>46</v>
      </c>
      <c r="H5484" t="s">
        <v>1720</v>
      </c>
      <c r="I5484">
        <v>14.76</v>
      </c>
      <c r="J5484">
        <v>4</v>
      </c>
      <c r="K5484">
        <v>6.94</v>
      </c>
    </row>
    <row r="5485" spans="1:11" x14ac:dyDescent="0.25">
      <c r="A5485" s="1">
        <v>42591</v>
      </c>
      <c r="B5485">
        <v>2016</v>
      </c>
      <c r="C5485">
        <v>8</v>
      </c>
      <c r="D5485" t="s">
        <v>1407</v>
      </c>
      <c r="E5485" t="s">
        <v>26</v>
      </c>
      <c r="F5485" t="s">
        <v>18</v>
      </c>
      <c r="G5485" t="s">
        <v>36</v>
      </c>
      <c r="H5485" t="s">
        <v>630</v>
      </c>
      <c r="I5485">
        <v>14.14</v>
      </c>
      <c r="J5485">
        <v>2</v>
      </c>
      <c r="K5485">
        <v>-7.77</v>
      </c>
    </row>
    <row r="5486" spans="1:11" x14ac:dyDescent="0.25">
      <c r="A5486" s="1">
        <v>42591</v>
      </c>
      <c r="B5486">
        <v>2016</v>
      </c>
      <c r="C5486">
        <v>8</v>
      </c>
      <c r="D5486" t="s">
        <v>1407</v>
      </c>
      <c r="E5486" t="s">
        <v>26</v>
      </c>
      <c r="F5486" t="s">
        <v>18</v>
      </c>
      <c r="G5486" t="s">
        <v>42</v>
      </c>
      <c r="H5486" t="s">
        <v>1278</v>
      </c>
      <c r="I5486">
        <v>601.47</v>
      </c>
      <c r="J5486">
        <v>3</v>
      </c>
      <c r="K5486">
        <v>-300.74</v>
      </c>
    </row>
    <row r="5487" spans="1:11" x14ac:dyDescent="0.25">
      <c r="A5487" s="1">
        <v>42591</v>
      </c>
      <c r="B5487">
        <v>2016</v>
      </c>
      <c r="C5487">
        <v>8</v>
      </c>
      <c r="D5487" t="s">
        <v>355</v>
      </c>
      <c r="E5487" t="s">
        <v>22</v>
      </c>
      <c r="F5487" t="s">
        <v>28</v>
      </c>
      <c r="G5487" t="s">
        <v>58</v>
      </c>
      <c r="H5487" t="s">
        <v>2085</v>
      </c>
      <c r="I5487">
        <v>207.48</v>
      </c>
      <c r="J5487">
        <v>1</v>
      </c>
      <c r="K5487">
        <v>62.24</v>
      </c>
    </row>
    <row r="5488" spans="1:11" x14ac:dyDescent="0.25">
      <c r="A5488" s="1">
        <v>42591</v>
      </c>
      <c r="B5488">
        <v>2016</v>
      </c>
      <c r="C5488">
        <v>8</v>
      </c>
      <c r="D5488" t="s">
        <v>587</v>
      </c>
      <c r="E5488" t="s">
        <v>32</v>
      </c>
      <c r="F5488" t="s">
        <v>28</v>
      </c>
      <c r="G5488" t="s">
        <v>64</v>
      </c>
      <c r="H5488" t="s">
        <v>1298</v>
      </c>
      <c r="I5488">
        <v>70.37</v>
      </c>
      <c r="J5488">
        <v>2</v>
      </c>
      <c r="K5488">
        <v>6.16</v>
      </c>
    </row>
    <row r="5489" spans="1:11" x14ac:dyDescent="0.25">
      <c r="A5489" s="1">
        <v>42591</v>
      </c>
      <c r="B5489">
        <v>2016</v>
      </c>
      <c r="C5489">
        <v>8</v>
      </c>
      <c r="D5489" t="s">
        <v>587</v>
      </c>
      <c r="E5489" t="s">
        <v>32</v>
      </c>
      <c r="F5489" t="s">
        <v>13</v>
      </c>
      <c r="G5489" t="s">
        <v>23</v>
      </c>
      <c r="H5489" t="s">
        <v>2246</v>
      </c>
      <c r="I5489">
        <v>59.96</v>
      </c>
      <c r="J5489">
        <v>5</v>
      </c>
      <c r="K5489">
        <v>21.74</v>
      </c>
    </row>
    <row r="5490" spans="1:11" x14ac:dyDescent="0.25">
      <c r="A5490" s="1">
        <v>42591</v>
      </c>
      <c r="B5490">
        <v>2016</v>
      </c>
      <c r="C5490">
        <v>8</v>
      </c>
      <c r="D5490" t="s">
        <v>2508</v>
      </c>
      <c r="E5490" t="s">
        <v>81</v>
      </c>
      <c r="F5490" t="s">
        <v>13</v>
      </c>
      <c r="G5490" t="s">
        <v>14</v>
      </c>
      <c r="H5490" t="s">
        <v>1190</v>
      </c>
      <c r="I5490">
        <v>35.17</v>
      </c>
      <c r="J5490">
        <v>4</v>
      </c>
      <c r="K5490">
        <v>8.35</v>
      </c>
    </row>
    <row r="5491" spans="1:11" x14ac:dyDescent="0.25">
      <c r="A5491" s="1">
        <v>42591</v>
      </c>
      <c r="B5491">
        <v>2016</v>
      </c>
      <c r="C5491">
        <v>8</v>
      </c>
      <c r="D5491" t="s">
        <v>2508</v>
      </c>
      <c r="E5491" t="s">
        <v>81</v>
      </c>
      <c r="F5491" t="s">
        <v>28</v>
      </c>
      <c r="G5491" t="s">
        <v>29</v>
      </c>
      <c r="H5491" t="s">
        <v>2192</v>
      </c>
      <c r="I5491">
        <v>64.7</v>
      </c>
      <c r="J5491">
        <v>3</v>
      </c>
      <c r="K5491">
        <v>23.46</v>
      </c>
    </row>
    <row r="5492" spans="1:11" x14ac:dyDescent="0.25">
      <c r="A5492" s="1">
        <v>42591</v>
      </c>
      <c r="B5492">
        <v>2016</v>
      </c>
      <c r="C5492">
        <v>8</v>
      </c>
      <c r="D5492" t="s">
        <v>1025</v>
      </c>
      <c r="E5492" t="s">
        <v>45</v>
      </c>
      <c r="F5492" t="s">
        <v>18</v>
      </c>
      <c r="G5492" t="s">
        <v>42</v>
      </c>
      <c r="H5492" t="s">
        <v>1539</v>
      </c>
      <c r="I5492">
        <v>146.04</v>
      </c>
      <c r="J5492">
        <v>1</v>
      </c>
      <c r="K5492">
        <v>-12.78</v>
      </c>
    </row>
    <row r="5493" spans="1:11" x14ac:dyDescent="0.25">
      <c r="A5493" s="1">
        <v>42591</v>
      </c>
      <c r="B5493">
        <v>2016</v>
      </c>
      <c r="C5493">
        <v>8</v>
      </c>
      <c r="D5493" t="s">
        <v>138</v>
      </c>
      <c r="E5493" t="s">
        <v>17</v>
      </c>
      <c r="F5493" t="s">
        <v>18</v>
      </c>
      <c r="G5493" t="s">
        <v>36</v>
      </c>
      <c r="H5493" t="s">
        <v>1037</v>
      </c>
      <c r="I5493">
        <v>43.13</v>
      </c>
      <c r="J5493">
        <v>1</v>
      </c>
      <c r="K5493">
        <v>14.66</v>
      </c>
    </row>
    <row r="5494" spans="1:11" x14ac:dyDescent="0.25">
      <c r="A5494" s="1">
        <v>42591</v>
      </c>
      <c r="B5494">
        <v>2016</v>
      </c>
      <c r="C5494">
        <v>8</v>
      </c>
      <c r="D5494" t="s">
        <v>138</v>
      </c>
      <c r="E5494" t="s">
        <v>17</v>
      </c>
      <c r="F5494" t="s">
        <v>28</v>
      </c>
      <c r="G5494" t="s">
        <v>29</v>
      </c>
      <c r="H5494" t="s">
        <v>2027</v>
      </c>
      <c r="I5494">
        <v>30.87</v>
      </c>
      <c r="J5494">
        <v>7</v>
      </c>
      <c r="K5494">
        <v>14.2</v>
      </c>
    </row>
    <row r="5495" spans="1:11" x14ac:dyDescent="0.25">
      <c r="A5495" s="1">
        <v>42591</v>
      </c>
      <c r="B5495">
        <v>2016</v>
      </c>
      <c r="C5495">
        <v>8</v>
      </c>
      <c r="D5495" t="s">
        <v>2458</v>
      </c>
      <c r="E5495" t="s">
        <v>45</v>
      </c>
      <c r="F5495" t="s">
        <v>28</v>
      </c>
      <c r="G5495" t="s">
        <v>64</v>
      </c>
      <c r="H5495" t="s">
        <v>527</v>
      </c>
      <c r="I5495">
        <v>14.88</v>
      </c>
      <c r="J5495">
        <v>2</v>
      </c>
      <c r="K5495">
        <v>3.72</v>
      </c>
    </row>
    <row r="5496" spans="1:11" x14ac:dyDescent="0.25">
      <c r="A5496" s="1">
        <v>42591</v>
      </c>
      <c r="B5496">
        <v>2016</v>
      </c>
      <c r="C5496">
        <v>8</v>
      </c>
      <c r="D5496" t="s">
        <v>2458</v>
      </c>
      <c r="E5496" t="s">
        <v>45</v>
      </c>
      <c r="F5496" t="s">
        <v>28</v>
      </c>
      <c r="G5496" t="s">
        <v>29</v>
      </c>
      <c r="H5496" t="s">
        <v>1363</v>
      </c>
      <c r="I5496">
        <v>34.24</v>
      </c>
      <c r="J5496">
        <v>8</v>
      </c>
      <c r="K5496">
        <v>15.41</v>
      </c>
    </row>
    <row r="5497" spans="1:11" x14ac:dyDescent="0.25">
      <c r="A5497" s="1">
        <v>42591</v>
      </c>
      <c r="B5497">
        <v>2016</v>
      </c>
      <c r="C5497">
        <v>8</v>
      </c>
      <c r="D5497" t="s">
        <v>2458</v>
      </c>
      <c r="E5497" t="s">
        <v>45</v>
      </c>
      <c r="F5497" t="s">
        <v>28</v>
      </c>
      <c r="G5497" t="s">
        <v>38</v>
      </c>
      <c r="H5497" t="s">
        <v>2384</v>
      </c>
      <c r="I5497">
        <v>261.74</v>
      </c>
      <c r="J5497">
        <v>2</v>
      </c>
      <c r="K5497">
        <v>65.44</v>
      </c>
    </row>
    <row r="5498" spans="1:11" x14ac:dyDescent="0.25">
      <c r="A5498" s="1">
        <v>42592</v>
      </c>
      <c r="B5498">
        <v>2016</v>
      </c>
      <c r="C5498">
        <v>8</v>
      </c>
      <c r="D5498" t="s">
        <v>2005</v>
      </c>
      <c r="E5498" t="s">
        <v>32</v>
      </c>
      <c r="F5498" t="s">
        <v>18</v>
      </c>
      <c r="G5498" t="s">
        <v>36</v>
      </c>
      <c r="H5498" t="s">
        <v>1948</v>
      </c>
      <c r="I5498">
        <v>51.71</v>
      </c>
      <c r="J5498">
        <v>8</v>
      </c>
      <c r="K5498">
        <v>-32.32</v>
      </c>
    </row>
    <row r="5499" spans="1:11" x14ac:dyDescent="0.25">
      <c r="A5499" s="1">
        <v>42592</v>
      </c>
      <c r="B5499">
        <v>2016</v>
      </c>
      <c r="C5499">
        <v>8</v>
      </c>
      <c r="D5499" t="s">
        <v>977</v>
      </c>
      <c r="E5499" t="s">
        <v>45</v>
      </c>
      <c r="F5499" t="s">
        <v>28</v>
      </c>
      <c r="G5499" t="s">
        <v>29</v>
      </c>
      <c r="H5499" t="s">
        <v>1223</v>
      </c>
      <c r="I5499">
        <v>61.96</v>
      </c>
      <c r="J5499">
        <v>2</v>
      </c>
      <c r="K5499">
        <v>27.88</v>
      </c>
    </row>
    <row r="5500" spans="1:11" x14ac:dyDescent="0.25">
      <c r="A5500" s="1">
        <v>42592</v>
      </c>
      <c r="B5500">
        <v>2016</v>
      </c>
      <c r="C5500">
        <v>8</v>
      </c>
      <c r="D5500" t="s">
        <v>2407</v>
      </c>
      <c r="E5500" t="s">
        <v>32</v>
      </c>
      <c r="F5500" t="s">
        <v>28</v>
      </c>
      <c r="G5500" t="s">
        <v>46</v>
      </c>
      <c r="H5500" t="s">
        <v>2177</v>
      </c>
      <c r="I5500">
        <v>60.14</v>
      </c>
      <c r="J5500">
        <v>6</v>
      </c>
      <c r="K5500">
        <v>20.3</v>
      </c>
    </row>
    <row r="5501" spans="1:11" x14ac:dyDescent="0.25">
      <c r="A5501" s="1">
        <v>42592</v>
      </c>
      <c r="B5501">
        <v>2016</v>
      </c>
      <c r="C5501">
        <v>8</v>
      </c>
      <c r="D5501" t="s">
        <v>1460</v>
      </c>
      <c r="E5501" t="s">
        <v>81</v>
      </c>
      <c r="F5501" t="s">
        <v>28</v>
      </c>
      <c r="G5501" t="s">
        <v>38</v>
      </c>
      <c r="H5501" t="s">
        <v>2506</v>
      </c>
      <c r="I5501">
        <v>387.72</v>
      </c>
      <c r="J5501">
        <v>5</v>
      </c>
      <c r="K5501">
        <v>-67.849999999999994</v>
      </c>
    </row>
    <row r="5502" spans="1:11" x14ac:dyDescent="0.25">
      <c r="A5502" s="1">
        <v>42593</v>
      </c>
      <c r="B5502">
        <v>2016</v>
      </c>
      <c r="C5502">
        <v>8</v>
      </c>
      <c r="D5502" t="s">
        <v>2309</v>
      </c>
      <c r="E5502" t="s">
        <v>118</v>
      </c>
      <c r="F5502" t="s">
        <v>18</v>
      </c>
      <c r="G5502" t="s">
        <v>165</v>
      </c>
      <c r="H5502" t="s">
        <v>2584</v>
      </c>
      <c r="I5502">
        <v>261.95999999999998</v>
      </c>
      <c r="J5502">
        <v>2</v>
      </c>
      <c r="K5502">
        <v>41.91</v>
      </c>
    </row>
    <row r="5503" spans="1:11" x14ac:dyDescent="0.25">
      <c r="A5503" s="1">
        <v>42593</v>
      </c>
      <c r="B5503">
        <v>2016</v>
      </c>
      <c r="C5503">
        <v>8</v>
      </c>
      <c r="D5503" t="s">
        <v>2309</v>
      </c>
      <c r="E5503" t="s">
        <v>118</v>
      </c>
      <c r="F5503" t="s">
        <v>18</v>
      </c>
      <c r="G5503" t="s">
        <v>19</v>
      </c>
      <c r="H5503" t="s">
        <v>982</v>
      </c>
      <c r="I5503">
        <v>731.94</v>
      </c>
      <c r="J5503">
        <v>3</v>
      </c>
      <c r="K5503">
        <v>219.58</v>
      </c>
    </row>
    <row r="5504" spans="1:11" x14ac:dyDescent="0.25">
      <c r="A5504" s="1">
        <v>42594</v>
      </c>
      <c r="B5504">
        <v>2016</v>
      </c>
      <c r="C5504">
        <v>8</v>
      </c>
      <c r="D5504" t="s">
        <v>2217</v>
      </c>
      <c r="E5504" t="s">
        <v>32</v>
      </c>
      <c r="F5504" t="s">
        <v>13</v>
      </c>
      <c r="G5504" t="s">
        <v>23</v>
      </c>
      <c r="H5504" t="s">
        <v>882</v>
      </c>
      <c r="I5504">
        <v>1097.54</v>
      </c>
      <c r="J5504">
        <v>7</v>
      </c>
      <c r="K5504">
        <v>123.47</v>
      </c>
    </row>
    <row r="5505" spans="1:11" x14ac:dyDescent="0.25">
      <c r="A5505" s="1">
        <v>42594</v>
      </c>
      <c r="B5505">
        <v>2016</v>
      </c>
      <c r="C5505">
        <v>8</v>
      </c>
      <c r="D5505" t="s">
        <v>2217</v>
      </c>
      <c r="E5505" t="s">
        <v>32</v>
      </c>
      <c r="F5505" t="s">
        <v>18</v>
      </c>
      <c r="G5505" t="s">
        <v>36</v>
      </c>
      <c r="H5505" t="s">
        <v>2585</v>
      </c>
      <c r="I5505">
        <v>190.92</v>
      </c>
      <c r="J5505">
        <v>5</v>
      </c>
      <c r="K5505">
        <v>-147.96</v>
      </c>
    </row>
    <row r="5506" spans="1:11" x14ac:dyDescent="0.25">
      <c r="A5506" s="1">
        <v>42594</v>
      </c>
      <c r="B5506">
        <v>2016</v>
      </c>
      <c r="C5506">
        <v>8</v>
      </c>
      <c r="D5506" t="s">
        <v>70</v>
      </c>
      <c r="E5506" t="s">
        <v>55</v>
      </c>
      <c r="F5506" t="s">
        <v>13</v>
      </c>
      <c r="G5506" t="s">
        <v>23</v>
      </c>
      <c r="H5506" t="s">
        <v>2298</v>
      </c>
      <c r="I5506">
        <v>114.95</v>
      </c>
      <c r="J5506">
        <v>5</v>
      </c>
      <c r="K5506">
        <v>2.2999999999999998</v>
      </c>
    </row>
    <row r="5507" spans="1:11" x14ac:dyDescent="0.25">
      <c r="A5507" s="1">
        <v>42594</v>
      </c>
      <c r="B5507">
        <v>2016</v>
      </c>
      <c r="C5507">
        <v>8</v>
      </c>
      <c r="D5507" t="s">
        <v>1418</v>
      </c>
      <c r="E5507" t="s">
        <v>131</v>
      </c>
      <c r="F5507" t="s">
        <v>28</v>
      </c>
      <c r="G5507" t="s">
        <v>48</v>
      </c>
      <c r="H5507" t="s">
        <v>1627</v>
      </c>
      <c r="I5507">
        <v>12.96</v>
      </c>
      <c r="J5507">
        <v>7</v>
      </c>
      <c r="K5507">
        <v>-9.5</v>
      </c>
    </row>
    <row r="5508" spans="1:11" x14ac:dyDescent="0.25">
      <c r="A5508" s="1">
        <v>42594</v>
      </c>
      <c r="B5508">
        <v>2016</v>
      </c>
      <c r="C5508">
        <v>8</v>
      </c>
      <c r="D5508" t="s">
        <v>1195</v>
      </c>
      <c r="E5508" t="s">
        <v>45</v>
      </c>
      <c r="F5508" t="s">
        <v>28</v>
      </c>
      <c r="G5508" t="s">
        <v>64</v>
      </c>
      <c r="H5508" t="s">
        <v>966</v>
      </c>
      <c r="I5508">
        <v>8.56</v>
      </c>
      <c r="J5508">
        <v>2</v>
      </c>
      <c r="K5508">
        <v>2.48</v>
      </c>
    </row>
    <row r="5509" spans="1:11" x14ac:dyDescent="0.25">
      <c r="A5509" s="1">
        <v>42594</v>
      </c>
      <c r="B5509">
        <v>2016</v>
      </c>
      <c r="C5509">
        <v>8</v>
      </c>
      <c r="D5509" t="s">
        <v>1195</v>
      </c>
      <c r="E5509" t="s">
        <v>45</v>
      </c>
      <c r="F5509" t="s">
        <v>28</v>
      </c>
      <c r="G5509" t="s">
        <v>29</v>
      </c>
      <c r="H5509" t="s">
        <v>350</v>
      </c>
      <c r="I5509">
        <v>45.36</v>
      </c>
      <c r="J5509">
        <v>7</v>
      </c>
      <c r="K5509">
        <v>21.77</v>
      </c>
    </row>
    <row r="5510" spans="1:11" x14ac:dyDescent="0.25">
      <c r="A5510" s="1">
        <v>42594</v>
      </c>
      <c r="B5510">
        <v>2016</v>
      </c>
      <c r="C5510">
        <v>8</v>
      </c>
      <c r="D5510" t="s">
        <v>1195</v>
      </c>
      <c r="E5510" t="s">
        <v>45</v>
      </c>
      <c r="F5510" t="s">
        <v>18</v>
      </c>
      <c r="G5510" t="s">
        <v>42</v>
      </c>
      <c r="H5510" t="s">
        <v>540</v>
      </c>
      <c r="I5510">
        <v>1421.66</v>
      </c>
      <c r="J5510">
        <v>6</v>
      </c>
      <c r="K5510">
        <v>-195.48</v>
      </c>
    </row>
    <row r="5511" spans="1:11" x14ac:dyDescent="0.25">
      <c r="A5511" s="1">
        <v>42594</v>
      </c>
      <c r="B5511">
        <v>2016</v>
      </c>
      <c r="C5511">
        <v>8</v>
      </c>
      <c r="D5511" t="s">
        <v>1460</v>
      </c>
      <c r="E5511" t="s">
        <v>45</v>
      </c>
      <c r="F5511" t="s">
        <v>28</v>
      </c>
      <c r="G5511" t="s">
        <v>38</v>
      </c>
      <c r="H5511" t="s">
        <v>1514</v>
      </c>
      <c r="I5511">
        <v>34.049999999999997</v>
      </c>
      <c r="J5511">
        <v>3</v>
      </c>
      <c r="K5511">
        <v>9.5299999999999994</v>
      </c>
    </row>
    <row r="5512" spans="1:11" x14ac:dyDescent="0.25">
      <c r="A5512" s="1">
        <v>42594</v>
      </c>
      <c r="B5512">
        <v>2016</v>
      </c>
      <c r="C5512">
        <v>8</v>
      </c>
      <c r="D5512" t="s">
        <v>1460</v>
      </c>
      <c r="E5512" t="s">
        <v>45</v>
      </c>
      <c r="F5512" t="s">
        <v>28</v>
      </c>
      <c r="G5512" t="s">
        <v>38</v>
      </c>
      <c r="H5512" t="s">
        <v>1614</v>
      </c>
      <c r="I5512">
        <v>352.38</v>
      </c>
      <c r="J5512">
        <v>2</v>
      </c>
      <c r="K5512">
        <v>81.05</v>
      </c>
    </row>
    <row r="5513" spans="1:11" x14ac:dyDescent="0.25">
      <c r="A5513" s="1">
        <v>42594</v>
      </c>
      <c r="B5513">
        <v>2016</v>
      </c>
      <c r="C5513">
        <v>8</v>
      </c>
      <c r="D5513" t="s">
        <v>96</v>
      </c>
      <c r="E5513" t="s">
        <v>81</v>
      </c>
      <c r="F5513" t="s">
        <v>13</v>
      </c>
      <c r="G5513" t="s">
        <v>23</v>
      </c>
      <c r="H5513" t="s">
        <v>1899</v>
      </c>
      <c r="I5513">
        <v>249.58</v>
      </c>
      <c r="J5513">
        <v>2</v>
      </c>
      <c r="K5513">
        <v>31.2</v>
      </c>
    </row>
    <row r="5514" spans="1:11" x14ac:dyDescent="0.25">
      <c r="A5514" s="1">
        <v>42594</v>
      </c>
      <c r="B5514">
        <v>2016</v>
      </c>
      <c r="C5514">
        <v>8</v>
      </c>
      <c r="D5514" t="s">
        <v>96</v>
      </c>
      <c r="E5514" t="s">
        <v>81</v>
      </c>
      <c r="F5514" t="s">
        <v>13</v>
      </c>
      <c r="G5514" t="s">
        <v>14</v>
      </c>
      <c r="H5514" t="s">
        <v>614</v>
      </c>
      <c r="I5514">
        <v>68.11</v>
      </c>
      <c r="J5514">
        <v>3</v>
      </c>
      <c r="K5514">
        <v>17.88</v>
      </c>
    </row>
    <row r="5515" spans="1:11" x14ac:dyDescent="0.25">
      <c r="A5515" s="1">
        <v>42594</v>
      </c>
      <c r="B5515">
        <v>2016</v>
      </c>
      <c r="C5515">
        <v>8</v>
      </c>
      <c r="D5515" t="s">
        <v>96</v>
      </c>
      <c r="E5515" t="s">
        <v>81</v>
      </c>
      <c r="F5515" t="s">
        <v>13</v>
      </c>
      <c r="G5515" t="s">
        <v>14</v>
      </c>
      <c r="H5515" t="s">
        <v>445</v>
      </c>
      <c r="I5515">
        <v>16.559999999999999</v>
      </c>
      <c r="J5515">
        <v>3</v>
      </c>
      <c r="K5515">
        <v>-2.48</v>
      </c>
    </row>
    <row r="5516" spans="1:11" x14ac:dyDescent="0.25">
      <c r="A5516" s="1">
        <v>42594</v>
      </c>
      <c r="B5516">
        <v>2016</v>
      </c>
      <c r="C5516">
        <v>8</v>
      </c>
      <c r="D5516" t="s">
        <v>1967</v>
      </c>
      <c r="E5516" t="s">
        <v>131</v>
      </c>
      <c r="F5516" t="s">
        <v>28</v>
      </c>
      <c r="G5516" t="s">
        <v>29</v>
      </c>
      <c r="H5516" t="s">
        <v>2027</v>
      </c>
      <c r="I5516">
        <v>10.58</v>
      </c>
      <c r="J5516">
        <v>3</v>
      </c>
      <c r="K5516">
        <v>3.44</v>
      </c>
    </row>
    <row r="5517" spans="1:11" x14ac:dyDescent="0.25">
      <c r="A5517" s="1">
        <v>42594</v>
      </c>
      <c r="B5517">
        <v>2016</v>
      </c>
      <c r="C5517">
        <v>8</v>
      </c>
      <c r="D5517" t="s">
        <v>1122</v>
      </c>
      <c r="E5517" t="s">
        <v>12</v>
      </c>
      <c r="F5517" t="s">
        <v>18</v>
      </c>
      <c r="G5517" t="s">
        <v>165</v>
      </c>
      <c r="H5517" t="s">
        <v>2344</v>
      </c>
      <c r="I5517">
        <v>405.86</v>
      </c>
      <c r="J5517">
        <v>7</v>
      </c>
      <c r="K5517">
        <v>32.47</v>
      </c>
    </row>
    <row r="5518" spans="1:11" x14ac:dyDescent="0.25">
      <c r="A5518" s="1">
        <v>42594</v>
      </c>
      <c r="B5518">
        <v>2016</v>
      </c>
      <c r="C5518">
        <v>8</v>
      </c>
      <c r="D5518" t="s">
        <v>1122</v>
      </c>
      <c r="E5518" t="s">
        <v>12</v>
      </c>
      <c r="F5518" t="s">
        <v>18</v>
      </c>
      <c r="G5518" t="s">
        <v>19</v>
      </c>
      <c r="H5518" t="s">
        <v>757</v>
      </c>
      <c r="I5518">
        <v>680.01</v>
      </c>
      <c r="J5518">
        <v>3</v>
      </c>
      <c r="K5518">
        <v>176.8</v>
      </c>
    </row>
    <row r="5519" spans="1:11" x14ac:dyDescent="0.25">
      <c r="A5519" s="1">
        <v>42595</v>
      </c>
      <c r="B5519">
        <v>2016</v>
      </c>
      <c r="C5519">
        <v>8</v>
      </c>
      <c r="D5519" t="s">
        <v>1115</v>
      </c>
      <c r="E5519" t="s">
        <v>81</v>
      </c>
      <c r="F5519" t="s">
        <v>28</v>
      </c>
      <c r="G5519" t="s">
        <v>48</v>
      </c>
      <c r="H5519" t="s">
        <v>1760</v>
      </c>
      <c r="I5519">
        <v>11.23</v>
      </c>
      <c r="J5519">
        <v>8</v>
      </c>
      <c r="K5519">
        <v>-8.24</v>
      </c>
    </row>
    <row r="5520" spans="1:11" x14ac:dyDescent="0.25">
      <c r="A5520" s="1">
        <v>42595</v>
      </c>
      <c r="B5520">
        <v>2016</v>
      </c>
      <c r="C5520">
        <v>8</v>
      </c>
      <c r="D5520" t="s">
        <v>1115</v>
      </c>
      <c r="E5520" t="s">
        <v>81</v>
      </c>
      <c r="F5520" t="s">
        <v>28</v>
      </c>
      <c r="G5520" t="s">
        <v>29</v>
      </c>
      <c r="H5520" t="s">
        <v>123</v>
      </c>
      <c r="I5520">
        <v>10.27</v>
      </c>
      <c r="J5520">
        <v>3</v>
      </c>
      <c r="K5520">
        <v>3.21</v>
      </c>
    </row>
    <row r="5521" spans="1:11" x14ac:dyDescent="0.25">
      <c r="A5521" s="1">
        <v>42595</v>
      </c>
      <c r="B5521">
        <v>2016</v>
      </c>
      <c r="C5521">
        <v>8</v>
      </c>
      <c r="D5521" t="s">
        <v>671</v>
      </c>
      <c r="E5521" t="s">
        <v>12</v>
      </c>
      <c r="F5521" t="s">
        <v>18</v>
      </c>
      <c r="G5521" t="s">
        <v>165</v>
      </c>
      <c r="H5521" t="s">
        <v>553</v>
      </c>
      <c r="I5521">
        <v>241.96</v>
      </c>
      <c r="J5521">
        <v>2</v>
      </c>
      <c r="K5521">
        <v>24.2</v>
      </c>
    </row>
    <row r="5522" spans="1:11" x14ac:dyDescent="0.25">
      <c r="A5522" s="1">
        <v>42595</v>
      </c>
      <c r="B5522">
        <v>2016</v>
      </c>
      <c r="C5522">
        <v>8</v>
      </c>
      <c r="D5522" t="s">
        <v>671</v>
      </c>
      <c r="E5522" t="s">
        <v>12</v>
      </c>
      <c r="F5522" t="s">
        <v>28</v>
      </c>
      <c r="G5522" t="s">
        <v>48</v>
      </c>
      <c r="H5522" t="s">
        <v>564</v>
      </c>
      <c r="I5522">
        <v>8.52</v>
      </c>
      <c r="J5522">
        <v>3</v>
      </c>
      <c r="K5522">
        <v>4.17</v>
      </c>
    </row>
    <row r="5523" spans="1:11" x14ac:dyDescent="0.25">
      <c r="A5523" s="1">
        <v>42595</v>
      </c>
      <c r="B5523">
        <v>2016</v>
      </c>
      <c r="C5523">
        <v>8</v>
      </c>
      <c r="D5523" t="s">
        <v>1509</v>
      </c>
      <c r="E5523" t="s">
        <v>154</v>
      </c>
      <c r="F5523" t="s">
        <v>28</v>
      </c>
      <c r="G5523" t="s">
        <v>58</v>
      </c>
      <c r="H5523" t="s">
        <v>322</v>
      </c>
      <c r="I5523">
        <v>17.34</v>
      </c>
      <c r="J5523">
        <v>2</v>
      </c>
      <c r="K5523">
        <v>4.68</v>
      </c>
    </row>
    <row r="5524" spans="1:11" x14ac:dyDescent="0.25">
      <c r="A5524" s="1">
        <v>42595</v>
      </c>
      <c r="B5524">
        <v>2016</v>
      </c>
      <c r="C5524">
        <v>8</v>
      </c>
      <c r="D5524" t="s">
        <v>1509</v>
      </c>
      <c r="E5524" t="s">
        <v>154</v>
      </c>
      <c r="F5524" t="s">
        <v>13</v>
      </c>
      <c r="G5524" t="s">
        <v>14</v>
      </c>
      <c r="H5524" t="s">
        <v>985</v>
      </c>
      <c r="I5524">
        <v>71.98</v>
      </c>
      <c r="J5524">
        <v>2</v>
      </c>
      <c r="K5524">
        <v>15.12</v>
      </c>
    </row>
    <row r="5525" spans="1:11" x14ac:dyDescent="0.25">
      <c r="A5525" s="1">
        <v>42595</v>
      </c>
      <c r="B5525">
        <v>2016</v>
      </c>
      <c r="C5525">
        <v>8</v>
      </c>
      <c r="D5525" t="s">
        <v>1770</v>
      </c>
      <c r="E5525" t="s">
        <v>215</v>
      </c>
      <c r="F5525" t="s">
        <v>28</v>
      </c>
      <c r="G5525" t="s">
        <v>48</v>
      </c>
      <c r="H5525" t="s">
        <v>1224</v>
      </c>
      <c r="I5525">
        <v>22.32</v>
      </c>
      <c r="J5525">
        <v>4</v>
      </c>
      <c r="K5525">
        <v>10.71</v>
      </c>
    </row>
    <row r="5526" spans="1:11" x14ac:dyDescent="0.25">
      <c r="A5526" s="1">
        <v>42595</v>
      </c>
      <c r="B5526">
        <v>2016</v>
      </c>
      <c r="C5526">
        <v>8</v>
      </c>
      <c r="D5526" t="s">
        <v>1770</v>
      </c>
      <c r="E5526" t="s">
        <v>215</v>
      </c>
      <c r="F5526" t="s">
        <v>28</v>
      </c>
      <c r="G5526" t="s">
        <v>46</v>
      </c>
      <c r="H5526" t="s">
        <v>1321</v>
      </c>
      <c r="I5526">
        <v>103.6</v>
      </c>
      <c r="J5526">
        <v>7</v>
      </c>
      <c r="K5526">
        <v>51.8</v>
      </c>
    </row>
    <row r="5527" spans="1:11" x14ac:dyDescent="0.25">
      <c r="A5527" s="1">
        <v>42595</v>
      </c>
      <c r="B5527">
        <v>2016</v>
      </c>
      <c r="C5527">
        <v>8</v>
      </c>
      <c r="D5527" t="s">
        <v>1031</v>
      </c>
      <c r="E5527" t="s">
        <v>32</v>
      </c>
      <c r="F5527" t="s">
        <v>28</v>
      </c>
      <c r="G5527" t="s">
        <v>293</v>
      </c>
      <c r="H5527" t="s">
        <v>2504</v>
      </c>
      <c r="I5527">
        <v>185.38</v>
      </c>
      <c r="J5527">
        <v>2</v>
      </c>
      <c r="K5527">
        <v>-34.76</v>
      </c>
    </row>
    <row r="5528" spans="1:11" x14ac:dyDescent="0.25">
      <c r="A5528" s="1">
        <v>42595</v>
      </c>
      <c r="B5528">
        <v>2016</v>
      </c>
      <c r="C5528">
        <v>8</v>
      </c>
      <c r="D5528" t="s">
        <v>1031</v>
      </c>
      <c r="E5528" t="s">
        <v>32</v>
      </c>
      <c r="F5528" t="s">
        <v>28</v>
      </c>
      <c r="G5528" t="s">
        <v>58</v>
      </c>
      <c r="H5528" t="s">
        <v>373</v>
      </c>
      <c r="I5528">
        <v>58.92</v>
      </c>
      <c r="J5528">
        <v>1</v>
      </c>
      <c r="K5528">
        <v>-153.19999999999999</v>
      </c>
    </row>
    <row r="5529" spans="1:11" x14ac:dyDescent="0.25">
      <c r="A5529" s="1">
        <v>42596</v>
      </c>
      <c r="B5529">
        <v>2016</v>
      </c>
      <c r="C5529">
        <v>8</v>
      </c>
      <c r="D5529" t="s">
        <v>2508</v>
      </c>
      <c r="E5529" t="s">
        <v>45</v>
      </c>
      <c r="F5529" t="s">
        <v>28</v>
      </c>
      <c r="G5529" t="s">
        <v>29</v>
      </c>
      <c r="H5529" t="s">
        <v>2586</v>
      </c>
      <c r="I5529">
        <v>15.54</v>
      </c>
      <c r="J5529">
        <v>3</v>
      </c>
      <c r="K5529">
        <v>7.61</v>
      </c>
    </row>
    <row r="5530" spans="1:11" x14ac:dyDescent="0.25">
      <c r="A5530" s="1">
        <v>42596</v>
      </c>
      <c r="B5530">
        <v>2016</v>
      </c>
      <c r="C5530">
        <v>8</v>
      </c>
      <c r="D5530" t="s">
        <v>2508</v>
      </c>
      <c r="E5530" t="s">
        <v>45</v>
      </c>
      <c r="F5530" t="s">
        <v>13</v>
      </c>
      <c r="G5530" t="s">
        <v>283</v>
      </c>
      <c r="H5530" t="s">
        <v>947</v>
      </c>
      <c r="I5530">
        <v>105.55</v>
      </c>
      <c r="J5530">
        <v>6</v>
      </c>
      <c r="K5530">
        <v>35.619999999999997</v>
      </c>
    </row>
    <row r="5531" spans="1:11" x14ac:dyDescent="0.25">
      <c r="A5531" s="1">
        <v>42596</v>
      </c>
      <c r="B5531">
        <v>2016</v>
      </c>
      <c r="C5531">
        <v>8</v>
      </c>
      <c r="D5531" t="s">
        <v>138</v>
      </c>
      <c r="E5531" t="s">
        <v>205</v>
      </c>
      <c r="F5531" t="s">
        <v>28</v>
      </c>
      <c r="G5531" t="s">
        <v>29</v>
      </c>
      <c r="H5531" t="s">
        <v>1602</v>
      </c>
      <c r="I5531">
        <v>15.55</v>
      </c>
      <c r="J5531">
        <v>3</v>
      </c>
      <c r="K5531">
        <v>5.44</v>
      </c>
    </row>
    <row r="5532" spans="1:11" x14ac:dyDescent="0.25">
      <c r="A5532" s="1">
        <v>42596</v>
      </c>
      <c r="B5532">
        <v>2016</v>
      </c>
      <c r="C5532">
        <v>8</v>
      </c>
      <c r="D5532" t="s">
        <v>430</v>
      </c>
      <c r="E5532" t="s">
        <v>131</v>
      </c>
      <c r="F5532" t="s">
        <v>13</v>
      </c>
      <c r="G5532" t="s">
        <v>23</v>
      </c>
      <c r="H5532" t="s">
        <v>1983</v>
      </c>
      <c r="I5532">
        <v>259.89999999999998</v>
      </c>
      <c r="J5532">
        <v>2</v>
      </c>
      <c r="K5532">
        <v>-56.31</v>
      </c>
    </row>
    <row r="5533" spans="1:11" x14ac:dyDescent="0.25">
      <c r="A5533" s="1">
        <v>42596</v>
      </c>
      <c r="B5533">
        <v>2016</v>
      </c>
      <c r="C5533">
        <v>8</v>
      </c>
      <c r="D5533" t="s">
        <v>430</v>
      </c>
      <c r="E5533" t="s">
        <v>131</v>
      </c>
      <c r="F5533" t="s">
        <v>13</v>
      </c>
      <c r="G5533" t="s">
        <v>23</v>
      </c>
      <c r="H5533" t="s">
        <v>822</v>
      </c>
      <c r="I5533">
        <v>247.19</v>
      </c>
      <c r="J5533">
        <v>2</v>
      </c>
      <c r="K5533">
        <v>-49.44</v>
      </c>
    </row>
    <row r="5534" spans="1:11" x14ac:dyDescent="0.25">
      <c r="A5534" s="1">
        <v>42596</v>
      </c>
      <c r="B5534">
        <v>2016</v>
      </c>
      <c r="C5534">
        <v>8</v>
      </c>
      <c r="D5534" t="s">
        <v>430</v>
      </c>
      <c r="E5534" t="s">
        <v>131</v>
      </c>
      <c r="F5534" t="s">
        <v>13</v>
      </c>
      <c r="G5534" t="s">
        <v>14</v>
      </c>
      <c r="H5534" t="s">
        <v>2587</v>
      </c>
      <c r="I5534">
        <v>279.95999999999998</v>
      </c>
      <c r="J5534">
        <v>5</v>
      </c>
      <c r="K5534">
        <v>48.99</v>
      </c>
    </row>
    <row r="5535" spans="1:11" x14ac:dyDescent="0.25">
      <c r="A5535" s="1">
        <v>42597</v>
      </c>
      <c r="B5535">
        <v>2016</v>
      </c>
      <c r="C5535">
        <v>8</v>
      </c>
      <c r="D5535" t="s">
        <v>1749</v>
      </c>
      <c r="E5535" t="s">
        <v>103</v>
      </c>
      <c r="F5535" t="s">
        <v>28</v>
      </c>
      <c r="G5535" t="s">
        <v>48</v>
      </c>
      <c r="H5535" t="s">
        <v>1220</v>
      </c>
      <c r="I5535">
        <v>18.88</v>
      </c>
      <c r="J5535">
        <v>3</v>
      </c>
      <c r="K5535">
        <v>-13.85</v>
      </c>
    </row>
    <row r="5536" spans="1:11" x14ac:dyDescent="0.25">
      <c r="A5536" s="1">
        <v>42597</v>
      </c>
      <c r="B5536">
        <v>2016</v>
      </c>
      <c r="C5536">
        <v>8</v>
      </c>
      <c r="D5536" t="s">
        <v>1749</v>
      </c>
      <c r="E5536" t="s">
        <v>103</v>
      </c>
      <c r="F5536" t="s">
        <v>28</v>
      </c>
      <c r="G5536" t="s">
        <v>58</v>
      </c>
      <c r="H5536" t="s">
        <v>1222</v>
      </c>
      <c r="I5536">
        <v>122.33</v>
      </c>
      <c r="J5536">
        <v>3</v>
      </c>
      <c r="K5536">
        <v>12.23</v>
      </c>
    </row>
    <row r="5537" spans="1:11" x14ac:dyDescent="0.25">
      <c r="A5537" s="1">
        <v>42597</v>
      </c>
      <c r="B5537">
        <v>2016</v>
      </c>
      <c r="C5537">
        <v>8</v>
      </c>
      <c r="D5537" t="s">
        <v>1778</v>
      </c>
      <c r="E5537" t="s">
        <v>45</v>
      </c>
      <c r="F5537" t="s">
        <v>13</v>
      </c>
      <c r="G5537" t="s">
        <v>23</v>
      </c>
      <c r="H5537" t="s">
        <v>1678</v>
      </c>
      <c r="I5537">
        <v>71.98</v>
      </c>
      <c r="J5537">
        <v>3</v>
      </c>
      <c r="K5537">
        <v>7.2</v>
      </c>
    </row>
    <row r="5538" spans="1:11" x14ac:dyDescent="0.25">
      <c r="A5538" s="1">
        <v>42597</v>
      </c>
      <c r="B5538">
        <v>2016</v>
      </c>
      <c r="C5538">
        <v>8</v>
      </c>
      <c r="D5538" t="s">
        <v>1778</v>
      </c>
      <c r="E5538" t="s">
        <v>45</v>
      </c>
      <c r="F5538" t="s">
        <v>28</v>
      </c>
      <c r="G5538" t="s">
        <v>46</v>
      </c>
      <c r="H5538" t="s">
        <v>692</v>
      </c>
      <c r="I5538">
        <v>3.15</v>
      </c>
      <c r="J5538">
        <v>1</v>
      </c>
      <c r="K5538">
        <v>1.51</v>
      </c>
    </row>
    <row r="5539" spans="1:11" x14ac:dyDescent="0.25">
      <c r="A5539" s="1">
        <v>42597</v>
      </c>
      <c r="B5539">
        <v>2016</v>
      </c>
      <c r="C5539">
        <v>8</v>
      </c>
      <c r="D5539" t="s">
        <v>1355</v>
      </c>
      <c r="E5539" t="s">
        <v>77</v>
      </c>
      <c r="F5539" t="s">
        <v>13</v>
      </c>
      <c r="G5539" t="s">
        <v>23</v>
      </c>
      <c r="H5539" t="s">
        <v>955</v>
      </c>
      <c r="I5539">
        <v>705.54</v>
      </c>
      <c r="J5539">
        <v>7</v>
      </c>
      <c r="K5539">
        <v>70.55</v>
      </c>
    </row>
    <row r="5540" spans="1:11" x14ac:dyDescent="0.25">
      <c r="A5540" s="1">
        <v>42597</v>
      </c>
      <c r="B5540">
        <v>2016</v>
      </c>
      <c r="C5540">
        <v>8</v>
      </c>
      <c r="D5540" t="s">
        <v>2538</v>
      </c>
      <c r="E5540" t="s">
        <v>81</v>
      </c>
      <c r="F5540" t="s">
        <v>18</v>
      </c>
      <c r="G5540" t="s">
        <v>19</v>
      </c>
      <c r="H5540" t="s">
        <v>850</v>
      </c>
      <c r="I5540">
        <v>225.3</v>
      </c>
      <c r="J5540">
        <v>2</v>
      </c>
      <c r="K5540">
        <v>22.53</v>
      </c>
    </row>
    <row r="5541" spans="1:11" x14ac:dyDescent="0.25">
      <c r="A5541" s="1">
        <v>42597</v>
      </c>
      <c r="B5541">
        <v>2016</v>
      </c>
      <c r="C5541">
        <v>8</v>
      </c>
      <c r="D5541" t="s">
        <v>2126</v>
      </c>
      <c r="E5541" t="s">
        <v>45</v>
      </c>
      <c r="F5541" t="s">
        <v>18</v>
      </c>
      <c r="G5541" t="s">
        <v>36</v>
      </c>
      <c r="H5541" t="s">
        <v>963</v>
      </c>
      <c r="I5541">
        <v>312.02999999999997</v>
      </c>
      <c r="J5541">
        <v>3</v>
      </c>
      <c r="K5541">
        <v>43.68</v>
      </c>
    </row>
    <row r="5542" spans="1:11" x14ac:dyDescent="0.25">
      <c r="A5542" s="1">
        <v>42597</v>
      </c>
      <c r="B5542">
        <v>2016</v>
      </c>
      <c r="C5542">
        <v>8</v>
      </c>
      <c r="D5542" t="s">
        <v>2126</v>
      </c>
      <c r="E5542" t="s">
        <v>45</v>
      </c>
      <c r="F5542" t="s">
        <v>28</v>
      </c>
      <c r="G5542" t="s">
        <v>38</v>
      </c>
      <c r="H5542" t="s">
        <v>1308</v>
      </c>
      <c r="I5542">
        <v>17.940000000000001</v>
      </c>
      <c r="J5542">
        <v>3</v>
      </c>
      <c r="K5542">
        <v>3.05</v>
      </c>
    </row>
    <row r="5543" spans="1:11" x14ac:dyDescent="0.25">
      <c r="A5543" s="1">
        <v>42597</v>
      </c>
      <c r="B5543">
        <v>2016</v>
      </c>
      <c r="C5543">
        <v>8</v>
      </c>
      <c r="D5543" t="s">
        <v>2126</v>
      </c>
      <c r="E5543" t="s">
        <v>45</v>
      </c>
      <c r="F5543" t="s">
        <v>13</v>
      </c>
      <c r="G5543" t="s">
        <v>23</v>
      </c>
      <c r="H5543" t="s">
        <v>177</v>
      </c>
      <c r="I5543">
        <v>165.6</v>
      </c>
      <c r="J5543">
        <v>3</v>
      </c>
      <c r="K5543">
        <v>10.35</v>
      </c>
    </row>
    <row r="5544" spans="1:11" x14ac:dyDescent="0.25">
      <c r="A5544" s="1">
        <v>42597</v>
      </c>
      <c r="B5544">
        <v>2016</v>
      </c>
      <c r="C5544">
        <v>8</v>
      </c>
      <c r="D5544" t="s">
        <v>2126</v>
      </c>
      <c r="E5544" t="s">
        <v>45</v>
      </c>
      <c r="F5544" t="s">
        <v>28</v>
      </c>
      <c r="G5544" t="s">
        <v>29</v>
      </c>
      <c r="H5544" t="s">
        <v>2588</v>
      </c>
      <c r="I5544">
        <v>37.520000000000003</v>
      </c>
      <c r="J5544">
        <v>4</v>
      </c>
      <c r="K5544">
        <v>18.010000000000002</v>
      </c>
    </row>
    <row r="5545" spans="1:11" x14ac:dyDescent="0.25">
      <c r="A5545" s="1">
        <v>42598</v>
      </c>
      <c r="B5545">
        <v>2016</v>
      </c>
      <c r="C5545">
        <v>8</v>
      </c>
      <c r="D5545" t="s">
        <v>1621</v>
      </c>
      <c r="E5545" t="s">
        <v>45</v>
      </c>
      <c r="F5545" t="s">
        <v>28</v>
      </c>
      <c r="G5545" t="s">
        <v>155</v>
      </c>
      <c r="H5545" t="s">
        <v>411</v>
      </c>
      <c r="I5545">
        <v>10.86</v>
      </c>
      <c r="J5545">
        <v>3</v>
      </c>
      <c r="K5545">
        <v>5.0999999999999996</v>
      </c>
    </row>
    <row r="5546" spans="1:11" x14ac:dyDescent="0.25">
      <c r="A5546" s="1">
        <v>42598</v>
      </c>
      <c r="B5546">
        <v>2016</v>
      </c>
      <c r="C5546">
        <v>8</v>
      </c>
      <c r="D5546" t="s">
        <v>2589</v>
      </c>
      <c r="E5546" t="s">
        <v>45</v>
      </c>
      <c r="F5546" t="s">
        <v>18</v>
      </c>
      <c r="G5546" t="s">
        <v>42</v>
      </c>
      <c r="H5546" t="s">
        <v>1087</v>
      </c>
      <c r="I5546">
        <v>161.28</v>
      </c>
      <c r="J5546">
        <v>2</v>
      </c>
      <c r="K5546">
        <v>12.1</v>
      </c>
    </row>
    <row r="5547" spans="1:11" x14ac:dyDescent="0.25">
      <c r="A5547" s="1">
        <v>42598</v>
      </c>
      <c r="B5547">
        <v>2016</v>
      </c>
      <c r="C5547">
        <v>8</v>
      </c>
      <c r="D5547" t="s">
        <v>1237</v>
      </c>
      <c r="E5547" t="s">
        <v>45</v>
      </c>
      <c r="F5547" t="s">
        <v>28</v>
      </c>
      <c r="G5547" t="s">
        <v>29</v>
      </c>
      <c r="H5547" t="s">
        <v>1249</v>
      </c>
      <c r="I5547">
        <v>32.4</v>
      </c>
      <c r="J5547">
        <v>5</v>
      </c>
      <c r="K5547">
        <v>15.55</v>
      </c>
    </row>
    <row r="5548" spans="1:11" x14ac:dyDescent="0.25">
      <c r="A5548" s="1">
        <v>42599</v>
      </c>
      <c r="B5548">
        <v>2016</v>
      </c>
      <c r="C5548">
        <v>8</v>
      </c>
      <c r="D5548" t="s">
        <v>1909</v>
      </c>
      <c r="E5548" t="s">
        <v>17</v>
      </c>
      <c r="F5548" t="s">
        <v>28</v>
      </c>
      <c r="G5548" t="s">
        <v>48</v>
      </c>
      <c r="H5548" t="s">
        <v>420</v>
      </c>
      <c r="I5548">
        <v>15.71</v>
      </c>
      <c r="J5548">
        <v>4</v>
      </c>
      <c r="K5548">
        <v>5.7</v>
      </c>
    </row>
    <row r="5549" spans="1:11" x14ac:dyDescent="0.25">
      <c r="A5549" s="1">
        <v>42600</v>
      </c>
      <c r="B5549">
        <v>2016</v>
      </c>
      <c r="C5549">
        <v>8</v>
      </c>
      <c r="D5549" t="s">
        <v>2294</v>
      </c>
      <c r="E5549" t="s">
        <v>22</v>
      </c>
      <c r="F5549" t="s">
        <v>28</v>
      </c>
      <c r="G5549" t="s">
        <v>58</v>
      </c>
      <c r="H5549" t="s">
        <v>1077</v>
      </c>
      <c r="I5549">
        <v>355.32</v>
      </c>
      <c r="J5549">
        <v>9</v>
      </c>
      <c r="K5549">
        <v>99.49</v>
      </c>
    </row>
    <row r="5550" spans="1:11" x14ac:dyDescent="0.25">
      <c r="A5550" s="1">
        <v>42600</v>
      </c>
      <c r="B5550">
        <v>2016</v>
      </c>
      <c r="C5550">
        <v>8</v>
      </c>
      <c r="D5550" t="s">
        <v>1565</v>
      </c>
      <c r="E5550" t="s">
        <v>22</v>
      </c>
      <c r="F5550" t="s">
        <v>13</v>
      </c>
      <c r="G5550" t="s">
        <v>23</v>
      </c>
      <c r="H5550" t="s">
        <v>1748</v>
      </c>
      <c r="I5550">
        <v>39.99</v>
      </c>
      <c r="J5550">
        <v>1</v>
      </c>
      <c r="K5550">
        <v>11.6</v>
      </c>
    </row>
    <row r="5551" spans="1:11" x14ac:dyDescent="0.25">
      <c r="A5551" s="1">
        <v>42600</v>
      </c>
      <c r="B5551">
        <v>2016</v>
      </c>
      <c r="C5551">
        <v>8</v>
      </c>
      <c r="D5551" t="s">
        <v>1580</v>
      </c>
      <c r="E5551" t="s">
        <v>32</v>
      </c>
      <c r="F5551" t="s">
        <v>28</v>
      </c>
      <c r="G5551" t="s">
        <v>48</v>
      </c>
      <c r="H5551" t="s">
        <v>443</v>
      </c>
      <c r="I5551">
        <v>2.0699999999999998</v>
      </c>
      <c r="J5551">
        <v>1</v>
      </c>
      <c r="K5551">
        <v>-3.41</v>
      </c>
    </row>
    <row r="5552" spans="1:11" x14ac:dyDescent="0.25">
      <c r="A5552" s="1">
        <v>42600</v>
      </c>
      <c r="B5552">
        <v>2016</v>
      </c>
      <c r="C5552">
        <v>8</v>
      </c>
      <c r="D5552" t="s">
        <v>1580</v>
      </c>
      <c r="E5552" t="s">
        <v>32</v>
      </c>
      <c r="F5552" t="s">
        <v>28</v>
      </c>
      <c r="G5552" t="s">
        <v>29</v>
      </c>
      <c r="H5552" t="s">
        <v>1324</v>
      </c>
      <c r="I5552">
        <v>83.84</v>
      </c>
      <c r="J5552">
        <v>8</v>
      </c>
      <c r="K5552">
        <v>30.39</v>
      </c>
    </row>
    <row r="5553" spans="1:11" x14ac:dyDescent="0.25">
      <c r="A5553" s="1">
        <v>42600</v>
      </c>
      <c r="B5553">
        <v>2016</v>
      </c>
      <c r="C5553">
        <v>8</v>
      </c>
      <c r="D5553" t="s">
        <v>1177</v>
      </c>
      <c r="E5553" t="s">
        <v>32</v>
      </c>
      <c r="F5553" t="s">
        <v>18</v>
      </c>
      <c r="G5553" t="s">
        <v>36</v>
      </c>
      <c r="H5553" t="s">
        <v>1130</v>
      </c>
      <c r="I5553">
        <v>9.5500000000000007</v>
      </c>
      <c r="J5553">
        <v>3</v>
      </c>
      <c r="K5553">
        <v>-3.82</v>
      </c>
    </row>
    <row r="5554" spans="1:11" x14ac:dyDescent="0.25">
      <c r="A5554" s="1">
        <v>42600</v>
      </c>
      <c r="B5554">
        <v>2016</v>
      </c>
      <c r="C5554">
        <v>8</v>
      </c>
      <c r="D5554" t="s">
        <v>1177</v>
      </c>
      <c r="E5554" t="s">
        <v>32</v>
      </c>
      <c r="F5554" t="s">
        <v>18</v>
      </c>
      <c r="G5554" t="s">
        <v>36</v>
      </c>
      <c r="H5554" t="s">
        <v>769</v>
      </c>
      <c r="I5554">
        <v>5.34</v>
      </c>
      <c r="J5554">
        <v>4</v>
      </c>
      <c r="K5554">
        <v>-2.14</v>
      </c>
    </row>
    <row r="5555" spans="1:11" x14ac:dyDescent="0.25">
      <c r="A5555" s="1">
        <v>42601</v>
      </c>
      <c r="B5555">
        <v>2016</v>
      </c>
      <c r="C5555">
        <v>8</v>
      </c>
      <c r="D5555" t="s">
        <v>135</v>
      </c>
      <c r="E5555" t="s">
        <v>22</v>
      </c>
      <c r="F5555" t="s">
        <v>28</v>
      </c>
      <c r="G5555" t="s">
        <v>48</v>
      </c>
      <c r="H5555" t="s">
        <v>239</v>
      </c>
      <c r="I5555">
        <v>146.69</v>
      </c>
      <c r="J5555">
        <v>6</v>
      </c>
      <c r="K5555">
        <v>55.01</v>
      </c>
    </row>
    <row r="5556" spans="1:11" x14ac:dyDescent="0.25">
      <c r="A5556" s="1">
        <v>42601</v>
      </c>
      <c r="B5556">
        <v>2016</v>
      </c>
      <c r="C5556">
        <v>8</v>
      </c>
      <c r="D5556" t="s">
        <v>135</v>
      </c>
      <c r="E5556" t="s">
        <v>22</v>
      </c>
      <c r="F5556" t="s">
        <v>28</v>
      </c>
      <c r="G5556" t="s">
        <v>48</v>
      </c>
      <c r="H5556" t="s">
        <v>2460</v>
      </c>
      <c r="I5556">
        <v>276.77999999999997</v>
      </c>
      <c r="J5556">
        <v>2</v>
      </c>
      <c r="K5556">
        <v>89.95</v>
      </c>
    </row>
    <row r="5557" spans="1:11" x14ac:dyDescent="0.25">
      <c r="A5557" s="1">
        <v>42601</v>
      </c>
      <c r="B5557">
        <v>2016</v>
      </c>
      <c r="C5557">
        <v>8</v>
      </c>
      <c r="D5557" t="s">
        <v>135</v>
      </c>
      <c r="E5557" t="s">
        <v>22</v>
      </c>
      <c r="F5557" t="s">
        <v>28</v>
      </c>
      <c r="G5557" t="s">
        <v>48</v>
      </c>
      <c r="H5557" t="s">
        <v>369</v>
      </c>
      <c r="I5557">
        <v>25.32</v>
      </c>
      <c r="J5557">
        <v>5</v>
      </c>
      <c r="K5557">
        <v>9.18</v>
      </c>
    </row>
    <row r="5558" spans="1:11" x14ac:dyDescent="0.25">
      <c r="A5558" s="1">
        <v>42602</v>
      </c>
      <c r="B5558">
        <v>2016</v>
      </c>
      <c r="C5558">
        <v>8</v>
      </c>
      <c r="D5558" t="s">
        <v>54</v>
      </c>
      <c r="E5558" t="s">
        <v>71</v>
      </c>
      <c r="F5558" t="s">
        <v>13</v>
      </c>
      <c r="G5558" t="s">
        <v>23</v>
      </c>
      <c r="H5558" t="s">
        <v>2319</v>
      </c>
      <c r="I5558">
        <v>14.78</v>
      </c>
      <c r="J5558">
        <v>2</v>
      </c>
      <c r="K5558">
        <v>3.99</v>
      </c>
    </row>
    <row r="5559" spans="1:11" x14ac:dyDescent="0.25">
      <c r="A5559" s="1">
        <v>42603</v>
      </c>
      <c r="B5559">
        <v>2016</v>
      </c>
      <c r="C5559">
        <v>8</v>
      </c>
      <c r="D5559" t="s">
        <v>2107</v>
      </c>
      <c r="E5559" t="s">
        <v>81</v>
      </c>
      <c r="F5559" t="s">
        <v>28</v>
      </c>
      <c r="G5559" t="s">
        <v>46</v>
      </c>
      <c r="H5559" t="s">
        <v>1307</v>
      </c>
      <c r="I5559">
        <v>9.2200000000000006</v>
      </c>
      <c r="J5559">
        <v>4</v>
      </c>
      <c r="K5559">
        <v>3.34</v>
      </c>
    </row>
    <row r="5560" spans="1:11" x14ac:dyDescent="0.25">
      <c r="A5560" s="1">
        <v>42603</v>
      </c>
      <c r="B5560">
        <v>2016</v>
      </c>
      <c r="C5560">
        <v>8</v>
      </c>
      <c r="D5560" t="s">
        <v>2107</v>
      </c>
      <c r="E5560" t="s">
        <v>81</v>
      </c>
      <c r="F5560" t="s">
        <v>28</v>
      </c>
      <c r="G5560" t="s">
        <v>293</v>
      </c>
      <c r="H5560" t="s">
        <v>1892</v>
      </c>
      <c r="I5560">
        <v>28.05</v>
      </c>
      <c r="J5560">
        <v>2</v>
      </c>
      <c r="K5560">
        <v>3.51</v>
      </c>
    </row>
    <row r="5561" spans="1:11" x14ac:dyDescent="0.25">
      <c r="A5561" s="1">
        <v>42603</v>
      </c>
      <c r="B5561">
        <v>2016</v>
      </c>
      <c r="C5561">
        <v>8</v>
      </c>
      <c r="D5561" t="s">
        <v>447</v>
      </c>
      <c r="E5561" t="s">
        <v>89</v>
      </c>
      <c r="F5561" t="s">
        <v>18</v>
      </c>
      <c r="G5561" t="s">
        <v>42</v>
      </c>
      <c r="H5561" t="s">
        <v>1906</v>
      </c>
      <c r="I5561">
        <v>815.29</v>
      </c>
      <c r="J5561">
        <v>9</v>
      </c>
      <c r="K5561">
        <v>-339.71</v>
      </c>
    </row>
    <row r="5562" spans="1:11" x14ac:dyDescent="0.25">
      <c r="A5562" s="1">
        <v>42603</v>
      </c>
      <c r="B5562">
        <v>2016</v>
      </c>
      <c r="C5562">
        <v>8</v>
      </c>
      <c r="D5562" t="s">
        <v>2548</v>
      </c>
      <c r="E5562" t="s">
        <v>45</v>
      </c>
      <c r="F5562" t="s">
        <v>28</v>
      </c>
      <c r="G5562" t="s">
        <v>48</v>
      </c>
      <c r="H5562" t="s">
        <v>2488</v>
      </c>
      <c r="I5562">
        <v>12.67</v>
      </c>
      <c r="J5562">
        <v>2</v>
      </c>
      <c r="K5562">
        <v>4.75</v>
      </c>
    </row>
    <row r="5563" spans="1:11" x14ac:dyDescent="0.25">
      <c r="A5563" s="1">
        <v>42603</v>
      </c>
      <c r="B5563">
        <v>2016</v>
      </c>
      <c r="C5563">
        <v>8</v>
      </c>
      <c r="D5563" t="s">
        <v>2548</v>
      </c>
      <c r="E5563" t="s">
        <v>45</v>
      </c>
      <c r="F5563" t="s">
        <v>13</v>
      </c>
      <c r="G5563" t="s">
        <v>23</v>
      </c>
      <c r="H5563" t="s">
        <v>2298</v>
      </c>
      <c r="I5563">
        <v>91.96</v>
      </c>
      <c r="J5563">
        <v>5</v>
      </c>
      <c r="K5563">
        <v>-20.69</v>
      </c>
    </row>
    <row r="5564" spans="1:11" x14ac:dyDescent="0.25">
      <c r="A5564" s="1">
        <v>42603</v>
      </c>
      <c r="B5564">
        <v>2016</v>
      </c>
      <c r="C5564">
        <v>8</v>
      </c>
      <c r="D5564" t="s">
        <v>2548</v>
      </c>
      <c r="E5564" t="s">
        <v>45</v>
      </c>
      <c r="F5564" t="s">
        <v>13</v>
      </c>
      <c r="G5564" t="s">
        <v>14</v>
      </c>
      <c r="H5564" t="s">
        <v>288</v>
      </c>
      <c r="I5564">
        <v>254.97</v>
      </c>
      <c r="J5564">
        <v>3</v>
      </c>
      <c r="K5564">
        <v>91.79</v>
      </c>
    </row>
    <row r="5565" spans="1:11" x14ac:dyDescent="0.25">
      <c r="A5565" s="1">
        <v>42603</v>
      </c>
      <c r="B5565">
        <v>2016</v>
      </c>
      <c r="C5565">
        <v>8</v>
      </c>
      <c r="D5565" t="s">
        <v>2548</v>
      </c>
      <c r="E5565" t="s">
        <v>45</v>
      </c>
      <c r="F5565" t="s">
        <v>13</v>
      </c>
      <c r="G5565" t="s">
        <v>23</v>
      </c>
      <c r="H5565" t="s">
        <v>2270</v>
      </c>
      <c r="I5565">
        <v>31.98</v>
      </c>
      <c r="J5565">
        <v>2</v>
      </c>
      <c r="K5565">
        <v>-8</v>
      </c>
    </row>
    <row r="5566" spans="1:11" x14ac:dyDescent="0.25">
      <c r="A5566" s="1">
        <v>42603</v>
      </c>
      <c r="B5566">
        <v>2016</v>
      </c>
      <c r="C5566">
        <v>8</v>
      </c>
      <c r="D5566" t="s">
        <v>2548</v>
      </c>
      <c r="E5566" t="s">
        <v>45</v>
      </c>
      <c r="F5566" t="s">
        <v>18</v>
      </c>
      <c r="G5566" t="s">
        <v>42</v>
      </c>
      <c r="H5566" t="s">
        <v>1278</v>
      </c>
      <c r="I5566">
        <v>2887.06</v>
      </c>
      <c r="J5566">
        <v>9</v>
      </c>
      <c r="K5566">
        <v>180.44</v>
      </c>
    </row>
    <row r="5567" spans="1:11" x14ac:dyDescent="0.25">
      <c r="A5567" s="1">
        <v>42603</v>
      </c>
      <c r="B5567">
        <v>2016</v>
      </c>
      <c r="C5567">
        <v>8</v>
      </c>
      <c r="D5567" t="s">
        <v>2548</v>
      </c>
      <c r="E5567" t="s">
        <v>45</v>
      </c>
      <c r="F5567" t="s">
        <v>28</v>
      </c>
      <c r="G5567" t="s">
        <v>29</v>
      </c>
      <c r="H5567" t="s">
        <v>2212</v>
      </c>
      <c r="I5567">
        <v>12.96</v>
      </c>
      <c r="J5567">
        <v>2</v>
      </c>
      <c r="K5567">
        <v>6.22</v>
      </c>
    </row>
    <row r="5568" spans="1:11" x14ac:dyDescent="0.25">
      <c r="A5568" s="1">
        <v>42603</v>
      </c>
      <c r="B5568">
        <v>2016</v>
      </c>
      <c r="C5568">
        <v>8</v>
      </c>
      <c r="D5568" t="s">
        <v>2548</v>
      </c>
      <c r="E5568" t="s">
        <v>45</v>
      </c>
      <c r="F5568" t="s">
        <v>28</v>
      </c>
      <c r="G5568" t="s">
        <v>29</v>
      </c>
      <c r="H5568" t="s">
        <v>1893</v>
      </c>
      <c r="I5568">
        <v>47.52</v>
      </c>
      <c r="J5568">
        <v>9</v>
      </c>
      <c r="K5568">
        <v>21.38</v>
      </c>
    </row>
    <row r="5569" spans="1:11" x14ac:dyDescent="0.25">
      <c r="A5569" s="1">
        <v>42603</v>
      </c>
      <c r="B5569">
        <v>2016</v>
      </c>
      <c r="C5569">
        <v>8</v>
      </c>
      <c r="D5569" t="s">
        <v>1532</v>
      </c>
      <c r="E5569" t="s">
        <v>17</v>
      </c>
      <c r="F5569" t="s">
        <v>28</v>
      </c>
      <c r="G5569" t="s">
        <v>48</v>
      </c>
      <c r="H5569" t="s">
        <v>1534</v>
      </c>
      <c r="I5569">
        <v>33.44</v>
      </c>
      <c r="J5569">
        <v>10</v>
      </c>
      <c r="K5569">
        <v>11.7</v>
      </c>
    </row>
    <row r="5570" spans="1:11" x14ac:dyDescent="0.25">
      <c r="A5570" s="1">
        <v>42603</v>
      </c>
      <c r="B5570">
        <v>2016</v>
      </c>
      <c r="C5570">
        <v>8</v>
      </c>
      <c r="D5570" t="s">
        <v>1588</v>
      </c>
      <c r="E5570" t="s">
        <v>22</v>
      </c>
      <c r="F5570" t="s">
        <v>18</v>
      </c>
      <c r="G5570" t="s">
        <v>19</v>
      </c>
      <c r="H5570" t="s">
        <v>1426</v>
      </c>
      <c r="I5570">
        <v>573.16999999999996</v>
      </c>
      <c r="J5570">
        <v>7</v>
      </c>
      <c r="K5570">
        <v>63.69</v>
      </c>
    </row>
    <row r="5571" spans="1:11" x14ac:dyDescent="0.25">
      <c r="A5571" s="1">
        <v>42604</v>
      </c>
      <c r="B5571">
        <v>2016</v>
      </c>
      <c r="C5571">
        <v>8</v>
      </c>
      <c r="D5571" t="s">
        <v>1234</v>
      </c>
      <c r="E5571" t="s">
        <v>131</v>
      </c>
      <c r="F5571" t="s">
        <v>28</v>
      </c>
      <c r="G5571" t="s">
        <v>58</v>
      </c>
      <c r="H5571" t="s">
        <v>2300</v>
      </c>
      <c r="I5571">
        <v>113.55</v>
      </c>
      <c r="J5571">
        <v>2</v>
      </c>
      <c r="K5571">
        <v>8.52</v>
      </c>
    </row>
    <row r="5572" spans="1:11" x14ac:dyDescent="0.25">
      <c r="A5572" s="1">
        <v>42604</v>
      </c>
      <c r="B5572">
        <v>2016</v>
      </c>
      <c r="C5572">
        <v>8</v>
      </c>
      <c r="D5572" t="s">
        <v>1234</v>
      </c>
      <c r="E5572" t="s">
        <v>131</v>
      </c>
      <c r="F5572" t="s">
        <v>28</v>
      </c>
      <c r="G5572" t="s">
        <v>48</v>
      </c>
      <c r="H5572" t="s">
        <v>365</v>
      </c>
      <c r="I5572">
        <v>3.32</v>
      </c>
      <c r="J5572">
        <v>2</v>
      </c>
      <c r="K5572">
        <v>-2.65</v>
      </c>
    </row>
    <row r="5573" spans="1:11" x14ac:dyDescent="0.25">
      <c r="A5573" s="1">
        <v>42604</v>
      </c>
      <c r="B5573">
        <v>2016</v>
      </c>
      <c r="C5573">
        <v>8</v>
      </c>
      <c r="D5573" t="s">
        <v>1234</v>
      </c>
      <c r="E5573" t="s">
        <v>131</v>
      </c>
      <c r="F5573" t="s">
        <v>28</v>
      </c>
      <c r="G5573" t="s">
        <v>155</v>
      </c>
      <c r="H5573" t="s">
        <v>555</v>
      </c>
      <c r="I5573">
        <v>134.29</v>
      </c>
      <c r="J5573">
        <v>2</v>
      </c>
      <c r="K5573">
        <v>45.32</v>
      </c>
    </row>
    <row r="5574" spans="1:11" x14ac:dyDescent="0.25">
      <c r="A5574" s="1">
        <v>42604</v>
      </c>
      <c r="B5574">
        <v>2016</v>
      </c>
      <c r="C5574">
        <v>8</v>
      </c>
      <c r="D5574" t="s">
        <v>565</v>
      </c>
      <c r="E5574" t="s">
        <v>32</v>
      </c>
      <c r="F5574" t="s">
        <v>28</v>
      </c>
      <c r="G5574" t="s">
        <v>48</v>
      </c>
      <c r="H5574" t="s">
        <v>184</v>
      </c>
      <c r="I5574">
        <v>4.3099999999999996</v>
      </c>
      <c r="J5574">
        <v>2</v>
      </c>
      <c r="K5574">
        <v>-6.9</v>
      </c>
    </row>
    <row r="5575" spans="1:11" x14ac:dyDescent="0.25">
      <c r="A5575" s="1">
        <v>42604</v>
      </c>
      <c r="B5575">
        <v>2016</v>
      </c>
      <c r="C5575">
        <v>8</v>
      </c>
      <c r="D5575" t="s">
        <v>1137</v>
      </c>
      <c r="E5575" t="s">
        <v>107</v>
      </c>
      <c r="F5575" t="s">
        <v>28</v>
      </c>
      <c r="G5575" t="s">
        <v>48</v>
      </c>
      <c r="H5575" t="s">
        <v>2002</v>
      </c>
      <c r="I5575">
        <v>26.35</v>
      </c>
      <c r="J5575">
        <v>8</v>
      </c>
      <c r="K5575">
        <v>-18.45</v>
      </c>
    </row>
    <row r="5576" spans="1:11" x14ac:dyDescent="0.25">
      <c r="A5576" s="1">
        <v>42604</v>
      </c>
      <c r="B5576">
        <v>2016</v>
      </c>
      <c r="C5576">
        <v>8</v>
      </c>
      <c r="D5576" t="s">
        <v>128</v>
      </c>
      <c r="E5576" t="s">
        <v>17</v>
      </c>
      <c r="F5576" t="s">
        <v>28</v>
      </c>
      <c r="G5576" t="s">
        <v>29</v>
      </c>
      <c r="H5576" t="s">
        <v>1944</v>
      </c>
      <c r="I5576">
        <v>19.440000000000001</v>
      </c>
      <c r="J5576">
        <v>3</v>
      </c>
      <c r="K5576">
        <v>9.33</v>
      </c>
    </row>
    <row r="5577" spans="1:11" x14ac:dyDescent="0.25">
      <c r="A5577" s="1">
        <v>42604</v>
      </c>
      <c r="B5577">
        <v>2016</v>
      </c>
      <c r="C5577">
        <v>8</v>
      </c>
      <c r="D5577" t="s">
        <v>1695</v>
      </c>
      <c r="E5577" t="s">
        <v>103</v>
      </c>
      <c r="F5577" t="s">
        <v>18</v>
      </c>
      <c r="G5577" t="s">
        <v>36</v>
      </c>
      <c r="H5577" t="s">
        <v>1173</v>
      </c>
      <c r="I5577">
        <v>98.33</v>
      </c>
      <c r="J5577">
        <v>3</v>
      </c>
      <c r="K5577">
        <v>9.83</v>
      </c>
    </row>
    <row r="5578" spans="1:11" x14ac:dyDescent="0.25">
      <c r="A5578" s="1">
        <v>42604</v>
      </c>
      <c r="B5578">
        <v>2016</v>
      </c>
      <c r="C5578">
        <v>8</v>
      </c>
      <c r="D5578" t="s">
        <v>799</v>
      </c>
      <c r="E5578" t="s">
        <v>45</v>
      </c>
      <c r="F5578" t="s">
        <v>28</v>
      </c>
      <c r="G5578" t="s">
        <v>64</v>
      </c>
      <c r="H5578" t="s">
        <v>2227</v>
      </c>
      <c r="I5578">
        <v>5.76</v>
      </c>
      <c r="J5578">
        <v>2</v>
      </c>
      <c r="K5578">
        <v>1.67</v>
      </c>
    </row>
    <row r="5579" spans="1:11" x14ac:dyDescent="0.25">
      <c r="A5579" s="1">
        <v>42605</v>
      </c>
      <c r="B5579">
        <v>2016</v>
      </c>
      <c r="C5579">
        <v>8</v>
      </c>
      <c r="D5579" t="s">
        <v>2590</v>
      </c>
      <c r="E5579" t="s">
        <v>32</v>
      </c>
      <c r="F5579" t="s">
        <v>28</v>
      </c>
      <c r="G5579" t="s">
        <v>38</v>
      </c>
      <c r="H5579" t="s">
        <v>575</v>
      </c>
      <c r="I5579">
        <v>727.3</v>
      </c>
      <c r="J5579">
        <v>8</v>
      </c>
      <c r="K5579">
        <v>-172.73</v>
      </c>
    </row>
    <row r="5580" spans="1:11" x14ac:dyDescent="0.25">
      <c r="A5580" s="1">
        <v>42605</v>
      </c>
      <c r="B5580">
        <v>2016</v>
      </c>
      <c r="C5580">
        <v>8</v>
      </c>
      <c r="D5580" t="s">
        <v>2590</v>
      </c>
      <c r="E5580" t="s">
        <v>32</v>
      </c>
      <c r="F5580" t="s">
        <v>18</v>
      </c>
      <c r="G5580" t="s">
        <v>36</v>
      </c>
      <c r="H5580" t="s">
        <v>2056</v>
      </c>
      <c r="I5580">
        <v>22.61</v>
      </c>
      <c r="J5580">
        <v>3</v>
      </c>
      <c r="K5580">
        <v>-10.17</v>
      </c>
    </row>
    <row r="5581" spans="1:11" x14ac:dyDescent="0.25">
      <c r="A5581" s="1">
        <v>42605</v>
      </c>
      <c r="B5581">
        <v>2016</v>
      </c>
      <c r="C5581">
        <v>8</v>
      </c>
      <c r="D5581" t="s">
        <v>2590</v>
      </c>
      <c r="E5581" t="s">
        <v>32</v>
      </c>
      <c r="F5581" t="s">
        <v>13</v>
      </c>
      <c r="G5581" t="s">
        <v>14</v>
      </c>
      <c r="H5581" t="s">
        <v>98</v>
      </c>
      <c r="I5581">
        <v>666.4</v>
      </c>
      <c r="J5581">
        <v>7</v>
      </c>
      <c r="K5581">
        <v>-33.32</v>
      </c>
    </row>
    <row r="5582" spans="1:11" x14ac:dyDescent="0.25">
      <c r="A5582" s="1">
        <v>42605</v>
      </c>
      <c r="B5582">
        <v>2016</v>
      </c>
      <c r="C5582">
        <v>8</v>
      </c>
      <c r="D5582" t="s">
        <v>418</v>
      </c>
      <c r="E5582" t="s">
        <v>17</v>
      </c>
      <c r="F5582" t="s">
        <v>13</v>
      </c>
      <c r="G5582" t="s">
        <v>283</v>
      </c>
      <c r="H5582" t="s">
        <v>959</v>
      </c>
      <c r="I5582">
        <v>837.6</v>
      </c>
      <c r="J5582">
        <v>3</v>
      </c>
      <c r="K5582">
        <v>62.82</v>
      </c>
    </row>
    <row r="5583" spans="1:11" x14ac:dyDescent="0.25">
      <c r="A5583" s="1">
        <v>42605</v>
      </c>
      <c r="B5583">
        <v>2016</v>
      </c>
      <c r="C5583">
        <v>8</v>
      </c>
      <c r="D5583" t="s">
        <v>418</v>
      </c>
      <c r="E5583" t="s">
        <v>17</v>
      </c>
      <c r="F5583" t="s">
        <v>28</v>
      </c>
      <c r="G5583" t="s">
        <v>155</v>
      </c>
      <c r="H5583" t="s">
        <v>186</v>
      </c>
      <c r="I5583">
        <v>135.9</v>
      </c>
      <c r="J5583">
        <v>5</v>
      </c>
      <c r="K5583">
        <v>63.87</v>
      </c>
    </row>
    <row r="5584" spans="1:11" x14ac:dyDescent="0.25">
      <c r="A5584" s="1">
        <v>42605</v>
      </c>
      <c r="B5584">
        <v>2016</v>
      </c>
      <c r="C5584">
        <v>8</v>
      </c>
      <c r="D5584" t="s">
        <v>418</v>
      </c>
      <c r="E5584" t="s">
        <v>17</v>
      </c>
      <c r="F5584" t="s">
        <v>28</v>
      </c>
      <c r="G5584" t="s">
        <v>29</v>
      </c>
      <c r="H5584" t="s">
        <v>1269</v>
      </c>
      <c r="I5584">
        <v>34.68</v>
      </c>
      <c r="J5584">
        <v>6</v>
      </c>
      <c r="K5584">
        <v>16.989999999999998</v>
      </c>
    </row>
    <row r="5585" spans="1:11" x14ac:dyDescent="0.25">
      <c r="A5585" s="1">
        <v>42605</v>
      </c>
      <c r="B5585">
        <v>2016</v>
      </c>
      <c r="C5585">
        <v>8</v>
      </c>
      <c r="D5585" t="s">
        <v>418</v>
      </c>
      <c r="E5585" t="s">
        <v>17</v>
      </c>
      <c r="F5585" t="s">
        <v>18</v>
      </c>
      <c r="G5585" t="s">
        <v>19</v>
      </c>
      <c r="H5585" t="s">
        <v>1703</v>
      </c>
      <c r="I5585">
        <v>532.70000000000005</v>
      </c>
      <c r="J5585">
        <v>6</v>
      </c>
      <c r="K5585">
        <v>-39.950000000000003</v>
      </c>
    </row>
    <row r="5586" spans="1:11" x14ac:dyDescent="0.25">
      <c r="A5586" s="1">
        <v>42605</v>
      </c>
      <c r="B5586">
        <v>2016</v>
      </c>
      <c r="C5586">
        <v>8</v>
      </c>
      <c r="D5586" t="s">
        <v>418</v>
      </c>
      <c r="E5586" t="s">
        <v>17</v>
      </c>
      <c r="F5586" t="s">
        <v>28</v>
      </c>
      <c r="G5586" t="s">
        <v>58</v>
      </c>
      <c r="H5586" t="s">
        <v>1434</v>
      </c>
      <c r="I5586">
        <v>43.1</v>
      </c>
      <c r="J5586">
        <v>5</v>
      </c>
      <c r="K5586">
        <v>11.21</v>
      </c>
    </row>
    <row r="5587" spans="1:11" x14ac:dyDescent="0.25">
      <c r="A5587" s="1">
        <v>42605</v>
      </c>
      <c r="B5587">
        <v>2016</v>
      </c>
      <c r="C5587">
        <v>8</v>
      </c>
      <c r="D5587" t="s">
        <v>418</v>
      </c>
      <c r="E5587" t="s">
        <v>17</v>
      </c>
      <c r="F5587" t="s">
        <v>28</v>
      </c>
      <c r="G5587" t="s">
        <v>293</v>
      </c>
      <c r="H5587" t="s">
        <v>1843</v>
      </c>
      <c r="I5587">
        <v>15.88</v>
      </c>
      <c r="J5587">
        <v>4</v>
      </c>
      <c r="K5587">
        <v>0.16</v>
      </c>
    </row>
    <row r="5588" spans="1:11" x14ac:dyDescent="0.25">
      <c r="A5588" s="1">
        <v>42605</v>
      </c>
      <c r="B5588">
        <v>2016</v>
      </c>
      <c r="C5588">
        <v>8</v>
      </c>
      <c r="D5588" t="s">
        <v>1253</v>
      </c>
      <c r="E5588" t="s">
        <v>22</v>
      </c>
      <c r="F5588" t="s">
        <v>28</v>
      </c>
      <c r="G5588" t="s">
        <v>64</v>
      </c>
      <c r="H5588" t="s">
        <v>878</v>
      </c>
      <c r="I5588">
        <v>21.3</v>
      </c>
      <c r="J5588">
        <v>5</v>
      </c>
      <c r="K5588">
        <v>8.73</v>
      </c>
    </row>
    <row r="5589" spans="1:11" x14ac:dyDescent="0.25">
      <c r="A5589" s="1">
        <v>42605</v>
      </c>
      <c r="B5589">
        <v>2016</v>
      </c>
      <c r="C5589">
        <v>8</v>
      </c>
      <c r="D5589" t="s">
        <v>1253</v>
      </c>
      <c r="E5589" t="s">
        <v>22</v>
      </c>
      <c r="F5589" t="s">
        <v>28</v>
      </c>
      <c r="G5589" t="s">
        <v>58</v>
      </c>
      <c r="H5589" t="s">
        <v>840</v>
      </c>
      <c r="I5589">
        <v>1040.8</v>
      </c>
      <c r="J5589">
        <v>5</v>
      </c>
      <c r="K5589">
        <v>281.02</v>
      </c>
    </row>
    <row r="5590" spans="1:11" x14ac:dyDescent="0.25">
      <c r="A5590" s="1">
        <v>42605</v>
      </c>
      <c r="B5590">
        <v>2016</v>
      </c>
      <c r="C5590">
        <v>8</v>
      </c>
      <c r="D5590" t="s">
        <v>1253</v>
      </c>
      <c r="E5590" t="s">
        <v>22</v>
      </c>
      <c r="F5590" t="s">
        <v>28</v>
      </c>
      <c r="G5590" t="s">
        <v>64</v>
      </c>
      <c r="H5590" t="s">
        <v>1729</v>
      </c>
      <c r="I5590">
        <v>29.34</v>
      </c>
      <c r="J5590">
        <v>6</v>
      </c>
      <c r="K5590">
        <v>7.92</v>
      </c>
    </row>
    <row r="5591" spans="1:11" x14ac:dyDescent="0.25">
      <c r="A5591" s="1">
        <v>42605</v>
      </c>
      <c r="B5591">
        <v>2016</v>
      </c>
      <c r="C5591">
        <v>8</v>
      </c>
      <c r="D5591" t="s">
        <v>1177</v>
      </c>
      <c r="E5591" t="s">
        <v>12</v>
      </c>
      <c r="F5591" t="s">
        <v>28</v>
      </c>
      <c r="G5591" t="s">
        <v>46</v>
      </c>
      <c r="H5591" t="s">
        <v>1448</v>
      </c>
      <c r="I5591">
        <v>25.2</v>
      </c>
      <c r="J5591">
        <v>4</v>
      </c>
      <c r="K5591">
        <v>11.59</v>
      </c>
    </row>
    <row r="5592" spans="1:11" x14ac:dyDescent="0.25">
      <c r="A5592" s="1">
        <v>42605</v>
      </c>
      <c r="B5592">
        <v>2016</v>
      </c>
      <c r="C5592">
        <v>8</v>
      </c>
      <c r="D5592" t="s">
        <v>1177</v>
      </c>
      <c r="E5592" t="s">
        <v>12</v>
      </c>
      <c r="F5592" t="s">
        <v>28</v>
      </c>
      <c r="G5592" t="s">
        <v>46</v>
      </c>
      <c r="H5592" t="s">
        <v>2591</v>
      </c>
      <c r="I5592">
        <v>37.590000000000003</v>
      </c>
      <c r="J5592">
        <v>3</v>
      </c>
      <c r="K5592">
        <v>17.670000000000002</v>
      </c>
    </row>
    <row r="5593" spans="1:11" x14ac:dyDescent="0.25">
      <c r="A5593" s="1">
        <v>42605</v>
      </c>
      <c r="B5593">
        <v>2016</v>
      </c>
      <c r="C5593">
        <v>8</v>
      </c>
      <c r="D5593" t="s">
        <v>1177</v>
      </c>
      <c r="E5593" t="s">
        <v>12</v>
      </c>
      <c r="F5593" t="s">
        <v>28</v>
      </c>
      <c r="G5593" t="s">
        <v>38</v>
      </c>
      <c r="H5593" t="s">
        <v>1192</v>
      </c>
      <c r="I5593">
        <v>14.97</v>
      </c>
      <c r="J5593">
        <v>1</v>
      </c>
      <c r="K5593">
        <v>4.1900000000000004</v>
      </c>
    </row>
    <row r="5594" spans="1:11" x14ac:dyDescent="0.25">
      <c r="A5594" s="1">
        <v>42605</v>
      </c>
      <c r="B5594">
        <v>2016</v>
      </c>
      <c r="C5594">
        <v>8</v>
      </c>
      <c r="D5594" t="s">
        <v>1177</v>
      </c>
      <c r="E5594" t="s">
        <v>12</v>
      </c>
      <c r="F5594" t="s">
        <v>13</v>
      </c>
      <c r="G5594" t="s">
        <v>14</v>
      </c>
      <c r="H5594" t="s">
        <v>1564</v>
      </c>
      <c r="I5594">
        <v>1.98</v>
      </c>
      <c r="J5594">
        <v>2</v>
      </c>
      <c r="K5594">
        <v>0.89</v>
      </c>
    </row>
    <row r="5595" spans="1:11" x14ac:dyDescent="0.25">
      <c r="A5595" s="1">
        <v>42608</v>
      </c>
      <c r="B5595">
        <v>2016</v>
      </c>
      <c r="C5595">
        <v>8</v>
      </c>
      <c r="D5595" t="s">
        <v>915</v>
      </c>
      <c r="E5595" t="s">
        <v>45</v>
      </c>
      <c r="F5595" t="s">
        <v>28</v>
      </c>
      <c r="G5595" t="s">
        <v>33</v>
      </c>
      <c r="H5595" t="s">
        <v>2592</v>
      </c>
      <c r="I5595">
        <v>10.23</v>
      </c>
      <c r="J5595">
        <v>3</v>
      </c>
      <c r="K5595">
        <v>4.91</v>
      </c>
    </row>
    <row r="5596" spans="1:11" x14ac:dyDescent="0.25">
      <c r="A5596" s="1">
        <v>42608</v>
      </c>
      <c r="B5596">
        <v>2016</v>
      </c>
      <c r="C5596">
        <v>8</v>
      </c>
      <c r="D5596" t="s">
        <v>915</v>
      </c>
      <c r="E5596" t="s">
        <v>45</v>
      </c>
      <c r="F5596" t="s">
        <v>28</v>
      </c>
      <c r="G5596" t="s">
        <v>29</v>
      </c>
      <c r="H5596" t="s">
        <v>1632</v>
      </c>
      <c r="I5596">
        <v>154.9</v>
      </c>
      <c r="J5596">
        <v>5</v>
      </c>
      <c r="K5596">
        <v>69.709999999999994</v>
      </c>
    </row>
    <row r="5597" spans="1:11" x14ac:dyDescent="0.25">
      <c r="A5597" s="1">
        <v>42608</v>
      </c>
      <c r="B5597">
        <v>2016</v>
      </c>
      <c r="C5597">
        <v>8</v>
      </c>
      <c r="D5597" t="s">
        <v>347</v>
      </c>
      <c r="E5597" t="s">
        <v>32</v>
      </c>
      <c r="F5597" t="s">
        <v>13</v>
      </c>
      <c r="G5597" t="s">
        <v>14</v>
      </c>
      <c r="H5597" t="s">
        <v>917</v>
      </c>
      <c r="I5597">
        <v>159.97999999999999</v>
      </c>
      <c r="J5597">
        <v>2</v>
      </c>
      <c r="K5597">
        <v>44</v>
      </c>
    </row>
    <row r="5598" spans="1:11" x14ac:dyDescent="0.25">
      <c r="A5598" s="1">
        <v>42608</v>
      </c>
      <c r="B5598">
        <v>2016</v>
      </c>
      <c r="C5598">
        <v>8</v>
      </c>
      <c r="D5598" t="s">
        <v>347</v>
      </c>
      <c r="E5598" t="s">
        <v>32</v>
      </c>
      <c r="F5598" t="s">
        <v>18</v>
      </c>
      <c r="G5598" t="s">
        <v>19</v>
      </c>
      <c r="H5598" t="s">
        <v>1752</v>
      </c>
      <c r="I5598">
        <v>1024.72</v>
      </c>
      <c r="J5598">
        <v>6</v>
      </c>
      <c r="K5598">
        <v>-29.28</v>
      </c>
    </row>
    <row r="5599" spans="1:11" x14ac:dyDescent="0.25">
      <c r="A5599" s="1">
        <v>42608</v>
      </c>
      <c r="B5599">
        <v>2016</v>
      </c>
      <c r="C5599">
        <v>8</v>
      </c>
      <c r="D5599" t="s">
        <v>1099</v>
      </c>
      <c r="E5599" t="s">
        <v>17</v>
      </c>
      <c r="F5599" t="s">
        <v>28</v>
      </c>
      <c r="G5599" t="s">
        <v>29</v>
      </c>
      <c r="H5599" t="s">
        <v>1249</v>
      </c>
      <c r="I5599">
        <v>6.48</v>
      </c>
      <c r="J5599">
        <v>1</v>
      </c>
      <c r="K5599">
        <v>3.11</v>
      </c>
    </row>
    <row r="5600" spans="1:11" x14ac:dyDescent="0.25">
      <c r="A5600" s="1">
        <v>42608</v>
      </c>
      <c r="B5600">
        <v>2016</v>
      </c>
      <c r="C5600">
        <v>8</v>
      </c>
      <c r="D5600" t="s">
        <v>1228</v>
      </c>
      <c r="E5600" t="s">
        <v>45</v>
      </c>
      <c r="F5600" t="s">
        <v>18</v>
      </c>
      <c r="G5600" t="s">
        <v>19</v>
      </c>
      <c r="H5600" t="s">
        <v>1110</v>
      </c>
      <c r="I5600">
        <v>1603.14</v>
      </c>
      <c r="J5600">
        <v>4</v>
      </c>
      <c r="K5600">
        <v>100.2</v>
      </c>
    </row>
    <row r="5601" spans="1:11" x14ac:dyDescent="0.25">
      <c r="A5601" s="1">
        <v>42608</v>
      </c>
      <c r="B5601">
        <v>2016</v>
      </c>
      <c r="C5601">
        <v>8</v>
      </c>
      <c r="D5601" t="s">
        <v>1406</v>
      </c>
      <c r="E5601" t="s">
        <v>89</v>
      </c>
      <c r="F5601" t="s">
        <v>28</v>
      </c>
      <c r="G5601" t="s">
        <v>64</v>
      </c>
      <c r="H5601" t="s">
        <v>756</v>
      </c>
      <c r="I5601">
        <v>5.47</v>
      </c>
      <c r="J5601">
        <v>3</v>
      </c>
      <c r="K5601">
        <v>1.64</v>
      </c>
    </row>
    <row r="5602" spans="1:11" x14ac:dyDescent="0.25">
      <c r="A5602" s="1">
        <v>42608</v>
      </c>
      <c r="B5602">
        <v>2016</v>
      </c>
      <c r="C5602">
        <v>8</v>
      </c>
      <c r="D5602" t="s">
        <v>1406</v>
      </c>
      <c r="E5602" t="s">
        <v>89</v>
      </c>
      <c r="F5602" t="s">
        <v>13</v>
      </c>
      <c r="G5602" t="s">
        <v>14</v>
      </c>
      <c r="H5602" t="s">
        <v>1367</v>
      </c>
      <c r="I5602">
        <v>47.98</v>
      </c>
      <c r="J5602">
        <v>2</v>
      </c>
      <c r="K5602">
        <v>13.2</v>
      </c>
    </row>
    <row r="5603" spans="1:11" x14ac:dyDescent="0.25">
      <c r="A5603" s="1">
        <v>42608</v>
      </c>
      <c r="B5603">
        <v>2016</v>
      </c>
      <c r="C5603">
        <v>8</v>
      </c>
      <c r="D5603" t="s">
        <v>1150</v>
      </c>
      <c r="E5603" t="s">
        <v>45</v>
      </c>
      <c r="F5603" t="s">
        <v>28</v>
      </c>
      <c r="G5603" t="s">
        <v>64</v>
      </c>
      <c r="H5603" t="s">
        <v>1021</v>
      </c>
      <c r="I5603">
        <v>8.26</v>
      </c>
      <c r="J5603">
        <v>2</v>
      </c>
      <c r="K5603">
        <v>3.8</v>
      </c>
    </row>
    <row r="5604" spans="1:11" x14ac:dyDescent="0.25">
      <c r="A5604" s="1">
        <v>42608</v>
      </c>
      <c r="B5604">
        <v>2016</v>
      </c>
      <c r="C5604">
        <v>8</v>
      </c>
      <c r="D5604" t="s">
        <v>2290</v>
      </c>
      <c r="E5604" t="s">
        <v>22</v>
      </c>
      <c r="F5604" t="s">
        <v>13</v>
      </c>
      <c r="G5604" t="s">
        <v>23</v>
      </c>
      <c r="H5604" t="s">
        <v>2593</v>
      </c>
      <c r="I5604">
        <v>33</v>
      </c>
      <c r="J5604">
        <v>6</v>
      </c>
      <c r="K5604">
        <v>8.25</v>
      </c>
    </row>
    <row r="5605" spans="1:11" x14ac:dyDescent="0.25">
      <c r="A5605" s="1">
        <v>42608</v>
      </c>
      <c r="B5605">
        <v>2016</v>
      </c>
      <c r="C5605">
        <v>8</v>
      </c>
      <c r="D5605" t="s">
        <v>2290</v>
      </c>
      <c r="E5605" t="s">
        <v>22</v>
      </c>
      <c r="F5605" t="s">
        <v>13</v>
      </c>
      <c r="G5605" t="s">
        <v>14</v>
      </c>
      <c r="H5605" t="s">
        <v>767</v>
      </c>
      <c r="I5605">
        <v>249.95</v>
      </c>
      <c r="J5605">
        <v>5</v>
      </c>
      <c r="K5605">
        <v>87.48</v>
      </c>
    </row>
    <row r="5606" spans="1:11" x14ac:dyDescent="0.25">
      <c r="A5606" s="1">
        <v>42608</v>
      </c>
      <c r="B5606">
        <v>2016</v>
      </c>
      <c r="C5606">
        <v>8</v>
      </c>
      <c r="D5606" t="s">
        <v>1076</v>
      </c>
      <c r="E5606" t="s">
        <v>12</v>
      </c>
      <c r="F5606" t="s">
        <v>13</v>
      </c>
      <c r="G5606" t="s">
        <v>14</v>
      </c>
      <c r="H5606" t="s">
        <v>1136</v>
      </c>
      <c r="I5606">
        <v>47.97</v>
      </c>
      <c r="J5606">
        <v>3</v>
      </c>
      <c r="K5606">
        <v>14.87</v>
      </c>
    </row>
    <row r="5607" spans="1:11" x14ac:dyDescent="0.25">
      <c r="A5607" s="1">
        <v>42608</v>
      </c>
      <c r="B5607">
        <v>2016</v>
      </c>
      <c r="C5607">
        <v>8</v>
      </c>
      <c r="D5607" t="s">
        <v>593</v>
      </c>
      <c r="E5607" t="s">
        <v>71</v>
      </c>
      <c r="F5607" t="s">
        <v>28</v>
      </c>
      <c r="G5607" t="s">
        <v>29</v>
      </c>
      <c r="H5607" t="s">
        <v>2419</v>
      </c>
      <c r="I5607">
        <v>11.56</v>
      </c>
      <c r="J5607">
        <v>2</v>
      </c>
      <c r="K5607">
        <v>5.66</v>
      </c>
    </row>
    <row r="5608" spans="1:11" x14ac:dyDescent="0.25">
      <c r="A5608" s="1">
        <v>42608</v>
      </c>
      <c r="B5608">
        <v>2016</v>
      </c>
      <c r="C5608">
        <v>8</v>
      </c>
      <c r="D5608" t="s">
        <v>593</v>
      </c>
      <c r="E5608" t="s">
        <v>71</v>
      </c>
      <c r="F5608" t="s">
        <v>13</v>
      </c>
      <c r="G5608" t="s">
        <v>23</v>
      </c>
      <c r="H5608" t="s">
        <v>1724</v>
      </c>
      <c r="I5608">
        <v>209.97</v>
      </c>
      <c r="J5608">
        <v>3</v>
      </c>
      <c r="K5608">
        <v>58.79</v>
      </c>
    </row>
    <row r="5609" spans="1:11" x14ac:dyDescent="0.25">
      <c r="A5609" s="1">
        <v>42608</v>
      </c>
      <c r="B5609">
        <v>2016</v>
      </c>
      <c r="C5609">
        <v>8</v>
      </c>
      <c r="D5609" t="s">
        <v>593</v>
      </c>
      <c r="E5609" t="s">
        <v>71</v>
      </c>
      <c r="F5609" t="s">
        <v>18</v>
      </c>
      <c r="G5609" t="s">
        <v>42</v>
      </c>
      <c r="H5609" t="s">
        <v>991</v>
      </c>
      <c r="I5609">
        <v>447.84</v>
      </c>
      <c r="J5609">
        <v>4</v>
      </c>
      <c r="K5609">
        <v>98.52</v>
      </c>
    </row>
    <row r="5610" spans="1:11" x14ac:dyDescent="0.25">
      <c r="A5610" s="1">
        <v>42608</v>
      </c>
      <c r="B5610">
        <v>2016</v>
      </c>
      <c r="C5610">
        <v>8</v>
      </c>
      <c r="D5610" t="s">
        <v>593</v>
      </c>
      <c r="E5610" t="s">
        <v>71</v>
      </c>
      <c r="F5610" t="s">
        <v>13</v>
      </c>
      <c r="G5610" t="s">
        <v>14</v>
      </c>
      <c r="H5610" t="s">
        <v>736</v>
      </c>
      <c r="I5610">
        <v>479.97</v>
      </c>
      <c r="J5610">
        <v>3</v>
      </c>
      <c r="K5610">
        <v>163.19</v>
      </c>
    </row>
    <row r="5611" spans="1:11" x14ac:dyDescent="0.25">
      <c r="A5611" s="1">
        <v>42608</v>
      </c>
      <c r="B5611">
        <v>2016</v>
      </c>
      <c r="C5611">
        <v>8</v>
      </c>
      <c r="D5611" t="s">
        <v>593</v>
      </c>
      <c r="E5611" t="s">
        <v>71</v>
      </c>
      <c r="F5611" t="s">
        <v>28</v>
      </c>
      <c r="G5611" t="s">
        <v>64</v>
      </c>
      <c r="H5611" t="s">
        <v>1033</v>
      </c>
      <c r="I5611">
        <v>8.64</v>
      </c>
      <c r="J5611">
        <v>3</v>
      </c>
      <c r="K5611">
        <v>2.5099999999999998</v>
      </c>
    </row>
    <row r="5612" spans="1:11" x14ac:dyDescent="0.25">
      <c r="A5612" s="1">
        <v>42608</v>
      </c>
      <c r="B5612">
        <v>2016</v>
      </c>
      <c r="C5612">
        <v>8</v>
      </c>
      <c r="D5612" t="s">
        <v>196</v>
      </c>
      <c r="E5612" t="s">
        <v>174</v>
      </c>
      <c r="F5612" t="s">
        <v>18</v>
      </c>
      <c r="G5612" t="s">
        <v>36</v>
      </c>
      <c r="H5612" t="s">
        <v>805</v>
      </c>
      <c r="I5612">
        <v>186.54</v>
      </c>
      <c r="J5612">
        <v>3</v>
      </c>
      <c r="K5612">
        <v>41.04</v>
      </c>
    </row>
    <row r="5613" spans="1:11" x14ac:dyDescent="0.25">
      <c r="A5613" s="1">
        <v>42608</v>
      </c>
      <c r="B5613">
        <v>2016</v>
      </c>
      <c r="C5613">
        <v>8</v>
      </c>
      <c r="D5613" t="s">
        <v>2266</v>
      </c>
      <c r="E5613" t="s">
        <v>22</v>
      </c>
      <c r="F5613" t="s">
        <v>28</v>
      </c>
      <c r="G5613" t="s">
        <v>48</v>
      </c>
      <c r="H5613" t="s">
        <v>1897</v>
      </c>
      <c r="I5613">
        <v>146.69</v>
      </c>
      <c r="J5613">
        <v>8</v>
      </c>
      <c r="K5613">
        <v>45.84</v>
      </c>
    </row>
    <row r="5614" spans="1:11" x14ac:dyDescent="0.25">
      <c r="A5614" s="1">
        <v>42608</v>
      </c>
      <c r="B5614">
        <v>2016</v>
      </c>
      <c r="C5614">
        <v>8</v>
      </c>
      <c r="D5614" t="s">
        <v>2036</v>
      </c>
      <c r="E5614" t="s">
        <v>77</v>
      </c>
      <c r="F5614" t="s">
        <v>28</v>
      </c>
      <c r="G5614" t="s">
        <v>29</v>
      </c>
      <c r="H5614" t="s">
        <v>841</v>
      </c>
      <c r="I5614">
        <v>31.01</v>
      </c>
      <c r="J5614">
        <v>1</v>
      </c>
      <c r="K5614">
        <v>11.24</v>
      </c>
    </row>
    <row r="5615" spans="1:11" x14ac:dyDescent="0.25">
      <c r="A5615" s="1">
        <v>42609</v>
      </c>
      <c r="B5615">
        <v>2016</v>
      </c>
      <c r="C5615">
        <v>8</v>
      </c>
      <c r="D5615" t="s">
        <v>1787</v>
      </c>
      <c r="E5615" t="s">
        <v>32</v>
      </c>
      <c r="F5615" t="s">
        <v>28</v>
      </c>
      <c r="G5615" t="s">
        <v>293</v>
      </c>
      <c r="H5615" t="s">
        <v>890</v>
      </c>
      <c r="I5615">
        <v>51.52</v>
      </c>
      <c r="J5615">
        <v>5</v>
      </c>
      <c r="K5615">
        <v>-10.95</v>
      </c>
    </row>
    <row r="5616" spans="1:11" x14ac:dyDescent="0.25">
      <c r="A5616" s="1">
        <v>42609</v>
      </c>
      <c r="B5616">
        <v>2016</v>
      </c>
      <c r="C5616">
        <v>8</v>
      </c>
      <c r="D5616" t="s">
        <v>1787</v>
      </c>
      <c r="E5616" t="s">
        <v>32</v>
      </c>
      <c r="F5616" t="s">
        <v>28</v>
      </c>
      <c r="G5616" t="s">
        <v>29</v>
      </c>
      <c r="H5616" t="s">
        <v>2027</v>
      </c>
      <c r="I5616">
        <v>3.53</v>
      </c>
      <c r="J5616">
        <v>1</v>
      </c>
      <c r="K5616">
        <v>1.1499999999999999</v>
      </c>
    </row>
    <row r="5617" spans="1:11" x14ac:dyDescent="0.25">
      <c r="A5617" s="1">
        <v>42609</v>
      </c>
      <c r="B5617">
        <v>2016</v>
      </c>
      <c r="C5617">
        <v>8</v>
      </c>
      <c r="D5617" t="s">
        <v>1787</v>
      </c>
      <c r="E5617" t="s">
        <v>32</v>
      </c>
      <c r="F5617" t="s">
        <v>28</v>
      </c>
      <c r="G5617" t="s">
        <v>29</v>
      </c>
      <c r="H5617" t="s">
        <v>2318</v>
      </c>
      <c r="I5617">
        <v>4.62</v>
      </c>
      <c r="J5617">
        <v>1</v>
      </c>
      <c r="K5617">
        <v>1.68</v>
      </c>
    </row>
    <row r="5618" spans="1:11" x14ac:dyDescent="0.25">
      <c r="A5618" s="1">
        <v>42609</v>
      </c>
      <c r="B5618">
        <v>2016</v>
      </c>
      <c r="C5618">
        <v>8</v>
      </c>
      <c r="D5618" t="s">
        <v>1787</v>
      </c>
      <c r="E5618" t="s">
        <v>32</v>
      </c>
      <c r="F5618" t="s">
        <v>28</v>
      </c>
      <c r="G5618" t="s">
        <v>293</v>
      </c>
      <c r="H5618" t="s">
        <v>1890</v>
      </c>
      <c r="I5618">
        <v>55.17</v>
      </c>
      <c r="J5618">
        <v>4</v>
      </c>
      <c r="K5618">
        <v>6.21</v>
      </c>
    </row>
    <row r="5619" spans="1:11" x14ac:dyDescent="0.25">
      <c r="A5619" s="1">
        <v>42609</v>
      </c>
      <c r="B5619">
        <v>2016</v>
      </c>
      <c r="C5619">
        <v>8</v>
      </c>
      <c r="D5619" t="s">
        <v>2556</v>
      </c>
      <c r="E5619" t="s">
        <v>51</v>
      </c>
      <c r="F5619" t="s">
        <v>28</v>
      </c>
      <c r="G5619" t="s">
        <v>29</v>
      </c>
      <c r="H5619" t="s">
        <v>502</v>
      </c>
      <c r="I5619">
        <v>122.97</v>
      </c>
      <c r="J5619">
        <v>3</v>
      </c>
      <c r="K5619">
        <v>60.26</v>
      </c>
    </row>
    <row r="5620" spans="1:11" x14ac:dyDescent="0.25">
      <c r="A5620" s="1">
        <v>42609</v>
      </c>
      <c r="B5620">
        <v>2016</v>
      </c>
      <c r="C5620">
        <v>8</v>
      </c>
      <c r="D5620" t="s">
        <v>2556</v>
      </c>
      <c r="E5620" t="s">
        <v>51</v>
      </c>
      <c r="F5620" t="s">
        <v>18</v>
      </c>
      <c r="G5620" t="s">
        <v>42</v>
      </c>
      <c r="H5620" t="s">
        <v>760</v>
      </c>
      <c r="I5620">
        <v>244.62</v>
      </c>
      <c r="J5620">
        <v>1</v>
      </c>
      <c r="K5620">
        <v>20.97</v>
      </c>
    </row>
    <row r="5621" spans="1:11" x14ac:dyDescent="0.25">
      <c r="A5621" s="1">
        <v>42609</v>
      </c>
      <c r="B5621">
        <v>2016</v>
      </c>
      <c r="C5621">
        <v>8</v>
      </c>
      <c r="D5621" t="s">
        <v>2556</v>
      </c>
      <c r="E5621" t="s">
        <v>51</v>
      </c>
      <c r="F5621" t="s">
        <v>13</v>
      </c>
      <c r="G5621" t="s">
        <v>23</v>
      </c>
      <c r="H5621" t="s">
        <v>2028</v>
      </c>
      <c r="I5621">
        <v>59.97</v>
      </c>
      <c r="J5621">
        <v>3</v>
      </c>
      <c r="K5621">
        <v>28.79</v>
      </c>
    </row>
    <row r="5622" spans="1:11" x14ac:dyDescent="0.25">
      <c r="A5622" s="1">
        <v>42609</v>
      </c>
      <c r="B5622">
        <v>2016</v>
      </c>
      <c r="C5622">
        <v>8</v>
      </c>
      <c r="D5622" t="s">
        <v>2556</v>
      </c>
      <c r="E5622" t="s">
        <v>51</v>
      </c>
      <c r="F5622" t="s">
        <v>28</v>
      </c>
      <c r="G5622" t="s">
        <v>29</v>
      </c>
      <c r="H5622" t="s">
        <v>2521</v>
      </c>
      <c r="I5622">
        <v>81.540000000000006</v>
      </c>
      <c r="J5622">
        <v>9</v>
      </c>
      <c r="K5622">
        <v>36.69</v>
      </c>
    </row>
    <row r="5623" spans="1:11" x14ac:dyDescent="0.25">
      <c r="A5623" s="1">
        <v>42609</v>
      </c>
      <c r="B5623">
        <v>2016</v>
      </c>
      <c r="C5623">
        <v>8</v>
      </c>
      <c r="D5623" t="s">
        <v>2556</v>
      </c>
      <c r="E5623" t="s">
        <v>51</v>
      </c>
      <c r="F5623" t="s">
        <v>28</v>
      </c>
      <c r="G5623" t="s">
        <v>33</v>
      </c>
      <c r="H5623" t="s">
        <v>111</v>
      </c>
      <c r="I5623">
        <v>11.68</v>
      </c>
      <c r="J5623">
        <v>4</v>
      </c>
      <c r="K5623">
        <v>5.26</v>
      </c>
    </row>
    <row r="5624" spans="1:11" x14ac:dyDescent="0.25">
      <c r="A5624" s="1">
        <v>42609</v>
      </c>
      <c r="B5624">
        <v>2016</v>
      </c>
      <c r="C5624">
        <v>8</v>
      </c>
      <c r="D5624" t="s">
        <v>2556</v>
      </c>
      <c r="E5624" t="s">
        <v>51</v>
      </c>
      <c r="F5624" t="s">
        <v>28</v>
      </c>
      <c r="G5624" t="s">
        <v>48</v>
      </c>
      <c r="H5624" t="s">
        <v>1002</v>
      </c>
      <c r="I5624">
        <v>29</v>
      </c>
      <c r="J5624">
        <v>5</v>
      </c>
      <c r="K5624">
        <v>13.92</v>
      </c>
    </row>
    <row r="5625" spans="1:11" x14ac:dyDescent="0.25">
      <c r="A5625" s="1">
        <v>42609</v>
      </c>
      <c r="B5625">
        <v>2016</v>
      </c>
      <c r="C5625">
        <v>8</v>
      </c>
      <c r="D5625" t="s">
        <v>2441</v>
      </c>
      <c r="E5625" t="s">
        <v>32</v>
      </c>
      <c r="F5625" t="s">
        <v>28</v>
      </c>
      <c r="G5625" t="s">
        <v>38</v>
      </c>
      <c r="H5625" t="s">
        <v>2351</v>
      </c>
      <c r="I5625">
        <v>14.16</v>
      </c>
      <c r="J5625">
        <v>1</v>
      </c>
      <c r="K5625">
        <v>1.06</v>
      </c>
    </row>
    <row r="5626" spans="1:11" x14ac:dyDescent="0.25">
      <c r="A5626" s="1">
        <v>42609</v>
      </c>
      <c r="B5626">
        <v>2016</v>
      </c>
      <c r="C5626">
        <v>8</v>
      </c>
      <c r="D5626" t="s">
        <v>2441</v>
      </c>
      <c r="E5626" t="s">
        <v>32</v>
      </c>
      <c r="F5626" t="s">
        <v>28</v>
      </c>
      <c r="G5626" t="s">
        <v>29</v>
      </c>
      <c r="H5626" t="s">
        <v>613</v>
      </c>
      <c r="I5626">
        <v>79.92</v>
      </c>
      <c r="J5626">
        <v>5</v>
      </c>
      <c r="K5626">
        <v>27.97</v>
      </c>
    </row>
    <row r="5627" spans="1:11" x14ac:dyDescent="0.25">
      <c r="A5627" s="1">
        <v>42609</v>
      </c>
      <c r="B5627">
        <v>2016</v>
      </c>
      <c r="C5627">
        <v>8</v>
      </c>
      <c r="D5627" t="s">
        <v>329</v>
      </c>
      <c r="E5627" t="s">
        <v>77</v>
      </c>
      <c r="F5627" t="s">
        <v>28</v>
      </c>
      <c r="G5627" t="s">
        <v>46</v>
      </c>
      <c r="H5627" t="s">
        <v>2594</v>
      </c>
      <c r="I5627">
        <v>9.2200000000000006</v>
      </c>
      <c r="J5627">
        <v>4</v>
      </c>
      <c r="K5627">
        <v>3.34</v>
      </c>
    </row>
    <row r="5628" spans="1:11" x14ac:dyDescent="0.25">
      <c r="A5628" s="1">
        <v>42610</v>
      </c>
      <c r="B5628">
        <v>2016</v>
      </c>
      <c r="C5628">
        <v>8</v>
      </c>
      <c r="D5628" t="s">
        <v>748</v>
      </c>
      <c r="E5628" t="s">
        <v>103</v>
      </c>
      <c r="F5628" t="s">
        <v>28</v>
      </c>
      <c r="G5628" t="s">
        <v>29</v>
      </c>
      <c r="H5628" t="s">
        <v>1401</v>
      </c>
      <c r="I5628">
        <v>15.48</v>
      </c>
      <c r="J5628">
        <v>3</v>
      </c>
      <c r="K5628">
        <v>5.61</v>
      </c>
    </row>
    <row r="5629" spans="1:11" x14ac:dyDescent="0.25">
      <c r="A5629" s="1">
        <v>42610</v>
      </c>
      <c r="B5629">
        <v>2016</v>
      </c>
      <c r="C5629">
        <v>8</v>
      </c>
      <c r="D5629" t="s">
        <v>748</v>
      </c>
      <c r="E5629" t="s">
        <v>103</v>
      </c>
      <c r="F5629" t="s">
        <v>13</v>
      </c>
      <c r="G5629" t="s">
        <v>23</v>
      </c>
      <c r="H5629" t="s">
        <v>240</v>
      </c>
      <c r="I5629">
        <v>108.58</v>
      </c>
      <c r="J5629">
        <v>3</v>
      </c>
      <c r="K5629">
        <v>8.14</v>
      </c>
    </row>
    <row r="5630" spans="1:11" x14ac:dyDescent="0.25">
      <c r="A5630" s="1">
        <v>42610</v>
      </c>
      <c r="B5630">
        <v>2016</v>
      </c>
      <c r="C5630">
        <v>8</v>
      </c>
      <c r="D5630" t="s">
        <v>2381</v>
      </c>
      <c r="E5630" t="s">
        <v>32</v>
      </c>
      <c r="F5630" t="s">
        <v>28</v>
      </c>
      <c r="G5630" t="s">
        <v>48</v>
      </c>
      <c r="H5630" t="s">
        <v>314</v>
      </c>
      <c r="I5630">
        <v>13.14</v>
      </c>
      <c r="J5630">
        <v>9</v>
      </c>
      <c r="K5630">
        <v>-21.68</v>
      </c>
    </row>
    <row r="5631" spans="1:11" x14ac:dyDescent="0.25">
      <c r="A5631" s="1">
        <v>42610</v>
      </c>
      <c r="B5631">
        <v>2016</v>
      </c>
      <c r="C5631">
        <v>8</v>
      </c>
      <c r="D5631" t="s">
        <v>2381</v>
      </c>
      <c r="E5631" t="s">
        <v>32</v>
      </c>
      <c r="F5631" t="s">
        <v>28</v>
      </c>
      <c r="G5631" t="s">
        <v>48</v>
      </c>
      <c r="H5631" t="s">
        <v>2509</v>
      </c>
      <c r="I5631">
        <v>10.02</v>
      </c>
      <c r="J5631">
        <v>4</v>
      </c>
      <c r="K5631">
        <v>-16.54</v>
      </c>
    </row>
    <row r="5632" spans="1:11" x14ac:dyDescent="0.25">
      <c r="A5632" s="1">
        <v>42610</v>
      </c>
      <c r="B5632">
        <v>2016</v>
      </c>
      <c r="C5632">
        <v>8</v>
      </c>
      <c r="D5632" t="s">
        <v>2381</v>
      </c>
      <c r="E5632" t="s">
        <v>32</v>
      </c>
      <c r="F5632" t="s">
        <v>18</v>
      </c>
      <c r="G5632" t="s">
        <v>165</v>
      </c>
      <c r="H5632" t="s">
        <v>1722</v>
      </c>
      <c r="I5632">
        <v>156.37</v>
      </c>
      <c r="J5632">
        <v>2</v>
      </c>
      <c r="K5632">
        <v>-52.89</v>
      </c>
    </row>
    <row r="5633" spans="1:11" x14ac:dyDescent="0.25">
      <c r="A5633" s="1">
        <v>42610</v>
      </c>
      <c r="B5633">
        <v>2016</v>
      </c>
      <c r="C5633">
        <v>8</v>
      </c>
      <c r="D5633" t="s">
        <v>2095</v>
      </c>
      <c r="E5633" t="s">
        <v>131</v>
      </c>
      <c r="F5633" t="s">
        <v>28</v>
      </c>
      <c r="G5633" t="s">
        <v>48</v>
      </c>
      <c r="H5633" t="s">
        <v>401</v>
      </c>
      <c r="I5633">
        <v>18.43</v>
      </c>
      <c r="J5633">
        <v>8</v>
      </c>
      <c r="K5633">
        <v>-12.29</v>
      </c>
    </row>
    <row r="5634" spans="1:11" x14ac:dyDescent="0.25">
      <c r="A5634" s="1">
        <v>42611</v>
      </c>
      <c r="B5634">
        <v>2016</v>
      </c>
      <c r="C5634">
        <v>8</v>
      </c>
      <c r="D5634" t="s">
        <v>447</v>
      </c>
      <c r="E5634" t="s">
        <v>26</v>
      </c>
      <c r="F5634" t="s">
        <v>28</v>
      </c>
      <c r="G5634" t="s">
        <v>29</v>
      </c>
      <c r="H5634" t="s">
        <v>2347</v>
      </c>
      <c r="I5634">
        <v>64.62</v>
      </c>
      <c r="J5634">
        <v>7</v>
      </c>
      <c r="K5634">
        <v>22.62</v>
      </c>
    </row>
    <row r="5635" spans="1:11" x14ac:dyDescent="0.25">
      <c r="A5635" s="1">
        <v>42611</v>
      </c>
      <c r="B5635">
        <v>2016</v>
      </c>
      <c r="C5635">
        <v>8</v>
      </c>
      <c r="D5635" t="s">
        <v>447</v>
      </c>
      <c r="E5635" t="s">
        <v>26</v>
      </c>
      <c r="F5635" t="s">
        <v>13</v>
      </c>
      <c r="G5635" t="s">
        <v>14</v>
      </c>
      <c r="H5635" t="s">
        <v>1176</v>
      </c>
      <c r="I5635">
        <v>95.98</v>
      </c>
      <c r="J5635">
        <v>3</v>
      </c>
      <c r="K5635">
        <v>-10.8</v>
      </c>
    </row>
    <row r="5636" spans="1:11" x14ac:dyDescent="0.25">
      <c r="A5636" s="1">
        <v>42611</v>
      </c>
      <c r="B5636">
        <v>2016</v>
      </c>
      <c r="C5636">
        <v>8</v>
      </c>
      <c r="D5636" t="s">
        <v>447</v>
      </c>
      <c r="E5636" t="s">
        <v>26</v>
      </c>
      <c r="F5636" t="s">
        <v>28</v>
      </c>
      <c r="G5636" t="s">
        <v>48</v>
      </c>
      <c r="H5636" t="s">
        <v>417</v>
      </c>
      <c r="I5636">
        <v>1.79</v>
      </c>
      <c r="J5636">
        <v>3</v>
      </c>
      <c r="K5636">
        <v>-3.04</v>
      </c>
    </row>
    <row r="5637" spans="1:11" x14ac:dyDescent="0.25">
      <c r="A5637" s="1">
        <v>42611</v>
      </c>
      <c r="B5637">
        <v>2016</v>
      </c>
      <c r="C5637">
        <v>8</v>
      </c>
      <c r="D5637" t="s">
        <v>2278</v>
      </c>
      <c r="E5637" t="s">
        <v>813</v>
      </c>
      <c r="F5637" t="s">
        <v>28</v>
      </c>
      <c r="G5637" t="s">
        <v>293</v>
      </c>
      <c r="H5637" t="s">
        <v>713</v>
      </c>
      <c r="I5637">
        <v>27.93</v>
      </c>
      <c r="J5637">
        <v>3</v>
      </c>
      <c r="K5637">
        <v>8.1</v>
      </c>
    </row>
    <row r="5638" spans="1:11" x14ac:dyDescent="0.25">
      <c r="A5638" s="1">
        <v>42611</v>
      </c>
      <c r="B5638">
        <v>2016</v>
      </c>
      <c r="C5638">
        <v>8</v>
      </c>
      <c r="D5638" t="s">
        <v>2273</v>
      </c>
      <c r="E5638" t="s">
        <v>22</v>
      </c>
      <c r="F5638" t="s">
        <v>13</v>
      </c>
      <c r="G5638" t="s">
        <v>23</v>
      </c>
      <c r="H5638" t="s">
        <v>2593</v>
      </c>
      <c r="I5638">
        <v>22</v>
      </c>
      <c r="J5638">
        <v>4</v>
      </c>
      <c r="K5638">
        <v>5.5</v>
      </c>
    </row>
    <row r="5639" spans="1:11" x14ac:dyDescent="0.25">
      <c r="A5639" s="1">
        <v>42611</v>
      </c>
      <c r="B5639">
        <v>2016</v>
      </c>
      <c r="C5639">
        <v>8</v>
      </c>
      <c r="D5639" t="s">
        <v>693</v>
      </c>
      <c r="E5639" t="s">
        <v>89</v>
      </c>
      <c r="F5639" t="s">
        <v>18</v>
      </c>
      <c r="G5639" t="s">
        <v>42</v>
      </c>
      <c r="H5639" t="s">
        <v>1087</v>
      </c>
      <c r="I5639">
        <v>241.92</v>
      </c>
      <c r="J5639">
        <v>4</v>
      </c>
      <c r="K5639">
        <v>-56.45</v>
      </c>
    </row>
    <row r="5640" spans="1:11" x14ac:dyDescent="0.25">
      <c r="A5640" s="1">
        <v>42611</v>
      </c>
      <c r="B5640">
        <v>2016</v>
      </c>
      <c r="C5640">
        <v>8</v>
      </c>
      <c r="D5640" t="s">
        <v>693</v>
      </c>
      <c r="E5640" t="s">
        <v>89</v>
      </c>
      <c r="F5640" t="s">
        <v>18</v>
      </c>
      <c r="G5640" t="s">
        <v>165</v>
      </c>
      <c r="H5640" t="s">
        <v>2423</v>
      </c>
      <c r="I5640">
        <v>163.88</v>
      </c>
      <c r="J5640">
        <v>4</v>
      </c>
      <c r="K5640">
        <v>-81.94</v>
      </c>
    </row>
    <row r="5641" spans="1:11" x14ac:dyDescent="0.25">
      <c r="A5641" s="1">
        <v>42611</v>
      </c>
      <c r="B5641">
        <v>2016</v>
      </c>
      <c r="C5641">
        <v>8</v>
      </c>
      <c r="D5641" t="s">
        <v>693</v>
      </c>
      <c r="E5641" t="s">
        <v>89</v>
      </c>
      <c r="F5641" t="s">
        <v>28</v>
      </c>
      <c r="G5641" t="s">
        <v>48</v>
      </c>
      <c r="H5641" t="s">
        <v>566</v>
      </c>
      <c r="I5641">
        <v>3.49</v>
      </c>
      <c r="J5641">
        <v>2</v>
      </c>
      <c r="K5641">
        <v>-2.79</v>
      </c>
    </row>
    <row r="5642" spans="1:11" x14ac:dyDescent="0.25">
      <c r="A5642" s="1">
        <v>42611</v>
      </c>
      <c r="B5642">
        <v>2016</v>
      </c>
      <c r="C5642">
        <v>8</v>
      </c>
      <c r="D5642" t="s">
        <v>693</v>
      </c>
      <c r="E5642" t="s">
        <v>89</v>
      </c>
      <c r="F5642" t="s">
        <v>28</v>
      </c>
      <c r="G5642" t="s">
        <v>33</v>
      </c>
      <c r="H5642" t="s">
        <v>1362</v>
      </c>
      <c r="I5642">
        <v>10.58</v>
      </c>
      <c r="J5642">
        <v>7</v>
      </c>
      <c r="K5642">
        <v>-2.38</v>
      </c>
    </row>
    <row r="5643" spans="1:11" x14ac:dyDescent="0.25">
      <c r="A5643" s="1">
        <v>42612</v>
      </c>
      <c r="B5643">
        <v>2016</v>
      </c>
      <c r="C5643">
        <v>8</v>
      </c>
      <c r="D5643" t="s">
        <v>300</v>
      </c>
      <c r="E5643" t="s">
        <v>89</v>
      </c>
      <c r="F5643" t="s">
        <v>13</v>
      </c>
      <c r="G5643" t="s">
        <v>23</v>
      </c>
      <c r="H5643" t="s">
        <v>888</v>
      </c>
      <c r="I5643">
        <v>290.89999999999998</v>
      </c>
      <c r="J5643">
        <v>3</v>
      </c>
      <c r="K5643">
        <v>-67.88</v>
      </c>
    </row>
    <row r="5644" spans="1:11" x14ac:dyDescent="0.25">
      <c r="A5644" s="1">
        <v>42612</v>
      </c>
      <c r="B5644">
        <v>2016</v>
      </c>
      <c r="C5644">
        <v>8</v>
      </c>
      <c r="D5644" t="s">
        <v>300</v>
      </c>
      <c r="E5644" t="s">
        <v>89</v>
      </c>
      <c r="F5644" t="s">
        <v>28</v>
      </c>
      <c r="G5644" t="s">
        <v>38</v>
      </c>
      <c r="H5644" t="s">
        <v>1408</v>
      </c>
      <c r="I5644">
        <v>54.22</v>
      </c>
      <c r="J5644">
        <v>2</v>
      </c>
      <c r="K5644">
        <v>3.39</v>
      </c>
    </row>
    <row r="5645" spans="1:11" x14ac:dyDescent="0.25">
      <c r="A5645" s="1">
        <v>42612</v>
      </c>
      <c r="B5645">
        <v>2016</v>
      </c>
      <c r="C5645">
        <v>8</v>
      </c>
      <c r="D5645" t="s">
        <v>300</v>
      </c>
      <c r="E5645" t="s">
        <v>89</v>
      </c>
      <c r="F5645" t="s">
        <v>18</v>
      </c>
      <c r="G5645" t="s">
        <v>19</v>
      </c>
      <c r="H5645" t="s">
        <v>1134</v>
      </c>
      <c r="I5645">
        <v>786.74</v>
      </c>
      <c r="J5645">
        <v>4</v>
      </c>
      <c r="K5645">
        <v>-258.5</v>
      </c>
    </row>
    <row r="5646" spans="1:11" x14ac:dyDescent="0.25">
      <c r="A5646" s="1">
        <v>42612</v>
      </c>
      <c r="B5646">
        <v>2016</v>
      </c>
      <c r="C5646">
        <v>8</v>
      </c>
      <c r="D5646" t="s">
        <v>300</v>
      </c>
      <c r="E5646" t="s">
        <v>89</v>
      </c>
      <c r="F5646" t="s">
        <v>28</v>
      </c>
      <c r="G5646" t="s">
        <v>46</v>
      </c>
      <c r="H5646" t="s">
        <v>179</v>
      </c>
      <c r="I5646">
        <v>100.24</v>
      </c>
      <c r="J5646">
        <v>10</v>
      </c>
      <c r="K5646">
        <v>33.83</v>
      </c>
    </row>
    <row r="5647" spans="1:11" x14ac:dyDescent="0.25">
      <c r="A5647" s="1">
        <v>42612</v>
      </c>
      <c r="B5647">
        <v>2016</v>
      </c>
      <c r="C5647">
        <v>8</v>
      </c>
      <c r="D5647" t="s">
        <v>300</v>
      </c>
      <c r="E5647" t="s">
        <v>89</v>
      </c>
      <c r="F5647" t="s">
        <v>28</v>
      </c>
      <c r="G5647" t="s">
        <v>48</v>
      </c>
      <c r="H5647" t="s">
        <v>1142</v>
      </c>
      <c r="I5647">
        <v>37.76</v>
      </c>
      <c r="J5647">
        <v>6</v>
      </c>
      <c r="K5647">
        <v>-27.69</v>
      </c>
    </row>
    <row r="5648" spans="1:11" x14ac:dyDescent="0.25">
      <c r="A5648" s="1">
        <v>42612</v>
      </c>
      <c r="B5648">
        <v>2016</v>
      </c>
      <c r="C5648">
        <v>8</v>
      </c>
      <c r="D5648" t="s">
        <v>519</v>
      </c>
      <c r="E5648" t="s">
        <v>45</v>
      </c>
      <c r="F5648" t="s">
        <v>18</v>
      </c>
      <c r="G5648" t="s">
        <v>36</v>
      </c>
      <c r="H5648" t="s">
        <v>1863</v>
      </c>
      <c r="I5648">
        <v>47.04</v>
      </c>
      <c r="J5648">
        <v>4</v>
      </c>
      <c r="K5648">
        <v>15.99</v>
      </c>
    </row>
    <row r="5649" spans="1:11" x14ac:dyDescent="0.25">
      <c r="A5649" s="1">
        <v>42612</v>
      </c>
      <c r="B5649">
        <v>2016</v>
      </c>
      <c r="C5649">
        <v>8</v>
      </c>
      <c r="D5649" t="s">
        <v>519</v>
      </c>
      <c r="E5649" t="s">
        <v>45</v>
      </c>
      <c r="F5649" t="s">
        <v>13</v>
      </c>
      <c r="G5649" t="s">
        <v>23</v>
      </c>
      <c r="H5649" t="s">
        <v>1880</v>
      </c>
      <c r="I5649">
        <v>339.96</v>
      </c>
      <c r="J5649">
        <v>5</v>
      </c>
      <c r="K5649">
        <v>42.5</v>
      </c>
    </row>
    <row r="5650" spans="1:11" x14ac:dyDescent="0.25">
      <c r="A5650" s="1">
        <v>42613</v>
      </c>
      <c r="B5650">
        <v>2016</v>
      </c>
      <c r="C5650">
        <v>8</v>
      </c>
      <c r="D5650" t="s">
        <v>2061</v>
      </c>
      <c r="E5650" t="s">
        <v>32</v>
      </c>
      <c r="F5650" t="s">
        <v>28</v>
      </c>
      <c r="G5650" t="s">
        <v>38</v>
      </c>
      <c r="H5650" t="s">
        <v>2450</v>
      </c>
      <c r="I5650">
        <v>23.97</v>
      </c>
      <c r="J5650">
        <v>2</v>
      </c>
      <c r="K5650">
        <v>2.4</v>
      </c>
    </row>
    <row r="5651" spans="1:11" x14ac:dyDescent="0.25">
      <c r="A5651" s="1">
        <v>42614</v>
      </c>
      <c r="B5651">
        <v>2016</v>
      </c>
      <c r="C5651">
        <v>9</v>
      </c>
      <c r="D5651" t="s">
        <v>702</v>
      </c>
      <c r="E5651" t="s">
        <v>45</v>
      </c>
      <c r="F5651" t="s">
        <v>13</v>
      </c>
      <c r="G5651" t="s">
        <v>14</v>
      </c>
      <c r="H5651" t="s">
        <v>2587</v>
      </c>
      <c r="I5651">
        <v>349.95</v>
      </c>
      <c r="J5651">
        <v>5</v>
      </c>
      <c r="K5651">
        <v>118.98</v>
      </c>
    </row>
    <row r="5652" spans="1:11" x14ac:dyDescent="0.25">
      <c r="A5652" s="1">
        <v>42614</v>
      </c>
      <c r="B5652">
        <v>2016</v>
      </c>
      <c r="C5652">
        <v>9</v>
      </c>
      <c r="D5652" t="s">
        <v>702</v>
      </c>
      <c r="E5652" t="s">
        <v>45</v>
      </c>
      <c r="F5652" t="s">
        <v>13</v>
      </c>
      <c r="G5652" t="s">
        <v>23</v>
      </c>
      <c r="H5652" t="s">
        <v>777</v>
      </c>
      <c r="I5652">
        <v>377.93</v>
      </c>
      <c r="J5652">
        <v>9</v>
      </c>
      <c r="K5652">
        <v>141.72</v>
      </c>
    </row>
    <row r="5653" spans="1:11" x14ac:dyDescent="0.25">
      <c r="A5653" s="1">
        <v>42614</v>
      </c>
      <c r="B5653">
        <v>2016</v>
      </c>
      <c r="C5653">
        <v>9</v>
      </c>
      <c r="D5653" t="s">
        <v>1869</v>
      </c>
      <c r="E5653" t="s">
        <v>131</v>
      </c>
      <c r="F5653" t="s">
        <v>18</v>
      </c>
      <c r="G5653" t="s">
        <v>36</v>
      </c>
      <c r="H5653" t="s">
        <v>2047</v>
      </c>
      <c r="I5653">
        <v>15.17</v>
      </c>
      <c r="J5653">
        <v>2</v>
      </c>
      <c r="K5653">
        <v>3.79</v>
      </c>
    </row>
    <row r="5654" spans="1:11" x14ac:dyDescent="0.25">
      <c r="A5654" s="1">
        <v>42615</v>
      </c>
      <c r="B5654">
        <v>2016</v>
      </c>
      <c r="C5654">
        <v>9</v>
      </c>
      <c r="D5654" t="s">
        <v>2277</v>
      </c>
      <c r="E5654" t="s">
        <v>45</v>
      </c>
      <c r="F5654" t="s">
        <v>13</v>
      </c>
      <c r="G5654" t="s">
        <v>14</v>
      </c>
      <c r="H5654" t="s">
        <v>175</v>
      </c>
      <c r="I5654">
        <v>89.97</v>
      </c>
      <c r="J5654">
        <v>3</v>
      </c>
      <c r="K5654">
        <v>39.590000000000003</v>
      </c>
    </row>
    <row r="5655" spans="1:11" x14ac:dyDescent="0.25">
      <c r="A5655" s="1">
        <v>42615</v>
      </c>
      <c r="B5655">
        <v>2016</v>
      </c>
      <c r="C5655">
        <v>9</v>
      </c>
      <c r="D5655" t="s">
        <v>2277</v>
      </c>
      <c r="E5655" t="s">
        <v>45</v>
      </c>
      <c r="F5655" t="s">
        <v>13</v>
      </c>
      <c r="G5655" t="s">
        <v>14</v>
      </c>
      <c r="H5655" t="s">
        <v>2348</v>
      </c>
      <c r="I5655">
        <v>31.86</v>
      </c>
      <c r="J5655">
        <v>2</v>
      </c>
      <c r="K5655">
        <v>11.15</v>
      </c>
    </row>
    <row r="5656" spans="1:11" x14ac:dyDescent="0.25">
      <c r="A5656" s="1">
        <v>42616</v>
      </c>
      <c r="B5656">
        <v>2016</v>
      </c>
      <c r="C5656">
        <v>9</v>
      </c>
      <c r="D5656" t="s">
        <v>447</v>
      </c>
      <c r="E5656" t="s">
        <v>421</v>
      </c>
      <c r="F5656" t="s">
        <v>13</v>
      </c>
      <c r="G5656" t="s">
        <v>14</v>
      </c>
      <c r="H5656" t="s">
        <v>2167</v>
      </c>
      <c r="I5656">
        <v>199.75</v>
      </c>
      <c r="J5656">
        <v>5</v>
      </c>
      <c r="K5656">
        <v>87.89</v>
      </c>
    </row>
    <row r="5657" spans="1:11" x14ac:dyDescent="0.25">
      <c r="A5657" s="1">
        <v>42616</v>
      </c>
      <c r="B5657">
        <v>2016</v>
      </c>
      <c r="C5657">
        <v>9</v>
      </c>
      <c r="D5657" t="s">
        <v>940</v>
      </c>
      <c r="E5657" t="s">
        <v>51</v>
      </c>
      <c r="F5657" t="s">
        <v>28</v>
      </c>
      <c r="G5657" t="s">
        <v>38</v>
      </c>
      <c r="H5657" t="s">
        <v>661</v>
      </c>
      <c r="I5657">
        <v>11.21</v>
      </c>
      <c r="J5657">
        <v>1</v>
      </c>
      <c r="K5657">
        <v>3.36</v>
      </c>
    </row>
    <row r="5658" spans="1:11" x14ac:dyDescent="0.25">
      <c r="A5658" s="1">
        <v>42616</v>
      </c>
      <c r="B5658">
        <v>2016</v>
      </c>
      <c r="C5658">
        <v>9</v>
      </c>
      <c r="D5658" t="s">
        <v>940</v>
      </c>
      <c r="E5658" t="s">
        <v>51</v>
      </c>
      <c r="F5658" t="s">
        <v>18</v>
      </c>
      <c r="G5658" t="s">
        <v>19</v>
      </c>
      <c r="H5658" t="s">
        <v>1164</v>
      </c>
      <c r="I5658">
        <v>354.9</v>
      </c>
      <c r="J5658">
        <v>5</v>
      </c>
      <c r="K5658">
        <v>88.73</v>
      </c>
    </row>
    <row r="5659" spans="1:11" x14ac:dyDescent="0.25">
      <c r="A5659" s="1">
        <v>42616</v>
      </c>
      <c r="B5659">
        <v>2016</v>
      </c>
      <c r="C5659">
        <v>9</v>
      </c>
      <c r="D5659" t="s">
        <v>940</v>
      </c>
      <c r="E5659" t="s">
        <v>51</v>
      </c>
      <c r="F5659" t="s">
        <v>28</v>
      </c>
      <c r="G5659" t="s">
        <v>29</v>
      </c>
      <c r="H5659" t="s">
        <v>2283</v>
      </c>
      <c r="I5659">
        <v>17.940000000000001</v>
      </c>
      <c r="J5659">
        <v>3</v>
      </c>
      <c r="K5659">
        <v>8.7899999999999991</v>
      </c>
    </row>
    <row r="5660" spans="1:11" x14ac:dyDescent="0.25">
      <c r="A5660" s="1">
        <v>42616</v>
      </c>
      <c r="B5660">
        <v>2016</v>
      </c>
      <c r="C5660">
        <v>9</v>
      </c>
      <c r="D5660" t="s">
        <v>940</v>
      </c>
      <c r="E5660" t="s">
        <v>51</v>
      </c>
      <c r="F5660" t="s">
        <v>28</v>
      </c>
      <c r="G5660" t="s">
        <v>48</v>
      </c>
      <c r="H5660" t="s">
        <v>2301</v>
      </c>
      <c r="I5660">
        <v>51.8</v>
      </c>
      <c r="J5660">
        <v>4</v>
      </c>
      <c r="K5660">
        <v>23.31</v>
      </c>
    </row>
    <row r="5661" spans="1:11" x14ac:dyDescent="0.25">
      <c r="A5661" s="1">
        <v>42617</v>
      </c>
      <c r="B5661">
        <v>2016</v>
      </c>
      <c r="C5661">
        <v>9</v>
      </c>
      <c r="D5661" t="s">
        <v>2095</v>
      </c>
      <c r="E5661" t="s">
        <v>17</v>
      </c>
      <c r="F5661" t="s">
        <v>28</v>
      </c>
      <c r="G5661" t="s">
        <v>48</v>
      </c>
      <c r="H5661" t="s">
        <v>420</v>
      </c>
      <c r="I5661">
        <v>35.35</v>
      </c>
      <c r="J5661">
        <v>9</v>
      </c>
      <c r="K5661">
        <v>12.82</v>
      </c>
    </row>
    <row r="5662" spans="1:11" x14ac:dyDescent="0.25">
      <c r="A5662" s="1">
        <v>42617</v>
      </c>
      <c r="B5662">
        <v>2016</v>
      </c>
      <c r="C5662">
        <v>9</v>
      </c>
      <c r="D5662" t="s">
        <v>2516</v>
      </c>
      <c r="E5662" t="s">
        <v>71</v>
      </c>
      <c r="F5662" t="s">
        <v>13</v>
      </c>
      <c r="G5662" t="s">
        <v>23</v>
      </c>
      <c r="H5662" t="s">
        <v>1921</v>
      </c>
      <c r="I5662">
        <v>517.9</v>
      </c>
      <c r="J5662">
        <v>2</v>
      </c>
      <c r="K5662">
        <v>134.65</v>
      </c>
    </row>
    <row r="5663" spans="1:11" x14ac:dyDescent="0.25">
      <c r="A5663" s="1">
        <v>42617</v>
      </c>
      <c r="B5663">
        <v>2016</v>
      </c>
      <c r="C5663">
        <v>9</v>
      </c>
      <c r="D5663" t="s">
        <v>2516</v>
      </c>
      <c r="E5663" t="s">
        <v>71</v>
      </c>
      <c r="F5663" t="s">
        <v>28</v>
      </c>
      <c r="G5663" t="s">
        <v>48</v>
      </c>
      <c r="H5663" t="s">
        <v>2543</v>
      </c>
      <c r="I5663">
        <v>5.28</v>
      </c>
      <c r="J5663">
        <v>2</v>
      </c>
      <c r="K5663">
        <v>2.4300000000000002</v>
      </c>
    </row>
    <row r="5664" spans="1:11" x14ac:dyDescent="0.25">
      <c r="A5664" s="1">
        <v>42617</v>
      </c>
      <c r="B5664">
        <v>2016</v>
      </c>
      <c r="C5664">
        <v>9</v>
      </c>
      <c r="D5664" t="s">
        <v>849</v>
      </c>
      <c r="E5664" t="s">
        <v>45</v>
      </c>
      <c r="F5664" t="s">
        <v>18</v>
      </c>
      <c r="G5664" t="s">
        <v>165</v>
      </c>
      <c r="H5664" t="s">
        <v>2584</v>
      </c>
      <c r="I5664">
        <v>556.66999999999996</v>
      </c>
      <c r="J5664">
        <v>5</v>
      </c>
      <c r="K5664">
        <v>6.55</v>
      </c>
    </row>
    <row r="5665" spans="1:11" x14ac:dyDescent="0.25">
      <c r="A5665" s="1">
        <v>42618</v>
      </c>
      <c r="B5665">
        <v>2016</v>
      </c>
      <c r="C5665">
        <v>9</v>
      </c>
      <c r="D5665" t="s">
        <v>752</v>
      </c>
      <c r="E5665" t="s">
        <v>17</v>
      </c>
      <c r="F5665" t="s">
        <v>13</v>
      </c>
      <c r="G5665" t="s">
        <v>14</v>
      </c>
      <c r="H5665" t="s">
        <v>2595</v>
      </c>
      <c r="I5665">
        <v>93.98</v>
      </c>
      <c r="J5665">
        <v>2</v>
      </c>
      <c r="K5665">
        <v>13.16</v>
      </c>
    </row>
    <row r="5666" spans="1:11" x14ac:dyDescent="0.25">
      <c r="A5666" s="1">
        <v>42618</v>
      </c>
      <c r="B5666">
        <v>2016</v>
      </c>
      <c r="C5666">
        <v>9</v>
      </c>
      <c r="D5666" t="s">
        <v>2008</v>
      </c>
      <c r="E5666" t="s">
        <v>89</v>
      </c>
      <c r="F5666" t="s">
        <v>28</v>
      </c>
      <c r="G5666" t="s">
        <v>155</v>
      </c>
      <c r="H5666" t="s">
        <v>156</v>
      </c>
      <c r="I5666">
        <v>9.34</v>
      </c>
      <c r="J5666">
        <v>1</v>
      </c>
      <c r="K5666">
        <v>3.5</v>
      </c>
    </row>
    <row r="5667" spans="1:11" x14ac:dyDescent="0.25">
      <c r="A5667" s="1">
        <v>42618</v>
      </c>
      <c r="B5667">
        <v>2016</v>
      </c>
      <c r="C5667">
        <v>9</v>
      </c>
      <c r="D5667" t="s">
        <v>2008</v>
      </c>
      <c r="E5667" t="s">
        <v>89</v>
      </c>
      <c r="F5667" t="s">
        <v>28</v>
      </c>
      <c r="G5667" t="s">
        <v>64</v>
      </c>
      <c r="H5667" t="s">
        <v>584</v>
      </c>
      <c r="I5667">
        <v>79.36</v>
      </c>
      <c r="J5667">
        <v>5</v>
      </c>
      <c r="K5667">
        <v>9.92</v>
      </c>
    </row>
    <row r="5668" spans="1:11" x14ac:dyDescent="0.25">
      <c r="A5668" s="1">
        <v>42618</v>
      </c>
      <c r="B5668">
        <v>2016</v>
      </c>
      <c r="C5668">
        <v>9</v>
      </c>
      <c r="D5668" t="s">
        <v>646</v>
      </c>
      <c r="E5668" t="s">
        <v>22</v>
      </c>
      <c r="F5668" t="s">
        <v>28</v>
      </c>
      <c r="G5668" t="s">
        <v>64</v>
      </c>
      <c r="H5668" t="s">
        <v>2596</v>
      </c>
      <c r="I5668">
        <v>8</v>
      </c>
      <c r="J5668">
        <v>5</v>
      </c>
      <c r="K5668">
        <v>3.44</v>
      </c>
    </row>
    <row r="5669" spans="1:11" x14ac:dyDescent="0.25">
      <c r="A5669" s="1">
        <v>42618</v>
      </c>
      <c r="B5669">
        <v>2016</v>
      </c>
      <c r="C5669">
        <v>9</v>
      </c>
      <c r="D5669" t="s">
        <v>755</v>
      </c>
      <c r="E5669" t="s">
        <v>45</v>
      </c>
      <c r="F5669" t="s">
        <v>28</v>
      </c>
      <c r="G5669" t="s">
        <v>29</v>
      </c>
      <c r="H5669" t="s">
        <v>2597</v>
      </c>
      <c r="I5669">
        <v>32.04</v>
      </c>
      <c r="J5669">
        <v>4</v>
      </c>
      <c r="K5669">
        <v>14.42</v>
      </c>
    </row>
    <row r="5670" spans="1:11" x14ac:dyDescent="0.25">
      <c r="A5670" s="1">
        <v>42618</v>
      </c>
      <c r="B5670">
        <v>2016</v>
      </c>
      <c r="C5670">
        <v>9</v>
      </c>
      <c r="D5670" t="s">
        <v>709</v>
      </c>
      <c r="E5670" t="s">
        <v>32</v>
      </c>
      <c r="F5670" t="s">
        <v>13</v>
      </c>
      <c r="G5670" t="s">
        <v>23</v>
      </c>
      <c r="H5670" t="s">
        <v>302</v>
      </c>
      <c r="I5670">
        <v>19.14</v>
      </c>
      <c r="J5670">
        <v>2</v>
      </c>
      <c r="K5670">
        <v>1.91</v>
      </c>
    </row>
    <row r="5671" spans="1:11" x14ac:dyDescent="0.25">
      <c r="A5671" s="1">
        <v>42618</v>
      </c>
      <c r="B5671">
        <v>2016</v>
      </c>
      <c r="C5671">
        <v>9</v>
      </c>
      <c r="D5671" t="s">
        <v>1438</v>
      </c>
      <c r="E5671" t="s">
        <v>215</v>
      </c>
      <c r="F5671" t="s">
        <v>28</v>
      </c>
      <c r="G5671" t="s">
        <v>64</v>
      </c>
      <c r="H5671" t="s">
        <v>167</v>
      </c>
      <c r="I5671">
        <v>27.86</v>
      </c>
      <c r="J5671">
        <v>7</v>
      </c>
      <c r="K5671">
        <v>9.19</v>
      </c>
    </row>
    <row r="5672" spans="1:11" x14ac:dyDescent="0.25">
      <c r="A5672" s="1">
        <v>42618</v>
      </c>
      <c r="B5672">
        <v>2016</v>
      </c>
      <c r="C5672">
        <v>9</v>
      </c>
      <c r="D5672" t="s">
        <v>2434</v>
      </c>
      <c r="E5672" t="s">
        <v>32</v>
      </c>
      <c r="F5672" t="s">
        <v>28</v>
      </c>
      <c r="G5672" t="s">
        <v>38</v>
      </c>
      <c r="H5672" t="s">
        <v>265</v>
      </c>
      <c r="I5672">
        <v>856.66</v>
      </c>
      <c r="J5672">
        <v>6</v>
      </c>
      <c r="K5672">
        <v>107.08</v>
      </c>
    </row>
    <row r="5673" spans="1:11" x14ac:dyDescent="0.25">
      <c r="A5673" s="1">
        <v>42618</v>
      </c>
      <c r="B5673">
        <v>2016</v>
      </c>
      <c r="C5673">
        <v>9</v>
      </c>
      <c r="D5673" t="s">
        <v>2434</v>
      </c>
      <c r="E5673" t="s">
        <v>32</v>
      </c>
      <c r="F5673" t="s">
        <v>28</v>
      </c>
      <c r="G5673" t="s">
        <v>48</v>
      </c>
      <c r="H5673" t="s">
        <v>610</v>
      </c>
      <c r="I5673">
        <v>13.18</v>
      </c>
      <c r="J5673">
        <v>4</v>
      </c>
      <c r="K5673">
        <v>-20.440000000000001</v>
      </c>
    </row>
    <row r="5674" spans="1:11" x14ac:dyDescent="0.25">
      <c r="A5674" s="1">
        <v>42618</v>
      </c>
      <c r="B5674">
        <v>2016</v>
      </c>
      <c r="C5674">
        <v>9</v>
      </c>
      <c r="D5674" t="s">
        <v>2434</v>
      </c>
      <c r="E5674" t="s">
        <v>32</v>
      </c>
      <c r="F5674" t="s">
        <v>28</v>
      </c>
      <c r="G5674" t="s">
        <v>58</v>
      </c>
      <c r="H5674" t="s">
        <v>2598</v>
      </c>
      <c r="I5674">
        <v>48.78</v>
      </c>
      <c r="J5674">
        <v>4</v>
      </c>
      <c r="K5674">
        <v>-131.72</v>
      </c>
    </row>
    <row r="5675" spans="1:11" x14ac:dyDescent="0.25">
      <c r="A5675" s="1">
        <v>42618</v>
      </c>
      <c r="B5675">
        <v>2016</v>
      </c>
      <c r="C5675">
        <v>9</v>
      </c>
      <c r="D5675" t="s">
        <v>2434</v>
      </c>
      <c r="E5675" t="s">
        <v>32</v>
      </c>
      <c r="F5675" t="s">
        <v>28</v>
      </c>
      <c r="G5675" t="s">
        <v>29</v>
      </c>
      <c r="H5675" t="s">
        <v>2512</v>
      </c>
      <c r="I5675">
        <v>76.64</v>
      </c>
      <c r="J5675">
        <v>2</v>
      </c>
      <c r="K5675">
        <v>26.82</v>
      </c>
    </row>
    <row r="5676" spans="1:11" x14ac:dyDescent="0.25">
      <c r="A5676" s="1">
        <v>42618</v>
      </c>
      <c r="B5676">
        <v>2016</v>
      </c>
      <c r="C5676">
        <v>9</v>
      </c>
      <c r="D5676" t="s">
        <v>2434</v>
      </c>
      <c r="E5676" t="s">
        <v>32</v>
      </c>
      <c r="F5676" t="s">
        <v>28</v>
      </c>
      <c r="G5676" t="s">
        <v>48</v>
      </c>
      <c r="H5676" t="s">
        <v>1552</v>
      </c>
      <c r="I5676">
        <v>18.53</v>
      </c>
      <c r="J5676">
        <v>6</v>
      </c>
      <c r="K5676">
        <v>-27.79</v>
      </c>
    </row>
    <row r="5677" spans="1:11" x14ac:dyDescent="0.25">
      <c r="A5677" s="1">
        <v>42619</v>
      </c>
      <c r="B5677">
        <v>2016</v>
      </c>
      <c r="C5677">
        <v>9</v>
      </c>
      <c r="D5677" t="s">
        <v>1470</v>
      </c>
      <c r="E5677" t="s">
        <v>45</v>
      </c>
      <c r="F5677" t="s">
        <v>13</v>
      </c>
      <c r="G5677" t="s">
        <v>23</v>
      </c>
      <c r="H5677" t="s">
        <v>2387</v>
      </c>
      <c r="I5677">
        <v>177.48</v>
      </c>
      <c r="J5677">
        <v>3</v>
      </c>
      <c r="K5677">
        <v>19.97</v>
      </c>
    </row>
    <row r="5678" spans="1:11" x14ac:dyDescent="0.25">
      <c r="A5678" s="1">
        <v>42619</v>
      </c>
      <c r="B5678">
        <v>2016</v>
      </c>
      <c r="C5678">
        <v>9</v>
      </c>
      <c r="D5678" t="s">
        <v>1513</v>
      </c>
      <c r="E5678" t="s">
        <v>77</v>
      </c>
      <c r="F5678" t="s">
        <v>13</v>
      </c>
      <c r="G5678" t="s">
        <v>283</v>
      </c>
      <c r="H5678" t="s">
        <v>2599</v>
      </c>
      <c r="I5678">
        <v>695.7</v>
      </c>
      <c r="J5678">
        <v>2</v>
      </c>
      <c r="K5678">
        <v>-27.83</v>
      </c>
    </row>
    <row r="5679" spans="1:11" x14ac:dyDescent="0.25">
      <c r="A5679" s="1">
        <v>42619</v>
      </c>
      <c r="B5679">
        <v>2016</v>
      </c>
      <c r="C5679">
        <v>9</v>
      </c>
      <c r="D5679" t="s">
        <v>2010</v>
      </c>
      <c r="E5679" t="s">
        <v>45</v>
      </c>
      <c r="F5679" t="s">
        <v>18</v>
      </c>
      <c r="G5679" t="s">
        <v>19</v>
      </c>
      <c r="H5679" t="s">
        <v>405</v>
      </c>
      <c r="I5679">
        <v>122.35</v>
      </c>
      <c r="J5679">
        <v>3</v>
      </c>
      <c r="K5679">
        <v>13.76</v>
      </c>
    </row>
    <row r="5680" spans="1:11" x14ac:dyDescent="0.25">
      <c r="A5680" s="1">
        <v>42619</v>
      </c>
      <c r="B5680">
        <v>2016</v>
      </c>
      <c r="C5680">
        <v>9</v>
      </c>
      <c r="D5680" t="s">
        <v>1335</v>
      </c>
      <c r="E5680" t="s">
        <v>55</v>
      </c>
      <c r="F5680" t="s">
        <v>18</v>
      </c>
      <c r="G5680" t="s">
        <v>42</v>
      </c>
      <c r="H5680" t="s">
        <v>2553</v>
      </c>
      <c r="I5680">
        <v>692.94</v>
      </c>
      <c r="J5680">
        <v>3</v>
      </c>
      <c r="K5680">
        <v>173.24</v>
      </c>
    </row>
    <row r="5681" spans="1:11" x14ac:dyDescent="0.25">
      <c r="A5681" s="1">
        <v>42620</v>
      </c>
      <c r="B5681">
        <v>2016</v>
      </c>
      <c r="C5681">
        <v>9</v>
      </c>
      <c r="D5681" t="s">
        <v>530</v>
      </c>
      <c r="E5681" t="s">
        <v>22</v>
      </c>
      <c r="F5681" t="s">
        <v>18</v>
      </c>
      <c r="G5681" t="s">
        <v>19</v>
      </c>
      <c r="H5681" t="s">
        <v>757</v>
      </c>
      <c r="I5681">
        <v>408.01</v>
      </c>
      <c r="J5681">
        <v>2</v>
      </c>
      <c r="K5681">
        <v>72.53</v>
      </c>
    </row>
    <row r="5682" spans="1:11" x14ac:dyDescent="0.25">
      <c r="A5682" s="1">
        <v>42620</v>
      </c>
      <c r="B5682">
        <v>2016</v>
      </c>
      <c r="C5682">
        <v>9</v>
      </c>
      <c r="D5682" t="s">
        <v>530</v>
      </c>
      <c r="E5682" t="s">
        <v>22</v>
      </c>
      <c r="F5682" t="s">
        <v>18</v>
      </c>
      <c r="G5682" t="s">
        <v>36</v>
      </c>
      <c r="H5682" t="s">
        <v>1233</v>
      </c>
      <c r="I5682">
        <v>165.28</v>
      </c>
      <c r="J5682">
        <v>4</v>
      </c>
      <c r="K5682">
        <v>14.88</v>
      </c>
    </row>
    <row r="5683" spans="1:11" x14ac:dyDescent="0.25">
      <c r="A5683" s="1">
        <v>42621</v>
      </c>
      <c r="B5683">
        <v>2016</v>
      </c>
      <c r="C5683">
        <v>9</v>
      </c>
      <c r="D5683" t="s">
        <v>1617</v>
      </c>
      <c r="E5683" t="s">
        <v>81</v>
      </c>
      <c r="F5683" t="s">
        <v>28</v>
      </c>
      <c r="G5683" t="s">
        <v>29</v>
      </c>
      <c r="H5683" t="s">
        <v>1491</v>
      </c>
      <c r="I5683">
        <v>30.82</v>
      </c>
      <c r="J5683">
        <v>9</v>
      </c>
      <c r="K5683">
        <v>9.6300000000000008</v>
      </c>
    </row>
    <row r="5684" spans="1:11" x14ac:dyDescent="0.25">
      <c r="A5684" s="1">
        <v>42621</v>
      </c>
      <c r="B5684">
        <v>2016</v>
      </c>
      <c r="C5684">
        <v>9</v>
      </c>
      <c r="D5684" t="s">
        <v>1617</v>
      </c>
      <c r="E5684" t="s">
        <v>81</v>
      </c>
      <c r="F5684" t="s">
        <v>13</v>
      </c>
      <c r="G5684" t="s">
        <v>23</v>
      </c>
      <c r="H5684" t="s">
        <v>2378</v>
      </c>
      <c r="I5684">
        <v>44.78</v>
      </c>
      <c r="J5684">
        <v>2</v>
      </c>
      <c r="K5684">
        <v>4.4800000000000004</v>
      </c>
    </row>
    <row r="5685" spans="1:11" x14ac:dyDescent="0.25">
      <c r="A5685" s="1">
        <v>42621</v>
      </c>
      <c r="B5685">
        <v>2016</v>
      </c>
      <c r="C5685">
        <v>9</v>
      </c>
      <c r="D5685" t="s">
        <v>1617</v>
      </c>
      <c r="E5685" t="s">
        <v>81</v>
      </c>
      <c r="F5685" t="s">
        <v>28</v>
      </c>
      <c r="G5685" t="s">
        <v>58</v>
      </c>
      <c r="H5685" t="s">
        <v>125</v>
      </c>
      <c r="I5685">
        <v>569.54</v>
      </c>
      <c r="J5685">
        <v>4</v>
      </c>
      <c r="K5685">
        <v>64.069999999999993</v>
      </c>
    </row>
    <row r="5686" spans="1:11" x14ac:dyDescent="0.25">
      <c r="A5686" s="1">
        <v>42621</v>
      </c>
      <c r="B5686">
        <v>2016</v>
      </c>
      <c r="C5686">
        <v>9</v>
      </c>
      <c r="D5686" t="s">
        <v>396</v>
      </c>
      <c r="E5686" t="s">
        <v>205</v>
      </c>
      <c r="F5686" t="s">
        <v>28</v>
      </c>
      <c r="G5686" t="s">
        <v>48</v>
      </c>
      <c r="H5686" t="s">
        <v>1475</v>
      </c>
      <c r="I5686">
        <v>4.34</v>
      </c>
      <c r="J5686">
        <v>3</v>
      </c>
      <c r="K5686">
        <v>-3.04</v>
      </c>
    </row>
    <row r="5687" spans="1:11" x14ac:dyDescent="0.25">
      <c r="A5687" s="1">
        <v>42621</v>
      </c>
      <c r="B5687">
        <v>2016</v>
      </c>
      <c r="C5687">
        <v>9</v>
      </c>
      <c r="D5687" t="s">
        <v>396</v>
      </c>
      <c r="E5687" t="s">
        <v>205</v>
      </c>
      <c r="F5687" t="s">
        <v>28</v>
      </c>
      <c r="G5687" t="s">
        <v>48</v>
      </c>
      <c r="H5687" t="s">
        <v>2488</v>
      </c>
      <c r="I5687">
        <v>11.88</v>
      </c>
      <c r="J5687">
        <v>5</v>
      </c>
      <c r="K5687">
        <v>-7.92</v>
      </c>
    </row>
    <row r="5688" spans="1:11" x14ac:dyDescent="0.25">
      <c r="A5688" s="1">
        <v>42622</v>
      </c>
      <c r="B5688">
        <v>2016</v>
      </c>
      <c r="C5688">
        <v>9</v>
      </c>
      <c r="D5688" t="s">
        <v>1226</v>
      </c>
      <c r="E5688" t="s">
        <v>22</v>
      </c>
      <c r="F5688" t="s">
        <v>28</v>
      </c>
      <c r="G5688" t="s">
        <v>48</v>
      </c>
      <c r="H5688" t="s">
        <v>634</v>
      </c>
      <c r="I5688">
        <v>14.62</v>
      </c>
      <c r="J5688">
        <v>2</v>
      </c>
      <c r="K5688">
        <v>5.48</v>
      </c>
    </row>
    <row r="5689" spans="1:11" x14ac:dyDescent="0.25">
      <c r="A5689" s="1">
        <v>42622</v>
      </c>
      <c r="B5689">
        <v>2016</v>
      </c>
      <c r="C5689">
        <v>9</v>
      </c>
      <c r="D5689" t="s">
        <v>423</v>
      </c>
      <c r="E5689" t="s">
        <v>45</v>
      </c>
      <c r="F5689" t="s">
        <v>28</v>
      </c>
      <c r="G5689" t="s">
        <v>48</v>
      </c>
      <c r="H5689" t="s">
        <v>1584</v>
      </c>
      <c r="I5689">
        <v>55.36</v>
      </c>
      <c r="J5689">
        <v>4</v>
      </c>
      <c r="K5689">
        <v>18.68</v>
      </c>
    </row>
    <row r="5690" spans="1:11" x14ac:dyDescent="0.25">
      <c r="A5690" s="1">
        <v>42622</v>
      </c>
      <c r="B5690">
        <v>2016</v>
      </c>
      <c r="C5690">
        <v>9</v>
      </c>
      <c r="D5690" t="s">
        <v>1550</v>
      </c>
      <c r="E5690" t="s">
        <v>32</v>
      </c>
      <c r="F5690" t="s">
        <v>18</v>
      </c>
      <c r="G5690" t="s">
        <v>36</v>
      </c>
      <c r="H5690" t="s">
        <v>2017</v>
      </c>
      <c r="I5690">
        <v>15.01</v>
      </c>
      <c r="J5690">
        <v>4</v>
      </c>
      <c r="K5690">
        <v>-12.01</v>
      </c>
    </row>
    <row r="5691" spans="1:11" x14ac:dyDescent="0.25">
      <c r="A5691" s="1">
        <v>42623</v>
      </c>
      <c r="B5691">
        <v>2016</v>
      </c>
      <c r="C5691">
        <v>9</v>
      </c>
      <c r="D5691" t="s">
        <v>1943</v>
      </c>
      <c r="E5691" t="s">
        <v>131</v>
      </c>
      <c r="F5691" t="s">
        <v>13</v>
      </c>
      <c r="G5691" t="s">
        <v>23</v>
      </c>
      <c r="H5691" t="s">
        <v>1864</v>
      </c>
      <c r="I5691">
        <v>23.98</v>
      </c>
      <c r="J5691">
        <v>4</v>
      </c>
      <c r="K5691">
        <v>-15.58</v>
      </c>
    </row>
    <row r="5692" spans="1:11" x14ac:dyDescent="0.25">
      <c r="A5692" s="1">
        <v>42623</v>
      </c>
      <c r="B5692">
        <v>2016</v>
      </c>
      <c r="C5692">
        <v>9</v>
      </c>
      <c r="D5692" t="s">
        <v>1503</v>
      </c>
      <c r="E5692" t="s">
        <v>89</v>
      </c>
      <c r="F5692" t="s">
        <v>28</v>
      </c>
      <c r="G5692" t="s">
        <v>29</v>
      </c>
      <c r="H5692" t="s">
        <v>252</v>
      </c>
      <c r="I5692">
        <v>19.14</v>
      </c>
      <c r="J5692">
        <v>4</v>
      </c>
      <c r="K5692">
        <v>5.98</v>
      </c>
    </row>
    <row r="5693" spans="1:11" x14ac:dyDescent="0.25">
      <c r="A5693" s="1">
        <v>42623</v>
      </c>
      <c r="B5693">
        <v>2016</v>
      </c>
      <c r="C5693">
        <v>9</v>
      </c>
      <c r="D5693" t="s">
        <v>1503</v>
      </c>
      <c r="E5693" t="s">
        <v>89</v>
      </c>
      <c r="F5693" t="s">
        <v>18</v>
      </c>
      <c r="G5693" t="s">
        <v>36</v>
      </c>
      <c r="H5693" t="s">
        <v>963</v>
      </c>
      <c r="I5693">
        <v>332.83</v>
      </c>
      <c r="J5693">
        <v>4</v>
      </c>
      <c r="K5693">
        <v>-24.96</v>
      </c>
    </row>
    <row r="5694" spans="1:11" x14ac:dyDescent="0.25">
      <c r="A5694" s="1">
        <v>42623</v>
      </c>
      <c r="B5694">
        <v>2016</v>
      </c>
      <c r="C5694">
        <v>9</v>
      </c>
      <c r="D5694" t="s">
        <v>2218</v>
      </c>
      <c r="E5694" t="s">
        <v>183</v>
      </c>
      <c r="F5694" t="s">
        <v>28</v>
      </c>
      <c r="G5694" t="s">
        <v>64</v>
      </c>
      <c r="H5694" t="s">
        <v>1644</v>
      </c>
      <c r="I5694">
        <v>1.41</v>
      </c>
      <c r="J5694">
        <v>1</v>
      </c>
      <c r="K5694">
        <v>0.16</v>
      </c>
    </row>
    <row r="5695" spans="1:11" x14ac:dyDescent="0.25">
      <c r="A5695" s="1">
        <v>42623</v>
      </c>
      <c r="B5695">
        <v>2016</v>
      </c>
      <c r="C5695">
        <v>9</v>
      </c>
      <c r="D5695" t="s">
        <v>2218</v>
      </c>
      <c r="E5695" t="s">
        <v>183</v>
      </c>
      <c r="F5695" t="s">
        <v>18</v>
      </c>
      <c r="G5695" t="s">
        <v>36</v>
      </c>
      <c r="H5695" t="s">
        <v>2230</v>
      </c>
      <c r="I5695">
        <v>169.57</v>
      </c>
      <c r="J5695">
        <v>2</v>
      </c>
      <c r="K5695">
        <v>0</v>
      </c>
    </row>
    <row r="5696" spans="1:11" x14ac:dyDescent="0.25">
      <c r="A5696" s="1">
        <v>42624</v>
      </c>
      <c r="B5696">
        <v>2016</v>
      </c>
      <c r="C5696">
        <v>9</v>
      </c>
      <c r="D5696" t="s">
        <v>1385</v>
      </c>
      <c r="E5696" t="s">
        <v>45</v>
      </c>
      <c r="F5696" t="s">
        <v>13</v>
      </c>
      <c r="G5696" t="s">
        <v>14</v>
      </c>
      <c r="H5696" t="s">
        <v>712</v>
      </c>
      <c r="I5696">
        <v>479.97</v>
      </c>
      <c r="J5696">
        <v>3</v>
      </c>
      <c r="K5696">
        <v>177.59</v>
      </c>
    </row>
    <row r="5697" spans="1:11" x14ac:dyDescent="0.25">
      <c r="A5697" s="1">
        <v>42625</v>
      </c>
      <c r="B5697">
        <v>2016</v>
      </c>
      <c r="C5697">
        <v>9</v>
      </c>
      <c r="D5697" t="s">
        <v>587</v>
      </c>
      <c r="E5697" t="s">
        <v>431</v>
      </c>
      <c r="F5697" t="s">
        <v>28</v>
      </c>
      <c r="G5697" t="s">
        <v>64</v>
      </c>
      <c r="H5697" t="s">
        <v>2600</v>
      </c>
      <c r="I5697">
        <v>19.46</v>
      </c>
      <c r="J5697">
        <v>7</v>
      </c>
      <c r="K5697">
        <v>5.0599999999999996</v>
      </c>
    </row>
    <row r="5698" spans="1:11" x14ac:dyDescent="0.25">
      <c r="A5698" s="1">
        <v>42625</v>
      </c>
      <c r="B5698">
        <v>2016</v>
      </c>
      <c r="C5698">
        <v>9</v>
      </c>
      <c r="D5698" t="s">
        <v>587</v>
      </c>
      <c r="E5698" t="s">
        <v>431</v>
      </c>
      <c r="F5698" t="s">
        <v>28</v>
      </c>
      <c r="G5698" t="s">
        <v>58</v>
      </c>
      <c r="H5698" t="s">
        <v>1434</v>
      </c>
      <c r="I5698">
        <v>60.34</v>
      </c>
      <c r="J5698">
        <v>7</v>
      </c>
      <c r="K5698">
        <v>15.69</v>
      </c>
    </row>
    <row r="5699" spans="1:11" x14ac:dyDescent="0.25">
      <c r="A5699" s="1">
        <v>42625</v>
      </c>
      <c r="B5699">
        <v>2016</v>
      </c>
      <c r="C5699">
        <v>9</v>
      </c>
      <c r="D5699" t="s">
        <v>2260</v>
      </c>
      <c r="E5699" t="s">
        <v>51</v>
      </c>
      <c r="F5699" t="s">
        <v>28</v>
      </c>
      <c r="G5699" t="s">
        <v>46</v>
      </c>
      <c r="H5699" t="s">
        <v>2601</v>
      </c>
      <c r="I5699">
        <v>3.69</v>
      </c>
      <c r="J5699">
        <v>1</v>
      </c>
      <c r="K5699">
        <v>1.73</v>
      </c>
    </row>
    <row r="5700" spans="1:11" x14ac:dyDescent="0.25">
      <c r="A5700" s="1">
        <v>42625</v>
      </c>
      <c r="B5700">
        <v>2016</v>
      </c>
      <c r="C5700">
        <v>9</v>
      </c>
      <c r="D5700" t="s">
        <v>2260</v>
      </c>
      <c r="E5700" t="s">
        <v>51</v>
      </c>
      <c r="F5700" t="s">
        <v>28</v>
      </c>
      <c r="G5700" t="s">
        <v>46</v>
      </c>
      <c r="H5700" t="s">
        <v>1862</v>
      </c>
      <c r="I5700">
        <v>122.12</v>
      </c>
      <c r="J5700">
        <v>4</v>
      </c>
      <c r="K5700">
        <v>56.18</v>
      </c>
    </row>
    <row r="5701" spans="1:11" x14ac:dyDescent="0.25">
      <c r="A5701" s="1">
        <v>42625</v>
      </c>
      <c r="B5701">
        <v>2016</v>
      </c>
      <c r="C5701">
        <v>9</v>
      </c>
      <c r="D5701" t="s">
        <v>693</v>
      </c>
      <c r="E5701" t="s">
        <v>32</v>
      </c>
      <c r="F5701" t="s">
        <v>28</v>
      </c>
      <c r="G5701" t="s">
        <v>29</v>
      </c>
      <c r="H5701" t="s">
        <v>1938</v>
      </c>
      <c r="I5701">
        <v>9.39</v>
      </c>
      <c r="J5701">
        <v>2</v>
      </c>
      <c r="K5701">
        <v>3.29</v>
      </c>
    </row>
    <row r="5702" spans="1:11" x14ac:dyDescent="0.25">
      <c r="A5702" s="1">
        <v>42625</v>
      </c>
      <c r="B5702">
        <v>2016</v>
      </c>
      <c r="C5702">
        <v>9</v>
      </c>
      <c r="D5702" t="s">
        <v>693</v>
      </c>
      <c r="E5702" t="s">
        <v>32</v>
      </c>
      <c r="F5702" t="s">
        <v>28</v>
      </c>
      <c r="G5702" t="s">
        <v>64</v>
      </c>
      <c r="H5702" t="s">
        <v>137</v>
      </c>
      <c r="I5702">
        <v>9.33</v>
      </c>
      <c r="J5702">
        <v>1</v>
      </c>
      <c r="K5702">
        <v>0.82</v>
      </c>
    </row>
    <row r="5703" spans="1:11" x14ac:dyDescent="0.25">
      <c r="A5703" s="1">
        <v>42625</v>
      </c>
      <c r="B5703">
        <v>2016</v>
      </c>
      <c r="C5703">
        <v>9</v>
      </c>
      <c r="D5703" t="s">
        <v>532</v>
      </c>
      <c r="E5703" t="s">
        <v>205</v>
      </c>
      <c r="F5703" t="s">
        <v>18</v>
      </c>
      <c r="G5703" t="s">
        <v>42</v>
      </c>
      <c r="H5703" t="s">
        <v>1832</v>
      </c>
      <c r="I5703">
        <v>79.97</v>
      </c>
      <c r="J5703">
        <v>3</v>
      </c>
      <c r="K5703">
        <v>-29.32</v>
      </c>
    </row>
    <row r="5704" spans="1:11" x14ac:dyDescent="0.25">
      <c r="A5704" s="1">
        <v>42625</v>
      </c>
      <c r="B5704">
        <v>2016</v>
      </c>
      <c r="C5704">
        <v>9</v>
      </c>
      <c r="D5704" t="s">
        <v>532</v>
      </c>
      <c r="E5704" t="s">
        <v>205</v>
      </c>
      <c r="F5704" t="s">
        <v>28</v>
      </c>
      <c r="G5704" t="s">
        <v>48</v>
      </c>
      <c r="H5704" t="s">
        <v>420</v>
      </c>
      <c r="I5704">
        <v>2.95</v>
      </c>
      <c r="J5704">
        <v>2</v>
      </c>
      <c r="K5704">
        <v>-2.06</v>
      </c>
    </row>
    <row r="5705" spans="1:11" x14ac:dyDescent="0.25">
      <c r="A5705" s="1">
        <v>42625</v>
      </c>
      <c r="B5705">
        <v>2016</v>
      </c>
      <c r="C5705">
        <v>9</v>
      </c>
      <c r="D5705" t="s">
        <v>1780</v>
      </c>
      <c r="E5705" t="s">
        <v>71</v>
      </c>
      <c r="F5705" t="s">
        <v>13</v>
      </c>
      <c r="G5705" t="s">
        <v>23</v>
      </c>
      <c r="H5705" t="s">
        <v>1467</v>
      </c>
      <c r="I5705">
        <v>10.9</v>
      </c>
      <c r="J5705">
        <v>1</v>
      </c>
      <c r="K5705">
        <v>3.05</v>
      </c>
    </row>
    <row r="5706" spans="1:11" x14ac:dyDescent="0.25">
      <c r="A5706" s="1">
        <v>42625</v>
      </c>
      <c r="B5706">
        <v>2016</v>
      </c>
      <c r="C5706">
        <v>9</v>
      </c>
      <c r="D5706" t="s">
        <v>1780</v>
      </c>
      <c r="E5706" t="s">
        <v>71</v>
      </c>
      <c r="F5706" t="s">
        <v>13</v>
      </c>
      <c r="G5706" t="s">
        <v>14</v>
      </c>
      <c r="H5706" t="s">
        <v>1367</v>
      </c>
      <c r="I5706">
        <v>59.98</v>
      </c>
      <c r="J5706">
        <v>2</v>
      </c>
      <c r="K5706">
        <v>25.19</v>
      </c>
    </row>
    <row r="5707" spans="1:11" x14ac:dyDescent="0.25">
      <c r="A5707" s="1">
        <v>42625</v>
      </c>
      <c r="B5707">
        <v>2016</v>
      </c>
      <c r="C5707">
        <v>9</v>
      </c>
      <c r="D5707" t="s">
        <v>1780</v>
      </c>
      <c r="E5707" t="s">
        <v>71</v>
      </c>
      <c r="F5707" t="s">
        <v>28</v>
      </c>
      <c r="G5707" t="s">
        <v>58</v>
      </c>
      <c r="H5707" t="s">
        <v>200</v>
      </c>
      <c r="I5707">
        <v>61.93</v>
      </c>
      <c r="J5707">
        <v>1</v>
      </c>
      <c r="K5707">
        <v>23.4</v>
      </c>
    </row>
    <row r="5708" spans="1:11" x14ac:dyDescent="0.25">
      <c r="A5708" s="1">
        <v>42625</v>
      </c>
      <c r="B5708">
        <v>2016</v>
      </c>
      <c r="C5708">
        <v>9</v>
      </c>
      <c r="D5708" t="s">
        <v>731</v>
      </c>
      <c r="E5708" t="s">
        <v>205</v>
      </c>
      <c r="F5708" t="s">
        <v>13</v>
      </c>
      <c r="G5708" t="s">
        <v>23</v>
      </c>
      <c r="H5708" t="s">
        <v>1791</v>
      </c>
      <c r="I5708">
        <v>40.68</v>
      </c>
      <c r="J5708">
        <v>3</v>
      </c>
      <c r="K5708">
        <v>-9.15</v>
      </c>
    </row>
    <row r="5709" spans="1:11" x14ac:dyDescent="0.25">
      <c r="A5709" s="1">
        <v>42625</v>
      </c>
      <c r="B5709">
        <v>2016</v>
      </c>
      <c r="C5709">
        <v>9</v>
      </c>
      <c r="D5709" t="s">
        <v>999</v>
      </c>
      <c r="E5709" t="s">
        <v>26</v>
      </c>
      <c r="F5709" t="s">
        <v>28</v>
      </c>
      <c r="G5709" t="s">
        <v>293</v>
      </c>
      <c r="H5709" t="s">
        <v>905</v>
      </c>
      <c r="I5709">
        <v>20.57</v>
      </c>
      <c r="J5709">
        <v>3</v>
      </c>
      <c r="K5709">
        <v>1.54</v>
      </c>
    </row>
    <row r="5710" spans="1:11" x14ac:dyDescent="0.25">
      <c r="A5710" s="1">
        <v>42625</v>
      </c>
      <c r="B5710">
        <v>2016</v>
      </c>
      <c r="C5710">
        <v>9</v>
      </c>
      <c r="D5710" t="s">
        <v>999</v>
      </c>
      <c r="E5710" t="s">
        <v>26</v>
      </c>
      <c r="F5710" t="s">
        <v>28</v>
      </c>
      <c r="G5710" t="s">
        <v>58</v>
      </c>
      <c r="H5710" t="s">
        <v>256</v>
      </c>
      <c r="I5710">
        <v>4.3600000000000003</v>
      </c>
      <c r="J5710">
        <v>2</v>
      </c>
      <c r="K5710">
        <v>-11.76</v>
      </c>
    </row>
    <row r="5711" spans="1:11" x14ac:dyDescent="0.25">
      <c r="A5711" s="1">
        <v>42625</v>
      </c>
      <c r="B5711">
        <v>2016</v>
      </c>
      <c r="C5711">
        <v>9</v>
      </c>
      <c r="D5711" t="s">
        <v>999</v>
      </c>
      <c r="E5711" t="s">
        <v>26</v>
      </c>
      <c r="F5711" t="s">
        <v>13</v>
      </c>
      <c r="G5711" t="s">
        <v>14</v>
      </c>
      <c r="H5711" t="s">
        <v>330</v>
      </c>
      <c r="I5711">
        <v>19.04</v>
      </c>
      <c r="J5711">
        <v>4</v>
      </c>
      <c r="K5711">
        <v>-1.43</v>
      </c>
    </row>
    <row r="5712" spans="1:11" x14ac:dyDescent="0.25">
      <c r="A5712" s="1">
        <v>42625</v>
      </c>
      <c r="B5712">
        <v>2016</v>
      </c>
      <c r="C5712">
        <v>9</v>
      </c>
      <c r="D5712" t="s">
        <v>430</v>
      </c>
      <c r="E5712" t="s">
        <v>45</v>
      </c>
      <c r="F5712" t="s">
        <v>28</v>
      </c>
      <c r="G5712" t="s">
        <v>48</v>
      </c>
      <c r="H5712" t="s">
        <v>1264</v>
      </c>
      <c r="I5712">
        <v>273.92</v>
      </c>
      <c r="J5712">
        <v>8</v>
      </c>
      <c r="K5712">
        <v>99.3</v>
      </c>
    </row>
    <row r="5713" spans="1:11" x14ac:dyDescent="0.25">
      <c r="A5713" s="1">
        <v>42625</v>
      </c>
      <c r="B5713">
        <v>2016</v>
      </c>
      <c r="C5713">
        <v>9</v>
      </c>
      <c r="D5713" t="s">
        <v>591</v>
      </c>
      <c r="E5713" t="s">
        <v>215</v>
      </c>
      <c r="F5713" t="s">
        <v>18</v>
      </c>
      <c r="G5713" t="s">
        <v>42</v>
      </c>
      <c r="H5713" t="s">
        <v>1906</v>
      </c>
      <c r="I5713">
        <v>1056.8599999999999</v>
      </c>
      <c r="J5713">
        <v>7</v>
      </c>
      <c r="K5713">
        <v>158.53</v>
      </c>
    </row>
    <row r="5714" spans="1:11" x14ac:dyDescent="0.25">
      <c r="A5714" s="1">
        <v>42626</v>
      </c>
      <c r="B5714">
        <v>2016</v>
      </c>
      <c r="C5714">
        <v>9</v>
      </c>
      <c r="D5714" t="s">
        <v>792</v>
      </c>
      <c r="E5714" t="s">
        <v>431</v>
      </c>
      <c r="F5714" t="s">
        <v>28</v>
      </c>
      <c r="G5714" t="s">
        <v>38</v>
      </c>
      <c r="H5714" t="s">
        <v>1812</v>
      </c>
      <c r="I5714">
        <v>40.74</v>
      </c>
      <c r="J5714">
        <v>3</v>
      </c>
      <c r="K5714">
        <v>0.41</v>
      </c>
    </row>
    <row r="5715" spans="1:11" x14ac:dyDescent="0.25">
      <c r="A5715" s="1">
        <v>42626</v>
      </c>
      <c r="B5715">
        <v>2016</v>
      </c>
      <c r="C5715">
        <v>9</v>
      </c>
      <c r="D5715" t="s">
        <v>792</v>
      </c>
      <c r="E5715" t="s">
        <v>431</v>
      </c>
      <c r="F5715" t="s">
        <v>28</v>
      </c>
      <c r="G5715" t="s">
        <v>46</v>
      </c>
      <c r="H5715" t="s">
        <v>1307</v>
      </c>
      <c r="I5715">
        <v>14.4</v>
      </c>
      <c r="J5715">
        <v>5</v>
      </c>
      <c r="K5715">
        <v>7.06</v>
      </c>
    </row>
    <row r="5716" spans="1:11" x14ac:dyDescent="0.25">
      <c r="A5716" s="1">
        <v>42626</v>
      </c>
      <c r="B5716">
        <v>2016</v>
      </c>
      <c r="C5716">
        <v>9</v>
      </c>
      <c r="D5716" t="s">
        <v>792</v>
      </c>
      <c r="E5716" t="s">
        <v>431</v>
      </c>
      <c r="F5716" t="s">
        <v>13</v>
      </c>
      <c r="G5716" t="s">
        <v>23</v>
      </c>
      <c r="H5716" t="s">
        <v>141</v>
      </c>
      <c r="I5716">
        <v>149.94999999999999</v>
      </c>
      <c r="J5716">
        <v>5</v>
      </c>
      <c r="K5716">
        <v>41.99</v>
      </c>
    </row>
    <row r="5717" spans="1:11" x14ac:dyDescent="0.25">
      <c r="A5717" s="1">
        <v>42626</v>
      </c>
      <c r="B5717">
        <v>2016</v>
      </c>
      <c r="C5717">
        <v>9</v>
      </c>
      <c r="D5717" t="s">
        <v>792</v>
      </c>
      <c r="E5717" t="s">
        <v>431</v>
      </c>
      <c r="F5717" t="s">
        <v>28</v>
      </c>
      <c r="G5717" t="s">
        <v>293</v>
      </c>
      <c r="H5717" t="s">
        <v>2276</v>
      </c>
      <c r="I5717">
        <v>16.899999999999999</v>
      </c>
      <c r="J5717">
        <v>2</v>
      </c>
      <c r="K5717">
        <v>5.07</v>
      </c>
    </row>
    <row r="5718" spans="1:11" x14ac:dyDescent="0.25">
      <c r="A5718" s="1">
        <v>42626</v>
      </c>
      <c r="B5718">
        <v>2016</v>
      </c>
      <c r="C5718">
        <v>9</v>
      </c>
      <c r="D5718" t="s">
        <v>792</v>
      </c>
      <c r="E5718" t="s">
        <v>431</v>
      </c>
      <c r="F5718" t="s">
        <v>28</v>
      </c>
      <c r="G5718" t="s">
        <v>29</v>
      </c>
      <c r="H5718" t="s">
        <v>1938</v>
      </c>
      <c r="I5718">
        <v>17.61</v>
      </c>
      <c r="J5718">
        <v>3</v>
      </c>
      <c r="K5718">
        <v>8.4499999999999993</v>
      </c>
    </row>
    <row r="5719" spans="1:11" x14ac:dyDescent="0.25">
      <c r="A5719" s="1">
        <v>42626</v>
      </c>
      <c r="B5719">
        <v>2016</v>
      </c>
      <c r="C5719">
        <v>9</v>
      </c>
      <c r="D5719" t="s">
        <v>792</v>
      </c>
      <c r="E5719" t="s">
        <v>431</v>
      </c>
      <c r="F5719" t="s">
        <v>28</v>
      </c>
      <c r="G5719" t="s">
        <v>58</v>
      </c>
      <c r="H5719" t="s">
        <v>843</v>
      </c>
      <c r="I5719">
        <v>378</v>
      </c>
      <c r="J5719">
        <v>2</v>
      </c>
      <c r="K5719">
        <v>136.08000000000001</v>
      </c>
    </row>
    <row r="5720" spans="1:11" x14ac:dyDescent="0.25">
      <c r="A5720" s="1">
        <v>42626</v>
      </c>
      <c r="B5720">
        <v>2016</v>
      </c>
      <c r="C5720">
        <v>9</v>
      </c>
      <c r="D5720" t="s">
        <v>792</v>
      </c>
      <c r="E5720" t="s">
        <v>431</v>
      </c>
      <c r="F5720" t="s">
        <v>28</v>
      </c>
      <c r="G5720" t="s">
        <v>29</v>
      </c>
      <c r="H5720" t="s">
        <v>290</v>
      </c>
      <c r="I5720">
        <v>17.64</v>
      </c>
      <c r="J5720">
        <v>3</v>
      </c>
      <c r="K5720">
        <v>8.64</v>
      </c>
    </row>
    <row r="5721" spans="1:11" x14ac:dyDescent="0.25">
      <c r="A5721" s="1">
        <v>42626</v>
      </c>
      <c r="B5721">
        <v>2016</v>
      </c>
      <c r="C5721">
        <v>9</v>
      </c>
      <c r="D5721" t="s">
        <v>792</v>
      </c>
      <c r="E5721" t="s">
        <v>431</v>
      </c>
      <c r="F5721" t="s">
        <v>28</v>
      </c>
      <c r="G5721" t="s">
        <v>38</v>
      </c>
      <c r="H5721" t="s">
        <v>1447</v>
      </c>
      <c r="I5721">
        <v>373.08</v>
      </c>
      <c r="J5721">
        <v>6</v>
      </c>
      <c r="K5721">
        <v>100.73</v>
      </c>
    </row>
    <row r="5722" spans="1:11" x14ac:dyDescent="0.25">
      <c r="A5722" s="1">
        <v>42626</v>
      </c>
      <c r="B5722">
        <v>2016</v>
      </c>
      <c r="C5722">
        <v>9</v>
      </c>
      <c r="D5722" t="s">
        <v>792</v>
      </c>
      <c r="E5722" t="s">
        <v>431</v>
      </c>
      <c r="F5722" t="s">
        <v>18</v>
      </c>
      <c r="G5722" t="s">
        <v>36</v>
      </c>
      <c r="H5722" t="s">
        <v>2585</v>
      </c>
      <c r="I5722">
        <v>1336.44</v>
      </c>
      <c r="J5722">
        <v>14</v>
      </c>
      <c r="K5722">
        <v>387.57</v>
      </c>
    </row>
    <row r="5723" spans="1:11" x14ac:dyDescent="0.25">
      <c r="A5723" s="1">
        <v>42626</v>
      </c>
      <c r="B5723">
        <v>2016</v>
      </c>
      <c r="C5723">
        <v>9</v>
      </c>
      <c r="D5723" t="s">
        <v>792</v>
      </c>
      <c r="E5723" t="s">
        <v>431</v>
      </c>
      <c r="F5723" t="s">
        <v>13</v>
      </c>
      <c r="G5723" t="s">
        <v>23</v>
      </c>
      <c r="H5723" t="s">
        <v>1864</v>
      </c>
      <c r="I5723">
        <v>29.97</v>
      </c>
      <c r="J5723">
        <v>3</v>
      </c>
      <c r="K5723">
        <v>0.3</v>
      </c>
    </row>
    <row r="5724" spans="1:11" x14ac:dyDescent="0.25">
      <c r="A5724" s="1">
        <v>42627</v>
      </c>
      <c r="B5724">
        <v>2016</v>
      </c>
      <c r="C5724">
        <v>9</v>
      </c>
      <c r="D5724" t="s">
        <v>2172</v>
      </c>
      <c r="E5724" t="s">
        <v>161</v>
      </c>
      <c r="F5724" t="s">
        <v>28</v>
      </c>
      <c r="G5724" t="s">
        <v>29</v>
      </c>
      <c r="H5724" t="s">
        <v>1398</v>
      </c>
      <c r="I5724">
        <v>25.92</v>
      </c>
      <c r="J5724">
        <v>4</v>
      </c>
      <c r="K5724">
        <v>12.44</v>
      </c>
    </row>
    <row r="5725" spans="1:11" x14ac:dyDescent="0.25">
      <c r="A5725" s="1">
        <v>42627</v>
      </c>
      <c r="B5725">
        <v>2016</v>
      </c>
      <c r="C5725">
        <v>9</v>
      </c>
      <c r="D5725" t="s">
        <v>276</v>
      </c>
      <c r="E5725" t="s">
        <v>22</v>
      </c>
      <c r="F5725" t="s">
        <v>13</v>
      </c>
      <c r="G5725" t="s">
        <v>23</v>
      </c>
      <c r="H5725" t="s">
        <v>1809</v>
      </c>
      <c r="I5725">
        <v>437.85</v>
      </c>
      <c r="J5725">
        <v>3</v>
      </c>
      <c r="K5725">
        <v>131.36000000000001</v>
      </c>
    </row>
    <row r="5726" spans="1:11" x14ac:dyDescent="0.25">
      <c r="A5726" s="1">
        <v>42627</v>
      </c>
      <c r="B5726">
        <v>2016</v>
      </c>
      <c r="C5726">
        <v>9</v>
      </c>
      <c r="D5726" t="s">
        <v>276</v>
      </c>
      <c r="E5726" t="s">
        <v>22</v>
      </c>
      <c r="F5726" t="s">
        <v>28</v>
      </c>
      <c r="G5726" t="s">
        <v>48</v>
      </c>
      <c r="H5726" t="s">
        <v>561</v>
      </c>
      <c r="I5726">
        <v>673.57</v>
      </c>
      <c r="J5726">
        <v>2</v>
      </c>
      <c r="K5726">
        <v>252.59</v>
      </c>
    </row>
    <row r="5727" spans="1:11" x14ac:dyDescent="0.25">
      <c r="A5727" s="1">
        <v>42628</v>
      </c>
      <c r="B5727">
        <v>2016</v>
      </c>
      <c r="C5727">
        <v>9</v>
      </c>
      <c r="D5727" t="s">
        <v>2010</v>
      </c>
      <c r="E5727" t="s">
        <v>89</v>
      </c>
      <c r="F5727" t="s">
        <v>28</v>
      </c>
      <c r="G5727" t="s">
        <v>29</v>
      </c>
      <c r="H5727" t="s">
        <v>2602</v>
      </c>
      <c r="I5727">
        <v>5.34</v>
      </c>
      <c r="J5727">
        <v>1</v>
      </c>
      <c r="K5727">
        <v>1.87</v>
      </c>
    </row>
    <row r="5728" spans="1:11" x14ac:dyDescent="0.25">
      <c r="A5728" s="1">
        <v>42628</v>
      </c>
      <c r="B5728">
        <v>2016</v>
      </c>
      <c r="C5728">
        <v>9</v>
      </c>
      <c r="D5728" t="s">
        <v>1651</v>
      </c>
      <c r="E5728" t="s">
        <v>22</v>
      </c>
      <c r="F5728" t="s">
        <v>28</v>
      </c>
      <c r="G5728" t="s">
        <v>48</v>
      </c>
      <c r="H5728" t="s">
        <v>1779</v>
      </c>
      <c r="I5728">
        <v>841.57</v>
      </c>
      <c r="J5728">
        <v>2</v>
      </c>
      <c r="K5728">
        <v>294.55</v>
      </c>
    </row>
    <row r="5729" spans="1:11" x14ac:dyDescent="0.25">
      <c r="A5729" s="1">
        <v>42628</v>
      </c>
      <c r="B5729">
        <v>2016</v>
      </c>
      <c r="C5729">
        <v>9</v>
      </c>
      <c r="D5729" t="s">
        <v>2474</v>
      </c>
      <c r="E5729" t="s">
        <v>17</v>
      </c>
      <c r="F5729" t="s">
        <v>28</v>
      </c>
      <c r="G5729" t="s">
        <v>29</v>
      </c>
      <c r="H5729" t="s">
        <v>2603</v>
      </c>
      <c r="I5729">
        <v>21.4</v>
      </c>
      <c r="J5729">
        <v>5</v>
      </c>
      <c r="K5729">
        <v>10.06</v>
      </c>
    </row>
    <row r="5730" spans="1:11" x14ac:dyDescent="0.25">
      <c r="A5730" s="1">
        <v>42628</v>
      </c>
      <c r="B5730">
        <v>2016</v>
      </c>
      <c r="C5730">
        <v>9</v>
      </c>
      <c r="D5730" t="s">
        <v>2474</v>
      </c>
      <c r="E5730" t="s">
        <v>17</v>
      </c>
      <c r="F5730" t="s">
        <v>28</v>
      </c>
      <c r="G5730" t="s">
        <v>48</v>
      </c>
      <c r="H5730" t="s">
        <v>1084</v>
      </c>
      <c r="I5730">
        <v>48.66</v>
      </c>
      <c r="J5730">
        <v>7</v>
      </c>
      <c r="K5730">
        <v>15.82</v>
      </c>
    </row>
    <row r="5731" spans="1:11" x14ac:dyDescent="0.25">
      <c r="A5731" s="1">
        <v>42628</v>
      </c>
      <c r="B5731">
        <v>2016</v>
      </c>
      <c r="C5731">
        <v>9</v>
      </c>
      <c r="D5731" t="s">
        <v>1655</v>
      </c>
      <c r="E5731" t="s">
        <v>1497</v>
      </c>
      <c r="F5731" t="s">
        <v>28</v>
      </c>
      <c r="G5731" t="s">
        <v>48</v>
      </c>
      <c r="H5731" t="s">
        <v>809</v>
      </c>
      <c r="I5731">
        <v>20.420000000000002</v>
      </c>
      <c r="J5731">
        <v>4</v>
      </c>
      <c r="K5731">
        <v>6.64</v>
      </c>
    </row>
    <row r="5732" spans="1:11" x14ac:dyDescent="0.25">
      <c r="A5732" s="1">
        <v>42628</v>
      </c>
      <c r="B5732">
        <v>2016</v>
      </c>
      <c r="C5732">
        <v>9</v>
      </c>
      <c r="D5732" t="s">
        <v>1655</v>
      </c>
      <c r="E5732" t="s">
        <v>1497</v>
      </c>
      <c r="F5732" t="s">
        <v>18</v>
      </c>
      <c r="G5732" t="s">
        <v>42</v>
      </c>
      <c r="H5732" t="s">
        <v>462</v>
      </c>
      <c r="I5732">
        <v>1128.3900000000001</v>
      </c>
      <c r="J5732">
        <v>3</v>
      </c>
      <c r="K5732">
        <v>259.52999999999997</v>
      </c>
    </row>
    <row r="5733" spans="1:11" x14ac:dyDescent="0.25">
      <c r="A5733" s="1">
        <v>42628</v>
      </c>
      <c r="B5733">
        <v>2016</v>
      </c>
      <c r="C5733">
        <v>9</v>
      </c>
      <c r="D5733" t="s">
        <v>1554</v>
      </c>
      <c r="E5733" t="s">
        <v>17</v>
      </c>
      <c r="F5733" t="s">
        <v>28</v>
      </c>
      <c r="G5733" t="s">
        <v>64</v>
      </c>
      <c r="H5733" t="s">
        <v>277</v>
      </c>
      <c r="I5733">
        <v>35.4</v>
      </c>
      <c r="J5733">
        <v>5</v>
      </c>
      <c r="K5733">
        <v>13.45</v>
      </c>
    </row>
    <row r="5734" spans="1:11" x14ac:dyDescent="0.25">
      <c r="A5734" s="1">
        <v>42629</v>
      </c>
      <c r="B5734">
        <v>2016</v>
      </c>
      <c r="C5734">
        <v>9</v>
      </c>
      <c r="D5734" t="s">
        <v>913</v>
      </c>
      <c r="E5734" t="s">
        <v>45</v>
      </c>
      <c r="F5734" t="s">
        <v>28</v>
      </c>
      <c r="G5734" t="s">
        <v>29</v>
      </c>
      <c r="H5734" t="s">
        <v>469</v>
      </c>
      <c r="I5734">
        <v>12.96</v>
      </c>
      <c r="J5734">
        <v>2</v>
      </c>
      <c r="K5734">
        <v>6.35</v>
      </c>
    </row>
    <row r="5735" spans="1:11" x14ac:dyDescent="0.25">
      <c r="A5735" s="1">
        <v>42629</v>
      </c>
      <c r="B5735">
        <v>2016</v>
      </c>
      <c r="C5735">
        <v>9</v>
      </c>
      <c r="D5735" t="s">
        <v>1440</v>
      </c>
      <c r="E5735" t="s">
        <v>45</v>
      </c>
      <c r="F5735" t="s">
        <v>18</v>
      </c>
      <c r="G5735" t="s">
        <v>165</v>
      </c>
      <c r="H5735" t="s">
        <v>2164</v>
      </c>
      <c r="I5735">
        <v>273.67</v>
      </c>
      <c r="J5735">
        <v>2</v>
      </c>
      <c r="K5735">
        <v>-12.88</v>
      </c>
    </row>
    <row r="5736" spans="1:11" x14ac:dyDescent="0.25">
      <c r="A5736" s="1">
        <v>42629</v>
      </c>
      <c r="B5736">
        <v>2016</v>
      </c>
      <c r="C5736">
        <v>9</v>
      </c>
      <c r="D5736" t="s">
        <v>1440</v>
      </c>
      <c r="E5736" t="s">
        <v>45</v>
      </c>
      <c r="F5736" t="s">
        <v>28</v>
      </c>
      <c r="G5736" t="s">
        <v>58</v>
      </c>
      <c r="H5736" t="s">
        <v>2016</v>
      </c>
      <c r="I5736">
        <v>17.48</v>
      </c>
      <c r="J5736">
        <v>4</v>
      </c>
      <c r="K5736">
        <v>4.54</v>
      </c>
    </row>
    <row r="5737" spans="1:11" x14ac:dyDescent="0.25">
      <c r="A5737" s="1">
        <v>42629</v>
      </c>
      <c r="B5737">
        <v>2016</v>
      </c>
      <c r="C5737">
        <v>9</v>
      </c>
      <c r="D5737" t="s">
        <v>61</v>
      </c>
      <c r="E5737" t="s">
        <v>174</v>
      </c>
      <c r="F5737" t="s">
        <v>18</v>
      </c>
      <c r="G5737" t="s">
        <v>19</v>
      </c>
      <c r="H5737" t="s">
        <v>732</v>
      </c>
      <c r="I5737">
        <v>121.78</v>
      </c>
      <c r="J5737">
        <v>2</v>
      </c>
      <c r="K5737">
        <v>30.45</v>
      </c>
    </row>
    <row r="5738" spans="1:11" x14ac:dyDescent="0.25">
      <c r="A5738" s="1">
        <v>42630</v>
      </c>
      <c r="B5738">
        <v>2016</v>
      </c>
      <c r="C5738">
        <v>9</v>
      </c>
      <c r="D5738" t="s">
        <v>2554</v>
      </c>
      <c r="E5738" t="s">
        <v>45</v>
      </c>
      <c r="F5738" t="s">
        <v>28</v>
      </c>
      <c r="G5738" t="s">
        <v>64</v>
      </c>
      <c r="H5738" t="s">
        <v>1230</v>
      </c>
      <c r="I5738">
        <v>20.100000000000001</v>
      </c>
      <c r="J5738">
        <v>3</v>
      </c>
      <c r="K5738">
        <v>6.63</v>
      </c>
    </row>
    <row r="5739" spans="1:11" x14ac:dyDescent="0.25">
      <c r="A5739" s="1">
        <v>42630</v>
      </c>
      <c r="B5739">
        <v>2016</v>
      </c>
      <c r="C5739">
        <v>9</v>
      </c>
      <c r="D5739" t="s">
        <v>2554</v>
      </c>
      <c r="E5739" t="s">
        <v>45</v>
      </c>
      <c r="F5739" t="s">
        <v>13</v>
      </c>
      <c r="G5739" t="s">
        <v>23</v>
      </c>
      <c r="H5739" t="s">
        <v>625</v>
      </c>
      <c r="I5739">
        <v>73.58</v>
      </c>
      <c r="J5739">
        <v>2</v>
      </c>
      <c r="K5739">
        <v>8.2799999999999994</v>
      </c>
    </row>
    <row r="5740" spans="1:11" x14ac:dyDescent="0.25">
      <c r="A5740" s="1">
        <v>42630</v>
      </c>
      <c r="B5740">
        <v>2016</v>
      </c>
      <c r="C5740">
        <v>9</v>
      </c>
      <c r="D5740" t="s">
        <v>2554</v>
      </c>
      <c r="E5740" t="s">
        <v>45</v>
      </c>
      <c r="F5740" t="s">
        <v>28</v>
      </c>
      <c r="G5740" t="s">
        <v>29</v>
      </c>
      <c r="H5740" t="s">
        <v>738</v>
      </c>
      <c r="I5740">
        <v>6.48</v>
      </c>
      <c r="J5740">
        <v>1</v>
      </c>
      <c r="K5740">
        <v>3.11</v>
      </c>
    </row>
    <row r="5741" spans="1:11" x14ac:dyDescent="0.25">
      <c r="A5741" s="1">
        <v>42630</v>
      </c>
      <c r="B5741">
        <v>2016</v>
      </c>
      <c r="C5741">
        <v>9</v>
      </c>
      <c r="D5741" t="s">
        <v>536</v>
      </c>
      <c r="E5741" t="s">
        <v>174</v>
      </c>
      <c r="F5741" t="s">
        <v>13</v>
      </c>
      <c r="G5741" t="s">
        <v>283</v>
      </c>
      <c r="H5741" t="s">
        <v>2604</v>
      </c>
      <c r="I5741">
        <v>396</v>
      </c>
      <c r="J5741">
        <v>4</v>
      </c>
      <c r="K5741">
        <v>190.08</v>
      </c>
    </row>
    <row r="5742" spans="1:11" x14ac:dyDescent="0.25">
      <c r="A5742" s="1">
        <v>42630</v>
      </c>
      <c r="B5742">
        <v>2016</v>
      </c>
      <c r="C5742">
        <v>9</v>
      </c>
      <c r="D5742" t="s">
        <v>702</v>
      </c>
      <c r="E5742" t="s">
        <v>611</v>
      </c>
      <c r="F5742" t="s">
        <v>13</v>
      </c>
      <c r="G5742" t="s">
        <v>23</v>
      </c>
      <c r="H5742" t="s">
        <v>1809</v>
      </c>
      <c r="I5742">
        <v>437.85</v>
      </c>
      <c r="J5742">
        <v>3</v>
      </c>
      <c r="K5742">
        <v>131.36000000000001</v>
      </c>
    </row>
    <row r="5743" spans="1:11" x14ac:dyDescent="0.25">
      <c r="A5743" s="1">
        <v>42630</v>
      </c>
      <c r="B5743">
        <v>2016</v>
      </c>
      <c r="C5743">
        <v>9</v>
      </c>
      <c r="D5743" t="s">
        <v>702</v>
      </c>
      <c r="E5743" t="s">
        <v>611</v>
      </c>
      <c r="F5743" t="s">
        <v>18</v>
      </c>
      <c r="G5743" t="s">
        <v>36</v>
      </c>
      <c r="H5743" t="s">
        <v>1389</v>
      </c>
      <c r="I5743">
        <v>109.48</v>
      </c>
      <c r="J5743">
        <v>2</v>
      </c>
      <c r="K5743">
        <v>33.94</v>
      </c>
    </row>
    <row r="5744" spans="1:11" x14ac:dyDescent="0.25">
      <c r="A5744" s="1">
        <v>42630</v>
      </c>
      <c r="B5744">
        <v>2016</v>
      </c>
      <c r="C5744">
        <v>9</v>
      </c>
      <c r="D5744" t="s">
        <v>2284</v>
      </c>
      <c r="E5744" t="s">
        <v>17</v>
      </c>
      <c r="F5744" t="s">
        <v>18</v>
      </c>
      <c r="G5744" t="s">
        <v>19</v>
      </c>
      <c r="H5744" t="s">
        <v>1823</v>
      </c>
      <c r="I5744">
        <v>113.89</v>
      </c>
      <c r="J5744">
        <v>2</v>
      </c>
      <c r="K5744">
        <v>9.9700000000000006</v>
      </c>
    </row>
    <row r="5745" spans="1:11" x14ac:dyDescent="0.25">
      <c r="A5745" s="1">
        <v>42630</v>
      </c>
      <c r="B5745">
        <v>2016</v>
      </c>
      <c r="C5745">
        <v>9</v>
      </c>
      <c r="D5745" t="s">
        <v>2284</v>
      </c>
      <c r="E5745" t="s">
        <v>17</v>
      </c>
      <c r="F5745" t="s">
        <v>13</v>
      </c>
      <c r="G5745" t="s">
        <v>23</v>
      </c>
      <c r="H5745" t="s">
        <v>1810</v>
      </c>
      <c r="I5745">
        <v>105.58</v>
      </c>
      <c r="J5745">
        <v>2</v>
      </c>
      <c r="K5745">
        <v>7.92</v>
      </c>
    </row>
    <row r="5746" spans="1:11" x14ac:dyDescent="0.25">
      <c r="A5746" s="1">
        <v>42630</v>
      </c>
      <c r="B5746">
        <v>2016</v>
      </c>
      <c r="C5746">
        <v>9</v>
      </c>
      <c r="D5746" t="s">
        <v>1766</v>
      </c>
      <c r="E5746" t="s">
        <v>22</v>
      </c>
      <c r="F5746" t="s">
        <v>28</v>
      </c>
      <c r="G5746" t="s">
        <v>48</v>
      </c>
      <c r="H5746" t="s">
        <v>1413</v>
      </c>
      <c r="I5746">
        <v>232.4</v>
      </c>
      <c r="J5746">
        <v>5</v>
      </c>
      <c r="K5746">
        <v>78.44</v>
      </c>
    </row>
    <row r="5747" spans="1:11" x14ac:dyDescent="0.25">
      <c r="A5747" s="1">
        <v>42630</v>
      </c>
      <c r="B5747">
        <v>2016</v>
      </c>
      <c r="C5747">
        <v>9</v>
      </c>
      <c r="D5747" t="s">
        <v>171</v>
      </c>
      <c r="E5747" t="s">
        <v>212</v>
      </c>
      <c r="F5747" t="s">
        <v>28</v>
      </c>
      <c r="G5747" t="s">
        <v>64</v>
      </c>
      <c r="H5747" t="s">
        <v>902</v>
      </c>
      <c r="I5747">
        <v>33.4</v>
      </c>
      <c r="J5747">
        <v>5</v>
      </c>
      <c r="K5747">
        <v>12.36</v>
      </c>
    </row>
    <row r="5748" spans="1:11" x14ac:dyDescent="0.25">
      <c r="A5748" s="1">
        <v>42630</v>
      </c>
      <c r="B5748">
        <v>2016</v>
      </c>
      <c r="C5748">
        <v>9</v>
      </c>
      <c r="D5748" t="s">
        <v>516</v>
      </c>
      <c r="E5748" t="s">
        <v>51</v>
      </c>
      <c r="F5748" t="s">
        <v>18</v>
      </c>
      <c r="G5748" t="s">
        <v>36</v>
      </c>
      <c r="H5748" t="s">
        <v>2569</v>
      </c>
      <c r="I5748">
        <v>14.82</v>
      </c>
      <c r="J5748">
        <v>3</v>
      </c>
      <c r="K5748">
        <v>6.22</v>
      </c>
    </row>
    <row r="5749" spans="1:11" x14ac:dyDescent="0.25">
      <c r="A5749" s="1">
        <v>42630</v>
      </c>
      <c r="B5749">
        <v>2016</v>
      </c>
      <c r="C5749">
        <v>9</v>
      </c>
      <c r="D5749" t="s">
        <v>516</v>
      </c>
      <c r="E5749" t="s">
        <v>51</v>
      </c>
      <c r="F5749" t="s">
        <v>18</v>
      </c>
      <c r="G5749" t="s">
        <v>36</v>
      </c>
      <c r="H5749" t="s">
        <v>1011</v>
      </c>
      <c r="I5749">
        <v>191.82</v>
      </c>
      <c r="J5749">
        <v>3</v>
      </c>
      <c r="K5749">
        <v>61.38</v>
      </c>
    </row>
    <row r="5750" spans="1:11" x14ac:dyDescent="0.25">
      <c r="A5750" s="1">
        <v>42630</v>
      </c>
      <c r="B5750">
        <v>2016</v>
      </c>
      <c r="C5750">
        <v>9</v>
      </c>
      <c r="D5750" t="s">
        <v>1226</v>
      </c>
      <c r="E5750" t="s">
        <v>131</v>
      </c>
      <c r="F5750" t="s">
        <v>28</v>
      </c>
      <c r="G5750" t="s">
        <v>38</v>
      </c>
      <c r="H5750" t="s">
        <v>1853</v>
      </c>
      <c r="I5750">
        <v>295.39999999999998</v>
      </c>
      <c r="J5750">
        <v>5</v>
      </c>
      <c r="K5750">
        <v>-62.77</v>
      </c>
    </row>
    <row r="5751" spans="1:11" x14ac:dyDescent="0.25">
      <c r="A5751" s="1">
        <v>42630</v>
      </c>
      <c r="B5751">
        <v>2016</v>
      </c>
      <c r="C5751">
        <v>9</v>
      </c>
      <c r="D5751" t="s">
        <v>2140</v>
      </c>
      <c r="E5751" t="s">
        <v>17</v>
      </c>
      <c r="F5751" t="s">
        <v>28</v>
      </c>
      <c r="G5751" t="s">
        <v>46</v>
      </c>
      <c r="H5751" t="s">
        <v>378</v>
      </c>
      <c r="I5751">
        <v>12.32</v>
      </c>
      <c r="J5751">
        <v>4</v>
      </c>
      <c r="K5751">
        <v>5.91</v>
      </c>
    </row>
    <row r="5752" spans="1:11" x14ac:dyDescent="0.25">
      <c r="A5752" s="1">
        <v>42631</v>
      </c>
      <c r="B5752">
        <v>2016</v>
      </c>
      <c r="C5752">
        <v>9</v>
      </c>
      <c r="D5752" t="s">
        <v>1942</v>
      </c>
      <c r="E5752" t="s">
        <v>22</v>
      </c>
      <c r="F5752" t="s">
        <v>28</v>
      </c>
      <c r="G5752" t="s">
        <v>48</v>
      </c>
      <c r="H5752" t="s">
        <v>1419</v>
      </c>
      <c r="I5752">
        <v>4.62</v>
      </c>
      <c r="J5752">
        <v>1</v>
      </c>
      <c r="K5752">
        <v>1.73</v>
      </c>
    </row>
    <row r="5753" spans="1:11" x14ac:dyDescent="0.25">
      <c r="A5753" s="1">
        <v>42631</v>
      </c>
      <c r="B5753">
        <v>2016</v>
      </c>
      <c r="C5753">
        <v>9</v>
      </c>
      <c r="D5753" t="s">
        <v>782</v>
      </c>
      <c r="E5753" t="s">
        <v>77</v>
      </c>
      <c r="F5753" t="s">
        <v>18</v>
      </c>
      <c r="G5753" t="s">
        <v>42</v>
      </c>
      <c r="H5753" t="s">
        <v>2170</v>
      </c>
      <c r="I5753">
        <v>383.44</v>
      </c>
      <c r="J5753">
        <v>4</v>
      </c>
      <c r="K5753">
        <v>-167.32</v>
      </c>
    </row>
    <row r="5754" spans="1:11" x14ac:dyDescent="0.25">
      <c r="A5754" s="1">
        <v>42631</v>
      </c>
      <c r="B5754">
        <v>2016</v>
      </c>
      <c r="C5754">
        <v>9</v>
      </c>
      <c r="D5754" t="s">
        <v>1572</v>
      </c>
      <c r="E5754" t="s">
        <v>831</v>
      </c>
      <c r="F5754" t="s">
        <v>18</v>
      </c>
      <c r="G5754" t="s">
        <v>19</v>
      </c>
      <c r="H5754" t="s">
        <v>136</v>
      </c>
      <c r="I5754">
        <v>350.98</v>
      </c>
      <c r="J5754">
        <v>1</v>
      </c>
      <c r="K5754">
        <v>84.24</v>
      </c>
    </row>
    <row r="5755" spans="1:11" x14ac:dyDescent="0.25">
      <c r="A5755" s="1">
        <v>42631</v>
      </c>
      <c r="B5755">
        <v>2016</v>
      </c>
      <c r="C5755">
        <v>9</v>
      </c>
      <c r="D5755" t="s">
        <v>1572</v>
      </c>
      <c r="E5755" t="s">
        <v>831</v>
      </c>
      <c r="F5755" t="s">
        <v>28</v>
      </c>
      <c r="G5755" t="s">
        <v>29</v>
      </c>
      <c r="H5755" t="s">
        <v>116</v>
      </c>
      <c r="I5755">
        <v>13.08</v>
      </c>
      <c r="J5755">
        <v>2</v>
      </c>
      <c r="K5755">
        <v>6.02</v>
      </c>
    </row>
    <row r="5756" spans="1:11" x14ac:dyDescent="0.25">
      <c r="A5756" s="1">
        <v>42631</v>
      </c>
      <c r="B5756">
        <v>2016</v>
      </c>
      <c r="C5756">
        <v>9</v>
      </c>
      <c r="D5756" t="s">
        <v>1572</v>
      </c>
      <c r="E5756" t="s">
        <v>831</v>
      </c>
      <c r="F5756" t="s">
        <v>28</v>
      </c>
      <c r="G5756" t="s">
        <v>38</v>
      </c>
      <c r="H5756" t="s">
        <v>772</v>
      </c>
      <c r="I5756">
        <v>900.08</v>
      </c>
      <c r="J5756">
        <v>4</v>
      </c>
      <c r="K5756">
        <v>117.01</v>
      </c>
    </row>
    <row r="5757" spans="1:11" x14ac:dyDescent="0.25">
      <c r="A5757" s="1">
        <v>42631</v>
      </c>
      <c r="B5757">
        <v>2016</v>
      </c>
      <c r="C5757">
        <v>9</v>
      </c>
      <c r="D5757" t="s">
        <v>659</v>
      </c>
      <c r="E5757" t="s">
        <v>131</v>
      </c>
      <c r="F5757" t="s">
        <v>18</v>
      </c>
      <c r="G5757" t="s">
        <v>36</v>
      </c>
      <c r="H5757" t="s">
        <v>1620</v>
      </c>
      <c r="I5757">
        <v>5.35</v>
      </c>
      <c r="J5757">
        <v>3</v>
      </c>
      <c r="K5757">
        <v>1.61</v>
      </c>
    </row>
    <row r="5758" spans="1:11" x14ac:dyDescent="0.25">
      <c r="A5758" s="1">
        <v>42631</v>
      </c>
      <c r="B5758">
        <v>2016</v>
      </c>
      <c r="C5758">
        <v>9</v>
      </c>
      <c r="D5758" t="s">
        <v>659</v>
      </c>
      <c r="E5758" t="s">
        <v>131</v>
      </c>
      <c r="F5758" t="s">
        <v>18</v>
      </c>
      <c r="G5758" t="s">
        <v>19</v>
      </c>
      <c r="H5758" t="s">
        <v>1164</v>
      </c>
      <c r="I5758">
        <v>99.37</v>
      </c>
      <c r="J5758">
        <v>2</v>
      </c>
      <c r="K5758">
        <v>-7.1</v>
      </c>
    </row>
    <row r="5759" spans="1:11" x14ac:dyDescent="0.25">
      <c r="A5759" s="1">
        <v>42631</v>
      </c>
      <c r="B5759">
        <v>2016</v>
      </c>
      <c r="C5759">
        <v>9</v>
      </c>
      <c r="D5759" t="s">
        <v>659</v>
      </c>
      <c r="E5759" t="s">
        <v>131</v>
      </c>
      <c r="F5759" t="s">
        <v>28</v>
      </c>
      <c r="G5759" t="s">
        <v>64</v>
      </c>
      <c r="H5759" t="s">
        <v>1846</v>
      </c>
      <c r="I5759">
        <v>2.67</v>
      </c>
      <c r="J5759">
        <v>1</v>
      </c>
      <c r="K5759">
        <v>0.37</v>
      </c>
    </row>
    <row r="5760" spans="1:11" x14ac:dyDescent="0.25">
      <c r="A5760" s="1">
        <v>42631</v>
      </c>
      <c r="B5760">
        <v>2016</v>
      </c>
      <c r="C5760">
        <v>9</v>
      </c>
      <c r="D5760" t="s">
        <v>862</v>
      </c>
      <c r="E5760" t="s">
        <v>22</v>
      </c>
      <c r="F5760" t="s">
        <v>18</v>
      </c>
      <c r="G5760" t="s">
        <v>19</v>
      </c>
      <c r="H5760" t="s">
        <v>703</v>
      </c>
      <c r="I5760">
        <v>631.78</v>
      </c>
      <c r="J5760">
        <v>2</v>
      </c>
      <c r="K5760">
        <v>140.4</v>
      </c>
    </row>
    <row r="5761" spans="1:11" x14ac:dyDescent="0.25">
      <c r="A5761" s="1">
        <v>42631</v>
      </c>
      <c r="B5761">
        <v>2016</v>
      </c>
      <c r="C5761">
        <v>9</v>
      </c>
      <c r="D5761" t="s">
        <v>862</v>
      </c>
      <c r="E5761" t="s">
        <v>22</v>
      </c>
      <c r="F5761" t="s">
        <v>18</v>
      </c>
      <c r="G5761" t="s">
        <v>36</v>
      </c>
      <c r="H5761" t="s">
        <v>2463</v>
      </c>
      <c r="I5761">
        <v>60.72</v>
      </c>
      <c r="J5761">
        <v>3</v>
      </c>
      <c r="K5761">
        <v>26.11</v>
      </c>
    </row>
    <row r="5762" spans="1:11" x14ac:dyDescent="0.25">
      <c r="A5762" s="1">
        <v>42631</v>
      </c>
      <c r="B5762">
        <v>2016</v>
      </c>
      <c r="C5762">
        <v>9</v>
      </c>
      <c r="D5762" t="s">
        <v>300</v>
      </c>
      <c r="E5762" t="s">
        <v>77</v>
      </c>
      <c r="F5762" t="s">
        <v>28</v>
      </c>
      <c r="G5762" t="s">
        <v>46</v>
      </c>
      <c r="H5762" t="s">
        <v>887</v>
      </c>
      <c r="I5762">
        <v>3</v>
      </c>
      <c r="J5762">
        <v>1</v>
      </c>
      <c r="K5762">
        <v>1.05</v>
      </c>
    </row>
    <row r="5763" spans="1:11" x14ac:dyDescent="0.25">
      <c r="A5763" s="1">
        <v>42631</v>
      </c>
      <c r="B5763">
        <v>2016</v>
      </c>
      <c r="C5763">
        <v>9</v>
      </c>
      <c r="D5763" t="s">
        <v>2086</v>
      </c>
      <c r="E5763" t="s">
        <v>45</v>
      </c>
      <c r="F5763" t="s">
        <v>18</v>
      </c>
      <c r="G5763" t="s">
        <v>19</v>
      </c>
      <c r="H5763" t="s">
        <v>1110</v>
      </c>
      <c r="I5763">
        <v>801.57</v>
      </c>
      <c r="J5763">
        <v>2</v>
      </c>
      <c r="K5763">
        <v>50.1</v>
      </c>
    </row>
    <row r="5764" spans="1:11" x14ac:dyDescent="0.25">
      <c r="A5764" s="1">
        <v>42631</v>
      </c>
      <c r="B5764">
        <v>2016</v>
      </c>
      <c r="C5764">
        <v>9</v>
      </c>
      <c r="D5764" t="s">
        <v>2086</v>
      </c>
      <c r="E5764" t="s">
        <v>45</v>
      </c>
      <c r="F5764" t="s">
        <v>28</v>
      </c>
      <c r="G5764" t="s">
        <v>29</v>
      </c>
      <c r="H5764" t="s">
        <v>1027</v>
      </c>
      <c r="I5764">
        <v>368.91</v>
      </c>
      <c r="J5764">
        <v>9</v>
      </c>
      <c r="K5764">
        <v>180.77</v>
      </c>
    </row>
    <row r="5765" spans="1:11" x14ac:dyDescent="0.25">
      <c r="A5765" s="1">
        <v>42631</v>
      </c>
      <c r="B5765">
        <v>2016</v>
      </c>
      <c r="C5765">
        <v>9</v>
      </c>
      <c r="D5765" t="s">
        <v>2086</v>
      </c>
      <c r="E5765" t="s">
        <v>45</v>
      </c>
      <c r="F5765" t="s">
        <v>18</v>
      </c>
      <c r="G5765" t="s">
        <v>19</v>
      </c>
      <c r="H5765" t="s">
        <v>403</v>
      </c>
      <c r="I5765">
        <v>885.53</v>
      </c>
      <c r="J5765">
        <v>9</v>
      </c>
      <c r="K5765">
        <v>-99.62</v>
      </c>
    </row>
    <row r="5766" spans="1:11" x14ac:dyDescent="0.25">
      <c r="A5766" s="1">
        <v>42631</v>
      </c>
      <c r="B5766">
        <v>2016</v>
      </c>
      <c r="C5766">
        <v>9</v>
      </c>
      <c r="D5766" t="s">
        <v>2126</v>
      </c>
      <c r="E5766" t="s">
        <v>45</v>
      </c>
      <c r="F5766" t="s">
        <v>13</v>
      </c>
      <c r="G5766" t="s">
        <v>23</v>
      </c>
      <c r="H5766" t="s">
        <v>301</v>
      </c>
      <c r="I5766">
        <v>239.98</v>
      </c>
      <c r="J5766">
        <v>2</v>
      </c>
      <c r="K5766">
        <v>24</v>
      </c>
    </row>
    <row r="5767" spans="1:11" x14ac:dyDescent="0.25">
      <c r="A5767" s="1">
        <v>42632</v>
      </c>
      <c r="B5767">
        <v>2016</v>
      </c>
      <c r="C5767">
        <v>9</v>
      </c>
      <c r="D5767" t="s">
        <v>1537</v>
      </c>
      <c r="E5767" t="s">
        <v>26</v>
      </c>
      <c r="F5767" t="s">
        <v>18</v>
      </c>
      <c r="G5767" t="s">
        <v>19</v>
      </c>
      <c r="H5767" t="s">
        <v>1110</v>
      </c>
      <c r="I5767">
        <v>701.37</v>
      </c>
      <c r="J5767">
        <v>2</v>
      </c>
      <c r="K5767">
        <v>-50.1</v>
      </c>
    </row>
    <row r="5768" spans="1:11" x14ac:dyDescent="0.25">
      <c r="A5768" s="1">
        <v>42632</v>
      </c>
      <c r="B5768">
        <v>2016</v>
      </c>
      <c r="C5768">
        <v>9</v>
      </c>
      <c r="D5768" t="s">
        <v>1537</v>
      </c>
      <c r="E5768" t="s">
        <v>26</v>
      </c>
      <c r="F5768" t="s">
        <v>28</v>
      </c>
      <c r="G5768" t="s">
        <v>48</v>
      </c>
      <c r="H5768" t="s">
        <v>1419</v>
      </c>
      <c r="I5768">
        <v>2.31</v>
      </c>
      <c r="J5768">
        <v>2</v>
      </c>
      <c r="K5768">
        <v>-3.46</v>
      </c>
    </row>
    <row r="5769" spans="1:11" x14ac:dyDescent="0.25">
      <c r="A5769" s="1">
        <v>42632</v>
      </c>
      <c r="B5769">
        <v>2016</v>
      </c>
      <c r="C5769">
        <v>9</v>
      </c>
      <c r="D5769" t="s">
        <v>1649</v>
      </c>
      <c r="E5769" t="s">
        <v>1573</v>
      </c>
      <c r="F5769" t="s">
        <v>28</v>
      </c>
      <c r="G5769" t="s">
        <v>38</v>
      </c>
      <c r="H5769" t="s">
        <v>265</v>
      </c>
      <c r="I5769">
        <v>1606.23</v>
      </c>
      <c r="J5769">
        <v>9</v>
      </c>
      <c r="K5769">
        <v>481.87</v>
      </c>
    </row>
    <row r="5770" spans="1:11" x14ac:dyDescent="0.25">
      <c r="A5770" s="1">
        <v>42632</v>
      </c>
      <c r="B5770">
        <v>2016</v>
      </c>
      <c r="C5770">
        <v>9</v>
      </c>
      <c r="D5770" t="s">
        <v>1649</v>
      </c>
      <c r="E5770" t="s">
        <v>1573</v>
      </c>
      <c r="F5770" t="s">
        <v>28</v>
      </c>
      <c r="G5770" t="s">
        <v>29</v>
      </c>
      <c r="H5770" t="s">
        <v>1961</v>
      </c>
      <c r="I5770">
        <v>17.04</v>
      </c>
      <c r="J5770">
        <v>3</v>
      </c>
      <c r="K5770">
        <v>7.67</v>
      </c>
    </row>
    <row r="5771" spans="1:11" x14ac:dyDescent="0.25">
      <c r="A5771" s="1">
        <v>42632</v>
      </c>
      <c r="B5771">
        <v>2016</v>
      </c>
      <c r="C5771">
        <v>9</v>
      </c>
      <c r="D5771" t="s">
        <v>1649</v>
      </c>
      <c r="E5771" t="s">
        <v>1573</v>
      </c>
      <c r="F5771" t="s">
        <v>28</v>
      </c>
      <c r="G5771" t="s">
        <v>48</v>
      </c>
      <c r="H5771" t="s">
        <v>2153</v>
      </c>
      <c r="I5771">
        <v>49.53</v>
      </c>
      <c r="J5771">
        <v>3</v>
      </c>
      <c r="K5771">
        <v>23.77</v>
      </c>
    </row>
    <row r="5772" spans="1:11" x14ac:dyDescent="0.25">
      <c r="A5772" s="1">
        <v>42632</v>
      </c>
      <c r="B5772">
        <v>2016</v>
      </c>
      <c r="C5772">
        <v>9</v>
      </c>
      <c r="D5772" t="s">
        <v>1649</v>
      </c>
      <c r="E5772" t="s">
        <v>1573</v>
      </c>
      <c r="F5772" t="s">
        <v>18</v>
      </c>
      <c r="G5772" t="s">
        <v>19</v>
      </c>
      <c r="H5772" t="s">
        <v>1034</v>
      </c>
      <c r="I5772">
        <v>872.32</v>
      </c>
      <c r="J5772">
        <v>4</v>
      </c>
      <c r="K5772">
        <v>244.25</v>
      </c>
    </row>
    <row r="5773" spans="1:11" x14ac:dyDescent="0.25">
      <c r="A5773" s="1">
        <v>42632</v>
      </c>
      <c r="B5773">
        <v>2016</v>
      </c>
      <c r="C5773">
        <v>9</v>
      </c>
      <c r="D5773" t="s">
        <v>1097</v>
      </c>
      <c r="E5773" t="s">
        <v>45</v>
      </c>
      <c r="F5773" t="s">
        <v>28</v>
      </c>
      <c r="G5773" t="s">
        <v>29</v>
      </c>
      <c r="H5773" t="s">
        <v>1499</v>
      </c>
      <c r="I5773">
        <v>159.88</v>
      </c>
      <c r="J5773">
        <v>7</v>
      </c>
      <c r="K5773">
        <v>73.540000000000006</v>
      </c>
    </row>
    <row r="5774" spans="1:11" x14ac:dyDescent="0.25">
      <c r="A5774" s="1">
        <v>42632</v>
      </c>
      <c r="B5774">
        <v>2016</v>
      </c>
      <c r="C5774">
        <v>9</v>
      </c>
      <c r="D5774" t="s">
        <v>214</v>
      </c>
      <c r="E5774" t="s">
        <v>62</v>
      </c>
      <c r="F5774" t="s">
        <v>28</v>
      </c>
      <c r="G5774" t="s">
        <v>48</v>
      </c>
      <c r="H5774" t="s">
        <v>956</v>
      </c>
      <c r="I5774">
        <v>25.44</v>
      </c>
      <c r="J5774">
        <v>6</v>
      </c>
      <c r="K5774">
        <v>12.72</v>
      </c>
    </row>
    <row r="5775" spans="1:11" x14ac:dyDescent="0.25">
      <c r="A5775" s="1">
        <v>42632</v>
      </c>
      <c r="B5775">
        <v>2016</v>
      </c>
      <c r="C5775">
        <v>9</v>
      </c>
      <c r="D5775" t="s">
        <v>214</v>
      </c>
      <c r="E5775" t="s">
        <v>62</v>
      </c>
      <c r="F5775" t="s">
        <v>28</v>
      </c>
      <c r="G5775" t="s">
        <v>293</v>
      </c>
      <c r="H5775" t="s">
        <v>713</v>
      </c>
      <c r="I5775">
        <v>27.93</v>
      </c>
      <c r="J5775">
        <v>3</v>
      </c>
      <c r="K5775">
        <v>8.1</v>
      </c>
    </row>
    <row r="5776" spans="1:11" x14ac:dyDescent="0.25">
      <c r="A5776" s="1">
        <v>42632</v>
      </c>
      <c r="B5776">
        <v>2016</v>
      </c>
      <c r="C5776">
        <v>9</v>
      </c>
      <c r="D5776" t="s">
        <v>2061</v>
      </c>
      <c r="E5776" t="s">
        <v>174</v>
      </c>
      <c r="F5776" t="s">
        <v>28</v>
      </c>
      <c r="G5776" t="s">
        <v>293</v>
      </c>
      <c r="H5776" t="s">
        <v>839</v>
      </c>
      <c r="I5776">
        <v>5.04</v>
      </c>
      <c r="J5776">
        <v>2</v>
      </c>
      <c r="K5776">
        <v>0.15</v>
      </c>
    </row>
    <row r="5777" spans="1:11" x14ac:dyDescent="0.25">
      <c r="A5777" s="1">
        <v>42632</v>
      </c>
      <c r="B5777">
        <v>2016</v>
      </c>
      <c r="C5777">
        <v>9</v>
      </c>
      <c r="D5777" t="s">
        <v>2061</v>
      </c>
      <c r="E5777" t="s">
        <v>174</v>
      </c>
      <c r="F5777" t="s">
        <v>13</v>
      </c>
      <c r="G5777" t="s">
        <v>14</v>
      </c>
      <c r="H5777" t="s">
        <v>589</v>
      </c>
      <c r="I5777">
        <v>249.95</v>
      </c>
      <c r="J5777">
        <v>5</v>
      </c>
      <c r="K5777">
        <v>107.48</v>
      </c>
    </row>
    <row r="5778" spans="1:11" x14ac:dyDescent="0.25">
      <c r="A5778" s="1">
        <v>42632</v>
      </c>
      <c r="B5778">
        <v>2016</v>
      </c>
      <c r="C5778">
        <v>9</v>
      </c>
      <c r="D5778" t="s">
        <v>367</v>
      </c>
      <c r="E5778" t="s">
        <v>89</v>
      </c>
      <c r="F5778" t="s">
        <v>18</v>
      </c>
      <c r="G5778" t="s">
        <v>36</v>
      </c>
      <c r="H5778" t="s">
        <v>2315</v>
      </c>
      <c r="I5778">
        <v>25.63</v>
      </c>
      <c r="J5778">
        <v>3</v>
      </c>
      <c r="K5778">
        <v>3.84</v>
      </c>
    </row>
    <row r="5779" spans="1:11" x14ac:dyDescent="0.25">
      <c r="A5779" s="1">
        <v>42632</v>
      </c>
      <c r="B5779">
        <v>2016</v>
      </c>
      <c r="C5779">
        <v>9</v>
      </c>
      <c r="D5779" t="s">
        <v>2140</v>
      </c>
      <c r="E5779" t="s">
        <v>45</v>
      </c>
      <c r="F5779" t="s">
        <v>28</v>
      </c>
      <c r="G5779" t="s">
        <v>48</v>
      </c>
      <c r="H5779" t="s">
        <v>75</v>
      </c>
      <c r="I5779">
        <v>11.95</v>
      </c>
      <c r="J5779">
        <v>3</v>
      </c>
      <c r="K5779">
        <v>4.18</v>
      </c>
    </row>
    <row r="5780" spans="1:11" x14ac:dyDescent="0.25">
      <c r="A5780" s="1">
        <v>42632</v>
      </c>
      <c r="B5780">
        <v>2016</v>
      </c>
      <c r="C5780">
        <v>9</v>
      </c>
      <c r="D5780" t="s">
        <v>2140</v>
      </c>
      <c r="E5780" t="s">
        <v>45</v>
      </c>
      <c r="F5780" t="s">
        <v>28</v>
      </c>
      <c r="G5780" t="s">
        <v>293</v>
      </c>
      <c r="H5780" t="s">
        <v>2605</v>
      </c>
      <c r="I5780">
        <v>6.24</v>
      </c>
      <c r="J5780">
        <v>3</v>
      </c>
      <c r="K5780">
        <v>1.87</v>
      </c>
    </row>
    <row r="5781" spans="1:11" x14ac:dyDescent="0.25">
      <c r="A5781" s="1">
        <v>42632</v>
      </c>
      <c r="B5781">
        <v>2016</v>
      </c>
      <c r="C5781">
        <v>9</v>
      </c>
      <c r="D5781" t="s">
        <v>1842</v>
      </c>
      <c r="E5781" t="s">
        <v>1573</v>
      </c>
      <c r="F5781" t="s">
        <v>28</v>
      </c>
      <c r="G5781" t="s">
        <v>38</v>
      </c>
      <c r="H5781" t="s">
        <v>2354</v>
      </c>
      <c r="I5781">
        <v>69.52</v>
      </c>
      <c r="J5781">
        <v>2</v>
      </c>
      <c r="K5781">
        <v>17.38</v>
      </c>
    </row>
    <row r="5782" spans="1:11" x14ac:dyDescent="0.25">
      <c r="A5782" s="1">
        <v>42632</v>
      </c>
      <c r="B5782">
        <v>2016</v>
      </c>
      <c r="C5782">
        <v>9</v>
      </c>
      <c r="D5782" t="s">
        <v>898</v>
      </c>
      <c r="E5782" t="s">
        <v>45</v>
      </c>
      <c r="F5782" t="s">
        <v>28</v>
      </c>
      <c r="G5782" t="s">
        <v>48</v>
      </c>
      <c r="H5782" t="s">
        <v>1224</v>
      </c>
      <c r="I5782">
        <v>8.93</v>
      </c>
      <c r="J5782">
        <v>2</v>
      </c>
      <c r="K5782">
        <v>3.12</v>
      </c>
    </row>
    <row r="5783" spans="1:11" x14ac:dyDescent="0.25">
      <c r="A5783" s="1">
        <v>42633</v>
      </c>
      <c r="B5783">
        <v>2016</v>
      </c>
      <c r="C5783">
        <v>9</v>
      </c>
      <c r="D5783" t="s">
        <v>716</v>
      </c>
      <c r="E5783" t="s">
        <v>45</v>
      </c>
      <c r="F5783" t="s">
        <v>28</v>
      </c>
      <c r="G5783" t="s">
        <v>29</v>
      </c>
      <c r="H5783" t="s">
        <v>846</v>
      </c>
      <c r="I5783">
        <v>65.790000000000006</v>
      </c>
      <c r="J5783">
        <v>9</v>
      </c>
      <c r="K5783">
        <v>30.26</v>
      </c>
    </row>
    <row r="5784" spans="1:11" x14ac:dyDescent="0.25">
      <c r="A5784" s="1">
        <v>42633</v>
      </c>
      <c r="B5784">
        <v>2016</v>
      </c>
      <c r="C5784">
        <v>9</v>
      </c>
      <c r="D5784" t="s">
        <v>716</v>
      </c>
      <c r="E5784" t="s">
        <v>45</v>
      </c>
      <c r="F5784" t="s">
        <v>28</v>
      </c>
      <c r="G5784" t="s">
        <v>48</v>
      </c>
      <c r="H5784" t="s">
        <v>642</v>
      </c>
      <c r="I5784">
        <v>271.98</v>
      </c>
      <c r="J5784">
        <v>2</v>
      </c>
      <c r="K5784">
        <v>88.39</v>
      </c>
    </row>
    <row r="5785" spans="1:11" x14ac:dyDescent="0.25">
      <c r="A5785" s="1">
        <v>42633</v>
      </c>
      <c r="B5785">
        <v>2016</v>
      </c>
      <c r="C5785">
        <v>9</v>
      </c>
      <c r="D5785" t="s">
        <v>716</v>
      </c>
      <c r="E5785" t="s">
        <v>45</v>
      </c>
      <c r="F5785" t="s">
        <v>28</v>
      </c>
      <c r="G5785" t="s">
        <v>64</v>
      </c>
      <c r="H5785" t="s">
        <v>317</v>
      </c>
      <c r="I5785">
        <v>11.76</v>
      </c>
      <c r="J5785">
        <v>4</v>
      </c>
      <c r="K5785">
        <v>3.18</v>
      </c>
    </row>
    <row r="5786" spans="1:11" x14ac:dyDescent="0.25">
      <c r="A5786" s="1">
        <v>42633</v>
      </c>
      <c r="B5786">
        <v>2016</v>
      </c>
      <c r="C5786">
        <v>9</v>
      </c>
      <c r="D5786" t="s">
        <v>716</v>
      </c>
      <c r="E5786" t="s">
        <v>45</v>
      </c>
      <c r="F5786" t="s">
        <v>28</v>
      </c>
      <c r="G5786" t="s">
        <v>29</v>
      </c>
      <c r="H5786" t="s">
        <v>841</v>
      </c>
      <c r="I5786">
        <v>77.52</v>
      </c>
      <c r="J5786">
        <v>2</v>
      </c>
      <c r="K5786">
        <v>37.979999999999997</v>
      </c>
    </row>
    <row r="5787" spans="1:11" x14ac:dyDescent="0.25">
      <c r="A5787" s="1">
        <v>42633</v>
      </c>
      <c r="B5787">
        <v>2016</v>
      </c>
      <c r="C5787">
        <v>9</v>
      </c>
      <c r="D5787" t="s">
        <v>716</v>
      </c>
      <c r="E5787" t="s">
        <v>45</v>
      </c>
      <c r="F5787" t="s">
        <v>28</v>
      </c>
      <c r="G5787" t="s">
        <v>48</v>
      </c>
      <c r="H5787" t="s">
        <v>829</v>
      </c>
      <c r="I5787">
        <v>48.64</v>
      </c>
      <c r="J5787">
        <v>2</v>
      </c>
      <c r="K5787">
        <v>15.81</v>
      </c>
    </row>
    <row r="5788" spans="1:11" x14ac:dyDescent="0.25">
      <c r="A5788" s="1">
        <v>42633</v>
      </c>
      <c r="B5788">
        <v>2016</v>
      </c>
      <c r="C5788">
        <v>9</v>
      </c>
      <c r="D5788" t="s">
        <v>934</v>
      </c>
      <c r="E5788" t="s">
        <v>81</v>
      </c>
      <c r="F5788" t="s">
        <v>18</v>
      </c>
      <c r="G5788" t="s">
        <v>36</v>
      </c>
      <c r="H5788" t="s">
        <v>1403</v>
      </c>
      <c r="I5788">
        <v>17.09</v>
      </c>
      <c r="J5788">
        <v>2</v>
      </c>
      <c r="K5788">
        <v>1.07</v>
      </c>
    </row>
    <row r="5789" spans="1:11" x14ac:dyDescent="0.25">
      <c r="A5789" s="1">
        <v>42633</v>
      </c>
      <c r="B5789">
        <v>2016</v>
      </c>
      <c r="C5789">
        <v>9</v>
      </c>
      <c r="D5789" t="s">
        <v>934</v>
      </c>
      <c r="E5789" t="s">
        <v>81</v>
      </c>
      <c r="F5789" t="s">
        <v>18</v>
      </c>
      <c r="G5789" t="s">
        <v>19</v>
      </c>
      <c r="H5789" t="s">
        <v>403</v>
      </c>
      <c r="I5789">
        <v>98.39</v>
      </c>
      <c r="J5789">
        <v>1</v>
      </c>
      <c r="K5789">
        <v>-11.07</v>
      </c>
    </row>
    <row r="5790" spans="1:11" x14ac:dyDescent="0.25">
      <c r="A5790" s="1">
        <v>42633</v>
      </c>
      <c r="B5790">
        <v>2016</v>
      </c>
      <c r="C5790">
        <v>9</v>
      </c>
      <c r="D5790" t="s">
        <v>1003</v>
      </c>
      <c r="E5790" t="s">
        <v>22</v>
      </c>
      <c r="F5790" t="s">
        <v>28</v>
      </c>
      <c r="G5790" t="s">
        <v>58</v>
      </c>
      <c r="H5790" t="s">
        <v>84</v>
      </c>
      <c r="I5790">
        <v>393.25</v>
      </c>
      <c r="J5790">
        <v>5</v>
      </c>
      <c r="K5790">
        <v>129.77000000000001</v>
      </c>
    </row>
    <row r="5791" spans="1:11" x14ac:dyDescent="0.25">
      <c r="A5791" s="1">
        <v>42633</v>
      </c>
      <c r="B5791">
        <v>2016</v>
      </c>
      <c r="C5791">
        <v>9</v>
      </c>
      <c r="D5791" t="s">
        <v>2122</v>
      </c>
      <c r="E5791" t="s">
        <v>71</v>
      </c>
      <c r="F5791" t="s">
        <v>28</v>
      </c>
      <c r="G5791" t="s">
        <v>48</v>
      </c>
      <c r="H5791" t="s">
        <v>380</v>
      </c>
      <c r="I5791">
        <v>83.7</v>
      </c>
      <c r="J5791">
        <v>5</v>
      </c>
      <c r="K5791">
        <v>41.01</v>
      </c>
    </row>
    <row r="5792" spans="1:11" x14ac:dyDescent="0.25">
      <c r="A5792" s="1">
        <v>42633</v>
      </c>
      <c r="B5792">
        <v>2016</v>
      </c>
      <c r="C5792">
        <v>9</v>
      </c>
      <c r="D5792" t="s">
        <v>2054</v>
      </c>
      <c r="E5792" t="s">
        <v>17</v>
      </c>
      <c r="F5792" t="s">
        <v>18</v>
      </c>
      <c r="G5792" t="s">
        <v>165</v>
      </c>
      <c r="H5792" t="s">
        <v>2423</v>
      </c>
      <c r="I5792">
        <v>163.88</v>
      </c>
      <c r="J5792">
        <v>2</v>
      </c>
      <c r="K5792">
        <v>40.97</v>
      </c>
    </row>
    <row r="5793" spans="1:11" x14ac:dyDescent="0.25">
      <c r="A5793" s="1">
        <v>42635</v>
      </c>
      <c r="B5793">
        <v>2016</v>
      </c>
      <c r="C5793">
        <v>9</v>
      </c>
      <c r="D5793" t="s">
        <v>1496</v>
      </c>
      <c r="E5793" t="s">
        <v>205</v>
      </c>
      <c r="F5793" t="s">
        <v>28</v>
      </c>
      <c r="G5793" t="s">
        <v>64</v>
      </c>
      <c r="H5793" t="s">
        <v>2495</v>
      </c>
      <c r="I5793">
        <v>40.78</v>
      </c>
      <c r="J5793">
        <v>3</v>
      </c>
      <c r="K5793">
        <v>4.59</v>
      </c>
    </row>
    <row r="5794" spans="1:11" x14ac:dyDescent="0.25">
      <c r="A5794" s="1">
        <v>42635</v>
      </c>
      <c r="B5794">
        <v>2016</v>
      </c>
      <c r="C5794">
        <v>9</v>
      </c>
      <c r="D5794" t="s">
        <v>1496</v>
      </c>
      <c r="E5794" t="s">
        <v>205</v>
      </c>
      <c r="F5794" t="s">
        <v>13</v>
      </c>
      <c r="G5794" t="s">
        <v>23</v>
      </c>
      <c r="H5794" t="s">
        <v>2606</v>
      </c>
      <c r="I5794">
        <v>63.94</v>
      </c>
      <c r="J5794">
        <v>8</v>
      </c>
      <c r="K5794">
        <v>5.59</v>
      </c>
    </row>
    <row r="5795" spans="1:11" x14ac:dyDescent="0.25">
      <c r="A5795" s="1">
        <v>42635</v>
      </c>
      <c r="B5795">
        <v>2016</v>
      </c>
      <c r="C5795">
        <v>9</v>
      </c>
      <c r="D5795" t="s">
        <v>1663</v>
      </c>
      <c r="E5795" t="s">
        <v>89</v>
      </c>
      <c r="F5795" t="s">
        <v>28</v>
      </c>
      <c r="G5795" t="s">
        <v>64</v>
      </c>
      <c r="H5795" t="s">
        <v>1107</v>
      </c>
      <c r="I5795">
        <v>7.87</v>
      </c>
      <c r="J5795">
        <v>3</v>
      </c>
      <c r="K5795">
        <v>0.89</v>
      </c>
    </row>
    <row r="5796" spans="1:11" x14ac:dyDescent="0.25">
      <c r="A5796" s="1">
        <v>42635</v>
      </c>
      <c r="B5796">
        <v>2016</v>
      </c>
      <c r="C5796">
        <v>9</v>
      </c>
      <c r="D5796" t="s">
        <v>1577</v>
      </c>
      <c r="E5796" t="s">
        <v>77</v>
      </c>
      <c r="F5796" t="s">
        <v>28</v>
      </c>
      <c r="G5796" t="s">
        <v>48</v>
      </c>
      <c r="H5796" t="s">
        <v>1345</v>
      </c>
      <c r="I5796">
        <v>7.51</v>
      </c>
      <c r="J5796">
        <v>9</v>
      </c>
      <c r="K5796">
        <v>-6</v>
      </c>
    </row>
    <row r="5797" spans="1:11" x14ac:dyDescent="0.25">
      <c r="A5797" s="1">
        <v>42635</v>
      </c>
      <c r="B5797">
        <v>2016</v>
      </c>
      <c r="C5797">
        <v>9</v>
      </c>
      <c r="D5797" t="s">
        <v>1577</v>
      </c>
      <c r="E5797" t="s">
        <v>77</v>
      </c>
      <c r="F5797" t="s">
        <v>28</v>
      </c>
      <c r="G5797" t="s">
        <v>46</v>
      </c>
      <c r="H5797" t="s">
        <v>1725</v>
      </c>
      <c r="I5797">
        <v>16.559999999999999</v>
      </c>
      <c r="J5797">
        <v>2</v>
      </c>
      <c r="K5797">
        <v>5.8</v>
      </c>
    </row>
    <row r="5798" spans="1:11" x14ac:dyDescent="0.25">
      <c r="A5798" s="1">
        <v>42635</v>
      </c>
      <c r="B5798">
        <v>2016</v>
      </c>
      <c r="C5798">
        <v>9</v>
      </c>
      <c r="D5798" t="s">
        <v>88</v>
      </c>
      <c r="E5798" t="s">
        <v>118</v>
      </c>
      <c r="F5798" t="s">
        <v>18</v>
      </c>
      <c r="G5798" t="s">
        <v>36</v>
      </c>
      <c r="H5798" t="s">
        <v>1254</v>
      </c>
      <c r="I5798">
        <v>13.28</v>
      </c>
      <c r="J5798">
        <v>2</v>
      </c>
      <c r="K5798">
        <v>6.37</v>
      </c>
    </row>
    <row r="5799" spans="1:11" x14ac:dyDescent="0.25">
      <c r="A5799" s="1">
        <v>42635</v>
      </c>
      <c r="B5799">
        <v>2016</v>
      </c>
      <c r="C5799">
        <v>9</v>
      </c>
      <c r="D5799" t="s">
        <v>2321</v>
      </c>
      <c r="E5799" t="s">
        <v>89</v>
      </c>
      <c r="F5799" t="s">
        <v>28</v>
      </c>
      <c r="G5799" t="s">
        <v>46</v>
      </c>
      <c r="H5799" t="s">
        <v>520</v>
      </c>
      <c r="I5799">
        <v>16.52</v>
      </c>
      <c r="J5799">
        <v>5</v>
      </c>
      <c r="K5799">
        <v>5.37</v>
      </c>
    </row>
    <row r="5800" spans="1:11" x14ac:dyDescent="0.25">
      <c r="A5800" s="1">
        <v>42635</v>
      </c>
      <c r="B5800">
        <v>2016</v>
      </c>
      <c r="C5800">
        <v>9</v>
      </c>
      <c r="D5800" t="s">
        <v>637</v>
      </c>
      <c r="E5800" t="s">
        <v>22</v>
      </c>
      <c r="F5800" t="s">
        <v>28</v>
      </c>
      <c r="G5800" t="s">
        <v>38</v>
      </c>
      <c r="H5800" t="s">
        <v>1767</v>
      </c>
      <c r="I5800">
        <v>128.34</v>
      </c>
      <c r="J5800">
        <v>6</v>
      </c>
      <c r="K5800">
        <v>37.22</v>
      </c>
    </row>
    <row r="5801" spans="1:11" x14ac:dyDescent="0.25">
      <c r="A5801" s="1">
        <v>42635</v>
      </c>
      <c r="B5801">
        <v>2016</v>
      </c>
      <c r="C5801">
        <v>9</v>
      </c>
      <c r="D5801" t="s">
        <v>1516</v>
      </c>
      <c r="E5801" t="s">
        <v>212</v>
      </c>
      <c r="F5801" t="s">
        <v>28</v>
      </c>
      <c r="G5801" t="s">
        <v>29</v>
      </c>
      <c r="H5801" t="s">
        <v>1306</v>
      </c>
      <c r="I5801">
        <v>35.880000000000003</v>
      </c>
      <c r="J5801">
        <v>6</v>
      </c>
      <c r="K5801">
        <v>16.149999999999999</v>
      </c>
    </row>
    <row r="5802" spans="1:11" x14ac:dyDescent="0.25">
      <c r="A5802" s="1">
        <v>42635</v>
      </c>
      <c r="B5802">
        <v>2016</v>
      </c>
      <c r="C5802">
        <v>9</v>
      </c>
      <c r="D5802" t="s">
        <v>115</v>
      </c>
      <c r="E5802" t="s">
        <v>103</v>
      </c>
      <c r="F5802" t="s">
        <v>18</v>
      </c>
      <c r="G5802" t="s">
        <v>36</v>
      </c>
      <c r="H5802" t="s">
        <v>261</v>
      </c>
      <c r="I5802">
        <v>68.430000000000007</v>
      </c>
      <c r="J5802">
        <v>7</v>
      </c>
      <c r="K5802">
        <v>8.5500000000000007</v>
      </c>
    </row>
    <row r="5803" spans="1:11" x14ac:dyDescent="0.25">
      <c r="A5803" s="1">
        <v>42635</v>
      </c>
      <c r="B5803">
        <v>2016</v>
      </c>
      <c r="C5803">
        <v>9</v>
      </c>
      <c r="D5803" t="s">
        <v>153</v>
      </c>
      <c r="E5803" t="s">
        <v>12</v>
      </c>
      <c r="F5803" t="s">
        <v>18</v>
      </c>
      <c r="G5803" t="s">
        <v>36</v>
      </c>
      <c r="H5803" t="s">
        <v>2047</v>
      </c>
      <c r="I5803">
        <v>18.96</v>
      </c>
      <c r="J5803">
        <v>2</v>
      </c>
      <c r="K5803">
        <v>7.58</v>
      </c>
    </row>
    <row r="5804" spans="1:11" x14ac:dyDescent="0.25">
      <c r="A5804" s="1">
        <v>42635</v>
      </c>
      <c r="B5804">
        <v>2016</v>
      </c>
      <c r="C5804">
        <v>9</v>
      </c>
      <c r="D5804" t="s">
        <v>1018</v>
      </c>
      <c r="E5804" t="s">
        <v>131</v>
      </c>
      <c r="F5804" t="s">
        <v>28</v>
      </c>
      <c r="G5804" t="s">
        <v>155</v>
      </c>
      <c r="H5804" t="s">
        <v>2289</v>
      </c>
      <c r="I5804">
        <v>63.97</v>
      </c>
      <c r="J5804">
        <v>2</v>
      </c>
      <c r="K5804">
        <v>19.989999999999998</v>
      </c>
    </row>
    <row r="5805" spans="1:11" x14ac:dyDescent="0.25">
      <c r="A5805" s="1">
        <v>42635</v>
      </c>
      <c r="B5805">
        <v>2016</v>
      </c>
      <c r="C5805">
        <v>9</v>
      </c>
      <c r="D5805" t="s">
        <v>925</v>
      </c>
      <c r="E5805" t="s">
        <v>71</v>
      </c>
      <c r="F5805" t="s">
        <v>28</v>
      </c>
      <c r="G5805" t="s">
        <v>29</v>
      </c>
      <c r="H5805" t="s">
        <v>331</v>
      </c>
      <c r="I5805">
        <v>35.56</v>
      </c>
      <c r="J5805">
        <v>7</v>
      </c>
      <c r="K5805">
        <v>16.71</v>
      </c>
    </row>
    <row r="5806" spans="1:11" x14ac:dyDescent="0.25">
      <c r="A5806" s="1">
        <v>42635</v>
      </c>
      <c r="B5806">
        <v>2016</v>
      </c>
      <c r="C5806">
        <v>9</v>
      </c>
      <c r="D5806" t="s">
        <v>925</v>
      </c>
      <c r="E5806" t="s">
        <v>71</v>
      </c>
      <c r="F5806" t="s">
        <v>13</v>
      </c>
      <c r="G5806" t="s">
        <v>23</v>
      </c>
      <c r="H5806" t="s">
        <v>1536</v>
      </c>
      <c r="I5806">
        <v>97.98</v>
      </c>
      <c r="J5806">
        <v>2</v>
      </c>
      <c r="K5806">
        <v>27.43</v>
      </c>
    </row>
    <row r="5807" spans="1:11" x14ac:dyDescent="0.25">
      <c r="A5807" s="1">
        <v>42636</v>
      </c>
      <c r="B5807">
        <v>2016</v>
      </c>
      <c r="C5807">
        <v>9</v>
      </c>
      <c r="D5807" t="s">
        <v>937</v>
      </c>
      <c r="E5807" t="s">
        <v>131</v>
      </c>
      <c r="F5807" t="s">
        <v>18</v>
      </c>
      <c r="G5807" t="s">
        <v>36</v>
      </c>
      <c r="H5807" t="s">
        <v>1583</v>
      </c>
      <c r="I5807">
        <v>532.70000000000005</v>
      </c>
      <c r="J5807">
        <v>6</v>
      </c>
      <c r="K5807">
        <v>-26.64</v>
      </c>
    </row>
    <row r="5808" spans="1:11" x14ac:dyDescent="0.25">
      <c r="A5808" s="1">
        <v>42636</v>
      </c>
      <c r="B5808">
        <v>2016</v>
      </c>
      <c r="C5808">
        <v>9</v>
      </c>
      <c r="D5808" t="s">
        <v>937</v>
      </c>
      <c r="E5808" t="s">
        <v>131</v>
      </c>
      <c r="F5808" t="s">
        <v>28</v>
      </c>
      <c r="G5808" t="s">
        <v>64</v>
      </c>
      <c r="H5808" t="s">
        <v>2442</v>
      </c>
      <c r="I5808">
        <v>4.91</v>
      </c>
      <c r="J5808">
        <v>2</v>
      </c>
      <c r="K5808">
        <v>0.31</v>
      </c>
    </row>
    <row r="5809" spans="1:11" x14ac:dyDescent="0.25">
      <c r="A5809" s="1">
        <v>42636</v>
      </c>
      <c r="B5809">
        <v>2016</v>
      </c>
      <c r="C5809">
        <v>9</v>
      </c>
      <c r="D5809" t="s">
        <v>102</v>
      </c>
      <c r="E5809" t="s">
        <v>174</v>
      </c>
      <c r="F5809" t="s">
        <v>28</v>
      </c>
      <c r="G5809" t="s">
        <v>38</v>
      </c>
      <c r="H5809" t="s">
        <v>1118</v>
      </c>
      <c r="I5809">
        <v>118.25</v>
      </c>
      <c r="J5809">
        <v>5</v>
      </c>
      <c r="K5809">
        <v>34.29</v>
      </c>
    </row>
    <row r="5810" spans="1:11" x14ac:dyDescent="0.25">
      <c r="A5810" s="1">
        <v>42636</v>
      </c>
      <c r="B5810">
        <v>2016</v>
      </c>
      <c r="C5810">
        <v>9</v>
      </c>
      <c r="D5810" t="s">
        <v>102</v>
      </c>
      <c r="E5810" t="s">
        <v>174</v>
      </c>
      <c r="F5810" t="s">
        <v>18</v>
      </c>
      <c r="G5810" t="s">
        <v>19</v>
      </c>
      <c r="H5810" t="s">
        <v>2210</v>
      </c>
      <c r="I5810">
        <v>368.97</v>
      </c>
      <c r="J5810">
        <v>3</v>
      </c>
      <c r="K5810">
        <v>81.17</v>
      </c>
    </row>
    <row r="5811" spans="1:11" x14ac:dyDescent="0.25">
      <c r="A5811" s="1">
        <v>42636</v>
      </c>
      <c r="B5811">
        <v>2016</v>
      </c>
      <c r="C5811">
        <v>9</v>
      </c>
      <c r="D5811" t="s">
        <v>1639</v>
      </c>
      <c r="E5811" t="s">
        <v>17</v>
      </c>
      <c r="F5811" t="s">
        <v>28</v>
      </c>
      <c r="G5811" t="s">
        <v>293</v>
      </c>
      <c r="H5811" t="s">
        <v>811</v>
      </c>
      <c r="I5811">
        <v>13.68</v>
      </c>
      <c r="J5811">
        <v>2</v>
      </c>
      <c r="K5811">
        <v>3.69</v>
      </c>
    </row>
    <row r="5812" spans="1:11" x14ac:dyDescent="0.25">
      <c r="A5812" s="1">
        <v>42636</v>
      </c>
      <c r="B5812">
        <v>2016</v>
      </c>
      <c r="C5812">
        <v>9</v>
      </c>
      <c r="D5812" t="s">
        <v>2607</v>
      </c>
      <c r="E5812" t="s">
        <v>45</v>
      </c>
      <c r="F5812" t="s">
        <v>28</v>
      </c>
      <c r="G5812" t="s">
        <v>155</v>
      </c>
      <c r="H5812" t="s">
        <v>539</v>
      </c>
      <c r="I5812">
        <v>4.08</v>
      </c>
      <c r="J5812">
        <v>2</v>
      </c>
      <c r="K5812">
        <v>1.92</v>
      </c>
    </row>
    <row r="5813" spans="1:11" x14ac:dyDescent="0.25">
      <c r="A5813" s="1">
        <v>42636</v>
      </c>
      <c r="B5813">
        <v>2016</v>
      </c>
      <c r="C5813">
        <v>9</v>
      </c>
      <c r="D5813" t="s">
        <v>2607</v>
      </c>
      <c r="E5813" t="s">
        <v>45</v>
      </c>
      <c r="F5813" t="s">
        <v>28</v>
      </c>
      <c r="G5813" t="s">
        <v>46</v>
      </c>
      <c r="H5813" t="s">
        <v>1351</v>
      </c>
      <c r="I5813">
        <v>18.899999999999999</v>
      </c>
      <c r="J5813">
        <v>3</v>
      </c>
      <c r="K5813">
        <v>8.69</v>
      </c>
    </row>
    <row r="5814" spans="1:11" x14ac:dyDescent="0.25">
      <c r="A5814" s="1">
        <v>42636</v>
      </c>
      <c r="B5814">
        <v>2016</v>
      </c>
      <c r="C5814">
        <v>9</v>
      </c>
      <c r="D5814" t="s">
        <v>2519</v>
      </c>
      <c r="E5814" t="s">
        <v>22</v>
      </c>
      <c r="F5814" t="s">
        <v>28</v>
      </c>
      <c r="G5814" t="s">
        <v>48</v>
      </c>
      <c r="H5814" t="s">
        <v>159</v>
      </c>
      <c r="I5814">
        <v>10.53</v>
      </c>
      <c r="J5814">
        <v>7</v>
      </c>
      <c r="K5814">
        <v>3.68</v>
      </c>
    </row>
    <row r="5815" spans="1:11" x14ac:dyDescent="0.25">
      <c r="A5815" s="1">
        <v>42636</v>
      </c>
      <c r="B5815">
        <v>2016</v>
      </c>
      <c r="C5815">
        <v>9</v>
      </c>
      <c r="D5815" t="s">
        <v>377</v>
      </c>
      <c r="E5815" t="s">
        <v>131</v>
      </c>
      <c r="F5815" t="s">
        <v>28</v>
      </c>
      <c r="G5815" t="s">
        <v>29</v>
      </c>
      <c r="H5815" t="s">
        <v>1726</v>
      </c>
      <c r="I5815">
        <v>11.95</v>
      </c>
      <c r="J5815">
        <v>3</v>
      </c>
      <c r="K5815">
        <v>4.03</v>
      </c>
    </row>
    <row r="5816" spans="1:11" x14ac:dyDescent="0.25">
      <c r="A5816" s="1">
        <v>42636</v>
      </c>
      <c r="B5816">
        <v>2016</v>
      </c>
      <c r="C5816">
        <v>9</v>
      </c>
      <c r="D5816" t="s">
        <v>377</v>
      </c>
      <c r="E5816" t="s">
        <v>131</v>
      </c>
      <c r="F5816" t="s">
        <v>18</v>
      </c>
      <c r="G5816" t="s">
        <v>36</v>
      </c>
      <c r="H5816" t="s">
        <v>2608</v>
      </c>
      <c r="I5816">
        <v>28</v>
      </c>
      <c r="J5816">
        <v>4</v>
      </c>
      <c r="K5816">
        <v>7.7</v>
      </c>
    </row>
    <row r="5817" spans="1:11" x14ac:dyDescent="0.25">
      <c r="A5817" s="1">
        <v>42636</v>
      </c>
      <c r="B5817">
        <v>2016</v>
      </c>
      <c r="C5817">
        <v>9</v>
      </c>
      <c r="D5817" t="s">
        <v>377</v>
      </c>
      <c r="E5817" t="s">
        <v>131</v>
      </c>
      <c r="F5817" t="s">
        <v>28</v>
      </c>
      <c r="G5817" t="s">
        <v>48</v>
      </c>
      <c r="H5817" t="s">
        <v>566</v>
      </c>
      <c r="I5817">
        <v>12.2</v>
      </c>
      <c r="J5817">
        <v>7</v>
      </c>
      <c r="K5817">
        <v>-9.76</v>
      </c>
    </row>
    <row r="5818" spans="1:11" x14ac:dyDescent="0.25">
      <c r="A5818" s="1">
        <v>42636</v>
      </c>
      <c r="B5818">
        <v>2016</v>
      </c>
      <c r="C5818">
        <v>9</v>
      </c>
      <c r="D5818" t="s">
        <v>2238</v>
      </c>
      <c r="E5818" t="s">
        <v>17</v>
      </c>
      <c r="F5818" t="s">
        <v>28</v>
      </c>
      <c r="G5818" t="s">
        <v>48</v>
      </c>
      <c r="H5818" t="s">
        <v>670</v>
      </c>
      <c r="I5818">
        <v>13.22</v>
      </c>
      <c r="J5818">
        <v>4</v>
      </c>
      <c r="K5818">
        <v>4.46</v>
      </c>
    </row>
    <row r="5819" spans="1:11" x14ac:dyDescent="0.25">
      <c r="A5819" s="1">
        <v>42636</v>
      </c>
      <c r="B5819">
        <v>2016</v>
      </c>
      <c r="C5819">
        <v>9</v>
      </c>
      <c r="D5819" t="s">
        <v>2238</v>
      </c>
      <c r="E5819" t="s">
        <v>17</v>
      </c>
      <c r="F5819" t="s">
        <v>18</v>
      </c>
      <c r="G5819" t="s">
        <v>19</v>
      </c>
      <c r="H5819" t="s">
        <v>827</v>
      </c>
      <c r="I5819">
        <v>184.75</v>
      </c>
      <c r="J5819">
        <v>3</v>
      </c>
      <c r="K5819">
        <v>-20.78</v>
      </c>
    </row>
    <row r="5820" spans="1:11" x14ac:dyDescent="0.25">
      <c r="A5820" s="1">
        <v>42637</v>
      </c>
      <c r="B5820">
        <v>2016</v>
      </c>
      <c r="C5820">
        <v>9</v>
      </c>
      <c r="D5820" t="s">
        <v>1621</v>
      </c>
      <c r="E5820" t="s">
        <v>131</v>
      </c>
      <c r="F5820" t="s">
        <v>18</v>
      </c>
      <c r="G5820" t="s">
        <v>19</v>
      </c>
      <c r="H5820" t="s">
        <v>2162</v>
      </c>
      <c r="I5820">
        <v>155.37</v>
      </c>
      <c r="J5820">
        <v>2</v>
      </c>
      <c r="K5820">
        <v>-13.32</v>
      </c>
    </row>
    <row r="5821" spans="1:11" x14ac:dyDescent="0.25">
      <c r="A5821" s="1">
        <v>42637</v>
      </c>
      <c r="B5821">
        <v>2016</v>
      </c>
      <c r="C5821">
        <v>9</v>
      </c>
      <c r="D5821" t="s">
        <v>702</v>
      </c>
      <c r="E5821" t="s">
        <v>45</v>
      </c>
      <c r="F5821" t="s">
        <v>28</v>
      </c>
      <c r="G5821" t="s">
        <v>38</v>
      </c>
      <c r="H5821" t="s">
        <v>922</v>
      </c>
      <c r="I5821">
        <v>41.96</v>
      </c>
      <c r="J5821">
        <v>2</v>
      </c>
      <c r="K5821">
        <v>2.94</v>
      </c>
    </row>
    <row r="5822" spans="1:11" x14ac:dyDescent="0.25">
      <c r="A5822" s="1">
        <v>42637</v>
      </c>
      <c r="B5822">
        <v>2016</v>
      </c>
      <c r="C5822">
        <v>9</v>
      </c>
      <c r="D5822" t="s">
        <v>702</v>
      </c>
      <c r="E5822" t="s">
        <v>45</v>
      </c>
      <c r="F5822" t="s">
        <v>28</v>
      </c>
      <c r="G5822" t="s">
        <v>29</v>
      </c>
      <c r="H5822" t="s">
        <v>219</v>
      </c>
      <c r="I5822">
        <v>41.7</v>
      </c>
      <c r="J5822">
        <v>5</v>
      </c>
      <c r="K5822">
        <v>20.85</v>
      </c>
    </row>
    <row r="5823" spans="1:11" x14ac:dyDescent="0.25">
      <c r="A5823" s="1">
        <v>42637</v>
      </c>
      <c r="B5823">
        <v>2016</v>
      </c>
      <c r="C5823">
        <v>9</v>
      </c>
      <c r="D5823" t="s">
        <v>2095</v>
      </c>
      <c r="E5823" t="s">
        <v>45</v>
      </c>
      <c r="F5823" t="s">
        <v>18</v>
      </c>
      <c r="G5823" t="s">
        <v>36</v>
      </c>
      <c r="H5823" t="s">
        <v>1330</v>
      </c>
      <c r="I5823">
        <v>63.2</v>
      </c>
      <c r="J5823">
        <v>5</v>
      </c>
      <c r="K5823">
        <v>23.38</v>
      </c>
    </row>
    <row r="5824" spans="1:11" x14ac:dyDescent="0.25">
      <c r="A5824" s="1">
        <v>42637</v>
      </c>
      <c r="B5824">
        <v>2016</v>
      </c>
      <c r="C5824">
        <v>9</v>
      </c>
      <c r="D5824" t="s">
        <v>2523</v>
      </c>
      <c r="E5824" t="s">
        <v>103</v>
      </c>
      <c r="F5824" t="s">
        <v>18</v>
      </c>
      <c r="G5824" t="s">
        <v>36</v>
      </c>
      <c r="H5824" t="s">
        <v>2034</v>
      </c>
      <c r="I5824">
        <v>21.44</v>
      </c>
      <c r="J5824">
        <v>2</v>
      </c>
      <c r="K5824">
        <v>7.5</v>
      </c>
    </row>
    <row r="5825" spans="1:11" x14ac:dyDescent="0.25">
      <c r="A5825" s="1">
        <v>42637</v>
      </c>
      <c r="B5825">
        <v>2016</v>
      </c>
      <c r="C5825">
        <v>9</v>
      </c>
      <c r="D5825" t="s">
        <v>2523</v>
      </c>
      <c r="E5825" t="s">
        <v>103</v>
      </c>
      <c r="F5825" t="s">
        <v>28</v>
      </c>
      <c r="G5825" t="s">
        <v>38</v>
      </c>
      <c r="H5825" t="s">
        <v>579</v>
      </c>
      <c r="I5825">
        <v>511.06</v>
      </c>
      <c r="J5825">
        <v>9</v>
      </c>
      <c r="K5825">
        <v>-95.82</v>
      </c>
    </row>
    <row r="5826" spans="1:11" x14ac:dyDescent="0.25">
      <c r="A5826" s="1">
        <v>42637</v>
      </c>
      <c r="B5826">
        <v>2016</v>
      </c>
      <c r="C5826">
        <v>9</v>
      </c>
      <c r="D5826" t="s">
        <v>663</v>
      </c>
      <c r="E5826" t="s">
        <v>436</v>
      </c>
      <c r="F5826" t="s">
        <v>28</v>
      </c>
      <c r="G5826" t="s">
        <v>48</v>
      </c>
      <c r="H5826" t="s">
        <v>809</v>
      </c>
      <c r="I5826">
        <v>6.38</v>
      </c>
      <c r="J5826">
        <v>1</v>
      </c>
      <c r="K5826">
        <v>2.93</v>
      </c>
    </row>
    <row r="5827" spans="1:11" x14ac:dyDescent="0.25">
      <c r="A5827" s="1">
        <v>42637</v>
      </c>
      <c r="B5827">
        <v>2016</v>
      </c>
      <c r="C5827">
        <v>9</v>
      </c>
      <c r="D5827" t="s">
        <v>663</v>
      </c>
      <c r="E5827" t="s">
        <v>436</v>
      </c>
      <c r="F5827" t="s">
        <v>28</v>
      </c>
      <c r="G5827" t="s">
        <v>29</v>
      </c>
      <c r="H5827" t="s">
        <v>658</v>
      </c>
      <c r="I5827">
        <v>6.48</v>
      </c>
      <c r="J5827">
        <v>1</v>
      </c>
      <c r="K5827">
        <v>3.11</v>
      </c>
    </row>
    <row r="5828" spans="1:11" x14ac:dyDescent="0.25">
      <c r="A5828" s="1">
        <v>42637</v>
      </c>
      <c r="B5828">
        <v>2016</v>
      </c>
      <c r="C5828">
        <v>9</v>
      </c>
      <c r="D5828" t="s">
        <v>723</v>
      </c>
      <c r="E5828" t="s">
        <v>212</v>
      </c>
      <c r="F5828" t="s">
        <v>18</v>
      </c>
      <c r="G5828" t="s">
        <v>36</v>
      </c>
      <c r="H5828" t="s">
        <v>1612</v>
      </c>
      <c r="I5828">
        <v>127.95</v>
      </c>
      <c r="J5828">
        <v>3</v>
      </c>
      <c r="K5828">
        <v>21.75</v>
      </c>
    </row>
    <row r="5829" spans="1:11" x14ac:dyDescent="0.25">
      <c r="A5829" s="1">
        <v>42637</v>
      </c>
      <c r="B5829">
        <v>2016</v>
      </c>
      <c r="C5829">
        <v>9</v>
      </c>
      <c r="D5829" t="s">
        <v>1676</v>
      </c>
      <c r="E5829" t="s">
        <v>26</v>
      </c>
      <c r="F5829" t="s">
        <v>28</v>
      </c>
      <c r="G5829" t="s">
        <v>48</v>
      </c>
      <c r="H5829" t="s">
        <v>2510</v>
      </c>
      <c r="I5829">
        <v>442.37</v>
      </c>
      <c r="J5829">
        <v>7</v>
      </c>
      <c r="K5829">
        <v>-729.91</v>
      </c>
    </row>
    <row r="5830" spans="1:11" x14ac:dyDescent="0.25">
      <c r="A5830" s="1">
        <v>42637</v>
      </c>
      <c r="B5830">
        <v>2016</v>
      </c>
      <c r="C5830">
        <v>9</v>
      </c>
      <c r="D5830" t="s">
        <v>1523</v>
      </c>
      <c r="E5830" t="s">
        <v>45</v>
      </c>
      <c r="F5830" t="s">
        <v>28</v>
      </c>
      <c r="G5830" t="s">
        <v>155</v>
      </c>
      <c r="H5830" t="s">
        <v>1371</v>
      </c>
      <c r="I5830">
        <v>304.89999999999998</v>
      </c>
      <c r="J5830">
        <v>5</v>
      </c>
      <c r="K5830">
        <v>143.30000000000001</v>
      </c>
    </row>
    <row r="5831" spans="1:11" x14ac:dyDescent="0.25">
      <c r="A5831" s="1">
        <v>42637</v>
      </c>
      <c r="B5831">
        <v>2016</v>
      </c>
      <c r="C5831">
        <v>9</v>
      </c>
      <c r="D5831" t="s">
        <v>1523</v>
      </c>
      <c r="E5831" t="s">
        <v>45</v>
      </c>
      <c r="F5831" t="s">
        <v>18</v>
      </c>
      <c r="G5831" t="s">
        <v>19</v>
      </c>
      <c r="H5831" t="s">
        <v>850</v>
      </c>
      <c r="I5831">
        <v>563.24</v>
      </c>
      <c r="J5831">
        <v>5</v>
      </c>
      <c r="K5831">
        <v>56.32</v>
      </c>
    </row>
    <row r="5832" spans="1:11" x14ac:dyDescent="0.25">
      <c r="A5832" s="1">
        <v>42638</v>
      </c>
      <c r="B5832">
        <v>2016</v>
      </c>
      <c r="C5832">
        <v>9</v>
      </c>
      <c r="D5832" t="s">
        <v>1819</v>
      </c>
      <c r="E5832" t="s">
        <v>183</v>
      </c>
      <c r="F5832" t="s">
        <v>18</v>
      </c>
      <c r="G5832" t="s">
        <v>42</v>
      </c>
      <c r="H5832" t="s">
        <v>1773</v>
      </c>
      <c r="I5832">
        <v>393.17</v>
      </c>
      <c r="J5832">
        <v>3</v>
      </c>
      <c r="K5832">
        <v>-204.45</v>
      </c>
    </row>
    <row r="5833" spans="1:11" x14ac:dyDescent="0.25">
      <c r="A5833" s="1">
        <v>42638</v>
      </c>
      <c r="B5833">
        <v>2016</v>
      </c>
      <c r="C5833">
        <v>9</v>
      </c>
      <c r="D5833" t="s">
        <v>243</v>
      </c>
      <c r="E5833" t="s">
        <v>32</v>
      </c>
      <c r="F5833" t="s">
        <v>28</v>
      </c>
      <c r="G5833" t="s">
        <v>46</v>
      </c>
      <c r="H5833" t="s">
        <v>298</v>
      </c>
      <c r="I5833">
        <v>15.94</v>
      </c>
      <c r="J5833">
        <v>4</v>
      </c>
      <c r="K5833">
        <v>5.18</v>
      </c>
    </row>
    <row r="5834" spans="1:11" x14ac:dyDescent="0.25">
      <c r="A5834" s="1">
        <v>42638</v>
      </c>
      <c r="B5834">
        <v>2016</v>
      </c>
      <c r="C5834">
        <v>9</v>
      </c>
      <c r="D5834" t="s">
        <v>376</v>
      </c>
      <c r="E5834" t="s">
        <v>107</v>
      </c>
      <c r="F5834" t="s">
        <v>28</v>
      </c>
      <c r="G5834" t="s">
        <v>29</v>
      </c>
      <c r="H5834" t="s">
        <v>219</v>
      </c>
      <c r="I5834">
        <v>60.05</v>
      </c>
      <c r="J5834">
        <v>9</v>
      </c>
      <c r="K5834">
        <v>22.52</v>
      </c>
    </row>
    <row r="5835" spans="1:11" x14ac:dyDescent="0.25">
      <c r="A5835" s="1">
        <v>42638</v>
      </c>
      <c r="B5835">
        <v>2016</v>
      </c>
      <c r="C5835">
        <v>9</v>
      </c>
      <c r="D5835" t="s">
        <v>376</v>
      </c>
      <c r="E5835" t="s">
        <v>107</v>
      </c>
      <c r="F5835" t="s">
        <v>28</v>
      </c>
      <c r="G5835" t="s">
        <v>48</v>
      </c>
      <c r="H5835" t="s">
        <v>380</v>
      </c>
      <c r="I5835">
        <v>5.0199999999999996</v>
      </c>
      <c r="J5835">
        <v>1</v>
      </c>
      <c r="K5835">
        <v>-3.52</v>
      </c>
    </row>
    <row r="5836" spans="1:11" x14ac:dyDescent="0.25">
      <c r="A5836" s="1">
        <v>42638</v>
      </c>
      <c r="B5836">
        <v>2016</v>
      </c>
      <c r="C5836">
        <v>9</v>
      </c>
      <c r="D5836" t="s">
        <v>2008</v>
      </c>
      <c r="E5836" t="s">
        <v>45</v>
      </c>
      <c r="F5836" t="s">
        <v>28</v>
      </c>
      <c r="G5836" t="s">
        <v>64</v>
      </c>
      <c r="H5836" t="s">
        <v>1183</v>
      </c>
      <c r="I5836">
        <v>16.559999999999999</v>
      </c>
      <c r="J5836">
        <v>4</v>
      </c>
      <c r="K5836">
        <v>6.96</v>
      </c>
    </row>
    <row r="5837" spans="1:11" x14ac:dyDescent="0.25">
      <c r="A5837" s="1">
        <v>42638</v>
      </c>
      <c r="B5837">
        <v>2016</v>
      </c>
      <c r="C5837">
        <v>9</v>
      </c>
      <c r="D5837" t="s">
        <v>1799</v>
      </c>
      <c r="E5837" t="s">
        <v>12</v>
      </c>
      <c r="F5837" t="s">
        <v>13</v>
      </c>
      <c r="G5837" t="s">
        <v>14</v>
      </c>
      <c r="H5837" t="s">
        <v>1159</v>
      </c>
      <c r="I5837">
        <v>499.95</v>
      </c>
      <c r="J5837">
        <v>5</v>
      </c>
      <c r="K5837">
        <v>174.98</v>
      </c>
    </row>
    <row r="5838" spans="1:11" x14ac:dyDescent="0.25">
      <c r="A5838" s="1">
        <v>42638</v>
      </c>
      <c r="B5838">
        <v>2016</v>
      </c>
      <c r="C5838">
        <v>9</v>
      </c>
      <c r="D5838" t="s">
        <v>1799</v>
      </c>
      <c r="E5838" t="s">
        <v>12</v>
      </c>
      <c r="F5838" t="s">
        <v>28</v>
      </c>
      <c r="G5838" t="s">
        <v>64</v>
      </c>
      <c r="H5838" t="s">
        <v>2268</v>
      </c>
      <c r="I5838">
        <v>3.04</v>
      </c>
      <c r="J5838">
        <v>1</v>
      </c>
      <c r="K5838">
        <v>1.03</v>
      </c>
    </row>
    <row r="5839" spans="1:11" x14ac:dyDescent="0.25">
      <c r="A5839" s="1">
        <v>42638</v>
      </c>
      <c r="B5839">
        <v>2016</v>
      </c>
      <c r="C5839">
        <v>9</v>
      </c>
      <c r="D5839" t="s">
        <v>1799</v>
      </c>
      <c r="E5839" t="s">
        <v>12</v>
      </c>
      <c r="F5839" t="s">
        <v>18</v>
      </c>
      <c r="G5839" t="s">
        <v>19</v>
      </c>
      <c r="H5839" t="s">
        <v>1878</v>
      </c>
      <c r="I5839">
        <v>201.96</v>
      </c>
      <c r="J5839">
        <v>2</v>
      </c>
      <c r="K5839">
        <v>50.49</v>
      </c>
    </row>
    <row r="5840" spans="1:11" x14ac:dyDescent="0.25">
      <c r="A5840" s="1">
        <v>42638</v>
      </c>
      <c r="B5840">
        <v>2016</v>
      </c>
      <c r="C5840">
        <v>9</v>
      </c>
      <c r="D5840" t="s">
        <v>1799</v>
      </c>
      <c r="E5840" t="s">
        <v>12</v>
      </c>
      <c r="F5840" t="s">
        <v>18</v>
      </c>
      <c r="G5840" t="s">
        <v>36</v>
      </c>
      <c r="H5840" t="s">
        <v>2541</v>
      </c>
      <c r="I5840">
        <v>68.64</v>
      </c>
      <c r="J5840">
        <v>11</v>
      </c>
      <c r="K5840">
        <v>17.16</v>
      </c>
    </row>
    <row r="5841" spans="1:11" x14ac:dyDescent="0.25">
      <c r="A5841" s="1">
        <v>42638</v>
      </c>
      <c r="B5841">
        <v>2016</v>
      </c>
      <c r="C5841">
        <v>9</v>
      </c>
      <c r="D5841" t="s">
        <v>1815</v>
      </c>
      <c r="E5841" t="s">
        <v>131</v>
      </c>
      <c r="F5841" t="s">
        <v>28</v>
      </c>
      <c r="G5841" t="s">
        <v>58</v>
      </c>
      <c r="H5841" t="s">
        <v>2033</v>
      </c>
      <c r="I5841">
        <v>286.26</v>
      </c>
      <c r="J5841">
        <v>1</v>
      </c>
      <c r="K5841">
        <v>17.89</v>
      </c>
    </row>
    <row r="5842" spans="1:11" x14ac:dyDescent="0.25">
      <c r="A5842" s="1">
        <v>42638</v>
      </c>
      <c r="B5842">
        <v>2016</v>
      </c>
      <c r="C5842">
        <v>9</v>
      </c>
      <c r="D5842" t="s">
        <v>1815</v>
      </c>
      <c r="E5842" t="s">
        <v>131</v>
      </c>
      <c r="F5842" t="s">
        <v>28</v>
      </c>
      <c r="G5842" t="s">
        <v>38</v>
      </c>
      <c r="H5842" t="s">
        <v>1369</v>
      </c>
      <c r="I5842">
        <v>24.22</v>
      </c>
      <c r="J5842">
        <v>2</v>
      </c>
      <c r="K5842">
        <v>-4.84</v>
      </c>
    </row>
    <row r="5843" spans="1:11" x14ac:dyDescent="0.25">
      <c r="A5843" s="1">
        <v>42638</v>
      </c>
      <c r="B5843">
        <v>2016</v>
      </c>
      <c r="C5843">
        <v>9</v>
      </c>
      <c r="D5843" t="s">
        <v>1815</v>
      </c>
      <c r="E5843" t="s">
        <v>131</v>
      </c>
      <c r="F5843" t="s">
        <v>28</v>
      </c>
      <c r="G5843" t="s">
        <v>38</v>
      </c>
      <c r="H5843" t="s">
        <v>668</v>
      </c>
      <c r="I5843">
        <v>331.54</v>
      </c>
      <c r="J5843">
        <v>3</v>
      </c>
      <c r="K5843">
        <v>-82.88</v>
      </c>
    </row>
    <row r="5844" spans="1:11" x14ac:dyDescent="0.25">
      <c r="A5844" s="1">
        <v>42638</v>
      </c>
      <c r="B5844">
        <v>2016</v>
      </c>
      <c r="C5844">
        <v>9</v>
      </c>
      <c r="D5844" t="s">
        <v>1145</v>
      </c>
      <c r="E5844" t="s">
        <v>45</v>
      </c>
      <c r="F5844" t="s">
        <v>18</v>
      </c>
      <c r="G5844" t="s">
        <v>165</v>
      </c>
      <c r="H5844" t="s">
        <v>1874</v>
      </c>
      <c r="I5844">
        <v>477.67</v>
      </c>
      <c r="J5844">
        <v>2</v>
      </c>
      <c r="K5844">
        <v>84.29</v>
      </c>
    </row>
    <row r="5845" spans="1:11" x14ac:dyDescent="0.25">
      <c r="A5845" s="1">
        <v>42638</v>
      </c>
      <c r="B5845">
        <v>2016</v>
      </c>
      <c r="C5845">
        <v>9</v>
      </c>
      <c r="D5845" t="s">
        <v>1000</v>
      </c>
      <c r="E5845" t="s">
        <v>45</v>
      </c>
      <c r="F5845" t="s">
        <v>28</v>
      </c>
      <c r="G5845" t="s">
        <v>29</v>
      </c>
      <c r="H5845" t="s">
        <v>424</v>
      </c>
      <c r="I5845">
        <v>10.9</v>
      </c>
      <c r="J5845">
        <v>5</v>
      </c>
      <c r="K5845">
        <v>5.12</v>
      </c>
    </row>
    <row r="5846" spans="1:11" x14ac:dyDescent="0.25">
      <c r="A5846" s="1">
        <v>42638</v>
      </c>
      <c r="B5846">
        <v>2016</v>
      </c>
      <c r="C5846">
        <v>9</v>
      </c>
      <c r="D5846" t="s">
        <v>1000</v>
      </c>
      <c r="E5846" t="s">
        <v>45</v>
      </c>
      <c r="F5846" t="s">
        <v>28</v>
      </c>
      <c r="G5846" t="s">
        <v>46</v>
      </c>
      <c r="H5846" t="s">
        <v>1321</v>
      </c>
      <c r="I5846">
        <v>29.6</v>
      </c>
      <c r="J5846">
        <v>2</v>
      </c>
      <c r="K5846">
        <v>14.8</v>
      </c>
    </row>
    <row r="5847" spans="1:11" x14ac:dyDescent="0.25">
      <c r="A5847" s="1">
        <v>42638</v>
      </c>
      <c r="B5847">
        <v>2016</v>
      </c>
      <c r="C5847">
        <v>9</v>
      </c>
      <c r="D5847" t="s">
        <v>1000</v>
      </c>
      <c r="E5847" t="s">
        <v>45</v>
      </c>
      <c r="F5847" t="s">
        <v>28</v>
      </c>
      <c r="G5847" t="s">
        <v>46</v>
      </c>
      <c r="H5847" t="s">
        <v>113</v>
      </c>
      <c r="I5847">
        <v>4.9800000000000004</v>
      </c>
      <c r="J5847">
        <v>1</v>
      </c>
      <c r="K5847">
        <v>2.29</v>
      </c>
    </row>
    <row r="5848" spans="1:11" x14ac:dyDescent="0.25">
      <c r="A5848" s="1">
        <v>42638</v>
      </c>
      <c r="B5848">
        <v>2016</v>
      </c>
      <c r="C5848">
        <v>9</v>
      </c>
      <c r="D5848" t="s">
        <v>1000</v>
      </c>
      <c r="E5848" t="s">
        <v>45</v>
      </c>
      <c r="F5848" t="s">
        <v>13</v>
      </c>
      <c r="G5848" t="s">
        <v>143</v>
      </c>
      <c r="H5848" t="s">
        <v>2320</v>
      </c>
      <c r="I5848">
        <v>479.98</v>
      </c>
      <c r="J5848">
        <v>3</v>
      </c>
      <c r="K5848">
        <v>161.99</v>
      </c>
    </row>
    <row r="5849" spans="1:11" x14ac:dyDescent="0.25">
      <c r="A5849" s="1">
        <v>42638</v>
      </c>
      <c r="B5849">
        <v>2016</v>
      </c>
      <c r="C5849">
        <v>9</v>
      </c>
      <c r="D5849" t="s">
        <v>1000</v>
      </c>
      <c r="E5849" t="s">
        <v>45</v>
      </c>
      <c r="F5849" t="s">
        <v>13</v>
      </c>
      <c r="G5849" t="s">
        <v>23</v>
      </c>
      <c r="H5849" t="s">
        <v>1991</v>
      </c>
      <c r="I5849">
        <v>44.74</v>
      </c>
      <c r="J5849">
        <v>8</v>
      </c>
      <c r="K5849">
        <v>4.47</v>
      </c>
    </row>
    <row r="5850" spans="1:11" x14ac:dyDescent="0.25">
      <c r="A5850" s="1">
        <v>42638</v>
      </c>
      <c r="B5850">
        <v>2016</v>
      </c>
      <c r="C5850">
        <v>9</v>
      </c>
      <c r="D5850" t="s">
        <v>1000</v>
      </c>
      <c r="E5850" t="s">
        <v>45</v>
      </c>
      <c r="F5850" t="s">
        <v>28</v>
      </c>
      <c r="G5850" t="s">
        <v>64</v>
      </c>
      <c r="H5850" t="s">
        <v>2227</v>
      </c>
      <c r="I5850">
        <v>5.76</v>
      </c>
      <c r="J5850">
        <v>2</v>
      </c>
      <c r="K5850">
        <v>1.67</v>
      </c>
    </row>
    <row r="5851" spans="1:11" x14ac:dyDescent="0.25">
      <c r="A5851" s="1">
        <v>42638</v>
      </c>
      <c r="B5851">
        <v>2016</v>
      </c>
      <c r="C5851">
        <v>9</v>
      </c>
      <c r="D5851" t="s">
        <v>1000</v>
      </c>
      <c r="E5851" t="s">
        <v>45</v>
      </c>
      <c r="F5851" t="s">
        <v>18</v>
      </c>
      <c r="G5851" t="s">
        <v>19</v>
      </c>
      <c r="H5851" t="s">
        <v>1625</v>
      </c>
      <c r="I5851">
        <v>483.14</v>
      </c>
      <c r="J5851">
        <v>4</v>
      </c>
      <c r="K5851">
        <v>60.39</v>
      </c>
    </row>
    <row r="5852" spans="1:11" x14ac:dyDescent="0.25">
      <c r="A5852" s="1">
        <v>42639</v>
      </c>
      <c r="B5852">
        <v>2016</v>
      </c>
      <c r="C5852">
        <v>9</v>
      </c>
      <c r="D5852" t="s">
        <v>1580</v>
      </c>
      <c r="E5852" t="s">
        <v>26</v>
      </c>
      <c r="F5852" t="s">
        <v>18</v>
      </c>
      <c r="G5852" t="s">
        <v>19</v>
      </c>
      <c r="H5852" t="s">
        <v>193</v>
      </c>
      <c r="I5852">
        <v>747.56</v>
      </c>
      <c r="J5852">
        <v>3</v>
      </c>
      <c r="K5852">
        <v>-96.11</v>
      </c>
    </row>
    <row r="5853" spans="1:11" x14ac:dyDescent="0.25">
      <c r="A5853" s="1">
        <v>42639</v>
      </c>
      <c r="B5853">
        <v>2016</v>
      </c>
      <c r="C5853">
        <v>9</v>
      </c>
      <c r="D5853" t="s">
        <v>1580</v>
      </c>
      <c r="E5853" t="s">
        <v>26</v>
      </c>
      <c r="F5853" t="s">
        <v>28</v>
      </c>
      <c r="G5853" t="s">
        <v>155</v>
      </c>
      <c r="H5853" t="s">
        <v>156</v>
      </c>
      <c r="I5853">
        <v>8.93</v>
      </c>
      <c r="J5853">
        <v>2</v>
      </c>
      <c r="K5853">
        <v>3.35</v>
      </c>
    </row>
    <row r="5854" spans="1:11" x14ac:dyDescent="0.25">
      <c r="A5854" s="1">
        <v>42639</v>
      </c>
      <c r="B5854">
        <v>2016</v>
      </c>
      <c r="C5854">
        <v>9</v>
      </c>
      <c r="D5854" t="s">
        <v>1496</v>
      </c>
      <c r="E5854" t="s">
        <v>45</v>
      </c>
      <c r="F5854" t="s">
        <v>18</v>
      </c>
      <c r="G5854" t="s">
        <v>165</v>
      </c>
      <c r="H5854" t="s">
        <v>1469</v>
      </c>
      <c r="I5854">
        <v>424.96</v>
      </c>
      <c r="J5854">
        <v>5</v>
      </c>
      <c r="K5854">
        <v>20</v>
      </c>
    </row>
    <row r="5855" spans="1:11" x14ac:dyDescent="0.25">
      <c r="A5855" s="1">
        <v>42639</v>
      </c>
      <c r="B5855">
        <v>2016</v>
      </c>
      <c r="C5855">
        <v>9</v>
      </c>
      <c r="D5855" t="s">
        <v>901</v>
      </c>
      <c r="E5855" t="s">
        <v>17</v>
      </c>
      <c r="F5855" t="s">
        <v>28</v>
      </c>
      <c r="G5855" t="s">
        <v>58</v>
      </c>
      <c r="H5855" t="s">
        <v>1077</v>
      </c>
      <c r="I5855">
        <v>236.88</v>
      </c>
      <c r="J5855">
        <v>6</v>
      </c>
      <c r="K5855">
        <v>66.33</v>
      </c>
    </row>
    <row r="5856" spans="1:11" x14ac:dyDescent="0.25">
      <c r="A5856" s="1">
        <v>42639</v>
      </c>
      <c r="B5856">
        <v>2016</v>
      </c>
      <c r="C5856">
        <v>9</v>
      </c>
      <c r="D5856" t="s">
        <v>901</v>
      </c>
      <c r="E5856" t="s">
        <v>17</v>
      </c>
      <c r="F5856" t="s">
        <v>28</v>
      </c>
      <c r="G5856" t="s">
        <v>29</v>
      </c>
      <c r="H5856" t="s">
        <v>2163</v>
      </c>
      <c r="I5856">
        <v>29.9</v>
      </c>
      <c r="J5856">
        <v>5</v>
      </c>
      <c r="K5856">
        <v>14.65</v>
      </c>
    </row>
    <row r="5857" spans="1:11" x14ac:dyDescent="0.25">
      <c r="A5857" s="1">
        <v>42639</v>
      </c>
      <c r="B5857">
        <v>2016</v>
      </c>
      <c r="C5857">
        <v>9</v>
      </c>
      <c r="D5857" t="s">
        <v>901</v>
      </c>
      <c r="E5857" t="s">
        <v>17</v>
      </c>
      <c r="F5857" t="s">
        <v>13</v>
      </c>
      <c r="G5857" t="s">
        <v>14</v>
      </c>
      <c r="H5857" t="s">
        <v>2400</v>
      </c>
      <c r="I5857">
        <v>100</v>
      </c>
      <c r="J5857">
        <v>4</v>
      </c>
      <c r="K5857">
        <v>21</v>
      </c>
    </row>
    <row r="5858" spans="1:11" x14ac:dyDescent="0.25">
      <c r="A5858" s="1">
        <v>42639</v>
      </c>
      <c r="B5858">
        <v>2016</v>
      </c>
      <c r="C5858">
        <v>9</v>
      </c>
      <c r="D5858" t="s">
        <v>1754</v>
      </c>
      <c r="E5858" t="s">
        <v>538</v>
      </c>
      <c r="F5858" t="s">
        <v>28</v>
      </c>
      <c r="G5858" t="s">
        <v>29</v>
      </c>
      <c r="H5858" t="s">
        <v>2609</v>
      </c>
      <c r="I5858">
        <v>9.99</v>
      </c>
      <c r="J5858">
        <v>1</v>
      </c>
      <c r="K5858">
        <v>4.5</v>
      </c>
    </row>
    <row r="5859" spans="1:11" x14ac:dyDescent="0.25">
      <c r="A5859" s="1">
        <v>42639</v>
      </c>
      <c r="B5859">
        <v>2016</v>
      </c>
      <c r="C5859">
        <v>9</v>
      </c>
      <c r="D5859" t="s">
        <v>1299</v>
      </c>
      <c r="E5859" t="s">
        <v>45</v>
      </c>
      <c r="F5859" t="s">
        <v>28</v>
      </c>
      <c r="G5859" t="s">
        <v>38</v>
      </c>
      <c r="H5859" t="s">
        <v>1849</v>
      </c>
      <c r="I5859">
        <v>51.45</v>
      </c>
      <c r="J5859">
        <v>3</v>
      </c>
      <c r="K5859">
        <v>13.89</v>
      </c>
    </row>
    <row r="5860" spans="1:11" x14ac:dyDescent="0.25">
      <c r="A5860" s="1">
        <v>42639</v>
      </c>
      <c r="B5860">
        <v>2016</v>
      </c>
      <c r="C5860">
        <v>9</v>
      </c>
      <c r="D5860" t="s">
        <v>1299</v>
      </c>
      <c r="E5860" t="s">
        <v>45</v>
      </c>
      <c r="F5860" t="s">
        <v>28</v>
      </c>
      <c r="G5860" t="s">
        <v>46</v>
      </c>
      <c r="H5860" t="s">
        <v>1312</v>
      </c>
      <c r="I5860">
        <v>7.83</v>
      </c>
      <c r="J5860">
        <v>3</v>
      </c>
      <c r="K5860">
        <v>3.6</v>
      </c>
    </row>
    <row r="5861" spans="1:11" x14ac:dyDescent="0.25">
      <c r="A5861" s="1">
        <v>42639</v>
      </c>
      <c r="B5861">
        <v>2016</v>
      </c>
      <c r="C5861">
        <v>9</v>
      </c>
      <c r="D5861" t="s">
        <v>1299</v>
      </c>
      <c r="E5861" t="s">
        <v>45</v>
      </c>
      <c r="F5861" t="s">
        <v>28</v>
      </c>
      <c r="G5861" t="s">
        <v>64</v>
      </c>
      <c r="H5861" t="s">
        <v>277</v>
      </c>
      <c r="I5861">
        <v>35.4</v>
      </c>
      <c r="J5861">
        <v>5</v>
      </c>
      <c r="K5861">
        <v>13.45</v>
      </c>
    </row>
    <row r="5862" spans="1:11" x14ac:dyDescent="0.25">
      <c r="A5862" s="1">
        <v>42639</v>
      </c>
      <c r="B5862">
        <v>2016</v>
      </c>
      <c r="C5862">
        <v>9</v>
      </c>
      <c r="D5862" t="s">
        <v>1299</v>
      </c>
      <c r="E5862" t="s">
        <v>45</v>
      </c>
      <c r="F5862" t="s">
        <v>28</v>
      </c>
      <c r="G5862" t="s">
        <v>29</v>
      </c>
      <c r="H5862" t="s">
        <v>1319</v>
      </c>
      <c r="I5862">
        <v>29.9</v>
      </c>
      <c r="J5862">
        <v>5</v>
      </c>
      <c r="K5862">
        <v>13.46</v>
      </c>
    </row>
    <row r="5863" spans="1:11" x14ac:dyDescent="0.25">
      <c r="A5863" s="1">
        <v>42639</v>
      </c>
      <c r="B5863">
        <v>2016</v>
      </c>
      <c r="C5863">
        <v>9</v>
      </c>
      <c r="D5863" t="s">
        <v>1255</v>
      </c>
      <c r="E5863" t="s">
        <v>45</v>
      </c>
      <c r="F5863" t="s">
        <v>28</v>
      </c>
      <c r="G5863" t="s">
        <v>29</v>
      </c>
      <c r="H5863" t="s">
        <v>2610</v>
      </c>
      <c r="I5863">
        <v>12.96</v>
      </c>
      <c r="J5863">
        <v>2</v>
      </c>
      <c r="K5863">
        <v>6.22</v>
      </c>
    </row>
    <row r="5864" spans="1:11" x14ac:dyDescent="0.25">
      <c r="A5864" s="1">
        <v>42639</v>
      </c>
      <c r="B5864">
        <v>2016</v>
      </c>
      <c r="C5864">
        <v>9</v>
      </c>
      <c r="D5864" t="s">
        <v>1479</v>
      </c>
      <c r="E5864" t="s">
        <v>77</v>
      </c>
      <c r="F5864" t="s">
        <v>13</v>
      </c>
      <c r="G5864" t="s">
        <v>14</v>
      </c>
      <c r="H5864" t="s">
        <v>2146</v>
      </c>
      <c r="I5864">
        <v>431.98</v>
      </c>
      <c r="J5864">
        <v>3</v>
      </c>
      <c r="K5864">
        <v>-75.599999999999994</v>
      </c>
    </row>
    <row r="5865" spans="1:11" x14ac:dyDescent="0.25">
      <c r="A5865" s="1">
        <v>42639</v>
      </c>
      <c r="B5865">
        <v>2016</v>
      </c>
      <c r="C5865">
        <v>9</v>
      </c>
      <c r="D5865" t="s">
        <v>31</v>
      </c>
      <c r="E5865" t="s">
        <v>32</v>
      </c>
      <c r="F5865" t="s">
        <v>28</v>
      </c>
      <c r="G5865" t="s">
        <v>48</v>
      </c>
      <c r="H5865" t="s">
        <v>1971</v>
      </c>
      <c r="I5865">
        <v>15.62</v>
      </c>
      <c r="J5865">
        <v>2</v>
      </c>
      <c r="K5865">
        <v>-25</v>
      </c>
    </row>
    <row r="5866" spans="1:11" x14ac:dyDescent="0.25">
      <c r="A5866" s="1">
        <v>42639</v>
      </c>
      <c r="B5866">
        <v>2016</v>
      </c>
      <c r="C5866">
        <v>9</v>
      </c>
      <c r="D5866" t="s">
        <v>1050</v>
      </c>
      <c r="E5866" t="s">
        <v>32</v>
      </c>
      <c r="F5866" t="s">
        <v>28</v>
      </c>
      <c r="G5866" t="s">
        <v>58</v>
      </c>
      <c r="H5866" t="s">
        <v>2611</v>
      </c>
      <c r="I5866">
        <v>93.03</v>
      </c>
      <c r="J5866">
        <v>2</v>
      </c>
      <c r="K5866">
        <v>-251.19</v>
      </c>
    </row>
    <row r="5867" spans="1:11" x14ac:dyDescent="0.25">
      <c r="A5867" s="1">
        <v>42639</v>
      </c>
      <c r="B5867">
        <v>2016</v>
      </c>
      <c r="C5867">
        <v>9</v>
      </c>
      <c r="D5867" t="s">
        <v>1050</v>
      </c>
      <c r="E5867" t="s">
        <v>32</v>
      </c>
      <c r="F5867" t="s">
        <v>18</v>
      </c>
      <c r="G5867" t="s">
        <v>19</v>
      </c>
      <c r="H5867" t="s">
        <v>1807</v>
      </c>
      <c r="I5867">
        <v>454.97</v>
      </c>
      <c r="J5867">
        <v>5</v>
      </c>
      <c r="K5867">
        <v>-136.49</v>
      </c>
    </row>
    <row r="5868" spans="1:11" x14ac:dyDescent="0.25">
      <c r="A5868" s="1">
        <v>42639</v>
      </c>
      <c r="B5868">
        <v>2016</v>
      </c>
      <c r="C5868">
        <v>9</v>
      </c>
      <c r="D5868" t="s">
        <v>2106</v>
      </c>
      <c r="E5868" t="s">
        <v>32</v>
      </c>
      <c r="F5868" t="s">
        <v>28</v>
      </c>
      <c r="G5868" t="s">
        <v>48</v>
      </c>
      <c r="H5868" t="s">
        <v>1576</v>
      </c>
      <c r="I5868">
        <v>6.82</v>
      </c>
      <c r="J5868">
        <v>2</v>
      </c>
      <c r="K5868">
        <v>-11.59</v>
      </c>
    </row>
    <row r="5869" spans="1:11" x14ac:dyDescent="0.25">
      <c r="A5869" s="1">
        <v>42640</v>
      </c>
      <c r="B5869">
        <v>2016</v>
      </c>
      <c r="C5869">
        <v>9</v>
      </c>
      <c r="D5869" t="s">
        <v>1111</v>
      </c>
      <c r="E5869" t="s">
        <v>32</v>
      </c>
      <c r="F5869" t="s">
        <v>18</v>
      </c>
      <c r="G5869" t="s">
        <v>165</v>
      </c>
      <c r="H5869" t="s">
        <v>2232</v>
      </c>
      <c r="I5869">
        <v>956.66</v>
      </c>
      <c r="J5869">
        <v>7</v>
      </c>
      <c r="K5869">
        <v>-225.1</v>
      </c>
    </row>
    <row r="5870" spans="1:11" x14ac:dyDescent="0.25">
      <c r="A5870" s="1">
        <v>42640</v>
      </c>
      <c r="B5870">
        <v>2016</v>
      </c>
      <c r="C5870">
        <v>9</v>
      </c>
      <c r="D5870" t="s">
        <v>1305</v>
      </c>
      <c r="E5870" t="s">
        <v>131</v>
      </c>
      <c r="F5870" t="s">
        <v>28</v>
      </c>
      <c r="G5870" t="s">
        <v>48</v>
      </c>
      <c r="H5870" t="s">
        <v>1504</v>
      </c>
      <c r="I5870">
        <v>2.91</v>
      </c>
      <c r="J5870">
        <v>3</v>
      </c>
      <c r="K5870">
        <v>-2.0299999999999998</v>
      </c>
    </row>
    <row r="5871" spans="1:11" x14ac:dyDescent="0.25">
      <c r="A5871" s="1">
        <v>42640</v>
      </c>
      <c r="B5871">
        <v>2016</v>
      </c>
      <c r="C5871">
        <v>9</v>
      </c>
      <c r="D5871" t="s">
        <v>2142</v>
      </c>
      <c r="E5871" t="s">
        <v>17</v>
      </c>
      <c r="F5871" t="s">
        <v>13</v>
      </c>
      <c r="G5871" t="s">
        <v>23</v>
      </c>
      <c r="H5871" t="s">
        <v>1711</v>
      </c>
      <c r="I5871">
        <v>1001.58</v>
      </c>
      <c r="J5871">
        <v>2</v>
      </c>
      <c r="K5871">
        <v>125.2</v>
      </c>
    </row>
    <row r="5872" spans="1:11" x14ac:dyDescent="0.25">
      <c r="A5872" s="1">
        <v>42640</v>
      </c>
      <c r="B5872">
        <v>2016</v>
      </c>
      <c r="C5872">
        <v>9</v>
      </c>
      <c r="D5872" t="s">
        <v>868</v>
      </c>
      <c r="E5872" t="s">
        <v>174</v>
      </c>
      <c r="F5872" t="s">
        <v>28</v>
      </c>
      <c r="G5872" t="s">
        <v>29</v>
      </c>
      <c r="H5872" t="s">
        <v>1106</v>
      </c>
      <c r="I5872">
        <v>17.940000000000001</v>
      </c>
      <c r="J5872">
        <v>3</v>
      </c>
      <c r="K5872">
        <v>8.7899999999999991</v>
      </c>
    </row>
    <row r="5873" spans="1:11" x14ac:dyDescent="0.25">
      <c r="A5873" s="1">
        <v>42640</v>
      </c>
      <c r="B5873">
        <v>2016</v>
      </c>
      <c r="C5873">
        <v>9</v>
      </c>
      <c r="D5873" t="s">
        <v>868</v>
      </c>
      <c r="E5873" t="s">
        <v>174</v>
      </c>
      <c r="F5873" t="s">
        <v>28</v>
      </c>
      <c r="G5873" t="s">
        <v>64</v>
      </c>
      <c r="H5873" t="s">
        <v>495</v>
      </c>
      <c r="I5873">
        <v>13.89</v>
      </c>
      <c r="J5873">
        <v>3</v>
      </c>
      <c r="K5873">
        <v>4.58</v>
      </c>
    </row>
    <row r="5874" spans="1:11" x14ac:dyDescent="0.25">
      <c r="A5874" s="1">
        <v>42641</v>
      </c>
      <c r="B5874">
        <v>2016</v>
      </c>
      <c r="C5874">
        <v>9</v>
      </c>
      <c r="D5874" t="s">
        <v>204</v>
      </c>
      <c r="E5874" t="s">
        <v>26</v>
      </c>
      <c r="F5874" t="s">
        <v>28</v>
      </c>
      <c r="G5874" t="s">
        <v>29</v>
      </c>
      <c r="H5874" t="s">
        <v>1376</v>
      </c>
      <c r="I5874">
        <v>99.14</v>
      </c>
      <c r="J5874">
        <v>4</v>
      </c>
      <c r="K5874">
        <v>30.98</v>
      </c>
    </row>
    <row r="5875" spans="1:11" x14ac:dyDescent="0.25">
      <c r="A5875" s="1">
        <v>42642</v>
      </c>
      <c r="B5875">
        <v>2016</v>
      </c>
      <c r="C5875">
        <v>9</v>
      </c>
      <c r="D5875" t="s">
        <v>2080</v>
      </c>
      <c r="E5875" t="s">
        <v>89</v>
      </c>
      <c r="F5875" t="s">
        <v>28</v>
      </c>
      <c r="G5875" t="s">
        <v>46</v>
      </c>
      <c r="H5875" t="s">
        <v>1581</v>
      </c>
      <c r="I5875">
        <v>15.94</v>
      </c>
      <c r="J5875">
        <v>4</v>
      </c>
      <c r="K5875">
        <v>5.18</v>
      </c>
    </row>
    <row r="5876" spans="1:11" x14ac:dyDescent="0.25">
      <c r="A5876" s="1">
        <v>42642</v>
      </c>
      <c r="B5876">
        <v>2016</v>
      </c>
      <c r="C5876">
        <v>9</v>
      </c>
      <c r="D5876" t="s">
        <v>1795</v>
      </c>
      <c r="E5876" t="s">
        <v>212</v>
      </c>
      <c r="F5876" t="s">
        <v>28</v>
      </c>
      <c r="G5876" t="s">
        <v>64</v>
      </c>
      <c r="H5876" t="s">
        <v>2612</v>
      </c>
      <c r="I5876">
        <v>40.880000000000003</v>
      </c>
      <c r="J5876">
        <v>7</v>
      </c>
      <c r="K5876">
        <v>10.63</v>
      </c>
    </row>
    <row r="5877" spans="1:11" x14ac:dyDescent="0.25">
      <c r="A5877" s="1">
        <v>42642</v>
      </c>
      <c r="B5877">
        <v>2016</v>
      </c>
      <c r="C5877">
        <v>9</v>
      </c>
      <c r="D5877" t="s">
        <v>940</v>
      </c>
      <c r="E5877" t="s">
        <v>45</v>
      </c>
      <c r="F5877" t="s">
        <v>28</v>
      </c>
      <c r="G5877" t="s">
        <v>29</v>
      </c>
      <c r="H5877" t="s">
        <v>450</v>
      </c>
      <c r="I5877">
        <v>18.97</v>
      </c>
      <c r="J5877">
        <v>1</v>
      </c>
      <c r="K5877">
        <v>9.11</v>
      </c>
    </row>
    <row r="5878" spans="1:11" x14ac:dyDescent="0.25">
      <c r="A5878" s="1">
        <v>42642</v>
      </c>
      <c r="B5878">
        <v>2016</v>
      </c>
      <c r="C5878">
        <v>9</v>
      </c>
      <c r="D5878" t="s">
        <v>142</v>
      </c>
      <c r="E5878" t="s">
        <v>831</v>
      </c>
      <c r="F5878" t="s">
        <v>13</v>
      </c>
      <c r="G5878" t="s">
        <v>14</v>
      </c>
      <c r="H5878" t="s">
        <v>2587</v>
      </c>
      <c r="I5878">
        <v>209.97</v>
      </c>
      <c r="J5878">
        <v>3</v>
      </c>
      <c r="K5878">
        <v>71.39</v>
      </c>
    </row>
    <row r="5879" spans="1:11" x14ac:dyDescent="0.25">
      <c r="A5879" s="1">
        <v>42642</v>
      </c>
      <c r="B5879">
        <v>2016</v>
      </c>
      <c r="C5879">
        <v>9</v>
      </c>
      <c r="D5879" t="s">
        <v>142</v>
      </c>
      <c r="E5879" t="s">
        <v>831</v>
      </c>
      <c r="F5879" t="s">
        <v>28</v>
      </c>
      <c r="G5879" t="s">
        <v>48</v>
      </c>
      <c r="H5879" t="s">
        <v>1220</v>
      </c>
      <c r="I5879">
        <v>62.94</v>
      </c>
      <c r="J5879">
        <v>3</v>
      </c>
      <c r="K5879">
        <v>30.21</v>
      </c>
    </row>
    <row r="5880" spans="1:11" x14ac:dyDescent="0.25">
      <c r="A5880" s="1">
        <v>42642</v>
      </c>
      <c r="B5880">
        <v>2016</v>
      </c>
      <c r="C5880">
        <v>9</v>
      </c>
      <c r="D5880" t="s">
        <v>142</v>
      </c>
      <c r="E5880" t="s">
        <v>831</v>
      </c>
      <c r="F5880" t="s">
        <v>28</v>
      </c>
      <c r="G5880" t="s">
        <v>64</v>
      </c>
      <c r="H5880" t="s">
        <v>2208</v>
      </c>
      <c r="I5880">
        <v>25.92</v>
      </c>
      <c r="J5880">
        <v>9</v>
      </c>
      <c r="K5880">
        <v>7.78</v>
      </c>
    </row>
    <row r="5881" spans="1:11" x14ac:dyDescent="0.25">
      <c r="A5881" s="1">
        <v>42642</v>
      </c>
      <c r="B5881">
        <v>2016</v>
      </c>
      <c r="C5881">
        <v>9</v>
      </c>
      <c r="D5881" t="s">
        <v>1721</v>
      </c>
      <c r="E5881" t="s">
        <v>45</v>
      </c>
      <c r="F5881" t="s">
        <v>28</v>
      </c>
      <c r="G5881" t="s">
        <v>48</v>
      </c>
      <c r="H5881" t="s">
        <v>427</v>
      </c>
      <c r="I5881">
        <v>27.24</v>
      </c>
      <c r="J5881">
        <v>5</v>
      </c>
      <c r="K5881">
        <v>9.5299999999999994</v>
      </c>
    </row>
    <row r="5882" spans="1:11" x14ac:dyDescent="0.25">
      <c r="A5882" s="1">
        <v>42642</v>
      </c>
      <c r="B5882">
        <v>2016</v>
      </c>
      <c r="C5882">
        <v>9</v>
      </c>
      <c r="D5882" t="s">
        <v>1338</v>
      </c>
      <c r="E5882" t="s">
        <v>183</v>
      </c>
      <c r="F5882" t="s">
        <v>28</v>
      </c>
      <c r="G5882" t="s">
        <v>64</v>
      </c>
      <c r="H5882" t="s">
        <v>190</v>
      </c>
      <c r="I5882">
        <v>10.5</v>
      </c>
      <c r="J5882">
        <v>4</v>
      </c>
      <c r="K5882">
        <v>1.18</v>
      </c>
    </row>
    <row r="5883" spans="1:11" x14ac:dyDescent="0.25">
      <c r="A5883" s="1">
        <v>42642</v>
      </c>
      <c r="B5883">
        <v>2016</v>
      </c>
      <c r="C5883">
        <v>9</v>
      </c>
      <c r="D5883" t="s">
        <v>289</v>
      </c>
      <c r="E5883" t="s">
        <v>107</v>
      </c>
      <c r="F5883" t="s">
        <v>13</v>
      </c>
      <c r="G5883" t="s">
        <v>23</v>
      </c>
      <c r="H5883" t="s">
        <v>1471</v>
      </c>
      <c r="I5883">
        <v>859.2</v>
      </c>
      <c r="J5883">
        <v>3</v>
      </c>
      <c r="K5883">
        <v>75.180000000000007</v>
      </c>
    </row>
    <row r="5884" spans="1:11" x14ac:dyDescent="0.25">
      <c r="A5884" s="1">
        <v>42642</v>
      </c>
      <c r="B5884">
        <v>2016</v>
      </c>
      <c r="C5884">
        <v>9</v>
      </c>
      <c r="D5884" t="s">
        <v>1637</v>
      </c>
      <c r="E5884" t="s">
        <v>45</v>
      </c>
      <c r="F5884" t="s">
        <v>13</v>
      </c>
      <c r="G5884" t="s">
        <v>14</v>
      </c>
      <c r="H5884" t="s">
        <v>1347</v>
      </c>
      <c r="I5884">
        <v>36.24</v>
      </c>
      <c r="J5884">
        <v>1</v>
      </c>
      <c r="K5884">
        <v>15.22</v>
      </c>
    </row>
    <row r="5885" spans="1:11" x14ac:dyDescent="0.25">
      <c r="A5885" s="1">
        <v>42643</v>
      </c>
      <c r="B5885">
        <v>2016</v>
      </c>
      <c r="C5885">
        <v>9</v>
      </c>
      <c r="D5885" t="s">
        <v>2137</v>
      </c>
      <c r="E5885" t="s">
        <v>26</v>
      </c>
      <c r="F5885" t="s">
        <v>28</v>
      </c>
      <c r="G5885" t="s">
        <v>48</v>
      </c>
      <c r="H5885" t="s">
        <v>231</v>
      </c>
      <c r="I5885">
        <v>1.96</v>
      </c>
      <c r="J5885">
        <v>2</v>
      </c>
      <c r="K5885">
        <v>-3.24</v>
      </c>
    </row>
    <row r="5886" spans="1:11" x14ac:dyDescent="0.25">
      <c r="A5886" s="1">
        <v>42643</v>
      </c>
      <c r="B5886">
        <v>2016</v>
      </c>
      <c r="C5886">
        <v>9</v>
      </c>
      <c r="D5886" t="s">
        <v>1470</v>
      </c>
      <c r="E5886" t="s">
        <v>22</v>
      </c>
      <c r="F5886" t="s">
        <v>18</v>
      </c>
      <c r="G5886" t="s">
        <v>165</v>
      </c>
      <c r="H5886" t="s">
        <v>166</v>
      </c>
      <c r="I5886">
        <v>523.91999999999996</v>
      </c>
      <c r="J5886">
        <v>5</v>
      </c>
      <c r="K5886">
        <v>-26.2</v>
      </c>
    </row>
    <row r="5887" spans="1:11" x14ac:dyDescent="0.25">
      <c r="A5887" s="1">
        <v>42644</v>
      </c>
      <c r="B5887">
        <v>2016</v>
      </c>
      <c r="C5887">
        <v>10</v>
      </c>
      <c r="D5887" t="s">
        <v>587</v>
      </c>
      <c r="E5887" t="s">
        <v>17</v>
      </c>
      <c r="F5887" t="s">
        <v>18</v>
      </c>
      <c r="G5887" t="s">
        <v>36</v>
      </c>
      <c r="H5887" t="s">
        <v>815</v>
      </c>
      <c r="I5887">
        <v>79.92</v>
      </c>
      <c r="J5887">
        <v>4</v>
      </c>
      <c r="K5887">
        <v>34.369999999999997</v>
      </c>
    </row>
    <row r="5888" spans="1:11" x14ac:dyDescent="0.25">
      <c r="A5888" s="1">
        <v>42644</v>
      </c>
      <c r="B5888">
        <v>2016</v>
      </c>
      <c r="C5888">
        <v>10</v>
      </c>
      <c r="D5888" t="s">
        <v>587</v>
      </c>
      <c r="E5888" t="s">
        <v>17</v>
      </c>
      <c r="F5888" t="s">
        <v>13</v>
      </c>
      <c r="G5888" t="s">
        <v>14</v>
      </c>
      <c r="H5888" t="s">
        <v>2377</v>
      </c>
      <c r="I5888">
        <v>69.98</v>
      </c>
      <c r="J5888">
        <v>2</v>
      </c>
      <c r="K5888">
        <v>13.3</v>
      </c>
    </row>
    <row r="5889" spans="1:11" x14ac:dyDescent="0.25">
      <c r="A5889" s="1">
        <v>42644</v>
      </c>
      <c r="B5889">
        <v>2016</v>
      </c>
      <c r="C5889">
        <v>10</v>
      </c>
      <c r="D5889" t="s">
        <v>2613</v>
      </c>
      <c r="E5889" t="s">
        <v>17</v>
      </c>
      <c r="F5889" t="s">
        <v>18</v>
      </c>
      <c r="G5889" t="s">
        <v>36</v>
      </c>
      <c r="H5889" t="s">
        <v>1579</v>
      </c>
      <c r="I5889">
        <v>24.85</v>
      </c>
      <c r="J5889">
        <v>5</v>
      </c>
      <c r="K5889">
        <v>7.7</v>
      </c>
    </row>
    <row r="5890" spans="1:11" x14ac:dyDescent="0.25">
      <c r="A5890" s="1">
        <v>42646</v>
      </c>
      <c r="B5890">
        <v>2016</v>
      </c>
      <c r="C5890">
        <v>10</v>
      </c>
      <c r="D5890" t="s">
        <v>2479</v>
      </c>
      <c r="E5890" t="s">
        <v>22</v>
      </c>
      <c r="F5890" t="s">
        <v>18</v>
      </c>
      <c r="G5890" t="s">
        <v>165</v>
      </c>
      <c r="H5890" t="s">
        <v>313</v>
      </c>
      <c r="I5890">
        <v>176.78</v>
      </c>
      <c r="J5890">
        <v>1</v>
      </c>
      <c r="K5890">
        <v>-22.1</v>
      </c>
    </row>
    <row r="5891" spans="1:11" x14ac:dyDescent="0.25">
      <c r="A5891" s="1">
        <v>42646</v>
      </c>
      <c r="B5891">
        <v>2016</v>
      </c>
      <c r="C5891">
        <v>10</v>
      </c>
      <c r="D5891" t="s">
        <v>2449</v>
      </c>
      <c r="E5891" t="s">
        <v>89</v>
      </c>
      <c r="F5891" t="s">
        <v>13</v>
      </c>
      <c r="G5891" t="s">
        <v>14</v>
      </c>
      <c r="H5891" t="s">
        <v>767</v>
      </c>
      <c r="I5891">
        <v>39.99</v>
      </c>
      <c r="J5891">
        <v>1</v>
      </c>
      <c r="K5891">
        <v>7.5</v>
      </c>
    </row>
    <row r="5892" spans="1:11" x14ac:dyDescent="0.25">
      <c r="A5892" s="1">
        <v>42646</v>
      </c>
      <c r="B5892">
        <v>2016</v>
      </c>
      <c r="C5892">
        <v>10</v>
      </c>
      <c r="D5892" t="s">
        <v>1432</v>
      </c>
      <c r="E5892" t="s">
        <v>45</v>
      </c>
      <c r="F5892" t="s">
        <v>28</v>
      </c>
      <c r="G5892" t="s">
        <v>29</v>
      </c>
      <c r="H5892" t="s">
        <v>1922</v>
      </c>
      <c r="I5892">
        <v>14.9</v>
      </c>
      <c r="J5892">
        <v>5</v>
      </c>
      <c r="K5892">
        <v>7.15</v>
      </c>
    </row>
    <row r="5893" spans="1:11" x14ac:dyDescent="0.25">
      <c r="A5893" s="1">
        <v>42646</v>
      </c>
      <c r="B5893">
        <v>2016</v>
      </c>
      <c r="C5893">
        <v>10</v>
      </c>
      <c r="D5893" t="s">
        <v>1432</v>
      </c>
      <c r="E5893" t="s">
        <v>45</v>
      </c>
      <c r="F5893" t="s">
        <v>13</v>
      </c>
      <c r="G5893" t="s">
        <v>23</v>
      </c>
      <c r="H5893" t="s">
        <v>803</v>
      </c>
      <c r="I5893">
        <v>4158.91</v>
      </c>
      <c r="J5893">
        <v>8</v>
      </c>
      <c r="K5893">
        <v>363.9</v>
      </c>
    </row>
    <row r="5894" spans="1:11" x14ac:dyDescent="0.25">
      <c r="A5894" s="1">
        <v>42646</v>
      </c>
      <c r="B5894">
        <v>2016</v>
      </c>
      <c r="C5894">
        <v>10</v>
      </c>
      <c r="D5894" t="s">
        <v>1649</v>
      </c>
      <c r="E5894" t="s">
        <v>45</v>
      </c>
      <c r="F5894" t="s">
        <v>13</v>
      </c>
      <c r="G5894" t="s">
        <v>14</v>
      </c>
      <c r="H5894" t="s">
        <v>296</v>
      </c>
      <c r="I5894">
        <v>26.85</v>
      </c>
      <c r="J5894">
        <v>3</v>
      </c>
      <c r="K5894">
        <v>5.0999999999999996</v>
      </c>
    </row>
    <row r="5895" spans="1:11" x14ac:dyDescent="0.25">
      <c r="A5895" s="1">
        <v>42646</v>
      </c>
      <c r="B5895">
        <v>2016</v>
      </c>
      <c r="C5895">
        <v>10</v>
      </c>
      <c r="D5895" t="s">
        <v>1649</v>
      </c>
      <c r="E5895" t="s">
        <v>45</v>
      </c>
      <c r="F5895" t="s">
        <v>13</v>
      </c>
      <c r="G5895" t="s">
        <v>283</v>
      </c>
      <c r="H5895" t="s">
        <v>2560</v>
      </c>
      <c r="I5895">
        <v>3357.6</v>
      </c>
      <c r="J5895">
        <v>3</v>
      </c>
      <c r="K5895">
        <v>377.73</v>
      </c>
    </row>
    <row r="5896" spans="1:11" x14ac:dyDescent="0.25">
      <c r="A5896" s="1">
        <v>42646</v>
      </c>
      <c r="B5896">
        <v>2016</v>
      </c>
      <c r="C5896">
        <v>10</v>
      </c>
      <c r="D5896" t="s">
        <v>855</v>
      </c>
      <c r="E5896" t="s">
        <v>183</v>
      </c>
      <c r="F5896" t="s">
        <v>28</v>
      </c>
      <c r="G5896" t="s">
        <v>38</v>
      </c>
      <c r="H5896" t="s">
        <v>2384</v>
      </c>
      <c r="I5896">
        <v>104.7</v>
      </c>
      <c r="J5896">
        <v>1</v>
      </c>
      <c r="K5896">
        <v>6.54</v>
      </c>
    </row>
    <row r="5897" spans="1:11" x14ac:dyDescent="0.25">
      <c r="A5897" s="1">
        <v>42647</v>
      </c>
      <c r="B5897">
        <v>2016</v>
      </c>
      <c r="C5897">
        <v>10</v>
      </c>
      <c r="D5897" t="s">
        <v>2277</v>
      </c>
      <c r="E5897" t="s">
        <v>131</v>
      </c>
      <c r="F5897" t="s">
        <v>28</v>
      </c>
      <c r="G5897" t="s">
        <v>48</v>
      </c>
      <c r="H5897" t="s">
        <v>97</v>
      </c>
      <c r="I5897">
        <v>8.9</v>
      </c>
      <c r="J5897">
        <v>2</v>
      </c>
      <c r="K5897">
        <v>-6.53</v>
      </c>
    </row>
    <row r="5898" spans="1:11" x14ac:dyDescent="0.25">
      <c r="A5898" s="1">
        <v>42647</v>
      </c>
      <c r="B5898">
        <v>2016</v>
      </c>
      <c r="C5898">
        <v>10</v>
      </c>
      <c r="D5898" t="s">
        <v>934</v>
      </c>
      <c r="E5898" t="s">
        <v>45</v>
      </c>
      <c r="F5898" t="s">
        <v>28</v>
      </c>
      <c r="G5898" t="s">
        <v>29</v>
      </c>
      <c r="H5898" t="s">
        <v>2229</v>
      </c>
      <c r="I5898">
        <v>12.96</v>
      </c>
      <c r="J5898">
        <v>2</v>
      </c>
      <c r="K5898">
        <v>6.22</v>
      </c>
    </row>
    <row r="5899" spans="1:11" x14ac:dyDescent="0.25">
      <c r="A5899" s="1">
        <v>42647</v>
      </c>
      <c r="B5899">
        <v>2016</v>
      </c>
      <c r="C5899">
        <v>10</v>
      </c>
      <c r="D5899" t="s">
        <v>934</v>
      </c>
      <c r="E5899" t="s">
        <v>45</v>
      </c>
      <c r="F5899" t="s">
        <v>28</v>
      </c>
      <c r="G5899" t="s">
        <v>48</v>
      </c>
      <c r="H5899" t="s">
        <v>1002</v>
      </c>
      <c r="I5899">
        <v>23.2</v>
      </c>
      <c r="J5899">
        <v>5</v>
      </c>
      <c r="K5899">
        <v>8.1199999999999992</v>
      </c>
    </row>
    <row r="5900" spans="1:11" x14ac:dyDescent="0.25">
      <c r="A5900" s="1">
        <v>42647</v>
      </c>
      <c r="B5900">
        <v>2016</v>
      </c>
      <c r="C5900">
        <v>10</v>
      </c>
      <c r="D5900" t="s">
        <v>1736</v>
      </c>
      <c r="E5900" t="s">
        <v>45</v>
      </c>
      <c r="F5900" t="s">
        <v>28</v>
      </c>
      <c r="G5900" t="s">
        <v>58</v>
      </c>
      <c r="H5900" t="s">
        <v>2057</v>
      </c>
      <c r="I5900">
        <v>113.76</v>
      </c>
      <c r="J5900">
        <v>3</v>
      </c>
      <c r="K5900">
        <v>44.37</v>
      </c>
    </row>
    <row r="5901" spans="1:11" x14ac:dyDescent="0.25">
      <c r="A5901" s="1">
        <v>42647</v>
      </c>
      <c r="B5901">
        <v>2016</v>
      </c>
      <c r="C5901">
        <v>10</v>
      </c>
      <c r="D5901" t="s">
        <v>1736</v>
      </c>
      <c r="E5901" t="s">
        <v>45</v>
      </c>
      <c r="F5901" t="s">
        <v>28</v>
      </c>
      <c r="G5901" t="s">
        <v>38</v>
      </c>
      <c r="H5901" t="s">
        <v>923</v>
      </c>
      <c r="I5901">
        <v>579.51</v>
      </c>
      <c r="J5901">
        <v>3</v>
      </c>
      <c r="K5901">
        <v>81.13</v>
      </c>
    </row>
    <row r="5902" spans="1:11" x14ac:dyDescent="0.25">
      <c r="A5902" s="1">
        <v>42647</v>
      </c>
      <c r="B5902">
        <v>2016</v>
      </c>
      <c r="C5902">
        <v>10</v>
      </c>
      <c r="D5902" t="s">
        <v>1736</v>
      </c>
      <c r="E5902" t="s">
        <v>45</v>
      </c>
      <c r="F5902" t="s">
        <v>28</v>
      </c>
      <c r="G5902" t="s">
        <v>38</v>
      </c>
      <c r="H5902" t="s">
        <v>52</v>
      </c>
      <c r="I5902">
        <v>150.66</v>
      </c>
      <c r="J5902">
        <v>9</v>
      </c>
      <c r="K5902">
        <v>6.03</v>
      </c>
    </row>
    <row r="5903" spans="1:11" x14ac:dyDescent="0.25">
      <c r="A5903" s="1">
        <v>42647</v>
      </c>
      <c r="B5903">
        <v>2016</v>
      </c>
      <c r="C5903">
        <v>10</v>
      </c>
      <c r="D5903" t="s">
        <v>1736</v>
      </c>
      <c r="E5903" t="s">
        <v>45</v>
      </c>
      <c r="F5903" t="s">
        <v>28</v>
      </c>
      <c r="G5903" t="s">
        <v>48</v>
      </c>
      <c r="H5903" t="s">
        <v>973</v>
      </c>
      <c r="I5903">
        <v>48.03</v>
      </c>
      <c r="J5903">
        <v>4</v>
      </c>
      <c r="K5903">
        <v>15.61</v>
      </c>
    </row>
    <row r="5904" spans="1:11" x14ac:dyDescent="0.25">
      <c r="A5904" s="1">
        <v>42647</v>
      </c>
      <c r="B5904">
        <v>2016</v>
      </c>
      <c r="C5904">
        <v>10</v>
      </c>
      <c r="D5904" t="s">
        <v>70</v>
      </c>
      <c r="E5904" t="s">
        <v>26</v>
      </c>
      <c r="F5904" t="s">
        <v>28</v>
      </c>
      <c r="G5904" t="s">
        <v>64</v>
      </c>
      <c r="H5904" t="s">
        <v>529</v>
      </c>
      <c r="I5904">
        <v>13.57</v>
      </c>
      <c r="J5904">
        <v>4</v>
      </c>
      <c r="K5904">
        <v>3.22</v>
      </c>
    </row>
    <row r="5905" spans="1:11" x14ac:dyDescent="0.25">
      <c r="A5905" s="1">
        <v>42648</v>
      </c>
      <c r="B5905">
        <v>2016</v>
      </c>
      <c r="C5905">
        <v>10</v>
      </c>
      <c r="D5905" t="s">
        <v>297</v>
      </c>
      <c r="E5905" t="s">
        <v>17</v>
      </c>
      <c r="F5905" t="s">
        <v>28</v>
      </c>
      <c r="G5905" t="s">
        <v>29</v>
      </c>
      <c r="H5905" t="s">
        <v>1106</v>
      </c>
      <c r="I5905">
        <v>11.96</v>
      </c>
      <c r="J5905">
        <v>2</v>
      </c>
      <c r="K5905">
        <v>5.86</v>
      </c>
    </row>
    <row r="5906" spans="1:11" x14ac:dyDescent="0.25">
      <c r="A5906" s="1">
        <v>42648</v>
      </c>
      <c r="B5906">
        <v>2016</v>
      </c>
      <c r="C5906">
        <v>10</v>
      </c>
      <c r="D5906" t="s">
        <v>1430</v>
      </c>
      <c r="E5906" t="s">
        <v>89</v>
      </c>
      <c r="F5906" t="s">
        <v>13</v>
      </c>
      <c r="G5906" t="s">
        <v>23</v>
      </c>
      <c r="H5906" t="s">
        <v>105</v>
      </c>
      <c r="I5906">
        <v>743.99</v>
      </c>
      <c r="J5906">
        <v>2</v>
      </c>
      <c r="K5906">
        <v>-124</v>
      </c>
    </row>
    <row r="5907" spans="1:11" x14ac:dyDescent="0.25">
      <c r="A5907" s="1">
        <v>42648</v>
      </c>
      <c r="B5907">
        <v>2016</v>
      </c>
      <c r="C5907">
        <v>10</v>
      </c>
      <c r="D5907" t="s">
        <v>1318</v>
      </c>
      <c r="E5907" t="s">
        <v>26</v>
      </c>
      <c r="F5907" t="s">
        <v>28</v>
      </c>
      <c r="G5907" t="s">
        <v>155</v>
      </c>
      <c r="H5907" t="s">
        <v>2614</v>
      </c>
      <c r="I5907">
        <v>7.07</v>
      </c>
      <c r="J5907">
        <v>2</v>
      </c>
      <c r="K5907">
        <v>2.39</v>
      </c>
    </row>
    <row r="5908" spans="1:11" x14ac:dyDescent="0.25">
      <c r="A5908" s="1">
        <v>42649</v>
      </c>
      <c r="B5908">
        <v>2016</v>
      </c>
      <c r="C5908">
        <v>10</v>
      </c>
      <c r="D5908" t="s">
        <v>2074</v>
      </c>
      <c r="E5908" t="s">
        <v>45</v>
      </c>
      <c r="F5908" t="s">
        <v>28</v>
      </c>
      <c r="G5908" t="s">
        <v>46</v>
      </c>
      <c r="H5908" t="s">
        <v>2430</v>
      </c>
      <c r="I5908">
        <v>20.7</v>
      </c>
      <c r="J5908">
        <v>2</v>
      </c>
      <c r="K5908">
        <v>9.94</v>
      </c>
    </row>
    <row r="5909" spans="1:11" x14ac:dyDescent="0.25">
      <c r="A5909" s="1">
        <v>42649</v>
      </c>
      <c r="B5909">
        <v>2016</v>
      </c>
      <c r="C5909">
        <v>10</v>
      </c>
      <c r="D5909" t="s">
        <v>2074</v>
      </c>
      <c r="E5909" t="s">
        <v>45</v>
      </c>
      <c r="F5909" t="s">
        <v>18</v>
      </c>
      <c r="G5909" t="s">
        <v>42</v>
      </c>
      <c r="H5909" t="s">
        <v>2447</v>
      </c>
      <c r="I5909">
        <v>1335.68</v>
      </c>
      <c r="J5909">
        <v>4</v>
      </c>
      <c r="K5909">
        <v>-217.05</v>
      </c>
    </row>
    <row r="5910" spans="1:11" x14ac:dyDescent="0.25">
      <c r="A5910" s="1">
        <v>42649</v>
      </c>
      <c r="B5910">
        <v>2016</v>
      </c>
      <c r="C5910">
        <v>10</v>
      </c>
      <c r="D5910" t="s">
        <v>2074</v>
      </c>
      <c r="E5910" t="s">
        <v>45</v>
      </c>
      <c r="F5910" t="s">
        <v>28</v>
      </c>
      <c r="G5910" t="s">
        <v>29</v>
      </c>
      <c r="H5910" t="s">
        <v>1029</v>
      </c>
      <c r="I5910">
        <v>32.4</v>
      </c>
      <c r="J5910">
        <v>5</v>
      </c>
      <c r="K5910">
        <v>15.55</v>
      </c>
    </row>
    <row r="5911" spans="1:11" x14ac:dyDescent="0.25">
      <c r="A5911" s="1">
        <v>42649</v>
      </c>
      <c r="B5911">
        <v>2016</v>
      </c>
      <c r="C5911">
        <v>10</v>
      </c>
      <c r="D5911" t="s">
        <v>2613</v>
      </c>
      <c r="E5911" t="s">
        <v>89</v>
      </c>
      <c r="F5911" t="s">
        <v>28</v>
      </c>
      <c r="G5911" t="s">
        <v>46</v>
      </c>
      <c r="H5911" t="s">
        <v>1820</v>
      </c>
      <c r="I5911">
        <v>23.62</v>
      </c>
      <c r="J5911">
        <v>8</v>
      </c>
      <c r="K5911">
        <v>7.97</v>
      </c>
    </row>
    <row r="5912" spans="1:11" x14ac:dyDescent="0.25">
      <c r="A5912" s="1">
        <v>42650</v>
      </c>
      <c r="B5912">
        <v>2016</v>
      </c>
      <c r="C5912">
        <v>10</v>
      </c>
      <c r="D5912" t="s">
        <v>665</v>
      </c>
      <c r="E5912" t="s">
        <v>183</v>
      </c>
      <c r="F5912" t="s">
        <v>28</v>
      </c>
      <c r="G5912" t="s">
        <v>38</v>
      </c>
      <c r="H5912" t="s">
        <v>1977</v>
      </c>
      <c r="I5912">
        <v>16.77</v>
      </c>
      <c r="J5912">
        <v>2</v>
      </c>
      <c r="K5912">
        <v>1.47</v>
      </c>
    </row>
    <row r="5913" spans="1:11" x14ac:dyDescent="0.25">
      <c r="A5913" s="1">
        <v>42650</v>
      </c>
      <c r="B5913">
        <v>2016</v>
      </c>
      <c r="C5913">
        <v>10</v>
      </c>
      <c r="D5913" t="s">
        <v>1780</v>
      </c>
      <c r="E5913" t="s">
        <v>32</v>
      </c>
      <c r="F5913" t="s">
        <v>28</v>
      </c>
      <c r="G5913" t="s">
        <v>38</v>
      </c>
      <c r="H5913" t="s">
        <v>1856</v>
      </c>
      <c r="I5913">
        <v>338.04</v>
      </c>
      <c r="J5913">
        <v>3</v>
      </c>
      <c r="K5913">
        <v>-33.799999999999997</v>
      </c>
    </row>
    <row r="5914" spans="1:11" x14ac:dyDescent="0.25">
      <c r="A5914" s="1">
        <v>42650</v>
      </c>
      <c r="B5914">
        <v>2016</v>
      </c>
      <c r="C5914">
        <v>10</v>
      </c>
      <c r="D5914" t="s">
        <v>1780</v>
      </c>
      <c r="E5914" t="s">
        <v>32</v>
      </c>
      <c r="F5914" t="s">
        <v>28</v>
      </c>
      <c r="G5914" t="s">
        <v>64</v>
      </c>
      <c r="H5914" t="s">
        <v>65</v>
      </c>
      <c r="I5914">
        <v>154.24</v>
      </c>
      <c r="J5914">
        <v>4</v>
      </c>
      <c r="K5914">
        <v>17.350000000000001</v>
      </c>
    </row>
    <row r="5915" spans="1:11" x14ac:dyDescent="0.25">
      <c r="A5915" s="1">
        <v>42650</v>
      </c>
      <c r="B5915">
        <v>2016</v>
      </c>
      <c r="C5915">
        <v>10</v>
      </c>
      <c r="D5915" t="s">
        <v>269</v>
      </c>
      <c r="E5915" t="s">
        <v>183</v>
      </c>
      <c r="F5915" t="s">
        <v>28</v>
      </c>
      <c r="G5915" t="s">
        <v>48</v>
      </c>
      <c r="H5915" t="s">
        <v>134</v>
      </c>
      <c r="I5915">
        <v>44.86</v>
      </c>
      <c r="J5915">
        <v>6</v>
      </c>
      <c r="K5915">
        <v>-35.880000000000003</v>
      </c>
    </row>
    <row r="5916" spans="1:11" x14ac:dyDescent="0.25">
      <c r="A5916" s="1">
        <v>42650</v>
      </c>
      <c r="B5916">
        <v>2016</v>
      </c>
      <c r="C5916">
        <v>10</v>
      </c>
      <c r="D5916" t="s">
        <v>130</v>
      </c>
      <c r="E5916" t="s">
        <v>89</v>
      </c>
      <c r="F5916" t="s">
        <v>13</v>
      </c>
      <c r="G5916" t="s">
        <v>283</v>
      </c>
      <c r="H5916" t="s">
        <v>2615</v>
      </c>
      <c r="I5916">
        <v>341.99</v>
      </c>
      <c r="J5916">
        <v>3</v>
      </c>
      <c r="K5916">
        <v>-319.19</v>
      </c>
    </row>
    <row r="5917" spans="1:11" x14ac:dyDescent="0.25">
      <c r="A5917" s="1">
        <v>42652</v>
      </c>
      <c r="B5917">
        <v>2016</v>
      </c>
      <c r="C5917">
        <v>10</v>
      </c>
      <c r="D5917" t="s">
        <v>2172</v>
      </c>
      <c r="E5917" t="s">
        <v>22</v>
      </c>
      <c r="F5917" t="s">
        <v>28</v>
      </c>
      <c r="G5917" t="s">
        <v>38</v>
      </c>
      <c r="H5917" t="s">
        <v>2616</v>
      </c>
      <c r="I5917">
        <v>59.48</v>
      </c>
      <c r="J5917">
        <v>2</v>
      </c>
      <c r="K5917">
        <v>8.92</v>
      </c>
    </row>
    <row r="5918" spans="1:11" x14ac:dyDescent="0.25">
      <c r="A5918" s="1">
        <v>42652</v>
      </c>
      <c r="B5918">
        <v>2016</v>
      </c>
      <c r="C5918">
        <v>10</v>
      </c>
      <c r="D5918" t="s">
        <v>2172</v>
      </c>
      <c r="E5918" t="s">
        <v>22</v>
      </c>
      <c r="F5918" t="s">
        <v>28</v>
      </c>
      <c r="G5918" t="s">
        <v>29</v>
      </c>
      <c r="H5918" t="s">
        <v>1717</v>
      </c>
      <c r="I5918">
        <v>6.69</v>
      </c>
      <c r="J5918">
        <v>1</v>
      </c>
      <c r="K5918">
        <v>3.08</v>
      </c>
    </row>
    <row r="5919" spans="1:11" x14ac:dyDescent="0.25">
      <c r="A5919" s="1">
        <v>42652</v>
      </c>
      <c r="B5919">
        <v>2016</v>
      </c>
      <c r="C5919">
        <v>10</v>
      </c>
      <c r="D5919" t="s">
        <v>1896</v>
      </c>
      <c r="E5919" t="s">
        <v>205</v>
      </c>
      <c r="F5919" t="s">
        <v>28</v>
      </c>
      <c r="G5919" t="s">
        <v>64</v>
      </c>
      <c r="H5919" t="s">
        <v>2165</v>
      </c>
      <c r="I5919">
        <v>67.56</v>
      </c>
      <c r="J5919">
        <v>3</v>
      </c>
      <c r="K5919">
        <v>8.4499999999999993</v>
      </c>
    </row>
    <row r="5920" spans="1:11" x14ac:dyDescent="0.25">
      <c r="A5920" s="1">
        <v>42652</v>
      </c>
      <c r="B5920">
        <v>2016</v>
      </c>
      <c r="C5920">
        <v>10</v>
      </c>
      <c r="D5920" t="s">
        <v>1161</v>
      </c>
      <c r="E5920" t="s">
        <v>32</v>
      </c>
      <c r="F5920" t="s">
        <v>18</v>
      </c>
      <c r="G5920" t="s">
        <v>42</v>
      </c>
      <c r="H5920" t="s">
        <v>383</v>
      </c>
      <c r="I5920">
        <v>300.93</v>
      </c>
      <c r="J5920">
        <v>5</v>
      </c>
      <c r="K5920">
        <v>-34.39</v>
      </c>
    </row>
    <row r="5921" spans="1:11" x14ac:dyDescent="0.25">
      <c r="A5921" s="1">
        <v>42652</v>
      </c>
      <c r="B5921">
        <v>2016</v>
      </c>
      <c r="C5921">
        <v>10</v>
      </c>
      <c r="D5921" t="s">
        <v>1161</v>
      </c>
      <c r="E5921" t="s">
        <v>32</v>
      </c>
      <c r="F5921" t="s">
        <v>13</v>
      </c>
      <c r="G5921" t="s">
        <v>23</v>
      </c>
      <c r="H5921" t="s">
        <v>1086</v>
      </c>
      <c r="I5921">
        <v>719.96</v>
      </c>
      <c r="J5921">
        <v>5</v>
      </c>
      <c r="K5921">
        <v>54</v>
      </c>
    </row>
    <row r="5922" spans="1:11" x14ac:dyDescent="0.25">
      <c r="A5922" s="1">
        <v>42652</v>
      </c>
      <c r="B5922">
        <v>2016</v>
      </c>
      <c r="C5922">
        <v>10</v>
      </c>
      <c r="D5922" t="s">
        <v>1799</v>
      </c>
      <c r="E5922" t="s">
        <v>77</v>
      </c>
      <c r="F5922" t="s">
        <v>13</v>
      </c>
      <c r="G5922" t="s">
        <v>23</v>
      </c>
      <c r="H5922" t="s">
        <v>870</v>
      </c>
      <c r="I5922">
        <v>519.67999999999995</v>
      </c>
      <c r="J5922">
        <v>7</v>
      </c>
      <c r="K5922">
        <v>58.46</v>
      </c>
    </row>
    <row r="5923" spans="1:11" x14ac:dyDescent="0.25">
      <c r="A5923" s="1">
        <v>42652</v>
      </c>
      <c r="B5923">
        <v>2016</v>
      </c>
      <c r="C5923">
        <v>10</v>
      </c>
      <c r="D5923" t="s">
        <v>2449</v>
      </c>
      <c r="E5923" t="s">
        <v>17</v>
      </c>
      <c r="F5923" t="s">
        <v>28</v>
      </c>
      <c r="G5923" t="s">
        <v>46</v>
      </c>
      <c r="H5923" t="s">
        <v>1820</v>
      </c>
      <c r="I5923">
        <v>7.38</v>
      </c>
      <c r="J5923">
        <v>2</v>
      </c>
      <c r="K5923">
        <v>3.47</v>
      </c>
    </row>
    <row r="5924" spans="1:11" x14ac:dyDescent="0.25">
      <c r="A5924" s="1">
        <v>42652</v>
      </c>
      <c r="B5924">
        <v>2016</v>
      </c>
      <c r="C5924">
        <v>10</v>
      </c>
      <c r="D5924" t="s">
        <v>2449</v>
      </c>
      <c r="E5924" t="s">
        <v>17</v>
      </c>
      <c r="F5924" t="s">
        <v>28</v>
      </c>
      <c r="G5924" t="s">
        <v>48</v>
      </c>
      <c r="H5924" t="s">
        <v>203</v>
      </c>
      <c r="I5924">
        <v>14.26</v>
      </c>
      <c r="J5924">
        <v>3</v>
      </c>
      <c r="K5924">
        <v>4.46</v>
      </c>
    </row>
    <row r="5925" spans="1:11" x14ac:dyDescent="0.25">
      <c r="A5925" s="1">
        <v>42652</v>
      </c>
      <c r="B5925">
        <v>2016</v>
      </c>
      <c r="C5925">
        <v>10</v>
      </c>
      <c r="D5925" t="s">
        <v>2449</v>
      </c>
      <c r="E5925" t="s">
        <v>17</v>
      </c>
      <c r="F5925" t="s">
        <v>28</v>
      </c>
      <c r="G5925" t="s">
        <v>29</v>
      </c>
      <c r="H5925" t="s">
        <v>1027</v>
      </c>
      <c r="I5925">
        <v>81.98</v>
      </c>
      <c r="J5925">
        <v>2</v>
      </c>
      <c r="K5925">
        <v>40.17</v>
      </c>
    </row>
    <row r="5926" spans="1:11" x14ac:dyDescent="0.25">
      <c r="A5926" s="1">
        <v>42652</v>
      </c>
      <c r="B5926">
        <v>2016</v>
      </c>
      <c r="C5926">
        <v>10</v>
      </c>
      <c r="D5926" t="s">
        <v>2449</v>
      </c>
      <c r="E5926" t="s">
        <v>17</v>
      </c>
      <c r="F5926" t="s">
        <v>28</v>
      </c>
      <c r="G5926" t="s">
        <v>48</v>
      </c>
      <c r="H5926" t="s">
        <v>2153</v>
      </c>
      <c r="I5926">
        <v>39.619999999999997</v>
      </c>
      <c r="J5926">
        <v>3</v>
      </c>
      <c r="K5926">
        <v>13.87</v>
      </c>
    </row>
    <row r="5927" spans="1:11" x14ac:dyDescent="0.25">
      <c r="A5927" s="1">
        <v>42652</v>
      </c>
      <c r="B5927">
        <v>2016</v>
      </c>
      <c r="C5927">
        <v>10</v>
      </c>
      <c r="D5927" t="s">
        <v>979</v>
      </c>
      <c r="E5927" t="s">
        <v>45</v>
      </c>
      <c r="F5927" t="s">
        <v>28</v>
      </c>
      <c r="G5927" t="s">
        <v>48</v>
      </c>
      <c r="H5927" t="s">
        <v>2460</v>
      </c>
      <c r="I5927">
        <v>276.77999999999997</v>
      </c>
      <c r="J5927">
        <v>2</v>
      </c>
      <c r="K5927">
        <v>89.95</v>
      </c>
    </row>
    <row r="5928" spans="1:11" x14ac:dyDescent="0.25">
      <c r="A5928" s="1">
        <v>42653</v>
      </c>
      <c r="B5928">
        <v>2016</v>
      </c>
      <c r="C5928">
        <v>10</v>
      </c>
      <c r="D5928" t="s">
        <v>2494</v>
      </c>
      <c r="E5928" t="s">
        <v>81</v>
      </c>
      <c r="F5928" t="s">
        <v>28</v>
      </c>
      <c r="G5928" t="s">
        <v>293</v>
      </c>
      <c r="H5928" t="s">
        <v>890</v>
      </c>
      <c r="I5928">
        <v>20.61</v>
      </c>
      <c r="J5928">
        <v>2</v>
      </c>
      <c r="K5928">
        <v>-4.38</v>
      </c>
    </row>
    <row r="5929" spans="1:11" x14ac:dyDescent="0.25">
      <c r="A5929" s="1">
        <v>42653</v>
      </c>
      <c r="B5929">
        <v>2016</v>
      </c>
      <c r="C5929">
        <v>10</v>
      </c>
      <c r="D5929" t="s">
        <v>2494</v>
      </c>
      <c r="E5929" t="s">
        <v>81</v>
      </c>
      <c r="F5929" t="s">
        <v>28</v>
      </c>
      <c r="G5929" t="s">
        <v>48</v>
      </c>
      <c r="H5929" t="s">
        <v>910</v>
      </c>
      <c r="I5929">
        <v>4.0999999999999996</v>
      </c>
      <c r="J5929">
        <v>3</v>
      </c>
      <c r="K5929">
        <v>-2.73</v>
      </c>
    </row>
    <row r="5930" spans="1:11" x14ac:dyDescent="0.25">
      <c r="A5930" s="1">
        <v>42653</v>
      </c>
      <c r="B5930">
        <v>2016</v>
      </c>
      <c r="C5930">
        <v>10</v>
      </c>
      <c r="D5930" t="s">
        <v>1275</v>
      </c>
      <c r="E5930" t="s">
        <v>103</v>
      </c>
      <c r="F5930" t="s">
        <v>18</v>
      </c>
      <c r="G5930" t="s">
        <v>165</v>
      </c>
      <c r="H5930" t="s">
        <v>2617</v>
      </c>
      <c r="I5930">
        <v>90.88</v>
      </c>
      <c r="J5930">
        <v>3</v>
      </c>
      <c r="K5930">
        <v>-190.85</v>
      </c>
    </row>
    <row r="5931" spans="1:11" x14ac:dyDescent="0.25">
      <c r="A5931" s="1">
        <v>42653</v>
      </c>
      <c r="B5931">
        <v>2016</v>
      </c>
      <c r="C5931">
        <v>10</v>
      </c>
      <c r="D5931" t="s">
        <v>1275</v>
      </c>
      <c r="E5931" t="s">
        <v>103</v>
      </c>
      <c r="F5931" t="s">
        <v>13</v>
      </c>
      <c r="G5931" t="s">
        <v>23</v>
      </c>
      <c r="H5931" t="s">
        <v>1073</v>
      </c>
      <c r="I5931">
        <v>15.99</v>
      </c>
      <c r="J5931">
        <v>1</v>
      </c>
      <c r="K5931">
        <v>-3</v>
      </c>
    </row>
    <row r="5932" spans="1:11" x14ac:dyDescent="0.25">
      <c r="A5932" s="1">
        <v>42653</v>
      </c>
      <c r="B5932">
        <v>2016</v>
      </c>
      <c r="C5932">
        <v>10</v>
      </c>
      <c r="D5932" t="s">
        <v>1275</v>
      </c>
      <c r="E5932" t="s">
        <v>103</v>
      </c>
      <c r="F5932" t="s">
        <v>18</v>
      </c>
      <c r="G5932" t="s">
        <v>19</v>
      </c>
      <c r="H5932" t="s">
        <v>2194</v>
      </c>
      <c r="I5932">
        <v>120.78</v>
      </c>
      <c r="J5932">
        <v>1</v>
      </c>
      <c r="K5932">
        <v>13.59</v>
      </c>
    </row>
    <row r="5933" spans="1:11" x14ac:dyDescent="0.25">
      <c r="A5933" s="1">
        <v>42653</v>
      </c>
      <c r="B5933">
        <v>2016</v>
      </c>
      <c r="C5933">
        <v>10</v>
      </c>
      <c r="D5933" t="s">
        <v>631</v>
      </c>
      <c r="E5933" t="s">
        <v>32</v>
      </c>
      <c r="F5933" t="s">
        <v>18</v>
      </c>
      <c r="G5933" t="s">
        <v>36</v>
      </c>
      <c r="H5933" t="s">
        <v>2608</v>
      </c>
      <c r="I5933">
        <v>14</v>
      </c>
      <c r="J5933">
        <v>4</v>
      </c>
      <c r="K5933">
        <v>-6.3</v>
      </c>
    </row>
    <row r="5934" spans="1:11" x14ac:dyDescent="0.25">
      <c r="A5934" s="1">
        <v>42653</v>
      </c>
      <c r="B5934">
        <v>2016</v>
      </c>
      <c r="C5934">
        <v>10</v>
      </c>
      <c r="D5934" t="s">
        <v>631</v>
      </c>
      <c r="E5934" t="s">
        <v>32</v>
      </c>
      <c r="F5934" t="s">
        <v>28</v>
      </c>
      <c r="G5934" t="s">
        <v>48</v>
      </c>
      <c r="H5934" t="s">
        <v>504</v>
      </c>
      <c r="I5934">
        <v>16.39</v>
      </c>
      <c r="J5934">
        <v>2</v>
      </c>
      <c r="K5934">
        <v>-26.23</v>
      </c>
    </row>
    <row r="5935" spans="1:11" x14ac:dyDescent="0.25">
      <c r="A5935" s="1">
        <v>42654</v>
      </c>
      <c r="B5935">
        <v>2016</v>
      </c>
      <c r="C5935">
        <v>10</v>
      </c>
      <c r="D5935" t="s">
        <v>1873</v>
      </c>
      <c r="E5935" t="s">
        <v>45</v>
      </c>
      <c r="F5935" t="s">
        <v>28</v>
      </c>
      <c r="G5935" t="s">
        <v>38</v>
      </c>
      <c r="H5935" t="s">
        <v>926</v>
      </c>
      <c r="I5935">
        <v>155.82</v>
      </c>
      <c r="J5935">
        <v>7</v>
      </c>
      <c r="K5935">
        <v>42.07</v>
      </c>
    </row>
    <row r="5936" spans="1:11" x14ac:dyDescent="0.25">
      <c r="A5936" s="1">
        <v>42654</v>
      </c>
      <c r="B5936">
        <v>2016</v>
      </c>
      <c r="C5936">
        <v>10</v>
      </c>
      <c r="D5936" t="s">
        <v>1873</v>
      </c>
      <c r="E5936" t="s">
        <v>45</v>
      </c>
      <c r="F5936" t="s">
        <v>28</v>
      </c>
      <c r="G5936" t="s">
        <v>48</v>
      </c>
      <c r="H5936" t="s">
        <v>1914</v>
      </c>
      <c r="I5936">
        <v>70.010000000000005</v>
      </c>
      <c r="J5936">
        <v>3</v>
      </c>
      <c r="K5936">
        <v>24.5</v>
      </c>
    </row>
    <row r="5937" spans="1:11" x14ac:dyDescent="0.25">
      <c r="A5937" s="1">
        <v>42654</v>
      </c>
      <c r="B5937">
        <v>2016</v>
      </c>
      <c r="C5937">
        <v>10</v>
      </c>
      <c r="D5937" t="s">
        <v>2140</v>
      </c>
      <c r="E5937" t="s">
        <v>45</v>
      </c>
      <c r="F5937" t="s">
        <v>28</v>
      </c>
      <c r="G5937" t="s">
        <v>48</v>
      </c>
      <c r="H5937" t="s">
        <v>670</v>
      </c>
      <c r="I5937">
        <v>13.22</v>
      </c>
      <c r="J5937">
        <v>4</v>
      </c>
      <c r="K5937">
        <v>4.46</v>
      </c>
    </row>
    <row r="5938" spans="1:11" x14ac:dyDescent="0.25">
      <c r="A5938" s="1">
        <v>42654</v>
      </c>
      <c r="B5938">
        <v>2016</v>
      </c>
      <c r="C5938">
        <v>10</v>
      </c>
      <c r="D5938" t="s">
        <v>2140</v>
      </c>
      <c r="E5938" t="s">
        <v>45</v>
      </c>
      <c r="F5938" t="s">
        <v>28</v>
      </c>
      <c r="G5938" t="s">
        <v>29</v>
      </c>
      <c r="H5938" t="s">
        <v>2295</v>
      </c>
      <c r="I5938">
        <v>32.4</v>
      </c>
      <c r="J5938">
        <v>5</v>
      </c>
      <c r="K5938">
        <v>15.55</v>
      </c>
    </row>
    <row r="5939" spans="1:11" x14ac:dyDescent="0.25">
      <c r="A5939" s="1">
        <v>42654</v>
      </c>
      <c r="B5939">
        <v>2016</v>
      </c>
      <c r="C5939">
        <v>10</v>
      </c>
      <c r="D5939" t="s">
        <v>1858</v>
      </c>
      <c r="E5939" t="s">
        <v>174</v>
      </c>
      <c r="F5939" t="s">
        <v>28</v>
      </c>
      <c r="G5939" t="s">
        <v>64</v>
      </c>
      <c r="H5939" t="s">
        <v>1078</v>
      </c>
      <c r="I5939">
        <v>41.86</v>
      </c>
      <c r="J5939">
        <v>7</v>
      </c>
      <c r="K5939">
        <v>10.47</v>
      </c>
    </row>
    <row r="5940" spans="1:11" x14ac:dyDescent="0.25">
      <c r="A5940" s="1">
        <v>42654</v>
      </c>
      <c r="B5940">
        <v>2016</v>
      </c>
      <c r="C5940">
        <v>10</v>
      </c>
      <c r="D5940" t="s">
        <v>1468</v>
      </c>
      <c r="E5940" t="s">
        <v>131</v>
      </c>
      <c r="F5940" t="s">
        <v>28</v>
      </c>
      <c r="G5940" t="s">
        <v>293</v>
      </c>
      <c r="H5940" t="s">
        <v>1300</v>
      </c>
      <c r="I5940">
        <v>14.72</v>
      </c>
      <c r="J5940">
        <v>5</v>
      </c>
      <c r="K5940">
        <v>-3.31</v>
      </c>
    </row>
    <row r="5941" spans="1:11" x14ac:dyDescent="0.25">
      <c r="A5941" s="1">
        <v>42654</v>
      </c>
      <c r="B5941">
        <v>2016</v>
      </c>
      <c r="C5941">
        <v>10</v>
      </c>
      <c r="D5941" t="s">
        <v>1468</v>
      </c>
      <c r="E5941" t="s">
        <v>131</v>
      </c>
      <c r="F5941" t="s">
        <v>28</v>
      </c>
      <c r="G5941" t="s">
        <v>38</v>
      </c>
      <c r="H5941" t="s">
        <v>425</v>
      </c>
      <c r="I5941">
        <v>38.979999999999997</v>
      </c>
      <c r="J5941">
        <v>3</v>
      </c>
      <c r="K5941">
        <v>-2.44</v>
      </c>
    </row>
    <row r="5942" spans="1:11" x14ac:dyDescent="0.25">
      <c r="A5942" s="1">
        <v>42654</v>
      </c>
      <c r="B5942">
        <v>2016</v>
      </c>
      <c r="C5942">
        <v>10</v>
      </c>
      <c r="D5942" t="s">
        <v>1202</v>
      </c>
      <c r="E5942" t="s">
        <v>131</v>
      </c>
      <c r="F5942" t="s">
        <v>28</v>
      </c>
      <c r="G5942" t="s">
        <v>46</v>
      </c>
      <c r="H5942" t="s">
        <v>694</v>
      </c>
      <c r="I5942">
        <v>9.2200000000000006</v>
      </c>
      <c r="J5942">
        <v>4</v>
      </c>
      <c r="K5942">
        <v>3.34</v>
      </c>
    </row>
    <row r="5943" spans="1:11" x14ac:dyDescent="0.25">
      <c r="A5943" s="1">
        <v>42654</v>
      </c>
      <c r="B5943">
        <v>2016</v>
      </c>
      <c r="C5943">
        <v>10</v>
      </c>
      <c r="D5943" t="s">
        <v>1202</v>
      </c>
      <c r="E5943" t="s">
        <v>131</v>
      </c>
      <c r="F5943" t="s">
        <v>13</v>
      </c>
      <c r="G5943" t="s">
        <v>23</v>
      </c>
      <c r="H5943" t="s">
        <v>707</v>
      </c>
      <c r="I5943">
        <v>41.96</v>
      </c>
      <c r="J5943">
        <v>7</v>
      </c>
      <c r="K5943">
        <v>-9.7899999999999991</v>
      </c>
    </row>
    <row r="5944" spans="1:11" x14ac:dyDescent="0.25">
      <c r="A5944" s="1">
        <v>42654</v>
      </c>
      <c r="B5944">
        <v>2016</v>
      </c>
      <c r="C5944">
        <v>10</v>
      </c>
      <c r="D5944" t="s">
        <v>1202</v>
      </c>
      <c r="E5944" t="s">
        <v>131</v>
      </c>
      <c r="F5944" t="s">
        <v>28</v>
      </c>
      <c r="G5944" t="s">
        <v>29</v>
      </c>
      <c r="H5944" t="s">
        <v>1636</v>
      </c>
      <c r="I5944">
        <v>89.57</v>
      </c>
      <c r="J5944">
        <v>2</v>
      </c>
      <c r="K5944">
        <v>32.47</v>
      </c>
    </row>
    <row r="5945" spans="1:11" x14ac:dyDescent="0.25">
      <c r="A5945" s="1">
        <v>42654</v>
      </c>
      <c r="B5945">
        <v>2016</v>
      </c>
      <c r="C5945">
        <v>10</v>
      </c>
      <c r="D5945" t="s">
        <v>1202</v>
      </c>
      <c r="E5945" t="s">
        <v>131</v>
      </c>
      <c r="F5945" t="s">
        <v>28</v>
      </c>
      <c r="G5945" t="s">
        <v>29</v>
      </c>
      <c r="H5945" t="s">
        <v>1635</v>
      </c>
      <c r="I5945">
        <v>22.25</v>
      </c>
      <c r="J5945">
        <v>3</v>
      </c>
      <c r="K5945">
        <v>7.51</v>
      </c>
    </row>
    <row r="5946" spans="1:11" x14ac:dyDescent="0.25">
      <c r="A5946" s="1">
        <v>42654</v>
      </c>
      <c r="B5946">
        <v>2016</v>
      </c>
      <c r="C5946">
        <v>10</v>
      </c>
      <c r="D5946" t="s">
        <v>1202</v>
      </c>
      <c r="E5946" t="s">
        <v>131</v>
      </c>
      <c r="F5946" t="s">
        <v>28</v>
      </c>
      <c r="G5946" t="s">
        <v>58</v>
      </c>
      <c r="H5946" t="s">
        <v>2356</v>
      </c>
      <c r="I5946">
        <v>334.88</v>
      </c>
      <c r="J5946">
        <v>4</v>
      </c>
      <c r="K5946">
        <v>29.3</v>
      </c>
    </row>
    <row r="5947" spans="1:11" x14ac:dyDescent="0.25">
      <c r="A5947" s="1">
        <v>42654</v>
      </c>
      <c r="B5947">
        <v>2016</v>
      </c>
      <c r="C5947">
        <v>10</v>
      </c>
      <c r="D5947" t="s">
        <v>1202</v>
      </c>
      <c r="E5947" t="s">
        <v>131</v>
      </c>
      <c r="F5947" t="s">
        <v>18</v>
      </c>
      <c r="G5947" t="s">
        <v>36</v>
      </c>
      <c r="H5947" t="s">
        <v>415</v>
      </c>
      <c r="I5947">
        <v>148.29</v>
      </c>
      <c r="J5947">
        <v>7</v>
      </c>
      <c r="K5947">
        <v>29.66</v>
      </c>
    </row>
    <row r="5948" spans="1:11" x14ac:dyDescent="0.25">
      <c r="A5948" s="1">
        <v>42654</v>
      </c>
      <c r="B5948">
        <v>2016</v>
      </c>
      <c r="C5948">
        <v>10</v>
      </c>
      <c r="D5948" t="s">
        <v>1202</v>
      </c>
      <c r="E5948" t="s">
        <v>131</v>
      </c>
      <c r="F5948" t="s">
        <v>28</v>
      </c>
      <c r="G5948" t="s">
        <v>29</v>
      </c>
      <c r="H5948" t="s">
        <v>1368</v>
      </c>
      <c r="I5948">
        <v>4.62</v>
      </c>
      <c r="J5948">
        <v>1</v>
      </c>
      <c r="K5948">
        <v>1.68</v>
      </c>
    </row>
    <row r="5949" spans="1:11" x14ac:dyDescent="0.25">
      <c r="A5949" s="1">
        <v>42654</v>
      </c>
      <c r="B5949">
        <v>2016</v>
      </c>
      <c r="C5949">
        <v>10</v>
      </c>
      <c r="D5949" t="s">
        <v>1202</v>
      </c>
      <c r="E5949" t="s">
        <v>131</v>
      </c>
      <c r="F5949" t="s">
        <v>13</v>
      </c>
      <c r="G5949" t="s">
        <v>14</v>
      </c>
      <c r="H5949" t="s">
        <v>1741</v>
      </c>
      <c r="I5949">
        <v>178.92</v>
      </c>
      <c r="J5949">
        <v>7</v>
      </c>
      <c r="K5949">
        <v>-29.07</v>
      </c>
    </row>
    <row r="5950" spans="1:11" x14ac:dyDescent="0.25">
      <c r="A5950" s="1">
        <v>42654</v>
      </c>
      <c r="B5950">
        <v>2016</v>
      </c>
      <c r="C5950">
        <v>10</v>
      </c>
      <c r="D5950" t="s">
        <v>1202</v>
      </c>
      <c r="E5950" t="s">
        <v>131</v>
      </c>
      <c r="F5950" t="s">
        <v>28</v>
      </c>
      <c r="G5950" t="s">
        <v>48</v>
      </c>
      <c r="H5950" t="s">
        <v>2111</v>
      </c>
      <c r="I5950">
        <v>69.89</v>
      </c>
      <c r="J5950">
        <v>7</v>
      </c>
      <c r="K5950">
        <v>-46.59</v>
      </c>
    </row>
    <row r="5951" spans="1:11" x14ac:dyDescent="0.25">
      <c r="A5951" s="1">
        <v>42654</v>
      </c>
      <c r="B5951">
        <v>2016</v>
      </c>
      <c r="C5951">
        <v>10</v>
      </c>
      <c r="D5951" t="s">
        <v>418</v>
      </c>
      <c r="E5951" t="s">
        <v>32</v>
      </c>
      <c r="F5951" t="s">
        <v>13</v>
      </c>
      <c r="G5951" t="s">
        <v>14</v>
      </c>
      <c r="H5951" t="s">
        <v>567</v>
      </c>
      <c r="I5951">
        <v>279.94</v>
      </c>
      <c r="J5951">
        <v>7</v>
      </c>
      <c r="K5951">
        <v>48.99</v>
      </c>
    </row>
    <row r="5952" spans="1:11" x14ac:dyDescent="0.25">
      <c r="A5952" s="1">
        <v>42654</v>
      </c>
      <c r="B5952">
        <v>2016</v>
      </c>
      <c r="C5952">
        <v>10</v>
      </c>
      <c r="D5952" t="s">
        <v>2135</v>
      </c>
      <c r="E5952" t="s">
        <v>270</v>
      </c>
      <c r="F5952" t="s">
        <v>18</v>
      </c>
      <c r="G5952" t="s">
        <v>36</v>
      </c>
      <c r="H5952" t="s">
        <v>2030</v>
      </c>
      <c r="I5952">
        <v>37.299999999999997</v>
      </c>
      <c r="J5952">
        <v>2</v>
      </c>
      <c r="K5952">
        <v>17.16</v>
      </c>
    </row>
    <row r="5953" spans="1:11" x14ac:dyDescent="0.25">
      <c r="A5953" s="1">
        <v>42654</v>
      </c>
      <c r="B5953">
        <v>2016</v>
      </c>
      <c r="C5953">
        <v>10</v>
      </c>
      <c r="D5953" t="s">
        <v>2135</v>
      </c>
      <c r="E5953" t="s">
        <v>270</v>
      </c>
      <c r="F5953" t="s">
        <v>28</v>
      </c>
      <c r="G5953" t="s">
        <v>48</v>
      </c>
      <c r="H5953" t="s">
        <v>504</v>
      </c>
      <c r="I5953">
        <v>81.96</v>
      </c>
      <c r="J5953">
        <v>2</v>
      </c>
      <c r="K5953">
        <v>39.340000000000003</v>
      </c>
    </row>
    <row r="5954" spans="1:11" x14ac:dyDescent="0.25">
      <c r="A5954" s="1">
        <v>42654</v>
      </c>
      <c r="B5954">
        <v>2016</v>
      </c>
      <c r="C5954">
        <v>10</v>
      </c>
      <c r="D5954" t="s">
        <v>1496</v>
      </c>
      <c r="E5954" t="s">
        <v>22</v>
      </c>
      <c r="F5954" t="s">
        <v>28</v>
      </c>
      <c r="G5954" t="s">
        <v>48</v>
      </c>
      <c r="H5954" t="s">
        <v>1806</v>
      </c>
      <c r="I5954">
        <v>20.37</v>
      </c>
      <c r="J5954">
        <v>1</v>
      </c>
      <c r="K5954">
        <v>7.38</v>
      </c>
    </row>
    <row r="5955" spans="1:11" x14ac:dyDescent="0.25">
      <c r="A5955" s="1">
        <v>42654</v>
      </c>
      <c r="B5955">
        <v>2016</v>
      </c>
      <c r="C5955">
        <v>10</v>
      </c>
      <c r="D5955" t="s">
        <v>1496</v>
      </c>
      <c r="E5955" t="s">
        <v>22</v>
      </c>
      <c r="F5955" t="s">
        <v>28</v>
      </c>
      <c r="G5955" t="s">
        <v>48</v>
      </c>
      <c r="H5955" t="s">
        <v>904</v>
      </c>
      <c r="I5955">
        <v>49.85</v>
      </c>
      <c r="J5955">
        <v>3</v>
      </c>
      <c r="K5955">
        <v>16.82</v>
      </c>
    </row>
    <row r="5956" spans="1:11" x14ac:dyDescent="0.25">
      <c r="A5956" s="1">
        <v>42654</v>
      </c>
      <c r="B5956">
        <v>2016</v>
      </c>
      <c r="C5956">
        <v>10</v>
      </c>
      <c r="D5956" t="s">
        <v>696</v>
      </c>
      <c r="E5956" t="s">
        <v>45</v>
      </c>
      <c r="F5956" t="s">
        <v>28</v>
      </c>
      <c r="G5956" t="s">
        <v>29</v>
      </c>
      <c r="H5956" t="s">
        <v>2522</v>
      </c>
      <c r="I5956">
        <v>67.709999999999994</v>
      </c>
      <c r="J5956">
        <v>3</v>
      </c>
      <c r="K5956">
        <v>32.5</v>
      </c>
    </row>
    <row r="5957" spans="1:11" x14ac:dyDescent="0.25">
      <c r="A5957" s="1">
        <v>42654</v>
      </c>
      <c r="B5957">
        <v>2016</v>
      </c>
      <c r="C5957">
        <v>10</v>
      </c>
      <c r="D5957" t="s">
        <v>696</v>
      </c>
      <c r="E5957" t="s">
        <v>45</v>
      </c>
      <c r="F5957" t="s">
        <v>28</v>
      </c>
      <c r="G5957" t="s">
        <v>58</v>
      </c>
      <c r="H5957" t="s">
        <v>2618</v>
      </c>
      <c r="I5957">
        <v>129.91999999999999</v>
      </c>
      <c r="J5957">
        <v>4</v>
      </c>
      <c r="K5957">
        <v>38.979999999999997</v>
      </c>
    </row>
    <row r="5958" spans="1:11" x14ac:dyDescent="0.25">
      <c r="A5958" s="1">
        <v>42654</v>
      </c>
      <c r="B5958">
        <v>2016</v>
      </c>
      <c r="C5958">
        <v>10</v>
      </c>
      <c r="D5958" t="s">
        <v>696</v>
      </c>
      <c r="E5958" t="s">
        <v>45</v>
      </c>
      <c r="F5958" t="s">
        <v>18</v>
      </c>
      <c r="G5958" t="s">
        <v>36</v>
      </c>
      <c r="H5958" t="s">
        <v>1464</v>
      </c>
      <c r="I5958">
        <v>467.46</v>
      </c>
      <c r="J5958">
        <v>9</v>
      </c>
      <c r="K5958">
        <v>191.66</v>
      </c>
    </row>
    <row r="5959" spans="1:11" x14ac:dyDescent="0.25">
      <c r="A5959" s="1">
        <v>42654</v>
      </c>
      <c r="B5959">
        <v>2016</v>
      </c>
      <c r="C5959">
        <v>10</v>
      </c>
      <c r="D5959" t="s">
        <v>696</v>
      </c>
      <c r="E5959" t="s">
        <v>45</v>
      </c>
      <c r="F5959" t="s">
        <v>28</v>
      </c>
      <c r="G5959" t="s">
        <v>29</v>
      </c>
      <c r="H5959" t="s">
        <v>730</v>
      </c>
      <c r="I5959">
        <v>61.4</v>
      </c>
      <c r="J5959">
        <v>5</v>
      </c>
      <c r="K5959">
        <v>28.86</v>
      </c>
    </row>
    <row r="5960" spans="1:11" x14ac:dyDescent="0.25">
      <c r="A5960" s="1">
        <v>42654</v>
      </c>
      <c r="B5960">
        <v>2016</v>
      </c>
      <c r="C5960">
        <v>10</v>
      </c>
      <c r="D5960" t="s">
        <v>696</v>
      </c>
      <c r="E5960" t="s">
        <v>45</v>
      </c>
      <c r="F5960" t="s">
        <v>28</v>
      </c>
      <c r="G5960" t="s">
        <v>38</v>
      </c>
      <c r="H5960" t="s">
        <v>933</v>
      </c>
      <c r="I5960">
        <v>720.76</v>
      </c>
      <c r="J5960">
        <v>4</v>
      </c>
      <c r="K5960">
        <v>187.4</v>
      </c>
    </row>
    <row r="5961" spans="1:11" x14ac:dyDescent="0.25">
      <c r="A5961" s="1">
        <v>42654</v>
      </c>
      <c r="B5961">
        <v>2016</v>
      </c>
      <c r="C5961">
        <v>10</v>
      </c>
      <c r="D5961" t="s">
        <v>696</v>
      </c>
      <c r="E5961" t="s">
        <v>45</v>
      </c>
      <c r="F5961" t="s">
        <v>28</v>
      </c>
      <c r="G5961" t="s">
        <v>48</v>
      </c>
      <c r="H5961" t="s">
        <v>1667</v>
      </c>
      <c r="I5961">
        <v>5.18</v>
      </c>
      <c r="J5961">
        <v>3</v>
      </c>
      <c r="K5961">
        <v>1.81</v>
      </c>
    </row>
    <row r="5962" spans="1:11" x14ac:dyDescent="0.25">
      <c r="A5962" s="1">
        <v>42654</v>
      </c>
      <c r="B5962">
        <v>2016</v>
      </c>
      <c r="C5962">
        <v>10</v>
      </c>
      <c r="D5962" t="s">
        <v>696</v>
      </c>
      <c r="E5962" t="s">
        <v>45</v>
      </c>
      <c r="F5962" t="s">
        <v>28</v>
      </c>
      <c r="G5962" t="s">
        <v>64</v>
      </c>
      <c r="H5962" t="s">
        <v>2619</v>
      </c>
      <c r="I5962">
        <v>14.7</v>
      </c>
      <c r="J5962">
        <v>5</v>
      </c>
      <c r="K5962">
        <v>3.97</v>
      </c>
    </row>
    <row r="5963" spans="1:11" x14ac:dyDescent="0.25">
      <c r="A5963" s="1">
        <v>42654</v>
      </c>
      <c r="B5963">
        <v>2016</v>
      </c>
      <c r="C5963">
        <v>10</v>
      </c>
      <c r="D5963" t="s">
        <v>644</v>
      </c>
      <c r="E5963" t="s">
        <v>45</v>
      </c>
      <c r="F5963" t="s">
        <v>18</v>
      </c>
      <c r="G5963" t="s">
        <v>36</v>
      </c>
      <c r="H5963" t="s">
        <v>2491</v>
      </c>
      <c r="I5963">
        <v>9.98</v>
      </c>
      <c r="J5963">
        <v>1</v>
      </c>
      <c r="K5963">
        <v>2.79</v>
      </c>
    </row>
    <row r="5964" spans="1:11" x14ac:dyDescent="0.25">
      <c r="A5964" s="1">
        <v>42654</v>
      </c>
      <c r="B5964">
        <v>2016</v>
      </c>
      <c r="C5964">
        <v>10</v>
      </c>
      <c r="D5964" t="s">
        <v>2049</v>
      </c>
      <c r="E5964" t="s">
        <v>45</v>
      </c>
      <c r="F5964" t="s">
        <v>28</v>
      </c>
      <c r="G5964" t="s">
        <v>38</v>
      </c>
      <c r="H5964" t="s">
        <v>2616</v>
      </c>
      <c r="I5964">
        <v>29.74</v>
      </c>
      <c r="J5964">
        <v>1</v>
      </c>
      <c r="K5964">
        <v>4.46</v>
      </c>
    </row>
    <row r="5965" spans="1:11" x14ac:dyDescent="0.25">
      <c r="A5965" s="1">
        <v>42654</v>
      </c>
      <c r="B5965">
        <v>2016</v>
      </c>
      <c r="C5965">
        <v>10</v>
      </c>
      <c r="D5965" t="s">
        <v>659</v>
      </c>
      <c r="E5965" t="s">
        <v>131</v>
      </c>
      <c r="F5965" t="s">
        <v>28</v>
      </c>
      <c r="G5965" t="s">
        <v>29</v>
      </c>
      <c r="H5965" t="s">
        <v>2229</v>
      </c>
      <c r="I5965">
        <v>31.1</v>
      </c>
      <c r="J5965">
        <v>6</v>
      </c>
      <c r="K5965">
        <v>10.89</v>
      </c>
    </row>
    <row r="5966" spans="1:11" x14ac:dyDescent="0.25">
      <c r="A5966" s="1">
        <v>42654</v>
      </c>
      <c r="B5966">
        <v>2016</v>
      </c>
      <c r="C5966">
        <v>10</v>
      </c>
      <c r="D5966" t="s">
        <v>345</v>
      </c>
      <c r="E5966" t="s">
        <v>436</v>
      </c>
      <c r="F5966" t="s">
        <v>13</v>
      </c>
      <c r="G5966" t="s">
        <v>23</v>
      </c>
      <c r="H5966" t="s">
        <v>2088</v>
      </c>
      <c r="I5966">
        <v>221.98</v>
      </c>
      <c r="J5966">
        <v>2</v>
      </c>
      <c r="K5966">
        <v>62.15</v>
      </c>
    </row>
    <row r="5967" spans="1:11" x14ac:dyDescent="0.25">
      <c r="A5967" s="1">
        <v>42654</v>
      </c>
      <c r="B5967">
        <v>2016</v>
      </c>
      <c r="C5967">
        <v>10</v>
      </c>
      <c r="D5967" t="s">
        <v>345</v>
      </c>
      <c r="E5967" t="s">
        <v>436</v>
      </c>
      <c r="F5967" t="s">
        <v>18</v>
      </c>
      <c r="G5967" t="s">
        <v>165</v>
      </c>
      <c r="H5967" t="s">
        <v>236</v>
      </c>
      <c r="I5967">
        <v>341.96</v>
      </c>
      <c r="J5967">
        <v>2</v>
      </c>
      <c r="K5967">
        <v>54.71</v>
      </c>
    </row>
    <row r="5968" spans="1:11" x14ac:dyDescent="0.25">
      <c r="A5968" s="1">
        <v>42654</v>
      </c>
      <c r="B5968">
        <v>2016</v>
      </c>
      <c r="C5968">
        <v>10</v>
      </c>
      <c r="D5968" t="s">
        <v>1465</v>
      </c>
      <c r="E5968" t="s">
        <v>22</v>
      </c>
      <c r="F5968" t="s">
        <v>28</v>
      </c>
      <c r="G5968" t="s">
        <v>48</v>
      </c>
      <c r="H5968" t="s">
        <v>910</v>
      </c>
      <c r="I5968">
        <v>3.64</v>
      </c>
      <c r="J5968">
        <v>1</v>
      </c>
      <c r="K5968">
        <v>1.37</v>
      </c>
    </row>
    <row r="5969" spans="1:11" x14ac:dyDescent="0.25">
      <c r="A5969" s="1">
        <v>42654</v>
      </c>
      <c r="B5969">
        <v>2016</v>
      </c>
      <c r="C5969">
        <v>10</v>
      </c>
      <c r="D5969" t="s">
        <v>1465</v>
      </c>
      <c r="E5969" t="s">
        <v>22</v>
      </c>
      <c r="F5969" t="s">
        <v>13</v>
      </c>
      <c r="G5969" t="s">
        <v>23</v>
      </c>
      <c r="H5969" t="s">
        <v>1756</v>
      </c>
      <c r="I5969">
        <v>881.93</v>
      </c>
      <c r="J5969">
        <v>7</v>
      </c>
      <c r="K5969">
        <v>220.48</v>
      </c>
    </row>
    <row r="5970" spans="1:11" x14ac:dyDescent="0.25">
      <c r="A5970" s="1">
        <v>42655</v>
      </c>
      <c r="B5970">
        <v>2016</v>
      </c>
      <c r="C5970">
        <v>10</v>
      </c>
      <c r="D5970" t="s">
        <v>1780</v>
      </c>
      <c r="E5970" t="s">
        <v>45</v>
      </c>
      <c r="F5970" t="s">
        <v>18</v>
      </c>
      <c r="G5970" t="s">
        <v>19</v>
      </c>
      <c r="H5970" t="s">
        <v>571</v>
      </c>
      <c r="I5970">
        <v>321.57</v>
      </c>
      <c r="J5970">
        <v>2</v>
      </c>
      <c r="K5970">
        <v>28.14</v>
      </c>
    </row>
    <row r="5971" spans="1:11" x14ac:dyDescent="0.25">
      <c r="A5971" s="1">
        <v>42655</v>
      </c>
      <c r="B5971">
        <v>2016</v>
      </c>
      <c r="C5971">
        <v>10</v>
      </c>
      <c r="D5971" t="s">
        <v>176</v>
      </c>
      <c r="E5971" t="s">
        <v>22</v>
      </c>
      <c r="F5971" t="s">
        <v>28</v>
      </c>
      <c r="G5971" t="s">
        <v>38</v>
      </c>
      <c r="H5971" t="s">
        <v>1055</v>
      </c>
      <c r="I5971">
        <v>80.58</v>
      </c>
      <c r="J5971">
        <v>6</v>
      </c>
      <c r="K5971">
        <v>22.56</v>
      </c>
    </row>
    <row r="5972" spans="1:11" x14ac:dyDescent="0.25">
      <c r="A5972" s="1">
        <v>42655</v>
      </c>
      <c r="B5972">
        <v>2016</v>
      </c>
      <c r="C5972">
        <v>10</v>
      </c>
      <c r="D5972" t="s">
        <v>176</v>
      </c>
      <c r="E5972" t="s">
        <v>22</v>
      </c>
      <c r="F5972" t="s">
        <v>28</v>
      </c>
      <c r="G5972" t="s">
        <v>155</v>
      </c>
      <c r="H5972" t="s">
        <v>2051</v>
      </c>
      <c r="I5972">
        <v>361.92</v>
      </c>
      <c r="J5972">
        <v>4</v>
      </c>
      <c r="K5972">
        <v>162.86000000000001</v>
      </c>
    </row>
    <row r="5973" spans="1:11" x14ac:dyDescent="0.25">
      <c r="A5973" s="1">
        <v>42655</v>
      </c>
      <c r="B5973">
        <v>2016</v>
      </c>
      <c r="C5973">
        <v>10</v>
      </c>
      <c r="D5973" t="s">
        <v>1244</v>
      </c>
      <c r="E5973" t="s">
        <v>17</v>
      </c>
      <c r="F5973" t="s">
        <v>28</v>
      </c>
      <c r="G5973" t="s">
        <v>48</v>
      </c>
      <c r="H5973" t="s">
        <v>1231</v>
      </c>
      <c r="I5973">
        <v>153.55000000000001</v>
      </c>
      <c r="J5973">
        <v>3</v>
      </c>
      <c r="K5973">
        <v>51.82</v>
      </c>
    </row>
    <row r="5974" spans="1:11" x14ac:dyDescent="0.25">
      <c r="A5974" s="1">
        <v>42655</v>
      </c>
      <c r="B5974">
        <v>2016</v>
      </c>
      <c r="C5974">
        <v>10</v>
      </c>
      <c r="D5974" t="s">
        <v>1244</v>
      </c>
      <c r="E5974" t="s">
        <v>17</v>
      </c>
      <c r="F5974" t="s">
        <v>28</v>
      </c>
      <c r="G5974" t="s">
        <v>58</v>
      </c>
      <c r="H5974" t="s">
        <v>2296</v>
      </c>
      <c r="I5974">
        <v>65.34</v>
      </c>
      <c r="J5974">
        <v>3</v>
      </c>
      <c r="K5974">
        <v>22.87</v>
      </c>
    </row>
    <row r="5975" spans="1:11" x14ac:dyDescent="0.25">
      <c r="A5975" s="1">
        <v>42655</v>
      </c>
      <c r="B5975">
        <v>2016</v>
      </c>
      <c r="C5975">
        <v>10</v>
      </c>
      <c r="D5975" t="s">
        <v>1244</v>
      </c>
      <c r="E5975" t="s">
        <v>17</v>
      </c>
      <c r="F5975" t="s">
        <v>28</v>
      </c>
      <c r="G5975" t="s">
        <v>29</v>
      </c>
      <c r="H5975" t="s">
        <v>1250</v>
      </c>
      <c r="I5975">
        <v>123.92</v>
      </c>
      <c r="J5975">
        <v>4</v>
      </c>
      <c r="K5975">
        <v>55.76</v>
      </c>
    </row>
    <row r="5976" spans="1:11" x14ac:dyDescent="0.25">
      <c r="A5976" s="1">
        <v>42655</v>
      </c>
      <c r="B5976">
        <v>2016</v>
      </c>
      <c r="C5976">
        <v>10</v>
      </c>
      <c r="D5976" t="s">
        <v>1244</v>
      </c>
      <c r="E5976" t="s">
        <v>17</v>
      </c>
      <c r="F5976" t="s">
        <v>28</v>
      </c>
      <c r="G5976" t="s">
        <v>58</v>
      </c>
      <c r="H5976" t="s">
        <v>2620</v>
      </c>
      <c r="I5976">
        <v>35.1</v>
      </c>
      <c r="J5976">
        <v>3</v>
      </c>
      <c r="K5976">
        <v>12.29</v>
      </c>
    </row>
    <row r="5977" spans="1:11" x14ac:dyDescent="0.25">
      <c r="A5977" s="1">
        <v>42655</v>
      </c>
      <c r="B5977">
        <v>2016</v>
      </c>
      <c r="C5977">
        <v>10</v>
      </c>
      <c r="D5977" t="s">
        <v>1244</v>
      </c>
      <c r="E5977" t="s">
        <v>17</v>
      </c>
      <c r="F5977" t="s">
        <v>13</v>
      </c>
      <c r="G5977" t="s">
        <v>14</v>
      </c>
      <c r="H5977" t="s">
        <v>296</v>
      </c>
      <c r="I5977">
        <v>44.75</v>
      </c>
      <c r="J5977">
        <v>5</v>
      </c>
      <c r="K5977">
        <v>8.5</v>
      </c>
    </row>
    <row r="5978" spans="1:11" x14ac:dyDescent="0.25">
      <c r="A5978" s="1">
        <v>42655</v>
      </c>
      <c r="B5978">
        <v>2016</v>
      </c>
      <c r="C5978">
        <v>10</v>
      </c>
      <c r="D5978" t="s">
        <v>1603</v>
      </c>
      <c r="E5978" t="s">
        <v>212</v>
      </c>
      <c r="F5978" t="s">
        <v>18</v>
      </c>
      <c r="G5978" t="s">
        <v>19</v>
      </c>
      <c r="H5978" t="s">
        <v>441</v>
      </c>
      <c r="I5978">
        <v>1424.9</v>
      </c>
      <c r="J5978">
        <v>5</v>
      </c>
      <c r="K5978">
        <v>356.23</v>
      </c>
    </row>
    <row r="5979" spans="1:11" x14ac:dyDescent="0.25">
      <c r="A5979" s="1">
        <v>42655</v>
      </c>
      <c r="B5979">
        <v>2016</v>
      </c>
      <c r="C5979">
        <v>10</v>
      </c>
      <c r="D5979" t="s">
        <v>2284</v>
      </c>
      <c r="E5979" t="s">
        <v>45</v>
      </c>
      <c r="F5979" t="s">
        <v>28</v>
      </c>
      <c r="G5979" t="s">
        <v>29</v>
      </c>
      <c r="H5979" t="s">
        <v>1717</v>
      </c>
      <c r="I5979">
        <v>80.28</v>
      </c>
      <c r="J5979">
        <v>12</v>
      </c>
      <c r="K5979">
        <v>36.93</v>
      </c>
    </row>
    <row r="5980" spans="1:11" x14ac:dyDescent="0.25">
      <c r="A5980" s="1">
        <v>42655</v>
      </c>
      <c r="B5980">
        <v>2016</v>
      </c>
      <c r="C5980">
        <v>10</v>
      </c>
      <c r="D5980" t="s">
        <v>2432</v>
      </c>
      <c r="E5980" t="s">
        <v>22</v>
      </c>
      <c r="F5980" t="s">
        <v>28</v>
      </c>
      <c r="G5980" t="s">
        <v>29</v>
      </c>
      <c r="H5980" t="s">
        <v>1635</v>
      </c>
      <c r="I5980">
        <v>18.54</v>
      </c>
      <c r="J5980">
        <v>2</v>
      </c>
      <c r="K5980">
        <v>8.7100000000000009</v>
      </c>
    </row>
    <row r="5981" spans="1:11" x14ac:dyDescent="0.25">
      <c r="A5981" s="1">
        <v>42655</v>
      </c>
      <c r="B5981">
        <v>2016</v>
      </c>
      <c r="C5981">
        <v>10</v>
      </c>
      <c r="D5981" t="s">
        <v>2432</v>
      </c>
      <c r="E5981" t="s">
        <v>22</v>
      </c>
      <c r="F5981" t="s">
        <v>28</v>
      </c>
      <c r="G5981" t="s">
        <v>48</v>
      </c>
      <c r="H5981" t="s">
        <v>642</v>
      </c>
      <c r="I5981">
        <v>679.96</v>
      </c>
      <c r="J5981">
        <v>5</v>
      </c>
      <c r="K5981">
        <v>220.99</v>
      </c>
    </row>
    <row r="5982" spans="1:11" x14ac:dyDescent="0.25">
      <c r="A5982" s="1">
        <v>42655</v>
      </c>
      <c r="B5982">
        <v>2016</v>
      </c>
      <c r="C5982">
        <v>10</v>
      </c>
      <c r="D5982" t="s">
        <v>2005</v>
      </c>
      <c r="E5982" t="s">
        <v>22</v>
      </c>
      <c r="F5982" t="s">
        <v>28</v>
      </c>
      <c r="G5982" t="s">
        <v>29</v>
      </c>
      <c r="H5982" t="s">
        <v>749</v>
      </c>
      <c r="I5982">
        <v>62.82</v>
      </c>
      <c r="J5982">
        <v>9</v>
      </c>
      <c r="K5982">
        <v>29.53</v>
      </c>
    </row>
    <row r="5983" spans="1:11" x14ac:dyDescent="0.25">
      <c r="A5983" s="1">
        <v>42655</v>
      </c>
      <c r="B5983">
        <v>2016</v>
      </c>
      <c r="C5983">
        <v>10</v>
      </c>
      <c r="D5983" t="s">
        <v>406</v>
      </c>
      <c r="E5983" t="s">
        <v>22</v>
      </c>
      <c r="F5983" t="s">
        <v>28</v>
      </c>
      <c r="G5983" t="s">
        <v>29</v>
      </c>
      <c r="H5983" t="s">
        <v>1640</v>
      </c>
      <c r="I5983">
        <v>6.48</v>
      </c>
      <c r="J5983">
        <v>1</v>
      </c>
      <c r="K5983">
        <v>3.11</v>
      </c>
    </row>
    <row r="5984" spans="1:11" x14ac:dyDescent="0.25">
      <c r="A5984" s="1">
        <v>42656</v>
      </c>
      <c r="B5984">
        <v>2016</v>
      </c>
      <c r="C5984">
        <v>10</v>
      </c>
      <c r="D5984" t="s">
        <v>678</v>
      </c>
      <c r="E5984" t="s">
        <v>45</v>
      </c>
      <c r="F5984" t="s">
        <v>28</v>
      </c>
      <c r="G5984" t="s">
        <v>29</v>
      </c>
      <c r="H5984" t="s">
        <v>210</v>
      </c>
      <c r="I5984">
        <v>20.04</v>
      </c>
      <c r="J5984">
        <v>3</v>
      </c>
      <c r="K5984">
        <v>9.6199999999999992</v>
      </c>
    </row>
    <row r="5985" spans="1:11" x14ac:dyDescent="0.25">
      <c r="A5985" s="1">
        <v>42656</v>
      </c>
      <c r="B5985">
        <v>2016</v>
      </c>
      <c r="C5985">
        <v>10</v>
      </c>
      <c r="D5985" t="s">
        <v>678</v>
      </c>
      <c r="E5985" t="s">
        <v>45</v>
      </c>
      <c r="F5985" t="s">
        <v>28</v>
      </c>
      <c r="G5985" t="s">
        <v>29</v>
      </c>
      <c r="H5985" t="s">
        <v>2024</v>
      </c>
      <c r="I5985">
        <v>35.44</v>
      </c>
      <c r="J5985">
        <v>1</v>
      </c>
      <c r="K5985">
        <v>16.66</v>
      </c>
    </row>
    <row r="5986" spans="1:11" x14ac:dyDescent="0.25">
      <c r="A5986" s="1">
        <v>42656</v>
      </c>
      <c r="B5986">
        <v>2016</v>
      </c>
      <c r="C5986">
        <v>10</v>
      </c>
      <c r="D5986" t="s">
        <v>678</v>
      </c>
      <c r="E5986" t="s">
        <v>45</v>
      </c>
      <c r="F5986" t="s">
        <v>28</v>
      </c>
      <c r="G5986" t="s">
        <v>64</v>
      </c>
      <c r="H5986" t="s">
        <v>2208</v>
      </c>
      <c r="I5986">
        <v>11.52</v>
      </c>
      <c r="J5986">
        <v>4</v>
      </c>
      <c r="K5986">
        <v>3.46</v>
      </c>
    </row>
    <row r="5987" spans="1:11" x14ac:dyDescent="0.25">
      <c r="A5987" s="1">
        <v>42656</v>
      </c>
      <c r="B5987">
        <v>2016</v>
      </c>
      <c r="C5987">
        <v>10</v>
      </c>
      <c r="D5987" t="s">
        <v>678</v>
      </c>
      <c r="E5987" t="s">
        <v>45</v>
      </c>
      <c r="F5987" t="s">
        <v>28</v>
      </c>
      <c r="G5987" t="s">
        <v>33</v>
      </c>
      <c r="H5987" t="s">
        <v>1193</v>
      </c>
      <c r="I5987">
        <v>4.0199999999999996</v>
      </c>
      <c r="J5987">
        <v>2</v>
      </c>
      <c r="K5987">
        <v>1.97</v>
      </c>
    </row>
    <row r="5988" spans="1:11" x14ac:dyDescent="0.25">
      <c r="A5988" s="1">
        <v>42656</v>
      </c>
      <c r="B5988">
        <v>2016</v>
      </c>
      <c r="C5988">
        <v>10</v>
      </c>
      <c r="D5988" t="s">
        <v>678</v>
      </c>
      <c r="E5988" t="s">
        <v>45</v>
      </c>
      <c r="F5988" t="s">
        <v>28</v>
      </c>
      <c r="G5988" t="s">
        <v>48</v>
      </c>
      <c r="H5988" t="s">
        <v>2179</v>
      </c>
      <c r="I5988">
        <v>76.180000000000007</v>
      </c>
      <c r="J5988">
        <v>3</v>
      </c>
      <c r="K5988">
        <v>26.66</v>
      </c>
    </row>
    <row r="5989" spans="1:11" x14ac:dyDescent="0.25">
      <c r="A5989" s="1">
        <v>42656</v>
      </c>
      <c r="B5989">
        <v>2016</v>
      </c>
      <c r="C5989">
        <v>10</v>
      </c>
      <c r="D5989" t="s">
        <v>678</v>
      </c>
      <c r="E5989" t="s">
        <v>45</v>
      </c>
      <c r="F5989" t="s">
        <v>28</v>
      </c>
      <c r="G5989" t="s">
        <v>293</v>
      </c>
      <c r="H5989" t="s">
        <v>2247</v>
      </c>
      <c r="I5989">
        <v>65.88</v>
      </c>
      <c r="J5989">
        <v>6</v>
      </c>
      <c r="K5989">
        <v>18.45</v>
      </c>
    </row>
    <row r="5990" spans="1:11" x14ac:dyDescent="0.25">
      <c r="A5990" s="1">
        <v>42656</v>
      </c>
      <c r="B5990">
        <v>2016</v>
      </c>
      <c r="C5990">
        <v>10</v>
      </c>
      <c r="D5990" t="s">
        <v>678</v>
      </c>
      <c r="E5990" t="s">
        <v>45</v>
      </c>
      <c r="F5990" t="s">
        <v>18</v>
      </c>
      <c r="G5990" t="s">
        <v>36</v>
      </c>
      <c r="H5990" t="s">
        <v>1450</v>
      </c>
      <c r="I5990">
        <v>43.12</v>
      </c>
      <c r="J5990">
        <v>14</v>
      </c>
      <c r="K5990">
        <v>20.7</v>
      </c>
    </row>
    <row r="5991" spans="1:11" x14ac:dyDescent="0.25">
      <c r="A5991" s="1">
        <v>42656</v>
      </c>
      <c r="B5991">
        <v>2016</v>
      </c>
      <c r="C5991">
        <v>10</v>
      </c>
      <c r="D5991" t="s">
        <v>1563</v>
      </c>
      <c r="E5991" t="s">
        <v>103</v>
      </c>
      <c r="F5991" t="s">
        <v>18</v>
      </c>
      <c r="G5991" t="s">
        <v>42</v>
      </c>
      <c r="H5991" t="s">
        <v>1747</v>
      </c>
      <c r="I5991">
        <v>727.45</v>
      </c>
      <c r="J5991">
        <v>5</v>
      </c>
      <c r="K5991">
        <v>-465.57</v>
      </c>
    </row>
    <row r="5992" spans="1:11" x14ac:dyDescent="0.25">
      <c r="A5992" s="1">
        <v>42656</v>
      </c>
      <c r="B5992">
        <v>2016</v>
      </c>
      <c r="C5992">
        <v>10</v>
      </c>
      <c r="D5992" t="s">
        <v>1563</v>
      </c>
      <c r="E5992" t="s">
        <v>103</v>
      </c>
      <c r="F5992" t="s">
        <v>18</v>
      </c>
      <c r="G5992" t="s">
        <v>36</v>
      </c>
      <c r="H5992" t="s">
        <v>2547</v>
      </c>
      <c r="I5992">
        <v>24.96</v>
      </c>
      <c r="J5992">
        <v>3</v>
      </c>
      <c r="K5992">
        <v>4.37</v>
      </c>
    </row>
    <row r="5993" spans="1:11" x14ac:dyDescent="0.25">
      <c r="A5993" s="1">
        <v>42656</v>
      </c>
      <c r="B5993">
        <v>2016</v>
      </c>
      <c r="C5993">
        <v>10</v>
      </c>
      <c r="D5993" t="s">
        <v>1617</v>
      </c>
      <c r="E5993" t="s">
        <v>32</v>
      </c>
      <c r="F5993" t="s">
        <v>13</v>
      </c>
      <c r="G5993" t="s">
        <v>14</v>
      </c>
      <c r="H5993" t="s">
        <v>2110</v>
      </c>
      <c r="I5993">
        <v>191.98</v>
      </c>
      <c r="J5993">
        <v>3</v>
      </c>
      <c r="K5993">
        <v>24</v>
      </c>
    </row>
    <row r="5994" spans="1:11" x14ac:dyDescent="0.25">
      <c r="A5994" s="1">
        <v>42656</v>
      </c>
      <c r="B5994">
        <v>2016</v>
      </c>
      <c r="C5994">
        <v>10</v>
      </c>
      <c r="D5994" t="s">
        <v>1617</v>
      </c>
      <c r="E5994" t="s">
        <v>32</v>
      </c>
      <c r="F5994" t="s">
        <v>28</v>
      </c>
      <c r="G5994" t="s">
        <v>29</v>
      </c>
      <c r="H5994" t="s">
        <v>2586</v>
      </c>
      <c r="I5994">
        <v>8.2899999999999991</v>
      </c>
      <c r="J5994">
        <v>2</v>
      </c>
      <c r="K5994">
        <v>3</v>
      </c>
    </row>
    <row r="5995" spans="1:11" x14ac:dyDescent="0.25">
      <c r="A5995" s="1">
        <v>42656</v>
      </c>
      <c r="B5995">
        <v>2016</v>
      </c>
      <c r="C5995">
        <v>10</v>
      </c>
      <c r="D5995" t="s">
        <v>1617</v>
      </c>
      <c r="E5995" t="s">
        <v>32</v>
      </c>
      <c r="F5995" t="s">
        <v>18</v>
      </c>
      <c r="G5995" t="s">
        <v>36</v>
      </c>
      <c r="H5995" t="s">
        <v>2076</v>
      </c>
      <c r="I5995">
        <v>139.91999999999999</v>
      </c>
      <c r="J5995">
        <v>5</v>
      </c>
      <c r="K5995">
        <v>-150.41</v>
      </c>
    </row>
    <row r="5996" spans="1:11" x14ac:dyDescent="0.25">
      <c r="A5996" s="1">
        <v>42656</v>
      </c>
      <c r="B5996">
        <v>2016</v>
      </c>
      <c r="C5996">
        <v>10</v>
      </c>
      <c r="D5996" t="s">
        <v>1617</v>
      </c>
      <c r="E5996" t="s">
        <v>32</v>
      </c>
      <c r="F5996" t="s">
        <v>28</v>
      </c>
      <c r="G5996" t="s">
        <v>64</v>
      </c>
      <c r="H5996" t="s">
        <v>1109</v>
      </c>
      <c r="I5996">
        <v>15.87</v>
      </c>
      <c r="J5996">
        <v>1</v>
      </c>
      <c r="K5996">
        <v>1.19</v>
      </c>
    </row>
    <row r="5997" spans="1:11" x14ac:dyDescent="0.25">
      <c r="A5997" s="1">
        <v>42656</v>
      </c>
      <c r="B5997">
        <v>2016</v>
      </c>
      <c r="C5997">
        <v>10</v>
      </c>
      <c r="D5997" t="s">
        <v>1617</v>
      </c>
      <c r="E5997" t="s">
        <v>32</v>
      </c>
      <c r="F5997" t="s">
        <v>28</v>
      </c>
      <c r="G5997" t="s">
        <v>48</v>
      </c>
      <c r="H5997" t="s">
        <v>586</v>
      </c>
      <c r="I5997">
        <v>6.29</v>
      </c>
      <c r="J5997">
        <v>7</v>
      </c>
      <c r="K5997">
        <v>-11</v>
      </c>
    </row>
    <row r="5998" spans="1:11" x14ac:dyDescent="0.25">
      <c r="A5998" s="1">
        <v>42656</v>
      </c>
      <c r="B5998">
        <v>2016</v>
      </c>
      <c r="C5998">
        <v>10</v>
      </c>
      <c r="D5998" t="s">
        <v>2005</v>
      </c>
      <c r="E5998" t="s">
        <v>22</v>
      </c>
      <c r="F5998" t="s">
        <v>28</v>
      </c>
      <c r="G5998" t="s">
        <v>64</v>
      </c>
      <c r="H5998" t="s">
        <v>2540</v>
      </c>
      <c r="I5998">
        <v>34.700000000000003</v>
      </c>
      <c r="J5998">
        <v>5</v>
      </c>
      <c r="K5998">
        <v>12.49</v>
      </c>
    </row>
    <row r="5999" spans="1:11" x14ac:dyDescent="0.25">
      <c r="A5999" s="1">
        <v>42656</v>
      </c>
      <c r="B5999">
        <v>2016</v>
      </c>
      <c r="C5999">
        <v>10</v>
      </c>
      <c r="D5999" t="s">
        <v>2005</v>
      </c>
      <c r="E5999" t="s">
        <v>22</v>
      </c>
      <c r="F5999" t="s">
        <v>28</v>
      </c>
      <c r="G5999" t="s">
        <v>38</v>
      </c>
      <c r="H5999" t="s">
        <v>201</v>
      </c>
      <c r="I5999">
        <v>99.87</v>
      </c>
      <c r="J5999">
        <v>3</v>
      </c>
      <c r="K5999">
        <v>23.97</v>
      </c>
    </row>
    <row r="6000" spans="1:11" x14ac:dyDescent="0.25">
      <c r="A6000" s="1">
        <v>42656</v>
      </c>
      <c r="B6000">
        <v>2016</v>
      </c>
      <c r="C6000">
        <v>10</v>
      </c>
      <c r="D6000" t="s">
        <v>2005</v>
      </c>
      <c r="E6000" t="s">
        <v>22</v>
      </c>
      <c r="F6000" t="s">
        <v>28</v>
      </c>
      <c r="G6000" t="s">
        <v>29</v>
      </c>
      <c r="H6000" t="s">
        <v>1834</v>
      </c>
      <c r="I6000">
        <v>37.94</v>
      </c>
      <c r="J6000">
        <v>2</v>
      </c>
      <c r="K6000">
        <v>18.21</v>
      </c>
    </row>
    <row r="6001" spans="1:11" x14ac:dyDescent="0.25">
      <c r="A6001" s="1">
        <v>42656</v>
      </c>
      <c r="B6001">
        <v>2016</v>
      </c>
      <c r="C6001">
        <v>10</v>
      </c>
      <c r="D6001" t="s">
        <v>2005</v>
      </c>
      <c r="E6001" t="s">
        <v>22</v>
      </c>
      <c r="F6001" t="s">
        <v>28</v>
      </c>
      <c r="G6001" t="s">
        <v>46</v>
      </c>
      <c r="H6001" t="s">
        <v>1489</v>
      </c>
      <c r="I6001">
        <v>24.9</v>
      </c>
      <c r="J6001">
        <v>5</v>
      </c>
      <c r="K6001">
        <v>11.45</v>
      </c>
    </row>
    <row r="6002" spans="1:11" x14ac:dyDescent="0.25">
      <c r="A6002" s="1">
        <v>42656</v>
      </c>
      <c r="B6002">
        <v>2016</v>
      </c>
      <c r="C6002">
        <v>10</v>
      </c>
      <c r="D6002" t="s">
        <v>2005</v>
      </c>
      <c r="E6002" t="s">
        <v>22</v>
      </c>
      <c r="F6002" t="s">
        <v>18</v>
      </c>
      <c r="G6002" t="s">
        <v>36</v>
      </c>
      <c r="H6002" t="s">
        <v>2274</v>
      </c>
      <c r="I6002">
        <v>82.26</v>
      </c>
      <c r="J6002">
        <v>3</v>
      </c>
      <c r="K6002">
        <v>33.729999999999997</v>
      </c>
    </row>
    <row r="6003" spans="1:11" x14ac:dyDescent="0.25">
      <c r="A6003" s="1">
        <v>42657</v>
      </c>
      <c r="B6003">
        <v>2016</v>
      </c>
      <c r="C6003">
        <v>10</v>
      </c>
      <c r="D6003" t="s">
        <v>461</v>
      </c>
      <c r="E6003" t="s">
        <v>17</v>
      </c>
      <c r="F6003" t="s">
        <v>13</v>
      </c>
      <c r="G6003" t="s">
        <v>14</v>
      </c>
      <c r="H6003" t="s">
        <v>1348</v>
      </c>
      <c r="I6003">
        <v>177</v>
      </c>
      <c r="J6003">
        <v>3</v>
      </c>
      <c r="K6003">
        <v>30.09</v>
      </c>
    </row>
    <row r="6004" spans="1:11" x14ac:dyDescent="0.25">
      <c r="A6004" s="1">
        <v>42657</v>
      </c>
      <c r="B6004">
        <v>2016</v>
      </c>
      <c r="C6004">
        <v>10</v>
      </c>
      <c r="D6004" t="s">
        <v>379</v>
      </c>
      <c r="E6004" t="s">
        <v>81</v>
      </c>
      <c r="F6004" t="s">
        <v>18</v>
      </c>
      <c r="G6004" t="s">
        <v>19</v>
      </c>
      <c r="H6004" t="s">
        <v>2621</v>
      </c>
      <c r="I6004">
        <v>102.59</v>
      </c>
      <c r="J6004">
        <v>1</v>
      </c>
      <c r="K6004">
        <v>10.26</v>
      </c>
    </row>
    <row r="6005" spans="1:11" x14ac:dyDescent="0.25">
      <c r="A6005" s="1">
        <v>42657</v>
      </c>
      <c r="B6005">
        <v>2016</v>
      </c>
      <c r="C6005">
        <v>10</v>
      </c>
      <c r="D6005" t="s">
        <v>379</v>
      </c>
      <c r="E6005" t="s">
        <v>81</v>
      </c>
      <c r="F6005" t="s">
        <v>13</v>
      </c>
      <c r="G6005" t="s">
        <v>14</v>
      </c>
      <c r="H6005" t="s">
        <v>614</v>
      </c>
      <c r="I6005">
        <v>22.7</v>
      </c>
      <c r="J6005">
        <v>1</v>
      </c>
      <c r="K6005">
        <v>5.96</v>
      </c>
    </row>
    <row r="6006" spans="1:11" x14ac:dyDescent="0.25">
      <c r="A6006" s="1">
        <v>42657</v>
      </c>
      <c r="B6006">
        <v>2016</v>
      </c>
      <c r="C6006">
        <v>10</v>
      </c>
      <c r="D6006" t="s">
        <v>379</v>
      </c>
      <c r="E6006" t="s">
        <v>81</v>
      </c>
      <c r="F6006" t="s">
        <v>28</v>
      </c>
      <c r="G6006" t="s">
        <v>29</v>
      </c>
      <c r="H6006" t="s">
        <v>841</v>
      </c>
      <c r="I6006">
        <v>93.02</v>
      </c>
      <c r="J6006">
        <v>3</v>
      </c>
      <c r="K6006">
        <v>33.72</v>
      </c>
    </row>
    <row r="6007" spans="1:11" x14ac:dyDescent="0.25">
      <c r="A6007" s="1">
        <v>42657</v>
      </c>
      <c r="B6007">
        <v>2016</v>
      </c>
      <c r="C6007">
        <v>10</v>
      </c>
      <c r="D6007" t="s">
        <v>379</v>
      </c>
      <c r="E6007" t="s">
        <v>81</v>
      </c>
      <c r="F6007" t="s">
        <v>28</v>
      </c>
      <c r="G6007" t="s">
        <v>293</v>
      </c>
      <c r="H6007" t="s">
        <v>1300</v>
      </c>
      <c r="I6007">
        <v>12.77</v>
      </c>
      <c r="J6007">
        <v>2</v>
      </c>
      <c r="K6007">
        <v>1.44</v>
      </c>
    </row>
    <row r="6008" spans="1:11" x14ac:dyDescent="0.25">
      <c r="A6008" s="1">
        <v>42657</v>
      </c>
      <c r="B6008">
        <v>2016</v>
      </c>
      <c r="C6008">
        <v>10</v>
      </c>
      <c r="D6008" t="s">
        <v>379</v>
      </c>
      <c r="E6008" t="s">
        <v>81</v>
      </c>
      <c r="F6008" t="s">
        <v>28</v>
      </c>
      <c r="G6008" t="s">
        <v>155</v>
      </c>
      <c r="H6008" t="s">
        <v>1524</v>
      </c>
      <c r="I6008">
        <v>35.01</v>
      </c>
      <c r="J6008">
        <v>4</v>
      </c>
      <c r="K6008">
        <v>13.13</v>
      </c>
    </row>
    <row r="6009" spans="1:11" x14ac:dyDescent="0.25">
      <c r="A6009" s="1">
        <v>42657</v>
      </c>
      <c r="B6009">
        <v>2016</v>
      </c>
      <c r="C6009">
        <v>10</v>
      </c>
      <c r="D6009" t="s">
        <v>379</v>
      </c>
      <c r="E6009" t="s">
        <v>81</v>
      </c>
      <c r="F6009" t="s">
        <v>28</v>
      </c>
      <c r="G6009" t="s">
        <v>29</v>
      </c>
      <c r="H6009" t="s">
        <v>85</v>
      </c>
      <c r="I6009">
        <v>39.15</v>
      </c>
      <c r="J6009">
        <v>1</v>
      </c>
      <c r="K6009">
        <v>14.68</v>
      </c>
    </row>
    <row r="6010" spans="1:11" x14ac:dyDescent="0.25">
      <c r="A6010" s="1">
        <v>42657</v>
      </c>
      <c r="B6010">
        <v>2016</v>
      </c>
      <c r="C6010">
        <v>10</v>
      </c>
      <c r="D6010" t="s">
        <v>799</v>
      </c>
      <c r="E6010" t="s">
        <v>22</v>
      </c>
      <c r="F6010" t="s">
        <v>13</v>
      </c>
      <c r="G6010" t="s">
        <v>23</v>
      </c>
      <c r="H6010" t="s">
        <v>2205</v>
      </c>
      <c r="I6010">
        <v>1091.93</v>
      </c>
      <c r="J6010">
        <v>7</v>
      </c>
      <c r="K6010">
        <v>272.98</v>
      </c>
    </row>
    <row r="6011" spans="1:11" x14ac:dyDescent="0.25">
      <c r="A6011" s="1">
        <v>42657</v>
      </c>
      <c r="B6011">
        <v>2016</v>
      </c>
      <c r="C6011">
        <v>10</v>
      </c>
      <c r="D6011" t="s">
        <v>799</v>
      </c>
      <c r="E6011" t="s">
        <v>22</v>
      </c>
      <c r="F6011" t="s">
        <v>28</v>
      </c>
      <c r="G6011" t="s">
        <v>29</v>
      </c>
      <c r="H6011" t="s">
        <v>2041</v>
      </c>
      <c r="I6011">
        <v>111.96</v>
      </c>
      <c r="J6011">
        <v>2</v>
      </c>
      <c r="K6011">
        <v>54.86</v>
      </c>
    </row>
    <row r="6012" spans="1:11" x14ac:dyDescent="0.25">
      <c r="A6012" s="1">
        <v>42657</v>
      </c>
      <c r="B6012">
        <v>2016</v>
      </c>
      <c r="C6012">
        <v>10</v>
      </c>
      <c r="D6012" t="s">
        <v>2565</v>
      </c>
      <c r="E6012" t="s">
        <v>12</v>
      </c>
      <c r="F6012" t="s">
        <v>13</v>
      </c>
      <c r="G6012" t="s">
        <v>14</v>
      </c>
      <c r="H6012" t="s">
        <v>1789</v>
      </c>
      <c r="I6012">
        <v>1649.75</v>
      </c>
      <c r="J6012">
        <v>5</v>
      </c>
      <c r="K6012">
        <v>544.41999999999996</v>
      </c>
    </row>
    <row r="6013" spans="1:11" x14ac:dyDescent="0.25">
      <c r="A6013" s="1">
        <v>42658</v>
      </c>
      <c r="B6013">
        <v>2016</v>
      </c>
      <c r="C6013">
        <v>10</v>
      </c>
      <c r="D6013" t="s">
        <v>2362</v>
      </c>
      <c r="E6013" t="s">
        <v>260</v>
      </c>
      <c r="F6013" t="s">
        <v>28</v>
      </c>
      <c r="G6013" t="s">
        <v>29</v>
      </c>
      <c r="H6013" t="s">
        <v>2622</v>
      </c>
      <c r="I6013">
        <v>45.68</v>
      </c>
      <c r="J6013">
        <v>2</v>
      </c>
      <c r="K6013">
        <v>21.01</v>
      </c>
    </row>
    <row r="6014" spans="1:11" x14ac:dyDescent="0.25">
      <c r="A6014" s="1">
        <v>42658</v>
      </c>
      <c r="B6014">
        <v>2016</v>
      </c>
      <c r="C6014">
        <v>10</v>
      </c>
      <c r="D6014" t="s">
        <v>2362</v>
      </c>
      <c r="E6014" t="s">
        <v>260</v>
      </c>
      <c r="F6014" t="s">
        <v>28</v>
      </c>
      <c r="G6014" t="s">
        <v>29</v>
      </c>
      <c r="H6014" t="s">
        <v>1281</v>
      </c>
      <c r="I6014">
        <v>60.12</v>
      </c>
      <c r="J6014">
        <v>9</v>
      </c>
      <c r="K6014">
        <v>28.86</v>
      </c>
    </row>
    <row r="6015" spans="1:11" x14ac:dyDescent="0.25">
      <c r="A6015" s="1">
        <v>42658</v>
      </c>
      <c r="B6015">
        <v>2016</v>
      </c>
      <c r="C6015">
        <v>10</v>
      </c>
      <c r="D6015" t="s">
        <v>2362</v>
      </c>
      <c r="E6015" t="s">
        <v>260</v>
      </c>
      <c r="F6015" t="s">
        <v>28</v>
      </c>
      <c r="G6015" t="s">
        <v>48</v>
      </c>
      <c r="H6015" t="s">
        <v>690</v>
      </c>
      <c r="I6015">
        <v>41.72</v>
      </c>
      <c r="J6015">
        <v>5</v>
      </c>
      <c r="K6015">
        <v>13.04</v>
      </c>
    </row>
    <row r="6016" spans="1:11" x14ac:dyDescent="0.25">
      <c r="A6016" s="1">
        <v>42658</v>
      </c>
      <c r="B6016">
        <v>2016</v>
      </c>
      <c r="C6016">
        <v>10</v>
      </c>
      <c r="D6016" t="s">
        <v>2362</v>
      </c>
      <c r="E6016" t="s">
        <v>260</v>
      </c>
      <c r="F6016" t="s">
        <v>28</v>
      </c>
      <c r="G6016" t="s">
        <v>29</v>
      </c>
      <c r="H6016" t="s">
        <v>1333</v>
      </c>
      <c r="I6016">
        <v>71.599999999999994</v>
      </c>
      <c r="J6016">
        <v>8</v>
      </c>
      <c r="K6016">
        <v>32.94</v>
      </c>
    </row>
    <row r="6017" spans="1:11" x14ac:dyDescent="0.25">
      <c r="A6017" s="1">
        <v>42658</v>
      </c>
      <c r="B6017">
        <v>2016</v>
      </c>
      <c r="C6017">
        <v>10</v>
      </c>
      <c r="D6017" t="s">
        <v>237</v>
      </c>
      <c r="E6017" t="s">
        <v>436</v>
      </c>
      <c r="F6017" t="s">
        <v>28</v>
      </c>
      <c r="G6017" t="s">
        <v>46</v>
      </c>
      <c r="H6017" t="s">
        <v>1307</v>
      </c>
      <c r="I6017">
        <v>20.16</v>
      </c>
      <c r="J6017">
        <v>7</v>
      </c>
      <c r="K6017">
        <v>9.8800000000000008</v>
      </c>
    </row>
    <row r="6018" spans="1:11" x14ac:dyDescent="0.25">
      <c r="A6018" s="1">
        <v>42658</v>
      </c>
      <c r="B6018">
        <v>2016</v>
      </c>
      <c r="C6018">
        <v>10</v>
      </c>
      <c r="D6018" t="s">
        <v>237</v>
      </c>
      <c r="E6018" t="s">
        <v>436</v>
      </c>
      <c r="F6018" t="s">
        <v>28</v>
      </c>
      <c r="G6018" t="s">
        <v>46</v>
      </c>
      <c r="H6018" t="s">
        <v>574</v>
      </c>
      <c r="I6018">
        <v>29.46</v>
      </c>
      <c r="J6018">
        <v>6</v>
      </c>
      <c r="K6018">
        <v>14.44</v>
      </c>
    </row>
    <row r="6019" spans="1:11" x14ac:dyDescent="0.25">
      <c r="A6019" s="1">
        <v>42658</v>
      </c>
      <c r="B6019">
        <v>2016</v>
      </c>
      <c r="C6019">
        <v>10</v>
      </c>
      <c r="D6019" t="s">
        <v>237</v>
      </c>
      <c r="E6019" t="s">
        <v>436</v>
      </c>
      <c r="F6019" t="s">
        <v>28</v>
      </c>
      <c r="G6019" t="s">
        <v>58</v>
      </c>
      <c r="H6019" t="s">
        <v>1855</v>
      </c>
      <c r="I6019">
        <v>868.59</v>
      </c>
      <c r="J6019">
        <v>3</v>
      </c>
      <c r="K6019">
        <v>251.89</v>
      </c>
    </row>
    <row r="6020" spans="1:11" x14ac:dyDescent="0.25">
      <c r="A6020" s="1">
        <v>42658</v>
      </c>
      <c r="B6020">
        <v>2016</v>
      </c>
      <c r="C6020">
        <v>10</v>
      </c>
      <c r="D6020" t="s">
        <v>237</v>
      </c>
      <c r="E6020" t="s">
        <v>436</v>
      </c>
      <c r="F6020" t="s">
        <v>28</v>
      </c>
      <c r="G6020" t="s">
        <v>29</v>
      </c>
      <c r="H6020" t="s">
        <v>837</v>
      </c>
      <c r="I6020">
        <v>12.96</v>
      </c>
      <c r="J6020">
        <v>2</v>
      </c>
      <c r="K6020">
        <v>6.22</v>
      </c>
    </row>
    <row r="6021" spans="1:11" x14ac:dyDescent="0.25">
      <c r="A6021" s="1">
        <v>42658</v>
      </c>
      <c r="B6021">
        <v>2016</v>
      </c>
      <c r="C6021">
        <v>10</v>
      </c>
      <c r="D6021" t="s">
        <v>237</v>
      </c>
      <c r="E6021" t="s">
        <v>436</v>
      </c>
      <c r="F6021" t="s">
        <v>13</v>
      </c>
      <c r="G6021" t="s">
        <v>23</v>
      </c>
      <c r="H6021" t="s">
        <v>2593</v>
      </c>
      <c r="I6021">
        <v>5.5</v>
      </c>
      <c r="J6021">
        <v>1</v>
      </c>
      <c r="K6021">
        <v>1.38</v>
      </c>
    </row>
    <row r="6022" spans="1:11" x14ac:dyDescent="0.25">
      <c r="A6022" s="1">
        <v>42658</v>
      </c>
      <c r="B6022">
        <v>2016</v>
      </c>
      <c r="C6022">
        <v>10</v>
      </c>
      <c r="D6022" t="s">
        <v>237</v>
      </c>
      <c r="E6022" t="s">
        <v>436</v>
      </c>
      <c r="F6022" t="s">
        <v>28</v>
      </c>
      <c r="G6022" t="s">
        <v>48</v>
      </c>
      <c r="H6022" t="s">
        <v>829</v>
      </c>
      <c r="I6022">
        <v>121.6</v>
      </c>
      <c r="J6022">
        <v>4</v>
      </c>
      <c r="K6022">
        <v>55.94</v>
      </c>
    </row>
    <row r="6023" spans="1:11" x14ac:dyDescent="0.25">
      <c r="A6023" s="1">
        <v>42658</v>
      </c>
      <c r="B6023">
        <v>2016</v>
      </c>
      <c r="C6023">
        <v>10</v>
      </c>
      <c r="D6023" t="s">
        <v>70</v>
      </c>
      <c r="E6023" t="s">
        <v>215</v>
      </c>
      <c r="F6023" t="s">
        <v>28</v>
      </c>
      <c r="G6023" t="s">
        <v>48</v>
      </c>
      <c r="H6023" t="s">
        <v>2111</v>
      </c>
      <c r="I6023">
        <v>232.96</v>
      </c>
      <c r="J6023">
        <v>7</v>
      </c>
      <c r="K6023">
        <v>116.48</v>
      </c>
    </row>
    <row r="6024" spans="1:11" x14ac:dyDescent="0.25">
      <c r="A6024" s="1">
        <v>42658</v>
      </c>
      <c r="B6024">
        <v>2016</v>
      </c>
      <c r="C6024">
        <v>10</v>
      </c>
      <c r="D6024" t="s">
        <v>70</v>
      </c>
      <c r="E6024" t="s">
        <v>215</v>
      </c>
      <c r="F6024" t="s">
        <v>28</v>
      </c>
      <c r="G6024" t="s">
        <v>155</v>
      </c>
      <c r="H6024" t="s">
        <v>2582</v>
      </c>
      <c r="I6024">
        <v>66.540000000000006</v>
      </c>
      <c r="J6024">
        <v>6</v>
      </c>
      <c r="K6024">
        <v>32.6</v>
      </c>
    </row>
    <row r="6025" spans="1:11" x14ac:dyDescent="0.25">
      <c r="A6025" s="1">
        <v>42658</v>
      </c>
      <c r="B6025">
        <v>2016</v>
      </c>
      <c r="C6025">
        <v>10</v>
      </c>
      <c r="D6025" t="s">
        <v>70</v>
      </c>
      <c r="E6025" t="s">
        <v>215</v>
      </c>
      <c r="F6025" t="s">
        <v>28</v>
      </c>
      <c r="G6025" t="s">
        <v>58</v>
      </c>
      <c r="H6025" t="s">
        <v>598</v>
      </c>
      <c r="I6025">
        <v>43.26</v>
      </c>
      <c r="J6025">
        <v>3</v>
      </c>
      <c r="K6025">
        <v>14.28</v>
      </c>
    </row>
    <row r="6026" spans="1:11" x14ac:dyDescent="0.25">
      <c r="A6026" s="1">
        <v>42659</v>
      </c>
      <c r="B6026">
        <v>2016</v>
      </c>
      <c r="C6026">
        <v>10</v>
      </c>
      <c r="D6026" t="s">
        <v>782</v>
      </c>
      <c r="E6026" t="s">
        <v>22</v>
      </c>
      <c r="F6026" t="s">
        <v>18</v>
      </c>
      <c r="G6026" t="s">
        <v>42</v>
      </c>
      <c r="H6026" t="s">
        <v>867</v>
      </c>
      <c r="I6026">
        <v>142.18</v>
      </c>
      <c r="J6026">
        <v>1</v>
      </c>
      <c r="K6026">
        <v>-37.92</v>
      </c>
    </row>
    <row r="6027" spans="1:11" x14ac:dyDescent="0.25">
      <c r="A6027" s="1">
        <v>42660</v>
      </c>
      <c r="B6027">
        <v>2016</v>
      </c>
      <c r="C6027">
        <v>10</v>
      </c>
      <c r="D6027" t="s">
        <v>2118</v>
      </c>
      <c r="E6027" t="s">
        <v>45</v>
      </c>
      <c r="F6027" t="s">
        <v>28</v>
      </c>
      <c r="G6027" t="s">
        <v>48</v>
      </c>
      <c r="H6027" t="s">
        <v>381</v>
      </c>
      <c r="I6027">
        <v>18.16</v>
      </c>
      <c r="J6027">
        <v>5</v>
      </c>
      <c r="K6027">
        <v>6.58</v>
      </c>
    </row>
    <row r="6028" spans="1:11" x14ac:dyDescent="0.25">
      <c r="A6028" s="1">
        <v>42660</v>
      </c>
      <c r="B6028">
        <v>2016</v>
      </c>
      <c r="C6028">
        <v>10</v>
      </c>
      <c r="D6028" t="s">
        <v>1865</v>
      </c>
      <c r="E6028" t="s">
        <v>45</v>
      </c>
      <c r="F6028" t="s">
        <v>18</v>
      </c>
      <c r="G6028" t="s">
        <v>165</v>
      </c>
      <c r="H6028" t="s">
        <v>2475</v>
      </c>
      <c r="I6028">
        <v>120.67</v>
      </c>
      <c r="J6028">
        <v>2</v>
      </c>
      <c r="K6028">
        <v>21.29</v>
      </c>
    </row>
    <row r="6029" spans="1:11" x14ac:dyDescent="0.25">
      <c r="A6029" s="1">
        <v>42660</v>
      </c>
      <c r="B6029">
        <v>2016</v>
      </c>
      <c r="C6029">
        <v>10</v>
      </c>
      <c r="D6029" t="s">
        <v>2149</v>
      </c>
      <c r="E6029" t="s">
        <v>270</v>
      </c>
      <c r="F6029" t="s">
        <v>13</v>
      </c>
      <c r="G6029" t="s">
        <v>23</v>
      </c>
      <c r="H6029" t="s">
        <v>1394</v>
      </c>
      <c r="I6029">
        <v>449.97</v>
      </c>
      <c r="J6029">
        <v>3</v>
      </c>
      <c r="K6029">
        <v>220.49</v>
      </c>
    </row>
    <row r="6030" spans="1:11" x14ac:dyDescent="0.25">
      <c r="A6030" s="1">
        <v>42660</v>
      </c>
      <c r="B6030">
        <v>2016</v>
      </c>
      <c r="C6030">
        <v>10</v>
      </c>
      <c r="D6030" t="s">
        <v>2149</v>
      </c>
      <c r="E6030" t="s">
        <v>270</v>
      </c>
      <c r="F6030" t="s">
        <v>28</v>
      </c>
      <c r="G6030" t="s">
        <v>58</v>
      </c>
      <c r="H6030" t="s">
        <v>2352</v>
      </c>
      <c r="I6030">
        <v>1927.59</v>
      </c>
      <c r="J6030">
        <v>7</v>
      </c>
      <c r="K6030">
        <v>751.76</v>
      </c>
    </row>
    <row r="6031" spans="1:11" x14ac:dyDescent="0.25">
      <c r="A6031" s="1">
        <v>42660</v>
      </c>
      <c r="B6031">
        <v>2016</v>
      </c>
      <c r="C6031">
        <v>10</v>
      </c>
      <c r="D6031" t="s">
        <v>1036</v>
      </c>
      <c r="E6031" t="s">
        <v>62</v>
      </c>
      <c r="F6031" t="s">
        <v>18</v>
      </c>
      <c r="G6031" t="s">
        <v>165</v>
      </c>
      <c r="H6031" t="s">
        <v>553</v>
      </c>
      <c r="I6031">
        <v>120.98</v>
      </c>
      <c r="J6031">
        <v>1</v>
      </c>
      <c r="K6031">
        <v>12.1</v>
      </c>
    </row>
    <row r="6032" spans="1:11" x14ac:dyDescent="0.25">
      <c r="A6032" s="1">
        <v>42660</v>
      </c>
      <c r="B6032">
        <v>2016</v>
      </c>
      <c r="C6032">
        <v>10</v>
      </c>
      <c r="D6032" t="s">
        <v>1036</v>
      </c>
      <c r="E6032" t="s">
        <v>62</v>
      </c>
      <c r="F6032" t="s">
        <v>28</v>
      </c>
      <c r="G6032" t="s">
        <v>48</v>
      </c>
      <c r="H6032" t="s">
        <v>2510</v>
      </c>
      <c r="I6032">
        <v>315.98</v>
      </c>
      <c r="J6032">
        <v>1</v>
      </c>
      <c r="K6032">
        <v>148.51</v>
      </c>
    </row>
    <row r="6033" spans="1:11" x14ac:dyDescent="0.25">
      <c r="A6033" s="1">
        <v>42661</v>
      </c>
      <c r="B6033">
        <v>2016</v>
      </c>
      <c r="C6033">
        <v>10</v>
      </c>
      <c r="D6033" t="s">
        <v>911</v>
      </c>
      <c r="E6033" t="s">
        <v>183</v>
      </c>
      <c r="F6033" t="s">
        <v>18</v>
      </c>
      <c r="G6033" t="s">
        <v>19</v>
      </c>
      <c r="H6033" t="s">
        <v>827</v>
      </c>
      <c r="I6033">
        <v>307.92</v>
      </c>
      <c r="J6033">
        <v>5</v>
      </c>
      <c r="K6033">
        <v>-34.64</v>
      </c>
    </row>
    <row r="6034" spans="1:11" x14ac:dyDescent="0.25">
      <c r="A6034" s="1">
        <v>42663</v>
      </c>
      <c r="B6034">
        <v>2016</v>
      </c>
      <c r="C6034">
        <v>10</v>
      </c>
      <c r="D6034" t="s">
        <v>924</v>
      </c>
      <c r="E6034" t="s">
        <v>131</v>
      </c>
      <c r="F6034" t="s">
        <v>28</v>
      </c>
      <c r="G6034" t="s">
        <v>64</v>
      </c>
      <c r="H6034" t="s">
        <v>1116</v>
      </c>
      <c r="I6034">
        <v>7.15</v>
      </c>
      <c r="J6034">
        <v>3</v>
      </c>
      <c r="K6034">
        <v>0.72</v>
      </c>
    </row>
    <row r="6035" spans="1:11" x14ac:dyDescent="0.25">
      <c r="A6035" s="1">
        <v>42663</v>
      </c>
      <c r="B6035">
        <v>2016</v>
      </c>
      <c r="C6035">
        <v>10</v>
      </c>
      <c r="D6035" t="s">
        <v>1299</v>
      </c>
      <c r="E6035" t="s">
        <v>32</v>
      </c>
      <c r="F6035" t="s">
        <v>28</v>
      </c>
      <c r="G6035" t="s">
        <v>29</v>
      </c>
      <c r="H6035" t="s">
        <v>2350</v>
      </c>
      <c r="I6035">
        <v>51.02</v>
      </c>
      <c r="J6035">
        <v>7</v>
      </c>
      <c r="K6035">
        <v>15.94</v>
      </c>
    </row>
    <row r="6036" spans="1:11" x14ac:dyDescent="0.25">
      <c r="A6036" s="1">
        <v>42663</v>
      </c>
      <c r="B6036">
        <v>2016</v>
      </c>
      <c r="C6036">
        <v>10</v>
      </c>
      <c r="D6036" t="s">
        <v>1299</v>
      </c>
      <c r="E6036" t="s">
        <v>32</v>
      </c>
      <c r="F6036" t="s">
        <v>28</v>
      </c>
      <c r="G6036" t="s">
        <v>33</v>
      </c>
      <c r="H6036" t="s">
        <v>111</v>
      </c>
      <c r="I6036">
        <v>25.25</v>
      </c>
      <c r="J6036">
        <v>4</v>
      </c>
      <c r="K6036">
        <v>7.89</v>
      </c>
    </row>
    <row r="6037" spans="1:11" x14ac:dyDescent="0.25">
      <c r="A6037" s="1">
        <v>42663</v>
      </c>
      <c r="B6037">
        <v>2016</v>
      </c>
      <c r="C6037">
        <v>10</v>
      </c>
      <c r="D6037" t="s">
        <v>1299</v>
      </c>
      <c r="E6037" t="s">
        <v>32</v>
      </c>
      <c r="F6037" t="s">
        <v>18</v>
      </c>
      <c r="G6037" t="s">
        <v>19</v>
      </c>
      <c r="H6037" t="s">
        <v>1083</v>
      </c>
      <c r="I6037">
        <v>56.69</v>
      </c>
      <c r="J6037">
        <v>1</v>
      </c>
      <c r="K6037">
        <v>-14.58</v>
      </c>
    </row>
    <row r="6038" spans="1:11" x14ac:dyDescent="0.25">
      <c r="A6038" s="1">
        <v>42663</v>
      </c>
      <c r="B6038">
        <v>2016</v>
      </c>
      <c r="C6038">
        <v>10</v>
      </c>
      <c r="D6038" t="s">
        <v>361</v>
      </c>
      <c r="E6038" t="s">
        <v>71</v>
      </c>
      <c r="F6038" t="s">
        <v>13</v>
      </c>
      <c r="G6038" t="s">
        <v>23</v>
      </c>
      <c r="H6038" t="s">
        <v>1894</v>
      </c>
      <c r="I6038">
        <v>125.7</v>
      </c>
      <c r="J6038">
        <v>6</v>
      </c>
      <c r="K6038">
        <v>35.200000000000003</v>
      </c>
    </row>
    <row r="6039" spans="1:11" x14ac:dyDescent="0.25">
      <c r="A6039" s="1">
        <v>42663</v>
      </c>
      <c r="B6039">
        <v>2016</v>
      </c>
      <c r="C6039">
        <v>10</v>
      </c>
      <c r="D6039" t="s">
        <v>361</v>
      </c>
      <c r="E6039" t="s">
        <v>71</v>
      </c>
      <c r="F6039" t="s">
        <v>13</v>
      </c>
      <c r="G6039" t="s">
        <v>23</v>
      </c>
      <c r="H6039" t="s">
        <v>295</v>
      </c>
      <c r="I6039">
        <v>191.98</v>
      </c>
      <c r="J6039">
        <v>2</v>
      </c>
      <c r="K6039">
        <v>51.83</v>
      </c>
    </row>
    <row r="6040" spans="1:11" x14ac:dyDescent="0.25">
      <c r="A6040" s="1">
        <v>42663</v>
      </c>
      <c r="B6040">
        <v>2016</v>
      </c>
      <c r="C6040">
        <v>10</v>
      </c>
      <c r="D6040" t="s">
        <v>361</v>
      </c>
      <c r="E6040" t="s">
        <v>71</v>
      </c>
      <c r="F6040" t="s">
        <v>28</v>
      </c>
      <c r="G6040" t="s">
        <v>38</v>
      </c>
      <c r="H6040" t="s">
        <v>1782</v>
      </c>
      <c r="I6040">
        <v>20.86</v>
      </c>
      <c r="J6040">
        <v>7</v>
      </c>
      <c r="K6040">
        <v>1.46</v>
      </c>
    </row>
    <row r="6041" spans="1:11" x14ac:dyDescent="0.25">
      <c r="A6041" s="1">
        <v>42663</v>
      </c>
      <c r="B6041">
        <v>2016</v>
      </c>
      <c r="C6041">
        <v>10</v>
      </c>
      <c r="D6041" t="s">
        <v>2031</v>
      </c>
      <c r="E6041" t="s">
        <v>45</v>
      </c>
      <c r="F6041" t="s">
        <v>28</v>
      </c>
      <c r="G6041" t="s">
        <v>48</v>
      </c>
      <c r="H6041" t="s">
        <v>725</v>
      </c>
      <c r="I6041">
        <v>19.3</v>
      </c>
      <c r="J6041">
        <v>3</v>
      </c>
      <c r="K6041">
        <v>6.03</v>
      </c>
    </row>
    <row r="6042" spans="1:11" x14ac:dyDescent="0.25">
      <c r="A6042" s="1">
        <v>42663</v>
      </c>
      <c r="B6042">
        <v>2016</v>
      </c>
      <c r="C6042">
        <v>10</v>
      </c>
      <c r="D6042" t="s">
        <v>1911</v>
      </c>
      <c r="E6042" t="s">
        <v>215</v>
      </c>
      <c r="F6042" t="s">
        <v>18</v>
      </c>
      <c r="G6042" t="s">
        <v>36</v>
      </c>
      <c r="H6042" t="s">
        <v>261</v>
      </c>
      <c r="I6042">
        <v>61.1</v>
      </c>
      <c r="J6042">
        <v>5</v>
      </c>
      <c r="K6042">
        <v>18.329999999999998</v>
      </c>
    </row>
    <row r="6043" spans="1:11" x14ac:dyDescent="0.25">
      <c r="A6043" s="1">
        <v>42663</v>
      </c>
      <c r="B6043">
        <v>2016</v>
      </c>
      <c r="C6043">
        <v>10</v>
      </c>
      <c r="D6043" t="s">
        <v>689</v>
      </c>
      <c r="E6043" t="s">
        <v>45</v>
      </c>
      <c r="F6043" t="s">
        <v>18</v>
      </c>
      <c r="G6043" t="s">
        <v>19</v>
      </c>
      <c r="H6043" t="s">
        <v>2462</v>
      </c>
      <c r="I6043">
        <v>387.14</v>
      </c>
      <c r="J6043">
        <v>4</v>
      </c>
      <c r="K6043">
        <v>4.84</v>
      </c>
    </row>
    <row r="6044" spans="1:11" x14ac:dyDescent="0.25">
      <c r="A6044" s="1">
        <v>42664</v>
      </c>
      <c r="B6044">
        <v>2016</v>
      </c>
      <c r="C6044">
        <v>10</v>
      </c>
      <c r="D6044" t="s">
        <v>1676</v>
      </c>
      <c r="E6044" t="s">
        <v>421</v>
      </c>
      <c r="F6044" t="s">
        <v>28</v>
      </c>
      <c r="G6044" t="s">
        <v>48</v>
      </c>
      <c r="H6044" t="s">
        <v>2233</v>
      </c>
      <c r="I6044">
        <v>23.2</v>
      </c>
      <c r="J6044">
        <v>4</v>
      </c>
      <c r="K6044">
        <v>10.44</v>
      </c>
    </row>
    <row r="6045" spans="1:11" x14ac:dyDescent="0.25">
      <c r="A6045" s="1">
        <v>42664</v>
      </c>
      <c r="B6045">
        <v>2016</v>
      </c>
      <c r="C6045">
        <v>10</v>
      </c>
      <c r="D6045" t="s">
        <v>1676</v>
      </c>
      <c r="E6045" t="s">
        <v>421</v>
      </c>
      <c r="F6045" t="s">
        <v>28</v>
      </c>
      <c r="G6045" t="s">
        <v>293</v>
      </c>
      <c r="H6045" t="s">
        <v>1300</v>
      </c>
      <c r="I6045">
        <v>7.36</v>
      </c>
      <c r="J6045">
        <v>2</v>
      </c>
      <c r="K6045">
        <v>0.15</v>
      </c>
    </row>
    <row r="6046" spans="1:11" x14ac:dyDescent="0.25">
      <c r="A6046" s="1">
        <v>42664</v>
      </c>
      <c r="B6046">
        <v>2016</v>
      </c>
      <c r="C6046">
        <v>10</v>
      </c>
      <c r="D6046" t="s">
        <v>1676</v>
      </c>
      <c r="E6046" t="s">
        <v>421</v>
      </c>
      <c r="F6046" t="s">
        <v>28</v>
      </c>
      <c r="G6046" t="s">
        <v>38</v>
      </c>
      <c r="H6046" t="s">
        <v>1192</v>
      </c>
      <c r="I6046">
        <v>104.79</v>
      </c>
      <c r="J6046">
        <v>7</v>
      </c>
      <c r="K6046">
        <v>29.34</v>
      </c>
    </row>
    <row r="6047" spans="1:11" x14ac:dyDescent="0.25">
      <c r="A6047" s="1">
        <v>42664</v>
      </c>
      <c r="B6047">
        <v>2016</v>
      </c>
      <c r="C6047">
        <v>10</v>
      </c>
      <c r="D6047" t="s">
        <v>1676</v>
      </c>
      <c r="E6047" t="s">
        <v>421</v>
      </c>
      <c r="F6047" t="s">
        <v>18</v>
      </c>
      <c r="G6047" t="s">
        <v>165</v>
      </c>
      <c r="H6047" t="s">
        <v>1631</v>
      </c>
      <c r="I6047">
        <v>1043.92</v>
      </c>
      <c r="J6047">
        <v>4</v>
      </c>
      <c r="K6047">
        <v>271.42</v>
      </c>
    </row>
    <row r="6048" spans="1:11" x14ac:dyDescent="0.25">
      <c r="A6048" s="1">
        <v>42664</v>
      </c>
      <c r="B6048">
        <v>2016</v>
      </c>
      <c r="C6048">
        <v>10</v>
      </c>
      <c r="D6048" t="s">
        <v>1909</v>
      </c>
      <c r="E6048" t="s">
        <v>45</v>
      </c>
      <c r="F6048" t="s">
        <v>28</v>
      </c>
      <c r="G6048" t="s">
        <v>29</v>
      </c>
      <c r="H6048" t="s">
        <v>2466</v>
      </c>
      <c r="I6048">
        <v>22.92</v>
      </c>
      <c r="J6048">
        <v>3</v>
      </c>
      <c r="K6048">
        <v>11.23</v>
      </c>
    </row>
    <row r="6049" spans="1:11" x14ac:dyDescent="0.25">
      <c r="A6049" s="1">
        <v>42664</v>
      </c>
      <c r="B6049">
        <v>2016</v>
      </c>
      <c r="C6049">
        <v>10</v>
      </c>
      <c r="D6049" t="s">
        <v>977</v>
      </c>
      <c r="E6049" t="s">
        <v>45</v>
      </c>
      <c r="F6049" t="s">
        <v>28</v>
      </c>
      <c r="G6049" t="s">
        <v>38</v>
      </c>
      <c r="H6049" t="s">
        <v>1132</v>
      </c>
      <c r="I6049">
        <v>154.44</v>
      </c>
      <c r="J6049">
        <v>3</v>
      </c>
      <c r="K6049">
        <v>1.54</v>
      </c>
    </row>
    <row r="6050" spans="1:11" x14ac:dyDescent="0.25">
      <c r="A6050" s="1">
        <v>42664</v>
      </c>
      <c r="B6050">
        <v>2016</v>
      </c>
      <c r="C6050">
        <v>10</v>
      </c>
      <c r="D6050" t="s">
        <v>689</v>
      </c>
      <c r="E6050" t="s">
        <v>706</v>
      </c>
      <c r="F6050" t="s">
        <v>28</v>
      </c>
      <c r="G6050" t="s">
        <v>48</v>
      </c>
      <c r="H6050" t="s">
        <v>2145</v>
      </c>
      <c r="I6050">
        <v>7.92</v>
      </c>
      <c r="J6050">
        <v>4</v>
      </c>
      <c r="K6050">
        <v>3.56</v>
      </c>
    </row>
    <row r="6051" spans="1:11" x14ac:dyDescent="0.25">
      <c r="A6051" s="1">
        <v>42664</v>
      </c>
      <c r="B6051">
        <v>2016</v>
      </c>
      <c r="C6051">
        <v>10</v>
      </c>
      <c r="D6051" t="s">
        <v>2623</v>
      </c>
      <c r="E6051" t="s">
        <v>324</v>
      </c>
      <c r="F6051" t="s">
        <v>13</v>
      </c>
      <c r="G6051" t="s">
        <v>14</v>
      </c>
      <c r="H6051" t="s">
        <v>753</v>
      </c>
      <c r="I6051">
        <v>98.16</v>
      </c>
      <c r="J6051">
        <v>6</v>
      </c>
      <c r="K6051">
        <v>9.82</v>
      </c>
    </row>
    <row r="6052" spans="1:11" x14ac:dyDescent="0.25">
      <c r="A6052" s="1">
        <v>42664</v>
      </c>
      <c r="B6052">
        <v>2016</v>
      </c>
      <c r="C6052">
        <v>10</v>
      </c>
      <c r="D6052" t="s">
        <v>2486</v>
      </c>
      <c r="E6052" t="s">
        <v>131</v>
      </c>
      <c r="F6052" t="s">
        <v>13</v>
      </c>
      <c r="G6052" t="s">
        <v>23</v>
      </c>
      <c r="H6052" t="s">
        <v>1536</v>
      </c>
      <c r="I6052">
        <v>235.15</v>
      </c>
      <c r="J6052">
        <v>8</v>
      </c>
      <c r="K6052">
        <v>-47.03</v>
      </c>
    </row>
    <row r="6053" spans="1:11" x14ac:dyDescent="0.25">
      <c r="A6053" s="1">
        <v>42664</v>
      </c>
      <c r="B6053">
        <v>2016</v>
      </c>
      <c r="C6053">
        <v>10</v>
      </c>
      <c r="D6053" t="s">
        <v>1079</v>
      </c>
      <c r="E6053" t="s">
        <v>131</v>
      </c>
      <c r="F6053" t="s">
        <v>18</v>
      </c>
      <c r="G6053" t="s">
        <v>42</v>
      </c>
      <c r="H6053" t="s">
        <v>906</v>
      </c>
      <c r="I6053">
        <v>661.18</v>
      </c>
      <c r="J6053">
        <v>2</v>
      </c>
      <c r="K6053">
        <v>-231.41</v>
      </c>
    </row>
    <row r="6054" spans="1:11" x14ac:dyDescent="0.25">
      <c r="A6054" s="1">
        <v>42664</v>
      </c>
      <c r="B6054">
        <v>2016</v>
      </c>
      <c r="C6054">
        <v>10</v>
      </c>
      <c r="D6054" t="s">
        <v>742</v>
      </c>
      <c r="E6054" t="s">
        <v>100</v>
      </c>
      <c r="F6054" t="s">
        <v>28</v>
      </c>
      <c r="G6054" t="s">
        <v>64</v>
      </c>
      <c r="H6054" t="s">
        <v>1065</v>
      </c>
      <c r="I6054">
        <v>113.22</v>
      </c>
      <c r="J6054">
        <v>3</v>
      </c>
      <c r="K6054">
        <v>29.44</v>
      </c>
    </row>
    <row r="6055" spans="1:11" x14ac:dyDescent="0.25">
      <c r="A6055" s="1">
        <v>42664</v>
      </c>
      <c r="B6055">
        <v>2016</v>
      </c>
      <c r="C6055">
        <v>10</v>
      </c>
      <c r="D6055" t="s">
        <v>742</v>
      </c>
      <c r="E6055" t="s">
        <v>100</v>
      </c>
      <c r="F6055" t="s">
        <v>28</v>
      </c>
      <c r="G6055" t="s">
        <v>29</v>
      </c>
      <c r="H6055" t="s">
        <v>2283</v>
      </c>
      <c r="I6055">
        <v>35.880000000000003</v>
      </c>
      <c r="J6055">
        <v>6</v>
      </c>
      <c r="K6055">
        <v>17.579999999999998</v>
      </c>
    </row>
    <row r="6056" spans="1:11" x14ac:dyDescent="0.25">
      <c r="A6056" s="1">
        <v>42664</v>
      </c>
      <c r="B6056">
        <v>2016</v>
      </c>
      <c r="C6056">
        <v>10</v>
      </c>
      <c r="D6056" t="s">
        <v>742</v>
      </c>
      <c r="E6056" t="s">
        <v>100</v>
      </c>
      <c r="F6056" t="s">
        <v>28</v>
      </c>
      <c r="G6056" t="s">
        <v>48</v>
      </c>
      <c r="H6056" t="s">
        <v>1415</v>
      </c>
      <c r="I6056">
        <v>4535.9799999999996</v>
      </c>
      <c r="J6056">
        <v>3</v>
      </c>
      <c r="K6056">
        <v>1644.29</v>
      </c>
    </row>
    <row r="6057" spans="1:11" x14ac:dyDescent="0.25">
      <c r="A6057" s="1">
        <v>42664</v>
      </c>
      <c r="B6057">
        <v>2016</v>
      </c>
      <c r="C6057">
        <v>10</v>
      </c>
      <c r="D6057" t="s">
        <v>40</v>
      </c>
      <c r="E6057" t="s">
        <v>205</v>
      </c>
      <c r="F6057" t="s">
        <v>28</v>
      </c>
      <c r="G6057" t="s">
        <v>38</v>
      </c>
      <c r="H6057" t="s">
        <v>2424</v>
      </c>
      <c r="I6057">
        <v>111.67</v>
      </c>
      <c r="J6057">
        <v>9</v>
      </c>
      <c r="K6057">
        <v>6.98</v>
      </c>
    </row>
    <row r="6058" spans="1:11" x14ac:dyDescent="0.25">
      <c r="A6058" s="1">
        <v>42664</v>
      </c>
      <c r="B6058">
        <v>2016</v>
      </c>
      <c r="C6058">
        <v>10</v>
      </c>
      <c r="D6058" t="s">
        <v>1613</v>
      </c>
      <c r="E6058" t="s">
        <v>32</v>
      </c>
      <c r="F6058" t="s">
        <v>13</v>
      </c>
      <c r="G6058" t="s">
        <v>14</v>
      </c>
      <c r="H6058" t="s">
        <v>531</v>
      </c>
      <c r="I6058">
        <v>106.08</v>
      </c>
      <c r="J6058">
        <v>6</v>
      </c>
      <c r="K6058">
        <v>-9.2799999999999994</v>
      </c>
    </row>
    <row r="6059" spans="1:11" x14ac:dyDescent="0.25">
      <c r="A6059" s="1">
        <v>42664</v>
      </c>
      <c r="B6059">
        <v>2016</v>
      </c>
      <c r="C6059">
        <v>10</v>
      </c>
      <c r="D6059" t="s">
        <v>1163</v>
      </c>
      <c r="E6059" t="s">
        <v>45</v>
      </c>
      <c r="F6059" t="s">
        <v>18</v>
      </c>
      <c r="G6059" t="s">
        <v>19</v>
      </c>
      <c r="H6059" t="s">
        <v>1527</v>
      </c>
      <c r="I6059">
        <v>242.14</v>
      </c>
      <c r="J6059">
        <v>3</v>
      </c>
      <c r="K6059">
        <v>12.11</v>
      </c>
    </row>
    <row r="6060" spans="1:11" x14ac:dyDescent="0.25">
      <c r="A6060" s="1">
        <v>42664</v>
      </c>
      <c r="B6060">
        <v>2016</v>
      </c>
      <c r="C6060">
        <v>10</v>
      </c>
      <c r="D6060" t="s">
        <v>1163</v>
      </c>
      <c r="E6060" t="s">
        <v>45</v>
      </c>
      <c r="F6060" t="s">
        <v>28</v>
      </c>
      <c r="G6060" t="s">
        <v>64</v>
      </c>
      <c r="H6060" t="s">
        <v>1021</v>
      </c>
      <c r="I6060">
        <v>12.39</v>
      </c>
      <c r="J6060">
        <v>3</v>
      </c>
      <c r="K6060">
        <v>5.7</v>
      </c>
    </row>
    <row r="6061" spans="1:11" x14ac:dyDescent="0.25">
      <c r="A6061" s="1">
        <v>42664</v>
      </c>
      <c r="B6061">
        <v>2016</v>
      </c>
      <c r="C6061">
        <v>10</v>
      </c>
      <c r="D6061" t="s">
        <v>1163</v>
      </c>
      <c r="E6061" t="s">
        <v>45</v>
      </c>
      <c r="F6061" t="s">
        <v>18</v>
      </c>
      <c r="G6061" t="s">
        <v>36</v>
      </c>
      <c r="H6061" t="s">
        <v>2491</v>
      </c>
      <c r="I6061">
        <v>19.96</v>
      </c>
      <c r="J6061">
        <v>2</v>
      </c>
      <c r="K6061">
        <v>5.59</v>
      </c>
    </row>
    <row r="6062" spans="1:11" x14ac:dyDescent="0.25">
      <c r="A6062" s="1">
        <v>42664</v>
      </c>
      <c r="B6062">
        <v>2016</v>
      </c>
      <c r="C6062">
        <v>10</v>
      </c>
      <c r="D6062" t="s">
        <v>1163</v>
      </c>
      <c r="E6062" t="s">
        <v>45</v>
      </c>
      <c r="F6062" t="s">
        <v>28</v>
      </c>
      <c r="G6062" t="s">
        <v>38</v>
      </c>
      <c r="H6062" t="s">
        <v>575</v>
      </c>
      <c r="I6062">
        <v>340.92</v>
      </c>
      <c r="J6062">
        <v>3</v>
      </c>
      <c r="K6062">
        <v>3.41</v>
      </c>
    </row>
    <row r="6063" spans="1:11" x14ac:dyDescent="0.25">
      <c r="A6063" s="1">
        <v>42664</v>
      </c>
      <c r="B6063">
        <v>2016</v>
      </c>
      <c r="C6063">
        <v>10</v>
      </c>
      <c r="D6063" t="s">
        <v>367</v>
      </c>
      <c r="E6063" t="s">
        <v>77</v>
      </c>
      <c r="F6063" t="s">
        <v>18</v>
      </c>
      <c r="G6063" t="s">
        <v>36</v>
      </c>
      <c r="H6063" t="s">
        <v>600</v>
      </c>
      <c r="I6063">
        <v>45.57</v>
      </c>
      <c r="J6063">
        <v>2</v>
      </c>
      <c r="K6063">
        <v>9.68</v>
      </c>
    </row>
    <row r="6064" spans="1:11" x14ac:dyDescent="0.25">
      <c r="A6064" s="1">
        <v>42664</v>
      </c>
      <c r="B6064">
        <v>2016</v>
      </c>
      <c r="C6064">
        <v>10</v>
      </c>
      <c r="D6064" t="s">
        <v>367</v>
      </c>
      <c r="E6064" t="s">
        <v>77</v>
      </c>
      <c r="F6064" t="s">
        <v>28</v>
      </c>
      <c r="G6064" t="s">
        <v>48</v>
      </c>
      <c r="H6064" t="s">
        <v>1481</v>
      </c>
      <c r="I6064">
        <v>28.75</v>
      </c>
      <c r="J6064">
        <v>8</v>
      </c>
      <c r="K6064">
        <v>-21.08</v>
      </c>
    </row>
    <row r="6065" spans="1:11" x14ac:dyDescent="0.25">
      <c r="A6065" s="1">
        <v>42665</v>
      </c>
      <c r="B6065">
        <v>2016</v>
      </c>
      <c r="C6065">
        <v>10</v>
      </c>
      <c r="D6065" t="s">
        <v>2407</v>
      </c>
      <c r="E6065" t="s">
        <v>71</v>
      </c>
      <c r="F6065" t="s">
        <v>18</v>
      </c>
      <c r="G6065" t="s">
        <v>36</v>
      </c>
      <c r="H6065" t="s">
        <v>2154</v>
      </c>
      <c r="I6065">
        <v>31.4</v>
      </c>
      <c r="J6065">
        <v>5</v>
      </c>
      <c r="K6065">
        <v>10.050000000000001</v>
      </c>
    </row>
    <row r="6066" spans="1:11" x14ac:dyDescent="0.25">
      <c r="A6066" s="1">
        <v>42665</v>
      </c>
      <c r="B6066">
        <v>2016</v>
      </c>
      <c r="C6066">
        <v>10</v>
      </c>
      <c r="D6066" t="s">
        <v>238</v>
      </c>
      <c r="E6066" t="s">
        <v>215</v>
      </c>
      <c r="F6066" t="s">
        <v>18</v>
      </c>
      <c r="G6066" t="s">
        <v>36</v>
      </c>
      <c r="H6066" t="s">
        <v>2491</v>
      </c>
      <c r="I6066">
        <v>39.92</v>
      </c>
      <c r="J6066">
        <v>4</v>
      </c>
      <c r="K6066">
        <v>11.18</v>
      </c>
    </row>
    <row r="6067" spans="1:11" x14ac:dyDescent="0.25">
      <c r="A6067" s="1">
        <v>42665</v>
      </c>
      <c r="B6067">
        <v>2016</v>
      </c>
      <c r="C6067">
        <v>10</v>
      </c>
      <c r="D6067" t="s">
        <v>629</v>
      </c>
      <c r="E6067" t="s">
        <v>17</v>
      </c>
      <c r="F6067" t="s">
        <v>28</v>
      </c>
      <c r="G6067" t="s">
        <v>29</v>
      </c>
      <c r="H6067" t="s">
        <v>1281</v>
      </c>
      <c r="I6067">
        <v>6.68</v>
      </c>
      <c r="J6067">
        <v>1</v>
      </c>
      <c r="K6067">
        <v>3.21</v>
      </c>
    </row>
    <row r="6068" spans="1:11" x14ac:dyDescent="0.25">
      <c r="A6068" s="1">
        <v>42665</v>
      </c>
      <c r="B6068">
        <v>2016</v>
      </c>
      <c r="C6068">
        <v>10</v>
      </c>
      <c r="D6068" t="s">
        <v>629</v>
      </c>
      <c r="E6068" t="s">
        <v>17</v>
      </c>
      <c r="F6068" t="s">
        <v>28</v>
      </c>
      <c r="G6068" t="s">
        <v>64</v>
      </c>
      <c r="H6068" t="s">
        <v>987</v>
      </c>
      <c r="I6068">
        <v>8.34</v>
      </c>
      <c r="J6068">
        <v>3</v>
      </c>
      <c r="K6068">
        <v>2.25</v>
      </c>
    </row>
    <row r="6069" spans="1:11" x14ac:dyDescent="0.25">
      <c r="A6069" s="1">
        <v>42665</v>
      </c>
      <c r="B6069">
        <v>2016</v>
      </c>
      <c r="C6069">
        <v>10</v>
      </c>
      <c r="D6069" t="s">
        <v>629</v>
      </c>
      <c r="E6069" t="s">
        <v>17</v>
      </c>
      <c r="F6069" t="s">
        <v>18</v>
      </c>
      <c r="G6069" t="s">
        <v>36</v>
      </c>
      <c r="H6069" t="s">
        <v>2624</v>
      </c>
      <c r="I6069">
        <v>101.94</v>
      </c>
      <c r="J6069">
        <v>3</v>
      </c>
      <c r="K6069">
        <v>30.58</v>
      </c>
    </row>
    <row r="6070" spans="1:11" x14ac:dyDescent="0.25">
      <c r="A6070" s="1">
        <v>42666</v>
      </c>
      <c r="B6070">
        <v>2016</v>
      </c>
      <c r="C6070">
        <v>10</v>
      </c>
      <c r="D6070" t="s">
        <v>349</v>
      </c>
      <c r="E6070" t="s">
        <v>22</v>
      </c>
      <c r="F6070" t="s">
        <v>28</v>
      </c>
      <c r="G6070" t="s">
        <v>29</v>
      </c>
      <c r="H6070" t="s">
        <v>1201</v>
      </c>
      <c r="I6070">
        <v>379.4</v>
      </c>
      <c r="J6070">
        <v>10</v>
      </c>
      <c r="K6070">
        <v>178.32</v>
      </c>
    </row>
    <row r="6071" spans="1:11" x14ac:dyDescent="0.25">
      <c r="A6071" s="1">
        <v>42666</v>
      </c>
      <c r="B6071">
        <v>2016</v>
      </c>
      <c r="C6071">
        <v>10</v>
      </c>
      <c r="D6071" t="s">
        <v>1473</v>
      </c>
      <c r="E6071" t="s">
        <v>26</v>
      </c>
      <c r="F6071" t="s">
        <v>18</v>
      </c>
      <c r="G6071" t="s">
        <v>36</v>
      </c>
      <c r="H6071" t="s">
        <v>1615</v>
      </c>
      <c r="I6071">
        <v>16.16</v>
      </c>
      <c r="J6071">
        <v>7</v>
      </c>
      <c r="K6071">
        <v>-12.12</v>
      </c>
    </row>
    <row r="6072" spans="1:11" x14ac:dyDescent="0.25">
      <c r="A6072" s="1">
        <v>42666</v>
      </c>
      <c r="B6072">
        <v>2016</v>
      </c>
      <c r="C6072">
        <v>10</v>
      </c>
      <c r="D6072" t="s">
        <v>1473</v>
      </c>
      <c r="E6072" t="s">
        <v>26</v>
      </c>
      <c r="F6072" t="s">
        <v>28</v>
      </c>
      <c r="G6072" t="s">
        <v>29</v>
      </c>
      <c r="H6072" t="s">
        <v>1229</v>
      </c>
      <c r="I6072">
        <v>54.82</v>
      </c>
      <c r="J6072">
        <v>3</v>
      </c>
      <c r="K6072">
        <v>17.82</v>
      </c>
    </row>
    <row r="6073" spans="1:11" x14ac:dyDescent="0.25">
      <c r="A6073" s="1">
        <v>42666</v>
      </c>
      <c r="B6073">
        <v>2016</v>
      </c>
      <c r="C6073">
        <v>10</v>
      </c>
      <c r="D6073" t="s">
        <v>1120</v>
      </c>
      <c r="E6073" t="s">
        <v>17</v>
      </c>
      <c r="F6073" t="s">
        <v>28</v>
      </c>
      <c r="G6073" t="s">
        <v>33</v>
      </c>
      <c r="H6073" t="s">
        <v>2592</v>
      </c>
      <c r="I6073">
        <v>17.05</v>
      </c>
      <c r="J6073">
        <v>5</v>
      </c>
      <c r="K6073">
        <v>8.18</v>
      </c>
    </row>
    <row r="6074" spans="1:11" x14ac:dyDescent="0.25">
      <c r="A6074" s="1">
        <v>42667</v>
      </c>
      <c r="B6074">
        <v>2016</v>
      </c>
      <c r="C6074">
        <v>10</v>
      </c>
      <c r="D6074" t="s">
        <v>1079</v>
      </c>
      <c r="E6074" t="s">
        <v>45</v>
      </c>
      <c r="F6074" t="s">
        <v>13</v>
      </c>
      <c r="G6074" t="s">
        <v>14</v>
      </c>
      <c r="H6074" t="s">
        <v>2400</v>
      </c>
      <c r="I6074">
        <v>100</v>
      </c>
      <c r="J6074">
        <v>4</v>
      </c>
      <c r="K6074">
        <v>21</v>
      </c>
    </row>
    <row r="6075" spans="1:11" x14ac:dyDescent="0.25">
      <c r="A6075" s="1">
        <v>42667</v>
      </c>
      <c r="B6075">
        <v>2016</v>
      </c>
      <c r="C6075">
        <v>10</v>
      </c>
      <c r="D6075" t="s">
        <v>1079</v>
      </c>
      <c r="E6075" t="s">
        <v>45</v>
      </c>
      <c r="F6075" t="s">
        <v>13</v>
      </c>
      <c r="G6075" t="s">
        <v>14</v>
      </c>
      <c r="H6075" t="s">
        <v>2146</v>
      </c>
      <c r="I6075">
        <v>359.98</v>
      </c>
      <c r="J6075">
        <v>2</v>
      </c>
      <c r="K6075">
        <v>21.6</v>
      </c>
    </row>
    <row r="6076" spans="1:11" x14ac:dyDescent="0.25">
      <c r="A6076" s="1">
        <v>42667</v>
      </c>
      <c r="B6076">
        <v>2016</v>
      </c>
      <c r="C6076">
        <v>10</v>
      </c>
      <c r="D6076" t="s">
        <v>1896</v>
      </c>
      <c r="E6076" t="s">
        <v>205</v>
      </c>
      <c r="F6076" t="s">
        <v>13</v>
      </c>
      <c r="G6076" t="s">
        <v>23</v>
      </c>
      <c r="H6076" t="s">
        <v>189</v>
      </c>
      <c r="I6076">
        <v>239.98</v>
      </c>
      <c r="J6076">
        <v>3</v>
      </c>
      <c r="K6076">
        <v>18</v>
      </c>
    </row>
    <row r="6077" spans="1:11" x14ac:dyDescent="0.25">
      <c r="A6077" s="1">
        <v>42667</v>
      </c>
      <c r="B6077">
        <v>2016</v>
      </c>
      <c r="C6077">
        <v>10</v>
      </c>
      <c r="D6077" t="s">
        <v>752</v>
      </c>
      <c r="E6077" t="s">
        <v>45</v>
      </c>
      <c r="F6077" t="s">
        <v>13</v>
      </c>
      <c r="G6077" t="s">
        <v>14</v>
      </c>
      <c r="H6077" t="s">
        <v>1905</v>
      </c>
      <c r="I6077">
        <v>199.99</v>
      </c>
      <c r="J6077">
        <v>1</v>
      </c>
      <c r="K6077">
        <v>86</v>
      </c>
    </row>
    <row r="6078" spans="1:11" x14ac:dyDescent="0.25">
      <c r="A6078" s="1">
        <v>42667</v>
      </c>
      <c r="B6078">
        <v>2016</v>
      </c>
      <c r="C6078">
        <v>10</v>
      </c>
      <c r="D6078" t="s">
        <v>1253</v>
      </c>
      <c r="E6078" t="s">
        <v>32</v>
      </c>
      <c r="F6078" t="s">
        <v>28</v>
      </c>
      <c r="G6078" t="s">
        <v>29</v>
      </c>
      <c r="H6078" t="s">
        <v>218</v>
      </c>
      <c r="I6078">
        <v>15.55</v>
      </c>
      <c r="J6078">
        <v>3</v>
      </c>
      <c r="K6078">
        <v>5.44</v>
      </c>
    </row>
    <row r="6079" spans="1:11" x14ac:dyDescent="0.25">
      <c r="A6079" s="1">
        <v>42667</v>
      </c>
      <c r="B6079">
        <v>2016</v>
      </c>
      <c r="C6079">
        <v>10</v>
      </c>
      <c r="D6079" t="s">
        <v>1311</v>
      </c>
      <c r="E6079" t="s">
        <v>45</v>
      </c>
      <c r="F6079" t="s">
        <v>13</v>
      </c>
      <c r="G6079" t="s">
        <v>14</v>
      </c>
      <c r="H6079" t="s">
        <v>626</v>
      </c>
      <c r="I6079">
        <v>450</v>
      </c>
      <c r="J6079">
        <v>5</v>
      </c>
      <c r="K6079">
        <v>162</v>
      </c>
    </row>
    <row r="6080" spans="1:11" x14ac:dyDescent="0.25">
      <c r="A6080" s="1">
        <v>42668</v>
      </c>
      <c r="B6080">
        <v>2016</v>
      </c>
      <c r="C6080">
        <v>10</v>
      </c>
      <c r="D6080" t="s">
        <v>370</v>
      </c>
      <c r="E6080" t="s">
        <v>77</v>
      </c>
      <c r="F6080" t="s">
        <v>13</v>
      </c>
      <c r="G6080" t="s">
        <v>23</v>
      </c>
      <c r="H6080" t="s">
        <v>419</v>
      </c>
      <c r="I6080">
        <v>783.96</v>
      </c>
      <c r="J6080">
        <v>5</v>
      </c>
      <c r="K6080">
        <v>78.400000000000006</v>
      </c>
    </row>
    <row r="6081" spans="1:11" x14ac:dyDescent="0.25">
      <c r="A6081" s="1">
        <v>42670</v>
      </c>
      <c r="B6081">
        <v>2016</v>
      </c>
      <c r="C6081">
        <v>10</v>
      </c>
      <c r="D6081" t="s">
        <v>1995</v>
      </c>
      <c r="E6081" t="s">
        <v>22</v>
      </c>
      <c r="F6081" t="s">
        <v>18</v>
      </c>
      <c r="G6081" t="s">
        <v>36</v>
      </c>
      <c r="H6081" t="s">
        <v>2034</v>
      </c>
      <c r="I6081">
        <v>40.200000000000003</v>
      </c>
      <c r="J6081">
        <v>3</v>
      </c>
      <c r="K6081">
        <v>19.3</v>
      </c>
    </row>
    <row r="6082" spans="1:11" x14ac:dyDescent="0.25">
      <c r="A6082" s="1">
        <v>42670</v>
      </c>
      <c r="B6082">
        <v>2016</v>
      </c>
      <c r="C6082">
        <v>10</v>
      </c>
      <c r="D6082" t="s">
        <v>1035</v>
      </c>
      <c r="E6082" t="s">
        <v>45</v>
      </c>
      <c r="F6082" t="s">
        <v>28</v>
      </c>
      <c r="G6082" t="s">
        <v>58</v>
      </c>
      <c r="H6082" t="s">
        <v>322</v>
      </c>
      <c r="I6082">
        <v>43.92</v>
      </c>
      <c r="J6082">
        <v>4</v>
      </c>
      <c r="K6082">
        <v>11.86</v>
      </c>
    </row>
    <row r="6083" spans="1:11" x14ac:dyDescent="0.25">
      <c r="A6083" s="1">
        <v>42670</v>
      </c>
      <c r="B6083">
        <v>2016</v>
      </c>
      <c r="C6083">
        <v>10</v>
      </c>
      <c r="D6083" t="s">
        <v>1035</v>
      </c>
      <c r="E6083" t="s">
        <v>45</v>
      </c>
      <c r="F6083" t="s">
        <v>28</v>
      </c>
      <c r="G6083" t="s">
        <v>48</v>
      </c>
      <c r="H6083" t="s">
        <v>690</v>
      </c>
      <c r="I6083">
        <v>25.03</v>
      </c>
      <c r="J6083">
        <v>3</v>
      </c>
      <c r="K6083">
        <v>7.82</v>
      </c>
    </row>
    <row r="6084" spans="1:11" x14ac:dyDescent="0.25">
      <c r="A6084" s="1">
        <v>42670</v>
      </c>
      <c r="B6084">
        <v>2016</v>
      </c>
      <c r="C6084">
        <v>10</v>
      </c>
      <c r="D6084" t="s">
        <v>1458</v>
      </c>
      <c r="E6084" t="s">
        <v>215</v>
      </c>
      <c r="F6084" t="s">
        <v>18</v>
      </c>
      <c r="G6084" t="s">
        <v>19</v>
      </c>
      <c r="H6084" t="s">
        <v>1708</v>
      </c>
      <c r="I6084">
        <v>290.98</v>
      </c>
      <c r="J6084">
        <v>1</v>
      </c>
      <c r="K6084">
        <v>75.650000000000006</v>
      </c>
    </row>
    <row r="6085" spans="1:11" x14ac:dyDescent="0.25">
      <c r="A6085" s="1">
        <v>42670</v>
      </c>
      <c r="B6085">
        <v>2016</v>
      </c>
      <c r="C6085">
        <v>10</v>
      </c>
      <c r="D6085" t="s">
        <v>802</v>
      </c>
      <c r="E6085" t="s">
        <v>45</v>
      </c>
      <c r="F6085" t="s">
        <v>28</v>
      </c>
      <c r="G6085" t="s">
        <v>48</v>
      </c>
      <c r="H6085" t="s">
        <v>1052</v>
      </c>
      <c r="I6085">
        <v>67.14</v>
      </c>
      <c r="J6085">
        <v>4</v>
      </c>
      <c r="K6085">
        <v>25.18</v>
      </c>
    </row>
    <row r="6086" spans="1:11" x14ac:dyDescent="0.25">
      <c r="A6086" s="1">
        <v>42670</v>
      </c>
      <c r="B6086">
        <v>2016</v>
      </c>
      <c r="C6086">
        <v>10</v>
      </c>
      <c r="D6086" t="s">
        <v>1458</v>
      </c>
      <c r="E6086" t="s">
        <v>22</v>
      </c>
      <c r="F6086" t="s">
        <v>18</v>
      </c>
      <c r="G6086" t="s">
        <v>19</v>
      </c>
      <c r="H6086" t="s">
        <v>1138</v>
      </c>
      <c r="I6086">
        <v>427.64</v>
      </c>
      <c r="J6086">
        <v>14</v>
      </c>
      <c r="K6086">
        <v>80.78</v>
      </c>
    </row>
    <row r="6087" spans="1:11" x14ac:dyDescent="0.25">
      <c r="A6087" s="1">
        <v>42670</v>
      </c>
      <c r="B6087">
        <v>2016</v>
      </c>
      <c r="C6087">
        <v>10</v>
      </c>
      <c r="D6087" t="s">
        <v>1458</v>
      </c>
      <c r="E6087" t="s">
        <v>22</v>
      </c>
      <c r="F6087" t="s">
        <v>28</v>
      </c>
      <c r="G6087" t="s">
        <v>33</v>
      </c>
      <c r="H6087" t="s">
        <v>652</v>
      </c>
      <c r="I6087">
        <v>40.67</v>
      </c>
      <c r="J6087">
        <v>7</v>
      </c>
      <c r="K6087">
        <v>12.61</v>
      </c>
    </row>
    <row r="6088" spans="1:11" x14ac:dyDescent="0.25">
      <c r="A6088" s="1">
        <v>42670</v>
      </c>
      <c r="B6088">
        <v>2016</v>
      </c>
      <c r="C6088">
        <v>10</v>
      </c>
      <c r="D6088" t="s">
        <v>1458</v>
      </c>
      <c r="E6088" t="s">
        <v>22</v>
      </c>
      <c r="F6088" t="s">
        <v>28</v>
      </c>
      <c r="G6088" t="s">
        <v>38</v>
      </c>
      <c r="H6088" t="s">
        <v>52</v>
      </c>
      <c r="I6088">
        <v>33.479999999999997</v>
      </c>
      <c r="J6088">
        <v>2</v>
      </c>
      <c r="K6088">
        <v>1.34</v>
      </c>
    </row>
    <row r="6089" spans="1:11" x14ac:dyDescent="0.25">
      <c r="A6089" s="1">
        <v>42670</v>
      </c>
      <c r="B6089">
        <v>2016</v>
      </c>
      <c r="C6089">
        <v>10</v>
      </c>
      <c r="D6089" t="s">
        <v>1458</v>
      </c>
      <c r="E6089" t="s">
        <v>22</v>
      </c>
      <c r="F6089" t="s">
        <v>28</v>
      </c>
      <c r="G6089" t="s">
        <v>48</v>
      </c>
      <c r="H6089" t="s">
        <v>94</v>
      </c>
      <c r="I6089">
        <v>9.73</v>
      </c>
      <c r="J6089">
        <v>2</v>
      </c>
      <c r="K6089">
        <v>3.28</v>
      </c>
    </row>
    <row r="6090" spans="1:11" x14ac:dyDescent="0.25">
      <c r="A6090" s="1">
        <v>42671</v>
      </c>
      <c r="B6090">
        <v>2016</v>
      </c>
      <c r="C6090">
        <v>10</v>
      </c>
      <c r="D6090" t="s">
        <v>2264</v>
      </c>
      <c r="E6090" t="s">
        <v>45</v>
      </c>
      <c r="F6090" t="s">
        <v>28</v>
      </c>
      <c r="G6090" t="s">
        <v>38</v>
      </c>
      <c r="H6090" t="s">
        <v>1771</v>
      </c>
      <c r="I6090">
        <v>93.06</v>
      </c>
      <c r="J6090">
        <v>6</v>
      </c>
      <c r="K6090">
        <v>26.06</v>
      </c>
    </row>
    <row r="6091" spans="1:11" x14ac:dyDescent="0.25">
      <c r="A6091" s="1">
        <v>42671</v>
      </c>
      <c r="B6091">
        <v>2016</v>
      </c>
      <c r="C6091">
        <v>10</v>
      </c>
      <c r="D6091" t="s">
        <v>2264</v>
      </c>
      <c r="E6091" t="s">
        <v>45</v>
      </c>
      <c r="F6091" t="s">
        <v>13</v>
      </c>
      <c r="G6091" t="s">
        <v>23</v>
      </c>
      <c r="H6091" t="s">
        <v>69</v>
      </c>
      <c r="I6091">
        <v>302.38</v>
      </c>
      <c r="J6091">
        <v>3</v>
      </c>
      <c r="K6091">
        <v>22.68</v>
      </c>
    </row>
    <row r="6092" spans="1:11" x14ac:dyDescent="0.25">
      <c r="A6092" s="1">
        <v>42671</v>
      </c>
      <c r="B6092">
        <v>2016</v>
      </c>
      <c r="C6092">
        <v>10</v>
      </c>
      <c r="D6092" t="s">
        <v>530</v>
      </c>
      <c r="E6092" t="s">
        <v>62</v>
      </c>
      <c r="F6092" t="s">
        <v>28</v>
      </c>
      <c r="G6092" t="s">
        <v>29</v>
      </c>
      <c r="H6092" t="s">
        <v>1445</v>
      </c>
      <c r="I6092">
        <v>32.4</v>
      </c>
      <c r="J6092">
        <v>5</v>
      </c>
      <c r="K6092">
        <v>15.55</v>
      </c>
    </row>
    <row r="6093" spans="1:11" x14ac:dyDescent="0.25">
      <c r="A6093" s="1">
        <v>42671</v>
      </c>
      <c r="B6093">
        <v>2016</v>
      </c>
      <c r="C6093">
        <v>10</v>
      </c>
      <c r="D6093" t="s">
        <v>530</v>
      </c>
      <c r="E6093" t="s">
        <v>62</v>
      </c>
      <c r="F6093" t="s">
        <v>28</v>
      </c>
      <c r="G6093" t="s">
        <v>38</v>
      </c>
      <c r="H6093" t="s">
        <v>2071</v>
      </c>
      <c r="I6093">
        <v>1082.48</v>
      </c>
      <c r="J6093">
        <v>8</v>
      </c>
      <c r="K6093">
        <v>10.82</v>
      </c>
    </row>
    <row r="6094" spans="1:11" x14ac:dyDescent="0.25">
      <c r="A6094" s="1">
        <v>42671</v>
      </c>
      <c r="B6094">
        <v>2016</v>
      </c>
      <c r="C6094">
        <v>10</v>
      </c>
      <c r="D6094" t="s">
        <v>530</v>
      </c>
      <c r="E6094" t="s">
        <v>62</v>
      </c>
      <c r="F6094" t="s">
        <v>28</v>
      </c>
      <c r="G6094" t="s">
        <v>29</v>
      </c>
      <c r="H6094" t="s">
        <v>2566</v>
      </c>
      <c r="I6094">
        <v>56.91</v>
      </c>
      <c r="J6094">
        <v>3</v>
      </c>
      <c r="K6094">
        <v>27.32</v>
      </c>
    </row>
    <row r="6095" spans="1:11" x14ac:dyDescent="0.25">
      <c r="A6095" s="1">
        <v>42671</v>
      </c>
      <c r="B6095">
        <v>2016</v>
      </c>
      <c r="C6095">
        <v>10</v>
      </c>
      <c r="D6095" t="s">
        <v>530</v>
      </c>
      <c r="E6095" t="s">
        <v>62</v>
      </c>
      <c r="F6095" t="s">
        <v>18</v>
      </c>
      <c r="G6095" t="s">
        <v>36</v>
      </c>
      <c r="H6095" t="s">
        <v>139</v>
      </c>
      <c r="I6095">
        <v>77.599999999999994</v>
      </c>
      <c r="J6095">
        <v>4</v>
      </c>
      <c r="K6095">
        <v>38.020000000000003</v>
      </c>
    </row>
    <row r="6096" spans="1:11" x14ac:dyDescent="0.25">
      <c r="A6096" s="1">
        <v>42671</v>
      </c>
      <c r="B6096">
        <v>2016</v>
      </c>
      <c r="C6096">
        <v>10</v>
      </c>
      <c r="D6096" t="s">
        <v>530</v>
      </c>
      <c r="E6096" t="s">
        <v>62</v>
      </c>
      <c r="F6096" t="s">
        <v>28</v>
      </c>
      <c r="G6096" t="s">
        <v>48</v>
      </c>
      <c r="H6096" t="s">
        <v>939</v>
      </c>
      <c r="I6096">
        <v>14.28</v>
      </c>
      <c r="J6096">
        <v>1</v>
      </c>
      <c r="K6096">
        <v>6.57</v>
      </c>
    </row>
    <row r="6097" spans="1:11" x14ac:dyDescent="0.25">
      <c r="A6097" s="1">
        <v>42671</v>
      </c>
      <c r="B6097">
        <v>2016</v>
      </c>
      <c r="C6097">
        <v>10</v>
      </c>
      <c r="D6097" t="s">
        <v>2503</v>
      </c>
      <c r="E6097" t="s">
        <v>45</v>
      </c>
      <c r="F6097" t="s">
        <v>28</v>
      </c>
      <c r="G6097" t="s">
        <v>29</v>
      </c>
      <c r="H6097" t="s">
        <v>604</v>
      </c>
      <c r="I6097">
        <v>50.96</v>
      </c>
      <c r="J6097">
        <v>7</v>
      </c>
      <c r="K6097">
        <v>25.48</v>
      </c>
    </row>
    <row r="6098" spans="1:11" x14ac:dyDescent="0.25">
      <c r="A6098" s="1">
        <v>42671</v>
      </c>
      <c r="B6098">
        <v>2016</v>
      </c>
      <c r="C6098">
        <v>10</v>
      </c>
      <c r="D6098" t="s">
        <v>2503</v>
      </c>
      <c r="E6098" t="s">
        <v>45</v>
      </c>
      <c r="F6098" t="s">
        <v>28</v>
      </c>
      <c r="G6098" t="s">
        <v>48</v>
      </c>
      <c r="H6098" t="s">
        <v>1265</v>
      </c>
      <c r="I6098">
        <v>49.54</v>
      </c>
      <c r="J6098">
        <v>3</v>
      </c>
      <c r="K6098">
        <v>17.34</v>
      </c>
    </row>
    <row r="6099" spans="1:11" x14ac:dyDescent="0.25">
      <c r="A6099" s="1">
        <v>42671</v>
      </c>
      <c r="B6099">
        <v>2016</v>
      </c>
      <c r="C6099">
        <v>10</v>
      </c>
      <c r="D6099" t="s">
        <v>1114</v>
      </c>
      <c r="E6099" t="s">
        <v>77</v>
      </c>
      <c r="F6099" t="s">
        <v>18</v>
      </c>
      <c r="G6099" t="s">
        <v>36</v>
      </c>
      <c r="H6099" t="s">
        <v>815</v>
      </c>
      <c r="I6099">
        <v>47.95</v>
      </c>
      <c r="J6099">
        <v>3</v>
      </c>
      <c r="K6099">
        <v>13.79</v>
      </c>
    </row>
    <row r="6100" spans="1:11" x14ac:dyDescent="0.25">
      <c r="A6100" s="1">
        <v>42671</v>
      </c>
      <c r="B6100">
        <v>2016</v>
      </c>
      <c r="C6100">
        <v>10</v>
      </c>
      <c r="D6100" t="s">
        <v>1114</v>
      </c>
      <c r="E6100" t="s">
        <v>77</v>
      </c>
      <c r="F6100" t="s">
        <v>28</v>
      </c>
      <c r="G6100" t="s">
        <v>48</v>
      </c>
      <c r="H6100" t="s">
        <v>784</v>
      </c>
      <c r="I6100">
        <v>37.43</v>
      </c>
      <c r="J6100">
        <v>5</v>
      </c>
      <c r="K6100">
        <v>-29.94</v>
      </c>
    </row>
    <row r="6101" spans="1:11" x14ac:dyDescent="0.25">
      <c r="A6101" s="1">
        <v>42671</v>
      </c>
      <c r="B6101">
        <v>2016</v>
      </c>
      <c r="C6101">
        <v>10</v>
      </c>
      <c r="D6101" t="s">
        <v>1114</v>
      </c>
      <c r="E6101" t="s">
        <v>77</v>
      </c>
      <c r="F6101" t="s">
        <v>18</v>
      </c>
      <c r="G6101" t="s">
        <v>36</v>
      </c>
      <c r="H6101" t="s">
        <v>1727</v>
      </c>
      <c r="I6101">
        <v>63.97</v>
      </c>
      <c r="J6101">
        <v>2</v>
      </c>
      <c r="K6101">
        <v>0</v>
      </c>
    </row>
    <row r="6102" spans="1:11" x14ac:dyDescent="0.25">
      <c r="A6102" s="1">
        <v>42671</v>
      </c>
      <c r="B6102">
        <v>2016</v>
      </c>
      <c r="C6102">
        <v>10</v>
      </c>
      <c r="D6102" t="s">
        <v>1114</v>
      </c>
      <c r="E6102" t="s">
        <v>77</v>
      </c>
      <c r="F6102" t="s">
        <v>18</v>
      </c>
      <c r="G6102" t="s">
        <v>36</v>
      </c>
      <c r="H6102" t="s">
        <v>1677</v>
      </c>
      <c r="I6102">
        <v>165.05</v>
      </c>
      <c r="J6102">
        <v>3</v>
      </c>
      <c r="K6102">
        <v>41.26</v>
      </c>
    </row>
    <row r="6103" spans="1:11" x14ac:dyDescent="0.25">
      <c r="A6103" s="1">
        <v>42671</v>
      </c>
      <c r="B6103">
        <v>2016</v>
      </c>
      <c r="C6103">
        <v>10</v>
      </c>
      <c r="D6103" t="s">
        <v>115</v>
      </c>
      <c r="E6103" t="s">
        <v>81</v>
      </c>
      <c r="F6103" t="s">
        <v>28</v>
      </c>
      <c r="G6103" t="s">
        <v>48</v>
      </c>
      <c r="H6103" t="s">
        <v>1882</v>
      </c>
      <c r="I6103">
        <v>17.62</v>
      </c>
      <c r="J6103">
        <v>4</v>
      </c>
      <c r="K6103">
        <v>-14.09</v>
      </c>
    </row>
    <row r="6104" spans="1:11" x14ac:dyDescent="0.25">
      <c r="A6104" s="1">
        <v>42671</v>
      </c>
      <c r="B6104">
        <v>2016</v>
      </c>
      <c r="C6104">
        <v>10</v>
      </c>
      <c r="D6104" t="s">
        <v>911</v>
      </c>
      <c r="E6104" t="s">
        <v>77</v>
      </c>
      <c r="F6104" t="s">
        <v>28</v>
      </c>
      <c r="G6104" t="s">
        <v>48</v>
      </c>
      <c r="H6104" t="s">
        <v>1806</v>
      </c>
      <c r="I6104">
        <v>38.19</v>
      </c>
      <c r="J6104">
        <v>5</v>
      </c>
      <c r="K6104">
        <v>-26.73</v>
      </c>
    </row>
    <row r="6105" spans="1:11" x14ac:dyDescent="0.25">
      <c r="A6105" s="1">
        <v>42671</v>
      </c>
      <c r="B6105">
        <v>2016</v>
      </c>
      <c r="C6105">
        <v>10</v>
      </c>
      <c r="D6105" t="s">
        <v>986</v>
      </c>
      <c r="E6105" t="s">
        <v>22</v>
      </c>
      <c r="F6105" t="s">
        <v>28</v>
      </c>
      <c r="G6105" t="s">
        <v>64</v>
      </c>
      <c r="H6105" t="s">
        <v>1183</v>
      </c>
      <c r="I6105">
        <v>12.42</v>
      </c>
      <c r="J6105">
        <v>3</v>
      </c>
      <c r="K6105">
        <v>5.22</v>
      </c>
    </row>
    <row r="6106" spans="1:11" x14ac:dyDescent="0.25">
      <c r="A6106" s="1">
        <v>42671</v>
      </c>
      <c r="B6106">
        <v>2016</v>
      </c>
      <c r="C6106">
        <v>10</v>
      </c>
      <c r="D6106" t="s">
        <v>2196</v>
      </c>
      <c r="E6106" t="s">
        <v>22</v>
      </c>
      <c r="F6106" t="s">
        <v>18</v>
      </c>
      <c r="G6106" t="s">
        <v>36</v>
      </c>
      <c r="H6106" t="s">
        <v>2532</v>
      </c>
      <c r="I6106">
        <v>756.8</v>
      </c>
      <c r="J6106">
        <v>5</v>
      </c>
      <c r="K6106">
        <v>75.680000000000007</v>
      </c>
    </row>
    <row r="6107" spans="1:11" x14ac:dyDescent="0.25">
      <c r="A6107" s="1">
        <v>42672</v>
      </c>
      <c r="B6107">
        <v>2016</v>
      </c>
      <c r="C6107">
        <v>10</v>
      </c>
      <c r="D6107" t="s">
        <v>1153</v>
      </c>
      <c r="E6107" t="s">
        <v>62</v>
      </c>
      <c r="F6107" t="s">
        <v>28</v>
      </c>
      <c r="G6107" t="s">
        <v>38</v>
      </c>
      <c r="H6107" t="s">
        <v>1812</v>
      </c>
      <c r="I6107">
        <v>40.74</v>
      </c>
      <c r="J6107">
        <v>3</v>
      </c>
      <c r="K6107">
        <v>0.41</v>
      </c>
    </row>
    <row r="6108" spans="1:11" x14ac:dyDescent="0.25">
      <c r="A6108" s="1">
        <v>42672</v>
      </c>
      <c r="B6108">
        <v>2016</v>
      </c>
      <c r="C6108">
        <v>10</v>
      </c>
      <c r="D6108" t="s">
        <v>1153</v>
      </c>
      <c r="E6108" t="s">
        <v>62</v>
      </c>
      <c r="F6108" t="s">
        <v>28</v>
      </c>
      <c r="G6108" t="s">
        <v>58</v>
      </c>
      <c r="H6108" t="s">
        <v>601</v>
      </c>
      <c r="I6108">
        <v>11.67</v>
      </c>
      <c r="J6108">
        <v>3</v>
      </c>
      <c r="K6108">
        <v>3.03</v>
      </c>
    </row>
    <row r="6109" spans="1:11" x14ac:dyDescent="0.25">
      <c r="A6109" s="1">
        <v>42672</v>
      </c>
      <c r="B6109">
        <v>2016</v>
      </c>
      <c r="C6109">
        <v>10</v>
      </c>
      <c r="D6109" t="s">
        <v>2144</v>
      </c>
      <c r="E6109" t="s">
        <v>71</v>
      </c>
      <c r="F6109" t="s">
        <v>18</v>
      </c>
      <c r="G6109" t="s">
        <v>36</v>
      </c>
      <c r="H6109" t="s">
        <v>2034</v>
      </c>
      <c r="I6109">
        <v>67</v>
      </c>
      <c r="J6109">
        <v>5</v>
      </c>
      <c r="K6109">
        <v>32.159999999999997</v>
      </c>
    </row>
    <row r="6110" spans="1:11" x14ac:dyDescent="0.25">
      <c r="A6110" s="1">
        <v>42672</v>
      </c>
      <c r="B6110">
        <v>2016</v>
      </c>
      <c r="C6110">
        <v>10</v>
      </c>
      <c r="D6110" t="s">
        <v>1780</v>
      </c>
      <c r="E6110" t="s">
        <v>45</v>
      </c>
      <c r="F6110" t="s">
        <v>28</v>
      </c>
      <c r="G6110" t="s">
        <v>48</v>
      </c>
      <c r="H6110" t="s">
        <v>1882</v>
      </c>
      <c r="I6110">
        <v>11.74</v>
      </c>
      <c r="J6110">
        <v>1</v>
      </c>
      <c r="K6110">
        <v>3.82</v>
      </c>
    </row>
    <row r="6111" spans="1:11" x14ac:dyDescent="0.25">
      <c r="A6111" s="1">
        <v>42673</v>
      </c>
      <c r="B6111">
        <v>2016</v>
      </c>
      <c r="C6111">
        <v>10</v>
      </c>
      <c r="D6111" t="s">
        <v>442</v>
      </c>
      <c r="E6111" t="s">
        <v>71</v>
      </c>
      <c r="F6111" t="s">
        <v>28</v>
      </c>
      <c r="G6111" t="s">
        <v>64</v>
      </c>
      <c r="H6111" t="s">
        <v>1289</v>
      </c>
      <c r="I6111">
        <v>11.68</v>
      </c>
      <c r="J6111">
        <v>2</v>
      </c>
      <c r="K6111">
        <v>3.5</v>
      </c>
    </row>
    <row r="6112" spans="1:11" x14ac:dyDescent="0.25">
      <c r="A6112" s="1">
        <v>42673</v>
      </c>
      <c r="B6112">
        <v>2016</v>
      </c>
      <c r="C6112">
        <v>10</v>
      </c>
      <c r="D6112" t="s">
        <v>1523</v>
      </c>
      <c r="E6112" t="s">
        <v>22</v>
      </c>
      <c r="F6112" t="s">
        <v>28</v>
      </c>
      <c r="G6112" t="s">
        <v>48</v>
      </c>
      <c r="H6112" t="s">
        <v>1481</v>
      </c>
      <c r="I6112">
        <v>28.75</v>
      </c>
      <c r="J6112">
        <v>3</v>
      </c>
      <c r="K6112">
        <v>10.06</v>
      </c>
    </row>
    <row r="6113" spans="1:11" x14ac:dyDescent="0.25">
      <c r="A6113" s="1">
        <v>42673</v>
      </c>
      <c r="B6113">
        <v>2016</v>
      </c>
      <c r="C6113">
        <v>10</v>
      </c>
      <c r="D6113" t="s">
        <v>1523</v>
      </c>
      <c r="E6113" t="s">
        <v>22</v>
      </c>
      <c r="F6113" t="s">
        <v>28</v>
      </c>
      <c r="G6113" t="s">
        <v>64</v>
      </c>
      <c r="H6113" t="s">
        <v>754</v>
      </c>
      <c r="I6113">
        <v>114.95</v>
      </c>
      <c r="J6113">
        <v>5</v>
      </c>
      <c r="K6113">
        <v>32.19</v>
      </c>
    </row>
    <row r="6114" spans="1:11" x14ac:dyDescent="0.25">
      <c r="A6114" s="1">
        <v>42673</v>
      </c>
      <c r="B6114">
        <v>2016</v>
      </c>
      <c r="C6114">
        <v>10</v>
      </c>
      <c r="D6114" t="s">
        <v>1696</v>
      </c>
      <c r="E6114" t="s">
        <v>45</v>
      </c>
      <c r="F6114" t="s">
        <v>28</v>
      </c>
      <c r="G6114" t="s">
        <v>33</v>
      </c>
      <c r="H6114" t="s">
        <v>1786</v>
      </c>
      <c r="I6114">
        <v>3.62</v>
      </c>
      <c r="J6114">
        <v>2</v>
      </c>
      <c r="K6114">
        <v>1.19</v>
      </c>
    </row>
    <row r="6115" spans="1:11" x14ac:dyDescent="0.25">
      <c r="A6115" s="1">
        <v>42674</v>
      </c>
      <c r="B6115">
        <v>2016</v>
      </c>
      <c r="C6115">
        <v>10</v>
      </c>
      <c r="D6115" t="s">
        <v>2126</v>
      </c>
      <c r="E6115" t="s">
        <v>89</v>
      </c>
      <c r="F6115" t="s">
        <v>18</v>
      </c>
      <c r="G6115" t="s">
        <v>19</v>
      </c>
      <c r="H6115" t="s">
        <v>850</v>
      </c>
      <c r="I6115">
        <v>492.84</v>
      </c>
      <c r="J6115">
        <v>5</v>
      </c>
      <c r="K6115">
        <v>-14.08</v>
      </c>
    </row>
    <row r="6116" spans="1:11" x14ac:dyDescent="0.25">
      <c r="A6116" s="1">
        <v>42674</v>
      </c>
      <c r="B6116">
        <v>2016</v>
      </c>
      <c r="C6116">
        <v>10</v>
      </c>
      <c r="D6116" t="s">
        <v>530</v>
      </c>
      <c r="E6116" t="s">
        <v>45</v>
      </c>
      <c r="F6116" t="s">
        <v>28</v>
      </c>
      <c r="G6116" t="s">
        <v>38</v>
      </c>
      <c r="H6116" t="s">
        <v>1431</v>
      </c>
      <c r="I6116">
        <v>1085.42</v>
      </c>
      <c r="J6116">
        <v>7</v>
      </c>
      <c r="K6116">
        <v>282.20999999999998</v>
      </c>
    </row>
    <row r="6117" spans="1:11" x14ac:dyDescent="0.25">
      <c r="A6117" s="1">
        <v>42674</v>
      </c>
      <c r="B6117">
        <v>2016</v>
      </c>
      <c r="C6117">
        <v>10</v>
      </c>
      <c r="D6117" t="s">
        <v>1302</v>
      </c>
      <c r="E6117" t="s">
        <v>77</v>
      </c>
      <c r="F6117" t="s">
        <v>28</v>
      </c>
      <c r="G6117" t="s">
        <v>29</v>
      </c>
      <c r="H6117" t="s">
        <v>251</v>
      </c>
      <c r="I6117">
        <v>32.06</v>
      </c>
      <c r="J6117">
        <v>6</v>
      </c>
      <c r="K6117">
        <v>11.22</v>
      </c>
    </row>
    <row r="6118" spans="1:11" x14ac:dyDescent="0.25">
      <c r="A6118" s="1">
        <v>42674</v>
      </c>
      <c r="B6118">
        <v>2016</v>
      </c>
      <c r="C6118">
        <v>10</v>
      </c>
      <c r="D6118" t="s">
        <v>2294</v>
      </c>
      <c r="E6118" t="s">
        <v>436</v>
      </c>
      <c r="F6118" t="s">
        <v>28</v>
      </c>
      <c r="G6118" t="s">
        <v>293</v>
      </c>
      <c r="H6118" t="s">
        <v>2247</v>
      </c>
      <c r="I6118">
        <v>21.96</v>
      </c>
      <c r="J6118">
        <v>2</v>
      </c>
      <c r="K6118">
        <v>6.15</v>
      </c>
    </row>
    <row r="6119" spans="1:11" x14ac:dyDescent="0.25">
      <c r="A6119" s="1">
        <v>42674</v>
      </c>
      <c r="B6119">
        <v>2016</v>
      </c>
      <c r="C6119">
        <v>10</v>
      </c>
      <c r="D6119" t="s">
        <v>2294</v>
      </c>
      <c r="E6119" t="s">
        <v>436</v>
      </c>
      <c r="F6119" t="s">
        <v>18</v>
      </c>
      <c r="G6119" t="s">
        <v>19</v>
      </c>
      <c r="H6119" t="s">
        <v>2210</v>
      </c>
      <c r="I6119">
        <v>368.97</v>
      </c>
      <c r="J6119">
        <v>3</v>
      </c>
      <c r="K6119">
        <v>81.17</v>
      </c>
    </row>
    <row r="6120" spans="1:11" x14ac:dyDescent="0.25">
      <c r="A6120" s="1">
        <v>42674</v>
      </c>
      <c r="B6120">
        <v>2016</v>
      </c>
      <c r="C6120">
        <v>10</v>
      </c>
      <c r="D6120" t="s">
        <v>2294</v>
      </c>
      <c r="E6120" t="s">
        <v>436</v>
      </c>
      <c r="F6120" t="s">
        <v>28</v>
      </c>
      <c r="G6120" t="s">
        <v>64</v>
      </c>
      <c r="H6120" t="s">
        <v>1817</v>
      </c>
      <c r="I6120">
        <v>12.39</v>
      </c>
      <c r="J6120">
        <v>3</v>
      </c>
      <c r="K6120">
        <v>3.47</v>
      </c>
    </row>
    <row r="6121" spans="1:11" x14ac:dyDescent="0.25">
      <c r="A6121" s="1">
        <v>42674</v>
      </c>
      <c r="B6121">
        <v>2016</v>
      </c>
      <c r="C6121">
        <v>10</v>
      </c>
      <c r="D6121" t="s">
        <v>2294</v>
      </c>
      <c r="E6121" t="s">
        <v>436</v>
      </c>
      <c r="F6121" t="s">
        <v>28</v>
      </c>
      <c r="G6121" t="s">
        <v>38</v>
      </c>
      <c r="H6121" t="s">
        <v>108</v>
      </c>
      <c r="I6121">
        <v>332.94</v>
      </c>
      <c r="J6121">
        <v>3</v>
      </c>
      <c r="K6121">
        <v>9.99</v>
      </c>
    </row>
    <row r="6122" spans="1:11" x14ac:dyDescent="0.25">
      <c r="A6122" s="1">
        <v>42674</v>
      </c>
      <c r="B6122">
        <v>2016</v>
      </c>
      <c r="C6122">
        <v>10</v>
      </c>
      <c r="D6122" t="s">
        <v>1545</v>
      </c>
      <c r="E6122" t="s">
        <v>45</v>
      </c>
      <c r="F6122" t="s">
        <v>18</v>
      </c>
      <c r="G6122" t="s">
        <v>19</v>
      </c>
      <c r="H6122" t="s">
        <v>136</v>
      </c>
      <c r="I6122">
        <v>1403.92</v>
      </c>
      <c r="J6122">
        <v>5</v>
      </c>
      <c r="K6122">
        <v>70.2</v>
      </c>
    </row>
    <row r="6123" spans="1:11" x14ac:dyDescent="0.25">
      <c r="A6123" s="1">
        <v>42675</v>
      </c>
      <c r="B6123">
        <v>2016</v>
      </c>
      <c r="C6123">
        <v>11</v>
      </c>
      <c r="D6123" t="s">
        <v>768</v>
      </c>
      <c r="E6123" t="s">
        <v>131</v>
      </c>
      <c r="F6123" t="s">
        <v>28</v>
      </c>
      <c r="G6123" t="s">
        <v>29</v>
      </c>
      <c r="H6123" t="s">
        <v>958</v>
      </c>
      <c r="I6123">
        <v>15.55</v>
      </c>
      <c r="J6123">
        <v>3</v>
      </c>
      <c r="K6123">
        <v>5.44</v>
      </c>
    </row>
    <row r="6124" spans="1:11" x14ac:dyDescent="0.25">
      <c r="A6124" s="1">
        <v>42675</v>
      </c>
      <c r="B6124">
        <v>2016</v>
      </c>
      <c r="C6124">
        <v>11</v>
      </c>
      <c r="D6124" t="s">
        <v>768</v>
      </c>
      <c r="E6124" t="s">
        <v>131</v>
      </c>
      <c r="F6124" t="s">
        <v>28</v>
      </c>
      <c r="G6124" t="s">
        <v>29</v>
      </c>
      <c r="H6124" t="s">
        <v>1990</v>
      </c>
      <c r="I6124">
        <v>63.31</v>
      </c>
      <c r="J6124">
        <v>3</v>
      </c>
      <c r="K6124">
        <v>20.58</v>
      </c>
    </row>
    <row r="6125" spans="1:11" x14ac:dyDescent="0.25">
      <c r="A6125" s="1">
        <v>42675</v>
      </c>
      <c r="B6125">
        <v>2016</v>
      </c>
      <c r="C6125">
        <v>11</v>
      </c>
      <c r="D6125" t="s">
        <v>768</v>
      </c>
      <c r="E6125" t="s">
        <v>131</v>
      </c>
      <c r="F6125" t="s">
        <v>13</v>
      </c>
      <c r="G6125" t="s">
        <v>23</v>
      </c>
      <c r="H6125" t="s">
        <v>2431</v>
      </c>
      <c r="I6125">
        <v>15.59</v>
      </c>
      <c r="J6125">
        <v>2</v>
      </c>
      <c r="K6125">
        <v>-9.8699999999999992</v>
      </c>
    </row>
    <row r="6126" spans="1:11" x14ac:dyDescent="0.25">
      <c r="A6126" s="1">
        <v>42675</v>
      </c>
      <c r="B6126">
        <v>2016</v>
      </c>
      <c r="C6126">
        <v>11</v>
      </c>
      <c r="D6126" t="s">
        <v>554</v>
      </c>
      <c r="E6126" t="s">
        <v>131</v>
      </c>
      <c r="F6126" t="s">
        <v>18</v>
      </c>
      <c r="G6126" t="s">
        <v>36</v>
      </c>
      <c r="H6126" t="s">
        <v>152</v>
      </c>
      <c r="I6126">
        <v>54.99</v>
      </c>
      <c r="J6126">
        <v>14</v>
      </c>
      <c r="K6126">
        <v>8.94</v>
      </c>
    </row>
    <row r="6127" spans="1:11" x14ac:dyDescent="0.25">
      <c r="A6127" s="1">
        <v>42676</v>
      </c>
      <c r="B6127">
        <v>2016</v>
      </c>
      <c r="C6127">
        <v>11</v>
      </c>
      <c r="D6127" t="s">
        <v>1701</v>
      </c>
      <c r="E6127" t="s">
        <v>436</v>
      </c>
      <c r="F6127" t="s">
        <v>13</v>
      </c>
      <c r="G6127" t="s">
        <v>23</v>
      </c>
      <c r="H6127" t="s">
        <v>1864</v>
      </c>
      <c r="I6127">
        <v>69.930000000000007</v>
      </c>
      <c r="J6127">
        <v>7</v>
      </c>
      <c r="K6127">
        <v>0.7</v>
      </c>
    </row>
    <row r="6128" spans="1:11" x14ac:dyDescent="0.25">
      <c r="A6128" s="1">
        <v>42677</v>
      </c>
      <c r="B6128">
        <v>2016</v>
      </c>
      <c r="C6128">
        <v>11</v>
      </c>
      <c r="D6128" t="s">
        <v>323</v>
      </c>
      <c r="E6128" t="s">
        <v>55</v>
      </c>
      <c r="F6128" t="s">
        <v>13</v>
      </c>
      <c r="G6128" t="s">
        <v>14</v>
      </c>
      <c r="H6128" t="s">
        <v>1986</v>
      </c>
      <c r="I6128">
        <v>45.98</v>
      </c>
      <c r="J6128">
        <v>2</v>
      </c>
      <c r="K6128">
        <v>19.77</v>
      </c>
    </row>
    <row r="6129" spans="1:11" x14ac:dyDescent="0.25">
      <c r="A6129" s="1">
        <v>42677</v>
      </c>
      <c r="B6129">
        <v>2016</v>
      </c>
      <c r="C6129">
        <v>11</v>
      </c>
      <c r="D6129" t="s">
        <v>323</v>
      </c>
      <c r="E6129" t="s">
        <v>55</v>
      </c>
      <c r="F6129" t="s">
        <v>28</v>
      </c>
      <c r="G6129" t="s">
        <v>48</v>
      </c>
      <c r="H6129" t="s">
        <v>534</v>
      </c>
      <c r="I6129">
        <v>17.46</v>
      </c>
      <c r="J6129">
        <v>2</v>
      </c>
      <c r="K6129">
        <v>8.2100000000000009</v>
      </c>
    </row>
    <row r="6130" spans="1:11" x14ac:dyDescent="0.25">
      <c r="A6130" s="1">
        <v>42677</v>
      </c>
      <c r="B6130">
        <v>2016</v>
      </c>
      <c r="C6130">
        <v>11</v>
      </c>
      <c r="D6130" t="s">
        <v>709</v>
      </c>
      <c r="E6130" t="s">
        <v>62</v>
      </c>
      <c r="F6130" t="s">
        <v>18</v>
      </c>
      <c r="G6130" t="s">
        <v>42</v>
      </c>
      <c r="H6130" t="s">
        <v>2170</v>
      </c>
      <c r="I6130">
        <v>244.01</v>
      </c>
      <c r="J6130">
        <v>2</v>
      </c>
      <c r="K6130">
        <v>-31.37</v>
      </c>
    </row>
    <row r="6131" spans="1:11" x14ac:dyDescent="0.25">
      <c r="A6131" s="1">
        <v>42677</v>
      </c>
      <c r="B6131">
        <v>2016</v>
      </c>
      <c r="C6131">
        <v>11</v>
      </c>
      <c r="D6131" t="s">
        <v>1418</v>
      </c>
      <c r="E6131" t="s">
        <v>174</v>
      </c>
      <c r="F6131" t="s">
        <v>18</v>
      </c>
      <c r="G6131" t="s">
        <v>36</v>
      </c>
      <c r="H6131" t="s">
        <v>480</v>
      </c>
      <c r="I6131">
        <v>76.92</v>
      </c>
      <c r="J6131">
        <v>4</v>
      </c>
      <c r="K6131">
        <v>31.54</v>
      </c>
    </row>
    <row r="6132" spans="1:11" x14ac:dyDescent="0.25">
      <c r="A6132" s="1">
        <v>42677</v>
      </c>
      <c r="B6132">
        <v>2016</v>
      </c>
      <c r="C6132">
        <v>11</v>
      </c>
      <c r="D6132" t="s">
        <v>1418</v>
      </c>
      <c r="E6132" t="s">
        <v>174</v>
      </c>
      <c r="F6132" t="s">
        <v>28</v>
      </c>
      <c r="G6132" t="s">
        <v>38</v>
      </c>
      <c r="H6132" t="s">
        <v>1979</v>
      </c>
      <c r="I6132">
        <v>481.32</v>
      </c>
      <c r="J6132">
        <v>4</v>
      </c>
      <c r="K6132">
        <v>125.14</v>
      </c>
    </row>
    <row r="6133" spans="1:11" x14ac:dyDescent="0.25">
      <c r="A6133" s="1">
        <v>42677</v>
      </c>
      <c r="B6133">
        <v>2016</v>
      </c>
      <c r="C6133">
        <v>11</v>
      </c>
      <c r="D6133" t="s">
        <v>2418</v>
      </c>
      <c r="E6133" t="s">
        <v>89</v>
      </c>
      <c r="F6133" t="s">
        <v>18</v>
      </c>
      <c r="G6133" t="s">
        <v>36</v>
      </c>
      <c r="H6133" t="s">
        <v>2093</v>
      </c>
      <c r="I6133">
        <v>30.34</v>
      </c>
      <c r="J6133">
        <v>4</v>
      </c>
      <c r="K6133">
        <v>9.48</v>
      </c>
    </row>
    <row r="6134" spans="1:11" x14ac:dyDescent="0.25">
      <c r="A6134" s="1">
        <v>42679</v>
      </c>
      <c r="B6134">
        <v>2016</v>
      </c>
      <c r="C6134">
        <v>11</v>
      </c>
      <c r="D6134" t="s">
        <v>804</v>
      </c>
      <c r="E6134" t="s">
        <v>45</v>
      </c>
      <c r="F6134" t="s">
        <v>28</v>
      </c>
      <c r="G6134" t="s">
        <v>29</v>
      </c>
      <c r="H6134" t="s">
        <v>1957</v>
      </c>
      <c r="I6134">
        <v>5.98</v>
      </c>
      <c r="J6134">
        <v>1</v>
      </c>
      <c r="K6134">
        <v>2.69</v>
      </c>
    </row>
    <row r="6135" spans="1:11" x14ac:dyDescent="0.25">
      <c r="A6135" s="1">
        <v>42680</v>
      </c>
      <c r="B6135">
        <v>2016</v>
      </c>
      <c r="C6135">
        <v>11</v>
      </c>
      <c r="D6135" t="s">
        <v>585</v>
      </c>
      <c r="E6135" t="s">
        <v>32</v>
      </c>
      <c r="F6135" t="s">
        <v>28</v>
      </c>
      <c r="G6135" t="s">
        <v>48</v>
      </c>
      <c r="H6135" t="s">
        <v>1529</v>
      </c>
      <c r="I6135">
        <v>1.34</v>
      </c>
      <c r="J6135">
        <v>4</v>
      </c>
      <c r="K6135">
        <v>-2.15</v>
      </c>
    </row>
    <row r="6136" spans="1:11" x14ac:dyDescent="0.25">
      <c r="A6136" s="1">
        <v>42680</v>
      </c>
      <c r="B6136">
        <v>2016</v>
      </c>
      <c r="C6136">
        <v>11</v>
      </c>
      <c r="D6136" t="s">
        <v>585</v>
      </c>
      <c r="E6136" t="s">
        <v>32</v>
      </c>
      <c r="F6136" t="s">
        <v>28</v>
      </c>
      <c r="G6136" t="s">
        <v>48</v>
      </c>
      <c r="H6136" t="s">
        <v>443</v>
      </c>
      <c r="I6136">
        <v>8.27</v>
      </c>
      <c r="J6136">
        <v>4</v>
      </c>
      <c r="K6136">
        <v>-13.65</v>
      </c>
    </row>
    <row r="6137" spans="1:11" x14ac:dyDescent="0.25">
      <c r="A6137" s="1">
        <v>42680</v>
      </c>
      <c r="B6137">
        <v>2016</v>
      </c>
      <c r="C6137">
        <v>11</v>
      </c>
      <c r="D6137" t="s">
        <v>585</v>
      </c>
      <c r="E6137" t="s">
        <v>32</v>
      </c>
      <c r="F6137" t="s">
        <v>18</v>
      </c>
      <c r="G6137" t="s">
        <v>36</v>
      </c>
      <c r="H6137" t="s">
        <v>1026</v>
      </c>
      <c r="I6137">
        <v>12.54</v>
      </c>
      <c r="J6137">
        <v>7</v>
      </c>
      <c r="K6137">
        <v>-9.09</v>
      </c>
    </row>
    <row r="6138" spans="1:11" x14ac:dyDescent="0.25">
      <c r="A6138" s="1">
        <v>42680</v>
      </c>
      <c r="B6138">
        <v>2016</v>
      </c>
      <c r="C6138">
        <v>11</v>
      </c>
      <c r="D6138" t="s">
        <v>1386</v>
      </c>
      <c r="E6138" t="s">
        <v>22</v>
      </c>
      <c r="F6138" t="s">
        <v>13</v>
      </c>
      <c r="G6138" t="s">
        <v>14</v>
      </c>
      <c r="H6138" t="s">
        <v>2110</v>
      </c>
      <c r="I6138">
        <v>239.97</v>
      </c>
      <c r="J6138">
        <v>3</v>
      </c>
      <c r="K6138">
        <v>71.989999999999995</v>
      </c>
    </row>
    <row r="6139" spans="1:11" x14ac:dyDescent="0.25">
      <c r="A6139" s="1">
        <v>42680</v>
      </c>
      <c r="B6139">
        <v>2016</v>
      </c>
      <c r="C6139">
        <v>11</v>
      </c>
      <c r="D6139" t="s">
        <v>1407</v>
      </c>
      <c r="E6139" t="s">
        <v>17</v>
      </c>
      <c r="F6139" t="s">
        <v>28</v>
      </c>
      <c r="G6139" t="s">
        <v>46</v>
      </c>
      <c r="H6139" t="s">
        <v>2070</v>
      </c>
      <c r="I6139">
        <v>14.62</v>
      </c>
      <c r="J6139">
        <v>2</v>
      </c>
      <c r="K6139">
        <v>6.87</v>
      </c>
    </row>
    <row r="6140" spans="1:11" x14ac:dyDescent="0.25">
      <c r="A6140" s="1">
        <v>42680</v>
      </c>
      <c r="B6140">
        <v>2016</v>
      </c>
      <c r="C6140">
        <v>11</v>
      </c>
      <c r="D6140" t="s">
        <v>1407</v>
      </c>
      <c r="E6140" t="s">
        <v>17</v>
      </c>
      <c r="F6140" t="s">
        <v>28</v>
      </c>
      <c r="G6140" t="s">
        <v>48</v>
      </c>
      <c r="H6140" t="s">
        <v>1582</v>
      </c>
      <c r="I6140">
        <v>53.98</v>
      </c>
      <c r="J6140">
        <v>14</v>
      </c>
      <c r="K6140">
        <v>17.54</v>
      </c>
    </row>
    <row r="6141" spans="1:11" x14ac:dyDescent="0.25">
      <c r="A6141" s="1">
        <v>42680</v>
      </c>
      <c r="B6141">
        <v>2016</v>
      </c>
      <c r="C6141">
        <v>11</v>
      </c>
      <c r="D6141" t="s">
        <v>1407</v>
      </c>
      <c r="E6141" t="s">
        <v>17</v>
      </c>
      <c r="F6141" t="s">
        <v>13</v>
      </c>
      <c r="G6141" t="s">
        <v>14</v>
      </c>
      <c r="H6141" t="s">
        <v>2116</v>
      </c>
      <c r="I6141">
        <v>389.97</v>
      </c>
      <c r="J6141">
        <v>3</v>
      </c>
      <c r="K6141">
        <v>132.59</v>
      </c>
    </row>
    <row r="6142" spans="1:11" x14ac:dyDescent="0.25">
      <c r="A6142" s="1">
        <v>42680</v>
      </c>
      <c r="B6142">
        <v>2016</v>
      </c>
      <c r="C6142">
        <v>11</v>
      </c>
      <c r="D6142" t="s">
        <v>659</v>
      </c>
      <c r="E6142" t="s">
        <v>45</v>
      </c>
      <c r="F6142" t="s">
        <v>18</v>
      </c>
      <c r="G6142" t="s">
        <v>42</v>
      </c>
      <c r="H6142" t="s">
        <v>462</v>
      </c>
      <c r="I6142">
        <v>902.71</v>
      </c>
      <c r="J6142">
        <v>3</v>
      </c>
      <c r="K6142">
        <v>33.85</v>
      </c>
    </row>
    <row r="6143" spans="1:11" x14ac:dyDescent="0.25">
      <c r="A6143" s="1">
        <v>42682</v>
      </c>
      <c r="B6143">
        <v>2016</v>
      </c>
      <c r="C6143">
        <v>11</v>
      </c>
      <c r="D6143" t="s">
        <v>1423</v>
      </c>
      <c r="E6143" t="s">
        <v>436</v>
      </c>
      <c r="F6143" t="s">
        <v>28</v>
      </c>
      <c r="G6143" t="s">
        <v>29</v>
      </c>
      <c r="H6143" t="s">
        <v>1944</v>
      </c>
      <c r="I6143">
        <v>32.4</v>
      </c>
      <c r="J6143">
        <v>5</v>
      </c>
      <c r="K6143">
        <v>15.55</v>
      </c>
    </row>
    <row r="6144" spans="1:11" x14ac:dyDescent="0.25">
      <c r="A6144" s="1">
        <v>42682</v>
      </c>
      <c r="B6144">
        <v>2016</v>
      </c>
      <c r="C6144">
        <v>11</v>
      </c>
      <c r="D6144" t="s">
        <v>1423</v>
      </c>
      <c r="E6144" t="s">
        <v>436</v>
      </c>
      <c r="F6144" t="s">
        <v>28</v>
      </c>
      <c r="G6144" t="s">
        <v>48</v>
      </c>
      <c r="H6144" t="s">
        <v>1861</v>
      </c>
      <c r="I6144">
        <v>41.86</v>
      </c>
      <c r="J6144">
        <v>7</v>
      </c>
      <c r="K6144">
        <v>19.260000000000002</v>
      </c>
    </row>
    <row r="6145" spans="1:11" x14ac:dyDescent="0.25">
      <c r="A6145" s="1">
        <v>42682</v>
      </c>
      <c r="B6145">
        <v>2016</v>
      </c>
      <c r="C6145">
        <v>11</v>
      </c>
      <c r="D6145" t="s">
        <v>1423</v>
      </c>
      <c r="E6145" t="s">
        <v>436</v>
      </c>
      <c r="F6145" t="s">
        <v>28</v>
      </c>
      <c r="G6145" t="s">
        <v>48</v>
      </c>
      <c r="H6145" t="s">
        <v>446</v>
      </c>
      <c r="I6145">
        <v>77.56</v>
      </c>
      <c r="J6145">
        <v>2</v>
      </c>
      <c r="K6145">
        <v>35.68</v>
      </c>
    </row>
    <row r="6146" spans="1:11" x14ac:dyDescent="0.25">
      <c r="A6146" s="1">
        <v>42683</v>
      </c>
      <c r="B6146">
        <v>2016</v>
      </c>
      <c r="C6146">
        <v>11</v>
      </c>
      <c r="D6146" t="s">
        <v>1945</v>
      </c>
      <c r="E6146" t="s">
        <v>45</v>
      </c>
      <c r="F6146" t="s">
        <v>28</v>
      </c>
      <c r="G6146" t="s">
        <v>29</v>
      </c>
      <c r="H6146" t="s">
        <v>1105</v>
      </c>
      <c r="I6146">
        <v>7.61</v>
      </c>
      <c r="J6146">
        <v>1</v>
      </c>
      <c r="K6146">
        <v>3.58</v>
      </c>
    </row>
    <row r="6147" spans="1:11" x14ac:dyDescent="0.25">
      <c r="A6147" s="1">
        <v>42683</v>
      </c>
      <c r="B6147">
        <v>2016</v>
      </c>
      <c r="C6147">
        <v>11</v>
      </c>
      <c r="D6147" t="s">
        <v>1945</v>
      </c>
      <c r="E6147" t="s">
        <v>45</v>
      </c>
      <c r="F6147" t="s">
        <v>13</v>
      </c>
      <c r="G6147" t="s">
        <v>14</v>
      </c>
      <c r="H6147" t="s">
        <v>1648</v>
      </c>
      <c r="I6147">
        <v>3347.37</v>
      </c>
      <c r="J6147">
        <v>13</v>
      </c>
      <c r="K6147">
        <v>636</v>
      </c>
    </row>
    <row r="6148" spans="1:11" x14ac:dyDescent="0.25">
      <c r="A6148" s="1">
        <v>42683</v>
      </c>
      <c r="B6148">
        <v>2016</v>
      </c>
      <c r="C6148">
        <v>11</v>
      </c>
      <c r="D6148" t="s">
        <v>734</v>
      </c>
      <c r="E6148" t="s">
        <v>89</v>
      </c>
      <c r="F6148" t="s">
        <v>28</v>
      </c>
      <c r="G6148" t="s">
        <v>29</v>
      </c>
      <c r="H6148" t="s">
        <v>233</v>
      </c>
      <c r="I6148">
        <v>8.4499999999999993</v>
      </c>
      <c r="J6148">
        <v>2</v>
      </c>
      <c r="K6148">
        <v>2.64</v>
      </c>
    </row>
    <row r="6149" spans="1:11" x14ac:dyDescent="0.25">
      <c r="A6149" s="1">
        <v>42683</v>
      </c>
      <c r="B6149">
        <v>2016</v>
      </c>
      <c r="C6149">
        <v>11</v>
      </c>
      <c r="D6149" t="s">
        <v>734</v>
      </c>
      <c r="E6149" t="s">
        <v>89</v>
      </c>
      <c r="F6149" t="s">
        <v>13</v>
      </c>
      <c r="G6149" t="s">
        <v>23</v>
      </c>
      <c r="H6149" t="s">
        <v>487</v>
      </c>
      <c r="I6149">
        <v>728.95</v>
      </c>
      <c r="J6149">
        <v>9</v>
      </c>
      <c r="K6149">
        <v>-157.94</v>
      </c>
    </row>
    <row r="6150" spans="1:11" x14ac:dyDescent="0.25">
      <c r="A6150" s="1">
        <v>42683</v>
      </c>
      <c r="B6150">
        <v>2016</v>
      </c>
      <c r="C6150">
        <v>11</v>
      </c>
      <c r="D6150" t="s">
        <v>269</v>
      </c>
      <c r="E6150" t="s">
        <v>131</v>
      </c>
      <c r="F6150" t="s">
        <v>28</v>
      </c>
      <c r="G6150" t="s">
        <v>48</v>
      </c>
      <c r="H6150" t="s">
        <v>134</v>
      </c>
      <c r="I6150">
        <v>22.43</v>
      </c>
      <c r="J6150">
        <v>3</v>
      </c>
      <c r="K6150">
        <v>-17.940000000000001</v>
      </c>
    </row>
    <row r="6151" spans="1:11" x14ac:dyDescent="0.25">
      <c r="A6151" s="1">
        <v>42683</v>
      </c>
      <c r="B6151">
        <v>2016</v>
      </c>
      <c r="C6151">
        <v>11</v>
      </c>
      <c r="D6151" t="s">
        <v>269</v>
      </c>
      <c r="E6151" t="s">
        <v>131</v>
      </c>
      <c r="F6151" t="s">
        <v>28</v>
      </c>
      <c r="G6151" t="s">
        <v>38</v>
      </c>
      <c r="H6151" t="s">
        <v>395</v>
      </c>
      <c r="I6151">
        <v>37.520000000000003</v>
      </c>
      <c r="J6151">
        <v>5</v>
      </c>
      <c r="K6151">
        <v>3.75</v>
      </c>
    </row>
    <row r="6152" spans="1:11" x14ac:dyDescent="0.25">
      <c r="A6152" s="1">
        <v>42683</v>
      </c>
      <c r="B6152">
        <v>2016</v>
      </c>
      <c r="C6152">
        <v>11</v>
      </c>
      <c r="D6152" t="s">
        <v>1613</v>
      </c>
      <c r="E6152" t="s">
        <v>215</v>
      </c>
      <c r="F6152" t="s">
        <v>13</v>
      </c>
      <c r="G6152" t="s">
        <v>143</v>
      </c>
      <c r="H6152" t="s">
        <v>2320</v>
      </c>
      <c r="I6152">
        <v>1599.92</v>
      </c>
      <c r="J6152">
        <v>8</v>
      </c>
      <c r="K6152">
        <v>751.96</v>
      </c>
    </row>
    <row r="6153" spans="1:11" x14ac:dyDescent="0.25">
      <c r="A6153" s="1">
        <v>42683</v>
      </c>
      <c r="B6153">
        <v>2016</v>
      </c>
      <c r="C6153">
        <v>11</v>
      </c>
      <c r="D6153" t="s">
        <v>1613</v>
      </c>
      <c r="E6153" t="s">
        <v>215</v>
      </c>
      <c r="F6153" t="s">
        <v>28</v>
      </c>
      <c r="G6153" t="s">
        <v>155</v>
      </c>
      <c r="H6153" t="s">
        <v>2582</v>
      </c>
      <c r="I6153">
        <v>11.09</v>
      </c>
      <c r="J6153">
        <v>1</v>
      </c>
      <c r="K6153">
        <v>5.43</v>
      </c>
    </row>
    <row r="6154" spans="1:11" x14ac:dyDescent="0.25">
      <c r="A6154" s="1">
        <v>42683</v>
      </c>
      <c r="B6154">
        <v>2016</v>
      </c>
      <c r="C6154">
        <v>11</v>
      </c>
      <c r="D6154" t="s">
        <v>2058</v>
      </c>
      <c r="E6154" t="s">
        <v>45</v>
      </c>
      <c r="F6154" t="s">
        <v>28</v>
      </c>
      <c r="G6154" t="s">
        <v>38</v>
      </c>
      <c r="H6154" t="s">
        <v>1622</v>
      </c>
      <c r="I6154">
        <v>332.94</v>
      </c>
      <c r="J6154">
        <v>3</v>
      </c>
      <c r="K6154">
        <v>6.66</v>
      </c>
    </row>
    <row r="6155" spans="1:11" x14ac:dyDescent="0.25">
      <c r="A6155" s="1">
        <v>42683</v>
      </c>
      <c r="B6155">
        <v>2016</v>
      </c>
      <c r="C6155">
        <v>11</v>
      </c>
      <c r="D6155" t="s">
        <v>2058</v>
      </c>
      <c r="E6155" t="s">
        <v>45</v>
      </c>
      <c r="F6155" t="s">
        <v>28</v>
      </c>
      <c r="G6155" t="s">
        <v>48</v>
      </c>
      <c r="H6155" t="s">
        <v>134</v>
      </c>
      <c r="I6155">
        <v>39.869999999999997</v>
      </c>
      <c r="J6155">
        <v>2</v>
      </c>
      <c r="K6155">
        <v>12.96</v>
      </c>
    </row>
    <row r="6156" spans="1:11" x14ac:dyDescent="0.25">
      <c r="A6156" s="1">
        <v>42683</v>
      </c>
      <c r="B6156">
        <v>2016</v>
      </c>
      <c r="C6156">
        <v>11</v>
      </c>
      <c r="D6156" t="s">
        <v>916</v>
      </c>
      <c r="E6156" t="s">
        <v>1561</v>
      </c>
      <c r="F6156" t="s">
        <v>13</v>
      </c>
      <c r="G6156" t="s">
        <v>23</v>
      </c>
      <c r="H6156" t="s">
        <v>833</v>
      </c>
      <c r="I6156">
        <v>224.75</v>
      </c>
      <c r="J6156">
        <v>5</v>
      </c>
      <c r="K6156">
        <v>62.93</v>
      </c>
    </row>
    <row r="6157" spans="1:11" x14ac:dyDescent="0.25">
      <c r="A6157" s="1">
        <v>42683</v>
      </c>
      <c r="B6157">
        <v>2016</v>
      </c>
      <c r="C6157">
        <v>11</v>
      </c>
      <c r="D6157" t="s">
        <v>1409</v>
      </c>
      <c r="E6157" t="s">
        <v>26</v>
      </c>
      <c r="F6157" t="s">
        <v>28</v>
      </c>
      <c r="G6157" t="s">
        <v>46</v>
      </c>
      <c r="H6157" t="s">
        <v>537</v>
      </c>
      <c r="I6157">
        <v>6</v>
      </c>
      <c r="J6157">
        <v>2</v>
      </c>
      <c r="K6157">
        <v>2.1</v>
      </c>
    </row>
    <row r="6158" spans="1:11" x14ac:dyDescent="0.25">
      <c r="A6158" s="1">
        <v>42683</v>
      </c>
      <c r="B6158">
        <v>2016</v>
      </c>
      <c r="C6158">
        <v>11</v>
      </c>
      <c r="D6158" t="s">
        <v>1409</v>
      </c>
      <c r="E6158" t="s">
        <v>26</v>
      </c>
      <c r="F6158" t="s">
        <v>28</v>
      </c>
      <c r="G6158" t="s">
        <v>48</v>
      </c>
      <c r="H6158" t="s">
        <v>1266</v>
      </c>
      <c r="I6158">
        <v>1.91</v>
      </c>
      <c r="J6158">
        <v>3</v>
      </c>
      <c r="K6158">
        <v>-3.24</v>
      </c>
    </row>
    <row r="6159" spans="1:11" x14ac:dyDescent="0.25">
      <c r="A6159" s="1">
        <v>42683</v>
      </c>
      <c r="B6159">
        <v>2016</v>
      </c>
      <c r="C6159">
        <v>11</v>
      </c>
      <c r="D6159" t="s">
        <v>347</v>
      </c>
      <c r="E6159" t="s">
        <v>183</v>
      </c>
      <c r="F6159" t="s">
        <v>28</v>
      </c>
      <c r="G6159" t="s">
        <v>64</v>
      </c>
      <c r="H6159" t="s">
        <v>2367</v>
      </c>
      <c r="I6159">
        <v>2.91</v>
      </c>
      <c r="J6159">
        <v>2</v>
      </c>
      <c r="K6159">
        <v>0.91</v>
      </c>
    </row>
    <row r="6160" spans="1:11" x14ac:dyDescent="0.25">
      <c r="A6160" s="1">
        <v>42683</v>
      </c>
      <c r="B6160">
        <v>2016</v>
      </c>
      <c r="C6160">
        <v>11</v>
      </c>
      <c r="D6160" t="s">
        <v>347</v>
      </c>
      <c r="E6160" t="s">
        <v>183</v>
      </c>
      <c r="F6160" t="s">
        <v>28</v>
      </c>
      <c r="G6160" t="s">
        <v>29</v>
      </c>
      <c r="H6160" t="s">
        <v>1245</v>
      </c>
      <c r="I6160">
        <v>20.74</v>
      </c>
      <c r="J6160">
        <v>4</v>
      </c>
      <c r="K6160">
        <v>7.26</v>
      </c>
    </row>
    <row r="6161" spans="1:11" x14ac:dyDescent="0.25">
      <c r="A6161" s="1">
        <v>42683</v>
      </c>
      <c r="B6161">
        <v>2016</v>
      </c>
      <c r="C6161">
        <v>11</v>
      </c>
      <c r="D6161" t="s">
        <v>347</v>
      </c>
      <c r="E6161" t="s">
        <v>183</v>
      </c>
      <c r="F6161" t="s">
        <v>28</v>
      </c>
      <c r="G6161" t="s">
        <v>29</v>
      </c>
      <c r="H6161" t="s">
        <v>1319</v>
      </c>
      <c r="I6161">
        <v>9.57</v>
      </c>
      <c r="J6161">
        <v>2</v>
      </c>
      <c r="K6161">
        <v>2.99</v>
      </c>
    </row>
    <row r="6162" spans="1:11" x14ac:dyDescent="0.25">
      <c r="A6162" s="1">
        <v>42683</v>
      </c>
      <c r="B6162">
        <v>2016</v>
      </c>
      <c r="C6162">
        <v>11</v>
      </c>
      <c r="D6162" t="s">
        <v>925</v>
      </c>
      <c r="E6162" t="s">
        <v>32</v>
      </c>
      <c r="F6162" t="s">
        <v>28</v>
      </c>
      <c r="G6162" t="s">
        <v>155</v>
      </c>
      <c r="H6162" t="s">
        <v>653</v>
      </c>
      <c r="I6162">
        <v>99.57</v>
      </c>
      <c r="J6162">
        <v>2</v>
      </c>
      <c r="K6162">
        <v>33.6</v>
      </c>
    </row>
    <row r="6163" spans="1:11" x14ac:dyDescent="0.25">
      <c r="A6163" s="1">
        <v>42684</v>
      </c>
      <c r="B6163">
        <v>2016</v>
      </c>
      <c r="C6163">
        <v>11</v>
      </c>
      <c r="D6163" t="s">
        <v>911</v>
      </c>
      <c r="E6163" t="s">
        <v>26</v>
      </c>
      <c r="F6163" t="s">
        <v>28</v>
      </c>
      <c r="G6163" t="s">
        <v>64</v>
      </c>
      <c r="H6163" t="s">
        <v>479</v>
      </c>
      <c r="I6163">
        <v>5.34</v>
      </c>
      <c r="J6163">
        <v>2</v>
      </c>
      <c r="K6163">
        <v>0.67</v>
      </c>
    </row>
    <row r="6164" spans="1:11" x14ac:dyDescent="0.25">
      <c r="A6164" s="1">
        <v>42684</v>
      </c>
      <c r="B6164">
        <v>2016</v>
      </c>
      <c r="C6164">
        <v>11</v>
      </c>
      <c r="D6164" t="s">
        <v>911</v>
      </c>
      <c r="E6164" t="s">
        <v>26</v>
      </c>
      <c r="F6164" t="s">
        <v>28</v>
      </c>
      <c r="G6164" t="s">
        <v>64</v>
      </c>
      <c r="H6164" t="s">
        <v>2225</v>
      </c>
      <c r="I6164">
        <v>27.72</v>
      </c>
      <c r="J6164">
        <v>3</v>
      </c>
      <c r="K6164">
        <v>3.47</v>
      </c>
    </row>
    <row r="6165" spans="1:11" x14ac:dyDescent="0.25">
      <c r="A6165" s="1">
        <v>42685</v>
      </c>
      <c r="B6165">
        <v>2016</v>
      </c>
      <c r="C6165">
        <v>11</v>
      </c>
      <c r="D6165" t="s">
        <v>2449</v>
      </c>
      <c r="E6165" t="s">
        <v>22</v>
      </c>
      <c r="F6165" t="s">
        <v>13</v>
      </c>
      <c r="G6165" t="s">
        <v>14</v>
      </c>
      <c r="H6165" t="s">
        <v>1735</v>
      </c>
      <c r="I6165">
        <v>59.97</v>
      </c>
      <c r="J6165">
        <v>3</v>
      </c>
      <c r="K6165">
        <v>14.99</v>
      </c>
    </row>
    <row r="6166" spans="1:11" x14ac:dyDescent="0.25">
      <c r="A6166" s="1">
        <v>42685</v>
      </c>
      <c r="B6166">
        <v>2016</v>
      </c>
      <c r="C6166">
        <v>11</v>
      </c>
      <c r="D6166" t="s">
        <v>2449</v>
      </c>
      <c r="E6166" t="s">
        <v>22</v>
      </c>
      <c r="F6166" t="s">
        <v>28</v>
      </c>
      <c r="G6166" t="s">
        <v>38</v>
      </c>
      <c r="H6166" t="s">
        <v>56</v>
      </c>
      <c r="I6166">
        <v>83.36</v>
      </c>
      <c r="J6166">
        <v>1</v>
      </c>
      <c r="K6166">
        <v>20.84</v>
      </c>
    </row>
    <row r="6167" spans="1:11" x14ac:dyDescent="0.25">
      <c r="A6167" s="1">
        <v>42685</v>
      </c>
      <c r="B6167">
        <v>2016</v>
      </c>
      <c r="C6167">
        <v>11</v>
      </c>
      <c r="D6167" t="s">
        <v>2096</v>
      </c>
      <c r="E6167" t="s">
        <v>26</v>
      </c>
      <c r="F6167" t="s">
        <v>13</v>
      </c>
      <c r="G6167" t="s">
        <v>14</v>
      </c>
      <c r="H6167" t="s">
        <v>432</v>
      </c>
      <c r="I6167">
        <v>95.97</v>
      </c>
      <c r="J6167">
        <v>4</v>
      </c>
      <c r="K6167">
        <v>1.2</v>
      </c>
    </row>
    <row r="6168" spans="1:11" x14ac:dyDescent="0.25">
      <c r="A6168" s="1">
        <v>42685</v>
      </c>
      <c r="B6168">
        <v>2016</v>
      </c>
      <c r="C6168">
        <v>11</v>
      </c>
      <c r="D6168" t="s">
        <v>2096</v>
      </c>
      <c r="E6168" t="s">
        <v>26</v>
      </c>
      <c r="F6168" t="s">
        <v>18</v>
      </c>
      <c r="G6168" t="s">
        <v>19</v>
      </c>
      <c r="H6168" t="s">
        <v>2317</v>
      </c>
      <c r="I6168">
        <v>47.99</v>
      </c>
      <c r="J6168">
        <v>2</v>
      </c>
      <c r="K6168">
        <v>-2.06</v>
      </c>
    </row>
    <row r="6169" spans="1:11" x14ac:dyDescent="0.25">
      <c r="A6169" s="1">
        <v>42685</v>
      </c>
      <c r="B6169">
        <v>2016</v>
      </c>
      <c r="C6169">
        <v>11</v>
      </c>
      <c r="D6169" t="s">
        <v>1451</v>
      </c>
      <c r="E6169" t="s">
        <v>71</v>
      </c>
      <c r="F6169" t="s">
        <v>13</v>
      </c>
      <c r="G6169" t="s">
        <v>23</v>
      </c>
      <c r="H6169" t="s">
        <v>1562</v>
      </c>
      <c r="I6169">
        <v>257.98</v>
      </c>
      <c r="J6169">
        <v>2</v>
      </c>
      <c r="K6169">
        <v>74.81</v>
      </c>
    </row>
    <row r="6170" spans="1:11" x14ac:dyDescent="0.25">
      <c r="A6170" s="1">
        <v>42685</v>
      </c>
      <c r="B6170">
        <v>2016</v>
      </c>
      <c r="C6170">
        <v>11</v>
      </c>
      <c r="D6170" t="s">
        <v>392</v>
      </c>
      <c r="E6170" t="s">
        <v>45</v>
      </c>
      <c r="F6170" t="s">
        <v>18</v>
      </c>
      <c r="G6170" t="s">
        <v>36</v>
      </c>
      <c r="H6170" t="s">
        <v>597</v>
      </c>
      <c r="I6170">
        <v>6.96</v>
      </c>
      <c r="J6170">
        <v>4</v>
      </c>
      <c r="K6170">
        <v>2.23</v>
      </c>
    </row>
    <row r="6171" spans="1:11" x14ac:dyDescent="0.25">
      <c r="A6171" s="1">
        <v>42685</v>
      </c>
      <c r="B6171">
        <v>2016</v>
      </c>
      <c r="C6171">
        <v>11</v>
      </c>
      <c r="D6171" t="s">
        <v>673</v>
      </c>
      <c r="E6171" t="s">
        <v>77</v>
      </c>
      <c r="F6171" t="s">
        <v>28</v>
      </c>
      <c r="G6171" t="s">
        <v>48</v>
      </c>
      <c r="H6171" t="s">
        <v>610</v>
      </c>
      <c r="I6171">
        <v>9.89</v>
      </c>
      <c r="J6171">
        <v>2</v>
      </c>
      <c r="K6171">
        <v>-6.92</v>
      </c>
    </row>
    <row r="6172" spans="1:11" x14ac:dyDescent="0.25">
      <c r="A6172" s="1">
        <v>42685</v>
      </c>
      <c r="B6172">
        <v>2016</v>
      </c>
      <c r="C6172">
        <v>11</v>
      </c>
      <c r="D6172" t="s">
        <v>673</v>
      </c>
      <c r="E6172" t="s">
        <v>77</v>
      </c>
      <c r="F6172" t="s">
        <v>28</v>
      </c>
      <c r="G6172" t="s">
        <v>58</v>
      </c>
      <c r="H6172" t="s">
        <v>2558</v>
      </c>
      <c r="I6172">
        <v>671.54</v>
      </c>
      <c r="J6172">
        <v>3</v>
      </c>
      <c r="K6172">
        <v>50.37</v>
      </c>
    </row>
    <row r="6173" spans="1:11" x14ac:dyDescent="0.25">
      <c r="A6173" s="1">
        <v>42685</v>
      </c>
      <c r="B6173">
        <v>2016</v>
      </c>
      <c r="C6173">
        <v>11</v>
      </c>
      <c r="D6173" t="s">
        <v>2095</v>
      </c>
      <c r="E6173" t="s">
        <v>22</v>
      </c>
      <c r="F6173" t="s">
        <v>28</v>
      </c>
      <c r="G6173" t="s">
        <v>38</v>
      </c>
      <c r="H6173" t="s">
        <v>395</v>
      </c>
      <c r="I6173">
        <v>28.14</v>
      </c>
      <c r="J6173">
        <v>3</v>
      </c>
      <c r="K6173">
        <v>7.88</v>
      </c>
    </row>
    <row r="6174" spans="1:11" x14ac:dyDescent="0.25">
      <c r="A6174" s="1">
        <v>42685</v>
      </c>
      <c r="B6174">
        <v>2016</v>
      </c>
      <c r="C6174">
        <v>11</v>
      </c>
      <c r="D6174" t="s">
        <v>2095</v>
      </c>
      <c r="E6174" t="s">
        <v>22</v>
      </c>
      <c r="F6174" t="s">
        <v>13</v>
      </c>
      <c r="G6174" t="s">
        <v>14</v>
      </c>
      <c r="H6174" t="s">
        <v>2181</v>
      </c>
      <c r="I6174">
        <v>36</v>
      </c>
      <c r="J6174">
        <v>2</v>
      </c>
      <c r="K6174">
        <v>6.48</v>
      </c>
    </row>
    <row r="6175" spans="1:11" x14ac:dyDescent="0.25">
      <c r="A6175" s="1">
        <v>42685</v>
      </c>
      <c r="B6175">
        <v>2016</v>
      </c>
      <c r="C6175">
        <v>11</v>
      </c>
      <c r="D6175" t="s">
        <v>2095</v>
      </c>
      <c r="E6175" t="s">
        <v>22</v>
      </c>
      <c r="F6175" t="s">
        <v>28</v>
      </c>
      <c r="G6175" t="s">
        <v>64</v>
      </c>
      <c r="H6175" t="s">
        <v>1854</v>
      </c>
      <c r="I6175">
        <v>92.94</v>
      </c>
      <c r="J6175">
        <v>3</v>
      </c>
      <c r="K6175">
        <v>25.09</v>
      </c>
    </row>
    <row r="6176" spans="1:11" x14ac:dyDescent="0.25">
      <c r="A6176" s="1">
        <v>42685</v>
      </c>
      <c r="B6176">
        <v>2016</v>
      </c>
      <c r="C6176">
        <v>11</v>
      </c>
      <c r="D6176" t="s">
        <v>2095</v>
      </c>
      <c r="E6176" t="s">
        <v>22</v>
      </c>
      <c r="F6176" t="s">
        <v>18</v>
      </c>
      <c r="G6176" t="s">
        <v>19</v>
      </c>
      <c r="H6176" t="s">
        <v>1522</v>
      </c>
      <c r="I6176">
        <v>245.65</v>
      </c>
      <c r="J6176">
        <v>3</v>
      </c>
      <c r="K6176">
        <v>8.19</v>
      </c>
    </row>
    <row r="6177" spans="1:11" x14ac:dyDescent="0.25">
      <c r="A6177" s="1">
        <v>42685</v>
      </c>
      <c r="B6177">
        <v>2016</v>
      </c>
      <c r="C6177">
        <v>11</v>
      </c>
      <c r="D6177" t="s">
        <v>2095</v>
      </c>
      <c r="E6177" t="s">
        <v>22</v>
      </c>
      <c r="F6177" t="s">
        <v>28</v>
      </c>
      <c r="G6177" t="s">
        <v>48</v>
      </c>
      <c r="H6177" t="s">
        <v>1897</v>
      </c>
      <c r="I6177">
        <v>55.01</v>
      </c>
      <c r="J6177">
        <v>3</v>
      </c>
      <c r="K6177">
        <v>17.190000000000001</v>
      </c>
    </row>
    <row r="6178" spans="1:11" x14ac:dyDescent="0.25">
      <c r="A6178" s="1">
        <v>42685</v>
      </c>
      <c r="B6178">
        <v>2016</v>
      </c>
      <c r="C6178">
        <v>11</v>
      </c>
      <c r="D6178" t="s">
        <v>2095</v>
      </c>
      <c r="E6178" t="s">
        <v>22</v>
      </c>
      <c r="F6178" t="s">
        <v>28</v>
      </c>
      <c r="G6178" t="s">
        <v>48</v>
      </c>
      <c r="H6178" t="s">
        <v>1882</v>
      </c>
      <c r="I6178">
        <v>35.229999999999997</v>
      </c>
      <c r="J6178">
        <v>3</v>
      </c>
      <c r="K6178">
        <v>11.45</v>
      </c>
    </row>
    <row r="6179" spans="1:11" x14ac:dyDescent="0.25">
      <c r="A6179" s="1">
        <v>42685</v>
      </c>
      <c r="B6179">
        <v>2016</v>
      </c>
      <c r="C6179">
        <v>11</v>
      </c>
      <c r="D6179" t="s">
        <v>988</v>
      </c>
      <c r="E6179" t="s">
        <v>45</v>
      </c>
      <c r="F6179" t="s">
        <v>18</v>
      </c>
      <c r="G6179" t="s">
        <v>36</v>
      </c>
      <c r="H6179" t="s">
        <v>2625</v>
      </c>
      <c r="I6179">
        <v>41.96</v>
      </c>
      <c r="J6179">
        <v>2</v>
      </c>
      <c r="K6179">
        <v>10.91</v>
      </c>
    </row>
    <row r="6180" spans="1:11" x14ac:dyDescent="0.25">
      <c r="A6180" s="1">
        <v>42685</v>
      </c>
      <c r="B6180">
        <v>2016</v>
      </c>
      <c r="C6180">
        <v>11</v>
      </c>
      <c r="D6180" t="s">
        <v>988</v>
      </c>
      <c r="E6180" t="s">
        <v>45</v>
      </c>
      <c r="F6180" t="s">
        <v>18</v>
      </c>
      <c r="G6180" t="s">
        <v>19</v>
      </c>
      <c r="H6180" t="s">
        <v>1113</v>
      </c>
      <c r="I6180">
        <v>451.15</v>
      </c>
      <c r="J6180">
        <v>3</v>
      </c>
      <c r="K6180">
        <v>0</v>
      </c>
    </row>
    <row r="6181" spans="1:11" x14ac:dyDescent="0.25">
      <c r="A6181" s="1">
        <v>42685</v>
      </c>
      <c r="B6181">
        <v>2016</v>
      </c>
      <c r="C6181">
        <v>11</v>
      </c>
      <c r="D6181" t="s">
        <v>988</v>
      </c>
      <c r="E6181" t="s">
        <v>45</v>
      </c>
      <c r="F6181" t="s">
        <v>28</v>
      </c>
      <c r="G6181" t="s">
        <v>48</v>
      </c>
      <c r="H6181" t="s">
        <v>1356</v>
      </c>
      <c r="I6181">
        <v>31.5</v>
      </c>
      <c r="J6181">
        <v>11</v>
      </c>
      <c r="K6181">
        <v>11.03</v>
      </c>
    </row>
    <row r="6182" spans="1:11" x14ac:dyDescent="0.25">
      <c r="A6182" s="1">
        <v>42685</v>
      </c>
      <c r="B6182">
        <v>2016</v>
      </c>
      <c r="C6182">
        <v>11</v>
      </c>
      <c r="D6182" t="s">
        <v>2503</v>
      </c>
      <c r="E6182" t="s">
        <v>212</v>
      </c>
      <c r="F6182" t="s">
        <v>18</v>
      </c>
      <c r="G6182" t="s">
        <v>42</v>
      </c>
      <c r="H6182" t="s">
        <v>463</v>
      </c>
      <c r="I6182">
        <v>2678.94</v>
      </c>
      <c r="J6182">
        <v>6</v>
      </c>
      <c r="K6182">
        <v>241.1</v>
      </c>
    </row>
    <row r="6183" spans="1:11" x14ac:dyDescent="0.25">
      <c r="A6183" s="1">
        <v>42685</v>
      </c>
      <c r="B6183">
        <v>2016</v>
      </c>
      <c r="C6183">
        <v>11</v>
      </c>
      <c r="D6183" t="s">
        <v>2626</v>
      </c>
      <c r="E6183" t="s">
        <v>26</v>
      </c>
      <c r="F6183" t="s">
        <v>28</v>
      </c>
      <c r="G6183" t="s">
        <v>64</v>
      </c>
      <c r="H6183" t="s">
        <v>1825</v>
      </c>
      <c r="I6183">
        <v>14.11</v>
      </c>
      <c r="J6183">
        <v>6</v>
      </c>
      <c r="K6183">
        <v>1.23</v>
      </c>
    </row>
    <row r="6184" spans="1:11" x14ac:dyDescent="0.25">
      <c r="A6184" s="1">
        <v>42686</v>
      </c>
      <c r="B6184">
        <v>2016</v>
      </c>
      <c r="C6184">
        <v>11</v>
      </c>
      <c r="D6184" t="s">
        <v>1258</v>
      </c>
      <c r="E6184" t="s">
        <v>22</v>
      </c>
      <c r="F6184" t="s">
        <v>28</v>
      </c>
      <c r="G6184" t="s">
        <v>33</v>
      </c>
      <c r="H6184" t="s">
        <v>1081</v>
      </c>
      <c r="I6184">
        <v>15.26</v>
      </c>
      <c r="J6184">
        <v>7</v>
      </c>
      <c r="K6184">
        <v>6.26</v>
      </c>
    </row>
    <row r="6185" spans="1:11" x14ac:dyDescent="0.25">
      <c r="A6185" s="1">
        <v>42686</v>
      </c>
      <c r="B6185">
        <v>2016</v>
      </c>
      <c r="C6185">
        <v>11</v>
      </c>
      <c r="D6185" t="s">
        <v>1258</v>
      </c>
      <c r="E6185" t="s">
        <v>22</v>
      </c>
      <c r="F6185" t="s">
        <v>13</v>
      </c>
      <c r="G6185" t="s">
        <v>23</v>
      </c>
      <c r="H6185" t="s">
        <v>2551</v>
      </c>
      <c r="I6185">
        <v>1029.95</v>
      </c>
      <c r="J6185">
        <v>5</v>
      </c>
      <c r="K6185">
        <v>298.69</v>
      </c>
    </row>
    <row r="6186" spans="1:11" x14ac:dyDescent="0.25">
      <c r="A6186" s="1">
        <v>42686</v>
      </c>
      <c r="B6186">
        <v>2016</v>
      </c>
      <c r="C6186">
        <v>11</v>
      </c>
      <c r="D6186" t="s">
        <v>2260</v>
      </c>
      <c r="E6186" t="s">
        <v>103</v>
      </c>
      <c r="F6186" t="s">
        <v>28</v>
      </c>
      <c r="G6186" t="s">
        <v>38</v>
      </c>
      <c r="H6186" t="s">
        <v>1569</v>
      </c>
      <c r="I6186">
        <v>243.38</v>
      </c>
      <c r="J6186">
        <v>3</v>
      </c>
      <c r="K6186">
        <v>-51.72</v>
      </c>
    </row>
    <row r="6187" spans="1:11" x14ac:dyDescent="0.25">
      <c r="A6187" s="1">
        <v>42686</v>
      </c>
      <c r="B6187">
        <v>2016</v>
      </c>
      <c r="C6187">
        <v>11</v>
      </c>
      <c r="D6187" t="s">
        <v>2260</v>
      </c>
      <c r="E6187" t="s">
        <v>103</v>
      </c>
      <c r="F6187" t="s">
        <v>13</v>
      </c>
      <c r="G6187" t="s">
        <v>14</v>
      </c>
      <c r="H6187" t="s">
        <v>320</v>
      </c>
      <c r="I6187">
        <v>119.8</v>
      </c>
      <c r="J6187">
        <v>5</v>
      </c>
      <c r="K6187">
        <v>29.95</v>
      </c>
    </row>
    <row r="6188" spans="1:11" x14ac:dyDescent="0.25">
      <c r="A6188" s="1">
        <v>42686</v>
      </c>
      <c r="B6188">
        <v>2016</v>
      </c>
      <c r="C6188">
        <v>11</v>
      </c>
      <c r="D6188" t="s">
        <v>2260</v>
      </c>
      <c r="E6188" t="s">
        <v>103</v>
      </c>
      <c r="F6188" t="s">
        <v>13</v>
      </c>
      <c r="G6188" t="s">
        <v>23</v>
      </c>
      <c r="H6188" t="s">
        <v>222</v>
      </c>
      <c r="I6188">
        <v>300.77</v>
      </c>
      <c r="J6188">
        <v>4</v>
      </c>
      <c r="K6188">
        <v>30.08</v>
      </c>
    </row>
    <row r="6189" spans="1:11" x14ac:dyDescent="0.25">
      <c r="A6189" s="1">
        <v>42686</v>
      </c>
      <c r="B6189">
        <v>2016</v>
      </c>
      <c r="C6189">
        <v>11</v>
      </c>
      <c r="D6189" t="s">
        <v>1005</v>
      </c>
      <c r="E6189" t="s">
        <v>17</v>
      </c>
      <c r="F6189" t="s">
        <v>18</v>
      </c>
      <c r="G6189" t="s">
        <v>36</v>
      </c>
      <c r="H6189" t="s">
        <v>68</v>
      </c>
      <c r="I6189">
        <v>14.8</v>
      </c>
      <c r="J6189">
        <v>4</v>
      </c>
      <c r="K6189">
        <v>6.07</v>
      </c>
    </row>
    <row r="6190" spans="1:11" x14ac:dyDescent="0.25">
      <c r="A6190" s="1">
        <v>42686</v>
      </c>
      <c r="B6190">
        <v>2016</v>
      </c>
      <c r="C6190">
        <v>11</v>
      </c>
      <c r="D6190" t="s">
        <v>1005</v>
      </c>
      <c r="E6190" t="s">
        <v>17</v>
      </c>
      <c r="F6190" t="s">
        <v>13</v>
      </c>
      <c r="G6190" t="s">
        <v>23</v>
      </c>
      <c r="H6190" t="s">
        <v>543</v>
      </c>
      <c r="I6190">
        <v>302.38</v>
      </c>
      <c r="J6190">
        <v>3</v>
      </c>
      <c r="K6190">
        <v>22.68</v>
      </c>
    </row>
    <row r="6191" spans="1:11" x14ac:dyDescent="0.25">
      <c r="A6191" s="1">
        <v>42686</v>
      </c>
      <c r="B6191">
        <v>2016</v>
      </c>
      <c r="C6191">
        <v>11</v>
      </c>
      <c r="D6191" t="s">
        <v>1005</v>
      </c>
      <c r="E6191" t="s">
        <v>17</v>
      </c>
      <c r="F6191" t="s">
        <v>13</v>
      </c>
      <c r="G6191" t="s">
        <v>14</v>
      </c>
      <c r="H6191" t="s">
        <v>1797</v>
      </c>
      <c r="I6191">
        <v>316</v>
      </c>
      <c r="J6191">
        <v>4</v>
      </c>
      <c r="K6191">
        <v>31.6</v>
      </c>
    </row>
    <row r="6192" spans="1:11" x14ac:dyDescent="0.25">
      <c r="A6192" s="1">
        <v>42686</v>
      </c>
      <c r="B6192">
        <v>2016</v>
      </c>
      <c r="C6192">
        <v>11</v>
      </c>
      <c r="D6192" t="s">
        <v>1170</v>
      </c>
      <c r="E6192" t="s">
        <v>77</v>
      </c>
      <c r="F6192" t="s">
        <v>28</v>
      </c>
      <c r="G6192" t="s">
        <v>38</v>
      </c>
      <c r="H6192" t="s">
        <v>2299</v>
      </c>
      <c r="I6192">
        <v>85.22</v>
      </c>
      <c r="J6192">
        <v>3</v>
      </c>
      <c r="K6192">
        <v>7.46</v>
      </c>
    </row>
    <row r="6193" spans="1:11" x14ac:dyDescent="0.25">
      <c r="A6193" s="1">
        <v>42686</v>
      </c>
      <c r="B6193">
        <v>2016</v>
      </c>
      <c r="C6193">
        <v>11</v>
      </c>
      <c r="D6193" t="s">
        <v>996</v>
      </c>
      <c r="E6193" t="s">
        <v>205</v>
      </c>
      <c r="F6193" t="s">
        <v>28</v>
      </c>
      <c r="G6193" t="s">
        <v>64</v>
      </c>
      <c r="H6193" t="s">
        <v>987</v>
      </c>
      <c r="I6193">
        <v>6.67</v>
      </c>
      <c r="J6193">
        <v>3</v>
      </c>
      <c r="K6193">
        <v>1.67</v>
      </c>
    </row>
    <row r="6194" spans="1:11" x14ac:dyDescent="0.25">
      <c r="A6194" s="1">
        <v>42686</v>
      </c>
      <c r="B6194">
        <v>2016</v>
      </c>
      <c r="C6194">
        <v>11</v>
      </c>
      <c r="D6194" t="s">
        <v>990</v>
      </c>
      <c r="E6194" t="s">
        <v>131</v>
      </c>
      <c r="F6194" t="s">
        <v>28</v>
      </c>
      <c r="G6194" t="s">
        <v>38</v>
      </c>
      <c r="H6194" t="s">
        <v>425</v>
      </c>
      <c r="I6194">
        <v>64.959999999999994</v>
      </c>
      <c r="J6194">
        <v>5</v>
      </c>
      <c r="K6194">
        <v>-4.0599999999999996</v>
      </c>
    </row>
    <row r="6195" spans="1:11" x14ac:dyDescent="0.25">
      <c r="A6195" s="1">
        <v>42686</v>
      </c>
      <c r="B6195">
        <v>2016</v>
      </c>
      <c r="C6195">
        <v>11</v>
      </c>
      <c r="D6195" t="s">
        <v>990</v>
      </c>
      <c r="E6195" t="s">
        <v>131</v>
      </c>
      <c r="F6195" t="s">
        <v>28</v>
      </c>
      <c r="G6195" t="s">
        <v>293</v>
      </c>
      <c r="H6195" t="s">
        <v>2276</v>
      </c>
      <c r="I6195">
        <v>13.52</v>
      </c>
      <c r="J6195">
        <v>2</v>
      </c>
      <c r="K6195">
        <v>1.69</v>
      </c>
    </row>
    <row r="6196" spans="1:11" x14ac:dyDescent="0.25">
      <c r="A6196" s="1">
        <v>42686</v>
      </c>
      <c r="B6196">
        <v>2016</v>
      </c>
      <c r="C6196">
        <v>11</v>
      </c>
      <c r="D6196" t="s">
        <v>990</v>
      </c>
      <c r="E6196" t="s">
        <v>131</v>
      </c>
      <c r="F6196" t="s">
        <v>18</v>
      </c>
      <c r="G6196" t="s">
        <v>19</v>
      </c>
      <c r="H6196" t="s">
        <v>621</v>
      </c>
      <c r="I6196">
        <v>458.43</v>
      </c>
      <c r="J6196">
        <v>5</v>
      </c>
      <c r="K6196">
        <v>-137.53</v>
      </c>
    </row>
    <row r="6197" spans="1:11" x14ac:dyDescent="0.25">
      <c r="A6197" s="1">
        <v>42686</v>
      </c>
      <c r="B6197">
        <v>2016</v>
      </c>
      <c r="C6197">
        <v>11</v>
      </c>
      <c r="D6197" t="s">
        <v>990</v>
      </c>
      <c r="E6197" t="s">
        <v>131</v>
      </c>
      <c r="F6197" t="s">
        <v>28</v>
      </c>
      <c r="G6197" t="s">
        <v>58</v>
      </c>
      <c r="H6197" t="s">
        <v>2103</v>
      </c>
      <c r="I6197">
        <v>387.14</v>
      </c>
      <c r="J6197">
        <v>4</v>
      </c>
      <c r="K6197">
        <v>24.2</v>
      </c>
    </row>
    <row r="6198" spans="1:11" x14ac:dyDescent="0.25">
      <c r="A6198" s="1">
        <v>42686</v>
      </c>
      <c r="B6198">
        <v>2016</v>
      </c>
      <c r="C6198">
        <v>11</v>
      </c>
      <c r="D6198" t="s">
        <v>990</v>
      </c>
      <c r="E6198" t="s">
        <v>131</v>
      </c>
      <c r="F6198" t="s">
        <v>18</v>
      </c>
      <c r="G6198" t="s">
        <v>42</v>
      </c>
      <c r="H6198" t="s">
        <v>1539</v>
      </c>
      <c r="I6198">
        <v>328.59</v>
      </c>
      <c r="J6198">
        <v>3</v>
      </c>
      <c r="K6198">
        <v>-147.87</v>
      </c>
    </row>
    <row r="6199" spans="1:11" x14ac:dyDescent="0.25">
      <c r="A6199" s="1">
        <v>42686</v>
      </c>
      <c r="B6199">
        <v>2016</v>
      </c>
      <c r="C6199">
        <v>11</v>
      </c>
      <c r="D6199" t="s">
        <v>576</v>
      </c>
      <c r="E6199" t="s">
        <v>107</v>
      </c>
      <c r="F6199" t="s">
        <v>18</v>
      </c>
      <c r="G6199" t="s">
        <v>19</v>
      </c>
      <c r="H6199" t="s">
        <v>1878</v>
      </c>
      <c r="I6199">
        <v>403.92</v>
      </c>
      <c r="J6199">
        <v>5</v>
      </c>
      <c r="K6199">
        <v>25.25</v>
      </c>
    </row>
    <row r="6200" spans="1:11" x14ac:dyDescent="0.25">
      <c r="A6200" s="1">
        <v>42686</v>
      </c>
      <c r="B6200">
        <v>2016</v>
      </c>
      <c r="C6200">
        <v>11</v>
      </c>
      <c r="D6200" t="s">
        <v>631</v>
      </c>
      <c r="E6200" t="s">
        <v>45</v>
      </c>
      <c r="F6200" t="s">
        <v>28</v>
      </c>
      <c r="G6200" t="s">
        <v>48</v>
      </c>
      <c r="H6200" t="s">
        <v>364</v>
      </c>
      <c r="I6200">
        <v>209.6</v>
      </c>
      <c r="J6200">
        <v>5</v>
      </c>
      <c r="K6200">
        <v>68.12</v>
      </c>
    </row>
    <row r="6201" spans="1:11" x14ac:dyDescent="0.25">
      <c r="A6201" s="1">
        <v>42686</v>
      </c>
      <c r="B6201">
        <v>2016</v>
      </c>
      <c r="C6201">
        <v>11</v>
      </c>
      <c r="D6201" t="s">
        <v>631</v>
      </c>
      <c r="E6201" t="s">
        <v>45</v>
      </c>
      <c r="F6201" t="s">
        <v>28</v>
      </c>
      <c r="G6201" t="s">
        <v>64</v>
      </c>
      <c r="H6201" t="s">
        <v>2578</v>
      </c>
      <c r="I6201">
        <v>23.32</v>
      </c>
      <c r="J6201">
        <v>2</v>
      </c>
      <c r="K6201">
        <v>6.06</v>
      </c>
    </row>
    <row r="6202" spans="1:11" x14ac:dyDescent="0.25">
      <c r="A6202" s="1">
        <v>42686</v>
      </c>
      <c r="B6202">
        <v>2016</v>
      </c>
      <c r="C6202">
        <v>11</v>
      </c>
      <c r="D6202" t="s">
        <v>631</v>
      </c>
      <c r="E6202" t="s">
        <v>45</v>
      </c>
      <c r="F6202" t="s">
        <v>28</v>
      </c>
      <c r="G6202" t="s">
        <v>29</v>
      </c>
      <c r="H6202" t="s">
        <v>2627</v>
      </c>
      <c r="I6202">
        <v>30.98</v>
      </c>
      <c r="J6202">
        <v>1</v>
      </c>
      <c r="K6202">
        <v>13.94</v>
      </c>
    </row>
    <row r="6203" spans="1:11" x14ac:dyDescent="0.25">
      <c r="A6203" s="1">
        <v>42686</v>
      </c>
      <c r="B6203">
        <v>2016</v>
      </c>
      <c r="C6203">
        <v>11</v>
      </c>
      <c r="D6203" t="s">
        <v>631</v>
      </c>
      <c r="E6203" t="s">
        <v>45</v>
      </c>
      <c r="F6203" t="s">
        <v>13</v>
      </c>
      <c r="G6203" t="s">
        <v>14</v>
      </c>
      <c r="H6203" t="s">
        <v>1981</v>
      </c>
      <c r="I6203">
        <v>119.96</v>
      </c>
      <c r="J6203">
        <v>4</v>
      </c>
      <c r="K6203">
        <v>25.19</v>
      </c>
    </row>
    <row r="6204" spans="1:11" x14ac:dyDescent="0.25">
      <c r="A6204" s="1">
        <v>42686</v>
      </c>
      <c r="B6204">
        <v>2016</v>
      </c>
      <c r="C6204">
        <v>11</v>
      </c>
      <c r="D6204" t="s">
        <v>631</v>
      </c>
      <c r="E6204" t="s">
        <v>45</v>
      </c>
      <c r="F6204" t="s">
        <v>18</v>
      </c>
      <c r="G6204" t="s">
        <v>19</v>
      </c>
      <c r="H6204" t="s">
        <v>1522</v>
      </c>
      <c r="I6204">
        <v>363.92</v>
      </c>
      <c r="J6204">
        <v>5</v>
      </c>
      <c r="K6204">
        <v>-31.84</v>
      </c>
    </row>
    <row r="6205" spans="1:11" x14ac:dyDescent="0.25">
      <c r="A6205" s="1">
        <v>42686</v>
      </c>
      <c r="B6205">
        <v>2016</v>
      </c>
      <c r="C6205">
        <v>11</v>
      </c>
      <c r="D6205" t="s">
        <v>631</v>
      </c>
      <c r="E6205" t="s">
        <v>45</v>
      </c>
      <c r="F6205" t="s">
        <v>28</v>
      </c>
      <c r="G6205" t="s">
        <v>48</v>
      </c>
      <c r="H6205" t="s">
        <v>1827</v>
      </c>
      <c r="I6205">
        <v>35.81</v>
      </c>
      <c r="J6205">
        <v>3</v>
      </c>
      <c r="K6205">
        <v>11.19</v>
      </c>
    </row>
    <row r="6206" spans="1:11" x14ac:dyDescent="0.25">
      <c r="A6206" s="1">
        <v>42686</v>
      </c>
      <c r="B6206">
        <v>2016</v>
      </c>
      <c r="C6206">
        <v>11</v>
      </c>
      <c r="D6206" t="s">
        <v>631</v>
      </c>
      <c r="E6206" t="s">
        <v>45</v>
      </c>
      <c r="F6206" t="s">
        <v>28</v>
      </c>
      <c r="G6206" t="s">
        <v>48</v>
      </c>
      <c r="H6206" t="s">
        <v>1576</v>
      </c>
      <c r="I6206">
        <v>122.69</v>
      </c>
      <c r="J6206">
        <v>9</v>
      </c>
      <c r="K6206">
        <v>39.869999999999997</v>
      </c>
    </row>
    <row r="6207" spans="1:11" x14ac:dyDescent="0.25">
      <c r="A6207" s="1">
        <v>42686</v>
      </c>
      <c r="B6207">
        <v>2016</v>
      </c>
      <c r="C6207">
        <v>11</v>
      </c>
      <c r="D6207" t="s">
        <v>631</v>
      </c>
      <c r="E6207" t="s">
        <v>45</v>
      </c>
      <c r="F6207" t="s">
        <v>18</v>
      </c>
      <c r="G6207" t="s">
        <v>42</v>
      </c>
      <c r="H6207" t="s">
        <v>1776</v>
      </c>
      <c r="I6207">
        <v>892.14</v>
      </c>
      <c r="J6207">
        <v>7</v>
      </c>
      <c r="K6207">
        <v>111.52</v>
      </c>
    </row>
    <row r="6208" spans="1:11" x14ac:dyDescent="0.25">
      <c r="A6208" s="1">
        <v>42686</v>
      </c>
      <c r="B6208">
        <v>2016</v>
      </c>
      <c r="C6208">
        <v>11</v>
      </c>
      <c r="D6208" t="s">
        <v>631</v>
      </c>
      <c r="E6208" t="s">
        <v>45</v>
      </c>
      <c r="F6208" t="s">
        <v>28</v>
      </c>
      <c r="G6208" t="s">
        <v>38</v>
      </c>
      <c r="H6208" t="s">
        <v>52</v>
      </c>
      <c r="I6208">
        <v>50.22</v>
      </c>
      <c r="J6208">
        <v>3</v>
      </c>
      <c r="K6208">
        <v>2.0099999999999998</v>
      </c>
    </row>
    <row r="6209" spans="1:11" x14ac:dyDescent="0.25">
      <c r="A6209" s="1">
        <v>42686</v>
      </c>
      <c r="B6209">
        <v>2016</v>
      </c>
      <c r="C6209">
        <v>11</v>
      </c>
      <c r="D6209" t="s">
        <v>631</v>
      </c>
      <c r="E6209" t="s">
        <v>45</v>
      </c>
      <c r="F6209" t="s">
        <v>28</v>
      </c>
      <c r="G6209" t="s">
        <v>58</v>
      </c>
      <c r="H6209" t="s">
        <v>791</v>
      </c>
      <c r="I6209">
        <v>83.42</v>
      </c>
      <c r="J6209">
        <v>2</v>
      </c>
      <c r="K6209">
        <v>24.19</v>
      </c>
    </row>
    <row r="6210" spans="1:11" x14ac:dyDescent="0.25">
      <c r="A6210" s="1">
        <v>42686</v>
      </c>
      <c r="B6210">
        <v>2016</v>
      </c>
      <c r="C6210">
        <v>11</v>
      </c>
      <c r="D6210" t="s">
        <v>631</v>
      </c>
      <c r="E6210" t="s">
        <v>45</v>
      </c>
      <c r="F6210" t="s">
        <v>28</v>
      </c>
      <c r="G6210" t="s">
        <v>48</v>
      </c>
      <c r="H6210" t="s">
        <v>1955</v>
      </c>
      <c r="I6210">
        <v>5.87</v>
      </c>
      <c r="J6210">
        <v>2</v>
      </c>
      <c r="K6210">
        <v>2.13</v>
      </c>
    </row>
    <row r="6211" spans="1:11" x14ac:dyDescent="0.25">
      <c r="A6211" s="1">
        <v>42686</v>
      </c>
      <c r="B6211">
        <v>2016</v>
      </c>
      <c r="C6211">
        <v>11</v>
      </c>
      <c r="D6211" t="s">
        <v>1799</v>
      </c>
      <c r="E6211" t="s">
        <v>131</v>
      </c>
      <c r="F6211" t="s">
        <v>28</v>
      </c>
      <c r="G6211" t="s">
        <v>58</v>
      </c>
      <c r="H6211" t="s">
        <v>765</v>
      </c>
      <c r="I6211">
        <v>73.540000000000006</v>
      </c>
      <c r="J6211">
        <v>4</v>
      </c>
      <c r="K6211">
        <v>9.19</v>
      </c>
    </row>
    <row r="6212" spans="1:11" x14ac:dyDescent="0.25">
      <c r="A6212" s="1">
        <v>42687</v>
      </c>
      <c r="B6212">
        <v>2016</v>
      </c>
      <c r="C6212">
        <v>11</v>
      </c>
      <c r="D6212" t="s">
        <v>1267</v>
      </c>
      <c r="E6212" t="s">
        <v>17</v>
      </c>
      <c r="F6212" t="s">
        <v>28</v>
      </c>
      <c r="G6212" t="s">
        <v>64</v>
      </c>
      <c r="H6212" t="s">
        <v>1405</v>
      </c>
      <c r="I6212">
        <v>44.02</v>
      </c>
      <c r="J6212">
        <v>2</v>
      </c>
      <c r="K6212">
        <v>11.45</v>
      </c>
    </row>
    <row r="6213" spans="1:11" x14ac:dyDescent="0.25">
      <c r="A6213" s="1">
        <v>42687</v>
      </c>
      <c r="B6213">
        <v>2016</v>
      </c>
      <c r="C6213">
        <v>11</v>
      </c>
      <c r="D6213" t="s">
        <v>536</v>
      </c>
      <c r="E6213" t="s">
        <v>81</v>
      </c>
      <c r="F6213" t="s">
        <v>28</v>
      </c>
      <c r="G6213" t="s">
        <v>293</v>
      </c>
      <c r="H6213" t="s">
        <v>713</v>
      </c>
      <c r="I6213">
        <v>52.14</v>
      </c>
      <c r="J6213">
        <v>7</v>
      </c>
      <c r="K6213">
        <v>5.87</v>
      </c>
    </row>
    <row r="6214" spans="1:11" x14ac:dyDescent="0.25">
      <c r="A6214" s="1">
        <v>42687</v>
      </c>
      <c r="B6214">
        <v>2016</v>
      </c>
      <c r="C6214">
        <v>11</v>
      </c>
      <c r="D6214" t="s">
        <v>2628</v>
      </c>
      <c r="E6214" t="s">
        <v>17</v>
      </c>
      <c r="F6214" t="s">
        <v>18</v>
      </c>
      <c r="G6214" t="s">
        <v>36</v>
      </c>
      <c r="H6214" t="s">
        <v>1781</v>
      </c>
      <c r="I6214">
        <v>4.18</v>
      </c>
      <c r="J6214">
        <v>1</v>
      </c>
      <c r="K6214">
        <v>1.5</v>
      </c>
    </row>
    <row r="6215" spans="1:11" x14ac:dyDescent="0.25">
      <c r="A6215" s="1">
        <v>42687</v>
      </c>
      <c r="B6215">
        <v>2016</v>
      </c>
      <c r="C6215">
        <v>11</v>
      </c>
      <c r="D6215" t="s">
        <v>2140</v>
      </c>
      <c r="E6215" t="s">
        <v>89</v>
      </c>
      <c r="F6215" t="s">
        <v>28</v>
      </c>
      <c r="G6215" t="s">
        <v>29</v>
      </c>
      <c r="H6215" t="s">
        <v>397</v>
      </c>
      <c r="I6215">
        <v>217.06</v>
      </c>
      <c r="J6215">
        <v>7</v>
      </c>
      <c r="K6215">
        <v>78.680000000000007</v>
      </c>
    </row>
    <row r="6216" spans="1:11" x14ac:dyDescent="0.25">
      <c r="A6216" s="1">
        <v>42687</v>
      </c>
      <c r="B6216">
        <v>2016</v>
      </c>
      <c r="C6216">
        <v>11</v>
      </c>
      <c r="D6216" t="s">
        <v>673</v>
      </c>
      <c r="E6216" t="s">
        <v>26</v>
      </c>
      <c r="F6216" t="s">
        <v>28</v>
      </c>
      <c r="G6216" t="s">
        <v>48</v>
      </c>
      <c r="H6216" t="s">
        <v>2011</v>
      </c>
      <c r="I6216">
        <v>3.14</v>
      </c>
      <c r="J6216">
        <v>2</v>
      </c>
      <c r="K6216">
        <v>-4.7</v>
      </c>
    </row>
    <row r="6217" spans="1:11" x14ac:dyDescent="0.25">
      <c r="A6217" s="1">
        <v>42687</v>
      </c>
      <c r="B6217">
        <v>2016</v>
      </c>
      <c r="C6217">
        <v>11</v>
      </c>
      <c r="D6217" t="s">
        <v>1013</v>
      </c>
      <c r="E6217" t="s">
        <v>22</v>
      </c>
      <c r="F6217" t="s">
        <v>28</v>
      </c>
      <c r="G6217" t="s">
        <v>38</v>
      </c>
      <c r="H6217" t="s">
        <v>721</v>
      </c>
      <c r="I6217">
        <v>77.55</v>
      </c>
      <c r="J6217">
        <v>5</v>
      </c>
      <c r="K6217">
        <v>20.16</v>
      </c>
    </row>
    <row r="6218" spans="1:11" x14ac:dyDescent="0.25">
      <c r="A6218" s="1">
        <v>42687</v>
      </c>
      <c r="B6218">
        <v>2016</v>
      </c>
      <c r="C6218">
        <v>11</v>
      </c>
      <c r="D6218" t="s">
        <v>1013</v>
      </c>
      <c r="E6218" t="s">
        <v>22</v>
      </c>
      <c r="F6218" t="s">
        <v>28</v>
      </c>
      <c r="G6218" t="s">
        <v>38</v>
      </c>
      <c r="H6218" t="s">
        <v>1593</v>
      </c>
      <c r="I6218">
        <v>24.88</v>
      </c>
      <c r="J6218">
        <v>2</v>
      </c>
      <c r="K6218">
        <v>6.97</v>
      </c>
    </row>
    <row r="6219" spans="1:11" x14ac:dyDescent="0.25">
      <c r="A6219" s="1">
        <v>42687</v>
      </c>
      <c r="B6219">
        <v>2016</v>
      </c>
      <c r="C6219">
        <v>11</v>
      </c>
      <c r="D6219" t="s">
        <v>1013</v>
      </c>
      <c r="E6219" t="s">
        <v>22</v>
      </c>
      <c r="F6219" t="s">
        <v>28</v>
      </c>
      <c r="G6219" t="s">
        <v>64</v>
      </c>
      <c r="H6219" t="s">
        <v>1628</v>
      </c>
      <c r="I6219">
        <v>140.75</v>
      </c>
      <c r="J6219">
        <v>5</v>
      </c>
      <c r="K6219">
        <v>39.409999999999997</v>
      </c>
    </row>
    <row r="6220" spans="1:11" x14ac:dyDescent="0.25">
      <c r="A6220" s="1">
        <v>42687</v>
      </c>
      <c r="B6220">
        <v>2016</v>
      </c>
      <c r="C6220">
        <v>11</v>
      </c>
      <c r="D6220" t="s">
        <v>1013</v>
      </c>
      <c r="E6220" t="s">
        <v>22</v>
      </c>
      <c r="F6220" t="s">
        <v>28</v>
      </c>
      <c r="G6220" t="s">
        <v>38</v>
      </c>
      <c r="H6220" t="s">
        <v>1062</v>
      </c>
      <c r="I6220">
        <v>36.630000000000003</v>
      </c>
      <c r="J6220">
        <v>3</v>
      </c>
      <c r="K6220">
        <v>9.89</v>
      </c>
    </row>
    <row r="6221" spans="1:11" x14ac:dyDescent="0.25">
      <c r="A6221" s="1">
        <v>42687</v>
      </c>
      <c r="B6221">
        <v>2016</v>
      </c>
      <c r="C6221">
        <v>11</v>
      </c>
      <c r="D6221" t="s">
        <v>1150</v>
      </c>
      <c r="E6221" t="s">
        <v>436</v>
      </c>
      <c r="F6221" t="s">
        <v>18</v>
      </c>
      <c r="G6221" t="s">
        <v>36</v>
      </c>
      <c r="H6221" t="s">
        <v>1835</v>
      </c>
      <c r="I6221">
        <v>30.36</v>
      </c>
      <c r="J6221">
        <v>4</v>
      </c>
      <c r="K6221">
        <v>13.05</v>
      </c>
    </row>
    <row r="6222" spans="1:11" x14ac:dyDescent="0.25">
      <c r="A6222" s="1">
        <v>42687</v>
      </c>
      <c r="B6222">
        <v>2016</v>
      </c>
      <c r="C6222">
        <v>11</v>
      </c>
      <c r="D6222" t="s">
        <v>1982</v>
      </c>
      <c r="E6222" t="s">
        <v>22</v>
      </c>
      <c r="F6222" t="s">
        <v>13</v>
      </c>
      <c r="G6222" t="s">
        <v>23</v>
      </c>
      <c r="H6222" t="s">
        <v>2629</v>
      </c>
      <c r="I6222">
        <v>2279.96</v>
      </c>
      <c r="J6222">
        <v>4</v>
      </c>
      <c r="K6222">
        <v>592.79</v>
      </c>
    </row>
    <row r="6223" spans="1:11" x14ac:dyDescent="0.25">
      <c r="A6223" s="1">
        <v>42687</v>
      </c>
      <c r="B6223">
        <v>2016</v>
      </c>
      <c r="C6223">
        <v>11</v>
      </c>
      <c r="D6223" t="s">
        <v>1982</v>
      </c>
      <c r="E6223" t="s">
        <v>22</v>
      </c>
      <c r="F6223" t="s">
        <v>28</v>
      </c>
      <c r="G6223" t="s">
        <v>46</v>
      </c>
      <c r="H6223" t="s">
        <v>298</v>
      </c>
      <c r="I6223">
        <v>14.94</v>
      </c>
      <c r="J6223">
        <v>3</v>
      </c>
      <c r="K6223">
        <v>6.87</v>
      </c>
    </row>
    <row r="6224" spans="1:11" x14ac:dyDescent="0.25">
      <c r="A6224" s="1">
        <v>42687</v>
      </c>
      <c r="B6224">
        <v>2016</v>
      </c>
      <c r="C6224">
        <v>11</v>
      </c>
      <c r="D6224" t="s">
        <v>2305</v>
      </c>
      <c r="E6224" t="s">
        <v>17</v>
      </c>
      <c r="F6224" t="s">
        <v>18</v>
      </c>
      <c r="G6224" t="s">
        <v>36</v>
      </c>
      <c r="H6224" t="s">
        <v>2546</v>
      </c>
      <c r="I6224">
        <v>19.54</v>
      </c>
      <c r="J6224">
        <v>2</v>
      </c>
      <c r="K6224">
        <v>7.23</v>
      </c>
    </row>
    <row r="6225" spans="1:11" x14ac:dyDescent="0.25">
      <c r="A6225" s="1">
        <v>42688</v>
      </c>
      <c r="B6225">
        <v>2016</v>
      </c>
      <c r="C6225">
        <v>11</v>
      </c>
      <c r="D6225" t="s">
        <v>665</v>
      </c>
      <c r="E6225" t="s">
        <v>174</v>
      </c>
      <c r="F6225" t="s">
        <v>13</v>
      </c>
      <c r="G6225" t="s">
        <v>14</v>
      </c>
      <c r="H6225" t="s">
        <v>2357</v>
      </c>
      <c r="I6225">
        <v>499.98</v>
      </c>
      <c r="J6225">
        <v>2</v>
      </c>
      <c r="K6225">
        <v>115</v>
      </c>
    </row>
    <row r="6226" spans="1:11" x14ac:dyDescent="0.25">
      <c r="A6226" s="1">
        <v>42688</v>
      </c>
      <c r="B6226">
        <v>2016</v>
      </c>
      <c r="C6226">
        <v>11</v>
      </c>
      <c r="D6226" t="s">
        <v>665</v>
      </c>
      <c r="E6226" t="s">
        <v>174</v>
      </c>
      <c r="F6226" t="s">
        <v>28</v>
      </c>
      <c r="G6226" t="s">
        <v>29</v>
      </c>
      <c r="H6226" t="s">
        <v>1492</v>
      </c>
      <c r="I6226">
        <v>5.28</v>
      </c>
      <c r="J6226">
        <v>1</v>
      </c>
      <c r="K6226">
        <v>2.38</v>
      </c>
    </row>
    <row r="6227" spans="1:11" x14ac:dyDescent="0.25">
      <c r="A6227" s="1">
        <v>42688</v>
      </c>
      <c r="B6227">
        <v>2016</v>
      </c>
      <c r="C6227">
        <v>11</v>
      </c>
      <c r="D6227" t="s">
        <v>665</v>
      </c>
      <c r="E6227" t="s">
        <v>174</v>
      </c>
      <c r="F6227" t="s">
        <v>28</v>
      </c>
      <c r="G6227" t="s">
        <v>48</v>
      </c>
      <c r="H6227" t="s">
        <v>670</v>
      </c>
      <c r="I6227">
        <v>8.26</v>
      </c>
      <c r="J6227">
        <v>2</v>
      </c>
      <c r="K6227">
        <v>3.88</v>
      </c>
    </row>
    <row r="6228" spans="1:11" x14ac:dyDescent="0.25">
      <c r="A6228" s="1">
        <v>42688</v>
      </c>
      <c r="B6228">
        <v>2016</v>
      </c>
      <c r="C6228">
        <v>11</v>
      </c>
      <c r="D6228" t="s">
        <v>2630</v>
      </c>
      <c r="E6228" t="s">
        <v>45</v>
      </c>
      <c r="F6228" t="s">
        <v>28</v>
      </c>
      <c r="G6228" t="s">
        <v>46</v>
      </c>
      <c r="H6228" t="s">
        <v>1720</v>
      </c>
      <c r="I6228">
        <v>7.38</v>
      </c>
      <c r="J6228">
        <v>2</v>
      </c>
      <c r="K6228">
        <v>3.47</v>
      </c>
    </row>
    <row r="6229" spans="1:11" x14ac:dyDescent="0.25">
      <c r="A6229" s="1">
        <v>42688</v>
      </c>
      <c r="B6229">
        <v>2016</v>
      </c>
      <c r="C6229">
        <v>11</v>
      </c>
      <c r="D6229" t="s">
        <v>1945</v>
      </c>
      <c r="E6229" t="s">
        <v>32</v>
      </c>
      <c r="F6229" t="s">
        <v>28</v>
      </c>
      <c r="G6229" t="s">
        <v>48</v>
      </c>
      <c r="H6229" t="s">
        <v>2262</v>
      </c>
      <c r="I6229">
        <v>2.2999999999999998</v>
      </c>
      <c r="J6229">
        <v>2</v>
      </c>
      <c r="K6229">
        <v>-3.9</v>
      </c>
    </row>
    <row r="6230" spans="1:11" x14ac:dyDescent="0.25">
      <c r="A6230" s="1">
        <v>42688</v>
      </c>
      <c r="B6230">
        <v>2016</v>
      </c>
      <c r="C6230">
        <v>11</v>
      </c>
      <c r="D6230" t="s">
        <v>1174</v>
      </c>
      <c r="E6230" t="s">
        <v>22</v>
      </c>
      <c r="F6230" t="s">
        <v>18</v>
      </c>
      <c r="G6230" t="s">
        <v>19</v>
      </c>
      <c r="H6230" t="s">
        <v>757</v>
      </c>
      <c r="I6230">
        <v>408.01</v>
      </c>
      <c r="J6230">
        <v>2</v>
      </c>
      <c r="K6230">
        <v>72.53</v>
      </c>
    </row>
    <row r="6231" spans="1:11" x14ac:dyDescent="0.25">
      <c r="A6231" s="1">
        <v>42688</v>
      </c>
      <c r="B6231">
        <v>2016</v>
      </c>
      <c r="C6231">
        <v>11</v>
      </c>
      <c r="D6231" t="s">
        <v>1174</v>
      </c>
      <c r="E6231" t="s">
        <v>22</v>
      </c>
      <c r="F6231" t="s">
        <v>28</v>
      </c>
      <c r="G6231" t="s">
        <v>38</v>
      </c>
      <c r="H6231" t="s">
        <v>2043</v>
      </c>
      <c r="I6231">
        <v>40.44</v>
      </c>
      <c r="J6231">
        <v>3</v>
      </c>
      <c r="K6231">
        <v>10.51</v>
      </c>
    </row>
    <row r="6232" spans="1:11" x14ac:dyDescent="0.25">
      <c r="A6232" s="1">
        <v>42688</v>
      </c>
      <c r="B6232">
        <v>2016</v>
      </c>
      <c r="C6232">
        <v>11</v>
      </c>
      <c r="D6232" t="s">
        <v>2058</v>
      </c>
      <c r="E6232" t="s">
        <v>89</v>
      </c>
      <c r="F6232" t="s">
        <v>18</v>
      </c>
      <c r="G6232" t="s">
        <v>19</v>
      </c>
      <c r="H6232" t="s">
        <v>2214</v>
      </c>
      <c r="I6232">
        <v>380.06</v>
      </c>
      <c r="J6232">
        <v>3</v>
      </c>
      <c r="K6232">
        <v>-21.72</v>
      </c>
    </row>
    <row r="6233" spans="1:11" x14ac:dyDescent="0.25">
      <c r="A6233" s="1">
        <v>42688</v>
      </c>
      <c r="B6233">
        <v>2016</v>
      </c>
      <c r="C6233">
        <v>11</v>
      </c>
      <c r="D6233" t="s">
        <v>2058</v>
      </c>
      <c r="E6233" t="s">
        <v>89</v>
      </c>
      <c r="F6233" t="s">
        <v>13</v>
      </c>
      <c r="G6233" t="s">
        <v>143</v>
      </c>
      <c r="H6233" t="s">
        <v>1171</v>
      </c>
      <c r="I6233">
        <v>1199.98</v>
      </c>
      <c r="J6233">
        <v>4</v>
      </c>
      <c r="K6233">
        <v>180</v>
      </c>
    </row>
    <row r="6234" spans="1:11" x14ac:dyDescent="0.25">
      <c r="A6234" s="1">
        <v>42688</v>
      </c>
      <c r="B6234">
        <v>2016</v>
      </c>
      <c r="C6234">
        <v>11</v>
      </c>
      <c r="D6234" t="s">
        <v>2058</v>
      </c>
      <c r="E6234" t="s">
        <v>89</v>
      </c>
      <c r="F6234" t="s">
        <v>18</v>
      </c>
      <c r="G6234" t="s">
        <v>36</v>
      </c>
      <c r="H6234" t="s">
        <v>524</v>
      </c>
      <c r="I6234">
        <v>48.58</v>
      </c>
      <c r="J6234">
        <v>3</v>
      </c>
      <c r="K6234">
        <v>9.7200000000000006</v>
      </c>
    </row>
    <row r="6235" spans="1:11" x14ac:dyDescent="0.25">
      <c r="A6235" s="1">
        <v>42688</v>
      </c>
      <c r="B6235">
        <v>2016</v>
      </c>
      <c r="C6235">
        <v>11</v>
      </c>
      <c r="D6235" t="s">
        <v>1212</v>
      </c>
      <c r="E6235" t="s">
        <v>45</v>
      </c>
      <c r="F6235" t="s">
        <v>28</v>
      </c>
      <c r="G6235" t="s">
        <v>64</v>
      </c>
      <c r="H6235" t="s">
        <v>459</v>
      </c>
      <c r="I6235">
        <v>9.84</v>
      </c>
      <c r="J6235">
        <v>3</v>
      </c>
      <c r="K6235">
        <v>2.85</v>
      </c>
    </row>
    <row r="6236" spans="1:11" x14ac:dyDescent="0.25">
      <c r="A6236" s="1">
        <v>42688</v>
      </c>
      <c r="B6236">
        <v>2016</v>
      </c>
      <c r="C6236">
        <v>11</v>
      </c>
      <c r="D6236" t="s">
        <v>273</v>
      </c>
      <c r="E6236" t="s">
        <v>706</v>
      </c>
      <c r="F6236" t="s">
        <v>28</v>
      </c>
      <c r="G6236" t="s">
        <v>29</v>
      </c>
      <c r="H6236" t="s">
        <v>1692</v>
      </c>
      <c r="I6236">
        <v>16.45</v>
      </c>
      <c r="J6236">
        <v>5</v>
      </c>
      <c r="K6236">
        <v>7.57</v>
      </c>
    </row>
    <row r="6237" spans="1:11" x14ac:dyDescent="0.25">
      <c r="A6237" s="1">
        <v>42688</v>
      </c>
      <c r="B6237">
        <v>2016</v>
      </c>
      <c r="C6237">
        <v>11</v>
      </c>
      <c r="D6237" t="s">
        <v>273</v>
      </c>
      <c r="E6237" t="s">
        <v>706</v>
      </c>
      <c r="F6237" t="s">
        <v>18</v>
      </c>
      <c r="G6237" t="s">
        <v>36</v>
      </c>
      <c r="H6237" t="s">
        <v>970</v>
      </c>
      <c r="I6237">
        <v>19.920000000000002</v>
      </c>
      <c r="J6237">
        <v>4</v>
      </c>
      <c r="K6237">
        <v>6.57</v>
      </c>
    </row>
    <row r="6238" spans="1:11" x14ac:dyDescent="0.25">
      <c r="A6238" s="1">
        <v>42688</v>
      </c>
      <c r="B6238">
        <v>2016</v>
      </c>
      <c r="C6238">
        <v>11</v>
      </c>
      <c r="D6238" t="s">
        <v>925</v>
      </c>
      <c r="E6238" t="s">
        <v>324</v>
      </c>
      <c r="F6238" t="s">
        <v>13</v>
      </c>
      <c r="G6238" t="s">
        <v>23</v>
      </c>
      <c r="H6238" t="s">
        <v>141</v>
      </c>
      <c r="I6238">
        <v>89.97</v>
      </c>
      <c r="J6238">
        <v>3</v>
      </c>
      <c r="K6238">
        <v>25.19</v>
      </c>
    </row>
    <row r="6239" spans="1:11" x14ac:dyDescent="0.25">
      <c r="A6239" s="1">
        <v>42688</v>
      </c>
      <c r="B6239">
        <v>2016</v>
      </c>
      <c r="C6239">
        <v>11</v>
      </c>
      <c r="D6239" t="s">
        <v>363</v>
      </c>
      <c r="E6239" t="s">
        <v>22</v>
      </c>
      <c r="F6239" t="s">
        <v>13</v>
      </c>
      <c r="G6239" t="s">
        <v>23</v>
      </c>
      <c r="H6239" t="s">
        <v>1991</v>
      </c>
      <c r="I6239">
        <v>13.98</v>
      </c>
      <c r="J6239">
        <v>2</v>
      </c>
      <c r="K6239">
        <v>3.91</v>
      </c>
    </row>
    <row r="6240" spans="1:11" x14ac:dyDescent="0.25">
      <c r="A6240" s="1">
        <v>42688</v>
      </c>
      <c r="B6240">
        <v>2016</v>
      </c>
      <c r="C6240">
        <v>11</v>
      </c>
      <c r="D6240" t="s">
        <v>363</v>
      </c>
      <c r="E6240" t="s">
        <v>22</v>
      </c>
      <c r="F6240" t="s">
        <v>28</v>
      </c>
      <c r="G6240" t="s">
        <v>64</v>
      </c>
      <c r="H6240" t="s">
        <v>594</v>
      </c>
      <c r="I6240">
        <v>23.65</v>
      </c>
      <c r="J6240">
        <v>1</v>
      </c>
      <c r="K6240">
        <v>6.15</v>
      </c>
    </row>
    <row r="6241" spans="1:11" x14ac:dyDescent="0.25">
      <c r="A6241" s="1">
        <v>42689</v>
      </c>
      <c r="B6241">
        <v>2016</v>
      </c>
      <c r="C6241">
        <v>11</v>
      </c>
      <c r="D6241" t="s">
        <v>2157</v>
      </c>
      <c r="E6241" t="s">
        <v>45</v>
      </c>
      <c r="F6241" t="s">
        <v>13</v>
      </c>
      <c r="G6241" t="s">
        <v>14</v>
      </c>
      <c r="H6241" t="s">
        <v>1775</v>
      </c>
      <c r="I6241">
        <v>99.39</v>
      </c>
      <c r="J6241">
        <v>3</v>
      </c>
      <c r="K6241">
        <v>40.75</v>
      </c>
    </row>
    <row r="6242" spans="1:11" x14ac:dyDescent="0.25">
      <c r="A6242" s="1">
        <v>42689</v>
      </c>
      <c r="B6242">
        <v>2016</v>
      </c>
      <c r="C6242">
        <v>11</v>
      </c>
      <c r="D6242" t="s">
        <v>2191</v>
      </c>
      <c r="E6242" t="s">
        <v>45</v>
      </c>
      <c r="F6242" t="s">
        <v>28</v>
      </c>
      <c r="G6242" t="s">
        <v>48</v>
      </c>
      <c r="H6242" t="s">
        <v>1633</v>
      </c>
      <c r="I6242">
        <v>1016.79</v>
      </c>
      <c r="J6242">
        <v>1</v>
      </c>
      <c r="K6242">
        <v>381.3</v>
      </c>
    </row>
    <row r="6243" spans="1:11" x14ac:dyDescent="0.25">
      <c r="A6243" s="1">
        <v>42689</v>
      </c>
      <c r="B6243">
        <v>2016</v>
      </c>
      <c r="C6243">
        <v>11</v>
      </c>
      <c r="D6243" t="s">
        <v>2191</v>
      </c>
      <c r="E6243" t="s">
        <v>45</v>
      </c>
      <c r="F6243" t="s">
        <v>28</v>
      </c>
      <c r="G6243" t="s">
        <v>48</v>
      </c>
      <c r="H6243" t="s">
        <v>427</v>
      </c>
      <c r="I6243">
        <v>38.14</v>
      </c>
      <c r="J6243">
        <v>7</v>
      </c>
      <c r="K6243">
        <v>13.35</v>
      </c>
    </row>
    <row r="6244" spans="1:11" x14ac:dyDescent="0.25">
      <c r="A6244" s="1">
        <v>42689</v>
      </c>
      <c r="B6244">
        <v>2016</v>
      </c>
      <c r="C6244">
        <v>11</v>
      </c>
      <c r="D6244" t="s">
        <v>253</v>
      </c>
      <c r="E6244" t="s">
        <v>45</v>
      </c>
      <c r="F6244" t="s">
        <v>13</v>
      </c>
      <c r="G6244" t="s">
        <v>23</v>
      </c>
      <c r="H6244" t="s">
        <v>1328</v>
      </c>
      <c r="I6244">
        <v>361.38</v>
      </c>
      <c r="J6244">
        <v>2</v>
      </c>
      <c r="K6244">
        <v>27.1</v>
      </c>
    </row>
    <row r="6245" spans="1:11" x14ac:dyDescent="0.25">
      <c r="A6245" s="1">
        <v>42689</v>
      </c>
      <c r="B6245">
        <v>2016</v>
      </c>
      <c r="C6245">
        <v>11</v>
      </c>
      <c r="D6245" t="s">
        <v>323</v>
      </c>
      <c r="E6245" t="s">
        <v>81</v>
      </c>
      <c r="F6245" t="s">
        <v>18</v>
      </c>
      <c r="G6245" t="s">
        <v>42</v>
      </c>
      <c r="H6245" t="s">
        <v>426</v>
      </c>
      <c r="I6245">
        <v>630.02</v>
      </c>
      <c r="J6245">
        <v>4</v>
      </c>
      <c r="K6245">
        <v>-199.51</v>
      </c>
    </row>
    <row r="6246" spans="1:11" x14ac:dyDescent="0.25">
      <c r="A6246" s="1">
        <v>42690</v>
      </c>
      <c r="B6246">
        <v>2016</v>
      </c>
      <c r="C6246">
        <v>11</v>
      </c>
      <c r="D6246" t="s">
        <v>723</v>
      </c>
      <c r="E6246" t="s">
        <v>542</v>
      </c>
      <c r="F6246" t="s">
        <v>28</v>
      </c>
      <c r="G6246" t="s">
        <v>155</v>
      </c>
      <c r="H6246" t="s">
        <v>156</v>
      </c>
      <c r="I6246">
        <v>28.4</v>
      </c>
      <c r="J6246">
        <v>5</v>
      </c>
      <c r="K6246">
        <v>13.35</v>
      </c>
    </row>
    <row r="6247" spans="1:11" x14ac:dyDescent="0.25">
      <c r="A6247" s="1">
        <v>42690</v>
      </c>
      <c r="B6247">
        <v>2016</v>
      </c>
      <c r="C6247">
        <v>11</v>
      </c>
      <c r="D6247" t="s">
        <v>209</v>
      </c>
      <c r="E6247" t="s">
        <v>45</v>
      </c>
      <c r="F6247" t="s">
        <v>28</v>
      </c>
      <c r="G6247" t="s">
        <v>48</v>
      </c>
      <c r="H6247" t="s">
        <v>2291</v>
      </c>
      <c r="I6247">
        <v>8.32</v>
      </c>
      <c r="J6247">
        <v>5</v>
      </c>
      <c r="K6247">
        <v>2.81</v>
      </c>
    </row>
    <row r="6248" spans="1:11" x14ac:dyDescent="0.25">
      <c r="A6248" s="1">
        <v>42691</v>
      </c>
      <c r="B6248">
        <v>2016</v>
      </c>
      <c r="C6248">
        <v>11</v>
      </c>
      <c r="D6248" t="s">
        <v>1061</v>
      </c>
      <c r="E6248" t="s">
        <v>542</v>
      </c>
      <c r="F6248" t="s">
        <v>28</v>
      </c>
      <c r="G6248" t="s">
        <v>48</v>
      </c>
      <c r="H6248" t="s">
        <v>586</v>
      </c>
      <c r="I6248">
        <v>10.78</v>
      </c>
      <c r="J6248">
        <v>3</v>
      </c>
      <c r="K6248">
        <v>3.37</v>
      </c>
    </row>
    <row r="6249" spans="1:11" x14ac:dyDescent="0.25">
      <c r="A6249" s="1">
        <v>42691</v>
      </c>
      <c r="B6249">
        <v>2016</v>
      </c>
      <c r="C6249">
        <v>11</v>
      </c>
      <c r="D6249" t="s">
        <v>775</v>
      </c>
      <c r="E6249" t="s">
        <v>32</v>
      </c>
      <c r="F6249" t="s">
        <v>13</v>
      </c>
      <c r="G6249" t="s">
        <v>23</v>
      </c>
      <c r="H6249" t="s">
        <v>2378</v>
      </c>
      <c r="I6249">
        <v>67.180000000000007</v>
      </c>
      <c r="J6249">
        <v>3</v>
      </c>
      <c r="K6249">
        <v>6.72</v>
      </c>
    </row>
    <row r="6250" spans="1:11" x14ac:dyDescent="0.25">
      <c r="A6250" s="1">
        <v>42691</v>
      </c>
      <c r="B6250">
        <v>2016</v>
      </c>
      <c r="C6250">
        <v>11</v>
      </c>
      <c r="D6250" t="s">
        <v>775</v>
      </c>
      <c r="E6250" t="s">
        <v>32</v>
      </c>
      <c r="F6250" t="s">
        <v>28</v>
      </c>
      <c r="G6250" t="s">
        <v>29</v>
      </c>
      <c r="H6250" t="s">
        <v>2534</v>
      </c>
      <c r="I6250">
        <v>15.23</v>
      </c>
      <c r="J6250">
        <v>4</v>
      </c>
      <c r="K6250">
        <v>5.52</v>
      </c>
    </row>
    <row r="6251" spans="1:11" x14ac:dyDescent="0.25">
      <c r="A6251" s="1">
        <v>42691</v>
      </c>
      <c r="B6251">
        <v>2016</v>
      </c>
      <c r="C6251">
        <v>11</v>
      </c>
      <c r="D6251" t="s">
        <v>2054</v>
      </c>
      <c r="E6251" t="s">
        <v>45</v>
      </c>
      <c r="F6251" t="s">
        <v>28</v>
      </c>
      <c r="G6251" t="s">
        <v>293</v>
      </c>
      <c r="H6251" t="s">
        <v>2240</v>
      </c>
      <c r="I6251">
        <v>49.5</v>
      </c>
      <c r="J6251">
        <v>5</v>
      </c>
      <c r="K6251">
        <v>13.37</v>
      </c>
    </row>
    <row r="6252" spans="1:11" x14ac:dyDescent="0.25">
      <c r="A6252" s="1">
        <v>42692</v>
      </c>
      <c r="B6252">
        <v>2016</v>
      </c>
      <c r="C6252">
        <v>11</v>
      </c>
      <c r="D6252" t="s">
        <v>1070</v>
      </c>
      <c r="E6252" t="s">
        <v>436</v>
      </c>
      <c r="F6252" t="s">
        <v>28</v>
      </c>
      <c r="G6252" t="s">
        <v>38</v>
      </c>
      <c r="H6252" t="s">
        <v>1166</v>
      </c>
      <c r="I6252">
        <v>1117.92</v>
      </c>
      <c r="J6252">
        <v>4</v>
      </c>
      <c r="K6252">
        <v>55.9</v>
      </c>
    </row>
    <row r="6253" spans="1:11" x14ac:dyDescent="0.25">
      <c r="A6253" s="1">
        <v>42692</v>
      </c>
      <c r="B6253">
        <v>2016</v>
      </c>
      <c r="C6253">
        <v>11</v>
      </c>
      <c r="D6253" t="s">
        <v>901</v>
      </c>
      <c r="E6253" t="s">
        <v>32</v>
      </c>
      <c r="F6253" t="s">
        <v>28</v>
      </c>
      <c r="G6253" t="s">
        <v>64</v>
      </c>
      <c r="H6253" t="s">
        <v>167</v>
      </c>
      <c r="I6253">
        <v>6.37</v>
      </c>
      <c r="J6253">
        <v>2</v>
      </c>
      <c r="K6253">
        <v>1.03</v>
      </c>
    </row>
    <row r="6254" spans="1:11" x14ac:dyDescent="0.25">
      <c r="A6254" s="1">
        <v>42692</v>
      </c>
      <c r="B6254">
        <v>2016</v>
      </c>
      <c r="C6254">
        <v>11</v>
      </c>
      <c r="D6254" t="s">
        <v>901</v>
      </c>
      <c r="E6254" t="s">
        <v>32</v>
      </c>
      <c r="F6254" t="s">
        <v>28</v>
      </c>
      <c r="G6254" t="s">
        <v>46</v>
      </c>
      <c r="H6254" t="s">
        <v>1543</v>
      </c>
      <c r="I6254">
        <v>48.85</v>
      </c>
      <c r="J6254">
        <v>2</v>
      </c>
      <c r="K6254">
        <v>15.88</v>
      </c>
    </row>
    <row r="6255" spans="1:11" x14ac:dyDescent="0.25">
      <c r="A6255" s="1">
        <v>42692</v>
      </c>
      <c r="B6255">
        <v>2016</v>
      </c>
      <c r="C6255">
        <v>11</v>
      </c>
      <c r="D6255" t="s">
        <v>901</v>
      </c>
      <c r="E6255" t="s">
        <v>32</v>
      </c>
      <c r="F6255" t="s">
        <v>28</v>
      </c>
      <c r="G6255" t="s">
        <v>29</v>
      </c>
      <c r="H6255" t="s">
        <v>1604</v>
      </c>
      <c r="I6255">
        <v>19.649999999999999</v>
      </c>
      <c r="J6255">
        <v>2</v>
      </c>
      <c r="K6255">
        <v>6.63</v>
      </c>
    </row>
    <row r="6256" spans="1:11" x14ac:dyDescent="0.25">
      <c r="A6256" s="1">
        <v>42692</v>
      </c>
      <c r="B6256">
        <v>2016</v>
      </c>
      <c r="C6256">
        <v>11</v>
      </c>
      <c r="D6256" t="s">
        <v>901</v>
      </c>
      <c r="E6256" t="s">
        <v>32</v>
      </c>
      <c r="F6256" t="s">
        <v>18</v>
      </c>
      <c r="G6256" t="s">
        <v>19</v>
      </c>
      <c r="H6256" t="s">
        <v>751</v>
      </c>
      <c r="I6256">
        <v>255.11</v>
      </c>
      <c r="J6256">
        <v>6</v>
      </c>
      <c r="K6256">
        <v>-18.22</v>
      </c>
    </row>
    <row r="6257" spans="1:11" x14ac:dyDescent="0.25">
      <c r="A6257" s="1">
        <v>42692</v>
      </c>
      <c r="B6257">
        <v>2016</v>
      </c>
      <c r="C6257">
        <v>11</v>
      </c>
      <c r="D6257" t="s">
        <v>1038</v>
      </c>
      <c r="E6257" t="s">
        <v>131</v>
      </c>
      <c r="F6257" t="s">
        <v>28</v>
      </c>
      <c r="G6257" t="s">
        <v>58</v>
      </c>
      <c r="H6257" t="s">
        <v>1845</v>
      </c>
      <c r="I6257">
        <v>103.97</v>
      </c>
      <c r="J6257">
        <v>6</v>
      </c>
      <c r="K6257">
        <v>16.89</v>
      </c>
    </row>
    <row r="6258" spans="1:11" x14ac:dyDescent="0.25">
      <c r="A6258" s="1">
        <v>42692</v>
      </c>
      <c r="B6258">
        <v>2016</v>
      </c>
      <c r="C6258">
        <v>11</v>
      </c>
      <c r="D6258" t="s">
        <v>433</v>
      </c>
      <c r="E6258" t="s">
        <v>45</v>
      </c>
      <c r="F6258" t="s">
        <v>13</v>
      </c>
      <c r="G6258" t="s">
        <v>23</v>
      </c>
      <c r="H6258" t="s">
        <v>2073</v>
      </c>
      <c r="I6258">
        <v>61.19</v>
      </c>
      <c r="J6258">
        <v>1</v>
      </c>
      <c r="K6258">
        <v>6.12</v>
      </c>
    </row>
    <row r="6259" spans="1:11" x14ac:dyDescent="0.25">
      <c r="A6259" s="1">
        <v>42692</v>
      </c>
      <c r="B6259">
        <v>2016</v>
      </c>
      <c r="C6259">
        <v>11</v>
      </c>
      <c r="D6259" t="s">
        <v>433</v>
      </c>
      <c r="E6259" t="s">
        <v>45</v>
      </c>
      <c r="F6259" t="s">
        <v>28</v>
      </c>
      <c r="G6259" t="s">
        <v>58</v>
      </c>
      <c r="H6259" t="s">
        <v>2370</v>
      </c>
      <c r="I6259">
        <v>67.84</v>
      </c>
      <c r="J6259">
        <v>1</v>
      </c>
      <c r="K6259">
        <v>18.32</v>
      </c>
    </row>
    <row r="6260" spans="1:11" x14ac:dyDescent="0.25">
      <c r="A6260" s="1">
        <v>42692</v>
      </c>
      <c r="B6260">
        <v>2016</v>
      </c>
      <c r="C6260">
        <v>11</v>
      </c>
      <c r="D6260" t="s">
        <v>366</v>
      </c>
      <c r="E6260" t="s">
        <v>71</v>
      </c>
      <c r="F6260" t="s">
        <v>18</v>
      </c>
      <c r="G6260" t="s">
        <v>19</v>
      </c>
      <c r="H6260" t="s">
        <v>27</v>
      </c>
      <c r="I6260">
        <v>301.95999999999998</v>
      </c>
      <c r="J6260">
        <v>2</v>
      </c>
      <c r="K6260">
        <v>33.22</v>
      </c>
    </row>
    <row r="6261" spans="1:11" x14ac:dyDescent="0.25">
      <c r="A6261" s="1">
        <v>42692</v>
      </c>
      <c r="B6261">
        <v>2016</v>
      </c>
      <c r="C6261">
        <v>11</v>
      </c>
      <c r="D6261" t="s">
        <v>1189</v>
      </c>
      <c r="E6261" t="s">
        <v>831</v>
      </c>
      <c r="F6261" t="s">
        <v>13</v>
      </c>
      <c r="G6261" t="s">
        <v>14</v>
      </c>
      <c r="H6261" t="s">
        <v>2038</v>
      </c>
      <c r="I6261">
        <v>1319.96</v>
      </c>
      <c r="J6261">
        <v>4</v>
      </c>
      <c r="K6261">
        <v>527.98</v>
      </c>
    </row>
    <row r="6262" spans="1:11" x14ac:dyDescent="0.25">
      <c r="A6262" s="1">
        <v>42692</v>
      </c>
      <c r="B6262">
        <v>2016</v>
      </c>
      <c r="C6262">
        <v>11</v>
      </c>
      <c r="D6262" t="s">
        <v>1114</v>
      </c>
      <c r="E6262" t="s">
        <v>45</v>
      </c>
      <c r="F6262" t="s">
        <v>13</v>
      </c>
      <c r="G6262" t="s">
        <v>14</v>
      </c>
      <c r="H6262" t="s">
        <v>98</v>
      </c>
      <c r="I6262">
        <v>595</v>
      </c>
      <c r="J6262">
        <v>5</v>
      </c>
      <c r="K6262">
        <v>95.2</v>
      </c>
    </row>
    <row r="6263" spans="1:11" x14ac:dyDescent="0.25">
      <c r="A6263" s="1">
        <v>42692</v>
      </c>
      <c r="B6263">
        <v>2016</v>
      </c>
      <c r="C6263">
        <v>11</v>
      </c>
      <c r="D6263" t="s">
        <v>2565</v>
      </c>
      <c r="E6263" t="s">
        <v>45</v>
      </c>
      <c r="F6263" t="s">
        <v>28</v>
      </c>
      <c r="G6263" t="s">
        <v>48</v>
      </c>
      <c r="H6263" t="s">
        <v>2281</v>
      </c>
      <c r="I6263">
        <v>61.12</v>
      </c>
      <c r="J6263">
        <v>5</v>
      </c>
      <c r="K6263">
        <v>22.16</v>
      </c>
    </row>
    <row r="6264" spans="1:11" x14ac:dyDescent="0.25">
      <c r="A6264" s="1">
        <v>42693</v>
      </c>
      <c r="B6264">
        <v>2016</v>
      </c>
      <c r="C6264">
        <v>11</v>
      </c>
      <c r="D6264" t="s">
        <v>2398</v>
      </c>
      <c r="E6264" t="s">
        <v>22</v>
      </c>
      <c r="F6264" t="s">
        <v>28</v>
      </c>
      <c r="G6264" t="s">
        <v>48</v>
      </c>
      <c r="H6264" t="s">
        <v>1861</v>
      </c>
      <c r="I6264">
        <v>14.35</v>
      </c>
      <c r="J6264">
        <v>3</v>
      </c>
      <c r="K6264">
        <v>4.66</v>
      </c>
    </row>
    <row r="6265" spans="1:11" x14ac:dyDescent="0.25">
      <c r="A6265" s="1">
        <v>42693</v>
      </c>
      <c r="B6265">
        <v>2016</v>
      </c>
      <c r="C6265">
        <v>11</v>
      </c>
      <c r="D6265" t="s">
        <v>2398</v>
      </c>
      <c r="E6265" t="s">
        <v>22</v>
      </c>
      <c r="F6265" t="s">
        <v>28</v>
      </c>
      <c r="G6265" t="s">
        <v>38</v>
      </c>
      <c r="H6265" t="s">
        <v>1098</v>
      </c>
      <c r="I6265">
        <v>64.959999999999994</v>
      </c>
      <c r="J6265">
        <v>2</v>
      </c>
      <c r="K6265">
        <v>2.6</v>
      </c>
    </row>
    <row r="6266" spans="1:11" x14ac:dyDescent="0.25">
      <c r="A6266" s="1">
        <v>42693</v>
      </c>
      <c r="B6266">
        <v>2016</v>
      </c>
      <c r="C6266">
        <v>11</v>
      </c>
      <c r="D6266" t="s">
        <v>2398</v>
      </c>
      <c r="E6266" t="s">
        <v>22</v>
      </c>
      <c r="F6266" t="s">
        <v>28</v>
      </c>
      <c r="G6266" t="s">
        <v>38</v>
      </c>
      <c r="H6266" t="s">
        <v>1849</v>
      </c>
      <c r="I6266">
        <v>68.599999999999994</v>
      </c>
      <c r="J6266">
        <v>4</v>
      </c>
      <c r="K6266">
        <v>18.52</v>
      </c>
    </row>
    <row r="6267" spans="1:11" x14ac:dyDescent="0.25">
      <c r="A6267" s="1">
        <v>42693</v>
      </c>
      <c r="B6267">
        <v>2016</v>
      </c>
      <c r="C6267">
        <v>11</v>
      </c>
      <c r="D6267" t="s">
        <v>266</v>
      </c>
      <c r="E6267" t="s">
        <v>32</v>
      </c>
      <c r="F6267" t="s">
        <v>28</v>
      </c>
      <c r="G6267" t="s">
        <v>38</v>
      </c>
      <c r="H6267" t="s">
        <v>922</v>
      </c>
      <c r="I6267">
        <v>100.7</v>
      </c>
      <c r="J6267">
        <v>6</v>
      </c>
      <c r="K6267">
        <v>-16.36</v>
      </c>
    </row>
    <row r="6268" spans="1:11" x14ac:dyDescent="0.25">
      <c r="A6268" s="1">
        <v>42693</v>
      </c>
      <c r="B6268">
        <v>2016</v>
      </c>
      <c r="C6268">
        <v>11</v>
      </c>
      <c r="D6268" t="s">
        <v>266</v>
      </c>
      <c r="E6268" t="s">
        <v>32</v>
      </c>
      <c r="F6268" t="s">
        <v>18</v>
      </c>
      <c r="G6268" t="s">
        <v>36</v>
      </c>
      <c r="H6268" t="s">
        <v>2515</v>
      </c>
      <c r="I6268">
        <v>2.33</v>
      </c>
      <c r="J6268">
        <v>2</v>
      </c>
      <c r="K6268">
        <v>-0.76</v>
      </c>
    </row>
    <row r="6269" spans="1:11" x14ac:dyDescent="0.25">
      <c r="A6269" s="1">
        <v>42693</v>
      </c>
      <c r="B6269">
        <v>2016</v>
      </c>
      <c r="C6269">
        <v>11</v>
      </c>
      <c r="D6269" t="s">
        <v>266</v>
      </c>
      <c r="E6269" t="s">
        <v>32</v>
      </c>
      <c r="F6269" t="s">
        <v>28</v>
      </c>
      <c r="G6269" t="s">
        <v>48</v>
      </c>
      <c r="H6269" t="s">
        <v>184</v>
      </c>
      <c r="I6269">
        <v>10.78</v>
      </c>
      <c r="J6269">
        <v>5</v>
      </c>
      <c r="K6269">
        <v>-17.25</v>
      </c>
    </row>
    <row r="6270" spans="1:11" x14ac:dyDescent="0.25">
      <c r="A6270" s="1">
        <v>42693</v>
      </c>
      <c r="B6270">
        <v>2016</v>
      </c>
      <c r="C6270">
        <v>11</v>
      </c>
      <c r="D6270" t="s">
        <v>266</v>
      </c>
      <c r="E6270" t="s">
        <v>32</v>
      </c>
      <c r="F6270" t="s">
        <v>28</v>
      </c>
      <c r="G6270" t="s">
        <v>33</v>
      </c>
      <c r="H6270" t="s">
        <v>111</v>
      </c>
      <c r="I6270">
        <v>58.37</v>
      </c>
      <c r="J6270">
        <v>12</v>
      </c>
      <c r="K6270">
        <v>21.89</v>
      </c>
    </row>
    <row r="6271" spans="1:11" x14ac:dyDescent="0.25">
      <c r="A6271" s="1">
        <v>42693</v>
      </c>
      <c r="B6271">
        <v>2016</v>
      </c>
      <c r="C6271">
        <v>11</v>
      </c>
      <c r="D6271" t="s">
        <v>266</v>
      </c>
      <c r="E6271" t="s">
        <v>32</v>
      </c>
      <c r="F6271" t="s">
        <v>28</v>
      </c>
      <c r="G6271" t="s">
        <v>155</v>
      </c>
      <c r="H6271" t="s">
        <v>2411</v>
      </c>
      <c r="I6271">
        <v>40.97</v>
      </c>
      <c r="J6271">
        <v>3</v>
      </c>
      <c r="K6271">
        <v>13.83</v>
      </c>
    </row>
    <row r="6272" spans="1:11" x14ac:dyDescent="0.25">
      <c r="A6272" s="1">
        <v>42693</v>
      </c>
      <c r="B6272">
        <v>2016</v>
      </c>
      <c r="C6272">
        <v>11</v>
      </c>
      <c r="D6272" t="s">
        <v>266</v>
      </c>
      <c r="E6272" t="s">
        <v>32</v>
      </c>
      <c r="F6272" t="s">
        <v>13</v>
      </c>
      <c r="G6272" t="s">
        <v>23</v>
      </c>
      <c r="H6272" t="s">
        <v>1039</v>
      </c>
      <c r="I6272">
        <v>71.959999999999994</v>
      </c>
      <c r="J6272">
        <v>5</v>
      </c>
      <c r="K6272">
        <v>25.19</v>
      </c>
    </row>
    <row r="6273" spans="1:11" x14ac:dyDescent="0.25">
      <c r="A6273" s="1">
        <v>42693</v>
      </c>
      <c r="B6273">
        <v>2016</v>
      </c>
      <c r="C6273">
        <v>11</v>
      </c>
      <c r="D6273" t="s">
        <v>266</v>
      </c>
      <c r="E6273" t="s">
        <v>32</v>
      </c>
      <c r="F6273" t="s">
        <v>28</v>
      </c>
      <c r="G6273" t="s">
        <v>29</v>
      </c>
      <c r="H6273" t="s">
        <v>2610</v>
      </c>
      <c r="I6273">
        <v>10.37</v>
      </c>
      <c r="J6273">
        <v>2</v>
      </c>
      <c r="K6273">
        <v>3.63</v>
      </c>
    </row>
    <row r="6274" spans="1:11" x14ac:dyDescent="0.25">
      <c r="A6274" s="1">
        <v>42693</v>
      </c>
      <c r="B6274">
        <v>2016</v>
      </c>
      <c r="C6274">
        <v>11</v>
      </c>
      <c r="D6274" t="s">
        <v>266</v>
      </c>
      <c r="E6274" t="s">
        <v>32</v>
      </c>
      <c r="F6274" t="s">
        <v>28</v>
      </c>
      <c r="G6274" t="s">
        <v>48</v>
      </c>
      <c r="H6274" t="s">
        <v>417</v>
      </c>
      <c r="I6274">
        <v>1.19</v>
      </c>
      <c r="J6274">
        <v>2</v>
      </c>
      <c r="K6274">
        <v>-2.0299999999999998</v>
      </c>
    </row>
    <row r="6275" spans="1:11" x14ac:dyDescent="0.25">
      <c r="A6275" s="1">
        <v>42693</v>
      </c>
      <c r="B6275">
        <v>2016</v>
      </c>
      <c r="C6275">
        <v>11</v>
      </c>
      <c r="D6275" t="s">
        <v>1018</v>
      </c>
      <c r="E6275" t="s">
        <v>22</v>
      </c>
      <c r="F6275" t="s">
        <v>28</v>
      </c>
      <c r="G6275" t="s">
        <v>64</v>
      </c>
      <c r="H6275" t="s">
        <v>1271</v>
      </c>
      <c r="I6275">
        <v>17.28</v>
      </c>
      <c r="J6275">
        <v>6</v>
      </c>
      <c r="K6275">
        <v>5.01</v>
      </c>
    </row>
    <row r="6276" spans="1:11" x14ac:dyDescent="0.25">
      <c r="A6276" s="1">
        <v>42693</v>
      </c>
      <c r="B6276">
        <v>2016</v>
      </c>
      <c r="C6276">
        <v>11</v>
      </c>
      <c r="D6276" t="s">
        <v>1018</v>
      </c>
      <c r="E6276" t="s">
        <v>22</v>
      </c>
      <c r="F6276" t="s">
        <v>28</v>
      </c>
      <c r="G6276" t="s">
        <v>48</v>
      </c>
      <c r="H6276" t="s">
        <v>357</v>
      </c>
      <c r="I6276">
        <v>17.71</v>
      </c>
      <c r="J6276">
        <v>3</v>
      </c>
      <c r="K6276">
        <v>6.42</v>
      </c>
    </row>
    <row r="6277" spans="1:11" x14ac:dyDescent="0.25">
      <c r="A6277" s="1">
        <v>42693</v>
      </c>
      <c r="B6277">
        <v>2016</v>
      </c>
      <c r="C6277">
        <v>11</v>
      </c>
      <c r="D6277" t="s">
        <v>2226</v>
      </c>
      <c r="E6277" t="s">
        <v>212</v>
      </c>
      <c r="F6277" t="s">
        <v>28</v>
      </c>
      <c r="G6277" t="s">
        <v>58</v>
      </c>
      <c r="H6277" t="s">
        <v>2023</v>
      </c>
      <c r="I6277">
        <v>54.96</v>
      </c>
      <c r="J6277">
        <v>3</v>
      </c>
      <c r="K6277">
        <v>15.94</v>
      </c>
    </row>
    <row r="6278" spans="1:11" x14ac:dyDescent="0.25">
      <c r="A6278" s="1">
        <v>42693</v>
      </c>
      <c r="B6278">
        <v>2016</v>
      </c>
      <c r="C6278">
        <v>11</v>
      </c>
      <c r="D6278" t="s">
        <v>66</v>
      </c>
      <c r="E6278" t="s">
        <v>81</v>
      </c>
      <c r="F6278" t="s">
        <v>28</v>
      </c>
      <c r="G6278" t="s">
        <v>64</v>
      </c>
      <c r="H6278" t="s">
        <v>1301</v>
      </c>
      <c r="I6278">
        <v>18.48</v>
      </c>
      <c r="J6278">
        <v>2</v>
      </c>
      <c r="K6278">
        <v>6.01</v>
      </c>
    </row>
    <row r="6279" spans="1:11" x14ac:dyDescent="0.25">
      <c r="A6279" s="1">
        <v>42693</v>
      </c>
      <c r="B6279">
        <v>2016</v>
      </c>
      <c r="C6279">
        <v>11</v>
      </c>
      <c r="D6279" t="s">
        <v>106</v>
      </c>
      <c r="E6279" t="s">
        <v>22</v>
      </c>
      <c r="F6279" t="s">
        <v>28</v>
      </c>
      <c r="G6279" t="s">
        <v>58</v>
      </c>
      <c r="H6279" t="s">
        <v>2020</v>
      </c>
      <c r="I6279">
        <v>8.74</v>
      </c>
      <c r="J6279">
        <v>2</v>
      </c>
      <c r="K6279">
        <v>2.27</v>
      </c>
    </row>
    <row r="6280" spans="1:11" x14ac:dyDescent="0.25">
      <c r="A6280" s="1">
        <v>42693</v>
      </c>
      <c r="B6280">
        <v>2016</v>
      </c>
      <c r="C6280">
        <v>11</v>
      </c>
      <c r="D6280" t="s">
        <v>106</v>
      </c>
      <c r="E6280" t="s">
        <v>22</v>
      </c>
      <c r="F6280" t="s">
        <v>28</v>
      </c>
      <c r="G6280" t="s">
        <v>29</v>
      </c>
      <c r="H6280" t="s">
        <v>1333</v>
      </c>
      <c r="I6280">
        <v>44.75</v>
      </c>
      <c r="J6280">
        <v>5</v>
      </c>
      <c r="K6280">
        <v>20.59</v>
      </c>
    </row>
    <row r="6281" spans="1:11" x14ac:dyDescent="0.25">
      <c r="A6281" s="1">
        <v>42693</v>
      </c>
      <c r="B6281">
        <v>2016</v>
      </c>
      <c r="C6281">
        <v>11</v>
      </c>
      <c r="D6281" t="s">
        <v>1258</v>
      </c>
      <c r="E6281" t="s">
        <v>17</v>
      </c>
      <c r="F6281" t="s">
        <v>18</v>
      </c>
      <c r="G6281" t="s">
        <v>36</v>
      </c>
      <c r="H6281" t="s">
        <v>1555</v>
      </c>
      <c r="I6281">
        <v>31.96</v>
      </c>
      <c r="J6281">
        <v>2</v>
      </c>
      <c r="K6281">
        <v>1.6</v>
      </c>
    </row>
    <row r="6282" spans="1:11" x14ac:dyDescent="0.25">
      <c r="A6282" s="1">
        <v>42694</v>
      </c>
      <c r="B6282">
        <v>2016</v>
      </c>
      <c r="C6282">
        <v>11</v>
      </c>
      <c r="D6282" t="s">
        <v>1963</v>
      </c>
      <c r="E6282" t="s">
        <v>436</v>
      </c>
      <c r="F6282" t="s">
        <v>28</v>
      </c>
      <c r="G6282" t="s">
        <v>46</v>
      </c>
      <c r="H6282" t="s">
        <v>619</v>
      </c>
      <c r="I6282">
        <v>14.62</v>
      </c>
      <c r="J6282">
        <v>2</v>
      </c>
      <c r="K6282">
        <v>6.87</v>
      </c>
    </row>
    <row r="6283" spans="1:11" x14ac:dyDescent="0.25">
      <c r="A6283" s="1">
        <v>42694</v>
      </c>
      <c r="B6283">
        <v>2016</v>
      </c>
      <c r="C6283">
        <v>11</v>
      </c>
      <c r="D6283" t="s">
        <v>1963</v>
      </c>
      <c r="E6283" t="s">
        <v>436</v>
      </c>
      <c r="F6283" t="s">
        <v>13</v>
      </c>
      <c r="G6283" t="s">
        <v>23</v>
      </c>
      <c r="H6283" t="s">
        <v>2631</v>
      </c>
      <c r="I6283">
        <v>944.93</v>
      </c>
      <c r="J6283">
        <v>7</v>
      </c>
      <c r="K6283">
        <v>236.23</v>
      </c>
    </row>
    <row r="6284" spans="1:11" x14ac:dyDescent="0.25">
      <c r="A6284" s="1">
        <v>42694</v>
      </c>
      <c r="B6284">
        <v>2016</v>
      </c>
      <c r="C6284">
        <v>11</v>
      </c>
      <c r="D6284" t="s">
        <v>269</v>
      </c>
      <c r="E6284" t="s">
        <v>131</v>
      </c>
      <c r="F6284" t="s">
        <v>28</v>
      </c>
      <c r="G6284" t="s">
        <v>33</v>
      </c>
      <c r="H6284" t="s">
        <v>2592</v>
      </c>
      <c r="I6284">
        <v>19.100000000000001</v>
      </c>
      <c r="J6284">
        <v>7</v>
      </c>
      <c r="K6284">
        <v>6.68</v>
      </c>
    </row>
    <row r="6285" spans="1:11" x14ac:dyDescent="0.25">
      <c r="A6285" s="1">
        <v>42694</v>
      </c>
      <c r="B6285">
        <v>2016</v>
      </c>
      <c r="C6285">
        <v>11</v>
      </c>
      <c r="D6285" t="s">
        <v>269</v>
      </c>
      <c r="E6285" t="s">
        <v>131</v>
      </c>
      <c r="F6285" t="s">
        <v>28</v>
      </c>
      <c r="G6285" t="s">
        <v>46</v>
      </c>
      <c r="H6285" t="s">
        <v>616</v>
      </c>
      <c r="I6285">
        <v>18.5</v>
      </c>
      <c r="J6285">
        <v>8</v>
      </c>
      <c r="K6285">
        <v>6.24</v>
      </c>
    </row>
    <row r="6286" spans="1:11" x14ac:dyDescent="0.25">
      <c r="A6286" s="1">
        <v>42694</v>
      </c>
      <c r="B6286">
        <v>2016</v>
      </c>
      <c r="C6286">
        <v>11</v>
      </c>
      <c r="D6286" t="s">
        <v>269</v>
      </c>
      <c r="E6286" t="s">
        <v>131</v>
      </c>
      <c r="F6286" t="s">
        <v>13</v>
      </c>
      <c r="G6286" t="s">
        <v>14</v>
      </c>
      <c r="H6286" t="s">
        <v>712</v>
      </c>
      <c r="I6286">
        <v>255.98</v>
      </c>
      <c r="J6286">
        <v>2</v>
      </c>
      <c r="K6286">
        <v>54.4</v>
      </c>
    </row>
    <row r="6287" spans="1:11" x14ac:dyDescent="0.25">
      <c r="A6287" s="1">
        <v>42694</v>
      </c>
      <c r="B6287">
        <v>2016</v>
      </c>
      <c r="C6287">
        <v>11</v>
      </c>
      <c r="D6287" t="s">
        <v>269</v>
      </c>
      <c r="E6287" t="s">
        <v>131</v>
      </c>
      <c r="F6287" t="s">
        <v>18</v>
      </c>
      <c r="G6287" t="s">
        <v>165</v>
      </c>
      <c r="H6287" t="s">
        <v>2195</v>
      </c>
      <c r="I6287">
        <v>86.97</v>
      </c>
      <c r="J6287">
        <v>3</v>
      </c>
      <c r="K6287">
        <v>-48.7</v>
      </c>
    </row>
    <row r="6288" spans="1:11" x14ac:dyDescent="0.25">
      <c r="A6288" s="1">
        <v>42694</v>
      </c>
      <c r="B6288">
        <v>2016</v>
      </c>
      <c r="C6288">
        <v>11</v>
      </c>
      <c r="D6288" t="s">
        <v>398</v>
      </c>
      <c r="E6288" t="s">
        <v>131</v>
      </c>
      <c r="F6288" t="s">
        <v>28</v>
      </c>
      <c r="G6288" t="s">
        <v>29</v>
      </c>
      <c r="H6288" t="s">
        <v>885</v>
      </c>
      <c r="I6288">
        <v>15.7</v>
      </c>
      <c r="J6288">
        <v>3</v>
      </c>
      <c r="K6288">
        <v>5.0999999999999996</v>
      </c>
    </row>
    <row r="6289" spans="1:11" x14ac:dyDescent="0.25">
      <c r="A6289" s="1">
        <v>42694</v>
      </c>
      <c r="B6289">
        <v>2016</v>
      </c>
      <c r="C6289">
        <v>11</v>
      </c>
      <c r="D6289" t="s">
        <v>398</v>
      </c>
      <c r="E6289" t="s">
        <v>131</v>
      </c>
      <c r="F6289" t="s">
        <v>28</v>
      </c>
      <c r="G6289" t="s">
        <v>48</v>
      </c>
      <c r="H6289" t="s">
        <v>1427</v>
      </c>
      <c r="I6289">
        <v>2.63</v>
      </c>
      <c r="J6289">
        <v>2</v>
      </c>
      <c r="K6289">
        <v>-1.93</v>
      </c>
    </row>
    <row r="6290" spans="1:11" x14ac:dyDescent="0.25">
      <c r="A6290" s="1">
        <v>42694</v>
      </c>
      <c r="B6290">
        <v>2016</v>
      </c>
      <c r="C6290">
        <v>11</v>
      </c>
      <c r="D6290" t="s">
        <v>398</v>
      </c>
      <c r="E6290" t="s">
        <v>131</v>
      </c>
      <c r="F6290" t="s">
        <v>28</v>
      </c>
      <c r="G6290" t="s">
        <v>48</v>
      </c>
      <c r="H6290" t="s">
        <v>1048</v>
      </c>
      <c r="I6290">
        <v>14.43</v>
      </c>
      <c r="J6290">
        <v>3</v>
      </c>
      <c r="K6290">
        <v>-10.58</v>
      </c>
    </row>
    <row r="6291" spans="1:11" x14ac:dyDescent="0.25">
      <c r="A6291" s="1">
        <v>42694</v>
      </c>
      <c r="B6291">
        <v>2016</v>
      </c>
      <c r="C6291">
        <v>11</v>
      </c>
      <c r="D6291" t="s">
        <v>180</v>
      </c>
      <c r="E6291" t="s">
        <v>32</v>
      </c>
      <c r="F6291" t="s">
        <v>18</v>
      </c>
      <c r="G6291" t="s">
        <v>19</v>
      </c>
      <c r="H6291" t="s">
        <v>1522</v>
      </c>
      <c r="I6291">
        <v>318.43</v>
      </c>
      <c r="J6291">
        <v>5</v>
      </c>
      <c r="K6291">
        <v>-77.33</v>
      </c>
    </row>
    <row r="6292" spans="1:11" x14ac:dyDescent="0.25">
      <c r="A6292" s="1">
        <v>42694</v>
      </c>
      <c r="B6292">
        <v>2016</v>
      </c>
      <c r="C6292">
        <v>11</v>
      </c>
      <c r="D6292" t="s">
        <v>180</v>
      </c>
      <c r="E6292" t="s">
        <v>32</v>
      </c>
      <c r="F6292" t="s">
        <v>13</v>
      </c>
      <c r="G6292" t="s">
        <v>23</v>
      </c>
      <c r="H6292" t="s">
        <v>1214</v>
      </c>
      <c r="I6292">
        <v>122.92</v>
      </c>
      <c r="J6292">
        <v>7</v>
      </c>
      <c r="K6292">
        <v>46.1</v>
      </c>
    </row>
    <row r="6293" spans="1:11" x14ac:dyDescent="0.25">
      <c r="A6293" s="1">
        <v>42694</v>
      </c>
      <c r="B6293">
        <v>2016</v>
      </c>
      <c r="C6293">
        <v>11</v>
      </c>
      <c r="D6293" t="s">
        <v>180</v>
      </c>
      <c r="E6293" t="s">
        <v>32</v>
      </c>
      <c r="F6293" t="s">
        <v>18</v>
      </c>
      <c r="G6293" t="s">
        <v>36</v>
      </c>
      <c r="H6293" t="s">
        <v>491</v>
      </c>
      <c r="I6293">
        <v>7.07</v>
      </c>
      <c r="J6293">
        <v>3</v>
      </c>
      <c r="K6293">
        <v>-2.83</v>
      </c>
    </row>
    <row r="6294" spans="1:11" x14ac:dyDescent="0.25">
      <c r="A6294" s="1">
        <v>42694</v>
      </c>
      <c r="B6294">
        <v>2016</v>
      </c>
      <c r="C6294">
        <v>11</v>
      </c>
      <c r="D6294" t="s">
        <v>80</v>
      </c>
      <c r="E6294" t="s">
        <v>212</v>
      </c>
      <c r="F6294" t="s">
        <v>28</v>
      </c>
      <c r="G6294" t="s">
        <v>29</v>
      </c>
      <c r="H6294" t="s">
        <v>865</v>
      </c>
      <c r="I6294">
        <v>9.08</v>
      </c>
      <c r="J6294">
        <v>2</v>
      </c>
      <c r="K6294">
        <v>4.09</v>
      </c>
    </row>
    <row r="6295" spans="1:11" x14ac:dyDescent="0.25">
      <c r="A6295" s="1">
        <v>42694</v>
      </c>
      <c r="B6295">
        <v>2016</v>
      </c>
      <c r="C6295">
        <v>11</v>
      </c>
      <c r="D6295" t="s">
        <v>80</v>
      </c>
      <c r="E6295" t="s">
        <v>212</v>
      </c>
      <c r="F6295" t="s">
        <v>28</v>
      </c>
      <c r="G6295" t="s">
        <v>29</v>
      </c>
      <c r="H6295" t="s">
        <v>1100</v>
      </c>
      <c r="I6295">
        <v>314.55</v>
      </c>
      <c r="J6295">
        <v>3</v>
      </c>
      <c r="K6295">
        <v>150.97999999999999</v>
      </c>
    </row>
    <row r="6296" spans="1:11" x14ac:dyDescent="0.25">
      <c r="A6296" s="1">
        <v>42694</v>
      </c>
      <c r="B6296">
        <v>2016</v>
      </c>
      <c r="C6296">
        <v>11</v>
      </c>
      <c r="D6296" t="s">
        <v>80</v>
      </c>
      <c r="E6296" t="s">
        <v>212</v>
      </c>
      <c r="F6296" t="s">
        <v>28</v>
      </c>
      <c r="G6296" t="s">
        <v>48</v>
      </c>
      <c r="H6296" t="s">
        <v>231</v>
      </c>
      <c r="I6296">
        <v>4.91</v>
      </c>
      <c r="J6296">
        <v>1</v>
      </c>
      <c r="K6296">
        <v>2.31</v>
      </c>
    </row>
    <row r="6297" spans="1:11" x14ac:dyDescent="0.25">
      <c r="A6297" s="1">
        <v>42694</v>
      </c>
      <c r="B6297">
        <v>2016</v>
      </c>
      <c r="C6297">
        <v>11</v>
      </c>
      <c r="D6297" t="s">
        <v>173</v>
      </c>
      <c r="E6297" t="s">
        <v>32</v>
      </c>
      <c r="F6297" t="s">
        <v>13</v>
      </c>
      <c r="G6297" t="s">
        <v>23</v>
      </c>
      <c r="H6297" t="s">
        <v>883</v>
      </c>
      <c r="I6297">
        <v>151.19</v>
      </c>
      <c r="J6297">
        <v>1</v>
      </c>
      <c r="K6297">
        <v>13.23</v>
      </c>
    </row>
    <row r="6298" spans="1:11" x14ac:dyDescent="0.25">
      <c r="A6298" s="1">
        <v>42694</v>
      </c>
      <c r="B6298">
        <v>2016</v>
      </c>
      <c r="C6298">
        <v>11</v>
      </c>
      <c r="D6298" t="s">
        <v>148</v>
      </c>
      <c r="E6298" t="s">
        <v>45</v>
      </c>
      <c r="F6298" t="s">
        <v>28</v>
      </c>
      <c r="G6298" t="s">
        <v>58</v>
      </c>
      <c r="H6298" t="s">
        <v>391</v>
      </c>
      <c r="I6298">
        <v>39</v>
      </c>
      <c r="J6298">
        <v>12</v>
      </c>
      <c r="K6298">
        <v>11.31</v>
      </c>
    </row>
    <row r="6299" spans="1:11" x14ac:dyDescent="0.25">
      <c r="A6299" s="1">
        <v>42694</v>
      </c>
      <c r="B6299">
        <v>2016</v>
      </c>
      <c r="C6299">
        <v>11</v>
      </c>
      <c r="D6299" t="s">
        <v>1286</v>
      </c>
      <c r="E6299" t="s">
        <v>706</v>
      </c>
      <c r="F6299" t="s">
        <v>28</v>
      </c>
      <c r="G6299" t="s">
        <v>48</v>
      </c>
      <c r="H6299" t="s">
        <v>1264</v>
      </c>
      <c r="I6299">
        <v>128.4</v>
      </c>
      <c r="J6299">
        <v>3</v>
      </c>
      <c r="K6299">
        <v>62.92</v>
      </c>
    </row>
    <row r="6300" spans="1:11" x14ac:dyDescent="0.25">
      <c r="A6300" s="1">
        <v>42694</v>
      </c>
      <c r="B6300">
        <v>2016</v>
      </c>
      <c r="C6300">
        <v>11</v>
      </c>
      <c r="D6300" t="s">
        <v>1379</v>
      </c>
      <c r="E6300" t="s">
        <v>77</v>
      </c>
      <c r="F6300" t="s">
        <v>18</v>
      </c>
      <c r="G6300" t="s">
        <v>165</v>
      </c>
      <c r="H6300" t="s">
        <v>1925</v>
      </c>
      <c r="I6300">
        <v>289.57</v>
      </c>
      <c r="J6300">
        <v>2</v>
      </c>
      <c r="K6300">
        <v>10.86</v>
      </c>
    </row>
    <row r="6301" spans="1:11" x14ac:dyDescent="0.25">
      <c r="A6301" s="1">
        <v>42694</v>
      </c>
      <c r="B6301">
        <v>2016</v>
      </c>
      <c r="C6301">
        <v>11</v>
      </c>
      <c r="D6301" t="s">
        <v>1379</v>
      </c>
      <c r="E6301" t="s">
        <v>77</v>
      </c>
      <c r="F6301" t="s">
        <v>28</v>
      </c>
      <c r="G6301" t="s">
        <v>38</v>
      </c>
      <c r="H6301" t="s">
        <v>1049</v>
      </c>
      <c r="I6301">
        <v>39.72</v>
      </c>
      <c r="J6301">
        <v>5</v>
      </c>
      <c r="K6301">
        <v>4.47</v>
      </c>
    </row>
    <row r="6302" spans="1:11" x14ac:dyDescent="0.25">
      <c r="A6302" s="1">
        <v>42694</v>
      </c>
      <c r="B6302">
        <v>2016</v>
      </c>
      <c r="C6302">
        <v>11</v>
      </c>
      <c r="D6302" t="s">
        <v>1379</v>
      </c>
      <c r="E6302" t="s">
        <v>77</v>
      </c>
      <c r="F6302" t="s">
        <v>13</v>
      </c>
      <c r="G6302" t="s">
        <v>23</v>
      </c>
      <c r="H6302" t="s">
        <v>2073</v>
      </c>
      <c r="I6302">
        <v>244.77</v>
      </c>
      <c r="J6302">
        <v>4</v>
      </c>
      <c r="K6302">
        <v>24.48</v>
      </c>
    </row>
    <row r="6303" spans="1:11" x14ac:dyDescent="0.25">
      <c r="A6303" s="1">
        <v>42694</v>
      </c>
      <c r="B6303">
        <v>2016</v>
      </c>
      <c r="C6303">
        <v>11</v>
      </c>
      <c r="D6303" t="s">
        <v>2269</v>
      </c>
      <c r="E6303" t="s">
        <v>45</v>
      </c>
      <c r="F6303" t="s">
        <v>13</v>
      </c>
      <c r="G6303" t="s">
        <v>14</v>
      </c>
      <c r="H6303" t="s">
        <v>2473</v>
      </c>
      <c r="I6303">
        <v>27.88</v>
      </c>
      <c r="J6303">
        <v>2</v>
      </c>
      <c r="K6303">
        <v>3.9</v>
      </c>
    </row>
    <row r="6304" spans="1:11" x14ac:dyDescent="0.25">
      <c r="A6304" s="1">
        <v>42695</v>
      </c>
      <c r="B6304">
        <v>2016</v>
      </c>
      <c r="C6304">
        <v>11</v>
      </c>
      <c r="D6304" t="s">
        <v>1907</v>
      </c>
      <c r="E6304" t="s">
        <v>107</v>
      </c>
      <c r="F6304" t="s">
        <v>18</v>
      </c>
      <c r="G6304" t="s">
        <v>19</v>
      </c>
      <c r="H6304" t="s">
        <v>1225</v>
      </c>
      <c r="I6304">
        <v>195.14</v>
      </c>
      <c r="J6304">
        <v>4</v>
      </c>
      <c r="K6304">
        <v>-12.2</v>
      </c>
    </row>
    <row r="6305" spans="1:11" x14ac:dyDescent="0.25">
      <c r="A6305" s="1">
        <v>42695</v>
      </c>
      <c r="B6305">
        <v>2016</v>
      </c>
      <c r="C6305">
        <v>11</v>
      </c>
      <c r="D6305" t="s">
        <v>429</v>
      </c>
      <c r="E6305" t="s">
        <v>538</v>
      </c>
      <c r="F6305" t="s">
        <v>28</v>
      </c>
      <c r="G6305" t="s">
        <v>29</v>
      </c>
      <c r="H6305" t="s">
        <v>1337</v>
      </c>
      <c r="I6305">
        <v>40.46</v>
      </c>
      <c r="J6305">
        <v>7</v>
      </c>
      <c r="K6305">
        <v>19.829999999999998</v>
      </c>
    </row>
    <row r="6306" spans="1:11" x14ac:dyDescent="0.25">
      <c r="A6306" s="1">
        <v>42695</v>
      </c>
      <c r="B6306">
        <v>2016</v>
      </c>
      <c r="C6306">
        <v>11</v>
      </c>
      <c r="D6306" t="s">
        <v>429</v>
      </c>
      <c r="E6306" t="s">
        <v>538</v>
      </c>
      <c r="F6306" t="s">
        <v>13</v>
      </c>
      <c r="G6306" t="s">
        <v>23</v>
      </c>
      <c r="H6306" t="s">
        <v>1723</v>
      </c>
      <c r="I6306">
        <v>404.94</v>
      </c>
      <c r="J6306">
        <v>3</v>
      </c>
      <c r="K6306">
        <v>109.33</v>
      </c>
    </row>
    <row r="6307" spans="1:11" x14ac:dyDescent="0.25">
      <c r="A6307" s="1">
        <v>42695</v>
      </c>
      <c r="B6307">
        <v>2016</v>
      </c>
      <c r="C6307">
        <v>11</v>
      </c>
      <c r="D6307" t="s">
        <v>944</v>
      </c>
      <c r="E6307" t="s">
        <v>131</v>
      </c>
      <c r="F6307" t="s">
        <v>13</v>
      </c>
      <c r="G6307" t="s">
        <v>283</v>
      </c>
      <c r="H6307" t="s">
        <v>2632</v>
      </c>
      <c r="I6307">
        <v>30.35</v>
      </c>
      <c r="J6307">
        <v>7</v>
      </c>
      <c r="K6307">
        <v>-24.28</v>
      </c>
    </row>
    <row r="6308" spans="1:11" x14ac:dyDescent="0.25">
      <c r="A6308" s="1">
        <v>42695</v>
      </c>
      <c r="B6308">
        <v>2016</v>
      </c>
      <c r="C6308">
        <v>11</v>
      </c>
      <c r="D6308" t="s">
        <v>944</v>
      </c>
      <c r="E6308" t="s">
        <v>131</v>
      </c>
      <c r="F6308" t="s">
        <v>18</v>
      </c>
      <c r="G6308" t="s">
        <v>19</v>
      </c>
      <c r="H6308" t="s">
        <v>751</v>
      </c>
      <c r="I6308">
        <v>127.55</v>
      </c>
      <c r="J6308">
        <v>3</v>
      </c>
      <c r="K6308">
        <v>-9.11</v>
      </c>
    </row>
    <row r="6309" spans="1:11" x14ac:dyDescent="0.25">
      <c r="A6309" s="1">
        <v>42695</v>
      </c>
      <c r="B6309">
        <v>2016</v>
      </c>
      <c r="C6309">
        <v>11</v>
      </c>
      <c r="D6309" t="s">
        <v>944</v>
      </c>
      <c r="E6309" t="s">
        <v>131</v>
      </c>
      <c r="F6309" t="s">
        <v>18</v>
      </c>
      <c r="G6309" t="s">
        <v>36</v>
      </c>
      <c r="H6309" t="s">
        <v>1410</v>
      </c>
      <c r="I6309">
        <v>77.95</v>
      </c>
      <c r="J6309">
        <v>3</v>
      </c>
      <c r="K6309">
        <v>15.59</v>
      </c>
    </row>
    <row r="6310" spans="1:11" x14ac:dyDescent="0.25">
      <c r="A6310" s="1">
        <v>42695</v>
      </c>
      <c r="B6310">
        <v>2016</v>
      </c>
      <c r="C6310">
        <v>11</v>
      </c>
      <c r="D6310" t="s">
        <v>297</v>
      </c>
      <c r="E6310" t="s">
        <v>26</v>
      </c>
      <c r="F6310" t="s">
        <v>28</v>
      </c>
      <c r="G6310" t="s">
        <v>29</v>
      </c>
      <c r="H6310" t="s">
        <v>2349</v>
      </c>
      <c r="I6310">
        <v>38.43</v>
      </c>
      <c r="J6310">
        <v>1</v>
      </c>
      <c r="K6310">
        <v>13.45</v>
      </c>
    </row>
    <row r="6311" spans="1:11" x14ac:dyDescent="0.25">
      <c r="A6311" s="1">
        <v>42695</v>
      </c>
      <c r="B6311">
        <v>2016</v>
      </c>
      <c r="C6311">
        <v>11</v>
      </c>
      <c r="D6311" t="s">
        <v>297</v>
      </c>
      <c r="E6311" t="s">
        <v>26</v>
      </c>
      <c r="F6311" t="s">
        <v>28</v>
      </c>
      <c r="G6311" t="s">
        <v>38</v>
      </c>
      <c r="H6311" t="s">
        <v>2043</v>
      </c>
      <c r="I6311">
        <v>21.57</v>
      </c>
      <c r="J6311">
        <v>2</v>
      </c>
      <c r="K6311">
        <v>1.62</v>
      </c>
    </row>
    <row r="6312" spans="1:11" x14ac:dyDescent="0.25">
      <c r="A6312" s="1">
        <v>42695</v>
      </c>
      <c r="B6312">
        <v>2016</v>
      </c>
      <c r="C6312">
        <v>11</v>
      </c>
      <c r="D6312" t="s">
        <v>297</v>
      </c>
      <c r="E6312" t="s">
        <v>26</v>
      </c>
      <c r="F6312" t="s">
        <v>13</v>
      </c>
      <c r="G6312" t="s">
        <v>14</v>
      </c>
      <c r="H6312" t="s">
        <v>1901</v>
      </c>
      <c r="I6312">
        <v>81.58</v>
      </c>
      <c r="J6312">
        <v>3</v>
      </c>
      <c r="K6312">
        <v>2.04</v>
      </c>
    </row>
    <row r="6313" spans="1:11" x14ac:dyDescent="0.25">
      <c r="A6313" s="1">
        <v>42695</v>
      </c>
      <c r="B6313">
        <v>2016</v>
      </c>
      <c r="C6313">
        <v>11</v>
      </c>
      <c r="D6313" t="s">
        <v>232</v>
      </c>
      <c r="E6313" t="s">
        <v>22</v>
      </c>
      <c r="F6313" t="s">
        <v>28</v>
      </c>
      <c r="G6313" t="s">
        <v>29</v>
      </c>
      <c r="H6313" t="s">
        <v>2633</v>
      </c>
      <c r="I6313">
        <v>12.96</v>
      </c>
      <c r="J6313">
        <v>2</v>
      </c>
      <c r="K6313">
        <v>6.35</v>
      </c>
    </row>
    <row r="6314" spans="1:11" x14ac:dyDescent="0.25">
      <c r="A6314" s="1">
        <v>42695</v>
      </c>
      <c r="B6314">
        <v>2016</v>
      </c>
      <c r="C6314">
        <v>11</v>
      </c>
      <c r="D6314" t="s">
        <v>304</v>
      </c>
      <c r="E6314" t="s">
        <v>22</v>
      </c>
      <c r="F6314" t="s">
        <v>18</v>
      </c>
      <c r="G6314" t="s">
        <v>165</v>
      </c>
      <c r="H6314" t="s">
        <v>2131</v>
      </c>
      <c r="I6314">
        <v>113.57</v>
      </c>
      <c r="J6314">
        <v>2</v>
      </c>
      <c r="K6314">
        <v>12.78</v>
      </c>
    </row>
    <row r="6315" spans="1:11" x14ac:dyDescent="0.25">
      <c r="A6315" s="1">
        <v>42695</v>
      </c>
      <c r="B6315">
        <v>2016</v>
      </c>
      <c r="C6315">
        <v>11</v>
      </c>
      <c r="D6315" t="s">
        <v>639</v>
      </c>
      <c r="E6315" t="s">
        <v>45</v>
      </c>
      <c r="F6315" t="s">
        <v>28</v>
      </c>
      <c r="G6315" t="s">
        <v>29</v>
      </c>
      <c r="H6315" t="s">
        <v>2335</v>
      </c>
      <c r="I6315">
        <v>32.4</v>
      </c>
      <c r="J6315">
        <v>5</v>
      </c>
      <c r="K6315">
        <v>15.55</v>
      </c>
    </row>
    <row r="6316" spans="1:11" x14ac:dyDescent="0.25">
      <c r="A6316" s="1">
        <v>42696</v>
      </c>
      <c r="B6316">
        <v>2016</v>
      </c>
      <c r="C6316">
        <v>11</v>
      </c>
      <c r="D6316" t="s">
        <v>2441</v>
      </c>
      <c r="E6316" t="s">
        <v>22</v>
      </c>
      <c r="F6316" t="s">
        <v>18</v>
      </c>
      <c r="G6316" t="s">
        <v>36</v>
      </c>
      <c r="H6316" t="s">
        <v>1218</v>
      </c>
      <c r="I6316">
        <v>39.880000000000003</v>
      </c>
      <c r="J6316">
        <v>2</v>
      </c>
      <c r="K6316">
        <v>11.17</v>
      </c>
    </row>
    <row r="6317" spans="1:11" x14ac:dyDescent="0.25">
      <c r="A6317" s="1">
        <v>42696</v>
      </c>
      <c r="B6317">
        <v>2016</v>
      </c>
      <c r="C6317">
        <v>11</v>
      </c>
      <c r="D6317" t="s">
        <v>2441</v>
      </c>
      <c r="E6317" t="s">
        <v>22</v>
      </c>
      <c r="F6317" t="s">
        <v>28</v>
      </c>
      <c r="G6317" t="s">
        <v>48</v>
      </c>
      <c r="H6317" t="s">
        <v>199</v>
      </c>
      <c r="I6317">
        <v>12.19</v>
      </c>
      <c r="J6317">
        <v>4</v>
      </c>
      <c r="K6317">
        <v>4.1100000000000003</v>
      </c>
    </row>
    <row r="6318" spans="1:11" x14ac:dyDescent="0.25">
      <c r="A6318" s="1">
        <v>42696</v>
      </c>
      <c r="B6318">
        <v>2016</v>
      </c>
      <c r="C6318">
        <v>11</v>
      </c>
      <c r="D6318" t="s">
        <v>2441</v>
      </c>
      <c r="E6318" t="s">
        <v>22</v>
      </c>
      <c r="F6318" t="s">
        <v>28</v>
      </c>
      <c r="G6318" t="s">
        <v>64</v>
      </c>
      <c r="H6318" t="s">
        <v>2540</v>
      </c>
      <c r="I6318">
        <v>20.82</v>
      </c>
      <c r="J6318">
        <v>3</v>
      </c>
      <c r="K6318">
        <v>7.5</v>
      </c>
    </row>
    <row r="6319" spans="1:11" x14ac:dyDescent="0.25">
      <c r="A6319" s="1">
        <v>42696</v>
      </c>
      <c r="B6319">
        <v>2016</v>
      </c>
      <c r="C6319">
        <v>11</v>
      </c>
      <c r="D6319" t="s">
        <v>246</v>
      </c>
      <c r="E6319" t="s">
        <v>71</v>
      </c>
      <c r="F6319" t="s">
        <v>28</v>
      </c>
      <c r="G6319" t="s">
        <v>48</v>
      </c>
      <c r="H6319" t="s">
        <v>610</v>
      </c>
      <c r="I6319">
        <v>49.44</v>
      </c>
      <c r="J6319">
        <v>3</v>
      </c>
      <c r="K6319">
        <v>24.23</v>
      </c>
    </row>
    <row r="6320" spans="1:11" x14ac:dyDescent="0.25">
      <c r="A6320" s="1">
        <v>42696</v>
      </c>
      <c r="B6320">
        <v>2016</v>
      </c>
      <c r="C6320">
        <v>11</v>
      </c>
      <c r="D6320" t="s">
        <v>1995</v>
      </c>
      <c r="E6320" t="s">
        <v>32</v>
      </c>
      <c r="F6320" t="s">
        <v>28</v>
      </c>
      <c r="G6320" t="s">
        <v>48</v>
      </c>
      <c r="H6320" t="s">
        <v>1763</v>
      </c>
      <c r="I6320">
        <v>6.22</v>
      </c>
      <c r="J6320">
        <v>6</v>
      </c>
      <c r="K6320">
        <v>-9.6300000000000008</v>
      </c>
    </row>
    <row r="6321" spans="1:11" x14ac:dyDescent="0.25">
      <c r="A6321" s="1">
        <v>42696</v>
      </c>
      <c r="B6321">
        <v>2016</v>
      </c>
      <c r="C6321">
        <v>11</v>
      </c>
      <c r="D6321" t="s">
        <v>1995</v>
      </c>
      <c r="E6321" t="s">
        <v>32</v>
      </c>
      <c r="F6321" t="s">
        <v>28</v>
      </c>
      <c r="G6321" t="s">
        <v>64</v>
      </c>
      <c r="H6321" t="s">
        <v>1107</v>
      </c>
      <c r="I6321">
        <v>23.62</v>
      </c>
      <c r="J6321">
        <v>9</v>
      </c>
      <c r="K6321">
        <v>2.66</v>
      </c>
    </row>
    <row r="6322" spans="1:11" x14ac:dyDescent="0.25">
      <c r="A6322" s="1">
        <v>42696</v>
      </c>
      <c r="B6322">
        <v>2016</v>
      </c>
      <c r="C6322">
        <v>11</v>
      </c>
      <c r="D6322" t="s">
        <v>1995</v>
      </c>
      <c r="E6322" t="s">
        <v>32</v>
      </c>
      <c r="F6322" t="s">
        <v>13</v>
      </c>
      <c r="G6322" t="s">
        <v>14</v>
      </c>
      <c r="H6322" t="s">
        <v>1998</v>
      </c>
      <c r="I6322">
        <v>24.03</v>
      </c>
      <c r="J6322">
        <v>2</v>
      </c>
      <c r="K6322">
        <v>-0.6</v>
      </c>
    </row>
    <row r="6323" spans="1:11" x14ac:dyDescent="0.25">
      <c r="A6323" s="1">
        <v>42696</v>
      </c>
      <c r="B6323">
        <v>2016</v>
      </c>
      <c r="C6323">
        <v>11</v>
      </c>
      <c r="D6323" t="s">
        <v>1995</v>
      </c>
      <c r="E6323" t="s">
        <v>32</v>
      </c>
      <c r="F6323" t="s">
        <v>28</v>
      </c>
      <c r="G6323" t="s">
        <v>46</v>
      </c>
      <c r="H6323" t="s">
        <v>1312</v>
      </c>
      <c r="I6323">
        <v>2.09</v>
      </c>
      <c r="J6323">
        <v>1</v>
      </c>
      <c r="K6323">
        <v>0.68</v>
      </c>
    </row>
    <row r="6324" spans="1:11" x14ac:dyDescent="0.25">
      <c r="A6324" s="1">
        <v>42696</v>
      </c>
      <c r="B6324">
        <v>2016</v>
      </c>
      <c r="C6324">
        <v>11</v>
      </c>
      <c r="D6324" t="s">
        <v>1995</v>
      </c>
      <c r="E6324" t="s">
        <v>32</v>
      </c>
      <c r="F6324" t="s">
        <v>28</v>
      </c>
      <c r="G6324" t="s">
        <v>48</v>
      </c>
      <c r="H6324" t="s">
        <v>1533</v>
      </c>
      <c r="I6324">
        <v>4.49</v>
      </c>
      <c r="J6324">
        <v>6</v>
      </c>
      <c r="K6324">
        <v>-6.73</v>
      </c>
    </row>
    <row r="6325" spans="1:11" x14ac:dyDescent="0.25">
      <c r="A6325" s="1">
        <v>42696</v>
      </c>
      <c r="B6325">
        <v>2016</v>
      </c>
      <c r="C6325">
        <v>11</v>
      </c>
      <c r="D6325" t="s">
        <v>2099</v>
      </c>
      <c r="E6325" t="s">
        <v>22</v>
      </c>
      <c r="F6325" t="s">
        <v>28</v>
      </c>
      <c r="G6325" t="s">
        <v>48</v>
      </c>
      <c r="H6325" t="s">
        <v>1142</v>
      </c>
      <c r="I6325">
        <v>134.27000000000001</v>
      </c>
      <c r="J6325">
        <v>8</v>
      </c>
      <c r="K6325">
        <v>47</v>
      </c>
    </row>
    <row r="6326" spans="1:11" x14ac:dyDescent="0.25">
      <c r="A6326" s="1">
        <v>42697</v>
      </c>
      <c r="B6326">
        <v>2016</v>
      </c>
      <c r="C6326">
        <v>11</v>
      </c>
      <c r="D6326" t="s">
        <v>1526</v>
      </c>
      <c r="E6326" t="s">
        <v>89</v>
      </c>
      <c r="F6326" t="s">
        <v>28</v>
      </c>
      <c r="G6326" t="s">
        <v>33</v>
      </c>
      <c r="H6326" t="s">
        <v>1551</v>
      </c>
      <c r="I6326">
        <v>15.8</v>
      </c>
      <c r="J6326">
        <v>5</v>
      </c>
      <c r="K6326">
        <v>2.37</v>
      </c>
    </row>
    <row r="6327" spans="1:11" x14ac:dyDescent="0.25">
      <c r="A6327" s="1">
        <v>42697</v>
      </c>
      <c r="B6327">
        <v>2016</v>
      </c>
      <c r="C6327">
        <v>11</v>
      </c>
      <c r="D6327" t="s">
        <v>1526</v>
      </c>
      <c r="E6327" t="s">
        <v>89</v>
      </c>
      <c r="F6327" t="s">
        <v>18</v>
      </c>
      <c r="G6327" t="s">
        <v>36</v>
      </c>
      <c r="H6327" t="s">
        <v>929</v>
      </c>
      <c r="I6327">
        <v>14.37</v>
      </c>
      <c r="J6327">
        <v>2</v>
      </c>
      <c r="K6327">
        <v>3.95</v>
      </c>
    </row>
    <row r="6328" spans="1:11" x14ac:dyDescent="0.25">
      <c r="A6328" s="1">
        <v>42697</v>
      </c>
      <c r="B6328">
        <v>2016</v>
      </c>
      <c r="C6328">
        <v>11</v>
      </c>
      <c r="D6328" t="s">
        <v>1526</v>
      </c>
      <c r="E6328" t="s">
        <v>89</v>
      </c>
      <c r="F6328" t="s">
        <v>18</v>
      </c>
      <c r="G6328" t="s">
        <v>36</v>
      </c>
      <c r="H6328" t="s">
        <v>2564</v>
      </c>
      <c r="I6328">
        <v>70.45</v>
      </c>
      <c r="J6328">
        <v>7</v>
      </c>
      <c r="K6328">
        <v>12.33</v>
      </c>
    </row>
    <row r="6329" spans="1:11" x14ac:dyDescent="0.25">
      <c r="A6329" s="1">
        <v>42698</v>
      </c>
      <c r="B6329">
        <v>2016</v>
      </c>
      <c r="C6329">
        <v>11</v>
      </c>
      <c r="D6329" t="s">
        <v>1313</v>
      </c>
      <c r="E6329" t="s">
        <v>89</v>
      </c>
      <c r="F6329" t="s">
        <v>28</v>
      </c>
      <c r="G6329" t="s">
        <v>33</v>
      </c>
      <c r="H6329" t="s">
        <v>2634</v>
      </c>
      <c r="I6329">
        <v>4.42</v>
      </c>
      <c r="J6329">
        <v>3</v>
      </c>
      <c r="K6329">
        <v>1.6</v>
      </c>
    </row>
    <row r="6330" spans="1:11" x14ac:dyDescent="0.25">
      <c r="A6330" s="1">
        <v>42698</v>
      </c>
      <c r="B6330">
        <v>2016</v>
      </c>
      <c r="C6330">
        <v>11</v>
      </c>
      <c r="D6330" t="s">
        <v>558</v>
      </c>
      <c r="E6330" t="s">
        <v>22</v>
      </c>
      <c r="F6330" t="s">
        <v>28</v>
      </c>
      <c r="G6330" t="s">
        <v>48</v>
      </c>
      <c r="H6330" t="s">
        <v>1204</v>
      </c>
      <c r="I6330">
        <v>17.22</v>
      </c>
      <c r="J6330">
        <v>4</v>
      </c>
      <c r="K6330">
        <v>6.03</v>
      </c>
    </row>
    <row r="6331" spans="1:11" x14ac:dyDescent="0.25">
      <c r="A6331" s="1">
        <v>42698</v>
      </c>
      <c r="B6331">
        <v>2016</v>
      </c>
      <c r="C6331">
        <v>11</v>
      </c>
      <c r="D6331" t="s">
        <v>558</v>
      </c>
      <c r="E6331" t="s">
        <v>22</v>
      </c>
      <c r="F6331" t="s">
        <v>28</v>
      </c>
      <c r="G6331" t="s">
        <v>29</v>
      </c>
      <c r="H6331" t="s">
        <v>2318</v>
      </c>
      <c r="I6331">
        <v>11.56</v>
      </c>
      <c r="J6331">
        <v>2</v>
      </c>
      <c r="K6331">
        <v>5.66</v>
      </c>
    </row>
    <row r="6332" spans="1:11" x14ac:dyDescent="0.25">
      <c r="A6332" s="1">
        <v>42698</v>
      </c>
      <c r="B6332">
        <v>2016</v>
      </c>
      <c r="C6332">
        <v>11</v>
      </c>
      <c r="D6332" t="s">
        <v>558</v>
      </c>
      <c r="E6332" t="s">
        <v>22</v>
      </c>
      <c r="F6332" t="s">
        <v>13</v>
      </c>
      <c r="G6332" t="s">
        <v>14</v>
      </c>
      <c r="H6332" t="s">
        <v>531</v>
      </c>
      <c r="I6332">
        <v>88.4</v>
      </c>
      <c r="J6332">
        <v>4</v>
      </c>
      <c r="K6332">
        <v>11.49</v>
      </c>
    </row>
    <row r="6333" spans="1:11" x14ac:dyDescent="0.25">
      <c r="A6333" s="1">
        <v>42698</v>
      </c>
      <c r="B6333">
        <v>2016</v>
      </c>
      <c r="C6333">
        <v>11</v>
      </c>
      <c r="D6333" t="s">
        <v>558</v>
      </c>
      <c r="E6333" t="s">
        <v>22</v>
      </c>
      <c r="F6333" t="s">
        <v>28</v>
      </c>
      <c r="G6333" t="s">
        <v>29</v>
      </c>
      <c r="H6333" t="s">
        <v>1414</v>
      </c>
      <c r="I6333">
        <v>6.48</v>
      </c>
      <c r="J6333">
        <v>1</v>
      </c>
      <c r="K6333">
        <v>3.11</v>
      </c>
    </row>
    <row r="6334" spans="1:11" x14ac:dyDescent="0.25">
      <c r="A6334" s="1">
        <v>42698</v>
      </c>
      <c r="B6334">
        <v>2016</v>
      </c>
      <c r="C6334">
        <v>11</v>
      </c>
      <c r="D6334" t="s">
        <v>1715</v>
      </c>
      <c r="E6334" t="s">
        <v>45</v>
      </c>
      <c r="F6334" t="s">
        <v>13</v>
      </c>
      <c r="G6334" t="s">
        <v>23</v>
      </c>
      <c r="H6334" t="s">
        <v>1894</v>
      </c>
      <c r="I6334">
        <v>33.520000000000003</v>
      </c>
      <c r="J6334">
        <v>2</v>
      </c>
      <c r="K6334">
        <v>3.35</v>
      </c>
    </row>
    <row r="6335" spans="1:11" x14ac:dyDescent="0.25">
      <c r="A6335" s="1">
        <v>42698</v>
      </c>
      <c r="B6335">
        <v>2016</v>
      </c>
      <c r="C6335">
        <v>11</v>
      </c>
      <c r="D6335" t="s">
        <v>1715</v>
      </c>
      <c r="E6335" t="s">
        <v>45</v>
      </c>
      <c r="F6335" t="s">
        <v>18</v>
      </c>
      <c r="G6335" t="s">
        <v>36</v>
      </c>
      <c r="H6335" t="s">
        <v>1579</v>
      </c>
      <c r="I6335">
        <v>9.94</v>
      </c>
      <c r="J6335">
        <v>2</v>
      </c>
      <c r="K6335">
        <v>3.08</v>
      </c>
    </row>
    <row r="6336" spans="1:11" x14ac:dyDescent="0.25">
      <c r="A6336" s="1">
        <v>42698</v>
      </c>
      <c r="B6336">
        <v>2016</v>
      </c>
      <c r="C6336">
        <v>11</v>
      </c>
      <c r="D6336" t="s">
        <v>2635</v>
      </c>
      <c r="E6336" t="s">
        <v>32</v>
      </c>
      <c r="F6336" t="s">
        <v>28</v>
      </c>
      <c r="G6336" t="s">
        <v>38</v>
      </c>
      <c r="H6336" t="s">
        <v>1977</v>
      </c>
      <c r="I6336">
        <v>41.92</v>
      </c>
      <c r="J6336">
        <v>5</v>
      </c>
      <c r="K6336">
        <v>3.67</v>
      </c>
    </row>
    <row r="6337" spans="1:11" x14ac:dyDescent="0.25">
      <c r="A6337" s="1">
        <v>42698</v>
      </c>
      <c r="B6337">
        <v>2016</v>
      </c>
      <c r="C6337">
        <v>11</v>
      </c>
      <c r="D6337" t="s">
        <v>2635</v>
      </c>
      <c r="E6337" t="s">
        <v>32</v>
      </c>
      <c r="F6337" t="s">
        <v>13</v>
      </c>
      <c r="G6337" t="s">
        <v>14</v>
      </c>
      <c r="H6337" t="s">
        <v>2042</v>
      </c>
      <c r="I6337">
        <v>297.58</v>
      </c>
      <c r="J6337">
        <v>3</v>
      </c>
      <c r="K6337">
        <v>-7.44</v>
      </c>
    </row>
    <row r="6338" spans="1:11" x14ac:dyDescent="0.25">
      <c r="A6338" s="1">
        <v>42698</v>
      </c>
      <c r="B6338">
        <v>2016</v>
      </c>
      <c r="C6338">
        <v>11</v>
      </c>
      <c r="D6338" t="s">
        <v>2635</v>
      </c>
      <c r="E6338" t="s">
        <v>32</v>
      </c>
      <c r="F6338" t="s">
        <v>28</v>
      </c>
      <c r="G6338" t="s">
        <v>33</v>
      </c>
      <c r="H6338" t="s">
        <v>414</v>
      </c>
      <c r="I6338">
        <v>4.34</v>
      </c>
      <c r="J6338">
        <v>3</v>
      </c>
      <c r="K6338">
        <v>0.87</v>
      </c>
    </row>
    <row r="6339" spans="1:11" x14ac:dyDescent="0.25">
      <c r="A6339" s="1">
        <v>42698</v>
      </c>
      <c r="B6339">
        <v>2016</v>
      </c>
      <c r="C6339">
        <v>11</v>
      </c>
      <c r="D6339" t="s">
        <v>2635</v>
      </c>
      <c r="E6339" t="s">
        <v>32</v>
      </c>
      <c r="F6339" t="s">
        <v>13</v>
      </c>
      <c r="G6339" t="s">
        <v>14</v>
      </c>
      <c r="H6339" t="s">
        <v>412</v>
      </c>
      <c r="I6339">
        <v>94.99</v>
      </c>
      <c r="J6339">
        <v>2</v>
      </c>
      <c r="K6339">
        <v>-2.37</v>
      </c>
    </row>
    <row r="6340" spans="1:11" x14ac:dyDescent="0.25">
      <c r="A6340" s="1">
        <v>42698</v>
      </c>
      <c r="B6340">
        <v>2016</v>
      </c>
      <c r="C6340">
        <v>11</v>
      </c>
      <c r="D6340" t="s">
        <v>2635</v>
      </c>
      <c r="E6340" t="s">
        <v>32</v>
      </c>
      <c r="F6340" t="s">
        <v>28</v>
      </c>
      <c r="G6340" t="s">
        <v>29</v>
      </c>
      <c r="H6340" t="s">
        <v>1223</v>
      </c>
      <c r="I6340">
        <v>74.349999999999994</v>
      </c>
      <c r="J6340">
        <v>3</v>
      </c>
      <c r="K6340">
        <v>23.24</v>
      </c>
    </row>
    <row r="6341" spans="1:11" x14ac:dyDescent="0.25">
      <c r="A6341" s="1">
        <v>42698</v>
      </c>
      <c r="B6341">
        <v>2016</v>
      </c>
      <c r="C6341">
        <v>11</v>
      </c>
      <c r="D6341" t="s">
        <v>2635</v>
      </c>
      <c r="E6341" t="s">
        <v>32</v>
      </c>
      <c r="F6341" t="s">
        <v>28</v>
      </c>
      <c r="G6341" t="s">
        <v>64</v>
      </c>
      <c r="H6341" t="s">
        <v>1001</v>
      </c>
      <c r="I6341">
        <v>14.04</v>
      </c>
      <c r="J6341">
        <v>3</v>
      </c>
      <c r="K6341">
        <v>1.58</v>
      </c>
    </row>
    <row r="6342" spans="1:11" x14ac:dyDescent="0.25">
      <c r="A6342" s="1">
        <v>42698</v>
      </c>
      <c r="B6342">
        <v>2016</v>
      </c>
      <c r="C6342">
        <v>11</v>
      </c>
      <c r="D6342" t="s">
        <v>2636</v>
      </c>
      <c r="E6342" t="s">
        <v>107</v>
      </c>
      <c r="F6342" t="s">
        <v>28</v>
      </c>
      <c r="G6342" t="s">
        <v>29</v>
      </c>
      <c r="H6342" t="s">
        <v>2627</v>
      </c>
      <c r="I6342">
        <v>24.78</v>
      </c>
      <c r="J6342">
        <v>1</v>
      </c>
      <c r="K6342">
        <v>7.75</v>
      </c>
    </row>
    <row r="6343" spans="1:11" x14ac:dyDescent="0.25">
      <c r="A6343" s="1">
        <v>42698</v>
      </c>
      <c r="B6343">
        <v>2016</v>
      </c>
      <c r="C6343">
        <v>11</v>
      </c>
      <c r="D6343" t="s">
        <v>807</v>
      </c>
      <c r="E6343" t="s">
        <v>32</v>
      </c>
      <c r="F6343" t="s">
        <v>13</v>
      </c>
      <c r="G6343" t="s">
        <v>23</v>
      </c>
      <c r="H6343" t="s">
        <v>2286</v>
      </c>
      <c r="I6343">
        <v>657.55</v>
      </c>
      <c r="J6343">
        <v>6</v>
      </c>
      <c r="K6343">
        <v>49.32</v>
      </c>
    </row>
    <row r="6344" spans="1:11" x14ac:dyDescent="0.25">
      <c r="A6344" s="1">
        <v>42698</v>
      </c>
      <c r="B6344">
        <v>2016</v>
      </c>
      <c r="C6344">
        <v>11</v>
      </c>
      <c r="D6344" t="s">
        <v>1793</v>
      </c>
      <c r="E6344" t="s">
        <v>45</v>
      </c>
      <c r="F6344" t="s">
        <v>13</v>
      </c>
      <c r="G6344" t="s">
        <v>14</v>
      </c>
      <c r="H6344" t="s">
        <v>1789</v>
      </c>
      <c r="I6344">
        <v>659.9</v>
      </c>
      <c r="J6344">
        <v>2</v>
      </c>
      <c r="K6344">
        <v>217.77</v>
      </c>
    </row>
    <row r="6345" spans="1:11" x14ac:dyDescent="0.25">
      <c r="A6345" s="1">
        <v>42698</v>
      </c>
      <c r="B6345">
        <v>2016</v>
      </c>
      <c r="C6345">
        <v>11</v>
      </c>
      <c r="D6345" t="s">
        <v>1793</v>
      </c>
      <c r="E6345" t="s">
        <v>45</v>
      </c>
      <c r="F6345" t="s">
        <v>18</v>
      </c>
      <c r="G6345" t="s">
        <v>19</v>
      </c>
      <c r="H6345" t="s">
        <v>703</v>
      </c>
      <c r="I6345">
        <v>1684.75</v>
      </c>
      <c r="J6345">
        <v>6</v>
      </c>
      <c r="K6345">
        <v>210.59</v>
      </c>
    </row>
    <row r="6346" spans="1:11" x14ac:dyDescent="0.25">
      <c r="A6346" s="1">
        <v>42698</v>
      </c>
      <c r="B6346">
        <v>2016</v>
      </c>
      <c r="C6346">
        <v>11</v>
      </c>
      <c r="D6346" t="s">
        <v>1793</v>
      </c>
      <c r="E6346" t="s">
        <v>45</v>
      </c>
      <c r="F6346" t="s">
        <v>13</v>
      </c>
      <c r="G6346" t="s">
        <v>14</v>
      </c>
      <c r="H6346" t="s">
        <v>2587</v>
      </c>
      <c r="I6346">
        <v>559.91999999999996</v>
      </c>
      <c r="J6346">
        <v>8</v>
      </c>
      <c r="K6346">
        <v>190.37</v>
      </c>
    </row>
    <row r="6347" spans="1:11" x14ac:dyDescent="0.25">
      <c r="A6347" s="1">
        <v>42698</v>
      </c>
      <c r="B6347">
        <v>2016</v>
      </c>
      <c r="C6347">
        <v>11</v>
      </c>
      <c r="D6347" t="s">
        <v>1577</v>
      </c>
      <c r="E6347" t="s">
        <v>17</v>
      </c>
      <c r="F6347" t="s">
        <v>28</v>
      </c>
      <c r="G6347" t="s">
        <v>48</v>
      </c>
      <c r="H6347" t="s">
        <v>880</v>
      </c>
      <c r="I6347">
        <v>1219.96</v>
      </c>
      <c r="J6347">
        <v>5</v>
      </c>
      <c r="K6347">
        <v>381.24</v>
      </c>
    </row>
    <row r="6348" spans="1:11" x14ac:dyDescent="0.25">
      <c r="A6348" s="1">
        <v>42698</v>
      </c>
      <c r="B6348">
        <v>2016</v>
      </c>
      <c r="C6348">
        <v>11</v>
      </c>
      <c r="D6348" t="s">
        <v>702</v>
      </c>
      <c r="E6348" t="s">
        <v>324</v>
      </c>
      <c r="F6348" t="s">
        <v>18</v>
      </c>
      <c r="G6348" t="s">
        <v>36</v>
      </c>
      <c r="H6348" t="s">
        <v>1464</v>
      </c>
      <c r="I6348">
        <v>207.76</v>
      </c>
      <c r="J6348">
        <v>4</v>
      </c>
      <c r="K6348">
        <v>85.18</v>
      </c>
    </row>
    <row r="6349" spans="1:11" x14ac:dyDescent="0.25">
      <c r="A6349" s="1">
        <v>42698</v>
      </c>
      <c r="B6349">
        <v>2016</v>
      </c>
      <c r="C6349">
        <v>11</v>
      </c>
      <c r="D6349" t="s">
        <v>2099</v>
      </c>
      <c r="E6349" t="s">
        <v>131</v>
      </c>
      <c r="F6349" t="s">
        <v>28</v>
      </c>
      <c r="G6349" t="s">
        <v>155</v>
      </c>
      <c r="H6349" t="s">
        <v>157</v>
      </c>
      <c r="I6349">
        <v>40.75</v>
      </c>
      <c r="J6349">
        <v>3</v>
      </c>
      <c r="K6349">
        <v>15.28</v>
      </c>
    </row>
    <row r="6350" spans="1:11" x14ac:dyDescent="0.25">
      <c r="A6350" s="1">
        <v>42698</v>
      </c>
      <c r="B6350">
        <v>2016</v>
      </c>
      <c r="C6350">
        <v>11</v>
      </c>
      <c r="D6350" t="s">
        <v>2099</v>
      </c>
      <c r="E6350" t="s">
        <v>131</v>
      </c>
      <c r="F6350" t="s">
        <v>13</v>
      </c>
      <c r="G6350" t="s">
        <v>14</v>
      </c>
      <c r="H6350" t="s">
        <v>2484</v>
      </c>
      <c r="I6350">
        <v>139.96</v>
      </c>
      <c r="J6350">
        <v>5</v>
      </c>
      <c r="K6350">
        <v>-22.74</v>
      </c>
    </row>
    <row r="6351" spans="1:11" x14ac:dyDescent="0.25">
      <c r="A6351" s="1">
        <v>42698</v>
      </c>
      <c r="B6351">
        <v>2016</v>
      </c>
      <c r="C6351">
        <v>11</v>
      </c>
      <c r="D6351" t="s">
        <v>2519</v>
      </c>
      <c r="E6351" t="s">
        <v>17</v>
      </c>
      <c r="F6351" t="s">
        <v>28</v>
      </c>
      <c r="G6351" t="s">
        <v>293</v>
      </c>
      <c r="H6351" t="s">
        <v>2276</v>
      </c>
      <c r="I6351">
        <v>25.35</v>
      </c>
      <c r="J6351">
        <v>3</v>
      </c>
      <c r="K6351">
        <v>7.61</v>
      </c>
    </row>
    <row r="6352" spans="1:11" x14ac:dyDescent="0.25">
      <c r="A6352" s="1">
        <v>42698</v>
      </c>
      <c r="B6352">
        <v>2016</v>
      </c>
      <c r="C6352">
        <v>11</v>
      </c>
      <c r="D6352" t="s">
        <v>1691</v>
      </c>
      <c r="E6352" t="s">
        <v>17</v>
      </c>
      <c r="F6352" t="s">
        <v>18</v>
      </c>
      <c r="G6352" t="s">
        <v>36</v>
      </c>
      <c r="H6352" t="s">
        <v>2274</v>
      </c>
      <c r="I6352">
        <v>82.26</v>
      </c>
      <c r="J6352">
        <v>3</v>
      </c>
      <c r="K6352">
        <v>33.729999999999997</v>
      </c>
    </row>
    <row r="6353" spans="1:11" x14ac:dyDescent="0.25">
      <c r="A6353" s="1">
        <v>42698</v>
      </c>
      <c r="B6353">
        <v>2016</v>
      </c>
      <c r="C6353">
        <v>11</v>
      </c>
      <c r="D6353" t="s">
        <v>484</v>
      </c>
      <c r="E6353" t="s">
        <v>77</v>
      </c>
      <c r="F6353" t="s">
        <v>18</v>
      </c>
      <c r="G6353" t="s">
        <v>165</v>
      </c>
      <c r="H6353" t="s">
        <v>2637</v>
      </c>
      <c r="I6353">
        <v>339.92</v>
      </c>
      <c r="J6353">
        <v>5</v>
      </c>
      <c r="K6353">
        <v>8.5</v>
      </c>
    </row>
    <row r="6354" spans="1:11" x14ac:dyDescent="0.25">
      <c r="A6354" s="1">
        <v>42698</v>
      </c>
      <c r="B6354">
        <v>2016</v>
      </c>
      <c r="C6354">
        <v>11</v>
      </c>
      <c r="D6354" t="s">
        <v>484</v>
      </c>
      <c r="E6354" t="s">
        <v>77</v>
      </c>
      <c r="F6354" t="s">
        <v>28</v>
      </c>
      <c r="G6354" t="s">
        <v>29</v>
      </c>
      <c r="H6354" t="s">
        <v>1692</v>
      </c>
      <c r="I6354">
        <v>10.53</v>
      </c>
      <c r="J6354">
        <v>4</v>
      </c>
      <c r="K6354">
        <v>3.42</v>
      </c>
    </row>
    <row r="6355" spans="1:11" x14ac:dyDescent="0.25">
      <c r="A6355" s="1">
        <v>42698</v>
      </c>
      <c r="B6355">
        <v>2016</v>
      </c>
      <c r="C6355">
        <v>11</v>
      </c>
      <c r="D6355" t="s">
        <v>484</v>
      </c>
      <c r="E6355" t="s">
        <v>77</v>
      </c>
      <c r="F6355" t="s">
        <v>28</v>
      </c>
      <c r="G6355" t="s">
        <v>58</v>
      </c>
      <c r="H6355" t="s">
        <v>562</v>
      </c>
      <c r="I6355">
        <v>42.38</v>
      </c>
      <c r="J6355">
        <v>2</v>
      </c>
      <c r="K6355">
        <v>4.24</v>
      </c>
    </row>
    <row r="6356" spans="1:11" x14ac:dyDescent="0.25">
      <c r="A6356" s="1">
        <v>42699</v>
      </c>
      <c r="B6356">
        <v>2016</v>
      </c>
      <c r="C6356">
        <v>11</v>
      </c>
      <c r="D6356" t="s">
        <v>2054</v>
      </c>
      <c r="E6356" t="s">
        <v>77</v>
      </c>
      <c r="F6356" t="s">
        <v>28</v>
      </c>
      <c r="G6356" t="s">
        <v>29</v>
      </c>
      <c r="H6356" t="s">
        <v>2435</v>
      </c>
      <c r="I6356">
        <v>5.08</v>
      </c>
      <c r="J6356">
        <v>1</v>
      </c>
      <c r="K6356">
        <v>1.65</v>
      </c>
    </row>
    <row r="6357" spans="1:11" x14ac:dyDescent="0.25">
      <c r="A6357" s="1">
        <v>42699</v>
      </c>
      <c r="B6357">
        <v>2016</v>
      </c>
      <c r="C6357">
        <v>11</v>
      </c>
      <c r="D6357" t="s">
        <v>1768</v>
      </c>
      <c r="E6357" t="s">
        <v>62</v>
      </c>
      <c r="F6357" t="s">
        <v>28</v>
      </c>
      <c r="G6357" t="s">
        <v>38</v>
      </c>
      <c r="H6357" t="s">
        <v>1856</v>
      </c>
      <c r="I6357">
        <v>563.4</v>
      </c>
      <c r="J6357">
        <v>4</v>
      </c>
      <c r="K6357">
        <v>67.61</v>
      </c>
    </row>
    <row r="6358" spans="1:11" x14ac:dyDescent="0.25">
      <c r="A6358" s="1">
        <v>42699</v>
      </c>
      <c r="B6358">
        <v>2016</v>
      </c>
      <c r="C6358">
        <v>11</v>
      </c>
      <c r="D6358" t="s">
        <v>1768</v>
      </c>
      <c r="E6358" t="s">
        <v>62</v>
      </c>
      <c r="F6358" t="s">
        <v>13</v>
      </c>
      <c r="G6358" t="s">
        <v>283</v>
      </c>
      <c r="H6358" t="s">
        <v>2638</v>
      </c>
      <c r="I6358">
        <v>319.92</v>
      </c>
      <c r="J6358">
        <v>8</v>
      </c>
      <c r="K6358">
        <v>118.37</v>
      </c>
    </row>
    <row r="6359" spans="1:11" x14ac:dyDescent="0.25">
      <c r="A6359" s="1">
        <v>42699</v>
      </c>
      <c r="B6359">
        <v>2016</v>
      </c>
      <c r="C6359">
        <v>11</v>
      </c>
      <c r="D6359" t="s">
        <v>911</v>
      </c>
      <c r="E6359" t="s">
        <v>67</v>
      </c>
      <c r="F6359" t="s">
        <v>13</v>
      </c>
      <c r="G6359" t="s">
        <v>23</v>
      </c>
      <c r="H6359" t="s">
        <v>2312</v>
      </c>
      <c r="I6359">
        <v>59.98</v>
      </c>
      <c r="J6359">
        <v>2</v>
      </c>
      <c r="K6359">
        <v>17.989999999999998</v>
      </c>
    </row>
    <row r="6360" spans="1:11" x14ac:dyDescent="0.25">
      <c r="A6360" s="1">
        <v>42699</v>
      </c>
      <c r="B6360">
        <v>2016</v>
      </c>
      <c r="C6360">
        <v>11</v>
      </c>
      <c r="D6360" t="s">
        <v>2096</v>
      </c>
      <c r="E6360" t="s">
        <v>71</v>
      </c>
      <c r="F6360" t="s">
        <v>18</v>
      </c>
      <c r="G6360" t="s">
        <v>42</v>
      </c>
      <c r="H6360" t="s">
        <v>2170</v>
      </c>
      <c r="I6360">
        <v>1568.61</v>
      </c>
      <c r="J6360">
        <v>9</v>
      </c>
      <c r="K6360">
        <v>329.41</v>
      </c>
    </row>
    <row r="6361" spans="1:11" x14ac:dyDescent="0.25">
      <c r="A6361" s="1">
        <v>42699</v>
      </c>
      <c r="B6361">
        <v>2016</v>
      </c>
      <c r="C6361">
        <v>11</v>
      </c>
      <c r="D6361" t="s">
        <v>2096</v>
      </c>
      <c r="E6361" t="s">
        <v>71</v>
      </c>
      <c r="F6361" t="s">
        <v>28</v>
      </c>
      <c r="G6361" t="s">
        <v>48</v>
      </c>
      <c r="H6361" t="s">
        <v>2152</v>
      </c>
      <c r="I6361">
        <v>17.3</v>
      </c>
      <c r="J6361">
        <v>1</v>
      </c>
      <c r="K6361">
        <v>8.3000000000000007</v>
      </c>
    </row>
    <row r="6362" spans="1:11" x14ac:dyDescent="0.25">
      <c r="A6362" s="1">
        <v>42699</v>
      </c>
      <c r="B6362">
        <v>2016</v>
      </c>
      <c r="C6362">
        <v>11</v>
      </c>
      <c r="D6362" t="s">
        <v>2096</v>
      </c>
      <c r="E6362" t="s">
        <v>71</v>
      </c>
      <c r="F6362" t="s">
        <v>13</v>
      </c>
      <c r="G6362" t="s">
        <v>14</v>
      </c>
      <c r="H6362" t="s">
        <v>2639</v>
      </c>
      <c r="I6362">
        <v>160</v>
      </c>
      <c r="J6362">
        <v>8</v>
      </c>
      <c r="K6362">
        <v>62.4</v>
      </c>
    </row>
    <row r="6363" spans="1:11" x14ac:dyDescent="0.25">
      <c r="A6363" s="1">
        <v>42699</v>
      </c>
      <c r="B6363">
        <v>2016</v>
      </c>
      <c r="C6363">
        <v>11</v>
      </c>
      <c r="D6363" t="s">
        <v>536</v>
      </c>
      <c r="E6363" t="s">
        <v>131</v>
      </c>
      <c r="F6363" t="s">
        <v>28</v>
      </c>
      <c r="G6363" t="s">
        <v>48</v>
      </c>
      <c r="H6363" t="s">
        <v>2050</v>
      </c>
      <c r="I6363">
        <v>456.59</v>
      </c>
      <c r="J6363">
        <v>2</v>
      </c>
      <c r="K6363">
        <v>-304.39</v>
      </c>
    </row>
    <row r="6364" spans="1:11" x14ac:dyDescent="0.25">
      <c r="A6364" s="1">
        <v>42699</v>
      </c>
      <c r="B6364">
        <v>2016</v>
      </c>
      <c r="C6364">
        <v>11</v>
      </c>
      <c r="D6364" t="s">
        <v>536</v>
      </c>
      <c r="E6364" t="s">
        <v>131</v>
      </c>
      <c r="F6364" t="s">
        <v>13</v>
      </c>
      <c r="G6364" t="s">
        <v>283</v>
      </c>
      <c r="H6364" t="s">
        <v>2404</v>
      </c>
      <c r="I6364">
        <v>4499.99</v>
      </c>
      <c r="J6364">
        <v>5</v>
      </c>
      <c r="K6364">
        <v>-6599.98</v>
      </c>
    </row>
    <row r="6365" spans="1:11" x14ac:dyDescent="0.25">
      <c r="A6365" s="1">
        <v>42699</v>
      </c>
      <c r="B6365">
        <v>2016</v>
      </c>
      <c r="C6365">
        <v>11</v>
      </c>
      <c r="D6365" t="s">
        <v>536</v>
      </c>
      <c r="E6365" t="s">
        <v>131</v>
      </c>
      <c r="F6365" t="s">
        <v>13</v>
      </c>
      <c r="G6365" t="s">
        <v>14</v>
      </c>
      <c r="H6365" t="s">
        <v>2640</v>
      </c>
      <c r="I6365">
        <v>59.98</v>
      </c>
      <c r="J6365">
        <v>3</v>
      </c>
      <c r="K6365">
        <v>12</v>
      </c>
    </row>
    <row r="6366" spans="1:11" x14ac:dyDescent="0.25">
      <c r="A6366" s="1">
        <v>42699</v>
      </c>
      <c r="B6366">
        <v>2016</v>
      </c>
      <c r="C6366">
        <v>11</v>
      </c>
      <c r="D6366" t="s">
        <v>1588</v>
      </c>
      <c r="E6366" t="s">
        <v>831</v>
      </c>
      <c r="F6366" t="s">
        <v>28</v>
      </c>
      <c r="G6366" t="s">
        <v>38</v>
      </c>
      <c r="H6366" t="s">
        <v>1977</v>
      </c>
      <c r="I6366">
        <v>73.36</v>
      </c>
      <c r="J6366">
        <v>7</v>
      </c>
      <c r="K6366">
        <v>19.809999999999999</v>
      </c>
    </row>
    <row r="6367" spans="1:11" x14ac:dyDescent="0.25">
      <c r="A6367" s="1">
        <v>42699</v>
      </c>
      <c r="B6367">
        <v>2016</v>
      </c>
      <c r="C6367">
        <v>11</v>
      </c>
      <c r="D6367" t="s">
        <v>1603</v>
      </c>
      <c r="E6367" t="s">
        <v>45</v>
      </c>
      <c r="F6367" t="s">
        <v>18</v>
      </c>
      <c r="G6367" t="s">
        <v>19</v>
      </c>
      <c r="H6367" t="s">
        <v>981</v>
      </c>
      <c r="I6367">
        <v>194.35</v>
      </c>
      <c r="J6367">
        <v>3</v>
      </c>
      <c r="K6367">
        <v>19.440000000000001</v>
      </c>
    </row>
    <row r="6368" spans="1:11" x14ac:dyDescent="0.25">
      <c r="A6368" s="1">
        <v>42700</v>
      </c>
      <c r="B6368">
        <v>2016</v>
      </c>
      <c r="C6368">
        <v>11</v>
      </c>
      <c r="D6368" t="s">
        <v>872</v>
      </c>
      <c r="E6368" t="s">
        <v>831</v>
      </c>
      <c r="F6368" t="s">
        <v>28</v>
      </c>
      <c r="G6368" t="s">
        <v>29</v>
      </c>
      <c r="H6368" t="s">
        <v>123</v>
      </c>
      <c r="I6368">
        <v>70.98</v>
      </c>
      <c r="J6368">
        <v>7</v>
      </c>
      <c r="K6368">
        <v>34.78</v>
      </c>
    </row>
    <row r="6369" spans="1:11" x14ac:dyDescent="0.25">
      <c r="A6369" s="1">
        <v>42700</v>
      </c>
      <c r="B6369">
        <v>2016</v>
      </c>
      <c r="C6369">
        <v>11</v>
      </c>
      <c r="D6369" t="s">
        <v>872</v>
      </c>
      <c r="E6369" t="s">
        <v>831</v>
      </c>
      <c r="F6369" t="s">
        <v>28</v>
      </c>
      <c r="G6369" t="s">
        <v>48</v>
      </c>
      <c r="H6369" t="s">
        <v>239</v>
      </c>
      <c r="I6369">
        <v>91.68</v>
      </c>
      <c r="J6369">
        <v>3</v>
      </c>
      <c r="K6369">
        <v>45.84</v>
      </c>
    </row>
    <row r="6370" spans="1:11" x14ac:dyDescent="0.25">
      <c r="A6370" s="1">
        <v>42700</v>
      </c>
      <c r="B6370">
        <v>2016</v>
      </c>
      <c r="C6370">
        <v>11</v>
      </c>
      <c r="D6370" t="s">
        <v>872</v>
      </c>
      <c r="E6370" t="s">
        <v>831</v>
      </c>
      <c r="F6370" t="s">
        <v>28</v>
      </c>
      <c r="G6370" t="s">
        <v>48</v>
      </c>
      <c r="H6370" t="s">
        <v>2199</v>
      </c>
      <c r="I6370">
        <v>33.75</v>
      </c>
      <c r="J6370">
        <v>5</v>
      </c>
      <c r="K6370">
        <v>16.88</v>
      </c>
    </row>
    <row r="6371" spans="1:11" x14ac:dyDescent="0.25">
      <c r="A6371" s="1">
        <v>42700</v>
      </c>
      <c r="B6371">
        <v>2016</v>
      </c>
      <c r="C6371">
        <v>11</v>
      </c>
      <c r="D6371" t="s">
        <v>872</v>
      </c>
      <c r="E6371" t="s">
        <v>831</v>
      </c>
      <c r="F6371" t="s">
        <v>13</v>
      </c>
      <c r="G6371" t="s">
        <v>283</v>
      </c>
      <c r="H6371" t="s">
        <v>2641</v>
      </c>
      <c r="I6371">
        <v>3040</v>
      </c>
      <c r="J6371">
        <v>8</v>
      </c>
      <c r="K6371">
        <v>1459.2</v>
      </c>
    </row>
    <row r="6372" spans="1:11" x14ac:dyDescent="0.25">
      <c r="A6372" s="1">
        <v>42700</v>
      </c>
      <c r="B6372">
        <v>2016</v>
      </c>
      <c r="C6372">
        <v>11</v>
      </c>
      <c r="D6372" t="s">
        <v>1056</v>
      </c>
      <c r="E6372" t="s">
        <v>17</v>
      </c>
      <c r="F6372" t="s">
        <v>28</v>
      </c>
      <c r="G6372" t="s">
        <v>48</v>
      </c>
      <c r="H6372" t="s">
        <v>1605</v>
      </c>
      <c r="I6372">
        <v>7.31</v>
      </c>
      <c r="J6372">
        <v>2</v>
      </c>
      <c r="K6372">
        <v>2.56</v>
      </c>
    </row>
    <row r="6373" spans="1:11" x14ac:dyDescent="0.25">
      <c r="A6373" s="1">
        <v>42700</v>
      </c>
      <c r="B6373">
        <v>2016</v>
      </c>
      <c r="C6373">
        <v>11</v>
      </c>
      <c r="D6373" t="s">
        <v>1031</v>
      </c>
      <c r="E6373" t="s">
        <v>89</v>
      </c>
      <c r="F6373" t="s">
        <v>13</v>
      </c>
      <c r="G6373" t="s">
        <v>23</v>
      </c>
      <c r="H6373" t="s">
        <v>2039</v>
      </c>
      <c r="I6373">
        <v>494.98</v>
      </c>
      <c r="J6373">
        <v>3</v>
      </c>
      <c r="K6373">
        <v>-115.5</v>
      </c>
    </row>
    <row r="6374" spans="1:11" x14ac:dyDescent="0.25">
      <c r="A6374" s="1">
        <v>42700</v>
      </c>
      <c r="B6374">
        <v>2016</v>
      </c>
      <c r="C6374">
        <v>11</v>
      </c>
      <c r="D6374" t="s">
        <v>802</v>
      </c>
      <c r="E6374" t="s">
        <v>77</v>
      </c>
      <c r="F6374" t="s">
        <v>28</v>
      </c>
      <c r="G6374" t="s">
        <v>48</v>
      </c>
      <c r="H6374" t="s">
        <v>53</v>
      </c>
      <c r="I6374">
        <v>3.74</v>
      </c>
      <c r="J6374">
        <v>4</v>
      </c>
      <c r="K6374">
        <v>-2.62</v>
      </c>
    </row>
    <row r="6375" spans="1:11" x14ac:dyDescent="0.25">
      <c r="A6375" s="1">
        <v>42700</v>
      </c>
      <c r="B6375">
        <v>2016</v>
      </c>
      <c r="C6375">
        <v>11</v>
      </c>
      <c r="D6375" t="s">
        <v>439</v>
      </c>
      <c r="E6375" t="s">
        <v>22</v>
      </c>
      <c r="F6375" t="s">
        <v>18</v>
      </c>
      <c r="G6375" t="s">
        <v>42</v>
      </c>
      <c r="H6375" t="s">
        <v>375</v>
      </c>
      <c r="I6375">
        <v>313.18</v>
      </c>
      <c r="J6375">
        <v>2</v>
      </c>
      <c r="K6375">
        <v>-120.05</v>
      </c>
    </row>
    <row r="6376" spans="1:11" x14ac:dyDescent="0.25">
      <c r="A6376" s="1">
        <v>42700</v>
      </c>
      <c r="B6376">
        <v>2016</v>
      </c>
      <c r="C6376">
        <v>11</v>
      </c>
      <c r="D6376" t="s">
        <v>807</v>
      </c>
      <c r="E6376" t="s">
        <v>32</v>
      </c>
      <c r="F6376" t="s">
        <v>28</v>
      </c>
      <c r="G6376" t="s">
        <v>64</v>
      </c>
      <c r="H6376" t="s">
        <v>268</v>
      </c>
      <c r="I6376">
        <v>17.86</v>
      </c>
      <c r="J6376">
        <v>4</v>
      </c>
      <c r="K6376">
        <v>4.24</v>
      </c>
    </row>
    <row r="6377" spans="1:11" x14ac:dyDescent="0.25">
      <c r="A6377" s="1">
        <v>42700</v>
      </c>
      <c r="B6377">
        <v>2016</v>
      </c>
      <c r="C6377">
        <v>11</v>
      </c>
      <c r="D6377" t="s">
        <v>237</v>
      </c>
      <c r="E6377" t="s">
        <v>421</v>
      </c>
      <c r="F6377" t="s">
        <v>13</v>
      </c>
      <c r="G6377" t="s">
        <v>14</v>
      </c>
      <c r="H6377" t="s">
        <v>1735</v>
      </c>
      <c r="I6377">
        <v>59.97</v>
      </c>
      <c r="J6377">
        <v>3</v>
      </c>
      <c r="K6377">
        <v>14.99</v>
      </c>
    </row>
    <row r="6378" spans="1:11" x14ac:dyDescent="0.25">
      <c r="A6378" s="1">
        <v>42700</v>
      </c>
      <c r="B6378">
        <v>2016</v>
      </c>
      <c r="C6378">
        <v>11</v>
      </c>
      <c r="D6378" t="s">
        <v>237</v>
      </c>
      <c r="E6378" t="s">
        <v>421</v>
      </c>
      <c r="F6378" t="s">
        <v>28</v>
      </c>
      <c r="G6378" t="s">
        <v>29</v>
      </c>
      <c r="H6378" t="s">
        <v>1929</v>
      </c>
      <c r="I6378">
        <v>13.36</v>
      </c>
      <c r="J6378">
        <v>2</v>
      </c>
      <c r="K6378">
        <v>6.41</v>
      </c>
    </row>
    <row r="6379" spans="1:11" x14ac:dyDescent="0.25">
      <c r="A6379" s="1">
        <v>42700</v>
      </c>
      <c r="B6379">
        <v>2016</v>
      </c>
      <c r="C6379">
        <v>11</v>
      </c>
      <c r="D6379" t="s">
        <v>266</v>
      </c>
      <c r="E6379" t="s">
        <v>89</v>
      </c>
      <c r="F6379" t="s">
        <v>28</v>
      </c>
      <c r="G6379" t="s">
        <v>48</v>
      </c>
      <c r="H6379" t="s">
        <v>1914</v>
      </c>
      <c r="I6379">
        <v>78.760000000000005</v>
      </c>
      <c r="J6379">
        <v>9</v>
      </c>
      <c r="K6379">
        <v>-57.76</v>
      </c>
    </row>
    <row r="6380" spans="1:11" x14ac:dyDescent="0.25">
      <c r="A6380" s="1">
        <v>42700</v>
      </c>
      <c r="B6380">
        <v>2016</v>
      </c>
      <c r="C6380">
        <v>11</v>
      </c>
      <c r="D6380" t="s">
        <v>1061</v>
      </c>
      <c r="E6380" t="s">
        <v>45</v>
      </c>
      <c r="F6380" t="s">
        <v>18</v>
      </c>
      <c r="G6380" t="s">
        <v>165</v>
      </c>
      <c r="H6380" t="s">
        <v>1393</v>
      </c>
      <c r="I6380">
        <v>3406.66</v>
      </c>
      <c r="J6380">
        <v>8</v>
      </c>
      <c r="K6380">
        <v>160.31</v>
      </c>
    </row>
    <row r="6381" spans="1:11" x14ac:dyDescent="0.25">
      <c r="A6381" s="1">
        <v>42700</v>
      </c>
      <c r="B6381">
        <v>2016</v>
      </c>
      <c r="C6381">
        <v>11</v>
      </c>
      <c r="D6381" t="s">
        <v>1061</v>
      </c>
      <c r="E6381" t="s">
        <v>45</v>
      </c>
      <c r="F6381" t="s">
        <v>28</v>
      </c>
      <c r="G6381" t="s">
        <v>64</v>
      </c>
      <c r="H6381" t="s">
        <v>1817</v>
      </c>
      <c r="I6381">
        <v>37.17</v>
      </c>
      <c r="J6381">
        <v>9</v>
      </c>
      <c r="K6381">
        <v>10.41</v>
      </c>
    </row>
    <row r="6382" spans="1:11" x14ac:dyDescent="0.25">
      <c r="A6382" s="1">
        <v>42700</v>
      </c>
      <c r="B6382">
        <v>2016</v>
      </c>
      <c r="C6382">
        <v>11</v>
      </c>
      <c r="D6382" t="s">
        <v>1061</v>
      </c>
      <c r="E6382" t="s">
        <v>45</v>
      </c>
      <c r="F6382" t="s">
        <v>28</v>
      </c>
      <c r="G6382" t="s">
        <v>58</v>
      </c>
      <c r="H6382" t="s">
        <v>2618</v>
      </c>
      <c r="I6382">
        <v>64.959999999999994</v>
      </c>
      <c r="J6382">
        <v>2</v>
      </c>
      <c r="K6382">
        <v>19.489999999999998</v>
      </c>
    </row>
    <row r="6383" spans="1:11" x14ac:dyDescent="0.25">
      <c r="A6383" s="1">
        <v>42700</v>
      </c>
      <c r="B6383">
        <v>2016</v>
      </c>
      <c r="C6383">
        <v>11</v>
      </c>
      <c r="D6383" t="s">
        <v>1061</v>
      </c>
      <c r="E6383" t="s">
        <v>45</v>
      </c>
      <c r="F6383" t="s">
        <v>18</v>
      </c>
      <c r="G6383" t="s">
        <v>36</v>
      </c>
      <c r="H6383" t="s">
        <v>1980</v>
      </c>
      <c r="I6383">
        <v>595.38</v>
      </c>
      <c r="J6383">
        <v>6</v>
      </c>
      <c r="K6383">
        <v>297.69</v>
      </c>
    </row>
    <row r="6384" spans="1:11" x14ac:dyDescent="0.25">
      <c r="A6384" s="1">
        <v>42701</v>
      </c>
      <c r="B6384">
        <v>2016</v>
      </c>
      <c r="C6384">
        <v>11</v>
      </c>
      <c r="D6384" t="s">
        <v>1565</v>
      </c>
      <c r="E6384" t="s">
        <v>26</v>
      </c>
      <c r="F6384" t="s">
        <v>28</v>
      </c>
      <c r="G6384" t="s">
        <v>38</v>
      </c>
      <c r="H6384" t="s">
        <v>217</v>
      </c>
      <c r="I6384">
        <v>97.98</v>
      </c>
      <c r="J6384">
        <v>2</v>
      </c>
      <c r="K6384">
        <v>-24.5</v>
      </c>
    </row>
    <row r="6385" spans="1:11" x14ac:dyDescent="0.25">
      <c r="A6385" s="1">
        <v>42701</v>
      </c>
      <c r="B6385">
        <v>2016</v>
      </c>
      <c r="C6385">
        <v>11</v>
      </c>
      <c r="D6385" t="s">
        <v>1565</v>
      </c>
      <c r="E6385" t="s">
        <v>26</v>
      </c>
      <c r="F6385" t="s">
        <v>13</v>
      </c>
      <c r="G6385" t="s">
        <v>14</v>
      </c>
      <c r="H6385" t="s">
        <v>1290</v>
      </c>
      <c r="I6385">
        <v>62.4</v>
      </c>
      <c r="J6385">
        <v>6</v>
      </c>
      <c r="K6385">
        <v>19.5</v>
      </c>
    </row>
    <row r="6386" spans="1:11" x14ac:dyDescent="0.25">
      <c r="A6386" s="1">
        <v>42701</v>
      </c>
      <c r="B6386">
        <v>2016</v>
      </c>
      <c r="C6386">
        <v>11</v>
      </c>
      <c r="D6386" t="s">
        <v>1833</v>
      </c>
      <c r="E6386" t="s">
        <v>183</v>
      </c>
      <c r="F6386" t="s">
        <v>13</v>
      </c>
      <c r="G6386" t="s">
        <v>23</v>
      </c>
      <c r="H6386" t="s">
        <v>2642</v>
      </c>
      <c r="I6386">
        <v>271.99</v>
      </c>
      <c r="J6386">
        <v>1</v>
      </c>
      <c r="K6386">
        <v>23.8</v>
      </c>
    </row>
    <row r="6387" spans="1:11" x14ac:dyDescent="0.25">
      <c r="A6387" s="1">
        <v>42701</v>
      </c>
      <c r="B6387">
        <v>2016</v>
      </c>
      <c r="C6387">
        <v>11</v>
      </c>
      <c r="D6387" t="s">
        <v>2196</v>
      </c>
      <c r="E6387" t="s">
        <v>71</v>
      </c>
      <c r="F6387" t="s">
        <v>28</v>
      </c>
      <c r="G6387" t="s">
        <v>58</v>
      </c>
      <c r="H6387" t="s">
        <v>249</v>
      </c>
      <c r="I6387">
        <v>167.29</v>
      </c>
      <c r="J6387">
        <v>6</v>
      </c>
      <c r="K6387">
        <v>29.74</v>
      </c>
    </row>
    <row r="6388" spans="1:11" x14ac:dyDescent="0.25">
      <c r="A6388" s="1">
        <v>42701</v>
      </c>
      <c r="B6388">
        <v>2016</v>
      </c>
      <c r="C6388">
        <v>11</v>
      </c>
      <c r="D6388" t="s">
        <v>999</v>
      </c>
      <c r="E6388" t="s">
        <v>1561</v>
      </c>
      <c r="F6388" t="s">
        <v>13</v>
      </c>
      <c r="G6388" t="s">
        <v>14</v>
      </c>
      <c r="H6388" t="s">
        <v>1377</v>
      </c>
      <c r="I6388">
        <v>34.950000000000003</v>
      </c>
      <c r="J6388">
        <v>5</v>
      </c>
      <c r="K6388">
        <v>15.38</v>
      </c>
    </row>
    <row r="6389" spans="1:11" x14ac:dyDescent="0.25">
      <c r="A6389" s="1">
        <v>42701</v>
      </c>
      <c r="B6389">
        <v>2016</v>
      </c>
      <c r="C6389">
        <v>11</v>
      </c>
      <c r="D6389" t="s">
        <v>999</v>
      </c>
      <c r="E6389" t="s">
        <v>1561</v>
      </c>
      <c r="F6389" t="s">
        <v>28</v>
      </c>
      <c r="G6389" t="s">
        <v>48</v>
      </c>
      <c r="H6389" t="s">
        <v>829</v>
      </c>
      <c r="I6389">
        <v>152</v>
      </c>
      <c r="J6389">
        <v>5</v>
      </c>
      <c r="K6389">
        <v>69.92</v>
      </c>
    </row>
    <row r="6390" spans="1:11" x14ac:dyDescent="0.25">
      <c r="A6390" s="1">
        <v>42701</v>
      </c>
      <c r="B6390">
        <v>2016</v>
      </c>
      <c r="C6390">
        <v>11</v>
      </c>
      <c r="D6390" t="s">
        <v>1873</v>
      </c>
      <c r="E6390" t="s">
        <v>62</v>
      </c>
      <c r="F6390" t="s">
        <v>18</v>
      </c>
      <c r="G6390" t="s">
        <v>36</v>
      </c>
      <c r="H6390" t="s">
        <v>208</v>
      </c>
      <c r="I6390">
        <v>31.56</v>
      </c>
      <c r="J6390">
        <v>3</v>
      </c>
      <c r="K6390">
        <v>10.41</v>
      </c>
    </row>
    <row r="6391" spans="1:11" x14ac:dyDescent="0.25">
      <c r="A6391" s="1">
        <v>42701</v>
      </c>
      <c r="B6391">
        <v>2016</v>
      </c>
      <c r="C6391">
        <v>11</v>
      </c>
      <c r="D6391" t="s">
        <v>849</v>
      </c>
      <c r="E6391" t="s">
        <v>77</v>
      </c>
      <c r="F6391" t="s">
        <v>13</v>
      </c>
      <c r="G6391" t="s">
        <v>23</v>
      </c>
      <c r="H6391" t="s">
        <v>1809</v>
      </c>
      <c r="I6391">
        <v>116.76</v>
      </c>
      <c r="J6391">
        <v>1</v>
      </c>
      <c r="K6391">
        <v>14.6</v>
      </c>
    </row>
    <row r="6392" spans="1:11" x14ac:dyDescent="0.25">
      <c r="A6392" s="1">
        <v>42701</v>
      </c>
      <c r="B6392">
        <v>2016</v>
      </c>
      <c r="C6392">
        <v>11</v>
      </c>
      <c r="D6392" t="s">
        <v>849</v>
      </c>
      <c r="E6392" t="s">
        <v>77</v>
      </c>
      <c r="F6392" t="s">
        <v>18</v>
      </c>
      <c r="G6392" t="s">
        <v>42</v>
      </c>
      <c r="H6392" t="s">
        <v>383</v>
      </c>
      <c r="I6392">
        <v>331.02</v>
      </c>
      <c r="J6392">
        <v>7</v>
      </c>
      <c r="K6392">
        <v>-114.35</v>
      </c>
    </row>
    <row r="6393" spans="1:11" x14ac:dyDescent="0.25">
      <c r="A6393" s="1">
        <v>42701</v>
      </c>
      <c r="B6393">
        <v>2016</v>
      </c>
      <c r="C6393">
        <v>11</v>
      </c>
      <c r="D6393" t="s">
        <v>2432</v>
      </c>
      <c r="E6393" t="s">
        <v>183</v>
      </c>
      <c r="F6393" t="s">
        <v>28</v>
      </c>
      <c r="G6393" t="s">
        <v>38</v>
      </c>
      <c r="H6393" t="s">
        <v>1593</v>
      </c>
      <c r="I6393">
        <v>39.81</v>
      </c>
      <c r="J6393">
        <v>4</v>
      </c>
      <c r="K6393">
        <v>3.98</v>
      </c>
    </row>
    <row r="6394" spans="1:11" x14ac:dyDescent="0.25">
      <c r="A6394" s="1">
        <v>42701</v>
      </c>
      <c r="B6394">
        <v>2016</v>
      </c>
      <c r="C6394">
        <v>11</v>
      </c>
      <c r="D6394" t="s">
        <v>494</v>
      </c>
      <c r="E6394" t="s">
        <v>62</v>
      </c>
      <c r="F6394" t="s">
        <v>28</v>
      </c>
      <c r="G6394" t="s">
        <v>29</v>
      </c>
      <c r="H6394" t="s">
        <v>2643</v>
      </c>
      <c r="I6394">
        <v>25.92</v>
      </c>
      <c r="J6394">
        <v>4</v>
      </c>
      <c r="K6394">
        <v>12.44</v>
      </c>
    </row>
    <row r="6395" spans="1:11" x14ac:dyDescent="0.25">
      <c r="A6395" s="1">
        <v>42701</v>
      </c>
      <c r="B6395">
        <v>2016</v>
      </c>
      <c r="C6395">
        <v>11</v>
      </c>
      <c r="D6395" t="s">
        <v>494</v>
      </c>
      <c r="E6395" t="s">
        <v>62</v>
      </c>
      <c r="F6395" t="s">
        <v>28</v>
      </c>
      <c r="G6395" t="s">
        <v>64</v>
      </c>
      <c r="H6395" t="s">
        <v>279</v>
      </c>
      <c r="I6395">
        <v>34.65</v>
      </c>
      <c r="J6395">
        <v>3</v>
      </c>
      <c r="K6395">
        <v>9.6999999999999993</v>
      </c>
    </row>
    <row r="6396" spans="1:11" x14ac:dyDescent="0.25">
      <c r="A6396" s="1">
        <v>42701</v>
      </c>
      <c r="B6396">
        <v>2016</v>
      </c>
      <c r="C6396">
        <v>11</v>
      </c>
      <c r="D6396" t="s">
        <v>494</v>
      </c>
      <c r="E6396" t="s">
        <v>62</v>
      </c>
      <c r="F6396" t="s">
        <v>28</v>
      </c>
      <c r="G6396" t="s">
        <v>29</v>
      </c>
      <c r="H6396" t="s">
        <v>1027</v>
      </c>
      <c r="I6396">
        <v>204.95</v>
      </c>
      <c r="J6396">
        <v>5</v>
      </c>
      <c r="K6396">
        <v>100.43</v>
      </c>
    </row>
    <row r="6397" spans="1:11" x14ac:dyDescent="0.25">
      <c r="A6397" s="1">
        <v>42701</v>
      </c>
      <c r="B6397">
        <v>2016</v>
      </c>
      <c r="C6397">
        <v>11</v>
      </c>
      <c r="D6397" t="s">
        <v>494</v>
      </c>
      <c r="E6397" t="s">
        <v>62</v>
      </c>
      <c r="F6397" t="s">
        <v>28</v>
      </c>
      <c r="G6397" t="s">
        <v>48</v>
      </c>
      <c r="H6397" t="s">
        <v>869</v>
      </c>
      <c r="I6397">
        <v>79.95</v>
      </c>
      <c r="J6397">
        <v>5</v>
      </c>
      <c r="K6397">
        <v>38.380000000000003</v>
      </c>
    </row>
    <row r="6398" spans="1:11" x14ac:dyDescent="0.25">
      <c r="A6398" s="1">
        <v>42702</v>
      </c>
      <c r="B6398">
        <v>2016</v>
      </c>
      <c r="C6398">
        <v>11</v>
      </c>
      <c r="D6398" t="s">
        <v>2644</v>
      </c>
      <c r="E6398" t="s">
        <v>421</v>
      </c>
      <c r="F6398" t="s">
        <v>28</v>
      </c>
      <c r="G6398" t="s">
        <v>48</v>
      </c>
      <c r="H6398" t="s">
        <v>1356</v>
      </c>
      <c r="I6398">
        <v>7.16</v>
      </c>
      <c r="J6398">
        <v>2</v>
      </c>
      <c r="K6398">
        <v>3.44</v>
      </c>
    </row>
    <row r="6399" spans="1:11" x14ac:dyDescent="0.25">
      <c r="A6399" s="1">
        <v>42702</v>
      </c>
      <c r="B6399">
        <v>2016</v>
      </c>
      <c r="C6399">
        <v>11</v>
      </c>
      <c r="D6399" t="s">
        <v>1462</v>
      </c>
      <c r="E6399" t="s">
        <v>77</v>
      </c>
      <c r="F6399" t="s">
        <v>28</v>
      </c>
      <c r="G6399" t="s">
        <v>48</v>
      </c>
      <c r="H6399" t="s">
        <v>666</v>
      </c>
      <c r="I6399">
        <v>7.43</v>
      </c>
      <c r="J6399">
        <v>6</v>
      </c>
      <c r="K6399">
        <v>-5.7</v>
      </c>
    </row>
    <row r="6400" spans="1:11" x14ac:dyDescent="0.25">
      <c r="A6400" s="1">
        <v>42702</v>
      </c>
      <c r="B6400">
        <v>2016</v>
      </c>
      <c r="C6400">
        <v>11</v>
      </c>
      <c r="D6400" t="s">
        <v>812</v>
      </c>
      <c r="E6400" t="s">
        <v>174</v>
      </c>
      <c r="F6400" t="s">
        <v>18</v>
      </c>
      <c r="G6400" t="s">
        <v>19</v>
      </c>
      <c r="H6400" t="s">
        <v>1015</v>
      </c>
      <c r="I6400">
        <v>182.67</v>
      </c>
      <c r="J6400">
        <v>3</v>
      </c>
      <c r="K6400">
        <v>52.97</v>
      </c>
    </row>
    <row r="6401" spans="1:11" x14ac:dyDescent="0.25">
      <c r="A6401" s="1">
        <v>42702</v>
      </c>
      <c r="B6401">
        <v>2016</v>
      </c>
      <c r="C6401">
        <v>11</v>
      </c>
      <c r="D6401" t="s">
        <v>812</v>
      </c>
      <c r="E6401" t="s">
        <v>174</v>
      </c>
      <c r="F6401" t="s">
        <v>13</v>
      </c>
      <c r="G6401" t="s">
        <v>14</v>
      </c>
      <c r="H6401" t="s">
        <v>893</v>
      </c>
      <c r="I6401">
        <v>101.7</v>
      </c>
      <c r="J6401">
        <v>6</v>
      </c>
      <c r="K6401">
        <v>6.1</v>
      </c>
    </row>
    <row r="6402" spans="1:11" x14ac:dyDescent="0.25">
      <c r="A6402" s="1">
        <v>42702</v>
      </c>
      <c r="B6402">
        <v>2016</v>
      </c>
      <c r="C6402">
        <v>11</v>
      </c>
      <c r="D6402" t="s">
        <v>812</v>
      </c>
      <c r="E6402" t="s">
        <v>174</v>
      </c>
      <c r="F6402" t="s">
        <v>28</v>
      </c>
      <c r="G6402" t="s">
        <v>38</v>
      </c>
      <c r="H6402" t="s">
        <v>1449</v>
      </c>
      <c r="I6402">
        <v>1126.02</v>
      </c>
      <c r="J6402">
        <v>3</v>
      </c>
      <c r="K6402">
        <v>56.3</v>
      </c>
    </row>
    <row r="6403" spans="1:11" x14ac:dyDescent="0.25">
      <c r="A6403" s="1">
        <v>42702</v>
      </c>
      <c r="B6403">
        <v>2016</v>
      </c>
      <c r="C6403">
        <v>11</v>
      </c>
      <c r="D6403" t="s">
        <v>812</v>
      </c>
      <c r="E6403" t="s">
        <v>174</v>
      </c>
      <c r="F6403" t="s">
        <v>28</v>
      </c>
      <c r="G6403" t="s">
        <v>38</v>
      </c>
      <c r="H6403" t="s">
        <v>1541</v>
      </c>
      <c r="I6403">
        <v>1263.3</v>
      </c>
      <c r="J6403">
        <v>6</v>
      </c>
      <c r="K6403">
        <v>315.83</v>
      </c>
    </row>
    <row r="6404" spans="1:11" x14ac:dyDescent="0.25">
      <c r="A6404" s="1">
        <v>42702</v>
      </c>
      <c r="B6404">
        <v>2016</v>
      </c>
      <c r="C6404">
        <v>11</v>
      </c>
      <c r="D6404" t="s">
        <v>698</v>
      </c>
      <c r="E6404" t="s">
        <v>89</v>
      </c>
      <c r="F6404" t="s">
        <v>13</v>
      </c>
      <c r="G6404" t="s">
        <v>23</v>
      </c>
      <c r="H6404" t="s">
        <v>883</v>
      </c>
      <c r="I6404">
        <v>340.18</v>
      </c>
      <c r="J6404">
        <v>3</v>
      </c>
      <c r="K6404">
        <v>-73.709999999999994</v>
      </c>
    </row>
    <row r="6405" spans="1:11" x14ac:dyDescent="0.25">
      <c r="A6405" s="1">
        <v>42702</v>
      </c>
      <c r="B6405">
        <v>2016</v>
      </c>
      <c r="C6405">
        <v>11</v>
      </c>
      <c r="D6405" t="s">
        <v>698</v>
      </c>
      <c r="E6405" t="s">
        <v>89</v>
      </c>
      <c r="F6405" t="s">
        <v>28</v>
      </c>
      <c r="G6405" t="s">
        <v>33</v>
      </c>
      <c r="H6405" t="s">
        <v>2559</v>
      </c>
      <c r="I6405">
        <v>12.67</v>
      </c>
      <c r="J6405">
        <v>8</v>
      </c>
      <c r="K6405">
        <v>2.69</v>
      </c>
    </row>
    <row r="6406" spans="1:11" x14ac:dyDescent="0.25">
      <c r="A6406" s="1">
        <v>42702</v>
      </c>
      <c r="B6406">
        <v>2016</v>
      </c>
      <c r="C6406">
        <v>11</v>
      </c>
      <c r="D6406" t="s">
        <v>698</v>
      </c>
      <c r="E6406" t="s">
        <v>89</v>
      </c>
      <c r="F6406" t="s">
        <v>28</v>
      </c>
      <c r="G6406" t="s">
        <v>48</v>
      </c>
      <c r="H6406" t="s">
        <v>2141</v>
      </c>
      <c r="I6406">
        <v>6.89</v>
      </c>
      <c r="J6406">
        <v>2</v>
      </c>
      <c r="K6406">
        <v>-5.05</v>
      </c>
    </row>
    <row r="6407" spans="1:11" x14ac:dyDescent="0.25">
      <c r="A6407" s="1">
        <v>42702</v>
      </c>
      <c r="B6407">
        <v>2016</v>
      </c>
      <c r="C6407">
        <v>11</v>
      </c>
      <c r="D6407" t="s">
        <v>698</v>
      </c>
      <c r="E6407" t="s">
        <v>89</v>
      </c>
      <c r="F6407" t="s">
        <v>28</v>
      </c>
      <c r="G6407" t="s">
        <v>38</v>
      </c>
      <c r="H6407" t="s">
        <v>498</v>
      </c>
      <c r="I6407">
        <v>32.54</v>
      </c>
      <c r="J6407">
        <v>2</v>
      </c>
      <c r="K6407">
        <v>-7.73</v>
      </c>
    </row>
    <row r="6408" spans="1:11" x14ac:dyDescent="0.25">
      <c r="A6408" s="1">
        <v>42702</v>
      </c>
      <c r="B6408">
        <v>2016</v>
      </c>
      <c r="C6408">
        <v>11</v>
      </c>
      <c r="D6408" t="s">
        <v>698</v>
      </c>
      <c r="E6408" t="s">
        <v>89</v>
      </c>
      <c r="F6408" t="s">
        <v>18</v>
      </c>
      <c r="G6408" t="s">
        <v>19</v>
      </c>
      <c r="H6408" t="s">
        <v>1164</v>
      </c>
      <c r="I6408">
        <v>347.8</v>
      </c>
      <c r="J6408">
        <v>7</v>
      </c>
      <c r="K6408">
        <v>-24.84</v>
      </c>
    </row>
    <row r="6409" spans="1:11" x14ac:dyDescent="0.25">
      <c r="A6409" s="1">
        <v>42703</v>
      </c>
      <c r="B6409">
        <v>2016</v>
      </c>
      <c r="C6409">
        <v>11</v>
      </c>
      <c r="D6409" t="s">
        <v>1125</v>
      </c>
      <c r="E6409" t="s">
        <v>32</v>
      </c>
      <c r="F6409" t="s">
        <v>13</v>
      </c>
      <c r="G6409" t="s">
        <v>14</v>
      </c>
      <c r="H6409" t="s">
        <v>774</v>
      </c>
      <c r="I6409">
        <v>58.42</v>
      </c>
      <c r="J6409">
        <v>2</v>
      </c>
      <c r="K6409">
        <v>16.79</v>
      </c>
    </row>
    <row r="6410" spans="1:11" x14ac:dyDescent="0.25">
      <c r="A6410" s="1">
        <v>42703</v>
      </c>
      <c r="B6410">
        <v>2016</v>
      </c>
      <c r="C6410">
        <v>11</v>
      </c>
      <c r="D6410" t="s">
        <v>541</v>
      </c>
      <c r="E6410" t="s">
        <v>26</v>
      </c>
      <c r="F6410" t="s">
        <v>18</v>
      </c>
      <c r="G6410" t="s">
        <v>36</v>
      </c>
      <c r="H6410" t="s">
        <v>2532</v>
      </c>
      <c r="I6410">
        <v>242.18</v>
      </c>
      <c r="J6410">
        <v>4</v>
      </c>
      <c r="K6410">
        <v>-302.72000000000003</v>
      </c>
    </row>
    <row r="6411" spans="1:11" x14ac:dyDescent="0.25">
      <c r="A6411" s="1">
        <v>42704</v>
      </c>
      <c r="B6411">
        <v>2016</v>
      </c>
      <c r="C6411">
        <v>11</v>
      </c>
      <c r="D6411" t="s">
        <v>2010</v>
      </c>
      <c r="E6411" t="s">
        <v>81</v>
      </c>
      <c r="F6411" t="s">
        <v>13</v>
      </c>
      <c r="G6411" t="s">
        <v>23</v>
      </c>
      <c r="H6411" t="s">
        <v>240</v>
      </c>
      <c r="I6411">
        <v>36.19</v>
      </c>
      <c r="J6411">
        <v>1</v>
      </c>
      <c r="K6411">
        <v>2.71</v>
      </c>
    </row>
    <row r="6412" spans="1:11" x14ac:dyDescent="0.25">
      <c r="A6412" s="1">
        <v>42704</v>
      </c>
      <c r="B6412">
        <v>2016</v>
      </c>
      <c r="C6412">
        <v>11</v>
      </c>
      <c r="D6412" t="s">
        <v>389</v>
      </c>
      <c r="E6412" t="s">
        <v>71</v>
      </c>
      <c r="F6412" t="s">
        <v>28</v>
      </c>
      <c r="G6412" t="s">
        <v>29</v>
      </c>
      <c r="H6412" t="s">
        <v>219</v>
      </c>
      <c r="I6412">
        <v>33.36</v>
      </c>
      <c r="J6412">
        <v>4</v>
      </c>
      <c r="K6412">
        <v>16.68</v>
      </c>
    </row>
    <row r="6413" spans="1:11" x14ac:dyDescent="0.25">
      <c r="A6413" s="1">
        <v>42704</v>
      </c>
      <c r="B6413">
        <v>2016</v>
      </c>
      <c r="C6413">
        <v>11</v>
      </c>
      <c r="D6413" t="s">
        <v>389</v>
      </c>
      <c r="E6413" t="s">
        <v>71</v>
      </c>
      <c r="F6413" t="s">
        <v>28</v>
      </c>
      <c r="G6413" t="s">
        <v>29</v>
      </c>
      <c r="H6413" t="s">
        <v>2307</v>
      </c>
      <c r="I6413">
        <v>13.76</v>
      </c>
      <c r="J6413">
        <v>2</v>
      </c>
      <c r="K6413">
        <v>6.33</v>
      </c>
    </row>
    <row r="6414" spans="1:11" x14ac:dyDescent="0.25">
      <c r="A6414" s="1">
        <v>42704</v>
      </c>
      <c r="B6414">
        <v>2016</v>
      </c>
      <c r="C6414">
        <v>11</v>
      </c>
      <c r="D6414" t="s">
        <v>389</v>
      </c>
      <c r="E6414" t="s">
        <v>71</v>
      </c>
      <c r="F6414" t="s">
        <v>28</v>
      </c>
      <c r="G6414" t="s">
        <v>38</v>
      </c>
      <c r="H6414" t="s">
        <v>579</v>
      </c>
      <c r="I6414">
        <v>496.86</v>
      </c>
      <c r="J6414">
        <v>7</v>
      </c>
      <c r="K6414">
        <v>24.84</v>
      </c>
    </row>
    <row r="6415" spans="1:11" x14ac:dyDescent="0.25">
      <c r="A6415" s="1">
        <v>42704</v>
      </c>
      <c r="B6415">
        <v>2016</v>
      </c>
      <c r="C6415">
        <v>11</v>
      </c>
      <c r="D6415" t="s">
        <v>389</v>
      </c>
      <c r="E6415" t="s">
        <v>71</v>
      </c>
      <c r="F6415" t="s">
        <v>18</v>
      </c>
      <c r="G6415" t="s">
        <v>19</v>
      </c>
      <c r="H6415" t="s">
        <v>1807</v>
      </c>
      <c r="I6415">
        <v>389.97</v>
      </c>
      <c r="J6415">
        <v>3</v>
      </c>
      <c r="K6415">
        <v>35.1</v>
      </c>
    </row>
    <row r="6416" spans="1:11" x14ac:dyDescent="0.25">
      <c r="A6416" s="1">
        <v>42706</v>
      </c>
      <c r="B6416">
        <v>2016</v>
      </c>
      <c r="C6416">
        <v>12</v>
      </c>
      <c r="D6416" t="s">
        <v>1160</v>
      </c>
      <c r="E6416" t="s">
        <v>174</v>
      </c>
      <c r="F6416" t="s">
        <v>28</v>
      </c>
      <c r="G6416" t="s">
        <v>38</v>
      </c>
      <c r="H6416" t="s">
        <v>772</v>
      </c>
      <c r="I6416">
        <v>1350.12</v>
      </c>
      <c r="J6416">
        <v>6</v>
      </c>
      <c r="K6416">
        <v>175.52</v>
      </c>
    </row>
    <row r="6417" spans="1:11" x14ac:dyDescent="0.25">
      <c r="A6417" s="1">
        <v>42706</v>
      </c>
      <c r="B6417">
        <v>2016</v>
      </c>
      <c r="C6417">
        <v>12</v>
      </c>
      <c r="D6417" t="s">
        <v>1160</v>
      </c>
      <c r="E6417" t="s">
        <v>174</v>
      </c>
      <c r="F6417" t="s">
        <v>28</v>
      </c>
      <c r="G6417" t="s">
        <v>48</v>
      </c>
      <c r="H6417" t="s">
        <v>1433</v>
      </c>
      <c r="I6417">
        <v>15.92</v>
      </c>
      <c r="J6417">
        <v>4</v>
      </c>
      <c r="K6417">
        <v>7.48</v>
      </c>
    </row>
    <row r="6418" spans="1:11" x14ac:dyDescent="0.25">
      <c r="A6418" s="1">
        <v>42707</v>
      </c>
      <c r="B6418">
        <v>2016</v>
      </c>
      <c r="C6418">
        <v>12</v>
      </c>
      <c r="D6418" t="s">
        <v>1382</v>
      </c>
      <c r="E6418" t="s">
        <v>154</v>
      </c>
      <c r="F6418" t="s">
        <v>28</v>
      </c>
      <c r="G6418" t="s">
        <v>29</v>
      </c>
      <c r="H6418" t="s">
        <v>2190</v>
      </c>
      <c r="I6418">
        <v>12.96</v>
      </c>
      <c r="J6418">
        <v>2</v>
      </c>
      <c r="K6418">
        <v>6.22</v>
      </c>
    </row>
    <row r="6419" spans="1:11" x14ac:dyDescent="0.25">
      <c r="A6419" s="1">
        <v>42707</v>
      </c>
      <c r="B6419">
        <v>2016</v>
      </c>
      <c r="C6419">
        <v>12</v>
      </c>
      <c r="D6419" t="s">
        <v>1842</v>
      </c>
      <c r="E6419" t="s">
        <v>22</v>
      </c>
      <c r="F6419" t="s">
        <v>28</v>
      </c>
      <c r="G6419" t="s">
        <v>155</v>
      </c>
      <c r="H6419" t="s">
        <v>156</v>
      </c>
      <c r="I6419">
        <v>29.34</v>
      </c>
      <c r="J6419">
        <v>3</v>
      </c>
      <c r="K6419">
        <v>13.5</v>
      </c>
    </row>
    <row r="6420" spans="1:11" x14ac:dyDescent="0.25">
      <c r="A6420" s="1">
        <v>42707</v>
      </c>
      <c r="B6420">
        <v>2016</v>
      </c>
      <c r="C6420">
        <v>12</v>
      </c>
      <c r="D6420" t="s">
        <v>439</v>
      </c>
      <c r="E6420" t="s">
        <v>45</v>
      </c>
      <c r="F6420" t="s">
        <v>28</v>
      </c>
      <c r="G6420" t="s">
        <v>38</v>
      </c>
      <c r="H6420" t="s">
        <v>2071</v>
      </c>
      <c r="I6420">
        <v>676.55</v>
      </c>
      <c r="J6420">
        <v>5</v>
      </c>
      <c r="K6420">
        <v>6.77</v>
      </c>
    </row>
    <row r="6421" spans="1:11" x14ac:dyDescent="0.25">
      <c r="A6421" s="1">
        <v>42707</v>
      </c>
      <c r="B6421">
        <v>2016</v>
      </c>
      <c r="C6421">
        <v>12</v>
      </c>
      <c r="D6421" t="s">
        <v>439</v>
      </c>
      <c r="E6421" t="s">
        <v>45</v>
      </c>
      <c r="F6421" t="s">
        <v>28</v>
      </c>
      <c r="G6421" t="s">
        <v>58</v>
      </c>
      <c r="H6421" t="s">
        <v>249</v>
      </c>
      <c r="I6421">
        <v>154.9</v>
      </c>
      <c r="J6421">
        <v>5</v>
      </c>
      <c r="K6421">
        <v>40.270000000000003</v>
      </c>
    </row>
    <row r="6422" spans="1:11" x14ac:dyDescent="0.25">
      <c r="A6422" s="1">
        <v>42707</v>
      </c>
      <c r="B6422">
        <v>2016</v>
      </c>
      <c r="C6422">
        <v>12</v>
      </c>
      <c r="D6422" t="s">
        <v>439</v>
      </c>
      <c r="E6422" t="s">
        <v>45</v>
      </c>
      <c r="F6422" t="s">
        <v>28</v>
      </c>
      <c r="G6422" t="s">
        <v>155</v>
      </c>
      <c r="H6422" t="s">
        <v>385</v>
      </c>
      <c r="I6422">
        <v>30.56</v>
      </c>
      <c r="J6422">
        <v>4</v>
      </c>
      <c r="K6422">
        <v>14.97</v>
      </c>
    </row>
    <row r="6423" spans="1:11" x14ac:dyDescent="0.25">
      <c r="A6423" s="1">
        <v>42707</v>
      </c>
      <c r="B6423">
        <v>2016</v>
      </c>
      <c r="C6423">
        <v>12</v>
      </c>
      <c r="D6423" t="s">
        <v>439</v>
      </c>
      <c r="E6423" t="s">
        <v>45</v>
      </c>
      <c r="F6423" t="s">
        <v>18</v>
      </c>
      <c r="G6423" t="s">
        <v>19</v>
      </c>
      <c r="H6423" t="s">
        <v>149</v>
      </c>
      <c r="I6423">
        <v>770.35</v>
      </c>
      <c r="J6423">
        <v>3</v>
      </c>
      <c r="K6423">
        <v>77.040000000000006</v>
      </c>
    </row>
    <row r="6424" spans="1:11" x14ac:dyDescent="0.25">
      <c r="A6424" s="1">
        <v>42707</v>
      </c>
      <c r="B6424">
        <v>2016</v>
      </c>
      <c r="C6424">
        <v>12</v>
      </c>
      <c r="D6424" t="s">
        <v>1097</v>
      </c>
      <c r="E6424" t="s">
        <v>45</v>
      </c>
      <c r="F6424" t="s">
        <v>28</v>
      </c>
      <c r="G6424" t="s">
        <v>29</v>
      </c>
      <c r="H6424" t="s">
        <v>2609</v>
      </c>
      <c r="I6424">
        <v>19.98</v>
      </c>
      <c r="J6424">
        <v>2</v>
      </c>
      <c r="K6424">
        <v>8.99</v>
      </c>
    </row>
    <row r="6425" spans="1:11" x14ac:dyDescent="0.25">
      <c r="A6425" s="1">
        <v>42708</v>
      </c>
      <c r="B6425">
        <v>2016</v>
      </c>
      <c r="C6425">
        <v>12</v>
      </c>
      <c r="D6425" t="s">
        <v>163</v>
      </c>
      <c r="E6425" t="s">
        <v>215</v>
      </c>
      <c r="F6425" t="s">
        <v>18</v>
      </c>
      <c r="G6425" t="s">
        <v>42</v>
      </c>
      <c r="H6425" t="s">
        <v>383</v>
      </c>
      <c r="I6425">
        <v>343.92</v>
      </c>
      <c r="J6425">
        <v>4</v>
      </c>
      <c r="K6425">
        <v>75.66</v>
      </c>
    </row>
    <row r="6426" spans="1:11" x14ac:dyDescent="0.25">
      <c r="A6426" s="1">
        <v>42708</v>
      </c>
      <c r="B6426">
        <v>2016</v>
      </c>
      <c r="C6426">
        <v>12</v>
      </c>
      <c r="D6426" t="s">
        <v>163</v>
      </c>
      <c r="E6426" t="s">
        <v>215</v>
      </c>
      <c r="F6426" t="s">
        <v>28</v>
      </c>
      <c r="G6426" t="s">
        <v>29</v>
      </c>
      <c r="H6426" t="s">
        <v>1027</v>
      </c>
      <c r="I6426">
        <v>40.99</v>
      </c>
      <c r="J6426">
        <v>1</v>
      </c>
      <c r="K6426">
        <v>20.09</v>
      </c>
    </row>
    <row r="6427" spans="1:11" x14ac:dyDescent="0.25">
      <c r="A6427" s="1">
        <v>42708</v>
      </c>
      <c r="B6427">
        <v>2016</v>
      </c>
      <c r="C6427">
        <v>12</v>
      </c>
      <c r="D6427" t="s">
        <v>163</v>
      </c>
      <c r="E6427" t="s">
        <v>215</v>
      </c>
      <c r="F6427" t="s">
        <v>28</v>
      </c>
      <c r="G6427" t="s">
        <v>155</v>
      </c>
      <c r="H6427" t="s">
        <v>1179</v>
      </c>
      <c r="I6427">
        <v>63.9</v>
      </c>
      <c r="J6427">
        <v>5</v>
      </c>
      <c r="K6427">
        <v>28.76</v>
      </c>
    </row>
    <row r="6428" spans="1:11" x14ac:dyDescent="0.25">
      <c r="A6428" s="1">
        <v>42708</v>
      </c>
      <c r="B6428">
        <v>2016</v>
      </c>
      <c r="C6428">
        <v>12</v>
      </c>
      <c r="D6428" t="s">
        <v>402</v>
      </c>
      <c r="E6428" t="s">
        <v>45</v>
      </c>
      <c r="F6428" t="s">
        <v>18</v>
      </c>
      <c r="G6428" t="s">
        <v>19</v>
      </c>
      <c r="H6428" t="s">
        <v>1908</v>
      </c>
      <c r="I6428">
        <v>638.29</v>
      </c>
      <c r="J6428">
        <v>7</v>
      </c>
      <c r="K6428">
        <v>-31.91</v>
      </c>
    </row>
    <row r="6429" spans="1:11" x14ac:dyDescent="0.25">
      <c r="A6429" s="1">
        <v>42708</v>
      </c>
      <c r="B6429">
        <v>2016</v>
      </c>
      <c r="C6429">
        <v>12</v>
      </c>
      <c r="D6429" t="s">
        <v>402</v>
      </c>
      <c r="E6429" t="s">
        <v>45</v>
      </c>
      <c r="F6429" t="s">
        <v>28</v>
      </c>
      <c r="G6429" t="s">
        <v>48</v>
      </c>
      <c r="H6429" t="s">
        <v>2153</v>
      </c>
      <c r="I6429">
        <v>13.21</v>
      </c>
      <c r="J6429">
        <v>1</v>
      </c>
      <c r="K6429">
        <v>4.62</v>
      </c>
    </row>
    <row r="6430" spans="1:11" x14ac:dyDescent="0.25">
      <c r="A6430" s="1">
        <v>42708</v>
      </c>
      <c r="B6430">
        <v>2016</v>
      </c>
      <c r="C6430">
        <v>12</v>
      </c>
      <c r="D6430" t="s">
        <v>442</v>
      </c>
      <c r="E6430" t="s">
        <v>45</v>
      </c>
      <c r="F6430" t="s">
        <v>28</v>
      </c>
      <c r="G6430" t="s">
        <v>29</v>
      </c>
      <c r="H6430" t="s">
        <v>2241</v>
      </c>
      <c r="I6430">
        <v>19.440000000000001</v>
      </c>
      <c r="J6430">
        <v>3</v>
      </c>
      <c r="K6430">
        <v>9.33</v>
      </c>
    </row>
    <row r="6431" spans="1:11" x14ac:dyDescent="0.25">
      <c r="A6431" s="1">
        <v>42708</v>
      </c>
      <c r="B6431">
        <v>2016</v>
      </c>
      <c r="C6431">
        <v>12</v>
      </c>
      <c r="D6431" t="s">
        <v>442</v>
      </c>
      <c r="E6431" t="s">
        <v>45</v>
      </c>
      <c r="F6431" t="s">
        <v>18</v>
      </c>
      <c r="G6431" t="s">
        <v>19</v>
      </c>
      <c r="H6431" t="s">
        <v>943</v>
      </c>
      <c r="I6431">
        <v>194.35</v>
      </c>
      <c r="J6431">
        <v>3</v>
      </c>
      <c r="K6431">
        <v>-36.44</v>
      </c>
    </row>
    <row r="6432" spans="1:11" x14ac:dyDescent="0.25">
      <c r="A6432" s="1">
        <v>42708</v>
      </c>
      <c r="B6432">
        <v>2016</v>
      </c>
      <c r="C6432">
        <v>12</v>
      </c>
      <c r="D6432" t="s">
        <v>442</v>
      </c>
      <c r="E6432" t="s">
        <v>45</v>
      </c>
      <c r="F6432" t="s">
        <v>28</v>
      </c>
      <c r="G6432" t="s">
        <v>48</v>
      </c>
      <c r="H6432" t="s">
        <v>1933</v>
      </c>
      <c r="I6432">
        <v>36.619999999999997</v>
      </c>
      <c r="J6432">
        <v>3</v>
      </c>
      <c r="K6432">
        <v>13.73</v>
      </c>
    </row>
    <row r="6433" spans="1:11" x14ac:dyDescent="0.25">
      <c r="A6433" s="1">
        <v>42708</v>
      </c>
      <c r="B6433">
        <v>2016</v>
      </c>
      <c r="C6433">
        <v>12</v>
      </c>
      <c r="D6433" t="s">
        <v>1210</v>
      </c>
      <c r="E6433" t="s">
        <v>81</v>
      </c>
      <c r="F6433" t="s">
        <v>28</v>
      </c>
      <c r="G6433" t="s">
        <v>38</v>
      </c>
      <c r="H6433" t="s">
        <v>39</v>
      </c>
      <c r="I6433">
        <v>129.55000000000001</v>
      </c>
      <c r="J6433">
        <v>3</v>
      </c>
      <c r="K6433">
        <v>-22.67</v>
      </c>
    </row>
    <row r="6434" spans="1:11" x14ac:dyDescent="0.25">
      <c r="A6434" s="1">
        <v>42708</v>
      </c>
      <c r="B6434">
        <v>2016</v>
      </c>
      <c r="C6434">
        <v>12</v>
      </c>
      <c r="D6434" t="s">
        <v>1210</v>
      </c>
      <c r="E6434" t="s">
        <v>81</v>
      </c>
      <c r="F6434" t="s">
        <v>28</v>
      </c>
      <c r="G6434" t="s">
        <v>38</v>
      </c>
      <c r="H6434" t="s">
        <v>2375</v>
      </c>
      <c r="I6434">
        <v>51.98</v>
      </c>
      <c r="J6434">
        <v>1</v>
      </c>
      <c r="K6434">
        <v>-5.2</v>
      </c>
    </row>
    <row r="6435" spans="1:11" x14ac:dyDescent="0.25">
      <c r="A6435" s="1">
        <v>42708</v>
      </c>
      <c r="B6435">
        <v>2016</v>
      </c>
      <c r="C6435">
        <v>12</v>
      </c>
      <c r="D6435" t="s">
        <v>1210</v>
      </c>
      <c r="E6435" t="s">
        <v>81</v>
      </c>
      <c r="F6435" t="s">
        <v>28</v>
      </c>
      <c r="G6435" t="s">
        <v>29</v>
      </c>
      <c r="H6435" t="s">
        <v>2603</v>
      </c>
      <c r="I6435">
        <v>10.27</v>
      </c>
      <c r="J6435">
        <v>3</v>
      </c>
      <c r="K6435">
        <v>3.47</v>
      </c>
    </row>
    <row r="6436" spans="1:11" x14ac:dyDescent="0.25">
      <c r="A6436" s="1">
        <v>42709</v>
      </c>
      <c r="B6436">
        <v>2016</v>
      </c>
      <c r="C6436">
        <v>12</v>
      </c>
      <c r="D6436" t="s">
        <v>1406</v>
      </c>
      <c r="E6436" t="s">
        <v>215</v>
      </c>
      <c r="F6436" t="s">
        <v>28</v>
      </c>
      <c r="G6436" t="s">
        <v>64</v>
      </c>
      <c r="H6436" t="s">
        <v>881</v>
      </c>
      <c r="I6436">
        <v>10.96</v>
      </c>
      <c r="J6436">
        <v>4</v>
      </c>
      <c r="K6436">
        <v>2.96</v>
      </c>
    </row>
    <row r="6437" spans="1:11" x14ac:dyDescent="0.25">
      <c r="A6437" s="1">
        <v>42709</v>
      </c>
      <c r="B6437">
        <v>2016</v>
      </c>
      <c r="C6437">
        <v>12</v>
      </c>
      <c r="D6437" t="s">
        <v>934</v>
      </c>
      <c r="E6437" t="s">
        <v>89</v>
      </c>
      <c r="F6437" t="s">
        <v>28</v>
      </c>
      <c r="G6437" t="s">
        <v>38</v>
      </c>
      <c r="H6437" t="s">
        <v>1132</v>
      </c>
      <c r="I6437">
        <v>82.37</v>
      </c>
      <c r="J6437">
        <v>2</v>
      </c>
      <c r="K6437">
        <v>-19.559999999999999</v>
      </c>
    </row>
    <row r="6438" spans="1:11" x14ac:dyDescent="0.25">
      <c r="A6438" s="1">
        <v>42709</v>
      </c>
      <c r="B6438">
        <v>2016</v>
      </c>
      <c r="C6438">
        <v>12</v>
      </c>
      <c r="D6438" t="s">
        <v>2508</v>
      </c>
      <c r="E6438" t="s">
        <v>17</v>
      </c>
      <c r="F6438" t="s">
        <v>28</v>
      </c>
      <c r="G6438" t="s">
        <v>155</v>
      </c>
      <c r="H6438" t="s">
        <v>2645</v>
      </c>
      <c r="I6438">
        <v>54.9</v>
      </c>
      <c r="J6438">
        <v>5</v>
      </c>
      <c r="K6438">
        <v>26.9</v>
      </c>
    </row>
    <row r="6439" spans="1:11" x14ac:dyDescent="0.25">
      <c r="A6439" s="1">
        <v>42709</v>
      </c>
      <c r="B6439">
        <v>2016</v>
      </c>
      <c r="C6439">
        <v>12</v>
      </c>
      <c r="D6439" t="s">
        <v>1111</v>
      </c>
      <c r="E6439" t="s">
        <v>22</v>
      </c>
      <c r="F6439" t="s">
        <v>18</v>
      </c>
      <c r="G6439" t="s">
        <v>36</v>
      </c>
      <c r="H6439" t="s">
        <v>769</v>
      </c>
      <c r="I6439">
        <v>10.02</v>
      </c>
      <c r="J6439">
        <v>3</v>
      </c>
      <c r="K6439">
        <v>4.41</v>
      </c>
    </row>
    <row r="6440" spans="1:11" x14ac:dyDescent="0.25">
      <c r="A6440" s="1">
        <v>42709</v>
      </c>
      <c r="B6440">
        <v>2016</v>
      </c>
      <c r="C6440">
        <v>12</v>
      </c>
      <c r="D6440" t="s">
        <v>1111</v>
      </c>
      <c r="E6440" t="s">
        <v>22</v>
      </c>
      <c r="F6440" t="s">
        <v>13</v>
      </c>
      <c r="G6440" t="s">
        <v>23</v>
      </c>
      <c r="H6440" t="s">
        <v>1592</v>
      </c>
      <c r="I6440">
        <v>631.96</v>
      </c>
      <c r="J6440">
        <v>4</v>
      </c>
      <c r="K6440">
        <v>303.33999999999997</v>
      </c>
    </row>
    <row r="6441" spans="1:11" x14ac:dyDescent="0.25">
      <c r="A6441" s="1">
        <v>42709</v>
      </c>
      <c r="B6441">
        <v>2016</v>
      </c>
      <c r="C6441">
        <v>12</v>
      </c>
      <c r="D6441" t="s">
        <v>514</v>
      </c>
      <c r="E6441" t="s">
        <v>45</v>
      </c>
      <c r="F6441" t="s">
        <v>13</v>
      </c>
      <c r="G6441" t="s">
        <v>14</v>
      </c>
      <c r="H6441" t="s">
        <v>2639</v>
      </c>
      <c r="I6441">
        <v>120</v>
      </c>
      <c r="J6441">
        <v>6</v>
      </c>
      <c r="K6441">
        <v>46.8</v>
      </c>
    </row>
    <row r="6442" spans="1:11" x14ac:dyDescent="0.25">
      <c r="A6442" s="1">
        <v>42709</v>
      </c>
      <c r="B6442">
        <v>2016</v>
      </c>
      <c r="C6442">
        <v>12</v>
      </c>
      <c r="D6442" t="s">
        <v>514</v>
      </c>
      <c r="E6442" t="s">
        <v>45</v>
      </c>
      <c r="F6442" t="s">
        <v>28</v>
      </c>
      <c r="G6442" t="s">
        <v>58</v>
      </c>
      <c r="H6442" t="s">
        <v>322</v>
      </c>
      <c r="I6442">
        <v>8.67</v>
      </c>
      <c r="J6442">
        <v>1</v>
      </c>
      <c r="K6442">
        <v>2.34</v>
      </c>
    </row>
    <row r="6443" spans="1:11" x14ac:dyDescent="0.25">
      <c r="A6443" s="1">
        <v>42710</v>
      </c>
      <c r="B6443">
        <v>2016</v>
      </c>
      <c r="C6443">
        <v>12</v>
      </c>
      <c r="D6443" t="s">
        <v>2607</v>
      </c>
      <c r="E6443" t="s">
        <v>45</v>
      </c>
      <c r="F6443" t="s">
        <v>28</v>
      </c>
      <c r="G6443" t="s">
        <v>46</v>
      </c>
      <c r="H6443" t="s">
        <v>82</v>
      </c>
      <c r="I6443">
        <v>14.62</v>
      </c>
      <c r="J6443">
        <v>2</v>
      </c>
      <c r="K6443">
        <v>6.87</v>
      </c>
    </row>
    <row r="6444" spans="1:11" x14ac:dyDescent="0.25">
      <c r="A6444" s="1">
        <v>42710</v>
      </c>
      <c r="B6444">
        <v>2016</v>
      </c>
      <c r="C6444">
        <v>12</v>
      </c>
      <c r="D6444" t="s">
        <v>2157</v>
      </c>
      <c r="E6444" t="s">
        <v>831</v>
      </c>
      <c r="F6444" t="s">
        <v>28</v>
      </c>
      <c r="G6444" t="s">
        <v>58</v>
      </c>
      <c r="H6444" t="s">
        <v>840</v>
      </c>
      <c r="I6444">
        <v>208.16</v>
      </c>
      <c r="J6444">
        <v>1</v>
      </c>
      <c r="K6444">
        <v>56.2</v>
      </c>
    </row>
    <row r="6445" spans="1:11" x14ac:dyDescent="0.25">
      <c r="A6445" s="1">
        <v>42710</v>
      </c>
      <c r="B6445">
        <v>2016</v>
      </c>
      <c r="C6445">
        <v>12</v>
      </c>
      <c r="D6445" t="s">
        <v>2157</v>
      </c>
      <c r="E6445" t="s">
        <v>831</v>
      </c>
      <c r="F6445" t="s">
        <v>28</v>
      </c>
      <c r="G6445" t="s">
        <v>48</v>
      </c>
      <c r="H6445" t="s">
        <v>1224</v>
      </c>
      <c r="I6445">
        <v>16.739999999999998</v>
      </c>
      <c r="J6445">
        <v>3</v>
      </c>
      <c r="K6445">
        <v>8.0399999999999991</v>
      </c>
    </row>
    <row r="6446" spans="1:11" x14ac:dyDescent="0.25">
      <c r="A6446" s="1">
        <v>42710</v>
      </c>
      <c r="B6446">
        <v>2016</v>
      </c>
      <c r="C6446">
        <v>12</v>
      </c>
      <c r="D6446" t="s">
        <v>382</v>
      </c>
      <c r="E6446" t="s">
        <v>706</v>
      </c>
      <c r="F6446" t="s">
        <v>18</v>
      </c>
      <c r="G6446" t="s">
        <v>36</v>
      </c>
      <c r="H6446" t="s">
        <v>2258</v>
      </c>
      <c r="I6446">
        <v>47.04</v>
      </c>
      <c r="J6446">
        <v>3</v>
      </c>
      <c r="K6446">
        <v>18.350000000000001</v>
      </c>
    </row>
    <row r="6447" spans="1:11" x14ac:dyDescent="0.25">
      <c r="A6447" s="1">
        <v>42710</v>
      </c>
      <c r="B6447">
        <v>2016</v>
      </c>
      <c r="C6447">
        <v>12</v>
      </c>
      <c r="D6447" t="s">
        <v>382</v>
      </c>
      <c r="E6447" t="s">
        <v>706</v>
      </c>
      <c r="F6447" t="s">
        <v>28</v>
      </c>
      <c r="G6447" t="s">
        <v>48</v>
      </c>
      <c r="H6447" t="s">
        <v>1295</v>
      </c>
      <c r="I6447">
        <v>30.84</v>
      </c>
      <c r="J6447">
        <v>4</v>
      </c>
      <c r="K6447">
        <v>13.88</v>
      </c>
    </row>
    <row r="6448" spans="1:11" x14ac:dyDescent="0.25">
      <c r="A6448" s="1">
        <v>42710</v>
      </c>
      <c r="B6448">
        <v>2016</v>
      </c>
      <c r="C6448">
        <v>12</v>
      </c>
      <c r="D6448" t="s">
        <v>382</v>
      </c>
      <c r="E6448" t="s">
        <v>706</v>
      </c>
      <c r="F6448" t="s">
        <v>28</v>
      </c>
      <c r="G6448" t="s">
        <v>38</v>
      </c>
      <c r="H6448" t="s">
        <v>1211</v>
      </c>
      <c r="I6448">
        <v>226.56</v>
      </c>
      <c r="J6448">
        <v>6</v>
      </c>
      <c r="K6448">
        <v>63.44</v>
      </c>
    </row>
    <row r="6449" spans="1:11" x14ac:dyDescent="0.25">
      <c r="A6449" s="1">
        <v>42710</v>
      </c>
      <c r="B6449">
        <v>2016</v>
      </c>
      <c r="C6449">
        <v>12</v>
      </c>
      <c r="D6449" t="s">
        <v>382</v>
      </c>
      <c r="E6449" t="s">
        <v>706</v>
      </c>
      <c r="F6449" t="s">
        <v>28</v>
      </c>
      <c r="G6449" t="s">
        <v>155</v>
      </c>
      <c r="H6449" t="s">
        <v>1179</v>
      </c>
      <c r="I6449">
        <v>115.02</v>
      </c>
      <c r="J6449">
        <v>9</v>
      </c>
      <c r="K6449">
        <v>51.76</v>
      </c>
    </row>
    <row r="6450" spans="1:11" x14ac:dyDescent="0.25">
      <c r="A6450" s="1">
        <v>42710</v>
      </c>
      <c r="B6450">
        <v>2016</v>
      </c>
      <c r="C6450">
        <v>12</v>
      </c>
      <c r="D6450" t="s">
        <v>382</v>
      </c>
      <c r="E6450" t="s">
        <v>706</v>
      </c>
      <c r="F6450" t="s">
        <v>13</v>
      </c>
      <c r="G6450" t="s">
        <v>23</v>
      </c>
      <c r="H6450" t="s">
        <v>2259</v>
      </c>
      <c r="I6450">
        <v>68.040000000000006</v>
      </c>
      <c r="J6450">
        <v>7</v>
      </c>
      <c r="K6450">
        <v>19.73</v>
      </c>
    </row>
    <row r="6451" spans="1:11" x14ac:dyDescent="0.25">
      <c r="A6451" s="1">
        <v>42710</v>
      </c>
      <c r="B6451">
        <v>2016</v>
      </c>
      <c r="C6451">
        <v>12</v>
      </c>
      <c r="D6451" t="s">
        <v>2305</v>
      </c>
      <c r="E6451" t="s">
        <v>26</v>
      </c>
      <c r="F6451" t="s">
        <v>13</v>
      </c>
      <c r="G6451" t="s">
        <v>283</v>
      </c>
      <c r="H6451" t="s">
        <v>2646</v>
      </c>
      <c r="I6451">
        <v>1007.98</v>
      </c>
      <c r="J6451">
        <v>3</v>
      </c>
      <c r="K6451">
        <v>43.2</v>
      </c>
    </row>
    <row r="6452" spans="1:11" x14ac:dyDescent="0.25">
      <c r="A6452" s="1">
        <v>42710</v>
      </c>
      <c r="B6452">
        <v>2016</v>
      </c>
      <c r="C6452">
        <v>12</v>
      </c>
      <c r="D6452" t="s">
        <v>2305</v>
      </c>
      <c r="E6452" t="s">
        <v>26</v>
      </c>
      <c r="F6452" t="s">
        <v>28</v>
      </c>
      <c r="G6452" t="s">
        <v>29</v>
      </c>
      <c r="H6452" t="s">
        <v>2041</v>
      </c>
      <c r="I6452">
        <v>313.49</v>
      </c>
      <c r="J6452">
        <v>7</v>
      </c>
      <c r="K6452">
        <v>113.64</v>
      </c>
    </row>
    <row r="6453" spans="1:11" x14ac:dyDescent="0.25">
      <c r="A6453" s="1">
        <v>42710</v>
      </c>
      <c r="B6453">
        <v>2016</v>
      </c>
      <c r="C6453">
        <v>12</v>
      </c>
      <c r="D6453" t="s">
        <v>1234</v>
      </c>
      <c r="E6453" t="s">
        <v>26</v>
      </c>
      <c r="F6453" t="s">
        <v>28</v>
      </c>
      <c r="G6453" t="s">
        <v>29</v>
      </c>
      <c r="H6453" t="s">
        <v>1269</v>
      </c>
      <c r="I6453">
        <v>23.12</v>
      </c>
      <c r="J6453">
        <v>5</v>
      </c>
      <c r="K6453">
        <v>8.3800000000000008</v>
      </c>
    </row>
    <row r="6454" spans="1:11" x14ac:dyDescent="0.25">
      <c r="A6454" s="1">
        <v>42710</v>
      </c>
      <c r="B6454">
        <v>2016</v>
      </c>
      <c r="C6454">
        <v>12</v>
      </c>
      <c r="D6454" t="s">
        <v>2105</v>
      </c>
      <c r="E6454" t="s">
        <v>22</v>
      </c>
      <c r="F6454" t="s">
        <v>28</v>
      </c>
      <c r="G6454" t="s">
        <v>29</v>
      </c>
      <c r="H6454" t="s">
        <v>2627</v>
      </c>
      <c r="I6454">
        <v>92.94</v>
      </c>
      <c r="J6454">
        <v>3</v>
      </c>
      <c r="K6454">
        <v>41.82</v>
      </c>
    </row>
    <row r="6455" spans="1:11" x14ac:dyDescent="0.25">
      <c r="A6455" s="1">
        <v>42710</v>
      </c>
      <c r="B6455">
        <v>2016</v>
      </c>
      <c r="C6455">
        <v>12</v>
      </c>
      <c r="D6455" t="s">
        <v>2105</v>
      </c>
      <c r="E6455" t="s">
        <v>22</v>
      </c>
      <c r="F6455" t="s">
        <v>28</v>
      </c>
      <c r="G6455" t="s">
        <v>58</v>
      </c>
      <c r="H6455" t="s">
        <v>927</v>
      </c>
      <c r="I6455">
        <v>52.56</v>
      </c>
      <c r="J6455">
        <v>3</v>
      </c>
      <c r="K6455">
        <v>18.399999999999999</v>
      </c>
    </row>
    <row r="6456" spans="1:11" x14ac:dyDescent="0.25">
      <c r="A6456" s="1">
        <v>42710</v>
      </c>
      <c r="B6456">
        <v>2016</v>
      </c>
      <c r="C6456">
        <v>12</v>
      </c>
      <c r="D6456" t="s">
        <v>130</v>
      </c>
      <c r="E6456" t="s">
        <v>45</v>
      </c>
      <c r="F6456" t="s">
        <v>28</v>
      </c>
      <c r="G6456" t="s">
        <v>29</v>
      </c>
      <c r="H6456" t="s">
        <v>2627</v>
      </c>
      <c r="I6456">
        <v>185.88</v>
      </c>
      <c r="J6456">
        <v>6</v>
      </c>
      <c r="K6456">
        <v>83.65</v>
      </c>
    </row>
    <row r="6457" spans="1:11" x14ac:dyDescent="0.25">
      <c r="A6457" s="1">
        <v>42710</v>
      </c>
      <c r="B6457">
        <v>2016</v>
      </c>
      <c r="C6457">
        <v>12</v>
      </c>
      <c r="D6457" t="s">
        <v>130</v>
      </c>
      <c r="E6457" t="s">
        <v>45</v>
      </c>
      <c r="F6457" t="s">
        <v>28</v>
      </c>
      <c r="G6457" t="s">
        <v>29</v>
      </c>
      <c r="H6457" t="s">
        <v>2203</v>
      </c>
      <c r="I6457">
        <v>12.96</v>
      </c>
      <c r="J6457">
        <v>2</v>
      </c>
      <c r="K6457">
        <v>6.22</v>
      </c>
    </row>
    <row r="6458" spans="1:11" x14ac:dyDescent="0.25">
      <c r="A6458" s="1">
        <v>42710</v>
      </c>
      <c r="B6458">
        <v>2016</v>
      </c>
      <c r="C6458">
        <v>12</v>
      </c>
      <c r="D6458" t="s">
        <v>1070</v>
      </c>
      <c r="E6458" t="s">
        <v>32</v>
      </c>
      <c r="F6458" t="s">
        <v>28</v>
      </c>
      <c r="G6458" t="s">
        <v>58</v>
      </c>
      <c r="H6458" t="s">
        <v>1660</v>
      </c>
      <c r="I6458">
        <v>64.38</v>
      </c>
      <c r="J6458">
        <v>4</v>
      </c>
      <c r="K6458">
        <v>-160.96</v>
      </c>
    </row>
    <row r="6459" spans="1:11" x14ac:dyDescent="0.25">
      <c r="A6459" s="1">
        <v>42710</v>
      </c>
      <c r="B6459">
        <v>2016</v>
      </c>
      <c r="C6459">
        <v>12</v>
      </c>
      <c r="D6459" t="s">
        <v>1070</v>
      </c>
      <c r="E6459" t="s">
        <v>32</v>
      </c>
      <c r="F6459" t="s">
        <v>18</v>
      </c>
      <c r="G6459" t="s">
        <v>36</v>
      </c>
      <c r="H6459" t="s">
        <v>700</v>
      </c>
      <c r="I6459">
        <v>6.98</v>
      </c>
      <c r="J6459">
        <v>2</v>
      </c>
      <c r="K6459">
        <v>-4.54</v>
      </c>
    </row>
    <row r="6460" spans="1:11" x14ac:dyDescent="0.25">
      <c r="A6460" s="1">
        <v>42710</v>
      </c>
      <c r="B6460">
        <v>2016</v>
      </c>
      <c r="C6460">
        <v>12</v>
      </c>
      <c r="D6460" t="s">
        <v>1070</v>
      </c>
      <c r="E6460" t="s">
        <v>32</v>
      </c>
      <c r="F6460" t="s">
        <v>28</v>
      </c>
      <c r="G6460" t="s">
        <v>64</v>
      </c>
      <c r="H6460" t="s">
        <v>962</v>
      </c>
      <c r="I6460">
        <v>11.26</v>
      </c>
      <c r="J6460">
        <v>8</v>
      </c>
      <c r="K6460">
        <v>3.94</v>
      </c>
    </row>
    <row r="6461" spans="1:11" x14ac:dyDescent="0.25">
      <c r="A6461" s="1">
        <v>42710</v>
      </c>
      <c r="B6461">
        <v>2016</v>
      </c>
      <c r="C6461">
        <v>12</v>
      </c>
      <c r="D6461" t="s">
        <v>1070</v>
      </c>
      <c r="E6461" t="s">
        <v>32</v>
      </c>
      <c r="F6461" t="s">
        <v>28</v>
      </c>
      <c r="G6461" t="s">
        <v>29</v>
      </c>
      <c r="H6461" t="s">
        <v>2633</v>
      </c>
      <c r="I6461">
        <v>15.55</v>
      </c>
      <c r="J6461">
        <v>3</v>
      </c>
      <c r="K6461">
        <v>5.64</v>
      </c>
    </row>
    <row r="6462" spans="1:11" x14ac:dyDescent="0.25">
      <c r="A6462" s="1">
        <v>42710</v>
      </c>
      <c r="B6462">
        <v>2016</v>
      </c>
      <c r="C6462">
        <v>12</v>
      </c>
      <c r="D6462" t="s">
        <v>1070</v>
      </c>
      <c r="E6462" t="s">
        <v>32</v>
      </c>
      <c r="F6462" t="s">
        <v>18</v>
      </c>
      <c r="G6462" t="s">
        <v>19</v>
      </c>
      <c r="H6462" t="s">
        <v>1619</v>
      </c>
      <c r="I6462">
        <v>379.37</v>
      </c>
      <c r="J6462">
        <v>2</v>
      </c>
      <c r="K6462">
        <v>-119.23</v>
      </c>
    </row>
    <row r="6463" spans="1:11" x14ac:dyDescent="0.25">
      <c r="A6463" s="1">
        <v>42710</v>
      </c>
      <c r="B6463">
        <v>2016</v>
      </c>
      <c r="C6463">
        <v>12</v>
      </c>
      <c r="D6463" t="s">
        <v>1070</v>
      </c>
      <c r="E6463" t="s">
        <v>32</v>
      </c>
      <c r="F6463" t="s">
        <v>28</v>
      </c>
      <c r="G6463" t="s">
        <v>38</v>
      </c>
      <c r="H6463" t="s">
        <v>395</v>
      </c>
      <c r="I6463">
        <v>67.540000000000006</v>
      </c>
      <c r="J6463">
        <v>9</v>
      </c>
      <c r="K6463">
        <v>6.75</v>
      </c>
    </row>
    <row r="6464" spans="1:11" x14ac:dyDescent="0.25">
      <c r="A6464" s="1">
        <v>42710</v>
      </c>
      <c r="B6464">
        <v>2016</v>
      </c>
      <c r="C6464">
        <v>12</v>
      </c>
      <c r="D6464" t="s">
        <v>1070</v>
      </c>
      <c r="E6464" t="s">
        <v>32</v>
      </c>
      <c r="F6464" t="s">
        <v>28</v>
      </c>
      <c r="G6464" t="s">
        <v>48</v>
      </c>
      <c r="H6464" t="s">
        <v>686</v>
      </c>
      <c r="I6464">
        <v>1.52</v>
      </c>
      <c r="J6464">
        <v>2</v>
      </c>
      <c r="K6464">
        <v>-2.67</v>
      </c>
    </row>
    <row r="6465" spans="1:11" x14ac:dyDescent="0.25">
      <c r="A6465" s="1">
        <v>42711</v>
      </c>
      <c r="B6465">
        <v>2016</v>
      </c>
      <c r="C6465">
        <v>12</v>
      </c>
      <c r="D6465" t="s">
        <v>499</v>
      </c>
      <c r="E6465" t="s">
        <v>45</v>
      </c>
      <c r="F6465" t="s">
        <v>13</v>
      </c>
      <c r="G6465" t="s">
        <v>23</v>
      </c>
      <c r="H6465" t="s">
        <v>1248</v>
      </c>
      <c r="I6465">
        <v>95.76</v>
      </c>
      <c r="J6465">
        <v>6</v>
      </c>
      <c r="K6465">
        <v>7.18</v>
      </c>
    </row>
    <row r="6466" spans="1:11" x14ac:dyDescent="0.25">
      <c r="A6466" s="1">
        <v>42712</v>
      </c>
      <c r="B6466">
        <v>2016</v>
      </c>
      <c r="C6466">
        <v>12</v>
      </c>
      <c r="D6466" t="s">
        <v>1970</v>
      </c>
      <c r="E6466" t="s">
        <v>538</v>
      </c>
      <c r="F6466" t="s">
        <v>28</v>
      </c>
      <c r="G6466" t="s">
        <v>29</v>
      </c>
      <c r="H6466" t="s">
        <v>1398</v>
      </c>
      <c r="I6466">
        <v>6.48</v>
      </c>
      <c r="J6466">
        <v>1</v>
      </c>
      <c r="K6466">
        <v>3.11</v>
      </c>
    </row>
    <row r="6467" spans="1:11" x14ac:dyDescent="0.25">
      <c r="A6467" s="1">
        <v>42712</v>
      </c>
      <c r="B6467">
        <v>2016</v>
      </c>
      <c r="C6467">
        <v>12</v>
      </c>
      <c r="D6467" t="s">
        <v>2432</v>
      </c>
      <c r="E6467" t="s">
        <v>32</v>
      </c>
      <c r="F6467" t="s">
        <v>13</v>
      </c>
      <c r="G6467" t="s">
        <v>14</v>
      </c>
      <c r="H6467" t="s">
        <v>2357</v>
      </c>
      <c r="I6467">
        <v>1399.94</v>
      </c>
      <c r="J6467">
        <v>7</v>
      </c>
      <c r="K6467">
        <v>52.5</v>
      </c>
    </row>
    <row r="6468" spans="1:11" x14ac:dyDescent="0.25">
      <c r="A6468" s="1">
        <v>42712</v>
      </c>
      <c r="B6468">
        <v>2016</v>
      </c>
      <c r="C6468">
        <v>12</v>
      </c>
      <c r="D6468" t="s">
        <v>913</v>
      </c>
      <c r="E6468" t="s">
        <v>22</v>
      </c>
      <c r="F6468" t="s">
        <v>18</v>
      </c>
      <c r="G6468" t="s">
        <v>19</v>
      </c>
      <c r="H6468" t="s">
        <v>943</v>
      </c>
      <c r="I6468">
        <v>145.76</v>
      </c>
      <c r="J6468">
        <v>2</v>
      </c>
      <c r="K6468">
        <v>-8.1</v>
      </c>
    </row>
    <row r="6469" spans="1:11" x14ac:dyDescent="0.25">
      <c r="A6469" s="1">
        <v>42712</v>
      </c>
      <c r="B6469">
        <v>2016</v>
      </c>
      <c r="C6469">
        <v>12</v>
      </c>
      <c r="D6469" t="s">
        <v>2389</v>
      </c>
      <c r="E6469" t="s">
        <v>77</v>
      </c>
      <c r="F6469" t="s">
        <v>18</v>
      </c>
      <c r="G6469" t="s">
        <v>42</v>
      </c>
      <c r="H6469" t="s">
        <v>1672</v>
      </c>
      <c r="I6469">
        <v>562.29</v>
      </c>
      <c r="J6469">
        <v>7</v>
      </c>
      <c r="K6469">
        <v>-255.59</v>
      </c>
    </row>
    <row r="6470" spans="1:11" x14ac:dyDescent="0.25">
      <c r="A6470" s="1">
        <v>42712</v>
      </c>
      <c r="B6470">
        <v>2016</v>
      </c>
      <c r="C6470">
        <v>12</v>
      </c>
      <c r="D6470" t="s">
        <v>761</v>
      </c>
      <c r="E6470" t="s">
        <v>22</v>
      </c>
      <c r="F6470" t="s">
        <v>18</v>
      </c>
      <c r="G6470" t="s">
        <v>42</v>
      </c>
      <c r="H6470" t="s">
        <v>2170</v>
      </c>
      <c r="I6470">
        <v>209.15</v>
      </c>
      <c r="J6470">
        <v>2</v>
      </c>
      <c r="K6470">
        <v>-66.23</v>
      </c>
    </row>
    <row r="6471" spans="1:11" x14ac:dyDescent="0.25">
      <c r="A6471" s="1">
        <v>42712</v>
      </c>
      <c r="B6471">
        <v>2016</v>
      </c>
      <c r="C6471">
        <v>12</v>
      </c>
      <c r="D6471" t="s">
        <v>761</v>
      </c>
      <c r="E6471" t="s">
        <v>22</v>
      </c>
      <c r="F6471" t="s">
        <v>28</v>
      </c>
      <c r="G6471" t="s">
        <v>38</v>
      </c>
      <c r="H6471" t="s">
        <v>164</v>
      </c>
      <c r="I6471">
        <v>1591.02</v>
      </c>
      <c r="J6471">
        <v>6</v>
      </c>
      <c r="K6471">
        <v>286.38</v>
      </c>
    </row>
    <row r="6472" spans="1:11" x14ac:dyDescent="0.25">
      <c r="A6472" s="1">
        <v>42712</v>
      </c>
      <c r="B6472">
        <v>2016</v>
      </c>
      <c r="C6472">
        <v>12</v>
      </c>
      <c r="D6472" t="s">
        <v>576</v>
      </c>
      <c r="E6472" t="s">
        <v>89</v>
      </c>
      <c r="F6472" t="s">
        <v>28</v>
      </c>
      <c r="G6472" t="s">
        <v>64</v>
      </c>
      <c r="H6472" t="s">
        <v>2578</v>
      </c>
      <c r="I6472">
        <v>37.31</v>
      </c>
      <c r="J6472">
        <v>4</v>
      </c>
      <c r="K6472">
        <v>2.8</v>
      </c>
    </row>
    <row r="6473" spans="1:11" x14ac:dyDescent="0.25">
      <c r="A6473" s="1">
        <v>42713</v>
      </c>
      <c r="B6473">
        <v>2016</v>
      </c>
      <c r="C6473">
        <v>12</v>
      </c>
      <c r="D6473" t="s">
        <v>2015</v>
      </c>
      <c r="E6473" t="s">
        <v>103</v>
      </c>
      <c r="F6473" t="s">
        <v>18</v>
      </c>
      <c r="G6473" t="s">
        <v>36</v>
      </c>
      <c r="H6473" t="s">
        <v>896</v>
      </c>
      <c r="I6473">
        <v>15.14</v>
      </c>
      <c r="J6473">
        <v>4</v>
      </c>
      <c r="K6473">
        <v>3.59</v>
      </c>
    </row>
    <row r="6474" spans="1:11" x14ac:dyDescent="0.25">
      <c r="A6474" s="1">
        <v>42713</v>
      </c>
      <c r="B6474">
        <v>2016</v>
      </c>
      <c r="C6474">
        <v>12</v>
      </c>
      <c r="D6474" t="s">
        <v>2015</v>
      </c>
      <c r="E6474" t="s">
        <v>103</v>
      </c>
      <c r="F6474" t="s">
        <v>18</v>
      </c>
      <c r="G6474" t="s">
        <v>19</v>
      </c>
      <c r="H6474" t="s">
        <v>1937</v>
      </c>
      <c r="I6474">
        <v>466.77</v>
      </c>
      <c r="J6474">
        <v>2</v>
      </c>
      <c r="K6474">
        <v>52.51</v>
      </c>
    </row>
    <row r="6475" spans="1:11" x14ac:dyDescent="0.25">
      <c r="A6475" s="1">
        <v>42713</v>
      </c>
      <c r="B6475">
        <v>2016</v>
      </c>
      <c r="C6475">
        <v>12</v>
      </c>
      <c r="D6475" t="s">
        <v>2015</v>
      </c>
      <c r="E6475" t="s">
        <v>103</v>
      </c>
      <c r="F6475" t="s">
        <v>18</v>
      </c>
      <c r="G6475" t="s">
        <v>36</v>
      </c>
      <c r="H6475" t="s">
        <v>452</v>
      </c>
      <c r="I6475">
        <v>15.23</v>
      </c>
      <c r="J6475">
        <v>1</v>
      </c>
      <c r="K6475">
        <v>1.71</v>
      </c>
    </row>
    <row r="6476" spans="1:11" x14ac:dyDescent="0.25">
      <c r="A6476" s="1">
        <v>42713</v>
      </c>
      <c r="B6476">
        <v>2016</v>
      </c>
      <c r="C6476">
        <v>12</v>
      </c>
      <c r="D6476" t="s">
        <v>2015</v>
      </c>
      <c r="E6476" t="s">
        <v>103</v>
      </c>
      <c r="F6476" t="s">
        <v>28</v>
      </c>
      <c r="G6476" t="s">
        <v>46</v>
      </c>
      <c r="H6476" t="s">
        <v>328</v>
      </c>
      <c r="I6476">
        <v>6.26</v>
      </c>
      <c r="J6476">
        <v>3</v>
      </c>
      <c r="K6476">
        <v>2.04</v>
      </c>
    </row>
    <row r="6477" spans="1:11" x14ac:dyDescent="0.25">
      <c r="A6477" s="1">
        <v>42713</v>
      </c>
      <c r="B6477">
        <v>2016</v>
      </c>
      <c r="C6477">
        <v>12</v>
      </c>
      <c r="D6477" t="s">
        <v>1830</v>
      </c>
      <c r="E6477" t="s">
        <v>17</v>
      </c>
      <c r="F6477" t="s">
        <v>28</v>
      </c>
      <c r="G6477" t="s">
        <v>33</v>
      </c>
      <c r="H6477" t="s">
        <v>628</v>
      </c>
      <c r="I6477">
        <v>10.47</v>
      </c>
      <c r="J6477">
        <v>3</v>
      </c>
      <c r="K6477">
        <v>4.82</v>
      </c>
    </row>
    <row r="6478" spans="1:11" x14ac:dyDescent="0.25">
      <c r="A6478" s="1">
        <v>42713</v>
      </c>
      <c r="B6478">
        <v>2016</v>
      </c>
      <c r="C6478">
        <v>12</v>
      </c>
      <c r="D6478" t="s">
        <v>1830</v>
      </c>
      <c r="E6478" t="s">
        <v>17</v>
      </c>
      <c r="F6478" t="s">
        <v>28</v>
      </c>
      <c r="G6478" t="s">
        <v>46</v>
      </c>
      <c r="H6478" t="s">
        <v>1820</v>
      </c>
      <c r="I6478">
        <v>11.07</v>
      </c>
      <c r="J6478">
        <v>3</v>
      </c>
      <c r="K6478">
        <v>5.2</v>
      </c>
    </row>
    <row r="6479" spans="1:11" x14ac:dyDescent="0.25">
      <c r="A6479" s="1">
        <v>42713</v>
      </c>
      <c r="B6479">
        <v>2016</v>
      </c>
      <c r="C6479">
        <v>12</v>
      </c>
      <c r="D6479" t="s">
        <v>1830</v>
      </c>
      <c r="E6479" t="s">
        <v>17</v>
      </c>
      <c r="F6479" t="s">
        <v>28</v>
      </c>
      <c r="G6479" t="s">
        <v>48</v>
      </c>
      <c r="H6479" t="s">
        <v>1416</v>
      </c>
      <c r="I6479">
        <v>20.7</v>
      </c>
      <c r="J6479">
        <v>4</v>
      </c>
      <c r="K6479">
        <v>7.76</v>
      </c>
    </row>
    <row r="6480" spans="1:11" x14ac:dyDescent="0.25">
      <c r="A6480" s="1">
        <v>42713</v>
      </c>
      <c r="B6480">
        <v>2016</v>
      </c>
      <c r="C6480">
        <v>12</v>
      </c>
      <c r="D6480" t="s">
        <v>797</v>
      </c>
      <c r="E6480" t="s">
        <v>215</v>
      </c>
      <c r="F6480" t="s">
        <v>13</v>
      </c>
      <c r="G6480" t="s">
        <v>14</v>
      </c>
      <c r="H6480" t="s">
        <v>445</v>
      </c>
      <c r="I6480">
        <v>20.7</v>
      </c>
      <c r="J6480">
        <v>3</v>
      </c>
      <c r="K6480">
        <v>1.66</v>
      </c>
    </row>
    <row r="6481" spans="1:11" x14ac:dyDescent="0.25">
      <c r="A6481" s="1">
        <v>42713</v>
      </c>
      <c r="B6481">
        <v>2016</v>
      </c>
      <c r="C6481">
        <v>12</v>
      </c>
      <c r="D6481" t="s">
        <v>797</v>
      </c>
      <c r="E6481" t="s">
        <v>215</v>
      </c>
      <c r="F6481" t="s">
        <v>28</v>
      </c>
      <c r="G6481" t="s">
        <v>33</v>
      </c>
      <c r="H6481" t="s">
        <v>111</v>
      </c>
      <c r="I6481">
        <v>11.34</v>
      </c>
      <c r="J6481">
        <v>3</v>
      </c>
      <c r="K6481">
        <v>5.22</v>
      </c>
    </row>
    <row r="6482" spans="1:11" x14ac:dyDescent="0.25">
      <c r="A6482" s="1">
        <v>42713</v>
      </c>
      <c r="B6482">
        <v>2016</v>
      </c>
      <c r="C6482">
        <v>12</v>
      </c>
      <c r="D6482" t="s">
        <v>797</v>
      </c>
      <c r="E6482" t="s">
        <v>215</v>
      </c>
      <c r="F6482" t="s">
        <v>28</v>
      </c>
      <c r="G6482" t="s">
        <v>38</v>
      </c>
      <c r="H6482" t="s">
        <v>1812</v>
      </c>
      <c r="I6482">
        <v>67.900000000000006</v>
      </c>
      <c r="J6482">
        <v>5</v>
      </c>
      <c r="K6482">
        <v>0.68</v>
      </c>
    </row>
    <row r="6483" spans="1:11" x14ac:dyDescent="0.25">
      <c r="A6483" s="1">
        <v>42713</v>
      </c>
      <c r="B6483">
        <v>2016</v>
      </c>
      <c r="C6483">
        <v>12</v>
      </c>
      <c r="D6483" t="s">
        <v>797</v>
      </c>
      <c r="E6483" t="s">
        <v>215</v>
      </c>
      <c r="F6483" t="s">
        <v>18</v>
      </c>
      <c r="G6483" t="s">
        <v>19</v>
      </c>
      <c r="H6483" t="s">
        <v>1950</v>
      </c>
      <c r="I6483">
        <v>1059.1199999999999</v>
      </c>
      <c r="J6483">
        <v>4</v>
      </c>
      <c r="K6483">
        <v>307.14</v>
      </c>
    </row>
    <row r="6484" spans="1:11" x14ac:dyDescent="0.25">
      <c r="A6484" s="1">
        <v>42713</v>
      </c>
      <c r="B6484">
        <v>2016</v>
      </c>
      <c r="C6484">
        <v>12</v>
      </c>
      <c r="D6484" t="s">
        <v>1799</v>
      </c>
      <c r="E6484" t="s">
        <v>71</v>
      </c>
      <c r="F6484" t="s">
        <v>28</v>
      </c>
      <c r="G6484" t="s">
        <v>29</v>
      </c>
      <c r="H6484" t="s">
        <v>1920</v>
      </c>
      <c r="I6484">
        <v>68.52</v>
      </c>
      <c r="J6484">
        <v>3</v>
      </c>
      <c r="K6484">
        <v>31.52</v>
      </c>
    </row>
    <row r="6485" spans="1:11" x14ac:dyDescent="0.25">
      <c r="A6485" s="1">
        <v>42713</v>
      </c>
      <c r="B6485">
        <v>2016</v>
      </c>
      <c r="C6485">
        <v>12</v>
      </c>
      <c r="D6485" t="s">
        <v>2305</v>
      </c>
      <c r="E6485" t="s">
        <v>103</v>
      </c>
      <c r="F6485" t="s">
        <v>13</v>
      </c>
      <c r="G6485" t="s">
        <v>23</v>
      </c>
      <c r="H6485" t="s">
        <v>785</v>
      </c>
      <c r="I6485">
        <v>146.94999999999999</v>
      </c>
      <c r="J6485">
        <v>3</v>
      </c>
      <c r="K6485">
        <v>9.18</v>
      </c>
    </row>
    <row r="6486" spans="1:11" x14ac:dyDescent="0.25">
      <c r="A6486" s="1">
        <v>42713</v>
      </c>
      <c r="B6486">
        <v>2016</v>
      </c>
      <c r="C6486">
        <v>12</v>
      </c>
      <c r="D6486" t="s">
        <v>2305</v>
      </c>
      <c r="E6486" t="s">
        <v>103</v>
      </c>
      <c r="F6486" t="s">
        <v>18</v>
      </c>
      <c r="G6486" t="s">
        <v>19</v>
      </c>
      <c r="H6486" t="s">
        <v>557</v>
      </c>
      <c r="I6486">
        <v>83.14</v>
      </c>
      <c r="J6486">
        <v>4</v>
      </c>
      <c r="K6486">
        <v>5.2</v>
      </c>
    </row>
    <row r="6487" spans="1:11" x14ac:dyDescent="0.25">
      <c r="A6487" s="1">
        <v>42713</v>
      </c>
      <c r="B6487">
        <v>2016</v>
      </c>
      <c r="C6487">
        <v>12</v>
      </c>
      <c r="D6487" t="s">
        <v>816</v>
      </c>
      <c r="E6487" t="s">
        <v>22</v>
      </c>
      <c r="F6487" t="s">
        <v>18</v>
      </c>
      <c r="G6487" t="s">
        <v>36</v>
      </c>
      <c r="H6487" t="s">
        <v>524</v>
      </c>
      <c r="I6487">
        <v>40.479999999999997</v>
      </c>
      <c r="J6487">
        <v>2</v>
      </c>
      <c r="K6487">
        <v>14.57</v>
      </c>
    </row>
    <row r="6488" spans="1:11" x14ac:dyDescent="0.25">
      <c r="A6488" s="1">
        <v>42715</v>
      </c>
      <c r="B6488">
        <v>2016</v>
      </c>
      <c r="C6488">
        <v>12</v>
      </c>
      <c r="D6488" t="s">
        <v>523</v>
      </c>
      <c r="E6488" t="s">
        <v>183</v>
      </c>
      <c r="F6488" t="s">
        <v>28</v>
      </c>
      <c r="G6488" t="s">
        <v>48</v>
      </c>
      <c r="H6488" t="s">
        <v>1534</v>
      </c>
      <c r="I6488">
        <v>6.27</v>
      </c>
      <c r="J6488">
        <v>5</v>
      </c>
      <c r="K6488">
        <v>-4.5999999999999996</v>
      </c>
    </row>
    <row r="6489" spans="1:11" x14ac:dyDescent="0.25">
      <c r="A6489" s="1">
        <v>42715</v>
      </c>
      <c r="B6489">
        <v>2016</v>
      </c>
      <c r="C6489">
        <v>12</v>
      </c>
      <c r="D6489" t="s">
        <v>523</v>
      </c>
      <c r="E6489" t="s">
        <v>183</v>
      </c>
      <c r="F6489" t="s">
        <v>28</v>
      </c>
      <c r="G6489" t="s">
        <v>48</v>
      </c>
      <c r="H6489" t="s">
        <v>2291</v>
      </c>
      <c r="I6489">
        <v>4.37</v>
      </c>
      <c r="J6489">
        <v>7</v>
      </c>
      <c r="K6489">
        <v>-3.35</v>
      </c>
    </row>
    <row r="6490" spans="1:11" x14ac:dyDescent="0.25">
      <c r="A6490" s="1">
        <v>42715</v>
      </c>
      <c r="B6490">
        <v>2016</v>
      </c>
      <c r="C6490">
        <v>12</v>
      </c>
      <c r="D6490" t="s">
        <v>523</v>
      </c>
      <c r="E6490" t="s">
        <v>183</v>
      </c>
      <c r="F6490" t="s">
        <v>13</v>
      </c>
      <c r="G6490" t="s">
        <v>14</v>
      </c>
      <c r="H6490" t="s">
        <v>1735</v>
      </c>
      <c r="I6490">
        <v>31.98</v>
      </c>
      <c r="J6490">
        <v>2</v>
      </c>
      <c r="K6490">
        <v>2</v>
      </c>
    </row>
    <row r="6491" spans="1:11" x14ac:dyDescent="0.25">
      <c r="A6491" s="1">
        <v>42715</v>
      </c>
      <c r="B6491">
        <v>2016</v>
      </c>
      <c r="C6491">
        <v>12</v>
      </c>
      <c r="D6491" t="s">
        <v>898</v>
      </c>
      <c r="E6491" t="s">
        <v>212</v>
      </c>
      <c r="F6491" t="s">
        <v>28</v>
      </c>
      <c r="G6491" t="s">
        <v>155</v>
      </c>
      <c r="H6491" t="s">
        <v>2386</v>
      </c>
      <c r="I6491">
        <v>287.52</v>
      </c>
      <c r="J6491">
        <v>8</v>
      </c>
      <c r="K6491">
        <v>129.38</v>
      </c>
    </row>
    <row r="6492" spans="1:11" x14ac:dyDescent="0.25">
      <c r="A6492" s="1">
        <v>42715</v>
      </c>
      <c r="B6492">
        <v>2016</v>
      </c>
      <c r="C6492">
        <v>12</v>
      </c>
      <c r="D6492" t="s">
        <v>898</v>
      </c>
      <c r="E6492" t="s">
        <v>212</v>
      </c>
      <c r="F6492" t="s">
        <v>28</v>
      </c>
      <c r="G6492" t="s">
        <v>58</v>
      </c>
      <c r="H6492" t="s">
        <v>1831</v>
      </c>
      <c r="I6492">
        <v>37.68</v>
      </c>
      <c r="J6492">
        <v>2</v>
      </c>
      <c r="K6492">
        <v>10.55</v>
      </c>
    </row>
    <row r="6493" spans="1:11" x14ac:dyDescent="0.25">
      <c r="A6493" s="1">
        <v>42715</v>
      </c>
      <c r="B6493">
        <v>2016</v>
      </c>
      <c r="C6493">
        <v>12</v>
      </c>
      <c r="D6493" t="s">
        <v>898</v>
      </c>
      <c r="E6493" t="s">
        <v>212</v>
      </c>
      <c r="F6493" t="s">
        <v>28</v>
      </c>
      <c r="G6493" t="s">
        <v>29</v>
      </c>
      <c r="H6493" t="s">
        <v>2337</v>
      </c>
      <c r="I6493">
        <v>19.98</v>
      </c>
      <c r="J6493">
        <v>2</v>
      </c>
      <c r="K6493">
        <v>8.99</v>
      </c>
    </row>
    <row r="6494" spans="1:11" x14ac:dyDescent="0.25">
      <c r="A6494" s="1">
        <v>42715</v>
      </c>
      <c r="B6494">
        <v>2016</v>
      </c>
      <c r="C6494">
        <v>12</v>
      </c>
      <c r="D6494" t="s">
        <v>898</v>
      </c>
      <c r="E6494" t="s">
        <v>212</v>
      </c>
      <c r="F6494" t="s">
        <v>28</v>
      </c>
      <c r="G6494" t="s">
        <v>64</v>
      </c>
      <c r="H6494" t="s">
        <v>1825</v>
      </c>
      <c r="I6494">
        <v>20.58</v>
      </c>
      <c r="J6494">
        <v>7</v>
      </c>
      <c r="K6494">
        <v>5.56</v>
      </c>
    </row>
    <row r="6495" spans="1:11" x14ac:dyDescent="0.25">
      <c r="A6495" s="1">
        <v>42715</v>
      </c>
      <c r="B6495">
        <v>2016</v>
      </c>
      <c r="C6495">
        <v>12</v>
      </c>
      <c r="D6495" t="s">
        <v>898</v>
      </c>
      <c r="E6495" t="s">
        <v>212</v>
      </c>
      <c r="F6495" t="s">
        <v>28</v>
      </c>
      <c r="G6495" t="s">
        <v>48</v>
      </c>
      <c r="H6495" t="s">
        <v>2092</v>
      </c>
      <c r="I6495">
        <v>17.38</v>
      </c>
      <c r="J6495">
        <v>2</v>
      </c>
      <c r="K6495">
        <v>8.69</v>
      </c>
    </row>
    <row r="6496" spans="1:11" x14ac:dyDescent="0.25">
      <c r="A6496" s="1">
        <v>42715</v>
      </c>
      <c r="B6496">
        <v>2016</v>
      </c>
      <c r="C6496">
        <v>12</v>
      </c>
      <c r="D6496" t="s">
        <v>1696</v>
      </c>
      <c r="E6496" t="s">
        <v>131</v>
      </c>
      <c r="F6496" t="s">
        <v>18</v>
      </c>
      <c r="G6496" t="s">
        <v>19</v>
      </c>
      <c r="H6496" t="s">
        <v>1024</v>
      </c>
      <c r="I6496">
        <v>1474.8</v>
      </c>
      <c r="J6496">
        <v>7</v>
      </c>
      <c r="K6496">
        <v>-21.07</v>
      </c>
    </row>
    <row r="6497" spans="1:11" x14ac:dyDescent="0.25">
      <c r="A6497" s="1">
        <v>42715</v>
      </c>
      <c r="B6497">
        <v>2016</v>
      </c>
      <c r="C6497">
        <v>12</v>
      </c>
      <c r="D6497" t="s">
        <v>1696</v>
      </c>
      <c r="E6497" t="s">
        <v>131</v>
      </c>
      <c r="F6497" t="s">
        <v>28</v>
      </c>
      <c r="G6497" t="s">
        <v>58</v>
      </c>
      <c r="H6497" t="s">
        <v>200</v>
      </c>
      <c r="I6497">
        <v>110.1</v>
      </c>
      <c r="J6497">
        <v>2</v>
      </c>
      <c r="K6497">
        <v>33.03</v>
      </c>
    </row>
    <row r="6498" spans="1:11" x14ac:dyDescent="0.25">
      <c r="A6498" s="1">
        <v>42715</v>
      </c>
      <c r="B6498">
        <v>2016</v>
      </c>
      <c r="C6498">
        <v>12</v>
      </c>
      <c r="D6498" t="s">
        <v>1696</v>
      </c>
      <c r="E6498" t="s">
        <v>131</v>
      </c>
      <c r="F6498" t="s">
        <v>28</v>
      </c>
      <c r="G6498" t="s">
        <v>33</v>
      </c>
      <c r="H6498" t="s">
        <v>628</v>
      </c>
      <c r="I6498">
        <v>16.75</v>
      </c>
      <c r="J6498">
        <v>6</v>
      </c>
      <c r="K6498">
        <v>5.44</v>
      </c>
    </row>
    <row r="6499" spans="1:11" x14ac:dyDescent="0.25">
      <c r="A6499" s="1">
        <v>42715</v>
      </c>
      <c r="B6499">
        <v>2016</v>
      </c>
      <c r="C6499">
        <v>12</v>
      </c>
      <c r="D6499" t="s">
        <v>1696</v>
      </c>
      <c r="E6499" t="s">
        <v>131</v>
      </c>
      <c r="F6499" t="s">
        <v>18</v>
      </c>
      <c r="G6499" t="s">
        <v>19</v>
      </c>
      <c r="H6499" t="s">
        <v>982</v>
      </c>
      <c r="I6499">
        <v>1537.07</v>
      </c>
      <c r="J6499">
        <v>9</v>
      </c>
      <c r="K6499">
        <v>0</v>
      </c>
    </row>
    <row r="6500" spans="1:11" x14ac:dyDescent="0.25">
      <c r="A6500" s="1">
        <v>42715</v>
      </c>
      <c r="B6500">
        <v>2016</v>
      </c>
      <c r="C6500">
        <v>12</v>
      </c>
      <c r="D6500" t="s">
        <v>1696</v>
      </c>
      <c r="E6500" t="s">
        <v>131</v>
      </c>
      <c r="F6500" t="s">
        <v>18</v>
      </c>
      <c r="G6500" t="s">
        <v>19</v>
      </c>
      <c r="H6500" t="s">
        <v>149</v>
      </c>
      <c r="I6500">
        <v>449.37</v>
      </c>
      <c r="J6500">
        <v>2</v>
      </c>
      <c r="K6500">
        <v>-12.84</v>
      </c>
    </row>
    <row r="6501" spans="1:11" x14ac:dyDescent="0.25">
      <c r="A6501" s="1">
        <v>42715</v>
      </c>
      <c r="B6501">
        <v>2016</v>
      </c>
      <c r="C6501">
        <v>12</v>
      </c>
      <c r="D6501" t="s">
        <v>54</v>
      </c>
      <c r="E6501" t="s">
        <v>45</v>
      </c>
      <c r="F6501" t="s">
        <v>13</v>
      </c>
      <c r="G6501" t="s">
        <v>23</v>
      </c>
      <c r="H6501" t="s">
        <v>1880</v>
      </c>
      <c r="I6501">
        <v>203.98</v>
      </c>
      <c r="J6501">
        <v>3</v>
      </c>
      <c r="K6501">
        <v>25.5</v>
      </c>
    </row>
    <row r="6502" spans="1:11" x14ac:dyDescent="0.25">
      <c r="A6502" s="1">
        <v>42715</v>
      </c>
      <c r="B6502">
        <v>2016</v>
      </c>
      <c r="C6502">
        <v>12</v>
      </c>
      <c r="D6502" t="s">
        <v>54</v>
      </c>
      <c r="E6502" t="s">
        <v>45</v>
      </c>
      <c r="F6502" t="s">
        <v>18</v>
      </c>
      <c r="G6502" t="s">
        <v>42</v>
      </c>
      <c r="H6502" t="s">
        <v>2477</v>
      </c>
      <c r="I6502">
        <v>674.35</v>
      </c>
      <c r="J6502">
        <v>3</v>
      </c>
      <c r="K6502">
        <v>-8.43</v>
      </c>
    </row>
    <row r="6503" spans="1:11" x14ac:dyDescent="0.25">
      <c r="A6503" s="1">
        <v>42715</v>
      </c>
      <c r="B6503">
        <v>2016</v>
      </c>
      <c r="C6503">
        <v>12</v>
      </c>
      <c r="D6503" t="s">
        <v>430</v>
      </c>
      <c r="E6503" t="s">
        <v>26</v>
      </c>
      <c r="F6503" t="s">
        <v>18</v>
      </c>
      <c r="G6503" t="s">
        <v>36</v>
      </c>
      <c r="H6503" t="s">
        <v>2093</v>
      </c>
      <c r="I6503">
        <v>22.75</v>
      </c>
      <c r="J6503">
        <v>6</v>
      </c>
      <c r="K6503">
        <v>-8.5299999999999994</v>
      </c>
    </row>
    <row r="6504" spans="1:11" x14ac:dyDescent="0.25">
      <c r="A6504" s="1">
        <v>42716</v>
      </c>
      <c r="B6504">
        <v>2016</v>
      </c>
      <c r="C6504">
        <v>12</v>
      </c>
      <c r="D6504" t="s">
        <v>1153</v>
      </c>
      <c r="E6504" t="s">
        <v>131</v>
      </c>
      <c r="F6504" t="s">
        <v>28</v>
      </c>
      <c r="G6504" t="s">
        <v>48</v>
      </c>
      <c r="H6504" t="s">
        <v>904</v>
      </c>
      <c r="I6504">
        <v>18.690000000000001</v>
      </c>
      <c r="J6504">
        <v>3</v>
      </c>
      <c r="K6504">
        <v>-14.33</v>
      </c>
    </row>
    <row r="6505" spans="1:11" x14ac:dyDescent="0.25">
      <c r="A6505" s="1">
        <v>42716</v>
      </c>
      <c r="B6505">
        <v>2016</v>
      </c>
      <c r="C6505">
        <v>12</v>
      </c>
      <c r="D6505" t="s">
        <v>1153</v>
      </c>
      <c r="E6505" t="s">
        <v>131</v>
      </c>
      <c r="F6505" t="s">
        <v>13</v>
      </c>
      <c r="G6505" t="s">
        <v>14</v>
      </c>
      <c r="H6505" t="s">
        <v>1117</v>
      </c>
      <c r="I6505">
        <v>383.95</v>
      </c>
      <c r="J6505">
        <v>6</v>
      </c>
      <c r="K6505">
        <v>76.790000000000006</v>
      </c>
    </row>
    <row r="6506" spans="1:11" x14ac:dyDescent="0.25">
      <c r="A6506" s="1">
        <v>42716</v>
      </c>
      <c r="B6506">
        <v>2016</v>
      </c>
      <c r="C6506">
        <v>12</v>
      </c>
      <c r="D6506" t="s">
        <v>1313</v>
      </c>
      <c r="E6506" t="s">
        <v>71</v>
      </c>
      <c r="F6506" t="s">
        <v>13</v>
      </c>
      <c r="G6506" t="s">
        <v>23</v>
      </c>
      <c r="H6506" t="s">
        <v>222</v>
      </c>
      <c r="I6506">
        <v>657.93</v>
      </c>
      <c r="J6506">
        <v>7</v>
      </c>
      <c r="K6506">
        <v>184.22</v>
      </c>
    </row>
    <row r="6507" spans="1:11" x14ac:dyDescent="0.25">
      <c r="A6507" s="1">
        <v>42716</v>
      </c>
      <c r="B6507">
        <v>2016</v>
      </c>
      <c r="C6507">
        <v>12</v>
      </c>
      <c r="D6507" t="s">
        <v>1313</v>
      </c>
      <c r="E6507" t="s">
        <v>71</v>
      </c>
      <c r="F6507" t="s">
        <v>18</v>
      </c>
      <c r="G6507" t="s">
        <v>36</v>
      </c>
      <c r="H6507" t="s">
        <v>1095</v>
      </c>
      <c r="I6507">
        <v>33.479999999999997</v>
      </c>
      <c r="J6507">
        <v>4</v>
      </c>
      <c r="K6507">
        <v>8.6999999999999993</v>
      </c>
    </row>
    <row r="6508" spans="1:11" x14ac:dyDescent="0.25">
      <c r="A6508" s="1">
        <v>42716</v>
      </c>
      <c r="B6508">
        <v>2016</v>
      </c>
      <c r="C6508">
        <v>12</v>
      </c>
      <c r="D6508" t="s">
        <v>1313</v>
      </c>
      <c r="E6508" t="s">
        <v>71</v>
      </c>
      <c r="F6508" t="s">
        <v>28</v>
      </c>
      <c r="G6508" t="s">
        <v>64</v>
      </c>
      <c r="H6508" t="s">
        <v>468</v>
      </c>
      <c r="I6508">
        <v>13.9</v>
      </c>
      <c r="J6508">
        <v>5</v>
      </c>
      <c r="K6508">
        <v>3.61</v>
      </c>
    </row>
    <row r="6509" spans="1:11" x14ac:dyDescent="0.25">
      <c r="A6509" s="1">
        <v>42716</v>
      </c>
      <c r="B6509">
        <v>2016</v>
      </c>
      <c r="C6509">
        <v>12</v>
      </c>
      <c r="D6509" t="s">
        <v>1313</v>
      </c>
      <c r="E6509" t="s">
        <v>71</v>
      </c>
      <c r="F6509" t="s">
        <v>28</v>
      </c>
      <c r="G6509" t="s">
        <v>38</v>
      </c>
      <c r="H6509" t="s">
        <v>1675</v>
      </c>
      <c r="I6509">
        <v>26.86</v>
      </c>
      <c r="J6509">
        <v>2</v>
      </c>
      <c r="K6509">
        <v>6.72</v>
      </c>
    </row>
    <row r="6510" spans="1:11" x14ac:dyDescent="0.25">
      <c r="A6510" s="1">
        <v>42716</v>
      </c>
      <c r="B6510">
        <v>2016</v>
      </c>
      <c r="C6510">
        <v>12</v>
      </c>
      <c r="D6510" t="s">
        <v>1802</v>
      </c>
      <c r="E6510" t="s">
        <v>174</v>
      </c>
      <c r="F6510" t="s">
        <v>13</v>
      </c>
      <c r="G6510" t="s">
        <v>14</v>
      </c>
      <c r="H6510" t="s">
        <v>1124</v>
      </c>
      <c r="I6510">
        <v>249.95</v>
      </c>
      <c r="J6510">
        <v>5</v>
      </c>
      <c r="K6510">
        <v>20</v>
      </c>
    </row>
    <row r="6511" spans="1:11" x14ac:dyDescent="0.25">
      <c r="A6511" s="1">
        <v>42716</v>
      </c>
      <c r="B6511">
        <v>2016</v>
      </c>
      <c r="C6511">
        <v>12</v>
      </c>
      <c r="D6511" t="s">
        <v>1802</v>
      </c>
      <c r="E6511" t="s">
        <v>174</v>
      </c>
      <c r="F6511" t="s">
        <v>28</v>
      </c>
      <c r="G6511" t="s">
        <v>29</v>
      </c>
      <c r="H6511" t="s">
        <v>2647</v>
      </c>
      <c r="I6511">
        <v>49.12</v>
      </c>
      <c r="J6511">
        <v>4</v>
      </c>
      <c r="K6511">
        <v>23.09</v>
      </c>
    </row>
    <row r="6512" spans="1:11" x14ac:dyDescent="0.25">
      <c r="A6512" s="1">
        <v>42716</v>
      </c>
      <c r="B6512">
        <v>2016</v>
      </c>
      <c r="C6512">
        <v>12</v>
      </c>
      <c r="D6512" t="s">
        <v>1770</v>
      </c>
      <c r="E6512" t="s">
        <v>45</v>
      </c>
      <c r="F6512" t="s">
        <v>18</v>
      </c>
      <c r="G6512" t="s">
        <v>36</v>
      </c>
      <c r="H6512" t="s">
        <v>1011</v>
      </c>
      <c r="I6512">
        <v>383.64</v>
      </c>
      <c r="J6512">
        <v>6</v>
      </c>
      <c r="K6512">
        <v>122.76</v>
      </c>
    </row>
    <row r="6513" spans="1:11" x14ac:dyDescent="0.25">
      <c r="A6513" s="1">
        <v>42716</v>
      </c>
      <c r="B6513">
        <v>2016</v>
      </c>
      <c r="C6513">
        <v>12</v>
      </c>
      <c r="D6513" t="s">
        <v>1770</v>
      </c>
      <c r="E6513" t="s">
        <v>45</v>
      </c>
      <c r="F6513" t="s">
        <v>28</v>
      </c>
      <c r="G6513" t="s">
        <v>58</v>
      </c>
      <c r="H6513" t="s">
        <v>1831</v>
      </c>
      <c r="I6513">
        <v>56.52</v>
      </c>
      <c r="J6513">
        <v>3</v>
      </c>
      <c r="K6513">
        <v>15.83</v>
      </c>
    </row>
    <row r="6514" spans="1:11" x14ac:dyDescent="0.25">
      <c r="A6514" s="1">
        <v>42716</v>
      </c>
      <c r="B6514">
        <v>2016</v>
      </c>
      <c r="C6514">
        <v>12</v>
      </c>
      <c r="D6514" t="s">
        <v>990</v>
      </c>
      <c r="E6514" t="s">
        <v>22</v>
      </c>
      <c r="F6514" t="s">
        <v>18</v>
      </c>
      <c r="G6514" t="s">
        <v>36</v>
      </c>
      <c r="H6514" t="s">
        <v>2433</v>
      </c>
      <c r="I6514">
        <v>60.35</v>
      </c>
      <c r="J6514">
        <v>5</v>
      </c>
      <c r="K6514">
        <v>19.920000000000002</v>
      </c>
    </row>
    <row r="6515" spans="1:11" x14ac:dyDescent="0.25">
      <c r="A6515" s="1">
        <v>42716</v>
      </c>
      <c r="B6515">
        <v>2016</v>
      </c>
      <c r="C6515">
        <v>12</v>
      </c>
      <c r="D6515" t="s">
        <v>990</v>
      </c>
      <c r="E6515" t="s">
        <v>22</v>
      </c>
      <c r="F6515" t="s">
        <v>28</v>
      </c>
      <c r="G6515" t="s">
        <v>293</v>
      </c>
      <c r="H6515" t="s">
        <v>2573</v>
      </c>
      <c r="I6515">
        <v>35.520000000000003</v>
      </c>
      <c r="J6515">
        <v>4</v>
      </c>
      <c r="K6515">
        <v>9.9499999999999993</v>
      </c>
    </row>
    <row r="6516" spans="1:11" x14ac:dyDescent="0.25">
      <c r="A6516" s="1">
        <v>42716</v>
      </c>
      <c r="B6516">
        <v>2016</v>
      </c>
      <c r="C6516">
        <v>12</v>
      </c>
      <c r="D6516" t="s">
        <v>990</v>
      </c>
      <c r="E6516" t="s">
        <v>22</v>
      </c>
      <c r="F6516" t="s">
        <v>28</v>
      </c>
      <c r="G6516" t="s">
        <v>64</v>
      </c>
      <c r="H6516" t="s">
        <v>2596</v>
      </c>
      <c r="I6516">
        <v>11.2</v>
      </c>
      <c r="J6516">
        <v>7</v>
      </c>
      <c r="K6516">
        <v>4.82</v>
      </c>
    </row>
    <row r="6517" spans="1:11" x14ac:dyDescent="0.25">
      <c r="A6517" s="1">
        <v>42717</v>
      </c>
      <c r="B6517">
        <v>2016</v>
      </c>
      <c r="C6517">
        <v>12</v>
      </c>
      <c r="D6517" t="s">
        <v>110</v>
      </c>
      <c r="E6517" t="s">
        <v>436</v>
      </c>
      <c r="F6517" t="s">
        <v>13</v>
      </c>
      <c r="G6517" t="s">
        <v>14</v>
      </c>
      <c r="H6517" t="s">
        <v>1706</v>
      </c>
      <c r="I6517">
        <v>63.88</v>
      </c>
      <c r="J6517">
        <v>4</v>
      </c>
      <c r="K6517">
        <v>24.91</v>
      </c>
    </row>
    <row r="6518" spans="1:11" x14ac:dyDescent="0.25">
      <c r="A6518" s="1">
        <v>42717</v>
      </c>
      <c r="B6518">
        <v>2016</v>
      </c>
      <c r="C6518">
        <v>12</v>
      </c>
      <c r="D6518" t="s">
        <v>999</v>
      </c>
      <c r="E6518" t="s">
        <v>45</v>
      </c>
      <c r="F6518" t="s">
        <v>28</v>
      </c>
      <c r="G6518" t="s">
        <v>48</v>
      </c>
      <c r="H6518" t="s">
        <v>1092</v>
      </c>
      <c r="I6518">
        <v>6.1</v>
      </c>
      <c r="J6518">
        <v>2</v>
      </c>
      <c r="K6518">
        <v>2.21</v>
      </c>
    </row>
    <row r="6519" spans="1:11" x14ac:dyDescent="0.25">
      <c r="A6519" s="1">
        <v>42717</v>
      </c>
      <c r="B6519">
        <v>2016</v>
      </c>
      <c r="C6519">
        <v>12</v>
      </c>
      <c r="D6519" t="s">
        <v>999</v>
      </c>
      <c r="E6519" t="s">
        <v>45</v>
      </c>
      <c r="F6519" t="s">
        <v>18</v>
      </c>
      <c r="G6519" t="s">
        <v>42</v>
      </c>
      <c r="H6519" t="s">
        <v>1719</v>
      </c>
      <c r="I6519">
        <v>1114.27</v>
      </c>
      <c r="J6519">
        <v>4</v>
      </c>
      <c r="K6519">
        <v>41.79</v>
      </c>
    </row>
    <row r="6520" spans="1:11" x14ac:dyDescent="0.25">
      <c r="A6520" s="1">
        <v>42717</v>
      </c>
      <c r="B6520">
        <v>2016</v>
      </c>
      <c r="C6520">
        <v>12</v>
      </c>
      <c r="D6520" t="s">
        <v>230</v>
      </c>
      <c r="E6520" t="s">
        <v>45</v>
      </c>
      <c r="F6520" t="s">
        <v>28</v>
      </c>
      <c r="G6520" t="s">
        <v>64</v>
      </c>
      <c r="H6520" t="s">
        <v>717</v>
      </c>
      <c r="I6520">
        <v>9.84</v>
      </c>
      <c r="J6520">
        <v>3</v>
      </c>
      <c r="K6520">
        <v>3.25</v>
      </c>
    </row>
    <row r="6521" spans="1:11" x14ac:dyDescent="0.25">
      <c r="A6521" s="1">
        <v>42718</v>
      </c>
      <c r="B6521">
        <v>2016</v>
      </c>
      <c r="C6521">
        <v>12</v>
      </c>
      <c r="D6521" t="s">
        <v>735</v>
      </c>
      <c r="E6521" t="s">
        <v>472</v>
      </c>
      <c r="F6521" t="s">
        <v>18</v>
      </c>
      <c r="G6521" t="s">
        <v>36</v>
      </c>
      <c r="H6521" t="s">
        <v>1714</v>
      </c>
      <c r="I6521">
        <v>133.38</v>
      </c>
      <c r="J6521">
        <v>6</v>
      </c>
      <c r="K6521">
        <v>58.69</v>
      </c>
    </row>
    <row r="6522" spans="1:11" x14ac:dyDescent="0.25">
      <c r="A6522" s="1">
        <v>42718</v>
      </c>
      <c r="B6522">
        <v>2016</v>
      </c>
      <c r="C6522">
        <v>12</v>
      </c>
      <c r="D6522" t="s">
        <v>1621</v>
      </c>
      <c r="E6522" t="s">
        <v>22</v>
      </c>
      <c r="F6522" t="s">
        <v>28</v>
      </c>
      <c r="G6522" t="s">
        <v>29</v>
      </c>
      <c r="H6522" t="s">
        <v>846</v>
      </c>
      <c r="I6522">
        <v>14.62</v>
      </c>
      <c r="J6522">
        <v>2</v>
      </c>
      <c r="K6522">
        <v>6.73</v>
      </c>
    </row>
    <row r="6523" spans="1:11" x14ac:dyDescent="0.25">
      <c r="A6523" s="1">
        <v>42718</v>
      </c>
      <c r="B6523">
        <v>2016</v>
      </c>
      <c r="C6523">
        <v>12</v>
      </c>
      <c r="D6523" t="s">
        <v>1621</v>
      </c>
      <c r="E6523" t="s">
        <v>22</v>
      </c>
      <c r="F6523" t="s">
        <v>28</v>
      </c>
      <c r="G6523" t="s">
        <v>46</v>
      </c>
      <c r="H6523" t="s">
        <v>2243</v>
      </c>
      <c r="I6523">
        <v>5.76</v>
      </c>
      <c r="J6523">
        <v>2</v>
      </c>
      <c r="K6523">
        <v>2.82</v>
      </c>
    </row>
    <row r="6524" spans="1:11" x14ac:dyDescent="0.25">
      <c r="A6524" s="1">
        <v>42718</v>
      </c>
      <c r="B6524">
        <v>2016</v>
      </c>
      <c r="C6524">
        <v>12</v>
      </c>
      <c r="D6524" t="s">
        <v>1621</v>
      </c>
      <c r="E6524" t="s">
        <v>22</v>
      </c>
      <c r="F6524" t="s">
        <v>28</v>
      </c>
      <c r="G6524" t="s">
        <v>33</v>
      </c>
      <c r="H6524" t="s">
        <v>1148</v>
      </c>
      <c r="I6524">
        <v>21.48</v>
      </c>
      <c r="J6524">
        <v>6</v>
      </c>
      <c r="K6524">
        <v>10.53</v>
      </c>
    </row>
    <row r="6525" spans="1:11" x14ac:dyDescent="0.25">
      <c r="A6525" s="1">
        <v>42718</v>
      </c>
      <c r="B6525">
        <v>2016</v>
      </c>
      <c r="C6525">
        <v>12</v>
      </c>
      <c r="D6525" t="s">
        <v>1621</v>
      </c>
      <c r="E6525" t="s">
        <v>22</v>
      </c>
      <c r="F6525" t="s">
        <v>18</v>
      </c>
      <c r="G6525" t="s">
        <v>36</v>
      </c>
      <c r="H6525" t="s">
        <v>1980</v>
      </c>
      <c r="I6525">
        <v>396.92</v>
      </c>
      <c r="J6525">
        <v>4</v>
      </c>
      <c r="K6525">
        <v>198.46</v>
      </c>
    </row>
    <row r="6526" spans="1:11" x14ac:dyDescent="0.25">
      <c r="A6526" s="1">
        <v>42718</v>
      </c>
      <c r="B6526">
        <v>2016</v>
      </c>
      <c r="C6526">
        <v>12</v>
      </c>
      <c r="D6526" t="s">
        <v>1621</v>
      </c>
      <c r="E6526" t="s">
        <v>22</v>
      </c>
      <c r="F6526" t="s">
        <v>28</v>
      </c>
      <c r="G6526" t="s">
        <v>38</v>
      </c>
      <c r="H6526" t="s">
        <v>1849</v>
      </c>
      <c r="I6526">
        <v>17.149999999999999</v>
      </c>
      <c r="J6526">
        <v>1</v>
      </c>
      <c r="K6526">
        <v>4.63</v>
      </c>
    </row>
    <row r="6527" spans="1:11" x14ac:dyDescent="0.25">
      <c r="A6527" s="1">
        <v>42718</v>
      </c>
      <c r="B6527">
        <v>2016</v>
      </c>
      <c r="C6527">
        <v>12</v>
      </c>
      <c r="D6527" t="s">
        <v>1621</v>
      </c>
      <c r="E6527" t="s">
        <v>22</v>
      </c>
      <c r="F6527" t="s">
        <v>28</v>
      </c>
      <c r="G6527" t="s">
        <v>48</v>
      </c>
      <c r="H6527" t="s">
        <v>2535</v>
      </c>
      <c r="I6527">
        <v>23.12</v>
      </c>
      <c r="J6527">
        <v>2</v>
      </c>
      <c r="K6527">
        <v>7.8</v>
      </c>
    </row>
    <row r="6528" spans="1:11" x14ac:dyDescent="0.25">
      <c r="A6528" s="1">
        <v>42718</v>
      </c>
      <c r="B6528">
        <v>2016</v>
      </c>
      <c r="C6528">
        <v>12</v>
      </c>
      <c r="D6528" t="s">
        <v>698</v>
      </c>
      <c r="E6528" t="s">
        <v>45</v>
      </c>
      <c r="F6528" t="s">
        <v>18</v>
      </c>
      <c r="G6528" t="s">
        <v>19</v>
      </c>
      <c r="H6528" t="s">
        <v>2529</v>
      </c>
      <c r="I6528">
        <v>81.42</v>
      </c>
      <c r="J6528">
        <v>2</v>
      </c>
      <c r="K6528">
        <v>-9.16</v>
      </c>
    </row>
    <row r="6529" spans="1:11" x14ac:dyDescent="0.25">
      <c r="A6529" s="1">
        <v>42718</v>
      </c>
      <c r="B6529">
        <v>2016</v>
      </c>
      <c r="C6529">
        <v>12</v>
      </c>
      <c r="D6529" t="s">
        <v>698</v>
      </c>
      <c r="E6529" t="s">
        <v>45</v>
      </c>
      <c r="F6529" t="s">
        <v>28</v>
      </c>
      <c r="G6529" t="s">
        <v>38</v>
      </c>
      <c r="H6529" t="s">
        <v>2043</v>
      </c>
      <c r="I6529">
        <v>134.80000000000001</v>
      </c>
      <c r="J6529">
        <v>10</v>
      </c>
      <c r="K6529">
        <v>35.049999999999997</v>
      </c>
    </row>
    <row r="6530" spans="1:11" x14ac:dyDescent="0.25">
      <c r="A6530" s="1">
        <v>42719</v>
      </c>
      <c r="B6530">
        <v>2016</v>
      </c>
      <c r="C6530">
        <v>12</v>
      </c>
      <c r="D6530" t="s">
        <v>1943</v>
      </c>
      <c r="E6530" t="s">
        <v>71</v>
      </c>
      <c r="F6530" t="s">
        <v>18</v>
      </c>
      <c r="G6530" t="s">
        <v>42</v>
      </c>
      <c r="H6530" t="s">
        <v>545</v>
      </c>
      <c r="I6530">
        <v>1652.94</v>
      </c>
      <c r="J6530">
        <v>3</v>
      </c>
      <c r="K6530">
        <v>231.41</v>
      </c>
    </row>
    <row r="6531" spans="1:11" x14ac:dyDescent="0.25">
      <c r="A6531" s="1">
        <v>42719</v>
      </c>
      <c r="B6531">
        <v>2016</v>
      </c>
      <c r="C6531">
        <v>12</v>
      </c>
      <c r="D6531" t="s">
        <v>1943</v>
      </c>
      <c r="E6531" t="s">
        <v>71</v>
      </c>
      <c r="F6531" t="s">
        <v>28</v>
      </c>
      <c r="G6531" t="s">
        <v>38</v>
      </c>
      <c r="H6531" t="s">
        <v>1340</v>
      </c>
      <c r="I6531">
        <v>296.37</v>
      </c>
      <c r="J6531">
        <v>3</v>
      </c>
      <c r="K6531">
        <v>80.02</v>
      </c>
    </row>
    <row r="6532" spans="1:11" x14ac:dyDescent="0.25">
      <c r="A6532" s="1">
        <v>42719</v>
      </c>
      <c r="B6532">
        <v>2016</v>
      </c>
      <c r="C6532">
        <v>12</v>
      </c>
      <c r="D6532" t="s">
        <v>663</v>
      </c>
      <c r="E6532" t="s">
        <v>45</v>
      </c>
      <c r="F6532" t="s">
        <v>18</v>
      </c>
      <c r="G6532" t="s">
        <v>36</v>
      </c>
      <c r="H6532" t="s">
        <v>1575</v>
      </c>
      <c r="I6532">
        <v>14.76</v>
      </c>
      <c r="J6532">
        <v>2</v>
      </c>
      <c r="K6532">
        <v>4.28</v>
      </c>
    </row>
    <row r="6533" spans="1:11" x14ac:dyDescent="0.25">
      <c r="A6533" s="1">
        <v>42719</v>
      </c>
      <c r="B6533">
        <v>2016</v>
      </c>
      <c r="C6533">
        <v>12</v>
      </c>
      <c r="D6533" t="s">
        <v>544</v>
      </c>
      <c r="E6533" t="s">
        <v>107</v>
      </c>
      <c r="F6533" t="s">
        <v>18</v>
      </c>
      <c r="G6533" t="s">
        <v>42</v>
      </c>
      <c r="H6533" t="s">
        <v>462</v>
      </c>
      <c r="I6533">
        <v>564.20000000000005</v>
      </c>
      <c r="J6533">
        <v>3</v>
      </c>
      <c r="K6533">
        <v>-304.67</v>
      </c>
    </row>
    <row r="6534" spans="1:11" x14ac:dyDescent="0.25">
      <c r="A6534" s="1">
        <v>42719</v>
      </c>
      <c r="B6534">
        <v>2016</v>
      </c>
      <c r="C6534">
        <v>12</v>
      </c>
      <c r="D6534" t="s">
        <v>544</v>
      </c>
      <c r="E6534" t="s">
        <v>107</v>
      </c>
      <c r="F6534" t="s">
        <v>28</v>
      </c>
      <c r="G6534" t="s">
        <v>58</v>
      </c>
      <c r="H6534" t="s">
        <v>2079</v>
      </c>
      <c r="I6534">
        <v>87.17</v>
      </c>
      <c r="J6534">
        <v>2</v>
      </c>
      <c r="K6534">
        <v>8.7200000000000006</v>
      </c>
    </row>
    <row r="6535" spans="1:11" x14ac:dyDescent="0.25">
      <c r="A6535" s="1">
        <v>42719</v>
      </c>
      <c r="B6535">
        <v>2016</v>
      </c>
      <c r="C6535">
        <v>12</v>
      </c>
      <c r="D6535" t="s">
        <v>306</v>
      </c>
      <c r="E6535" t="s">
        <v>131</v>
      </c>
      <c r="F6535" t="s">
        <v>28</v>
      </c>
      <c r="G6535" t="s">
        <v>48</v>
      </c>
      <c r="H6535" t="s">
        <v>1059</v>
      </c>
      <c r="I6535">
        <v>2.21</v>
      </c>
      <c r="J6535">
        <v>3</v>
      </c>
      <c r="K6535">
        <v>-1.48</v>
      </c>
    </row>
    <row r="6536" spans="1:11" x14ac:dyDescent="0.25">
      <c r="A6536" s="1">
        <v>42719</v>
      </c>
      <c r="B6536">
        <v>2016</v>
      </c>
      <c r="C6536">
        <v>12</v>
      </c>
      <c r="D6536" t="s">
        <v>1695</v>
      </c>
      <c r="E6536" t="s">
        <v>67</v>
      </c>
      <c r="F6536" t="s">
        <v>28</v>
      </c>
      <c r="G6536" t="s">
        <v>29</v>
      </c>
      <c r="H6536" t="s">
        <v>2648</v>
      </c>
      <c r="I6536">
        <v>19.440000000000001</v>
      </c>
      <c r="J6536">
        <v>3</v>
      </c>
      <c r="K6536">
        <v>9.33</v>
      </c>
    </row>
    <row r="6537" spans="1:11" x14ac:dyDescent="0.25">
      <c r="A6537" s="1">
        <v>42720</v>
      </c>
      <c r="B6537">
        <v>2016</v>
      </c>
      <c r="C6537">
        <v>12</v>
      </c>
      <c r="D6537" t="s">
        <v>1833</v>
      </c>
      <c r="E6537" t="s">
        <v>26</v>
      </c>
      <c r="F6537" t="s">
        <v>28</v>
      </c>
      <c r="G6537" t="s">
        <v>48</v>
      </c>
      <c r="H6537" t="s">
        <v>2173</v>
      </c>
      <c r="I6537">
        <v>4.79</v>
      </c>
      <c r="J6537">
        <v>3</v>
      </c>
      <c r="K6537">
        <v>-7.9</v>
      </c>
    </row>
    <row r="6538" spans="1:11" x14ac:dyDescent="0.25">
      <c r="A6538" s="1">
        <v>42720</v>
      </c>
      <c r="B6538">
        <v>2016</v>
      </c>
      <c r="C6538">
        <v>12</v>
      </c>
      <c r="D6538" t="s">
        <v>1440</v>
      </c>
      <c r="E6538" t="s">
        <v>22</v>
      </c>
      <c r="F6538" t="s">
        <v>28</v>
      </c>
      <c r="G6538" t="s">
        <v>33</v>
      </c>
      <c r="H6538" t="s">
        <v>2634</v>
      </c>
      <c r="I6538">
        <v>3.68</v>
      </c>
      <c r="J6538">
        <v>2</v>
      </c>
      <c r="K6538">
        <v>1.8</v>
      </c>
    </row>
    <row r="6539" spans="1:11" x14ac:dyDescent="0.25">
      <c r="A6539" s="1">
        <v>42720</v>
      </c>
      <c r="B6539">
        <v>2016</v>
      </c>
      <c r="C6539">
        <v>12</v>
      </c>
      <c r="D6539" t="s">
        <v>1621</v>
      </c>
      <c r="E6539" t="s">
        <v>45</v>
      </c>
      <c r="F6539" t="s">
        <v>18</v>
      </c>
      <c r="G6539" t="s">
        <v>19</v>
      </c>
      <c r="H6539" t="s">
        <v>1498</v>
      </c>
      <c r="I6539">
        <v>563.91999999999996</v>
      </c>
      <c r="J6539">
        <v>5</v>
      </c>
      <c r="K6539">
        <v>7.05</v>
      </c>
    </row>
    <row r="6540" spans="1:11" x14ac:dyDescent="0.25">
      <c r="A6540" s="1">
        <v>42720</v>
      </c>
      <c r="B6540">
        <v>2016</v>
      </c>
      <c r="C6540">
        <v>12</v>
      </c>
      <c r="D6540" t="s">
        <v>1477</v>
      </c>
      <c r="E6540" t="s">
        <v>81</v>
      </c>
      <c r="F6540" t="s">
        <v>28</v>
      </c>
      <c r="G6540" t="s">
        <v>58</v>
      </c>
      <c r="H6540" t="s">
        <v>73</v>
      </c>
      <c r="I6540">
        <v>34.94</v>
      </c>
      <c r="J6540">
        <v>3</v>
      </c>
      <c r="K6540">
        <v>3.06</v>
      </c>
    </row>
    <row r="6541" spans="1:11" x14ac:dyDescent="0.25">
      <c r="A6541" s="1">
        <v>42720</v>
      </c>
      <c r="B6541">
        <v>2016</v>
      </c>
      <c r="C6541">
        <v>12</v>
      </c>
      <c r="D6541" t="s">
        <v>1479</v>
      </c>
      <c r="E6541" t="s">
        <v>45</v>
      </c>
      <c r="F6541" t="s">
        <v>13</v>
      </c>
      <c r="G6541" t="s">
        <v>14</v>
      </c>
      <c r="H6541" t="s">
        <v>920</v>
      </c>
      <c r="I6541">
        <v>21.21</v>
      </c>
      <c r="J6541">
        <v>7</v>
      </c>
      <c r="K6541">
        <v>4.45</v>
      </c>
    </row>
    <row r="6542" spans="1:11" x14ac:dyDescent="0.25">
      <c r="A6542" s="1">
        <v>42721</v>
      </c>
      <c r="B6542">
        <v>2016</v>
      </c>
      <c r="C6542">
        <v>12</v>
      </c>
      <c r="D6542" t="s">
        <v>2623</v>
      </c>
      <c r="E6542" t="s">
        <v>45</v>
      </c>
      <c r="F6542" t="s">
        <v>18</v>
      </c>
      <c r="G6542" t="s">
        <v>42</v>
      </c>
      <c r="H6542" t="s">
        <v>2447</v>
      </c>
      <c r="I6542">
        <v>2003.52</v>
      </c>
      <c r="J6542">
        <v>6</v>
      </c>
      <c r="K6542">
        <v>-325.57</v>
      </c>
    </row>
    <row r="6543" spans="1:11" x14ac:dyDescent="0.25">
      <c r="A6543" s="1">
        <v>42721</v>
      </c>
      <c r="B6543">
        <v>2016</v>
      </c>
      <c r="C6543">
        <v>12</v>
      </c>
      <c r="D6543" t="s">
        <v>1691</v>
      </c>
      <c r="E6543" t="s">
        <v>17</v>
      </c>
      <c r="F6543" t="s">
        <v>28</v>
      </c>
      <c r="G6543" t="s">
        <v>38</v>
      </c>
      <c r="H6543" t="s">
        <v>1771</v>
      </c>
      <c r="I6543">
        <v>46.53</v>
      </c>
      <c r="J6543">
        <v>3</v>
      </c>
      <c r="K6543">
        <v>13.03</v>
      </c>
    </row>
    <row r="6544" spans="1:11" x14ac:dyDescent="0.25">
      <c r="A6544" s="1">
        <v>42721</v>
      </c>
      <c r="B6544">
        <v>2016</v>
      </c>
      <c r="C6544">
        <v>12</v>
      </c>
      <c r="D6544" t="s">
        <v>1651</v>
      </c>
      <c r="E6544" t="s">
        <v>32</v>
      </c>
      <c r="F6544" t="s">
        <v>28</v>
      </c>
      <c r="G6544" t="s">
        <v>29</v>
      </c>
      <c r="H6544" t="s">
        <v>146</v>
      </c>
      <c r="I6544">
        <v>51.84</v>
      </c>
      <c r="J6544">
        <v>10</v>
      </c>
      <c r="K6544">
        <v>18.14</v>
      </c>
    </row>
    <row r="6545" spans="1:11" x14ac:dyDescent="0.25">
      <c r="A6545" s="1">
        <v>42721</v>
      </c>
      <c r="B6545">
        <v>2016</v>
      </c>
      <c r="C6545">
        <v>12</v>
      </c>
      <c r="D6545" t="s">
        <v>1651</v>
      </c>
      <c r="E6545" t="s">
        <v>32</v>
      </c>
      <c r="F6545" t="s">
        <v>13</v>
      </c>
      <c r="G6545" t="s">
        <v>14</v>
      </c>
      <c r="H6545" t="s">
        <v>1616</v>
      </c>
      <c r="I6545">
        <v>165.6</v>
      </c>
      <c r="J6545">
        <v>3</v>
      </c>
      <c r="K6545">
        <v>-6.21</v>
      </c>
    </row>
    <row r="6546" spans="1:11" x14ac:dyDescent="0.25">
      <c r="A6546" s="1">
        <v>42721</v>
      </c>
      <c r="B6546">
        <v>2016</v>
      </c>
      <c r="C6546">
        <v>12</v>
      </c>
      <c r="D6546" t="s">
        <v>990</v>
      </c>
      <c r="E6546" t="s">
        <v>542</v>
      </c>
      <c r="F6546" t="s">
        <v>28</v>
      </c>
      <c r="G6546" t="s">
        <v>48</v>
      </c>
      <c r="H6546" t="s">
        <v>572</v>
      </c>
      <c r="I6546">
        <v>13.49</v>
      </c>
      <c r="J6546">
        <v>2</v>
      </c>
      <c r="K6546">
        <v>4.38</v>
      </c>
    </row>
    <row r="6547" spans="1:11" x14ac:dyDescent="0.25">
      <c r="A6547" s="1">
        <v>42721</v>
      </c>
      <c r="B6547">
        <v>2016</v>
      </c>
      <c r="C6547">
        <v>12</v>
      </c>
      <c r="D6547" t="s">
        <v>990</v>
      </c>
      <c r="E6547" t="s">
        <v>542</v>
      </c>
      <c r="F6547" t="s">
        <v>28</v>
      </c>
      <c r="G6547" t="s">
        <v>48</v>
      </c>
      <c r="H6547" t="s">
        <v>1041</v>
      </c>
      <c r="I6547">
        <v>11.42</v>
      </c>
      <c r="J6547">
        <v>1</v>
      </c>
      <c r="K6547">
        <v>3.85</v>
      </c>
    </row>
    <row r="6548" spans="1:11" x14ac:dyDescent="0.25">
      <c r="A6548" s="1">
        <v>42721</v>
      </c>
      <c r="B6548">
        <v>2016</v>
      </c>
      <c r="C6548">
        <v>12</v>
      </c>
      <c r="D6548" t="s">
        <v>1819</v>
      </c>
      <c r="E6548" t="s">
        <v>71</v>
      </c>
      <c r="F6548" t="s">
        <v>28</v>
      </c>
      <c r="G6548" t="s">
        <v>48</v>
      </c>
      <c r="H6548" t="s">
        <v>2050</v>
      </c>
      <c r="I6548">
        <v>9892.74</v>
      </c>
      <c r="J6548">
        <v>13</v>
      </c>
      <c r="K6548">
        <v>4946.37</v>
      </c>
    </row>
    <row r="6549" spans="1:11" x14ac:dyDescent="0.25">
      <c r="A6549" s="1">
        <v>42722</v>
      </c>
      <c r="B6549">
        <v>2016</v>
      </c>
      <c r="C6549">
        <v>12</v>
      </c>
      <c r="D6549" t="s">
        <v>2089</v>
      </c>
      <c r="E6549" t="s">
        <v>77</v>
      </c>
      <c r="F6549" t="s">
        <v>28</v>
      </c>
      <c r="G6549" t="s">
        <v>48</v>
      </c>
      <c r="H6549" t="s">
        <v>2292</v>
      </c>
      <c r="I6549">
        <v>254.06</v>
      </c>
      <c r="J6549">
        <v>7</v>
      </c>
      <c r="K6549">
        <v>-169.37</v>
      </c>
    </row>
    <row r="6550" spans="1:11" x14ac:dyDescent="0.25">
      <c r="A6550" s="1">
        <v>42722</v>
      </c>
      <c r="B6550">
        <v>2016</v>
      </c>
      <c r="C6550">
        <v>12</v>
      </c>
      <c r="D6550" t="s">
        <v>2089</v>
      </c>
      <c r="E6550" t="s">
        <v>77</v>
      </c>
      <c r="F6550" t="s">
        <v>28</v>
      </c>
      <c r="G6550" t="s">
        <v>58</v>
      </c>
      <c r="H6550" t="s">
        <v>2257</v>
      </c>
      <c r="I6550">
        <v>194.53</v>
      </c>
      <c r="J6550">
        <v>2</v>
      </c>
      <c r="K6550">
        <v>24.32</v>
      </c>
    </row>
    <row r="6551" spans="1:11" x14ac:dyDescent="0.25">
      <c r="A6551" s="1">
        <v>42722</v>
      </c>
      <c r="B6551">
        <v>2016</v>
      </c>
      <c r="C6551">
        <v>12</v>
      </c>
      <c r="D6551" t="s">
        <v>2089</v>
      </c>
      <c r="E6551" t="s">
        <v>77</v>
      </c>
      <c r="F6551" t="s">
        <v>28</v>
      </c>
      <c r="G6551" t="s">
        <v>293</v>
      </c>
      <c r="H6551" t="s">
        <v>1559</v>
      </c>
      <c r="I6551">
        <v>961.48</v>
      </c>
      <c r="J6551">
        <v>5</v>
      </c>
      <c r="K6551">
        <v>-204.31</v>
      </c>
    </row>
    <row r="6552" spans="1:11" x14ac:dyDescent="0.25">
      <c r="A6552" s="1">
        <v>42722</v>
      </c>
      <c r="B6552">
        <v>2016</v>
      </c>
      <c r="C6552">
        <v>12</v>
      </c>
      <c r="D6552" t="s">
        <v>1655</v>
      </c>
      <c r="E6552" t="s">
        <v>55</v>
      </c>
      <c r="F6552" t="s">
        <v>18</v>
      </c>
      <c r="G6552" t="s">
        <v>36</v>
      </c>
      <c r="H6552" t="s">
        <v>2154</v>
      </c>
      <c r="I6552">
        <v>18.84</v>
      </c>
      <c r="J6552">
        <v>3</v>
      </c>
      <c r="K6552">
        <v>6.03</v>
      </c>
    </row>
    <row r="6553" spans="1:11" x14ac:dyDescent="0.25">
      <c r="A6553" s="1">
        <v>42722</v>
      </c>
      <c r="B6553">
        <v>2016</v>
      </c>
      <c r="C6553">
        <v>12</v>
      </c>
      <c r="D6553" t="s">
        <v>1392</v>
      </c>
      <c r="E6553" t="s">
        <v>45</v>
      </c>
      <c r="F6553" t="s">
        <v>28</v>
      </c>
      <c r="G6553" t="s">
        <v>29</v>
      </c>
      <c r="H6553" t="s">
        <v>218</v>
      </c>
      <c r="I6553">
        <v>38.880000000000003</v>
      </c>
      <c r="J6553">
        <v>6</v>
      </c>
      <c r="K6553">
        <v>18.66</v>
      </c>
    </row>
    <row r="6554" spans="1:11" x14ac:dyDescent="0.25">
      <c r="A6554" s="1">
        <v>42722</v>
      </c>
      <c r="B6554">
        <v>2016</v>
      </c>
      <c r="C6554">
        <v>12</v>
      </c>
      <c r="D6554" t="s">
        <v>1392</v>
      </c>
      <c r="E6554" t="s">
        <v>45</v>
      </c>
      <c r="F6554" t="s">
        <v>18</v>
      </c>
      <c r="G6554" t="s">
        <v>36</v>
      </c>
      <c r="H6554" t="s">
        <v>2649</v>
      </c>
      <c r="I6554">
        <v>183.84</v>
      </c>
      <c r="J6554">
        <v>8</v>
      </c>
      <c r="K6554">
        <v>62.51</v>
      </c>
    </row>
    <row r="6555" spans="1:11" x14ac:dyDescent="0.25">
      <c r="A6555" s="1">
        <v>42722</v>
      </c>
      <c r="B6555">
        <v>2016</v>
      </c>
      <c r="C6555">
        <v>12</v>
      </c>
      <c r="D6555" t="s">
        <v>1392</v>
      </c>
      <c r="E6555" t="s">
        <v>45</v>
      </c>
      <c r="F6555" t="s">
        <v>28</v>
      </c>
      <c r="G6555" t="s">
        <v>293</v>
      </c>
      <c r="H6555" t="s">
        <v>2504</v>
      </c>
      <c r="I6555">
        <v>579.29999999999995</v>
      </c>
      <c r="J6555">
        <v>5</v>
      </c>
      <c r="K6555">
        <v>28.97</v>
      </c>
    </row>
    <row r="6556" spans="1:11" x14ac:dyDescent="0.25">
      <c r="A6556" s="1">
        <v>42722</v>
      </c>
      <c r="B6556">
        <v>2016</v>
      </c>
      <c r="C6556">
        <v>12</v>
      </c>
      <c r="D6556" t="s">
        <v>304</v>
      </c>
      <c r="E6556" t="s">
        <v>22</v>
      </c>
      <c r="F6556" t="s">
        <v>28</v>
      </c>
      <c r="G6556" t="s">
        <v>38</v>
      </c>
      <c r="H6556" t="s">
        <v>772</v>
      </c>
      <c r="I6556">
        <v>900.08</v>
      </c>
      <c r="J6556">
        <v>4</v>
      </c>
      <c r="K6556">
        <v>117.01</v>
      </c>
    </row>
    <row r="6557" spans="1:11" x14ac:dyDescent="0.25">
      <c r="A6557" s="1">
        <v>42722</v>
      </c>
      <c r="B6557">
        <v>2016</v>
      </c>
      <c r="C6557">
        <v>12</v>
      </c>
      <c r="D6557" t="s">
        <v>992</v>
      </c>
      <c r="E6557" t="s">
        <v>62</v>
      </c>
      <c r="F6557" t="s">
        <v>28</v>
      </c>
      <c r="G6557" t="s">
        <v>48</v>
      </c>
      <c r="H6557" t="s">
        <v>286</v>
      </c>
      <c r="I6557">
        <v>1793.98</v>
      </c>
      <c r="J6557">
        <v>2</v>
      </c>
      <c r="K6557">
        <v>843.17</v>
      </c>
    </row>
    <row r="6558" spans="1:11" x14ac:dyDescent="0.25">
      <c r="A6558" s="1">
        <v>42722</v>
      </c>
      <c r="B6558">
        <v>2016</v>
      </c>
      <c r="C6558">
        <v>12</v>
      </c>
      <c r="D6558" t="s">
        <v>1995</v>
      </c>
      <c r="E6558" t="s">
        <v>45</v>
      </c>
      <c r="F6558" t="s">
        <v>13</v>
      </c>
      <c r="G6558" t="s">
        <v>14</v>
      </c>
      <c r="H6558" t="s">
        <v>1596</v>
      </c>
      <c r="I6558">
        <v>72.64</v>
      </c>
      <c r="J6558">
        <v>2</v>
      </c>
      <c r="K6558">
        <v>21.79</v>
      </c>
    </row>
    <row r="6559" spans="1:11" x14ac:dyDescent="0.25">
      <c r="A6559" s="1">
        <v>42722</v>
      </c>
      <c r="B6559">
        <v>2016</v>
      </c>
      <c r="C6559">
        <v>12</v>
      </c>
      <c r="D6559" t="s">
        <v>1995</v>
      </c>
      <c r="E6559" t="s">
        <v>45</v>
      </c>
      <c r="F6559" t="s">
        <v>13</v>
      </c>
      <c r="G6559" t="s">
        <v>14</v>
      </c>
      <c r="H6559" t="s">
        <v>1648</v>
      </c>
      <c r="I6559">
        <v>772.47</v>
      </c>
      <c r="J6559">
        <v>3</v>
      </c>
      <c r="K6559">
        <v>146.77000000000001</v>
      </c>
    </row>
    <row r="6560" spans="1:11" x14ac:dyDescent="0.25">
      <c r="A6560" s="1">
        <v>42722</v>
      </c>
      <c r="B6560">
        <v>2016</v>
      </c>
      <c r="C6560">
        <v>12</v>
      </c>
      <c r="D6560" t="s">
        <v>1995</v>
      </c>
      <c r="E6560" t="s">
        <v>45</v>
      </c>
      <c r="F6560" t="s">
        <v>18</v>
      </c>
      <c r="G6560" t="s">
        <v>36</v>
      </c>
      <c r="H6560" t="s">
        <v>2491</v>
      </c>
      <c r="I6560">
        <v>39.92</v>
      </c>
      <c r="J6560">
        <v>4</v>
      </c>
      <c r="K6560">
        <v>11.18</v>
      </c>
    </row>
    <row r="6561" spans="1:11" x14ac:dyDescent="0.25">
      <c r="A6561" s="1">
        <v>42722</v>
      </c>
      <c r="B6561">
        <v>2016</v>
      </c>
      <c r="C6561">
        <v>12</v>
      </c>
      <c r="D6561" t="s">
        <v>1082</v>
      </c>
      <c r="E6561" t="s">
        <v>107</v>
      </c>
      <c r="F6561" t="s">
        <v>28</v>
      </c>
      <c r="G6561" t="s">
        <v>48</v>
      </c>
      <c r="H6561" t="s">
        <v>743</v>
      </c>
      <c r="I6561">
        <v>45.24</v>
      </c>
      <c r="J6561">
        <v>4</v>
      </c>
      <c r="K6561">
        <v>-30.16</v>
      </c>
    </row>
    <row r="6562" spans="1:11" x14ac:dyDescent="0.25">
      <c r="A6562" s="1">
        <v>42722</v>
      </c>
      <c r="B6562">
        <v>2016</v>
      </c>
      <c r="C6562">
        <v>12</v>
      </c>
      <c r="D6562" t="s">
        <v>1082</v>
      </c>
      <c r="E6562" t="s">
        <v>107</v>
      </c>
      <c r="F6562" t="s">
        <v>28</v>
      </c>
      <c r="G6562" t="s">
        <v>64</v>
      </c>
      <c r="H6562" t="s">
        <v>1289</v>
      </c>
      <c r="I6562">
        <v>18.690000000000001</v>
      </c>
      <c r="J6562">
        <v>4</v>
      </c>
      <c r="K6562">
        <v>2.34</v>
      </c>
    </row>
    <row r="6563" spans="1:11" x14ac:dyDescent="0.25">
      <c r="A6563" s="1">
        <v>42722</v>
      </c>
      <c r="B6563">
        <v>2016</v>
      </c>
      <c r="C6563">
        <v>12</v>
      </c>
      <c r="D6563" t="s">
        <v>1082</v>
      </c>
      <c r="E6563" t="s">
        <v>107</v>
      </c>
      <c r="F6563" t="s">
        <v>28</v>
      </c>
      <c r="G6563" t="s">
        <v>29</v>
      </c>
      <c r="H6563" t="s">
        <v>30</v>
      </c>
      <c r="I6563">
        <v>11.65</v>
      </c>
      <c r="J6563">
        <v>2</v>
      </c>
      <c r="K6563">
        <v>3.79</v>
      </c>
    </row>
    <row r="6564" spans="1:11" x14ac:dyDescent="0.25">
      <c r="A6564" s="1">
        <v>42722</v>
      </c>
      <c r="B6564">
        <v>2016</v>
      </c>
      <c r="C6564">
        <v>12</v>
      </c>
      <c r="D6564" t="s">
        <v>1082</v>
      </c>
      <c r="E6564" t="s">
        <v>107</v>
      </c>
      <c r="F6564" t="s">
        <v>13</v>
      </c>
      <c r="G6564" t="s">
        <v>14</v>
      </c>
      <c r="H6564" t="s">
        <v>2595</v>
      </c>
      <c r="I6564">
        <v>112.78</v>
      </c>
      <c r="J6564">
        <v>3</v>
      </c>
      <c r="K6564">
        <v>-8.4600000000000009</v>
      </c>
    </row>
    <row r="6565" spans="1:11" x14ac:dyDescent="0.25">
      <c r="A6565" s="1">
        <v>42722</v>
      </c>
      <c r="B6565">
        <v>2016</v>
      </c>
      <c r="C6565">
        <v>12</v>
      </c>
      <c r="D6565" t="s">
        <v>1082</v>
      </c>
      <c r="E6565" t="s">
        <v>107</v>
      </c>
      <c r="F6565" t="s">
        <v>18</v>
      </c>
      <c r="G6565" t="s">
        <v>42</v>
      </c>
      <c r="H6565" t="s">
        <v>1906</v>
      </c>
      <c r="I6565">
        <v>377.45</v>
      </c>
      <c r="J6565">
        <v>5</v>
      </c>
      <c r="K6565">
        <v>-264.22000000000003</v>
      </c>
    </row>
    <row r="6566" spans="1:11" x14ac:dyDescent="0.25">
      <c r="A6566" s="1">
        <v>42722</v>
      </c>
      <c r="B6566">
        <v>2016</v>
      </c>
      <c r="C6566">
        <v>12</v>
      </c>
      <c r="D6566" t="s">
        <v>1082</v>
      </c>
      <c r="E6566" t="s">
        <v>107</v>
      </c>
      <c r="F6566" t="s">
        <v>28</v>
      </c>
      <c r="G6566" t="s">
        <v>46</v>
      </c>
      <c r="H6566" t="s">
        <v>1489</v>
      </c>
      <c r="I6566">
        <v>15.94</v>
      </c>
      <c r="J6566">
        <v>4</v>
      </c>
      <c r="K6566">
        <v>5.18</v>
      </c>
    </row>
    <row r="6567" spans="1:11" x14ac:dyDescent="0.25">
      <c r="A6567" s="1">
        <v>42722</v>
      </c>
      <c r="B6567">
        <v>2016</v>
      </c>
      <c r="C6567">
        <v>12</v>
      </c>
      <c r="D6567" t="s">
        <v>1082</v>
      </c>
      <c r="E6567" t="s">
        <v>107</v>
      </c>
      <c r="F6567" t="s">
        <v>13</v>
      </c>
      <c r="G6567" t="s">
        <v>23</v>
      </c>
      <c r="H6567" t="s">
        <v>220</v>
      </c>
      <c r="I6567">
        <v>28.68</v>
      </c>
      <c r="J6567">
        <v>3</v>
      </c>
      <c r="K6567">
        <v>-7.17</v>
      </c>
    </row>
    <row r="6568" spans="1:11" x14ac:dyDescent="0.25">
      <c r="A6568" s="1">
        <v>42722</v>
      </c>
      <c r="B6568">
        <v>2016</v>
      </c>
      <c r="C6568">
        <v>12</v>
      </c>
      <c r="D6568" t="s">
        <v>2172</v>
      </c>
      <c r="E6568" t="s">
        <v>431</v>
      </c>
      <c r="F6568" t="s">
        <v>18</v>
      </c>
      <c r="G6568" t="s">
        <v>19</v>
      </c>
      <c r="H6568" t="s">
        <v>1113</v>
      </c>
      <c r="I6568">
        <v>563.94000000000005</v>
      </c>
      <c r="J6568">
        <v>3</v>
      </c>
      <c r="K6568">
        <v>112.79</v>
      </c>
    </row>
    <row r="6569" spans="1:11" x14ac:dyDescent="0.25">
      <c r="A6569" s="1">
        <v>42722</v>
      </c>
      <c r="B6569">
        <v>2016</v>
      </c>
      <c r="C6569">
        <v>12</v>
      </c>
      <c r="D6569" t="s">
        <v>894</v>
      </c>
      <c r="E6569" t="s">
        <v>45</v>
      </c>
      <c r="F6569" t="s">
        <v>13</v>
      </c>
      <c r="G6569" t="s">
        <v>23</v>
      </c>
      <c r="H6569" t="s">
        <v>302</v>
      </c>
      <c r="I6569">
        <v>66.98</v>
      </c>
      <c r="J6569">
        <v>7</v>
      </c>
      <c r="K6569">
        <v>6.7</v>
      </c>
    </row>
    <row r="6570" spans="1:11" x14ac:dyDescent="0.25">
      <c r="A6570" s="1">
        <v>42723</v>
      </c>
      <c r="B6570">
        <v>2016</v>
      </c>
      <c r="C6570">
        <v>12</v>
      </c>
      <c r="D6570" t="s">
        <v>289</v>
      </c>
      <c r="E6570" t="s">
        <v>183</v>
      </c>
      <c r="F6570" t="s">
        <v>18</v>
      </c>
      <c r="G6570" t="s">
        <v>42</v>
      </c>
      <c r="H6570" t="s">
        <v>1156</v>
      </c>
      <c r="I6570">
        <v>455.97</v>
      </c>
      <c r="J6570">
        <v>6</v>
      </c>
      <c r="K6570">
        <v>-218.87</v>
      </c>
    </row>
    <row r="6571" spans="1:11" x14ac:dyDescent="0.25">
      <c r="A6571" s="1">
        <v>42723</v>
      </c>
      <c r="B6571">
        <v>2016</v>
      </c>
      <c r="C6571">
        <v>12</v>
      </c>
      <c r="D6571" t="s">
        <v>289</v>
      </c>
      <c r="E6571" t="s">
        <v>183</v>
      </c>
      <c r="F6571" t="s">
        <v>28</v>
      </c>
      <c r="G6571" t="s">
        <v>48</v>
      </c>
      <c r="H6571" t="s">
        <v>1002</v>
      </c>
      <c r="I6571">
        <v>10.44</v>
      </c>
      <c r="J6571">
        <v>6</v>
      </c>
      <c r="K6571">
        <v>-7.66</v>
      </c>
    </row>
    <row r="6572" spans="1:11" x14ac:dyDescent="0.25">
      <c r="A6572" s="1">
        <v>42723</v>
      </c>
      <c r="B6572">
        <v>2016</v>
      </c>
      <c r="C6572">
        <v>12</v>
      </c>
      <c r="D6572" t="s">
        <v>289</v>
      </c>
      <c r="E6572" t="s">
        <v>183</v>
      </c>
      <c r="F6572" t="s">
        <v>28</v>
      </c>
      <c r="G6572" t="s">
        <v>48</v>
      </c>
      <c r="H6572" t="s">
        <v>1084</v>
      </c>
      <c r="I6572">
        <v>5.21</v>
      </c>
      <c r="J6572">
        <v>2</v>
      </c>
      <c r="K6572">
        <v>-4.17</v>
      </c>
    </row>
    <row r="6573" spans="1:11" x14ac:dyDescent="0.25">
      <c r="A6573" s="1">
        <v>42723</v>
      </c>
      <c r="B6573">
        <v>2016</v>
      </c>
      <c r="C6573">
        <v>12</v>
      </c>
      <c r="D6573" t="s">
        <v>471</v>
      </c>
      <c r="E6573" t="s">
        <v>22</v>
      </c>
      <c r="F6573" t="s">
        <v>28</v>
      </c>
      <c r="G6573" t="s">
        <v>48</v>
      </c>
      <c r="H6573" t="s">
        <v>1041</v>
      </c>
      <c r="I6573">
        <v>34.25</v>
      </c>
      <c r="J6573">
        <v>3</v>
      </c>
      <c r="K6573">
        <v>11.56</v>
      </c>
    </row>
    <row r="6574" spans="1:11" x14ac:dyDescent="0.25">
      <c r="A6574" s="1">
        <v>42723</v>
      </c>
      <c r="B6574">
        <v>2016</v>
      </c>
      <c r="C6574">
        <v>12</v>
      </c>
      <c r="D6574" t="s">
        <v>471</v>
      </c>
      <c r="E6574" t="s">
        <v>22</v>
      </c>
      <c r="F6574" t="s">
        <v>28</v>
      </c>
      <c r="G6574" t="s">
        <v>64</v>
      </c>
      <c r="H6574" t="s">
        <v>2345</v>
      </c>
      <c r="I6574">
        <v>3.52</v>
      </c>
      <c r="J6574">
        <v>2</v>
      </c>
      <c r="K6574">
        <v>1.02</v>
      </c>
    </row>
    <row r="6575" spans="1:11" x14ac:dyDescent="0.25">
      <c r="A6575" s="1">
        <v>42723</v>
      </c>
      <c r="B6575">
        <v>2016</v>
      </c>
      <c r="C6575">
        <v>12</v>
      </c>
      <c r="D6575" t="s">
        <v>1768</v>
      </c>
      <c r="E6575" t="s">
        <v>26</v>
      </c>
      <c r="F6575" t="s">
        <v>28</v>
      </c>
      <c r="G6575" t="s">
        <v>48</v>
      </c>
      <c r="H6575" t="s">
        <v>341</v>
      </c>
      <c r="I6575">
        <v>1.8</v>
      </c>
      <c r="J6575">
        <v>5</v>
      </c>
      <c r="K6575">
        <v>-2.88</v>
      </c>
    </row>
    <row r="6576" spans="1:11" x14ac:dyDescent="0.25">
      <c r="A6576" s="1">
        <v>42723</v>
      </c>
      <c r="B6576">
        <v>2016</v>
      </c>
      <c r="C6576">
        <v>12</v>
      </c>
      <c r="D6576" t="s">
        <v>276</v>
      </c>
      <c r="E6576" t="s">
        <v>89</v>
      </c>
      <c r="F6576" t="s">
        <v>18</v>
      </c>
      <c r="G6576" t="s">
        <v>36</v>
      </c>
      <c r="H6576" t="s">
        <v>1852</v>
      </c>
      <c r="I6576">
        <v>303.92</v>
      </c>
      <c r="J6576">
        <v>5</v>
      </c>
      <c r="K6576">
        <v>-30.39</v>
      </c>
    </row>
    <row r="6577" spans="1:11" x14ac:dyDescent="0.25">
      <c r="A6577" s="1">
        <v>42724</v>
      </c>
      <c r="B6577">
        <v>2016</v>
      </c>
      <c r="C6577">
        <v>12</v>
      </c>
      <c r="D6577" t="s">
        <v>2343</v>
      </c>
      <c r="E6577" t="s">
        <v>472</v>
      </c>
      <c r="F6577" t="s">
        <v>13</v>
      </c>
      <c r="G6577" t="s">
        <v>14</v>
      </c>
      <c r="H6577" t="s">
        <v>531</v>
      </c>
      <c r="I6577">
        <v>66.3</v>
      </c>
      <c r="J6577">
        <v>3</v>
      </c>
      <c r="K6577">
        <v>8.6199999999999992</v>
      </c>
    </row>
    <row r="6578" spans="1:11" x14ac:dyDescent="0.25">
      <c r="A6578" s="1">
        <v>42724</v>
      </c>
      <c r="B6578">
        <v>2016</v>
      </c>
      <c r="C6578">
        <v>12</v>
      </c>
      <c r="D6578" t="s">
        <v>1120</v>
      </c>
      <c r="E6578" t="s">
        <v>472</v>
      </c>
      <c r="F6578" t="s">
        <v>18</v>
      </c>
      <c r="G6578" t="s">
        <v>36</v>
      </c>
      <c r="H6578" t="s">
        <v>896</v>
      </c>
      <c r="I6578">
        <v>18.920000000000002</v>
      </c>
      <c r="J6578">
        <v>4</v>
      </c>
      <c r="K6578">
        <v>7.38</v>
      </c>
    </row>
    <row r="6579" spans="1:11" x14ac:dyDescent="0.25">
      <c r="A6579" s="1">
        <v>42724</v>
      </c>
      <c r="B6579">
        <v>2016</v>
      </c>
      <c r="C6579">
        <v>12</v>
      </c>
      <c r="D6579" t="s">
        <v>1120</v>
      </c>
      <c r="E6579" t="s">
        <v>472</v>
      </c>
      <c r="F6579" t="s">
        <v>28</v>
      </c>
      <c r="G6579" t="s">
        <v>48</v>
      </c>
      <c r="H6579" t="s">
        <v>1295</v>
      </c>
      <c r="I6579">
        <v>15.42</v>
      </c>
      <c r="J6579">
        <v>2</v>
      </c>
      <c r="K6579">
        <v>6.94</v>
      </c>
    </row>
    <row r="6580" spans="1:11" x14ac:dyDescent="0.25">
      <c r="A6580" s="1">
        <v>42724</v>
      </c>
      <c r="B6580">
        <v>2016</v>
      </c>
      <c r="C6580">
        <v>12</v>
      </c>
      <c r="D6580" t="s">
        <v>321</v>
      </c>
      <c r="E6580" t="s">
        <v>431</v>
      </c>
      <c r="F6580" t="s">
        <v>28</v>
      </c>
      <c r="G6580" t="s">
        <v>29</v>
      </c>
      <c r="H6580" t="s">
        <v>2650</v>
      </c>
      <c r="I6580">
        <v>33.9</v>
      </c>
      <c r="J6580">
        <v>5</v>
      </c>
      <c r="K6580">
        <v>15.59</v>
      </c>
    </row>
    <row r="6581" spans="1:11" x14ac:dyDescent="0.25">
      <c r="A6581" s="1">
        <v>42726</v>
      </c>
      <c r="B6581">
        <v>2016</v>
      </c>
      <c r="C6581">
        <v>12</v>
      </c>
      <c r="D6581" t="s">
        <v>353</v>
      </c>
      <c r="E6581" t="s">
        <v>107</v>
      </c>
      <c r="F6581" t="s">
        <v>28</v>
      </c>
      <c r="G6581" t="s">
        <v>48</v>
      </c>
      <c r="H6581" t="s">
        <v>1088</v>
      </c>
      <c r="I6581">
        <v>31.32</v>
      </c>
      <c r="J6581">
        <v>10</v>
      </c>
      <c r="K6581">
        <v>-25.06</v>
      </c>
    </row>
    <row r="6582" spans="1:11" x14ac:dyDescent="0.25">
      <c r="A6582" s="1">
        <v>42726</v>
      </c>
      <c r="B6582">
        <v>2016</v>
      </c>
      <c r="C6582">
        <v>12</v>
      </c>
      <c r="D6582" t="s">
        <v>353</v>
      </c>
      <c r="E6582" t="s">
        <v>107</v>
      </c>
      <c r="F6582" t="s">
        <v>18</v>
      </c>
      <c r="G6582" t="s">
        <v>36</v>
      </c>
      <c r="H6582" t="s">
        <v>68</v>
      </c>
      <c r="I6582">
        <v>11.84</v>
      </c>
      <c r="J6582">
        <v>4</v>
      </c>
      <c r="K6582">
        <v>3.11</v>
      </c>
    </row>
    <row r="6583" spans="1:11" x14ac:dyDescent="0.25">
      <c r="A6583" s="1">
        <v>42726</v>
      </c>
      <c r="B6583">
        <v>2016</v>
      </c>
      <c r="C6583">
        <v>12</v>
      </c>
      <c r="D6583" t="s">
        <v>353</v>
      </c>
      <c r="E6583" t="s">
        <v>107</v>
      </c>
      <c r="F6583" t="s">
        <v>18</v>
      </c>
      <c r="G6583" t="s">
        <v>36</v>
      </c>
      <c r="H6583" t="s">
        <v>600</v>
      </c>
      <c r="I6583">
        <v>22.78</v>
      </c>
      <c r="J6583">
        <v>1</v>
      </c>
      <c r="K6583">
        <v>4.84</v>
      </c>
    </row>
    <row r="6584" spans="1:11" x14ac:dyDescent="0.25">
      <c r="A6584" s="1">
        <v>42726</v>
      </c>
      <c r="B6584">
        <v>2016</v>
      </c>
      <c r="C6584">
        <v>12</v>
      </c>
      <c r="D6584" t="s">
        <v>678</v>
      </c>
      <c r="E6584" t="s">
        <v>22</v>
      </c>
      <c r="F6584" t="s">
        <v>28</v>
      </c>
      <c r="G6584" t="s">
        <v>48</v>
      </c>
      <c r="H6584" t="s">
        <v>869</v>
      </c>
      <c r="I6584">
        <v>25.58</v>
      </c>
      <c r="J6584">
        <v>2</v>
      </c>
      <c r="K6584">
        <v>8.9499999999999993</v>
      </c>
    </row>
    <row r="6585" spans="1:11" x14ac:dyDescent="0.25">
      <c r="A6585" s="1">
        <v>42726</v>
      </c>
      <c r="B6585">
        <v>2016</v>
      </c>
      <c r="C6585">
        <v>12</v>
      </c>
      <c r="D6585" t="s">
        <v>1311</v>
      </c>
      <c r="E6585" t="s">
        <v>17</v>
      </c>
      <c r="F6585" t="s">
        <v>28</v>
      </c>
      <c r="G6585" t="s">
        <v>48</v>
      </c>
      <c r="H6585" t="s">
        <v>2152</v>
      </c>
      <c r="I6585">
        <v>55.36</v>
      </c>
      <c r="J6585">
        <v>4</v>
      </c>
      <c r="K6585">
        <v>19.38</v>
      </c>
    </row>
    <row r="6586" spans="1:11" x14ac:dyDescent="0.25">
      <c r="A6586" s="1">
        <v>42726</v>
      </c>
      <c r="B6586">
        <v>2016</v>
      </c>
      <c r="C6586">
        <v>12</v>
      </c>
      <c r="D6586" t="s">
        <v>1311</v>
      </c>
      <c r="E6586" t="s">
        <v>17</v>
      </c>
      <c r="F6586" t="s">
        <v>13</v>
      </c>
      <c r="G6586" t="s">
        <v>283</v>
      </c>
      <c r="H6586" t="s">
        <v>2632</v>
      </c>
      <c r="I6586">
        <v>11.56</v>
      </c>
      <c r="J6586">
        <v>1</v>
      </c>
      <c r="K6586">
        <v>3.76</v>
      </c>
    </row>
    <row r="6587" spans="1:11" x14ac:dyDescent="0.25">
      <c r="A6587" s="1">
        <v>42726</v>
      </c>
      <c r="B6587">
        <v>2016</v>
      </c>
      <c r="C6587">
        <v>12</v>
      </c>
      <c r="D6587" t="s">
        <v>1207</v>
      </c>
      <c r="E6587" t="s">
        <v>45</v>
      </c>
      <c r="F6587" t="s">
        <v>18</v>
      </c>
      <c r="G6587" t="s">
        <v>36</v>
      </c>
      <c r="H6587" t="s">
        <v>1442</v>
      </c>
      <c r="I6587">
        <v>842.72</v>
      </c>
      <c r="J6587">
        <v>8</v>
      </c>
      <c r="K6587">
        <v>202.25</v>
      </c>
    </row>
    <row r="6588" spans="1:11" x14ac:dyDescent="0.25">
      <c r="A6588" s="1">
        <v>42726</v>
      </c>
      <c r="B6588">
        <v>2016</v>
      </c>
      <c r="C6588">
        <v>12</v>
      </c>
      <c r="D6588" t="s">
        <v>1207</v>
      </c>
      <c r="E6588" t="s">
        <v>45</v>
      </c>
      <c r="F6588" t="s">
        <v>18</v>
      </c>
      <c r="G6588" t="s">
        <v>36</v>
      </c>
      <c r="H6588" t="s">
        <v>2625</v>
      </c>
      <c r="I6588">
        <v>41.96</v>
      </c>
      <c r="J6588">
        <v>2</v>
      </c>
      <c r="K6588">
        <v>10.91</v>
      </c>
    </row>
    <row r="6589" spans="1:11" x14ac:dyDescent="0.25">
      <c r="A6589" s="1">
        <v>42727</v>
      </c>
      <c r="B6589">
        <v>2016</v>
      </c>
      <c r="C6589">
        <v>12</v>
      </c>
      <c r="D6589" t="s">
        <v>1325</v>
      </c>
      <c r="E6589" t="s">
        <v>215</v>
      </c>
      <c r="F6589" t="s">
        <v>18</v>
      </c>
      <c r="G6589" t="s">
        <v>36</v>
      </c>
      <c r="H6589" t="s">
        <v>2585</v>
      </c>
      <c r="I6589">
        <v>572.76</v>
      </c>
      <c r="J6589">
        <v>6</v>
      </c>
      <c r="K6589">
        <v>166.1</v>
      </c>
    </row>
    <row r="6590" spans="1:11" x14ac:dyDescent="0.25">
      <c r="A6590" s="1">
        <v>42727</v>
      </c>
      <c r="B6590">
        <v>2016</v>
      </c>
      <c r="C6590">
        <v>12</v>
      </c>
      <c r="D6590" t="s">
        <v>1325</v>
      </c>
      <c r="E6590" t="s">
        <v>215</v>
      </c>
      <c r="F6590" t="s">
        <v>18</v>
      </c>
      <c r="G6590" t="s">
        <v>36</v>
      </c>
      <c r="H6590" t="s">
        <v>2585</v>
      </c>
      <c r="I6590">
        <v>286.38</v>
      </c>
      <c r="J6590">
        <v>3</v>
      </c>
      <c r="K6590">
        <v>83.05</v>
      </c>
    </row>
    <row r="6591" spans="1:11" x14ac:dyDescent="0.25">
      <c r="A6591" s="1">
        <v>42727</v>
      </c>
      <c r="B6591">
        <v>2016</v>
      </c>
      <c r="C6591">
        <v>12</v>
      </c>
      <c r="D6591" t="s">
        <v>2015</v>
      </c>
      <c r="E6591" t="s">
        <v>26</v>
      </c>
      <c r="F6591" t="s">
        <v>18</v>
      </c>
      <c r="G6591" t="s">
        <v>165</v>
      </c>
      <c r="H6591" t="s">
        <v>2517</v>
      </c>
      <c r="I6591">
        <v>141.37</v>
      </c>
      <c r="J6591">
        <v>2</v>
      </c>
      <c r="K6591">
        <v>-14.14</v>
      </c>
    </row>
    <row r="6592" spans="1:11" x14ac:dyDescent="0.25">
      <c r="A6592" s="1">
        <v>42727</v>
      </c>
      <c r="B6592">
        <v>2016</v>
      </c>
      <c r="C6592">
        <v>12</v>
      </c>
      <c r="D6592" t="s">
        <v>816</v>
      </c>
      <c r="E6592" t="s">
        <v>71</v>
      </c>
      <c r="F6592" t="s">
        <v>28</v>
      </c>
      <c r="G6592" t="s">
        <v>33</v>
      </c>
      <c r="H6592" t="s">
        <v>90</v>
      </c>
      <c r="I6592">
        <v>24.85</v>
      </c>
      <c r="J6592">
        <v>7</v>
      </c>
      <c r="K6592">
        <v>11.68</v>
      </c>
    </row>
    <row r="6593" spans="1:11" x14ac:dyDescent="0.25">
      <c r="A6593" s="1">
        <v>42727</v>
      </c>
      <c r="B6593">
        <v>2016</v>
      </c>
      <c r="C6593">
        <v>12</v>
      </c>
      <c r="D6593" t="s">
        <v>1909</v>
      </c>
      <c r="E6593" t="s">
        <v>131</v>
      </c>
      <c r="F6593" t="s">
        <v>28</v>
      </c>
      <c r="G6593" t="s">
        <v>48</v>
      </c>
      <c r="H6593" t="s">
        <v>1627</v>
      </c>
      <c r="I6593">
        <v>5.55</v>
      </c>
      <c r="J6593">
        <v>3</v>
      </c>
      <c r="K6593">
        <v>-4.07</v>
      </c>
    </row>
    <row r="6594" spans="1:11" x14ac:dyDescent="0.25">
      <c r="A6594" s="1">
        <v>42727</v>
      </c>
      <c r="B6594">
        <v>2016</v>
      </c>
      <c r="C6594">
        <v>12</v>
      </c>
      <c r="D6594" t="s">
        <v>1523</v>
      </c>
      <c r="E6594" t="s">
        <v>17</v>
      </c>
      <c r="F6594" t="s">
        <v>28</v>
      </c>
      <c r="G6594" t="s">
        <v>64</v>
      </c>
      <c r="H6594" t="s">
        <v>835</v>
      </c>
      <c r="I6594">
        <v>8.82</v>
      </c>
      <c r="J6594">
        <v>3</v>
      </c>
      <c r="K6594">
        <v>2.56</v>
      </c>
    </row>
    <row r="6595" spans="1:11" x14ac:dyDescent="0.25">
      <c r="A6595" s="1">
        <v>42727</v>
      </c>
      <c r="B6595">
        <v>2016</v>
      </c>
      <c r="C6595">
        <v>12</v>
      </c>
      <c r="D6595" t="s">
        <v>1523</v>
      </c>
      <c r="E6595" t="s">
        <v>17</v>
      </c>
      <c r="F6595" t="s">
        <v>28</v>
      </c>
      <c r="G6595" t="s">
        <v>29</v>
      </c>
      <c r="H6595" t="s">
        <v>1834</v>
      </c>
      <c r="I6595">
        <v>37.94</v>
      </c>
      <c r="J6595">
        <v>2</v>
      </c>
      <c r="K6595">
        <v>18.21</v>
      </c>
    </row>
    <row r="6596" spans="1:11" x14ac:dyDescent="0.25">
      <c r="A6596" s="1">
        <v>42727</v>
      </c>
      <c r="B6596">
        <v>2016</v>
      </c>
      <c r="C6596">
        <v>12</v>
      </c>
      <c r="D6596" t="s">
        <v>1523</v>
      </c>
      <c r="E6596" t="s">
        <v>17</v>
      </c>
      <c r="F6596" t="s">
        <v>28</v>
      </c>
      <c r="G6596" t="s">
        <v>64</v>
      </c>
      <c r="H6596" t="s">
        <v>551</v>
      </c>
      <c r="I6596">
        <v>4.2</v>
      </c>
      <c r="J6596">
        <v>2</v>
      </c>
      <c r="K6596">
        <v>1.18</v>
      </c>
    </row>
    <row r="6597" spans="1:11" x14ac:dyDescent="0.25">
      <c r="A6597" s="1">
        <v>42727</v>
      </c>
      <c r="B6597">
        <v>2016</v>
      </c>
      <c r="C6597">
        <v>12</v>
      </c>
      <c r="D6597" t="s">
        <v>1523</v>
      </c>
      <c r="E6597" t="s">
        <v>17</v>
      </c>
      <c r="F6597" t="s">
        <v>28</v>
      </c>
      <c r="G6597" t="s">
        <v>38</v>
      </c>
      <c r="H6597" t="s">
        <v>575</v>
      </c>
      <c r="I6597">
        <v>227.28</v>
      </c>
      <c r="J6597">
        <v>2</v>
      </c>
      <c r="K6597">
        <v>2.27</v>
      </c>
    </row>
    <row r="6598" spans="1:11" x14ac:dyDescent="0.25">
      <c r="A6598" s="1">
        <v>42727</v>
      </c>
      <c r="B6598">
        <v>2016</v>
      </c>
      <c r="C6598">
        <v>12</v>
      </c>
      <c r="D6598" t="s">
        <v>1523</v>
      </c>
      <c r="E6598" t="s">
        <v>17</v>
      </c>
      <c r="F6598" t="s">
        <v>28</v>
      </c>
      <c r="G6598" t="s">
        <v>29</v>
      </c>
      <c r="H6598" t="s">
        <v>2512</v>
      </c>
      <c r="I6598">
        <v>47.9</v>
      </c>
      <c r="J6598">
        <v>1</v>
      </c>
      <c r="K6598">
        <v>22.99</v>
      </c>
    </row>
    <row r="6599" spans="1:11" x14ac:dyDescent="0.25">
      <c r="A6599" s="1">
        <v>42727</v>
      </c>
      <c r="B6599">
        <v>2016</v>
      </c>
      <c r="C6599">
        <v>12</v>
      </c>
      <c r="D6599" t="s">
        <v>1523</v>
      </c>
      <c r="E6599" t="s">
        <v>17</v>
      </c>
      <c r="F6599" t="s">
        <v>28</v>
      </c>
      <c r="G6599" t="s">
        <v>155</v>
      </c>
      <c r="H6599" t="s">
        <v>156</v>
      </c>
      <c r="I6599">
        <v>61.96</v>
      </c>
      <c r="J6599">
        <v>2</v>
      </c>
      <c r="K6599">
        <v>30.36</v>
      </c>
    </row>
    <row r="6600" spans="1:11" x14ac:dyDescent="0.25">
      <c r="A6600" s="1">
        <v>42727</v>
      </c>
      <c r="B6600">
        <v>2016</v>
      </c>
      <c r="C6600">
        <v>12</v>
      </c>
      <c r="D6600" t="s">
        <v>1523</v>
      </c>
      <c r="E6600" t="s">
        <v>17</v>
      </c>
      <c r="F6600" t="s">
        <v>28</v>
      </c>
      <c r="G6600" t="s">
        <v>38</v>
      </c>
      <c r="H6600" t="s">
        <v>1166</v>
      </c>
      <c r="I6600">
        <v>1117.92</v>
      </c>
      <c r="J6600">
        <v>4</v>
      </c>
      <c r="K6600">
        <v>55.9</v>
      </c>
    </row>
    <row r="6601" spans="1:11" x14ac:dyDescent="0.25">
      <c r="A6601" s="1">
        <v>42727</v>
      </c>
      <c r="B6601">
        <v>2016</v>
      </c>
      <c r="C6601">
        <v>12</v>
      </c>
      <c r="D6601" t="s">
        <v>223</v>
      </c>
      <c r="E6601" t="s">
        <v>1573</v>
      </c>
      <c r="F6601" t="s">
        <v>13</v>
      </c>
      <c r="G6601" t="s">
        <v>143</v>
      </c>
      <c r="H6601" t="s">
        <v>1511</v>
      </c>
      <c r="I6601">
        <v>1999.96</v>
      </c>
      <c r="J6601">
        <v>4</v>
      </c>
      <c r="K6601">
        <v>899.98</v>
      </c>
    </row>
    <row r="6602" spans="1:11" x14ac:dyDescent="0.25">
      <c r="A6602" s="1">
        <v>42727</v>
      </c>
      <c r="B6602">
        <v>2016</v>
      </c>
      <c r="C6602">
        <v>12</v>
      </c>
      <c r="D6602" t="s">
        <v>702</v>
      </c>
      <c r="E6602" t="s">
        <v>32</v>
      </c>
      <c r="F6602" t="s">
        <v>13</v>
      </c>
      <c r="G6602" t="s">
        <v>23</v>
      </c>
      <c r="H6602" t="s">
        <v>883</v>
      </c>
      <c r="I6602">
        <v>453.58</v>
      </c>
      <c r="J6602">
        <v>3</v>
      </c>
      <c r="K6602">
        <v>39.69</v>
      </c>
    </row>
    <row r="6603" spans="1:11" x14ac:dyDescent="0.25">
      <c r="A6603" s="1">
        <v>42727</v>
      </c>
      <c r="B6603">
        <v>2016</v>
      </c>
      <c r="C6603">
        <v>12</v>
      </c>
      <c r="D6603" t="s">
        <v>702</v>
      </c>
      <c r="E6603" t="s">
        <v>32</v>
      </c>
      <c r="F6603" t="s">
        <v>28</v>
      </c>
      <c r="G6603" t="s">
        <v>46</v>
      </c>
      <c r="H6603" t="s">
        <v>1448</v>
      </c>
      <c r="I6603">
        <v>45.36</v>
      </c>
      <c r="J6603">
        <v>9</v>
      </c>
      <c r="K6603">
        <v>14.74</v>
      </c>
    </row>
    <row r="6604" spans="1:11" x14ac:dyDescent="0.25">
      <c r="A6604" s="1">
        <v>42727</v>
      </c>
      <c r="B6604">
        <v>2016</v>
      </c>
      <c r="C6604">
        <v>12</v>
      </c>
      <c r="D6604" t="s">
        <v>702</v>
      </c>
      <c r="E6604" t="s">
        <v>32</v>
      </c>
      <c r="F6604" t="s">
        <v>13</v>
      </c>
      <c r="G6604" t="s">
        <v>23</v>
      </c>
      <c r="H6604" t="s">
        <v>2421</v>
      </c>
      <c r="I6604">
        <v>287.88</v>
      </c>
      <c r="J6604">
        <v>3</v>
      </c>
      <c r="K6604">
        <v>35.99</v>
      </c>
    </row>
    <row r="6605" spans="1:11" x14ac:dyDescent="0.25">
      <c r="A6605" s="1">
        <v>42727</v>
      </c>
      <c r="B6605">
        <v>2016</v>
      </c>
      <c r="C6605">
        <v>12</v>
      </c>
      <c r="D6605" t="s">
        <v>702</v>
      </c>
      <c r="E6605" t="s">
        <v>32</v>
      </c>
      <c r="F6605" t="s">
        <v>13</v>
      </c>
      <c r="G6605" t="s">
        <v>23</v>
      </c>
      <c r="H6605" t="s">
        <v>1607</v>
      </c>
      <c r="I6605">
        <v>131.88</v>
      </c>
      <c r="J6605">
        <v>3</v>
      </c>
      <c r="K6605">
        <v>14.84</v>
      </c>
    </row>
    <row r="6606" spans="1:11" x14ac:dyDescent="0.25">
      <c r="A6606" s="1">
        <v>42727</v>
      </c>
      <c r="B6606">
        <v>2016</v>
      </c>
      <c r="C6606">
        <v>12</v>
      </c>
      <c r="D6606" t="s">
        <v>702</v>
      </c>
      <c r="E6606" t="s">
        <v>32</v>
      </c>
      <c r="F6606" t="s">
        <v>18</v>
      </c>
      <c r="G6606" t="s">
        <v>36</v>
      </c>
      <c r="H6606" t="s">
        <v>2515</v>
      </c>
      <c r="I6606">
        <v>2.33</v>
      </c>
      <c r="J6606">
        <v>2</v>
      </c>
      <c r="K6606">
        <v>-0.76</v>
      </c>
    </row>
    <row r="6607" spans="1:11" x14ac:dyDescent="0.25">
      <c r="A6607" s="1">
        <v>42727</v>
      </c>
      <c r="B6607">
        <v>2016</v>
      </c>
      <c r="C6607">
        <v>12</v>
      </c>
      <c r="D6607" t="s">
        <v>1267</v>
      </c>
      <c r="E6607" t="s">
        <v>89</v>
      </c>
      <c r="F6607" t="s">
        <v>28</v>
      </c>
      <c r="G6607" t="s">
        <v>29</v>
      </c>
      <c r="H6607" t="s">
        <v>1568</v>
      </c>
      <c r="I6607">
        <v>7.97</v>
      </c>
      <c r="J6607">
        <v>2</v>
      </c>
      <c r="K6607">
        <v>2.69</v>
      </c>
    </row>
    <row r="6608" spans="1:11" x14ac:dyDescent="0.25">
      <c r="A6608" s="1">
        <v>42727</v>
      </c>
      <c r="B6608">
        <v>2016</v>
      </c>
      <c r="C6608">
        <v>12</v>
      </c>
      <c r="D6608" t="s">
        <v>1267</v>
      </c>
      <c r="E6608" t="s">
        <v>89</v>
      </c>
      <c r="F6608" t="s">
        <v>13</v>
      </c>
      <c r="G6608" t="s">
        <v>23</v>
      </c>
      <c r="H6608" t="s">
        <v>2651</v>
      </c>
      <c r="I6608">
        <v>1499.97</v>
      </c>
      <c r="J6608">
        <v>5</v>
      </c>
      <c r="K6608">
        <v>-374.99</v>
      </c>
    </row>
    <row r="6609" spans="1:11" x14ac:dyDescent="0.25">
      <c r="A6609" s="1">
        <v>42728</v>
      </c>
      <c r="B6609">
        <v>2016</v>
      </c>
      <c r="C6609">
        <v>12</v>
      </c>
      <c r="D6609" t="s">
        <v>384</v>
      </c>
      <c r="E6609" t="s">
        <v>81</v>
      </c>
      <c r="F6609" t="s">
        <v>28</v>
      </c>
      <c r="G6609" t="s">
        <v>48</v>
      </c>
      <c r="H6609" t="s">
        <v>178</v>
      </c>
      <c r="I6609">
        <v>27.88</v>
      </c>
      <c r="J6609">
        <v>3</v>
      </c>
      <c r="K6609">
        <v>-20.45</v>
      </c>
    </row>
    <row r="6610" spans="1:11" x14ac:dyDescent="0.25">
      <c r="A6610" s="1">
        <v>42728</v>
      </c>
      <c r="B6610">
        <v>2016</v>
      </c>
      <c r="C6610">
        <v>12</v>
      </c>
      <c r="D6610" t="s">
        <v>384</v>
      </c>
      <c r="E6610" t="s">
        <v>81</v>
      </c>
      <c r="F6610" t="s">
        <v>28</v>
      </c>
      <c r="G6610" t="s">
        <v>38</v>
      </c>
      <c r="H6610" t="s">
        <v>772</v>
      </c>
      <c r="I6610">
        <v>540.04999999999995</v>
      </c>
      <c r="J6610">
        <v>3</v>
      </c>
      <c r="K6610">
        <v>-47.25</v>
      </c>
    </row>
    <row r="6611" spans="1:11" x14ac:dyDescent="0.25">
      <c r="A6611" s="1">
        <v>42728</v>
      </c>
      <c r="B6611">
        <v>2016</v>
      </c>
      <c r="C6611">
        <v>12</v>
      </c>
      <c r="D6611" t="s">
        <v>384</v>
      </c>
      <c r="E6611" t="s">
        <v>81</v>
      </c>
      <c r="F6611" t="s">
        <v>13</v>
      </c>
      <c r="G6611" t="s">
        <v>14</v>
      </c>
      <c r="H6611" t="s">
        <v>2167</v>
      </c>
      <c r="I6611">
        <v>255.68</v>
      </c>
      <c r="J6611">
        <v>8</v>
      </c>
      <c r="K6611">
        <v>76.7</v>
      </c>
    </row>
    <row r="6612" spans="1:11" x14ac:dyDescent="0.25">
      <c r="A6612" s="1">
        <v>42728</v>
      </c>
      <c r="B6612">
        <v>2016</v>
      </c>
      <c r="C6612">
        <v>12</v>
      </c>
      <c r="D6612" t="s">
        <v>2018</v>
      </c>
      <c r="E6612" t="s">
        <v>17</v>
      </c>
      <c r="F6612" t="s">
        <v>28</v>
      </c>
      <c r="G6612" t="s">
        <v>29</v>
      </c>
      <c r="H6612" t="s">
        <v>251</v>
      </c>
      <c r="I6612">
        <v>33.4</v>
      </c>
      <c r="J6612">
        <v>5</v>
      </c>
      <c r="K6612">
        <v>16.03</v>
      </c>
    </row>
    <row r="6613" spans="1:11" x14ac:dyDescent="0.25">
      <c r="A6613" s="1">
        <v>42728</v>
      </c>
      <c r="B6613">
        <v>2016</v>
      </c>
      <c r="C6613">
        <v>12</v>
      </c>
      <c r="D6613" t="s">
        <v>1343</v>
      </c>
      <c r="E6613" t="s">
        <v>22</v>
      </c>
      <c r="F6613" t="s">
        <v>18</v>
      </c>
      <c r="G6613" t="s">
        <v>36</v>
      </c>
      <c r="H6613" t="s">
        <v>254</v>
      </c>
      <c r="I6613">
        <v>799.56</v>
      </c>
      <c r="J6613">
        <v>9</v>
      </c>
      <c r="K6613">
        <v>207.89</v>
      </c>
    </row>
    <row r="6614" spans="1:11" x14ac:dyDescent="0.25">
      <c r="A6614" s="1">
        <v>42728</v>
      </c>
      <c r="B6614">
        <v>2016</v>
      </c>
      <c r="C6614">
        <v>12</v>
      </c>
      <c r="D6614" t="s">
        <v>799</v>
      </c>
      <c r="E6614" t="s">
        <v>22</v>
      </c>
      <c r="F6614" t="s">
        <v>13</v>
      </c>
      <c r="G6614" t="s">
        <v>23</v>
      </c>
      <c r="H6614" t="s">
        <v>311</v>
      </c>
      <c r="I6614">
        <v>197.97</v>
      </c>
      <c r="J6614">
        <v>3</v>
      </c>
      <c r="K6614">
        <v>53.45</v>
      </c>
    </row>
    <row r="6615" spans="1:11" x14ac:dyDescent="0.25">
      <c r="A6615" s="1">
        <v>42728</v>
      </c>
      <c r="B6615">
        <v>2016</v>
      </c>
      <c r="C6615">
        <v>12</v>
      </c>
      <c r="D6615" t="s">
        <v>1801</v>
      </c>
      <c r="E6615" t="s">
        <v>45</v>
      </c>
      <c r="F6615" t="s">
        <v>18</v>
      </c>
      <c r="G6615" t="s">
        <v>36</v>
      </c>
      <c r="H6615" t="s">
        <v>1259</v>
      </c>
      <c r="I6615">
        <v>43.96</v>
      </c>
      <c r="J6615">
        <v>7</v>
      </c>
      <c r="K6615">
        <v>18.46</v>
      </c>
    </row>
    <row r="6616" spans="1:11" x14ac:dyDescent="0.25">
      <c r="A6616" s="1">
        <v>42728</v>
      </c>
      <c r="B6616">
        <v>2016</v>
      </c>
      <c r="C6616">
        <v>12</v>
      </c>
      <c r="D6616" t="s">
        <v>1801</v>
      </c>
      <c r="E6616" t="s">
        <v>45</v>
      </c>
      <c r="F6616" t="s">
        <v>28</v>
      </c>
      <c r="G6616" t="s">
        <v>155</v>
      </c>
      <c r="H6616" t="s">
        <v>156</v>
      </c>
      <c r="I6616">
        <v>39.76</v>
      </c>
      <c r="J6616">
        <v>7</v>
      </c>
      <c r="K6616">
        <v>18.690000000000001</v>
      </c>
    </row>
    <row r="6617" spans="1:11" x14ac:dyDescent="0.25">
      <c r="A6617" s="1">
        <v>42729</v>
      </c>
      <c r="B6617">
        <v>2016</v>
      </c>
      <c r="C6617">
        <v>12</v>
      </c>
      <c r="D6617" t="s">
        <v>992</v>
      </c>
      <c r="E6617" t="s">
        <v>45</v>
      </c>
      <c r="F6617" t="s">
        <v>13</v>
      </c>
      <c r="G6617" t="s">
        <v>23</v>
      </c>
      <c r="H6617" t="s">
        <v>2652</v>
      </c>
      <c r="I6617">
        <v>2575.94</v>
      </c>
      <c r="J6617">
        <v>7</v>
      </c>
      <c r="K6617">
        <v>257.58999999999997</v>
      </c>
    </row>
    <row r="6618" spans="1:11" x14ac:dyDescent="0.25">
      <c r="A6618" s="1">
        <v>42729</v>
      </c>
      <c r="B6618">
        <v>2016</v>
      </c>
      <c r="C6618">
        <v>12</v>
      </c>
      <c r="D6618" t="s">
        <v>992</v>
      </c>
      <c r="E6618" t="s">
        <v>45</v>
      </c>
      <c r="F6618" t="s">
        <v>28</v>
      </c>
      <c r="G6618" t="s">
        <v>29</v>
      </c>
      <c r="H6618" t="s">
        <v>877</v>
      </c>
      <c r="I6618">
        <v>45.36</v>
      </c>
      <c r="J6618">
        <v>7</v>
      </c>
      <c r="K6618">
        <v>21.77</v>
      </c>
    </row>
    <row r="6619" spans="1:11" x14ac:dyDescent="0.25">
      <c r="A6619" s="1">
        <v>42729</v>
      </c>
      <c r="B6619">
        <v>2016</v>
      </c>
      <c r="C6619">
        <v>12</v>
      </c>
      <c r="D6619" t="s">
        <v>992</v>
      </c>
      <c r="E6619" t="s">
        <v>45</v>
      </c>
      <c r="F6619" t="s">
        <v>13</v>
      </c>
      <c r="G6619" t="s">
        <v>14</v>
      </c>
      <c r="H6619" t="s">
        <v>1596</v>
      </c>
      <c r="I6619">
        <v>254.24</v>
      </c>
      <c r="J6619">
        <v>7</v>
      </c>
      <c r="K6619">
        <v>76.27</v>
      </c>
    </row>
    <row r="6620" spans="1:11" x14ac:dyDescent="0.25">
      <c r="A6620" s="1">
        <v>42729</v>
      </c>
      <c r="B6620">
        <v>2016</v>
      </c>
      <c r="C6620">
        <v>12</v>
      </c>
      <c r="D6620" t="s">
        <v>1009</v>
      </c>
      <c r="E6620" t="s">
        <v>22</v>
      </c>
      <c r="F6620" t="s">
        <v>28</v>
      </c>
      <c r="G6620" t="s">
        <v>48</v>
      </c>
      <c r="H6620" t="s">
        <v>1142</v>
      </c>
      <c r="I6620">
        <v>33.57</v>
      </c>
      <c r="J6620">
        <v>2</v>
      </c>
      <c r="K6620">
        <v>11.75</v>
      </c>
    </row>
    <row r="6621" spans="1:11" x14ac:dyDescent="0.25">
      <c r="A6621" s="1">
        <v>42729</v>
      </c>
      <c r="B6621">
        <v>2016</v>
      </c>
      <c r="C6621">
        <v>12</v>
      </c>
      <c r="D6621" t="s">
        <v>1699</v>
      </c>
      <c r="E6621" t="s">
        <v>813</v>
      </c>
      <c r="F6621" t="s">
        <v>18</v>
      </c>
      <c r="G6621" t="s">
        <v>36</v>
      </c>
      <c r="H6621" t="s">
        <v>127</v>
      </c>
      <c r="I6621">
        <v>21.12</v>
      </c>
      <c r="J6621">
        <v>4</v>
      </c>
      <c r="K6621">
        <v>6.55</v>
      </c>
    </row>
    <row r="6622" spans="1:11" x14ac:dyDescent="0.25">
      <c r="A6622" s="1">
        <v>42729</v>
      </c>
      <c r="B6622">
        <v>2016</v>
      </c>
      <c r="C6622">
        <v>12</v>
      </c>
      <c r="D6622" t="s">
        <v>1263</v>
      </c>
      <c r="E6622" t="s">
        <v>17</v>
      </c>
      <c r="F6622" t="s">
        <v>18</v>
      </c>
      <c r="G6622" t="s">
        <v>19</v>
      </c>
      <c r="H6622" t="s">
        <v>1708</v>
      </c>
      <c r="I6622">
        <v>698.35</v>
      </c>
      <c r="J6622">
        <v>3</v>
      </c>
      <c r="K6622">
        <v>52.38</v>
      </c>
    </row>
    <row r="6623" spans="1:11" x14ac:dyDescent="0.25">
      <c r="A6623" s="1">
        <v>42729</v>
      </c>
      <c r="B6623">
        <v>2016</v>
      </c>
      <c r="C6623">
        <v>12</v>
      </c>
      <c r="D6623" t="s">
        <v>1263</v>
      </c>
      <c r="E6623" t="s">
        <v>17</v>
      </c>
      <c r="F6623" t="s">
        <v>18</v>
      </c>
      <c r="G6623" t="s">
        <v>42</v>
      </c>
      <c r="H6623" t="s">
        <v>760</v>
      </c>
      <c r="I6623">
        <v>1747.25</v>
      </c>
      <c r="J6623">
        <v>5</v>
      </c>
      <c r="K6623">
        <v>629.01</v>
      </c>
    </row>
    <row r="6624" spans="1:11" x14ac:dyDescent="0.25">
      <c r="A6624" s="1">
        <v>42729</v>
      </c>
      <c r="B6624">
        <v>2016</v>
      </c>
      <c r="C6624">
        <v>12</v>
      </c>
      <c r="D6624" t="s">
        <v>76</v>
      </c>
      <c r="E6624" t="s">
        <v>183</v>
      </c>
      <c r="F6624" t="s">
        <v>18</v>
      </c>
      <c r="G6624" t="s">
        <v>42</v>
      </c>
      <c r="H6624" t="s">
        <v>856</v>
      </c>
      <c r="I6624">
        <v>35.450000000000003</v>
      </c>
      <c r="J6624">
        <v>1</v>
      </c>
      <c r="K6624">
        <v>-24.1</v>
      </c>
    </row>
    <row r="6625" spans="1:11" x14ac:dyDescent="0.25">
      <c r="A6625" s="1">
        <v>42729</v>
      </c>
      <c r="B6625">
        <v>2016</v>
      </c>
      <c r="C6625">
        <v>12</v>
      </c>
      <c r="D6625" t="s">
        <v>76</v>
      </c>
      <c r="E6625" t="s">
        <v>183</v>
      </c>
      <c r="F6625" t="s">
        <v>13</v>
      </c>
      <c r="G6625" t="s">
        <v>283</v>
      </c>
      <c r="H6625" t="s">
        <v>2497</v>
      </c>
      <c r="I6625">
        <v>269.97000000000003</v>
      </c>
      <c r="J6625">
        <v>2</v>
      </c>
      <c r="K6625">
        <v>-386.96</v>
      </c>
    </row>
    <row r="6626" spans="1:11" x14ac:dyDescent="0.25">
      <c r="A6626" s="1">
        <v>42729</v>
      </c>
      <c r="B6626">
        <v>2016</v>
      </c>
      <c r="C6626">
        <v>12</v>
      </c>
      <c r="D6626" t="s">
        <v>76</v>
      </c>
      <c r="E6626" t="s">
        <v>183</v>
      </c>
      <c r="F6626" t="s">
        <v>13</v>
      </c>
      <c r="G6626" t="s">
        <v>14</v>
      </c>
      <c r="H6626" t="s">
        <v>801</v>
      </c>
      <c r="I6626">
        <v>45.12</v>
      </c>
      <c r="J6626">
        <v>3</v>
      </c>
      <c r="K6626">
        <v>-7.9</v>
      </c>
    </row>
    <row r="6627" spans="1:11" x14ac:dyDescent="0.25">
      <c r="A6627" s="1">
        <v>42729</v>
      </c>
      <c r="B6627">
        <v>2016</v>
      </c>
      <c r="C6627">
        <v>12</v>
      </c>
      <c r="D6627" t="s">
        <v>76</v>
      </c>
      <c r="E6627" t="s">
        <v>183</v>
      </c>
      <c r="F6627" t="s">
        <v>13</v>
      </c>
      <c r="G6627" t="s">
        <v>14</v>
      </c>
      <c r="H6627" t="s">
        <v>245</v>
      </c>
      <c r="I6627">
        <v>100.8</v>
      </c>
      <c r="J6627">
        <v>2</v>
      </c>
      <c r="K6627">
        <v>21.42</v>
      </c>
    </row>
    <row r="6628" spans="1:11" x14ac:dyDescent="0.25">
      <c r="A6628" s="1">
        <v>42729</v>
      </c>
      <c r="B6628">
        <v>2016</v>
      </c>
      <c r="C6628">
        <v>12</v>
      </c>
      <c r="D6628" t="s">
        <v>76</v>
      </c>
      <c r="E6628" t="s">
        <v>183</v>
      </c>
      <c r="F6628" t="s">
        <v>18</v>
      </c>
      <c r="G6628" t="s">
        <v>19</v>
      </c>
      <c r="H6628" t="s">
        <v>327</v>
      </c>
      <c r="I6628">
        <v>47.97</v>
      </c>
      <c r="J6628">
        <v>2</v>
      </c>
      <c r="K6628">
        <v>4.2</v>
      </c>
    </row>
    <row r="6629" spans="1:11" x14ac:dyDescent="0.25">
      <c r="A6629" s="1">
        <v>42729</v>
      </c>
      <c r="B6629">
        <v>2016</v>
      </c>
      <c r="C6629">
        <v>12</v>
      </c>
      <c r="D6629" t="s">
        <v>1774</v>
      </c>
      <c r="E6629" t="s">
        <v>22</v>
      </c>
      <c r="F6629" t="s">
        <v>18</v>
      </c>
      <c r="G6629" t="s">
        <v>42</v>
      </c>
      <c r="H6629" t="s">
        <v>375</v>
      </c>
      <c r="I6629">
        <v>313.18</v>
      </c>
      <c r="J6629">
        <v>2</v>
      </c>
      <c r="K6629">
        <v>-120.05</v>
      </c>
    </row>
    <row r="6630" spans="1:11" x14ac:dyDescent="0.25">
      <c r="A6630" s="1">
        <v>42729</v>
      </c>
      <c r="B6630">
        <v>2016</v>
      </c>
      <c r="C6630">
        <v>12</v>
      </c>
      <c r="D6630" t="s">
        <v>1774</v>
      </c>
      <c r="E6630" t="s">
        <v>22</v>
      </c>
      <c r="F6630" t="s">
        <v>18</v>
      </c>
      <c r="G6630" t="s">
        <v>19</v>
      </c>
      <c r="H6630" t="s">
        <v>149</v>
      </c>
      <c r="I6630">
        <v>866.65</v>
      </c>
      <c r="J6630">
        <v>3</v>
      </c>
      <c r="K6630">
        <v>173.33</v>
      </c>
    </row>
    <row r="6631" spans="1:11" x14ac:dyDescent="0.25">
      <c r="A6631" s="1">
        <v>42729</v>
      </c>
      <c r="B6631">
        <v>2016</v>
      </c>
      <c r="C6631">
        <v>12</v>
      </c>
      <c r="D6631" t="s">
        <v>2078</v>
      </c>
      <c r="E6631" t="s">
        <v>67</v>
      </c>
      <c r="F6631" t="s">
        <v>28</v>
      </c>
      <c r="G6631" t="s">
        <v>64</v>
      </c>
      <c r="H6631" t="s">
        <v>192</v>
      </c>
      <c r="I6631">
        <v>19.89</v>
      </c>
      <c r="J6631">
        <v>9</v>
      </c>
      <c r="K6631">
        <v>5.37</v>
      </c>
    </row>
    <row r="6632" spans="1:11" x14ac:dyDescent="0.25">
      <c r="A6632" s="1">
        <v>42729</v>
      </c>
      <c r="B6632">
        <v>2016</v>
      </c>
      <c r="C6632">
        <v>12</v>
      </c>
      <c r="D6632" t="s">
        <v>2078</v>
      </c>
      <c r="E6632" t="s">
        <v>67</v>
      </c>
      <c r="F6632" t="s">
        <v>13</v>
      </c>
      <c r="G6632" t="s">
        <v>14</v>
      </c>
      <c r="H6632" t="s">
        <v>1905</v>
      </c>
      <c r="I6632">
        <v>399.98</v>
      </c>
      <c r="J6632">
        <v>2</v>
      </c>
      <c r="K6632">
        <v>171.99</v>
      </c>
    </row>
    <row r="6633" spans="1:11" x14ac:dyDescent="0.25">
      <c r="A6633" s="1">
        <v>42729</v>
      </c>
      <c r="B6633">
        <v>2016</v>
      </c>
      <c r="C6633">
        <v>12</v>
      </c>
      <c r="D6633" t="s">
        <v>2078</v>
      </c>
      <c r="E6633" t="s">
        <v>67</v>
      </c>
      <c r="F6633" t="s">
        <v>18</v>
      </c>
      <c r="G6633" t="s">
        <v>36</v>
      </c>
      <c r="H6633" t="s">
        <v>1677</v>
      </c>
      <c r="I6633">
        <v>343.85</v>
      </c>
      <c r="J6633">
        <v>5</v>
      </c>
      <c r="K6633">
        <v>137.54</v>
      </c>
    </row>
    <row r="6634" spans="1:11" x14ac:dyDescent="0.25">
      <c r="A6634" s="1">
        <v>42729</v>
      </c>
      <c r="B6634">
        <v>2016</v>
      </c>
      <c r="C6634">
        <v>12</v>
      </c>
      <c r="D6634" t="s">
        <v>2078</v>
      </c>
      <c r="E6634" t="s">
        <v>67</v>
      </c>
      <c r="F6634" t="s">
        <v>28</v>
      </c>
      <c r="G6634" t="s">
        <v>29</v>
      </c>
      <c r="H6634" t="s">
        <v>1857</v>
      </c>
      <c r="I6634">
        <v>106.32</v>
      </c>
      <c r="J6634">
        <v>3</v>
      </c>
      <c r="K6634">
        <v>49.97</v>
      </c>
    </row>
    <row r="6635" spans="1:11" x14ac:dyDescent="0.25">
      <c r="A6635" s="1">
        <v>42729</v>
      </c>
      <c r="B6635">
        <v>2016</v>
      </c>
      <c r="C6635">
        <v>12</v>
      </c>
      <c r="D6635" t="s">
        <v>1263</v>
      </c>
      <c r="E6635" t="s">
        <v>22</v>
      </c>
      <c r="F6635" t="s">
        <v>18</v>
      </c>
      <c r="G6635" t="s">
        <v>19</v>
      </c>
      <c r="H6635" t="s">
        <v>193</v>
      </c>
      <c r="I6635">
        <v>2563.06</v>
      </c>
      <c r="J6635">
        <v>8</v>
      </c>
      <c r="K6635">
        <v>313.26</v>
      </c>
    </row>
    <row r="6636" spans="1:11" x14ac:dyDescent="0.25">
      <c r="A6636" s="1">
        <v>42730</v>
      </c>
      <c r="B6636">
        <v>2016</v>
      </c>
      <c r="C6636">
        <v>12</v>
      </c>
      <c r="D6636" t="s">
        <v>1066</v>
      </c>
      <c r="E6636" t="s">
        <v>17</v>
      </c>
      <c r="F6636" t="s">
        <v>28</v>
      </c>
      <c r="G6636" t="s">
        <v>29</v>
      </c>
      <c r="H6636" t="s">
        <v>2650</v>
      </c>
      <c r="I6636">
        <v>33.9</v>
      </c>
      <c r="J6636">
        <v>5</v>
      </c>
      <c r="K6636">
        <v>15.59</v>
      </c>
    </row>
    <row r="6637" spans="1:11" x14ac:dyDescent="0.25">
      <c r="A6637" s="1">
        <v>42730</v>
      </c>
      <c r="B6637">
        <v>2016</v>
      </c>
      <c r="C6637">
        <v>12</v>
      </c>
      <c r="D6637" t="s">
        <v>255</v>
      </c>
      <c r="E6637" t="s">
        <v>22</v>
      </c>
      <c r="F6637" t="s">
        <v>13</v>
      </c>
      <c r="G6637" t="s">
        <v>14</v>
      </c>
      <c r="H6637" t="s">
        <v>432</v>
      </c>
      <c r="I6637">
        <v>89.97</v>
      </c>
      <c r="J6637">
        <v>3</v>
      </c>
      <c r="K6637">
        <v>18.89</v>
      </c>
    </row>
    <row r="6638" spans="1:11" x14ac:dyDescent="0.25">
      <c r="A6638" s="1">
        <v>42730</v>
      </c>
      <c r="B6638">
        <v>2016</v>
      </c>
      <c r="C6638">
        <v>12</v>
      </c>
      <c r="D6638" t="s">
        <v>1496</v>
      </c>
      <c r="E6638" t="s">
        <v>103</v>
      </c>
      <c r="F6638" t="s">
        <v>28</v>
      </c>
      <c r="G6638" t="s">
        <v>58</v>
      </c>
      <c r="H6638" t="s">
        <v>2620</v>
      </c>
      <c r="I6638">
        <v>18.72</v>
      </c>
      <c r="J6638">
        <v>2</v>
      </c>
      <c r="K6638">
        <v>3.51</v>
      </c>
    </row>
    <row r="6639" spans="1:11" x14ac:dyDescent="0.25">
      <c r="A6639" s="1">
        <v>42730</v>
      </c>
      <c r="B6639">
        <v>2016</v>
      </c>
      <c r="C6639">
        <v>12</v>
      </c>
      <c r="D6639" t="s">
        <v>780</v>
      </c>
      <c r="E6639" t="s">
        <v>103</v>
      </c>
      <c r="F6639" t="s">
        <v>28</v>
      </c>
      <c r="G6639" t="s">
        <v>64</v>
      </c>
      <c r="H6639" t="s">
        <v>277</v>
      </c>
      <c r="I6639">
        <v>11.33</v>
      </c>
      <c r="J6639">
        <v>2</v>
      </c>
      <c r="K6639">
        <v>2.5499999999999998</v>
      </c>
    </row>
    <row r="6640" spans="1:11" x14ac:dyDescent="0.25">
      <c r="A6640" s="1">
        <v>42730</v>
      </c>
      <c r="B6640">
        <v>2016</v>
      </c>
      <c r="C6640">
        <v>12</v>
      </c>
      <c r="D6640" t="s">
        <v>1382</v>
      </c>
      <c r="E6640" t="s">
        <v>45</v>
      </c>
      <c r="F6640" t="s">
        <v>28</v>
      </c>
      <c r="G6640" t="s">
        <v>293</v>
      </c>
      <c r="H6640" t="s">
        <v>2573</v>
      </c>
      <c r="I6640">
        <v>17.760000000000002</v>
      </c>
      <c r="J6640">
        <v>2</v>
      </c>
      <c r="K6640">
        <v>4.97</v>
      </c>
    </row>
    <row r="6641" spans="1:11" x14ac:dyDescent="0.25">
      <c r="A6641" s="1">
        <v>42730</v>
      </c>
      <c r="B6641">
        <v>2016</v>
      </c>
      <c r="C6641">
        <v>12</v>
      </c>
      <c r="D6641" t="s">
        <v>1382</v>
      </c>
      <c r="E6641" t="s">
        <v>45</v>
      </c>
      <c r="F6641" t="s">
        <v>13</v>
      </c>
      <c r="G6641" t="s">
        <v>23</v>
      </c>
      <c r="H6641" t="s">
        <v>1294</v>
      </c>
      <c r="I6641">
        <v>302.38</v>
      </c>
      <c r="J6641">
        <v>2</v>
      </c>
      <c r="K6641">
        <v>30.24</v>
      </c>
    </row>
    <row r="6642" spans="1:11" x14ac:dyDescent="0.25">
      <c r="A6642" s="1">
        <v>42730</v>
      </c>
      <c r="B6642">
        <v>2016</v>
      </c>
      <c r="C6642">
        <v>12</v>
      </c>
      <c r="D6642" t="s">
        <v>1382</v>
      </c>
      <c r="E6642" t="s">
        <v>45</v>
      </c>
      <c r="F6642" t="s">
        <v>18</v>
      </c>
      <c r="G6642" t="s">
        <v>19</v>
      </c>
      <c r="H6642" t="s">
        <v>1947</v>
      </c>
      <c r="I6642">
        <v>146.35</v>
      </c>
      <c r="J6642">
        <v>3</v>
      </c>
      <c r="K6642">
        <v>-5.49</v>
      </c>
    </row>
    <row r="6643" spans="1:11" x14ac:dyDescent="0.25">
      <c r="A6643" s="1">
        <v>42730</v>
      </c>
      <c r="B6643">
        <v>2016</v>
      </c>
      <c r="C6643">
        <v>12</v>
      </c>
      <c r="D6643" t="s">
        <v>1382</v>
      </c>
      <c r="E6643" t="s">
        <v>45</v>
      </c>
      <c r="F6643" t="s">
        <v>28</v>
      </c>
      <c r="G6643" t="s">
        <v>58</v>
      </c>
      <c r="H6643" t="s">
        <v>1510</v>
      </c>
      <c r="I6643">
        <v>7.9</v>
      </c>
      <c r="J6643">
        <v>2</v>
      </c>
      <c r="K6643">
        <v>2.0499999999999998</v>
      </c>
    </row>
    <row r="6644" spans="1:11" x14ac:dyDescent="0.25">
      <c r="A6644" s="1">
        <v>42730</v>
      </c>
      <c r="B6644">
        <v>2016</v>
      </c>
      <c r="C6644">
        <v>12</v>
      </c>
      <c r="D6644" t="s">
        <v>1382</v>
      </c>
      <c r="E6644" t="s">
        <v>45</v>
      </c>
      <c r="F6644" t="s">
        <v>18</v>
      </c>
      <c r="G6644" t="s">
        <v>42</v>
      </c>
      <c r="H6644" t="s">
        <v>462</v>
      </c>
      <c r="I6644">
        <v>902.71</v>
      </c>
      <c r="J6644">
        <v>3</v>
      </c>
      <c r="K6644">
        <v>33.85</v>
      </c>
    </row>
    <row r="6645" spans="1:11" x14ac:dyDescent="0.25">
      <c r="A6645" s="1">
        <v>42730</v>
      </c>
      <c r="B6645">
        <v>2016</v>
      </c>
      <c r="C6645">
        <v>12</v>
      </c>
      <c r="D6645" t="s">
        <v>1382</v>
      </c>
      <c r="E6645" t="s">
        <v>45</v>
      </c>
      <c r="F6645" t="s">
        <v>28</v>
      </c>
      <c r="G6645" t="s">
        <v>64</v>
      </c>
      <c r="H6645" t="s">
        <v>104</v>
      </c>
      <c r="I6645">
        <v>53.97</v>
      </c>
      <c r="J6645">
        <v>3</v>
      </c>
      <c r="K6645">
        <v>15.11</v>
      </c>
    </row>
    <row r="6646" spans="1:11" x14ac:dyDescent="0.25">
      <c r="A6646" s="1">
        <v>42730</v>
      </c>
      <c r="B6646">
        <v>2016</v>
      </c>
      <c r="C6646">
        <v>12</v>
      </c>
      <c r="D6646" t="s">
        <v>2096</v>
      </c>
      <c r="E6646" t="s">
        <v>62</v>
      </c>
      <c r="F6646" t="s">
        <v>18</v>
      </c>
      <c r="G6646" t="s">
        <v>19</v>
      </c>
      <c r="H6646" t="s">
        <v>2065</v>
      </c>
      <c r="I6646">
        <v>212.94</v>
      </c>
      <c r="J6646">
        <v>3</v>
      </c>
      <c r="K6646">
        <v>25.55</v>
      </c>
    </row>
    <row r="6647" spans="1:11" x14ac:dyDescent="0.25">
      <c r="A6647" s="1">
        <v>42730</v>
      </c>
      <c r="B6647">
        <v>2016</v>
      </c>
      <c r="C6647">
        <v>12</v>
      </c>
      <c r="D6647" t="s">
        <v>2096</v>
      </c>
      <c r="E6647" t="s">
        <v>62</v>
      </c>
      <c r="F6647" t="s">
        <v>28</v>
      </c>
      <c r="G6647" t="s">
        <v>58</v>
      </c>
      <c r="H6647" t="s">
        <v>562</v>
      </c>
      <c r="I6647">
        <v>26.49</v>
      </c>
      <c r="J6647">
        <v>1</v>
      </c>
      <c r="K6647">
        <v>7.42</v>
      </c>
    </row>
    <row r="6648" spans="1:11" x14ac:dyDescent="0.25">
      <c r="A6648" s="1">
        <v>42730</v>
      </c>
      <c r="B6648">
        <v>2016</v>
      </c>
      <c r="C6648">
        <v>12</v>
      </c>
      <c r="D6648" t="s">
        <v>797</v>
      </c>
      <c r="E6648" t="s">
        <v>22</v>
      </c>
      <c r="F6648" t="s">
        <v>28</v>
      </c>
      <c r="G6648" t="s">
        <v>48</v>
      </c>
      <c r="H6648" t="s">
        <v>2291</v>
      </c>
      <c r="I6648">
        <v>4.99</v>
      </c>
      <c r="J6648">
        <v>3</v>
      </c>
      <c r="K6648">
        <v>1.68</v>
      </c>
    </row>
    <row r="6649" spans="1:11" x14ac:dyDescent="0.25">
      <c r="A6649" s="1">
        <v>42731</v>
      </c>
      <c r="B6649">
        <v>2016</v>
      </c>
      <c r="C6649">
        <v>12</v>
      </c>
      <c r="D6649" t="s">
        <v>1599</v>
      </c>
      <c r="E6649" t="s">
        <v>26</v>
      </c>
      <c r="F6649" t="s">
        <v>18</v>
      </c>
      <c r="G6649" t="s">
        <v>19</v>
      </c>
      <c r="H6649" t="s">
        <v>2194</v>
      </c>
      <c r="I6649">
        <v>845.49</v>
      </c>
      <c r="J6649">
        <v>8</v>
      </c>
      <c r="K6649">
        <v>-12.08</v>
      </c>
    </row>
    <row r="6650" spans="1:11" x14ac:dyDescent="0.25">
      <c r="A6650" s="1">
        <v>42731</v>
      </c>
      <c r="B6650">
        <v>2016</v>
      </c>
      <c r="C6650">
        <v>12</v>
      </c>
      <c r="D6650" t="s">
        <v>2143</v>
      </c>
      <c r="E6650" t="s">
        <v>32</v>
      </c>
      <c r="F6650" t="s">
        <v>28</v>
      </c>
      <c r="G6650" t="s">
        <v>29</v>
      </c>
      <c r="H6650" t="s">
        <v>146</v>
      </c>
      <c r="I6650">
        <v>10.37</v>
      </c>
      <c r="J6650">
        <v>2</v>
      </c>
      <c r="K6650">
        <v>3.63</v>
      </c>
    </row>
    <row r="6651" spans="1:11" x14ac:dyDescent="0.25">
      <c r="A6651" s="1">
        <v>42731</v>
      </c>
      <c r="B6651">
        <v>2016</v>
      </c>
      <c r="C6651">
        <v>12</v>
      </c>
      <c r="D6651" t="s">
        <v>2143</v>
      </c>
      <c r="E6651" t="s">
        <v>32</v>
      </c>
      <c r="F6651" t="s">
        <v>28</v>
      </c>
      <c r="G6651" t="s">
        <v>29</v>
      </c>
      <c r="H6651" t="s">
        <v>2130</v>
      </c>
      <c r="I6651">
        <v>23.68</v>
      </c>
      <c r="J6651">
        <v>4</v>
      </c>
      <c r="K6651">
        <v>7.4</v>
      </c>
    </row>
    <row r="6652" spans="1:11" x14ac:dyDescent="0.25">
      <c r="A6652" s="1">
        <v>42731</v>
      </c>
      <c r="B6652">
        <v>2016</v>
      </c>
      <c r="C6652">
        <v>12</v>
      </c>
      <c r="D6652" t="s">
        <v>1262</v>
      </c>
      <c r="E6652" t="s">
        <v>131</v>
      </c>
      <c r="F6652" t="s">
        <v>13</v>
      </c>
      <c r="G6652" t="s">
        <v>14</v>
      </c>
      <c r="H6652" t="s">
        <v>2400</v>
      </c>
      <c r="I6652">
        <v>40</v>
      </c>
      <c r="J6652">
        <v>2</v>
      </c>
      <c r="K6652">
        <v>0.5</v>
      </c>
    </row>
    <row r="6653" spans="1:11" x14ac:dyDescent="0.25">
      <c r="A6653" s="1">
        <v>42731</v>
      </c>
      <c r="B6653">
        <v>2016</v>
      </c>
      <c r="C6653">
        <v>12</v>
      </c>
      <c r="D6653" t="s">
        <v>1090</v>
      </c>
      <c r="E6653" t="s">
        <v>45</v>
      </c>
      <c r="F6653" t="s">
        <v>28</v>
      </c>
      <c r="G6653" t="s">
        <v>46</v>
      </c>
      <c r="H6653" t="s">
        <v>694</v>
      </c>
      <c r="I6653">
        <v>20.16</v>
      </c>
      <c r="J6653">
        <v>7</v>
      </c>
      <c r="K6653">
        <v>9.8800000000000008</v>
      </c>
    </row>
    <row r="6654" spans="1:11" x14ac:dyDescent="0.25">
      <c r="A6654" s="1">
        <v>42731</v>
      </c>
      <c r="B6654">
        <v>2016</v>
      </c>
      <c r="C6654">
        <v>12</v>
      </c>
      <c r="D6654" t="s">
        <v>1556</v>
      </c>
      <c r="E6654" t="s">
        <v>131</v>
      </c>
      <c r="F6654" t="s">
        <v>28</v>
      </c>
      <c r="G6654" t="s">
        <v>33</v>
      </c>
      <c r="H6654" t="s">
        <v>1148</v>
      </c>
      <c r="I6654">
        <v>17.18</v>
      </c>
      <c r="J6654">
        <v>6</v>
      </c>
      <c r="K6654">
        <v>6.23</v>
      </c>
    </row>
    <row r="6655" spans="1:11" x14ac:dyDescent="0.25">
      <c r="A6655" s="1">
        <v>42731</v>
      </c>
      <c r="B6655">
        <v>2016</v>
      </c>
      <c r="C6655">
        <v>12</v>
      </c>
      <c r="D6655" t="s">
        <v>2231</v>
      </c>
      <c r="E6655" t="s">
        <v>118</v>
      </c>
      <c r="F6655" t="s">
        <v>28</v>
      </c>
      <c r="G6655" t="s">
        <v>46</v>
      </c>
      <c r="H6655" t="s">
        <v>645</v>
      </c>
      <c r="I6655">
        <v>2.61</v>
      </c>
      <c r="J6655">
        <v>1</v>
      </c>
      <c r="K6655">
        <v>1.2</v>
      </c>
    </row>
    <row r="6656" spans="1:11" x14ac:dyDescent="0.25">
      <c r="A6656" s="1">
        <v>42733</v>
      </c>
      <c r="B6656">
        <v>2016</v>
      </c>
      <c r="C6656">
        <v>12</v>
      </c>
      <c r="D6656" t="s">
        <v>343</v>
      </c>
      <c r="E6656" t="s">
        <v>12</v>
      </c>
      <c r="F6656" t="s">
        <v>18</v>
      </c>
      <c r="G6656" t="s">
        <v>19</v>
      </c>
      <c r="H6656" t="s">
        <v>1707</v>
      </c>
      <c r="I6656">
        <v>754.45</v>
      </c>
      <c r="J6656">
        <v>5</v>
      </c>
      <c r="K6656">
        <v>60.36</v>
      </c>
    </row>
    <row r="6657" spans="1:11" x14ac:dyDescent="0.25">
      <c r="A6657" s="1">
        <v>42733</v>
      </c>
      <c r="B6657">
        <v>2016</v>
      </c>
      <c r="C6657">
        <v>12</v>
      </c>
      <c r="D6657" t="s">
        <v>1585</v>
      </c>
      <c r="E6657" t="s">
        <v>26</v>
      </c>
      <c r="F6657" t="s">
        <v>28</v>
      </c>
      <c r="G6657" t="s">
        <v>29</v>
      </c>
      <c r="H6657" t="s">
        <v>397</v>
      </c>
      <c r="I6657">
        <v>186.05</v>
      </c>
      <c r="J6657">
        <v>6</v>
      </c>
      <c r="K6657">
        <v>67.44</v>
      </c>
    </row>
    <row r="6658" spans="1:11" x14ac:dyDescent="0.25">
      <c r="A6658" s="1">
        <v>42733</v>
      </c>
      <c r="B6658">
        <v>2016</v>
      </c>
      <c r="C6658">
        <v>12</v>
      </c>
      <c r="D6658" t="s">
        <v>1943</v>
      </c>
      <c r="E6658" t="s">
        <v>205</v>
      </c>
      <c r="F6658" t="s">
        <v>28</v>
      </c>
      <c r="G6658" t="s">
        <v>48</v>
      </c>
      <c r="H6658" t="s">
        <v>2179</v>
      </c>
      <c r="I6658">
        <v>38.090000000000003</v>
      </c>
      <c r="J6658">
        <v>4</v>
      </c>
      <c r="K6658">
        <v>-27.93</v>
      </c>
    </row>
    <row r="6659" spans="1:11" x14ac:dyDescent="0.25">
      <c r="A6659" s="1">
        <v>42733</v>
      </c>
      <c r="B6659">
        <v>2016</v>
      </c>
      <c r="C6659">
        <v>12</v>
      </c>
      <c r="D6659" t="s">
        <v>1943</v>
      </c>
      <c r="E6659" t="s">
        <v>205</v>
      </c>
      <c r="F6659" t="s">
        <v>28</v>
      </c>
      <c r="G6659" t="s">
        <v>48</v>
      </c>
      <c r="H6659" t="s">
        <v>53</v>
      </c>
      <c r="I6659">
        <v>2.81</v>
      </c>
      <c r="J6659">
        <v>3</v>
      </c>
      <c r="K6659">
        <v>-1.97</v>
      </c>
    </row>
    <row r="6660" spans="1:11" x14ac:dyDescent="0.25">
      <c r="A6660" s="1">
        <v>42733</v>
      </c>
      <c r="B6660">
        <v>2016</v>
      </c>
      <c r="C6660">
        <v>12</v>
      </c>
      <c r="D6660" t="s">
        <v>521</v>
      </c>
      <c r="E6660" t="s">
        <v>1561</v>
      </c>
      <c r="F6660" t="s">
        <v>18</v>
      </c>
      <c r="G6660" t="s">
        <v>36</v>
      </c>
      <c r="H6660" t="s">
        <v>1863</v>
      </c>
      <c r="I6660">
        <v>70.56</v>
      </c>
      <c r="J6660">
        <v>6</v>
      </c>
      <c r="K6660">
        <v>23.99</v>
      </c>
    </row>
    <row r="6661" spans="1:11" x14ac:dyDescent="0.25">
      <c r="A6661" s="1">
        <v>42733</v>
      </c>
      <c r="B6661">
        <v>2016</v>
      </c>
      <c r="C6661">
        <v>12</v>
      </c>
      <c r="D6661" t="s">
        <v>521</v>
      </c>
      <c r="E6661" t="s">
        <v>1561</v>
      </c>
      <c r="F6661" t="s">
        <v>28</v>
      </c>
      <c r="G6661" t="s">
        <v>58</v>
      </c>
      <c r="H6661" t="s">
        <v>336</v>
      </c>
      <c r="I6661">
        <v>81.96</v>
      </c>
      <c r="J6661">
        <v>2</v>
      </c>
      <c r="K6661">
        <v>22.95</v>
      </c>
    </row>
    <row r="6662" spans="1:11" x14ac:dyDescent="0.25">
      <c r="A6662" s="1">
        <v>42733</v>
      </c>
      <c r="B6662">
        <v>2016</v>
      </c>
      <c r="C6662">
        <v>12</v>
      </c>
      <c r="D6662" t="s">
        <v>2476</v>
      </c>
      <c r="E6662" t="s">
        <v>45</v>
      </c>
      <c r="F6662" t="s">
        <v>28</v>
      </c>
      <c r="G6662" t="s">
        <v>48</v>
      </c>
      <c r="H6662" t="s">
        <v>1760</v>
      </c>
      <c r="I6662">
        <v>11.23</v>
      </c>
      <c r="J6662">
        <v>3</v>
      </c>
      <c r="K6662">
        <v>3.93</v>
      </c>
    </row>
    <row r="6663" spans="1:11" x14ac:dyDescent="0.25">
      <c r="A6663" s="1">
        <v>42733</v>
      </c>
      <c r="B6663">
        <v>2016</v>
      </c>
      <c r="C6663">
        <v>12</v>
      </c>
      <c r="D6663" t="s">
        <v>1128</v>
      </c>
      <c r="E6663" t="s">
        <v>107</v>
      </c>
      <c r="F6663" t="s">
        <v>28</v>
      </c>
      <c r="G6663" t="s">
        <v>155</v>
      </c>
      <c r="H6663" t="s">
        <v>1686</v>
      </c>
      <c r="I6663">
        <v>27.79</v>
      </c>
      <c r="J6663">
        <v>3</v>
      </c>
      <c r="K6663">
        <v>10.42</v>
      </c>
    </row>
    <row r="6664" spans="1:11" x14ac:dyDescent="0.25">
      <c r="A6664" s="1">
        <v>42733</v>
      </c>
      <c r="B6664">
        <v>2016</v>
      </c>
      <c r="C6664">
        <v>12</v>
      </c>
      <c r="D6664" t="s">
        <v>687</v>
      </c>
      <c r="E6664" t="s">
        <v>77</v>
      </c>
      <c r="F6664" t="s">
        <v>28</v>
      </c>
      <c r="G6664" t="s">
        <v>29</v>
      </c>
      <c r="H6664" t="s">
        <v>251</v>
      </c>
      <c r="I6664">
        <v>37.409999999999997</v>
      </c>
      <c r="J6664">
        <v>7</v>
      </c>
      <c r="K6664">
        <v>13.09</v>
      </c>
    </row>
    <row r="6665" spans="1:11" x14ac:dyDescent="0.25">
      <c r="A6665" s="1">
        <v>42733</v>
      </c>
      <c r="B6665">
        <v>2016</v>
      </c>
      <c r="C6665">
        <v>12</v>
      </c>
      <c r="D6665" t="s">
        <v>687</v>
      </c>
      <c r="E6665" t="s">
        <v>77</v>
      </c>
      <c r="F6665" t="s">
        <v>28</v>
      </c>
      <c r="G6665" t="s">
        <v>29</v>
      </c>
      <c r="H6665" t="s">
        <v>1341</v>
      </c>
      <c r="I6665">
        <v>25.34</v>
      </c>
      <c r="J6665">
        <v>6</v>
      </c>
      <c r="K6665">
        <v>8.8699999999999992</v>
      </c>
    </row>
    <row r="6666" spans="1:11" x14ac:dyDescent="0.25">
      <c r="A6666" s="1">
        <v>42733</v>
      </c>
      <c r="B6666">
        <v>2016</v>
      </c>
      <c r="C6666">
        <v>12</v>
      </c>
      <c r="D6666" t="s">
        <v>1302</v>
      </c>
      <c r="E6666" t="s">
        <v>45</v>
      </c>
      <c r="F6666" t="s">
        <v>28</v>
      </c>
      <c r="G6666" t="s">
        <v>38</v>
      </c>
      <c r="H6666" t="s">
        <v>1380</v>
      </c>
      <c r="I6666">
        <v>14.03</v>
      </c>
      <c r="J6666">
        <v>1</v>
      </c>
      <c r="K6666">
        <v>4.07</v>
      </c>
    </row>
    <row r="6667" spans="1:11" x14ac:dyDescent="0.25">
      <c r="A6667" s="1">
        <v>42733</v>
      </c>
      <c r="B6667">
        <v>2016</v>
      </c>
      <c r="C6667">
        <v>12</v>
      </c>
      <c r="D6667" t="s">
        <v>1302</v>
      </c>
      <c r="E6667" t="s">
        <v>45</v>
      </c>
      <c r="F6667" t="s">
        <v>28</v>
      </c>
      <c r="G6667" t="s">
        <v>293</v>
      </c>
      <c r="H6667" t="s">
        <v>2115</v>
      </c>
      <c r="I6667">
        <v>27.96</v>
      </c>
      <c r="J6667">
        <v>2</v>
      </c>
      <c r="K6667">
        <v>7.27</v>
      </c>
    </row>
    <row r="6668" spans="1:11" x14ac:dyDescent="0.25">
      <c r="A6668" s="1">
        <v>42734</v>
      </c>
      <c r="B6668">
        <v>2016</v>
      </c>
      <c r="C6668">
        <v>12</v>
      </c>
      <c r="D6668" t="s">
        <v>1440</v>
      </c>
      <c r="E6668" t="s">
        <v>32</v>
      </c>
      <c r="F6668" t="s">
        <v>28</v>
      </c>
      <c r="G6668" t="s">
        <v>48</v>
      </c>
      <c r="H6668" t="s">
        <v>1419</v>
      </c>
      <c r="I6668">
        <v>6.92</v>
      </c>
      <c r="J6668">
        <v>6</v>
      </c>
      <c r="K6668">
        <v>-10.39</v>
      </c>
    </row>
    <row r="6669" spans="1:11" x14ac:dyDescent="0.25">
      <c r="A6669" s="1">
        <v>42734</v>
      </c>
      <c r="B6669">
        <v>2016</v>
      </c>
      <c r="C6669">
        <v>12</v>
      </c>
      <c r="D6669" t="s">
        <v>287</v>
      </c>
      <c r="E6669" t="s">
        <v>131</v>
      </c>
      <c r="F6669" t="s">
        <v>28</v>
      </c>
      <c r="G6669" t="s">
        <v>46</v>
      </c>
      <c r="H6669" t="s">
        <v>1820</v>
      </c>
      <c r="I6669">
        <v>5.9</v>
      </c>
      <c r="J6669">
        <v>2</v>
      </c>
      <c r="K6669">
        <v>1.99</v>
      </c>
    </row>
    <row r="6670" spans="1:11" x14ac:dyDescent="0.25">
      <c r="A6670" s="1">
        <v>42734</v>
      </c>
      <c r="B6670">
        <v>2016</v>
      </c>
      <c r="C6670">
        <v>12</v>
      </c>
      <c r="D6670" t="s">
        <v>287</v>
      </c>
      <c r="E6670" t="s">
        <v>131</v>
      </c>
      <c r="F6670" t="s">
        <v>28</v>
      </c>
      <c r="G6670" t="s">
        <v>293</v>
      </c>
      <c r="H6670" t="s">
        <v>905</v>
      </c>
      <c r="I6670">
        <v>13.71</v>
      </c>
      <c r="J6670">
        <v>2</v>
      </c>
      <c r="K6670">
        <v>1.03</v>
      </c>
    </row>
    <row r="6671" spans="1:11" x14ac:dyDescent="0.25">
      <c r="A6671" s="1">
        <v>42734</v>
      </c>
      <c r="B6671">
        <v>2016</v>
      </c>
      <c r="C6671">
        <v>12</v>
      </c>
      <c r="D6671" t="s">
        <v>1418</v>
      </c>
      <c r="E6671" t="s">
        <v>45</v>
      </c>
      <c r="F6671" t="s">
        <v>28</v>
      </c>
      <c r="G6671" t="s">
        <v>38</v>
      </c>
      <c r="H6671" t="s">
        <v>1979</v>
      </c>
      <c r="I6671">
        <v>481.32</v>
      </c>
      <c r="J6671">
        <v>4</v>
      </c>
      <c r="K6671">
        <v>125.14</v>
      </c>
    </row>
    <row r="6672" spans="1:11" x14ac:dyDescent="0.25">
      <c r="A6672" s="1">
        <v>42734</v>
      </c>
      <c r="B6672">
        <v>2016</v>
      </c>
      <c r="C6672">
        <v>12</v>
      </c>
      <c r="D6672" t="s">
        <v>1418</v>
      </c>
      <c r="E6672" t="s">
        <v>45</v>
      </c>
      <c r="F6672" t="s">
        <v>28</v>
      </c>
      <c r="G6672" t="s">
        <v>48</v>
      </c>
      <c r="H6672" t="s">
        <v>2173</v>
      </c>
      <c r="I6672">
        <v>6.38</v>
      </c>
      <c r="J6672">
        <v>1</v>
      </c>
      <c r="K6672">
        <v>2.15</v>
      </c>
    </row>
    <row r="6673" spans="1:11" x14ac:dyDescent="0.25">
      <c r="A6673" s="1">
        <v>42734</v>
      </c>
      <c r="B6673">
        <v>2016</v>
      </c>
      <c r="C6673">
        <v>12</v>
      </c>
      <c r="D6673" t="s">
        <v>163</v>
      </c>
      <c r="E6673" t="s">
        <v>89</v>
      </c>
      <c r="F6673" t="s">
        <v>18</v>
      </c>
      <c r="G6673" t="s">
        <v>19</v>
      </c>
      <c r="H6673" t="s">
        <v>982</v>
      </c>
      <c r="I6673">
        <v>170.79</v>
      </c>
      <c r="J6673">
        <v>1</v>
      </c>
      <c r="K6673">
        <v>0</v>
      </c>
    </row>
    <row r="6674" spans="1:11" x14ac:dyDescent="0.25">
      <c r="A6674" s="1">
        <v>42734</v>
      </c>
      <c r="B6674">
        <v>2016</v>
      </c>
      <c r="C6674">
        <v>12</v>
      </c>
      <c r="D6674" t="s">
        <v>2653</v>
      </c>
      <c r="E6674" t="s">
        <v>89</v>
      </c>
      <c r="F6674" t="s">
        <v>28</v>
      </c>
      <c r="G6674" t="s">
        <v>64</v>
      </c>
      <c r="H6674" t="s">
        <v>1817</v>
      </c>
      <c r="I6674">
        <v>16.52</v>
      </c>
      <c r="J6674">
        <v>5</v>
      </c>
      <c r="K6674">
        <v>1.65</v>
      </c>
    </row>
    <row r="6675" spans="1:11" x14ac:dyDescent="0.25">
      <c r="A6675" s="1">
        <v>42734</v>
      </c>
      <c r="B6675">
        <v>2016</v>
      </c>
      <c r="C6675">
        <v>12</v>
      </c>
      <c r="D6675" t="s">
        <v>830</v>
      </c>
      <c r="E6675" t="s">
        <v>77</v>
      </c>
      <c r="F6675" t="s">
        <v>28</v>
      </c>
      <c r="G6675" t="s">
        <v>29</v>
      </c>
      <c r="H6675" t="s">
        <v>2522</v>
      </c>
      <c r="I6675">
        <v>72.22</v>
      </c>
      <c r="J6675">
        <v>4</v>
      </c>
      <c r="K6675">
        <v>25.28</v>
      </c>
    </row>
    <row r="6676" spans="1:11" x14ac:dyDescent="0.25">
      <c r="A6676" s="1">
        <v>42735</v>
      </c>
      <c r="B6676">
        <v>2016</v>
      </c>
      <c r="C6676">
        <v>12</v>
      </c>
      <c r="D6676" t="s">
        <v>937</v>
      </c>
      <c r="E6676" t="s">
        <v>100</v>
      </c>
      <c r="F6676" t="s">
        <v>28</v>
      </c>
      <c r="G6676" t="s">
        <v>64</v>
      </c>
      <c r="H6676" t="s">
        <v>2367</v>
      </c>
      <c r="I6676">
        <v>3.64</v>
      </c>
      <c r="J6676">
        <v>2</v>
      </c>
      <c r="K6676">
        <v>1.64</v>
      </c>
    </row>
    <row r="6677" spans="1:11" x14ac:dyDescent="0.25">
      <c r="A6677" s="1">
        <v>42735</v>
      </c>
      <c r="B6677">
        <v>2016</v>
      </c>
      <c r="C6677">
        <v>12</v>
      </c>
      <c r="D6677" t="s">
        <v>937</v>
      </c>
      <c r="E6677" t="s">
        <v>100</v>
      </c>
      <c r="F6677" t="s">
        <v>28</v>
      </c>
      <c r="G6677" t="s">
        <v>48</v>
      </c>
      <c r="H6677" t="s">
        <v>1829</v>
      </c>
      <c r="I6677">
        <v>159.77000000000001</v>
      </c>
      <c r="J6677">
        <v>7</v>
      </c>
      <c r="K6677">
        <v>53.92</v>
      </c>
    </row>
    <row r="6678" spans="1:11" x14ac:dyDescent="0.25">
      <c r="A6678" s="1">
        <v>42735</v>
      </c>
      <c r="B6678">
        <v>2016</v>
      </c>
      <c r="C6678">
        <v>12</v>
      </c>
      <c r="D6678" t="s">
        <v>1009</v>
      </c>
      <c r="E6678" t="s">
        <v>45</v>
      </c>
      <c r="F6678" t="s">
        <v>13</v>
      </c>
      <c r="G6678" t="s">
        <v>23</v>
      </c>
      <c r="H6678" t="s">
        <v>69</v>
      </c>
      <c r="I6678">
        <v>302.38</v>
      </c>
      <c r="J6678">
        <v>3</v>
      </c>
      <c r="K6678">
        <v>22.68</v>
      </c>
    </row>
    <row r="6679" spans="1:11" x14ac:dyDescent="0.25">
      <c r="A6679" s="1">
        <v>42735</v>
      </c>
      <c r="B6679">
        <v>2016</v>
      </c>
      <c r="C6679">
        <v>12</v>
      </c>
      <c r="D6679" t="s">
        <v>911</v>
      </c>
      <c r="E6679" t="s">
        <v>77</v>
      </c>
      <c r="F6679" t="s">
        <v>28</v>
      </c>
      <c r="G6679" t="s">
        <v>64</v>
      </c>
      <c r="H6679" t="s">
        <v>711</v>
      </c>
      <c r="I6679">
        <v>47.62</v>
      </c>
      <c r="J6679">
        <v>3</v>
      </c>
      <c r="K6679">
        <v>3.57</v>
      </c>
    </row>
    <row r="6680" spans="1:11" x14ac:dyDescent="0.25">
      <c r="A6680" s="1">
        <v>42735</v>
      </c>
      <c r="B6680">
        <v>2016</v>
      </c>
      <c r="C6680">
        <v>12</v>
      </c>
      <c r="D6680" t="s">
        <v>911</v>
      </c>
      <c r="E6680" t="s">
        <v>77</v>
      </c>
      <c r="F6680" t="s">
        <v>28</v>
      </c>
      <c r="G6680" t="s">
        <v>29</v>
      </c>
      <c r="H6680" t="s">
        <v>1938</v>
      </c>
      <c r="I6680">
        <v>23.48</v>
      </c>
      <c r="J6680">
        <v>5</v>
      </c>
      <c r="K6680">
        <v>8.2200000000000006</v>
      </c>
    </row>
    <row r="6681" spans="1:11" x14ac:dyDescent="0.25">
      <c r="A6681" s="1">
        <v>42735</v>
      </c>
      <c r="B6681">
        <v>2016</v>
      </c>
      <c r="C6681">
        <v>12</v>
      </c>
      <c r="D6681" t="s">
        <v>2037</v>
      </c>
      <c r="E6681" t="s">
        <v>45</v>
      </c>
      <c r="F6681" t="s">
        <v>28</v>
      </c>
      <c r="G6681" t="s">
        <v>48</v>
      </c>
      <c r="H6681" t="s">
        <v>869</v>
      </c>
      <c r="I6681">
        <v>38.380000000000003</v>
      </c>
      <c r="J6681">
        <v>3</v>
      </c>
      <c r="K6681">
        <v>13.43</v>
      </c>
    </row>
    <row r="6682" spans="1:11" x14ac:dyDescent="0.25">
      <c r="A6682" s="1">
        <v>42735</v>
      </c>
      <c r="B6682">
        <v>2016</v>
      </c>
      <c r="C6682">
        <v>12</v>
      </c>
      <c r="D6682" t="s">
        <v>946</v>
      </c>
      <c r="E6682" t="s">
        <v>131</v>
      </c>
      <c r="F6682" t="s">
        <v>28</v>
      </c>
      <c r="G6682" t="s">
        <v>38</v>
      </c>
      <c r="H6682" t="s">
        <v>1872</v>
      </c>
      <c r="I6682">
        <v>156.51</v>
      </c>
      <c r="J6682">
        <v>4</v>
      </c>
      <c r="K6682">
        <v>-35.22</v>
      </c>
    </row>
    <row r="6683" spans="1:11" x14ac:dyDescent="0.25">
      <c r="A6683" s="1">
        <v>42736</v>
      </c>
      <c r="B6683">
        <v>2017</v>
      </c>
      <c r="C6683">
        <v>1</v>
      </c>
      <c r="D6683" t="s">
        <v>552</v>
      </c>
      <c r="E6683" t="s">
        <v>131</v>
      </c>
      <c r="F6683" t="s">
        <v>18</v>
      </c>
      <c r="G6683" t="s">
        <v>36</v>
      </c>
      <c r="H6683" t="s">
        <v>151</v>
      </c>
      <c r="I6683">
        <v>48.9</v>
      </c>
      <c r="J6683">
        <v>4</v>
      </c>
      <c r="K6683">
        <v>8.56</v>
      </c>
    </row>
    <row r="6684" spans="1:11" x14ac:dyDescent="0.25">
      <c r="A6684" s="1">
        <v>42736</v>
      </c>
      <c r="B6684">
        <v>2017</v>
      </c>
      <c r="C6684">
        <v>1</v>
      </c>
      <c r="D6684" t="s">
        <v>382</v>
      </c>
      <c r="E6684" t="s">
        <v>45</v>
      </c>
      <c r="F6684" t="s">
        <v>18</v>
      </c>
      <c r="G6684" t="s">
        <v>36</v>
      </c>
      <c r="H6684" t="s">
        <v>1996</v>
      </c>
      <c r="I6684">
        <v>474.43</v>
      </c>
      <c r="J6684">
        <v>11</v>
      </c>
      <c r="K6684">
        <v>199.26</v>
      </c>
    </row>
    <row r="6685" spans="1:11" x14ac:dyDescent="0.25">
      <c r="A6685" s="1">
        <v>42736</v>
      </c>
      <c r="B6685">
        <v>2017</v>
      </c>
      <c r="C6685">
        <v>1</v>
      </c>
      <c r="D6685" t="s">
        <v>742</v>
      </c>
      <c r="E6685" t="s">
        <v>12</v>
      </c>
      <c r="F6685" t="s">
        <v>28</v>
      </c>
      <c r="G6685" t="s">
        <v>48</v>
      </c>
      <c r="H6685" t="s">
        <v>341</v>
      </c>
      <c r="I6685">
        <v>3.6</v>
      </c>
      <c r="J6685">
        <v>2</v>
      </c>
      <c r="K6685">
        <v>1.73</v>
      </c>
    </row>
    <row r="6686" spans="1:11" x14ac:dyDescent="0.25">
      <c r="A6686" s="1">
        <v>42736</v>
      </c>
      <c r="B6686">
        <v>2017</v>
      </c>
      <c r="C6686">
        <v>1</v>
      </c>
      <c r="D6686" t="s">
        <v>2492</v>
      </c>
      <c r="E6686" t="s">
        <v>32</v>
      </c>
      <c r="F6686" t="s">
        <v>28</v>
      </c>
      <c r="G6686" t="s">
        <v>38</v>
      </c>
      <c r="H6686" t="s">
        <v>575</v>
      </c>
      <c r="I6686">
        <v>454.56</v>
      </c>
      <c r="J6686">
        <v>5</v>
      </c>
      <c r="K6686">
        <v>-107.96</v>
      </c>
    </row>
    <row r="6687" spans="1:11" x14ac:dyDescent="0.25">
      <c r="A6687" s="1">
        <v>42736</v>
      </c>
      <c r="B6687">
        <v>2017</v>
      </c>
      <c r="C6687">
        <v>1</v>
      </c>
      <c r="D6687" t="s">
        <v>2492</v>
      </c>
      <c r="E6687" t="s">
        <v>32</v>
      </c>
      <c r="F6687" t="s">
        <v>18</v>
      </c>
      <c r="G6687" t="s">
        <v>36</v>
      </c>
      <c r="H6687" t="s">
        <v>275</v>
      </c>
      <c r="I6687">
        <v>141.41999999999999</v>
      </c>
      <c r="J6687">
        <v>5</v>
      </c>
      <c r="K6687">
        <v>-187.38</v>
      </c>
    </row>
    <row r="6688" spans="1:11" x14ac:dyDescent="0.25">
      <c r="A6688" s="1">
        <v>42736</v>
      </c>
      <c r="B6688">
        <v>2017</v>
      </c>
      <c r="C6688">
        <v>1</v>
      </c>
      <c r="D6688" t="s">
        <v>2492</v>
      </c>
      <c r="E6688" t="s">
        <v>32</v>
      </c>
      <c r="F6688" t="s">
        <v>18</v>
      </c>
      <c r="G6688" t="s">
        <v>19</v>
      </c>
      <c r="H6688" t="s">
        <v>2162</v>
      </c>
      <c r="I6688">
        <v>310.74</v>
      </c>
      <c r="J6688">
        <v>4</v>
      </c>
      <c r="K6688">
        <v>-26.64</v>
      </c>
    </row>
    <row r="6689" spans="1:11" x14ac:dyDescent="0.25">
      <c r="A6689" s="1">
        <v>42736</v>
      </c>
      <c r="B6689">
        <v>2017</v>
      </c>
      <c r="C6689">
        <v>1</v>
      </c>
      <c r="D6689" t="s">
        <v>2492</v>
      </c>
      <c r="E6689" t="s">
        <v>32</v>
      </c>
      <c r="F6689" t="s">
        <v>28</v>
      </c>
      <c r="G6689" t="s">
        <v>64</v>
      </c>
      <c r="H6689" t="s">
        <v>1753</v>
      </c>
      <c r="I6689">
        <v>12.74</v>
      </c>
      <c r="J6689">
        <v>4</v>
      </c>
      <c r="K6689">
        <v>2.23</v>
      </c>
    </row>
    <row r="6690" spans="1:11" x14ac:dyDescent="0.25">
      <c r="A6690" s="1">
        <v>42736</v>
      </c>
      <c r="B6690">
        <v>2017</v>
      </c>
      <c r="C6690">
        <v>1</v>
      </c>
      <c r="D6690" t="s">
        <v>2492</v>
      </c>
      <c r="E6690" t="s">
        <v>32</v>
      </c>
      <c r="F6690" t="s">
        <v>28</v>
      </c>
      <c r="G6690" t="s">
        <v>48</v>
      </c>
      <c r="H6690" t="s">
        <v>1416</v>
      </c>
      <c r="I6690">
        <v>6.47</v>
      </c>
      <c r="J6690">
        <v>5</v>
      </c>
      <c r="K6690">
        <v>-9.7100000000000009</v>
      </c>
    </row>
    <row r="6691" spans="1:11" x14ac:dyDescent="0.25">
      <c r="A6691" s="1">
        <v>42736</v>
      </c>
      <c r="B6691">
        <v>2017</v>
      </c>
      <c r="C6691">
        <v>1</v>
      </c>
      <c r="D6691" t="s">
        <v>2492</v>
      </c>
      <c r="E6691" t="s">
        <v>32</v>
      </c>
      <c r="F6691" t="s">
        <v>28</v>
      </c>
      <c r="G6691" t="s">
        <v>48</v>
      </c>
      <c r="H6691" t="s">
        <v>231</v>
      </c>
      <c r="I6691">
        <v>13.75</v>
      </c>
      <c r="J6691">
        <v>14</v>
      </c>
      <c r="K6691">
        <v>-22.68</v>
      </c>
    </row>
    <row r="6692" spans="1:11" x14ac:dyDescent="0.25">
      <c r="A6692" s="1">
        <v>42736</v>
      </c>
      <c r="B6692">
        <v>2017</v>
      </c>
      <c r="C6692">
        <v>1</v>
      </c>
      <c r="D6692" t="s">
        <v>2492</v>
      </c>
      <c r="E6692" t="s">
        <v>32</v>
      </c>
      <c r="F6692" t="s">
        <v>28</v>
      </c>
      <c r="G6692" t="s">
        <v>58</v>
      </c>
      <c r="H6692" t="s">
        <v>129</v>
      </c>
      <c r="I6692">
        <v>15.22</v>
      </c>
      <c r="J6692">
        <v>2</v>
      </c>
      <c r="K6692">
        <v>-38.82</v>
      </c>
    </row>
    <row r="6693" spans="1:11" x14ac:dyDescent="0.25">
      <c r="A6693" s="1">
        <v>42739</v>
      </c>
      <c r="B6693">
        <v>2017</v>
      </c>
      <c r="C6693">
        <v>1</v>
      </c>
      <c r="D6693" t="s">
        <v>1409</v>
      </c>
      <c r="E6693" t="s">
        <v>270</v>
      </c>
      <c r="F6693" t="s">
        <v>28</v>
      </c>
      <c r="G6693" t="s">
        <v>38</v>
      </c>
      <c r="H6693" t="s">
        <v>2104</v>
      </c>
      <c r="I6693">
        <v>94.2</v>
      </c>
      <c r="J6693">
        <v>6</v>
      </c>
      <c r="K6693">
        <v>23.55</v>
      </c>
    </row>
    <row r="6694" spans="1:11" x14ac:dyDescent="0.25">
      <c r="A6694" s="1">
        <v>42739</v>
      </c>
      <c r="B6694">
        <v>2017</v>
      </c>
      <c r="C6694">
        <v>1</v>
      </c>
      <c r="D6694" t="s">
        <v>1409</v>
      </c>
      <c r="E6694" t="s">
        <v>270</v>
      </c>
      <c r="F6694" t="s">
        <v>28</v>
      </c>
      <c r="G6694" t="s">
        <v>155</v>
      </c>
      <c r="H6694" t="s">
        <v>156</v>
      </c>
      <c r="I6694">
        <v>28.4</v>
      </c>
      <c r="J6694">
        <v>5</v>
      </c>
      <c r="K6694">
        <v>13.35</v>
      </c>
    </row>
    <row r="6695" spans="1:11" x14ac:dyDescent="0.25">
      <c r="A6695" s="1">
        <v>42739</v>
      </c>
      <c r="B6695">
        <v>2017</v>
      </c>
      <c r="C6695">
        <v>1</v>
      </c>
      <c r="D6695" t="s">
        <v>1061</v>
      </c>
      <c r="E6695" t="s">
        <v>45</v>
      </c>
      <c r="F6695" t="s">
        <v>28</v>
      </c>
      <c r="G6695" t="s">
        <v>46</v>
      </c>
      <c r="H6695" t="s">
        <v>2581</v>
      </c>
      <c r="I6695">
        <v>5.78</v>
      </c>
      <c r="J6695">
        <v>2</v>
      </c>
      <c r="K6695">
        <v>2.72</v>
      </c>
    </row>
    <row r="6696" spans="1:11" x14ac:dyDescent="0.25">
      <c r="A6696" s="1">
        <v>42739</v>
      </c>
      <c r="B6696">
        <v>2017</v>
      </c>
      <c r="C6696">
        <v>1</v>
      </c>
      <c r="D6696" t="s">
        <v>1061</v>
      </c>
      <c r="E6696" t="s">
        <v>45</v>
      </c>
      <c r="F6696" t="s">
        <v>28</v>
      </c>
      <c r="G6696" t="s">
        <v>48</v>
      </c>
      <c r="H6696" t="s">
        <v>592</v>
      </c>
      <c r="I6696">
        <v>121.68</v>
      </c>
      <c r="J6696">
        <v>13</v>
      </c>
      <c r="K6696">
        <v>38.03</v>
      </c>
    </row>
    <row r="6697" spans="1:11" x14ac:dyDescent="0.25">
      <c r="A6697" s="1">
        <v>42739</v>
      </c>
      <c r="B6697">
        <v>2017</v>
      </c>
      <c r="C6697">
        <v>1</v>
      </c>
      <c r="D6697" t="s">
        <v>1125</v>
      </c>
      <c r="E6697" t="s">
        <v>45</v>
      </c>
      <c r="F6697" t="s">
        <v>18</v>
      </c>
      <c r="G6697" t="s">
        <v>165</v>
      </c>
      <c r="H6697" t="s">
        <v>2475</v>
      </c>
      <c r="I6697">
        <v>482.66</v>
      </c>
      <c r="J6697">
        <v>8</v>
      </c>
      <c r="K6697">
        <v>85.18</v>
      </c>
    </row>
    <row r="6698" spans="1:11" x14ac:dyDescent="0.25">
      <c r="A6698" s="1">
        <v>42739</v>
      </c>
      <c r="B6698">
        <v>2017</v>
      </c>
      <c r="C6698">
        <v>1</v>
      </c>
      <c r="D6698" t="s">
        <v>1125</v>
      </c>
      <c r="E6698" t="s">
        <v>45</v>
      </c>
      <c r="F6698" t="s">
        <v>13</v>
      </c>
      <c r="G6698" t="s">
        <v>283</v>
      </c>
      <c r="H6698" t="s">
        <v>2404</v>
      </c>
      <c r="I6698">
        <v>4799.9799999999996</v>
      </c>
      <c r="J6698">
        <v>2</v>
      </c>
      <c r="K6698">
        <v>360</v>
      </c>
    </row>
    <row r="6699" spans="1:11" x14ac:dyDescent="0.25">
      <c r="A6699" s="1">
        <v>42739</v>
      </c>
      <c r="B6699">
        <v>2017</v>
      </c>
      <c r="C6699">
        <v>1</v>
      </c>
      <c r="D6699" t="s">
        <v>1355</v>
      </c>
      <c r="E6699" t="s">
        <v>22</v>
      </c>
      <c r="F6699" t="s">
        <v>28</v>
      </c>
      <c r="G6699" t="s">
        <v>29</v>
      </c>
      <c r="H6699" t="s">
        <v>2207</v>
      </c>
      <c r="I6699">
        <v>42.93</v>
      </c>
      <c r="J6699">
        <v>9</v>
      </c>
      <c r="K6699">
        <v>19.32</v>
      </c>
    </row>
    <row r="6700" spans="1:11" x14ac:dyDescent="0.25">
      <c r="A6700" s="1">
        <v>42739</v>
      </c>
      <c r="B6700">
        <v>2017</v>
      </c>
      <c r="C6700">
        <v>1</v>
      </c>
      <c r="D6700" t="s">
        <v>338</v>
      </c>
      <c r="E6700" t="s">
        <v>77</v>
      </c>
      <c r="F6700" t="s">
        <v>13</v>
      </c>
      <c r="G6700" t="s">
        <v>23</v>
      </c>
      <c r="H6700" t="s">
        <v>1864</v>
      </c>
      <c r="I6700">
        <v>23.98</v>
      </c>
      <c r="J6700">
        <v>3</v>
      </c>
      <c r="K6700">
        <v>-5.69</v>
      </c>
    </row>
    <row r="6701" spans="1:11" x14ac:dyDescent="0.25">
      <c r="A6701" s="1">
        <v>42739</v>
      </c>
      <c r="B6701">
        <v>2017</v>
      </c>
      <c r="C6701">
        <v>1</v>
      </c>
      <c r="D6701" t="s">
        <v>338</v>
      </c>
      <c r="E6701" t="s">
        <v>77</v>
      </c>
      <c r="F6701" t="s">
        <v>28</v>
      </c>
      <c r="G6701" t="s">
        <v>46</v>
      </c>
      <c r="H6701" t="s">
        <v>1312</v>
      </c>
      <c r="I6701">
        <v>6.26</v>
      </c>
      <c r="J6701">
        <v>3</v>
      </c>
      <c r="K6701">
        <v>2.04</v>
      </c>
    </row>
    <row r="6702" spans="1:11" x14ac:dyDescent="0.25">
      <c r="A6702" s="1">
        <v>42739</v>
      </c>
      <c r="B6702">
        <v>2017</v>
      </c>
      <c r="C6702">
        <v>1</v>
      </c>
      <c r="D6702" t="s">
        <v>338</v>
      </c>
      <c r="E6702" t="s">
        <v>77</v>
      </c>
      <c r="F6702" t="s">
        <v>28</v>
      </c>
      <c r="G6702" t="s">
        <v>58</v>
      </c>
      <c r="H6702" t="s">
        <v>322</v>
      </c>
      <c r="I6702">
        <v>20.81</v>
      </c>
      <c r="J6702">
        <v>3</v>
      </c>
      <c r="K6702">
        <v>1.82</v>
      </c>
    </row>
    <row r="6703" spans="1:11" x14ac:dyDescent="0.25">
      <c r="A6703" s="1">
        <v>42739</v>
      </c>
      <c r="B6703">
        <v>2017</v>
      </c>
      <c r="C6703">
        <v>1</v>
      </c>
      <c r="D6703" t="s">
        <v>338</v>
      </c>
      <c r="E6703" t="s">
        <v>77</v>
      </c>
      <c r="F6703" t="s">
        <v>18</v>
      </c>
      <c r="G6703" t="s">
        <v>19</v>
      </c>
      <c r="H6703" t="s">
        <v>1522</v>
      </c>
      <c r="I6703">
        <v>218.35</v>
      </c>
      <c r="J6703">
        <v>3</v>
      </c>
      <c r="K6703">
        <v>-19.11</v>
      </c>
    </row>
    <row r="6704" spans="1:11" x14ac:dyDescent="0.25">
      <c r="A6704" s="1">
        <v>42739</v>
      </c>
      <c r="B6704">
        <v>2017</v>
      </c>
      <c r="C6704">
        <v>1</v>
      </c>
      <c r="D6704" t="s">
        <v>693</v>
      </c>
      <c r="E6704" t="s">
        <v>161</v>
      </c>
      <c r="F6704" t="s">
        <v>18</v>
      </c>
      <c r="G6704" t="s">
        <v>36</v>
      </c>
      <c r="H6704" t="s">
        <v>1612</v>
      </c>
      <c r="I6704">
        <v>127.95</v>
      </c>
      <c r="J6704">
        <v>3</v>
      </c>
      <c r="K6704">
        <v>21.75</v>
      </c>
    </row>
    <row r="6705" spans="1:11" x14ac:dyDescent="0.25">
      <c r="A6705" s="1">
        <v>42740</v>
      </c>
      <c r="B6705">
        <v>2017</v>
      </c>
      <c r="C6705">
        <v>1</v>
      </c>
      <c r="D6705" t="s">
        <v>2284</v>
      </c>
      <c r="E6705" t="s">
        <v>67</v>
      </c>
      <c r="F6705" t="s">
        <v>13</v>
      </c>
      <c r="G6705" t="s">
        <v>14</v>
      </c>
      <c r="H6705" t="s">
        <v>1206</v>
      </c>
      <c r="I6705">
        <v>48.9</v>
      </c>
      <c r="J6705">
        <v>5</v>
      </c>
      <c r="K6705">
        <v>18.09</v>
      </c>
    </row>
    <row r="6706" spans="1:11" x14ac:dyDescent="0.25">
      <c r="A6706" s="1">
        <v>42740</v>
      </c>
      <c r="B6706">
        <v>2017</v>
      </c>
      <c r="C6706">
        <v>1</v>
      </c>
      <c r="D6706" t="s">
        <v>2479</v>
      </c>
      <c r="E6706" t="s">
        <v>77</v>
      </c>
      <c r="F6706" t="s">
        <v>28</v>
      </c>
      <c r="G6706" t="s">
        <v>293</v>
      </c>
      <c r="H6706" t="s">
        <v>2605</v>
      </c>
      <c r="I6706">
        <v>3.33</v>
      </c>
      <c r="J6706">
        <v>2</v>
      </c>
      <c r="K6706">
        <v>0.42</v>
      </c>
    </row>
    <row r="6707" spans="1:11" x14ac:dyDescent="0.25">
      <c r="A6707" s="1">
        <v>42740</v>
      </c>
      <c r="B6707">
        <v>2017</v>
      </c>
      <c r="C6707">
        <v>1</v>
      </c>
      <c r="D6707" t="s">
        <v>2479</v>
      </c>
      <c r="E6707" t="s">
        <v>77</v>
      </c>
      <c r="F6707" t="s">
        <v>18</v>
      </c>
      <c r="G6707" t="s">
        <v>42</v>
      </c>
      <c r="H6707" t="s">
        <v>547</v>
      </c>
      <c r="I6707">
        <v>933.26</v>
      </c>
      <c r="J6707">
        <v>4</v>
      </c>
      <c r="K6707">
        <v>-458.15</v>
      </c>
    </row>
    <row r="6708" spans="1:11" x14ac:dyDescent="0.25">
      <c r="A6708" s="1">
        <v>42740</v>
      </c>
      <c r="B6708">
        <v>2017</v>
      </c>
      <c r="C6708">
        <v>1</v>
      </c>
      <c r="D6708" t="s">
        <v>2479</v>
      </c>
      <c r="E6708" t="s">
        <v>77</v>
      </c>
      <c r="F6708" t="s">
        <v>18</v>
      </c>
      <c r="G6708" t="s">
        <v>19</v>
      </c>
      <c r="H6708" t="s">
        <v>1096</v>
      </c>
      <c r="I6708">
        <v>2803.92</v>
      </c>
      <c r="J6708">
        <v>5</v>
      </c>
      <c r="K6708">
        <v>0</v>
      </c>
    </row>
    <row r="6709" spans="1:11" x14ac:dyDescent="0.25">
      <c r="A6709" s="1">
        <v>42740</v>
      </c>
      <c r="B6709">
        <v>2017</v>
      </c>
      <c r="C6709">
        <v>1</v>
      </c>
      <c r="D6709" t="s">
        <v>1122</v>
      </c>
      <c r="E6709" t="s">
        <v>77</v>
      </c>
      <c r="F6709" t="s">
        <v>18</v>
      </c>
      <c r="G6709" t="s">
        <v>165</v>
      </c>
      <c r="H6709" t="s">
        <v>2584</v>
      </c>
      <c r="I6709">
        <v>314.35000000000002</v>
      </c>
      <c r="J6709">
        <v>3</v>
      </c>
      <c r="K6709">
        <v>-15.72</v>
      </c>
    </row>
    <row r="6710" spans="1:11" x14ac:dyDescent="0.25">
      <c r="A6710" s="1">
        <v>42740</v>
      </c>
      <c r="B6710">
        <v>2017</v>
      </c>
      <c r="C6710">
        <v>1</v>
      </c>
      <c r="D6710" t="s">
        <v>1122</v>
      </c>
      <c r="E6710" t="s">
        <v>77</v>
      </c>
      <c r="F6710" t="s">
        <v>28</v>
      </c>
      <c r="G6710" t="s">
        <v>46</v>
      </c>
      <c r="H6710" t="s">
        <v>501</v>
      </c>
      <c r="I6710">
        <v>4.6100000000000003</v>
      </c>
      <c r="J6710">
        <v>2</v>
      </c>
      <c r="K6710">
        <v>1.5</v>
      </c>
    </row>
    <row r="6711" spans="1:11" x14ac:dyDescent="0.25">
      <c r="A6711" s="1">
        <v>42741</v>
      </c>
      <c r="B6711">
        <v>2017</v>
      </c>
      <c r="C6711">
        <v>1</v>
      </c>
      <c r="D6711" t="s">
        <v>1147</v>
      </c>
      <c r="E6711" t="s">
        <v>131</v>
      </c>
      <c r="F6711" t="s">
        <v>28</v>
      </c>
      <c r="G6711" t="s">
        <v>58</v>
      </c>
      <c r="H6711" t="s">
        <v>2016</v>
      </c>
      <c r="I6711">
        <v>17.48</v>
      </c>
      <c r="J6711">
        <v>5</v>
      </c>
      <c r="K6711">
        <v>1.31</v>
      </c>
    </row>
    <row r="6712" spans="1:11" x14ac:dyDescent="0.25">
      <c r="A6712" s="1">
        <v>42741</v>
      </c>
      <c r="B6712">
        <v>2017</v>
      </c>
      <c r="C6712">
        <v>1</v>
      </c>
      <c r="D6712" t="s">
        <v>2242</v>
      </c>
      <c r="E6712" t="s">
        <v>131</v>
      </c>
      <c r="F6712" t="s">
        <v>28</v>
      </c>
      <c r="G6712" t="s">
        <v>48</v>
      </c>
      <c r="H6712" t="s">
        <v>369</v>
      </c>
      <c r="I6712">
        <v>3.8</v>
      </c>
      <c r="J6712">
        <v>2</v>
      </c>
      <c r="K6712">
        <v>-2.66</v>
      </c>
    </row>
    <row r="6713" spans="1:11" x14ac:dyDescent="0.25">
      <c r="A6713" s="1">
        <v>42741</v>
      </c>
      <c r="B6713">
        <v>2017</v>
      </c>
      <c r="C6713">
        <v>1</v>
      </c>
      <c r="D6713" t="s">
        <v>2242</v>
      </c>
      <c r="E6713" t="s">
        <v>131</v>
      </c>
      <c r="F6713" t="s">
        <v>28</v>
      </c>
      <c r="G6713" t="s">
        <v>29</v>
      </c>
      <c r="H6713" t="s">
        <v>1368</v>
      </c>
      <c r="I6713">
        <v>27.74</v>
      </c>
      <c r="J6713">
        <v>6</v>
      </c>
      <c r="K6713">
        <v>10.06</v>
      </c>
    </row>
    <row r="6714" spans="1:11" x14ac:dyDescent="0.25">
      <c r="A6714" s="1">
        <v>42741</v>
      </c>
      <c r="B6714">
        <v>2017</v>
      </c>
      <c r="C6714">
        <v>1</v>
      </c>
      <c r="D6714" t="s">
        <v>2242</v>
      </c>
      <c r="E6714" t="s">
        <v>131</v>
      </c>
      <c r="F6714" t="s">
        <v>13</v>
      </c>
      <c r="G6714" t="s">
        <v>23</v>
      </c>
      <c r="H6714" t="s">
        <v>1989</v>
      </c>
      <c r="I6714">
        <v>158.38</v>
      </c>
      <c r="J6714">
        <v>4</v>
      </c>
      <c r="K6714">
        <v>-34.31</v>
      </c>
    </row>
    <row r="6715" spans="1:11" x14ac:dyDescent="0.25">
      <c r="A6715" s="1">
        <v>42741</v>
      </c>
      <c r="B6715">
        <v>2017</v>
      </c>
      <c r="C6715">
        <v>1</v>
      </c>
      <c r="D6715" t="s">
        <v>2434</v>
      </c>
      <c r="E6715" t="s">
        <v>431</v>
      </c>
      <c r="F6715" t="s">
        <v>28</v>
      </c>
      <c r="G6715" t="s">
        <v>48</v>
      </c>
      <c r="H6715" t="s">
        <v>184</v>
      </c>
      <c r="I6715">
        <v>53.9</v>
      </c>
      <c r="J6715">
        <v>5</v>
      </c>
      <c r="K6715">
        <v>25.87</v>
      </c>
    </row>
    <row r="6716" spans="1:11" x14ac:dyDescent="0.25">
      <c r="A6716" s="1">
        <v>42741</v>
      </c>
      <c r="B6716">
        <v>2017</v>
      </c>
      <c r="C6716">
        <v>1</v>
      </c>
      <c r="D6716" t="s">
        <v>845</v>
      </c>
      <c r="E6716" t="s">
        <v>89</v>
      </c>
      <c r="F6716" t="s">
        <v>28</v>
      </c>
      <c r="G6716" t="s">
        <v>38</v>
      </c>
      <c r="H6716" t="s">
        <v>2071</v>
      </c>
      <c r="I6716">
        <v>324.74</v>
      </c>
      <c r="J6716">
        <v>3</v>
      </c>
      <c r="K6716">
        <v>-77.13</v>
      </c>
    </row>
    <row r="6717" spans="1:11" x14ac:dyDescent="0.25">
      <c r="A6717" s="1">
        <v>42741</v>
      </c>
      <c r="B6717">
        <v>2017</v>
      </c>
      <c r="C6717">
        <v>1</v>
      </c>
      <c r="D6717" t="s">
        <v>2294</v>
      </c>
      <c r="E6717" t="s">
        <v>212</v>
      </c>
      <c r="F6717" t="s">
        <v>18</v>
      </c>
      <c r="G6717" t="s">
        <v>19</v>
      </c>
      <c r="H6717" t="s">
        <v>149</v>
      </c>
      <c r="I6717">
        <v>1925.88</v>
      </c>
      <c r="J6717">
        <v>6</v>
      </c>
      <c r="K6717">
        <v>539.25</v>
      </c>
    </row>
    <row r="6718" spans="1:11" x14ac:dyDescent="0.25">
      <c r="A6718" s="1">
        <v>42741</v>
      </c>
      <c r="B6718">
        <v>2017</v>
      </c>
      <c r="C6718">
        <v>1</v>
      </c>
      <c r="D6718" t="s">
        <v>2294</v>
      </c>
      <c r="E6718" t="s">
        <v>212</v>
      </c>
      <c r="F6718" t="s">
        <v>28</v>
      </c>
      <c r="G6718" t="s">
        <v>58</v>
      </c>
      <c r="H6718" t="s">
        <v>59</v>
      </c>
      <c r="I6718">
        <v>2405.1999999999998</v>
      </c>
      <c r="J6718">
        <v>8</v>
      </c>
      <c r="K6718">
        <v>793.72</v>
      </c>
    </row>
    <row r="6719" spans="1:11" x14ac:dyDescent="0.25">
      <c r="A6719" s="1">
        <v>42741</v>
      </c>
      <c r="B6719">
        <v>2017</v>
      </c>
      <c r="C6719">
        <v>1</v>
      </c>
      <c r="D6719" t="s">
        <v>2294</v>
      </c>
      <c r="E6719" t="s">
        <v>212</v>
      </c>
      <c r="F6719" t="s">
        <v>13</v>
      </c>
      <c r="G6719" t="s">
        <v>14</v>
      </c>
      <c r="H6719" t="s">
        <v>1570</v>
      </c>
      <c r="I6719">
        <v>83.97</v>
      </c>
      <c r="J6719">
        <v>3</v>
      </c>
      <c r="K6719">
        <v>15.95</v>
      </c>
    </row>
    <row r="6720" spans="1:11" x14ac:dyDescent="0.25">
      <c r="A6720" s="1">
        <v>42741</v>
      </c>
      <c r="B6720">
        <v>2017</v>
      </c>
      <c r="C6720">
        <v>1</v>
      </c>
      <c r="D6720" t="s">
        <v>2294</v>
      </c>
      <c r="E6720" t="s">
        <v>212</v>
      </c>
      <c r="F6720" t="s">
        <v>13</v>
      </c>
      <c r="G6720" t="s">
        <v>14</v>
      </c>
      <c r="H6720" t="s">
        <v>2457</v>
      </c>
      <c r="I6720">
        <v>39.89</v>
      </c>
      <c r="J6720">
        <v>1</v>
      </c>
      <c r="K6720">
        <v>14.76</v>
      </c>
    </row>
    <row r="6721" spans="1:11" x14ac:dyDescent="0.25">
      <c r="A6721" s="1">
        <v>42741</v>
      </c>
      <c r="B6721">
        <v>2017</v>
      </c>
      <c r="C6721">
        <v>1</v>
      </c>
      <c r="D6721" t="s">
        <v>2294</v>
      </c>
      <c r="E6721" t="s">
        <v>212</v>
      </c>
      <c r="F6721" t="s">
        <v>28</v>
      </c>
      <c r="G6721" t="s">
        <v>48</v>
      </c>
      <c r="H6721" t="s">
        <v>2092</v>
      </c>
      <c r="I6721">
        <v>17.38</v>
      </c>
      <c r="J6721">
        <v>2</v>
      </c>
      <c r="K6721">
        <v>8.69</v>
      </c>
    </row>
    <row r="6722" spans="1:11" x14ac:dyDescent="0.25">
      <c r="A6722" s="1">
        <v>42742</v>
      </c>
      <c r="B6722">
        <v>2017</v>
      </c>
      <c r="C6722">
        <v>1</v>
      </c>
      <c r="D6722" t="s">
        <v>1432</v>
      </c>
      <c r="E6722" t="s">
        <v>212</v>
      </c>
      <c r="F6722" t="s">
        <v>28</v>
      </c>
      <c r="G6722" t="s">
        <v>38</v>
      </c>
      <c r="H6722" t="s">
        <v>108</v>
      </c>
      <c r="I6722">
        <v>443.92</v>
      </c>
      <c r="J6722">
        <v>4</v>
      </c>
      <c r="K6722">
        <v>13.32</v>
      </c>
    </row>
    <row r="6723" spans="1:11" x14ac:dyDescent="0.25">
      <c r="A6723" s="1">
        <v>42742</v>
      </c>
      <c r="B6723">
        <v>2017</v>
      </c>
      <c r="C6723">
        <v>1</v>
      </c>
      <c r="D6723" t="s">
        <v>1432</v>
      </c>
      <c r="E6723" t="s">
        <v>212</v>
      </c>
      <c r="F6723" t="s">
        <v>28</v>
      </c>
      <c r="G6723" t="s">
        <v>48</v>
      </c>
      <c r="H6723" t="s">
        <v>642</v>
      </c>
      <c r="I6723">
        <v>169.99</v>
      </c>
      <c r="J6723">
        <v>1</v>
      </c>
      <c r="K6723">
        <v>78.2</v>
      </c>
    </row>
    <row r="6724" spans="1:11" x14ac:dyDescent="0.25">
      <c r="A6724" s="1">
        <v>42742</v>
      </c>
      <c r="B6724">
        <v>2017</v>
      </c>
      <c r="C6724">
        <v>1</v>
      </c>
      <c r="D6724" t="s">
        <v>1432</v>
      </c>
      <c r="E6724" t="s">
        <v>212</v>
      </c>
      <c r="F6724" t="s">
        <v>28</v>
      </c>
      <c r="G6724" t="s">
        <v>29</v>
      </c>
      <c r="H6724" t="s">
        <v>1029</v>
      </c>
      <c r="I6724">
        <v>25.92</v>
      </c>
      <c r="J6724">
        <v>4</v>
      </c>
      <c r="K6724">
        <v>12.44</v>
      </c>
    </row>
    <row r="6725" spans="1:11" x14ac:dyDescent="0.25">
      <c r="A6725" s="1">
        <v>42743</v>
      </c>
      <c r="B6725">
        <v>2017</v>
      </c>
      <c r="C6725">
        <v>1</v>
      </c>
      <c r="D6725" t="s">
        <v>423</v>
      </c>
      <c r="E6725" t="s">
        <v>26</v>
      </c>
      <c r="F6725" t="s">
        <v>13</v>
      </c>
      <c r="G6725" t="s">
        <v>23</v>
      </c>
      <c r="H6725" t="s">
        <v>1186</v>
      </c>
      <c r="I6725">
        <v>95.98</v>
      </c>
      <c r="J6725">
        <v>2</v>
      </c>
      <c r="K6725">
        <v>6</v>
      </c>
    </row>
    <row r="6726" spans="1:11" x14ac:dyDescent="0.25">
      <c r="A6726" s="1">
        <v>42743</v>
      </c>
      <c r="B6726">
        <v>2017</v>
      </c>
      <c r="C6726">
        <v>1</v>
      </c>
      <c r="D6726" t="s">
        <v>1404</v>
      </c>
      <c r="E6726" t="s">
        <v>81</v>
      </c>
      <c r="F6726" t="s">
        <v>13</v>
      </c>
      <c r="G6726" t="s">
        <v>23</v>
      </c>
      <c r="H6726" t="s">
        <v>832</v>
      </c>
      <c r="I6726">
        <v>271.95999999999998</v>
      </c>
      <c r="J6726">
        <v>5</v>
      </c>
      <c r="K6726">
        <v>17</v>
      </c>
    </row>
    <row r="6727" spans="1:11" x14ac:dyDescent="0.25">
      <c r="A6727" s="1">
        <v>42743</v>
      </c>
      <c r="B6727">
        <v>2017</v>
      </c>
      <c r="C6727">
        <v>1</v>
      </c>
      <c r="D6727" t="s">
        <v>1145</v>
      </c>
      <c r="E6727" t="s">
        <v>32</v>
      </c>
      <c r="F6727" t="s">
        <v>13</v>
      </c>
      <c r="G6727" t="s">
        <v>283</v>
      </c>
      <c r="H6727" t="s">
        <v>1923</v>
      </c>
      <c r="I6727">
        <v>1439.98</v>
      </c>
      <c r="J6727">
        <v>3</v>
      </c>
      <c r="K6727">
        <v>-264</v>
      </c>
    </row>
    <row r="6728" spans="1:11" x14ac:dyDescent="0.25">
      <c r="A6728" s="1">
        <v>42743</v>
      </c>
      <c r="B6728">
        <v>2017</v>
      </c>
      <c r="C6728">
        <v>1</v>
      </c>
      <c r="D6728" t="s">
        <v>1145</v>
      </c>
      <c r="E6728" t="s">
        <v>32</v>
      </c>
      <c r="F6728" t="s">
        <v>28</v>
      </c>
      <c r="G6728" t="s">
        <v>29</v>
      </c>
      <c r="H6728" t="s">
        <v>2654</v>
      </c>
      <c r="I6728">
        <v>36.29</v>
      </c>
      <c r="J6728">
        <v>7</v>
      </c>
      <c r="K6728">
        <v>12.7</v>
      </c>
    </row>
    <row r="6729" spans="1:11" x14ac:dyDescent="0.25">
      <c r="A6729" s="1">
        <v>42743</v>
      </c>
      <c r="B6729">
        <v>2017</v>
      </c>
      <c r="C6729">
        <v>1</v>
      </c>
      <c r="D6729" t="s">
        <v>1473</v>
      </c>
      <c r="E6729" t="s">
        <v>45</v>
      </c>
      <c r="F6729" t="s">
        <v>28</v>
      </c>
      <c r="G6729" t="s">
        <v>48</v>
      </c>
      <c r="H6729" t="s">
        <v>510</v>
      </c>
      <c r="I6729">
        <v>54.9</v>
      </c>
      <c r="J6729">
        <v>2</v>
      </c>
      <c r="K6729">
        <v>18.53</v>
      </c>
    </row>
    <row r="6730" spans="1:11" x14ac:dyDescent="0.25">
      <c r="A6730" s="1">
        <v>42743</v>
      </c>
      <c r="B6730">
        <v>2017</v>
      </c>
      <c r="C6730">
        <v>1</v>
      </c>
      <c r="D6730" t="s">
        <v>1900</v>
      </c>
      <c r="E6730" t="s">
        <v>45</v>
      </c>
      <c r="F6730" t="s">
        <v>28</v>
      </c>
      <c r="G6730" t="s">
        <v>38</v>
      </c>
      <c r="H6730" t="s">
        <v>1447</v>
      </c>
      <c r="I6730">
        <v>186.54</v>
      </c>
      <c r="J6730">
        <v>3</v>
      </c>
      <c r="K6730">
        <v>50.37</v>
      </c>
    </row>
    <row r="6731" spans="1:11" x14ac:dyDescent="0.25">
      <c r="A6731" s="1">
        <v>42744</v>
      </c>
      <c r="B6731">
        <v>2017</v>
      </c>
      <c r="C6731">
        <v>1</v>
      </c>
      <c r="D6731" t="s">
        <v>457</v>
      </c>
      <c r="E6731" t="s">
        <v>22</v>
      </c>
      <c r="F6731" t="s">
        <v>18</v>
      </c>
      <c r="G6731" t="s">
        <v>36</v>
      </c>
      <c r="H6731" t="s">
        <v>2649</v>
      </c>
      <c r="I6731">
        <v>114.9</v>
      </c>
      <c r="J6731">
        <v>5</v>
      </c>
      <c r="K6731">
        <v>39.07</v>
      </c>
    </row>
    <row r="6732" spans="1:11" x14ac:dyDescent="0.25">
      <c r="A6732" s="1">
        <v>42744</v>
      </c>
      <c r="B6732">
        <v>2017</v>
      </c>
      <c r="C6732">
        <v>1</v>
      </c>
      <c r="D6732" t="s">
        <v>1787</v>
      </c>
      <c r="E6732" t="s">
        <v>17</v>
      </c>
      <c r="F6732" t="s">
        <v>13</v>
      </c>
      <c r="G6732" t="s">
        <v>14</v>
      </c>
      <c r="H6732" t="s">
        <v>2339</v>
      </c>
      <c r="I6732">
        <v>19.989999999999998</v>
      </c>
      <c r="J6732">
        <v>1</v>
      </c>
      <c r="K6732">
        <v>6.8</v>
      </c>
    </row>
    <row r="6733" spans="1:11" x14ac:dyDescent="0.25">
      <c r="A6733" s="1">
        <v>42744</v>
      </c>
      <c r="B6733">
        <v>2017</v>
      </c>
      <c r="C6733">
        <v>1</v>
      </c>
      <c r="D6733" t="s">
        <v>1787</v>
      </c>
      <c r="E6733" t="s">
        <v>17</v>
      </c>
      <c r="F6733" t="s">
        <v>28</v>
      </c>
      <c r="G6733" t="s">
        <v>48</v>
      </c>
      <c r="H6733" t="s">
        <v>170</v>
      </c>
      <c r="I6733">
        <v>22.92</v>
      </c>
      <c r="J6733">
        <v>5</v>
      </c>
      <c r="K6733">
        <v>8.02</v>
      </c>
    </row>
    <row r="6734" spans="1:11" x14ac:dyDescent="0.25">
      <c r="A6734" s="1">
        <v>42744</v>
      </c>
      <c r="B6734">
        <v>2017</v>
      </c>
      <c r="C6734">
        <v>1</v>
      </c>
      <c r="D6734" t="s">
        <v>259</v>
      </c>
      <c r="E6734" t="s">
        <v>17</v>
      </c>
      <c r="F6734" t="s">
        <v>28</v>
      </c>
      <c r="G6734" t="s">
        <v>64</v>
      </c>
      <c r="H6734" t="s">
        <v>342</v>
      </c>
      <c r="I6734">
        <v>7.58</v>
      </c>
      <c r="J6734">
        <v>1</v>
      </c>
      <c r="K6734">
        <v>2.96</v>
      </c>
    </row>
    <row r="6735" spans="1:11" x14ac:dyDescent="0.25">
      <c r="A6735" s="1">
        <v>42744</v>
      </c>
      <c r="B6735">
        <v>2017</v>
      </c>
      <c r="C6735">
        <v>1</v>
      </c>
      <c r="D6735" t="s">
        <v>996</v>
      </c>
      <c r="E6735" t="s">
        <v>71</v>
      </c>
      <c r="F6735" t="s">
        <v>18</v>
      </c>
      <c r="G6735" t="s">
        <v>19</v>
      </c>
      <c r="H6735" t="s">
        <v>1823</v>
      </c>
      <c r="I6735">
        <v>498.26</v>
      </c>
      <c r="J6735">
        <v>7</v>
      </c>
      <c r="K6735">
        <v>134.53</v>
      </c>
    </row>
    <row r="6736" spans="1:11" x14ac:dyDescent="0.25">
      <c r="A6736" s="1">
        <v>42744</v>
      </c>
      <c r="B6736">
        <v>2017</v>
      </c>
      <c r="C6736">
        <v>1</v>
      </c>
      <c r="D6736" t="s">
        <v>1965</v>
      </c>
      <c r="E6736" t="s">
        <v>17</v>
      </c>
      <c r="F6736" t="s">
        <v>28</v>
      </c>
      <c r="G6736" t="s">
        <v>58</v>
      </c>
      <c r="H6736" t="s">
        <v>84</v>
      </c>
      <c r="I6736">
        <v>314.60000000000002</v>
      </c>
      <c r="J6736">
        <v>4</v>
      </c>
      <c r="K6736">
        <v>103.82</v>
      </c>
    </row>
    <row r="6737" spans="1:11" x14ac:dyDescent="0.25">
      <c r="A6737" s="1">
        <v>42744</v>
      </c>
      <c r="B6737">
        <v>2017</v>
      </c>
      <c r="C6737">
        <v>1</v>
      </c>
      <c r="D6737" t="s">
        <v>1965</v>
      </c>
      <c r="E6737" t="s">
        <v>17</v>
      </c>
      <c r="F6737" t="s">
        <v>18</v>
      </c>
      <c r="G6737" t="s">
        <v>42</v>
      </c>
      <c r="H6737" t="s">
        <v>856</v>
      </c>
      <c r="I6737">
        <v>283.56</v>
      </c>
      <c r="J6737">
        <v>4</v>
      </c>
      <c r="K6737">
        <v>45.37</v>
      </c>
    </row>
    <row r="6738" spans="1:11" x14ac:dyDescent="0.25">
      <c r="A6738" s="1">
        <v>42745</v>
      </c>
      <c r="B6738">
        <v>2017</v>
      </c>
      <c r="C6738">
        <v>1</v>
      </c>
      <c r="D6738" t="s">
        <v>110</v>
      </c>
      <c r="E6738" t="s">
        <v>32</v>
      </c>
      <c r="F6738" t="s">
        <v>28</v>
      </c>
      <c r="G6738" t="s">
        <v>64</v>
      </c>
      <c r="H6738" t="s">
        <v>2331</v>
      </c>
      <c r="I6738">
        <v>6.67</v>
      </c>
      <c r="J6738">
        <v>6</v>
      </c>
      <c r="K6738">
        <v>0.5</v>
      </c>
    </row>
    <row r="6739" spans="1:11" x14ac:dyDescent="0.25">
      <c r="A6739" s="1">
        <v>42745</v>
      </c>
      <c r="B6739">
        <v>2017</v>
      </c>
      <c r="C6739">
        <v>1</v>
      </c>
      <c r="D6739" t="s">
        <v>864</v>
      </c>
      <c r="E6739" t="s">
        <v>17</v>
      </c>
      <c r="F6739" t="s">
        <v>28</v>
      </c>
      <c r="G6739" t="s">
        <v>29</v>
      </c>
      <c r="H6739" t="s">
        <v>1242</v>
      </c>
      <c r="I6739">
        <v>91.84</v>
      </c>
      <c r="J6739">
        <v>8</v>
      </c>
      <c r="K6739">
        <v>45</v>
      </c>
    </row>
    <row r="6740" spans="1:11" x14ac:dyDescent="0.25">
      <c r="A6740" s="1">
        <v>42745</v>
      </c>
      <c r="B6740">
        <v>2017</v>
      </c>
      <c r="C6740">
        <v>1</v>
      </c>
      <c r="D6740" t="s">
        <v>864</v>
      </c>
      <c r="E6740" t="s">
        <v>17</v>
      </c>
      <c r="F6740" t="s">
        <v>28</v>
      </c>
      <c r="G6740" t="s">
        <v>48</v>
      </c>
      <c r="H6740" t="s">
        <v>1669</v>
      </c>
      <c r="I6740">
        <v>81.09</v>
      </c>
      <c r="J6740">
        <v>7</v>
      </c>
      <c r="K6740">
        <v>27.37</v>
      </c>
    </row>
    <row r="6741" spans="1:11" x14ac:dyDescent="0.25">
      <c r="A6741" s="1">
        <v>42745</v>
      </c>
      <c r="B6741">
        <v>2017</v>
      </c>
      <c r="C6741">
        <v>1</v>
      </c>
      <c r="D6741" t="s">
        <v>864</v>
      </c>
      <c r="E6741" t="s">
        <v>17</v>
      </c>
      <c r="F6741" t="s">
        <v>28</v>
      </c>
      <c r="G6741" t="s">
        <v>29</v>
      </c>
      <c r="H6741" t="s">
        <v>2335</v>
      </c>
      <c r="I6741">
        <v>19.440000000000001</v>
      </c>
      <c r="J6741">
        <v>3</v>
      </c>
      <c r="K6741">
        <v>9.33</v>
      </c>
    </row>
    <row r="6742" spans="1:11" x14ac:dyDescent="0.25">
      <c r="A6742" s="1">
        <v>42745</v>
      </c>
      <c r="B6742">
        <v>2017</v>
      </c>
      <c r="C6742">
        <v>1</v>
      </c>
      <c r="D6742" t="s">
        <v>864</v>
      </c>
      <c r="E6742" t="s">
        <v>17</v>
      </c>
      <c r="F6742" t="s">
        <v>18</v>
      </c>
      <c r="G6742" t="s">
        <v>19</v>
      </c>
      <c r="H6742" t="s">
        <v>1113</v>
      </c>
      <c r="I6742">
        <v>451.15</v>
      </c>
      <c r="J6742">
        <v>3</v>
      </c>
      <c r="K6742">
        <v>0</v>
      </c>
    </row>
    <row r="6743" spans="1:11" x14ac:dyDescent="0.25">
      <c r="A6743" s="1">
        <v>42745</v>
      </c>
      <c r="B6743">
        <v>2017</v>
      </c>
      <c r="C6743">
        <v>1</v>
      </c>
      <c r="D6743" t="s">
        <v>2635</v>
      </c>
      <c r="E6743" t="s">
        <v>45</v>
      </c>
      <c r="F6743" t="s">
        <v>28</v>
      </c>
      <c r="G6743" t="s">
        <v>48</v>
      </c>
      <c r="H6743" t="s">
        <v>341</v>
      </c>
      <c r="I6743">
        <v>1.44</v>
      </c>
      <c r="J6743">
        <v>1</v>
      </c>
      <c r="K6743">
        <v>0.5</v>
      </c>
    </row>
    <row r="6744" spans="1:11" x14ac:dyDescent="0.25">
      <c r="A6744" s="1">
        <v>42745</v>
      </c>
      <c r="B6744">
        <v>2017</v>
      </c>
      <c r="C6744">
        <v>1</v>
      </c>
      <c r="D6744" t="s">
        <v>2635</v>
      </c>
      <c r="E6744" t="s">
        <v>45</v>
      </c>
      <c r="F6744" t="s">
        <v>28</v>
      </c>
      <c r="G6744" t="s">
        <v>48</v>
      </c>
      <c r="H6744" t="s">
        <v>203</v>
      </c>
      <c r="I6744">
        <v>61.78</v>
      </c>
      <c r="J6744">
        <v>13</v>
      </c>
      <c r="K6744">
        <v>20.85</v>
      </c>
    </row>
    <row r="6745" spans="1:11" x14ac:dyDescent="0.25">
      <c r="A6745" s="1">
        <v>42745</v>
      </c>
      <c r="B6745">
        <v>2017</v>
      </c>
      <c r="C6745">
        <v>1</v>
      </c>
      <c r="D6745" t="s">
        <v>2635</v>
      </c>
      <c r="E6745" t="s">
        <v>45</v>
      </c>
      <c r="F6745" t="s">
        <v>28</v>
      </c>
      <c r="G6745" t="s">
        <v>58</v>
      </c>
      <c r="H6745" t="s">
        <v>2103</v>
      </c>
      <c r="I6745">
        <v>241.96</v>
      </c>
      <c r="J6745">
        <v>2</v>
      </c>
      <c r="K6745">
        <v>60.49</v>
      </c>
    </row>
    <row r="6746" spans="1:11" x14ac:dyDescent="0.25">
      <c r="A6746" s="1">
        <v>42745</v>
      </c>
      <c r="B6746">
        <v>2017</v>
      </c>
      <c r="C6746">
        <v>1</v>
      </c>
      <c r="D6746" t="s">
        <v>2635</v>
      </c>
      <c r="E6746" t="s">
        <v>45</v>
      </c>
      <c r="F6746" t="s">
        <v>18</v>
      </c>
      <c r="G6746" t="s">
        <v>19</v>
      </c>
      <c r="H6746" t="s">
        <v>1138</v>
      </c>
      <c r="I6746">
        <v>108.61</v>
      </c>
      <c r="J6746">
        <v>4</v>
      </c>
      <c r="K6746">
        <v>9.5</v>
      </c>
    </row>
    <row r="6747" spans="1:11" x14ac:dyDescent="0.25">
      <c r="A6747" s="1">
        <v>42745</v>
      </c>
      <c r="B6747">
        <v>2017</v>
      </c>
      <c r="C6747">
        <v>1</v>
      </c>
      <c r="D6747" t="s">
        <v>1982</v>
      </c>
      <c r="E6747" t="s">
        <v>22</v>
      </c>
      <c r="F6747" t="s">
        <v>13</v>
      </c>
      <c r="G6747" t="s">
        <v>283</v>
      </c>
      <c r="H6747" t="s">
        <v>2255</v>
      </c>
      <c r="I6747">
        <v>1704.89</v>
      </c>
      <c r="J6747">
        <v>11</v>
      </c>
      <c r="K6747">
        <v>767.2</v>
      </c>
    </row>
    <row r="6748" spans="1:11" x14ac:dyDescent="0.25">
      <c r="A6748" s="1">
        <v>42745</v>
      </c>
      <c r="B6748">
        <v>2017</v>
      </c>
      <c r="C6748">
        <v>1</v>
      </c>
      <c r="D6748" t="s">
        <v>1930</v>
      </c>
      <c r="E6748" t="s">
        <v>431</v>
      </c>
      <c r="F6748" t="s">
        <v>28</v>
      </c>
      <c r="G6748" t="s">
        <v>29</v>
      </c>
      <c r="H6748" t="s">
        <v>2267</v>
      </c>
      <c r="I6748">
        <v>104.85</v>
      </c>
      <c r="J6748">
        <v>1</v>
      </c>
      <c r="K6748">
        <v>50.33</v>
      </c>
    </row>
    <row r="6749" spans="1:11" x14ac:dyDescent="0.25">
      <c r="A6749" s="1">
        <v>42745</v>
      </c>
      <c r="B6749">
        <v>2017</v>
      </c>
      <c r="C6749">
        <v>1</v>
      </c>
      <c r="D6749" t="s">
        <v>1479</v>
      </c>
      <c r="E6749" t="s">
        <v>45</v>
      </c>
      <c r="F6749" t="s">
        <v>13</v>
      </c>
      <c r="G6749" t="s">
        <v>14</v>
      </c>
      <c r="H6749" t="s">
        <v>1838</v>
      </c>
      <c r="I6749">
        <v>104.75</v>
      </c>
      <c r="J6749">
        <v>5</v>
      </c>
      <c r="K6749">
        <v>22</v>
      </c>
    </row>
    <row r="6750" spans="1:11" x14ac:dyDescent="0.25">
      <c r="A6750" s="1">
        <v>42746</v>
      </c>
      <c r="B6750">
        <v>2017</v>
      </c>
      <c r="C6750">
        <v>1</v>
      </c>
      <c r="D6750" t="s">
        <v>1830</v>
      </c>
      <c r="E6750" t="s">
        <v>17</v>
      </c>
      <c r="F6750" t="s">
        <v>28</v>
      </c>
      <c r="G6750" t="s">
        <v>48</v>
      </c>
      <c r="H6750" t="s">
        <v>1455</v>
      </c>
      <c r="I6750">
        <v>25.12</v>
      </c>
      <c r="J6750">
        <v>5</v>
      </c>
      <c r="K6750">
        <v>7.85</v>
      </c>
    </row>
    <row r="6751" spans="1:11" x14ac:dyDescent="0.25">
      <c r="A6751" s="1">
        <v>42746</v>
      </c>
      <c r="B6751">
        <v>2017</v>
      </c>
      <c r="C6751">
        <v>1</v>
      </c>
      <c r="D6751" t="s">
        <v>1830</v>
      </c>
      <c r="E6751" t="s">
        <v>17</v>
      </c>
      <c r="F6751" t="s">
        <v>18</v>
      </c>
      <c r="G6751" t="s">
        <v>42</v>
      </c>
      <c r="H6751" t="s">
        <v>540</v>
      </c>
      <c r="I6751">
        <v>2665.62</v>
      </c>
      <c r="J6751">
        <v>9</v>
      </c>
      <c r="K6751">
        <v>239.91</v>
      </c>
    </row>
    <row r="6752" spans="1:11" x14ac:dyDescent="0.25">
      <c r="A6752" s="1">
        <v>42746</v>
      </c>
      <c r="B6752">
        <v>2017</v>
      </c>
      <c r="C6752">
        <v>1</v>
      </c>
      <c r="D6752" t="s">
        <v>1477</v>
      </c>
      <c r="E6752" t="s">
        <v>51</v>
      </c>
      <c r="F6752" t="s">
        <v>28</v>
      </c>
      <c r="G6752" t="s">
        <v>29</v>
      </c>
      <c r="H6752" t="s">
        <v>2566</v>
      </c>
      <c r="I6752">
        <v>189.7</v>
      </c>
      <c r="J6752">
        <v>10</v>
      </c>
      <c r="K6752">
        <v>91.06</v>
      </c>
    </row>
    <row r="6753" spans="1:11" x14ac:dyDescent="0.25">
      <c r="A6753" s="1">
        <v>42746</v>
      </c>
      <c r="B6753">
        <v>2017</v>
      </c>
      <c r="C6753">
        <v>1</v>
      </c>
      <c r="D6753" t="s">
        <v>1477</v>
      </c>
      <c r="E6753" t="s">
        <v>51</v>
      </c>
      <c r="F6753" t="s">
        <v>28</v>
      </c>
      <c r="G6753" t="s">
        <v>29</v>
      </c>
      <c r="H6753" t="s">
        <v>783</v>
      </c>
      <c r="I6753">
        <v>40.99</v>
      </c>
      <c r="J6753">
        <v>1</v>
      </c>
      <c r="K6753">
        <v>20.09</v>
      </c>
    </row>
    <row r="6754" spans="1:11" x14ac:dyDescent="0.25">
      <c r="A6754" s="1">
        <v>42747</v>
      </c>
      <c r="B6754">
        <v>2017</v>
      </c>
      <c r="C6754">
        <v>1</v>
      </c>
      <c r="D6754" t="s">
        <v>1316</v>
      </c>
      <c r="E6754" t="s">
        <v>71</v>
      </c>
      <c r="F6754" t="s">
        <v>28</v>
      </c>
      <c r="G6754" t="s">
        <v>38</v>
      </c>
      <c r="H6754" t="s">
        <v>922</v>
      </c>
      <c r="I6754">
        <v>83.92</v>
      </c>
      <c r="J6754">
        <v>4</v>
      </c>
      <c r="K6754">
        <v>5.87</v>
      </c>
    </row>
    <row r="6755" spans="1:11" x14ac:dyDescent="0.25">
      <c r="A6755" s="1">
        <v>42747</v>
      </c>
      <c r="B6755">
        <v>2017</v>
      </c>
      <c r="C6755">
        <v>1</v>
      </c>
      <c r="D6755" t="s">
        <v>1316</v>
      </c>
      <c r="E6755" t="s">
        <v>71</v>
      </c>
      <c r="F6755" t="s">
        <v>13</v>
      </c>
      <c r="G6755" t="s">
        <v>23</v>
      </c>
      <c r="H6755" t="s">
        <v>1989</v>
      </c>
      <c r="I6755">
        <v>131.97999999999999</v>
      </c>
      <c r="J6755">
        <v>2</v>
      </c>
      <c r="K6755">
        <v>35.630000000000003</v>
      </c>
    </row>
    <row r="6756" spans="1:11" x14ac:dyDescent="0.25">
      <c r="A6756" s="1">
        <v>42747</v>
      </c>
      <c r="B6756">
        <v>2017</v>
      </c>
      <c r="C6756">
        <v>1</v>
      </c>
      <c r="D6756" t="s">
        <v>1316</v>
      </c>
      <c r="E6756" t="s">
        <v>71</v>
      </c>
      <c r="F6756" t="s">
        <v>28</v>
      </c>
      <c r="G6756" t="s">
        <v>48</v>
      </c>
      <c r="H6756" t="s">
        <v>1433</v>
      </c>
      <c r="I6756">
        <v>15.92</v>
      </c>
      <c r="J6756">
        <v>4</v>
      </c>
      <c r="K6756">
        <v>7.48</v>
      </c>
    </row>
    <row r="6757" spans="1:11" x14ac:dyDescent="0.25">
      <c r="A6757" s="1">
        <v>42747</v>
      </c>
      <c r="B6757">
        <v>2017</v>
      </c>
      <c r="C6757">
        <v>1</v>
      </c>
      <c r="D6757" t="s">
        <v>1316</v>
      </c>
      <c r="E6757" t="s">
        <v>71</v>
      </c>
      <c r="F6757" t="s">
        <v>28</v>
      </c>
      <c r="G6757" t="s">
        <v>33</v>
      </c>
      <c r="H6757" t="s">
        <v>652</v>
      </c>
      <c r="I6757">
        <v>52.29</v>
      </c>
      <c r="J6757">
        <v>9</v>
      </c>
      <c r="K6757">
        <v>16.21</v>
      </c>
    </row>
    <row r="6758" spans="1:11" x14ac:dyDescent="0.25">
      <c r="A6758" s="1">
        <v>42747</v>
      </c>
      <c r="B6758">
        <v>2017</v>
      </c>
      <c r="C6758">
        <v>1</v>
      </c>
      <c r="D6758" t="s">
        <v>1316</v>
      </c>
      <c r="E6758" t="s">
        <v>71</v>
      </c>
      <c r="F6758" t="s">
        <v>28</v>
      </c>
      <c r="G6758" t="s">
        <v>38</v>
      </c>
      <c r="H6758" t="s">
        <v>740</v>
      </c>
      <c r="I6758">
        <v>91.99</v>
      </c>
      <c r="J6758">
        <v>1</v>
      </c>
      <c r="K6758">
        <v>3.68</v>
      </c>
    </row>
    <row r="6759" spans="1:11" x14ac:dyDescent="0.25">
      <c r="A6759" s="1">
        <v>42747</v>
      </c>
      <c r="B6759">
        <v>2017</v>
      </c>
      <c r="C6759">
        <v>1</v>
      </c>
      <c r="D6759" t="s">
        <v>1833</v>
      </c>
      <c r="E6759" t="s">
        <v>22</v>
      </c>
      <c r="F6759" t="s">
        <v>13</v>
      </c>
      <c r="G6759" t="s">
        <v>14</v>
      </c>
      <c r="H6759" t="s">
        <v>1875</v>
      </c>
      <c r="I6759">
        <v>20.37</v>
      </c>
      <c r="J6759">
        <v>3</v>
      </c>
      <c r="K6759">
        <v>6.93</v>
      </c>
    </row>
    <row r="6760" spans="1:11" x14ac:dyDescent="0.25">
      <c r="A6760" s="1">
        <v>42747</v>
      </c>
      <c r="B6760">
        <v>2017</v>
      </c>
      <c r="C6760">
        <v>1</v>
      </c>
      <c r="D6760" t="s">
        <v>1833</v>
      </c>
      <c r="E6760" t="s">
        <v>22</v>
      </c>
      <c r="F6760" t="s">
        <v>28</v>
      </c>
      <c r="G6760" t="s">
        <v>38</v>
      </c>
      <c r="H6760" t="s">
        <v>1853</v>
      </c>
      <c r="I6760">
        <v>221.55</v>
      </c>
      <c r="J6760">
        <v>3</v>
      </c>
      <c r="K6760">
        <v>6.65</v>
      </c>
    </row>
    <row r="6761" spans="1:11" x14ac:dyDescent="0.25">
      <c r="A6761" s="1">
        <v>42747</v>
      </c>
      <c r="B6761">
        <v>2017</v>
      </c>
      <c r="C6761">
        <v>1</v>
      </c>
      <c r="D6761" t="s">
        <v>1833</v>
      </c>
      <c r="E6761" t="s">
        <v>22</v>
      </c>
      <c r="F6761" t="s">
        <v>28</v>
      </c>
      <c r="G6761" t="s">
        <v>48</v>
      </c>
      <c r="H6761" t="s">
        <v>1427</v>
      </c>
      <c r="I6761">
        <v>17.52</v>
      </c>
      <c r="J6761">
        <v>5</v>
      </c>
      <c r="K6761">
        <v>6.13</v>
      </c>
    </row>
    <row r="6762" spans="1:11" x14ac:dyDescent="0.25">
      <c r="A6762" s="1">
        <v>42747</v>
      </c>
      <c r="B6762">
        <v>2017</v>
      </c>
      <c r="C6762">
        <v>1</v>
      </c>
      <c r="D6762" t="s">
        <v>979</v>
      </c>
      <c r="E6762" t="s">
        <v>103</v>
      </c>
      <c r="F6762" t="s">
        <v>13</v>
      </c>
      <c r="G6762" t="s">
        <v>23</v>
      </c>
      <c r="H6762" t="s">
        <v>882</v>
      </c>
      <c r="I6762">
        <v>470.38</v>
      </c>
      <c r="J6762">
        <v>3</v>
      </c>
      <c r="K6762">
        <v>52.92</v>
      </c>
    </row>
    <row r="6763" spans="1:11" x14ac:dyDescent="0.25">
      <c r="A6763" s="1">
        <v>42747</v>
      </c>
      <c r="B6763">
        <v>2017</v>
      </c>
      <c r="C6763">
        <v>1</v>
      </c>
      <c r="D6763" t="s">
        <v>979</v>
      </c>
      <c r="E6763" t="s">
        <v>103</v>
      </c>
      <c r="F6763" t="s">
        <v>13</v>
      </c>
      <c r="G6763" t="s">
        <v>23</v>
      </c>
      <c r="H6763" t="s">
        <v>1594</v>
      </c>
      <c r="I6763">
        <v>105.58</v>
      </c>
      <c r="J6763">
        <v>2</v>
      </c>
      <c r="K6763">
        <v>9.24</v>
      </c>
    </row>
    <row r="6764" spans="1:11" x14ac:dyDescent="0.25">
      <c r="A6764" s="1">
        <v>42747</v>
      </c>
      <c r="B6764">
        <v>2017</v>
      </c>
      <c r="C6764">
        <v>1</v>
      </c>
      <c r="D6764" t="s">
        <v>979</v>
      </c>
      <c r="E6764" t="s">
        <v>103</v>
      </c>
      <c r="F6764" t="s">
        <v>28</v>
      </c>
      <c r="G6764" t="s">
        <v>58</v>
      </c>
      <c r="H6764" t="s">
        <v>1397</v>
      </c>
      <c r="I6764">
        <v>31.15</v>
      </c>
      <c r="J6764">
        <v>3</v>
      </c>
      <c r="K6764">
        <v>3.5</v>
      </c>
    </row>
    <row r="6765" spans="1:11" x14ac:dyDescent="0.25">
      <c r="A6765" s="1">
        <v>42747</v>
      </c>
      <c r="B6765">
        <v>2017</v>
      </c>
      <c r="C6765">
        <v>1</v>
      </c>
      <c r="D6765" t="s">
        <v>979</v>
      </c>
      <c r="E6765" t="s">
        <v>103</v>
      </c>
      <c r="F6765" t="s">
        <v>28</v>
      </c>
      <c r="G6765" t="s">
        <v>48</v>
      </c>
      <c r="H6765" t="s">
        <v>1504</v>
      </c>
      <c r="I6765">
        <v>6.78</v>
      </c>
      <c r="J6765">
        <v>7</v>
      </c>
      <c r="K6765">
        <v>-4.75</v>
      </c>
    </row>
    <row r="6766" spans="1:11" x14ac:dyDescent="0.25">
      <c r="A6766" s="1">
        <v>42747</v>
      </c>
      <c r="B6766">
        <v>2017</v>
      </c>
      <c r="C6766">
        <v>1</v>
      </c>
      <c r="D6766" t="s">
        <v>979</v>
      </c>
      <c r="E6766" t="s">
        <v>103</v>
      </c>
      <c r="F6766" t="s">
        <v>13</v>
      </c>
      <c r="G6766" t="s">
        <v>23</v>
      </c>
      <c r="H6766" t="s">
        <v>2358</v>
      </c>
      <c r="I6766">
        <v>406.37</v>
      </c>
      <c r="J6766">
        <v>4</v>
      </c>
      <c r="K6766">
        <v>30.48</v>
      </c>
    </row>
    <row r="6767" spans="1:11" x14ac:dyDescent="0.25">
      <c r="A6767" s="1">
        <v>42747</v>
      </c>
      <c r="B6767">
        <v>2017</v>
      </c>
      <c r="C6767">
        <v>1</v>
      </c>
      <c r="D6767" t="s">
        <v>794</v>
      </c>
      <c r="E6767" t="s">
        <v>89</v>
      </c>
      <c r="F6767" t="s">
        <v>28</v>
      </c>
      <c r="G6767" t="s">
        <v>155</v>
      </c>
      <c r="H6767" t="s">
        <v>1702</v>
      </c>
      <c r="I6767">
        <v>104.68</v>
      </c>
      <c r="J6767">
        <v>5</v>
      </c>
      <c r="K6767">
        <v>35.33</v>
      </c>
    </row>
    <row r="6768" spans="1:11" x14ac:dyDescent="0.25">
      <c r="A6768" s="1">
        <v>42747</v>
      </c>
      <c r="B6768">
        <v>2017</v>
      </c>
      <c r="C6768">
        <v>1</v>
      </c>
      <c r="D6768" t="s">
        <v>794</v>
      </c>
      <c r="E6768" t="s">
        <v>89</v>
      </c>
      <c r="F6768" t="s">
        <v>13</v>
      </c>
      <c r="G6768" t="s">
        <v>23</v>
      </c>
      <c r="H6768" t="s">
        <v>2246</v>
      </c>
      <c r="I6768">
        <v>62.96</v>
      </c>
      <c r="J6768">
        <v>7</v>
      </c>
      <c r="K6768">
        <v>9.44</v>
      </c>
    </row>
    <row r="6769" spans="1:11" x14ac:dyDescent="0.25">
      <c r="A6769" s="1">
        <v>42747</v>
      </c>
      <c r="B6769">
        <v>2017</v>
      </c>
      <c r="C6769">
        <v>1</v>
      </c>
      <c r="D6769" t="s">
        <v>2137</v>
      </c>
      <c r="E6769" t="s">
        <v>32</v>
      </c>
      <c r="F6769" t="s">
        <v>13</v>
      </c>
      <c r="G6769" t="s">
        <v>23</v>
      </c>
      <c r="H6769" t="s">
        <v>1607</v>
      </c>
      <c r="I6769">
        <v>219.8</v>
      </c>
      <c r="J6769">
        <v>5</v>
      </c>
      <c r="K6769">
        <v>24.73</v>
      </c>
    </row>
    <row r="6770" spans="1:11" x14ac:dyDescent="0.25">
      <c r="A6770" s="1">
        <v>42747</v>
      </c>
      <c r="B6770">
        <v>2017</v>
      </c>
      <c r="C6770">
        <v>1</v>
      </c>
      <c r="D6770" t="s">
        <v>2137</v>
      </c>
      <c r="E6770" t="s">
        <v>32</v>
      </c>
      <c r="F6770" t="s">
        <v>18</v>
      </c>
      <c r="G6770" t="s">
        <v>19</v>
      </c>
      <c r="H6770" t="s">
        <v>623</v>
      </c>
      <c r="I6770">
        <v>317.06</v>
      </c>
      <c r="J6770">
        <v>3</v>
      </c>
      <c r="K6770">
        <v>-18.12</v>
      </c>
    </row>
    <row r="6771" spans="1:11" x14ac:dyDescent="0.25">
      <c r="A6771" s="1">
        <v>42747</v>
      </c>
      <c r="B6771">
        <v>2017</v>
      </c>
      <c r="C6771">
        <v>1</v>
      </c>
      <c r="D6771" t="s">
        <v>2655</v>
      </c>
      <c r="E6771" t="s">
        <v>45</v>
      </c>
      <c r="F6771" t="s">
        <v>28</v>
      </c>
      <c r="G6771" t="s">
        <v>29</v>
      </c>
      <c r="H6771" t="s">
        <v>2610</v>
      </c>
      <c r="I6771">
        <v>45.36</v>
      </c>
      <c r="J6771">
        <v>7</v>
      </c>
      <c r="K6771">
        <v>21.77</v>
      </c>
    </row>
    <row r="6772" spans="1:11" x14ac:dyDescent="0.25">
      <c r="A6772" s="1">
        <v>42747</v>
      </c>
      <c r="B6772">
        <v>2017</v>
      </c>
      <c r="C6772">
        <v>1</v>
      </c>
      <c r="D6772" t="s">
        <v>2655</v>
      </c>
      <c r="E6772" t="s">
        <v>45</v>
      </c>
      <c r="F6772" t="s">
        <v>28</v>
      </c>
      <c r="G6772" t="s">
        <v>48</v>
      </c>
      <c r="H6772" t="s">
        <v>369</v>
      </c>
      <c r="I6772">
        <v>10.130000000000001</v>
      </c>
      <c r="J6772">
        <v>2</v>
      </c>
      <c r="K6772">
        <v>3.67</v>
      </c>
    </row>
    <row r="6773" spans="1:11" x14ac:dyDescent="0.25">
      <c r="A6773" s="1">
        <v>42747</v>
      </c>
      <c r="B6773">
        <v>2017</v>
      </c>
      <c r="C6773">
        <v>1</v>
      </c>
      <c r="D6773" t="s">
        <v>1783</v>
      </c>
      <c r="E6773" t="s">
        <v>89</v>
      </c>
      <c r="F6773" t="s">
        <v>28</v>
      </c>
      <c r="G6773" t="s">
        <v>38</v>
      </c>
      <c r="H6773" t="s">
        <v>1994</v>
      </c>
      <c r="I6773">
        <v>37.39</v>
      </c>
      <c r="J6773">
        <v>3</v>
      </c>
      <c r="K6773">
        <v>2.34</v>
      </c>
    </row>
    <row r="6774" spans="1:11" x14ac:dyDescent="0.25">
      <c r="A6774" s="1">
        <v>42747</v>
      </c>
      <c r="B6774">
        <v>2017</v>
      </c>
      <c r="C6774">
        <v>1</v>
      </c>
      <c r="D6774" t="s">
        <v>1783</v>
      </c>
      <c r="E6774" t="s">
        <v>89</v>
      </c>
      <c r="F6774" t="s">
        <v>18</v>
      </c>
      <c r="G6774" t="s">
        <v>36</v>
      </c>
      <c r="H6774" t="s">
        <v>2518</v>
      </c>
      <c r="I6774">
        <v>79.12</v>
      </c>
      <c r="J6774">
        <v>5</v>
      </c>
      <c r="K6774">
        <v>13.85</v>
      </c>
    </row>
    <row r="6775" spans="1:11" x14ac:dyDescent="0.25">
      <c r="A6775" s="1">
        <v>42747</v>
      </c>
      <c r="B6775">
        <v>2017</v>
      </c>
      <c r="C6775">
        <v>1</v>
      </c>
      <c r="D6775" t="s">
        <v>1684</v>
      </c>
      <c r="E6775" t="s">
        <v>421</v>
      </c>
      <c r="F6775" t="s">
        <v>28</v>
      </c>
      <c r="G6775" t="s">
        <v>29</v>
      </c>
      <c r="H6775" t="s">
        <v>146</v>
      </c>
      <c r="I6775">
        <v>19.440000000000001</v>
      </c>
      <c r="J6775">
        <v>3</v>
      </c>
      <c r="K6775">
        <v>9.33</v>
      </c>
    </row>
    <row r="6776" spans="1:11" x14ac:dyDescent="0.25">
      <c r="A6776" s="1">
        <v>42747</v>
      </c>
      <c r="B6776">
        <v>2017</v>
      </c>
      <c r="C6776">
        <v>1</v>
      </c>
      <c r="D6776" t="s">
        <v>1684</v>
      </c>
      <c r="E6776" t="s">
        <v>421</v>
      </c>
      <c r="F6776" t="s">
        <v>18</v>
      </c>
      <c r="G6776" t="s">
        <v>19</v>
      </c>
      <c r="H6776" t="s">
        <v>914</v>
      </c>
      <c r="I6776">
        <v>897.15</v>
      </c>
      <c r="J6776">
        <v>3</v>
      </c>
      <c r="K6776">
        <v>251.2</v>
      </c>
    </row>
    <row r="6777" spans="1:11" x14ac:dyDescent="0.25">
      <c r="A6777" s="1">
        <v>42747</v>
      </c>
      <c r="B6777">
        <v>2017</v>
      </c>
      <c r="C6777">
        <v>1</v>
      </c>
      <c r="D6777" t="s">
        <v>1313</v>
      </c>
      <c r="E6777" t="s">
        <v>131</v>
      </c>
      <c r="F6777" t="s">
        <v>18</v>
      </c>
      <c r="G6777" t="s">
        <v>36</v>
      </c>
      <c r="H6777" t="s">
        <v>2327</v>
      </c>
      <c r="I6777">
        <v>7.71</v>
      </c>
      <c r="J6777">
        <v>2</v>
      </c>
      <c r="K6777">
        <v>1.74</v>
      </c>
    </row>
    <row r="6778" spans="1:11" x14ac:dyDescent="0.25">
      <c r="A6778" s="1">
        <v>42747</v>
      </c>
      <c r="B6778">
        <v>2017</v>
      </c>
      <c r="C6778">
        <v>1</v>
      </c>
      <c r="D6778" t="s">
        <v>2324</v>
      </c>
      <c r="E6778" t="s">
        <v>32</v>
      </c>
      <c r="F6778" t="s">
        <v>28</v>
      </c>
      <c r="G6778" t="s">
        <v>29</v>
      </c>
      <c r="H6778" t="s">
        <v>2306</v>
      </c>
      <c r="I6778">
        <v>10.37</v>
      </c>
      <c r="J6778">
        <v>2</v>
      </c>
      <c r="K6778">
        <v>3.63</v>
      </c>
    </row>
    <row r="6779" spans="1:11" x14ac:dyDescent="0.25">
      <c r="A6779" s="1">
        <v>42747</v>
      </c>
      <c r="B6779">
        <v>2017</v>
      </c>
      <c r="C6779">
        <v>1</v>
      </c>
      <c r="D6779" t="s">
        <v>2046</v>
      </c>
      <c r="E6779" t="s">
        <v>17</v>
      </c>
      <c r="F6779" t="s">
        <v>28</v>
      </c>
      <c r="G6779" t="s">
        <v>29</v>
      </c>
      <c r="H6779" t="s">
        <v>252</v>
      </c>
      <c r="I6779">
        <v>41.86</v>
      </c>
      <c r="J6779">
        <v>7</v>
      </c>
      <c r="K6779">
        <v>18.84</v>
      </c>
    </row>
    <row r="6780" spans="1:11" x14ac:dyDescent="0.25">
      <c r="A6780" s="1">
        <v>42747</v>
      </c>
      <c r="B6780">
        <v>2017</v>
      </c>
      <c r="C6780">
        <v>1</v>
      </c>
      <c r="D6780" t="s">
        <v>2046</v>
      </c>
      <c r="E6780" t="s">
        <v>17</v>
      </c>
      <c r="F6780" t="s">
        <v>18</v>
      </c>
      <c r="G6780" t="s">
        <v>165</v>
      </c>
      <c r="H6780" t="s">
        <v>2131</v>
      </c>
      <c r="I6780">
        <v>141.96</v>
      </c>
      <c r="J6780">
        <v>2</v>
      </c>
      <c r="K6780">
        <v>41.17</v>
      </c>
    </row>
    <row r="6781" spans="1:11" x14ac:dyDescent="0.25">
      <c r="A6781" s="1">
        <v>42747</v>
      </c>
      <c r="B6781">
        <v>2017</v>
      </c>
      <c r="C6781">
        <v>1</v>
      </c>
      <c r="D6781" t="s">
        <v>1496</v>
      </c>
      <c r="E6781" t="s">
        <v>17</v>
      </c>
      <c r="F6781" t="s">
        <v>28</v>
      </c>
      <c r="G6781" t="s">
        <v>48</v>
      </c>
      <c r="H6781" t="s">
        <v>1939</v>
      </c>
      <c r="I6781">
        <v>15.92</v>
      </c>
      <c r="J6781">
        <v>5</v>
      </c>
      <c r="K6781">
        <v>5.37</v>
      </c>
    </row>
    <row r="6782" spans="1:11" x14ac:dyDescent="0.25">
      <c r="A6782" s="1">
        <v>42747</v>
      </c>
      <c r="B6782">
        <v>2017</v>
      </c>
      <c r="C6782">
        <v>1</v>
      </c>
      <c r="D6782" t="s">
        <v>1496</v>
      </c>
      <c r="E6782" t="s">
        <v>17</v>
      </c>
      <c r="F6782" t="s">
        <v>18</v>
      </c>
      <c r="G6782" t="s">
        <v>36</v>
      </c>
      <c r="H6782" t="s">
        <v>491</v>
      </c>
      <c r="I6782">
        <v>70.680000000000007</v>
      </c>
      <c r="J6782">
        <v>12</v>
      </c>
      <c r="K6782">
        <v>31.1</v>
      </c>
    </row>
    <row r="6783" spans="1:11" x14ac:dyDescent="0.25">
      <c r="A6783" s="1">
        <v>42747</v>
      </c>
      <c r="B6783">
        <v>2017</v>
      </c>
      <c r="C6783">
        <v>1</v>
      </c>
      <c r="D6783" t="s">
        <v>1496</v>
      </c>
      <c r="E6783" t="s">
        <v>17</v>
      </c>
      <c r="F6783" t="s">
        <v>28</v>
      </c>
      <c r="G6783" t="s">
        <v>38</v>
      </c>
      <c r="H6783" t="s">
        <v>2071</v>
      </c>
      <c r="I6783">
        <v>541.24</v>
      </c>
      <c r="J6783">
        <v>4</v>
      </c>
      <c r="K6783">
        <v>5.41</v>
      </c>
    </row>
    <row r="6784" spans="1:11" x14ac:dyDescent="0.25">
      <c r="A6784" s="1">
        <v>42747</v>
      </c>
      <c r="B6784">
        <v>2017</v>
      </c>
      <c r="C6784">
        <v>1</v>
      </c>
      <c r="D6784" t="s">
        <v>2498</v>
      </c>
      <c r="E6784" t="s">
        <v>45</v>
      </c>
      <c r="F6784" t="s">
        <v>18</v>
      </c>
      <c r="G6784" t="s">
        <v>36</v>
      </c>
      <c r="H6784" t="s">
        <v>2076</v>
      </c>
      <c r="I6784">
        <v>629.64</v>
      </c>
      <c r="J6784">
        <v>9</v>
      </c>
      <c r="K6784">
        <v>107.04</v>
      </c>
    </row>
    <row r="6785" spans="1:11" x14ac:dyDescent="0.25">
      <c r="A6785" s="1">
        <v>42747</v>
      </c>
      <c r="B6785">
        <v>2017</v>
      </c>
      <c r="C6785">
        <v>1</v>
      </c>
      <c r="D6785" t="s">
        <v>1801</v>
      </c>
      <c r="E6785" t="s">
        <v>89</v>
      </c>
      <c r="F6785" t="s">
        <v>28</v>
      </c>
      <c r="G6785" t="s">
        <v>46</v>
      </c>
      <c r="H6785" t="s">
        <v>1581</v>
      </c>
      <c r="I6785">
        <v>15.94</v>
      </c>
      <c r="J6785">
        <v>4</v>
      </c>
      <c r="K6785">
        <v>5.18</v>
      </c>
    </row>
    <row r="6786" spans="1:11" x14ac:dyDescent="0.25">
      <c r="A6786" s="1">
        <v>42747</v>
      </c>
      <c r="B6786">
        <v>2017</v>
      </c>
      <c r="C6786">
        <v>1</v>
      </c>
      <c r="D6786" t="s">
        <v>1801</v>
      </c>
      <c r="E6786" t="s">
        <v>89</v>
      </c>
      <c r="F6786" t="s">
        <v>28</v>
      </c>
      <c r="G6786" t="s">
        <v>48</v>
      </c>
      <c r="H6786" t="s">
        <v>1092</v>
      </c>
      <c r="I6786">
        <v>8</v>
      </c>
      <c r="J6786">
        <v>7</v>
      </c>
      <c r="K6786">
        <v>-5.6</v>
      </c>
    </row>
    <row r="6787" spans="1:11" x14ac:dyDescent="0.25">
      <c r="A6787" s="1">
        <v>42747</v>
      </c>
      <c r="B6787">
        <v>2017</v>
      </c>
      <c r="C6787">
        <v>1</v>
      </c>
      <c r="D6787" t="s">
        <v>1801</v>
      </c>
      <c r="E6787" t="s">
        <v>89</v>
      </c>
      <c r="F6787" t="s">
        <v>18</v>
      </c>
      <c r="G6787" t="s">
        <v>19</v>
      </c>
      <c r="H6787" t="s">
        <v>441</v>
      </c>
      <c r="I6787">
        <v>398.97</v>
      </c>
      <c r="J6787">
        <v>2</v>
      </c>
      <c r="K6787">
        <v>-28.5</v>
      </c>
    </row>
    <row r="6788" spans="1:11" x14ac:dyDescent="0.25">
      <c r="A6788" s="1">
        <v>42748</v>
      </c>
      <c r="B6788">
        <v>2017</v>
      </c>
      <c r="C6788">
        <v>1</v>
      </c>
      <c r="D6788" t="s">
        <v>640</v>
      </c>
      <c r="E6788" t="s">
        <v>270</v>
      </c>
      <c r="F6788" t="s">
        <v>28</v>
      </c>
      <c r="G6788" t="s">
        <v>29</v>
      </c>
      <c r="H6788" t="s">
        <v>1261</v>
      </c>
      <c r="I6788">
        <v>32.4</v>
      </c>
      <c r="J6788">
        <v>5</v>
      </c>
      <c r="K6788">
        <v>15.55</v>
      </c>
    </row>
    <row r="6789" spans="1:11" x14ac:dyDescent="0.25">
      <c r="A6789" s="1">
        <v>42748</v>
      </c>
      <c r="B6789">
        <v>2017</v>
      </c>
      <c r="C6789">
        <v>1</v>
      </c>
      <c r="D6789" t="s">
        <v>640</v>
      </c>
      <c r="E6789" t="s">
        <v>270</v>
      </c>
      <c r="F6789" t="s">
        <v>28</v>
      </c>
      <c r="G6789" t="s">
        <v>64</v>
      </c>
      <c r="H6789" t="s">
        <v>410</v>
      </c>
      <c r="I6789">
        <v>209.94</v>
      </c>
      <c r="J6789">
        <v>6</v>
      </c>
      <c r="K6789">
        <v>54.58</v>
      </c>
    </row>
    <row r="6790" spans="1:11" x14ac:dyDescent="0.25">
      <c r="A6790" s="1">
        <v>42748</v>
      </c>
      <c r="B6790">
        <v>2017</v>
      </c>
      <c r="C6790">
        <v>1</v>
      </c>
      <c r="D6790" t="s">
        <v>640</v>
      </c>
      <c r="E6790" t="s">
        <v>270</v>
      </c>
      <c r="F6790" t="s">
        <v>28</v>
      </c>
      <c r="G6790" t="s">
        <v>293</v>
      </c>
      <c r="H6790" t="s">
        <v>719</v>
      </c>
      <c r="I6790">
        <v>4164.05</v>
      </c>
      <c r="J6790">
        <v>5</v>
      </c>
      <c r="K6790">
        <v>83.28</v>
      </c>
    </row>
    <row r="6791" spans="1:11" x14ac:dyDescent="0.25">
      <c r="A6791" s="1">
        <v>42748</v>
      </c>
      <c r="B6791">
        <v>2017</v>
      </c>
      <c r="C6791">
        <v>1</v>
      </c>
      <c r="D6791" t="s">
        <v>640</v>
      </c>
      <c r="E6791" t="s">
        <v>270</v>
      </c>
      <c r="F6791" t="s">
        <v>18</v>
      </c>
      <c r="G6791" t="s">
        <v>165</v>
      </c>
      <c r="H6791" t="s">
        <v>957</v>
      </c>
      <c r="I6791">
        <v>212.94</v>
      </c>
      <c r="J6791">
        <v>3</v>
      </c>
      <c r="K6791">
        <v>53.24</v>
      </c>
    </row>
    <row r="6792" spans="1:11" x14ac:dyDescent="0.25">
      <c r="A6792" s="1">
        <v>42749</v>
      </c>
      <c r="B6792">
        <v>2017</v>
      </c>
      <c r="C6792">
        <v>1</v>
      </c>
      <c r="D6792" t="s">
        <v>2474</v>
      </c>
      <c r="E6792" t="s">
        <v>81</v>
      </c>
      <c r="F6792" t="s">
        <v>28</v>
      </c>
      <c r="G6792" t="s">
        <v>155</v>
      </c>
      <c r="H6792" t="s">
        <v>186</v>
      </c>
      <c r="I6792">
        <v>21.74</v>
      </c>
      <c r="J6792">
        <v>1</v>
      </c>
      <c r="K6792">
        <v>7.34</v>
      </c>
    </row>
    <row r="6793" spans="1:11" x14ac:dyDescent="0.25">
      <c r="A6793" s="1">
        <v>42749</v>
      </c>
      <c r="B6793">
        <v>2017</v>
      </c>
      <c r="C6793">
        <v>1</v>
      </c>
      <c r="D6793" t="s">
        <v>2474</v>
      </c>
      <c r="E6793" t="s">
        <v>81</v>
      </c>
      <c r="F6793" t="s">
        <v>13</v>
      </c>
      <c r="G6793" t="s">
        <v>23</v>
      </c>
      <c r="H6793" t="s">
        <v>24</v>
      </c>
      <c r="I6793">
        <v>7.92</v>
      </c>
      <c r="J6793">
        <v>5</v>
      </c>
      <c r="K6793">
        <v>0.69</v>
      </c>
    </row>
    <row r="6794" spans="1:11" x14ac:dyDescent="0.25">
      <c r="A6794" s="1">
        <v>42749</v>
      </c>
      <c r="B6794">
        <v>2017</v>
      </c>
      <c r="C6794">
        <v>1</v>
      </c>
      <c r="D6794" t="s">
        <v>1886</v>
      </c>
      <c r="E6794" t="s">
        <v>103</v>
      </c>
      <c r="F6794" t="s">
        <v>13</v>
      </c>
      <c r="G6794" t="s">
        <v>14</v>
      </c>
      <c r="H6794" t="s">
        <v>2439</v>
      </c>
      <c r="I6794">
        <v>169.06</v>
      </c>
      <c r="J6794">
        <v>7</v>
      </c>
      <c r="K6794">
        <v>-14.79</v>
      </c>
    </row>
    <row r="6795" spans="1:11" x14ac:dyDescent="0.25">
      <c r="A6795" s="1">
        <v>42749</v>
      </c>
      <c r="B6795">
        <v>2017</v>
      </c>
      <c r="C6795">
        <v>1</v>
      </c>
      <c r="D6795" t="s">
        <v>1886</v>
      </c>
      <c r="E6795" t="s">
        <v>103</v>
      </c>
      <c r="F6795" t="s">
        <v>28</v>
      </c>
      <c r="G6795" t="s">
        <v>38</v>
      </c>
      <c r="H6795" t="s">
        <v>2180</v>
      </c>
      <c r="I6795">
        <v>168.62</v>
      </c>
      <c r="J6795">
        <v>9</v>
      </c>
      <c r="K6795">
        <v>14.75</v>
      </c>
    </row>
    <row r="6796" spans="1:11" x14ac:dyDescent="0.25">
      <c r="A6796" s="1">
        <v>42749</v>
      </c>
      <c r="B6796">
        <v>2017</v>
      </c>
      <c r="C6796">
        <v>1</v>
      </c>
      <c r="D6796" t="s">
        <v>1293</v>
      </c>
      <c r="E6796" t="s">
        <v>205</v>
      </c>
      <c r="F6796" t="s">
        <v>28</v>
      </c>
      <c r="G6796" t="s">
        <v>155</v>
      </c>
      <c r="H6796" t="s">
        <v>1480</v>
      </c>
      <c r="I6796">
        <v>18.34</v>
      </c>
      <c r="J6796">
        <v>3</v>
      </c>
      <c r="K6796">
        <v>6.65</v>
      </c>
    </row>
    <row r="6797" spans="1:11" x14ac:dyDescent="0.25">
      <c r="A6797" s="1">
        <v>42749</v>
      </c>
      <c r="B6797">
        <v>2017</v>
      </c>
      <c r="C6797">
        <v>1</v>
      </c>
      <c r="D6797" t="s">
        <v>1293</v>
      </c>
      <c r="E6797" t="s">
        <v>205</v>
      </c>
      <c r="F6797" t="s">
        <v>28</v>
      </c>
      <c r="G6797" t="s">
        <v>29</v>
      </c>
      <c r="H6797" t="s">
        <v>1249</v>
      </c>
      <c r="I6797">
        <v>36.29</v>
      </c>
      <c r="J6797">
        <v>7</v>
      </c>
      <c r="K6797">
        <v>12.7</v>
      </c>
    </row>
    <row r="6798" spans="1:11" x14ac:dyDescent="0.25">
      <c r="A6798" s="1">
        <v>42749</v>
      </c>
      <c r="B6798">
        <v>2017</v>
      </c>
      <c r="C6798">
        <v>1</v>
      </c>
      <c r="D6798" t="s">
        <v>1293</v>
      </c>
      <c r="E6798" t="s">
        <v>205</v>
      </c>
      <c r="F6798" t="s">
        <v>13</v>
      </c>
      <c r="G6798" t="s">
        <v>23</v>
      </c>
      <c r="H6798" t="s">
        <v>2577</v>
      </c>
      <c r="I6798">
        <v>111.98</v>
      </c>
      <c r="J6798">
        <v>2</v>
      </c>
      <c r="K6798">
        <v>7</v>
      </c>
    </row>
    <row r="6799" spans="1:11" x14ac:dyDescent="0.25">
      <c r="A6799" s="1">
        <v>42749</v>
      </c>
      <c r="B6799">
        <v>2017</v>
      </c>
      <c r="C6799">
        <v>1</v>
      </c>
      <c r="D6799" t="s">
        <v>1293</v>
      </c>
      <c r="E6799" t="s">
        <v>205</v>
      </c>
      <c r="F6799" t="s">
        <v>28</v>
      </c>
      <c r="G6799" t="s">
        <v>48</v>
      </c>
      <c r="H6799" t="s">
        <v>1939</v>
      </c>
      <c r="I6799">
        <v>5.97</v>
      </c>
      <c r="J6799">
        <v>5</v>
      </c>
      <c r="K6799">
        <v>-4.58</v>
      </c>
    </row>
    <row r="6800" spans="1:11" x14ac:dyDescent="0.25">
      <c r="A6800" s="1">
        <v>42749</v>
      </c>
      <c r="B6800">
        <v>2017</v>
      </c>
      <c r="C6800">
        <v>1</v>
      </c>
      <c r="D6800" t="s">
        <v>1293</v>
      </c>
      <c r="E6800" t="s">
        <v>205</v>
      </c>
      <c r="F6800" t="s">
        <v>28</v>
      </c>
      <c r="G6800" t="s">
        <v>48</v>
      </c>
      <c r="H6800" t="s">
        <v>1534</v>
      </c>
      <c r="I6800">
        <v>2.5099999999999998</v>
      </c>
      <c r="J6800">
        <v>2</v>
      </c>
      <c r="K6800">
        <v>-1.84</v>
      </c>
    </row>
    <row r="6801" spans="1:11" x14ac:dyDescent="0.25">
      <c r="A6801" s="1">
        <v>42749</v>
      </c>
      <c r="B6801">
        <v>2017</v>
      </c>
      <c r="C6801">
        <v>1</v>
      </c>
      <c r="D6801" t="s">
        <v>2046</v>
      </c>
      <c r="E6801" t="s">
        <v>45</v>
      </c>
      <c r="F6801" t="s">
        <v>28</v>
      </c>
      <c r="G6801" t="s">
        <v>29</v>
      </c>
      <c r="H6801" t="s">
        <v>2072</v>
      </c>
      <c r="I6801">
        <v>154.9</v>
      </c>
      <c r="J6801">
        <v>5</v>
      </c>
      <c r="K6801">
        <v>69.709999999999994</v>
      </c>
    </row>
    <row r="6802" spans="1:11" x14ac:dyDescent="0.25">
      <c r="A6802" s="1">
        <v>42749</v>
      </c>
      <c r="B6802">
        <v>2017</v>
      </c>
      <c r="C6802">
        <v>1</v>
      </c>
      <c r="D6802" t="s">
        <v>21</v>
      </c>
      <c r="E6802" t="s">
        <v>212</v>
      </c>
      <c r="F6802" t="s">
        <v>28</v>
      </c>
      <c r="G6802" t="s">
        <v>38</v>
      </c>
      <c r="H6802" t="s">
        <v>2043</v>
      </c>
      <c r="I6802">
        <v>67.400000000000006</v>
      </c>
      <c r="J6802">
        <v>5</v>
      </c>
      <c r="K6802">
        <v>17.52</v>
      </c>
    </row>
    <row r="6803" spans="1:11" x14ac:dyDescent="0.25">
      <c r="A6803" s="1">
        <v>42749</v>
      </c>
      <c r="B6803">
        <v>2017</v>
      </c>
      <c r="C6803">
        <v>1</v>
      </c>
      <c r="D6803" t="s">
        <v>21</v>
      </c>
      <c r="E6803" t="s">
        <v>212</v>
      </c>
      <c r="F6803" t="s">
        <v>28</v>
      </c>
      <c r="G6803" t="s">
        <v>33</v>
      </c>
      <c r="H6803" t="s">
        <v>2128</v>
      </c>
      <c r="I6803">
        <v>2.52</v>
      </c>
      <c r="J6803">
        <v>2</v>
      </c>
      <c r="K6803">
        <v>0.1</v>
      </c>
    </row>
    <row r="6804" spans="1:11" x14ac:dyDescent="0.25">
      <c r="A6804" s="1">
        <v>42749</v>
      </c>
      <c r="B6804">
        <v>2017</v>
      </c>
      <c r="C6804">
        <v>1</v>
      </c>
      <c r="D6804" t="s">
        <v>21</v>
      </c>
      <c r="E6804" t="s">
        <v>212</v>
      </c>
      <c r="F6804" t="s">
        <v>13</v>
      </c>
      <c r="G6804" t="s">
        <v>23</v>
      </c>
      <c r="H6804" t="s">
        <v>1791</v>
      </c>
      <c r="I6804">
        <v>67.8</v>
      </c>
      <c r="J6804">
        <v>4</v>
      </c>
      <c r="K6804">
        <v>1.36</v>
      </c>
    </row>
    <row r="6805" spans="1:11" x14ac:dyDescent="0.25">
      <c r="A6805" s="1">
        <v>42749</v>
      </c>
      <c r="B6805">
        <v>2017</v>
      </c>
      <c r="C6805">
        <v>1</v>
      </c>
      <c r="D6805" t="s">
        <v>21</v>
      </c>
      <c r="E6805" t="s">
        <v>212</v>
      </c>
      <c r="F6805" t="s">
        <v>28</v>
      </c>
      <c r="G6805" t="s">
        <v>38</v>
      </c>
      <c r="H6805" t="s">
        <v>395</v>
      </c>
      <c r="I6805">
        <v>18.760000000000002</v>
      </c>
      <c r="J6805">
        <v>2</v>
      </c>
      <c r="K6805">
        <v>5.25</v>
      </c>
    </row>
    <row r="6806" spans="1:11" x14ac:dyDescent="0.25">
      <c r="A6806" s="1">
        <v>42749</v>
      </c>
      <c r="B6806">
        <v>2017</v>
      </c>
      <c r="C6806">
        <v>1</v>
      </c>
      <c r="D6806" t="s">
        <v>21</v>
      </c>
      <c r="E6806" t="s">
        <v>212</v>
      </c>
      <c r="F6806" t="s">
        <v>13</v>
      </c>
      <c r="G6806" t="s">
        <v>14</v>
      </c>
      <c r="H6806" t="s">
        <v>920</v>
      </c>
      <c r="I6806">
        <v>12.12</v>
      </c>
      <c r="J6806">
        <v>4</v>
      </c>
      <c r="K6806">
        <v>2.5499999999999998</v>
      </c>
    </row>
    <row r="6807" spans="1:11" x14ac:dyDescent="0.25">
      <c r="A6807" s="1">
        <v>42749</v>
      </c>
      <c r="B6807">
        <v>2017</v>
      </c>
      <c r="C6807">
        <v>1</v>
      </c>
      <c r="D6807" t="s">
        <v>21</v>
      </c>
      <c r="E6807" t="s">
        <v>212</v>
      </c>
      <c r="F6807" t="s">
        <v>28</v>
      </c>
      <c r="G6807" t="s">
        <v>29</v>
      </c>
      <c r="H6807" t="s">
        <v>2108</v>
      </c>
      <c r="I6807">
        <v>11.34</v>
      </c>
      <c r="J6807">
        <v>1</v>
      </c>
      <c r="K6807">
        <v>5.56</v>
      </c>
    </row>
    <row r="6808" spans="1:11" x14ac:dyDescent="0.25">
      <c r="A6808" s="1">
        <v>42749</v>
      </c>
      <c r="B6808">
        <v>2017</v>
      </c>
      <c r="C6808">
        <v>1</v>
      </c>
      <c r="D6808" t="s">
        <v>21</v>
      </c>
      <c r="E6808" t="s">
        <v>212</v>
      </c>
      <c r="F6808" t="s">
        <v>13</v>
      </c>
      <c r="G6808" t="s">
        <v>14</v>
      </c>
      <c r="H6808" t="s">
        <v>2167</v>
      </c>
      <c r="I6808">
        <v>159.80000000000001</v>
      </c>
      <c r="J6808">
        <v>4</v>
      </c>
      <c r="K6808">
        <v>70.31</v>
      </c>
    </row>
    <row r="6809" spans="1:11" x14ac:dyDescent="0.25">
      <c r="A6809" s="1">
        <v>42749</v>
      </c>
      <c r="B6809">
        <v>2017</v>
      </c>
      <c r="C6809">
        <v>1</v>
      </c>
      <c r="D6809" t="s">
        <v>21</v>
      </c>
      <c r="E6809" t="s">
        <v>212</v>
      </c>
      <c r="F6809" t="s">
        <v>18</v>
      </c>
      <c r="G6809" t="s">
        <v>36</v>
      </c>
      <c r="H6809" t="s">
        <v>2093</v>
      </c>
      <c r="I6809">
        <v>18.96</v>
      </c>
      <c r="J6809">
        <v>2</v>
      </c>
      <c r="K6809">
        <v>8.5299999999999994</v>
      </c>
    </row>
    <row r="6810" spans="1:11" x14ac:dyDescent="0.25">
      <c r="A6810" s="1">
        <v>42750</v>
      </c>
      <c r="B6810">
        <v>2017</v>
      </c>
      <c r="C6810">
        <v>1</v>
      </c>
      <c r="D6810" t="s">
        <v>2544</v>
      </c>
      <c r="E6810" t="s">
        <v>89</v>
      </c>
      <c r="F6810" t="s">
        <v>28</v>
      </c>
      <c r="G6810" t="s">
        <v>58</v>
      </c>
      <c r="H6810" t="s">
        <v>2456</v>
      </c>
      <c r="I6810">
        <v>34.380000000000003</v>
      </c>
      <c r="J6810">
        <v>1</v>
      </c>
      <c r="K6810">
        <v>3.87</v>
      </c>
    </row>
    <row r="6811" spans="1:11" x14ac:dyDescent="0.25">
      <c r="A6811" s="1">
        <v>42750</v>
      </c>
      <c r="B6811">
        <v>2017</v>
      </c>
      <c r="C6811">
        <v>1</v>
      </c>
      <c r="D6811" t="s">
        <v>2544</v>
      </c>
      <c r="E6811" t="s">
        <v>89</v>
      </c>
      <c r="F6811" t="s">
        <v>28</v>
      </c>
      <c r="G6811" t="s">
        <v>58</v>
      </c>
      <c r="H6811" t="s">
        <v>59</v>
      </c>
      <c r="I6811">
        <v>1924.16</v>
      </c>
      <c r="J6811">
        <v>8</v>
      </c>
      <c r="K6811">
        <v>312.68</v>
      </c>
    </row>
    <row r="6812" spans="1:11" x14ac:dyDescent="0.25">
      <c r="A6812" s="1">
        <v>42750</v>
      </c>
      <c r="B6812">
        <v>2017</v>
      </c>
      <c r="C6812">
        <v>1</v>
      </c>
      <c r="D6812" t="s">
        <v>285</v>
      </c>
      <c r="E6812" t="s">
        <v>51</v>
      </c>
      <c r="F6812" t="s">
        <v>28</v>
      </c>
      <c r="G6812" t="s">
        <v>29</v>
      </c>
      <c r="H6812" t="s">
        <v>2435</v>
      </c>
      <c r="I6812">
        <v>12.7</v>
      </c>
      <c r="J6812">
        <v>2</v>
      </c>
      <c r="K6812">
        <v>5.84</v>
      </c>
    </row>
    <row r="6813" spans="1:11" x14ac:dyDescent="0.25">
      <c r="A6813" s="1">
        <v>42750</v>
      </c>
      <c r="B6813">
        <v>2017</v>
      </c>
      <c r="C6813">
        <v>1</v>
      </c>
      <c r="D6813" t="s">
        <v>2224</v>
      </c>
      <c r="E6813" t="s">
        <v>45</v>
      </c>
      <c r="F6813" t="s">
        <v>28</v>
      </c>
      <c r="G6813" t="s">
        <v>64</v>
      </c>
      <c r="H6813" t="s">
        <v>688</v>
      </c>
      <c r="I6813">
        <v>21.4</v>
      </c>
      <c r="J6813">
        <v>5</v>
      </c>
      <c r="K6813">
        <v>6.21</v>
      </c>
    </row>
    <row r="6814" spans="1:11" x14ac:dyDescent="0.25">
      <c r="A6814" s="1">
        <v>42750</v>
      </c>
      <c r="B6814">
        <v>2017</v>
      </c>
      <c r="C6814">
        <v>1</v>
      </c>
      <c r="D6814" t="s">
        <v>1212</v>
      </c>
      <c r="E6814" t="s">
        <v>32</v>
      </c>
      <c r="F6814" t="s">
        <v>28</v>
      </c>
      <c r="G6814" t="s">
        <v>48</v>
      </c>
      <c r="H6814" t="s">
        <v>504</v>
      </c>
      <c r="I6814">
        <v>32.78</v>
      </c>
      <c r="J6814">
        <v>4</v>
      </c>
      <c r="K6814">
        <v>-52.45</v>
      </c>
    </row>
    <row r="6815" spans="1:11" x14ac:dyDescent="0.25">
      <c r="A6815" s="1">
        <v>42750</v>
      </c>
      <c r="B6815">
        <v>2017</v>
      </c>
      <c r="C6815">
        <v>1</v>
      </c>
      <c r="D6815" t="s">
        <v>1212</v>
      </c>
      <c r="E6815" t="s">
        <v>32</v>
      </c>
      <c r="F6815" t="s">
        <v>13</v>
      </c>
      <c r="G6815" t="s">
        <v>14</v>
      </c>
      <c r="H6815" t="s">
        <v>175</v>
      </c>
      <c r="I6815">
        <v>47.98</v>
      </c>
      <c r="J6815">
        <v>2</v>
      </c>
      <c r="K6815">
        <v>14.4</v>
      </c>
    </row>
    <row r="6816" spans="1:11" x14ac:dyDescent="0.25">
      <c r="A6816" s="1">
        <v>42750</v>
      </c>
      <c r="B6816">
        <v>2017</v>
      </c>
      <c r="C6816">
        <v>1</v>
      </c>
      <c r="D6816" t="s">
        <v>1212</v>
      </c>
      <c r="E6816" t="s">
        <v>32</v>
      </c>
      <c r="F6816" t="s">
        <v>13</v>
      </c>
      <c r="G6816" t="s">
        <v>14</v>
      </c>
      <c r="H6816" t="s">
        <v>1206</v>
      </c>
      <c r="I6816">
        <v>62.59</v>
      </c>
      <c r="J6816">
        <v>8</v>
      </c>
      <c r="K6816">
        <v>13.3</v>
      </c>
    </row>
    <row r="6817" spans="1:11" x14ac:dyDescent="0.25">
      <c r="A6817" s="1">
        <v>42750</v>
      </c>
      <c r="B6817">
        <v>2017</v>
      </c>
      <c r="C6817">
        <v>1</v>
      </c>
      <c r="D6817" t="s">
        <v>1212</v>
      </c>
      <c r="E6817" t="s">
        <v>32</v>
      </c>
      <c r="F6817" t="s">
        <v>28</v>
      </c>
      <c r="G6817" t="s">
        <v>48</v>
      </c>
      <c r="H6817" t="s">
        <v>303</v>
      </c>
      <c r="I6817">
        <v>4.28</v>
      </c>
      <c r="J6817">
        <v>1</v>
      </c>
      <c r="K6817">
        <v>-6.63</v>
      </c>
    </row>
    <row r="6818" spans="1:11" x14ac:dyDescent="0.25">
      <c r="A6818" s="1">
        <v>42751</v>
      </c>
      <c r="B6818">
        <v>2017</v>
      </c>
      <c r="C6818">
        <v>1</v>
      </c>
      <c r="D6818" t="s">
        <v>117</v>
      </c>
      <c r="E6818" t="s">
        <v>45</v>
      </c>
      <c r="F6818" t="s">
        <v>18</v>
      </c>
      <c r="G6818" t="s">
        <v>36</v>
      </c>
      <c r="H6818" t="s">
        <v>919</v>
      </c>
      <c r="I6818">
        <v>27.92</v>
      </c>
      <c r="J6818">
        <v>4</v>
      </c>
      <c r="K6818">
        <v>8.1</v>
      </c>
    </row>
    <row r="6819" spans="1:11" x14ac:dyDescent="0.25">
      <c r="A6819" s="1">
        <v>42751</v>
      </c>
      <c r="B6819">
        <v>2017</v>
      </c>
      <c r="C6819">
        <v>1</v>
      </c>
      <c r="D6819" t="s">
        <v>117</v>
      </c>
      <c r="E6819" t="s">
        <v>45</v>
      </c>
      <c r="F6819" t="s">
        <v>18</v>
      </c>
      <c r="G6819" t="s">
        <v>42</v>
      </c>
      <c r="H6819" t="s">
        <v>938</v>
      </c>
      <c r="I6819">
        <v>399.67</v>
      </c>
      <c r="J6819">
        <v>7</v>
      </c>
      <c r="K6819">
        <v>-14.99</v>
      </c>
    </row>
    <row r="6820" spans="1:11" x14ac:dyDescent="0.25">
      <c r="A6820" s="1">
        <v>42751</v>
      </c>
      <c r="B6820">
        <v>2017</v>
      </c>
      <c r="C6820">
        <v>1</v>
      </c>
      <c r="D6820" t="s">
        <v>1721</v>
      </c>
      <c r="E6820" t="s">
        <v>71</v>
      </c>
      <c r="F6820" t="s">
        <v>28</v>
      </c>
      <c r="G6820" t="s">
        <v>48</v>
      </c>
      <c r="H6820" t="s">
        <v>950</v>
      </c>
      <c r="I6820">
        <v>5443.96</v>
      </c>
      <c r="J6820">
        <v>4</v>
      </c>
      <c r="K6820">
        <v>2504.2199999999998</v>
      </c>
    </row>
    <row r="6821" spans="1:11" x14ac:dyDescent="0.25">
      <c r="A6821" s="1">
        <v>42751</v>
      </c>
      <c r="B6821">
        <v>2017</v>
      </c>
      <c r="C6821">
        <v>1</v>
      </c>
      <c r="D6821" t="s">
        <v>1721</v>
      </c>
      <c r="E6821" t="s">
        <v>71</v>
      </c>
      <c r="F6821" t="s">
        <v>18</v>
      </c>
      <c r="G6821" t="s">
        <v>19</v>
      </c>
      <c r="H6821" t="s">
        <v>1527</v>
      </c>
      <c r="I6821">
        <v>302.67</v>
      </c>
      <c r="J6821">
        <v>3</v>
      </c>
      <c r="K6821">
        <v>72.64</v>
      </c>
    </row>
    <row r="6822" spans="1:11" x14ac:dyDescent="0.25">
      <c r="A6822" s="1">
        <v>42751</v>
      </c>
      <c r="B6822">
        <v>2017</v>
      </c>
      <c r="C6822">
        <v>1</v>
      </c>
      <c r="D6822" t="s">
        <v>1721</v>
      </c>
      <c r="E6822" t="s">
        <v>71</v>
      </c>
      <c r="F6822" t="s">
        <v>28</v>
      </c>
      <c r="G6822" t="s">
        <v>29</v>
      </c>
      <c r="H6822" t="s">
        <v>2597</v>
      </c>
      <c r="I6822">
        <v>56.07</v>
      </c>
      <c r="J6822">
        <v>7</v>
      </c>
      <c r="K6822">
        <v>25.23</v>
      </c>
    </row>
    <row r="6823" spans="1:11" x14ac:dyDescent="0.25">
      <c r="A6823" s="1">
        <v>42754</v>
      </c>
      <c r="B6823">
        <v>2017</v>
      </c>
      <c r="C6823">
        <v>1</v>
      </c>
      <c r="D6823" t="s">
        <v>1000</v>
      </c>
      <c r="E6823" t="s">
        <v>32</v>
      </c>
      <c r="F6823" t="s">
        <v>28</v>
      </c>
      <c r="G6823" t="s">
        <v>46</v>
      </c>
      <c r="H6823" t="s">
        <v>2285</v>
      </c>
      <c r="I6823">
        <v>6</v>
      </c>
      <c r="J6823">
        <v>2</v>
      </c>
      <c r="K6823">
        <v>2.1</v>
      </c>
    </row>
    <row r="6824" spans="1:11" x14ac:dyDescent="0.25">
      <c r="A6824" s="1">
        <v>42754</v>
      </c>
      <c r="B6824">
        <v>2017</v>
      </c>
      <c r="C6824">
        <v>1</v>
      </c>
      <c r="D6824" t="s">
        <v>2635</v>
      </c>
      <c r="E6824" t="s">
        <v>89</v>
      </c>
      <c r="F6824" t="s">
        <v>13</v>
      </c>
      <c r="G6824" t="s">
        <v>23</v>
      </c>
      <c r="H6824" t="s">
        <v>1471</v>
      </c>
      <c r="I6824">
        <v>429.6</v>
      </c>
      <c r="J6824">
        <v>2</v>
      </c>
      <c r="K6824">
        <v>-93.08</v>
      </c>
    </row>
    <row r="6825" spans="1:11" x14ac:dyDescent="0.25">
      <c r="A6825" s="1">
        <v>42754</v>
      </c>
      <c r="B6825">
        <v>2017</v>
      </c>
      <c r="C6825">
        <v>1</v>
      </c>
      <c r="D6825" t="s">
        <v>2635</v>
      </c>
      <c r="E6825" t="s">
        <v>89</v>
      </c>
      <c r="F6825" t="s">
        <v>18</v>
      </c>
      <c r="G6825" t="s">
        <v>36</v>
      </c>
      <c r="H6825" t="s">
        <v>318</v>
      </c>
      <c r="I6825">
        <v>31.97</v>
      </c>
      <c r="J6825">
        <v>2</v>
      </c>
      <c r="K6825">
        <v>6.39</v>
      </c>
    </row>
    <row r="6826" spans="1:11" x14ac:dyDescent="0.25">
      <c r="A6826" s="1">
        <v>42754</v>
      </c>
      <c r="B6826">
        <v>2017</v>
      </c>
      <c r="C6826">
        <v>1</v>
      </c>
      <c r="D6826" t="s">
        <v>2635</v>
      </c>
      <c r="E6826" t="s">
        <v>89</v>
      </c>
      <c r="F6826" t="s">
        <v>18</v>
      </c>
      <c r="G6826" t="s">
        <v>19</v>
      </c>
      <c r="H6826" t="s">
        <v>2083</v>
      </c>
      <c r="I6826">
        <v>887.27</v>
      </c>
      <c r="J6826">
        <v>3</v>
      </c>
      <c r="K6826">
        <v>-63.38</v>
      </c>
    </row>
    <row r="6827" spans="1:11" x14ac:dyDescent="0.25">
      <c r="A6827" s="1">
        <v>42754</v>
      </c>
      <c r="B6827">
        <v>2017</v>
      </c>
      <c r="C6827">
        <v>1</v>
      </c>
      <c r="D6827" t="s">
        <v>2635</v>
      </c>
      <c r="E6827" t="s">
        <v>89</v>
      </c>
      <c r="F6827" t="s">
        <v>28</v>
      </c>
      <c r="G6827" t="s">
        <v>29</v>
      </c>
      <c r="H6827" t="s">
        <v>2650</v>
      </c>
      <c r="I6827">
        <v>21.7</v>
      </c>
      <c r="J6827">
        <v>4</v>
      </c>
      <c r="K6827">
        <v>7.05</v>
      </c>
    </row>
    <row r="6828" spans="1:11" x14ac:dyDescent="0.25">
      <c r="A6828" s="1">
        <v>42754</v>
      </c>
      <c r="B6828">
        <v>2017</v>
      </c>
      <c r="C6828">
        <v>1</v>
      </c>
      <c r="D6828" t="s">
        <v>965</v>
      </c>
      <c r="E6828" t="s">
        <v>2185</v>
      </c>
      <c r="F6828" t="s">
        <v>28</v>
      </c>
      <c r="G6828" t="s">
        <v>29</v>
      </c>
      <c r="H6828" t="s">
        <v>2235</v>
      </c>
      <c r="I6828">
        <v>79.92</v>
      </c>
      <c r="J6828">
        <v>4</v>
      </c>
      <c r="K6828">
        <v>37.56</v>
      </c>
    </row>
    <row r="6829" spans="1:11" x14ac:dyDescent="0.25">
      <c r="A6829" s="1">
        <v>42754</v>
      </c>
      <c r="B6829">
        <v>2017</v>
      </c>
      <c r="C6829">
        <v>1</v>
      </c>
      <c r="D6829" t="s">
        <v>965</v>
      </c>
      <c r="E6829" t="s">
        <v>2185</v>
      </c>
      <c r="F6829" t="s">
        <v>28</v>
      </c>
      <c r="G6829" t="s">
        <v>29</v>
      </c>
      <c r="H6829" t="s">
        <v>1604</v>
      </c>
      <c r="I6829">
        <v>12.28</v>
      </c>
      <c r="J6829">
        <v>1</v>
      </c>
      <c r="K6829">
        <v>5.77</v>
      </c>
    </row>
    <row r="6830" spans="1:11" x14ac:dyDescent="0.25">
      <c r="A6830" s="1">
        <v>42754</v>
      </c>
      <c r="B6830">
        <v>2017</v>
      </c>
      <c r="C6830">
        <v>1</v>
      </c>
      <c r="D6830" t="s">
        <v>965</v>
      </c>
      <c r="E6830" t="s">
        <v>2185</v>
      </c>
      <c r="F6830" t="s">
        <v>28</v>
      </c>
      <c r="G6830" t="s">
        <v>58</v>
      </c>
      <c r="H6830" t="s">
        <v>1837</v>
      </c>
      <c r="I6830">
        <v>542.94000000000005</v>
      </c>
      <c r="J6830">
        <v>3</v>
      </c>
      <c r="K6830">
        <v>152.02000000000001</v>
      </c>
    </row>
    <row r="6831" spans="1:11" x14ac:dyDescent="0.25">
      <c r="A6831" s="1">
        <v>42754</v>
      </c>
      <c r="B6831">
        <v>2017</v>
      </c>
      <c r="C6831">
        <v>1</v>
      </c>
      <c r="D6831" t="s">
        <v>965</v>
      </c>
      <c r="E6831" t="s">
        <v>2185</v>
      </c>
      <c r="F6831" t="s">
        <v>28</v>
      </c>
      <c r="G6831" t="s">
        <v>155</v>
      </c>
      <c r="H6831" t="s">
        <v>539</v>
      </c>
      <c r="I6831">
        <v>2.04</v>
      </c>
      <c r="J6831">
        <v>1</v>
      </c>
      <c r="K6831">
        <v>0.96</v>
      </c>
    </row>
    <row r="6832" spans="1:11" x14ac:dyDescent="0.25">
      <c r="A6832" s="1">
        <v>42755</v>
      </c>
      <c r="B6832">
        <v>2017</v>
      </c>
      <c r="C6832">
        <v>1</v>
      </c>
      <c r="D6832" t="s">
        <v>2434</v>
      </c>
      <c r="E6832" t="s">
        <v>22</v>
      </c>
      <c r="F6832" t="s">
        <v>18</v>
      </c>
      <c r="G6832" t="s">
        <v>19</v>
      </c>
      <c r="H6832" t="s">
        <v>827</v>
      </c>
      <c r="I6832">
        <v>207.85</v>
      </c>
      <c r="J6832">
        <v>3</v>
      </c>
      <c r="K6832">
        <v>2.31</v>
      </c>
    </row>
    <row r="6833" spans="1:11" x14ac:dyDescent="0.25">
      <c r="A6833" s="1">
        <v>42755</v>
      </c>
      <c r="B6833">
        <v>2017</v>
      </c>
      <c r="C6833">
        <v>1</v>
      </c>
      <c r="D6833" t="s">
        <v>1438</v>
      </c>
      <c r="E6833" t="s">
        <v>45</v>
      </c>
      <c r="F6833" t="s">
        <v>13</v>
      </c>
      <c r="G6833" t="s">
        <v>23</v>
      </c>
      <c r="H6833" t="s">
        <v>1030</v>
      </c>
      <c r="I6833">
        <v>160.78</v>
      </c>
      <c r="J6833">
        <v>3</v>
      </c>
      <c r="K6833">
        <v>10.050000000000001</v>
      </c>
    </row>
    <row r="6834" spans="1:11" x14ac:dyDescent="0.25">
      <c r="A6834" s="1">
        <v>42755</v>
      </c>
      <c r="B6834">
        <v>2017</v>
      </c>
      <c r="C6834">
        <v>1</v>
      </c>
      <c r="D6834" t="s">
        <v>351</v>
      </c>
      <c r="E6834" t="s">
        <v>45</v>
      </c>
      <c r="F6834" t="s">
        <v>28</v>
      </c>
      <c r="G6834" t="s">
        <v>64</v>
      </c>
      <c r="H6834" t="s">
        <v>342</v>
      </c>
      <c r="I6834">
        <v>24.2</v>
      </c>
      <c r="J6834">
        <v>5</v>
      </c>
      <c r="K6834">
        <v>7.99</v>
      </c>
    </row>
    <row r="6835" spans="1:11" x14ac:dyDescent="0.25">
      <c r="A6835" s="1">
        <v>42755</v>
      </c>
      <c r="B6835">
        <v>2017</v>
      </c>
      <c r="C6835">
        <v>1</v>
      </c>
      <c r="D6835" t="s">
        <v>351</v>
      </c>
      <c r="E6835" t="s">
        <v>45</v>
      </c>
      <c r="F6835" t="s">
        <v>13</v>
      </c>
      <c r="G6835" t="s">
        <v>23</v>
      </c>
      <c r="H6835" t="s">
        <v>1394</v>
      </c>
      <c r="I6835">
        <v>359.98</v>
      </c>
      <c r="J6835">
        <v>3</v>
      </c>
      <c r="K6835">
        <v>130.49</v>
      </c>
    </row>
    <row r="6836" spans="1:11" x14ac:dyDescent="0.25">
      <c r="A6836" s="1">
        <v>42755</v>
      </c>
      <c r="B6836">
        <v>2017</v>
      </c>
      <c r="C6836">
        <v>1</v>
      </c>
      <c r="D6836" t="s">
        <v>1530</v>
      </c>
      <c r="E6836" t="s">
        <v>421</v>
      </c>
      <c r="F6836" t="s">
        <v>28</v>
      </c>
      <c r="G6836" t="s">
        <v>64</v>
      </c>
      <c r="H6836" t="s">
        <v>2345</v>
      </c>
      <c r="I6836">
        <v>3.52</v>
      </c>
      <c r="J6836">
        <v>2</v>
      </c>
      <c r="K6836">
        <v>1.02</v>
      </c>
    </row>
    <row r="6837" spans="1:11" x14ac:dyDescent="0.25">
      <c r="A6837" s="1">
        <v>42755</v>
      </c>
      <c r="B6837">
        <v>2017</v>
      </c>
      <c r="C6837">
        <v>1</v>
      </c>
      <c r="D6837" t="s">
        <v>1637</v>
      </c>
      <c r="E6837" t="s">
        <v>26</v>
      </c>
      <c r="F6837" t="s">
        <v>28</v>
      </c>
      <c r="G6837" t="s">
        <v>46</v>
      </c>
      <c r="H6837" t="s">
        <v>694</v>
      </c>
      <c r="I6837">
        <v>11.52</v>
      </c>
      <c r="J6837">
        <v>5</v>
      </c>
      <c r="K6837">
        <v>4.18</v>
      </c>
    </row>
    <row r="6838" spans="1:11" x14ac:dyDescent="0.25">
      <c r="A6838" s="1">
        <v>42756</v>
      </c>
      <c r="B6838">
        <v>2017</v>
      </c>
      <c r="C6838">
        <v>1</v>
      </c>
      <c r="D6838" t="s">
        <v>1309</v>
      </c>
      <c r="E6838" t="s">
        <v>17</v>
      </c>
      <c r="F6838" t="s">
        <v>28</v>
      </c>
      <c r="G6838" t="s">
        <v>38</v>
      </c>
      <c r="H6838" t="s">
        <v>444</v>
      </c>
      <c r="I6838">
        <v>242.94</v>
      </c>
      <c r="J6838">
        <v>3</v>
      </c>
      <c r="K6838">
        <v>9.7200000000000006</v>
      </c>
    </row>
    <row r="6839" spans="1:11" x14ac:dyDescent="0.25">
      <c r="A6839" s="1">
        <v>42756</v>
      </c>
      <c r="B6839">
        <v>2017</v>
      </c>
      <c r="C6839">
        <v>1</v>
      </c>
      <c r="D6839" t="s">
        <v>1309</v>
      </c>
      <c r="E6839" t="s">
        <v>17</v>
      </c>
      <c r="F6839" t="s">
        <v>13</v>
      </c>
      <c r="G6839" t="s">
        <v>14</v>
      </c>
      <c r="H6839" t="s">
        <v>1518</v>
      </c>
      <c r="I6839">
        <v>179.97</v>
      </c>
      <c r="J6839">
        <v>3</v>
      </c>
      <c r="K6839">
        <v>86.39</v>
      </c>
    </row>
    <row r="6840" spans="1:11" x14ac:dyDescent="0.25">
      <c r="A6840" s="1">
        <v>42756</v>
      </c>
      <c r="B6840">
        <v>2017</v>
      </c>
      <c r="C6840">
        <v>1</v>
      </c>
      <c r="D6840" t="s">
        <v>1309</v>
      </c>
      <c r="E6840" t="s">
        <v>17</v>
      </c>
      <c r="F6840" t="s">
        <v>28</v>
      </c>
      <c r="G6840" t="s">
        <v>48</v>
      </c>
      <c r="H6840" t="s">
        <v>904</v>
      </c>
      <c r="I6840">
        <v>99.7</v>
      </c>
      <c r="J6840">
        <v>6</v>
      </c>
      <c r="K6840">
        <v>33.65</v>
      </c>
    </row>
    <row r="6841" spans="1:11" x14ac:dyDescent="0.25">
      <c r="A6841" s="1">
        <v>42756</v>
      </c>
      <c r="B6841">
        <v>2017</v>
      </c>
      <c r="C6841">
        <v>1</v>
      </c>
      <c r="D6841" t="s">
        <v>1309</v>
      </c>
      <c r="E6841" t="s">
        <v>17</v>
      </c>
      <c r="F6841" t="s">
        <v>28</v>
      </c>
      <c r="G6841" t="s">
        <v>48</v>
      </c>
      <c r="H6841" t="s">
        <v>534</v>
      </c>
      <c r="I6841">
        <v>27.94</v>
      </c>
      <c r="J6841">
        <v>4</v>
      </c>
      <c r="K6841">
        <v>9.43</v>
      </c>
    </row>
    <row r="6842" spans="1:11" x14ac:dyDescent="0.25">
      <c r="A6842" s="1">
        <v>42756</v>
      </c>
      <c r="B6842">
        <v>2017</v>
      </c>
      <c r="C6842">
        <v>1</v>
      </c>
      <c r="D6842" t="s">
        <v>1309</v>
      </c>
      <c r="E6842" t="s">
        <v>17</v>
      </c>
      <c r="F6842" t="s">
        <v>18</v>
      </c>
      <c r="G6842" t="s">
        <v>165</v>
      </c>
      <c r="H6842" t="s">
        <v>2637</v>
      </c>
      <c r="I6842">
        <v>84.98</v>
      </c>
      <c r="J6842">
        <v>1</v>
      </c>
      <c r="K6842">
        <v>18.7</v>
      </c>
    </row>
    <row r="6843" spans="1:11" x14ac:dyDescent="0.25">
      <c r="A6843" s="1">
        <v>42756</v>
      </c>
      <c r="B6843">
        <v>2017</v>
      </c>
      <c r="C6843">
        <v>1</v>
      </c>
      <c r="D6843" t="s">
        <v>1309</v>
      </c>
      <c r="E6843" t="s">
        <v>17</v>
      </c>
      <c r="F6843" t="s">
        <v>28</v>
      </c>
      <c r="G6843" t="s">
        <v>48</v>
      </c>
      <c r="H6843" t="s">
        <v>1760</v>
      </c>
      <c r="I6843">
        <v>18.72</v>
      </c>
      <c r="J6843">
        <v>5</v>
      </c>
      <c r="K6843">
        <v>6.55</v>
      </c>
    </row>
    <row r="6844" spans="1:11" x14ac:dyDescent="0.25">
      <c r="A6844" s="1">
        <v>42756</v>
      </c>
      <c r="B6844">
        <v>2017</v>
      </c>
      <c r="C6844">
        <v>1</v>
      </c>
      <c r="D6844" t="s">
        <v>1813</v>
      </c>
      <c r="E6844" t="s">
        <v>81</v>
      </c>
      <c r="F6844" t="s">
        <v>28</v>
      </c>
      <c r="G6844" t="s">
        <v>38</v>
      </c>
      <c r="H6844" t="s">
        <v>1447</v>
      </c>
      <c r="I6844">
        <v>348.21</v>
      </c>
      <c r="J6844">
        <v>7</v>
      </c>
      <c r="K6844">
        <v>30.47</v>
      </c>
    </row>
    <row r="6845" spans="1:11" x14ac:dyDescent="0.25">
      <c r="A6845" s="1">
        <v>42756</v>
      </c>
      <c r="B6845">
        <v>2017</v>
      </c>
      <c r="C6845">
        <v>1</v>
      </c>
      <c r="D6845" t="s">
        <v>1813</v>
      </c>
      <c r="E6845" t="s">
        <v>81</v>
      </c>
      <c r="F6845" t="s">
        <v>28</v>
      </c>
      <c r="G6845" t="s">
        <v>48</v>
      </c>
      <c r="H6845" t="s">
        <v>1576</v>
      </c>
      <c r="I6845">
        <v>35.78</v>
      </c>
      <c r="J6845">
        <v>7</v>
      </c>
      <c r="K6845">
        <v>-28.63</v>
      </c>
    </row>
    <row r="6846" spans="1:11" x14ac:dyDescent="0.25">
      <c r="A6846" s="1">
        <v>42756</v>
      </c>
      <c r="B6846">
        <v>2017</v>
      </c>
      <c r="C6846">
        <v>1</v>
      </c>
      <c r="D6846" t="s">
        <v>2590</v>
      </c>
      <c r="E6846" t="s">
        <v>71</v>
      </c>
      <c r="F6846" t="s">
        <v>28</v>
      </c>
      <c r="G6846" t="s">
        <v>48</v>
      </c>
      <c r="H6846" t="s">
        <v>79</v>
      </c>
      <c r="I6846">
        <v>14.4</v>
      </c>
      <c r="J6846">
        <v>5</v>
      </c>
      <c r="K6846">
        <v>7.06</v>
      </c>
    </row>
    <row r="6847" spans="1:11" x14ac:dyDescent="0.25">
      <c r="A6847" s="1">
        <v>42756</v>
      </c>
      <c r="B6847">
        <v>2017</v>
      </c>
      <c r="C6847">
        <v>1</v>
      </c>
      <c r="D6847" t="s">
        <v>2590</v>
      </c>
      <c r="E6847" t="s">
        <v>71</v>
      </c>
      <c r="F6847" t="s">
        <v>13</v>
      </c>
      <c r="G6847" t="s">
        <v>14</v>
      </c>
      <c r="H6847" t="s">
        <v>2042</v>
      </c>
      <c r="I6847">
        <v>619.95000000000005</v>
      </c>
      <c r="J6847">
        <v>5</v>
      </c>
      <c r="K6847">
        <v>111.59</v>
      </c>
    </row>
    <row r="6848" spans="1:11" x14ac:dyDescent="0.25">
      <c r="A6848" s="1">
        <v>42756</v>
      </c>
      <c r="B6848">
        <v>2017</v>
      </c>
      <c r="C6848">
        <v>1</v>
      </c>
      <c r="D6848" t="s">
        <v>2590</v>
      </c>
      <c r="E6848" t="s">
        <v>71</v>
      </c>
      <c r="F6848" t="s">
        <v>28</v>
      </c>
      <c r="G6848" t="s">
        <v>48</v>
      </c>
      <c r="H6848" t="s">
        <v>490</v>
      </c>
      <c r="I6848">
        <v>89.52</v>
      </c>
      <c r="J6848">
        <v>4</v>
      </c>
      <c r="K6848">
        <v>42.07</v>
      </c>
    </row>
    <row r="6849" spans="1:11" x14ac:dyDescent="0.25">
      <c r="A6849" s="1">
        <v>42756</v>
      </c>
      <c r="B6849">
        <v>2017</v>
      </c>
      <c r="C6849">
        <v>1</v>
      </c>
      <c r="D6849" t="s">
        <v>2590</v>
      </c>
      <c r="E6849" t="s">
        <v>71</v>
      </c>
      <c r="F6849" t="s">
        <v>13</v>
      </c>
      <c r="G6849" t="s">
        <v>283</v>
      </c>
      <c r="H6849" t="s">
        <v>2656</v>
      </c>
      <c r="I6849">
        <v>350.97</v>
      </c>
      <c r="J6849">
        <v>3</v>
      </c>
      <c r="K6849">
        <v>152.09</v>
      </c>
    </row>
    <row r="6850" spans="1:11" x14ac:dyDescent="0.25">
      <c r="A6850" s="1">
        <v>42756</v>
      </c>
      <c r="B6850">
        <v>2017</v>
      </c>
      <c r="C6850">
        <v>1</v>
      </c>
      <c r="D6850" t="s">
        <v>2590</v>
      </c>
      <c r="E6850" t="s">
        <v>71</v>
      </c>
      <c r="F6850" t="s">
        <v>13</v>
      </c>
      <c r="G6850" t="s">
        <v>23</v>
      </c>
      <c r="H6850" t="s">
        <v>2176</v>
      </c>
      <c r="I6850">
        <v>164.99</v>
      </c>
      <c r="J6850">
        <v>1</v>
      </c>
      <c r="K6850">
        <v>49.5</v>
      </c>
    </row>
    <row r="6851" spans="1:11" x14ac:dyDescent="0.25">
      <c r="A6851" s="1">
        <v>42756</v>
      </c>
      <c r="B6851">
        <v>2017</v>
      </c>
      <c r="C6851">
        <v>1</v>
      </c>
      <c r="D6851" t="s">
        <v>2565</v>
      </c>
      <c r="E6851" t="s">
        <v>26</v>
      </c>
      <c r="F6851" t="s">
        <v>28</v>
      </c>
      <c r="G6851" t="s">
        <v>155</v>
      </c>
      <c r="H6851" t="s">
        <v>555</v>
      </c>
      <c r="I6851">
        <v>268.58</v>
      </c>
      <c r="J6851">
        <v>4</v>
      </c>
      <c r="K6851">
        <v>90.64</v>
      </c>
    </row>
    <row r="6852" spans="1:11" x14ac:dyDescent="0.25">
      <c r="A6852" s="1">
        <v>42757</v>
      </c>
      <c r="B6852">
        <v>2017</v>
      </c>
      <c r="C6852">
        <v>1</v>
      </c>
      <c r="D6852" t="s">
        <v>1684</v>
      </c>
      <c r="E6852" t="s">
        <v>1091</v>
      </c>
      <c r="F6852" t="s">
        <v>13</v>
      </c>
      <c r="G6852" t="s">
        <v>143</v>
      </c>
      <c r="H6852" t="s">
        <v>2657</v>
      </c>
      <c r="I6852">
        <v>2999.95</v>
      </c>
      <c r="J6852">
        <v>5</v>
      </c>
      <c r="K6852">
        <v>1379.98</v>
      </c>
    </row>
    <row r="6853" spans="1:11" x14ac:dyDescent="0.25">
      <c r="A6853" s="1">
        <v>42757</v>
      </c>
      <c r="B6853">
        <v>2017</v>
      </c>
      <c r="C6853">
        <v>1</v>
      </c>
      <c r="D6853" t="s">
        <v>1684</v>
      </c>
      <c r="E6853" t="s">
        <v>1091</v>
      </c>
      <c r="F6853" t="s">
        <v>28</v>
      </c>
      <c r="G6853" t="s">
        <v>38</v>
      </c>
      <c r="H6853" t="s">
        <v>1849</v>
      </c>
      <c r="I6853">
        <v>51.45</v>
      </c>
      <c r="J6853">
        <v>3</v>
      </c>
      <c r="K6853">
        <v>13.89</v>
      </c>
    </row>
    <row r="6854" spans="1:11" x14ac:dyDescent="0.25">
      <c r="A6854" s="1">
        <v>42757</v>
      </c>
      <c r="B6854">
        <v>2017</v>
      </c>
      <c r="C6854">
        <v>1</v>
      </c>
      <c r="D6854" t="s">
        <v>1684</v>
      </c>
      <c r="E6854" t="s">
        <v>1091</v>
      </c>
      <c r="F6854" t="s">
        <v>28</v>
      </c>
      <c r="G6854" t="s">
        <v>29</v>
      </c>
      <c r="H6854" t="s">
        <v>1319</v>
      </c>
      <c r="I6854">
        <v>11.96</v>
      </c>
      <c r="J6854">
        <v>2</v>
      </c>
      <c r="K6854">
        <v>5.38</v>
      </c>
    </row>
    <row r="6855" spans="1:11" x14ac:dyDescent="0.25">
      <c r="A6855" s="1">
        <v>42757</v>
      </c>
      <c r="B6855">
        <v>2017</v>
      </c>
      <c r="C6855">
        <v>1</v>
      </c>
      <c r="D6855" t="s">
        <v>1684</v>
      </c>
      <c r="E6855" t="s">
        <v>1091</v>
      </c>
      <c r="F6855" t="s">
        <v>28</v>
      </c>
      <c r="G6855" t="s">
        <v>38</v>
      </c>
      <c r="H6855" t="s">
        <v>1449</v>
      </c>
      <c r="I6855">
        <v>1126.02</v>
      </c>
      <c r="J6855">
        <v>3</v>
      </c>
      <c r="K6855">
        <v>56.3</v>
      </c>
    </row>
    <row r="6856" spans="1:11" x14ac:dyDescent="0.25">
      <c r="A6856" s="1">
        <v>42757</v>
      </c>
      <c r="B6856">
        <v>2017</v>
      </c>
      <c r="C6856">
        <v>1</v>
      </c>
      <c r="D6856" t="s">
        <v>1523</v>
      </c>
      <c r="E6856" t="s">
        <v>26</v>
      </c>
      <c r="F6856" t="s">
        <v>28</v>
      </c>
      <c r="G6856" t="s">
        <v>33</v>
      </c>
      <c r="H6856" t="s">
        <v>111</v>
      </c>
      <c r="I6856">
        <v>15.12</v>
      </c>
      <c r="J6856">
        <v>5</v>
      </c>
      <c r="K6856">
        <v>4.91</v>
      </c>
    </row>
    <row r="6857" spans="1:11" x14ac:dyDescent="0.25">
      <c r="A6857" s="1">
        <v>42757</v>
      </c>
      <c r="B6857">
        <v>2017</v>
      </c>
      <c r="C6857">
        <v>1</v>
      </c>
      <c r="D6857" t="s">
        <v>1523</v>
      </c>
      <c r="E6857" t="s">
        <v>26</v>
      </c>
      <c r="F6857" t="s">
        <v>28</v>
      </c>
      <c r="G6857" t="s">
        <v>64</v>
      </c>
      <c r="H6857" t="s">
        <v>1107</v>
      </c>
      <c r="I6857">
        <v>7.87</v>
      </c>
      <c r="J6857">
        <v>3</v>
      </c>
      <c r="K6857">
        <v>0.89</v>
      </c>
    </row>
    <row r="6858" spans="1:11" x14ac:dyDescent="0.25">
      <c r="A6858" s="1">
        <v>42758</v>
      </c>
      <c r="B6858">
        <v>2017</v>
      </c>
      <c r="C6858">
        <v>1</v>
      </c>
      <c r="D6858" t="s">
        <v>148</v>
      </c>
      <c r="E6858" t="s">
        <v>71</v>
      </c>
      <c r="F6858" t="s">
        <v>18</v>
      </c>
      <c r="G6858" t="s">
        <v>42</v>
      </c>
      <c r="H6858" t="s">
        <v>1284</v>
      </c>
      <c r="I6858">
        <v>210.98</v>
      </c>
      <c r="J6858">
        <v>2</v>
      </c>
      <c r="K6858">
        <v>21.1</v>
      </c>
    </row>
    <row r="6859" spans="1:11" x14ac:dyDescent="0.25">
      <c r="A6859" s="1">
        <v>42758</v>
      </c>
      <c r="B6859">
        <v>2017</v>
      </c>
      <c r="C6859">
        <v>1</v>
      </c>
      <c r="D6859" t="s">
        <v>153</v>
      </c>
      <c r="E6859" t="s">
        <v>17</v>
      </c>
      <c r="F6859" t="s">
        <v>28</v>
      </c>
      <c r="G6859" t="s">
        <v>48</v>
      </c>
      <c r="H6859" t="s">
        <v>1670</v>
      </c>
      <c r="I6859">
        <v>19.68</v>
      </c>
      <c r="J6859">
        <v>5</v>
      </c>
      <c r="K6859">
        <v>6.89</v>
      </c>
    </row>
    <row r="6860" spans="1:11" x14ac:dyDescent="0.25">
      <c r="A6860" s="1">
        <v>42758</v>
      </c>
      <c r="B6860">
        <v>2017</v>
      </c>
      <c r="C6860">
        <v>1</v>
      </c>
      <c r="D6860" t="s">
        <v>153</v>
      </c>
      <c r="E6860" t="s">
        <v>17</v>
      </c>
      <c r="F6860" t="s">
        <v>28</v>
      </c>
      <c r="G6860" t="s">
        <v>29</v>
      </c>
      <c r="H6860" t="s">
        <v>2206</v>
      </c>
      <c r="I6860">
        <v>25.92</v>
      </c>
      <c r="J6860">
        <v>4</v>
      </c>
      <c r="K6860">
        <v>12.44</v>
      </c>
    </row>
    <row r="6861" spans="1:11" x14ac:dyDescent="0.25">
      <c r="A6861" s="1">
        <v>42758</v>
      </c>
      <c r="B6861">
        <v>2017</v>
      </c>
      <c r="C6861">
        <v>1</v>
      </c>
      <c r="D6861" t="s">
        <v>153</v>
      </c>
      <c r="E6861" t="s">
        <v>17</v>
      </c>
      <c r="F6861" t="s">
        <v>28</v>
      </c>
      <c r="G6861" t="s">
        <v>29</v>
      </c>
      <c r="H6861" t="s">
        <v>1642</v>
      </c>
      <c r="I6861">
        <v>6.48</v>
      </c>
      <c r="J6861">
        <v>1</v>
      </c>
      <c r="K6861">
        <v>3.11</v>
      </c>
    </row>
    <row r="6862" spans="1:11" x14ac:dyDescent="0.25">
      <c r="A6862" s="1">
        <v>42758</v>
      </c>
      <c r="B6862">
        <v>2017</v>
      </c>
      <c r="C6862">
        <v>1</v>
      </c>
      <c r="D6862" t="s">
        <v>153</v>
      </c>
      <c r="E6862" t="s">
        <v>17</v>
      </c>
      <c r="F6862" t="s">
        <v>13</v>
      </c>
      <c r="G6862" t="s">
        <v>23</v>
      </c>
      <c r="H6862" t="s">
        <v>535</v>
      </c>
      <c r="I6862">
        <v>86.35</v>
      </c>
      <c r="J6862">
        <v>6</v>
      </c>
      <c r="K6862">
        <v>8.64</v>
      </c>
    </row>
    <row r="6863" spans="1:11" x14ac:dyDescent="0.25">
      <c r="A6863" s="1">
        <v>42758</v>
      </c>
      <c r="B6863">
        <v>2017</v>
      </c>
      <c r="C6863">
        <v>1</v>
      </c>
      <c r="D6863" t="s">
        <v>900</v>
      </c>
      <c r="E6863" t="s">
        <v>183</v>
      </c>
      <c r="F6863" t="s">
        <v>13</v>
      </c>
      <c r="G6863" t="s">
        <v>14</v>
      </c>
      <c r="H6863" t="s">
        <v>1590</v>
      </c>
      <c r="I6863">
        <v>95.98</v>
      </c>
      <c r="J6863">
        <v>2</v>
      </c>
      <c r="K6863">
        <v>12</v>
      </c>
    </row>
    <row r="6864" spans="1:11" x14ac:dyDescent="0.25">
      <c r="A6864" s="1">
        <v>42758</v>
      </c>
      <c r="B6864">
        <v>2017</v>
      </c>
      <c r="C6864">
        <v>1</v>
      </c>
      <c r="D6864" t="s">
        <v>900</v>
      </c>
      <c r="E6864" t="s">
        <v>183</v>
      </c>
      <c r="F6864" t="s">
        <v>28</v>
      </c>
      <c r="G6864" t="s">
        <v>48</v>
      </c>
      <c r="H6864" t="s">
        <v>87</v>
      </c>
      <c r="I6864">
        <v>4.9400000000000004</v>
      </c>
      <c r="J6864">
        <v>2</v>
      </c>
      <c r="K6864">
        <v>-3.62</v>
      </c>
    </row>
    <row r="6865" spans="1:11" x14ac:dyDescent="0.25">
      <c r="A6865" s="1">
        <v>42759</v>
      </c>
      <c r="B6865">
        <v>2017</v>
      </c>
      <c r="C6865">
        <v>1</v>
      </c>
      <c r="D6865" t="s">
        <v>2061</v>
      </c>
      <c r="E6865" t="s">
        <v>174</v>
      </c>
      <c r="F6865" t="s">
        <v>28</v>
      </c>
      <c r="G6865" t="s">
        <v>33</v>
      </c>
      <c r="H6865" t="s">
        <v>1362</v>
      </c>
      <c r="I6865">
        <v>5.67</v>
      </c>
      <c r="J6865">
        <v>3</v>
      </c>
      <c r="K6865">
        <v>0.11</v>
      </c>
    </row>
    <row r="6866" spans="1:11" x14ac:dyDescent="0.25">
      <c r="A6866" s="1">
        <v>42759</v>
      </c>
      <c r="B6866">
        <v>2017</v>
      </c>
      <c r="C6866">
        <v>1</v>
      </c>
      <c r="D6866" t="s">
        <v>1440</v>
      </c>
      <c r="E6866" t="s">
        <v>45</v>
      </c>
      <c r="F6866" t="s">
        <v>28</v>
      </c>
      <c r="G6866" t="s">
        <v>58</v>
      </c>
      <c r="H6866" t="s">
        <v>1434</v>
      </c>
      <c r="I6866">
        <v>25.86</v>
      </c>
      <c r="J6866">
        <v>3</v>
      </c>
      <c r="K6866">
        <v>6.72</v>
      </c>
    </row>
    <row r="6867" spans="1:11" x14ac:dyDescent="0.25">
      <c r="A6867" s="1">
        <v>42759</v>
      </c>
      <c r="B6867">
        <v>2017</v>
      </c>
      <c r="C6867">
        <v>1</v>
      </c>
      <c r="D6867" t="s">
        <v>1440</v>
      </c>
      <c r="E6867" t="s">
        <v>45</v>
      </c>
      <c r="F6867" t="s">
        <v>28</v>
      </c>
      <c r="G6867" t="s">
        <v>48</v>
      </c>
      <c r="H6867" t="s">
        <v>2460</v>
      </c>
      <c r="I6867">
        <v>276.77999999999997</v>
      </c>
      <c r="J6867">
        <v>2</v>
      </c>
      <c r="K6867">
        <v>89.95</v>
      </c>
    </row>
    <row r="6868" spans="1:11" x14ac:dyDescent="0.25">
      <c r="A6868" s="1">
        <v>42759</v>
      </c>
      <c r="B6868">
        <v>2017</v>
      </c>
      <c r="C6868">
        <v>1</v>
      </c>
      <c r="D6868" t="s">
        <v>1440</v>
      </c>
      <c r="E6868" t="s">
        <v>45</v>
      </c>
      <c r="F6868" t="s">
        <v>13</v>
      </c>
      <c r="G6868" t="s">
        <v>23</v>
      </c>
      <c r="H6868" t="s">
        <v>2052</v>
      </c>
      <c r="I6868">
        <v>110.35</v>
      </c>
      <c r="J6868">
        <v>3</v>
      </c>
      <c r="K6868">
        <v>8.2799999999999994</v>
      </c>
    </row>
    <row r="6869" spans="1:11" x14ac:dyDescent="0.25">
      <c r="A6869" s="1">
        <v>42761</v>
      </c>
      <c r="B6869">
        <v>2017</v>
      </c>
      <c r="C6869">
        <v>1</v>
      </c>
      <c r="D6869" t="s">
        <v>223</v>
      </c>
      <c r="E6869" t="s">
        <v>831</v>
      </c>
      <c r="F6869" t="s">
        <v>28</v>
      </c>
      <c r="G6869" t="s">
        <v>64</v>
      </c>
      <c r="H6869" t="s">
        <v>2119</v>
      </c>
      <c r="I6869">
        <v>15.47</v>
      </c>
      <c r="J6869">
        <v>7</v>
      </c>
      <c r="K6869">
        <v>4.18</v>
      </c>
    </row>
    <row r="6870" spans="1:11" x14ac:dyDescent="0.25">
      <c r="A6870" s="1">
        <v>42761</v>
      </c>
      <c r="B6870">
        <v>2017</v>
      </c>
      <c r="C6870">
        <v>1</v>
      </c>
      <c r="D6870" t="s">
        <v>223</v>
      </c>
      <c r="E6870" t="s">
        <v>831</v>
      </c>
      <c r="F6870" t="s">
        <v>28</v>
      </c>
      <c r="G6870" t="s">
        <v>48</v>
      </c>
      <c r="H6870" t="s">
        <v>1356</v>
      </c>
      <c r="I6870">
        <v>7.16</v>
      </c>
      <c r="J6870">
        <v>2</v>
      </c>
      <c r="K6870">
        <v>3.44</v>
      </c>
    </row>
    <row r="6871" spans="1:11" x14ac:dyDescent="0.25">
      <c r="A6871" s="1">
        <v>42761</v>
      </c>
      <c r="B6871">
        <v>2017</v>
      </c>
      <c r="C6871">
        <v>1</v>
      </c>
      <c r="D6871" t="s">
        <v>2309</v>
      </c>
      <c r="E6871" t="s">
        <v>32</v>
      </c>
      <c r="F6871" t="s">
        <v>28</v>
      </c>
      <c r="G6871" t="s">
        <v>38</v>
      </c>
      <c r="H6871" t="s">
        <v>1514</v>
      </c>
      <c r="I6871">
        <v>18.16</v>
      </c>
      <c r="J6871">
        <v>2</v>
      </c>
      <c r="K6871">
        <v>1.82</v>
      </c>
    </row>
    <row r="6872" spans="1:11" x14ac:dyDescent="0.25">
      <c r="A6872" s="1">
        <v>42761</v>
      </c>
      <c r="B6872">
        <v>2017</v>
      </c>
      <c r="C6872">
        <v>1</v>
      </c>
      <c r="D6872" t="s">
        <v>2479</v>
      </c>
      <c r="E6872" t="s">
        <v>45</v>
      </c>
      <c r="F6872" t="s">
        <v>28</v>
      </c>
      <c r="G6872" t="s">
        <v>33</v>
      </c>
      <c r="H6872" t="s">
        <v>1063</v>
      </c>
      <c r="I6872">
        <v>11.84</v>
      </c>
      <c r="J6872">
        <v>8</v>
      </c>
      <c r="K6872">
        <v>5.68</v>
      </c>
    </row>
    <row r="6873" spans="1:11" x14ac:dyDescent="0.25">
      <c r="A6873" s="1">
        <v>42761</v>
      </c>
      <c r="B6873">
        <v>2017</v>
      </c>
      <c r="C6873">
        <v>1</v>
      </c>
      <c r="D6873" t="s">
        <v>11</v>
      </c>
      <c r="E6873" t="s">
        <v>174</v>
      </c>
      <c r="F6873" t="s">
        <v>18</v>
      </c>
      <c r="G6873" t="s">
        <v>36</v>
      </c>
      <c r="H6873" t="s">
        <v>2258</v>
      </c>
      <c r="I6873">
        <v>62.72</v>
      </c>
      <c r="J6873">
        <v>4</v>
      </c>
      <c r="K6873">
        <v>24.46</v>
      </c>
    </row>
    <row r="6874" spans="1:11" x14ac:dyDescent="0.25">
      <c r="A6874" s="1">
        <v>42761</v>
      </c>
      <c r="B6874">
        <v>2017</v>
      </c>
      <c r="C6874">
        <v>1</v>
      </c>
      <c r="D6874" t="s">
        <v>11</v>
      </c>
      <c r="E6874" t="s">
        <v>174</v>
      </c>
      <c r="F6874" t="s">
        <v>13</v>
      </c>
      <c r="G6874" t="s">
        <v>23</v>
      </c>
      <c r="H6874" t="s">
        <v>697</v>
      </c>
      <c r="I6874">
        <v>2939.93</v>
      </c>
      <c r="J6874">
        <v>7</v>
      </c>
      <c r="K6874">
        <v>764.38</v>
      </c>
    </row>
    <row r="6875" spans="1:11" x14ac:dyDescent="0.25">
      <c r="A6875" s="1">
        <v>42762</v>
      </c>
      <c r="B6875">
        <v>2017</v>
      </c>
      <c r="C6875">
        <v>1</v>
      </c>
      <c r="D6875" t="s">
        <v>808</v>
      </c>
      <c r="E6875" t="s">
        <v>131</v>
      </c>
      <c r="F6875" t="s">
        <v>28</v>
      </c>
      <c r="G6875" t="s">
        <v>64</v>
      </c>
      <c r="H6875" t="s">
        <v>1289</v>
      </c>
      <c r="I6875">
        <v>14.02</v>
      </c>
      <c r="J6875">
        <v>3</v>
      </c>
      <c r="K6875">
        <v>1.75</v>
      </c>
    </row>
    <row r="6876" spans="1:11" x14ac:dyDescent="0.25">
      <c r="A6876" s="1">
        <v>42762</v>
      </c>
      <c r="B6876">
        <v>2017</v>
      </c>
      <c r="C6876">
        <v>1</v>
      </c>
      <c r="D6876" t="s">
        <v>808</v>
      </c>
      <c r="E6876" t="s">
        <v>131</v>
      </c>
      <c r="F6876" t="s">
        <v>13</v>
      </c>
      <c r="G6876" t="s">
        <v>14</v>
      </c>
      <c r="H6876" t="s">
        <v>1959</v>
      </c>
      <c r="I6876">
        <v>71.98</v>
      </c>
      <c r="J6876">
        <v>3</v>
      </c>
      <c r="K6876">
        <v>-9</v>
      </c>
    </row>
    <row r="6877" spans="1:11" x14ac:dyDescent="0.25">
      <c r="A6877" s="1">
        <v>42762</v>
      </c>
      <c r="B6877">
        <v>2017</v>
      </c>
      <c r="C6877">
        <v>1</v>
      </c>
      <c r="D6877" t="s">
        <v>808</v>
      </c>
      <c r="E6877" t="s">
        <v>131</v>
      </c>
      <c r="F6877" t="s">
        <v>13</v>
      </c>
      <c r="G6877" t="s">
        <v>23</v>
      </c>
      <c r="H6877" t="s">
        <v>1186</v>
      </c>
      <c r="I6877">
        <v>107.98</v>
      </c>
      <c r="J6877">
        <v>3</v>
      </c>
      <c r="K6877">
        <v>-27</v>
      </c>
    </row>
    <row r="6878" spans="1:11" x14ac:dyDescent="0.25">
      <c r="A6878" s="1">
        <v>42762</v>
      </c>
      <c r="B6878">
        <v>2017</v>
      </c>
      <c r="C6878">
        <v>1</v>
      </c>
      <c r="D6878" t="s">
        <v>2191</v>
      </c>
      <c r="E6878" t="s">
        <v>22</v>
      </c>
      <c r="F6878" t="s">
        <v>13</v>
      </c>
      <c r="G6878" t="s">
        <v>23</v>
      </c>
      <c r="H6878" t="s">
        <v>2052</v>
      </c>
      <c r="I6878">
        <v>137.94</v>
      </c>
      <c r="J6878">
        <v>3</v>
      </c>
      <c r="K6878">
        <v>35.86</v>
      </c>
    </row>
    <row r="6879" spans="1:11" x14ac:dyDescent="0.25">
      <c r="A6879" s="1">
        <v>42763</v>
      </c>
      <c r="B6879">
        <v>2017</v>
      </c>
      <c r="C6879">
        <v>1</v>
      </c>
      <c r="D6879" t="s">
        <v>680</v>
      </c>
      <c r="E6879" t="s">
        <v>45</v>
      </c>
      <c r="F6879" t="s">
        <v>13</v>
      </c>
      <c r="G6879" t="s">
        <v>14</v>
      </c>
      <c r="H6879" t="s">
        <v>2542</v>
      </c>
      <c r="I6879">
        <v>239.97</v>
      </c>
      <c r="J6879">
        <v>3</v>
      </c>
      <c r="K6879">
        <v>26.4</v>
      </c>
    </row>
    <row r="6880" spans="1:11" x14ac:dyDescent="0.25">
      <c r="A6880" s="1">
        <v>42763</v>
      </c>
      <c r="B6880">
        <v>2017</v>
      </c>
      <c r="C6880">
        <v>1</v>
      </c>
      <c r="D6880" t="s">
        <v>680</v>
      </c>
      <c r="E6880" t="s">
        <v>45</v>
      </c>
      <c r="F6880" t="s">
        <v>18</v>
      </c>
      <c r="G6880" t="s">
        <v>36</v>
      </c>
      <c r="H6880" t="s">
        <v>2564</v>
      </c>
      <c r="I6880">
        <v>37.74</v>
      </c>
      <c r="J6880">
        <v>3</v>
      </c>
      <c r="K6880">
        <v>12.83</v>
      </c>
    </row>
    <row r="6881" spans="1:11" x14ac:dyDescent="0.25">
      <c r="A6881" s="1">
        <v>42763</v>
      </c>
      <c r="B6881">
        <v>2017</v>
      </c>
      <c r="C6881">
        <v>1</v>
      </c>
      <c r="D6881" t="s">
        <v>2282</v>
      </c>
      <c r="E6881" t="s">
        <v>1561</v>
      </c>
      <c r="F6881" t="s">
        <v>28</v>
      </c>
      <c r="G6881" t="s">
        <v>29</v>
      </c>
      <c r="H6881" t="s">
        <v>126</v>
      </c>
      <c r="I6881">
        <v>279.89999999999998</v>
      </c>
      <c r="J6881">
        <v>5</v>
      </c>
      <c r="K6881">
        <v>137.15</v>
      </c>
    </row>
    <row r="6882" spans="1:11" x14ac:dyDescent="0.25">
      <c r="A6882" s="1">
        <v>42763</v>
      </c>
      <c r="B6882">
        <v>2017</v>
      </c>
      <c r="C6882">
        <v>1</v>
      </c>
      <c r="D6882" t="s">
        <v>2523</v>
      </c>
      <c r="E6882" t="s">
        <v>22</v>
      </c>
      <c r="F6882" t="s">
        <v>13</v>
      </c>
      <c r="G6882" t="s">
        <v>14</v>
      </c>
      <c r="H6882" t="s">
        <v>767</v>
      </c>
      <c r="I6882">
        <v>449.91</v>
      </c>
      <c r="J6882">
        <v>9</v>
      </c>
      <c r="K6882">
        <v>157.47</v>
      </c>
    </row>
    <row r="6883" spans="1:11" x14ac:dyDescent="0.25">
      <c r="A6883" s="1">
        <v>42764</v>
      </c>
      <c r="B6883">
        <v>2017</v>
      </c>
      <c r="C6883">
        <v>1</v>
      </c>
      <c r="D6883" t="s">
        <v>1842</v>
      </c>
      <c r="E6883" t="s">
        <v>26</v>
      </c>
      <c r="F6883" t="s">
        <v>28</v>
      </c>
      <c r="G6883" t="s">
        <v>48</v>
      </c>
      <c r="H6883" t="s">
        <v>63</v>
      </c>
      <c r="I6883">
        <v>12.13</v>
      </c>
      <c r="J6883">
        <v>4</v>
      </c>
      <c r="K6883">
        <v>-20.62</v>
      </c>
    </row>
    <row r="6884" spans="1:11" x14ac:dyDescent="0.25">
      <c r="A6884" s="1">
        <v>42764</v>
      </c>
      <c r="B6884">
        <v>2017</v>
      </c>
      <c r="C6884">
        <v>1</v>
      </c>
      <c r="D6884" t="s">
        <v>1180</v>
      </c>
      <c r="E6884" t="s">
        <v>45</v>
      </c>
      <c r="F6884" t="s">
        <v>28</v>
      </c>
      <c r="G6884" t="s">
        <v>64</v>
      </c>
      <c r="H6884" t="s">
        <v>2579</v>
      </c>
      <c r="I6884">
        <v>8.34</v>
      </c>
      <c r="J6884">
        <v>3</v>
      </c>
      <c r="K6884">
        <v>2.17</v>
      </c>
    </row>
    <row r="6885" spans="1:11" x14ac:dyDescent="0.25">
      <c r="A6885" s="1">
        <v>42764</v>
      </c>
      <c r="B6885">
        <v>2017</v>
      </c>
      <c r="C6885">
        <v>1</v>
      </c>
      <c r="D6885" t="s">
        <v>1180</v>
      </c>
      <c r="E6885" t="s">
        <v>45</v>
      </c>
      <c r="F6885" t="s">
        <v>28</v>
      </c>
      <c r="G6885" t="s">
        <v>293</v>
      </c>
      <c r="H6885" t="s">
        <v>905</v>
      </c>
      <c r="I6885">
        <v>8.57</v>
      </c>
      <c r="J6885">
        <v>1</v>
      </c>
      <c r="K6885">
        <v>2.23</v>
      </c>
    </row>
    <row r="6886" spans="1:11" x14ac:dyDescent="0.25">
      <c r="A6886" s="1">
        <v>42764</v>
      </c>
      <c r="B6886">
        <v>2017</v>
      </c>
      <c r="C6886">
        <v>1</v>
      </c>
      <c r="D6886" t="s">
        <v>1180</v>
      </c>
      <c r="E6886" t="s">
        <v>45</v>
      </c>
      <c r="F6886" t="s">
        <v>28</v>
      </c>
      <c r="G6886" t="s">
        <v>48</v>
      </c>
      <c r="H6886" t="s">
        <v>1104</v>
      </c>
      <c r="I6886">
        <v>119.62</v>
      </c>
      <c r="J6886">
        <v>8</v>
      </c>
      <c r="K6886">
        <v>40.369999999999997</v>
      </c>
    </row>
    <row r="6887" spans="1:11" x14ac:dyDescent="0.25">
      <c r="A6887" s="1">
        <v>42764</v>
      </c>
      <c r="B6887">
        <v>2017</v>
      </c>
      <c r="C6887">
        <v>1</v>
      </c>
      <c r="D6887" t="s">
        <v>246</v>
      </c>
      <c r="E6887" t="s">
        <v>22</v>
      </c>
      <c r="F6887" t="s">
        <v>28</v>
      </c>
      <c r="G6887" t="s">
        <v>46</v>
      </c>
      <c r="H6887" t="s">
        <v>1652</v>
      </c>
      <c r="I6887">
        <v>5.22</v>
      </c>
      <c r="J6887">
        <v>2</v>
      </c>
      <c r="K6887">
        <v>2.4</v>
      </c>
    </row>
    <row r="6888" spans="1:11" x14ac:dyDescent="0.25">
      <c r="A6888" s="1">
        <v>42764</v>
      </c>
      <c r="B6888">
        <v>2017</v>
      </c>
      <c r="C6888">
        <v>1</v>
      </c>
      <c r="D6888" t="s">
        <v>2449</v>
      </c>
      <c r="E6888" t="s">
        <v>89</v>
      </c>
      <c r="F6888" t="s">
        <v>28</v>
      </c>
      <c r="G6888" t="s">
        <v>64</v>
      </c>
      <c r="H6888" t="s">
        <v>1116</v>
      </c>
      <c r="I6888">
        <v>4.7699999999999996</v>
      </c>
      <c r="J6888">
        <v>2</v>
      </c>
      <c r="K6888">
        <v>0.48</v>
      </c>
    </row>
    <row r="6889" spans="1:11" x14ac:dyDescent="0.25">
      <c r="A6889" s="1">
        <v>42764</v>
      </c>
      <c r="B6889">
        <v>2017</v>
      </c>
      <c r="C6889">
        <v>1</v>
      </c>
      <c r="D6889" t="s">
        <v>351</v>
      </c>
      <c r="E6889" t="s">
        <v>538</v>
      </c>
      <c r="F6889" t="s">
        <v>28</v>
      </c>
      <c r="G6889" t="s">
        <v>29</v>
      </c>
      <c r="H6889" t="s">
        <v>2212</v>
      </c>
      <c r="I6889">
        <v>12.96</v>
      </c>
      <c r="J6889">
        <v>2</v>
      </c>
      <c r="K6889">
        <v>6.22</v>
      </c>
    </row>
    <row r="6890" spans="1:11" x14ac:dyDescent="0.25">
      <c r="A6890" s="1">
        <v>42764</v>
      </c>
      <c r="B6890">
        <v>2017</v>
      </c>
      <c r="C6890">
        <v>1</v>
      </c>
      <c r="D6890" t="s">
        <v>351</v>
      </c>
      <c r="E6890" t="s">
        <v>538</v>
      </c>
      <c r="F6890" t="s">
        <v>28</v>
      </c>
      <c r="G6890" t="s">
        <v>29</v>
      </c>
      <c r="H6890" t="s">
        <v>450</v>
      </c>
      <c r="I6890">
        <v>94.85</v>
      </c>
      <c r="J6890">
        <v>5</v>
      </c>
      <c r="K6890">
        <v>45.53</v>
      </c>
    </row>
    <row r="6891" spans="1:11" x14ac:dyDescent="0.25">
      <c r="A6891" s="1">
        <v>42764</v>
      </c>
      <c r="B6891">
        <v>2017</v>
      </c>
      <c r="C6891">
        <v>1</v>
      </c>
      <c r="D6891" t="s">
        <v>351</v>
      </c>
      <c r="E6891" t="s">
        <v>538</v>
      </c>
      <c r="F6891" t="s">
        <v>28</v>
      </c>
      <c r="G6891" t="s">
        <v>38</v>
      </c>
      <c r="H6891" t="s">
        <v>2043</v>
      </c>
      <c r="I6891">
        <v>13.48</v>
      </c>
      <c r="J6891">
        <v>1</v>
      </c>
      <c r="K6891">
        <v>3.5</v>
      </c>
    </row>
    <row r="6892" spans="1:11" x14ac:dyDescent="0.25">
      <c r="A6892" s="1">
        <v>42764</v>
      </c>
      <c r="B6892">
        <v>2017</v>
      </c>
      <c r="C6892">
        <v>1</v>
      </c>
      <c r="D6892" t="s">
        <v>351</v>
      </c>
      <c r="E6892" t="s">
        <v>538</v>
      </c>
      <c r="F6892" t="s">
        <v>18</v>
      </c>
      <c r="G6892" t="s">
        <v>36</v>
      </c>
      <c r="H6892" t="s">
        <v>1579</v>
      </c>
      <c r="I6892">
        <v>14.91</v>
      </c>
      <c r="J6892">
        <v>3</v>
      </c>
      <c r="K6892">
        <v>4.62</v>
      </c>
    </row>
    <row r="6893" spans="1:11" x14ac:dyDescent="0.25">
      <c r="A6893" s="1">
        <v>42765</v>
      </c>
      <c r="B6893">
        <v>2017</v>
      </c>
      <c r="C6893">
        <v>1</v>
      </c>
      <c r="D6893" t="s">
        <v>2018</v>
      </c>
      <c r="E6893" t="s">
        <v>538</v>
      </c>
      <c r="F6893" t="s">
        <v>28</v>
      </c>
      <c r="G6893" t="s">
        <v>48</v>
      </c>
      <c r="H6893" t="s">
        <v>634</v>
      </c>
      <c r="I6893">
        <v>18.28</v>
      </c>
      <c r="J6893">
        <v>2</v>
      </c>
      <c r="K6893">
        <v>9.14</v>
      </c>
    </row>
    <row r="6894" spans="1:11" x14ac:dyDescent="0.25">
      <c r="A6894" s="1">
        <v>42765</v>
      </c>
      <c r="B6894">
        <v>2017</v>
      </c>
      <c r="C6894">
        <v>1</v>
      </c>
      <c r="D6894" t="s">
        <v>2018</v>
      </c>
      <c r="E6894" t="s">
        <v>538</v>
      </c>
      <c r="F6894" t="s">
        <v>13</v>
      </c>
      <c r="G6894" t="s">
        <v>23</v>
      </c>
      <c r="H6894" t="s">
        <v>177</v>
      </c>
      <c r="I6894">
        <v>207</v>
      </c>
      <c r="J6894">
        <v>3</v>
      </c>
      <c r="K6894">
        <v>51.75</v>
      </c>
    </row>
    <row r="6895" spans="1:11" x14ac:dyDescent="0.25">
      <c r="A6895" s="1">
        <v>42765</v>
      </c>
      <c r="B6895">
        <v>2017</v>
      </c>
      <c r="C6895">
        <v>1</v>
      </c>
      <c r="D6895" t="s">
        <v>2018</v>
      </c>
      <c r="E6895" t="s">
        <v>538</v>
      </c>
      <c r="F6895" t="s">
        <v>28</v>
      </c>
      <c r="G6895" t="s">
        <v>48</v>
      </c>
      <c r="H6895" t="s">
        <v>1416</v>
      </c>
      <c r="I6895">
        <v>32.35</v>
      </c>
      <c r="J6895">
        <v>5</v>
      </c>
      <c r="K6895">
        <v>16.18</v>
      </c>
    </row>
    <row r="6896" spans="1:11" x14ac:dyDescent="0.25">
      <c r="A6896" s="1">
        <v>42765</v>
      </c>
      <c r="B6896">
        <v>2017</v>
      </c>
      <c r="C6896">
        <v>1</v>
      </c>
      <c r="D6896" t="s">
        <v>2018</v>
      </c>
      <c r="E6896" t="s">
        <v>538</v>
      </c>
      <c r="F6896" t="s">
        <v>28</v>
      </c>
      <c r="G6896" t="s">
        <v>48</v>
      </c>
      <c r="H6896" t="s">
        <v>1295</v>
      </c>
      <c r="I6896">
        <v>7.71</v>
      </c>
      <c r="J6896">
        <v>1</v>
      </c>
      <c r="K6896">
        <v>3.47</v>
      </c>
    </row>
    <row r="6897" spans="1:11" x14ac:dyDescent="0.25">
      <c r="A6897" s="1">
        <v>42765</v>
      </c>
      <c r="B6897">
        <v>2017</v>
      </c>
      <c r="C6897">
        <v>1</v>
      </c>
      <c r="D6897" t="s">
        <v>2018</v>
      </c>
      <c r="E6897" t="s">
        <v>538</v>
      </c>
      <c r="F6897" t="s">
        <v>28</v>
      </c>
      <c r="G6897" t="s">
        <v>64</v>
      </c>
      <c r="H6897" t="s">
        <v>2322</v>
      </c>
      <c r="I6897">
        <v>40.299999999999997</v>
      </c>
      <c r="J6897">
        <v>2</v>
      </c>
      <c r="K6897">
        <v>10.88</v>
      </c>
    </row>
    <row r="6898" spans="1:11" x14ac:dyDescent="0.25">
      <c r="A6898" s="1">
        <v>42765</v>
      </c>
      <c r="B6898">
        <v>2017</v>
      </c>
      <c r="C6898">
        <v>1</v>
      </c>
      <c r="D6898" t="s">
        <v>2018</v>
      </c>
      <c r="E6898" t="s">
        <v>538</v>
      </c>
      <c r="F6898" t="s">
        <v>18</v>
      </c>
      <c r="G6898" t="s">
        <v>36</v>
      </c>
      <c r="H6898" t="s">
        <v>2569</v>
      </c>
      <c r="I6898">
        <v>34.58</v>
      </c>
      <c r="J6898">
        <v>7</v>
      </c>
      <c r="K6898">
        <v>14.52</v>
      </c>
    </row>
    <row r="6899" spans="1:11" x14ac:dyDescent="0.25">
      <c r="A6899" s="1">
        <v>42765</v>
      </c>
      <c r="B6899">
        <v>2017</v>
      </c>
      <c r="C6899">
        <v>1</v>
      </c>
      <c r="D6899" t="s">
        <v>168</v>
      </c>
      <c r="E6899" t="s">
        <v>45</v>
      </c>
      <c r="F6899" t="s">
        <v>28</v>
      </c>
      <c r="G6899" t="s">
        <v>38</v>
      </c>
      <c r="H6899" t="s">
        <v>559</v>
      </c>
      <c r="I6899">
        <v>129.30000000000001</v>
      </c>
      <c r="J6899">
        <v>2</v>
      </c>
      <c r="K6899">
        <v>6.47</v>
      </c>
    </row>
    <row r="6900" spans="1:11" x14ac:dyDescent="0.25">
      <c r="A6900" s="1">
        <v>42765</v>
      </c>
      <c r="B6900">
        <v>2017</v>
      </c>
      <c r="C6900">
        <v>1</v>
      </c>
      <c r="D6900" t="s">
        <v>1537</v>
      </c>
      <c r="E6900" t="s">
        <v>45</v>
      </c>
      <c r="F6900" t="s">
        <v>28</v>
      </c>
      <c r="G6900" t="s">
        <v>64</v>
      </c>
      <c r="H6900" t="s">
        <v>2367</v>
      </c>
      <c r="I6900">
        <v>12.74</v>
      </c>
      <c r="J6900">
        <v>7</v>
      </c>
      <c r="K6900">
        <v>5.73</v>
      </c>
    </row>
    <row r="6901" spans="1:11" x14ac:dyDescent="0.25">
      <c r="A6901" s="1">
        <v>42765</v>
      </c>
      <c r="B6901">
        <v>2017</v>
      </c>
      <c r="C6901">
        <v>1</v>
      </c>
      <c r="D6901" t="s">
        <v>1537</v>
      </c>
      <c r="E6901" t="s">
        <v>45</v>
      </c>
      <c r="F6901" t="s">
        <v>28</v>
      </c>
      <c r="G6901" t="s">
        <v>64</v>
      </c>
      <c r="H6901" t="s">
        <v>2619</v>
      </c>
      <c r="I6901">
        <v>8.82</v>
      </c>
      <c r="J6901">
        <v>3</v>
      </c>
      <c r="K6901">
        <v>2.38</v>
      </c>
    </row>
    <row r="6902" spans="1:11" x14ac:dyDescent="0.25">
      <c r="A6902" s="1">
        <v>42765</v>
      </c>
      <c r="B6902">
        <v>2017</v>
      </c>
      <c r="C6902">
        <v>1</v>
      </c>
      <c r="D6902" t="s">
        <v>1537</v>
      </c>
      <c r="E6902" t="s">
        <v>45</v>
      </c>
      <c r="F6902" t="s">
        <v>18</v>
      </c>
      <c r="G6902" t="s">
        <v>19</v>
      </c>
      <c r="H6902" t="s">
        <v>27</v>
      </c>
      <c r="I6902">
        <v>120.78</v>
      </c>
      <c r="J6902">
        <v>1</v>
      </c>
      <c r="K6902">
        <v>-13.59</v>
      </c>
    </row>
    <row r="6903" spans="1:11" x14ac:dyDescent="0.25">
      <c r="A6903" s="1">
        <v>42765</v>
      </c>
      <c r="B6903">
        <v>2017</v>
      </c>
      <c r="C6903">
        <v>1</v>
      </c>
      <c r="D6903" t="s">
        <v>731</v>
      </c>
      <c r="E6903" t="s">
        <v>77</v>
      </c>
      <c r="F6903" t="s">
        <v>18</v>
      </c>
      <c r="G6903" t="s">
        <v>19</v>
      </c>
      <c r="H6903" t="s">
        <v>2416</v>
      </c>
      <c r="I6903">
        <v>419.14</v>
      </c>
      <c r="J6903">
        <v>4</v>
      </c>
      <c r="K6903">
        <v>-68.11</v>
      </c>
    </row>
    <row r="6904" spans="1:11" x14ac:dyDescent="0.25">
      <c r="A6904" s="1">
        <v>42765</v>
      </c>
      <c r="B6904">
        <v>2017</v>
      </c>
      <c r="C6904">
        <v>1</v>
      </c>
      <c r="D6904" t="s">
        <v>2458</v>
      </c>
      <c r="E6904" t="s">
        <v>26</v>
      </c>
      <c r="F6904" t="s">
        <v>18</v>
      </c>
      <c r="G6904" t="s">
        <v>42</v>
      </c>
      <c r="H6904" t="s">
        <v>228</v>
      </c>
      <c r="I6904">
        <v>69.38</v>
      </c>
      <c r="J6904">
        <v>1</v>
      </c>
      <c r="K6904">
        <v>-47.18</v>
      </c>
    </row>
    <row r="6905" spans="1:11" x14ac:dyDescent="0.25">
      <c r="A6905" s="1">
        <v>42765</v>
      </c>
      <c r="B6905">
        <v>2017</v>
      </c>
      <c r="C6905">
        <v>1</v>
      </c>
      <c r="D6905" t="s">
        <v>2458</v>
      </c>
      <c r="E6905" t="s">
        <v>26</v>
      </c>
      <c r="F6905" t="s">
        <v>28</v>
      </c>
      <c r="G6905" t="s">
        <v>293</v>
      </c>
      <c r="H6905" t="s">
        <v>2240</v>
      </c>
      <c r="I6905">
        <v>31.68</v>
      </c>
      <c r="J6905">
        <v>4</v>
      </c>
      <c r="K6905">
        <v>2.77</v>
      </c>
    </row>
    <row r="6906" spans="1:11" x14ac:dyDescent="0.25">
      <c r="A6906" s="1">
        <v>42765</v>
      </c>
      <c r="B6906">
        <v>2017</v>
      </c>
      <c r="C6906">
        <v>1</v>
      </c>
      <c r="D6906" t="s">
        <v>2458</v>
      </c>
      <c r="E6906" t="s">
        <v>26</v>
      </c>
      <c r="F6906" t="s">
        <v>13</v>
      </c>
      <c r="G6906" t="s">
        <v>23</v>
      </c>
      <c r="H6906" t="s">
        <v>1711</v>
      </c>
      <c r="I6906">
        <v>2003.17</v>
      </c>
      <c r="J6906">
        <v>4</v>
      </c>
      <c r="K6906">
        <v>250.4</v>
      </c>
    </row>
    <row r="6907" spans="1:11" x14ac:dyDescent="0.25">
      <c r="A6907" s="1">
        <v>42765</v>
      </c>
      <c r="B6907">
        <v>2017</v>
      </c>
      <c r="C6907">
        <v>1</v>
      </c>
      <c r="D6907" t="s">
        <v>2458</v>
      </c>
      <c r="E6907" t="s">
        <v>26</v>
      </c>
      <c r="F6907" t="s">
        <v>28</v>
      </c>
      <c r="G6907" t="s">
        <v>64</v>
      </c>
      <c r="H6907" t="s">
        <v>2237</v>
      </c>
      <c r="I6907">
        <v>9.34</v>
      </c>
      <c r="J6907">
        <v>2</v>
      </c>
      <c r="K6907">
        <v>3.15</v>
      </c>
    </row>
    <row r="6908" spans="1:11" x14ac:dyDescent="0.25">
      <c r="A6908" s="1">
        <v>42765</v>
      </c>
      <c r="B6908">
        <v>2017</v>
      </c>
      <c r="C6908">
        <v>1</v>
      </c>
      <c r="D6908" t="s">
        <v>637</v>
      </c>
      <c r="E6908" t="s">
        <v>17</v>
      </c>
      <c r="F6908" t="s">
        <v>13</v>
      </c>
      <c r="G6908" t="s">
        <v>23</v>
      </c>
      <c r="H6908" t="s">
        <v>1294</v>
      </c>
      <c r="I6908">
        <v>604.77</v>
      </c>
      <c r="J6908">
        <v>4</v>
      </c>
      <c r="K6908">
        <v>60.48</v>
      </c>
    </row>
    <row r="6909" spans="1:11" x14ac:dyDescent="0.25">
      <c r="A6909" s="1">
        <v>42767</v>
      </c>
      <c r="B6909">
        <v>2017</v>
      </c>
      <c r="C6909">
        <v>2</v>
      </c>
      <c r="D6909" t="s">
        <v>1145</v>
      </c>
      <c r="E6909" t="s">
        <v>81</v>
      </c>
      <c r="F6909" t="s">
        <v>13</v>
      </c>
      <c r="G6909" t="s">
        <v>283</v>
      </c>
      <c r="H6909" t="s">
        <v>2599</v>
      </c>
      <c r="I6909">
        <v>695.7</v>
      </c>
      <c r="J6909">
        <v>2</v>
      </c>
      <c r="K6909">
        <v>-27.83</v>
      </c>
    </row>
    <row r="6910" spans="1:11" x14ac:dyDescent="0.25">
      <c r="A6910" s="1">
        <v>42767</v>
      </c>
      <c r="B6910">
        <v>2017</v>
      </c>
      <c r="C6910">
        <v>2</v>
      </c>
      <c r="D6910" t="s">
        <v>1145</v>
      </c>
      <c r="E6910" t="s">
        <v>81</v>
      </c>
      <c r="F6910" t="s">
        <v>28</v>
      </c>
      <c r="G6910" t="s">
        <v>48</v>
      </c>
      <c r="H6910" t="s">
        <v>1088</v>
      </c>
      <c r="I6910">
        <v>15.66</v>
      </c>
      <c r="J6910">
        <v>5</v>
      </c>
      <c r="K6910">
        <v>-12.53</v>
      </c>
    </row>
    <row r="6911" spans="1:11" x14ac:dyDescent="0.25">
      <c r="A6911" s="1">
        <v>42767</v>
      </c>
      <c r="B6911">
        <v>2017</v>
      </c>
      <c r="C6911">
        <v>2</v>
      </c>
      <c r="D6911" t="s">
        <v>1145</v>
      </c>
      <c r="E6911" t="s">
        <v>81</v>
      </c>
      <c r="F6911" t="s">
        <v>28</v>
      </c>
      <c r="G6911" t="s">
        <v>48</v>
      </c>
      <c r="H6911" t="s">
        <v>1048</v>
      </c>
      <c r="I6911">
        <v>28.85</v>
      </c>
      <c r="J6911">
        <v>6</v>
      </c>
      <c r="K6911">
        <v>-21.16</v>
      </c>
    </row>
    <row r="6912" spans="1:11" x14ac:dyDescent="0.25">
      <c r="A6912" s="1">
        <v>42767</v>
      </c>
      <c r="B6912">
        <v>2017</v>
      </c>
      <c r="C6912">
        <v>2</v>
      </c>
      <c r="D6912" t="s">
        <v>2078</v>
      </c>
      <c r="E6912" t="s">
        <v>32</v>
      </c>
      <c r="F6912" t="s">
        <v>28</v>
      </c>
      <c r="G6912" t="s">
        <v>64</v>
      </c>
      <c r="H6912" t="s">
        <v>584</v>
      </c>
      <c r="I6912">
        <v>31.74</v>
      </c>
      <c r="J6912">
        <v>2</v>
      </c>
      <c r="K6912">
        <v>3.97</v>
      </c>
    </row>
    <row r="6913" spans="1:11" x14ac:dyDescent="0.25">
      <c r="A6913" s="1">
        <v>42767</v>
      </c>
      <c r="B6913">
        <v>2017</v>
      </c>
      <c r="C6913">
        <v>2</v>
      </c>
      <c r="D6913" t="s">
        <v>2078</v>
      </c>
      <c r="E6913" t="s">
        <v>32</v>
      </c>
      <c r="F6913" t="s">
        <v>28</v>
      </c>
      <c r="G6913" t="s">
        <v>58</v>
      </c>
      <c r="H6913" t="s">
        <v>2658</v>
      </c>
      <c r="I6913">
        <v>5.43</v>
      </c>
      <c r="J6913">
        <v>2</v>
      </c>
      <c r="K6913">
        <v>-13.58</v>
      </c>
    </row>
    <row r="6914" spans="1:11" x14ac:dyDescent="0.25">
      <c r="A6914" s="1">
        <v>42767</v>
      </c>
      <c r="B6914">
        <v>2017</v>
      </c>
      <c r="C6914">
        <v>2</v>
      </c>
      <c r="D6914" t="s">
        <v>2078</v>
      </c>
      <c r="E6914" t="s">
        <v>32</v>
      </c>
      <c r="F6914" t="s">
        <v>18</v>
      </c>
      <c r="G6914" t="s">
        <v>42</v>
      </c>
      <c r="H6914" t="s">
        <v>375</v>
      </c>
      <c r="I6914">
        <v>913.43</v>
      </c>
      <c r="J6914">
        <v>5</v>
      </c>
      <c r="K6914">
        <v>-169.64</v>
      </c>
    </row>
    <row r="6915" spans="1:11" x14ac:dyDescent="0.25">
      <c r="A6915" s="1">
        <v>42767</v>
      </c>
      <c r="B6915">
        <v>2017</v>
      </c>
      <c r="C6915">
        <v>2</v>
      </c>
      <c r="D6915" t="s">
        <v>2078</v>
      </c>
      <c r="E6915" t="s">
        <v>32</v>
      </c>
      <c r="F6915" t="s">
        <v>28</v>
      </c>
      <c r="G6915" t="s">
        <v>38</v>
      </c>
      <c r="H6915" t="s">
        <v>1431</v>
      </c>
      <c r="I6915">
        <v>372.14</v>
      </c>
      <c r="J6915">
        <v>3</v>
      </c>
      <c r="K6915">
        <v>27.91</v>
      </c>
    </row>
    <row r="6916" spans="1:11" x14ac:dyDescent="0.25">
      <c r="A6916" s="1">
        <v>42767</v>
      </c>
      <c r="B6916">
        <v>2017</v>
      </c>
      <c r="C6916">
        <v>2</v>
      </c>
      <c r="D6916" t="s">
        <v>2012</v>
      </c>
      <c r="E6916" t="s">
        <v>45</v>
      </c>
      <c r="F6916" t="s">
        <v>13</v>
      </c>
      <c r="G6916" t="s">
        <v>14</v>
      </c>
      <c r="H6916" t="s">
        <v>2279</v>
      </c>
      <c r="I6916">
        <v>16.59</v>
      </c>
      <c r="J6916">
        <v>1</v>
      </c>
      <c r="K6916">
        <v>5.81</v>
      </c>
    </row>
    <row r="6917" spans="1:11" x14ac:dyDescent="0.25">
      <c r="A6917" s="1">
        <v>42768</v>
      </c>
      <c r="B6917">
        <v>2017</v>
      </c>
      <c r="C6917">
        <v>2</v>
      </c>
      <c r="D6917" t="s">
        <v>1255</v>
      </c>
      <c r="E6917" t="s">
        <v>131</v>
      </c>
      <c r="F6917" t="s">
        <v>13</v>
      </c>
      <c r="G6917" t="s">
        <v>23</v>
      </c>
      <c r="H6917" t="s">
        <v>2410</v>
      </c>
      <c r="I6917">
        <v>59.97</v>
      </c>
      <c r="J6917">
        <v>5</v>
      </c>
      <c r="K6917">
        <v>-11.99</v>
      </c>
    </row>
    <row r="6918" spans="1:11" x14ac:dyDescent="0.25">
      <c r="A6918" s="1">
        <v>42768</v>
      </c>
      <c r="B6918">
        <v>2017</v>
      </c>
      <c r="C6918">
        <v>2</v>
      </c>
      <c r="D6918" t="s">
        <v>1255</v>
      </c>
      <c r="E6918" t="s">
        <v>131</v>
      </c>
      <c r="F6918" t="s">
        <v>28</v>
      </c>
      <c r="G6918" t="s">
        <v>29</v>
      </c>
      <c r="H6918" t="s">
        <v>85</v>
      </c>
      <c r="I6918">
        <v>78.3</v>
      </c>
      <c r="J6918">
        <v>2</v>
      </c>
      <c r="K6918">
        <v>29.36</v>
      </c>
    </row>
    <row r="6919" spans="1:11" x14ac:dyDescent="0.25">
      <c r="A6919" s="1">
        <v>42768</v>
      </c>
      <c r="B6919">
        <v>2017</v>
      </c>
      <c r="C6919">
        <v>2</v>
      </c>
      <c r="D6919" t="s">
        <v>1255</v>
      </c>
      <c r="E6919" t="s">
        <v>131</v>
      </c>
      <c r="F6919" t="s">
        <v>28</v>
      </c>
      <c r="G6919" t="s">
        <v>33</v>
      </c>
      <c r="H6919" t="s">
        <v>111</v>
      </c>
      <c r="I6919">
        <v>21.46</v>
      </c>
      <c r="J6919">
        <v>9</v>
      </c>
      <c r="K6919">
        <v>6.97</v>
      </c>
    </row>
    <row r="6920" spans="1:11" x14ac:dyDescent="0.25">
      <c r="A6920" s="1">
        <v>42768</v>
      </c>
      <c r="B6920">
        <v>2017</v>
      </c>
      <c r="C6920">
        <v>2</v>
      </c>
      <c r="D6920" t="s">
        <v>649</v>
      </c>
      <c r="E6920" t="s">
        <v>45</v>
      </c>
      <c r="F6920" t="s">
        <v>18</v>
      </c>
      <c r="G6920" t="s">
        <v>36</v>
      </c>
      <c r="H6920" t="s">
        <v>1037</v>
      </c>
      <c r="I6920">
        <v>86.26</v>
      </c>
      <c r="J6920">
        <v>2</v>
      </c>
      <c r="K6920">
        <v>29.33</v>
      </c>
    </row>
    <row r="6921" spans="1:11" x14ac:dyDescent="0.25">
      <c r="A6921" s="1">
        <v>42768</v>
      </c>
      <c r="B6921">
        <v>2017</v>
      </c>
      <c r="C6921">
        <v>2</v>
      </c>
      <c r="D6921" t="s">
        <v>649</v>
      </c>
      <c r="E6921" t="s">
        <v>45</v>
      </c>
      <c r="F6921" t="s">
        <v>28</v>
      </c>
      <c r="G6921" t="s">
        <v>38</v>
      </c>
      <c r="H6921" t="s">
        <v>119</v>
      </c>
      <c r="I6921">
        <v>139.04</v>
      </c>
      <c r="J6921">
        <v>4</v>
      </c>
      <c r="K6921">
        <v>38.93</v>
      </c>
    </row>
    <row r="6922" spans="1:11" x14ac:dyDescent="0.25">
      <c r="A6922" s="1">
        <v>42768</v>
      </c>
      <c r="B6922">
        <v>2017</v>
      </c>
      <c r="C6922">
        <v>2</v>
      </c>
      <c r="D6922" t="s">
        <v>649</v>
      </c>
      <c r="E6922" t="s">
        <v>45</v>
      </c>
      <c r="F6922" t="s">
        <v>28</v>
      </c>
      <c r="G6922" t="s">
        <v>58</v>
      </c>
      <c r="H6922" t="s">
        <v>2620</v>
      </c>
      <c r="I6922">
        <v>46.8</v>
      </c>
      <c r="J6922">
        <v>4</v>
      </c>
      <c r="K6922">
        <v>16.38</v>
      </c>
    </row>
    <row r="6923" spans="1:11" x14ac:dyDescent="0.25">
      <c r="A6923" s="1">
        <v>42768</v>
      </c>
      <c r="B6923">
        <v>2017</v>
      </c>
      <c r="C6923">
        <v>2</v>
      </c>
      <c r="D6923" t="s">
        <v>2464</v>
      </c>
      <c r="E6923" t="s">
        <v>45</v>
      </c>
      <c r="F6923" t="s">
        <v>18</v>
      </c>
      <c r="G6923" t="s">
        <v>36</v>
      </c>
      <c r="H6923" t="s">
        <v>1974</v>
      </c>
      <c r="I6923">
        <v>210.58</v>
      </c>
      <c r="J6923">
        <v>2</v>
      </c>
      <c r="K6923">
        <v>12.63</v>
      </c>
    </row>
    <row r="6924" spans="1:11" x14ac:dyDescent="0.25">
      <c r="A6924" s="1">
        <v>42768</v>
      </c>
      <c r="B6924">
        <v>2017</v>
      </c>
      <c r="C6924">
        <v>2</v>
      </c>
      <c r="D6924" t="s">
        <v>2464</v>
      </c>
      <c r="E6924" t="s">
        <v>45</v>
      </c>
      <c r="F6924" t="s">
        <v>28</v>
      </c>
      <c r="G6924" t="s">
        <v>48</v>
      </c>
      <c r="H6924" t="s">
        <v>657</v>
      </c>
      <c r="I6924">
        <v>30.96</v>
      </c>
      <c r="J6924">
        <v>2</v>
      </c>
      <c r="K6924">
        <v>10.06</v>
      </c>
    </row>
    <row r="6925" spans="1:11" x14ac:dyDescent="0.25">
      <c r="A6925" s="1">
        <v>42768</v>
      </c>
      <c r="B6925">
        <v>2017</v>
      </c>
      <c r="C6925">
        <v>2</v>
      </c>
      <c r="D6925" t="s">
        <v>2464</v>
      </c>
      <c r="E6925" t="s">
        <v>45</v>
      </c>
      <c r="F6925" t="s">
        <v>13</v>
      </c>
      <c r="G6925" t="s">
        <v>283</v>
      </c>
      <c r="H6925" t="s">
        <v>2659</v>
      </c>
      <c r="I6925">
        <v>239.98</v>
      </c>
      <c r="J6925">
        <v>2</v>
      </c>
      <c r="K6925">
        <v>39</v>
      </c>
    </row>
    <row r="6926" spans="1:11" x14ac:dyDescent="0.25">
      <c r="A6926" s="1">
        <v>42769</v>
      </c>
      <c r="B6926">
        <v>2017</v>
      </c>
      <c r="C6926">
        <v>2</v>
      </c>
      <c r="D6926" t="s">
        <v>2157</v>
      </c>
      <c r="E6926" t="s">
        <v>32</v>
      </c>
      <c r="F6926" t="s">
        <v>28</v>
      </c>
      <c r="G6926" t="s">
        <v>293</v>
      </c>
      <c r="H6926" t="s">
        <v>1300</v>
      </c>
      <c r="I6926">
        <v>6.98</v>
      </c>
      <c r="J6926">
        <v>4</v>
      </c>
      <c r="K6926">
        <v>-1.4</v>
      </c>
    </row>
    <row r="6927" spans="1:11" x14ac:dyDescent="0.25">
      <c r="A6927" s="1">
        <v>42769</v>
      </c>
      <c r="B6927">
        <v>2017</v>
      </c>
      <c r="C6927">
        <v>2</v>
      </c>
      <c r="D6927" t="s">
        <v>2157</v>
      </c>
      <c r="E6927" t="s">
        <v>32</v>
      </c>
      <c r="F6927" t="s">
        <v>28</v>
      </c>
      <c r="G6927" t="s">
        <v>48</v>
      </c>
      <c r="H6927" t="s">
        <v>534</v>
      </c>
      <c r="I6927">
        <v>12.22</v>
      </c>
      <c r="J6927">
        <v>7</v>
      </c>
      <c r="K6927">
        <v>-20.170000000000002</v>
      </c>
    </row>
    <row r="6928" spans="1:11" x14ac:dyDescent="0.25">
      <c r="A6928" s="1">
        <v>42769</v>
      </c>
      <c r="B6928">
        <v>2017</v>
      </c>
      <c r="C6928">
        <v>2</v>
      </c>
      <c r="D6928" t="s">
        <v>2324</v>
      </c>
      <c r="E6928" t="s">
        <v>45</v>
      </c>
      <c r="F6928" t="s">
        <v>13</v>
      </c>
      <c r="G6928" t="s">
        <v>23</v>
      </c>
      <c r="H6928" t="s">
        <v>1045</v>
      </c>
      <c r="I6928">
        <v>196.78</v>
      </c>
      <c r="J6928">
        <v>3</v>
      </c>
      <c r="K6928">
        <v>14.76</v>
      </c>
    </row>
    <row r="6929" spans="1:11" x14ac:dyDescent="0.25">
      <c r="A6929" s="1">
        <v>42769</v>
      </c>
      <c r="B6929">
        <v>2017</v>
      </c>
      <c r="C6929">
        <v>2</v>
      </c>
      <c r="D6929" t="s">
        <v>2324</v>
      </c>
      <c r="E6929" t="s">
        <v>45</v>
      </c>
      <c r="F6929" t="s">
        <v>13</v>
      </c>
      <c r="G6929" t="s">
        <v>14</v>
      </c>
      <c r="H6929" t="s">
        <v>2542</v>
      </c>
      <c r="I6929">
        <v>479.94</v>
      </c>
      <c r="J6929">
        <v>6</v>
      </c>
      <c r="K6929">
        <v>52.79</v>
      </c>
    </row>
    <row r="6930" spans="1:11" x14ac:dyDescent="0.25">
      <c r="A6930" s="1">
        <v>42769</v>
      </c>
      <c r="B6930">
        <v>2017</v>
      </c>
      <c r="C6930">
        <v>2</v>
      </c>
      <c r="D6930" t="s">
        <v>667</v>
      </c>
      <c r="E6930" t="s">
        <v>706</v>
      </c>
      <c r="F6930" t="s">
        <v>28</v>
      </c>
      <c r="G6930" t="s">
        <v>64</v>
      </c>
      <c r="H6930" t="s">
        <v>1400</v>
      </c>
      <c r="I6930">
        <v>59.52</v>
      </c>
      <c r="J6930">
        <v>3</v>
      </c>
      <c r="K6930">
        <v>15.48</v>
      </c>
    </row>
    <row r="6931" spans="1:11" x14ac:dyDescent="0.25">
      <c r="A6931" s="1">
        <v>42769</v>
      </c>
      <c r="B6931">
        <v>2017</v>
      </c>
      <c r="C6931">
        <v>2</v>
      </c>
      <c r="D6931" t="s">
        <v>667</v>
      </c>
      <c r="E6931" t="s">
        <v>706</v>
      </c>
      <c r="F6931" t="s">
        <v>28</v>
      </c>
      <c r="G6931" t="s">
        <v>155</v>
      </c>
      <c r="H6931" t="s">
        <v>156</v>
      </c>
      <c r="I6931">
        <v>57.96</v>
      </c>
      <c r="J6931">
        <v>7</v>
      </c>
      <c r="K6931">
        <v>27.24</v>
      </c>
    </row>
    <row r="6932" spans="1:11" x14ac:dyDescent="0.25">
      <c r="A6932" s="1">
        <v>42769</v>
      </c>
      <c r="B6932">
        <v>2017</v>
      </c>
      <c r="C6932">
        <v>2</v>
      </c>
      <c r="D6932" t="s">
        <v>667</v>
      </c>
      <c r="E6932" t="s">
        <v>706</v>
      </c>
      <c r="F6932" t="s">
        <v>18</v>
      </c>
      <c r="G6932" t="s">
        <v>165</v>
      </c>
      <c r="H6932" t="s">
        <v>2102</v>
      </c>
      <c r="I6932">
        <v>441.96</v>
      </c>
      <c r="J6932">
        <v>2</v>
      </c>
      <c r="K6932">
        <v>101.65</v>
      </c>
    </row>
    <row r="6933" spans="1:11" x14ac:dyDescent="0.25">
      <c r="A6933" s="1">
        <v>42769</v>
      </c>
      <c r="B6933">
        <v>2017</v>
      </c>
      <c r="C6933">
        <v>2</v>
      </c>
      <c r="D6933" t="s">
        <v>667</v>
      </c>
      <c r="E6933" t="s">
        <v>706</v>
      </c>
      <c r="F6933" t="s">
        <v>28</v>
      </c>
      <c r="G6933" t="s">
        <v>29</v>
      </c>
      <c r="H6933" t="s">
        <v>123</v>
      </c>
      <c r="I6933">
        <v>68.040000000000006</v>
      </c>
      <c r="J6933">
        <v>6</v>
      </c>
      <c r="K6933">
        <v>33.340000000000003</v>
      </c>
    </row>
    <row r="6934" spans="1:11" x14ac:dyDescent="0.25">
      <c r="A6934" s="1">
        <v>42769</v>
      </c>
      <c r="B6934">
        <v>2017</v>
      </c>
      <c r="C6934">
        <v>2</v>
      </c>
      <c r="D6934" t="s">
        <v>1372</v>
      </c>
      <c r="E6934" t="s">
        <v>131</v>
      </c>
      <c r="F6934" t="s">
        <v>28</v>
      </c>
      <c r="G6934" t="s">
        <v>48</v>
      </c>
      <c r="H6934" t="s">
        <v>1552</v>
      </c>
      <c r="I6934">
        <v>18.53</v>
      </c>
      <c r="J6934">
        <v>4</v>
      </c>
      <c r="K6934">
        <v>-12.35</v>
      </c>
    </row>
    <row r="6935" spans="1:11" x14ac:dyDescent="0.25">
      <c r="A6935" s="1">
        <v>42769</v>
      </c>
      <c r="B6935">
        <v>2017</v>
      </c>
      <c r="C6935">
        <v>2</v>
      </c>
      <c r="D6935" t="s">
        <v>2266</v>
      </c>
      <c r="E6935" t="s">
        <v>45</v>
      </c>
      <c r="F6935" t="s">
        <v>28</v>
      </c>
      <c r="G6935" t="s">
        <v>48</v>
      </c>
      <c r="H6935" t="s">
        <v>1019</v>
      </c>
      <c r="I6935">
        <v>107.65</v>
      </c>
      <c r="J6935">
        <v>2</v>
      </c>
      <c r="K6935">
        <v>33.64</v>
      </c>
    </row>
    <row r="6936" spans="1:11" x14ac:dyDescent="0.25">
      <c r="A6936" s="1">
        <v>42769</v>
      </c>
      <c r="B6936">
        <v>2017</v>
      </c>
      <c r="C6936">
        <v>2</v>
      </c>
      <c r="D6936" t="s">
        <v>932</v>
      </c>
      <c r="E6936" t="s">
        <v>32</v>
      </c>
      <c r="F6936" t="s">
        <v>28</v>
      </c>
      <c r="G6936" t="s">
        <v>48</v>
      </c>
      <c r="H6936" t="s">
        <v>1345</v>
      </c>
      <c r="I6936">
        <v>0.56000000000000005</v>
      </c>
      <c r="J6936">
        <v>1</v>
      </c>
      <c r="K6936">
        <v>-0.95</v>
      </c>
    </row>
    <row r="6937" spans="1:11" x14ac:dyDescent="0.25">
      <c r="A6937" s="1">
        <v>42770</v>
      </c>
      <c r="B6937">
        <v>2017</v>
      </c>
      <c r="C6937">
        <v>2</v>
      </c>
      <c r="D6937" t="s">
        <v>1643</v>
      </c>
      <c r="E6937" t="s">
        <v>45</v>
      </c>
      <c r="F6937" t="s">
        <v>18</v>
      </c>
      <c r="G6937" t="s">
        <v>36</v>
      </c>
      <c r="H6937" t="s">
        <v>1095</v>
      </c>
      <c r="I6937">
        <v>25.11</v>
      </c>
      <c r="J6937">
        <v>3</v>
      </c>
      <c r="K6937">
        <v>6.53</v>
      </c>
    </row>
    <row r="6938" spans="1:11" x14ac:dyDescent="0.25">
      <c r="A6938" s="1">
        <v>42770</v>
      </c>
      <c r="B6938">
        <v>2017</v>
      </c>
      <c r="C6938">
        <v>2</v>
      </c>
      <c r="D6938" t="s">
        <v>1695</v>
      </c>
      <c r="E6938" t="s">
        <v>174</v>
      </c>
      <c r="F6938" t="s">
        <v>18</v>
      </c>
      <c r="G6938" t="s">
        <v>42</v>
      </c>
      <c r="H6938" t="s">
        <v>1303</v>
      </c>
      <c r="I6938">
        <v>411.8</v>
      </c>
      <c r="J6938">
        <v>2</v>
      </c>
      <c r="K6938">
        <v>70.010000000000005</v>
      </c>
    </row>
    <row r="6939" spans="1:11" x14ac:dyDescent="0.25">
      <c r="A6939" s="1">
        <v>42770</v>
      </c>
      <c r="B6939">
        <v>2017</v>
      </c>
      <c r="C6939">
        <v>2</v>
      </c>
      <c r="D6939" t="s">
        <v>1695</v>
      </c>
      <c r="E6939" t="s">
        <v>174</v>
      </c>
      <c r="F6939" t="s">
        <v>13</v>
      </c>
      <c r="G6939" t="s">
        <v>14</v>
      </c>
      <c r="H6939" t="s">
        <v>626</v>
      </c>
      <c r="I6939">
        <v>360</v>
      </c>
      <c r="J6939">
        <v>4</v>
      </c>
      <c r="K6939">
        <v>129.6</v>
      </c>
    </row>
    <row r="6940" spans="1:11" x14ac:dyDescent="0.25">
      <c r="A6940" s="1">
        <v>42770</v>
      </c>
      <c r="B6940">
        <v>2017</v>
      </c>
      <c r="C6940">
        <v>2</v>
      </c>
      <c r="D6940" t="s">
        <v>1715</v>
      </c>
      <c r="E6940" t="s">
        <v>421</v>
      </c>
      <c r="F6940" t="s">
        <v>28</v>
      </c>
      <c r="G6940" t="s">
        <v>64</v>
      </c>
      <c r="H6940" t="s">
        <v>2600</v>
      </c>
      <c r="I6940">
        <v>11.12</v>
      </c>
      <c r="J6940">
        <v>4</v>
      </c>
      <c r="K6940">
        <v>2.89</v>
      </c>
    </row>
    <row r="6941" spans="1:11" x14ac:dyDescent="0.25">
      <c r="A6941" s="1">
        <v>42770</v>
      </c>
      <c r="B6941">
        <v>2017</v>
      </c>
      <c r="C6941">
        <v>2</v>
      </c>
      <c r="D6941" t="s">
        <v>1917</v>
      </c>
      <c r="E6941" t="s">
        <v>831</v>
      </c>
      <c r="F6941" t="s">
        <v>28</v>
      </c>
      <c r="G6941" t="s">
        <v>46</v>
      </c>
      <c r="H6941" t="s">
        <v>298</v>
      </c>
      <c r="I6941">
        <v>14.94</v>
      </c>
      <c r="J6941">
        <v>3</v>
      </c>
      <c r="K6941">
        <v>6.87</v>
      </c>
    </row>
    <row r="6942" spans="1:11" x14ac:dyDescent="0.25">
      <c r="A6942" s="1">
        <v>42771</v>
      </c>
      <c r="B6942">
        <v>2017</v>
      </c>
      <c r="C6942">
        <v>2</v>
      </c>
      <c r="D6942" t="s">
        <v>1255</v>
      </c>
      <c r="E6942" t="s">
        <v>62</v>
      </c>
      <c r="F6942" t="s">
        <v>18</v>
      </c>
      <c r="G6942" t="s">
        <v>36</v>
      </c>
      <c r="H6942" t="s">
        <v>1777</v>
      </c>
      <c r="I6942">
        <v>129.93</v>
      </c>
      <c r="J6942">
        <v>3</v>
      </c>
      <c r="K6942">
        <v>12.99</v>
      </c>
    </row>
    <row r="6943" spans="1:11" x14ac:dyDescent="0.25">
      <c r="A6943" s="1">
        <v>42771</v>
      </c>
      <c r="B6943">
        <v>2017</v>
      </c>
      <c r="C6943">
        <v>2</v>
      </c>
      <c r="D6943" t="s">
        <v>329</v>
      </c>
      <c r="E6943" t="s">
        <v>45</v>
      </c>
      <c r="F6943" t="s">
        <v>13</v>
      </c>
      <c r="G6943" t="s">
        <v>14</v>
      </c>
      <c r="H6943" t="s">
        <v>2457</v>
      </c>
      <c r="I6943">
        <v>159.56</v>
      </c>
      <c r="J6943">
        <v>4</v>
      </c>
      <c r="K6943">
        <v>59.04</v>
      </c>
    </row>
    <row r="6944" spans="1:11" x14ac:dyDescent="0.25">
      <c r="A6944" s="1">
        <v>42771</v>
      </c>
      <c r="B6944">
        <v>2017</v>
      </c>
      <c r="C6944">
        <v>2</v>
      </c>
      <c r="D6944" t="s">
        <v>565</v>
      </c>
      <c r="E6944" t="s">
        <v>45</v>
      </c>
      <c r="F6944" t="s">
        <v>28</v>
      </c>
      <c r="G6944" t="s">
        <v>29</v>
      </c>
      <c r="H6944" t="s">
        <v>728</v>
      </c>
      <c r="I6944">
        <v>15.7</v>
      </c>
      <c r="J6944">
        <v>5</v>
      </c>
      <c r="K6944">
        <v>7.07</v>
      </c>
    </row>
    <row r="6945" spans="1:11" x14ac:dyDescent="0.25">
      <c r="A6945" s="1">
        <v>42771</v>
      </c>
      <c r="B6945">
        <v>2017</v>
      </c>
      <c r="C6945">
        <v>2</v>
      </c>
      <c r="D6945" t="s">
        <v>565</v>
      </c>
      <c r="E6945" t="s">
        <v>45</v>
      </c>
      <c r="F6945" t="s">
        <v>28</v>
      </c>
      <c r="G6945" t="s">
        <v>64</v>
      </c>
      <c r="H6945" t="s">
        <v>1400</v>
      </c>
      <c r="I6945">
        <v>59.52</v>
      </c>
      <c r="J6945">
        <v>3</v>
      </c>
      <c r="K6945">
        <v>15.48</v>
      </c>
    </row>
    <row r="6946" spans="1:11" x14ac:dyDescent="0.25">
      <c r="A6946" s="1">
        <v>42771</v>
      </c>
      <c r="B6946">
        <v>2017</v>
      </c>
      <c r="C6946">
        <v>2</v>
      </c>
      <c r="D6946" t="s">
        <v>565</v>
      </c>
      <c r="E6946" t="s">
        <v>45</v>
      </c>
      <c r="F6946" t="s">
        <v>28</v>
      </c>
      <c r="G6946" t="s">
        <v>29</v>
      </c>
      <c r="H6946" t="s">
        <v>2307</v>
      </c>
      <c r="I6946">
        <v>34.4</v>
      </c>
      <c r="J6946">
        <v>5</v>
      </c>
      <c r="K6946">
        <v>15.82</v>
      </c>
    </row>
    <row r="6947" spans="1:11" x14ac:dyDescent="0.25">
      <c r="A6947" s="1">
        <v>42772</v>
      </c>
      <c r="B6947">
        <v>2017</v>
      </c>
      <c r="C6947">
        <v>2</v>
      </c>
      <c r="D6947" t="s">
        <v>1120</v>
      </c>
      <c r="E6947" t="s">
        <v>131</v>
      </c>
      <c r="F6947" t="s">
        <v>13</v>
      </c>
      <c r="G6947" t="s">
        <v>23</v>
      </c>
      <c r="H6947" t="s">
        <v>1903</v>
      </c>
      <c r="I6947">
        <v>2.97</v>
      </c>
      <c r="J6947">
        <v>1</v>
      </c>
      <c r="K6947">
        <v>-0.64</v>
      </c>
    </row>
    <row r="6948" spans="1:11" x14ac:dyDescent="0.25">
      <c r="A6948" s="1">
        <v>42772</v>
      </c>
      <c r="B6948">
        <v>2017</v>
      </c>
      <c r="C6948">
        <v>2</v>
      </c>
      <c r="D6948" t="s">
        <v>1120</v>
      </c>
      <c r="E6948" t="s">
        <v>131</v>
      </c>
      <c r="F6948" t="s">
        <v>28</v>
      </c>
      <c r="G6948" t="s">
        <v>38</v>
      </c>
      <c r="H6948" t="s">
        <v>1849</v>
      </c>
      <c r="I6948">
        <v>27.44</v>
      </c>
      <c r="J6948">
        <v>2</v>
      </c>
      <c r="K6948">
        <v>2.4</v>
      </c>
    </row>
    <row r="6949" spans="1:11" x14ac:dyDescent="0.25">
      <c r="A6949" s="1">
        <v>42772</v>
      </c>
      <c r="B6949">
        <v>2017</v>
      </c>
      <c r="C6949">
        <v>2</v>
      </c>
      <c r="D6949" t="s">
        <v>409</v>
      </c>
      <c r="E6949" t="s">
        <v>183</v>
      </c>
      <c r="F6949" t="s">
        <v>28</v>
      </c>
      <c r="G6949" t="s">
        <v>29</v>
      </c>
      <c r="H6949" t="s">
        <v>1492</v>
      </c>
      <c r="I6949">
        <v>25.34</v>
      </c>
      <c r="J6949">
        <v>6</v>
      </c>
      <c r="K6949">
        <v>7.92</v>
      </c>
    </row>
    <row r="6950" spans="1:11" x14ac:dyDescent="0.25">
      <c r="A6950" s="1">
        <v>42772</v>
      </c>
      <c r="B6950">
        <v>2017</v>
      </c>
      <c r="C6950">
        <v>2</v>
      </c>
      <c r="D6950" t="s">
        <v>409</v>
      </c>
      <c r="E6950" t="s">
        <v>183</v>
      </c>
      <c r="F6950" t="s">
        <v>28</v>
      </c>
      <c r="G6950" t="s">
        <v>155</v>
      </c>
      <c r="H6950" t="s">
        <v>2645</v>
      </c>
      <c r="I6950">
        <v>43.92</v>
      </c>
      <c r="J6950">
        <v>5</v>
      </c>
      <c r="K6950">
        <v>15.92</v>
      </c>
    </row>
    <row r="6951" spans="1:11" x14ac:dyDescent="0.25">
      <c r="A6951" s="1">
        <v>42772</v>
      </c>
      <c r="B6951">
        <v>2017</v>
      </c>
      <c r="C6951">
        <v>2</v>
      </c>
      <c r="D6951" t="s">
        <v>257</v>
      </c>
      <c r="E6951" t="s">
        <v>81</v>
      </c>
      <c r="F6951" t="s">
        <v>28</v>
      </c>
      <c r="G6951" t="s">
        <v>29</v>
      </c>
      <c r="H6951" t="s">
        <v>1154</v>
      </c>
      <c r="I6951">
        <v>25.34</v>
      </c>
      <c r="J6951">
        <v>4</v>
      </c>
      <c r="K6951">
        <v>9.19</v>
      </c>
    </row>
    <row r="6952" spans="1:11" x14ac:dyDescent="0.25">
      <c r="A6952" s="1">
        <v>42772</v>
      </c>
      <c r="B6952">
        <v>2017</v>
      </c>
      <c r="C6952">
        <v>2</v>
      </c>
      <c r="D6952" t="s">
        <v>1934</v>
      </c>
      <c r="E6952" t="s">
        <v>32</v>
      </c>
      <c r="F6952" t="s">
        <v>28</v>
      </c>
      <c r="G6952" t="s">
        <v>29</v>
      </c>
      <c r="H6952" t="s">
        <v>2022</v>
      </c>
      <c r="I6952">
        <v>10.69</v>
      </c>
      <c r="J6952">
        <v>2</v>
      </c>
      <c r="K6952">
        <v>3.74</v>
      </c>
    </row>
    <row r="6953" spans="1:11" x14ac:dyDescent="0.25">
      <c r="A6953" s="1">
        <v>42773</v>
      </c>
      <c r="B6953">
        <v>2017</v>
      </c>
      <c r="C6953">
        <v>2</v>
      </c>
      <c r="D6953" t="s">
        <v>1082</v>
      </c>
      <c r="E6953" t="s">
        <v>32</v>
      </c>
      <c r="F6953" t="s">
        <v>28</v>
      </c>
      <c r="G6953" t="s">
        <v>29</v>
      </c>
      <c r="H6953" t="s">
        <v>2029</v>
      </c>
      <c r="I6953">
        <v>163.96</v>
      </c>
      <c r="J6953">
        <v>5</v>
      </c>
      <c r="K6953">
        <v>59.44</v>
      </c>
    </row>
    <row r="6954" spans="1:11" x14ac:dyDescent="0.25">
      <c r="A6954" s="1">
        <v>42773</v>
      </c>
      <c r="B6954">
        <v>2017</v>
      </c>
      <c r="C6954">
        <v>2</v>
      </c>
      <c r="D6954" t="s">
        <v>1082</v>
      </c>
      <c r="E6954" t="s">
        <v>32</v>
      </c>
      <c r="F6954" t="s">
        <v>28</v>
      </c>
      <c r="G6954" t="s">
        <v>48</v>
      </c>
      <c r="H6954" t="s">
        <v>747</v>
      </c>
      <c r="I6954">
        <v>5.23</v>
      </c>
      <c r="J6954">
        <v>4</v>
      </c>
      <c r="K6954">
        <v>-8.11</v>
      </c>
    </row>
    <row r="6955" spans="1:11" x14ac:dyDescent="0.25">
      <c r="A6955" s="1">
        <v>42775</v>
      </c>
      <c r="B6955">
        <v>2017</v>
      </c>
      <c r="C6955">
        <v>2</v>
      </c>
      <c r="D6955" t="s">
        <v>74</v>
      </c>
      <c r="E6955" t="s">
        <v>131</v>
      </c>
      <c r="F6955" t="s">
        <v>18</v>
      </c>
      <c r="G6955" t="s">
        <v>36</v>
      </c>
      <c r="H6955" t="s">
        <v>1710</v>
      </c>
      <c r="I6955">
        <v>15.07</v>
      </c>
      <c r="J6955">
        <v>3</v>
      </c>
      <c r="K6955">
        <v>4.1399999999999997</v>
      </c>
    </row>
    <row r="6956" spans="1:11" x14ac:dyDescent="0.25">
      <c r="A6956" s="1">
        <v>42775</v>
      </c>
      <c r="B6956">
        <v>2017</v>
      </c>
      <c r="C6956">
        <v>2</v>
      </c>
      <c r="D6956" t="s">
        <v>2438</v>
      </c>
      <c r="E6956" t="s">
        <v>71</v>
      </c>
      <c r="F6956" t="s">
        <v>13</v>
      </c>
      <c r="G6956" t="s">
        <v>23</v>
      </c>
      <c r="H6956" t="s">
        <v>2059</v>
      </c>
      <c r="I6956">
        <v>1199.8</v>
      </c>
      <c r="J6956">
        <v>4</v>
      </c>
      <c r="K6956">
        <v>323.95</v>
      </c>
    </row>
    <row r="6957" spans="1:11" x14ac:dyDescent="0.25">
      <c r="A6957" s="1">
        <v>42775</v>
      </c>
      <c r="B6957">
        <v>2017</v>
      </c>
      <c r="C6957">
        <v>2</v>
      </c>
      <c r="D6957" t="s">
        <v>2438</v>
      </c>
      <c r="E6957" t="s">
        <v>71</v>
      </c>
      <c r="F6957" t="s">
        <v>13</v>
      </c>
      <c r="G6957" t="s">
        <v>14</v>
      </c>
      <c r="H6957" t="s">
        <v>2660</v>
      </c>
      <c r="I6957">
        <v>1928.78</v>
      </c>
      <c r="J6957">
        <v>7</v>
      </c>
      <c r="K6957">
        <v>829.38</v>
      </c>
    </row>
    <row r="6958" spans="1:11" x14ac:dyDescent="0.25">
      <c r="A6958" s="1">
        <v>42775</v>
      </c>
      <c r="B6958">
        <v>2017</v>
      </c>
      <c r="C6958">
        <v>2</v>
      </c>
      <c r="D6958" t="s">
        <v>2438</v>
      </c>
      <c r="E6958" t="s">
        <v>71</v>
      </c>
      <c r="F6958" t="s">
        <v>28</v>
      </c>
      <c r="G6958" t="s">
        <v>38</v>
      </c>
      <c r="H6958" t="s">
        <v>1614</v>
      </c>
      <c r="I6958">
        <v>352.38</v>
      </c>
      <c r="J6958">
        <v>2</v>
      </c>
      <c r="K6958">
        <v>81.05</v>
      </c>
    </row>
    <row r="6959" spans="1:11" x14ac:dyDescent="0.25">
      <c r="A6959" s="1">
        <v>42775</v>
      </c>
      <c r="B6959">
        <v>2017</v>
      </c>
      <c r="C6959">
        <v>2</v>
      </c>
      <c r="D6959" t="s">
        <v>2200</v>
      </c>
      <c r="E6959" t="s">
        <v>89</v>
      </c>
      <c r="F6959" t="s">
        <v>28</v>
      </c>
      <c r="G6959" t="s">
        <v>29</v>
      </c>
      <c r="H6959" t="s">
        <v>331</v>
      </c>
      <c r="I6959">
        <v>12.19</v>
      </c>
      <c r="J6959">
        <v>3</v>
      </c>
      <c r="K6959">
        <v>4.1100000000000003</v>
      </c>
    </row>
    <row r="6960" spans="1:11" x14ac:dyDescent="0.25">
      <c r="A6960" s="1">
        <v>42775</v>
      </c>
      <c r="B6960">
        <v>2017</v>
      </c>
      <c r="C6960">
        <v>2</v>
      </c>
      <c r="D6960" t="s">
        <v>2476</v>
      </c>
      <c r="E6960" t="s">
        <v>45</v>
      </c>
      <c r="F6960" t="s">
        <v>28</v>
      </c>
      <c r="G6960" t="s">
        <v>64</v>
      </c>
      <c r="H6960" t="s">
        <v>2661</v>
      </c>
      <c r="I6960">
        <v>6.57</v>
      </c>
      <c r="J6960">
        <v>3</v>
      </c>
      <c r="K6960">
        <v>1.77</v>
      </c>
    </row>
    <row r="6961" spans="1:11" x14ac:dyDescent="0.25">
      <c r="A6961" s="1">
        <v>42775</v>
      </c>
      <c r="B6961">
        <v>2017</v>
      </c>
      <c r="C6961">
        <v>2</v>
      </c>
      <c r="D6961" t="s">
        <v>2271</v>
      </c>
      <c r="E6961" t="s">
        <v>22</v>
      </c>
      <c r="F6961" t="s">
        <v>28</v>
      </c>
      <c r="G6961" t="s">
        <v>64</v>
      </c>
      <c r="H6961" t="s">
        <v>279</v>
      </c>
      <c r="I6961">
        <v>23.1</v>
      </c>
      <c r="J6961">
        <v>2</v>
      </c>
      <c r="K6961">
        <v>6.47</v>
      </c>
    </row>
    <row r="6962" spans="1:11" x14ac:dyDescent="0.25">
      <c r="A6962" s="1">
        <v>42775</v>
      </c>
      <c r="B6962">
        <v>2017</v>
      </c>
      <c r="C6962">
        <v>2</v>
      </c>
      <c r="D6962" t="s">
        <v>2271</v>
      </c>
      <c r="E6962" t="s">
        <v>22</v>
      </c>
      <c r="F6962" t="s">
        <v>18</v>
      </c>
      <c r="G6962" t="s">
        <v>36</v>
      </c>
      <c r="H6962" t="s">
        <v>1615</v>
      </c>
      <c r="I6962">
        <v>11.54</v>
      </c>
      <c r="J6962">
        <v>2</v>
      </c>
      <c r="K6962">
        <v>3.46</v>
      </c>
    </row>
    <row r="6963" spans="1:11" x14ac:dyDescent="0.25">
      <c r="A6963" s="1">
        <v>42775</v>
      </c>
      <c r="B6963">
        <v>2017</v>
      </c>
      <c r="C6963">
        <v>2</v>
      </c>
      <c r="D6963" t="s">
        <v>2271</v>
      </c>
      <c r="E6963" t="s">
        <v>22</v>
      </c>
      <c r="F6963" t="s">
        <v>18</v>
      </c>
      <c r="G6963" t="s">
        <v>42</v>
      </c>
      <c r="H6963" t="s">
        <v>547</v>
      </c>
      <c r="I6963">
        <v>254.53</v>
      </c>
      <c r="J6963">
        <v>1</v>
      </c>
      <c r="K6963">
        <v>-93.33</v>
      </c>
    </row>
    <row r="6964" spans="1:11" x14ac:dyDescent="0.25">
      <c r="A6964" s="1">
        <v>42775</v>
      </c>
      <c r="B6964">
        <v>2017</v>
      </c>
      <c r="C6964">
        <v>2</v>
      </c>
      <c r="D6964" t="s">
        <v>2271</v>
      </c>
      <c r="E6964" t="s">
        <v>22</v>
      </c>
      <c r="F6964" t="s">
        <v>28</v>
      </c>
      <c r="G6964" t="s">
        <v>58</v>
      </c>
      <c r="H6964" t="s">
        <v>1397</v>
      </c>
      <c r="I6964">
        <v>12.98</v>
      </c>
      <c r="J6964">
        <v>1</v>
      </c>
      <c r="K6964">
        <v>3.76</v>
      </c>
    </row>
    <row r="6965" spans="1:11" x14ac:dyDescent="0.25">
      <c r="A6965" s="1">
        <v>42775</v>
      </c>
      <c r="B6965">
        <v>2017</v>
      </c>
      <c r="C6965">
        <v>2</v>
      </c>
      <c r="D6965" t="s">
        <v>2271</v>
      </c>
      <c r="E6965" t="s">
        <v>22</v>
      </c>
      <c r="F6965" t="s">
        <v>28</v>
      </c>
      <c r="G6965" t="s">
        <v>48</v>
      </c>
      <c r="H6965" t="s">
        <v>670</v>
      </c>
      <c r="I6965">
        <v>26.43</v>
      </c>
      <c r="J6965">
        <v>8</v>
      </c>
      <c r="K6965">
        <v>8.92</v>
      </c>
    </row>
    <row r="6966" spans="1:11" x14ac:dyDescent="0.25">
      <c r="A6966" s="1">
        <v>42775</v>
      </c>
      <c r="B6966">
        <v>2017</v>
      </c>
      <c r="C6966">
        <v>2</v>
      </c>
      <c r="D6966" t="s">
        <v>2271</v>
      </c>
      <c r="E6966" t="s">
        <v>22</v>
      </c>
      <c r="F6966" t="s">
        <v>13</v>
      </c>
      <c r="G6966" t="s">
        <v>23</v>
      </c>
      <c r="H6966" t="s">
        <v>1601</v>
      </c>
      <c r="I6966">
        <v>197.97</v>
      </c>
      <c r="J6966">
        <v>3</v>
      </c>
      <c r="K6966">
        <v>57.41</v>
      </c>
    </row>
    <row r="6967" spans="1:11" x14ac:dyDescent="0.25">
      <c r="A6967" s="1">
        <v>42775</v>
      </c>
      <c r="B6967">
        <v>2017</v>
      </c>
      <c r="C6967">
        <v>2</v>
      </c>
      <c r="D6967" t="s">
        <v>2271</v>
      </c>
      <c r="E6967" t="s">
        <v>22</v>
      </c>
      <c r="F6967" t="s">
        <v>28</v>
      </c>
      <c r="G6967" t="s">
        <v>46</v>
      </c>
      <c r="H6967" t="s">
        <v>582</v>
      </c>
      <c r="I6967">
        <v>18.899999999999999</v>
      </c>
      <c r="J6967">
        <v>6</v>
      </c>
      <c r="K6967">
        <v>9.07</v>
      </c>
    </row>
    <row r="6968" spans="1:11" x14ac:dyDescent="0.25">
      <c r="A6968" s="1">
        <v>42775</v>
      </c>
      <c r="B6968">
        <v>2017</v>
      </c>
      <c r="C6968">
        <v>2</v>
      </c>
      <c r="D6968" t="s">
        <v>2271</v>
      </c>
      <c r="E6968" t="s">
        <v>22</v>
      </c>
      <c r="F6968" t="s">
        <v>18</v>
      </c>
      <c r="G6968" t="s">
        <v>19</v>
      </c>
      <c r="H6968" t="s">
        <v>441</v>
      </c>
      <c r="I6968">
        <v>1282.4100000000001</v>
      </c>
      <c r="J6968">
        <v>5</v>
      </c>
      <c r="K6968">
        <v>213.74</v>
      </c>
    </row>
    <row r="6969" spans="1:11" x14ac:dyDescent="0.25">
      <c r="A6969" s="1">
        <v>42775</v>
      </c>
      <c r="B6969">
        <v>2017</v>
      </c>
      <c r="C6969">
        <v>2</v>
      </c>
      <c r="D6969" t="s">
        <v>2271</v>
      </c>
      <c r="E6969" t="s">
        <v>22</v>
      </c>
      <c r="F6969" t="s">
        <v>28</v>
      </c>
      <c r="G6969" t="s">
        <v>64</v>
      </c>
      <c r="H6969" t="s">
        <v>1004</v>
      </c>
      <c r="I6969">
        <v>4.92</v>
      </c>
      <c r="J6969">
        <v>3</v>
      </c>
      <c r="K6969">
        <v>2.21</v>
      </c>
    </row>
    <row r="6970" spans="1:11" x14ac:dyDescent="0.25">
      <c r="A6970" s="1">
        <v>42775</v>
      </c>
      <c r="B6970">
        <v>2017</v>
      </c>
      <c r="C6970">
        <v>2</v>
      </c>
      <c r="D6970" t="s">
        <v>2271</v>
      </c>
      <c r="E6970" t="s">
        <v>22</v>
      </c>
      <c r="F6970" t="s">
        <v>13</v>
      </c>
      <c r="G6970" t="s">
        <v>14</v>
      </c>
      <c r="H6970" t="s">
        <v>98</v>
      </c>
      <c r="I6970">
        <v>238</v>
      </c>
      <c r="J6970">
        <v>2</v>
      </c>
      <c r="K6970">
        <v>38.08</v>
      </c>
    </row>
    <row r="6971" spans="1:11" x14ac:dyDescent="0.25">
      <c r="A6971" s="1">
        <v>42775</v>
      </c>
      <c r="B6971">
        <v>2017</v>
      </c>
      <c r="C6971">
        <v>2</v>
      </c>
      <c r="D6971" t="s">
        <v>2271</v>
      </c>
      <c r="E6971" t="s">
        <v>22</v>
      </c>
      <c r="F6971" t="s">
        <v>13</v>
      </c>
      <c r="G6971" t="s">
        <v>14</v>
      </c>
      <c r="H6971" t="s">
        <v>995</v>
      </c>
      <c r="I6971">
        <v>167.97</v>
      </c>
      <c r="J6971">
        <v>3</v>
      </c>
      <c r="K6971">
        <v>40.31</v>
      </c>
    </row>
    <row r="6972" spans="1:11" x14ac:dyDescent="0.25">
      <c r="A6972" s="1">
        <v>42775</v>
      </c>
      <c r="B6972">
        <v>2017</v>
      </c>
      <c r="C6972">
        <v>2</v>
      </c>
      <c r="D6972" t="s">
        <v>2271</v>
      </c>
      <c r="E6972" t="s">
        <v>22</v>
      </c>
      <c r="F6972" t="s">
        <v>28</v>
      </c>
      <c r="G6972" t="s">
        <v>29</v>
      </c>
      <c r="H6972" t="s">
        <v>2244</v>
      </c>
      <c r="I6972">
        <v>17.12</v>
      </c>
      <c r="J6972">
        <v>4</v>
      </c>
      <c r="K6972">
        <v>7.7</v>
      </c>
    </row>
    <row r="6973" spans="1:11" x14ac:dyDescent="0.25">
      <c r="A6973" s="1">
        <v>42775</v>
      </c>
      <c r="B6973">
        <v>2017</v>
      </c>
      <c r="C6973">
        <v>2</v>
      </c>
      <c r="D6973" t="s">
        <v>2053</v>
      </c>
      <c r="E6973" t="s">
        <v>45</v>
      </c>
      <c r="F6973" t="s">
        <v>28</v>
      </c>
      <c r="G6973" t="s">
        <v>64</v>
      </c>
      <c r="H6973" t="s">
        <v>120</v>
      </c>
      <c r="I6973">
        <v>9.4</v>
      </c>
      <c r="J6973">
        <v>5</v>
      </c>
      <c r="K6973">
        <v>2.73</v>
      </c>
    </row>
    <row r="6974" spans="1:11" x14ac:dyDescent="0.25">
      <c r="A6974" s="1">
        <v>42775</v>
      </c>
      <c r="B6974">
        <v>2017</v>
      </c>
      <c r="C6974">
        <v>2</v>
      </c>
      <c r="D6974" t="s">
        <v>2053</v>
      </c>
      <c r="E6974" t="s">
        <v>45</v>
      </c>
      <c r="F6974" t="s">
        <v>28</v>
      </c>
      <c r="G6974" t="s">
        <v>46</v>
      </c>
      <c r="H6974" t="s">
        <v>506</v>
      </c>
      <c r="I6974">
        <v>74</v>
      </c>
      <c r="J6974">
        <v>5</v>
      </c>
      <c r="K6974">
        <v>37</v>
      </c>
    </row>
    <row r="6975" spans="1:11" x14ac:dyDescent="0.25">
      <c r="A6975" s="1">
        <v>42775</v>
      </c>
      <c r="B6975">
        <v>2017</v>
      </c>
      <c r="C6975">
        <v>2</v>
      </c>
      <c r="D6975" t="s">
        <v>2053</v>
      </c>
      <c r="E6975" t="s">
        <v>45</v>
      </c>
      <c r="F6975" t="s">
        <v>13</v>
      </c>
      <c r="G6975" t="s">
        <v>23</v>
      </c>
      <c r="H6975" t="s">
        <v>518</v>
      </c>
      <c r="I6975">
        <v>201.58</v>
      </c>
      <c r="J6975">
        <v>2</v>
      </c>
      <c r="K6975">
        <v>12.6</v>
      </c>
    </row>
    <row r="6976" spans="1:11" x14ac:dyDescent="0.25">
      <c r="A6976" s="1">
        <v>42775</v>
      </c>
      <c r="B6976">
        <v>2017</v>
      </c>
      <c r="C6976">
        <v>2</v>
      </c>
      <c r="D6976" t="s">
        <v>2556</v>
      </c>
      <c r="E6976" t="s">
        <v>421</v>
      </c>
      <c r="F6976" t="s">
        <v>28</v>
      </c>
      <c r="G6976" t="s">
        <v>38</v>
      </c>
      <c r="H6976" t="s">
        <v>489</v>
      </c>
      <c r="I6976">
        <v>10.9</v>
      </c>
      <c r="J6976">
        <v>1</v>
      </c>
      <c r="K6976">
        <v>2.83</v>
      </c>
    </row>
    <row r="6977" spans="1:11" x14ac:dyDescent="0.25">
      <c r="A6977" s="1">
        <v>42775</v>
      </c>
      <c r="B6977">
        <v>2017</v>
      </c>
      <c r="C6977">
        <v>2</v>
      </c>
      <c r="D6977" t="s">
        <v>2556</v>
      </c>
      <c r="E6977" t="s">
        <v>421</v>
      </c>
      <c r="F6977" t="s">
        <v>28</v>
      </c>
      <c r="G6977" t="s">
        <v>29</v>
      </c>
      <c r="H6977" t="s">
        <v>2235</v>
      </c>
      <c r="I6977">
        <v>79.92</v>
      </c>
      <c r="J6977">
        <v>4</v>
      </c>
      <c r="K6977">
        <v>37.56</v>
      </c>
    </row>
    <row r="6978" spans="1:11" x14ac:dyDescent="0.25">
      <c r="A6978" s="1">
        <v>42775</v>
      </c>
      <c r="B6978">
        <v>2017</v>
      </c>
      <c r="C6978">
        <v>2</v>
      </c>
      <c r="D6978" t="s">
        <v>2556</v>
      </c>
      <c r="E6978" t="s">
        <v>421</v>
      </c>
      <c r="F6978" t="s">
        <v>28</v>
      </c>
      <c r="G6978" t="s">
        <v>29</v>
      </c>
      <c r="H6978" t="s">
        <v>2245</v>
      </c>
      <c r="I6978">
        <v>146.82</v>
      </c>
      <c r="J6978">
        <v>3</v>
      </c>
      <c r="K6978">
        <v>73.41</v>
      </c>
    </row>
    <row r="6979" spans="1:11" x14ac:dyDescent="0.25">
      <c r="A6979" s="1">
        <v>42775</v>
      </c>
      <c r="B6979">
        <v>2017</v>
      </c>
      <c r="C6979">
        <v>2</v>
      </c>
      <c r="D6979" t="s">
        <v>370</v>
      </c>
      <c r="E6979" t="s">
        <v>26</v>
      </c>
      <c r="F6979" t="s">
        <v>28</v>
      </c>
      <c r="G6979" t="s">
        <v>33</v>
      </c>
      <c r="H6979" t="s">
        <v>789</v>
      </c>
      <c r="I6979">
        <v>16</v>
      </c>
      <c r="J6979">
        <v>4</v>
      </c>
      <c r="K6979">
        <v>5.6</v>
      </c>
    </row>
    <row r="6980" spans="1:11" x14ac:dyDescent="0.25">
      <c r="A6980" s="1">
        <v>42775</v>
      </c>
      <c r="B6980">
        <v>2017</v>
      </c>
      <c r="C6980">
        <v>2</v>
      </c>
      <c r="D6980" t="s">
        <v>370</v>
      </c>
      <c r="E6980" t="s">
        <v>26</v>
      </c>
      <c r="F6980" t="s">
        <v>28</v>
      </c>
      <c r="G6980" t="s">
        <v>58</v>
      </c>
      <c r="H6980" t="s">
        <v>1840</v>
      </c>
      <c r="I6980">
        <v>5.59</v>
      </c>
      <c r="J6980">
        <v>2</v>
      </c>
      <c r="K6980">
        <v>-15.09</v>
      </c>
    </row>
    <row r="6981" spans="1:11" x14ac:dyDescent="0.25">
      <c r="A6981" s="1">
        <v>42775</v>
      </c>
      <c r="B6981">
        <v>2017</v>
      </c>
      <c r="C6981">
        <v>2</v>
      </c>
      <c r="D6981" t="s">
        <v>370</v>
      </c>
      <c r="E6981" t="s">
        <v>26</v>
      </c>
      <c r="F6981" t="s">
        <v>28</v>
      </c>
      <c r="G6981" t="s">
        <v>38</v>
      </c>
      <c r="H6981" t="s">
        <v>2302</v>
      </c>
      <c r="I6981">
        <v>235.92</v>
      </c>
      <c r="J6981">
        <v>5</v>
      </c>
      <c r="K6981">
        <v>-44.24</v>
      </c>
    </row>
    <row r="6982" spans="1:11" x14ac:dyDescent="0.25">
      <c r="A6982" s="1">
        <v>42775</v>
      </c>
      <c r="B6982">
        <v>2017</v>
      </c>
      <c r="C6982">
        <v>2</v>
      </c>
      <c r="D6982" t="s">
        <v>953</v>
      </c>
      <c r="E6982" t="s">
        <v>26</v>
      </c>
      <c r="F6982" t="s">
        <v>13</v>
      </c>
      <c r="G6982" t="s">
        <v>14</v>
      </c>
      <c r="H6982" t="s">
        <v>893</v>
      </c>
      <c r="I6982">
        <v>40.68</v>
      </c>
      <c r="J6982">
        <v>3</v>
      </c>
      <c r="K6982">
        <v>-7.12</v>
      </c>
    </row>
    <row r="6983" spans="1:11" x14ac:dyDescent="0.25">
      <c r="A6983" s="1">
        <v>42775</v>
      </c>
      <c r="B6983">
        <v>2017</v>
      </c>
      <c r="C6983">
        <v>2</v>
      </c>
      <c r="D6983" t="s">
        <v>842</v>
      </c>
      <c r="E6983" t="s">
        <v>45</v>
      </c>
      <c r="F6983" t="s">
        <v>28</v>
      </c>
      <c r="G6983" t="s">
        <v>48</v>
      </c>
      <c r="H6983" t="s">
        <v>1760</v>
      </c>
      <c r="I6983">
        <v>18.72</v>
      </c>
      <c r="J6983">
        <v>5</v>
      </c>
      <c r="K6983">
        <v>6.55</v>
      </c>
    </row>
    <row r="6984" spans="1:11" x14ac:dyDescent="0.25">
      <c r="A6984" s="1">
        <v>42775</v>
      </c>
      <c r="B6984">
        <v>2017</v>
      </c>
      <c r="C6984">
        <v>2</v>
      </c>
      <c r="D6984" t="s">
        <v>842</v>
      </c>
      <c r="E6984" t="s">
        <v>45</v>
      </c>
      <c r="F6984" t="s">
        <v>18</v>
      </c>
      <c r="G6984" t="s">
        <v>42</v>
      </c>
      <c r="H6984" t="s">
        <v>1384</v>
      </c>
      <c r="I6984">
        <v>236.53</v>
      </c>
      <c r="J6984">
        <v>2</v>
      </c>
      <c r="K6984">
        <v>-2.96</v>
      </c>
    </row>
    <row r="6985" spans="1:11" x14ac:dyDescent="0.25">
      <c r="A6985" s="1">
        <v>42775</v>
      </c>
      <c r="B6985">
        <v>2017</v>
      </c>
      <c r="C6985">
        <v>2</v>
      </c>
      <c r="D6985" t="s">
        <v>2107</v>
      </c>
      <c r="E6985" t="s">
        <v>17</v>
      </c>
      <c r="F6985" t="s">
        <v>18</v>
      </c>
      <c r="G6985" t="s">
        <v>19</v>
      </c>
      <c r="H6985" t="s">
        <v>2069</v>
      </c>
      <c r="I6985">
        <v>215.98</v>
      </c>
      <c r="J6985">
        <v>3</v>
      </c>
      <c r="K6985">
        <v>-2.7</v>
      </c>
    </row>
    <row r="6986" spans="1:11" x14ac:dyDescent="0.25">
      <c r="A6986" s="1">
        <v>42775</v>
      </c>
      <c r="B6986">
        <v>2017</v>
      </c>
      <c r="C6986">
        <v>2</v>
      </c>
      <c r="D6986" t="s">
        <v>1739</v>
      </c>
      <c r="E6986" t="s">
        <v>118</v>
      </c>
      <c r="F6986" t="s">
        <v>28</v>
      </c>
      <c r="G6986" t="s">
        <v>48</v>
      </c>
      <c r="H6986" t="s">
        <v>1779</v>
      </c>
      <c r="I6986">
        <v>1577.94</v>
      </c>
      <c r="J6986">
        <v>3</v>
      </c>
      <c r="K6986">
        <v>757.41</v>
      </c>
    </row>
    <row r="6987" spans="1:11" x14ac:dyDescent="0.25">
      <c r="A6987" s="1">
        <v>42775</v>
      </c>
      <c r="B6987">
        <v>2017</v>
      </c>
      <c r="C6987">
        <v>2</v>
      </c>
      <c r="D6987" t="s">
        <v>1766</v>
      </c>
      <c r="E6987" t="s">
        <v>103</v>
      </c>
      <c r="F6987" t="s">
        <v>28</v>
      </c>
      <c r="G6987" t="s">
        <v>46</v>
      </c>
      <c r="H6987" t="s">
        <v>619</v>
      </c>
      <c r="I6987">
        <v>11.7</v>
      </c>
      <c r="J6987">
        <v>2</v>
      </c>
      <c r="K6987">
        <v>3.95</v>
      </c>
    </row>
    <row r="6988" spans="1:11" x14ac:dyDescent="0.25">
      <c r="A6988" s="1">
        <v>42775</v>
      </c>
      <c r="B6988">
        <v>2017</v>
      </c>
      <c r="C6988">
        <v>2</v>
      </c>
      <c r="D6988" t="s">
        <v>687</v>
      </c>
      <c r="E6988" t="s">
        <v>45</v>
      </c>
      <c r="F6988" t="s">
        <v>28</v>
      </c>
      <c r="G6988" t="s">
        <v>58</v>
      </c>
      <c r="H6988" t="s">
        <v>1434</v>
      </c>
      <c r="I6988">
        <v>43.1</v>
      </c>
      <c r="J6988">
        <v>5</v>
      </c>
      <c r="K6988">
        <v>11.21</v>
      </c>
    </row>
    <row r="6989" spans="1:11" x14ac:dyDescent="0.25">
      <c r="A6989" s="1">
        <v>42775</v>
      </c>
      <c r="B6989">
        <v>2017</v>
      </c>
      <c r="C6989">
        <v>2</v>
      </c>
      <c r="D6989" t="s">
        <v>687</v>
      </c>
      <c r="E6989" t="s">
        <v>45</v>
      </c>
      <c r="F6989" t="s">
        <v>18</v>
      </c>
      <c r="G6989" t="s">
        <v>36</v>
      </c>
      <c r="H6989" t="s">
        <v>1443</v>
      </c>
      <c r="I6989">
        <v>511.5</v>
      </c>
      <c r="J6989">
        <v>5</v>
      </c>
      <c r="K6989">
        <v>132.99</v>
      </c>
    </row>
    <row r="6990" spans="1:11" x14ac:dyDescent="0.25">
      <c r="A6990" s="1">
        <v>42775</v>
      </c>
      <c r="B6990">
        <v>2017</v>
      </c>
      <c r="C6990">
        <v>2</v>
      </c>
      <c r="D6990" t="s">
        <v>687</v>
      </c>
      <c r="E6990" t="s">
        <v>45</v>
      </c>
      <c r="F6990" t="s">
        <v>28</v>
      </c>
      <c r="G6990" t="s">
        <v>48</v>
      </c>
      <c r="H6990" t="s">
        <v>2062</v>
      </c>
      <c r="I6990">
        <v>147.91999999999999</v>
      </c>
      <c r="J6990">
        <v>5</v>
      </c>
      <c r="K6990">
        <v>46.23</v>
      </c>
    </row>
    <row r="6991" spans="1:11" x14ac:dyDescent="0.25">
      <c r="A6991" s="1">
        <v>42776</v>
      </c>
      <c r="B6991">
        <v>2017</v>
      </c>
      <c r="C6991">
        <v>2</v>
      </c>
      <c r="D6991" t="s">
        <v>915</v>
      </c>
      <c r="E6991" t="s">
        <v>71</v>
      </c>
      <c r="F6991" t="s">
        <v>28</v>
      </c>
      <c r="G6991" t="s">
        <v>48</v>
      </c>
      <c r="H6991" t="s">
        <v>657</v>
      </c>
      <c r="I6991">
        <v>58.05</v>
      </c>
      <c r="J6991">
        <v>3</v>
      </c>
      <c r="K6991">
        <v>26.7</v>
      </c>
    </row>
    <row r="6992" spans="1:11" x14ac:dyDescent="0.25">
      <c r="A6992" s="1">
        <v>42776</v>
      </c>
      <c r="B6992">
        <v>2017</v>
      </c>
      <c r="C6992">
        <v>2</v>
      </c>
      <c r="D6992" t="s">
        <v>915</v>
      </c>
      <c r="E6992" t="s">
        <v>71</v>
      </c>
      <c r="F6992" t="s">
        <v>18</v>
      </c>
      <c r="G6992" t="s">
        <v>36</v>
      </c>
      <c r="H6992" t="s">
        <v>1103</v>
      </c>
      <c r="I6992">
        <v>157.74</v>
      </c>
      <c r="J6992">
        <v>11</v>
      </c>
      <c r="K6992">
        <v>56.79</v>
      </c>
    </row>
    <row r="6993" spans="1:11" x14ac:dyDescent="0.25">
      <c r="A6993" s="1">
        <v>42776</v>
      </c>
      <c r="B6993">
        <v>2017</v>
      </c>
      <c r="C6993">
        <v>2</v>
      </c>
      <c r="D6993" t="s">
        <v>915</v>
      </c>
      <c r="E6993" t="s">
        <v>71</v>
      </c>
      <c r="F6993" t="s">
        <v>28</v>
      </c>
      <c r="G6993" t="s">
        <v>64</v>
      </c>
      <c r="H6993" t="s">
        <v>515</v>
      </c>
      <c r="I6993">
        <v>56.98</v>
      </c>
      <c r="J6993">
        <v>7</v>
      </c>
      <c r="K6993">
        <v>22.79</v>
      </c>
    </row>
    <row r="6994" spans="1:11" x14ac:dyDescent="0.25">
      <c r="A6994" s="1">
        <v>42776</v>
      </c>
      <c r="B6994">
        <v>2017</v>
      </c>
      <c r="C6994">
        <v>2</v>
      </c>
      <c r="D6994" t="s">
        <v>915</v>
      </c>
      <c r="E6994" t="s">
        <v>71</v>
      </c>
      <c r="F6994" t="s">
        <v>28</v>
      </c>
      <c r="G6994" t="s">
        <v>48</v>
      </c>
      <c r="H6994" t="s">
        <v>79</v>
      </c>
      <c r="I6994">
        <v>2.88</v>
      </c>
      <c r="J6994">
        <v>1</v>
      </c>
      <c r="K6994">
        <v>1.41</v>
      </c>
    </row>
    <row r="6995" spans="1:11" x14ac:dyDescent="0.25">
      <c r="A6995" s="1">
        <v>42776</v>
      </c>
      <c r="B6995">
        <v>2017</v>
      </c>
      <c r="C6995">
        <v>2</v>
      </c>
      <c r="D6995" t="s">
        <v>2037</v>
      </c>
      <c r="E6995" t="s">
        <v>22</v>
      </c>
      <c r="F6995" t="s">
        <v>28</v>
      </c>
      <c r="G6995" t="s">
        <v>29</v>
      </c>
      <c r="H6995" t="s">
        <v>2647</v>
      </c>
      <c r="I6995">
        <v>49.12</v>
      </c>
      <c r="J6995">
        <v>4</v>
      </c>
      <c r="K6995">
        <v>23.09</v>
      </c>
    </row>
    <row r="6996" spans="1:11" x14ac:dyDescent="0.25">
      <c r="A6996" s="1">
        <v>42776</v>
      </c>
      <c r="B6996">
        <v>2017</v>
      </c>
      <c r="C6996">
        <v>2</v>
      </c>
      <c r="D6996" t="s">
        <v>999</v>
      </c>
      <c r="E6996" t="s">
        <v>22</v>
      </c>
      <c r="F6996" t="s">
        <v>13</v>
      </c>
      <c r="G6996" t="s">
        <v>23</v>
      </c>
      <c r="H6996" t="s">
        <v>993</v>
      </c>
      <c r="I6996">
        <v>65.989999999999995</v>
      </c>
      <c r="J6996">
        <v>1</v>
      </c>
      <c r="K6996">
        <v>17.16</v>
      </c>
    </row>
    <row r="6997" spans="1:11" x14ac:dyDescent="0.25">
      <c r="A6997" s="1">
        <v>42776</v>
      </c>
      <c r="B6997">
        <v>2017</v>
      </c>
      <c r="C6997">
        <v>2</v>
      </c>
      <c r="D6997" t="s">
        <v>824</v>
      </c>
      <c r="E6997" t="s">
        <v>17</v>
      </c>
      <c r="F6997" t="s">
        <v>28</v>
      </c>
      <c r="G6997" t="s">
        <v>33</v>
      </c>
      <c r="H6997" t="s">
        <v>111</v>
      </c>
      <c r="I6997">
        <v>8.94</v>
      </c>
      <c r="J6997">
        <v>3</v>
      </c>
      <c r="K6997">
        <v>4.1100000000000003</v>
      </c>
    </row>
    <row r="6998" spans="1:11" x14ac:dyDescent="0.25">
      <c r="A6998" s="1">
        <v>42776</v>
      </c>
      <c r="B6998">
        <v>2017</v>
      </c>
      <c r="C6998">
        <v>2</v>
      </c>
      <c r="D6998" t="s">
        <v>824</v>
      </c>
      <c r="E6998" t="s">
        <v>17</v>
      </c>
      <c r="F6998" t="s">
        <v>13</v>
      </c>
      <c r="G6998" t="s">
        <v>23</v>
      </c>
      <c r="H6998" t="s">
        <v>1962</v>
      </c>
      <c r="I6998">
        <v>84.78</v>
      </c>
      <c r="J6998">
        <v>2</v>
      </c>
      <c r="K6998">
        <v>-20.14</v>
      </c>
    </row>
    <row r="6999" spans="1:11" x14ac:dyDescent="0.25">
      <c r="A6999" s="1">
        <v>42776</v>
      </c>
      <c r="B6999">
        <v>2017</v>
      </c>
      <c r="C6999">
        <v>2</v>
      </c>
      <c r="D6999" t="s">
        <v>1751</v>
      </c>
      <c r="E6999" t="s">
        <v>45</v>
      </c>
      <c r="F6999" t="s">
        <v>28</v>
      </c>
      <c r="G6999" t="s">
        <v>48</v>
      </c>
      <c r="H6999" t="s">
        <v>1755</v>
      </c>
      <c r="I6999">
        <v>112.12</v>
      </c>
      <c r="J6999">
        <v>5</v>
      </c>
      <c r="K6999">
        <v>42.05</v>
      </c>
    </row>
    <row r="7000" spans="1:11" x14ac:dyDescent="0.25">
      <c r="A7000" s="1">
        <v>42776</v>
      </c>
      <c r="B7000">
        <v>2017</v>
      </c>
      <c r="C7000">
        <v>2</v>
      </c>
      <c r="D7000" t="s">
        <v>1751</v>
      </c>
      <c r="E7000" t="s">
        <v>45</v>
      </c>
      <c r="F7000" t="s">
        <v>28</v>
      </c>
      <c r="G7000" t="s">
        <v>38</v>
      </c>
      <c r="H7000" t="s">
        <v>772</v>
      </c>
      <c r="I7000">
        <v>1575.14</v>
      </c>
      <c r="J7000">
        <v>7</v>
      </c>
      <c r="K7000">
        <v>204.77</v>
      </c>
    </row>
    <row r="7001" spans="1:11" x14ac:dyDescent="0.25">
      <c r="A7001" s="1">
        <v>42776</v>
      </c>
      <c r="B7001">
        <v>2017</v>
      </c>
      <c r="C7001">
        <v>2</v>
      </c>
      <c r="D7001" t="s">
        <v>851</v>
      </c>
      <c r="E7001" t="s">
        <v>205</v>
      </c>
      <c r="F7001" t="s">
        <v>18</v>
      </c>
      <c r="G7001" t="s">
        <v>36</v>
      </c>
      <c r="H7001" t="s">
        <v>1575</v>
      </c>
      <c r="I7001">
        <v>11.81</v>
      </c>
      <c r="J7001">
        <v>2</v>
      </c>
      <c r="K7001">
        <v>1.33</v>
      </c>
    </row>
    <row r="7002" spans="1:11" x14ac:dyDescent="0.25">
      <c r="A7002" s="1">
        <v>42776</v>
      </c>
      <c r="B7002">
        <v>2017</v>
      </c>
      <c r="C7002">
        <v>2</v>
      </c>
      <c r="D7002" t="s">
        <v>851</v>
      </c>
      <c r="E7002" t="s">
        <v>205</v>
      </c>
      <c r="F7002" t="s">
        <v>18</v>
      </c>
      <c r="G7002" t="s">
        <v>36</v>
      </c>
      <c r="H7002" t="s">
        <v>2433</v>
      </c>
      <c r="I7002">
        <v>9.66</v>
      </c>
      <c r="J7002">
        <v>1</v>
      </c>
      <c r="K7002">
        <v>1.57</v>
      </c>
    </row>
    <row r="7003" spans="1:11" x14ac:dyDescent="0.25">
      <c r="A7003" s="1">
        <v>42776</v>
      </c>
      <c r="B7003">
        <v>2017</v>
      </c>
      <c r="C7003">
        <v>2</v>
      </c>
      <c r="D7003" t="s">
        <v>851</v>
      </c>
      <c r="E7003" t="s">
        <v>205</v>
      </c>
      <c r="F7003" t="s">
        <v>28</v>
      </c>
      <c r="G7003" t="s">
        <v>29</v>
      </c>
      <c r="H7003" t="s">
        <v>2295</v>
      </c>
      <c r="I7003">
        <v>20.74</v>
      </c>
      <c r="J7003">
        <v>4</v>
      </c>
      <c r="K7003">
        <v>7.26</v>
      </c>
    </row>
    <row r="7004" spans="1:11" x14ac:dyDescent="0.25">
      <c r="A7004" s="1">
        <v>42776</v>
      </c>
      <c r="B7004">
        <v>2017</v>
      </c>
      <c r="C7004">
        <v>2</v>
      </c>
      <c r="D7004" t="s">
        <v>851</v>
      </c>
      <c r="E7004" t="s">
        <v>205</v>
      </c>
      <c r="F7004" t="s">
        <v>28</v>
      </c>
      <c r="G7004" t="s">
        <v>48</v>
      </c>
      <c r="H7004" t="s">
        <v>829</v>
      </c>
      <c r="I7004">
        <v>27.36</v>
      </c>
      <c r="J7004">
        <v>3</v>
      </c>
      <c r="K7004">
        <v>-21.89</v>
      </c>
    </row>
    <row r="7005" spans="1:11" x14ac:dyDescent="0.25">
      <c r="A7005" s="1">
        <v>42776</v>
      </c>
      <c r="B7005">
        <v>2017</v>
      </c>
      <c r="C7005">
        <v>2</v>
      </c>
      <c r="D7005" t="s">
        <v>851</v>
      </c>
      <c r="E7005" t="s">
        <v>205</v>
      </c>
      <c r="F7005" t="s">
        <v>18</v>
      </c>
      <c r="G7005" t="s">
        <v>42</v>
      </c>
      <c r="H7005" t="s">
        <v>545</v>
      </c>
      <c r="I7005">
        <v>2314.12</v>
      </c>
      <c r="J7005">
        <v>7</v>
      </c>
      <c r="K7005">
        <v>-1002.78</v>
      </c>
    </row>
    <row r="7006" spans="1:11" x14ac:dyDescent="0.25">
      <c r="A7006" s="1">
        <v>42776</v>
      </c>
      <c r="B7006">
        <v>2017</v>
      </c>
      <c r="C7006">
        <v>2</v>
      </c>
      <c r="D7006" t="s">
        <v>851</v>
      </c>
      <c r="E7006" t="s">
        <v>205</v>
      </c>
      <c r="F7006" t="s">
        <v>28</v>
      </c>
      <c r="G7006" t="s">
        <v>48</v>
      </c>
      <c r="H7006" t="s">
        <v>1829</v>
      </c>
      <c r="I7006">
        <v>34.24</v>
      </c>
      <c r="J7006">
        <v>4</v>
      </c>
      <c r="K7006">
        <v>-26.25</v>
      </c>
    </row>
    <row r="7007" spans="1:11" x14ac:dyDescent="0.25">
      <c r="A7007" s="1">
        <v>42776</v>
      </c>
      <c r="B7007">
        <v>2017</v>
      </c>
      <c r="C7007">
        <v>2</v>
      </c>
      <c r="D7007" t="s">
        <v>851</v>
      </c>
      <c r="E7007" t="s">
        <v>205</v>
      </c>
      <c r="F7007" t="s">
        <v>18</v>
      </c>
      <c r="G7007" t="s">
        <v>36</v>
      </c>
      <c r="H7007" t="s">
        <v>1608</v>
      </c>
      <c r="I7007">
        <v>19.760000000000002</v>
      </c>
      <c r="J7007">
        <v>2</v>
      </c>
      <c r="K7007">
        <v>5.93</v>
      </c>
    </row>
    <row r="7008" spans="1:11" x14ac:dyDescent="0.25">
      <c r="A7008" s="1">
        <v>42776</v>
      </c>
      <c r="B7008">
        <v>2017</v>
      </c>
      <c r="C7008">
        <v>2</v>
      </c>
      <c r="D7008" t="s">
        <v>2086</v>
      </c>
      <c r="E7008" t="s">
        <v>831</v>
      </c>
      <c r="F7008" t="s">
        <v>18</v>
      </c>
      <c r="G7008" t="s">
        <v>36</v>
      </c>
      <c r="H7008" t="s">
        <v>2399</v>
      </c>
      <c r="I7008">
        <v>10.16</v>
      </c>
      <c r="J7008">
        <v>2</v>
      </c>
      <c r="K7008">
        <v>3.45</v>
      </c>
    </row>
    <row r="7009" spans="1:11" x14ac:dyDescent="0.25">
      <c r="A7009" s="1">
        <v>42776</v>
      </c>
      <c r="B7009">
        <v>2017</v>
      </c>
      <c r="C7009">
        <v>2</v>
      </c>
      <c r="D7009" t="s">
        <v>2075</v>
      </c>
      <c r="E7009" t="s">
        <v>107</v>
      </c>
      <c r="F7009" t="s">
        <v>18</v>
      </c>
      <c r="G7009" t="s">
        <v>165</v>
      </c>
      <c r="H7009" t="s">
        <v>187</v>
      </c>
      <c r="I7009">
        <v>217.76</v>
      </c>
      <c r="J7009">
        <v>6</v>
      </c>
      <c r="K7009">
        <v>-384.72</v>
      </c>
    </row>
    <row r="7010" spans="1:11" x14ac:dyDescent="0.25">
      <c r="A7010" s="1">
        <v>42776</v>
      </c>
      <c r="B7010">
        <v>2017</v>
      </c>
      <c r="C7010">
        <v>2</v>
      </c>
      <c r="D7010" t="s">
        <v>2075</v>
      </c>
      <c r="E7010" t="s">
        <v>107</v>
      </c>
      <c r="F7010" t="s">
        <v>28</v>
      </c>
      <c r="G7010" t="s">
        <v>293</v>
      </c>
      <c r="H7010" t="s">
        <v>1126</v>
      </c>
      <c r="I7010">
        <v>39.07</v>
      </c>
      <c r="J7010">
        <v>6</v>
      </c>
      <c r="K7010">
        <v>4.4000000000000004</v>
      </c>
    </row>
    <row r="7011" spans="1:11" x14ac:dyDescent="0.25">
      <c r="A7011" s="1">
        <v>42776</v>
      </c>
      <c r="B7011">
        <v>2017</v>
      </c>
      <c r="C7011">
        <v>2</v>
      </c>
      <c r="D7011" t="s">
        <v>2075</v>
      </c>
      <c r="E7011" t="s">
        <v>107</v>
      </c>
      <c r="F7011" t="s">
        <v>28</v>
      </c>
      <c r="G7011" t="s">
        <v>48</v>
      </c>
      <c r="H7011" t="s">
        <v>184</v>
      </c>
      <c r="I7011">
        <v>22.64</v>
      </c>
      <c r="J7011">
        <v>7</v>
      </c>
      <c r="K7011">
        <v>-16.600000000000001</v>
      </c>
    </row>
    <row r="7012" spans="1:11" x14ac:dyDescent="0.25">
      <c r="A7012" s="1">
        <v>42776</v>
      </c>
      <c r="B7012">
        <v>2017</v>
      </c>
      <c r="C7012">
        <v>2</v>
      </c>
      <c r="D7012" t="s">
        <v>2075</v>
      </c>
      <c r="E7012" t="s">
        <v>107</v>
      </c>
      <c r="F7012" t="s">
        <v>28</v>
      </c>
      <c r="G7012" t="s">
        <v>64</v>
      </c>
      <c r="H7012" t="s">
        <v>2495</v>
      </c>
      <c r="I7012">
        <v>95.14</v>
      </c>
      <c r="J7012">
        <v>7</v>
      </c>
      <c r="K7012">
        <v>10.7</v>
      </c>
    </row>
    <row r="7013" spans="1:11" x14ac:dyDescent="0.25">
      <c r="A7013" s="1">
        <v>42776</v>
      </c>
      <c r="B7013">
        <v>2017</v>
      </c>
      <c r="C7013">
        <v>2</v>
      </c>
      <c r="D7013" t="s">
        <v>2026</v>
      </c>
      <c r="E7013" t="s">
        <v>45</v>
      </c>
      <c r="F7013" t="s">
        <v>18</v>
      </c>
      <c r="G7013" t="s">
        <v>36</v>
      </c>
      <c r="H7013" t="s">
        <v>700</v>
      </c>
      <c r="I7013">
        <v>17.46</v>
      </c>
      <c r="J7013">
        <v>2</v>
      </c>
      <c r="K7013">
        <v>5.94</v>
      </c>
    </row>
    <row r="7014" spans="1:11" x14ac:dyDescent="0.25">
      <c r="A7014" s="1">
        <v>42776</v>
      </c>
      <c r="B7014">
        <v>2017</v>
      </c>
      <c r="C7014">
        <v>2</v>
      </c>
      <c r="D7014" t="s">
        <v>2026</v>
      </c>
      <c r="E7014" t="s">
        <v>45</v>
      </c>
      <c r="F7014" t="s">
        <v>13</v>
      </c>
      <c r="G7014" t="s">
        <v>283</v>
      </c>
      <c r="H7014" t="s">
        <v>2368</v>
      </c>
      <c r="I7014">
        <v>369.16</v>
      </c>
      <c r="J7014">
        <v>11</v>
      </c>
      <c r="K7014">
        <v>32.299999999999997</v>
      </c>
    </row>
    <row r="7015" spans="1:11" x14ac:dyDescent="0.25">
      <c r="A7015" s="1">
        <v>42776</v>
      </c>
      <c r="B7015">
        <v>2017</v>
      </c>
      <c r="C7015">
        <v>2</v>
      </c>
      <c r="D7015" t="s">
        <v>1799</v>
      </c>
      <c r="E7015" t="s">
        <v>32</v>
      </c>
      <c r="F7015" t="s">
        <v>28</v>
      </c>
      <c r="G7015" t="s">
        <v>58</v>
      </c>
      <c r="H7015" t="s">
        <v>129</v>
      </c>
      <c r="I7015">
        <v>15.22</v>
      </c>
      <c r="J7015">
        <v>2</v>
      </c>
      <c r="K7015">
        <v>-38.82</v>
      </c>
    </row>
    <row r="7016" spans="1:11" x14ac:dyDescent="0.25">
      <c r="A7016" s="1">
        <v>42776</v>
      </c>
      <c r="B7016">
        <v>2017</v>
      </c>
      <c r="C7016">
        <v>2</v>
      </c>
      <c r="D7016" t="s">
        <v>1799</v>
      </c>
      <c r="E7016" t="s">
        <v>32</v>
      </c>
      <c r="F7016" t="s">
        <v>28</v>
      </c>
      <c r="G7016" t="s">
        <v>58</v>
      </c>
      <c r="H7016" t="s">
        <v>2023</v>
      </c>
      <c r="I7016">
        <v>21.98</v>
      </c>
      <c r="J7016">
        <v>6</v>
      </c>
      <c r="K7016">
        <v>-56.06</v>
      </c>
    </row>
    <row r="7017" spans="1:11" x14ac:dyDescent="0.25">
      <c r="A7017" s="1">
        <v>42777</v>
      </c>
      <c r="B7017">
        <v>2017</v>
      </c>
      <c r="C7017">
        <v>2</v>
      </c>
      <c r="D7017" t="s">
        <v>110</v>
      </c>
      <c r="E7017" t="s">
        <v>17</v>
      </c>
      <c r="F7017" t="s">
        <v>28</v>
      </c>
      <c r="G7017" t="s">
        <v>29</v>
      </c>
      <c r="H7017" t="s">
        <v>2207</v>
      </c>
      <c r="I7017">
        <v>23.85</v>
      </c>
      <c r="J7017">
        <v>5</v>
      </c>
      <c r="K7017">
        <v>10.73</v>
      </c>
    </row>
    <row r="7018" spans="1:11" x14ac:dyDescent="0.25">
      <c r="A7018" s="1">
        <v>42777</v>
      </c>
      <c r="B7018">
        <v>2017</v>
      </c>
      <c r="C7018">
        <v>2</v>
      </c>
      <c r="D7018" t="s">
        <v>2135</v>
      </c>
      <c r="E7018" t="s">
        <v>1561</v>
      </c>
      <c r="F7018" t="s">
        <v>28</v>
      </c>
      <c r="G7018" t="s">
        <v>33</v>
      </c>
      <c r="H7018" t="s">
        <v>111</v>
      </c>
      <c r="I7018">
        <v>18.239999999999998</v>
      </c>
      <c r="J7018">
        <v>3</v>
      </c>
      <c r="K7018">
        <v>9.1199999999999992</v>
      </c>
    </row>
    <row r="7019" spans="1:11" x14ac:dyDescent="0.25">
      <c r="A7019" s="1">
        <v>42777</v>
      </c>
      <c r="B7019">
        <v>2017</v>
      </c>
      <c r="C7019">
        <v>2</v>
      </c>
      <c r="D7019" t="s">
        <v>2135</v>
      </c>
      <c r="E7019" t="s">
        <v>1561</v>
      </c>
      <c r="F7019" t="s">
        <v>28</v>
      </c>
      <c r="G7019" t="s">
        <v>64</v>
      </c>
      <c r="H7019" t="s">
        <v>495</v>
      </c>
      <c r="I7019">
        <v>27.78</v>
      </c>
      <c r="J7019">
        <v>6</v>
      </c>
      <c r="K7019">
        <v>9.17</v>
      </c>
    </row>
    <row r="7020" spans="1:11" x14ac:dyDescent="0.25">
      <c r="A7020" s="1">
        <v>42777</v>
      </c>
      <c r="B7020">
        <v>2017</v>
      </c>
      <c r="C7020">
        <v>2</v>
      </c>
      <c r="D7020" t="s">
        <v>1578</v>
      </c>
      <c r="E7020" t="s">
        <v>45</v>
      </c>
      <c r="F7020" t="s">
        <v>28</v>
      </c>
      <c r="G7020" t="s">
        <v>155</v>
      </c>
      <c r="H7020" t="s">
        <v>1524</v>
      </c>
      <c r="I7020">
        <v>76.58</v>
      </c>
      <c r="J7020">
        <v>7</v>
      </c>
      <c r="K7020">
        <v>38.29</v>
      </c>
    </row>
    <row r="7021" spans="1:11" x14ac:dyDescent="0.25">
      <c r="A7021" s="1">
        <v>42777</v>
      </c>
      <c r="B7021">
        <v>2017</v>
      </c>
      <c r="C7021">
        <v>2</v>
      </c>
      <c r="D7021" t="s">
        <v>1578</v>
      </c>
      <c r="E7021" t="s">
        <v>45</v>
      </c>
      <c r="F7021" t="s">
        <v>28</v>
      </c>
      <c r="G7021" t="s">
        <v>64</v>
      </c>
      <c r="H7021" t="s">
        <v>962</v>
      </c>
      <c r="I7021">
        <v>8.8000000000000007</v>
      </c>
      <c r="J7021">
        <v>5</v>
      </c>
      <c r="K7021">
        <v>4.22</v>
      </c>
    </row>
    <row r="7022" spans="1:11" x14ac:dyDescent="0.25">
      <c r="A7022" s="1">
        <v>42777</v>
      </c>
      <c r="B7022">
        <v>2017</v>
      </c>
      <c r="C7022">
        <v>2</v>
      </c>
      <c r="D7022" t="s">
        <v>1578</v>
      </c>
      <c r="E7022" t="s">
        <v>45</v>
      </c>
      <c r="F7022" t="s">
        <v>28</v>
      </c>
      <c r="G7022" t="s">
        <v>48</v>
      </c>
      <c r="H7022" t="s">
        <v>1987</v>
      </c>
      <c r="I7022">
        <v>590.35</v>
      </c>
      <c r="J7022">
        <v>6</v>
      </c>
      <c r="K7022">
        <v>206.62</v>
      </c>
    </row>
    <row r="7023" spans="1:11" x14ac:dyDescent="0.25">
      <c r="A7023" s="1">
        <v>42777</v>
      </c>
      <c r="B7023">
        <v>2017</v>
      </c>
      <c r="C7023">
        <v>2</v>
      </c>
      <c r="D7023" t="s">
        <v>1578</v>
      </c>
      <c r="E7023" t="s">
        <v>45</v>
      </c>
      <c r="F7023" t="s">
        <v>28</v>
      </c>
      <c r="G7023" t="s">
        <v>33</v>
      </c>
      <c r="H7023" t="s">
        <v>1320</v>
      </c>
      <c r="I7023">
        <v>5.58</v>
      </c>
      <c r="J7023">
        <v>3</v>
      </c>
      <c r="K7023">
        <v>0.17</v>
      </c>
    </row>
    <row r="7024" spans="1:11" x14ac:dyDescent="0.25">
      <c r="A7024" s="1">
        <v>42777</v>
      </c>
      <c r="B7024">
        <v>2017</v>
      </c>
      <c r="C7024">
        <v>2</v>
      </c>
      <c r="D7024" t="s">
        <v>1578</v>
      </c>
      <c r="E7024" t="s">
        <v>45</v>
      </c>
      <c r="F7024" t="s">
        <v>18</v>
      </c>
      <c r="G7024" t="s">
        <v>36</v>
      </c>
      <c r="H7024" t="s">
        <v>492</v>
      </c>
      <c r="I7024">
        <v>25.02</v>
      </c>
      <c r="J7024">
        <v>3</v>
      </c>
      <c r="K7024">
        <v>10.51</v>
      </c>
    </row>
    <row r="7025" spans="1:11" x14ac:dyDescent="0.25">
      <c r="A7025" s="1">
        <v>42777</v>
      </c>
      <c r="B7025">
        <v>2017</v>
      </c>
      <c r="C7025">
        <v>2</v>
      </c>
      <c r="D7025" t="s">
        <v>1578</v>
      </c>
      <c r="E7025" t="s">
        <v>45</v>
      </c>
      <c r="F7025" t="s">
        <v>28</v>
      </c>
      <c r="G7025" t="s">
        <v>38</v>
      </c>
      <c r="H7025" t="s">
        <v>559</v>
      </c>
      <c r="I7025">
        <v>452.55</v>
      </c>
      <c r="J7025">
        <v>7</v>
      </c>
      <c r="K7025">
        <v>22.63</v>
      </c>
    </row>
    <row r="7026" spans="1:11" x14ac:dyDescent="0.25">
      <c r="A7026" s="1">
        <v>42777</v>
      </c>
      <c r="B7026">
        <v>2017</v>
      </c>
      <c r="C7026">
        <v>2</v>
      </c>
      <c r="D7026" t="s">
        <v>1210</v>
      </c>
      <c r="E7026" t="s">
        <v>118</v>
      </c>
      <c r="F7026" t="s">
        <v>28</v>
      </c>
      <c r="G7026" t="s">
        <v>155</v>
      </c>
      <c r="H7026" t="s">
        <v>292</v>
      </c>
      <c r="I7026">
        <v>5.32</v>
      </c>
      <c r="J7026">
        <v>2</v>
      </c>
      <c r="K7026">
        <v>2.61</v>
      </c>
    </row>
    <row r="7027" spans="1:11" x14ac:dyDescent="0.25">
      <c r="A7027" s="1">
        <v>42777</v>
      </c>
      <c r="B7027">
        <v>2017</v>
      </c>
      <c r="C7027">
        <v>2</v>
      </c>
      <c r="D7027" t="s">
        <v>1210</v>
      </c>
      <c r="E7027" t="s">
        <v>118</v>
      </c>
      <c r="F7027" t="s">
        <v>18</v>
      </c>
      <c r="G7027" t="s">
        <v>19</v>
      </c>
      <c r="H7027" t="s">
        <v>982</v>
      </c>
      <c r="I7027">
        <v>975.92</v>
      </c>
      <c r="J7027">
        <v>4</v>
      </c>
      <c r="K7027">
        <v>292.77999999999997</v>
      </c>
    </row>
    <row r="7028" spans="1:11" x14ac:dyDescent="0.25">
      <c r="A7028" s="1">
        <v>42777</v>
      </c>
      <c r="B7028">
        <v>2017</v>
      </c>
      <c r="C7028">
        <v>2</v>
      </c>
      <c r="D7028" t="s">
        <v>1210</v>
      </c>
      <c r="E7028" t="s">
        <v>118</v>
      </c>
      <c r="F7028" t="s">
        <v>13</v>
      </c>
      <c r="G7028" t="s">
        <v>14</v>
      </c>
      <c r="H7028" t="s">
        <v>2357</v>
      </c>
      <c r="I7028">
        <v>2249.91</v>
      </c>
      <c r="J7028">
        <v>9</v>
      </c>
      <c r="K7028">
        <v>517.48</v>
      </c>
    </row>
    <row r="7029" spans="1:11" x14ac:dyDescent="0.25">
      <c r="A7029" s="1">
        <v>42777</v>
      </c>
      <c r="B7029">
        <v>2017</v>
      </c>
      <c r="C7029">
        <v>2</v>
      </c>
      <c r="D7029" t="s">
        <v>1210</v>
      </c>
      <c r="E7029" t="s">
        <v>118</v>
      </c>
      <c r="F7029" t="s">
        <v>28</v>
      </c>
      <c r="G7029" t="s">
        <v>38</v>
      </c>
      <c r="H7029" t="s">
        <v>2450</v>
      </c>
      <c r="I7029">
        <v>59.92</v>
      </c>
      <c r="J7029">
        <v>4</v>
      </c>
      <c r="K7029">
        <v>16.78</v>
      </c>
    </row>
    <row r="7030" spans="1:11" x14ac:dyDescent="0.25">
      <c r="A7030" s="1">
        <v>42777</v>
      </c>
      <c r="B7030">
        <v>2017</v>
      </c>
      <c r="C7030">
        <v>2</v>
      </c>
      <c r="D7030" t="s">
        <v>1417</v>
      </c>
      <c r="E7030" t="s">
        <v>89</v>
      </c>
      <c r="F7030" t="s">
        <v>18</v>
      </c>
      <c r="G7030" t="s">
        <v>36</v>
      </c>
      <c r="H7030" t="s">
        <v>221</v>
      </c>
      <c r="I7030">
        <v>3.31</v>
      </c>
      <c r="J7030">
        <v>1</v>
      </c>
      <c r="K7030">
        <v>0.66</v>
      </c>
    </row>
    <row r="7031" spans="1:11" x14ac:dyDescent="0.25">
      <c r="A7031" s="1">
        <v>42777</v>
      </c>
      <c r="B7031">
        <v>2017</v>
      </c>
      <c r="C7031">
        <v>2</v>
      </c>
      <c r="D7031" t="s">
        <v>1417</v>
      </c>
      <c r="E7031" t="s">
        <v>89</v>
      </c>
      <c r="F7031" t="s">
        <v>28</v>
      </c>
      <c r="G7031" t="s">
        <v>58</v>
      </c>
      <c r="H7031" t="s">
        <v>1196</v>
      </c>
      <c r="I7031">
        <v>20.14</v>
      </c>
      <c r="J7031">
        <v>3</v>
      </c>
      <c r="K7031">
        <v>1.26</v>
      </c>
    </row>
    <row r="7032" spans="1:11" x14ac:dyDescent="0.25">
      <c r="A7032" s="1">
        <v>42777</v>
      </c>
      <c r="B7032">
        <v>2017</v>
      </c>
      <c r="C7032">
        <v>2</v>
      </c>
      <c r="D7032" t="s">
        <v>1417</v>
      </c>
      <c r="E7032" t="s">
        <v>89</v>
      </c>
      <c r="F7032" t="s">
        <v>28</v>
      </c>
      <c r="G7032" t="s">
        <v>155</v>
      </c>
      <c r="H7032" t="s">
        <v>1353</v>
      </c>
      <c r="I7032">
        <v>8.86</v>
      </c>
      <c r="J7032">
        <v>3</v>
      </c>
      <c r="K7032">
        <v>2.88</v>
      </c>
    </row>
    <row r="7033" spans="1:11" x14ac:dyDescent="0.25">
      <c r="A7033" s="1">
        <v>42777</v>
      </c>
      <c r="B7033">
        <v>2017</v>
      </c>
      <c r="C7033">
        <v>2</v>
      </c>
      <c r="D7033" t="s">
        <v>1417</v>
      </c>
      <c r="E7033" t="s">
        <v>89</v>
      </c>
      <c r="F7033" t="s">
        <v>13</v>
      </c>
      <c r="G7033" t="s">
        <v>23</v>
      </c>
      <c r="H7033" t="s">
        <v>1471</v>
      </c>
      <c r="I7033">
        <v>859.2</v>
      </c>
      <c r="J7033">
        <v>4</v>
      </c>
      <c r="K7033">
        <v>-186.16</v>
      </c>
    </row>
    <row r="7034" spans="1:11" x14ac:dyDescent="0.25">
      <c r="A7034" s="1">
        <v>42777</v>
      </c>
      <c r="B7034">
        <v>2017</v>
      </c>
      <c r="C7034">
        <v>2</v>
      </c>
      <c r="D7034" t="s">
        <v>2613</v>
      </c>
      <c r="E7034" t="s">
        <v>260</v>
      </c>
      <c r="F7034" t="s">
        <v>28</v>
      </c>
      <c r="G7034" t="s">
        <v>29</v>
      </c>
      <c r="H7034" t="s">
        <v>354</v>
      </c>
      <c r="I7034">
        <v>19.440000000000001</v>
      </c>
      <c r="J7034">
        <v>3</v>
      </c>
      <c r="K7034">
        <v>9.33</v>
      </c>
    </row>
    <row r="7035" spans="1:11" x14ac:dyDescent="0.25">
      <c r="A7035" s="1">
        <v>42777</v>
      </c>
      <c r="B7035">
        <v>2017</v>
      </c>
      <c r="C7035">
        <v>2</v>
      </c>
      <c r="D7035" t="s">
        <v>1005</v>
      </c>
      <c r="E7035" t="s">
        <v>131</v>
      </c>
      <c r="F7035" t="s">
        <v>28</v>
      </c>
      <c r="G7035" t="s">
        <v>293</v>
      </c>
      <c r="H7035" t="s">
        <v>1559</v>
      </c>
      <c r="I7035">
        <v>384.59</v>
      </c>
      <c r="J7035">
        <v>2</v>
      </c>
      <c r="K7035">
        <v>-81.73</v>
      </c>
    </row>
    <row r="7036" spans="1:11" x14ac:dyDescent="0.25">
      <c r="A7036" s="1">
        <v>42777</v>
      </c>
      <c r="B7036">
        <v>2017</v>
      </c>
      <c r="C7036">
        <v>2</v>
      </c>
      <c r="D7036" t="s">
        <v>536</v>
      </c>
      <c r="E7036" t="s">
        <v>45</v>
      </c>
      <c r="F7036" t="s">
        <v>28</v>
      </c>
      <c r="G7036" t="s">
        <v>58</v>
      </c>
      <c r="H7036" t="s">
        <v>2397</v>
      </c>
      <c r="I7036">
        <v>168.1</v>
      </c>
      <c r="J7036">
        <v>5</v>
      </c>
      <c r="K7036">
        <v>43.71</v>
      </c>
    </row>
    <row r="7037" spans="1:11" x14ac:dyDescent="0.25">
      <c r="A7037" s="1">
        <v>42777</v>
      </c>
      <c r="B7037">
        <v>2017</v>
      </c>
      <c r="C7037">
        <v>2</v>
      </c>
      <c r="D7037" t="s">
        <v>1565</v>
      </c>
      <c r="E7037" t="s">
        <v>26</v>
      </c>
      <c r="F7037" t="s">
        <v>28</v>
      </c>
      <c r="G7037" t="s">
        <v>64</v>
      </c>
      <c r="H7037" t="s">
        <v>2412</v>
      </c>
      <c r="I7037">
        <v>54.34</v>
      </c>
      <c r="J7037">
        <v>4</v>
      </c>
      <c r="K7037">
        <v>5.43</v>
      </c>
    </row>
    <row r="7038" spans="1:11" x14ac:dyDescent="0.25">
      <c r="A7038" s="1">
        <v>42777</v>
      </c>
      <c r="B7038">
        <v>2017</v>
      </c>
      <c r="C7038">
        <v>2</v>
      </c>
      <c r="D7038" t="s">
        <v>1963</v>
      </c>
      <c r="E7038" t="s">
        <v>270</v>
      </c>
      <c r="F7038" t="s">
        <v>28</v>
      </c>
      <c r="G7038" t="s">
        <v>58</v>
      </c>
      <c r="H7038" t="s">
        <v>1196</v>
      </c>
      <c r="I7038">
        <v>83.9</v>
      </c>
      <c r="J7038">
        <v>10</v>
      </c>
      <c r="K7038">
        <v>20.98</v>
      </c>
    </row>
    <row r="7039" spans="1:11" x14ac:dyDescent="0.25">
      <c r="A7039" s="1">
        <v>42777</v>
      </c>
      <c r="B7039">
        <v>2017</v>
      </c>
      <c r="C7039">
        <v>2</v>
      </c>
      <c r="D7039" t="s">
        <v>1963</v>
      </c>
      <c r="E7039" t="s">
        <v>270</v>
      </c>
      <c r="F7039" t="s">
        <v>28</v>
      </c>
      <c r="G7039" t="s">
        <v>29</v>
      </c>
      <c r="H7039" t="s">
        <v>290</v>
      </c>
      <c r="I7039">
        <v>11.76</v>
      </c>
      <c r="J7039">
        <v>2</v>
      </c>
      <c r="K7039">
        <v>5.76</v>
      </c>
    </row>
    <row r="7040" spans="1:11" x14ac:dyDescent="0.25">
      <c r="A7040" s="1">
        <v>42777</v>
      </c>
      <c r="B7040">
        <v>2017</v>
      </c>
      <c r="C7040">
        <v>2</v>
      </c>
      <c r="D7040" t="s">
        <v>935</v>
      </c>
      <c r="E7040" t="s">
        <v>131</v>
      </c>
      <c r="F7040" t="s">
        <v>18</v>
      </c>
      <c r="G7040" t="s">
        <v>19</v>
      </c>
      <c r="H7040" t="s">
        <v>1703</v>
      </c>
      <c r="I7040">
        <v>155.37</v>
      </c>
      <c r="J7040">
        <v>2</v>
      </c>
      <c r="K7040">
        <v>-35.51</v>
      </c>
    </row>
    <row r="7041" spans="1:11" x14ac:dyDescent="0.25">
      <c r="A7041" s="1">
        <v>42777</v>
      </c>
      <c r="B7041">
        <v>2017</v>
      </c>
      <c r="C7041">
        <v>2</v>
      </c>
      <c r="D7041" t="s">
        <v>775</v>
      </c>
      <c r="E7041" t="s">
        <v>215</v>
      </c>
      <c r="F7041" t="s">
        <v>28</v>
      </c>
      <c r="G7041" t="s">
        <v>64</v>
      </c>
      <c r="H7041" t="s">
        <v>2600</v>
      </c>
      <c r="I7041">
        <v>5.56</v>
      </c>
      <c r="J7041">
        <v>2</v>
      </c>
      <c r="K7041">
        <v>1.45</v>
      </c>
    </row>
    <row r="7042" spans="1:11" x14ac:dyDescent="0.25">
      <c r="A7042" s="1">
        <v>42778</v>
      </c>
      <c r="B7042">
        <v>2017</v>
      </c>
      <c r="C7042">
        <v>2</v>
      </c>
      <c r="D7042" t="s">
        <v>1079</v>
      </c>
      <c r="E7042" t="s">
        <v>45</v>
      </c>
      <c r="F7042" t="s">
        <v>28</v>
      </c>
      <c r="G7042" t="s">
        <v>38</v>
      </c>
      <c r="H7042" t="s">
        <v>1447</v>
      </c>
      <c r="I7042">
        <v>559.62</v>
      </c>
      <c r="J7042">
        <v>9</v>
      </c>
      <c r="K7042">
        <v>151.1</v>
      </c>
    </row>
    <row r="7043" spans="1:11" x14ac:dyDescent="0.25">
      <c r="A7043" s="1">
        <v>42778</v>
      </c>
      <c r="B7043">
        <v>2017</v>
      </c>
      <c r="C7043">
        <v>2</v>
      </c>
      <c r="D7043" t="s">
        <v>1079</v>
      </c>
      <c r="E7043" t="s">
        <v>45</v>
      </c>
      <c r="F7043" t="s">
        <v>28</v>
      </c>
      <c r="G7043" t="s">
        <v>29</v>
      </c>
      <c r="H7043" t="s">
        <v>1280</v>
      </c>
      <c r="I7043">
        <v>109.92</v>
      </c>
      <c r="J7043">
        <v>2</v>
      </c>
      <c r="K7043">
        <v>53.86</v>
      </c>
    </row>
    <row r="7044" spans="1:11" x14ac:dyDescent="0.25">
      <c r="A7044" s="1">
        <v>42778</v>
      </c>
      <c r="B7044">
        <v>2017</v>
      </c>
      <c r="C7044">
        <v>2</v>
      </c>
      <c r="D7044" t="s">
        <v>1079</v>
      </c>
      <c r="E7044" t="s">
        <v>45</v>
      </c>
      <c r="F7044" t="s">
        <v>28</v>
      </c>
      <c r="G7044" t="s">
        <v>29</v>
      </c>
      <c r="H7044" t="s">
        <v>2244</v>
      </c>
      <c r="I7044">
        <v>8.56</v>
      </c>
      <c r="J7044">
        <v>2</v>
      </c>
      <c r="K7044">
        <v>3.85</v>
      </c>
    </row>
    <row r="7045" spans="1:11" x14ac:dyDescent="0.25">
      <c r="A7045" s="1">
        <v>42778</v>
      </c>
      <c r="B7045">
        <v>2017</v>
      </c>
      <c r="C7045">
        <v>2</v>
      </c>
      <c r="D7045" t="s">
        <v>1409</v>
      </c>
      <c r="E7045" t="s">
        <v>215</v>
      </c>
      <c r="F7045" t="s">
        <v>28</v>
      </c>
      <c r="G7045" t="s">
        <v>64</v>
      </c>
      <c r="H7045" t="s">
        <v>2225</v>
      </c>
      <c r="I7045">
        <v>34.65</v>
      </c>
      <c r="J7045">
        <v>3</v>
      </c>
      <c r="K7045">
        <v>10.4</v>
      </c>
    </row>
    <row r="7046" spans="1:11" x14ac:dyDescent="0.25">
      <c r="A7046" s="1">
        <v>42778</v>
      </c>
      <c r="B7046">
        <v>2017</v>
      </c>
      <c r="C7046">
        <v>2</v>
      </c>
      <c r="D7046" t="s">
        <v>361</v>
      </c>
      <c r="E7046" t="s">
        <v>32</v>
      </c>
      <c r="F7046" t="s">
        <v>28</v>
      </c>
      <c r="G7046" t="s">
        <v>58</v>
      </c>
      <c r="H7046" t="s">
        <v>373</v>
      </c>
      <c r="I7046">
        <v>294.62</v>
      </c>
      <c r="J7046">
        <v>5</v>
      </c>
      <c r="K7046">
        <v>-766.01</v>
      </c>
    </row>
    <row r="7047" spans="1:11" x14ac:dyDescent="0.25">
      <c r="A7047" s="1">
        <v>42778</v>
      </c>
      <c r="B7047">
        <v>2017</v>
      </c>
      <c r="C7047">
        <v>2</v>
      </c>
      <c r="D7047" t="s">
        <v>361</v>
      </c>
      <c r="E7047" t="s">
        <v>32</v>
      </c>
      <c r="F7047" t="s">
        <v>18</v>
      </c>
      <c r="G7047" t="s">
        <v>36</v>
      </c>
      <c r="H7047" t="s">
        <v>583</v>
      </c>
      <c r="I7047">
        <v>8.75</v>
      </c>
      <c r="J7047">
        <v>4</v>
      </c>
      <c r="K7047">
        <v>-3.72</v>
      </c>
    </row>
    <row r="7048" spans="1:11" x14ac:dyDescent="0.25">
      <c r="A7048" s="1">
        <v>42778</v>
      </c>
      <c r="B7048">
        <v>2017</v>
      </c>
      <c r="C7048">
        <v>2</v>
      </c>
      <c r="D7048" t="s">
        <v>1676</v>
      </c>
      <c r="E7048" t="s">
        <v>77</v>
      </c>
      <c r="F7048" t="s">
        <v>28</v>
      </c>
      <c r="G7048" t="s">
        <v>64</v>
      </c>
      <c r="H7048" t="s">
        <v>1758</v>
      </c>
      <c r="I7048">
        <v>47.96</v>
      </c>
      <c r="J7048">
        <v>5</v>
      </c>
      <c r="K7048">
        <v>4.2</v>
      </c>
    </row>
    <row r="7049" spans="1:11" x14ac:dyDescent="0.25">
      <c r="A7049" s="1">
        <v>42778</v>
      </c>
      <c r="B7049">
        <v>2017</v>
      </c>
      <c r="C7049">
        <v>2</v>
      </c>
      <c r="D7049" t="s">
        <v>921</v>
      </c>
      <c r="E7049" t="s">
        <v>45</v>
      </c>
      <c r="F7049" t="s">
        <v>28</v>
      </c>
      <c r="G7049" t="s">
        <v>48</v>
      </c>
      <c r="H7049" t="s">
        <v>159</v>
      </c>
      <c r="I7049">
        <v>9.02</v>
      </c>
      <c r="J7049">
        <v>6</v>
      </c>
      <c r="K7049">
        <v>3.16</v>
      </c>
    </row>
    <row r="7050" spans="1:11" x14ac:dyDescent="0.25">
      <c r="A7050" s="1">
        <v>42778</v>
      </c>
      <c r="B7050">
        <v>2017</v>
      </c>
      <c r="C7050">
        <v>2</v>
      </c>
      <c r="D7050" t="s">
        <v>921</v>
      </c>
      <c r="E7050" t="s">
        <v>45</v>
      </c>
      <c r="F7050" t="s">
        <v>28</v>
      </c>
      <c r="G7050" t="s">
        <v>48</v>
      </c>
      <c r="H7050" t="s">
        <v>1057</v>
      </c>
      <c r="I7050">
        <v>69.459999999999994</v>
      </c>
      <c r="J7050">
        <v>2</v>
      </c>
      <c r="K7050">
        <v>22.57</v>
      </c>
    </row>
    <row r="7051" spans="1:11" x14ac:dyDescent="0.25">
      <c r="A7051" s="1">
        <v>42778</v>
      </c>
      <c r="B7051">
        <v>2017</v>
      </c>
      <c r="C7051">
        <v>2</v>
      </c>
      <c r="D7051" t="s">
        <v>921</v>
      </c>
      <c r="E7051" t="s">
        <v>45</v>
      </c>
      <c r="F7051" t="s">
        <v>28</v>
      </c>
      <c r="G7051" t="s">
        <v>29</v>
      </c>
      <c r="H7051" t="s">
        <v>1387</v>
      </c>
      <c r="I7051">
        <v>10.86</v>
      </c>
      <c r="J7051">
        <v>2</v>
      </c>
      <c r="K7051">
        <v>5.32</v>
      </c>
    </row>
    <row r="7052" spans="1:11" x14ac:dyDescent="0.25">
      <c r="A7052" s="1">
        <v>42778</v>
      </c>
      <c r="B7052">
        <v>2017</v>
      </c>
      <c r="C7052">
        <v>2</v>
      </c>
      <c r="D7052" t="s">
        <v>921</v>
      </c>
      <c r="E7052" t="s">
        <v>45</v>
      </c>
      <c r="F7052" t="s">
        <v>28</v>
      </c>
      <c r="G7052" t="s">
        <v>58</v>
      </c>
      <c r="H7052" t="s">
        <v>562</v>
      </c>
      <c r="I7052">
        <v>79.47</v>
      </c>
      <c r="J7052">
        <v>3</v>
      </c>
      <c r="K7052">
        <v>22.25</v>
      </c>
    </row>
    <row r="7053" spans="1:11" x14ac:dyDescent="0.25">
      <c r="A7053" s="1">
        <v>42778</v>
      </c>
      <c r="B7053">
        <v>2017</v>
      </c>
      <c r="C7053">
        <v>2</v>
      </c>
      <c r="D7053" t="s">
        <v>921</v>
      </c>
      <c r="E7053" t="s">
        <v>45</v>
      </c>
      <c r="F7053" t="s">
        <v>28</v>
      </c>
      <c r="G7053" t="s">
        <v>64</v>
      </c>
      <c r="H7053" t="s">
        <v>434</v>
      </c>
      <c r="I7053">
        <v>10.08</v>
      </c>
      <c r="J7053">
        <v>6</v>
      </c>
      <c r="K7053">
        <v>5.04</v>
      </c>
    </row>
    <row r="7054" spans="1:11" x14ac:dyDescent="0.25">
      <c r="A7054" s="1">
        <v>42778</v>
      </c>
      <c r="B7054">
        <v>2017</v>
      </c>
      <c r="C7054">
        <v>2</v>
      </c>
      <c r="D7054" t="s">
        <v>1550</v>
      </c>
      <c r="E7054" t="s">
        <v>77</v>
      </c>
      <c r="F7054" t="s">
        <v>28</v>
      </c>
      <c r="G7054" t="s">
        <v>48</v>
      </c>
      <c r="H7054" t="s">
        <v>1484</v>
      </c>
      <c r="I7054">
        <v>45.66</v>
      </c>
      <c r="J7054">
        <v>5</v>
      </c>
      <c r="K7054">
        <v>-33.479999999999997</v>
      </c>
    </row>
    <row r="7055" spans="1:11" x14ac:dyDescent="0.25">
      <c r="A7055" s="1">
        <v>42778</v>
      </c>
      <c r="B7055">
        <v>2017</v>
      </c>
      <c r="C7055">
        <v>2</v>
      </c>
      <c r="D7055" t="s">
        <v>40</v>
      </c>
      <c r="E7055" t="s">
        <v>89</v>
      </c>
      <c r="F7055" t="s">
        <v>28</v>
      </c>
      <c r="G7055" t="s">
        <v>48</v>
      </c>
      <c r="H7055" t="s">
        <v>1779</v>
      </c>
      <c r="I7055">
        <v>631.17999999999995</v>
      </c>
      <c r="J7055">
        <v>4</v>
      </c>
      <c r="K7055">
        <v>-462.86</v>
      </c>
    </row>
    <row r="7056" spans="1:11" x14ac:dyDescent="0.25">
      <c r="A7056" s="1">
        <v>42778</v>
      </c>
      <c r="B7056">
        <v>2017</v>
      </c>
      <c r="C7056">
        <v>2</v>
      </c>
      <c r="D7056" t="s">
        <v>2075</v>
      </c>
      <c r="E7056" t="s">
        <v>431</v>
      </c>
      <c r="F7056" t="s">
        <v>13</v>
      </c>
      <c r="G7056" t="s">
        <v>23</v>
      </c>
      <c r="H7056" t="s">
        <v>105</v>
      </c>
      <c r="I7056">
        <v>2479.96</v>
      </c>
      <c r="J7056">
        <v>4</v>
      </c>
      <c r="K7056">
        <v>743.99</v>
      </c>
    </row>
    <row r="7057" spans="1:11" x14ac:dyDescent="0.25">
      <c r="A7057" s="1">
        <v>42778</v>
      </c>
      <c r="B7057">
        <v>2017</v>
      </c>
      <c r="C7057">
        <v>2</v>
      </c>
      <c r="D7057" t="s">
        <v>2096</v>
      </c>
      <c r="E7057" t="s">
        <v>45</v>
      </c>
      <c r="F7057" t="s">
        <v>13</v>
      </c>
      <c r="G7057" t="s">
        <v>23</v>
      </c>
      <c r="H7057" t="s">
        <v>2496</v>
      </c>
      <c r="I7057">
        <v>39.99</v>
      </c>
      <c r="J7057">
        <v>1</v>
      </c>
      <c r="K7057">
        <v>-8</v>
      </c>
    </row>
    <row r="7058" spans="1:11" x14ac:dyDescent="0.25">
      <c r="A7058" s="1">
        <v>42778</v>
      </c>
      <c r="B7058">
        <v>2017</v>
      </c>
      <c r="C7058">
        <v>2</v>
      </c>
      <c r="D7058" t="s">
        <v>2096</v>
      </c>
      <c r="E7058" t="s">
        <v>45</v>
      </c>
      <c r="F7058" t="s">
        <v>18</v>
      </c>
      <c r="G7058" t="s">
        <v>19</v>
      </c>
      <c r="H7058" t="s">
        <v>1412</v>
      </c>
      <c r="I7058">
        <v>1159.06</v>
      </c>
      <c r="J7058">
        <v>9</v>
      </c>
      <c r="K7058">
        <v>43.46</v>
      </c>
    </row>
    <row r="7059" spans="1:11" x14ac:dyDescent="0.25">
      <c r="A7059" s="1">
        <v>42778</v>
      </c>
      <c r="B7059">
        <v>2017</v>
      </c>
      <c r="C7059">
        <v>2</v>
      </c>
      <c r="D7059" t="s">
        <v>2096</v>
      </c>
      <c r="E7059" t="s">
        <v>45</v>
      </c>
      <c r="F7059" t="s">
        <v>28</v>
      </c>
      <c r="G7059" t="s">
        <v>64</v>
      </c>
      <c r="H7059" t="s">
        <v>1891</v>
      </c>
      <c r="I7059">
        <v>179.9</v>
      </c>
      <c r="J7059">
        <v>5</v>
      </c>
      <c r="K7059">
        <v>44.98</v>
      </c>
    </row>
    <row r="7060" spans="1:11" x14ac:dyDescent="0.25">
      <c r="A7060" s="1">
        <v>42778</v>
      </c>
      <c r="B7060">
        <v>2017</v>
      </c>
      <c r="C7060">
        <v>2</v>
      </c>
      <c r="D7060" t="s">
        <v>1749</v>
      </c>
      <c r="E7060" t="s">
        <v>215</v>
      </c>
      <c r="F7060" t="s">
        <v>18</v>
      </c>
      <c r="G7060" t="s">
        <v>19</v>
      </c>
      <c r="H7060" t="s">
        <v>136</v>
      </c>
      <c r="I7060">
        <v>701.96</v>
      </c>
      <c r="J7060">
        <v>2</v>
      </c>
      <c r="K7060">
        <v>168.47</v>
      </c>
    </row>
    <row r="7061" spans="1:11" x14ac:dyDescent="0.25">
      <c r="A7061" s="1">
        <v>42778</v>
      </c>
      <c r="B7061">
        <v>2017</v>
      </c>
      <c r="C7061">
        <v>2</v>
      </c>
      <c r="D7061" t="s">
        <v>726</v>
      </c>
      <c r="E7061" t="s">
        <v>32</v>
      </c>
      <c r="F7061" t="s">
        <v>28</v>
      </c>
      <c r="G7061" t="s">
        <v>64</v>
      </c>
      <c r="H7061" t="s">
        <v>2268</v>
      </c>
      <c r="I7061">
        <v>12.16</v>
      </c>
      <c r="J7061">
        <v>5</v>
      </c>
      <c r="K7061">
        <v>2.13</v>
      </c>
    </row>
    <row r="7062" spans="1:11" x14ac:dyDescent="0.25">
      <c r="A7062" s="1">
        <v>42778</v>
      </c>
      <c r="B7062">
        <v>2017</v>
      </c>
      <c r="C7062">
        <v>2</v>
      </c>
      <c r="D7062" t="s">
        <v>775</v>
      </c>
      <c r="E7062" t="s">
        <v>81</v>
      </c>
      <c r="F7062" t="s">
        <v>28</v>
      </c>
      <c r="G7062" t="s">
        <v>64</v>
      </c>
      <c r="H7062" t="s">
        <v>1609</v>
      </c>
      <c r="I7062">
        <v>32.78</v>
      </c>
      <c r="J7062">
        <v>1</v>
      </c>
      <c r="K7062">
        <v>2.46</v>
      </c>
    </row>
    <row r="7063" spans="1:11" x14ac:dyDescent="0.25">
      <c r="A7063" s="1">
        <v>42778</v>
      </c>
      <c r="B7063">
        <v>2017</v>
      </c>
      <c r="C7063">
        <v>2</v>
      </c>
      <c r="D7063" t="s">
        <v>1738</v>
      </c>
      <c r="E7063" t="s">
        <v>103</v>
      </c>
      <c r="F7063" t="s">
        <v>28</v>
      </c>
      <c r="G7063" t="s">
        <v>38</v>
      </c>
      <c r="H7063" t="s">
        <v>1094</v>
      </c>
      <c r="I7063">
        <v>114.29</v>
      </c>
      <c r="J7063">
        <v>1</v>
      </c>
      <c r="K7063">
        <v>12.86</v>
      </c>
    </row>
    <row r="7064" spans="1:11" x14ac:dyDescent="0.25">
      <c r="A7064" s="1">
        <v>42778</v>
      </c>
      <c r="B7064">
        <v>2017</v>
      </c>
      <c r="C7064">
        <v>2</v>
      </c>
      <c r="D7064" t="s">
        <v>1738</v>
      </c>
      <c r="E7064" t="s">
        <v>103</v>
      </c>
      <c r="F7064" t="s">
        <v>28</v>
      </c>
      <c r="G7064" t="s">
        <v>48</v>
      </c>
      <c r="H7064" t="s">
        <v>1933</v>
      </c>
      <c r="I7064">
        <v>36.619999999999997</v>
      </c>
      <c r="J7064">
        <v>8</v>
      </c>
      <c r="K7064">
        <v>-24.42</v>
      </c>
    </row>
    <row r="7065" spans="1:11" x14ac:dyDescent="0.25">
      <c r="A7065" s="1">
        <v>42778</v>
      </c>
      <c r="B7065">
        <v>2017</v>
      </c>
      <c r="C7065">
        <v>2</v>
      </c>
      <c r="D7065" t="s">
        <v>1738</v>
      </c>
      <c r="E7065" t="s">
        <v>103</v>
      </c>
      <c r="F7065" t="s">
        <v>18</v>
      </c>
      <c r="G7065" t="s">
        <v>165</v>
      </c>
      <c r="H7065" t="s">
        <v>1673</v>
      </c>
      <c r="I7065">
        <v>242.35</v>
      </c>
      <c r="J7065">
        <v>8</v>
      </c>
      <c r="K7065">
        <v>-363.53</v>
      </c>
    </row>
    <row r="7066" spans="1:11" x14ac:dyDescent="0.25">
      <c r="A7066" s="1">
        <v>42778</v>
      </c>
      <c r="B7066">
        <v>2017</v>
      </c>
      <c r="C7066">
        <v>2</v>
      </c>
      <c r="D7066" t="s">
        <v>1738</v>
      </c>
      <c r="E7066" t="s">
        <v>103</v>
      </c>
      <c r="F7066" t="s">
        <v>13</v>
      </c>
      <c r="G7066" t="s">
        <v>23</v>
      </c>
      <c r="H7066" t="s">
        <v>1836</v>
      </c>
      <c r="I7066">
        <v>49.62</v>
      </c>
      <c r="J7066">
        <v>2</v>
      </c>
      <c r="K7066">
        <v>4.96</v>
      </c>
    </row>
    <row r="7067" spans="1:11" x14ac:dyDescent="0.25">
      <c r="A7067" s="1">
        <v>42778</v>
      </c>
      <c r="B7067">
        <v>2017</v>
      </c>
      <c r="C7067">
        <v>2</v>
      </c>
      <c r="D7067" t="s">
        <v>1738</v>
      </c>
      <c r="E7067" t="s">
        <v>103</v>
      </c>
      <c r="F7067" t="s">
        <v>18</v>
      </c>
      <c r="G7067" t="s">
        <v>36</v>
      </c>
      <c r="H7067" t="s">
        <v>2230</v>
      </c>
      <c r="I7067">
        <v>508.7</v>
      </c>
      <c r="J7067">
        <v>6</v>
      </c>
      <c r="K7067">
        <v>0</v>
      </c>
    </row>
    <row r="7068" spans="1:11" x14ac:dyDescent="0.25">
      <c r="A7068" s="1">
        <v>42778</v>
      </c>
      <c r="B7068">
        <v>2017</v>
      </c>
      <c r="C7068">
        <v>2</v>
      </c>
      <c r="D7068" t="s">
        <v>1738</v>
      </c>
      <c r="E7068" t="s">
        <v>103</v>
      </c>
      <c r="F7068" t="s">
        <v>13</v>
      </c>
      <c r="G7068" t="s">
        <v>23</v>
      </c>
      <c r="H7068" t="s">
        <v>220</v>
      </c>
      <c r="I7068">
        <v>57.36</v>
      </c>
      <c r="J7068">
        <v>6</v>
      </c>
      <c r="K7068">
        <v>-14.34</v>
      </c>
    </row>
    <row r="7069" spans="1:11" x14ac:dyDescent="0.25">
      <c r="A7069" s="1">
        <v>42778</v>
      </c>
      <c r="B7069">
        <v>2017</v>
      </c>
      <c r="C7069">
        <v>2</v>
      </c>
      <c r="D7069" t="s">
        <v>1738</v>
      </c>
      <c r="E7069" t="s">
        <v>103</v>
      </c>
      <c r="F7069" t="s">
        <v>18</v>
      </c>
      <c r="G7069" t="s">
        <v>19</v>
      </c>
      <c r="H7069" t="s">
        <v>757</v>
      </c>
      <c r="I7069">
        <v>906.68</v>
      </c>
      <c r="J7069">
        <v>5</v>
      </c>
      <c r="K7069">
        <v>68</v>
      </c>
    </row>
    <row r="7070" spans="1:11" x14ac:dyDescent="0.25">
      <c r="A7070" s="1">
        <v>42778</v>
      </c>
      <c r="B7070">
        <v>2017</v>
      </c>
      <c r="C7070">
        <v>2</v>
      </c>
      <c r="D7070" t="s">
        <v>2486</v>
      </c>
      <c r="E7070" t="s">
        <v>183</v>
      </c>
      <c r="F7070" t="s">
        <v>28</v>
      </c>
      <c r="G7070" t="s">
        <v>48</v>
      </c>
      <c r="H7070" t="s">
        <v>743</v>
      </c>
      <c r="I7070">
        <v>67.86</v>
      </c>
      <c r="J7070">
        <v>6</v>
      </c>
      <c r="K7070">
        <v>-45.24</v>
      </c>
    </row>
    <row r="7071" spans="1:11" x14ac:dyDescent="0.25">
      <c r="A7071" s="1">
        <v>42778</v>
      </c>
      <c r="B7071">
        <v>2017</v>
      </c>
      <c r="C7071">
        <v>2</v>
      </c>
      <c r="D7071" t="s">
        <v>289</v>
      </c>
      <c r="E7071" t="s">
        <v>131</v>
      </c>
      <c r="F7071" t="s">
        <v>28</v>
      </c>
      <c r="G7071" t="s">
        <v>64</v>
      </c>
      <c r="H7071" t="s">
        <v>881</v>
      </c>
      <c r="I7071">
        <v>19.73</v>
      </c>
      <c r="J7071">
        <v>9</v>
      </c>
      <c r="K7071">
        <v>1.73</v>
      </c>
    </row>
    <row r="7072" spans="1:11" x14ac:dyDescent="0.25">
      <c r="A7072" s="1">
        <v>42778</v>
      </c>
      <c r="B7072">
        <v>2017</v>
      </c>
      <c r="C7072">
        <v>2</v>
      </c>
      <c r="D7072" t="s">
        <v>289</v>
      </c>
      <c r="E7072" t="s">
        <v>131</v>
      </c>
      <c r="F7072" t="s">
        <v>13</v>
      </c>
      <c r="G7072" t="s">
        <v>23</v>
      </c>
      <c r="H7072" t="s">
        <v>679</v>
      </c>
      <c r="I7072">
        <v>151.19</v>
      </c>
      <c r="J7072">
        <v>2</v>
      </c>
      <c r="K7072">
        <v>-25.2</v>
      </c>
    </row>
    <row r="7073" spans="1:11" x14ac:dyDescent="0.25">
      <c r="A7073" s="1">
        <v>42778</v>
      </c>
      <c r="B7073">
        <v>2017</v>
      </c>
      <c r="C7073">
        <v>2</v>
      </c>
      <c r="D7073" t="s">
        <v>44</v>
      </c>
      <c r="E7073" t="s">
        <v>51</v>
      </c>
      <c r="F7073" t="s">
        <v>28</v>
      </c>
      <c r="G7073" t="s">
        <v>58</v>
      </c>
      <c r="H7073" t="s">
        <v>336</v>
      </c>
      <c r="I7073">
        <v>286.86</v>
      </c>
      <c r="J7073">
        <v>7</v>
      </c>
      <c r="K7073">
        <v>80.319999999999993</v>
      </c>
    </row>
    <row r="7074" spans="1:11" x14ac:dyDescent="0.25">
      <c r="A7074" s="1">
        <v>42778</v>
      </c>
      <c r="B7074">
        <v>2017</v>
      </c>
      <c r="C7074">
        <v>2</v>
      </c>
      <c r="D7074" t="s">
        <v>44</v>
      </c>
      <c r="E7074" t="s">
        <v>51</v>
      </c>
      <c r="F7074" t="s">
        <v>13</v>
      </c>
      <c r="G7074" t="s">
        <v>23</v>
      </c>
      <c r="H7074" t="s">
        <v>882</v>
      </c>
      <c r="I7074">
        <v>979.95</v>
      </c>
      <c r="J7074">
        <v>5</v>
      </c>
      <c r="K7074">
        <v>284.19</v>
      </c>
    </row>
    <row r="7075" spans="1:11" x14ac:dyDescent="0.25">
      <c r="A7075" s="1">
        <v>42778</v>
      </c>
      <c r="B7075">
        <v>2017</v>
      </c>
      <c r="C7075">
        <v>2</v>
      </c>
      <c r="D7075" t="s">
        <v>44</v>
      </c>
      <c r="E7075" t="s">
        <v>51</v>
      </c>
      <c r="F7075" t="s">
        <v>28</v>
      </c>
      <c r="G7075" t="s">
        <v>293</v>
      </c>
      <c r="H7075" t="s">
        <v>1300</v>
      </c>
      <c r="I7075">
        <v>4.3600000000000003</v>
      </c>
      <c r="J7075">
        <v>2</v>
      </c>
      <c r="K7075">
        <v>0.17</v>
      </c>
    </row>
    <row r="7076" spans="1:11" x14ac:dyDescent="0.25">
      <c r="A7076" s="1">
        <v>42779</v>
      </c>
      <c r="B7076">
        <v>2017</v>
      </c>
      <c r="C7076">
        <v>2</v>
      </c>
      <c r="D7076" t="s">
        <v>2242</v>
      </c>
      <c r="E7076" t="s">
        <v>17</v>
      </c>
      <c r="F7076" t="s">
        <v>28</v>
      </c>
      <c r="G7076" t="s">
        <v>64</v>
      </c>
      <c r="H7076" t="s">
        <v>2119</v>
      </c>
      <c r="I7076">
        <v>6.63</v>
      </c>
      <c r="J7076">
        <v>3</v>
      </c>
      <c r="K7076">
        <v>1.79</v>
      </c>
    </row>
    <row r="7077" spans="1:11" x14ac:dyDescent="0.25">
      <c r="A7077" s="1">
        <v>42779</v>
      </c>
      <c r="B7077">
        <v>2017</v>
      </c>
      <c r="C7077">
        <v>2</v>
      </c>
      <c r="D7077" t="s">
        <v>2242</v>
      </c>
      <c r="E7077" t="s">
        <v>17</v>
      </c>
      <c r="F7077" t="s">
        <v>13</v>
      </c>
      <c r="G7077" t="s">
        <v>14</v>
      </c>
      <c r="H7077" t="s">
        <v>1905</v>
      </c>
      <c r="I7077">
        <v>799.96</v>
      </c>
      <c r="J7077">
        <v>4</v>
      </c>
      <c r="K7077">
        <v>343.98</v>
      </c>
    </row>
    <row r="7078" spans="1:11" x14ac:dyDescent="0.25">
      <c r="A7078" s="1">
        <v>42779</v>
      </c>
      <c r="B7078">
        <v>2017</v>
      </c>
      <c r="C7078">
        <v>2</v>
      </c>
      <c r="D7078" t="s">
        <v>2242</v>
      </c>
      <c r="E7078" t="s">
        <v>17</v>
      </c>
      <c r="F7078" t="s">
        <v>18</v>
      </c>
      <c r="G7078" t="s">
        <v>36</v>
      </c>
      <c r="H7078" t="s">
        <v>2382</v>
      </c>
      <c r="I7078">
        <v>107.53</v>
      </c>
      <c r="J7078">
        <v>1</v>
      </c>
      <c r="K7078">
        <v>21.51</v>
      </c>
    </row>
    <row r="7079" spans="1:11" x14ac:dyDescent="0.25">
      <c r="A7079" s="1">
        <v>42779</v>
      </c>
      <c r="B7079">
        <v>2017</v>
      </c>
      <c r="C7079">
        <v>2</v>
      </c>
      <c r="D7079" t="s">
        <v>262</v>
      </c>
      <c r="E7079" t="s">
        <v>324</v>
      </c>
      <c r="F7079" t="s">
        <v>28</v>
      </c>
      <c r="G7079" t="s">
        <v>293</v>
      </c>
      <c r="H7079" t="s">
        <v>2003</v>
      </c>
      <c r="I7079">
        <v>25.02</v>
      </c>
      <c r="J7079">
        <v>3</v>
      </c>
      <c r="K7079">
        <v>6.51</v>
      </c>
    </row>
    <row r="7080" spans="1:11" x14ac:dyDescent="0.25">
      <c r="A7080" s="1">
        <v>42779</v>
      </c>
      <c r="B7080">
        <v>2017</v>
      </c>
      <c r="C7080">
        <v>2</v>
      </c>
      <c r="D7080" t="s">
        <v>262</v>
      </c>
      <c r="E7080" t="s">
        <v>324</v>
      </c>
      <c r="F7080" t="s">
        <v>28</v>
      </c>
      <c r="G7080" t="s">
        <v>64</v>
      </c>
      <c r="H7080" t="s">
        <v>2068</v>
      </c>
      <c r="I7080">
        <v>10.71</v>
      </c>
      <c r="J7080">
        <v>3</v>
      </c>
      <c r="K7080">
        <v>2.78</v>
      </c>
    </row>
    <row r="7081" spans="1:11" x14ac:dyDescent="0.25">
      <c r="A7081" s="1">
        <v>42779</v>
      </c>
      <c r="B7081">
        <v>2017</v>
      </c>
      <c r="C7081">
        <v>2</v>
      </c>
      <c r="D7081" t="s">
        <v>1253</v>
      </c>
      <c r="E7081" t="s">
        <v>22</v>
      </c>
      <c r="F7081" t="s">
        <v>28</v>
      </c>
      <c r="G7081" t="s">
        <v>29</v>
      </c>
      <c r="H7081" t="s">
        <v>1512</v>
      </c>
      <c r="I7081">
        <v>17.940000000000001</v>
      </c>
      <c r="J7081">
        <v>3</v>
      </c>
      <c r="K7081">
        <v>8.7899999999999991</v>
      </c>
    </row>
    <row r="7082" spans="1:11" x14ac:dyDescent="0.25">
      <c r="A7082" s="1">
        <v>42779</v>
      </c>
      <c r="B7082">
        <v>2017</v>
      </c>
      <c r="C7082">
        <v>2</v>
      </c>
      <c r="D7082" t="s">
        <v>1603</v>
      </c>
      <c r="E7082" t="s">
        <v>55</v>
      </c>
      <c r="F7082" t="s">
        <v>28</v>
      </c>
      <c r="G7082" t="s">
        <v>58</v>
      </c>
      <c r="H7082" t="s">
        <v>1191</v>
      </c>
      <c r="I7082">
        <v>90.64</v>
      </c>
      <c r="J7082">
        <v>8</v>
      </c>
      <c r="K7082">
        <v>38.979999999999997</v>
      </c>
    </row>
    <row r="7083" spans="1:11" x14ac:dyDescent="0.25">
      <c r="A7083" s="1">
        <v>42782</v>
      </c>
      <c r="B7083">
        <v>2017</v>
      </c>
      <c r="C7083">
        <v>2</v>
      </c>
      <c r="D7083" t="s">
        <v>924</v>
      </c>
      <c r="E7083" t="s">
        <v>22</v>
      </c>
      <c r="F7083" t="s">
        <v>28</v>
      </c>
      <c r="G7083" t="s">
        <v>29</v>
      </c>
      <c r="H7083" t="s">
        <v>1334</v>
      </c>
      <c r="I7083">
        <v>37.94</v>
      </c>
      <c r="J7083">
        <v>2</v>
      </c>
      <c r="K7083">
        <v>18.21</v>
      </c>
    </row>
    <row r="7084" spans="1:11" x14ac:dyDescent="0.25">
      <c r="A7084" s="1">
        <v>42782</v>
      </c>
      <c r="B7084">
        <v>2017</v>
      </c>
      <c r="C7084">
        <v>2</v>
      </c>
      <c r="D7084" t="s">
        <v>1712</v>
      </c>
      <c r="E7084" t="s">
        <v>421</v>
      </c>
      <c r="F7084" t="s">
        <v>28</v>
      </c>
      <c r="G7084" t="s">
        <v>38</v>
      </c>
      <c r="H7084" t="s">
        <v>923</v>
      </c>
      <c r="I7084">
        <v>579.51</v>
      </c>
      <c r="J7084">
        <v>3</v>
      </c>
      <c r="K7084">
        <v>81.13</v>
      </c>
    </row>
    <row r="7085" spans="1:11" x14ac:dyDescent="0.25">
      <c r="A7085" s="1">
        <v>42782</v>
      </c>
      <c r="B7085">
        <v>2017</v>
      </c>
      <c r="C7085">
        <v>2</v>
      </c>
      <c r="D7085" t="s">
        <v>1712</v>
      </c>
      <c r="E7085" t="s">
        <v>421</v>
      </c>
      <c r="F7085" t="s">
        <v>13</v>
      </c>
      <c r="G7085" t="s">
        <v>23</v>
      </c>
      <c r="H7085" t="s">
        <v>2246</v>
      </c>
      <c r="I7085">
        <v>14.99</v>
      </c>
      <c r="J7085">
        <v>1</v>
      </c>
      <c r="K7085">
        <v>7.35</v>
      </c>
    </row>
    <row r="7086" spans="1:11" x14ac:dyDescent="0.25">
      <c r="A7086" s="1">
        <v>42782</v>
      </c>
      <c r="B7086">
        <v>2017</v>
      </c>
      <c r="C7086">
        <v>2</v>
      </c>
      <c r="D7086" t="s">
        <v>361</v>
      </c>
      <c r="E7086" t="s">
        <v>26</v>
      </c>
      <c r="F7086" t="s">
        <v>28</v>
      </c>
      <c r="G7086" t="s">
        <v>33</v>
      </c>
      <c r="H7086" t="s">
        <v>1610</v>
      </c>
      <c r="I7086">
        <v>18.37</v>
      </c>
      <c r="J7086">
        <v>2</v>
      </c>
      <c r="K7086">
        <v>6.2</v>
      </c>
    </row>
    <row r="7087" spans="1:11" x14ac:dyDescent="0.25">
      <c r="A7087" s="1">
        <v>42782</v>
      </c>
      <c r="B7087">
        <v>2017</v>
      </c>
      <c r="C7087">
        <v>2</v>
      </c>
      <c r="D7087" t="s">
        <v>361</v>
      </c>
      <c r="E7087" t="s">
        <v>26</v>
      </c>
      <c r="F7087" t="s">
        <v>18</v>
      </c>
      <c r="G7087" t="s">
        <v>19</v>
      </c>
      <c r="H7087" t="s">
        <v>20</v>
      </c>
      <c r="I7087">
        <v>600.55999999999995</v>
      </c>
      <c r="J7087">
        <v>3</v>
      </c>
      <c r="K7087">
        <v>-8.58</v>
      </c>
    </row>
    <row r="7088" spans="1:11" x14ac:dyDescent="0.25">
      <c r="A7088" s="1">
        <v>42782</v>
      </c>
      <c r="B7088">
        <v>2017</v>
      </c>
      <c r="C7088">
        <v>2</v>
      </c>
      <c r="D7088" t="s">
        <v>361</v>
      </c>
      <c r="E7088" t="s">
        <v>26</v>
      </c>
      <c r="F7088" t="s">
        <v>28</v>
      </c>
      <c r="G7088" t="s">
        <v>38</v>
      </c>
      <c r="H7088" t="s">
        <v>922</v>
      </c>
      <c r="I7088">
        <v>50.35</v>
      </c>
      <c r="J7088">
        <v>3</v>
      </c>
      <c r="K7088">
        <v>-8.18</v>
      </c>
    </row>
    <row r="7089" spans="1:11" x14ac:dyDescent="0.25">
      <c r="A7089" s="1">
        <v>42782</v>
      </c>
      <c r="B7089">
        <v>2017</v>
      </c>
      <c r="C7089">
        <v>2</v>
      </c>
      <c r="D7089" t="s">
        <v>361</v>
      </c>
      <c r="E7089" t="s">
        <v>26</v>
      </c>
      <c r="F7089" t="s">
        <v>28</v>
      </c>
      <c r="G7089" t="s">
        <v>64</v>
      </c>
      <c r="H7089" t="s">
        <v>1289</v>
      </c>
      <c r="I7089">
        <v>28.03</v>
      </c>
      <c r="J7089">
        <v>6</v>
      </c>
      <c r="K7089">
        <v>3.5</v>
      </c>
    </row>
    <row r="7090" spans="1:11" x14ac:dyDescent="0.25">
      <c r="A7090" s="1">
        <v>42782</v>
      </c>
      <c r="B7090">
        <v>2017</v>
      </c>
      <c r="C7090">
        <v>2</v>
      </c>
      <c r="D7090" t="s">
        <v>361</v>
      </c>
      <c r="E7090" t="s">
        <v>26</v>
      </c>
      <c r="F7090" t="s">
        <v>18</v>
      </c>
      <c r="G7090" t="s">
        <v>36</v>
      </c>
      <c r="H7090" t="s">
        <v>480</v>
      </c>
      <c r="I7090">
        <v>7.69</v>
      </c>
      <c r="J7090">
        <v>1</v>
      </c>
      <c r="K7090">
        <v>-3.65</v>
      </c>
    </row>
    <row r="7091" spans="1:11" x14ac:dyDescent="0.25">
      <c r="A7091" s="1">
        <v>42783</v>
      </c>
      <c r="B7091">
        <v>2017</v>
      </c>
      <c r="C7091">
        <v>2</v>
      </c>
      <c r="D7091" t="s">
        <v>304</v>
      </c>
      <c r="E7091" t="s">
        <v>26</v>
      </c>
      <c r="F7091" t="s">
        <v>18</v>
      </c>
      <c r="G7091" t="s">
        <v>42</v>
      </c>
      <c r="H7091" t="s">
        <v>1814</v>
      </c>
      <c r="I7091">
        <v>480.96</v>
      </c>
      <c r="J7091">
        <v>3</v>
      </c>
      <c r="K7091">
        <v>-269.33999999999997</v>
      </c>
    </row>
    <row r="7092" spans="1:11" x14ac:dyDescent="0.25">
      <c r="A7092" s="1">
        <v>42783</v>
      </c>
      <c r="B7092">
        <v>2017</v>
      </c>
      <c r="C7092">
        <v>2</v>
      </c>
      <c r="D7092" t="s">
        <v>304</v>
      </c>
      <c r="E7092" t="s">
        <v>26</v>
      </c>
      <c r="F7092" t="s">
        <v>13</v>
      </c>
      <c r="G7092" t="s">
        <v>23</v>
      </c>
      <c r="H7092" t="s">
        <v>2380</v>
      </c>
      <c r="I7092">
        <v>124.79</v>
      </c>
      <c r="J7092">
        <v>1</v>
      </c>
      <c r="K7092">
        <v>10.92</v>
      </c>
    </row>
    <row r="7093" spans="1:11" x14ac:dyDescent="0.25">
      <c r="A7093" s="1">
        <v>42783</v>
      </c>
      <c r="B7093">
        <v>2017</v>
      </c>
      <c r="C7093">
        <v>2</v>
      </c>
      <c r="D7093" t="s">
        <v>699</v>
      </c>
      <c r="E7093" t="s">
        <v>154</v>
      </c>
      <c r="F7093" t="s">
        <v>13</v>
      </c>
      <c r="G7093" t="s">
        <v>23</v>
      </c>
      <c r="H7093" t="s">
        <v>2259</v>
      </c>
      <c r="I7093">
        <v>29.16</v>
      </c>
      <c r="J7093">
        <v>3</v>
      </c>
      <c r="K7093">
        <v>8.4600000000000009</v>
      </c>
    </row>
    <row r="7094" spans="1:11" x14ac:dyDescent="0.25">
      <c r="A7094" s="1">
        <v>42783</v>
      </c>
      <c r="B7094">
        <v>2017</v>
      </c>
      <c r="C7094">
        <v>2</v>
      </c>
      <c r="D7094" t="s">
        <v>396</v>
      </c>
      <c r="E7094" t="s">
        <v>62</v>
      </c>
      <c r="F7094" t="s">
        <v>28</v>
      </c>
      <c r="G7094" t="s">
        <v>29</v>
      </c>
      <c r="H7094" t="s">
        <v>290</v>
      </c>
      <c r="I7094">
        <v>11.76</v>
      </c>
      <c r="J7094">
        <v>2</v>
      </c>
      <c r="K7094">
        <v>5.76</v>
      </c>
    </row>
    <row r="7095" spans="1:11" x14ac:dyDescent="0.25">
      <c r="A7095" s="1">
        <v>42783</v>
      </c>
      <c r="B7095">
        <v>2017</v>
      </c>
      <c r="C7095">
        <v>2</v>
      </c>
      <c r="D7095" t="s">
        <v>396</v>
      </c>
      <c r="E7095" t="s">
        <v>62</v>
      </c>
      <c r="F7095" t="s">
        <v>28</v>
      </c>
      <c r="G7095" t="s">
        <v>38</v>
      </c>
      <c r="H7095" t="s">
        <v>201</v>
      </c>
      <c r="I7095">
        <v>166.45</v>
      </c>
      <c r="J7095">
        <v>5</v>
      </c>
      <c r="K7095">
        <v>39.950000000000003</v>
      </c>
    </row>
    <row r="7096" spans="1:11" x14ac:dyDescent="0.25">
      <c r="A7096" s="1">
        <v>42783</v>
      </c>
      <c r="B7096">
        <v>2017</v>
      </c>
      <c r="C7096">
        <v>2</v>
      </c>
      <c r="D7096" t="s">
        <v>1919</v>
      </c>
      <c r="E7096" t="s">
        <v>32</v>
      </c>
      <c r="F7096" t="s">
        <v>18</v>
      </c>
      <c r="G7096" t="s">
        <v>165</v>
      </c>
      <c r="H7096" t="s">
        <v>1331</v>
      </c>
      <c r="I7096">
        <v>89.07</v>
      </c>
      <c r="J7096">
        <v>1</v>
      </c>
      <c r="K7096">
        <v>-17.03</v>
      </c>
    </row>
    <row r="7097" spans="1:11" x14ac:dyDescent="0.25">
      <c r="A7097" s="1">
        <v>42783</v>
      </c>
      <c r="B7097">
        <v>2017</v>
      </c>
      <c r="C7097">
        <v>2</v>
      </c>
      <c r="D7097" t="s">
        <v>1919</v>
      </c>
      <c r="E7097" t="s">
        <v>32</v>
      </c>
      <c r="F7097" t="s">
        <v>28</v>
      </c>
      <c r="G7097" t="s">
        <v>64</v>
      </c>
      <c r="H7097" t="s">
        <v>1486</v>
      </c>
      <c r="I7097">
        <v>175.44</v>
      </c>
      <c r="J7097">
        <v>6</v>
      </c>
      <c r="K7097">
        <v>52.63</v>
      </c>
    </row>
    <row r="7098" spans="1:11" x14ac:dyDescent="0.25">
      <c r="A7098" s="1">
        <v>42783</v>
      </c>
      <c r="B7098">
        <v>2017</v>
      </c>
      <c r="C7098">
        <v>2</v>
      </c>
      <c r="D7098" t="s">
        <v>1919</v>
      </c>
      <c r="E7098" t="s">
        <v>32</v>
      </c>
      <c r="F7098" t="s">
        <v>13</v>
      </c>
      <c r="G7098" t="s">
        <v>23</v>
      </c>
      <c r="H7098" t="s">
        <v>1315</v>
      </c>
      <c r="I7098">
        <v>438.34</v>
      </c>
      <c r="J7098">
        <v>4</v>
      </c>
      <c r="K7098">
        <v>-87.67</v>
      </c>
    </row>
    <row r="7099" spans="1:11" x14ac:dyDescent="0.25">
      <c r="A7099" s="1">
        <v>42783</v>
      </c>
      <c r="B7099">
        <v>2017</v>
      </c>
      <c r="C7099">
        <v>2</v>
      </c>
      <c r="D7099" t="s">
        <v>259</v>
      </c>
      <c r="E7099" t="s">
        <v>131</v>
      </c>
      <c r="F7099" t="s">
        <v>18</v>
      </c>
      <c r="G7099" t="s">
        <v>42</v>
      </c>
      <c r="H7099" t="s">
        <v>1156</v>
      </c>
      <c r="I7099">
        <v>455.97</v>
      </c>
      <c r="J7099">
        <v>5</v>
      </c>
      <c r="K7099">
        <v>-106.39</v>
      </c>
    </row>
    <row r="7100" spans="1:11" x14ac:dyDescent="0.25">
      <c r="A7100" s="1">
        <v>42783</v>
      </c>
      <c r="B7100">
        <v>2017</v>
      </c>
      <c r="C7100">
        <v>2</v>
      </c>
      <c r="D7100" t="s">
        <v>259</v>
      </c>
      <c r="E7100" t="s">
        <v>131</v>
      </c>
      <c r="F7100" t="s">
        <v>28</v>
      </c>
      <c r="G7100" t="s">
        <v>48</v>
      </c>
      <c r="H7100" t="s">
        <v>686</v>
      </c>
      <c r="I7100">
        <v>5.72</v>
      </c>
      <c r="J7100">
        <v>5</v>
      </c>
      <c r="K7100">
        <v>-4.76</v>
      </c>
    </row>
    <row r="7101" spans="1:11" x14ac:dyDescent="0.25">
      <c r="A7101" s="1">
        <v>42783</v>
      </c>
      <c r="B7101">
        <v>2017</v>
      </c>
      <c r="C7101">
        <v>2</v>
      </c>
      <c r="D7101" t="s">
        <v>259</v>
      </c>
      <c r="E7101" t="s">
        <v>131</v>
      </c>
      <c r="F7101" t="s">
        <v>13</v>
      </c>
      <c r="G7101" t="s">
        <v>23</v>
      </c>
      <c r="H7101" t="s">
        <v>1360</v>
      </c>
      <c r="I7101">
        <v>57.59</v>
      </c>
      <c r="J7101">
        <v>1</v>
      </c>
      <c r="K7101">
        <v>-11.52</v>
      </c>
    </row>
    <row r="7102" spans="1:11" x14ac:dyDescent="0.25">
      <c r="A7102" s="1">
        <v>42783</v>
      </c>
      <c r="B7102">
        <v>2017</v>
      </c>
      <c r="C7102">
        <v>2</v>
      </c>
      <c r="D7102" t="s">
        <v>259</v>
      </c>
      <c r="E7102" t="s">
        <v>131</v>
      </c>
      <c r="F7102" t="s">
        <v>18</v>
      </c>
      <c r="G7102" t="s">
        <v>36</v>
      </c>
      <c r="H7102" t="s">
        <v>2056</v>
      </c>
      <c r="I7102">
        <v>30.14</v>
      </c>
      <c r="J7102">
        <v>2</v>
      </c>
      <c r="K7102">
        <v>8.2899999999999991</v>
      </c>
    </row>
    <row r="7103" spans="1:11" x14ac:dyDescent="0.25">
      <c r="A7103" s="1">
        <v>42783</v>
      </c>
      <c r="B7103">
        <v>2017</v>
      </c>
      <c r="C7103">
        <v>2</v>
      </c>
      <c r="D7103" t="s">
        <v>259</v>
      </c>
      <c r="E7103" t="s">
        <v>131</v>
      </c>
      <c r="F7103" t="s">
        <v>18</v>
      </c>
      <c r="G7103" t="s">
        <v>19</v>
      </c>
      <c r="H7103" t="s">
        <v>854</v>
      </c>
      <c r="I7103">
        <v>899.43</v>
      </c>
      <c r="J7103">
        <v>5</v>
      </c>
      <c r="K7103">
        <v>-12.85</v>
      </c>
    </row>
    <row r="7104" spans="1:11" x14ac:dyDescent="0.25">
      <c r="A7104" s="1">
        <v>42784</v>
      </c>
      <c r="B7104">
        <v>2017</v>
      </c>
      <c r="C7104">
        <v>2</v>
      </c>
      <c r="D7104" t="s">
        <v>2434</v>
      </c>
      <c r="E7104" t="s">
        <v>45</v>
      </c>
      <c r="F7104" t="s">
        <v>13</v>
      </c>
      <c r="G7104" t="s">
        <v>23</v>
      </c>
      <c r="H7104" t="s">
        <v>2577</v>
      </c>
      <c r="I7104">
        <v>167.98</v>
      </c>
      <c r="J7104">
        <v>3</v>
      </c>
      <c r="K7104">
        <v>10.5</v>
      </c>
    </row>
    <row r="7105" spans="1:11" x14ac:dyDescent="0.25">
      <c r="A7105" s="1">
        <v>42784</v>
      </c>
      <c r="B7105">
        <v>2017</v>
      </c>
      <c r="C7105">
        <v>2</v>
      </c>
      <c r="D7105" t="s">
        <v>2434</v>
      </c>
      <c r="E7105" t="s">
        <v>45</v>
      </c>
      <c r="F7105" t="s">
        <v>13</v>
      </c>
      <c r="G7105" t="s">
        <v>14</v>
      </c>
      <c r="H7105" t="s">
        <v>774</v>
      </c>
      <c r="I7105">
        <v>109.53</v>
      </c>
      <c r="J7105">
        <v>3</v>
      </c>
      <c r="K7105">
        <v>47.1</v>
      </c>
    </row>
    <row r="7106" spans="1:11" x14ac:dyDescent="0.25">
      <c r="A7106" s="1">
        <v>42784</v>
      </c>
      <c r="B7106">
        <v>2017</v>
      </c>
      <c r="C7106">
        <v>2</v>
      </c>
      <c r="D7106" t="s">
        <v>2434</v>
      </c>
      <c r="E7106" t="s">
        <v>45</v>
      </c>
      <c r="F7106" t="s">
        <v>28</v>
      </c>
      <c r="G7106" t="s">
        <v>46</v>
      </c>
      <c r="H7106" t="s">
        <v>2524</v>
      </c>
      <c r="I7106">
        <v>9.82</v>
      </c>
      <c r="J7106">
        <v>2</v>
      </c>
      <c r="K7106">
        <v>4.8099999999999996</v>
      </c>
    </row>
    <row r="7107" spans="1:11" x14ac:dyDescent="0.25">
      <c r="A7107" s="1">
        <v>42785</v>
      </c>
      <c r="B7107">
        <v>2017</v>
      </c>
      <c r="C7107">
        <v>2</v>
      </c>
      <c r="D7107" t="s">
        <v>243</v>
      </c>
      <c r="E7107" t="s">
        <v>174</v>
      </c>
      <c r="F7107" t="s">
        <v>28</v>
      </c>
      <c r="G7107" t="s">
        <v>58</v>
      </c>
      <c r="H7107" t="s">
        <v>125</v>
      </c>
      <c r="I7107">
        <v>1245.8599999999999</v>
      </c>
      <c r="J7107">
        <v>7</v>
      </c>
      <c r="K7107">
        <v>361.3</v>
      </c>
    </row>
    <row r="7108" spans="1:11" x14ac:dyDescent="0.25">
      <c r="A7108" s="1">
        <v>42785</v>
      </c>
      <c r="B7108">
        <v>2017</v>
      </c>
      <c r="C7108">
        <v>2</v>
      </c>
      <c r="D7108" t="s">
        <v>1749</v>
      </c>
      <c r="E7108" t="s">
        <v>17</v>
      </c>
      <c r="F7108" t="s">
        <v>28</v>
      </c>
      <c r="G7108" t="s">
        <v>33</v>
      </c>
      <c r="H7108" t="s">
        <v>2182</v>
      </c>
      <c r="I7108">
        <v>11.22</v>
      </c>
      <c r="J7108">
        <v>3</v>
      </c>
      <c r="K7108">
        <v>0.22</v>
      </c>
    </row>
    <row r="7109" spans="1:11" x14ac:dyDescent="0.25">
      <c r="A7109" s="1">
        <v>42785</v>
      </c>
      <c r="B7109">
        <v>2017</v>
      </c>
      <c r="C7109">
        <v>2</v>
      </c>
      <c r="D7109" t="s">
        <v>1311</v>
      </c>
      <c r="E7109" t="s">
        <v>45</v>
      </c>
      <c r="F7109" t="s">
        <v>28</v>
      </c>
      <c r="G7109" t="s">
        <v>64</v>
      </c>
      <c r="H7109" t="s">
        <v>112</v>
      </c>
      <c r="I7109">
        <v>12.84</v>
      </c>
      <c r="J7109">
        <v>3</v>
      </c>
      <c r="K7109">
        <v>3.47</v>
      </c>
    </row>
    <row r="7110" spans="1:11" x14ac:dyDescent="0.25">
      <c r="A7110" s="1">
        <v>42785</v>
      </c>
      <c r="B7110">
        <v>2017</v>
      </c>
      <c r="C7110">
        <v>2</v>
      </c>
      <c r="D7110" t="s">
        <v>1311</v>
      </c>
      <c r="E7110" t="s">
        <v>45</v>
      </c>
      <c r="F7110" t="s">
        <v>18</v>
      </c>
      <c r="G7110" t="s">
        <v>36</v>
      </c>
      <c r="H7110" t="s">
        <v>299</v>
      </c>
      <c r="I7110">
        <v>44.67</v>
      </c>
      <c r="J7110">
        <v>3</v>
      </c>
      <c r="K7110">
        <v>12.06</v>
      </c>
    </row>
    <row r="7111" spans="1:11" x14ac:dyDescent="0.25">
      <c r="A7111" s="1">
        <v>42786</v>
      </c>
      <c r="B7111">
        <v>2017</v>
      </c>
      <c r="C7111">
        <v>2</v>
      </c>
      <c r="D7111" t="s">
        <v>2294</v>
      </c>
      <c r="E7111" t="s">
        <v>45</v>
      </c>
      <c r="F7111" t="s">
        <v>18</v>
      </c>
      <c r="G7111" t="s">
        <v>36</v>
      </c>
      <c r="H7111" t="s">
        <v>1796</v>
      </c>
      <c r="I7111">
        <v>22.23</v>
      </c>
      <c r="J7111">
        <v>1</v>
      </c>
      <c r="K7111">
        <v>7.34</v>
      </c>
    </row>
    <row r="7112" spans="1:11" x14ac:dyDescent="0.25">
      <c r="A7112" s="1">
        <v>42786</v>
      </c>
      <c r="B7112">
        <v>2017</v>
      </c>
      <c r="C7112">
        <v>2</v>
      </c>
      <c r="D7112" t="s">
        <v>2294</v>
      </c>
      <c r="E7112" t="s">
        <v>45</v>
      </c>
      <c r="F7112" t="s">
        <v>13</v>
      </c>
      <c r="G7112" t="s">
        <v>23</v>
      </c>
      <c r="H7112" t="s">
        <v>1723</v>
      </c>
      <c r="I7112">
        <v>215.97</v>
      </c>
      <c r="J7112">
        <v>2</v>
      </c>
      <c r="K7112">
        <v>18.899999999999999</v>
      </c>
    </row>
    <row r="7113" spans="1:11" x14ac:dyDescent="0.25">
      <c r="A7113" s="1">
        <v>42786</v>
      </c>
      <c r="B7113">
        <v>2017</v>
      </c>
      <c r="C7113">
        <v>2</v>
      </c>
      <c r="D7113" t="s">
        <v>1418</v>
      </c>
      <c r="E7113" t="s">
        <v>436</v>
      </c>
      <c r="F7113" t="s">
        <v>28</v>
      </c>
      <c r="G7113" t="s">
        <v>64</v>
      </c>
      <c r="H7113" t="s">
        <v>190</v>
      </c>
      <c r="I7113">
        <v>6.56</v>
      </c>
      <c r="J7113">
        <v>2</v>
      </c>
      <c r="K7113">
        <v>1.9</v>
      </c>
    </row>
    <row r="7114" spans="1:11" x14ac:dyDescent="0.25">
      <c r="A7114" s="1">
        <v>42786</v>
      </c>
      <c r="B7114">
        <v>2017</v>
      </c>
      <c r="C7114">
        <v>2</v>
      </c>
      <c r="D7114" t="s">
        <v>1418</v>
      </c>
      <c r="E7114" t="s">
        <v>436</v>
      </c>
      <c r="F7114" t="s">
        <v>28</v>
      </c>
      <c r="G7114" t="s">
        <v>58</v>
      </c>
      <c r="H7114" t="s">
        <v>2020</v>
      </c>
      <c r="I7114">
        <v>13.11</v>
      </c>
      <c r="J7114">
        <v>3</v>
      </c>
      <c r="K7114">
        <v>3.41</v>
      </c>
    </row>
    <row r="7115" spans="1:11" x14ac:dyDescent="0.25">
      <c r="A7115" s="1">
        <v>42786</v>
      </c>
      <c r="B7115">
        <v>2017</v>
      </c>
      <c r="C7115">
        <v>2</v>
      </c>
      <c r="D7115" t="s">
        <v>1035</v>
      </c>
      <c r="E7115" t="s">
        <v>103</v>
      </c>
      <c r="F7115" t="s">
        <v>28</v>
      </c>
      <c r="G7115" t="s">
        <v>33</v>
      </c>
      <c r="H7115" t="s">
        <v>111</v>
      </c>
      <c r="I7115">
        <v>9.43</v>
      </c>
      <c r="J7115">
        <v>3</v>
      </c>
      <c r="K7115">
        <v>3.07</v>
      </c>
    </row>
    <row r="7116" spans="1:11" x14ac:dyDescent="0.25">
      <c r="A7116" s="1">
        <v>42786</v>
      </c>
      <c r="B7116">
        <v>2017</v>
      </c>
      <c r="C7116">
        <v>2</v>
      </c>
      <c r="D7116" t="s">
        <v>1093</v>
      </c>
      <c r="E7116" t="s">
        <v>183</v>
      </c>
      <c r="F7116" t="s">
        <v>13</v>
      </c>
      <c r="G7116" t="s">
        <v>23</v>
      </c>
      <c r="H7116" t="s">
        <v>1209</v>
      </c>
      <c r="I7116">
        <v>333.58</v>
      </c>
      <c r="J7116">
        <v>3</v>
      </c>
      <c r="K7116">
        <v>25.02</v>
      </c>
    </row>
    <row r="7117" spans="1:11" x14ac:dyDescent="0.25">
      <c r="A7117" s="1">
        <v>42786</v>
      </c>
      <c r="B7117">
        <v>2017</v>
      </c>
      <c r="C7117">
        <v>2</v>
      </c>
      <c r="D7117" t="s">
        <v>1093</v>
      </c>
      <c r="E7117" t="s">
        <v>183</v>
      </c>
      <c r="F7117" t="s">
        <v>13</v>
      </c>
      <c r="G7117" t="s">
        <v>14</v>
      </c>
      <c r="H7117" t="s">
        <v>2662</v>
      </c>
      <c r="I7117">
        <v>31.99</v>
      </c>
      <c r="J7117">
        <v>1</v>
      </c>
      <c r="K7117">
        <v>4.8</v>
      </c>
    </row>
    <row r="7118" spans="1:11" x14ac:dyDescent="0.25">
      <c r="A7118" s="1">
        <v>42786</v>
      </c>
      <c r="B7118">
        <v>2017</v>
      </c>
      <c r="C7118">
        <v>2</v>
      </c>
      <c r="D7118" t="s">
        <v>1093</v>
      </c>
      <c r="E7118" t="s">
        <v>183</v>
      </c>
      <c r="F7118" t="s">
        <v>28</v>
      </c>
      <c r="G7118" t="s">
        <v>38</v>
      </c>
      <c r="H7118" t="s">
        <v>741</v>
      </c>
      <c r="I7118">
        <v>51.17</v>
      </c>
      <c r="J7118">
        <v>2</v>
      </c>
      <c r="K7118">
        <v>-6.4</v>
      </c>
    </row>
    <row r="7119" spans="1:11" x14ac:dyDescent="0.25">
      <c r="A7119" s="1">
        <v>42786</v>
      </c>
      <c r="B7119">
        <v>2017</v>
      </c>
      <c r="C7119">
        <v>2</v>
      </c>
      <c r="D7119" t="s">
        <v>1093</v>
      </c>
      <c r="E7119" t="s">
        <v>183</v>
      </c>
      <c r="F7119" t="s">
        <v>28</v>
      </c>
      <c r="G7119" t="s">
        <v>155</v>
      </c>
      <c r="H7119" t="s">
        <v>292</v>
      </c>
      <c r="I7119">
        <v>10.64</v>
      </c>
      <c r="J7119">
        <v>5</v>
      </c>
      <c r="K7119">
        <v>3.86</v>
      </c>
    </row>
    <row r="7120" spans="1:11" x14ac:dyDescent="0.25">
      <c r="A7120" s="1">
        <v>42786</v>
      </c>
      <c r="B7120">
        <v>2017</v>
      </c>
      <c r="C7120">
        <v>2</v>
      </c>
      <c r="D7120" t="s">
        <v>1093</v>
      </c>
      <c r="E7120" t="s">
        <v>183</v>
      </c>
      <c r="F7120" t="s">
        <v>18</v>
      </c>
      <c r="G7120" t="s">
        <v>36</v>
      </c>
      <c r="H7120" t="s">
        <v>132</v>
      </c>
      <c r="I7120">
        <v>68.7</v>
      </c>
      <c r="J7120">
        <v>2</v>
      </c>
      <c r="K7120">
        <v>16.32</v>
      </c>
    </row>
    <row r="7121" spans="1:11" x14ac:dyDescent="0.25">
      <c r="A7121" s="1">
        <v>42786</v>
      </c>
      <c r="B7121">
        <v>2017</v>
      </c>
      <c r="C7121">
        <v>2</v>
      </c>
      <c r="D7121" t="s">
        <v>1093</v>
      </c>
      <c r="E7121" t="s">
        <v>183</v>
      </c>
      <c r="F7121" t="s">
        <v>18</v>
      </c>
      <c r="G7121" t="s">
        <v>42</v>
      </c>
      <c r="H7121" t="s">
        <v>383</v>
      </c>
      <c r="I7121">
        <v>386.91</v>
      </c>
      <c r="J7121">
        <v>9</v>
      </c>
      <c r="K7121">
        <v>-185.72</v>
      </c>
    </row>
    <row r="7122" spans="1:11" x14ac:dyDescent="0.25">
      <c r="A7122" s="1">
        <v>42787</v>
      </c>
      <c r="B7122">
        <v>2017</v>
      </c>
      <c r="C7122">
        <v>2</v>
      </c>
      <c r="D7122" t="s">
        <v>1930</v>
      </c>
      <c r="E7122" t="s">
        <v>32</v>
      </c>
      <c r="F7122" t="s">
        <v>13</v>
      </c>
      <c r="G7122" t="s">
        <v>14</v>
      </c>
      <c r="H7122" t="s">
        <v>1123</v>
      </c>
      <c r="I7122">
        <v>47.9</v>
      </c>
      <c r="J7122">
        <v>1</v>
      </c>
      <c r="K7122">
        <v>-2.99</v>
      </c>
    </row>
    <row r="7123" spans="1:11" x14ac:dyDescent="0.25">
      <c r="A7123" s="1">
        <v>42789</v>
      </c>
      <c r="B7123">
        <v>2017</v>
      </c>
      <c r="C7123">
        <v>2</v>
      </c>
      <c r="D7123" t="s">
        <v>1842</v>
      </c>
      <c r="E7123" t="s">
        <v>45</v>
      </c>
      <c r="F7123" t="s">
        <v>28</v>
      </c>
      <c r="G7123" t="s">
        <v>29</v>
      </c>
      <c r="H7123" t="s">
        <v>2166</v>
      </c>
      <c r="I7123">
        <v>37.44</v>
      </c>
      <c r="J7123">
        <v>6</v>
      </c>
      <c r="K7123">
        <v>16.850000000000001</v>
      </c>
    </row>
    <row r="7124" spans="1:11" x14ac:dyDescent="0.25">
      <c r="A7124" s="1">
        <v>42789</v>
      </c>
      <c r="B7124">
        <v>2017</v>
      </c>
      <c r="C7124">
        <v>2</v>
      </c>
      <c r="D7124" t="s">
        <v>2271</v>
      </c>
      <c r="E7124" t="s">
        <v>17</v>
      </c>
      <c r="F7124" t="s">
        <v>28</v>
      </c>
      <c r="G7124" t="s">
        <v>33</v>
      </c>
      <c r="H7124" t="s">
        <v>2219</v>
      </c>
      <c r="I7124">
        <v>8.4</v>
      </c>
      <c r="J7124">
        <v>5</v>
      </c>
      <c r="K7124">
        <v>0.34</v>
      </c>
    </row>
    <row r="7125" spans="1:11" x14ac:dyDescent="0.25">
      <c r="A7125" s="1">
        <v>42789</v>
      </c>
      <c r="B7125">
        <v>2017</v>
      </c>
      <c r="C7125">
        <v>2</v>
      </c>
      <c r="D7125" t="s">
        <v>2271</v>
      </c>
      <c r="E7125" t="s">
        <v>17</v>
      </c>
      <c r="F7125" t="s">
        <v>13</v>
      </c>
      <c r="G7125" t="s">
        <v>23</v>
      </c>
      <c r="H7125" t="s">
        <v>1039</v>
      </c>
      <c r="I7125">
        <v>71.959999999999994</v>
      </c>
      <c r="J7125">
        <v>5</v>
      </c>
      <c r="K7125">
        <v>25.19</v>
      </c>
    </row>
    <row r="7126" spans="1:11" x14ac:dyDescent="0.25">
      <c r="A7126" s="1">
        <v>42790</v>
      </c>
      <c r="B7126">
        <v>2017</v>
      </c>
      <c r="C7126">
        <v>2</v>
      </c>
      <c r="D7126" t="s">
        <v>2105</v>
      </c>
      <c r="E7126" t="s">
        <v>89</v>
      </c>
      <c r="F7126" t="s">
        <v>28</v>
      </c>
      <c r="G7126" t="s">
        <v>48</v>
      </c>
      <c r="H7126" t="s">
        <v>670</v>
      </c>
      <c r="I7126">
        <v>4.96</v>
      </c>
      <c r="J7126">
        <v>4</v>
      </c>
      <c r="K7126">
        <v>-3.8</v>
      </c>
    </row>
    <row r="7127" spans="1:11" x14ac:dyDescent="0.25">
      <c r="A7127" s="1">
        <v>42790</v>
      </c>
      <c r="B7127">
        <v>2017</v>
      </c>
      <c r="C7127">
        <v>2</v>
      </c>
      <c r="D7127" t="s">
        <v>289</v>
      </c>
      <c r="E7127" t="s">
        <v>89</v>
      </c>
      <c r="F7127" t="s">
        <v>28</v>
      </c>
      <c r="G7127" t="s">
        <v>29</v>
      </c>
      <c r="H7127" t="s">
        <v>1250</v>
      </c>
      <c r="I7127">
        <v>123.92</v>
      </c>
      <c r="J7127">
        <v>5</v>
      </c>
      <c r="K7127">
        <v>38.729999999999997</v>
      </c>
    </row>
    <row r="7128" spans="1:11" x14ac:dyDescent="0.25">
      <c r="A7128" s="1">
        <v>42790</v>
      </c>
      <c r="B7128">
        <v>2017</v>
      </c>
      <c r="C7128">
        <v>2</v>
      </c>
      <c r="D7128" t="s">
        <v>289</v>
      </c>
      <c r="E7128" t="s">
        <v>89</v>
      </c>
      <c r="F7128" t="s">
        <v>13</v>
      </c>
      <c r="G7128" t="s">
        <v>14</v>
      </c>
      <c r="H7128" t="s">
        <v>1789</v>
      </c>
      <c r="I7128">
        <v>1319.8</v>
      </c>
      <c r="J7128">
        <v>5</v>
      </c>
      <c r="K7128">
        <v>214.47</v>
      </c>
    </row>
    <row r="7129" spans="1:11" x14ac:dyDescent="0.25">
      <c r="A7129" s="1">
        <v>42791</v>
      </c>
      <c r="B7129">
        <v>2017</v>
      </c>
      <c r="C7129">
        <v>2</v>
      </c>
      <c r="D7129" t="s">
        <v>1167</v>
      </c>
      <c r="E7129" t="s">
        <v>26</v>
      </c>
      <c r="F7129" t="s">
        <v>28</v>
      </c>
      <c r="G7129" t="s">
        <v>48</v>
      </c>
      <c r="H7129" t="s">
        <v>417</v>
      </c>
      <c r="I7129">
        <v>1.79</v>
      </c>
      <c r="J7129">
        <v>3</v>
      </c>
      <c r="K7129">
        <v>-3.04</v>
      </c>
    </row>
    <row r="7130" spans="1:11" x14ac:dyDescent="0.25">
      <c r="A7130" s="1">
        <v>42791</v>
      </c>
      <c r="B7130">
        <v>2017</v>
      </c>
      <c r="C7130">
        <v>2</v>
      </c>
      <c r="D7130" t="s">
        <v>1097</v>
      </c>
      <c r="E7130" t="s">
        <v>81</v>
      </c>
      <c r="F7130" t="s">
        <v>18</v>
      </c>
      <c r="G7130" t="s">
        <v>19</v>
      </c>
      <c r="H7130" t="s">
        <v>403</v>
      </c>
      <c r="I7130">
        <v>196.78</v>
      </c>
      <c r="J7130">
        <v>2</v>
      </c>
      <c r="K7130">
        <v>-22.14</v>
      </c>
    </row>
    <row r="7131" spans="1:11" x14ac:dyDescent="0.25">
      <c r="A7131" s="1">
        <v>42791</v>
      </c>
      <c r="B7131">
        <v>2017</v>
      </c>
      <c r="C7131">
        <v>2</v>
      </c>
      <c r="D7131" t="s">
        <v>1097</v>
      </c>
      <c r="E7131" t="s">
        <v>81</v>
      </c>
      <c r="F7131" t="s">
        <v>18</v>
      </c>
      <c r="G7131" t="s">
        <v>165</v>
      </c>
      <c r="H7131" t="s">
        <v>2195</v>
      </c>
      <c r="I7131">
        <v>231.92</v>
      </c>
      <c r="J7131">
        <v>5</v>
      </c>
      <c r="K7131">
        <v>5.8</v>
      </c>
    </row>
    <row r="7132" spans="1:11" x14ac:dyDescent="0.25">
      <c r="A7132" s="1">
        <v>42792</v>
      </c>
      <c r="B7132">
        <v>2017</v>
      </c>
      <c r="C7132">
        <v>2</v>
      </c>
      <c r="D7132" t="s">
        <v>823</v>
      </c>
      <c r="E7132" t="s">
        <v>45</v>
      </c>
      <c r="F7132" t="s">
        <v>28</v>
      </c>
      <c r="G7132" t="s">
        <v>58</v>
      </c>
      <c r="H7132" t="s">
        <v>1478</v>
      </c>
      <c r="I7132">
        <v>81.92</v>
      </c>
      <c r="J7132">
        <v>4</v>
      </c>
      <c r="K7132">
        <v>22.12</v>
      </c>
    </row>
    <row r="7133" spans="1:11" x14ac:dyDescent="0.25">
      <c r="A7133" s="1">
        <v>42792</v>
      </c>
      <c r="B7133">
        <v>2017</v>
      </c>
      <c r="C7133">
        <v>2</v>
      </c>
      <c r="D7133" t="s">
        <v>823</v>
      </c>
      <c r="E7133" t="s">
        <v>45</v>
      </c>
      <c r="F7133" t="s">
        <v>13</v>
      </c>
      <c r="G7133" t="s">
        <v>23</v>
      </c>
      <c r="H7133" t="s">
        <v>1209</v>
      </c>
      <c r="I7133">
        <v>889.54</v>
      </c>
      <c r="J7133">
        <v>8</v>
      </c>
      <c r="K7133">
        <v>66.72</v>
      </c>
    </row>
    <row r="7134" spans="1:11" x14ac:dyDescent="0.25">
      <c r="A7134" s="1">
        <v>42792</v>
      </c>
      <c r="B7134">
        <v>2017</v>
      </c>
      <c r="C7134">
        <v>2</v>
      </c>
      <c r="D7134" t="s">
        <v>823</v>
      </c>
      <c r="E7134" t="s">
        <v>45</v>
      </c>
      <c r="F7134" t="s">
        <v>18</v>
      </c>
      <c r="G7134" t="s">
        <v>19</v>
      </c>
      <c r="H7134" t="s">
        <v>683</v>
      </c>
      <c r="I7134">
        <v>892.22</v>
      </c>
      <c r="J7134">
        <v>3</v>
      </c>
      <c r="K7134">
        <v>89.22</v>
      </c>
    </row>
    <row r="7135" spans="1:11" x14ac:dyDescent="0.25">
      <c r="A7135" s="1">
        <v>42792</v>
      </c>
      <c r="B7135">
        <v>2017</v>
      </c>
      <c r="C7135">
        <v>2</v>
      </c>
      <c r="D7135" t="s">
        <v>823</v>
      </c>
      <c r="E7135" t="s">
        <v>45</v>
      </c>
      <c r="F7135" t="s">
        <v>28</v>
      </c>
      <c r="G7135" t="s">
        <v>29</v>
      </c>
      <c r="H7135" t="s">
        <v>2041</v>
      </c>
      <c r="I7135">
        <v>223.92</v>
      </c>
      <c r="J7135">
        <v>4</v>
      </c>
      <c r="K7135">
        <v>109.72</v>
      </c>
    </row>
    <row r="7136" spans="1:11" x14ac:dyDescent="0.25">
      <c r="A7136" s="1">
        <v>42792</v>
      </c>
      <c r="B7136">
        <v>2017</v>
      </c>
      <c r="C7136">
        <v>2</v>
      </c>
      <c r="D7136" t="s">
        <v>823</v>
      </c>
      <c r="E7136" t="s">
        <v>45</v>
      </c>
      <c r="F7136" t="s">
        <v>28</v>
      </c>
      <c r="G7136" t="s">
        <v>29</v>
      </c>
      <c r="H7136" t="s">
        <v>1368</v>
      </c>
      <c r="I7136">
        <v>23.12</v>
      </c>
      <c r="J7136">
        <v>4</v>
      </c>
      <c r="K7136">
        <v>11.33</v>
      </c>
    </row>
    <row r="7137" spans="1:11" x14ac:dyDescent="0.25">
      <c r="A7137" s="1">
        <v>42792</v>
      </c>
      <c r="B7137">
        <v>2017</v>
      </c>
      <c r="C7137">
        <v>2</v>
      </c>
      <c r="D7137" t="s">
        <v>1182</v>
      </c>
      <c r="E7137" t="s">
        <v>45</v>
      </c>
      <c r="F7137" t="s">
        <v>28</v>
      </c>
      <c r="G7137" t="s">
        <v>58</v>
      </c>
      <c r="H7137" t="s">
        <v>1222</v>
      </c>
      <c r="I7137">
        <v>356.79</v>
      </c>
      <c r="J7137">
        <v>7</v>
      </c>
      <c r="K7137">
        <v>99.9</v>
      </c>
    </row>
    <row r="7138" spans="1:11" x14ac:dyDescent="0.25">
      <c r="A7138" s="1">
        <v>42792</v>
      </c>
      <c r="B7138">
        <v>2017</v>
      </c>
      <c r="C7138">
        <v>2</v>
      </c>
      <c r="D7138" t="s">
        <v>16</v>
      </c>
      <c r="E7138" t="s">
        <v>45</v>
      </c>
      <c r="F7138" t="s">
        <v>18</v>
      </c>
      <c r="G7138" t="s">
        <v>36</v>
      </c>
      <c r="H7138" t="s">
        <v>895</v>
      </c>
      <c r="I7138">
        <v>91.96</v>
      </c>
      <c r="J7138">
        <v>2</v>
      </c>
      <c r="K7138">
        <v>15.63</v>
      </c>
    </row>
    <row r="7139" spans="1:11" x14ac:dyDescent="0.25">
      <c r="A7139" s="1">
        <v>42792</v>
      </c>
      <c r="B7139">
        <v>2017</v>
      </c>
      <c r="C7139">
        <v>2</v>
      </c>
      <c r="D7139" t="s">
        <v>16</v>
      </c>
      <c r="E7139" t="s">
        <v>45</v>
      </c>
      <c r="F7139" t="s">
        <v>13</v>
      </c>
      <c r="G7139" t="s">
        <v>23</v>
      </c>
      <c r="H7139" t="s">
        <v>888</v>
      </c>
      <c r="I7139">
        <v>258.58</v>
      </c>
      <c r="J7139">
        <v>2</v>
      </c>
      <c r="K7139">
        <v>19.39</v>
      </c>
    </row>
    <row r="7140" spans="1:11" x14ac:dyDescent="0.25">
      <c r="A7140" s="1">
        <v>42792</v>
      </c>
      <c r="B7140">
        <v>2017</v>
      </c>
      <c r="C7140">
        <v>2</v>
      </c>
      <c r="D7140" t="s">
        <v>16</v>
      </c>
      <c r="E7140" t="s">
        <v>45</v>
      </c>
      <c r="F7140" t="s">
        <v>28</v>
      </c>
      <c r="G7140" t="s">
        <v>29</v>
      </c>
      <c r="H7140" t="s">
        <v>2130</v>
      </c>
      <c r="I7140">
        <v>29.6</v>
      </c>
      <c r="J7140">
        <v>4</v>
      </c>
      <c r="K7140">
        <v>13.32</v>
      </c>
    </row>
    <row r="7141" spans="1:11" x14ac:dyDescent="0.25">
      <c r="A7141" s="1">
        <v>42794</v>
      </c>
      <c r="B7141">
        <v>2017</v>
      </c>
      <c r="C7141">
        <v>2</v>
      </c>
      <c r="D7141" t="s">
        <v>946</v>
      </c>
      <c r="E7141" t="s">
        <v>421</v>
      </c>
      <c r="F7141" t="s">
        <v>28</v>
      </c>
      <c r="G7141" t="s">
        <v>48</v>
      </c>
      <c r="H7141" t="s">
        <v>1670</v>
      </c>
      <c r="I7141">
        <v>9.84</v>
      </c>
      <c r="J7141">
        <v>2</v>
      </c>
      <c r="K7141">
        <v>4.72</v>
      </c>
    </row>
    <row r="7142" spans="1:11" x14ac:dyDescent="0.25">
      <c r="A7142" s="1">
        <v>42794</v>
      </c>
      <c r="B7142">
        <v>2017</v>
      </c>
      <c r="C7142">
        <v>2</v>
      </c>
      <c r="D7142" t="s">
        <v>946</v>
      </c>
      <c r="E7142" t="s">
        <v>421</v>
      </c>
      <c r="F7142" t="s">
        <v>28</v>
      </c>
      <c r="G7142" t="s">
        <v>29</v>
      </c>
      <c r="H7142" t="s">
        <v>1487</v>
      </c>
      <c r="I7142">
        <v>7.78</v>
      </c>
      <c r="J7142">
        <v>1</v>
      </c>
      <c r="K7142">
        <v>3.5</v>
      </c>
    </row>
    <row r="7143" spans="1:11" x14ac:dyDescent="0.25">
      <c r="A7143" s="1">
        <v>42795</v>
      </c>
      <c r="B7143">
        <v>2017</v>
      </c>
      <c r="C7143">
        <v>3</v>
      </c>
      <c r="D7143" t="s">
        <v>176</v>
      </c>
      <c r="E7143" t="s">
        <v>45</v>
      </c>
      <c r="F7143" t="s">
        <v>28</v>
      </c>
      <c r="G7143" t="s">
        <v>29</v>
      </c>
      <c r="H7143" t="s">
        <v>2610</v>
      </c>
      <c r="I7143">
        <v>38.880000000000003</v>
      </c>
      <c r="J7143">
        <v>6</v>
      </c>
      <c r="K7143">
        <v>18.66</v>
      </c>
    </row>
    <row r="7144" spans="1:11" x14ac:dyDescent="0.25">
      <c r="A7144" s="1">
        <v>42795</v>
      </c>
      <c r="B7144">
        <v>2017</v>
      </c>
      <c r="C7144">
        <v>3</v>
      </c>
      <c r="D7144" t="s">
        <v>1992</v>
      </c>
      <c r="E7144" t="s">
        <v>45</v>
      </c>
      <c r="F7144" t="s">
        <v>28</v>
      </c>
      <c r="G7144" t="s">
        <v>48</v>
      </c>
      <c r="H7144" t="s">
        <v>2510</v>
      </c>
      <c r="I7144">
        <v>2022.27</v>
      </c>
      <c r="J7144">
        <v>8</v>
      </c>
      <c r="K7144">
        <v>682.52</v>
      </c>
    </row>
    <row r="7145" spans="1:11" x14ac:dyDescent="0.25">
      <c r="A7145" s="1">
        <v>42795</v>
      </c>
      <c r="B7145">
        <v>2017</v>
      </c>
      <c r="C7145">
        <v>3</v>
      </c>
      <c r="D7145" t="s">
        <v>1992</v>
      </c>
      <c r="E7145" t="s">
        <v>45</v>
      </c>
      <c r="F7145" t="s">
        <v>28</v>
      </c>
      <c r="G7145" t="s">
        <v>64</v>
      </c>
      <c r="H7145" t="s">
        <v>2268</v>
      </c>
      <c r="I7145">
        <v>9.1199999999999992</v>
      </c>
      <c r="J7145">
        <v>3</v>
      </c>
      <c r="K7145">
        <v>3.1</v>
      </c>
    </row>
    <row r="7146" spans="1:11" x14ac:dyDescent="0.25">
      <c r="A7146" s="1">
        <v>42796</v>
      </c>
      <c r="B7146">
        <v>2017</v>
      </c>
      <c r="C7146">
        <v>3</v>
      </c>
      <c r="D7146" t="s">
        <v>321</v>
      </c>
      <c r="E7146" t="s">
        <v>131</v>
      </c>
      <c r="F7146" t="s">
        <v>28</v>
      </c>
      <c r="G7146" t="s">
        <v>48</v>
      </c>
      <c r="H7146" t="s">
        <v>566</v>
      </c>
      <c r="I7146">
        <v>5.23</v>
      </c>
      <c r="J7146">
        <v>3</v>
      </c>
      <c r="K7146">
        <v>-4.18</v>
      </c>
    </row>
    <row r="7147" spans="1:11" x14ac:dyDescent="0.25">
      <c r="A7147" s="1">
        <v>42796</v>
      </c>
      <c r="B7147">
        <v>2017</v>
      </c>
      <c r="C7147">
        <v>3</v>
      </c>
      <c r="D7147" t="s">
        <v>321</v>
      </c>
      <c r="E7147" t="s">
        <v>131</v>
      </c>
      <c r="F7147" t="s">
        <v>28</v>
      </c>
      <c r="G7147" t="s">
        <v>38</v>
      </c>
      <c r="H7147" t="s">
        <v>265</v>
      </c>
      <c r="I7147">
        <v>285.55</v>
      </c>
      <c r="J7147">
        <v>2</v>
      </c>
      <c r="K7147">
        <v>35.69</v>
      </c>
    </row>
    <row r="7148" spans="1:11" x14ac:dyDescent="0.25">
      <c r="A7148" s="1">
        <v>42796</v>
      </c>
      <c r="B7148">
        <v>2017</v>
      </c>
      <c r="C7148">
        <v>3</v>
      </c>
      <c r="D7148" t="s">
        <v>31</v>
      </c>
      <c r="E7148" t="s">
        <v>77</v>
      </c>
      <c r="F7148" t="s">
        <v>28</v>
      </c>
      <c r="G7148" t="s">
        <v>48</v>
      </c>
      <c r="H7148" t="s">
        <v>1416</v>
      </c>
      <c r="I7148">
        <v>3.88</v>
      </c>
      <c r="J7148">
        <v>2</v>
      </c>
      <c r="K7148">
        <v>-2.59</v>
      </c>
    </row>
    <row r="7149" spans="1:11" x14ac:dyDescent="0.25">
      <c r="A7149" s="1">
        <v>42796</v>
      </c>
      <c r="B7149">
        <v>2017</v>
      </c>
      <c r="C7149">
        <v>3</v>
      </c>
      <c r="D7149" t="s">
        <v>31</v>
      </c>
      <c r="E7149" t="s">
        <v>77</v>
      </c>
      <c r="F7149" t="s">
        <v>28</v>
      </c>
      <c r="G7149" t="s">
        <v>29</v>
      </c>
      <c r="H7149" t="s">
        <v>2528</v>
      </c>
      <c r="I7149">
        <v>115.3</v>
      </c>
      <c r="J7149">
        <v>3</v>
      </c>
      <c r="K7149">
        <v>40.35</v>
      </c>
    </row>
    <row r="7150" spans="1:11" x14ac:dyDescent="0.25">
      <c r="A7150" s="1">
        <v>42796</v>
      </c>
      <c r="B7150">
        <v>2017</v>
      </c>
      <c r="C7150">
        <v>3</v>
      </c>
      <c r="D7150" t="s">
        <v>1556</v>
      </c>
      <c r="E7150" t="s">
        <v>26</v>
      </c>
      <c r="F7150" t="s">
        <v>28</v>
      </c>
      <c r="G7150" t="s">
        <v>29</v>
      </c>
      <c r="H7150" t="s">
        <v>958</v>
      </c>
      <c r="I7150">
        <v>5.18</v>
      </c>
      <c r="J7150">
        <v>1</v>
      </c>
      <c r="K7150">
        <v>1.81</v>
      </c>
    </row>
    <row r="7151" spans="1:11" x14ac:dyDescent="0.25">
      <c r="A7151" s="1">
        <v>42796</v>
      </c>
      <c r="B7151">
        <v>2017</v>
      </c>
      <c r="C7151">
        <v>3</v>
      </c>
      <c r="D7151" t="s">
        <v>1556</v>
      </c>
      <c r="E7151" t="s">
        <v>26</v>
      </c>
      <c r="F7151" t="s">
        <v>28</v>
      </c>
      <c r="G7151" t="s">
        <v>29</v>
      </c>
      <c r="H7151" t="s">
        <v>783</v>
      </c>
      <c r="I7151">
        <v>65.58</v>
      </c>
      <c r="J7151">
        <v>2</v>
      </c>
      <c r="K7151">
        <v>23.77</v>
      </c>
    </row>
    <row r="7152" spans="1:11" x14ac:dyDescent="0.25">
      <c r="A7152" s="1">
        <v>42796</v>
      </c>
      <c r="B7152">
        <v>2017</v>
      </c>
      <c r="C7152">
        <v>3</v>
      </c>
      <c r="D7152" t="s">
        <v>1556</v>
      </c>
      <c r="E7152" t="s">
        <v>26</v>
      </c>
      <c r="F7152" t="s">
        <v>18</v>
      </c>
      <c r="G7152" t="s">
        <v>36</v>
      </c>
      <c r="H7152" t="s">
        <v>485</v>
      </c>
      <c r="I7152">
        <v>22.2</v>
      </c>
      <c r="J7152">
        <v>1</v>
      </c>
      <c r="K7152">
        <v>-26.09</v>
      </c>
    </row>
    <row r="7153" spans="1:11" x14ac:dyDescent="0.25">
      <c r="A7153" s="1">
        <v>42796</v>
      </c>
      <c r="B7153">
        <v>2017</v>
      </c>
      <c r="C7153">
        <v>3</v>
      </c>
      <c r="D7153" t="s">
        <v>1556</v>
      </c>
      <c r="E7153" t="s">
        <v>26</v>
      </c>
      <c r="F7153" t="s">
        <v>28</v>
      </c>
      <c r="G7153" t="s">
        <v>29</v>
      </c>
      <c r="H7153" t="s">
        <v>1100</v>
      </c>
      <c r="I7153">
        <v>419.4</v>
      </c>
      <c r="J7153">
        <v>5</v>
      </c>
      <c r="K7153">
        <v>146.79</v>
      </c>
    </row>
    <row r="7154" spans="1:11" x14ac:dyDescent="0.25">
      <c r="A7154" s="1">
        <v>42797</v>
      </c>
      <c r="B7154">
        <v>2017</v>
      </c>
      <c r="C7154">
        <v>3</v>
      </c>
      <c r="D7154" t="s">
        <v>2458</v>
      </c>
      <c r="E7154" t="s">
        <v>118</v>
      </c>
      <c r="F7154" t="s">
        <v>28</v>
      </c>
      <c r="G7154" t="s">
        <v>58</v>
      </c>
      <c r="H7154" t="s">
        <v>73</v>
      </c>
      <c r="I7154">
        <v>72.8</v>
      </c>
      <c r="J7154">
        <v>5</v>
      </c>
      <c r="K7154">
        <v>19.66</v>
      </c>
    </row>
    <row r="7155" spans="1:11" x14ac:dyDescent="0.25">
      <c r="A7155" s="1">
        <v>42797</v>
      </c>
      <c r="B7155">
        <v>2017</v>
      </c>
      <c r="C7155">
        <v>3</v>
      </c>
      <c r="D7155" t="s">
        <v>386</v>
      </c>
      <c r="E7155" t="s">
        <v>32</v>
      </c>
      <c r="F7155" t="s">
        <v>28</v>
      </c>
      <c r="G7155" t="s">
        <v>29</v>
      </c>
      <c r="H7155" t="s">
        <v>1941</v>
      </c>
      <c r="I7155">
        <v>26.88</v>
      </c>
      <c r="J7155">
        <v>8</v>
      </c>
      <c r="K7155">
        <v>9.74</v>
      </c>
    </row>
    <row r="7156" spans="1:11" x14ac:dyDescent="0.25">
      <c r="A7156" s="1">
        <v>42797</v>
      </c>
      <c r="B7156">
        <v>2017</v>
      </c>
      <c r="C7156">
        <v>3</v>
      </c>
      <c r="D7156" t="s">
        <v>911</v>
      </c>
      <c r="E7156" t="s">
        <v>71</v>
      </c>
      <c r="F7156" t="s">
        <v>18</v>
      </c>
      <c r="G7156" t="s">
        <v>19</v>
      </c>
      <c r="H7156" t="s">
        <v>2214</v>
      </c>
      <c r="I7156">
        <v>180.98</v>
      </c>
      <c r="J7156">
        <v>1</v>
      </c>
      <c r="K7156">
        <v>47.05</v>
      </c>
    </row>
    <row r="7157" spans="1:11" x14ac:dyDescent="0.25">
      <c r="A7157" s="1">
        <v>42797</v>
      </c>
      <c r="B7157">
        <v>2017</v>
      </c>
      <c r="C7157">
        <v>3</v>
      </c>
      <c r="D7157" t="s">
        <v>911</v>
      </c>
      <c r="E7157" t="s">
        <v>71</v>
      </c>
      <c r="F7157" t="s">
        <v>13</v>
      </c>
      <c r="G7157" t="s">
        <v>14</v>
      </c>
      <c r="H7157" t="s">
        <v>589</v>
      </c>
      <c r="I7157">
        <v>99.98</v>
      </c>
      <c r="J7157">
        <v>2</v>
      </c>
      <c r="K7157">
        <v>42.99</v>
      </c>
    </row>
    <row r="7158" spans="1:11" x14ac:dyDescent="0.25">
      <c r="A7158" s="1">
        <v>42797</v>
      </c>
      <c r="B7158">
        <v>2017</v>
      </c>
      <c r="C7158">
        <v>3</v>
      </c>
      <c r="D7158" t="s">
        <v>227</v>
      </c>
      <c r="E7158" t="s">
        <v>45</v>
      </c>
      <c r="F7158" t="s">
        <v>13</v>
      </c>
      <c r="G7158" t="s">
        <v>14</v>
      </c>
      <c r="H7158" t="s">
        <v>2369</v>
      </c>
      <c r="I7158">
        <v>1049.44</v>
      </c>
      <c r="J7158">
        <v>8</v>
      </c>
      <c r="K7158">
        <v>440.76</v>
      </c>
    </row>
    <row r="7159" spans="1:11" x14ac:dyDescent="0.25">
      <c r="A7159" s="1">
        <v>42797</v>
      </c>
      <c r="B7159">
        <v>2017</v>
      </c>
      <c r="C7159">
        <v>3</v>
      </c>
      <c r="D7159" t="s">
        <v>227</v>
      </c>
      <c r="E7159" t="s">
        <v>45</v>
      </c>
      <c r="F7159" t="s">
        <v>18</v>
      </c>
      <c r="G7159" t="s">
        <v>19</v>
      </c>
      <c r="H7159" t="s">
        <v>2065</v>
      </c>
      <c r="I7159">
        <v>170.35</v>
      </c>
      <c r="J7159">
        <v>3</v>
      </c>
      <c r="K7159">
        <v>-17.04</v>
      </c>
    </row>
    <row r="7160" spans="1:11" x14ac:dyDescent="0.25">
      <c r="A7160" s="1">
        <v>42797</v>
      </c>
      <c r="B7160">
        <v>2017</v>
      </c>
      <c r="C7160">
        <v>3</v>
      </c>
      <c r="D7160" t="s">
        <v>1560</v>
      </c>
      <c r="E7160" t="s">
        <v>45</v>
      </c>
      <c r="F7160" t="s">
        <v>18</v>
      </c>
      <c r="G7160" t="s">
        <v>42</v>
      </c>
      <c r="H7160" t="s">
        <v>938</v>
      </c>
      <c r="I7160">
        <v>399.67</v>
      </c>
      <c r="J7160">
        <v>7</v>
      </c>
      <c r="K7160">
        <v>-14.99</v>
      </c>
    </row>
    <row r="7161" spans="1:11" x14ac:dyDescent="0.25">
      <c r="A7161" s="1">
        <v>42798</v>
      </c>
      <c r="B7161">
        <v>2017</v>
      </c>
      <c r="C7161">
        <v>3</v>
      </c>
      <c r="D7161" t="s">
        <v>705</v>
      </c>
      <c r="E7161" t="s">
        <v>89</v>
      </c>
      <c r="F7161" t="s">
        <v>18</v>
      </c>
      <c r="G7161" t="s">
        <v>36</v>
      </c>
      <c r="H7161" t="s">
        <v>1130</v>
      </c>
      <c r="I7161">
        <v>25.47</v>
      </c>
      <c r="J7161">
        <v>4</v>
      </c>
      <c r="K7161">
        <v>7.64</v>
      </c>
    </row>
    <row r="7162" spans="1:11" x14ac:dyDescent="0.25">
      <c r="A7162" s="1">
        <v>42798</v>
      </c>
      <c r="B7162">
        <v>2017</v>
      </c>
      <c r="C7162">
        <v>3</v>
      </c>
      <c r="D7162" t="s">
        <v>353</v>
      </c>
      <c r="E7162" t="s">
        <v>26</v>
      </c>
      <c r="F7162" t="s">
        <v>28</v>
      </c>
      <c r="G7162" t="s">
        <v>64</v>
      </c>
      <c r="H7162" t="s">
        <v>788</v>
      </c>
      <c r="I7162">
        <v>7.06</v>
      </c>
      <c r="J7162">
        <v>3</v>
      </c>
      <c r="K7162">
        <v>2.21</v>
      </c>
    </row>
    <row r="7163" spans="1:11" x14ac:dyDescent="0.25">
      <c r="A7163" s="1">
        <v>42799</v>
      </c>
      <c r="B7163">
        <v>2017</v>
      </c>
      <c r="C7163">
        <v>3</v>
      </c>
      <c r="D7163" t="s">
        <v>1774</v>
      </c>
      <c r="E7163" t="s">
        <v>45</v>
      </c>
      <c r="F7163" t="s">
        <v>28</v>
      </c>
      <c r="G7163" t="s">
        <v>38</v>
      </c>
      <c r="H7163" t="s">
        <v>119</v>
      </c>
      <c r="I7163">
        <v>69.52</v>
      </c>
      <c r="J7163">
        <v>2</v>
      </c>
      <c r="K7163">
        <v>19.47</v>
      </c>
    </row>
    <row r="7164" spans="1:11" x14ac:dyDescent="0.25">
      <c r="A7164" s="1">
        <v>42799</v>
      </c>
      <c r="B7164">
        <v>2017</v>
      </c>
      <c r="C7164">
        <v>3</v>
      </c>
      <c r="D7164" t="s">
        <v>1774</v>
      </c>
      <c r="E7164" t="s">
        <v>45</v>
      </c>
      <c r="F7164" t="s">
        <v>28</v>
      </c>
      <c r="G7164" t="s">
        <v>38</v>
      </c>
      <c r="H7164" t="s">
        <v>160</v>
      </c>
      <c r="I7164">
        <v>763.44</v>
      </c>
      <c r="J7164">
        <v>8</v>
      </c>
      <c r="K7164">
        <v>45.81</v>
      </c>
    </row>
    <row r="7165" spans="1:11" x14ac:dyDescent="0.25">
      <c r="A7165" s="1">
        <v>42799</v>
      </c>
      <c r="B7165">
        <v>2017</v>
      </c>
      <c r="C7165">
        <v>3</v>
      </c>
      <c r="D7165" t="s">
        <v>1803</v>
      </c>
      <c r="E7165" t="s">
        <v>45</v>
      </c>
      <c r="F7165" t="s">
        <v>28</v>
      </c>
      <c r="G7165" t="s">
        <v>29</v>
      </c>
      <c r="H7165" t="s">
        <v>958</v>
      </c>
      <c r="I7165">
        <v>25.92</v>
      </c>
      <c r="J7165">
        <v>4</v>
      </c>
      <c r="K7165">
        <v>12.44</v>
      </c>
    </row>
    <row r="7166" spans="1:11" x14ac:dyDescent="0.25">
      <c r="A7166" s="1">
        <v>42799</v>
      </c>
      <c r="B7166">
        <v>2017</v>
      </c>
      <c r="C7166">
        <v>3</v>
      </c>
      <c r="D7166" t="s">
        <v>1803</v>
      </c>
      <c r="E7166" t="s">
        <v>45</v>
      </c>
      <c r="F7166" t="s">
        <v>28</v>
      </c>
      <c r="G7166" t="s">
        <v>64</v>
      </c>
      <c r="H7166" t="s">
        <v>729</v>
      </c>
      <c r="I7166">
        <v>22.96</v>
      </c>
      <c r="J7166">
        <v>7</v>
      </c>
      <c r="K7166">
        <v>6.66</v>
      </c>
    </row>
    <row r="7167" spans="1:11" x14ac:dyDescent="0.25">
      <c r="A7167" s="1">
        <v>42799</v>
      </c>
      <c r="B7167">
        <v>2017</v>
      </c>
      <c r="C7167">
        <v>3</v>
      </c>
      <c r="D7167" t="s">
        <v>2464</v>
      </c>
      <c r="E7167" t="s">
        <v>89</v>
      </c>
      <c r="F7167" t="s">
        <v>18</v>
      </c>
      <c r="G7167" t="s">
        <v>36</v>
      </c>
      <c r="H7167" t="s">
        <v>2663</v>
      </c>
      <c r="I7167">
        <v>32.450000000000003</v>
      </c>
      <c r="J7167">
        <v>2</v>
      </c>
      <c r="K7167">
        <v>7.3</v>
      </c>
    </row>
    <row r="7168" spans="1:11" x14ac:dyDescent="0.25">
      <c r="A7168" s="1">
        <v>42799</v>
      </c>
      <c r="B7168">
        <v>2017</v>
      </c>
      <c r="C7168">
        <v>3</v>
      </c>
      <c r="D7168" t="s">
        <v>2464</v>
      </c>
      <c r="E7168" t="s">
        <v>89</v>
      </c>
      <c r="F7168" t="s">
        <v>28</v>
      </c>
      <c r="G7168" t="s">
        <v>48</v>
      </c>
      <c r="H7168" t="s">
        <v>771</v>
      </c>
      <c r="I7168">
        <v>26.39</v>
      </c>
      <c r="J7168">
        <v>4</v>
      </c>
      <c r="K7168">
        <v>-17.59</v>
      </c>
    </row>
    <row r="7169" spans="1:11" x14ac:dyDescent="0.25">
      <c r="A7169" s="1">
        <v>42799</v>
      </c>
      <c r="B7169">
        <v>2017</v>
      </c>
      <c r="C7169">
        <v>3</v>
      </c>
      <c r="D7169" t="s">
        <v>2464</v>
      </c>
      <c r="E7169" t="s">
        <v>89</v>
      </c>
      <c r="F7169" t="s">
        <v>18</v>
      </c>
      <c r="G7169" t="s">
        <v>42</v>
      </c>
      <c r="H7169" t="s">
        <v>1158</v>
      </c>
      <c r="I7169">
        <v>373.47</v>
      </c>
      <c r="J7169">
        <v>5</v>
      </c>
      <c r="K7169">
        <v>-112.04</v>
      </c>
    </row>
    <row r="7170" spans="1:11" x14ac:dyDescent="0.25">
      <c r="A7170" s="1">
        <v>42799</v>
      </c>
      <c r="B7170">
        <v>2017</v>
      </c>
      <c r="C7170">
        <v>3</v>
      </c>
      <c r="D7170" t="s">
        <v>2464</v>
      </c>
      <c r="E7170" t="s">
        <v>89</v>
      </c>
      <c r="F7170" t="s">
        <v>28</v>
      </c>
      <c r="G7170" t="s">
        <v>48</v>
      </c>
      <c r="H7170" t="s">
        <v>1264</v>
      </c>
      <c r="I7170">
        <v>64.2</v>
      </c>
      <c r="J7170">
        <v>5</v>
      </c>
      <c r="K7170">
        <v>-44.94</v>
      </c>
    </row>
    <row r="7171" spans="1:11" x14ac:dyDescent="0.25">
      <c r="A7171" s="1">
        <v>42799</v>
      </c>
      <c r="B7171">
        <v>2017</v>
      </c>
      <c r="C7171">
        <v>3</v>
      </c>
      <c r="D7171" t="s">
        <v>2464</v>
      </c>
      <c r="E7171" t="s">
        <v>89</v>
      </c>
      <c r="F7171" t="s">
        <v>28</v>
      </c>
      <c r="G7171" t="s">
        <v>33</v>
      </c>
      <c r="H7171" t="s">
        <v>789</v>
      </c>
      <c r="I7171">
        <v>8</v>
      </c>
      <c r="J7171">
        <v>2</v>
      </c>
      <c r="K7171">
        <v>2.8</v>
      </c>
    </row>
    <row r="7172" spans="1:11" x14ac:dyDescent="0.25">
      <c r="A7172" s="1">
        <v>42800</v>
      </c>
      <c r="B7172">
        <v>2017</v>
      </c>
      <c r="C7172">
        <v>3</v>
      </c>
      <c r="D7172" t="s">
        <v>1473</v>
      </c>
      <c r="E7172" t="s">
        <v>205</v>
      </c>
      <c r="F7172" t="s">
        <v>18</v>
      </c>
      <c r="G7172" t="s">
        <v>36</v>
      </c>
      <c r="H7172" t="s">
        <v>1710</v>
      </c>
      <c r="I7172">
        <v>35.17</v>
      </c>
      <c r="J7172">
        <v>7</v>
      </c>
      <c r="K7172">
        <v>9.67</v>
      </c>
    </row>
    <row r="7173" spans="1:11" x14ac:dyDescent="0.25">
      <c r="A7173" s="1">
        <v>42800</v>
      </c>
      <c r="B7173">
        <v>2017</v>
      </c>
      <c r="C7173">
        <v>3</v>
      </c>
      <c r="D7173" t="s">
        <v>734</v>
      </c>
      <c r="E7173" t="s">
        <v>17</v>
      </c>
      <c r="F7173" t="s">
        <v>13</v>
      </c>
      <c r="G7173" t="s">
        <v>14</v>
      </c>
      <c r="H7173" t="s">
        <v>2308</v>
      </c>
      <c r="I7173">
        <v>1099.5</v>
      </c>
      <c r="J7173">
        <v>10</v>
      </c>
      <c r="K7173">
        <v>362.84</v>
      </c>
    </row>
    <row r="7174" spans="1:11" x14ac:dyDescent="0.25">
      <c r="A7174" s="1">
        <v>42800</v>
      </c>
      <c r="B7174">
        <v>2017</v>
      </c>
      <c r="C7174">
        <v>3</v>
      </c>
      <c r="D7174" t="s">
        <v>1699</v>
      </c>
      <c r="E7174" t="s">
        <v>45</v>
      </c>
      <c r="F7174" t="s">
        <v>13</v>
      </c>
      <c r="G7174" t="s">
        <v>14</v>
      </c>
      <c r="H7174" t="s">
        <v>296</v>
      </c>
      <c r="I7174">
        <v>44.75</v>
      </c>
      <c r="J7174">
        <v>5</v>
      </c>
      <c r="K7174">
        <v>8.5</v>
      </c>
    </row>
    <row r="7175" spans="1:11" x14ac:dyDescent="0.25">
      <c r="A7175" s="1">
        <v>42800</v>
      </c>
      <c r="B7175">
        <v>2017</v>
      </c>
      <c r="C7175">
        <v>3</v>
      </c>
      <c r="D7175" t="s">
        <v>1699</v>
      </c>
      <c r="E7175" t="s">
        <v>45</v>
      </c>
      <c r="F7175" t="s">
        <v>28</v>
      </c>
      <c r="G7175" t="s">
        <v>29</v>
      </c>
      <c r="H7175" t="s">
        <v>252</v>
      </c>
      <c r="I7175">
        <v>11.96</v>
      </c>
      <c r="J7175">
        <v>2</v>
      </c>
      <c r="K7175">
        <v>5.38</v>
      </c>
    </row>
    <row r="7176" spans="1:11" x14ac:dyDescent="0.25">
      <c r="A7176" s="1">
        <v>42800</v>
      </c>
      <c r="B7176">
        <v>2017</v>
      </c>
      <c r="C7176">
        <v>3</v>
      </c>
      <c r="D7176" t="s">
        <v>1699</v>
      </c>
      <c r="E7176" t="s">
        <v>45</v>
      </c>
      <c r="F7176" t="s">
        <v>28</v>
      </c>
      <c r="G7176" t="s">
        <v>48</v>
      </c>
      <c r="H7176" t="s">
        <v>1704</v>
      </c>
      <c r="I7176">
        <v>3.91</v>
      </c>
      <c r="J7176">
        <v>1</v>
      </c>
      <c r="K7176">
        <v>1.27</v>
      </c>
    </row>
    <row r="7177" spans="1:11" x14ac:dyDescent="0.25">
      <c r="A7177" s="1">
        <v>42800</v>
      </c>
      <c r="B7177">
        <v>2017</v>
      </c>
      <c r="C7177">
        <v>3</v>
      </c>
      <c r="D7177" t="s">
        <v>1036</v>
      </c>
      <c r="E7177" t="s">
        <v>77</v>
      </c>
      <c r="F7177" t="s">
        <v>28</v>
      </c>
      <c r="G7177" t="s">
        <v>48</v>
      </c>
      <c r="H7177" t="s">
        <v>1285</v>
      </c>
      <c r="I7177">
        <v>4.55</v>
      </c>
      <c r="J7177">
        <v>3</v>
      </c>
      <c r="K7177">
        <v>-3.49</v>
      </c>
    </row>
    <row r="7178" spans="1:11" x14ac:dyDescent="0.25">
      <c r="A7178" s="1">
        <v>42800</v>
      </c>
      <c r="B7178">
        <v>2017</v>
      </c>
      <c r="C7178">
        <v>3</v>
      </c>
      <c r="D7178" t="s">
        <v>1036</v>
      </c>
      <c r="E7178" t="s">
        <v>77</v>
      </c>
      <c r="F7178" t="s">
        <v>28</v>
      </c>
      <c r="G7178" t="s">
        <v>58</v>
      </c>
      <c r="H7178" t="s">
        <v>391</v>
      </c>
      <c r="I7178">
        <v>5.2</v>
      </c>
      <c r="J7178">
        <v>2</v>
      </c>
      <c r="K7178">
        <v>0.59</v>
      </c>
    </row>
    <row r="7179" spans="1:11" x14ac:dyDescent="0.25">
      <c r="A7179" s="1">
        <v>42800</v>
      </c>
      <c r="B7179">
        <v>2017</v>
      </c>
      <c r="C7179">
        <v>3</v>
      </c>
      <c r="D7179" t="s">
        <v>1036</v>
      </c>
      <c r="E7179" t="s">
        <v>77</v>
      </c>
      <c r="F7179" t="s">
        <v>13</v>
      </c>
      <c r="G7179" t="s">
        <v>14</v>
      </c>
      <c r="H7179" t="s">
        <v>1648</v>
      </c>
      <c r="I7179">
        <v>205.99</v>
      </c>
      <c r="J7179">
        <v>1</v>
      </c>
      <c r="K7179">
        <v>-2.57</v>
      </c>
    </row>
    <row r="7180" spans="1:11" x14ac:dyDescent="0.25">
      <c r="A7180" s="1">
        <v>42800</v>
      </c>
      <c r="B7180">
        <v>2017</v>
      </c>
      <c r="C7180">
        <v>3</v>
      </c>
      <c r="D7180" t="s">
        <v>1036</v>
      </c>
      <c r="E7180" t="s">
        <v>77</v>
      </c>
      <c r="F7180" t="s">
        <v>28</v>
      </c>
      <c r="G7180" t="s">
        <v>29</v>
      </c>
      <c r="H7180" t="s">
        <v>2241</v>
      </c>
      <c r="I7180">
        <v>15.55</v>
      </c>
      <c r="J7180">
        <v>3</v>
      </c>
      <c r="K7180">
        <v>5.44</v>
      </c>
    </row>
    <row r="7181" spans="1:11" x14ac:dyDescent="0.25">
      <c r="A7181" s="1">
        <v>42800</v>
      </c>
      <c r="B7181">
        <v>2017</v>
      </c>
      <c r="C7181">
        <v>3</v>
      </c>
      <c r="D7181" t="s">
        <v>1036</v>
      </c>
      <c r="E7181" t="s">
        <v>77</v>
      </c>
      <c r="F7181" t="s">
        <v>13</v>
      </c>
      <c r="G7181" t="s">
        <v>23</v>
      </c>
      <c r="H7181" t="s">
        <v>848</v>
      </c>
      <c r="I7181">
        <v>503.96</v>
      </c>
      <c r="J7181">
        <v>5</v>
      </c>
      <c r="K7181">
        <v>50.4</v>
      </c>
    </row>
    <row r="7182" spans="1:11" x14ac:dyDescent="0.25">
      <c r="A7182" s="1">
        <v>42800</v>
      </c>
      <c r="B7182">
        <v>2017</v>
      </c>
      <c r="C7182">
        <v>3</v>
      </c>
      <c r="D7182" t="s">
        <v>1036</v>
      </c>
      <c r="E7182" t="s">
        <v>77</v>
      </c>
      <c r="F7182" t="s">
        <v>28</v>
      </c>
      <c r="G7182" t="s">
        <v>58</v>
      </c>
      <c r="H7182" t="s">
        <v>2016</v>
      </c>
      <c r="I7182">
        <v>24.47</v>
      </c>
      <c r="J7182">
        <v>7</v>
      </c>
      <c r="K7182">
        <v>1.84</v>
      </c>
    </row>
    <row r="7183" spans="1:11" x14ac:dyDescent="0.25">
      <c r="A7183" s="1">
        <v>42800</v>
      </c>
      <c r="B7183">
        <v>2017</v>
      </c>
      <c r="C7183">
        <v>3</v>
      </c>
      <c r="D7183" t="s">
        <v>1036</v>
      </c>
      <c r="E7183" t="s">
        <v>77</v>
      </c>
      <c r="F7183" t="s">
        <v>18</v>
      </c>
      <c r="G7183" t="s">
        <v>165</v>
      </c>
      <c r="H7183" t="s">
        <v>2136</v>
      </c>
      <c r="I7183">
        <v>241.57</v>
      </c>
      <c r="J7183">
        <v>2</v>
      </c>
      <c r="K7183">
        <v>0</v>
      </c>
    </row>
    <row r="7184" spans="1:11" x14ac:dyDescent="0.25">
      <c r="A7184" s="1">
        <v>42800</v>
      </c>
      <c r="B7184">
        <v>2017</v>
      </c>
      <c r="C7184">
        <v>3</v>
      </c>
      <c r="D7184" t="s">
        <v>1036</v>
      </c>
      <c r="E7184" t="s">
        <v>77</v>
      </c>
      <c r="F7184" t="s">
        <v>13</v>
      </c>
      <c r="G7184" t="s">
        <v>14</v>
      </c>
      <c r="H7184" t="s">
        <v>1616</v>
      </c>
      <c r="I7184">
        <v>110.4</v>
      </c>
      <c r="J7184">
        <v>2</v>
      </c>
      <c r="K7184">
        <v>-4.1399999999999997</v>
      </c>
    </row>
    <row r="7185" spans="1:11" x14ac:dyDescent="0.25">
      <c r="A7185" s="1">
        <v>42800</v>
      </c>
      <c r="B7185">
        <v>2017</v>
      </c>
      <c r="C7185">
        <v>3</v>
      </c>
      <c r="D7185" t="s">
        <v>319</v>
      </c>
      <c r="E7185" t="s">
        <v>22</v>
      </c>
      <c r="F7185" t="s">
        <v>18</v>
      </c>
      <c r="G7185" t="s">
        <v>42</v>
      </c>
      <c r="H7185" t="s">
        <v>1814</v>
      </c>
      <c r="I7185">
        <v>384.77</v>
      </c>
      <c r="J7185">
        <v>2</v>
      </c>
      <c r="K7185">
        <v>-115.43</v>
      </c>
    </row>
    <row r="7186" spans="1:11" x14ac:dyDescent="0.25">
      <c r="A7186" s="1">
        <v>42800</v>
      </c>
      <c r="B7186">
        <v>2017</v>
      </c>
      <c r="C7186">
        <v>3</v>
      </c>
      <c r="D7186" t="s">
        <v>319</v>
      </c>
      <c r="E7186" t="s">
        <v>22</v>
      </c>
      <c r="F7186" t="s">
        <v>13</v>
      </c>
      <c r="G7186" t="s">
        <v>283</v>
      </c>
      <c r="H7186" t="s">
        <v>2664</v>
      </c>
      <c r="I7186">
        <v>78.66</v>
      </c>
      <c r="J7186">
        <v>6</v>
      </c>
      <c r="K7186">
        <v>36.18</v>
      </c>
    </row>
    <row r="7187" spans="1:11" x14ac:dyDescent="0.25">
      <c r="A7187" s="1">
        <v>42800</v>
      </c>
      <c r="B7187">
        <v>2017</v>
      </c>
      <c r="C7187">
        <v>3</v>
      </c>
      <c r="D7187" t="s">
        <v>319</v>
      </c>
      <c r="E7187" t="s">
        <v>22</v>
      </c>
      <c r="F7187" t="s">
        <v>28</v>
      </c>
      <c r="G7187" t="s">
        <v>29</v>
      </c>
      <c r="H7187" t="s">
        <v>2108</v>
      </c>
      <c r="I7187">
        <v>45.36</v>
      </c>
      <c r="J7187">
        <v>4</v>
      </c>
      <c r="K7187">
        <v>22.23</v>
      </c>
    </row>
    <row r="7188" spans="1:11" x14ac:dyDescent="0.25">
      <c r="A7188" s="1">
        <v>42800</v>
      </c>
      <c r="B7188">
        <v>2017</v>
      </c>
      <c r="C7188">
        <v>3</v>
      </c>
      <c r="D7188" t="s">
        <v>2273</v>
      </c>
      <c r="E7188" t="s">
        <v>17</v>
      </c>
      <c r="F7188" t="s">
        <v>28</v>
      </c>
      <c r="G7188" t="s">
        <v>38</v>
      </c>
      <c r="H7188" t="s">
        <v>1369</v>
      </c>
      <c r="I7188">
        <v>136.26</v>
      </c>
      <c r="J7188">
        <v>9</v>
      </c>
      <c r="K7188">
        <v>5.45</v>
      </c>
    </row>
    <row r="7189" spans="1:11" x14ac:dyDescent="0.25">
      <c r="A7189" s="1">
        <v>42801</v>
      </c>
      <c r="B7189">
        <v>2017</v>
      </c>
      <c r="C7189">
        <v>3</v>
      </c>
      <c r="D7189" t="s">
        <v>2665</v>
      </c>
      <c r="E7189" t="s">
        <v>174</v>
      </c>
      <c r="F7189" t="s">
        <v>18</v>
      </c>
      <c r="G7189" t="s">
        <v>36</v>
      </c>
      <c r="H7189" t="s">
        <v>1839</v>
      </c>
      <c r="I7189">
        <v>23.99</v>
      </c>
      <c r="J7189">
        <v>1</v>
      </c>
      <c r="K7189">
        <v>5.52</v>
      </c>
    </row>
    <row r="7190" spans="1:11" x14ac:dyDescent="0.25">
      <c r="A7190" s="1">
        <v>42801</v>
      </c>
      <c r="B7190">
        <v>2017</v>
      </c>
      <c r="C7190">
        <v>3</v>
      </c>
      <c r="D7190" t="s">
        <v>2665</v>
      </c>
      <c r="E7190" t="s">
        <v>174</v>
      </c>
      <c r="F7190" t="s">
        <v>13</v>
      </c>
      <c r="G7190" t="s">
        <v>23</v>
      </c>
      <c r="H7190" t="s">
        <v>295</v>
      </c>
      <c r="I7190">
        <v>287.97000000000003</v>
      </c>
      <c r="J7190">
        <v>3</v>
      </c>
      <c r="K7190">
        <v>77.75</v>
      </c>
    </row>
    <row r="7191" spans="1:11" x14ac:dyDescent="0.25">
      <c r="A7191" s="1">
        <v>42801</v>
      </c>
      <c r="B7191">
        <v>2017</v>
      </c>
      <c r="C7191">
        <v>3</v>
      </c>
      <c r="D7191" t="s">
        <v>2204</v>
      </c>
      <c r="E7191" t="s">
        <v>81</v>
      </c>
      <c r="F7191" t="s">
        <v>28</v>
      </c>
      <c r="G7191" t="s">
        <v>64</v>
      </c>
      <c r="H7191" t="s">
        <v>167</v>
      </c>
      <c r="I7191">
        <v>9.5500000000000007</v>
      </c>
      <c r="J7191">
        <v>3</v>
      </c>
      <c r="K7191">
        <v>1.55</v>
      </c>
    </row>
    <row r="7192" spans="1:11" x14ac:dyDescent="0.25">
      <c r="A7192" s="1">
        <v>42801</v>
      </c>
      <c r="B7192">
        <v>2017</v>
      </c>
      <c r="C7192">
        <v>3</v>
      </c>
      <c r="D7192" t="s">
        <v>246</v>
      </c>
      <c r="E7192" t="s">
        <v>32</v>
      </c>
      <c r="F7192" t="s">
        <v>13</v>
      </c>
      <c r="G7192" t="s">
        <v>23</v>
      </c>
      <c r="H7192" t="s">
        <v>777</v>
      </c>
      <c r="I7192">
        <v>167.97</v>
      </c>
      <c r="J7192">
        <v>4</v>
      </c>
      <c r="K7192">
        <v>62.99</v>
      </c>
    </row>
    <row r="7193" spans="1:11" x14ac:dyDescent="0.25">
      <c r="A7193" s="1">
        <v>42801</v>
      </c>
      <c r="B7193">
        <v>2017</v>
      </c>
      <c r="C7193">
        <v>3</v>
      </c>
      <c r="D7193" t="s">
        <v>898</v>
      </c>
      <c r="E7193" t="s">
        <v>32</v>
      </c>
      <c r="F7193" t="s">
        <v>28</v>
      </c>
      <c r="G7193" t="s">
        <v>29</v>
      </c>
      <c r="H7193" t="s">
        <v>674</v>
      </c>
      <c r="I7193">
        <v>273.89999999999998</v>
      </c>
      <c r="J7193">
        <v>7</v>
      </c>
      <c r="K7193">
        <v>92.44</v>
      </c>
    </row>
    <row r="7194" spans="1:11" x14ac:dyDescent="0.25">
      <c r="A7194" s="1">
        <v>42801</v>
      </c>
      <c r="B7194">
        <v>2017</v>
      </c>
      <c r="C7194">
        <v>3</v>
      </c>
      <c r="D7194" t="s">
        <v>898</v>
      </c>
      <c r="E7194" t="s">
        <v>32</v>
      </c>
      <c r="F7194" t="s">
        <v>13</v>
      </c>
      <c r="G7194" t="s">
        <v>283</v>
      </c>
      <c r="H7194" t="s">
        <v>2666</v>
      </c>
      <c r="I7194">
        <v>597.13</v>
      </c>
      <c r="J7194">
        <v>3</v>
      </c>
      <c r="K7194">
        <v>49.76</v>
      </c>
    </row>
    <row r="7195" spans="1:11" x14ac:dyDescent="0.25">
      <c r="A7195" s="1">
        <v>42801</v>
      </c>
      <c r="B7195">
        <v>2017</v>
      </c>
      <c r="C7195">
        <v>3</v>
      </c>
      <c r="D7195" t="s">
        <v>526</v>
      </c>
      <c r="E7195" t="s">
        <v>542</v>
      </c>
      <c r="F7195" t="s">
        <v>18</v>
      </c>
      <c r="G7195" t="s">
        <v>36</v>
      </c>
      <c r="H7195" t="s">
        <v>681</v>
      </c>
      <c r="I7195">
        <v>545.85</v>
      </c>
      <c r="J7195">
        <v>9</v>
      </c>
      <c r="K7195">
        <v>114.63</v>
      </c>
    </row>
    <row r="7196" spans="1:11" x14ac:dyDescent="0.25">
      <c r="A7196" s="1">
        <v>42801</v>
      </c>
      <c r="B7196">
        <v>2017</v>
      </c>
      <c r="C7196">
        <v>3</v>
      </c>
      <c r="D7196" t="s">
        <v>637</v>
      </c>
      <c r="E7196" t="s">
        <v>131</v>
      </c>
      <c r="F7196" t="s">
        <v>28</v>
      </c>
      <c r="G7196" t="s">
        <v>29</v>
      </c>
      <c r="H7196" t="s">
        <v>359</v>
      </c>
      <c r="I7196">
        <v>32.9</v>
      </c>
      <c r="J7196">
        <v>4</v>
      </c>
      <c r="K7196">
        <v>11.1</v>
      </c>
    </row>
    <row r="7197" spans="1:11" x14ac:dyDescent="0.25">
      <c r="A7197" s="1">
        <v>42801</v>
      </c>
      <c r="B7197">
        <v>2017</v>
      </c>
      <c r="C7197">
        <v>3</v>
      </c>
      <c r="D7197" t="s">
        <v>637</v>
      </c>
      <c r="E7197" t="s">
        <v>131</v>
      </c>
      <c r="F7197" t="s">
        <v>18</v>
      </c>
      <c r="G7197" t="s">
        <v>42</v>
      </c>
      <c r="H7197" t="s">
        <v>633</v>
      </c>
      <c r="I7197">
        <v>215.15</v>
      </c>
      <c r="J7197">
        <v>2</v>
      </c>
      <c r="K7197">
        <v>-103.99</v>
      </c>
    </row>
    <row r="7198" spans="1:11" x14ac:dyDescent="0.25">
      <c r="A7198" s="1">
        <v>42801</v>
      </c>
      <c r="B7198">
        <v>2017</v>
      </c>
      <c r="C7198">
        <v>3</v>
      </c>
      <c r="D7198" t="s">
        <v>637</v>
      </c>
      <c r="E7198" t="s">
        <v>131</v>
      </c>
      <c r="F7198" t="s">
        <v>28</v>
      </c>
      <c r="G7198" t="s">
        <v>29</v>
      </c>
      <c r="H7198" t="s">
        <v>1401</v>
      </c>
      <c r="I7198">
        <v>30.96</v>
      </c>
      <c r="J7198">
        <v>6</v>
      </c>
      <c r="K7198">
        <v>11.22</v>
      </c>
    </row>
    <row r="7199" spans="1:11" x14ac:dyDescent="0.25">
      <c r="A7199" s="1">
        <v>42801</v>
      </c>
      <c r="B7199">
        <v>2017</v>
      </c>
      <c r="C7199">
        <v>3</v>
      </c>
      <c r="D7199" t="s">
        <v>1383</v>
      </c>
      <c r="E7199" t="s">
        <v>17</v>
      </c>
      <c r="F7199" t="s">
        <v>13</v>
      </c>
      <c r="G7199" t="s">
        <v>14</v>
      </c>
      <c r="H7199" t="s">
        <v>175</v>
      </c>
      <c r="I7199">
        <v>59.98</v>
      </c>
      <c r="J7199">
        <v>2</v>
      </c>
      <c r="K7199">
        <v>26.39</v>
      </c>
    </row>
    <row r="7200" spans="1:11" x14ac:dyDescent="0.25">
      <c r="A7200" s="1">
        <v>42801</v>
      </c>
      <c r="B7200">
        <v>2017</v>
      </c>
      <c r="C7200">
        <v>3</v>
      </c>
      <c r="D7200" t="s">
        <v>1383</v>
      </c>
      <c r="E7200" t="s">
        <v>17</v>
      </c>
      <c r="F7200" t="s">
        <v>13</v>
      </c>
      <c r="G7200" t="s">
        <v>283</v>
      </c>
      <c r="H7200" t="s">
        <v>2482</v>
      </c>
      <c r="I7200">
        <v>2395.1999999999998</v>
      </c>
      <c r="J7200">
        <v>6</v>
      </c>
      <c r="K7200">
        <v>209.58</v>
      </c>
    </row>
    <row r="7201" spans="1:11" x14ac:dyDescent="0.25">
      <c r="A7201" s="1">
        <v>42801</v>
      </c>
      <c r="B7201">
        <v>2017</v>
      </c>
      <c r="C7201">
        <v>3</v>
      </c>
      <c r="D7201" t="s">
        <v>1383</v>
      </c>
      <c r="E7201" t="s">
        <v>17</v>
      </c>
      <c r="F7201" t="s">
        <v>13</v>
      </c>
      <c r="G7201" t="s">
        <v>14</v>
      </c>
      <c r="H7201" t="s">
        <v>1877</v>
      </c>
      <c r="I7201">
        <v>1687.8</v>
      </c>
      <c r="J7201">
        <v>4</v>
      </c>
      <c r="K7201">
        <v>742.63</v>
      </c>
    </row>
    <row r="7202" spans="1:11" x14ac:dyDescent="0.25">
      <c r="A7202" s="1">
        <v>42801</v>
      </c>
      <c r="B7202">
        <v>2017</v>
      </c>
      <c r="C7202">
        <v>3</v>
      </c>
      <c r="D7202" t="s">
        <v>1383</v>
      </c>
      <c r="E7202" t="s">
        <v>17</v>
      </c>
      <c r="F7202" t="s">
        <v>13</v>
      </c>
      <c r="G7202" t="s">
        <v>23</v>
      </c>
      <c r="H7202" t="s">
        <v>643</v>
      </c>
      <c r="I7202">
        <v>7.99</v>
      </c>
      <c r="J7202">
        <v>1</v>
      </c>
      <c r="K7202">
        <v>2.7</v>
      </c>
    </row>
    <row r="7203" spans="1:11" x14ac:dyDescent="0.25">
      <c r="A7203" s="1">
        <v>42801</v>
      </c>
      <c r="B7203">
        <v>2017</v>
      </c>
      <c r="C7203">
        <v>3</v>
      </c>
      <c r="D7203" t="s">
        <v>1267</v>
      </c>
      <c r="E7203" t="s">
        <v>51</v>
      </c>
      <c r="F7203" t="s">
        <v>13</v>
      </c>
      <c r="G7203" t="s">
        <v>14</v>
      </c>
      <c r="H7203" t="s">
        <v>1978</v>
      </c>
      <c r="I7203">
        <v>258.89999999999998</v>
      </c>
      <c r="J7203">
        <v>10</v>
      </c>
      <c r="K7203">
        <v>93.2</v>
      </c>
    </row>
    <row r="7204" spans="1:11" x14ac:dyDescent="0.25">
      <c r="A7204" s="1">
        <v>42801</v>
      </c>
      <c r="B7204">
        <v>2017</v>
      </c>
      <c r="C7204">
        <v>3</v>
      </c>
      <c r="D7204" t="s">
        <v>1267</v>
      </c>
      <c r="E7204" t="s">
        <v>51</v>
      </c>
      <c r="F7204" t="s">
        <v>28</v>
      </c>
      <c r="G7204" t="s">
        <v>29</v>
      </c>
      <c r="H7204" t="s">
        <v>1604</v>
      </c>
      <c r="I7204">
        <v>24.56</v>
      </c>
      <c r="J7204">
        <v>2</v>
      </c>
      <c r="K7204">
        <v>11.54</v>
      </c>
    </row>
    <row r="7205" spans="1:11" x14ac:dyDescent="0.25">
      <c r="A7205" s="1">
        <v>42801</v>
      </c>
      <c r="B7205">
        <v>2017</v>
      </c>
      <c r="C7205">
        <v>3</v>
      </c>
      <c r="D7205" t="s">
        <v>1174</v>
      </c>
      <c r="E7205" t="s">
        <v>45</v>
      </c>
      <c r="F7205" t="s">
        <v>18</v>
      </c>
      <c r="G7205" t="s">
        <v>36</v>
      </c>
      <c r="H7205" t="s">
        <v>1996</v>
      </c>
      <c r="I7205">
        <v>129.38999999999999</v>
      </c>
      <c r="J7205">
        <v>3</v>
      </c>
      <c r="K7205">
        <v>54.34</v>
      </c>
    </row>
    <row r="7206" spans="1:11" x14ac:dyDescent="0.25">
      <c r="A7206" s="1">
        <v>42801</v>
      </c>
      <c r="B7206">
        <v>2017</v>
      </c>
      <c r="C7206">
        <v>3</v>
      </c>
      <c r="D7206" t="s">
        <v>246</v>
      </c>
      <c r="E7206" t="s">
        <v>45</v>
      </c>
      <c r="F7206" t="s">
        <v>28</v>
      </c>
      <c r="G7206" t="s">
        <v>38</v>
      </c>
      <c r="H7206" t="s">
        <v>931</v>
      </c>
      <c r="I7206">
        <v>87.92</v>
      </c>
      <c r="J7206">
        <v>4</v>
      </c>
      <c r="K7206">
        <v>0.88</v>
      </c>
    </row>
    <row r="7207" spans="1:11" x14ac:dyDescent="0.25">
      <c r="A7207" s="1">
        <v>42801</v>
      </c>
      <c r="B7207">
        <v>2017</v>
      </c>
      <c r="C7207">
        <v>3</v>
      </c>
      <c r="D7207" t="s">
        <v>1931</v>
      </c>
      <c r="E7207" t="s">
        <v>81</v>
      </c>
      <c r="F7207" t="s">
        <v>13</v>
      </c>
      <c r="G7207" t="s">
        <v>14</v>
      </c>
      <c r="H7207" t="s">
        <v>1127</v>
      </c>
      <c r="I7207">
        <v>24</v>
      </c>
      <c r="J7207">
        <v>2</v>
      </c>
      <c r="K7207">
        <v>-2.7</v>
      </c>
    </row>
    <row r="7208" spans="1:11" x14ac:dyDescent="0.25">
      <c r="A7208" s="1">
        <v>42801</v>
      </c>
      <c r="B7208">
        <v>2017</v>
      </c>
      <c r="C7208">
        <v>3</v>
      </c>
      <c r="D7208" t="s">
        <v>1815</v>
      </c>
      <c r="E7208" t="s">
        <v>813</v>
      </c>
      <c r="F7208" t="s">
        <v>18</v>
      </c>
      <c r="G7208" t="s">
        <v>36</v>
      </c>
      <c r="H7208" t="s">
        <v>1443</v>
      </c>
      <c r="I7208">
        <v>102.3</v>
      </c>
      <c r="J7208">
        <v>1</v>
      </c>
      <c r="K7208">
        <v>26.6</v>
      </c>
    </row>
    <row r="7209" spans="1:11" x14ac:dyDescent="0.25">
      <c r="A7209" s="1">
        <v>42802</v>
      </c>
      <c r="B7209">
        <v>2017</v>
      </c>
      <c r="C7209">
        <v>3</v>
      </c>
      <c r="D7209" t="s">
        <v>2261</v>
      </c>
      <c r="E7209" t="s">
        <v>26</v>
      </c>
      <c r="F7209" t="s">
        <v>18</v>
      </c>
      <c r="G7209" t="s">
        <v>165</v>
      </c>
      <c r="H7209" t="s">
        <v>166</v>
      </c>
      <c r="I7209">
        <v>183.37</v>
      </c>
      <c r="J7209">
        <v>2</v>
      </c>
      <c r="K7209">
        <v>-36.67</v>
      </c>
    </row>
    <row r="7210" spans="1:11" x14ac:dyDescent="0.25">
      <c r="A7210" s="1">
        <v>42802</v>
      </c>
      <c r="B7210">
        <v>2017</v>
      </c>
      <c r="C7210">
        <v>3</v>
      </c>
      <c r="D7210" t="s">
        <v>1972</v>
      </c>
      <c r="E7210" t="s">
        <v>45</v>
      </c>
      <c r="F7210" t="s">
        <v>28</v>
      </c>
      <c r="G7210" t="s">
        <v>46</v>
      </c>
      <c r="H7210" t="s">
        <v>2430</v>
      </c>
      <c r="I7210">
        <v>51.75</v>
      </c>
      <c r="J7210">
        <v>5</v>
      </c>
      <c r="K7210">
        <v>24.84</v>
      </c>
    </row>
    <row r="7211" spans="1:11" x14ac:dyDescent="0.25">
      <c r="A7211" s="1">
        <v>42802</v>
      </c>
      <c r="B7211">
        <v>2017</v>
      </c>
      <c r="C7211">
        <v>3</v>
      </c>
      <c r="D7211" t="s">
        <v>1972</v>
      </c>
      <c r="E7211" t="s">
        <v>45</v>
      </c>
      <c r="F7211" t="s">
        <v>18</v>
      </c>
      <c r="G7211" t="s">
        <v>36</v>
      </c>
      <c r="H7211" t="s">
        <v>1233</v>
      </c>
      <c r="I7211">
        <v>123.96</v>
      </c>
      <c r="J7211">
        <v>3</v>
      </c>
      <c r="K7211">
        <v>11.16</v>
      </c>
    </row>
    <row r="7212" spans="1:11" x14ac:dyDescent="0.25">
      <c r="A7212" s="1">
        <v>42802</v>
      </c>
      <c r="B7212">
        <v>2017</v>
      </c>
      <c r="C7212">
        <v>3</v>
      </c>
      <c r="D7212" t="s">
        <v>807</v>
      </c>
      <c r="E7212" t="s">
        <v>45</v>
      </c>
      <c r="F7212" t="s">
        <v>28</v>
      </c>
      <c r="G7212" t="s">
        <v>38</v>
      </c>
      <c r="H7212" t="s">
        <v>201</v>
      </c>
      <c r="I7212">
        <v>99.87</v>
      </c>
      <c r="J7212">
        <v>3</v>
      </c>
      <c r="K7212">
        <v>23.97</v>
      </c>
    </row>
    <row r="7213" spans="1:11" x14ac:dyDescent="0.25">
      <c r="A7213" s="1">
        <v>42802</v>
      </c>
      <c r="B7213">
        <v>2017</v>
      </c>
      <c r="C7213">
        <v>3</v>
      </c>
      <c r="D7213" t="s">
        <v>1819</v>
      </c>
      <c r="E7213" t="s">
        <v>26</v>
      </c>
      <c r="F7213" t="s">
        <v>13</v>
      </c>
      <c r="G7213" t="s">
        <v>14</v>
      </c>
      <c r="H7213" t="s">
        <v>2279</v>
      </c>
      <c r="I7213">
        <v>39.82</v>
      </c>
      <c r="J7213">
        <v>3</v>
      </c>
      <c r="K7213">
        <v>7.47</v>
      </c>
    </row>
    <row r="7214" spans="1:11" x14ac:dyDescent="0.25">
      <c r="A7214" s="1">
        <v>42802</v>
      </c>
      <c r="B7214">
        <v>2017</v>
      </c>
      <c r="C7214">
        <v>3</v>
      </c>
      <c r="D7214" t="s">
        <v>2548</v>
      </c>
      <c r="E7214" t="s">
        <v>17</v>
      </c>
      <c r="F7214" t="s">
        <v>28</v>
      </c>
      <c r="G7214" t="s">
        <v>38</v>
      </c>
      <c r="H7214" t="s">
        <v>1566</v>
      </c>
      <c r="I7214">
        <v>16.059999999999999</v>
      </c>
      <c r="J7214">
        <v>1</v>
      </c>
      <c r="K7214">
        <v>4.18</v>
      </c>
    </row>
    <row r="7215" spans="1:11" x14ac:dyDescent="0.25">
      <c r="A7215" s="1">
        <v>42802</v>
      </c>
      <c r="B7215">
        <v>2017</v>
      </c>
      <c r="C7215">
        <v>3</v>
      </c>
      <c r="D7215" t="s">
        <v>2556</v>
      </c>
      <c r="E7215" t="s">
        <v>131</v>
      </c>
      <c r="F7215" t="s">
        <v>28</v>
      </c>
      <c r="G7215" t="s">
        <v>46</v>
      </c>
      <c r="H7215" t="s">
        <v>520</v>
      </c>
      <c r="I7215">
        <v>16.52</v>
      </c>
      <c r="J7215">
        <v>5</v>
      </c>
      <c r="K7215">
        <v>5.37</v>
      </c>
    </row>
    <row r="7216" spans="1:11" x14ac:dyDescent="0.25">
      <c r="A7216" s="1">
        <v>42803</v>
      </c>
      <c r="B7216">
        <v>2017</v>
      </c>
      <c r="C7216">
        <v>3</v>
      </c>
      <c r="D7216" t="s">
        <v>911</v>
      </c>
      <c r="E7216" t="s">
        <v>26</v>
      </c>
      <c r="F7216" t="s">
        <v>28</v>
      </c>
      <c r="G7216" t="s">
        <v>48</v>
      </c>
      <c r="H7216" t="s">
        <v>1484</v>
      </c>
      <c r="I7216">
        <v>42.62</v>
      </c>
      <c r="J7216">
        <v>7</v>
      </c>
      <c r="K7216">
        <v>-68.19</v>
      </c>
    </row>
    <row r="7217" spans="1:11" x14ac:dyDescent="0.25">
      <c r="A7217" s="1">
        <v>42803</v>
      </c>
      <c r="B7217">
        <v>2017</v>
      </c>
      <c r="C7217">
        <v>3</v>
      </c>
      <c r="D7217" t="s">
        <v>1244</v>
      </c>
      <c r="E7217" t="s">
        <v>77</v>
      </c>
      <c r="F7217" t="s">
        <v>28</v>
      </c>
      <c r="G7217" t="s">
        <v>155</v>
      </c>
      <c r="H7217" t="s">
        <v>1480</v>
      </c>
      <c r="I7217">
        <v>24.45</v>
      </c>
      <c r="J7217">
        <v>4</v>
      </c>
      <c r="K7217">
        <v>8.86</v>
      </c>
    </row>
    <row r="7218" spans="1:11" x14ac:dyDescent="0.25">
      <c r="A7218" s="1">
        <v>42803</v>
      </c>
      <c r="B7218">
        <v>2017</v>
      </c>
      <c r="C7218">
        <v>3</v>
      </c>
      <c r="D7218" t="s">
        <v>684</v>
      </c>
      <c r="E7218" t="s">
        <v>45</v>
      </c>
      <c r="F7218" t="s">
        <v>28</v>
      </c>
      <c r="G7218" t="s">
        <v>64</v>
      </c>
      <c r="H7218" t="s">
        <v>1116</v>
      </c>
      <c r="I7218">
        <v>5.96</v>
      </c>
      <c r="J7218">
        <v>2</v>
      </c>
      <c r="K7218">
        <v>1.67</v>
      </c>
    </row>
    <row r="7219" spans="1:11" x14ac:dyDescent="0.25">
      <c r="A7219" s="1">
        <v>42803</v>
      </c>
      <c r="B7219">
        <v>2017</v>
      </c>
      <c r="C7219">
        <v>3</v>
      </c>
      <c r="D7219" t="s">
        <v>484</v>
      </c>
      <c r="E7219" t="s">
        <v>45</v>
      </c>
      <c r="F7219" t="s">
        <v>28</v>
      </c>
      <c r="G7219" t="s">
        <v>48</v>
      </c>
      <c r="H7219" t="s">
        <v>1265</v>
      </c>
      <c r="I7219">
        <v>82.56</v>
      </c>
      <c r="J7219">
        <v>5</v>
      </c>
      <c r="K7219">
        <v>28.9</v>
      </c>
    </row>
    <row r="7220" spans="1:11" x14ac:dyDescent="0.25">
      <c r="A7220" s="1">
        <v>42803</v>
      </c>
      <c r="B7220">
        <v>2017</v>
      </c>
      <c r="C7220">
        <v>3</v>
      </c>
      <c r="D7220" t="s">
        <v>484</v>
      </c>
      <c r="E7220" t="s">
        <v>45</v>
      </c>
      <c r="F7220" t="s">
        <v>13</v>
      </c>
      <c r="G7220" t="s">
        <v>14</v>
      </c>
      <c r="H7220" t="s">
        <v>654</v>
      </c>
      <c r="I7220">
        <v>284.97000000000003</v>
      </c>
      <c r="J7220">
        <v>3</v>
      </c>
      <c r="K7220">
        <v>85.49</v>
      </c>
    </row>
    <row r="7221" spans="1:11" x14ac:dyDescent="0.25">
      <c r="A7221" s="1">
        <v>42803</v>
      </c>
      <c r="B7221">
        <v>2017</v>
      </c>
      <c r="C7221">
        <v>3</v>
      </c>
      <c r="D7221" t="s">
        <v>2363</v>
      </c>
      <c r="E7221" t="s">
        <v>22</v>
      </c>
      <c r="F7221" t="s">
        <v>28</v>
      </c>
      <c r="G7221" t="s">
        <v>29</v>
      </c>
      <c r="H7221" t="s">
        <v>1100</v>
      </c>
      <c r="I7221">
        <v>419.4</v>
      </c>
      <c r="J7221">
        <v>4</v>
      </c>
      <c r="K7221">
        <v>201.31</v>
      </c>
    </row>
    <row r="7222" spans="1:11" x14ac:dyDescent="0.25">
      <c r="A7222" s="1">
        <v>42803</v>
      </c>
      <c r="B7222">
        <v>2017</v>
      </c>
      <c r="C7222">
        <v>3</v>
      </c>
      <c r="D7222" t="s">
        <v>2363</v>
      </c>
      <c r="E7222" t="s">
        <v>22</v>
      </c>
      <c r="F7222" t="s">
        <v>18</v>
      </c>
      <c r="G7222" t="s">
        <v>19</v>
      </c>
      <c r="H7222" t="s">
        <v>1527</v>
      </c>
      <c r="I7222">
        <v>90.8</v>
      </c>
      <c r="J7222">
        <v>1</v>
      </c>
      <c r="K7222">
        <v>14.12</v>
      </c>
    </row>
    <row r="7223" spans="1:11" x14ac:dyDescent="0.25">
      <c r="A7223" s="1">
        <v>42803</v>
      </c>
      <c r="B7223">
        <v>2017</v>
      </c>
      <c r="C7223">
        <v>3</v>
      </c>
      <c r="D7223" t="s">
        <v>2363</v>
      </c>
      <c r="E7223" t="s">
        <v>22</v>
      </c>
      <c r="F7223" t="s">
        <v>18</v>
      </c>
      <c r="G7223" t="s">
        <v>19</v>
      </c>
      <c r="H7223" t="s">
        <v>1821</v>
      </c>
      <c r="I7223">
        <v>181.76</v>
      </c>
      <c r="J7223">
        <v>2</v>
      </c>
      <c r="K7223">
        <v>-8.08</v>
      </c>
    </row>
    <row r="7224" spans="1:11" x14ac:dyDescent="0.25">
      <c r="A7224" s="1">
        <v>42803</v>
      </c>
      <c r="B7224">
        <v>2017</v>
      </c>
      <c r="C7224">
        <v>3</v>
      </c>
      <c r="D7224" t="s">
        <v>2363</v>
      </c>
      <c r="E7224" t="s">
        <v>22</v>
      </c>
      <c r="F7224" t="s">
        <v>28</v>
      </c>
      <c r="G7224" t="s">
        <v>64</v>
      </c>
      <c r="H7224" t="s">
        <v>987</v>
      </c>
      <c r="I7224">
        <v>5.56</v>
      </c>
      <c r="J7224">
        <v>2</v>
      </c>
      <c r="K7224">
        <v>2.2200000000000002</v>
      </c>
    </row>
    <row r="7225" spans="1:11" x14ac:dyDescent="0.25">
      <c r="A7225" s="1">
        <v>42803</v>
      </c>
      <c r="B7225">
        <v>2017</v>
      </c>
      <c r="C7225">
        <v>3</v>
      </c>
      <c r="D7225" t="s">
        <v>142</v>
      </c>
      <c r="E7225" t="s">
        <v>45</v>
      </c>
      <c r="F7225" t="s">
        <v>18</v>
      </c>
      <c r="G7225" t="s">
        <v>165</v>
      </c>
      <c r="H7225" t="s">
        <v>483</v>
      </c>
      <c r="I7225">
        <v>239.67</v>
      </c>
      <c r="J7225">
        <v>2</v>
      </c>
      <c r="K7225">
        <v>14.1</v>
      </c>
    </row>
    <row r="7226" spans="1:11" x14ac:dyDescent="0.25">
      <c r="A7226" s="1">
        <v>42803</v>
      </c>
      <c r="B7226">
        <v>2017</v>
      </c>
      <c r="C7226">
        <v>3</v>
      </c>
      <c r="D7226" t="s">
        <v>1122</v>
      </c>
      <c r="E7226" t="s">
        <v>32</v>
      </c>
      <c r="F7226" t="s">
        <v>18</v>
      </c>
      <c r="G7226" t="s">
        <v>36</v>
      </c>
      <c r="H7226" t="s">
        <v>2032</v>
      </c>
      <c r="I7226">
        <v>108.4</v>
      </c>
      <c r="J7226">
        <v>5</v>
      </c>
      <c r="K7226">
        <v>-105.69</v>
      </c>
    </row>
    <row r="7227" spans="1:11" x14ac:dyDescent="0.25">
      <c r="A7227" s="1">
        <v>42803</v>
      </c>
      <c r="B7227">
        <v>2017</v>
      </c>
      <c r="C7227">
        <v>3</v>
      </c>
      <c r="D7227" t="s">
        <v>689</v>
      </c>
      <c r="E7227" t="s">
        <v>26</v>
      </c>
      <c r="F7227" t="s">
        <v>28</v>
      </c>
      <c r="G7227" t="s">
        <v>29</v>
      </c>
      <c r="H7227" t="s">
        <v>2667</v>
      </c>
      <c r="I7227">
        <v>8.9</v>
      </c>
      <c r="J7227">
        <v>3</v>
      </c>
      <c r="K7227">
        <v>3.34</v>
      </c>
    </row>
    <row r="7228" spans="1:11" x14ac:dyDescent="0.25">
      <c r="A7228" s="1">
        <v>42803</v>
      </c>
      <c r="B7228">
        <v>2017</v>
      </c>
      <c r="C7228">
        <v>3</v>
      </c>
      <c r="D7228" t="s">
        <v>689</v>
      </c>
      <c r="E7228" t="s">
        <v>26</v>
      </c>
      <c r="F7228" t="s">
        <v>13</v>
      </c>
      <c r="G7228" t="s">
        <v>14</v>
      </c>
      <c r="H7228" t="s">
        <v>245</v>
      </c>
      <c r="I7228">
        <v>100.8</v>
      </c>
      <c r="J7228">
        <v>2</v>
      </c>
      <c r="K7228">
        <v>21.42</v>
      </c>
    </row>
    <row r="7229" spans="1:11" x14ac:dyDescent="0.25">
      <c r="A7229" s="1">
        <v>42804</v>
      </c>
      <c r="B7229">
        <v>2017</v>
      </c>
      <c r="C7229">
        <v>3</v>
      </c>
      <c r="D7229" t="s">
        <v>1577</v>
      </c>
      <c r="E7229" t="s">
        <v>55</v>
      </c>
      <c r="F7229" t="s">
        <v>28</v>
      </c>
      <c r="G7229" t="s">
        <v>48</v>
      </c>
      <c r="H7229" t="s">
        <v>286</v>
      </c>
      <c r="I7229">
        <v>1793.98</v>
      </c>
      <c r="J7229">
        <v>2</v>
      </c>
      <c r="K7229">
        <v>843.17</v>
      </c>
    </row>
    <row r="7230" spans="1:11" x14ac:dyDescent="0.25">
      <c r="A7230" s="1">
        <v>42804</v>
      </c>
      <c r="B7230">
        <v>2017</v>
      </c>
      <c r="C7230">
        <v>3</v>
      </c>
      <c r="D7230" t="s">
        <v>188</v>
      </c>
      <c r="E7230" t="s">
        <v>22</v>
      </c>
      <c r="F7230" t="s">
        <v>28</v>
      </c>
      <c r="G7230" t="s">
        <v>38</v>
      </c>
      <c r="H7230" t="s">
        <v>695</v>
      </c>
      <c r="I7230">
        <v>22.58</v>
      </c>
      <c r="J7230">
        <v>2</v>
      </c>
      <c r="K7230">
        <v>5.87</v>
      </c>
    </row>
    <row r="7231" spans="1:11" x14ac:dyDescent="0.25">
      <c r="A7231" s="1">
        <v>42804</v>
      </c>
      <c r="B7231">
        <v>2017</v>
      </c>
      <c r="C7231">
        <v>3</v>
      </c>
      <c r="D7231" t="s">
        <v>1145</v>
      </c>
      <c r="E7231" t="s">
        <v>45</v>
      </c>
      <c r="F7231" t="s">
        <v>18</v>
      </c>
      <c r="G7231" t="s">
        <v>42</v>
      </c>
      <c r="H7231" t="s">
        <v>938</v>
      </c>
      <c r="I7231">
        <v>171.29</v>
      </c>
      <c r="J7231">
        <v>3</v>
      </c>
      <c r="K7231">
        <v>-6.42</v>
      </c>
    </row>
    <row r="7232" spans="1:11" x14ac:dyDescent="0.25">
      <c r="A7232" s="1">
        <v>42804</v>
      </c>
      <c r="B7232">
        <v>2017</v>
      </c>
      <c r="C7232">
        <v>3</v>
      </c>
      <c r="D7232" t="s">
        <v>300</v>
      </c>
      <c r="E7232" t="s">
        <v>77</v>
      </c>
      <c r="F7232" t="s">
        <v>28</v>
      </c>
      <c r="G7232" t="s">
        <v>29</v>
      </c>
      <c r="H7232" t="s">
        <v>2341</v>
      </c>
      <c r="I7232">
        <v>15.55</v>
      </c>
      <c r="J7232">
        <v>3</v>
      </c>
      <c r="K7232">
        <v>5.44</v>
      </c>
    </row>
    <row r="7233" spans="1:11" x14ac:dyDescent="0.25">
      <c r="A7233" s="1">
        <v>42804</v>
      </c>
      <c r="B7233">
        <v>2017</v>
      </c>
      <c r="C7233">
        <v>3</v>
      </c>
      <c r="D7233" t="s">
        <v>300</v>
      </c>
      <c r="E7233" t="s">
        <v>77</v>
      </c>
      <c r="F7233" t="s">
        <v>28</v>
      </c>
      <c r="G7233" t="s">
        <v>58</v>
      </c>
      <c r="H7233" t="s">
        <v>1960</v>
      </c>
      <c r="I7233">
        <v>17.920000000000002</v>
      </c>
      <c r="J7233">
        <v>5</v>
      </c>
      <c r="K7233">
        <v>1.1200000000000001</v>
      </c>
    </row>
    <row r="7234" spans="1:11" x14ac:dyDescent="0.25">
      <c r="A7234" s="1">
        <v>42804</v>
      </c>
      <c r="B7234">
        <v>2017</v>
      </c>
      <c r="C7234">
        <v>3</v>
      </c>
      <c r="D7234" t="s">
        <v>2140</v>
      </c>
      <c r="E7234" t="s">
        <v>22</v>
      </c>
      <c r="F7234" t="s">
        <v>18</v>
      </c>
      <c r="G7234" t="s">
        <v>36</v>
      </c>
      <c r="H7234" t="s">
        <v>2625</v>
      </c>
      <c r="I7234">
        <v>83.92</v>
      </c>
      <c r="J7234">
        <v>4</v>
      </c>
      <c r="K7234">
        <v>21.82</v>
      </c>
    </row>
    <row r="7235" spans="1:11" x14ac:dyDescent="0.25">
      <c r="A7235" s="1">
        <v>42804</v>
      </c>
      <c r="B7235">
        <v>2017</v>
      </c>
      <c r="C7235">
        <v>3</v>
      </c>
      <c r="D7235" t="s">
        <v>2140</v>
      </c>
      <c r="E7235" t="s">
        <v>22</v>
      </c>
      <c r="F7235" t="s">
        <v>28</v>
      </c>
      <c r="G7235" t="s">
        <v>64</v>
      </c>
      <c r="H7235" t="s">
        <v>2668</v>
      </c>
      <c r="I7235">
        <v>6.63</v>
      </c>
      <c r="J7235">
        <v>3</v>
      </c>
      <c r="K7235">
        <v>3.12</v>
      </c>
    </row>
    <row r="7236" spans="1:11" x14ac:dyDescent="0.25">
      <c r="A7236" s="1">
        <v>42804</v>
      </c>
      <c r="B7236">
        <v>2017</v>
      </c>
      <c r="C7236">
        <v>3</v>
      </c>
      <c r="D7236" t="s">
        <v>2140</v>
      </c>
      <c r="E7236" t="s">
        <v>22</v>
      </c>
      <c r="F7236" t="s">
        <v>13</v>
      </c>
      <c r="G7236" t="s">
        <v>14</v>
      </c>
      <c r="H7236" t="s">
        <v>2042</v>
      </c>
      <c r="I7236">
        <v>371.97</v>
      </c>
      <c r="J7236">
        <v>3</v>
      </c>
      <c r="K7236">
        <v>66.95</v>
      </c>
    </row>
    <row r="7237" spans="1:11" x14ac:dyDescent="0.25">
      <c r="A7237" s="1">
        <v>42804</v>
      </c>
      <c r="B7237">
        <v>2017</v>
      </c>
      <c r="C7237">
        <v>3</v>
      </c>
      <c r="D7237" t="s">
        <v>76</v>
      </c>
      <c r="E7237" t="s">
        <v>32</v>
      </c>
      <c r="F7237" t="s">
        <v>28</v>
      </c>
      <c r="G7237" t="s">
        <v>64</v>
      </c>
      <c r="H7237" t="s">
        <v>2040</v>
      </c>
      <c r="I7237">
        <v>20.64</v>
      </c>
      <c r="J7237">
        <v>5</v>
      </c>
      <c r="K7237">
        <v>2.3199999999999998</v>
      </c>
    </row>
    <row r="7238" spans="1:11" x14ac:dyDescent="0.25">
      <c r="A7238" s="1">
        <v>42805</v>
      </c>
      <c r="B7238">
        <v>2017</v>
      </c>
      <c r="C7238">
        <v>3</v>
      </c>
      <c r="D7238" t="s">
        <v>1228</v>
      </c>
      <c r="E7238" t="s">
        <v>205</v>
      </c>
      <c r="F7238" t="s">
        <v>18</v>
      </c>
      <c r="G7238" t="s">
        <v>36</v>
      </c>
      <c r="H7238" t="s">
        <v>763</v>
      </c>
      <c r="I7238">
        <v>15.99</v>
      </c>
      <c r="J7238">
        <v>1</v>
      </c>
      <c r="K7238">
        <v>1</v>
      </c>
    </row>
    <row r="7239" spans="1:11" x14ac:dyDescent="0.25">
      <c r="A7239" s="1">
        <v>42805</v>
      </c>
      <c r="B7239">
        <v>2017</v>
      </c>
      <c r="C7239">
        <v>3</v>
      </c>
      <c r="D7239" t="s">
        <v>1785</v>
      </c>
      <c r="E7239" t="s">
        <v>17</v>
      </c>
      <c r="F7239" t="s">
        <v>28</v>
      </c>
      <c r="G7239" t="s">
        <v>29</v>
      </c>
      <c r="H7239" t="s">
        <v>2235</v>
      </c>
      <c r="I7239">
        <v>139.86000000000001</v>
      </c>
      <c r="J7239">
        <v>7</v>
      </c>
      <c r="K7239">
        <v>65.73</v>
      </c>
    </row>
    <row r="7240" spans="1:11" x14ac:dyDescent="0.25">
      <c r="A7240" s="1">
        <v>42805</v>
      </c>
      <c r="B7240">
        <v>2017</v>
      </c>
      <c r="C7240">
        <v>3</v>
      </c>
      <c r="D7240" t="s">
        <v>1785</v>
      </c>
      <c r="E7240" t="s">
        <v>17</v>
      </c>
      <c r="F7240" t="s">
        <v>18</v>
      </c>
      <c r="G7240" t="s">
        <v>19</v>
      </c>
      <c r="H7240" t="s">
        <v>1841</v>
      </c>
      <c r="I7240">
        <v>307.14</v>
      </c>
      <c r="J7240">
        <v>4</v>
      </c>
      <c r="K7240">
        <v>26.87</v>
      </c>
    </row>
    <row r="7241" spans="1:11" x14ac:dyDescent="0.25">
      <c r="A7241" s="1">
        <v>42805</v>
      </c>
      <c r="B7241">
        <v>2017</v>
      </c>
      <c r="C7241">
        <v>3</v>
      </c>
      <c r="D7241" t="s">
        <v>1674</v>
      </c>
      <c r="E7241" t="s">
        <v>174</v>
      </c>
      <c r="F7241" t="s">
        <v>28</v>
      </c>
      <c r="G7241" t="s">
        <v>46</v>
      </c>
      <c r="H7241" t="s">
        <v>520</v>
      </c>
      <c r="I7241">
        <v>12.39</v>
      </c>
      <c r="J7241">
        <v>3</v>
      </c>
      <c r="K7241">
        <v>5.7</v>
      </c>
    </row>
    <row r="7242" spans="1:11" x14ac:dyDescent="0.25">
      <c r="A7242" s="1">
        <v>42805</v>
      </c>
      <c r="B7242">
        <v>2017</v>
      </c>
      <c r="C7242">
        <v>3</v>
      </c>
      <c r="D7242" t="s">
        <v>986</v>
      </c>
      <c r="E7242" t="s">
        <v>542</v>
      </c>
      <c r="F7242" t="s">
        <v>18</v>
      </c>
      <c r="G7242" t="s">
        <v>36</v>
      </c>
      <c r="H7242" t="s">
        <v>83</v>
      </c>
      <c r="I7242">
        <v>41.37</v>
      </c>
      <c r="J7242">
        <v>3</v>
      </c>
      <c r="K7242">
        <v>17.38</v>
      </c>
    </row>
    <row r="7243" spans="1:11" x14ac:dyDescent="0.25">
      <c r="A7243" s="1">
        <v>42805</v>
      </c>
      <c r="B7243">
        <v>2017</v>
      </c>
      <c r="C7243">
        <v>3</v>
      </c>
      <c r="D7243" t="s">
        <v>124</v>
      </c>
      <c r="E7243" t="s">
        <v>55</v>
      </c>
      <c r="F7243" t="s">
        <v>28</v>
      </c>
      <c r="G7243" t="s">
        <v>29</v>
      </c>
      <c r="H7243" t="s">
        <v>244</v>
      </c>
      <c r="I7243">
        <v>8.56</v>
      </c>
      <c r="J7243">
        <v>2</v>
      </c>
      <c r="K7243">
        <v>3.85</v>
      </c>
    </row>
    <row r="7244" spans="1:11" x14ac:dyDescent="0.25">
      <c r="A7244" s="1">
        <v>42805</v>
      </c>
      <c r="B7244">
        <v>2017</v>
      </c>
      <c r="C7244">
        <v>3</v>
      </c>
      <c r="D7244" t="s">
        <v>124</v>
      </c>
      <c r="E7244" t="s">
        <v>55</v>
      </c>
      <c r="F7244" t="s">
        <v>28</v>
      </c>
      <c r="G7244" t="s">
        <v>38</v>
      </c>
      <c r="H7244" t="s">
        <v>1977</v>
      </c>
      <c r="I7244">
        <v>52.4</v>
      </c>
      <c r="J7244">
        <v>5</v>
      </c>
      <c r="K7244">
        <v>14.15</v>
      </c>
    </row>
    <row r="7245" spans="1:11" x14ac:dyDescent="0.25">
      <c r="A7245" s="1">
        <v>42805</v>
      </c>
      <c r="B7245">
        <v>2017</v>
      </c>
      <c r="C7245">
        <v>3</v>
      </c>
      <c r="D7245" t="s">
        <v>124</v>
      </c>
      <c r="E7245" t="s">
        <v>55</v>
      </c>
      <c r="F7245" t="s">
        <v>28</v>
      </c>
      <c r="G7245" t="s">
        <v>46</v>
      </c>
      <c r="H7245" t="s">
        <v>113</v>
      </c>
      <c r="I7245">
        <v>14.94</v>
      </c>
      <c r="J7245">
        <v>3</v>
      </c>
      <c r="K7245">
        <v>6.87</v>
      </c>
    </row>
    <row r="7246" spans="1:11" x14ac:dyDescent="0.25">
      <c r="A7246" s="1">
        <v>42805</v>
      </c>
      <c r="B7246">
        <v>2017</v>
      </c>
      <c r="C7246">
        <v>3</v>
      </c>
      <c r="D7246" t="s">
        <v>1357</v>
      </c>
      <c r="E7246" t="s">
        <v>89</v>
      </c>
      <c r="F7246" t="s">
        <v>28</v>
      </c>
      <c r="G7246" t="s">
        <v>48</v>
      </c>
      <c r="H7246" t="s">
        <v>2669</v>
      </c>
      <c r="I7246">
        <v>11.67</v>
      </c>
      <c r="J7246">
        <v>3</v>
      </c>
      <c r="K7246">
        <v>-7.78</v>
      </c>
    </row>
    <row r="7247" spans="1:11" x14ac:dyDescent="0.25">
      <c r="A7247" s="1">
        <v>42805</v>
      </c>
      <c r="B7247">
        <v>2017</v>
      </c>
      <c r="C7247">
        <v>3</v>
      </c>
      <c r="D7247" t="s">
        <v>374</v>
      </c>
      <c r="E7247" t="s">
        <v>17</v>
      </c>
      <c r="F7247" t="s">
        <v>13</v>
      </c>
      <c r="G7247" t="s">
        <v>14</v>
      </c>
      <c r="H7247" t="s">
        <v>1679</v>
      </c>
      <c r="I7247">
        <v>43.5</v>
      </c>
      <c r="J7247">
        <v>3</v>
      </c>
      <c r="K7247">
        <v>10.88</v>
      </c>
    </row>
    <row r="7248" spans="1:11" x14ac:dyDescent="0.25">
      <c r="A7248" s="1">
        <v>42805</v>
      </c>
      <c r="B7248">
        <v>2017</v>
      </c>
      <c r="C7248">
        <v>3</v>
      </c>
      <c r="D7248" t="s">
        <v>861</v>
      </c>
      <c r="E7248" t="s">
        <v>118</v>
      </c>
      <c r="F7248" t="s">
        <v>28</v>
      </c>
      <c r="G7248" t="s">
        <v>29</v>
      </c>
      <c r="H7248" t="s">
        <v>449</v>
      </c>
      <c r="I7248">
        <v>26.4</v>
      </c>
      <c r="J7248">
        <v>5</v>
      </c>
      <c r="K7248">
        <v>11.88</v>
      </c>
    </row>
    <row r="7249" spans="1:11" x14ac:dyDescent="0.25">
      <c r="A7249" s="1">
        <v>42805</v>
      </c>
      <c r="B7249">
        <v>2017</v>
      </c>
      <c r="C7249">
        <v>3</v>
      </c>
      <c r="D7249" t="s">
        <v>1595</v>
      </c>
      <c r="E7249" t="s">
        <v>45</v>
      </c>
      <c r="F7249" t="s">
        <v>28</v>
      </c>
      <c r="G7249" t="s">
        <v>29</v>
      </c>
      <c r="H7249" t="s">
        <v>826</v>
      </c>
      <c r="I7249">
        <v>35.880000000000003</v>
      </c>
      <c r="J7249">
        <v>6</v>
      </c>
      <c r="K7249">
        <v>17.579999999999998</v>
      </c>
    </row>
    <row r="7250" spans="1:11" x14ac:dyDescent="0.25">
      <c r="A7250" s="1">
        <v>42805</v>
      </c>
      <c r="B7250">
        <v>2017</v>
      </c>
      <c r="C7250">
        <v>3</v>
      </c>
      <c r="D7250" t="s">
        <v>511</v>
      </c>
      <c r="E7250" t="s">
        <v>77</v>
      </c>
      <c r="F7250" t="s">
        <v>13</v>
      </c>
      <c r="G7250" t="s">
        <v>23</v>
      </c>
      <c r="H7250" t="s">
        <v>1328</v>
      </c>
      <c r="I7250">
        <v>361.38</v>
      </c>
      <c r="J7250">
        <v>2</v>
      </c>
      <c r="K7250">
        <v>27.1</v>
      </c>
    </row>
    <row r="7251" spans="1:11" x14ac:dyDescent="0.25">
      <c r="A7251" s="1">
        <v>42805</v>
      </c>
      <c r="B7251">
        <v>2017</v>
      </c>
      <c r="C7251">
        <v>3</v>
      </c>
      <c r="D7251" t="s">
        <v>1645</v>
      </c>
      <c r="E7251" t="s">
        <v>89</v>
      </c>
      <c r="F7251" t="s">
        <v>13</v>
      </c>
      <c r="G7251" t="s">
        <v>14</v>
      </c>
      <c r="H7251" t="s">
        <v>1553</v>
      </c>
      <c r="I7251">
        <v>40.78</v>
      </c>
      <c r="J7251">
        <v>3</v>
      </c>
      <c r="K7251">
        <v>0.51</v>
      </c>
    </row>
    <row r="7252" spans="1:11" x14ac:dyDescent="0.25">
      <c r="A7252" s="1">
        <v>42805</v>
      </c>
      <c r="B7252">
        <v>2017</v>
      </c>
      <c r="C7252">
        <v>3</v>
      </c>
      <c r="D7252" t="s">
        <v>2519</v>
      </c>
      <c r="E7252" t="s">
        <v>45</v>
      </c>
      <c r="F7252" t="s">
        <v>13</v>
      </c>
      <c r="G7252" t="s">
        <v>14</v>
      </c>
      <c r="H7252" t="s">
        <v>2167</v>
      </c>
      <c r="I7252">
        <v>199.75</v>
      </c>
      <c r="J7252">
        <v>5</v>
      </c>
      <c r="K7252">
        <v>87.89</v>
      </c>
    </row>
    <row r="7253" spans="1:11" x14ac:dyDescent="0.25">
      <c r="A7253" s="1">
        <v>42805</v>
      </c>
      <c r="B7253">
        <v>2017</v>
      </c>
      <c r="C7253">
        <v>3</v>
      </c>
      <c r="D7253" t="s">
        <v>2519</v>
      </c>
      <c r="E7253" t="s">
        <v>45</v>
      </c>
      <c r="F7253" t="s">
        <v>18</v>
      </c>
      <c r="G7253" t="s">
        <v>42</v>
      </c>
      <c r="H7253" t="s">
        <v>2170</v>
      </c>
      <c r="I7253">
        <v>1673.18</v>
      </c>
      <c r="J7253">
        <v>12</v>
      </c>
      <c r="K7253">
        <v>20.91</v>
      </c>
    </row>
    <row r="7254" spans="1:11" x14ac:dyDescent="0.25">
      <c r="A7254" s="1">
        <v>42805</v>
      </c>
      <c r="B7254">
        <v>2017</v>
      </c>
      <c r="C7254">
        <v>3</v>
      </c>
      <c r="D7254" t="s">
        <v>273</v>
      </c>
      <c r="E7254" t="s">
        <v>81</v>
      </c>
      <c r="F7254" t="s">
        <v>28</v>
      </c>
      <c r="G7254" t="s">
        <v>29</v>
      </c>
      <c r="H7254" t="s">
        <v>2650</v>
      </c>
      <c r="I7254">
        <v>16.27</v>
      </c>
      <c r="J7254">
        <v>3</v>
      </c>
      <c r="K7254">
        <v>5.29</v>
      </c>
    </row>
    <row r="7255" spans="1:11" x14ac:dyDescent="0.25">
      <c r="A7255" s="1">
        <v>42805</v>
      </c>
      <c r="B7255">
        <v>2017</v>
      </c>
      <c r="C7255">
        <v>3</v>
      </c>
      <c r="D7255" t="s">
        <v>117</v>
      </c>
      <c r="E7255" t="s">
        <v>17</v>
      </c>
      <c r="F7255" t="s">
        <v>28</v>
      </c>
      <c r="G7255" t="s">
        <v>48</v>
      </c>
      <c r="H7255" t="s">
        <v>2262</v>
      </c>
      <c r="I7255">
        <v>18.37</v>
      </c>
      <c r="J7255">
        <v>4</v>
      </c>
      <c r="K7255">
        <v>5.97</v>
      </c>
    </row>
    <row r="7256" spans="1:11" x14ac:dyDescent="0.25">
      <c r="A7256" s="1">
        <v>42805</v>
      </c>
      <c r="B7256">
        <v>2017</v>
      </c>
      <c r="C7256">
        <v>3</v>
      </c>
      <c r="D7256" t="s">
        <v>519</v>
      </c>
      <c r="E7256" t="s">
        <v>45</v>
      </c>
      <c r="F7256" t="s">
        <v>18</v>
      </c>
      <c r="G7256" t="s">
        <v>42</v>
      </c>
      <c r="H7256" t="s">
        <v>1156</v>
      </c>
      <c r="I7256">
        <v>486.37</v>
      </c>
      <c r="J7256">
        <v>4</v>
      </c>
      <c r="K7256">
        <v>36.479999999999997</v>
      </c>
    </row>
    <row r="7257" spans="1:11" x14ac:dyDescent="0.25">
      <c r="A7257" s="1">
        <v>42805</v>
      </c>
      <c r="B7257">
        <v>2017</v>
      </c>
      <c r="C7257">
        <v>3</v>
      </c>
      <c r="D7257" t="s">
        <v>1930</v>
      </c>
      <c r="E7257" t="s">
        <v>77</v>
      </c>
      <c r="F7257" t="s">
        <v>13</v>
      </c>
      <c r="G7257" t="s">
        <v>143</v>
      </c>
      <c r="H7257" t="s">
        <v>2657</v>
      </c>
      <c r="I7257">
        <v>959.98</v>
      </c>
      <c r="J7257">
        <v>2</v>
      </c>
      <c r="K7257">
        <v>311.99</v>
      </c>
    </row>
    <row r="7258" spans="1:11" x14ac:dyDescent="0.25">
      <c r="A7258" s="1">
        <v>42805</v>
      </c>
      <c r="B7258">
        <v>2017</v>
      </c>
      <c r="C7258">
        <v>3</v>
      </c>
      <c r="D7258" t="s">
        <v>1930</v>
      </c>
      <c r="E7258" t="s">
        <v>77</v>
      </c>
      <c r="F7258" t="s">
        <v>28</v>
      </c>
      <c r="G7258" t="s">
        <v>48</v>
      </c>
      <c r="H7258" t="s">
        <v>427</v>
      </c>
      <c r="I7258">
        <v>4.09</v>
      </c>
      <c r="J7258">
        <v>2</v>
      </c>
      <c r="K7258">
        <v>-3</v>
      </c>
    </row>
    <row r="7259" spans="1:11" x14ac:dyDescent="0.25">
      <c r="A7259" s="1">
        <v>42805</v>
      </c>
      <c r="B7259">
        <v>2017</v>
      </c>
      <c r="C7259">
        <v>3</v>
      </c>
      <c r="D7259" t="s">
        <v>1930</v>
      </c>
      <c r="E7259" t="s">
        <v>77</v>
      </c>
      <c r="F7259" t="s">
        <v>28</v>
      </c>
      <c r="G7259" t="s">
        <v>64</v>
      </c>
      <c r="H7259" t="s">
        <v>410</v>
      </c>
      <c r="I7259">
        <v>55.98</v>
      </c>
      <c r="J7259">
        <v>2</v>
      </c>
      <c r="K7259">
        <v>4.2</v>
      </c>
    </row>
    <row r="7260" spans="1:11" x14ac:dyDescent="0.25">
      <c r="A7260" s="1">
        <v>42805</v>
      </c>
      <c r="B7260">
        <v>2017</v>
      </c>
      <c r="C7260">
        <v>3</v>
      </c>
      <c r="D7260" t="s">
        <v>1930</v>
      </c>
      <c r="E7260" t="s">
        <v>77</v>
      </c>
      <c r="F7260" t="s">
        <v>28</v>
      </c>
      <c r="G7260" t="s">
        <v>29</v>
      </c>
      <c r="H7260" t="s">
        <v>169</v>
      </c>
      <c r="I7260">
        <v>10.69</v>
      </c>
      <c r="J7260">
        <v>2</v>
      </c>
      <c r="K7260">
        <v>3.74</v>
      </c>
    </row>
    <row r="7261" spans="1:11" x14ac:dyDescent="0.25">
      <c r="A7261" s="1">
        <v>42806</v>
      </c>
      <c r="B7261">
        <v>2017</v>
      </c>
      <c r="C7261">
        <v>3</v>
      </c>
      <c r="D7261" t="s">
        <v>2665</v>
      </c>
      <c r="E7261" t="s">
        <v>22</v>
      </c>
      <c r="F7261" t="s">
        <v>28</v>
      </c>
      <c r="G7261" t="s">
        <v>48</v>
      </c>
      <c r="H7261" t="s">
        <v>1142</v>
      </c>
      <c r="I7261">
        <v>83.92</v>
      </c>
      <c r="J7261">
        <v>5</v>
      </c>
      <c r="K7261">
        <v>29.37</v>
      </c>
    </row>
    <row r="7262" spans="1:11" x14ac:dyDescent="0.25">
      <c r="A7262" s="1">
        <v>42806</v>
      </c>
      <c r="B7262">
        <v>2017</v>
      </c>
      <c r="C7262">
        <v>3</v>
      </c>
      <c r="D7262" t="s">
        <v>2665</v>
      </c>
      <c r="E7262" t="s">
        <v>22</v>
      </c>
      <c r="F7262" t="s">
        <v>28</v>
      </c>
      <c r="G7262" t="s">
        <v>48</v>
      </c>
      <c r="H7262" t="s">
        <v>983</v>
      </c>
      <c r="I7262">
        <v>14.62</v>
      </c>
      <c r="J7262">
        <v>2</v>
      </c>
      <c r="K7262">
        <v>5.12</v>
      </c>
    </row>
    <row r="7263" spans="1:11" x14ac:dyDescent="0.25">
      <c r="A7263" s="1">
        <v>42806</v>
      </c>
      <c r="B7263">
        <v>2017</v>
      </c>
      <c r="C7263">
        <v>3</v>
      </c>
      <c r="D7263" t="s">
        <v>2665</v>
      </c>
      <c r="E7263" t="s">
        <v>22</v>
      </c>
      <c r="F7263" t="s">
        <v>13</v>
      </c>
      <c r="G7263" t="s">
        <v>23</v>
      </c>
      <c r="H7263" t="s">
        <v>1743</v>
      </c>
      <c r="I7263">
        <v>136.99</v>
      </c>
      <c r="J7263">
        <v>1</v>
      </c>
      <c r="K7263">
        <v>36.99</v>
      </c>
    </row>
    <row r="7264" spans="1:11" x14ac:dyDescent="0.25">
      <c r="A7264" s="1">
        <v>42806</v>
      </c>
      <c r="B7264">
        <v>2017</v>
      </c>
      <c r="C7264">
        <v>3</v>
      </c>
      <c r="D7264" t="s">
        <v>2665</v>
      </c>
      <c r="E7264" t="s">
        <v>22</v>
      </c>
      <c r="F7264" t="s">
        <v>28</v>
      </c>
      <c r="G7264" t="s">
        <v>46</v>
      </c>
      <c r="H7264" t="s">
        <v>1718</v>
      </c>
      <c r="I7264">
        <v>3.15</v>
      </c>
      <c r="J7264">
        <v>1</v>
      </c>
      <c r="K7264">
        <v>1.51</v>
      </c>
    </row>
    <row r="7265" spans="1:11" x14ac:dyDescent="0.25">
      <c r="A7265" s="1">
        <v>42806</v>
      </c>
      <c r="B7265">
        <v>2017</v>
      </c>
      <c r="C7265">
        <v>3</v>
      </c>
      <c r="D7265" t="s">
        <v>1513</v>
      </c>
      <c r="E7265" t="s">
        <v>45</v>
      </c>
      <c r="F7265" t="s">
        <v>28</v>
      </c>
      <c r="G7265" t="s">
        <v>29</v>
      </c>
      <c r="H7265" t="s">
        <v>1683</v>
      </c>
      <c r="I7265">
        <v>166.44</v>
      </c>
      <c r="J7265">
        <v>3</v>
      </c>
      <c r="K7265">
        <v>79.89</v>
      </c>
    </row>
    <row r="7266" spans="1:11" x14ac:dyDescent="0.25">
      <c r="A7266" s="1">
        <v>42806</v>
      </c>
      <c r="B7266">
        <v>2017</v>
      </c>
      <c r="C7266">
        <v>3</v>
      </c>
      <c r="D7266" t="s">
        <v>106</v>
      </c>
      <c r="E7266" t="s">
        <v>77</v>
      </c>
      <c r="F7266" t="s">
        <v>13</v>
      </c>
      <c r="G7266" t="s">
        <v>14</v>
      </c>
      <c r="H7266" t="s">
        <v>2193</v>
      </c>
      <c r="I7266">
        <v>47.99</v>
      </c>
      <c r="J7266">
        <v>1</v>
      </c>
      <c r="K7266">
        <v>7.2</v>
      </c>
    </row>
    <row r="7267" spans="1:11" x14ac:dyDescent="0.25">
      <c r="A7267" s="1">
        <v>42806</v>
      </c>
      <c r="B7267">
        <v>2017</v>
      </c>
      <c r="C7267">
        <v>3</v>
      </c>
      <c r="D7267" t="s">
        <v>321</v>
      </c>
      <c r="E7267" t="s">
        <v>81</v>
      </c>
      <c r="F7267" t="s">
        <v>28</v>
      </c>
      <c r="G7267" t="s">
        <v>58</v>
      </c>
      <c r="H7267" t="s">
        <v>1831</v>
      </c>
      <c r="I7267">
        <v>45.22</v>
      </c>
      <c r="J7267">
        <v>3</v>
      </c>
      <c r="K7267">
        <v>4.5199999999999996</v>
      </c>
    </row>
    <row r="7268" spans="1:11" x14ac:dyDescent="0.25">
      <c r="A7268" s="1">
        <v>42806</v>
      </c>
      <c r="B7268">
        <v>2017</v>
      </c>
      <c r="C7268">
        <v>3</v>
      </c>
      <c r="D7268" t="s">
        <v>321</v>
      </c>
      <c r="E7268" t="s">
        <v>81</v>
      </c>
      <c r="F7268" t="s">
        <v>28</v>
      </c>
      <c r="G7268" t="s">
        <v>48</v>
      </c>
      <c r="H7268" t="s">
        <v>869</v>
      </c>
      <c r="I7268">
        <v>28.78</v>
      </c>
      <c r="J7268">
        <v>6</v>
      </c>
      <c r="K7268">
        <v>-21.11</v>
      </c>
    </row>
    <row r="7269" spans="1:11" x14ac:dyDescent="0.25">
      <c r="A7269" s="1">
        <v>42806</v>
      </c>
      <c r="B7269">
        <v>2017</v>
      </c>
      <c r="C7269">
        <v>3</v>
      </c>
      <c r="D7269" t="s">
        <v>321</v>
      </c>
      <c r="E7269" t="s">
        <v>81</v>
      </c>
      <c r="F7269" t="s">
        <v>28</v>
      </c>
      <c r="G7269" t="s">
        <v>29</v>
      </c>
      <c r="H7269" t="s">
        <v>2466</v>
      </c>
      <c r="I7269">
        <v>24.45</v>
      </c>
      <c r="J7269">
        <v>4</v>
      </c>
      <c r="K7269">
        <v>8.86</v>
      </c>
    </row>
    <row r="7270" spans="1:11" x14ac:dyDescent="0.25">
      <c r="A7270" s="1">
        <v>42806</v>
      </c>
      <c r="B7270">
        <v>2017</v>
      </c>
      <c r="C7270">
        <v>3</v>
      </c>
      <c r="D7270" t="s">
        <v>1982</v>
      </c>
      <c r="E7270" t="s">
        <v>17</v>
      </c>
      <c r="F7270" t="s">
        <v>18</v>
      </c>
      <c r="G7270" t="s">
        <v>42</v>
      </c>
      <c r="H7270" t="s">
        <v>375</v>
      </c>
      <c r="I7270">
        <v>521.96</v>
      </c>
      <c r="J7270">
        <v>2</v>
      </c>
      <c r="K7270">
        <v>88.73</v>
      </c>
    </row>
    <row r="7271" spans="1:11" x14ac:dyDescent="0.25">
      <c r="A7271" s="1">
        <v>42806</v>
      </c>
      <c r="B7271">
        <v>2017</v>
      </c>
      <c r="C7271">
        <v>3</v>
      </c>
      <c r="D7271" t="s">
        <v>194</v>
      </c>
      <c r="E7271" t="s">
        <v>32</v>
      </c>
      <c r="F7271" t="s">
        <v>18</v>
      </c>
      <c r="G7271" t="s">
        <v>36</v>
      </c>
      <c r="H7271" t="s">
        <v>2100</v>
      </c>
      <c r="I7271">
        <v>13.59</v>
      </c>
      <c r="J7271">
        <v>2</v>
      </c>
      <c r="K7271">
        <v>-14.27</v>
      </c>
    </row>
    <row r="7272" spans="1:11" x14ac:dyDescent="0.25">
      <c r="A7272" s="1">
        <v>42806</v>
      </c>
      <c r="B7272">
        <v>2017</v>
      </c>
      <c r="C7272">
        <v>3</v>
      </c>
      <c r="D7272" t="s">
        <v>2655</v>
      </c>
      <c r="E7272" t="s">
        <v>32</v>
      </c>
      <c r="F7272" t="s">
        <v>28</v>
      </c>
      <c r="G7272" t="s">
        <v>29</v>
      </c>
      <c r="H7272" t="s">
        <v>2654</v>
      </c>
      <c r="I7272">
        <v>10.37</v>
      </c>
      <c r="J7272">
        <v>2</v>
      </c>
      <c r="K7272">
        <v>3.63</v>
      </c>
    </row>
    <row r="7273" spans="1:11" x14ac:dyDescent="0.25">
      <c r="A7273" s="1">
        <v>42806</v>
      </c>
      <c r="B7273">
        <v>2017</v>
      </c>
      <c r="C7273">
        <v>3</v>
      </c>
      <c r="D7273" t="s">
        <v>1970</v>
      </c>
      <c r="E7273" t="s">
        <v>103</v>
      </c>
      <c r="F7273" t="s">
        <v>28</v>
      </c>
      <c r="G7273" t="s">
        <v>64</v>
      </c>
      <c r="H7273" t="s">
        <v>1993</v>
      </c>
      <c r="I7273">
        <v>13.34</v>
      </c>
      <c r="J7273">
        <v>6</v>
      </c>
      <c r="K7273">
        <v>1</v>
      </c>
    </row>
    <row r="7274" spans="1:11" x14ac:dyDescent="0.25">
      <c r="A7274" s="1">
        <v>42806</v>
      </c>
      <c r="B7274">
        <v>2017</v>
      </c>
      <c r="C7274">
        <v>3</v>
      </c>
      <c r="D7274" t="s">
        <v>1970</v>
      </c>
      <c r="E7274" t="s">
        <v>103</v>
      </c>
      <c r="F7274" t="s">
        <v>13</v>
      </c>
      <c r="G7274" t="s">
        <v>14</v>
      </c>
      <c r="H7274" t="s">
        <v>1136</v>
      </c>
      <c r="I7274">
        <v>76.75</v>
      </c>
      <c r="J7274">
        <v>6</v>
      </c>
      <c r="K7274">
        <v>10.55</v>
      </c>
    </row>
    <row r="7275" spans="1:11" x14ac:dyDescent="0.25">
      <c r="A7275" s="1">
        <v>42806</v>
      </c>
      <c r="B7275">
        <v>2017</v>
      </c>
      <c r="C7275">
        <v>3</v>
      </c>
      <c r="D7275" t="s">
        <v>1970</v>
      </c>
      <c r="E7275" t="s">
        <v>103</v>
      </c>
      <c r="F7275" t="s">
        <v>13</v>
      </c>
      <c r="G7275" t="s">
        <v>14</v>
      </c>
      <c r="H7275" t="s">
        <v>1136</v>
      </c>
      <c r="I7275">
        <v>102.34</v>
      </c>
      <c r="J7275">
        <v>8</v>
      </c>
      <c r="K7275">
        <v>14.07</v>
      </c>
    </row>
    <row r="7276" spans="1:11" x14ac:dyDescent="0.25">
      <c r="A7276" s="1">
        <v>42806</v>
      </c>
      <c r="B7276">
        <v>2017</v>
      </c>
      <c r="C7276">
        <v>3</v>
      </c>
      <c r="D7276" t="s">
        <v>1970</v>
      </c>
      <c r="E7276" t="s">
        <v>103</v>
      </c>
      <c r="F7276" t="s">
        <v>28</v>
      </c>
      <c r="G7276" t="s">
        <v>29</v>
      </c>
      <c r="H7276" t="s">
        <v>1401</v>
      </c>
      <c r="I7276">
        <v>10.32</v>
      </c>
      <c r="J7276">
        <v>2</v>
      </c>
      <c r="K7276">
        <v>3.74</v>
      </c>
    </row>
    <row r="7277" spans="1:11" x14ac:dyDescent="0.25">
      <c r="A7277" s="1">
        <v>42806</v>
      </c>
      <c r="B7277">
        <v>2017</v>
      </c>
      <c r="C7277">
        <v>3</v>
      </c>
      <c r="D7277" t="s">
        <v>1970</v>
      </c>
      <c r="E7277" t="s">
        <v>103</v>
      </c>
      <c r="F7277" t="s">
        <v>28</v>
      </c>
      <c r="G7277" t="s">
        <v>293</v>
      </c>
      <c r="H7277" t="s">
        <v>2276</v>
      </c>
      <c r="I7277">
        <v>47.32</v>
      </c>
      <c r="J7277">
        <v>7</v>
      </c>
      <c r="K7277">
        <v>5.92</v>
      </c>
    </row>
    <row r="7278" spans="1:11" x14ac:dyDescent="0.25">
      <c r="A7278" s="1">
        <v>42806</v>
      </c>
      <c r="B7278">
        <v>2017</v>
      </c>
      <c r="C7278">
        <v>3</v>
      </c>
      <c r="D7278" t="s">
        <v>1970</v>
      </c>
      <c r="E7278" t="s">
        <v>103</v>
      </c>
      <c r="F7278" t="s">
        <v>18</v>
      </c>
      <c r="G7278" t="s">
        <v>36</v>
      </c>
      <c r="H7278" t="s">
        <v>1130</v>
      </c>
      <c r="I7278">
        <v>23.38</v>
      </c>
      <c r="J7278">
        <v>3</v>
      </c>
      <c r="K7278">
        <v>7.01</v>
      </c>
    </row>
    <row r="7279" spans="1:11" x14ac:dyDescent="0.25">
      <c r="A7279" s="1">
        <v>42806</v>
      </c>
      <c r="B7279">
        <v>2017</v>
      </c>
      <c r="C7279">
        <v>3</v>
      </c>
      <c r="D7279" t="s">
        <v>1970</v>
      </c>
      <c r="E7279" t="s">
        <v>103</v>
      </c>
      <c r="F7279" t="s">
        <v>18</v>
      </c>
      <c r="G7279" t="s">
        <v>36</v>
      </c>
      <c r="H7279" t="s">
        <v>1781</v>
      </c>
      <c r="I7279">
        <v>16.72</v>
      </c>
      <c r="J7279">
        <v>5</v>
      </c>
      <c r="K7279">
        <v>3.34</v>
      </c>
    </row>
    <row r="7280" spans="1:11" x14ac:dyDescent="0.25">
      <c r="A7280" s="1">
        <v>42806</v>
      </c>
      <c r="B7280">
        <v>2017</v>
      </c>
      <c r="C7280">
        <v>3</v>
      </c>
      <c r="D7280" t="s">
        <v>1970</v>
      </c>
      <c r="E7280" t="s">
        <v>103</v>
      </c>
      <c r="F7280" t="s">
        <v>18</v>
      </c>
      <c r="G7280" t="s">
        <v>36</v>
      </c>
      <c r="H7280" t="s">
        <v>2463</v>
      </c>
      <c r="I7280">
        <v>16.190000000000001</v>
      </c>
      <c r="J7280">
        <v>1</v>
      </c>
      <c r="K7280">
        <v>4.66</v>
      </c>
    </row>
    <row r="7281" spans="1:11" x14ac:dyDescent="0.25">
      <c r="A7281" s="1">
        <v>42807</v>
      </c>
      <c r="B7281">
        <v>2017</v>
      </c>
      <c r="C7281">
        <v>3</v>
      </c>
      <c r="D7281" t="s">
        <v>1432</v>
      </c>
      <c r="E7281" t="s">
        <v>45</v>
      </c>
      <c r="F7281" t="s">
        <v>28</v>
      </c>
      <c r="G7281" t="s">
        <v>29</v>
      </c>
      <c r="H7281" t="s">
        <v>1689</v>
      </c>
      <c r="I7281">
        <v>314.55</v>
      </c>
      <c r="J7281">
        <v>3</v>
      </c>
      <c r="K7281">
        <v>150.97999999999999</v>
      </c>
    </row>
    <row r="7282" spans="1:11" x14ac:dyDescent="0.25">
      <c r="A7282" s="1">
        <v>42807</v>
      </c>
      <c r="B7282">
        <v>2017</v>
      </c>
      <c r="C7282">
        <v>3</v>
      </c>
      <c r="D7282" t="s">
        <v>1335</v>
      </c>
      <c r="E7282" t="s">
        <v>542</v>
      </c>
      <c r="F7282" t="s">
        <v>28</v>
      </c>
      <c r="G7282" t="s">
        <v>38</v>
      </c>
      <c r="H7282" t="s">
        <v>1514</v>
      </c>
      <c r="I7282">
        <v>90.8</v>
      </c>
      <c r="J7282">
        <v>8</v>
      </c>
      <c r="K7282">
        <v>25.42</v>
      </c>
    </row>
    <row r="7283" spans="1:11" x14ac:dyDescent="0.25">
      <c r="A7283" s="1">
        <v>42807</v>
      </c>
      <c r="B7283">
        <v>2017</v>
      </c>
      <c r="C7283">
        <v>3</v>
      </c>
      <c r="D7283" t="s">
        <v>1335</v>
      </c>
      <c r="E7283" t="s">
        <v>542</v>
      </c>
      <c r="F7283" t="s">
        <v>13</v>
      </c>
      <c r="G7283" t="s">
        <v>23</v>
      </c>
      <c r="H7283" t="s">
        <v>2328</v>
      </c>
      <c r="I7283">
        <v>140.74</v>
      </c>
      <c r="J7283">
        <v>8</v>
      </c>
      <c r="K7283">
        <v>49.26</v>
      </c>
    </row>
    <row r="7284" spans="1:11" x14ac:dyDescent="0.25">
      <c r="A7284" s="1">
        <v>42807</v>
      </c>
      <c r="B7284">
        <v>2017</v>
      </c>
      <c r="C7284">
        <v>3</v>
      </c>
      <c r="D7284" t="s">
        <v>1335</v>
      </c>
      <c r="E7284" t="s">
        <v>542</v>
      </c>
      <c r="F7284" t="s">
        <v>13</v>
      </c>
      <c r="G7284" t="s">
        <v>14</v>
      </c>
      <c r="H7284" t="s">
        <v>2530</v>
      </c>
      <c r="I7284">
        <v>214.95</v>
      </c>
      <c r="J7284">
        <v>5</v>
      </c>
      <c r="K7284">
        <v>88.13</v>
      </c>
    </row>
    <row r="7285" spans="1:11" x14ac:dyDescent="0.25">
      <c r="A7285" s="1">
        <v>42807</v>
      </c>
      <c r="B7285">
        <v>2017</v>
      </c>
      <c r="C7285">
        <v>3</v>
      </c>
      <c r="D7285" t="s">
        <v>1335</v>
      </c>
      <c r="E7285" t="s">
        <v>542</v>
      </c>
      <c r="F7285" t="s">
        <v>28</v>
      </c>
      <c r="G7285" t="s">
        <v>29</v>
      </c>
      <c r="H7285" t="s">
        <v>2549</v>
      </c>
      <c r="I7285">
        <v>45.36</v>
      </c>
      <c r="J7285">
        <v>7</v>
      </c>
      <c r="K7285">
        <v>21.77</v>
      </c>
    </row>
    <row r="7286" spans="1:11" x14ac:dyDescent="0.25">
      <c r="A7286" s="1">
        <v>42807</v>
      </c>
      <c r="B7286">
        <v>2017</v>
      </c>
      <c r="C7286">
        <v>3</v>
      </c>
      <c r="D7286" t="s">
        <v>1335</v>
      </c>
      <c r="E7286" t="s">
        <v>542</v>
      </c>
      <c r="F7286" t="s">
        <v>28</v>
      </c>
      <c r="G7286" t="s">
        <v>29</v>
      </c>
      <c r="H7286" t="s">
        <v>1713</v>
      </c>
      <c r="I7286">
        <v>288.24</v>
      </c>
      <c r="J7286">
        <v>6</v>
      </c>
      <c r="K7286">
        <v>138.36000000000001</v>
      </c>
    </row>
    <row r="7287" spans="1:11" x14ac:dyDescent="0.25">
      <c r="A7287" s="1">
        <v>42807</v>
      </c>
      <c r="B7287">
        <v>2017</v>
      </c>
      <c r="C7287">
        <v>3</v>
      </c>
      <c r="D7287" t="s">
        <v>1407</v>
      </c>
      <c r="E7287" t="s">
        <v>103</v>
      </c>
      <c r="F7287" t="s">
        <v>28</v>
      </c>
      <c r="G7287" t="s">
        <v>293</v>
      </c>
      <c r="H7287" t="s">
        <v>719</v>
      </c>
      <c r="I7287">
        <v>1332.5</v>
      </c>
      <c r="J7287">
        <v>2</v>
      </c>
      <c r="K7287">
        <v>-299.81</v>
      </c>
    </row>
    <row r="7288" spans="1:11" x14ac:dyDescent="0.25">
      <c r="A7288" s="1">
        <v>42807</v>
      </c>
      <c r="B7288">
        <v>2017</v>
      </c>
      <c r="C7288">
        <v>3</v>
      </c>
      <c r="D7288" t="s">
        <v>2107</v>
      </c>
      <c r="E7288" t="s">
        <v>26</v>
      </c>
      <c r="F7288" t="s">
        <v>28</v>
      </c>
      <c r="G7288" t="s">
        <v>64</v>
      </c>
      <c r="H7288" t="s">
        <v>2670</v>
      </c>
      <c r="I7288">
        <v>19.46</v>
      </c>
      <c r="J7288">
        <v>4</v>
      </c>
      <c r="K7288">
        <v>2.19</v>
      </c>
    </row>
    <row r="7289" spans="1:11" x14ac:dyDescent="0.25">
      <c r="A7289" s="1">
        <v>42807</v>
      </c>
      <c r="B7289">
        <v>2017</v>
      </c>
      <c r="C7289">
        <v>3</v>
      </c>
      <c r="D7289" t="s">
        <v>2107</v>
      </c>
      <c r="E7289" t="s">
        <v>26</v>
      </c>
      <c r="F7289" t="s">
        <v>13</v>
      </c>
      <c r="G7289" t="s">
        <v>283</v>
      </c>
      <c r="H7289" t="s">
        <v>2659</v>
      </c>
      <c r="I7289">
        <v>209.99</v>
      </c>
      <c r="J7289">
        <v>2</v>
      </c>
      <c r="K7289">
        <v>9</v>
      </c>
    </row>
    <row r="7290" spans="1:11" x14ac:dyDescent="0.25">
      <c r="A7290" s="1">
        <v>42807</v>
      </c>
      <c r="B7290">
        <v>2017</v>
      </c>
      <c r="C7290">
        <v>3</v>
      </c>
      <c r="D7290" t="s">
        <v>2107</v>
      </c>
      <c r="E7290" t="s">
        <v>26</v>
      </c>
      <c r="F7290" t="s">
        <v>28</v>
      </c>
      <c r="G7290" t="s">
        <v>64</v>
      </c>
      <c r="H7290" t="s">
        <v>527</v>
      </c>
      <c r="I7290">
        <v>29.76</v>
      </c>
      <c r="J7290">
        <v>5</v>
      </c>
      <c r="K7290">
        <v>1.86</v>
      </c>
    </row>
    <row r="7291" spans="1:11" x14ac:dyDescent="0.25">
      <c r="A7291" s="1">
        <v>42807</v>
      </c>
      <c r="B7291">
        <v>2017</v>
      </c>
      <c r="C7291">
        <v>3</v>
      </c>
      <c r="D7291" t="s">
        <v>2107</v>
      </c>
      <c r="E7291" t="s">
        <v>26</v>
      </c>
      <c r="F7291" t="s">
        <v>18</v>
      </c>
      <c r="G7291" t="s">
        <v>19</v>
      </c>
      <c r="H7291" t="s">
        <v>2621</v>
      </c>
      <c r="I7291">
        <v>89.77</v>
      </c>
      <c r="J7291">
        <v>1</v>
      </c>
      <c r="K7291">
        <v>-2.56</v>
      </c>
    </row>
    <row r="7292" spans="1:11" x14ac:dyDescent="0.25">
      <c r="A7292" s="1">
        <v>42807</v>
      </c>
      <c r="B7292">
        <v>2017</v>
      </c>
      <c r="C7292">
        <v>3</v>
      </c>
      <c r="D7292" t="s">
        <v>2107</v>
      </c>
      <c r="E7292" t="s">
        <v>26</v>
      </c>
      <c r="F7292" t="s">
        <v>13</v>
      </c>
      <c r="G7292" t="s">
        <v>143</v>
      </c>
      <c r="H7292" t="s">
        <v>1162</v>
      </c>
      <c r="I7292">
        <v>959.98</v>
      </c>
      <c r="J7292">
        <v>2</v>
      </c>
      <c r="K7292">
        <v>335.99</v>
      </c>
    </row>
    <row r="7293" spans="1:11" x14ac:dyDescent="0.25">
      <c r="A7293" s="1">
        <v>42807</v>
      </c>
      <c r="B7293">
        <v>2017</v>
      </c>
      <c r="C7293">
        <v>3</v>
      </c>
      <c r="D7293" t="s">
        <v>2107</v>
      </c>
      <c r="E7293" t="s">
        <v>26</v>
      </c>
      <c r="F7293" t="s">
        <v>28</v>
      </c>
      <c r="G7293" t="s">
        <v>29</v>
      </c>
      <c r="H7293" t="s">
        <v>1251</v>
      </c>
      <c r="I7293">
        <v>15.55</v>
      </c>
      <c r="J7293">
        <v>3</v>
      </c>
      <c r="K7293">
        <v>5.64</v>
      </c>
    </row>
    <row r="7294" spans="1:11" x14ac:dyDescent="0.25">
      <c r="A7294" s="1">
        <v>42807</v>
      </c>
      <c r="B7294">
        <v>2017</v>
      </c>
      <c r="C7294">
        <v>3</v>
      </c>
      <c r="D7294" t="s">
        <v>2107</v>
      </c>
      <c r="E7294" t="s">
        <v>26</v>
      </c>
      <c r="F7294" t="s">
        <v>13</v>
      </c>
      <c r="G7294" t="s">
        <v>23</v>
      </c>
      <c r="H7294" t="s">
        <v>1904</v>
      </c>
      <c r="I7294">
        <v>34.36</v>
      </c>
      <c r="J7294">
        <v>1</v>
      </c>
      <c r="K7294">
        <v>-7.3</v>
      </c>
    </row>
    <row r="7295" spans="1:11" x14ac:dyDescent="0.25">
      <c r="A7295" s="1">
        <v>42807</v>
      </c>
      <c r="B7295">
        <v>2017</v>
      </c>
      <c r="C7295">
        <v>3</v>
      </c>
      <c r="D7295" t="s">
        <v>31</v>
      </c>
      <c r="E7295" t="s">
        <v>421</v>
      </c>
      <c r="F7295" t="s">
        <v>28</v>
      </c>
      <c r="G7295" t="s">
        <v>48</v>
      </c>
      <c r="H7295" t="s">
        <v>1552</v>
      </c>
      <c r="I7295">
        <v>30.88</v>
      </c>
      <c r="J7295">
        <v>2</v>
      </c>
      <c r="K7295">
        <v>15.44</v>
      </c>
    </row>
    <row r="7296" spans="1:11" x14ac:dyDescent="0.25">
      <c r="A7296" s="1">
        <v>42807</v>
      </c>
      <c r="B7296">
        <v>2017</v>
      </c>
      <c r="C7296">
        <v>3</v>
      </c>
      <c r="D7296" t="s">
        <v>31</v>
      </c>
      <c r="E7296" t="s">
        <v>421</v>
      </c>
      <c r="F7296" t="s">
        <v>28</v>
      </c>
      <c r="G7296" t="s">
        <v>58</v>
      </c>
      <c r="H7296" t="s">
        <v>2611</v>
      </c>
      <c r="I7296">
        <v>465.16</v>
      </c>
      <c r="J7296">
        <v>2</v>
      </c>
      <c r="K7296">
        <v>120.94</v>
      </c>
    </row>
    <row r="7297" spans="1:11" x14ac:dyDescent="0.25">
      <c r="A7297" s="1">
        <v>42807</v>
      </c>
      <c r="B7297">
        <v>2017</v>
      </c>
      <c r="C7297">
        <v>3</v>
      </c>
      <c r="D7297" t="s">
        <v>31</v>
      </c>
      <c r="E7297" t="s">
        <v>421</v>
      </c>
      <c r="F7297" t="s">
        <v>28</v>
      </c>
      <c r="G7297" t="s">
        <v>29</v>
      </c>
      <c r="H7297" t="s">
        <v>2650</v>
      </c>
      <c r="I7297">
        <v>27.12</v>
      </c>
      <c r="J7297">
        <v>4</v>
      </c>
      <c r="K7297">
        <v>12.48</v>
      </c>
    </row>
    <row r="7298" spans="1:11" x14ac:dyDescent="0.25">
      <c r="A7298" s="1">
        <v>42807</v>
      </c>
      <c r="B7298">
        <v>2017</v>
      </c>
      <c r="C7298">
        <v>3</v>
      </c>
      <c r="D7298" t="s">
        <v>2613</v>
      </c>
      <c r="E7298" t="s">
        <v>324</v>
      </c>
      <c r="F7298" t="s">
        <v>28</v>
      </c>
      <c r="G7298" t="s">
        <v>48</v>
      </c>
      <c r="H7298" t="s">
        <v>1413</v>
      </c>
      <c r="I7298">
        <v>174.3</v>
      </c>
      <c r="J7298">
        <v>3</v>
      </c>
      <c r="K7298">
        <v>81.92</v>
      </c>
    </row>
    <row r="7299" spans="1:11" x14ac:dyDescent="0.25">
      <c r="A7299" s="1">
        <v>42807</v>
      </c>
      <c r="B7299">
        <v>2017</v>
      </c>
      <c r="C7299">
        <v>3</v>
      </c>
      <c r="D7299" t="s">
        <v>2143</v>
      </c>
      <c r="E7299" t="s">
        <v>22</v>
      </c>
      <c r="F7299" t="s">
        <v>13</v>
      </c>
      <c r="G7299" t="s">
        <v>23</v>
      </c>
      <c r="H7299" t="s">
        <v>786</v>
      </c>
      <c r="I7299">
        <v>299.89999999999998</v>
      </c>
      <c r="J7299">
        <v>2</v>
      </c>
      <c r="K7299">
        <v>74.98</v>
      </c>
    </row>
    <row r="7300" spans="1:11" x14ac:dyDescent="0.25">
      <c r="A7300" s="1">
        <v>42807</v>
      </c>
      <c r="B7300">
        <v>2017</v>
      </c>
      <c r="C7300">
        <v>3</v>
      </c>
      <c r="D7300" t="s">
        <v>898</v>
      </c>
      <c r="E7300" t="s">
        <v>26</v>
      </c>
      <c r="F7300" t="s">
        <v>13</v>
      </c>
      <c r="G7300" t="s">
        <v>23</v>
      </c>
      <c r="H7300" t="s">
        <v>368</v>
      </c>
      <c r="I7300">
        <v>7.99</v>
      </c>
      <c r="J7300">
        <v>1</v>
      </c>
      <c r="K7300">
        <v>2.6</v>
      </c>
    </row>
    <row r="7301" spans="1:11" x14ac:dyDescent="0.25">
      <c r="A7301" s="1">
        <v>42808</v>
      </c>
      <c r="B7301">
        <v>2017</v>
      </c>
      <c r="C7301">
        <v>3</v>
      </c>
      <c r="D7301" t="s">
        <v>1761</v>
      </c>
      <c r="E7301" t="s">
        <v>26</v>
      </c>
      <c r="F7301" t="s">
        <v>13</v>
      </c>
      <c r="G7301" t="s">
        <v>23</v>
      </c>
      <c r="H7301" t="s">
        <v>1836</v>
      </c>
      <c r="I7301">
        <v>49.62</v>
      </c>
      <c r="J7301">
        <v>2</v>
      </c>
      <c r="K7301">
        <v>4.96</v>
      </c>
    </row>
    <row r="7302" spans="1:11" x14ac:dyDescent="0.25">
      <c r="A7302" s="1">
        <v>42810</v>
      </c>
      <c r="B7302">
        <v>2017</v>
      </c>
      <c r="C7302">
        <v>3</v>
      </c>
      <c r="D7302" t="s">
        <v>1028</v>
      </c>
      <c r="E7302" t="s">
        <v>17</v>
      </c>
      <c r="F7302" t="s">
        <v>28</v>
      </c>
      <c r="G7302" t="s">
        <v>29</v>
      </c>
      <c r="H7302" t="s">
        <v>146</v>
      </c>
      <c r="I7302">
        <v>6.48</v>
      </c>
      <c r="J7302">
        <v>1</v>
      </c>
      <c r="K7302">
        <v>3.11</v>
      </c>
    </row>
    <row r="7303" spans="1:11" x14ac:dyDescent="0.25">
      <c r="A7303" s="1">
        <v>42810</v>
      </c>
      <c r="B7303">
        <v>2017</v>
      </c>
      <c r="C7303">
        <v>3</v>
      </c>
      <c r="D7303" t="s">
        <v>1028</v>
      </c>
      <c r="E7303" t="s">
        <v>17</v>
      </c>
      <c r="F7303" t="s">
        <v>28</v>
      </c>
      <c r="G7303" t="s">
        <v>38</v>
      </c>
      <c r="H7303" t="s">
        <v>588</v>
      </c>
      <c r="I7303">
        <v>46.51</v>
      </c>
      <c r="J7303">
        <v>1</v>
      </c>
      <c r="K7303">
        <v>1.86</v>
      </c>
    </row>
    <row r="7304" spans="1:11" x14ac:dyDescent="0.25">
      <c r="A7304" s="1">
        <v>42810</v>
      </c>
      <c r="B7304">
        <v>2017</v>
      </c>
      <c r="C7304">
        <v>3</v>
      </c>
      <c r="D7304" t="s">
        <v>1028</v>
      </c>
      <c r="E7304" t="s">
        <v>17</v>
      </c>
      <c r="F7304" t="s">
        <v>13</v>
      </c>
      <c r="G7304" t="s">
        <v>23</v>
      </c>
      <c r="H7304" t="s">
        <v>2039</v>
      </c>
      <c r="I7304">
        <v>659.98</v>
      </c>
      <c r="J7304">
        <v>3</v>
      </c>
      <c r="K7304">
        <v>49.5</v>
      </c>
    </row>
    <row r="7305" spans="1:11" x14ac:dyDescent="0.25">
      <c r="A7305" s="1">
        <v>42810</v>
      </c>
      <c r="B7305">
        <v>2017</v>
      </c>
      <c r="C7305">
        <v>3</v>
      </c>
      <c r="D7305" t="s">
        <v>1313</v>
      </c>
      <c r="E7305" t="s">
        <v>131</v>
      </c>
      <c r="F7305" t="s">
        <v>13</v>
      </c>
      <c r="G7305" t="s">
        <v>23</v>
      </c>
      <c r="H7305" t="s">
        <v>870</v>
      </c>
      <c r="I7305">
        <v>445.44</v>
      </c>
      <c r="J7305">
        <v>8</v>
      </c>
      <c r="K7305">
        <v>-81.66</v>
      </c>
    </row>
    <row r="7306" spans="1:11" x14ac:dyDescent="0.25">
      <c r="A7306" s="1">
        <v>42810</v>
      </c>
      <c r="B7306">
        <v>2017</v>
      </c>
      <c r="C7306">
        <v>3</v>
      </c>
      <c r="D7306" t="s">
        <v>1696</v>
      </c>
      <c r="E7306" t="s">
        <v>131</v>
      </c>
      <c r="F7306" t="s">
        <v>13</v>
      </c>
      <c r="G7306" t="s">
        <v>23</v>
      </c>
      <c r="H7306" t="s">
        <v>1888</v>
      </c>
      <c r="I7306">
        <v>44.38</v>
      </c>
      <c r="J7306">
        <v>2</v>
      </c>
      <c r="K7306">
        <v>-7.4</v>
      </c>
    </row>
    <row r="7307" spans="1:11" x14ac:dyDescent="0.25">
      <c r="A7307" s="1">
        <v>42810</v>
      </c>
      <c r="B7307">
        <v>2017</v>
      </c>
      <c r="C7307">
        <v>3</v>
      </c>
      <c r="D7307" t="s">
        <v>1696</v>
      </c>
      <c r="E7307" t="s">
        <v>131</v>
      </c>
      <c r="F7307" t="s">
        <v>18</v>
      </c>
      <c r="G7307" t="s">
        <v>36</v>
      </c>
      <c r="H7307" t="s">
        <v>2315</v>
      </c>
      <c r="I7307">
        <v>51.26</v>
      </c>
      <c r="J7307">
        <v>6</v>
      </c>
      <c r="K7307">
        <v>7.69</v>
      </c>
    </row>
    <row r="7308" spans="1:11" x14ac:dyDescent="0.25">
      <c r="A7308" s="1">
        <v>42810</v>
      </c>
      <c r="B7308">
        <v>2017</v>
      </c>
      <c r="C7308">
        <v>3</v>
      </c>
      <c r="D7308" t="s">
        <v>1696</v>
      </c>
      <c r="E7308" t="s">
        <v>131</v>
      </c>
      <c r="F7308" t="s">
        <v>28</v>
      </c>
      <c r="G7308" t="s">
        <v>48</v>
      </c>
      <c r="H7308" t="s">
        <v>1419</v>
      </c>
      <c r="I7308">
        <v>5.19</v>
      </c>
      <c r="J7308">
        <v>3</v>
      </c>
      <c r="K7308">
        <v>-3.46</v>
      </c>
    </row>
    <row r="7309" spans="1:11" x14ac:dyDescent="0.25">
      <c r="A7309" s="1">
        <v>42810</v>
      </c>
      <c r="B7309">
        <v>2017</v>
      </c>
      <c r="C7309">
        <v>3</v>
      </c>
      <c r="D7309" t="s">
        <v>1696</v>
      </c>
      <c r="E7309" t="s">
        <v>131</v>
      </c>
      <c r="F7309" t="s">
        <v>13</v>
      </c>
      <c r="G7309" t="s">
        <v>14</v>
      </c>
      <c r="H7309" t="s">
        <v>917</v>
      </c>
      <c r="I7309">
        <v>159.97999999999999</v>
      </c>
      <c r="J7309">
        <v>2</v>
      </c>
      <c r="K7309">
        <v>44</v>
      </c>
    </row>
    <row r="7310" spans="1:11" x14ac:dyDescent="0.25">
      <c r="A7310" s="1">
        <v>42810</v>
      </c>
      <c r="B7310">
        <v>2017</v>
      </c>
      <c r="C7310">
        <v>3</v>
      </c>
      <c r="D7310" t="s">
        <v>1696</v>
      </c>
      <c r="E7310" t="s">
        <v>131</v>
      </c>
      <c r="F7310" t="s">
        <v>28</v>
      </c>
      <c r="G7310" t="s">
        <v>38</v>
      </c>
      <c r="H7310" t="s">
        <v>1408</v>
      </c>
      <c r="I7310">
        <v>54.22</v>
      </c>
      <c r="J7310">
        <v>2</v>
      </c>
      <c r="K7310">
        <v>3.39</v>
      </c>
    </row>
    <row r="7311" spans="1:11" x14ac:dyDescent="0.25">
      <c r="A7311" s="1">
        <v>42810</v>
      </c>
      <c r="B7311">
        <v>2017</v>
      </c>
      <c r="C7311">
        <v>3</v>
      </c>
      <c r="D7311" t="s">
        <v>2266</v>
      </c>
      <c r="E7311" t="s">
        <v>45</v>
      </c>
      <c r="F7311" t="s">
        <v>28</v>
      </c>
      <c r="G7311" t="s">
        <v>38</v>
      </c>
      <c r="H7311" t="s">
        <v>1431</v>
      </c>
      <c r="I7311">
        <v>310.12</v>
      </c>
      <c r="J7311">
        <v>2</v>
      </c>
      <c r="K7311">
        <v>80.63</v>
      </c>
    </row>
    <row r="7312" spans="1:11" x14ac:dyDescent="0.25">
      <c r="A7312" s="1">
        <v>42810</v>
      </c>
      <c r="B7312">
        <v>2017</v>
      </c>
      <c r="C7312">
        <v>3</v>
      </c>
      <c r="D7312" t="s">
        <v>2266</v>
      </c>
      <c r="E7312" t="s">
        <v>45</v>
      </c>
      <c r="F7312" t="s">
        <v>28</v>
      </c>
      <c r="G7312" t="s">
        <v>48</v>
      </c>
      <c r="H7312" t="s">
        <v>1882</v>
      </c>
      <c r="I7312">
        <v>70.459999999999994</v>
      </c>
      <c r="J7312">
        <v>6</v>
      </c>
      <c r="K7312">
        <v>22.9</v>
      </c>
    </row>
    <row r="7313" spans="1:11" x14ac:dyDescent="0.25">
      <c r="A7313" s="1">
        <v>42810</v>
      </c>
      <c r="B7313">
        <v>2017</v>
      </c>
      <c r="C7313">
        <v>3</v>
      </c>
      <c r="D7313" t="s">
        <v>2266</v>
      </c>
      <c r="E7313" t="s">
        <v>45</v>
      </c>
      <c r="F7313" t="s">
        <v>28</v>
      </c>
      <c r="G7313" t="s">
        <v>48</v>
      </c>
      <c r="H7313" t="s">
        <v>1670</v>
      </c>
      <c r="I7313">
        <v>19.68</v>
      </c>
      <c r="J7313">
        <v>5</v>
      </c>
      <c r="K7313">
        <v>6.89</v>
      </c>
    </row>
    <row r="7314" spans="1:11" x14ac:dyDescent="0.25">
      <c r="A7314" s="1">
        <v>42810</v>
      </c>
      <c r="B7314">
        <v>2017</v>
      </c>
      <c r="C7314">
        <v>3</v>
      </c>
      <c r="D7314" t="s">
        <v>2266</v>
      </c>
      <c r="E7314" t="s">
        <v>45</v>
      </c>
      <c r="F7314" t="s">
        <v>28</v>
      </c>
      <c r="G7314" t="s">
        <v>58</v>
      </c>
      <c r="H7314" t="s">
        <v>458</v>
      </c>
      <c r="I7314">
        <v>140.66999999999999</v>
      </c>
      <c r="J7314">
        <v>3</v>
      </c>
      <c r="K7314">
        <v>54.86</v>
      </c>
    </row>
    <row r="7315" spans="1:11" x14ac:dyDescent="0.25">
      <c r="A7315" s="1">
        <v>42811</v>
      </c>
      <c r="B7315">
        <v>2017</v>
      </c>
      <c r="C7315">
        <v>3</v>
      </c>
      <c r="D7315" t="s">
        <v>276</v>
      </c>
      <c r="E7315" t="s">
        <v>45</v>
      </c>
      <c r="F7315" t="s">
        <v>28</v>
      </c>
      <c r="G7315" t="s">
        <v>48</v>
      </c>
      <c r="H7315" t="s">
        <v>2265</v>
      </c>
      <c r="I7315">
        <v>17.46</v>
      </c>
      <c r="J7315">
        <v>2</v>
      </c>
      <c r="K7315">
        <v>5.89</v>
      </c>
    </row>
    <row r="7316" spans="1:11" x14ac:dyDescent="0.25">
      <c r="A7316" s="1">
        <v>42811</v>
      </c>
      <c r="B7316">
        <v>2017</v>
      </c>
      <c r="C7316">
        <v>3</v>
      </c>
      <c r="D7316" t="s">
        <v>2215</v>
      </c>
      <c r="E7316" t="s">
        <v>22</v>
      </c>
      <c r="F7316" t="s">
        <v>28</v>
      </c>
      <c r="G7316" t="s">
        <v>46</v>
      </c>
      <c r="H7316" t="s">
        <v>2470</v>
      </c>
      <c r="I7316">
        <v>18.75</v>
      </c>
      <c r="J7316">
        <v>5</v>
      </c>
      <c r="K7316">
        <v>9</v>
      </c>
    </row>
    <row r="7317" spans="1:11" x14ac:dyDescent="0.25">
      <c r="A7317" s="1">
        <v>42811</v>
      </c>
      <c r="B7317">
        <v>2017</v>
      </c>
      <c r="C7317">
        <v>3</v>
      </c>
      <c r="D7317" t="s">
        <v>2215</v>
      </c>
      <c r="E7317" t="s">
        <v>22</v>
      </c>
      <c r="F7317" t="s">
        <v>13</v>
      </c>
      <c r="G7317" t="s">
        <v>23</v>
      </c>
      <c r="H7317" t="s">
        <v>1248</v>
      </c>
      <c r="I7317">
        <v>119.7</v>
      </c>
      <c r="J7317">
        <v>6</v>
      </c>
      <c r="K7317">
        <v>31.12</v>
      </c>
    </row>
    <row r="7318" spans="1:11" x14ac:dyDescent="0.25">
      <c r="A7318" s="1">
        <v>42811</v>
      </c>
      <c r="B7318">
        <v>2017</v>
      </c>
      <c r="C7318">
        <v>3</v>
      </c>
      <c r="D7318" t="s">
        <v>2215</v>
      </c>
      <c r="E7318" t="s">
        <v>22</v>
      </c>
      <c r="F7318" t="s">
        <v>28</v>
      </c>
      <c r="G7318" t="s">
        <v>48</v>
      </c>
      <c r="H7318" t="s">
        <v>199</v>
      </c>
      <c r="I7318">
        <v>9.14</v>
      </c>
      <c r="J7318">
        <v>3</v>
      </c>
      <c r="K7318">
        <v>3.09</v>
      </c>
    </row>
    <row r="7319" spans="1:11" x14ac:dyDescent="0.25">
      <c r="A7319" s="1">
        <v>42811</v>
      </c>
      <c r="B7319">
        <v>2017</v>
      </c>
      <c r="C7319">
        <v>3</v>
      </c>
      <c r="D7319" t="s">
        <v>2215</v>
      </c>
      <c r="E7319" t="s">
        <v>22</v>
      </c>
      <c r="F7319" t="s">
        <v>13</v>
      </c>
      <c r="G7319" t="s">
        <v>14</v>
      </c>
      <c r="H7319" t="s">
        <v>1260</v>
      </c>
      <c r="I7319">
        <v>57.06</v>
      </c>
      <c r="J7319">
        <v>3</v>
      </c>
      <c r="K7319">
        <v>18.260000000000002</v>
      </c>
    </row>
    <row r="7320" spans="1:11" x14ac:dyDescent="0.25">
      <c r="A7320" s="1">
        <v>42811</v>
      </c>
      <c r="B7320">
        <v>2017</v>
      </c>
      <c r="C7320">
        <v>3</v>
      </c>
      <c r="D7320" t="s">
        <v>2215</v>
      </c>
      <c r="E7320" t="s">
        <v>22</v>
      </c>
      <c r="F7320" t="s">
        <v>13</v>
      </c>
      <c r="G7320" t="s">
        <v>14</v>
      </c>
      <c r="H7320" t="s">
        <v>296</v>
      </c>
      <c r="I7320">
        <v>71.599999999999994</v>
      </c>
      <c r="J7320">
        <v>8</v>
      </c>
      <c r="K7320">
        <v>13.6</v>
      </c>
    </row>
    <row r="7321" spans="1:11" x14ac:dyDescent="0.25">
      <c r="A7321" s="1">
        <v>42811</v>
      </c>
      <c r="B7321">
        <v>2017</v>
      </c>
      <c r="C7321">
        <v>3</v>
      </c>
      <c r="D7321" t="s">
        <v>2215</v>
      </c>
      <c r="E7321" t="s">
        <v>22</v>
      </c>
      <c r="F7321" t="s">
        <v>28</v>
      </c>
      <c r="G7321" t="s">
        <v>38</v>
      </c>
      <c r="H7321" t="s">
        <v>2060</v>
      </c>
      <c r="I7321">
        <v>107.44</v>
      </c>
      <c r="J7321">
        <v>8</v>
      </c>
      <c r="K7321">
        <v>27.93</v>
      </c>
    </row>
    <row r="7322" spans="1:11" x14ac:dyDescent="0.25">
      <c r="A7322" s="1">
        <v>42811</v>
      </c>
      <c r="B7322">
        <v>2017</v>
      </c>
      <c r="C7322">
        <v>3</v>
      </c>
      <c r="D7322" t="s">
        <v>2215</v>
      </c>
      <c r="E7322" t="s">
        <v>22</v>
      </c>
      <c r="F7322" t="s">
        <v>28</v>
      </c>
      <c r="G7322" t="s">
        <v>46</v>
      </c>
      <c r="H7322" t="s">
        <v>2070</v>
      </c>
      <c r="I7322">
        <v>7.31</v>
      </c>
      <c r="J7322">
        <v>1</v>
      </c>
      <c r="K7322">
        <v>3.44</v>
      </c>
    </row>
    <row r="7323" spans="1:11" x14ac:dyDescent="0.25">
      <c r="A7323" s="1">
        <v>42811</v>
      </c>
      <c r="B7323">
        <v>2017</v>
      </c>
      <c r="C7323">
        <v>3</v>
      </c>
      <c r="D7323" t="s">
        <v>2215</v>
      </c>
      <c r="E7323" t="s">
        <v>22</v>
      </c>
      <c r="F7323" t="s">
        <v>28</v>
      </c>
      <c r="G7323" t="s">
        <v>64</v>
      </c>
      <c r="H7323" t="s">
        <v>1574</v>
      </c>
      <c r="I7323">
        <v>59.1</v>
      </c>
      <c r="J7323">
        <v>6</v>
      </c>
      <c r="K7323">
        <v>22.46</v>
      </c>
    </row>
    <row r="7324" spans="1:11" x14ac:dyDescent="0.25">
      <c r="A7324" s="1">
        <v>42811</v>
      </c>
      <c r="B7324">
        <v>2017</v>
      </c>
      <c r="C7324">
        <v>3</v>
      </c>
      <c r="D7324" t="s">
        <v>2215</v>
      </c>
      <c r="E7324" t="s">
        <v>22</v>
      </c>
      <c r="F7324" t="s">
        <v>28</v>
      </c>
      <c r="G7324" t="s">
        <v>38</v>
      </c>
      <c r="H7324" t="s">
        <v>721</v>
      </c>
      <c r="I7324">
        <v>46.53</v>
      </c>
      <c r="J7324">
        <v>3</v>
      </c>
      <c r="K7324">
        <v>12.1</v>
      </c>
    </row>
    <row r="7325" spans="1:11" x14ac:dyDescent="0.25">
      <c r="A7325" s="1">
        <v>42811</v>
      </c>
      <c r="B7325">
        <v>2017</v>
      </c>
      <c r="C7325">
        <v>3</v>
      </c>
      <c r="D7325" t="s">
        <v>2305</v>
      </c>
      <c r="E7325" t="s">
        <v>32</v>
      </c>
      <c r="F7325" t="s">
        <v>28</v>
      </c>
      <c r="G7325" t="s">
        <v>48</v>
      </c>
      <c r="H7325" t="s">
        <v>2141</v>
      </c>
      <c r="I7325">
        <v>13.78</v>
      </c>
      <c r="J7325">
        <v>6</v>
      </c>
      <c r="K7325">
        <v>-22.04</v>
      </c>
    </row>
    <row r="7326" spans="1:11" x14ac:dyDescent="0.25">
      <c r="A7326" s="1">
        <v>42811</v>
      </c>
      <c r="B7326">
        <v>2017</v>
      </c>
      <c r="C7326">
        <v>3</v>
      </c>
      <c r="D7326" t="s">
        <v>2305</v>
      </c>
      <c r="E7326" t="s">
        <v>32</v>
      </c>
      <c r="F7326" t="s">
        <v>28</v>
      </c>
      <c r="G7326" t="s">
        <v>29</v>
      </c>
      <c r="H7326" t="s">
        <v>1363</v>
      </c>
      <c r="I7326">
        <v>10.27</v>
      </c>
      <c r="J7326">
        <v>3</v>
      </c>
      <c r="K7326">
        <v>3.21</v>
      </c>
    </row>
    <row r="7327" spans="1:11" x14ac:dyDescent="0.25">
      <c r="A7327" s="1">
        <v>42811</v>
      </c>
      <c r="B7327">
        <v>2017</v>
      </c>
      <c r="C7327">
        <v>3</v>
      </c>
      <c r="D7327" t="s">
        <v>88</v>
      </c>
      <c r="E7327" t="s">
        <v>205</v>
      </c>
      <c r="F7327" t="s">
        <v>28</v>
      </c>
      <c r="G7327" t="s">
        <v>46</v>
      </c>
      <c r="H7327" t="s">
        <v>2243</v>
      </c>
      <c r="I7327">
        <v>4.6100000000000003</v>
      </c>
      <c r="J7327">
        <v>2</v>
      </c>
      <c r="K7327">
        <v>1.67</v>
      </c>
    </row>
    <row r="7328" spans="1:11" x14ac:dyDescent="0.25">
      <c r="A7328" s="1">
        <v>42812</v>
      </c>
      <c r="B7328">
        <v>2017</v>
      </c>
      <c r="C7328">
        <v>3</v>
      </c>
      <c r="D7328" t="s">
        <v>2636</v>
      </c>
      <c r="E7328" t="s">
        <v>32</v>
      </c>
      <c r="F7328" t="s">
        <v>28</v>
      </c>
      <c r="G7328" t="s">
        <v>58</v>
      </c>
      <c r="H7328" t="s">
        <v>1960</v>
      </c>
      <c r="I7328">
        <v>2.69</v>
      </c>
      <c r="J7328">
        <v>3</v>
      </c>
      <c r="K7328">
        <v>-7.39</v>
      </c>
    </row>
    <row r="7329" spans="1:11" x14ac:dyDescent="0.25">
      <c r="A7329" s="1">
        <v>42812</v>
      </c>
      <c r="B7329">
        <v>2017</v>
      </c>
      <c r="C7329">
        <v>3</v>
      </c>
      <c r="D7329" t="s">
        <v>2636</v>
      </c>
      <c r="E7329" t="s">
        <v>32</v>
      </c>
      <c r="F7329" t="s">
        <v>13</v>
      </c>
      <c r="G7329" t="s">
        <v>14</v>
      </c>
      <c r="H7329" t="s">
        <v>1881</v>
      </c>
      <c r="I7329">
        <v>27.82</v>
      </c>
      <c r="J7329">
        <v>3</v>
      </c>
      <c r="K7329">
        <v>4.5199999999999996</v>
      </c>
    </row>
    <row r="7330" spans="1:11" x14ac:dyDescent="0.25">
      <c r="A7330" s="1">
        <v>42812</v>
      </c>
      <c r="B7330">
        <v>2017</v>
      </c>
      <c r="C7330">
        <v>3</v>
      </c>
      <c r="D7330" t="s">
        <v>2636</v>
      </c>
      <c r="E7330" t="s">
        <v>32</v>
      </c>
      <c r="F7330" t="s">
        <v>18</v>
      </c>
      <c r="G7330" t="s">
        <v>36</v>
      </c>
      <c r="H7330" t="s">
        <v>1677</v>
      </c>
      <c r="I7330">
        <v>82.52</v>
      </c>
      <c r="J7330">
        <v>3</v>
      </c>
      <c r="K7330">
        <v>-41.26</v>
      </c>
    </row>
    <row r="7331" spans="1:11" x14ac:dyDescent="0.25">
      <c r="A7331" s="1">
        <v>42812</v>
      </c>
      <c r="B7331">
        <v>2017</v>
      </c>
      <c r="C7331">
        <v>3</v>
      </c>
      <c r="D7331" t="s">
        <v>2636</v>
      </c>
      <c r="E7331" t="s">
        <v>32</v>
      </c>
      <c r="F7331" t="s">
        <v>28</v>
      </c>
      <c r="G7331" t="s">
        <v>48</v>
      </c>
      <c r="H7331" t="s">
        <v>880</v>
      </c>
      <c r="I7331">
        <v>182.99</v>
      </c>
      <c r="J7331">
        <v>3</v>
      </c>
      <c r="K7331">
        <v>-320.24</v>
      </c>
    </row>
    <row r="7332" spans="1:11" x14ac:dyDescent="0.25">
      <c r="A7332" s="1">
        <v>42812</v>
      </c>
      <c r="B7332">
        <v>2017</v>
      </c>
      <c r="C7332">
        <v>3</v>
      </c>
      <c r="D7332" t="s">
        <v>2122</v>
      </c>
      <c r="E7332" t="s">
        <v>32</v>
      </c>
      <c r="F7332" t="s">
        <v>28</v>
      </c>
      <c r="G7332" t="s">
        <v>64</v>
      </c>
      <c r="H7332" t="s">
        <v>548</v>
      </c>
      <c r="I7332">
        <v>23.83</v>
      </c>
      <c r="J7332">
        <v>3</v>
      </c>
      <c r="K7332">
        <v>6.55</v>
      </c>
    </row>
    <row r="7333" spans="1:11" x14ac:dyDescent="0.25">
      <c r="A7333" s="1">
        <v>42812</v>
      </c>
      <c r="B7333">
        <v>2017</v>
      </c>
      <c r="C7333">
        <v>3</v>
      </c>
      <c r="D7333" t="s">
        <v>1465</v>
      </c>
      <c r="E7333" t="s">
        <v>17</v>
      </c>
      <c r="F7333" t="s">
        <v>28</v>
      </c>
      <c r="G7333" t="s">
        <v>64</v>
      </c>
      <c r="H7333" t="s">
        <v>1301</v>
      </c>
      <c r="I7333">
        <v>46.2</v>
      </c>
      <c r="J7333">
        <v>4</v>
      </c>
      <c r="K7333">
        <v>21.25</v>
      </c>
    </row>
    <row r="7334" spans="1:11" x14ac:dyDescent="0.25">
      <c r="A7334" s="1">
        <v>42812</v>
      </c>
      <c r="B7334">
        <v>2017</v>
      </c>
      <c r="C7334">
        <v>3</v>
      </c>
      <c r="D7334" t="s">
        <v>1420</v>
      </c>
      <c r="E7334" t="s">
        <v>32</v>
      </c>
      <c r="F7334" t="s">
        <v>13</v>
      </c>
      <c r="G7334" t="s">
        <v>23</v>
      </c>
      <c r="H7334" t="s">
        <v>295</v>
      </c>
      <c r="I7334">
        <v>537.54</v>
      </c>
      <c r="J7334">
        <v>7</v>
      </c>
      <c r="K7334">
        <v>47.04</v>
      </c>
    </row>
    <row r="7335" spans="1:11" x14ac:dyDescent="0.25">
      <c r="A7335" s="1">
        <v>42812</v>
      </c>
      <c r="B7335">
        <v>2017</v>
      </c>
      <c r="C7335">
        <v>3</v>
      </c>
      <c r="D7335" t="s">
        <v>1768</v>
      </c>
      <c r="E7335" t="s">
        <v>45</v>
      </c>
      <c r="F7335" t="s">
        <v>28</v>
      </c>
      <c r="G7335" t="s">
        <v>64</v>
      </c>
      <c r="H7335" t="s">
        <v>987</v>
      </c>
      <c r="I7335">
        <v>13.9</v>
      </c>
      <c r="J7335">
        <v>5</v>
      </c>
      <c r="K7335">
        <v>3.75</v>
      </c>
    </row>
    <row r="7336" spans="1:11" x14ac:dyDescent="0.25">
      <c r="A7336" s="1">
        <v>42812</v>
      </c>
      <c r="B7336">
        <v>2017</v>
      </c>
      <c r="C7336">
        <v>3</v>
      </c>
      <c r="D7336" t="s">
        <v>1768</v>
      </c>
      <c r="E7336" t="s">
        <v>45</v>
      </c>
      <c r="F7336" t="s">
        <v>28</v>
      </c>
      <c r="G7336" t="s">
        <v>155</v>
      </c>
      <c r="H7336" t="s">
        <v>1476</v>
      </c>
      <c r="I7336">
        <v>19.399999999999999</v>
      </c>
      <c r="J7336">
        <v>5</v>
      </c>
      <c r="K7336">
        <v>9.31</v>
      </c>
    </row>
    <row r="7337" spans="1:11" x14ac:dyDescent="0.25">
      <c r="A7337" s="1">
        <v>42812</v>
      </c>
      <c r="B7337">
        <v>2017</v>
      </c>
      <c r="C7337">
        <v>3</v>
      </c>
      <c r="D7337" t="s">
        <v>1690</v>
      </c>
      <c r="E7337" t="s">
        <v>45</v>
      </c>
      <c r="F7337" t="s">
        <v>28</v>
      </c>
      <c r="G7337" t="s">
        <v>58</v>
      </c>
      <c r="H7337" t="s">
        <v>1397</v>
      </c>
      <c r="I7337">
        <v>90.86</v>
      </c>
      <c r="J7337">
        <v>7</v>
      </c>
      <c r="K7337">
        <v>26.35</v>
      </c>
    </row>
    <row r="7338" spans="1:11" x14ac:dyDescent="0.25">
      <c r="A7338" s="1">
        <v>42813</v>
      </c>
      <c r="B7338">
        <v>2017</v>
      </c>
      <c r="C7338">
        <v>3</v>
      </c>
      <c r="D7338" t="s">
        <v>1896</v>
      </c>
      <c r="E7338" t="s">
        <v>22</v>
      </c>
      <c r="F7338" t="s">
        <v>28</v>
      </c>
      <c r="G7338" t="s">
        <v>46</v>
      </c>
      <c r="H7338" t="s">
        <v>1291</v>
      </c>
      <c r="I7338">
        <v>28.91</v>
      </c>
      <c r="J7338">
        <v>7</v>
      </c>
      <c r="K7338">
        <v>13.3</v>
      </c>
    </row>
    <row r="7339" spans="1:11" x14ac:dyDescent="0.25">
      <c r="A7339" s="1">
        <v>42813</v>
      </c>
      <c r="B7339">
        <v>2017</v>
      </c>
      <c r="C7339">
        <v>3</v>
      </c>
      <c r="D7339" t="s">
        <v>106</v>
      </c>
      <c r="E7339" t="s">
        <v>45</v>
      </c>
      <c r="F7339" t="s">
        <v>28</v>
      </c>
      <c r="G7339" t="s">
        <v>48</v>
      </c>
      <c r="H7339" t="s">
        <v>670</v>
      </c>
      <c r="I7339">
        <v>19.82</v>
      </c>
      <c r="J7339">
        <v>6</v>
      </c>
      <c r="K7339">
        <v>6.69</v>
      </c>
    </row>
    <row r="7340" spans="1:11" x14ac:dyDescent="0.25">
      <c r="A7340" s="1">
        <v>42813</v>
      </c>
      <c r="B7340">
        <v>2017</v>
      </c>
      <c r="C7340">
        <v>3</v>
      </c>
      <c r="D7340" t="s">
        <v>106</v>
      </c>
      <c r="E7340" t="s">
        <v>45</v>
      </c>
      <c r="F7340" t="s">
        <v>13</v>
      </c>
      <c r="G7340" t="s">
        <v>23</v>
      </c>
      <c r="H7340" t="s">
        <v>1315</v>
      </c>
      <c r="I7340">
        <v>657.5</v>
      </c>
      <c r="J7340">
        <v>6</v>
      </c>
      <c r="K7340">
        <v>-131.5</v>
      </c>
    </row>
    <row r="7341" spans="1:11" x14ac:dyDescent="0.25">
      <c r="A7341" s="1">
        <v>42813</v>
      </c>
      <c r="B7341">
        <v>2017</v>
      </c>
      <c r="C7341">
        <v>3</v>
      </c>
      <c r="D7341" t="s">
        <v>106</v>
      </c>
      <c r="E7341" t="s">
        <v>45</v>
      </c>
      <c r="F7341" t="s">
        <v>13</v>
      </c>
      <c r="G7341" t="s">
        <v>14</v>
      </c>
      <c r="H7341" t="s">
        <v>1946</v>
      </c>
      <c r="I7341">
        <v>99.54</v>
      </c>
      <c r="J7341">
        <v>2</v>
      </c>
      <c r="K7341">
        <v>10.95</v>
      </c>
    </row>
    <row r="7342" spans="1:11" x14ac:dyDescent="0.25">
      <c r="A7342" s="1">
        <v>42813</v>
      </c>
      <c r="B7342">
        <v>2017</v>
      </c>
      <c r="C7342">
        <v>3</v>
      </c>
      <c r="D7342" t="s">
        <v>106</v>
      </c>
      <c r="E7342" t="s">
        <v>45</v>
      </c>
      <c r="F7342" t="s">
        <v>13</v>
      </c>
      <c r="G7342" t="s">
        <v>14</v>
      </c>
      <c r="H7342" t="s">
        <v>589</v>
      </c>
      <c r="I7342">
        <v>199.96</v>
      </c>
      <c r="J7342">
        <v>4</v>
      </c>
      <c r="K7342">
        <v>85.98</v>
      </c>
    </row>
    <row r="7343" spans="1:11" x14ac:dyDescent="0.25">
      <c r="A7343" s="1">
        <v>42813</v>
      </c>
      <c r="B7343">
        <v>2017</v>
      </c>
      <c r="C7343">
        <v>3</v>
      </c>
      <c r="D7343" t="s">
        <v>353</v>
      </c>
      <c r="E7343" t="s">
        <v>45</v>
      </c>
      <c r="F7343" t="s">
        <v>28</v>
      </c>
      <c r="G7343" t="s">
        <v>48</v>
      </c>
      <c r="H7343" t="s">
        <v>983</v>
      </c>
      <c r="I7343">
        <v>14.62</v>
      </c>
      <c r="J7343">
        <v>2</v>
      </c>
      <c r="K7343">
        <v>5.12</v>
      </c>
    </row>
    <row r="7344" spans="1:11" x14ac:dyDescent="0.25">
      <c r="A7344" s="1">
        <v>42813</v>
      </c>
      <c r="B7344">
        <v>2017</v>
      </c>
      <c r="C7344">
        <v>3</v>
      </c>
      <c r="D7344" t="s">
        <v>353</v>
      </c>
      <c r="E7344" t="s">
        <v>45</v>
      </c>
      <c r="F7344" t="s">
        <v>18</v>
      </c>
      <c r="G7344" t="s">
        <v>42</v>
      </c>
      <c r="H7344" t="s">
        <v>2170</v>
      </c>
      <c r="I7344">
        <v>697.16</v>
      </c>
      <c r="J7344">
        <v>5</v>
      </c>
      <c r="K7344">
        <v>8.7100000000000009</v>
      </c>
    </row>
    <row r="7345" spans="1:11" x14ac:dyDescent="0.25">
      <c r="A7345" s="1">
        <v>42813</v>
      </c>
      <c r="B7345">
        <v>2017</v>
      </c>
      <c r="C7345">
        <v>3</v>
      </c>
      <c r="D7345" t="s">
        <v>353</v>
      </c>
      <c r="E7345" t="s">
        <v>45</v>
      </c>
      <c r="F7345" t="s">
        <v>18</v>
      </c>
      <c r="G7345" t="s">
        <v>36</v>
      </c>
      <c r="H7345" t="s">
        <v>2213</v>
      </c>
      <c r="I7345">
        <v>30.93</v>
      </c>
      <c r="J7345">
        <v>1</v>
      </c>
      <c r="K7345">
        <v>12.68</v>
      </c>
    </row>
    <row r="7346" spans="1:11" x14ac:dyDescent="0.25">
      <c r="A7346" s="1">
        <v>42813</v>
      </c>
      <c r="B7346">
        <v>2017</v>
      </c>
      <c r="C7346">
        <v>3</v>
      </c>
      <c r="D7346" t="s">
        <v>353</v>
      </c>
      <c r="E7346" t="s">
        <v>45</v>
      </c>
      <c r="F7346" t="s">
        <v>28</v>
      </c>
      <c r="G7346" t="s">
        <v>48</v>
      </c>
      <c r="H7346" t="s">
        <v>231</v>
      </c>
      <c r="I7346">
        <v>27.5</v>
      </c>
      <c r="J7346">
        <v>7</v>
      </c>
      <c r="K7346">
        <v>9.2799999999999994</v>
      </c>
    </row>
    <row r="7347" spans="1:11" x14ac:dyDescent="0.25">
      <c r="A7347" s="1">
        <v>42813</v>
      </c>
      <c r="B7347">
        <v>2017</v>
      </c>
      <c r="C7347">
        <v>3</v>
      </c>
      <c r="D7347" t="s">
        <v>1439</v>
      </c>
      <c r="E7347" t="s">
        <v>45</v>
      </c>
      <c r="F7347" t="s">
        <v>28</v>
      </c>
      <c r="G7347" t="s">
        <v>58</v>
      </c>
      <c r="H7347" t="s">
        <v>2079</v>
      </c>
      <c r="I7347">
        <v>381.36</v>
      </c>
      <c r="J7347">
        <v>7</v>
      </c>
      <c r="K7347">
        <v>106.78</v>
      </c>
    </row>
    <row r="7348" spans="1:11" x14ac:dyDescent="0.25">
      <c r="A7348" s="1">
        <v>42813</v>
      </c>
      <c r="B7348">
        <v>2017</v>
      </c>
      <c r="C7348">
        <v>3</v>
      </c>
      <c r="D7348" t="s">
        <v>1406</v>
      </c>
      <c r="E7348" t="s">
        <v>62</v>
      </c>
      <c r="F7348" t="s">
        <v>28</v>
      </c>
      <c r="G7348" t="s">
        <v>64</v>
      </c>
      <c r="H7348" t="s">
        <v>2094</v>
      </c>
      <c r="I7348">
        <v>8.94</v>
      </c>
      <c r="J7348">
        <v>3</v>
      </c>
      <c r="K7348">
        <v>2.41</v>
      </c>
    </row>
    <row r="7349" spans="1:11" x14ac:dyDescent="0.25">
      <c r="A7349" s="1">
        <v>42814</v>
      </c>
      <c r="B7349">
        <v>2017</v>
      </c>
      <c r="C7349">
        <v>3</v>
      </c>
      <c r="D7349" t="s">
        <v>343</v>
      </c>
      <c r="E7349" t="s">
        <v>212</v>
      </c>
      <c r="F7349" t="s">
        <v>18</v>
      </c>
      <c r="G7349" t="s">
        <v>36</v>
      </c>
      <c r="H7349" t="s">
        <v>2515</v>
      </c>
      <c r="I7349">
        <v>2.91</v>
      </c>
      <c r="J7349">
        <v>1</v>
      </c>
      <c r="K7349">
        <v>1.37</v>
      </c>
    </row>
    <row r="7350" spans="1:11" x14ac:dyDescent="0.25">
      <c r="A7350" s="1">
        <v>42814</v>
      </c>
      <c r="B7350">
        <v>2017</v>
      </c>
      <c r="C7350">
        <v>3</v>
      </c>
      <c r="D7350" t="s">
        <v>2294</v>
      </c>
      <c r="E7350" t="s">
        <v>17</v>
      </c>
      <c r="F7350" t="s">
        <v>13</v>
      </c>
      <c r="G7350" t="s">
        <v>14</v>
      </c>
      <c r="H7350" t="s">
        <v>1876</v>
      </c>
      <c r="I7350">
        <v>265.93</v>
      </c>
      <c r="J7350">
        <v>7</v>
      </c>
      <c r="K7350">
        <v>63.82</v>
      </c>
    </row>
    <row r="7351" spans="1:11" x14ac:dyDescent="0.25">
      <c r="A7351" s="1">
        <v>42814</v>
      </c>
      <c r="B7351">
        <v>2017</v>
      </c>
      <c r="C7351">
        <v>3</v>
      </c>
      <c r="D7351" t="s">
        <v>297</v>
      </c>
      <c r="E7351" t="s">
        <v>421</v>
      </c>
      <c r="F7351" t="s">
        <v>13</v>
      </c>
      <c r="G7351" t="s">
        <v>14</v>
      </c>
      <c r="H7351" t="s">
        <v>98</v>
      </c>
      <c r="I7351">
        <v>238</v>
      </c>
      <c r="J7351">
        <v>2</v>
      </c>
      <c r="K7351">
        <v>38.08</v>
      </c>
    </row>
    <row r="7352" spans="1:11" x14ac:dyDescent="0.25">
      <c r="A7352" s="1">
        <v>42814</v>
      </c>
      <c r="B7352">
        <v>2017</v>
      </c>
      <c r="C7352">
        <v>3</v>
      </c>
      <c r="D7352" t="s">
        <v>297</v>
      </c>
      <c r="E7352" t="s">
        <v>421</v>
      </c>
      <c r="F7352" t="s">
        <v>28</v>
      </c>
      <c r="G7352" t="s">
        <v>29</v>
      </c>
      <c r="H7352" t="s">
        <v>1250</v>
      </c>
      <c r="I7352">
        <v>61.96</v>
      </c>
      <c r="J7352">
        <v>2</v>
      </c>
      <c r="K7352">
        <v>27.88</v>
      </c>
    </row>
    <row r="7353" spans="1:11" x14ac:dyDescent="0.25">
      <c r="A7353" s="1">
        <v>42814</v>
      </c>
      <c r="B7353">
        <v>2017</v>
      </c>
      <c r="C7353">
        <v>3</v>
      </c>
      <c r="D7353" t="s">
        <v>701</v>
      </c>
      <c r="E7353" t="s">
        <v>32</v>
      </c>
      <c r="F7353" t="s">
        <v>28</v>
      </c>
      <c r="G7353" t="s">
        <v>29</v>
      </c>
      <c r="H7353" t="s">
        <v>123</v>
      </c>
      <c r="I7353">
        <v>56.7</v>
      </c>
      <c r="J7353">
        <v>2</v>
      </c>
      <c r="K7353">
        <v>19.14</v>
      </c>
    </row>
    <row r="7354" spans="1:11" x14ac:dyDescent="0.25">
      <c r="A7354" s="1">
        <v>42814</v>
      </c>
      <c r="B7354">
        <v>2017</v>
      </c>
      <c r="C7354">
        <v>3</v>
      </c>
      <c r="D7354" t="s">
        <v>701</v>
      </c>
      <c r="E7354" t="s">
        <v>32</v>
      </c>
      <c r="F7354" t="s">
        <v>28</v>
      </c>
      <c r="G7354" t="s">
        <v>29</v>
      </c>
      <c r="H7354" t="s">
        <v>85</v>
      </c>
      <c r="I7354">
        <v>274.06</v>
      </c>
      <c r="J7354">
        <v>7</v>
      </c>
      <c r="K7354">
        <v>102.77</v>
      </c>
    </row>
    <row r="7355" spans="1:11" x14ac:dyDescent="0.25">
      <c r="A7355" s="1">
        <v>42815</v>
      </c>
      <c r="B7355">
        <v>2017</v>
      </c>
      <c r="C7355">
        <v>3</v>
      </c>
      <c r="D7355" t="s">
        <v>2544</v>
      </c>
      <c r="E7355" t="s">
        <v>212</v>
      </c>
      <c r="F7355" t="s">
        <v>28</v>
      </c>
      <c r="G7355" t="s">
        <v>29</v>
      </c>
      <c r="H7355" t="s">
        <v>715</v>
      </c>
      <c r="I7355">
        <v>277.39999999999998</v>
      </c>
      <c r="J7355">
        <v>5</v>
      </c>
      <c r="K7355">
        <v>133.15</v>
      </c>
    </row>
    <row r="7356" spans="1:11" x14ac:dyDescent="0.25">
      <c r="A7356" s="1">
        <v>42815</v>
      </c>
      <c r="B7356">
        <v>2017</v>
      </c>
      <c r="C7356">
        <v>3</v>
      </c>
      <c r="D7356" t="s">
        <v>2544</v>
      </c>
      <c r="E7356" t="s">
        <v>212</v>
      </c>
      <c r="F7356" t="s">
        <v>28</v>
      </c>
      <c r="G7356" t="s">
        <v>29</v>
      </c>
      <c r="H7356" t="s">
        <v>2318</v>
      </c>
      <c r="I7356">
        <v>5.78</v>
      </c>
      <c r="J7356">
        <v>1</v>
      </c>
      <c r="K7356">
        <v>2.83</v>
      </c>
    </row>
    <row r="7357" spans="1:11" x14ac:dyDescent="0.25">
      <c r="A7357" s="1">
        <v>42815</v>
      </c>
      <c r="B7357">
        <v>2017</v>
      </c>
      <c r="C7357">
        <v>3</v>
      </c>
      <c r="D7357" t="s">
        <v>276</v>
      </c>
      <c r="E7357" t="s">
        <v>436</v>
      </c>
      <c r="F7357" t="s">
        <v>18</v>
      </c>
      <c r="G7357" t="s">
        <v>19</v>
      </c>
      <c r="H7357" t="s">
        <v>1024</v>
      </c>
      <c r="I7357">
        <v>1805.88</v>
      </c>
      <c r="J7357">
        <v>6</v>
      </c>
      <c r="K7357">
        <v>523.71</v>
      </c>
    </row>
    <row r="7358" spans="1:11" x14ac:dyDescent="0.25">
      <c r="A7358" s="1">
        <v>42815</v>
      </c>
      <c r="B7358">
        <v>2017</v>
      </c>
      <c r="C7358">
        <v>3</v>
      </c>
      <c r="D7358" t="s">
        <v>382</v>
      </c>
      <c r="E7358" t="s">
        <v>45</v>
      </c>
      <c r="F7358" t="s">
        <v>28</v>
      </c>
      <c r="G7358" t="s">
        <v>38</v>
      </c>
      <c r="H7358" t="s">
        <v>308</v>
      </c>
      <c r="I7358">
        <v>725.84</v>
      </c>
      <c r="J7358">
        <v>4</v>
      </c>
      <c r="K7358">
        <v>210.49</v>
      </c>
    </row>
    <row r="7359" spans="1:11" x14ac:dyDescent="0.25">
      <c r="A7359" s="1">
        <v>42815</v>
      </c>
      <c r="B7359">
        <v>2017</v>
      </c>
      <c r="C7359">
        <v>3</v>
      </c>
      <c r="D7359" t="s">
        <v>382</v>
      </c>
      <c r="E7359" t="s">
        <v>45</v>
      </c>
      <c r="F7359" t="s">
        <v>28</v>
      </c>
      <c r="G7359" t="s">
        <v>48</v>
      </c>
      <c r="H7359" t="s">
        <v>381</v>
      </c>
      <c r="I7359">
        <v>10.9</v>
      </c>
      <c r="J7359">
        <v>3</v>
      </c>
      <c r="K7359">
        <v>3.95</v>
      </c>
    </row>
    <row r="7360" spans="1:11" x14ac:dyDescent="0.25">
      <c r="A7360" s="1">
        <v>42815</v>
      </c>
      <c r="B7360">
        <v>2017</v>
      </c>
      <c r="C7360">
        <v>3</v>
      </c>
      <c r="D7360" t="s">
        <v>382</v>
      </c>
      <c r="E7360" t="s">
        <v>45</v>
      </c>
      <c r="F7360" t="s">
        <v>28</v>
      </c>
      <c r="G7360" t="s">
        <v>48</v>
      </c>
      <c r="H7360" t="s">
        <v>339</v>
      </c>
      <c r="I7360">
        <v>8.5399999999999991</v>
      </c>
      <c r="J7360">
        <v>2</v>
      </c>
      <c r="K7360">
        <v>2.88</v>
      </c>
    </row>
    <row r="7361" spans="1:11" x14ac:dyDescent="0.25">
      <c r="A7361" s="1">
        <v>42815</v>
      </c>
      <c r="B7361">
        <v>2017</v>
      </c>
      <c r="C7361">
        <v>3</v>
      </c>
      <c r="D7361" t="s">
        <v>799</v>
      </c>
      <c r="E7361" t="s">
        <v>77</v>
      </c>
      <c r="F7361" t="s">
        <v>28</v>
      </c>
      <c r="G7361" t="s">
        <v>58</v>
      </c>
      <c r="H7361" t="s">
        <v>1660</v>
      </c>
      <c r="I7361">
        <v>64.38</v>
      </c>
      <c r="J7361">
        <v>1</v>
      </c>
      <c r="K7361">
        <v>8.0500000000000007</v>
      </c>
    </row>
    <row r="7362" spans="1:11" x14ac:dyDescent="0.25">
      <c r="A7362" s="1">
        <v>42815</v>
      </c>
      <c r="B7362">
        <v>2017</v>
      </c>
      <c r="C7362">
        <v>3</v>
      </c>
      <c r="D7362" t="s">
        <v>2556</v>
      </c>
      <c r="E7362" t="s">
        <v>89</v>
      </c>
      <c r="F7362" t="s">
        <v>28</v>
      </c>
      <c r="G7362" t="s">
        <v>155</v>
      </c>
      <c r="H7362" t="s">
        <v>1353</v>
      </c>
      <c r="I7362">
        <v>8.86</v>
      </c>
      <c r="J7362">
        <v>3</v>
      </c>
      <c r="K7362">
        <v>2.88</v>
      </c>
    </row>
    <row r="7363" spans="1:11" x14ac:dyDescent="0.25">
      <c r="A7363" s="1">
        <v>42815</v>
      </c>
      <c r="B7363">
        <v>2017</v>
      </c>
      <c r="C7363">
        <v>3</v>
      </c>
      <c r="D7363" t="s">
        <v>646</v>
      </c>
      <c r="E7363" t="s">
        <v>17</v>
      </c>
      <c r="F7363" t="s">
        <v>28</v>
      </c>
      <c r="G7363" t="s">
        <v>48</v>
      </c>
      <c r="H7363" t="s">
        <v>509</v>
      </c>
      <c r="I7363">
        <v>30.58</v>
      </c>
      <c r="J7363">
        <v>6</v>
      </c>
      <c r="K7363">
        <v>10.32</v>
      </c>
    </row>
    <row r="7364" spans="1:11" x14ac:dyDescent="0.25">
      <c r="A7364" s="1">
        <v>42815</v>
      </c>
      <c r="B7364">
        <v>2017</v>
      </c>
      <c r="C7364">
        <v>3</v>
      </c>
      <c r="D7364" t="s">
        <v>646</v>
      </c>
      <c r="E7364" t="s">
        <v>17</v>
      </c>
      <c r="F7364" t="s">
        <v>28</v>
      </c>
      <c r="G7364" t="s">
        <v>33</v>
      </c>
      <c r="H7364" t="s">
        <v>1320</v>
      </c>
      <c r="I7364">
        <v>13.02</v>
      </c>
      <c r="J7364">
        <v>7</v>
      </c>
      <c r="K7364">
        <v>0.39</v>
      </c>
    </row>
    <row r="7365" spans="1:11" x14ac:dyDescent="0.25">
      <c r="A7365" s="1">
        <v>42815</v>
      </c>
      <c r="B7365">
        <v>2017</v>
      </c>
      <c r="C7365">
        <v>3</v>
      </c>
      <c r="D7365" t="s">
        <v>646</v>
      </c>
      <c r="E7365" t="s">
        <v>17</v>
      </c>
      <c r="F7365" t="s">
        <v>18</v>
      </c>
      <c r="G7365" t="s">
        <v>36</v>
      </c>
      <c r="H7365" t="s">
        <v>1575</v>
      </c>
      <c r="I7365">
        <v>22.14</v>
      </c>
      <c r="J7365">
        <v>3</v>
      </c>
      <c r="K7365">
        <v>6.42</v>
      </c>
    </row>
    <row r="7366" spans="1:11" x14ac:dyDescent="0.25">
      <c r="A7366" s="1">
        <v>42815</v>
      </c>
      <c r="B7366">
        <v>2017</v>
      </c>
      <c r="C7366">
        <v>3</v>
      </c>
      <c r="D7366" t="s">
        <v>646</v>
      </c>
      <c r="E7366" t="s">
        <v>17</v>
      </c>
      <c r="F7366" t="s">
        <v>28</v>
      </c>
      <c r="G7366" t="s">
        <v>38</v>
      </c>
      <c r="H7366" t="s">
        <v>857</v>
      </c>
      <c r="I7366">
        <v>359.32</v>
      </c>
      <c r="J7366">
        <v>4</v>
      </c>
      <c r="K7366">
        <v>7.19</v>
      </c>
    </row>
    <row r="7367" spans="1:11" x14ac:dyDescent="0.25">
      <c r="A7367" s="1">
        <v>42817</v>
      </c>
      <c r="B7367">
        <v>2017</v>
      </c>
      <c r="C7367">
        <v>3</v>
      </c>
      <c r="D7367" t="s">
        <v>2438</v>
      </c>
      <c r="E7367" t="s">
        <v>45</v>
      </c>
      <c r="F7367" t="s">
        <v>18</v>
      </c>
      <c r="G7367" t="s">
        <v>36</v>
      </c>
      <c r="H7367" t="s">
        <v>415</v>
      </c>
      <c r="I7367">
        <v>211.84</v>
      </c>
      <c r="J7367">
        <v>8</v>
      </c>
      <c r="K7367">
        <v>76.260000000000005</v>
      </c>
    </row>
    <row r="7368" spans="1:11" x14ac:dyDescent="0.25">
      <c r="A7368" s="1">
        <v>42817</v>
      </c>
      <c r="B7368">
        <v>2017</v>
      </c>
      <c r="C7368">
        <v>3</v>
      </c>
      <c r="D7368" t="s">
        <v>1516</v>
      </c>
      <c r="E7368" t="s">
        <v>32</v>
      </c>
      <c r="F7368" t="s">
        <v>28</v>
      </c>
      <c r="G7368" t="s">
        <v>38</v>
      </c>
      <c r="H7368" t="s">
        <v>857</v>
      </c>
      <c r="I7368">
        <v>143.72999999999999</v>
      </c>
      <c r="J7368">
        <v>2</v>
      </c>
      <c r="K7368">
        <v>-32.340000000000003</v>
      </c>
    </row>
    <row r="7369" spans="1:11" x14ac:dyDescent="0.25">
      <c r="A7369" s="1">
        <v>42817</v>
      </c>
      <c r="B7369">
        <v>2017</v>
      </c>
      <c r="C7369">
        <v>3</v>
      </c>
      <c r="D7369" t="s">
        <v>1802</v>
      </c>
      <c r="E7369" t="s">
        <v>22</v>
      </c>
      <c r="F7369" t="s">
        <v>28</v>
      </c>
      <c r="G7369" t="s">
        <v>29</v>
      </c>
      <c r="H7369" t="s">
        <v>2671</v>
      </c>
      <c r="I7369">
        <v>25.68</v>
      </c>
      <c r="J7369">
        <v>6</v>
      </c>
      <c r="K7369">
        <v>11.56</v>
      </c>
    </row>
    <row r="7370" spans="1:11" x14ac:dyDescent="0.25">
      <c r="A7370" s="1">
        <v>42817</v>
      </c>
      <c r="B7370">
        <v>2017</v>
      </c>
      <c r="C7370">
        <v>3</v>
      </c>
      <c r="D7370" t="s">
        <v>585</v>
      </c>
      <c r="E7370" t="s">
        <v>22</v>
      </c>
      <c r="F7370" t="s">
        <v>28</v>
      </c>
      <c r="G7370" t="s">
        <v>293</v>
      </c>
      <c r="H7370" t="s">
        <v>2504</v>
      </c>
      <c r="I7370">
        <v>347.58</v>
      </c>
      <c r="J7370">
        <v>3</v>
      </c>
      <c r="K7370">
        <v>17.38</v>
      </c>
    </row>
    <row r="7371" spans="1:11" x14ac:dyDescent="0.25">
      <c r="A7371" s="1">
        <v>42817</v>
      </c>
      <c r="B7371">
        <v>2017</v>
      </c>
      <c r="C7371">
        <v>3</v>
      </c>
      <c r="D7371" t="s">
        <v>2284</v>
      </c>
      <c r="E7371" t="s">
        <v>17</v>
      </c>
      <c r="F7371" t="s">
        <v>28</v>
      </c>
      <c r="G7371" t="s">
        <v>48</v>
      </c>
      <c r="H7371" t="s">
        <v>1084</v>
      </c>
      <c r="I7371">
        <v>34.76</v>
      </c>
      <c r="J7371">
        <v>5</v>
      </c>
      <c r="K7371">
        <v>11.3</v>
      </c>
    </row>
    <row r="7372" spans="1:11" x14ac:dyDescent="0.25">
      <c r="A7372" s="1">
        <v>42817</v>
      </c>
      <c r="B7372">
        <v>2017</v>
      </c>
      <c r="C7372">
        <v>3</v>
      </c>
      <c r="D7372" t="s">
        <v>2426</v>
      </c>
      <c r="E7372" t="s">
        <v>17</v>
      </c>
      <c r="F7372" t="s">
        <v>28</v>
      </c>
      <c r="G7372" t="s">
        <v>38</v>
      </c>
      <c r="H7372" t="s">
        <v>425</v>
      </c>
      <c r="I7372">
        <v>32.479999999999997</v>
      </c>
      <c r="J7372">
        <v>2</v>
      </c>
      <c r="K7372">
        <v>4.87</v>
      </c>
    </row>
    <row r="7373" spans="1:11" x14ac:dyDescent="0.25">
      <c r="A7373" s="1">
        <v>42817</v>
      </c>
      <c r="B7373">
        <v>2017</v>
      </c>
      <c r="C7373">
        <v>3</v>
      </c>
      <c r="D7373" t="s">
        <v>2426</v>
      </c>
      <c r="E7373" t="s">
        <v>17</v>
      </c>
      <c r="F7373" t="s">
        <v>28</v>
      </c>
      <c r="G7373" t="s">
        <v>29</v>
      </c>
      <c r="H7373" t="s">
        <v>251</v>
      </c>
      <c r="I7373">
        <v>20.04</v>
      </c>
      <c r="J7373">
        <v>3</v>
      </c>
      <c r="K7373">
        <v>9.6199999999999992</v>
      </c>
    </row>
    <row r="7374" spans="1:11" x14ac:dyDescent="0.25">
      <c r="A7374" s="1">
        <v>42817</v>
      </c>
      <c r="B7374">
        <v>2017</v>
      </c>
      <c r="C7374">
        <v>3</v>
      </c>
      <c r="D7374" t="s">
        <v>2426</v>
      </c>
      <c r="E7374" t="s">
        <v>17</v>
      </c>
      <c r="F7374" t="s">
        <v>13</v>
      </c>
      <c r="G7374" t="s">
        <v>143</v>
      </c>
      <c r="H7374" t="s">
        <v>2459</v>
      </c>
      <c r="I7374">
        <v>13999.96</v>
      </c>
      <c r="J7374">
        <v>4</v>
      </c>
      <c r="K7374">
        <v>6719.98</v>
      </c>
    </row>
    <row r="7375" spans="1:11" x14ac:dyDescent="0.25">
      <c r="A7375" s="1">
        <v>42818</v>
      </c>
      <c r="B7375">
        <v>2017</v>
      </c>
      <c r="C7375">
        <v>3</v>
      </c>
      <c r="D7375" t="s">
        <v>1305</v>
      </c>
      <c r="E7375" t="s">
        <v>22</v>
      </c>
      <c r="F7375" t="s">
        <v>28</v>
      </c>
      <c r="G7375" t="s">
        <v>29</v>
      </c>
      <c r="H7375" t="s">
        <v>1683</v>
      </c>
      <c r="I7375">
        <v>221.92</v>
      </c>
      <c r="J7375">
        <v>4</v>
      </c>
      <c r="K7375">
        <v>106.52</v>
      </c>
    </row>
    <row r="7376" spans="1:11" x14ac:dyDescent="0.25">
      <c r="A7376" s="1">
        <v>42818</v>
      </c>
      <c r="B7376">
        <v>2017</v>
      </c>
      <c r="C7376">
        <v>3</v>
      </c>
      <c r="D7376" t="s">
        <v>1305</v>
      </c>
      <c r="E7376" t="s">
        <v>22</v>
      </c>
      <c r="F7376" t="s">
        <v>13</v>
      </c>
      <c r="G7376" t="s">
        <v>14</v>
      </c>
      <c r="H7376" t="s">
        <v>1290</v>
      </c>
      <c r="I7376">
        <v>26</v>
      </c>
      <c r="J7376">
        <v>2</v>
      </c>
      <c r="K7376">
        <v>11.7</v>
      </c>
    </row>
    <row r="7377" spans="1:11" x14ac:dyDescent="0.25">
      <c r="A7377" s="1">
        <v>42818</v>
      </c>
      <c r="B7377">
        <v>2017</v>
      </c>
      <c r="C7377">
        <v>3</v>
      </c>
      <c r="D7377" t="s">
        <v>1705</v>
      </c>
      <c r="E7377" t="s">
        <v>22</v>
      </c>
      <c r="F7377" t="s">
        <v>28</v>
      </c>
      <c r="G7377" t="s">
        <v>155</v>
      </c>
      <c r="H7377" t="s">
        <v>1399</v>
      </c>
      <c r="I7377">
        <v>47.01</v>
      </c>
      <c r="J7377">
        <v>3</v>
      </c>
      <c r="K7377">
        <v>22.09</v>
      </c>
    </row>
    <row r="7378" spans="1:11" x14ac:dyDescent="0.25">
      <c r="A7378" s="1">
        <v>42818</v>
      </c>
      <c r="B7378">
        <v>2017</v>
      </c>
      <c r="C7378">
        <v>3</v>
      </c>
      <c r="D7378" t="s">
        <v>1705</v>
      </c>
      <c r="E7378" t="s">
        <v>22</v>
      </c>
      <c r="F7378" t="s">
        <v>13</v>
      </c>
      <c r="G7378" t="s">
        <v>23</v>
      </c>
      <c r="H7378" t="s">
        <v>2228</v>
      </c>
      <c r="I7378">
        <v>469.99</v>
      </c>
      <c r="J7378">
        <v>1</v>
      </c>
      <c r="K7378">
        <v>136.30000000000001</v>
      </c>
    </row>
    <row r="7379" spans="1:11" x14ac:dyDescent="0.25">
      <c r="A7379" s="1">
        <v>42818</v>
      </c>
      <c r="B7379">
        <v>2017</v>
      </c>
      <c r="C7379">
        <v>3</v>
      </c>
      <c r="D7379" t="s">
        <v>1705</v>
      </c>
      <c r="E7379" t="s">
        <v>22</v>
      </c>
      <c r="F7379" t="s">
        <v>18</v>
      </c>
      <c r="G7379" t="s">
        <v>19</v>
      </c>
      <c r="H7379" t="s">
        <v>827</v>
      </c>
      <c r="I7379">
        <v>207.85</v>
      </c>
      <c r="J7379">
        <v>3</v>
      </c>
      <c r="K7379">
        <v>2.31</v>
      </c>
    </row>
    <row r="7380" spans="1:11" x14ac:dyDescent="0.25">
      <c r="A7380" s="1">
        <v>42818</v>
      </c>
      <c r="B7380">
        <v>2017</v>
      </c>
      <c r="C7380">
        <v>3</v>
      </c>
      <c r="D7380" t="s">
        <v>194</v>
      </c>
      <c r="E7380" t="s">
        <v>22</v>
      </c>
      <c r="F7380" t="s">
        <v>18</v>
      </c>
      <c r="G7380" t="s">
        <v>19</v>
      </c>
      <c r="H7380" t="s">
        <v>1625</v>
      </c>
      <c r="I7380">
        <v>271.76</v>
      </c>
      <c r="J7380">
        <v>2</v>
      </c>
      <c r="K7380">
        <v>60.39</v>
      </c>
    </row>
    <row r="7381" spans="1:11" x14ac:dyDescent="0.25">
      <c r="A7381" s="1">
        <v>42818</v>
      </c>
      <c r="B7381">
        <v>2017</v>
      </c>
      <c r="C7381">
        <v>3</v>
      </c>
      <c r="D7381" t="s">
        <v>2271</v>
      </c>
      <c r="E7381" t="s">
        <v>32</v>
      </c>
      <c r="F7381" t="s">
        <v>28</v>
      </c>
      <c r="G7381" t="s">
        <v>38</v>
      </c>
      <c r="H7381" t="s">
        <v>1618</v>
      </c>
      <c r="I7381">
        <v>12.77</v>
      </c>
      <c r="J7381">
        <v>2</v>
      </c>
      <c r="K7381">
        <v>0.96</v>
      </c>
    </row>
    <row r="7382" spans="1:11" x14ac:dyDescent="0.25">
      <c r="A7382" s="1">
        <v>42819</v>
      </c>
      <c r="B7382">
        <v>2017</v>
      </c>
      <c r="C7382">
        <v>3</v>
      </c>
      <c r="D7382" t="s">
        <v>1355</v>
      </c>
      <c r="E7382" t="s">
        <v>32</v>
      </c>
      <c r="F7382" t="s">
        <v>13</v>
      </c>
      <c r="G7382" t="s">
        <v>23</v>
      </c>
      <c r="H7382" t="s">
        <v>419</v>
      </c>
      <c r="I7382">
        <v>470.38</v>
      </c>
      <c r="J7382">
        <v>3</v>
      </c>
      <c r="K7382">
        <v>47.04</v>
      </c>
    </row>
    <row r="7383" spans="1:11" x14ac:dyDescent="0.25">
      <c r="A7383" s="1">
        <v>42819</v>
      </c>
      <c r="B7383">
        <v>2017</v>
      </c>
      <c r="C7383">
        <v>3</v>
      </c>
      <c r="D7383" t="s">
        <v>280</v>
      </c>
      <c r="E7383" t="s">
        <v>45</v>
      </c>
      <c r="F7383" t="s">
        <v>28</v>
      </c>
      <c r="G7383" t="s">
        <v>58</v>
      </c>
      <c r="H7383" t="s">
        <v>1759</v>
      </c>
      <c r="I7383">
        <v>176.04</v>
      </c>
      <c r="J7383">
        <v>4</v>
      </c>
      <c r="K7383">
        <v>45.77</v>
      </c>
    </row>
    <row r="7384" spans="1:11" x14ac:dyDescent="0.25">
      <c r="A7384" s="1">
        <v>42819</v>
      </c>
      <c r="B7384">
        <v>2017</v>
      </c>
      <c r="C7384">
        <v>3</v>
      </c>
      <c r="D7384" t="s">
        <v>280</v>
      </c>
      <c r="E7384" t="s">
        <v>45</v>
      </c>
      <c r="F7384" t="s">
        <v>28</v>
      </c>
      <c r="G7384" t="s">
        <v>64</v>
      </c>
      <c r="H7384" t="s">
        <v>342</v>
      </c>
      <c r="I7384">
        <v>16.02</v>
      </c>
      <c r="J7384">
        <v>9</v>
      </c>
      <c r="K7384">
        <v>4.49</v>
      </c>
    </row>
    <row r="7385" spans="1:11" x14ac:dyDescent="0.25">
      <c r="A7385" s="1">
        <v>42819</v>
      </c>
      <c r="B7385">
        <v>2017</v>
      </c>
      <c r="C7385">
        <v>3</v>
      </c>
      <c r="D7385" t="s">
        <v>280</v>
      </c>
      <c r="E7385" t="s">
        <v>45</v>
      </c>
      <c r="F7385" t="s">
        <v>28</v>
      </c>
      <c r="G7385" t="s">
        <v>48</v>
      </c>
      <c r="H7385" t="s">
        <v>1413</v>
      </c>
      <c r="I7385">
        <v>185.92</v>
      </c>
      <c r="J7385">
        <v>4</v>
      </c>
      <c r="K7385">
        <v>62.75</v>
      </c>
    </row>
    <row r="7386" spans="1:11" x14ac:dyDescent="0.25">
      <c r="A7386" s="1">
        <v>42819</v>
      </c>
      <c r="B7386">
        <v>2017</v>
      </c>
      <c r="C7386">
        <v>3</v>
      </c>
      <c r="D7386" t="s">
        <v>280</v>
      </c>
      <c r="E7386" t="s">
        <v>45</v>
      </c>
      <c r="F7386" t="s">
        <v>13</v>
      </c>
      <c r="G7386" t="s">
        <v>23</v>
      </c>
      <c r="H7386" t="s">
        <v>2493</v>
      </c>
      <c r="I7386">
        <v>211.17</v>
      </c>
      <c r="J7386">
        <v>4</v>
      </c>
      <c r="K7386">
        <v>15.84</v>
      </c>
    </row>
    <row r="7387" spans="1:11" x14ac:dyDescent="0.25">
      <c r="A7387" s="1">
        <v>42819</v>
      </c>
      <c r="B7387">
        <v>2017</v>
      </c>
      <c r="C7387">
        <v>3</v>
      </c>
      <c r="D7387" t="s">
        <v>280</v>
      </c>
      <c r="E7387" t="s">
        <v>45</v>
      </c>
      <c r="F7387" t="s">
        <v>13</v>
      </c>
      <c r="G7387" t="s">
        <v>143</v>
      </c>
      <c r="H7387" t="s">
        <v>2394</v>
      </c>
      <c r="I7387">
        <v>479.98</v>
      </c>
      <c r="J7387">
        <v>2</v>
      </c>
      <c r="K7387">
        <v>60</v>
      </c>
    </row>
    <row r="7388" spans="1:11" x14ac:dyDescent="0.25">
      <c r="A7388" s="1">
        <v>42819</v>
      </c>
      <c r="B7388">
        <v>2017</v>
      </c>
      <c r="C7388">
        <v>3</v>
      </c>
      <c r="D7388" t="s">
        <v>1655</v>
      </c>
      <c r="E7388" t="s">
        <v>12</v>
      </c>
      <c r="F7388" t="s">
        <v>18</v>
      </c>
      <c r="G7388" t="s">
        <v>19</v>
      </c>
      <c r="H7388" t="s">
        <v>162</v>
      </c>
      <c r="I7388">
        <v>90.99</v>
      </c>
      <c r="J7388">
        <v>1</v>
      </c>
      <c r="K7388">
        <v>14.56</v>
      </c>
    </row>
    <row r="7389" spans="1:11" x14ac:dyDescent="0.25">
      <c r="A7389" s="1">
        <v>42819</v>
      </c>
      <c r="B7389">
        <v>2017</v>
      </c>
      <c r="C7389">
        <v>3</v>
      </c>
      <c r="D7389" t="s">
        <v>1655</v>
      </c>
      <c r="E7389" t="s">
        <v>12</v>
      </c>
      <c r="F7389" t="s">
        <v>18</v>
      </c>
      <c r="G7389" t="s">
        <v>19</v>
      </c>
      <c r="H7389" t="s">
        <v>1034</v>
      </c>
      <c r="I7389">
        <v>1526.56</v>
      </c>
      <c r="J7389">
        <v>7</v>
      </c>
      <c r="K7389">
        <v>427.44</v>
      </c>
    </row>
    <row r="7390" spans="1:11" x14ac:dyDescent="0.25">
      <c r="A7390" s="1">
        <v>42819</v>
      </c>
      <c r="B7390">
        <v>2017</v>
      </c>
      <c r="C7390">
        <v>3</v>
      </c>
      <c r="D7390" t="s">
        <v>1655</v>
      </c>
      <c r="E7390" t="s">
        <v>12</v>
      </c>
      <c r="F7390" t="s">
        <v>18</v>
      </c>
      <c r="G7390" t="s">
        <v>19</v>
      </c>
      <c r="H7390" t="s">
        <v>403</v>
      </c>
      <c r="I7390">
        <v>368.97</v>
      </c>
      <c r="J7390">
        <v>3</v>
      </c>
      <c r="K7390">
        <v>40.590000000000003</v>
      </c>
    </row>
    <row r="7391" spans="1:11" x14ac:dyDescent="0.25">
      <c r="A7391" s="1">
        <v>42819</v>
      </c>
      <c r="B7391">
        <v>2017</v>
      </c>
      <c r="C7391">
        <v>3</v>
      </c>
      <c r="D7391" t="s">
        <v>946</v>
      </c>
      <c r="E7391" t="s">
        <v>32</v>
      </c>
      <c r="F7391" t="s">
        <v>28</v>
      </c>
      <c r="G7391" t="s">
        <v>29</v>
      </c>
      <c r="H7391" t="s">
        <v>2393</v>
      </c>
      <c r="I7391">
        <v>6.85</v>
      </c>
      <c r="J7391">
        <v>2</v>
      </c>
      <c r="K7391">
        <v>2.14</v>
      </c>
    </row>
    <row r="7392" spans="1:11" x14ac:dyDescent="0.25">
      <c r="A7392" s="1">
        <v>42819</v>
      </c>
      <c r="B7392">
        <v>2017</v>
      </c>
      <c r="C7392">
        <v>3</v>
      </c>
      <c r="D7392" t="s">
        <v>934</v>
      </c>
      <c r="E7392" t="s">
        <v>17</v>
      </c>
      <c r="F7392" t="s">
        <v>28</v>
      </c>
      <c r="G7392" t="s">
        <v>64</v>
      </c>
      <c r="H7392" t="s">
        <v>2225</v>
      </c>
      <c r="I7392">
        <v>23.1</v>
      </c>
      <c r="J7392">
        <v>2</v>
      </c>
      <c r="K7392">
        <v>6.93</v>
      </c>
    </row>
    <row r="7393" spans="1:11" x14ac:dyDescent="0.25">
      <c r="A7393" s="1">
        <v>42819</v>
      </c>
      <c r="B7393">
        <v>2017</v>
      </c>
      <c r="C7393">
        <v>3</v>
      </c>
      <c r="D7393" t="s">
        <v>649</v>
      </c>
      <c r="E7393" t="s">
        <v>22</v>
      </c>
      <c r="F7393" t="s">
        <v>28</v>
      </c>
      <c r="G7393" t="s">
        <v>64</v>
      </c>
      <c r="H7393" t="s">
        <v>2119</v>
      </c>
      <c r="I7393">
        <v>11.05</v>
      </c>
      <c r="J7393">
        <v>5</v>
      </c>
      <c r="K7393">
        <v>2.98</v>
      </c>
    </row>
    <row r="7394" spans="1:11" x14ac:dyDescent="0.25">
      <c r="A7394" s="1">
        <v>42820</v>
      </c>
      <c r="B7394">
        <v>2017</v>
      </c>
      <c r="C7394">
        <v>3</v>
      </c>
      <c r="D7394" t="s">
        <v>505</v>
      </c>
      <c r="E7394" t="s">
        <v>22</v>
      </c>
      <c r="F7394" t="s">
        <v>18</v>
      </c>
      <c r="G7394" t="s">
        <v>165</v>
      </c>
      <c r="H7394" t="s">
        <v>2164</v>
      </c>
      <c r="I7394">
        <v>257.57</v>
      </c>
      <c r="J7394">
        <v>2</v>
      </c>
      <c r="K7394">
        <v>-28.98</v>
      </c>
    </row>
    <row r="7395" spans="1:11" x14ac:dyDescent="0.25">
      <c r="A7395" s="1">
        <v>42820</v>
      </c>
      <c r="B7395">
        <v>2017</v>
      </c>
      <c r="C7395">
        <v>3</v>
      </c>
      <c r="D7395" t="s">
        <v>505</v>
      </c>
      <c r="E7395" t="s">
        <v>22</v>
      </c>
      <c r="F7395" t="s">
        <v>13</v>
      </c>
      <c r="G7395" t="s">
        <v>23</v>
      </c>
      <c r="H7395" t="s">
        <v>1678</v>
      </c>
      <c r="I7395">
        <v>119.96</v>
      </c>
      <c r="J7395">
        <v>4</v>
      </c>
      <c r="K7395">
        <v>33.590000000000003</v>
      </c>
    </row>
    <row r="7396" spans="1:11" x14ac:dyDescent="0.25">
      <c r="A7396" s="1">
        <v>42820</v>
      </c>
      <c r="B7396">
        <v>2017</v>
      </c>
      <c r="C7396">
        <v>3</v>
      </c>
      <c r="D7396" t="s">
        <v>2218</v>
      </c>
      <c r="E7396" t="s">
        <v>17</v>
      </c>
      <c r="F7396" t="s">
        <v>28</v>
      </c>
      <c r="G7396" t="s">
        <v>64</v>
      </c>
      <c r="H7396" t="s">
        <v>2216</v>
      </c>
      <c r="I7396">
        <v>19.829999999999998</v>
      </c>
      <c r="J7396">
        <v>1</v>
      </c>
      <c r="K7396">
        <v>5.95</v>
      </c>
    </row>
    <row r="7397" spans="1:11" x14ac:dyDescent="0.25">
      <c r="A7397" s="1">
        <v>42820</v>
      </c>
      <c r="B7397">
        <v>2017</v>
      </c>
      <c r="C7397">
        <v>3</v>
      </c>
      <c r="D7397" t="s">
        <v>2672</v>
      </c>
      <c r="E7397" t="s">
        <v>71</v>
      </c>
      <c r="F7397" t="s">
        <v>18</v>
      </c>
      <c r="G7397" t="s">
        <v>36</v>
      </c>
      <c r="H7397" t="s">
        <v>2663</v>
      </c>
      <c r="I7397">
        <v>60.84</v>
      </c>
      <c r="J7397">
        <v>3</v>
      </c>
      <c r="K7397">
        <v>23.12</v>
      </c>
    </row>
    <row r="7398" spans="1:11" x14ac:dyDescent="0.25">
      <c r="A7398" s="1">
        <v>42820</v>
      </c>
      <c r="B7398">
        <v>2017</v>
      </c>
      <c r="C7398">
        <v>3</v>
      </c>
      <c r="D7398" t="s">
        <v>2408</v>
      </c>
      <c r="E7398" t="s">
        <v>215</v>
      </c>
      <c r="F7398" t="s">
        <v>13</v>
      </c>
      <c r="G7398" t="s">
        <v>14</v>
      </c>
      <c r="H7398" t="s">
        <v>2025</v>
      </c>
      <c r="I7398">
        <v>53.25</v>
      </c>
      <c r="J7398">
        <v>3</v>
      </c>
      <c r="K7398">
        <v>20.77</v>
      </c>
    </row>
    <row r="7399" spans="1:11" x14ac:dyDescent="0.25">
      <c r="A7399" s="1">
        <v>42820</v>
      </c>
      <c r="B7399">
        <v>2017</v>
      </c>
      <c r="C7399">
        <v>3</v>
      </c>
      <c r="D7399" t="s">
        <v>2408</v>
      </c>
      <c r="E7399" t="s">
        <v>215</v>
      </c>
      <c r="F7399" t="s">
        <v>28</v>
      </c>
      <c r="G7399" t="s">
        <v>33</v>
      </c>
      <c r="H7399" t="s">
        <v>111</v>
      </c>
      <c r="I7399">
        <v>3.76</v>
      </c>
      <c r="J7399">
        <v>2</v>
      </c>
      <c r="K7399">
        <v>1.32</v>
      </c>
    </row>
    <row r="7400" spans="1:11" x14ac:dyDescent="0.25">
      <c r="A7400" s="1">
        <v>42820</v>
      </c>
      <c r="B7400">
        <v>2017</v>
      </c>
      <c r="C7400">
        <v>3</v>
      </c>
      <c r="D7400" t="s">
        <v>1473</v>
      </c>
      <c r="E7400" t="s">
        <v>32</v>
      </c>
      <c r="F7400" t="s">
        <v>13</v>
      </c>
      <c r="G7400" t="s">
        <v>14</v>
      </c>
      <c r="H7400" t="s">
        <v>985</v>
      </c>
      <c r="I7400">
        <v>143.96</v>
      </c>
      <c r="J7400">
        <v>5</v>
      </c>
      <c r="K7400">
        <v>1.8</v>
      </c>
    </row>
    <row r="7401" spans="1:11" x14ac:dyDescent="0.25">
      <c r="A7401" s="1">
        <v>42820</v>
      </c>
      <c r="B7401">
        <v>2017</v>
      </c>
      <c r="C7401">
        <v>3</v>
      </c>
      <c r="D7401" t="s">
        <v>1473</v>
      </c>
      <c r="E7401" t="s">
        <v>32</v>
      </c>
      <c r="F7401" t="s">
        <v>13</v>
      </c>
      <c r="G7401" t="s">
        <v>143</v>
      </c>
      <c r="H7401" t="s">
        <v>1396</v>
      </c>
      <c r="I7401">
        <v>2399.96</v>
      </c>
      <c r="J7401">
        <v>5</v>
      </c>
      <c r="K7401">
        <v>569.99</v>
      </c>
    </row>
    <row r="7402" spans="1:11" x14ac:dyDescent="0.25">
      <c r="A7402" s="1">
        <v>42820</v>
      </c>
      <c r="B7402">
        <v>2017</v>
      </c>
      <c r="C7402">
        <v>3</v>
      </c>
      <c r="D7402" t="s">
        <v>1473</v>
      </c>
      <c r="E7402" t="s">
        <v>32</v>
      </c>
      <c r="F7402" t="s">
        <v>28</v>
      </c>
      <c r="G7402" t="s">
        <v>29</v>
      </c>
      <c r="H7402" t="s">
        <v>512</v>
      </c>
      <c r="I7402">
        <v>74.349999999999994</v>
      </c>
      <c r="J7402">
        <v>3</v>
      </c>
      <c r="K7402">
        <v>23.24</v>
      </c>
    </row>
    <row r="7403" spans="1:11" x14ac:dyDescent="0.25">
      <c r="A7403" s="1">
        <v>42820</v>
      </c>
      <c r="B7403">
        <v>2017</v>
      </c>
      <c r="C7403">
        <v>3</v>
      </c>
      <c r="D7403" t="s">
        <v>1473</v>
      </c>
      <c r="E7403" t="s">
        <v>32</v>
      </c>
      <c r="F7403" t="s">
        <v>28</v>
      </c>
      <c r="G7403" t="s">
        <v>58</v>
      </c>
      <c r="H7403" t="s">
        <v>2079</v>
      </c>
      <c r="I7403">
        <v>87.17</v>
      </c>
      <c r="J7403">
        <v>8</v>
      </c>
      <c r="K7403">
        <v>-226.64</v>
      </c>
    </row>
    <row r="7404" spans="1:11" x14ac:dyDescent="0.25">
      <c r="A7404" s="1">
        <v>42820</v>
      </c>
      <c r="B7404">
        <v>2017</v>
      </c>
      <c r="C7404">
        <v>3</v>
      </c>
      <c r="D7404" t="s">
        <v>1473</v>
      </c>
      <c r="E7404" t="s">
        <v>32</v>
      </c>
      <c r="F7404" t="s">
        <v>28</v>
      </c>
      <c r="G7404" t="s">
        <v>38</v>
      </c>
      <c r="H7404" t="s">
        <v>2060</v>
      </c>
      <c r="I7404">
        <v>32.229999999999997</v>
      </c>
      <c r="J7404">
        <v>3</v>
      </c>
      <c r="K7404">
        <v>2.42</v>
      </c>
    </row>
    <row r="7405" spans="1:11" x14ac:dyDescent="0.25">
      <c r="A7405" s="1">
        <v>42821</v>
      </c>
      <c r="B7405">
        <v>2017</v>
      </c>
      <c r="C7405">
        <v>3</v>
      </c>
      <c r="D7405" t="s">
        <v>792</v>
      </c>
      <c r="E7405" t="s">
        <v>89</v>
      </c>
      <c r="F7405" t="s">
        <v>18</v>
      </c>
      <c r="G7405" t="s">
        <v>36</v>
      </c>
      <c r="H7405" t="s">
        <v>2017</v>
      </c>
      <c r="I7405">
        <v>15.01</v>
      </c>
      <c r="J7405">
        <v>2</v>
      </c>
      <c r="K7405">
        <v>1.5</v>
      </c>
    </row>
    <row r="7406" spans="1:11" x14ac:dyDescent="0.25">
      <c r="A7406" s="1">
        <v>42821</v>
      </c>
      <c r="B7406">
        <v>2017</v>
      </c>
      <c r="C7406">
        <v>3</v>
      </c>
      <c r="D7406" t="s">
        <v>2125</v>
      </c>
      <c r="E7406" t="s">
        <v>45</v>
      </c>
      <c r="F7406" t="s">
        <v>28</v>
      </c>
      <c r="G7406" t="s">
        <v>29</v>
      </c>
      <c r="H7406" t="s">
        <v>2622</v>
      </c>
      <c r="I7406">
        <v>45.68</v>
      </c>
      <c r="J7406">
        <v>2</v>
      </c>
      <c r="K7406">
        <v>21.01</v>
      </c>
    </row>
    <row r="7407" spans="1:11" x14ac:dyDescent="0.25">
      <c r="A7407" s="1">
        <v>42821</v>
      </c>
      <c r="B7407">
        <v>2017</v>
      </c>
      <c r="C7407">
        <v>3</v>
      </c>
      <c r="D7407" t="s">
        <v>2125</v>
      </c>
      <c r="E7407" t="s">
        <v>45</v>
      </c>
      <c r="F7407" t="s">
        <v>28</v>
      </c>
      <c r="G7407" t="s">
        <v>29</v>
      </c>
      <c r="H7407" t="s">
        <v>750</v>
      </c>
      <c r="I7407">
        <v>110.96</v>
      </c>
      <c r="J7407">
        <v>2</v>
      </c>
      <c r="K7407">
        <v>53.26</v>
      </c>
    </row>
    <row r="7408" spans="1:11" x14ac:dyDescent="0.25">
      <c r="A7408" s="1">
        <v>42821</v>
      </c>
      <c r="B7408">
        <v>2017</v>
      </c>
      <c r="C7408">
        <v>3</v>
      </c>
      <c r="D7408" t="s">
        <v>2125</v>
      </c>
      <c r="E7408" t="s">
        <v>45</v>
      </c>
      <c r="F7408" t="s">
        <v>28</v>
      </c>
      <c r="G7408" t="s">
        <v>29</v>
      </c>
      <c r="H7408" t="s">
        <v>2673</v>
      </c>
      <c r="I7408">
        <v>11.94</v>
      </c>
      <c r="J7408">
        <v>3</v>
      </c>
      <c r="K7408">
        <v>5.97</v>
      </c>
    </row>
    <row r="7409" spans="1:11" x14ac:dyDescent="0.25">
      <c r="A7409" s="1">
        <v>42821</v>
      </c>
      <c r="B7409">
        <v>2017</v>
      </c>
      <c r="C7409">
        <v>3</v>
      </c>
      <c r="D7409" t="s">
        <v>1970</v>
      </c>
      <c r="E7409" t="s">
        <v>215</v>
      </c>
      <c r="F7409" t="s">
        <v>28</v>
      </c>
      <c r="G7409" t="s">
        <v>46</v>
      </c>
      <c r="H7409" t="s">
        <v>2256</v>
      </c>
      <c r="I7409">
        <v>8.26</v>
      </c>
      <c r="J7409">
        <v>2</v>
      </c>
      <c r="K7409">
        <v>3.8</v>
      </c>
    </row>
    <row r="7410" spans="1:11" x14ac:dyDescent="0.25">
      <c r="A7410" s="1">
        <v>42821</v>
      </c>
      <c r="B7410">
        <v>2017</v>
      </c>
      <c r="C7410">
        <v>3</v>
      </c>
      <c r="D7410" t="s">
        <v>1970</v>
      </c>
      <c r="E7410" t="s">
        <v>215</v>
      </c>
      <c r="F7410" t="s">
        <v>28</v>
      </c>
      <c r="G7410" t="s">
        <v>48</v>
      </c>
      <c r="H7410" t="s">
        <v>1143</v>
      </c>
      <c r="I7410">
        <v>17.760000000000002</v>
      </c>
      <c r="J7410">
        <v>2</v>
      </c>
      <c r="K7410">
        <v>8.8800000000000008</v>
      </c>
    </row>
    <row r="7411" spans="1:11" x14ac:dyDescent="0.25">
      <c r="A7411" s="1">
        <v>42821</v>
      </c>
      <c r="B7411">
        <v>2017</v>
      </c>
      <c r="C7411">
        <v>3</v>
      </c>
      <c r="D7411" t="s">
        <v>1970</v>
      </c>
      <c r="E7411" t="s">
        <v>215</v>
      </c>
      <c r="F7411" t="s">
        <v>28</v>
      </c>
      <c r="G7411" t="s">
        <v>38</v>
      </c>
      <c r="H7411" t="s">
        <v>108</v>
      </c>
      <c r="I7411">
        <v>332.94</v>
      </c>
      <c r="J7411">
        <v>3</v>
      </c>
      <c r="K7411">
        <v>9.99</v>
      </c>
    </row>
    <row r="7412" spans="1:11" x14ac:dyDescent="0.25">
      <c r="A7412" s="1">
        <v>42821</v>
      </c>
      <c r="B7412">
        <v>2017</v>
      </c>
      <c r="C7412">
        <v>3</v>
      </c>
      <c r="D7412" t="s">
        <v>1970</v>
      </c>
      <c r="E7412" t="s">
        <v>215</v>
      </c>
      <c r="F7412" t="s">
        <v>18</v>
      </c>
      <c r="G7412" t="s">
        <v>42</v>
      </c>
      <c r="H7412" t="s">
        <v>1672</v>
      </c>
      <c r="I7412">
        <v>292.10000000000002</v>
      </c>
      <c r="J7412">
        <v>2</v>
      </c>
      <c r="K7412">
        <v>58.42</v>
      </c>
    </row>
    <row r="7413" spans="1:11" x14ac:dyDescent="0.25">
      <c r="A7413" s="1">
        <v>42821</v>
      </c>
      <c r="B7413">
        <v>2017</v>
      </c>
      <c r="C7413">
        <v>3</v>
      </c>
      <c r="D7413" t="s">
        <v>1970</v>
      </c>
      <c r="E7413" t="s">
        <v>215</v>
      </c>
      <c r="F7413" t="s">
        <v>13</v>
      </c>
      <c r="G7413" t="s">
        <v>23</v>
      </c>
      <c r="H7413" t="s">
        <v>2674</v>
      </c>
      <c r="I7413">
        <v>206.1</v>
      </c>
      <c r="J7413">
        <v>5</v>
      </c>
      <c r="K7413">
        <v>55.65</v>
      </c>
    </row>
    <row r="7414" spans="1:11" x14ac:dyDescent="0.25">
      <c r="A7414" s="1">
        <v>42821</v>
      </c>
      <c r="B7414">
        <v>2017</v>
      </c>
      <c r="C7414">
        <v>3</v>
      </c>
      <c r="D7414" t="s">
        <v>1970</v>
      </c>
      <c r="E7414" t="s">
        <v>215</v>
      </c>
      <c r="F7414" t="s">
        <v>28</v>
      </c>
      <c r="G7414" t="s">
        <v>29</v>
      </c>
      <c r="H7414" t="s">
        <v>2027</v>
      </c>
      <c r="I7414">
        <v>17.64</v>
      </c>
      <c r="J7414">
        <v>4</v>
      </c>
      <c r="K7414">
        <v>8.11</v>
      </c>
    </row>
    <row r="7415" spans="1:11" x14ac:dyDescent="0.25">
      <c r="A7415" s="1">
        <v>42821</v>
      </c>
      <c r="B7415">
        <v>2017</v>
      </c>
      <c r="C7415">
        <v>3</v>
      </c>
      <c r="D7415" t="s">
        <v>2479</v>
      </c>
      <c r="E7415" t="s">
        <v>32</v>
      </c>
      <c r="F7415" t="s">
        <v>18</v>
      </c>
      <c r="G7415" t="s">
        <v>165</v>
      </c>
      <c r="H7415" t="s">
        <v>1885</v>
      </c>
      <c r="I7415">
        <v>1023.33</v>
      </c>
      <c r="J7415">
        <v>5</v>
      </c>
      <c r="K7415">
        <v>-30.1</v>
      </c>
    </row>
    <row r="7416" spans="1:11" x14ac:dyDescent="0.25">
      <c r="A7416" s="1">
        <v>42821</v>
      </c>
      <c r="B7416">
        <v>2017</v>
      </c>
      <c r="C7416">
        <v>3</v>
      </c>
      <c r="D7416" t="s">
        <v>2479</v>
      </c>
      <c r="E7416" t="s">
        <v>32</v>
      </c>
      <c r="F7416" t="s">
        <v>18</v>
      </c>
      <c r="G7416" t="s">
        <v>19</v>
      </c>
      <c r="H7416" t="s">
        <v>20</v>
      </c>
      <c r="I7416">
        <v>600.55999999999995</v>
      </c>
      <c r="J7416">
        <v>3</v>
      </c>
      <c r="K7416">
        <v>-8.58</v>
      </c>
    </row>
    <row r="7417" spans="1:11" x14ac:dyDescent="0.25">
      <c r="A7417" s="1">
        <v>42821</v>
      </c>
      <c r="B7417">
        <v>2017</v>
      </c>
      <c r="C7417">
        <v>3</v>
      </c>
      <c r="D7417" t="s">
        <v>2479</v>
      </c>
      <c r="E7417" t="s">
        <v>32</v>
      </c>
      <c r="F7417" t="s">
        <v>13</v>
      </c>
      <c r="G7417" t="s">
        <v>14</v>
      </c>
      <c r="H7417" t="s">
        <v>567</v>
      </c>
      <c r="I7417">
        <v>39.99</v>
      </c>
      <c r="J7417">
        <v>1</v>
      </c>
      <c r="K7417">
        <v>7</v>
      </c>
    </row>
    <row r="7418" spans="1:11" x14ac:dyDescent="0.25">
      <c r="A7418" s="1">
        <v>42821</v>
      </c>
      <c r="B7418">
        <v>2017</v>
      </c>
      <c r="C7418">
        <v>3</v>
      </c>
      <c r="D7418" t="s">
        <v>2479</v>
      </c>
      <c r="E7418" t="s">
        <v>32</v>
      </c>
      <c r="F7418" t="s">
        <v>18</v>
      </c>
      <c r="G7418" t="s">
        <v>19</v>
      </c>
      <c r="H7418" t="s">
        <v>1707</v>
      </c>
      <c r="I7418">
        <v>211.25</v>
      </c>
      <c r="J7418">
        <v>2</v>
      </c>
      <c r="K7418">
        <v>-66.39</v>
      </c>
    </row>
    <row r="7419" spans="1:11" x14ac:dyDescent="0.25">
      <c r="A7419" s="1">
        <v>42822</v>
      </c>
      <c r="B7419">
        <v>2017</v>
      </c>
      <c r="C7419">
        <v>3</v>
      </c>
      <c r="D7419" t="s">
        <v>1013</v>
      </c>
      <c r="E7419" t="s">
        <v>77</v>
      </c>
      <c r="F7419" t="s">
        <v>28</v>
      </c>
      <c r="G7419" t="s">
        <v>48</v>
      </c>
      <c r="H7419" t="s">
        <v>1806</v>
      </c>
      <c r="I7419">
        <v>68.739999999999995</v>
      </c>
      <c r="J7419">
        <v>9</v>
      </c>
      <c r="K7419">
        <v>-48.12</v>
      </c>
    </row>
    <row r="7420" spans="1:11" x14ac:dyDescent="0.25">
      <c r="A7420" s="1">
        <v>42822</v>
      </c>
      <c r="B7420">
        <v>2017</v>
      </c>
      <c r="C7420">
        <v>3</v>
      </c>
      <c r="D7420" t="s">
        <v>1688</v>
      </c>
      <c r="E7420" t="s">
        <v>45</v>
      </c>
      <c r="F7420" t="s">
        <v>28</v>
      </c>
      <c r="G7420" t="s">
        <v>29</v>
      </c>
      <c r="H7420" t="s">
        <v>2633</v>
      </c>
      <c r="I7420">
        <v>12.96</v>
      </c>
      <c r="J7420">
        <v>2</v>
      </c>
      <c r="K7420">
        <v>6.35</v>
      </c>
    </row>
    <row r="7421" spans="1:11" x14ac:dyDescent="0.25">
      <c r="A7421" s="1">
        <v>42822</v>
      </c>
      <c r="B7421">
        <v>2017</v>
      </c>
      <c r="C7421">
        <v>3</v>
      </c>
      <c r="D7421" t="s">
        <v>1688</v>
      </c>
      <c r="E7421" t="s">
        <v>45</v>
      </c>
      <c r="F7421" t="s">
        <v>18</v>
      </c>
      <c r="G7421" t="s">
        <v>36</v>
      </c>
      <c r="H7421" t="s">
        <v>37</v>
      </c>
      <c r="I7421">
        <v>26.48</v>
      </c>
      <c r="J7421">
        <v>1</v>
      </c>
      <c r="K7421">
        <v>10.06</v>
      </c>
    </row>
    <row r="7422" spans="1:11" x14ac:dyDescent="0.25">
      <c r="A7422" s="1">
        <v>42822</v>
      </c>
      <c r="B7422">
        <v>2017</v>
      </c>
      <c r="C7422">
        <v>3</v>
      </c>
      <c r="D7422" t="s">
        <v>1688</v>
      </c>
      <c r="E7422" t="s">
        <v>45</v>
      </c>
      <c r="F7422" t="s">
        <v>13</v>
      </c>
      <c r="G7422" t="s">
        <v>283</v>
      </c>
      <c r="H7422" t="s">
        <v>1040</v>
      </c>
      <c r="I7422">
        <v>532.72</v>
      </c>
      <c r="J7422">
        <v>2</v>
      </c>
      <c r="K7422">
        <v>53.27</v>
      </c>
    </row>
    <row r="7423" spans="1:11" x14ac:dyDescent="0.25">
      <c r="A7423" s="1">
        <v>42822</v>
      </c>
      <c r="B7423">
        <v>2017</v>
      </c>
      <c r="C7423">
        <v>3</v>
      </c>
      <c r="D7423" t="s">
        <v>1688</v>
      </c>
      <c r="E7423" t="s">
        <v>45</v>
      </c>
      <c r="F7423" t="s">
        <v>28</v>
      </c>
      <c r="G7423" t="s">
        <v>29</v>
      </c>
      <c r="H7423" t="s">
        <v>2602</v>
      </c>
      <c r="I7423">
        <v>26.72</v>
      </c>
      <c r="J7423">
        <v>4</v>
      </c>
      <c r="K7423">
        <v>12.83</v>
      </c>
    </row>
    <row r="7424" spans="1:11" x14ac:dyDescent="0.25">
      <c r="A7424" s="1">
        <v>42822</v>
      </c>
      <c r="B7424">
        <v>2017</v>
      </c>
      <c r="C7424">
        <v>3</v>
      </c>
      <c r="D7424" t="s">
        <v>1688</v>
      </c>
      <c r="E7424" t="s">
        <v>45</v>
      </c>
      <c r="F7424" t="s">
        <v>28</v>
      </c>
      <c r="G7424" t="s">
        <v>29</v>
      </c>
      <c r="H7424" t="s">
        <v>2022</v>
      </c>
      <c r="I7424">
        <v>20.04</v>
      </c>
      <c r="J7424">
        <v>3</v>
      </c>
      <c r="K7424">
        <v>9.6199999999999992</v>
      </c>
    </row>
    <row r="7425" spans="1:11" x14ac:dyDescent="0.25">
      <c r="A7425" s="1">
        <v>42822</v>
      </c>
      <c r="B7425">
        <v>2017</v>
      </c>
      <c r="C7425">
        <v>3</v>
      </c>
      <c r="D7425" t="s">
        <v>1688</v>
      </c>
      <c r="E7425" t="s">
        <v>45</v>
      </c>
      <c r="F7425" t="s">
        <v>28</v>
      </c>
      <c r="G7425" t="s">
        <v>38</v>
      </c>
      <c r="H7425" t="s">
        <v>575</v>
      </c>
      <c r="I7425">
        <v>795.48</v>
      </c>
      <c r="J7425">
        <v>7</v>
      </c>
      <c r="K7425">
        <v>7.95</v>
      </c>
    </row>
    <row r="7426" spans="1:11" x14ac:dyDescent="0.25">
      <c r="A7426" s="1">
        <v>42822</v>
      </c>
      <c r="B7426">
        <v>2017</v>
      </c>
      <c r="C7426">
        <v>3</v>
      </c>
      <c r="D7426" t="s">
        <v>1688</v>
      </c>
      <c r="E7426" t="s">
        <v>45</v>
      </c>
      <c r="F7426" t="s">
        <v>18</v>
      </c>
      <c r="G7426" t="s">
        <v>36</v>
      </c>
      <c r="H7426" t="s">
        <v>1792</v>
      </c>
      <c r="I7426">
        <v>21.56</v>
      </c>
      <c r="J7426">
        <v>7</v>
      </c>
      <c r="K7426">
        <v>6.9</v>
      </c>
    </row>
    <row r="7427" spans="1:11" x14ac:dyDescent="0.25">
      <c r="A7427" s="1">
        <v>42823</v>
      </c>
      <c r="B7427">
        <v>2017</v>
      </c>
      <c r="C7427">
        <v>3</v>
      </c>
      <c r="D7427" t="s">
        <v>297</v>
      </c>
      <c r="E7427" t="s">
        <v>212</v>
      </c>
      <c r="F7427" t="s">
        <v>28</v>
      </c>
      <c r="G7427" t="s">
        <v>38</v>
      </c>
      <c r="H7427" t="s">
        <v>722</v>
      </c>
      <c r="I7427">
        <v>81.400000000000006</v>
      </c>
      <c r="J7427">
        <v>5</v>
      </c>
      <c r="K7427">
        <v>21.16</v>
      </c>
    </row>
    <row r="7428" spans="1:11" x14ac:dyDescent="0.25">
      <c r="A7428" s="1">
        <v>42824</v>
      </c>
      <c r="B7428">
        <v>2017</v>
      </c>
      <c r="C7428">
        <v>3</v>
      </c>
      <c r="D7428" t="s">
        <v>2675</v>
      </c>
      <c r="E7428" t="s">
        <v>436</v>
      </c>
      <c r="F7428" t="s">
        <v>28</v>
      </c>
      <c r="G7428" t="s">
        <v>155</v>
      </c>
      <c r="H7428" t="s">
        <v>2676</v>
      </c>
      <c r="I7428">
        <v>325.86</v>
      </c>
      <c r="J7428">
        <v>2</v>
      </c>
      <c r="K7428">
        <v>149.9</v>
      </c>
    </row>
    <row r="7429" spans="1:11" x14ac:dyDescent="0.25">
      <c r="A7429" s="1">
        <v>42824</v>
      </c>
      <c r="B7429">
        <v>2017</v>
      </c>
      <c r="C7429">
        <v>3</v>
      </c>
      <c r="D7429" t="s">
        <v>2037</v>
      </c>
      <c r="E7429" t="s">
        <v>89</v>
      </c>
      <c r="F7429" t="s">
        <v>28</v>
      </c>
      <c r="G7429" t="s">
        <v>48</v>
      </c>
      <c r="H7429" t="s">
        <v>686</v>
      </c>
      <c r="I7429">
        <v>5.72</v>
      </c>
      <c r="J7429">
        <v>5</v>
      </c>
      <c r="K7429">
        <v>-4.76</v>
      </c>
    </row>
    <row r="7430" spans="1:11" x14ac:dyDescent="0.25">
      <c r="A7430" s="1">
        <v>42824</v>
      </c>
      <c r="B7430">
        <v>2017</v>
      </c>
      <c r="C7430">
        <v>3</v>
      </c>
      <c r="D7430" t="s">
        <v>879</v>
      </c>
      <c r="E7430" t="s">
        <v>174</v>
      </c>
      <c r="F7430" t="s">
        <v>28</v>
      </c>
      <c r="G7430" t="s">
        <v>38</v>
      </c>
      <c r="H7430" t="s">
        <v>2342</v>
      </c>
      <c r="I7430">
        <v>59.76</v>
      </c>
      <c r="J7430">
        <v>1</v>
      </c>
      <c r="K7430">
        <v>16.73</v>
      </c>
    </row>
    <row r="7431" spans="1:11" x14ac:dyDescent="0.25">
      <c r="A7431" s="1">
        <v>42824</v>
      </c>
      <c r="B7431">
        <v>2017</v>
      </c>
      <c r="C7431">
        <v>3</v>
      </c>
      <c r="D7431" t="s">
        <v>207</v>
      </c>
      <c r="E7431" t="s">
        <v>45</v>
      </c>
      <c r="F7431" t="s">
        <v>28</v>
      </c>
      <c r="G7431" t="s">
        <v>64</v>
      </c>
      <c r="H7431" t="s">
        <v>2268</v>
      </c>
      <c r="I7431">
        <v>6.08</v>
      </c>
      <c r="J7431">
        <v>2</v>
      </c>
      <c r="K7431">
        <v>2.0699999999999998</v>
      </c>
    </row>
    <row r="7432" spans="1:11" x14ac:dyDescent="0.25">
      <c r="A7432" s="1">
        <v>42824</v>
      </c>
      <c r="B7432">
        <v>2017</v>
      </c>
      <c r="C7432">
        <v>3</v>
      </c>
      <c r="D7432" t="s">
        <v>207</v>
      </c>
      <c r="E7432" t="s">
        <v>45</v>
      </c>
      <c r="F7432" t="s">
        <v>13</v>
      </c>
      <c r="G7432" t="s">
        <v>23</v>
      </c>
      <c r="H7432" t="s">
        <v>2551</v>
      </c>
      <c r="I7432">
        <v>164.79</v>
      </c>
      <c r="J7432">
        <v>1</v>
      </c>
      <c r="K7432">
        <v>18.54</v>
      </c>
    </row>
    <row r="7433" spans="1:11" x14ac:dyDescent="0.25">
      <c r="A7433" s="1">
        <v>42824</v>
      </c>
      <c r="B7433">
        <v>2017</v>
      </c>
      <c r="C7433">
        <v>3</v>
      </c>
      <c r="D7433" t="s">
        <v>1653</v>
      </c>
      <c r="E7433" t="s">
        <v>45</v>
      </c>
      <c r="F7433" t="s">
        <v>18</v>
      </c>
      <c r="G7433" t="s">
        <v>36</v>
      </c>
      <c r="H7433" t="s">
        <v>2056</v>
      </c>
      <c r="I7433">
        <v>94.2</v>
      </c>
      <c r="J7433">
        <v>5</v>
      </c>
      <c r="K7433">
        <v>39.56</v>
      </c>
    </row>
    <row r="7434" spans="1:11" x14ac:dyDescent="0.25">
      <c r="A7434" s="1">
        <v>42825</v>
      </c>
      <c r="B7434">
        <v>2017</v>
      </c>
      <c r="C7434">
        <v>3</v>
      </c>
      <c r="D7434" t="s">
        <v>698</v>
      </c>
      <c r="E7434" t="s">
        <v>32</v>
      </c>
      <c r="F7434" t="s">
        <v>18</v>
      </c>
      <c r="G7434" t="s">
        <v>165</v>
      </c>
      <c r="H7434" t="s">
        <v>2136</v>
      </c>
      <c r="I7434">
        <v>205.33</v>
      </c>
      <c r="J7434">
        <v>2</v>
      </c>
      <c r="K7434">
        <v>-36.24</v>
      </c>
    </row>
    <row r="7435" spans="1:11" x14ac:dyDescent="0.25">
      <c r="A7435" s="1">
        <v>42825</v>
      </c>
      <c r="B7435">
        <v>2017</v>
      </c>
      <c r="C7435">
        <v>3</v>
      </c>
      <c r="D7435" t="s">
        <v>2026</v>
      </c>
      <c r="E7435" t="s">
        <v>22</v>
      </c>
      <c r="F7435" t="s">
        <v>18</v>
      </c>
      <c r="G7435" t="s">
        <v>36</v>
      </c>
      <c r="H7435" t="s">
        <v>299</v>
      </c>
      <c r="I7435">
        <v>29.78</v>
      </c>
      <c r="J7435">
        <v>2</v>
      </c>
      <c r="K7435">
        <v>8.0399999999999991</v>
      </c>
    </row>
    <row r="7436" spans="1:11" x14ac:dyDescent="0.25">
      <c r="A7436" s="1">
        <v>42825</v>
      </c>
      <c r="B7436">
        <v>2017</v>
      </c>
      <c r="C7436">
        <v>3</v>
      </c>
      <c r="D7436" t="s">
        <v>2026</v>
      </c>
      <c r="E7436" t="s">
        <v>22</v>
      </c>
      <c r="F7436" t="s">
        <v>13</v>
      </c>
      <c r="G7436" t="s">
        <v>23</v>
      </c>
      <c r="H7436" t="s">
        <v>1328</v>
      </c>
      <c r="I7436">
        <v>677.58</v>
      </c>
      <c r="J7436">
        <v>3</v>
      </c>
      <c r="K7436">
        <v>176.17</v>
      </c>
    </row>
    <row r="7437" spans="1:11" x14ac:dyDescent="0.25">
      <c r="A7437" s="1">
        <v>42825</v>
      </c>
      <c r="B7437">
        <v>2017</v>
      </c>
      <c r="C7437">
        <v>3</v>
      </c>
      <c r="D7437" t="s">
        <v>2026</v>
      </c>
      <c r="E7437" t="s">
        <v>22</v>
      </c>
      <c r="F7437" t="s">
        <v>28</v>
      </c>
      <c r="G7437" t="s">
        <v>29</v>
      </c>
      <c r="H7437" t="s">
        <v>2588</v>
      </c>
      <c r="I7437">
        <v>75.040000000000006</v>
      </c>
      <c r="J7437">
        <v>8</v>
      </c>
      <c r="K7437">
        <v>36.020000000000003</v>
      </c>
    </row>
    <row r="7438" spans="1:11" x14ac:dyDescent="0.25">
      <c r="A7438" s="1">
        <v>42825</v>
      </c>
      <c r="B7438">
        <v>2017</v>
      </c>
      <c r="C7438">
        <v>3</v>
      </c>
      <c r="D7438" t="s">
        <v>409</v>
      </c>
      <c r="E7438" t="s">
        <v>22</v>
      </c>
      <c r="F7438" t="s">
        <v>13</v>
      </c>
      <c r="G7438" t="s">
        <v>23</v>
      </c>
      <c r="H7438" t="s">
        <v>1359</v>
      </c>
      <c r="I7438">
        <v>84.95</v>
      </c>
      <c r="J7438">
        <v>5</v>
      </c>
      <c r="K7438">
        <v>22.09</v>
      </c>
    </row>
    <row r="7439" spans="1:11" x14ac:dyDescent="0.25">
      <c r="A7439" s="1">
        <v>42825</v>
      </c>
      <c r="B7439">
        <v>2017</v>
      </c>
      <c r="C7439">
        <v>3</v>
      </c>
      <c r="D7439" t="s">
        <v>1550</v>
      </c>
      <c r="E7439" t="s">
        <v>118</v>
      </c>
      <c r="F7439" t="s">
        <v>18</v>
      </c>
      <c r="G7439" t="s">
        <v>36</v>
      </c>
      <c r="H7439" t="s">
        <v>746</v>
      </c>
      <c r="I7439">
        <v>61</v>
      </c>
      <c r="J7439">
        <v>5</v>
      </c>
      <c r="K7439">
        <v>25.62</v>
      </c>
    </row>
    <row r="7440" spans="1:11" x14ac:dyDescent="0.25">
      <c r="A7440" s="1">
        <v>42825</v>
      </c>
      <c r="B7440">
        <v>2017</v>
      </c>
      <c r="C7440">
        <v>3</v>
      </c>
      <c r="D7440" t="s">
        <v>1550</v>
      </c>
      <c r="E7440" t="s">
        <v>118</v>
      </c>
      <c r="F7440" t="s">
        <v>13</v>
      </c>
      <c r="G7440" t="s">
        <v>23</v>
      </c>
      <c r="H7440" t="s">
        <v>1360</v>
      </c>
      <c r="I7440">
        <v>671.93</v>
      </c>
      <c r="J7440">
        <v>7</v>
      </c>
      <c r="K7440">
        <v>188.14</v>
      </c>
    </row>
    <row r="7441" spans="1:11" x14ac:dyDescent="0.25">
      <c r="A7441" s="1">
        <v>42825</v>
      </c>
      <c r="B7441">
        <v>2017</v>
      </c>
      <c r="C7441">
        <v>3</v>
      </c>
      <c r="D7441" t="s">
        <v>1952</v>
      </c>
      <c r="E7441" t="s">
        <v>26</v>
      </c>
      <c r="F7441" t="s">
        <v>28</v>
      </c>
      <c r="G7441" t="s">
        <v>48</v>
      </c>
      <c r="H7441" t="s">
        <v>1252</v>
      </c>
      <c r="I7441">
        <v>13.47</v>
      </c>
      <c r="J7441">
        <v>13</v>
      </c>
      <c r="K7441">
        <v>-22.9</v>
      </c>
    </row>
    <row r="7442" spans="1:11" x14ac:dyDescent="0.25">
      <c r="A7442" s="1">
        <v>42825</v>
      </c>
      <c r="B7442">
        <v>2017</v>
      </c>
      <c r="C7442">
        <v>3</v>
      </c>
      <c r="D7442" t="s">
        <v>1508</v>
      </c>
      <c r="E7442" t="s">
        <v>174</v>
      </c>
      <c r="F7442" t="s">
        <v>28</v>
      </c>
      <c r="G7442" t="s">
        <v>48</v>
      </c>
      <c r="H7442" t="s">
        <v>2401</v>
      </c>
      <c r="I7442">
        <v>34.54</v>
      </c>
      <c r="J7442">
        <v>1</v>
      </c>
      <c r="K7442">
        <v>17.27</v>
      </c>
    </row>
    <row r="7443" spans="1:11" x14ac:dyDescent="0.25">
      <c r="A7443" s="1">
        <v>42825</v>
      </c>
      <c r="B7443">
        <v>2017</v>
      </c>
      <c r="C7443">
        <v>3</v>
      </c>
      <c r="D7443" t="s">
        <v>1508</v>
      </c>
      <c r="E7443" t="s">
        <v>174</v>
      </c>
      <c r="F7443" t="s">
        <v>13</v>
      </c>
      <c r="G7443" t="s">
        <v>143</v>
      </c>
      <c r="H7443" t="s">
        <v>1162</v>
      </c>
      <c r="I7443">
        <v>2999.95</v>
      </c>
      <c r="J7443">
        <v>5</v>
      </c>
      <c r="K7443">
        <v>1439.98</v>
      </c>
    </row>
    <row r="7444" spans="1:11" x14ac:dyDescent="0.25">
      <c r="A7444" s="1">
        <v>42825</v>
      </c>
      <c r="B7444">
        <v>2017</v>
      </c>
      <c r="C7444">
        <v>3</v>
      </c>
      <c r="D7444" t="s">
        <v>1508</v>
      </c>
      <c r="E7444" t="s">
        <v>174</v>
      </c>
      <c r="F7444" t="s">
        <v>28</v>
      </c>
      <c r="G7444" t="s">
        <v>48</v>
      </c>
      <c r="H7444" t="s">
        <v>1048</v>
      </c>
      <c r="I7444">
        <v>64.12</v>
      </c>
      <c r="J7444">
        <v>4</v>
      </c>
      <c r="K7444">
        <v>30.78</v>
      </c>
    </row>
    <row r="7445" spans="1:11" x14ac:dyDescent="0.25">
      <c r="A7445" s="1">
        <v>42825</v>
      </c>
      <c r="B7445">
        <v>2017</v>
      </c>
      <c r="C7445">
        <v>3</v>
      </c>
      <c r="D7445" t="s">
        <v>891</v>
      </c>
      <c r="E7445" t="s">
        <v>32</v>
      </c>
      <c r="F7445" t="s">
        <v>28</v>
      </c>
      <c r="G7445" t="s">
        <v>58</v>
      </c>
      <c r="H7445" t="s">
        <v>2397</v>
      </c>
      <c r="I7445">
        <v>33.619999999999997</v>
      </c>
      <c r="J7445">
        <v>5</v>
      </c>
      <c r="K7445">
        <v>-90.77</v>
      </c>
    </row>
    <row r="7446" spans="1:11" x14ac:dyDescent="0.25">
      <c r="A7446" s="1">
        <v>42825</v>
      </c>
      <c r="B7446">
        <v>2017</v>
      </c>
      <c r="C7446">
        <v>3</v>
      </c>
      <c r="D7446" t="s">
        <v>1392</v>
      </c>
      <c r="E7446" t="s">
        <v>45</v>
      </c>
      <c r="F7446" t="s">
        <v>28</v>
      </c>
      <c r="G7446" t="s">
        <v>293</v>
      </c>
      <c r="H7446" t="s">
        <v>2240</v>
      </c>
      <c r="I7446">
        <v>29.7</v>
      </c>
      <c r="J7446">
        <v>3</v>
      </c>
      <c r="K7446">
        <v>8.02</v>
      </c>
    </row>
    <row r="7447" spans="1:11" x14ac:dyDescent="0.25">
      <c r="A7447" s="1">
        <v>42827</v>
      </c>
      <c r="B7447">
        <v>2017</v>
      </c>
      <c r="C7447">
        <v>4</v>
      </c>
      <c r="D7447" t="s">
        <v>2316</v>
      </c>
      <c r="E7447" t="s">
        <v>22</v>
      </c>
      <c r="F7447" t="s">
        <v>28</v>
      </c>
      <c r="G7447" t="s">
        <v>58</v>
      </c>
      <c r="H7447" t="s">
        <v>256</v>
      </c>
      <c r="I7447">
        <v>32.67</v>
      </c>
      <c r="J7447">
        <v>3</v>
      </c>
      <c r="K7447">
        <v>8.49</v>
      </c>
    </row>
    <row r="7448" spans="1:11" x14ac:dyDescent="0.25">
      <c r="A7448" s="1">
        <v>42828</v>
      </c>
      <c r="B7448">
        <v>2017</v>
      </c>
      <c r="C7448">
        <v>4</v>
      </c>
      <c r="D7448" t="s">
        <v>1793</v>
      </c>
      <c r="E7448" t="s">
        <v>45</v>
      </c>
      <c r="F7448" t="s">
        <v>28</v>
      </c>
      <c r="G7448" t="s">
        <v>64</v>
      </c>
      <c r="H7448" t="s">
        <v>503</v>
      </c>
      <c r="I7448">
        <v>9.32</v>
      </c>
      <c r="J7448">
        <v>4</v>
      </c>
      <c r="K7448">
        <v>2.7</v>
      </c>
    </row>
    <row r="7449" spans="1:11" x14ac:dyDescent="0.25">
      <c r="A7449" s="1">
        <v>42828</v>
      </c>
      <c r="B7449">
        <v>2017</v>
      </c>
      <c r="C7449">
        <v>4</v>
      </c>
      <c r="D7449" t="s">
        <v>1793</v>
      </c>
      <c r="E7449" t="s">
        <v>45</v>
      </c>
      <c r="F7449" t="s">
        <v>28</v>
      </c>
      <c r="G7449" t="s">
        <v>155</v>
      </c>
      <c r="H7449" t="s">
        <v>2184</v>
      </c>
      <c r="I7449">
        <v>15.25</v>
      </c>
      <c r="J7449">
        <v>1</v>
      </c>
      <c r="K7449">
        <v>7.02</v>
      </c>
    </row>
    <row r="7450" spans="1:11" x14ac:dyDescent="0.25">
      <c r="A7450" s="1">
        <v>42828</v>
      </c>
      <c r="B7450">
        <v>2017</v>
      </c>
      <c r="C7450">
        <v>4</v>
      </c>
      <c r="D7450" t="s">
        <v>363</v>
      </c>
      <c r="E7450" t="s">
        <v>32</v>
      </c>
      <c r="F7450" t="s">
        <v>28</v>
      </c>
      <c r="G7450" t="s">
        <v>29</v>
      </c>
      <c r="H7450" t="s">
        <v>126</v>
      </c>
      <c r="I7450">
        <v>89.57</v>
      </c>
      <c r="J7450">
        <v>2</v>
      </c>
      <c r="K7450">
        <v>32.47</v>
      </c>
    </row>
    <row r="7451" spans="1:11" x14ac:dyDescent="0.25">
      <c r="A7451" s="1">
        <v>42828</v>
      </c>
      <c r="B7451">
        <v>2017</v>
      </c>
      <c r="C7451">
        <v>4</v>
      </c>
      <c r="D7451" t="s">
        <v>2224</v>
      </c>
      <c r="E7451" t="s">
        <v>32</v>
      </c>
      <c r="F7451" t="s">
        <v>18</v>
      </c>
      <c r="G7451" t="s">
        <v>36</v>
      </c>
      <c r="H7451" t="s">
        <v>2272</v>
      </c>
      <c r="I7451">
        <v>103.5</v>
      </c>
      <c r="J7451">
        <v>5</v>
      </c>
      <c r="K7451">
        <v>-77.63</v>
      </c>
    </row>
    <row r="7452" spans="1:11" x14ac:dyDescent="0.25">
      <c r="A7452" s="1">
        <v>42828</v>
      </c>
      <c r="B7452">
        <v>2017</v>
      </c>
      <c r="C7452">
        <v>4</v>
      </c>
      <c r="D7452" t="s">
        <v>2224</v>
      </c>
      <c r="E7452" t="s">
        <v>32</v>
      </c>
      <c r="F7452" t="s">
        <v>28</v>
      </c>
      <c r="G7452" t="s">
        <v>46</v>
      </c>
      <c r="H7452" t="s">
        <v>2420</v>
      </c>
      <c r="I7452">
        <v>2.46</v>
      </c>
      <c r="J7452">
        <v>1</v>
      </c>
      <c r="K7452">
        <v>0.86</v>
      </c>
    </row>
    <row r="7453" spans="1:11" x14ac:dyDescent="0.25">
      <c r="A7453" s="1">
        <v>42828</v>
      </c>
      <c r="B7453">
        <v>2017</v>
      </c>
      <c r="C7453">
        <v>4</v>
      </c>
      <c r="D7453" t="s">
        <v>2224</v>
      </c>
      <c r="E7453" t="s">
        <v>32</v>
      </c>
      <c r="F7453" t="s">
        <v>28</v>
      </c>
      <c r="G7453" t="s">
        <v>38</v>
      </c>
      <c r="H7453" t="s">
        <v>489</v>
      </c>
      <c r="I7453">
        <v>8.7200000000000006</v>
      </c>
      <c r="J7453">
        <v>1</v>
      </c>
      <c r="K7453">
        <v>0.65</v>
      </c>
    </row>
    <row r="7454" spans="1:11" x14ac:dyDescent="0.25">
      <c r="A7454" s="1">
        <v>42829</v>
      </c>
      <c r="B7454">
        <v>2017</v>
      </c>
      <c r="C7454">
        <v>4</v>
      </c>
      <c r="D7454" t="s">
        <v>1572</v>
      </c>
      <c r="E7454" t="s">
        <v>26</v>
      </c>
      <c r="F7454" t="s">
        <v>13</v>
      </c>
      <c r="G7454" t="s">
        <v>23</v>
      </c>
      <c r="H7454" t="s">
        <v>2421</v>
      </c>
      <c r="I7454">
        <v>383.84</v>
      </c>
      <c r="J7454">
        <v>4</v>
      </c>
      <c r="K7454">
        <v>47.98</v>
      </c>
    </row>
    <row r="7455" spans="1:11" x14ac:dyDescent="0.25">
      <c r="A7455" s="1">
        <v>42829</v>
      </c>
      <c r="B7455">
        <v>2017</v>
      </c>
      <c r="C7455">
        <v>4</v>
      </c>
      <c r="D7455" t="s">
        <v>1309</v>
      </c>
      <c r="E7455" t="s">
        <v>22</v>
      </c>
      <c r="F7455" t="s">
        <v>13</v>
      </c>
      <c r="G7455" t="s">
        <v>23</v>
      </c>
      <c r="H7455" t="s">
        <v>2674</v>
      </c>
      <c r="I7455">
        <v>41.22</v>
      </c>
      <c r="J7455">
        <v>1</v>
      </c>
      <c r="K7455">
        <v>11.13</v>
      </c>
    </row>
    <row r="7456" spans="1:11" x14ac:dyDescent="0.25">
      <c r="A7456" s="1">
        <v>42829</v>
      </c>
      <c r="B7456">
        <v>2017</v>
      </c>
      <c r="C7456">
        <v>4</v>
      </c>
      <c r="D7456" t="s">
        <v>1309</v>
      </c>
      <c r="E7456" t="s">
        <v>22</v>
      </c>
      <c r="F7456" t="s">
        <v>28</v>
      </c>
      <c r="G7456" t="s">
        <v>293</v>
      </c>
      <c r="H7456" t="s">
        <v>1559</v>
      </c>
      <c r="I7456">
        <v>240.37</v>
      </c>
      <c r="J7456">
        <v>1</v>
      </c>
      <c r="K7456">
        <v>7.21</v>
      </c>
    </row>
    <row r="7457" spans="1:11" x14ac:dyDescent="0.25">
      <c r="A7457" s="1">
        <v>42829</v>
      </c>
      <c r="B7457">
        <v>2017</v>
      </c>
      <c r="C7457">
        <v>4</v>
      </c>
      <c r="D7457" t="s">
        <v>1309</v>
      </c>
      <c r="E7457" t="s">
        <v>22</v>
      </c>
      <c r="F7457" t="s">
        <v>13</v>
      </c>
      <c r="G7457" t="s">
        <v>23</v>
      </c>
      <c r="H7457" t="s">
        <v>2392</v>
      </c>
      <c r="I7457">
        <v>119.02</v>
      </c>
      <c r="J7457">
        <v>2</v>
      </c>
      <c r="K7457">
        <v>33.33</v>
      </c>
    </row>
    <row r="7458" spans="1:11" x14ac:dyDescent="0.25">
      <c r="A7458" s="1">
        <v>42829</v>
      </c>
      <c r="B7458">
        <v>2017</v>
      </c>
      <c r="C7458">
        <v>4</v>
      </c>
      <c r="D7458" t="s">
        <v>1813</v>
      </c>
      <c r="E7458" t="s">
        <v>22</v>
      </c>
      <c r="F7458" t="s">
        <v>28</v>
      </c>
      <c r="G7458" t="s">
        <v>155</v>
      </c>
      <c r="H7458" t="s">
        <v>157</v>
      </c>
      <c r="I7458">
        <v>16.98</v>
      </c>
      <c r="J7458">
        <v>1</v>
      </c>
      <c r="K7458">
        <v>8.49</v>
      </c>
    </row>
    <row r="7459" spans="1:11" x14ac:dyDescent="0.25">
      <c r="A7459" s="1">
        <v>42829</v>
      </c>
      <c r="B7459">
        <v>2017</v>
      </c>
      <c r="C7459">
        <v>4</v>
      </c>
      <c r="D7459" t="s">
        <v>1764</v>
      </c>
      <c r="E7459" t="s">
        <v>22</v>
      </c>
      <c r="F7459" t="s">
        <v>28</v>
      </c>
      <c r="G7459" t="s">
        <v>64</v>
      </c>
      <c r="H7459" t="s">
        <v>2345</v>
      </c>
      <c r="I7459">
        <v>7.04</v>
      </c>
      <c r="J7459">
        <v>4</v>
      </c>
      <c r="K7459">
        <v>2.04</v>
      </c>
    </row>
    <row r="7460" spans="1:11" x14ac:dyDescent="0.25">
      <c r="A7460" s="1">
        <v>42830</v>
      </c>
      <c r="B7460">
        <v>2017</v>
      </c>
      <c r="C7460">
        <v>4</v>
      </c>
      <c r="D7460" t="s">
        <v>2526</v>
      </c>
      <c r="E7460" t="s">
        <v>45</v>
      </c>
      <c r="F7460" t="s">
        <v>13</v>
      </c>
      <c r="G7460" t="s">
        <v>23</v>
      </c>
      <c r="H7460" t="s">
        <v>836</v>
      </c>
      <c r="I7460">
        <v>183.96</v>
      </c>
      <c r="J7460">
        <v>5</v>
      </c>
      <c r="K7460">
        <v>20.7</v>
      </c>
    </row>
    <row r="7461" spans="1:11" x14ac:dyDescent="0.25">
      <c r="A7461" s="1">
        <v>42830</v>
      </c>
      <c r="B7461">
        <v>2017</v>
      </c>
      <c r="C7461">
        <v>4</v>
      </c>
      <c r="D7461" t="s">
        <v>2526</v>
      </c>
      <c r="E7461" t="s">
        <v>45</v>
      </c>
      <c r="F7461" t="s">
        <v>28</v>
      </c>
      <c r="G7461" t="s">
        <v>29</v>
      </c>
      <c r="H7461" t="s">
        <v>1938</v>
      </c>
      <c r="I7461">
        <v>17.61</v>
      </c>
      <c r="J7461">
        <v>3</v>
      </c>
      <c r="K7461">
        <v>8.4499999999999993</v>
      </c>
    </row>
    <row r="7462" spans="1:11" x14ac:dyDescent="0.25">
      <c r="A7462" s="1">
        <v>42830</v>
      </c>
      <c r="B7462">
        <v>2017</v>
      </c>
      <c r="C7462">
        <v>4</v>
      </c>
      <c r="D7462" t="s">
        <v>2526</v>
      </c>
      <c r="E7462" t="s">
        <v>45</v>
      </c>
      <c r="F7462" t="s">
        <v>18</v>
      </c>
      <c r="G7462" t="s">
        <v>42</v>
      </c>
      <c r="H7462" t="s">
        <v>462</v>
      </c>
      <c r="I7462">
        <v>300.89999999999998</v>
      </c>
      <c r="J7462">
        <v>1</v>
      </c>
      <c r="K7462">
        <v>11.28</v>
      </c>
    </row>
    <row r="7463" spans="1:11" x14ac:dyDescent="0.25">
      <c r="A7463" s="1">
        <v>42830</v>
      </c>
      <c r="B7463">
        <v>2017</v>
      </c>
      <c r="C7463">
        <v>4</v>
      </c>
      <c r="D7463" t="s">
        <v>1803</v>
      </c>
      <c r="E7463" t="s">
        <v>215</v>
      </c>
      <c r="F7463" t="s">
        <v>28</v>
      </c>
      <c r="G7463" t="s">
        <v>29</v>
      </c>
      <c r="H7463" t="s">
        <v>2350</v>
      </c>
      <c r="I7463">
        <v>9.11</v>
      </c>
      <c r="J7463">
        <v>1</v>
      </c>
      <c r="K7463">
        <v>4.0999999999999996</v>
      </c>
    </row>
    <row r="7464" spans="1:11" x14ac:dyDescent="0.25">
      <c r="A7464" s="1">
        <v>42830</v>
      </c>
      <c r="B7464">
        <v>2017</v>
      </c>
      <c r="C7464">
        <v>4</v>
      </c>
      <c r="D7464" t="s">
        <v>1803</v>
      </c>
      <c r="E7464" t="s">
        <v>215</v>
      </c>
      <c r="F7464" t="s">
        <v>28</v>
      </c>
      <c r="G7464" t="s">
        <v>38</v>
      </c>
      <c r="H7464" t="s">
        <v>1094</v>
      </c>
      <c r="I7464">
        <v>571.44000000000005</v>
      </c>
      <c r="J7464">
        <v>4</v>
      </c>
      <c r="K7464">
        <v>165.72</v>
      </c>
    </row>
    <row r="7465" spans="1:11" x14ac:dyDescent="0.25">
      <c r="A7465" s="1">
        <v>42830</v>
      </c>
      <c r="B7465">
        <v>2017</v>
      </c>
      <c r="C7465">
        <v>4</v>
      </c>
      <c r="D7465" t="s">
        <v>1803</v>
      </c>
      <c r="E7465" t="s">
        <v>215</v>
      </c>
      <c r="F7465" t="s">
        <v>28</v>
      </c>
      <c r="G7465" t="s">
        <v>29</v>
      </c>
      <c r="H7465" t="s">
        <v>1261</v>
      </c>
      <c r="I7465">
        <v>32.4</v>
      </c>
      <c r="J7465">
        <v>5</v>
      </c>
      <c r="K7465">
        <v>15.55</v>
      </c>
    </row>
    <row r="7466" spans="1:11" x14ac:dyDescent="0.25">
      <c r="A7466" s="1">
        <v>42830</v>
      </c>
      <c r="B7466">
        <v>2017</v>
      </c>
      <c r="C7466">
        <v>4</v>
      </c>
      <c r="D7466" t="s">
        <v>1803</v>
      </c>
      <c r="E7466" t="s">
        <v>215</v>
      </c>
      <c r="F7466" t="s">
        <v>28</v>
      </c>
      <c r="G7466" t="s">
        <v>38</v>
      </c>
      <c r="H7466" t="s">
        <v>1999</v>
      </c>
      <c r="I7466">
        <v>16.91</v>
      </c>
      <c r="J7466">
        <v>1</v>
      </c>
      <c r="K7466">
        <v>4.57</v>
      </c>
    </row>
    <row r="7467" spans="1:11" x14ac:dyDescent="0.25">
      <c r="A7467" s="1">
        <v>42830</v>
      </c>
      <c r="B7467">
        <v>2017</v>
      </c>
      <c r="C7467">
        <v>4</v>
      </c>
      <c r="D7467" t="s">
        <v>306</v>
      </c>
      <c r="E7467" t="s">
        <v>131</v>
      </c>
      <c r="F7467" t="s">
        <v>28</v>
      </c>
      <c r="G7467" t="s">
        <v>48</v>
      </c>
      <c r="H7467" t="s">
        <v>1295</v>
      </c>
      <c r="I7467">
        <v>2.31</v>
      </c>
      <c r="J7467">
        <v>1</v>
      </c>
      <c r="K7467">
        <v>-1.93</v>
      </c>
    </row>
    <row r="7468" spans="1:11" x14ac:dyDescent="0.25">
      <c r="A7468" s="1">
        <v>42830</v>
      </c>
      <c r="B7468">
        <v>2017</v>
      </c>
      <c r="C7468">
        <v>4</v>
      </c>
      <c r="D7468" t="s">
        <v>689</v>
      </c>
      <c r="E7468" t="s">
        <v>89</v>
      </c>
      <c r="F7468" t="s">
        <v>28</v>
      </c>
      <c r="G7468" t="s">
        <v>48</v>
      </c>
      <c r="H7468" t="s">
        <v>1955</v>
      </c>
      <c r="I7468">
        <v>2.2000000000000002</v>
      </c>
      <c r="J7468">
        <v>2</v>
      </c>
      <c r="K7468">
        <v>-1.54</v>
      </c>
    </row>
    <row r="7469" spans="1:11" x14ac:dyDescent="0.25">
      <c r="A7469" s="1">
        <v>42830</v>
      </c>
      <c r="B7469">
        <v>2017</v>
      </c>
      <c r="C7469">
        <v>4</v>
      </c>
      <c r="D7469" t="s">
        <v>689</v>
      </c>
      <c r="E7469" t="s">
        <v>89</v>
      </c>
      <c r="F7469" t="s">
        <v>28</v>
      </c>
      <c r="G7469" t="s">
        <v>48</v>
      </c>
      <c r="H7469" t="s">
        <v>1088</v>
      </c>
      <c r="I7469">
        <v>9.4</v>
      </c>
      <c r="J7469">
        <v>3</v>
      </c>
      <c r="K7469">
        <v>-7.52</v>
      </c>
    </row>
    <row r="7470" spans="1:11" x14ac:dyDescent="0.25">
      <c r="A7470" s="1">
        <v>42830</v>
      </c>
      <c r="B7470">
        <v>2017</v>
      </c>
      <c r="C7470">
        <v>4</v>
      </c>
      <c r="D7470" t="s">
        <v>620</v>
      </c>
      <c r="E7470" t="s">
        <v>45</v>
      </c>
      <c r="F7470" t="s">
        <v>28</v>
      </c>
      <c r="G7470" t="s">
        <v>58</v>
      </c>
      <c r="H7470" t="s">
        <v>2257</v>
      </c>
      <c r="I7470">
        <v>243.16</v>
      </c>
      <c r="J7470">
        <v>2</v>
      </c>
      <c r="K7470">
        <v>72.95</v>
      </c>
    </row>
    <row r="7471" spans="1:11" x14ac:dyDescent="0.25">
      <c r="A7471" s="1">
        <v>42831</v>
      </c>
      <c r="B7471">
        <v>2017</v>
      </c>
      <c r="C7471">
        <v>4</v>
      </c>
      <c r="D7471" t="s">
        <v>2526</v>
      </c>
      <c r="E7471" t="s">
        <v>81</v>
      </c>
      <c r="F7471" t="s">
        <v>18</v>
      </c>
      <c r="G7471" t="s">
        <v>36</v>
      </c>
      <c r="H7471" t="s">
        <v>763</v>
      </c>
      <c r="I7471">
        <v>31.98</v>
      </c>
      <c r="J7471">
        <v>2</v>
      </c>
      <c r="K7471">
        <v>2</v>
      </c>
    </row>
    <row r="7472" spans="1:11" x14ac:dyDescent="0.25">
      <c r="A7472" s="1">
        <v>42831</v>
      </c>
      <c r="B7472">
        <v>2017</v>
      </c>
      <c r="C7472">
        <v>4</v>
      </c>
      <c r="D7472" t="s">
        <v>2526</v>
      </c>
      <c r="E7472" t="s">
        <v>81</v>
      </c>
      <c r="F7472" t="s">
        <v>13</v>
      </c>
      <c r="G7472" t="s">
        <v>23</v>
      </c>
      <c r="H7472" t="s">
        <v>556</v>
      </c>
      <c r="I7472">
        <v>71.98</v>
      </c>
      <c r="J7472">
        <v>2</v>
      </c>
      <c r="K7472">
        <v>25.19</v>
      </c>
    </row>
    <row r="7473" spans="1:11" x14ac:dyDescent="0.25">
      <c r="A7473" s="1">
        <v>42831</v>
      </c>
      <c r="B7473">
        <v>2017</v>
      </c>
      <c r="C7473">
        <v>4</v>
      </c>
      <c r="D7473" t="s">
        <v>739</v>
      </c>
      <c r="E7473" t="s">
        <v>831</v>
      </c>
      <c r="F7473" t="s">
        <v>28</v>
      </c>
      <c r="G7473" t="s">
        <v>29</v>
      </c>
      <c r="H7473" t="s">
        <v>2166</v>
      </c>
      <c r="I7473">
        <v>12.48</v>
      </c>
      <c r="J7473">
        <v>2</v>
      </c>
      <c r="K7473">
        <v>5.62</v>
      </c>
    </row>
    <row r="7474" spans="1:11" x14ac:dyDescent="0.25">
      <c r="A7474" s="1">
        <v>42831</v>
      </c>
      <c r="B7474">
        <v>2017</v>
      </c>
      <c r="C7474">
        <v>4</v>
      </c>
      <c r="D7474" t="s">
        <v>1031</v>
      </c>
      <c r="E7474" t="s">
        <v>55</v>
      </c>
      <c r="F7474" t="s">
        <v>28</v>
      </c>
      <c r="G7474" t="s">
        <v>64</v>
      </c>
      <c r="H7474" t="s">
        <v>2227</v>
      </c>
      <c r="I7474">
        <v>8.64</v>
      </c>
      <c r="J7474">
        <v>3</v>
      </c>
      <c r="K7474">
        <v>2.5099999999999998</v>
      </c>
    </row>
    <row r="7475" spans="1:11" x14ac:dyDescent="0.25">
      <c r="A7475" s="1">
        <v>42831</v>
      </c>
      <c r="B7475">
        <v>2017</v>
      </c>
      <c r="C7475">
        <v>4</v>
      </c>
      <c r="D7475" t="s">
        <v>2672</v>
      </c>
      <c r="E7475" t="s">
        <v>32</v>
      </c>
      <c r="F7475" t="s">
        <v>28</v>
      </c>
      <c r="G7475" t="s">
        <v>48</v>
      </c>
      <c r="H7475" t="s">
        <v>910</v>
      </c>
      <c r="I7475">
        <v>6.37</v>
      </c>
      <c r="J7475">
        <v>7</v>
      </c>
      <c r="K7475">
        <v>-9.56</v>
      </c>
    </row>
    <row r="7476" spans="1:11" x14ac:dyDescent="0.25">
      <c r="A7476" s="1">
        <v>42831</v>
      </c>
      <c r="B7476">
        <v>2017</v>
      </c>
      <c r="C7476">
        <v>4</v>
      </c>
      <c r="D7476" t="s">
        <v>794</v>
      </c>
      <c r="E7476" t="s">
        <v>67</v>
      </c>
      <c r="F7476" t="s">
        <v>28</v>
      </c>
      <c r="G7476" t="s">
        <v>48</v>
      </c>
      <c r="H7476" t="s">
        <v>1552</v>
      </c>
      <c r="I7476">
        <v>108.08</v>
      </c>
      <c r="J7476">
        <v>7</v>
      </c>
      <c r="K7476">
        <v>54.04</v>
      </c>
    </row>
    <row r="7477" spans="1:11" x14ac:dyDescent="0.25">
      <c r="A7477" s="1">
        <v>42831</v>
      </c>
      <c r="B7477">
        <v>2017</v>
      </c>
      <c r="C7477">
        <v>4</v>
      </c>
      <c r="D7477" t="s">
        <v>794</v>
      </c>
      <c r="E7477" t="s">
        <v>67</v>
      </c>
      <c r="F7477" t="s">
        <v>28</v>
      </c>
      <c r="G7477" t="s">
        <v>48</v>
      </c>
      <c r="H7477" t="s">
        <v>1266</v>
      </c>
      <c r="I7477">
        <v>9.5399999999999991</v>
      </c>
      <c r="J7477">
        <v>3</v>
      </c>
      <c r="K7477">
        <v>4.3899999999999997</v>
      </c>
    </row>
    <row r="7478" spans="1:11" x14ac:dyDescent="0.25">
      <c r="A7478" s="1">
        <v>42831</v>
      </c>
      <c r="B7478">
        <v>2017</v>
      </c>
      <c r="C7478">
        <v>4</v>
      </c>
      <c r="D7478" t="s">
        <v>1115</v>
      </c>
      <c r="E7478" t="s">
        <v>32</v>
      </c>
      <c r="F7478" t="s">
        <v>18</v>
      </c>
      <c r="G7478" t="s">
        <v>36</v>
      </c>
      <c r="H7478" t="s">
        <v>1330</v>
      </c>
      <c r="I7478">
        <v>30.34</v>
      </c>
      <c r="J7478">
        <v>6</v>
      </c>
      <c r="K7478">
        <v>-17.440000000000001</v>
      </c>
    </row>
    <row r="7479" spans="1:11" x14ac:dyDescent="0.25">
      <c r="A7479" s="1">
        <v>42833</v>
      </c>
      <c r="B7479">
        <v>2017</v>
      </c>
      <c r="C7479">
        <v>4</v>
      </c>
      <c r="D7479" t="s">
        <v>1111</v>
      </c>
      <c r="E7479" t="s">
        <v>103</v>
      </c>
      <c r="F7479" t="s">
        <v>28</v>
      </c>
      <c r="G7479" t="s">
        <v>29</v>
      </c>
      <c r="H7479" t="s">
        <v>1697</v>
      </c>
      <c r="I7479">
        <v>7.97</v>
      </c>
      <c r="J7479">
        <v>2</v>
      </c>
      <c r="K7479">
        <v>2.89</v>
      </c>
    </row>
    <row r="7480" spans="1:11" x14ac:dyDescent="0.25">
      <c r="A7480" s="1">
        <v>42833</v>
      </c>
      <c r="B7480">
        <v>2017</v>
      </c>
      <c r="C7480">
        <v>4</v>
      </c>
      <c r="D7480" t="s">
        <v>1111</v>
      </c>
      <c r="E7480" t="s">
        <v>103</v>
      </c>
      <c r="F7480" t="s">
        <v>28</v>
      </c>
      <c r="G7480" t="s">
        <v>155</v>
      </c>
      <c r="H7480" t="s">
        <v>2645</v>
      </c>
      <c r="I7480">
        <v>8.7799999999999994</v>
      </c>
      <c r="J7480">
        <v>1</v>
      </c>
      <c r="K7480">
        <v>3.18</v>
      </c>
    </row>
    <row r="7481" spans="1:11" x14ac:dyDescent="0.25">
      <c r="A7481" s="1">
        <v>42833</v>
      </c>
      <c r="B7481">
        <v>2017</v>
      </c>
      <c r="C7481">
        <v>4</v>
      </c>
      <c r="D7481" t="s">
        <v>1111</v>
      </c>
      <c r="E7481" t="s">
        <v>32</v>
      </c>
      <c r="F7481" t="s">
        <v>28</v>
      </c>
      <c r="G7481" t="s">
        <v>48</v>
      </c>
      <c r="H7481" t="s">
        <v>365</v>
      </c>
      <c r="I7481">
        <v>3.32</v>
      </c>
      <c r="J7481">
        <v>3</v>
      </c>
      <c r="K7481">
        <v>-5.64</v>
      </c>
    </row>
    <row r="7482" spans="1:11" x14ac:dyDescent="0.25">
      <c r="A7482" s="1">
        <v>42834</v>
      </c>
      <c r="B7482">
        <v>2017</v>
      </c>
      <c r="C7482">
        <v>4</v>
      </c>
      <c r="D7482" t="s">
        <v>1934</v>
      </c>
      <c r="E7482" t="s">
        <v>32</v>
      </c>
      <c r="F7482" t="s">
        <v>28</v>
      </c>
      <c r="G7482" t="s">
        <v>64</v>
      </c>
      <c r="H7482" t="s">
        <v>2367</v>
      </c>
      <c r="I7482">
        <v>10.19</v>
      </c>
      <c r="J7482">
        <v>7</v>
      </c>
      <c r="K7482">
        <v>3.19</v>
      </c>
    </row>
    <row r="7483" spans="1:11" x14ac:dyDescent="0.25">
      <c r="A7483" s="1">
        <v>42834</v>
      </c>
      <c r="B7483">
        <v>2017</v>
      </c>
      <c r="C7483">
        <v>4</v>
      </c>
      <c r="D7483" t="s">
        <v>1934</v>
      </c>
      <c r="E7483" t="s">
        <v>32</v>
      </c>
      <c r="F7483" t="s">
        <v>28</v>
      </c>
      <c r="G7483" t="s">
        <v>38</v>
      </c>
      <c r="H7483" t="s">
        <v>1339</v>
      </c>
      <c r="I7483">
        <v>16.78</v>
      </c>
      <c r="J7483">
        <v>1</v>
      </c>
      <c r="K7483">
        <v>-0.21</v>
      </c>
    </row>
    <row r="7484" spans="1:11" x14ac:dyDescent="0.25">
      <c r="A7484" s="1">
        <v>42834</v>
      </c>
      <c r="B7484">
        <v>2017</v>
      </c>
      <c r="C7484">
        <v>4</v>
      </c>
      <c r="D7484" t="s">
        <v>1934</v>
      </c>
      <c r="E7484" t="s">
        <v>32</v>
      </c>
      <c r="F7484" t="s">
        <v>28</v>
      </c>
      <c r="G7484" t="s">
        <v>64</v>
      </c>
      <c r="H7484" t="s">
        <v>2373</v>
      </c>
      <c r="I7484">
        <v>13.12</v>
      </c>
      <c r="J7484">
        <v>5</v>
      </c>
      <c r="K7484">
        <v>3.77</v>
      </c>
    </row>
    <row r="7485" spans="1:11" x14ac:dyDescent="0.25">
      <c r="A7485" s="1">
        <v>42834</v>
      </c>
      <c r="B7485">
        <v>2017</v>
      </c>
      <c r="C7485">
        <v>4</v>
      </c>
      <c r="D7485" t="s">
        <v>710</v>
      </c>
      <c r="E7485" t="s">
        <v>22</v>
      </c>
      <c r="F7485" t="s">
        <v>13</v>
      </c>
      <c r="G7485" t="s">
        <v>14</v>
      </c>
      <c r="H7485" t="s">
        <v>1986</v>
      </c>
      <c r="I7485">
        <v>91.96</v>
      </c>
      <c r="J7485">
        <v>4</v>
      </c>
      <c r="K7485">
        <v>39.54</v>
      </c>
    </row>
    <row r="7486" spans="1:11" x14ac:dyDescent="0.25">
      <c r="A7486" s="1">
        <v>42834</v>
      </c>
      <c r="B7486">
        <v>2017</v>
      </c>
      <c r="C7486">
        <v>4</v>
      </c>
      <c r="D7486" t="s">
        <v>716</v>
      </c>
      <c r="E7486" t="s">
        <v>45</v>
      </c>
      <c r="F7486" t="s">
        <v>18</v>
      </c>
      <c r="G7486" t="s">
        <v>42</v>
      </c>
      <c r="H7486" t="s">
        <v>545</v>
      </c>
      <c r="I7486">
        <v>1322.35</v>
      </c>
      <c r="J7486">
        <v>3</v>
      </c>
      <c r="K7486">
        <v>-99.18</v>
      </c>
    </row>
    <row r="7487" spans="1:11" x14ac:dyDescent="0.25">
      <c r="A7487" s="1">
        <v>42834</v>
      </c>
      <c r="B7487">
        <v>2017</v>
      </c>
      <c r="C7487">
        <v>4</v>
      </c>
      <c r="D7487" t="s">
        <v>2363</v>
      </c>
      <c r="E7487" t="s">
        <v>45</v>
      </c>
      <c r="F7487" t="s">
        <v>28</v>
      </c>
      <c r="G7487" t="s">
        <v>29</v>
      </c>
      <c r="H7487" t="s">
        <v>354</v>
      </c>
      <c r="I7487">
        <v>12.96</v>
      </c>
      <c r="J7487">
        <v>2</v>
      </c>
      <c r="K7487">
        <v>6.22</v>
      </c>
    </row>
    <row r="7488" spans="1:11" x14ac:dyDescent="0.25">
      <c r="A7488" s="1">
        <v>42834</v>
      </c>
      <c r="B7488">
        <v>2017</v>
      </c>
      <c r="C7488">
        <v>4</v>
      </c>
      <c r="D7488" t="s">
        <v>2363</v>
      </c>
      <c r="E7488" t="s">
        <v>45</v>
      </c>
      <c r="F7488" t="s">
        <v>13</v>
      </c>
      <c r="G7488" t="s">
        <v>23</v>
      </c>
      <c r="H7488" t="s">
        <v>1039</v>
      </c>
      <c r="I7488">
        <v>43.18</v>
      </c>
      <c r="J7488">
        <v>3</v>
      </c>
      <c r="K7488">
        <v>15.11</v>
      </c>
    </row>
    <row r="7489" spans="1:11" x14ac:dyDescent="0.25">
      <c r="A7489" s="1">
        <v>42834</v>
      </c>
      <c r="B7489">
        <v>2017</v>
      </c>
      <c r="C7489">
        <v>4</v>
      </c>
      <c r="D7489" t="s">
        <v>2294</v>
      </c>
      <c r="E7489" t="s">
        <v>26</v>
      </c>
      <c r="F7489" t="s">
        <v>18</v>
      </c>
      <c r="G7489" t="s">
        <v>165</v>
      </c>
      <c r="H7489" t="s">
        <v>2677</v>
      </c>
      <c r="I7489">
        <v>825.17</v>
      </c>
      <c r="J7489">
        <v>9</v>
      </c>
      <c r="K7489">
        <v>-117.88</v>
      </c>
    </row>
    <row r="7490" spans="1:11" x14ac:dyDescent="0.25">
      <c r="A7490" s="1">
        <v>42834</v>
      </c>
      <c r="B7490">
        <v>2017</v>
      </c>
      <c r="C7490">
        <v>4</v>
      </c>
      <c r="D7490" t="s">
        <v>2294</v>
      </c>
      <c r="E7490" t="s">
        <v>26</v>
      </c>
      <c r="F7490" t="s">
        <v>28</v>
      </c>
      <c r="G7490" t="s">
        <v>29</v>
      </c>
      <c r="H7490" t="s">
        <v>2130</v>
      </c>
      <c r="I7490">
        <v>17.760000000000002</v>
      </c>
      <c r="J7490">
        <v>3</v>
      </c>
      <c r="K7490">
        <v>5.55</v>
      </c>
    </row>
    <row r="7491" spans="1:11" x14ac:dyDescent="0.25">
      <c r="A7491" s="1">
        <v>42834</v>
      </c>
      <c r="B7491">
        <v>2017</v>
      </c>
      <c r="C7491">
        <v>4</v>
      </c>
      <c r="D7491" t="s">
        <v>2294</v>
      </c>
      <c r="E7491" t="s">
        <v>26</v>
      </c>
      <c r="F7491" t="s">
        <v>28</v>
      </c>
      <c r="G7491" t="s">
        <v>64</v>
      </c>
      <c r="H7491" t="s">
        <v>2208</v>
      </c>
      <c r="I7491">
        <v>6.91</v>
      </c>
      <c r="J7491">
        <v>3</v>
      </c>
      <c r="K7491">
        <v>0.86</v>
      </c>
    </row>
    <row r="7492" spans="1:11" x14ac:dyDescent="0.25">
      <c r="A7492" s="1">
        <v>42834</v>
      </c>
      <c r="B7492">
        <v>2017</v>
      </c>
      <c r="C7492">
        <v>4</v>
      </c>
      <c r="D7492" t="s">
        <v>770</v>
      </c>
      <c r="E7492" t="s">
        <v>131</v>
      </c>
      <c r="F7492" t="s">
        <v>28</v>
      </c>
      <c r="G7492" t="s">
        <v>64</v>
      </c>
      <c r="H7492" t="s">
        <v>408</v>
      </c>
      <c r="I7492">
        <v>8.26</v>
      </c>
      <c r="J7492">
        <v>4</v>
      </c>
      <c r="K7492">
        <v>0.62</v>
      </c>
    </row>
    <row r="7493" spans="1:11" x14ac:dyDescent="0.25">
      <c r="A7493" s="1">
        <v>42834</v>
      </c>
      <c r="B7493">
        <v>2017</v>
      </c>
      <c r="C7493">
        <v>4</v>
      </c>
      <c r="D7493" t="s">
        <v>770</v>
      </c>
      <c r="E7493" t="s">
        <v>131</v>
      </c>
      <c r="F7493" t="s">
        <v>28</v>
      </c>
      <c r="G7493" t="s">
        <v>48</v>
      </c>
      <c r="H7493" t="s">
        <v>1576</v>
      </c>
      <c r="I7493">
        <v>25.56</v>
      </c>
      <c r="J7493">
        <v>5</v>
      </c>
      <c r="K7493">
        <v>-20.45</v>
      </c>
    </row>
    <row r="7494" spans="1:11" x14ac:dyDescent="0.25">
      <c r="A7494" s="1">
        <v>42834</v>
      </c>
      <c r="B7494">
        <v>2017</v>
      </c>
      <c r="C7494">
        <v>4</v>
      </c>
      <c r="D7494" t="s">
        <v>770</v>
      </c>
      <c r="E7494" t="s">
        <v>131</v>
      </c>
      <c r="F7494" t="s">
        <v>28</v>
      </c>
      <c r="G7494" t="s">
        <v>48</v>
      </c>
      <c r="H7494" t="s">
        <v>1650</v>
      </c>
      <c r="I7494">
        <v>4.37</v>
      </c>
      <c r="J7494">
        <v>2</v>
      </c>
      <c r="K7494">
        <v>-3.06</v>
      </c>
    </row>
    <row r="7495" spans="1:11" x14ac:dyDescent="0.25">
      <c r="A7495" s="1">
        <v>42834</v>
      </c>
      <c r="B7495">
        <v>2017</v>
      </c>
      <c r="C7495">
        <v>4</v>
      </c>
      <c r="D7495" t="s">
        <v>770</v>
      </c>
      <c r="E7495" t="s">
        <v>131</v>
      </c>
      <c r="F7495" t="s">
        <v>28</v>
      </c>
      <c r="G7495" t="s">
        <v>29</v>
      </c>
      <c r="H7495" t="s">
        <v>2443</v>
      </c>
      <c r="I7495">
        <v>11.52</v>
      </c>
      <c r="J7495">
        <v>4</v>
      </c>
      <c r="K7495">
        <v>3.74</v>
      </c>
    </row>
    <row r="7496" spans="1:11" x14ac:dyDescent="0.25">
      <c r="A7496" s="1">
        <v>42834</v>
      </c>
      <c r="B7496">
        <v>2017</v>
      </c>
      <c r="C7496">
        <v>4</v>
      </c>
      <c r="D7496" t="s">
        <v>1783</v>
      </c>
      <c r="E7496" t="s">
        <v>45</v>
      </c>
      <c r="F7496" t="s">
        <v>28</v>
      </c>
      <c r="G7496" t="s">
        <v>48</v>
      </c>
      <c r="H7496" t="s">
        <v>880</v>
      </c>
      <c r="I7496">
        <v>487.98</v>
      </c>
      <c r="J7496">
        <v>2</v>
      </c>
      <c r="K7496">
        <v>152.5</v>
      </c>
    </row>
    <row r="7497" spans="1:11" x14ac:dyDescent="0.25">
      <c r="A7497" s="1">
        <v>42834</v>
      </c>
      <c r="B7497">
        <v>2017</v>
      </c>
      <c r="C7497">
        <v>4</v>
      </c>
      <c r="D7497" t="s">
        <v>1783</v>
      </c>
      <c r="E7497" t="s">
        <v>45</v>
      </c>
      <c r="F7497" t="s">
        <v>13</v>
      </c>
      <c r="G7497" t="s">
        <v>23</v>
      </c>
      <c r="H7497" t="s">
        <v>1391</v>
      </c>
      <c r="I7497">
        <v>5.56</v>
      </c>
      <c r="J7497">
        <v>1</v>
      </c>
      <c r="K7497">
        <v>1.74</v>
      </c>
    </row>
    <row r="7498" spans="1:11" x14ac:dyDescent="0.25">
      <c r="A7498" s="1">
        <v>42834</v>
      </c>
      <c r="B7498">
        <v>2017</v>
      </c>
      <c r="C7498">
        <v>4</v>
      </c>
      <c r="D7498" t="s">
        <v>1783</v>
      </c>
      <c r="E7498" t="s">
        <v>45</v>
      </c>
      <c r="F7498" t="s">
        <v>28</v>
      </c>
      <c r="G7498" t="s">
        <v>38</v>
      </c>
      <c r="H7498" t="s">
        <v>627</v>
      </c>
      <c r="I7498">
        <v>217.85</v>
      </c>
      <c r="J7498">
        <v>5</v>
      </c>
      <c r="K7498">
        <v>65.36</v>
      </c>
    </row>
    <row r="7499" spans="1:11" x14ac:dyDescent="0.25">
      <c r="A7499" s="1">
        <v>42834</v>
      </c>
      <c r="B7499">
        <v>2017</v>
      </c>
      <c r="C7499">
        <v>4</v>
      </c>
      <c r="D7499" t="s">
        <v>168</v>
      </c>
      <c r="E7499" t="s">
        <v>89</v>
      </c>
      <c r="F7499" t="s">
        <v>13</v>
      </c>
      <c r="G7499" t="s">
        <v>14</v>
      </c>
      <c r="H7499" t="s">
        <v>330</v>
      </c>
      <c r="I7499">
        <v>19.04</v>
      </c>
      <c r="J7499">
        <v>4</v>
      </c>
      <c r="K7499">
        <v>-1.43</v>
      </c>
    </row>
    <row r="7500" spans="1:11" x14ac:dyDescent="0.25">
      <c r="A7500" s="1">
        <v>42834</v>
      </c>
      <c r="B7500">
        <v>2017</v>
      </c>
      <c r="C7500">
        <v>4</v>
      </c>
      <c r="D7500" t="s">
        <v>639</v>
      </c>
      <c r="E7500" t="s">
        <v>45</v>
      </c>
      <c r="F7500" t="s">
        <v>28</v>
      </c>
      <c r="G7500" t="s">
        <v>38</v>
      </c>
      <c r="H7500" t="s">
        <v>1812</v>
      </c>
      <c r="I7500">
        <v>54.32</v>
      </c>
      <c r="J7500">
        <v>4</v>
      </c>
      <c r="K7500">
        <v>0.54</v>
      </c>
    </row>
    <row r="7501" spans="1:11" x14ac:dyDescent="0.25">
      <c r="A7501" s="1">
        <v>42834</v>
      </c>
      <c r="B7501">
        <v>2017</v>
      </c>
      <c r="C7501">
        <v>4</v>
      </c>
      <c r="D7501" t="s">
        <v>1621</v>
      </c>
      <c r="E7501" t="s">
        <v>45</v>
      </c>
      <c r="F7501" t="s">
        <v>28</v>
      </c>
      <c r="G7501" t="s">
        <v>48</v>
      </c>
      <c r="H7501" t="s">
        <v>1345</v>
      </c>
      <c r="I7501">
        <v>13.34</v>
      </c>
      <c r="J7501">
        <v>6</v>
      </c>
      <c r="K7501">
        <v>4.34</v>
      </c>
    </row>
    <row r="7502" spans="1:11" x14ac:dyDescent="0.25">
      <c r="A7502" s="1">
        <v>42834</v>
      </c>
      <c r="B7502">
        <v>2017</v>
      </c>
      <c r="C7502">
        <v>4</v>
      </c>
      <c r="D7502" t="s">
        <v>1621</v>
      </c>
      <c r="E7502" t="s">
        <v>45</v>
      </c>
      <c r="F7502" t="s">
        <v>18</v>
      </c>
      <c r="G7502" t="s">
        <v>42</v>
      </c>
      <c r="H7502" t="s">
        <v>2553</v>
      </c>
      <c r="I7502">
        <v>1478.27</v>
      </c>
      <c r="J7502">
        <v>8</v>
      </c>
      <c r="K7502">
        <v>92.39</v>
      </c>
    </row>
    <row r="7503" spans="1:11" x14ac:dyDescent="0.25">
      <c r="A7503" s="1">
        <v>42834</v>
      </c>
      <c r="B7503">
        <v>2017</v>
      </c>
      <c r="C7503">
        <v>4</v>
      </c>
      <c r="D7503" t="s">
        <v>514</v>
      </c>
      <c r="E7503" t="s">
        <v>813</v>
      </c>
      <c r="F7503" t="s">
        <v>28</v>
      </c>
      <c r="G7503" t="s">
        <v>33</v>
      </c>
      <c r="H7503" t="s">
        <v>111</v>
      </c>
      <c r="I7503">
        <v>14.82</v>
      </c>
      <c r="J7503">
        <v>6</v>
      </c>
      <c r="K7503">
        <v>6.97</v>
      </c>
    </row>
    <row r="7504" spans="1:11" x14ac:dyDescent="0.25">
      <c r="A7504" s="1">
        <v>42834</v>
      </c>
      <c r="B7504">
        <v>2017</v>
      </c>
      <c r="C7504">
        <v>4</v>
      </c>
      <c r="D7504" t="s">
        <v>374</v>
      </c>
      <c r="E7504" t="s">
        <v>45</v>
      </c>
      <c r="F7504" t="s">
        <v>28</v>
      </c>
      <c r="G7504" t="s">
        <v>38</v>
      </c>
      <c r="H7504" t="s">
        <v>1541</v>
      </c>
      <c r="I7504">
        <v>421.1</v>
      </c>
      <c r="J7504">
        <v>2</v>
      </c>
      <c r="K7504">
        <v>105.28</v>
      </c>
    </row>
    <row r="7505" spans="1:11" x14ac:dyDescent="0.25">
      <c r="A7505" s="1">
        <v>42834</v>
      </c>
      <c r="B7505">
        <v>2017</v>
      </c>
      <c r="C7505">
        <v>4</v>
      </c>
      <c r="D7505" t="s">
        <v>2186</v>
      </c>
      <c r="E7505" t="s">
        <v>77</v>
      </c>
      <c r="F7505" t="s">
        <v>18</v>
      </c>
      <c r="G7505" t="s">
        <v>19</v>
      </c>
      <c r="H7505" t="s">
        <v>751</v>
      </c>
      <c r="I7505">
        <v>97.18</v>
      </c>
      <c r="J7505">
        <v>2</v>
      </c>
      <c r="K7505">
        <v>6.07</v>
      </c>
    </row>
    <row r="7506" spans="1:11" x14ac:dyDescent="0.25">
      <c r="A7506" s="1">
        <v>42834</v>
      </c>
      <c r="B7506">
        <v>2017</v>
      </c>
      <c r="C7506">
        <v>4</v>
      </c>
      <c r="D7506" t="s">
        <v>2186</v>
      </c>
      <c r="E7506" t="s">
        <v>77</v>
      </c>
      <c r="F7506" t="s">
        <v>28</v>
      </c>
      <c r="G7506" t="s">
        <v>29</v>
      </c>
      <c r="H7506" t="s">
        <v>818</v>
      </c>
      <c r="I7506">
        <v>10.37</v>
      </c>
      <c r="J7506">
        <v>2</v>
      </c>
      <c r="K7506">
        <v>3.63</v>
      </c>
    </row>
    <row r="7507" spans="1:11" x14ac:dyDescent="0.25">
      <c r="A7507" s="1">
        <v>42834</v>
      </c>
      <c r="B7507">
        <v>2017</v>
      </c>
      <c r="C7507">
        <v>4</v>
      </c>
      <c r="D7507" t="s">
        <v>304</v>
      </c>
      <c r="E7507" t="s">
        <v>32</v>
      </c>
      <c r="F7507" t="s">
        <v>28</v>
      </c>
      <c r="G7507" t="s">
        <v>64</v>
      </c>
      <c r="H7507" t="s">
        <v>1198</v>
      </c>
      <c r="I7507">
        <v>30.38</v>
      </c>
      <c r="J7507">
        <v>1</v>
      </c>
      <c r="K7507">
        <v>3.8</v>
      </c>
    </row>
    <row r="7508" spans="1:11" x14ac:dyDescent="0.25">
      <c r="A7508" s="1">
        <v>42834</v>
      </c>
      <c r="B7508">
        <v>2017</v>
      </c>
      <c r="C7508">
        <v>4</v>
      </c>
      <c r="D7508" t="s">
        <v>2434</v>
      </c>
      <c r="E7508" t="s">
        <v>45</v>
      </c>
      <c r="F7508" t="s">
        <v>28</v>
      </c>
      <c r="G7508" t="s">
        <v>48</v>
      </c>
      <c r="H7508" t="s">
        <v>1670</v>
      </c>
      <c r="I7508">
        <v>11.81</v>
      </c>
      <c r="J7508">
        <v>3</v>
      </c>
      <c r="K7508">
        <v>4.13</v>
      </c>
    </row>
    <row r="7509" spans="1:11" x14ac:dyDescent="0.25">
      <c r="A7509" s="1">
        <v>42834</v>
      </c>
      <c r="B7509">
        <v>2017</v>
      </c>
      <c r="C7509">
        <v>4</v>
      </c>
      <c r="D7509" t="s">
        <v>1145</v>
      </c>
      <c r="E7509" t="s">
        <v>107</v>
      </c>
      <c r="F7509" t="s">
        <v>28</v>
      </c>
      <c r="G7509" t="s">
        <v>48</v>
      </c>
      <c r="H7509" t="s">
        <v>968</v>
      </c>
      <c r="I7509">
        <v>88.07</v>
      </c>
      <c r="J7509">
        <v>7</v>
      </c>
      <c r="K7509">
        <v>-58.72</v>
      </c>
    </row>
    <row r="7510" spans="1:11" x14ac:dyDescent="0.25">
      <c r="A7510" s="1">
        <v>42835</v>
      </c>
      <c r="B7510">
        <v>2017</v>
      </c>
      <c r="C7510">
        <v>4</v>
      </c>
      <c r="D7510" t="s">
        <v>646</v>
      </c>
      <c r="E7510" t="s">
        <v>324</v>
      </c>
      <c r="F7510" t="s">
        <v>18</v>
      </c>
      <c r="G7510" t="s">
        <v>36</v>
      </c>
      <c r="H7510" t="s">
        <v>815</v>
      </c>
      <c r="I7510">
        <v>19.98</v>
      </c>
      <c r="J7510">
        <v>1</v>
      </c>
      <c r="K7510">
        <v>8.59</v>
      </c>
    </row>
    <row r="7511" spans="1:11" x14ac:dyDescent="0.25">
      <c r="A7511" s="1">
        <v>42836</v>
      </c>
      <c r="B7511">
        <v>2017</v>
      </c>
      <c r="C7511">
        <v>4</v>
      </c>
      <c r="D7511" t="s">
        <v>903</v>
      </c>
      <c r="E7511" t="s">
        <v>81</v>
      </c>
      <c r="F7511" t="s">
        <v>13</v>
      </c>
      <c r="G7511" t="s">
        <v>283</v>
      </c>
      <c r="H7511" t="s">
        <v>2678</v>
      </c>
      <c r="I7511">
        <v>7999.98</v>
      </c>
      <c r="J7511">
        <v>4</v>
      </c>
      <c r="K7511">
        <v>-3839.99</v>
      </c>
    </row>
    <row r="7512" spans="1:11" x14ac:dyDescent="0.25">
      <c r="A7512" s="1">
        <v>42836</v>
      </c>
      <c r="B7512">
        <v>2017</v>
      </c>
      <c r="C7512">
        <v>4</v>
      </c>
      <c r="D7512" t="s">
        <v>903</v>
      </c>
      <c r="E7512" t="s">
        <v>81</v>
      </c>
      <c r="F7512" t="s">
        <v>28</v>
      </c>
      <c r="G7512" t="s">
        <v>58</v>
      </c>
      <c r="H7512" t="s">
        <v>2356</v>
      </c>
      <c r="I7512">
        <v>167.44</v>
      </c>
      <c r="J7512">
        <v>2</v>
      </c>
      <c r="K7512">
        <v>14.65</v>
      </c>
    </row>
    <row r="7513" spans="1:11" x14ac:dyDescent="0.25">
      <c r="A7513" s="1">
        <v>42836</v>
      </c>
      <c r="B7513">
        <v>2017</v>
      </c>
      <c r="C7513">
        <v>4</v>
      </c>
      <c r="D7513" t="s">
        <v>1879</v>
      </c>
      <c r="E7513" t="s">
        <v>205</v>
      </c>
      <c r="F7513" t="s">
        <v>28</v>
      </c>
      <c r="G7513" t="s">
        <v>29</v>
      </c>
      <c r="H7513" t="s">
        <v>828</v>
      </c>
      <c r="I7513">
        <v>9.66</v>
      </c>
      <c r="J7513">
        <v>2</v>
      </c>
      <c r="K7513">
        <v>3.26</v>
      </c>
    </row>
    <row r="7514" spans="1:11" x14ac:dyDescent="0.25">
      <c r="A7514" s="1">
        <v>42836</v>
      </c>
      <c r="B7514">
        <v>2017</v>
      </c>
      <c r="C7514">
        <v>4</v>
      </c>
      <c r="D7514" t="s">
        <v>637</v>
      </c>
      <c r="E7514" t="s">
        <v>32</v>
      </c>
      <c r="F7514" t="s">
        <v>28</v>
      </c>
      <c r="G7514" t="s">
        <v>46</v>
      </c>
      <c r="H7514" t="s">
        <v>1321</v>
      </c>
      <c r="I7514">
        <v>23.68</v>
      </c>
      <c r="J7514">
        <v>2</v>
      </c>
      <c r="K7514">
        <v>8.8800000000000008</v>
      </c>
    </row>
    <row r="7515" spans="1:11" x14ac:dyDescent="0.25">
      <c r="A7515" s="1">
        <v>42836</v>
      </c>
      <c r="B7515">
        <v>2017</v>
      </c>
      <c r="C7515">
        <v>4</v>
      </c>
      <c r="D7515" t="s">
        <v>937</v>
      </c>
      <c r="E7515" t="s">
        <v>81</v>
      </c>
      <c r="F7515" t="s">
        <v>18</v>
      </c>
      <c r="G7515" t="s">
        <v>42</v>
      </c>
      <c r="H7515" t="s">
        <v>1747</v>
      </c>
      <c r="I7515">
        <v>523.76</v>
      </c>
      <c r="J7515">
        <v>3</v>
      </c>
      <c r="K7515">
        <v>-192.05</v>
      </c>
    </row>
    <row r="7516" spans="1:11" x14ac:dyDescent="0.25">
      <c r="A7516" s="1">
        <v>42836</v>
      </c>
      <c r="B7516">
        <v>2017</v>
      </c>
      <c r="C7516">
        <v>4</v>
      </c>
      <c r="D7516" t="s">
        <v>937</v>
      </c>
      <c r="E7516" t="s">
        <v>81</v>
      </c>
      <c r="F7516" t="s">
        <v>13</v>
      </c>
      <c r="G7516" t="s">
        <v>23</v>
      </c>
      <c r="H7516" t="s">
        <v>2642</v>
      </c>
      <c r="I7516">
        <v>1359.96</v>
      </c>
      <c r="J7516">
        <v>5</v>
      </c>
      <c r="K7516">
        <v>119</v>
      </c>
    </row>
    <row r="7517" spans="1:11" x14ac:dyDescent="0.25">
      <c r="A7517" s="1">
        <v>42836</v>
      </c>
      <c r="B7517">
        <v>2017</v>
      </c>
      <c r="C7517">
        <v>4</v>
      </c>
      <c r="D7517" t="s">
        <v>526</v>
      </c>
      <c r="E7517" t="s">
        <v>205</v>
      </c>
      <c r="F7517" t="s">
        <v>13</v>
      </c>
      <c r="G7517" t="s">
        <v>14</v>
      </c>
      <c r="H7517" t="s">
        <v>1297</v>
      </c>
      <c r="I7517">
        <v>95.98</v>
      </c>
      <c r="J7517">
        <v>3</v>
      </c>
      <c r="K7517">
        <v>15.6</v>
      </c>
    </row>
    <row r="7518" spans="1:11" x14ac:dyDescent="0.25">
      <c r="A7518" s="1">
        <v>42836</v>
      </c>
      <c r="B7518">
        <v>2017</v>
      </c>
      <c r="C7518">
        <v>4</v>
      </c>
      <c r="D7518" t="s">
        <v>526</v>
      </c>
      <c r="E7518" t="s">
        <v>205</v>
      </c>
      <c r="F7518" t="s">
        <v>13</v>
      </c>
      <c r="G7518" t="s">
        <v>23</v>
      </c>
      <c r="H7518" t="s">
        <v>2679</v>
      </c>
      <c r="I7518">
        <v>143.93</v>
      </c>
      <c r="J7518">
        <v>9</v>
      </c>
      <c r="K7518">
        <v>-32.380000000000003</v>
      </c>
    </row>
    <row r="7519" spans="1:11" x14ac:dyDescent="0.25">
      <c r="A7519" s="1">
        <v>42836</v>
      </c>
      <c r="B7519">
        <v>2017</v>
      </c>
      <c r="C7519">
        <v>4</v>
      </c>
      <c r="D7519" t="s">
        <v>526</v>
      </c>
      <c r="E7519" t="s">
        <v>205</v>
      </c>
      <c r="F7519" t="s">
        <v>28</v>
      </c>
      <c r="G7519" t="s">
        <v>48</v>
      </c>
      <c r="H7519" t="s">
        <v>203</v>
      </c>
      <c r="I7519">
        <v>3.56</v>
      </c>
      <c r="J7519">
        <v>2</v>
      </c>
      <c r="K7519">
        <v>-2.97</v>
      </c>
    </row>
    <row r="7520" spans="1:11" x14ac:dyDescent="0.25">
      <c r="A7520" s="1">
        <v>42836</v>
      </c>
      <c r="B7520">
        <v>2017</v>
      </c>
      <c r="C7520">
        <v>4</v>
      </c>
      <c r="D7520" t="s">
        <v>526</v>
      </c>
      <c r="E7520" t="s">
        <v>205</v>
      </c>
      <c r="F7520" t="s">
        <v>28</v>
      </c>
      <c r="G7520" t="s">
        <v>46</v>
      </c>
      <c r="H7520" t="s">
        <v>378</v>
      </c>
      <c r="I7520">
        <v>4.93</v>
      </c>
      <c r="J7520">
        <v>2</v>
      </c>
      <c r="K7520">
        <v>1.72</v>
      </c>
    </row>
    <row r="7521" spans="1:11" x14ac:dyDescent="0.25">
      <c r="A7521" s="1">
        <v>42836</v>
      </c>
      <c r="B7521">
        <v>2017</v>
      </c>
      <c r="C7521">
        <v>4</v>
      </c>
      <c r="D7521" t="s">
        <v>1267</v>
      </c>
      <c r="E7521" t="s">
        <v>32</v>
      </c>
      <c r="F7521" t="s">
        <v>28</v>
      </c>
      <c r="G7521" t="s">
        <v>48</v>
      </c>
      <c r="H7521" t="s">
        <v>1455</v>
      </c>
      <c r="I7521">
        <v>7.54</v>
      </c>
      <c r="J7521">
        <v>6</v>
      </c>
      <c r="K7521">
        <v>-13.19</v>
      </c>
    </row>
    <row r="7522" spans="1:11" x14ac:dyDescent="0.25">
      <c r="A7522" s="1">
        <v>42836</v>
      </c>
      <c r="B7522">
        <v>2017</v>
      </c>
      <c r="C7522">
        <v>4</v>
      </c>
      <c r="D7522" t="s">
        <v>1267</v>
      </c>
      <c r="E7522" t="s">
        <v>32</v>
      </c>
      <c r="F7522" t="s">
        <v>28</v>
      </c>
      <c r="G7522" t="s">
        <v>48</v>
      </c>
      <c r="H7522" t="s">
        <v>997</v>
      </c>
      <c r="I7522">
        <v>1.41</v>
      </c>
      <c r="J7522">
        <v>2</v>
      </c>
      <c r="K7522">
        <v>-2.3199999999999998</v>
      </c>
    </row>
    <row r="7523" spans="1:11" x14ac:dyDescent="0.25">
      <c r="A7523" s="1">
        <v>42836</v>
      </c>
      <c r="B7523">
        <v>2017</v>
      </c>
      <c r="C7523">
        <v>4</v>
      </c>
      <c r="D7523" t="s">
        <v>1267</v>
      </c>
      <c r="E7523" t="s">
        <v>32</v>
      </c>
      <c r="F7523" t="s">
        <v>28</v>
      </c>
      <c r="G7523" t="s">
        <v>48</v>
      </c>
      <c r="H7523" t="s">
        <v>1763</v>
      </c>
      <c r="I7523">
        <v>4.1399999999999997</v>
      </c>
      <c r="J7523">
        <v>4</v>
      </c>
      <c r="K7523">
        <v>-6.42</v>
      </c>
    </row>
    <row r="7524" spans="1:11" x14ac:dyDescent="0.25">
      <c r="A7524" s="1">
        <v>42836</v>
      </c>
      <c r="B7524">
        <v>2017</v>
      </c>
      <c r="C7524">
        <v>4</v>
      </c>
      <c r="D7524" t="s">
        <v>1267</v>
      </c>
      <c r="E7524" t="s">
        <v>32</v>
      </c>
      <c r="F7524" t="s">
        <v>28</v>
      </c>
      <c r="G7524" t="s">
        <v>38</v>
      </c>
      <c r="H7524" t="s">
        <v>931</v>
      </c>
      <c r="I7524">
        <v>52.75</v>
      </c>
      <c r="J7524">
        <v>3</v>
      </c>
      <c r="K7524">
        <v>-12.53</v>
      </c>
    </row>
    <row r="7525" spans="1:11" x14ac:dyDescent="0.25">
      <c r="A7525" s="1">
        <v>42836</v>
      </c>
      <c r="B7525">
        <v>2017</v>
      </c>
      <c r="C7525">
        <v>4</v>
      </c>
      <c r="D7525" t="s">
        <v>1392</v>
      </c>
      <c r="E7525" t="s">
        <v>131</v>
      </c>
      <c r="F7525" t="s">
        <v>13</v>
      </c>
      <c r="G7525" t="s">
        <v>14</v>
      </c>
      <c r="H7525" t="s">
        <v>531</v>
      </c>
      <c r="I7525">
        <v>70.72</v>
      </c>
      <c r="J7525">
        <v>4</v>
      </c>
      <c r="K7525">
        <v>-6.19</v>
      </c>
    </row>
    <row r="7526" spans="1:11" x14ac:dyDescent="0.25">
      <c r="A7526" s="1">
        <v>42836</v>
      </c>
      <c r="B7526">
        <v>2017</v>
      </c>
      <c r="C7526">
        <v>4</v>
      </c>
      <c r="D7526" t="s">
        <v>1392</v>
      </c>
      <c r="E7526" t="s">
        <v>131</v>
      </c>
      <c r="F7526" t="s">
        <v>28</v>
      </c>
      <c r="G7526" t="s">
        <v>38</v>
      </c>
      <c r="H7526" t="s">
        <v>1017</v>
      </c>
      <c r="I7526">
        <v>194.35</v>
      </c>
      <c r="J7526">
        <v>3</v>
      </c>
      <c r="K7526">
        <v>-43.73</v>
      </c>
    </row>
    <row r="7527" spans="1:11" x14ac:dyDescent="0.25">
      <c r="A7527" s="1">
        <v>42836</v>
      </c>
      <c r="B7527">
        <v>2017</v>
      </c>
      <c r="C7527">
        <v>4</v>
      </c>
      <c r="D7527" t="s">
        <v>1093</v>
      </c>
      <c r="E7527" t="s">
        <v>67</v>
      </c>
      <c r="F7527" t="s">
        <v>28</v>
      </c>
      <c r="G7527" t="s">
        <v>64</v>
      </c>
      <c r="H7527" t="s">
        <v>651</v>
      </c>
      <c r="I7527">
        <v>4.3</v>
      </c>
      <c r="J7527">
        <v>2</v>
      </c>
      <c r="K7527">
        <v>1.42</v>
      </c>
    </row>
    <row r="7528" spans="1:11" x14ac:dyDescent="0.25">
      <c r="A7528" s="1">
        <v>42837</v>
      </c>
      <c r="B7528">
        <v>2017</v>
      </c>
      <c r="C7528">
        <v>4</v>
      </c>
      <c r="D7528" t="s">
        <v>2623</v>
      </c>
      <c r="E7528" t="s">
        <v>89</v>
      </c>
      <c r="F7528" t="s">
        <v>28</v>
      </c>
      <c r="G7528" t="s">
        <v>48</v>
      </c>
      <c r="H7528" t="s">
        <v>203</v>
      </c>
      <c r="I7528">
        <v>5.35</v>
      </c>
      <c r="J7528">
        <v>3</v>
      </c>
      <c r="K7528">
        <v>-4.46</v>
      </c>
    </row>
    <row r="7529" spans="1:11" x14ac:dyDescent="0.25">
      <c r="A7529" s="1">
        <v>42837</v>
      </c>
      <c r="B7529">
        <v>2017</v>
      </c>
      <c r="C7529">
        <v>4</v>
      </c>
      <c r="D7529" t="s">
        <v>2607</v>
      </c>
      <c r="E7529" t="s">
        <v>89</v>
      </c>
      <c r="F7529" t="s">
        <v>18</v>
      </c>
      <c r="G7529" t="s">
        <v>19</v>
      </c>
      <c r="H7529" t="s">
        <v>1235</v>
      </c>
      <c r="I7529">
        <v>188.55</v>
      </c>
      <c r="J7529">
        <v>7</v>
      </c>
      <c r="K7529">
        <v>-2.69</v>
      </c>
    </row>
    <row r="7530" spans="1:11" x14ac:dyDescent="0.25">
      <c r="A7530" s="1">
        <v>42837</v>
      </c>
      <c r="B7530">
        <v>2017</v>
      </c>
      <c r="C7530">
        <v>4</v>
      </c>
      <c r="D7530" t="s">
        <v>1006</v>
      </c>
      <c r="E7530" t="s">
        <v>89</v>
      </c>
      <c r="F7530" t="s">
        <v>18</v>
      </c>
      <c r="G7530" t="s">
        <v>19</v>
      </c>
      <c r="H7530" t="s">
        <v>2317</v>
      </c>
      <c r="I7530">
        <v>239.96</v>
      </c>
      <c r="J7530">
        <v>10</v>
      </c>
      <c r="K7530">
        <v>-10.28</v>
      </c>
    </row>
    <row r="7531" spans="1:11" x14ac:dyDescent="0.25">
      <c r="A7531" s="1">
        <v>42837</v>
      </c>
      <c r="B7531">
        <v>2017</v>
      </c>
      <c r="C7531">
        <v>4</v>
      </c>
      <c r="D7531" t="s">
        <v>1006</v>
      </c>
      <c r="E7531" t="s">
        <v>89</v>
      </c>
      <c r="F7531" t="s">
        <v>18</v>
      </c>
      <c r="G7531" t="s">
        <v>36</v>
      </c>
      <c r="H7531" t="s">
        <v>1966</v>
      </c>
      <c r="I7531">
        <v>54.77</v>
      </c>
      <c r="J7531">
        <v>2</v>
      </c>
      <c r="K7531">
        <v>6.85</v>
      </c>
    </row>
    <row r="7532" spans="1:11" x14ac:dyDescent="0.25">
      <c r="A7532" s="1">
        <v>42837</v>
      </c>
      <c r="B7532">
        <v>2017</v>
      </c>
      <c r="C7532">
        <v>4</v>
      </c>
      <c r="D7532" t="s">
        <v>1006</v>
      </c>
      <c r="E7532" t="s">
        <v>89</v>
      </c>
      <c r="F7532" t="s">
        <v>28</v>
      </c>
      <c r="G7532" t="s">
        <v>64</v>
      </c>
      <c r="H7532" t="s">
        <v>268</v>
      </c>
      <c r="I7532">
        <v>13.39</v>
      </c>
      <c r="J7532">
        <v>3</v>
      </c>
      <c r="K7532">
        <v>3.18</v>
      </c>
    </row>
    <row r="7533" spans="1:11" x14ac:dyDescent="0.25">
      <c r="A7533" s="1">
        <v>42837</v>
      </c>
      <c r="B7533">
        <v>2017</v>
      </c>
      <c r="C7533">
        <v>4</v>
      </c>
      <c r="D7533" t="s">
        <v>1006</v>
      </c>
      <c r="E7533" t="s">
        <v>89</v>
      </c>
      <c r="F7533" t="s">
        <v>28</v>
      </c>
      <c r="G7533" t="s">
        <v>29</v>
      </c>
      <c r="H7533" t="s">
        <v>1146</v>
      </c>
      <c r="I7533">
        <v>23.92</v>
      </c>
      <c r="J7533">
        <v>5</v>
      </c>
      <c r="K7533">
        <v>8.67</v>
      </c>
    </row>
    <row r="7534" spans="1:11" x14ac:dyDescent="0.25">
      <c r="A7534" s="1">
        <v>42837</v>
      </c>
      <c r="B7534">
        <v>2017</v>
      </c>
      <c r="C7534">
        <v>4</v>
      </c>
      <c r="D7534" t="s">
        <v>1006</v>
      </c>
      <c r="E7534" t="s">
        <v>89</v>
      </c>
      <c r="F7534" t="s">
        <v>13</v>
      </c>
      <c r="G7534" t="s">
        <v>14</v>
      </c>
      <c r="H7534" t="s">
        <v>2542</v>
      </c>
      <c r="I7534">
        <v>255.97</v>
      </c>
      <c r="J7534">
        <v>4</v>
      </c>
      <c r="K7534">
        <v>-28.8</v>
      </c>
    </row>
    <row r="7535" spans="1:11" x14ac:dyDescent="0.25">
      <c r="A7535" s="1">
        <v>42837</v>
      </c>
      <c r="B7535">
        <v>2017</v>
      </c>
      <c r="C7535">
        <v>4</v>
      </c>
      <c r="D7535" t="s">
        <v>2105</v>
      </c>
      <c r="E7535" t="s">
        <v>26</v>
      </c>
      <c r="F7535" t="s">
        <v>28</v>
      </c>
      <c r="G7535" t="s">
        <v>38</v>
      </c>
      <c r="H7535" t="s">
        <v>407</v>
      </c>
      <c r="I7535">
        <v>61.57</v>
      </c>
      <c r="J7535">
        <v>2</v>
      </c>
      <c r="K7535">
        <v>4.62</v>
      </c>
    </row>
    <row r="7536" spans="1:11" x14ac:dyDescent="0.25">
      <c r="A7536" s="1">
        <v>42837</v>
      </c>
      <c r="B7536">
        <v>2017</v>
      </c>
      <c r="C7536">
        <v>4</v>
      </c>
      <c r="D7536" t="s">
        <v>2061</v>
      </c>
      <c r="E7536" t="s">
        <v>55</v>
      </c>
      <c r="F7536" t="s">
        <v>28</v>
      </c>
      <c r="G7536" t="s">
        <v>64</v>
      </c>
      <c r="H7536" t="s">
        <v>1644</v>
      </c>
      <c r="I7536">
        <v>8.8000000000000007</v>
      </c>
      <c r="J7536">
        <v>5</v>
      </c>
      <c r="K7536">
        <v>2.5499999999999998</v>
      </c>
    </row>
    <row r="7537" spans="1:11" x14ac:dyDescent="0.25">
      <c r="A7537" s="1">
        <v>42837</v>
      </c>
      <c r="B7537">
        <v>2017</v>
      </c>
      <c r="C7537">
        <v>4</v>
      </c>
      <c r="D7537" t="s">
        <v>2061</v>
      </c>
      <c r="E7537" t="s">
        <v>55</v>
      </c>
      <c r="F7537" t="s">
        <v>13</v>
      </c>
      <c r="G7537" t="s">
        <v>14</v>
      </c>
      <c r="H7537" t="s">
        <v>2575</v>
      </c>
      <c r="I7537">
        <v>142.80000000000001</v>
      </c>
      <c r="J7537">
        <v>1</v>
      </c>
      <c r="K7537">
        <v>29.99</v>
      </c>
    </row>
    <row r="7538" spans="1:11" x14ac:dyDescent="0.25">
      <c r="A7538" s="1">
        <v>42837</v>
      </c>
      <c r="B7538">
        <v>2017</v>
      </c>
      <c r="C7538">
        <v>4</v>
      </c>
      <c r="D7538" t="s">
        <v>2061</v>
      </c>
      <c r="E7538" t="s">
        <v>55</v>
      </c>
      <c r="F7538" t="s">
        <v>13</v>
      </c>
      <c r="G7538" t="s">
        <v>14</v>
      </c>
      <c r="H7538" t="s">
        <v>1818</v>
      </c>
      <c r="I7538">
        <v>399.95</v>
      </c>
      <c r="J7538">
        <v>5</v>
      </c>
      <c r="K7538">
        <v>143.97999999999999</v>
      </c>
    </row>
    <row r="7539" spans="1:11" x14ac:dyDescent="0.25">
      <c r="A7539" s="1">
        <v>42837</v>
      </c>
      <c r="B7539">
        <v>2017</v>
      </c>
      <c r="C7539">
        <v>4</v>
      </c>
      <c r="D7539" t="s">
        <v>1170</v>
      </c>
      <c r="E7539" t="s">
        <v>205</v>
      </c>
      <c r="F7539" t="s">
        <v>13</v>
      </c>
      <c r="G7539" t="s">
        <v>283</v>
      </c>
      <c r="H7539" t="s">
        <v>2455</v>
      </c>
      <c r="I7539">
        <v>649</v>
      </c>
      <c r="J7539">
        <v>2</v>
      </c>
      <c r="K7539">
        <v>-272.58</v>
      </c>
    </row>
    <row r="7540" spans="1:11" x14ac:dyDescent="0.25">
      <c r="A7540" s="1">
        <v>42837</v>
      </c>
      <c r="B7540">
        <v>2017</v>
      </c>
      <c r="C7540">
        <v>4</v>
      </c>
      <c r="D7540" t="s">
        <v>91</v>
      </c>
      <c r="E7540" t="s">
        <v>131</v>
      </c>
      <c r="F7540" t="s">
        <v>28</v>
      </c>
      <c r="G7540" t="s">
        <v>29</v>
      </c>
      <c r="H7540" t="s">
        <v>2627</v>
      </c>
      <c r="I7540">
        <v>74.349999999999994</v>
      </c>
      <c r="J7540">
        <v>3</v>
      </c>
      <c r="K7540">
        <v>23.24</v>
      </c>
    </row>
    <row r="7541" spans="1:11" x14ac:dyDescent="0.25">
      <c r="A7541" s="1">
        <v>42837</v>
      </c>
      <c r="B7541">
        <v>2017</v>
      </c>
      <c r="C7541">
        <v>4</v>
      </c>
      <c r="D7541" t="s">
        <v>153</v>
      </c>
      <c r="E7541" t="s">
        <v>45</v>
      </c>
      <c r="F7541" t="s">
        <v>28</v>
      </c>
      <c r="G7541" t="s">
        <v>29</v>
      </c>
      <c r="H7541" t="s">
        <v>290</v>
      </c>
      <c r="I7541">
        <v>11.76</v>
      </c>
      <c r="J7541">
        <v>2</v>
      </c>
      <c r="K7541">
        <v>5.76</v>
      </c>
    </row>
    <row r="7542" spans="1:11" x14ac:dyDescent="0.25">
      <c r="A7542" s="1">
        <v>42837</v>
      </c>
      <c r="B7542">
        <v>2017</v>
      </c>
      <c r="C7542">
        <v>4</v>
      </c>
      <c r="D7542" t="s">
        <v>2186</v>
      </c>
      <c r="E7542" t="s">
        <v>62</v>
      </c>
      <c r="F7542" t="s">
        <v>18</v>
      </c>
      <c r="G7542" t="s">
        <v>36</v>
      </c>
      <c r="H7542" t="s">
        <v>2121</v>
      </c>
      <c r="I7542">
        <v>12.99</v>
      </c>
      <c r="J7542">
        <v>1</v>
      </c>
      <c r="K7542">
        <v>1.56</v>
      </c>
    </row>
    <row r="7543" spans="1:11" x14ac:dyDescent="0.25">
      <c r="A7543" s="1">
        <v>42837</v>
      </c>
      <c r="B7543">
        <v>2017</v>
      </c>
      <c r="C7543">
        <v>4</v>
      </c>
      <c r="D7543" t="s">
        <v>2186</v>
      </c>
      <c r="E7543" t="s">
        <v>62</v>
      </c>
      <c r="F7543" t="s">
        <v>18</v>
      </c>
      <c r="G7543" t="s">
        <v>19</v>
      </c>
      <c r="H7543" t="s">
        <v>751</v>
      </c>
      <c r="I7543">
        <v>182.22</v>
      </c>
      <c r="J7543">
        <v>3</v>
      </c>
      <c r="K7543">
        <v>45.56</v>
      </c>
    </row>
    <row r="7544" spans="1:11" x14ac:dyDescent="0.25">
      <c r="A7544" s="1">
        <v>42837</v>
      </c>
      <c r="B7544">
        <v>2017</v>
      </c>
      <c r="C7544">
        <v>4</v>
      </c>
      <c r="D7544" t="s">
        <v>2186</v>
      </c>
      <c r="E7544" t="s">
        <v>62</v>
      </c>
      <c r="F7544" t="s">
        <v>18</v>
      </c>
      <c r="G7544" t="s">
        <v>19</v>
      </c>
      <c r="H7544" t="s">
        <v>1821</v>
      </c>
      <c r="I7544">
        <v>302.94</v>
      </c>
      <c r="J7544">
        <v>3</v>
      </c>
      <c r="K7544">
        <v>18.18</v>
      </c>
    </row>
    <row r="7545" spans="1:11" x14ac:dyDescent="0.25">
      <c r="A7545" s="1">
        <v>42837</v>
      </c>
      <c r="B7545">
        <v>2017</v>
      </c>
      <c r="C7545">
        <v>4</v>
      </c>
      <c r="D7545" t="s">
        <v>376</v>
      </c>
      <c r="E7545" t="s">
        <v>89</v>
      </c>
      <c r="F7545" t="s">
        <v>18</v>
      </c>
      <c r="G7545" t="s">
        <v>36</v>
      </c>
      <c r="H7545" t="s">
        <v>896</v>
      </c>
      <c r="I7545">
        <v>11.35</v>
      </c>
      <c r="J7545">
        <v>3</v>
      </c>
      <c r="K7545">
        <v>2.7</v>
      </c>
    </row>
    <row r="7546" spans="1:11" x14ac:dyDescent="0.25">
      <c r="A7546" s="1">
        <v>42838</v>
      </c>
      <c r="B7546">
        <v>2017</v>
      </c>
      <c r="C7546">
        <v>4</v>
      </c>
      <c r="D7546" t="s">
        <v>999</v>
      </c>
      <c r="E7546" t="s">
        <v>17</v>
      </c>
      <c r="F7546" t="s">
        <v>28</v>
      </c>
      <c r="G7546" t="s">
        <v>29</v>
      </c>
      <c r="H7546" t="s">
        <v>1492</v>
      </c>
      <c r="I7546">
        <v>5.28</v>
      </c>
      <c r="J7546">
        <v>1</v>
      </c>
      <c r="K7546">
        <v>2.38</v>
      </c>
    </row>
    <row r="7547" spans="1:11" x14ac:dyDescent="0.25">
      <c r="A7547" s="1">
        <v>42838</v>
      </c>
      <c r="B7547">
        <v>2017</v>
      </c>
      <c r="C7547">
        <v>4</v>
      </c>
      <c r="D7547" t="s">
        <v>999</v>
      </c>
      <c r="E7547" t="s">
        <v>17</v>
      </c>
      <c r="F7547" t="s">
        <v>28</v>
      </c>
      <c r="G7547" t="s">
        <v>48</v>
      </c>
      <c r="H7547" t="s">
        <v>206</v>
      </c>
      <c r="I7547">
        <v>895.92</v>
      </c>
      <c r="J7547">
        <v>5</v>
      </c>
      <c r="K7547">
        <v>302.37</v>
      </c>
    </row>
    <row r="7548" spans="1:11" x14ac:dyDescent="0.25">
      <c r="A7548" s="1">
        <v>42838</v>
      </c>
      <c r="B7548">
        <v>2017</v>
      </c>
      <c r="C7548">
        <v>4</v>
      </c>
      <c r="D7548" t="s">
        <v>2204</v>
      </c>
      <c r="E7548" t="s">
        <v>45</v>
      </c>
      <c r="F7548" t="s">
        <v>18</v>
      </c>
      <c r="G7548" t="s">
        <v>19</v>
      </c>
      <c r="H7548" t="s">
        <v>1522</v>
      </c>
      <c r="I7548">
        <v>436.7</v>
      </c>
      <c r="J7548">
        <v>6</v>
      </c>
      <c r="K7548">
        <v>-38.21</v>
      </c>
    </row>
    <row r="7549" spans="1:11" x14ac:dyDescent="0.25">
      <c r="A7549" s="1">
        <v>42838</v>
      </c>
      <c r="B7549">
        <v>2017</v>
      </c>
      <c r="C7549">
        <v>4</v>
      </c>
      <c r="D7549" t="s">
        <v>2238</v>
      </c>
      <c r="E7549" t="s">
        <v>89</v>
      </c>
      <c r="F7549" t="s">
        <v>28</v>
      </c>
      <c r="G7549" t="s">
        <v>33</v>
      </c>
      <c r="H7549" t="s">
        <v>2559</v>
      </c>
      <c r="I7549">
        <v>7.92</v>
      </c>
      <c r="J7549">
        <v>5</v>
      </c>
      <c r="K7549">
        <v>1.68</v>
      </c>
    </row>
    <row r="7550" spans="1:11" x14ac:dyDescent="0.25">
      <c r="A7550" s="1">
        <v>42839</v>
      </c>
      <c r="B7550">
        <v>2017</v>
      </c>
      <c r="C7550">
        <v>4</v>
      </c>
      <c r="D7550" t="s">
        <v>1653</v>
      </c>
      <c r="E7550" t="s">
        <v>131</v>
      </c>
      <c r="F7550" t="s">
        <v>28</v>
      </c>
      <c r="G7550" t="s">
        <v>64</v>
      </c>
      <c r="H7550" t="s">
        <v>362</v>
      </c>
      <c r="I7550">
        <v>14.59</v>
      </c>
      <c r="J7550">
        <v>3</v>
      </c>
      <c r="K7550">
        <v>2.5499999999999998</v>
      </c>
    </row>
    <row r="7551" spans="1:11" x14ac:dyDescent="0.25">
      <c r="A7551" s="1">
        <v>42839</v>
      </c>
      <c r="B7551">
        <v>2017</v>
      </c>
      <c r="C7551">
        <v>4</v>
      </c>
      <c r="D7551" t="s">
        <v>1653</v>
      </c>
      <c r="E7551" t="s">
        <v>131</v>
      </c>
      <c r="F7551" t="s">
        <v>28</v>
      </c>
      <c r="G7551" t="s">
        <v>64</v>
      </c>
      <c r="H7551" t="s">
        <v>1968</v>
      </c>
      <c r="I7551">
        <v>89.86</v>
      </c>
      <c r="J7551">
        <v>3</v>
      </c>
      <c r="K7551">
        <v>21.34</v>
      </c>
    </row>
    <row r="7552" spans="1:11" x14ac:dyDescent="0.25">
      <c r="A7552" s="1">
        <v>42839</v>
      </c>
      <c r="B7552">
        <v>2017</v>
      </c>
      <c r="C7552">
        <v>4</v>
      </c>
      <c r="D7552" t="s">
        <v>1653</v>
      </c>
      <c r="E7552" t="s">
        <v>131</v>
      </c>
      <c r="F7552" t="s">
        <v>28</v>
      </c>
      <c r="G7552" t="s">
        <v>29</v>
      </c>
      <c r="H7552" t="s">
        <v>2318</v>
      </c>
      <c r="I7552">
        <v>13.87</v>
      </c>
      <c r="J7552">
        <v>3</v>
      </c>
      <c r="K7552">
        <v>5.03</v>
      </c>
    </row>
    <row r="7553" spans="1:11" x14ac:dyDescent="0.25">
      <c r="A7553" s="1">
        <v>42839</v>
      </c>
      <c r="B7553">
        <v>2017</v>
      </c>
      <c r="C7553">
        <v>4</v>
      </c>
      <c r="D7553" t="s">
        <v>2523</v>
      </c>
      <c r="E7553" t="s">
        <v>270</v>
      </c>
      <c r="F7553" t="s">
        <v>28</v>
      </c>
      <c r="G7553" t="s">
        <v>48</v>
      </c>
      <c r="H7553" t="s">
        <v>1427</v>
      </c>
      <c r="I7553">
        <v>8.76</v>
      </c>
      <c r="J7553">
        <v>2</v>
      </c>
      <c r="K7553">
        <v>4.2</v>
      </c>
    </row>
    <row r="7554" spans="1:11" x14ac:dyDescent="0.25">
      <c r="A7554" s="1">
        <v>42839</v>
      </c>
      <c r="B7554">
        <v>2017</v>
      </c>
      <c r="C7554">
        <v>4</v>
      </c>
      <c r="D7554" t="s">
        <v>1219</v>
      </c>
      <c r="E7554" t="s">
        <v>22</v>
      </c>
      <c r="F7554" t="s">
        <v>28</v>
      </c>
      <c r="G7554" t="s">
        <v>48</v>
      </c>
      <c r="H7554" t="s">
        <v>586</v>
      </c>
      <c r="I7554">
        <v>10.78</v>
      </c>
      <c r="J7554">
        <v>3</v>
      </c>
      <c r="K7554">
        <v>3.5</v>
      </c>
    </row>
    <row r="7555" spans="1:11" x14ac:dyDescent="0.25">
      <c r="A7555" s="1">
        <v>42839</v>
      </c>
      <c r="B7555">
        <v>2017</v>
      </c>
      <c r="C7555">
        <v>4</v>
      </c>
      <c r="D7555" t="s">
        <v>1219</v>
      </c>
      <c r="E7555" t="s">
        <v>22</v>
      </c>
      <c r="F7555" t="s">
        <v>18</v>
      </c>
      <c r="G7555" t="s">
        <v>165</v>
      </c>
      <c r="H7555" t="s">
        <v>2517</v>
      </c>
      <c r="I7555">
        <v>242.35</v>
      </c>
      <c r="J7555">
        <v>3</v>
      </c>
      <c r="K7555">
        <v>9.09</v>
      </c>
    </row>
    <row r="7556" spans="1:11" x14ac:dyDescent="0.25">
      <c r="A7556" s="1">
        <v>42839</v>
      </c>
      <c r="B7556">
        <v>2017</v>
      </c>
      <c r="C7556">
        <v>4</v>
      </c>
      <c r="D7556" t="s">
        <v>1255</v>
      </c>
      <c r="E7556" t="s">
        <v>81</v>
      </c>
      <c r="F7556" t="s">
        <v>18</v>
      </c>
      <c r="G7556" t="s">
        <v>165</v>
      </c>
      <c r="H7556" t="s">
        <v>172</v>
      </c>
      <c r="I7556">
        <v>198.27</v>
      </c>
      <c r="J7556">
        <v>8</v>
      </c>
      <c r="K7556">
        <v>-32.22</v>
      </c>
    </row>
    <row r="7557" spans="1:11" x14ac:dyDescent="0.25">
      <c r="A7557" s="1">
        <v>42839</v>
      </c>
      <c r="B7557">
        <v>2017</v>
      </c>
      <c r="C7557">
        <v>4</v>
      </c>
      <c r="D7557" t="s">
        <v>1111</v>
      </c>
      <c r="E7557" t="s">
        <v>62</v>
      </c>
      <c r="F7557" t="s">
        <v>18</v>
      </c>
      <c r="G7557" t="s">
        <v>36</v>
      </c>
      <c r="H7557" t="s">
        <v>299</v>
      </c>
      <c r="I7557">
        <v>74.45</v>
      </c>
      <c r="J7557">
        <v>5</v>
      </c>
      <c r="K7557">
        <v>20.100000000000001</v>
      </c>
    </row>
    <row r="7558" spans="1:11" x14ac:dyDescent="0.25">
      <c r="A7558" s="1">
        <v>42840</v>
      </c>
      <c r="B7558">
        <v>2017</v>
      </c>
      <c r="C7558">
        <v>4</v>
      </c>
      <c r="D7558" t="s">
        <v>593</v>
      </c>
      <c r="E7558" t="s">
        <v>81</v>
      </c>
      <c r="F7558" t="s">
        <v>28</v>
      </c>
      <c r="G7558" t="s">
        <v>29</v>
      </c>
      <c r="H7558" t="s">
        <v>470</v>
      </c>
      <c r="I7558">
        <v>15.55</v>
      </c>
      <c r="J7558">
        <v>3</v>
      </c>
      <c r="K7558">
        <v>5.44</v>
      </c>
    </row>
    <row r="7559" spans="1:11" x14ac:dyDescent="0.25">
      <c r="A7559" s="1">
        <v>42840</v>
      </c>
      <c r="B7559">
        <v>2017</v>
      </c>
      <c r="C7559">
        <v>4</v>
      </c>
      <c r="D7559" t="s">
        <v>306</v>
      </c>
      <c r="E7559" t="s">
        <v>215</v>
      </c>
      <c r="F7559" t="s">
        <v>28</v>
      </c>
      <c r="G7559" t="s">
        <v>64</v>
      </c>
      <c r="H7559" t="s">
        <v>1236</v>
      </c>
      <c r="I7559">
        <v>4.8899999999999997</v>
      </c>
      <c r="J7559">
        <v>1</v>
      </c>
      <c r="K7559">
        <v>2</v>
      </c>
    </row>
    <row r="7560" spans="1:11" x14ac:dyDescent="0.25">
      <c r="A7560" s="1">
        <v>42840</v>
      </c>
      <c r="B7560">
        <v>2017</v>
      </c>
      <c r="C7560">
        <v>4</v>
      </c>
      <c r="D7560" t="s">
        <v>1651</v>
      </c>
      <c r="E7560" t="s">
        <v>100</v>
      </c>
      <c r="F7560" t="s">
        <v>18</v>
      </c>
      <c r="G7560" t="s">
        <v>36</v>
      </c>
      <c r="H7560" t="s">
        <v>1975</v>
      </c>
      <c r="I7560">
        <v>196.45</v>
      </c>
      <c r="J7560">
        <v>5</v>
      </c>
      <c r="K7560">
        <v>70.72</v>
      </c>
    </row>
    <row r="7561" spans="1:11" x14ac:dyDescent="0.25">
      <c r="A7561" s="1">
        <v>42840</v>
      </c>
      <c r="B7561">
        <v>2017</v>
      </c>
      <c r="C7561">
        <v>4</v>
      </c>
      <c r="D7561" t="s">
        <v>990</v>
      </c>
      <c r="E7561" t="s">
        <v>45</v>
      </c>
      <c r="F7561" t="s">
        <v>28</v>
      </c>
      <c r="G7561" t="s">
        <v>29</v>
      </c>
      <c r="H7561" t="s">
        <v>2009</v>
      </c>
      <c r="I7561">
        <v>79.14</v>
      </c>
      <c r="J7561">
        <v>3</v>
      </c>
      <c r="K7561">
        <v>36.4</v>
      </c>
    </row>
    <row r="7562" spans="1:11" x14ac:dyDescent="0.25">
      <c r="A7562" s="1">
        <v>42840</v>
      </c>
      <c r="B7562">
        <v>2017</v>
      </c>
      <c r="C7562">
        <v>4</v>
      </c>
      <c r="D7562" t="s">
        <v>214</v>
      </c>
      <c r="E7562" t="s">
        <v>32</v>
      </c>
      <c r="F7562" t="s">
        <v>28</v>
      </c>
      <c r="G7562" t="s">
        <v>29</v>
      </c>
      <c r="H7562" t="s">
        <v>1912</v>
      </c>
      <c r="I7562">
        <v>20.74</v>
      </c>
      <c r="J7562">
        <v>4</v>
      </c>
      <c r="K7562">
        <v>7.26</v>
      </c>
    </row>
    <row r="7563" spans="1:11" x14ac:dyDescent="0.25">
      <c r="A7563" s="1">
        <v>42840</v>
      </c>
      <c r="B7563">
        <v>2017</v>
      </c>
      <c r="C7563">
        <v>4</v>
      </c>
      <c r="D7563" t="s">
        <v>1035</v>
      </c>
      <c r="E7563" t="s">
        <v>77</v>
      </c>
      <c r="F7563" t="s">
        <v>28</v>
      </c>
      <c r="G7563" t="s">
        <v>48</v>
      </c>
      <c r="H7563" t="s">
        <v>1584</v>
      </c>
      <c r="I7563">
        <v>15.57</v>
      </c>
      <c r="J7563">
        <v>3</v>
      </c>
      <c r="K7563">
        <v>-11.94</v>
      </c>
    </row>
    <row r="7564" spans="1:11" x14ac:dyDescent="0.25">
      <c r="A7564" s="1">
        <v>42841</v>
      </c>
      <c r="B7564">
        <v>2017</v>
      </c>
      <c r="C7564">
        <v>4</v>
      </c>
      <c r="D7564" t="s">
        <v>121</v>
      </c>
      <c r="E7564" t="s">
        <v>26</v>
      </c>
      <c r="F7564" t="s">
        <v>28</v>
      </c>
      <c r="G7564" t="s">
        <v>64</v>
      </c>
      <c r="H7564" t="s">
        <v>1571</v>
      </c>
      <c r="I7564">
        <v>16.52</v>
      </c>
      <c r="J7564">
        <v>5</v>
      </c>
      <c r="K7564">
        <v>2.0699999999999998</v>
      </c>
    </row>
    <row r="7565" spans="1:11" x14ac:dyDescent="0.25">
      <c r="A7565" s="1">
        <v>42841</v>
      </c>
      <c r="B7565">
        <v>2017</v>
      </c>
      <c r="C7565">
        <v>4</v>
      </c>
      <c r="D7565" t="s">
        <v>1770</v>
      </c>
      <c r="E7565" t="s">
        <v>131</v>
      </c>
      <c r="F7565" t="s">
        <v>28</v>
      </c>
      <c r="G7565" t="s">
        <v>48</v>
      </c>
      <c r="H7565" t="s">
        <v>983</v>
      </c>
      <c r="I7565">
        <v>13.71</v>
      </c>
      <c r="J7565">
        <v>5</v>
      </c>
      <c r="K7565">
        <v>-10.050000000000001</v>
      </c>
    </row>
    <row r="7566" spans="1:11" x14ac:dyDescent="0.25">
      <c r="A7566" s="1">
        <v>42841</v>
      </c>
      <c r="B7566">
        <v>2017</v>
      </c>
      <c r="C7566">
        <v>4</v>
      </c>
      <c r="D7566" t="s">
        <v>977</v>
      </c>
      <c r="E7566" t="s">
        <v>45</v>
      </c>
      <c r="F7566" t="s">
        <v>28</v>
      </c>
      <c r="G7566" t="s">
        <v>38</v>
      </c>
      <c r="H7566" t="s">
        <v>1132</v>
      </c>
      <c r="I7566">
        <v>205.92</v>
      </c>
      <c r="J7566">
        <v>4</v>
      </c>
      <c r="K7566">
        <v>2.06</v>
      </c>
    </row>
    <row r="7567" spans="1:11" x14ac:dyDescent="0.25">
      <c r="A7567" s="1">
        <v>42841</v>
      </c>
      <c r="B7567">
        <v>2017</v>
      </c>
      <c r="C7567">
        <v>4</v>
      </c>
      <c r="D7567" t="s">
        <v>977</v>
      </c>
      <c r="E7567" t="s">
        <v>45</v>
      </c>
      <c r="F7567" t="s">
        <v>18</v>
      </c>
      <c r="G7567" t="s">
        <v>165</v>
      </c>
      <c r="H7567" t="s">
        <v>553</v>
      </c>
      <c r="I7567">
        <v>102.83</v>
      </c>
      <c r="J7567">
        <v>1</v>
      </c>
      <c r="K7567">
        <v>-6.05</v>
      </c>
    </row>
    <row r="7568" spans="1:11" x14ac:dyDescent="0.25">
      <c r="A7568" s="1">
        <v>42841</v>
      </c>
      <c r="B7568">
        <v>2017</v>
      </c>
      <c r="C7568">
        <v>4</v>
      </c>
      <c r="D7568" t="s">
        <v>2095</v>
      </c>
      <c r="E7568" t="s">
        <v>831</v>
      </c>
      <c r="F7568" t="s">
        <v>28</v>
      </c>
      <c r="G7568" t="s">
        <v>293</v>
      </c>
      <c r="H7568" t="s">
        <v>337</v>
      </c>
      <c r="I7568">
        <v>477.24</v>
      </c>
      <c r="J7568">
        <v>4</v>
      </c>
      <c r="K7568">
        <v>9.5399999999999991</v>
      </c>
    </row>
    <row r="7569" spans="1:11" x14ac:dyDescent="0.25">
      <c r="A7569" s="1">
        <v>42841</v>
      </c>
      <c r="B7569">
        <v>2017</v>
      </c>
      <c r="C7569">
        <v>4</v>
      </c>
      <c r="D7569" t="s">
        <v>2095</v>
      </c>
      <c r="E7569" t="s">
        <v>831</v>
      </c>
      <c r="F7569" t="s">
        <v>13</v>
      </c>
      <c r="G7569" t="s">
        <v>14</v>
      </c>
      <c r="H7569" t="s">
        <v>819</v>
      </c>
      <c r="I7569">
        <v>25.98</v>
      </c>
      <c r="J7569">
        <v>2</v>
      </c>
      <c r="K7569">
        <v>1.56</v>
      </c>
    </row>
    <row r="7570" spans="1:11" x14ac:dyDescent="0.25">
      <c r="A7570" s="1">
        <v>42841</v>
      </c>
      <c r="B7570">
        <v>2017</v>
      </c>
      <c r="C7570">
        <v>4</v>
      </c>
      <c r="D7570" t="s">
        <v>106</v>
      </c>
      <c r="E7570" t="s">
        <v>32</v>
      </c>
      <c r="F7570" t="s">
        <v>28</v>
      </c>
      <c r="G7570" t="s">
        <v>48</v>
      </c>
      <c r="H7570" t="s">
        <v>1057</v>
      </c>
      <c r="I7570">
        <v>26.05</v>
      </c>
      <c r="J7570">
        <v>3</v>
      </c>
      <c r="K7570">
        <v>-44.28</v>
      </c>
    </row>
    <row r="7571" spans="1:11" x14ac:dyDescent="0.25">
      <c r="A7571" s="1">
        <v>42841</v>
      </c>
      <c r="B7571">
        <v>2017</v>
      </c>
      <c r="C7571">
        <v>4</v>
      </c>
      <c r="D7571" t="s">
        <v>106</v>
      </c>
      <c r="E7571" t="s">
        <v>32</v>
      </c>
      <c r="F7571" t="s">
        <v>28</v>
      </c>
      <c r="G7571" t="s">
        <v>48</v>
      </c>
      <c r="H7571" t="s">
        <v>1669</v>
      </c>
      <c r="I7571">
        <v>2.9</v>
      </c>
      <c r="J7571">
        <v>1</v>
      </c>
      <c r="K7571">
        <v>-4.78</v>
      </c>
    </row>
    <row r="7572" spans="1:11" x14ac:dyDescent="0.25">
      <c r="A7572" s="1">
        <v>42841</v>
      </c>
      <c r="B7572">
        <v>2017</v>
      </c>
      <c r="C7572">
        <v>4</v>
      </c>
      <c r="D7572" t="s">
        <v>106</v>
      </c>
      <c r="E7572" t="s">
        <v>32</v>
      </c>
      <c r="F7572" t="s">
        <v>28</v>
      </c>
      <c r="G7572" t="s">
        <v>38</v>
      </c>
      <c r="H7572" t="s">
        <v>498</v>
      </c>
      <c r="I7572">
        <v>32.54</v>
      </c>
      <c r="J7572">
        <v>2</v>
      </c>
      <c r="K7572">
        <v>-7.73</v>
      </c>
    </row>
    <row r="7573" spans="1:11" x14ac:dyDescent="0.25">
      <c r="A7573" s="1">
        <v>42841</v>
      </c>
      <c r="B7573">
        <v>2017</v>
      </c>
      <c r="C7573">
        <v>4</v>
      </c>
      <c r="D7573" t="s">
        <v>2000</v>
      </c>
      <c r="E7573" t="s">
        <v>45</v>
      </c>
      <c r="F7573" t="s">
        <v>28</v>
      </c>
      <c r="G7573" t="s">
        <v>58</v>
      </c>
      <c r="H7573" t="s">
        <v>2658</v>
      </c>
      <c r="I7573">
        <v>40.74</v>
      </c>
      <c r="J7573">
        <v>3</v>
      </c>
      <c r="K7573">
        <v>12.22</v>
      </c>
    </row>
    <row r="7574" spans="1:11" x14ac:dyDescent="0.25">
      <c r="A7574" s="1">
        <v>42842</v>
      </c>
      <c r="B7574">
        <v>2017</v>
      </c>
      <c r="C7574">
        <v>4</v>
      </c>
      <c r="D7574" t="s">
        <v>935</v>
      </c>
      <c r="E7574" t="s">
        <v>103</v>
      </c>
      <c r="F7574" t="s">
        <v>28</v>
      </c>
      <c r="G7574" t="s">
        <v>48</v>
      </c>
      <c r="H7574" t="s">
        <v>453</v>
      </c>
      <c r="I7574">
        <v>12.03</v>
      </c>
      <c r="J7574">
        <v>5</v>
      </c>
      <c r="K7574">
        <v>-9.2200000000000006</v>
      </c>
    </row>
    <row r="7575" spans="1:11" x14ac:dyDescent="0.25">
      <c r="A7575" s="1">
        <v>42842</v>
      </c>
      <c r="B7575">
        <v>2017</v>
      </c>
      <c r="C7575">
        <v>4</v>
      </c>
      <c r="D7575" t="s">
        <v>935</v>
      </c>
      <c r="E7575" t="s">
        <v>103</v>
      </c>
      <c r="F7575" t="s">
        <v>13</v>
      </c>
      <c r="G7575" t="s">
        <v>283</v>
      </c>
      <c r="H7575" t="s">
        <v>1184</v>
      </c>
      <c r="I7575">
        <v>2549.9899999999998</v>
      </c>
      <c r="J7575">
        <v>5</v>
      </c>
      <c r="K7575">
        <v>-3399.98</v>
      </c>
    </row>
    <row r="7576" spans="1:11" x14ac:dyDescent="0.25">
      <c r="A7576" s="1">
        <v>42842</v>
      </c>
      <c r="B7576">
        <v>2017</v>
      </c>
      <c r="C7576">
        <v>4</v>
      </c>
      <c r="D7576" t="s">
        <v>935</v>
      </c>
      <c r="E7576" t="s">
        <v>103</v>
      </c>
      <c r="F7576" t="s">
        <v>28</v>
      </c>
      <c r="G7576" t="s">
        <v>48</v>
      </c>
      <c r="H7576" t="s">
        <v>454</v>
      </c>
      <c r="I7576">
        <v>21.59</v>
      </c>
      <c r="J7576">
        <v>2</v>
      </c>
      <c r="K7576">
        <v>-15.84</v>
      </c>
    </row>
    <row r="7577" spans="1:11" x14ac:dyDescent="0.25">
      <c r="A7577" s="1">
        <v>42842</v>
      </c>
      <c r="B7577">
        <v>2017</v>
      </c>
      <c r="C7577">
        <v>4</v>
      </c>
      <c r="D7577" t="s">
        <v>935</v>
      </c>
      <c r="E7577" t="s">
        <v>103</v>
      </c>
      <c r="F7577" t="s">
        <v>28</v>
      </c>
      <c r="G7577" t="s">
        <v>48</v>
      </c>
      <c r="H7577" t="s">
        <v>75</v>
      </c>
      <c r="I7577">
        <v>8.9600000000000009</v>
      </c>
      <c r="J7577">
        <v>6</v>
      </c>
      <c r="K7577">
        <v>-6.57</v>
      </c>
    </row>
    <row r="7578" spans="1:11" x14ac:dyDescent="0.25">
      <c r="A7578" s="1">
        <v>42842</v>
      </c>
      <c r="B7578">
        <v>2017</v>
      </c>
      <c r="C7578">
        <v>4</v>
      </c>
      <c r="D7578" t="s">
        <v>935</v>
      </c>
      <c r="E7578" t="s">
        <v>103</v>
      </c>
      <c r="F7578" t="s">
        <v>28</v>
      </c>
      <c r="G7578" t="s">
        <v>29</v>
      </c>
      <c r="H7578" t="s">
        <v>877</v>
      </c>
      <c r="I7578">
        <v>20.74</v>
      </c>
      <c r="J7578">
        <v>4</v>
      </c>
      <c r="K7578">
        <v>7.26</v>
      </c>
    </row>
    <row r="7579" spans="1:11" x14ac:dyDescent="0.25">
      <c r="A7579" s="1">
        <v>42842</v>
      </c>
      <c r="B7579">
        <v>2017</v>
      </c>
      <c r="C7579">
        <v>4</v>
      </c>
      <c r="D7579" t="s">
        <v>519</v>
      </c>
      <c r="E7579" t="s">
        <v>89</v>
      </c>
      <c r="F7579" t="s">
        <v>18</v>
      </c>
      <c r="G7579" t="s">
        <v>36</v>
      </c>
      <c r="H7579" t="s">
        <v>1666</v>
      </c>
      <c r="I7579">
        <v>60.31</v>
      </c>
      <c r="J7579">
        <v>3</v>
      </c>
      <c r="K7579">
        <v>5.28</v>
      </c>
    </row>
    <row r="7580" spans="1:11" x14ac:dyDescent="0.25">
      <c r="A7580" s="1">
        <v>42842</v>
      </c>
      <c r="B7580">
        <v>2017</v>
      </c>
      <c r="C7580">
        <v>4</v>
      </c>
      <c r="D7580" t="s">
        <v>940</v>
      </c>
      <c r="E7580" t="s">
        <v>45</v>
      </c>
      <c r="F7580" t="s">
        <v>28</v>
      </c>
      <c r="G7580" t="s">
        <v>29</v>
      </c>
      <c r="H7580" t="s">
        <v>2588</v>
      </c>
      <c r="I7580">
        <v>28.14</v>
      </c>
      <c r="J7580">
        <v>3</v>
      </c>
      <c r="K7580">
        <v>13.51</v>
      </c>
    </row>
    <row r="7581" spans="1:11" x14ac:dyDescent="0.25">
      <c r="A7581" s="1">
        <v>42842</v>
      </c>
      <c r="B7581">
        <v>2017</v>
      </c>
      <c r="C7581">
        <v>4</v>
      </c>
      <c r="D7581" t="s">
        <v>940</v>
      </c>
      <c r="E7581" t="s">
        <v>45</v>
      </c>
      <c r="F7581" t="s">
        <v>28</v>
      </c>
      <c r="G7581" t="s">
        <v>46</v>
      </c>
      <c r="H7581" t="s">
        <v>2601</v>
      </c>
      <c r="I7581">
        <v>7.38</v>
      </c>
      <c r="J7581">
        <v>2</v>
      </c>
      <c r="K7581">
        <v>3.47</v>
      </c>
    </row>
    <row r="7582" spans="1:11" x14ac:dyDescent="0.25">
      <c r="A7582" s="1">
        <v>42842</v>
      </c>
      <c r="B7582">
        <v>2017</v>
      </c>
      <c r="C7582">
        <v>4</v>
      </c>
      <c r="D7582" t="s">
        <v>940</v>
      </c>
      <c r="E7582" t="s">
        <v>45</v>
      </c>
      <c r="F7582" t="s">
        <v>28</v>
      </c>
      <c r="G7582" t="s">
        <v>33</v>
      </c>
      <c r="H7582" t="s">
        <v>1444</v>
      </c>
      <c r="I7582">
        <v>10.9</v>
      </c>
      <c r="J7582">
        <v>5</v>
      </c>
      <c r="K7582">
        <v>3.6</v>
      </c>
    </row>
    <row r="7583" spans="1:11" x14ac:dyDescent="0.25">
      <c r="A7583" s="1">
        <v>42842</v>
      </c>
      <c r="B7583">
        <v>2017</v>
      </c>
      <c r="C7583">
        <v>4</v>
      </c>
      <c r="D7583" t="s">
        <v>940</v>
      </c>
      <c r="E7583" t="s">
        <v>45</v>
      </c>
      <c r="F7583" t="s">
        <v>13</v>
      </c>
      <c r="G7583" t="s">
        <v>14</v>
      </c>
      <c r="H7583" t="s">
        <v>1187</v>
      </c>
      <c r="I7583">
        <v>274.89</v>
      </c>
      <c r="J7583">
        <v>11</v>
      </c>
      <c r="K7583">
        <v>46.73</v>
      </c>
    </row>
    <row r="7584" spans="1:11" x14ac:dyDescent="0.25">
      <c r="A7584" s="1">
        <v>42842</v>
      </c>
      <c r="B7584">
        <v>2017</v>
      </c>
      <c r="C7584">
        <v>4</v>
      </c>
      <c r="D7584" t="s">
        <v>940</v>
      </c>
      <c r="E7584" t="s">
        <v>45</v>
      </c>
      <c r="F7584" t="s">
        <v>28</v>
      </c>
      <c r="G7584" t="s">
        <v>46</v>
      </c>
      <c r="H7584" t="s">
        <v>2243</v>
      </c>
      <c r="I7584">
        <v>23.04</v>
      </c>
      <c r="J7584">
        <v>8</v>
      </c>
      <c r="K7584">
        <v>11.29</v>
      </c>
    </row>
    <row r="7585" spans="1:11" x14ac:dyDescent="0.25">
      <c r="A7585" s="1">
        <v>42842</v>
      </c>
      <c r="B7585">
        <v>2017</v>
      </c>
      <c r="C7585">
        <v>4</v>
      </c>
      <c r="D7585" t="s">
        <v>940</v>
      </c>
      <c r="E7585" t="s">
        <v>45</v>
      </c>
      <c r="F7585" t="s">
        <v>18</v>
      </c>
      <c r="G7585" t="s">
        <v>19</v>
      </c>
      <c r="H7585" t="s">
        <v>1522</v>
      </c>
      <c r="I7585">
        <v>218.35</v>
      </c>
      <c r="J7585">
        <v>3</v>
      </c>
      <c r="K7585">
        <v>-19.11</v>
      </c>
    </row>
    <row r="7586" spans="1:11" x14ac:dyDescent="0.25">
      <c r="A7586" s="1">
        <v>42842</v>
      </c>
      <c r="B7586">
        <v>2017</v>
      </c>
      <c r="C7586">
        <v>4</v>
      </c>
      <c r="D7586" t="s">
        <v>2269</v>
      </c>
      <c r="E7586" t="s">
        <v>26</v>
      </c>
      <c r="F7586" t="s">
        <v>28</v>
      </c>
      <c r="G7586" t="s">
        <v>38</v>
      </c>
      <c r="H7586" t="s">
        <v>2360</v>
      </c>
      <c r="I7586">
        <v>195.14</v>
      </c>
      <c r="J7586">
        <v>4</v>
      </c>
      <c r="K7586">
        <v>-43.91</v>
      </c>
    </row>
    <row r="7587" spans="1:11" x14ac:dyDescent="0.25">
      <c r="A7587" s="1">
        <v>42845</v>
      </c>
      <c r="B7587">
        <v>2017</v>
      </c>
      <c r="C7587">
        <v>4</v>
      </c>
      <c r="D7587" t="s">
        <v>2284</v>
      </c>
      <c r="E7587" t="s">
        <v>26</v>
      </c>
      <c r="F7587" t="s">
        <v>18</v>
      </c>
      <c r="G7587" t="s">
        <v>36</v>
      </c>
      <c r="H7587" t="s">
        <v>485</v>
      </c>
      <c r="I7587">
        <v>44.4</v>
      </c>
      <c r="J7587">
        <v>2</v>
      </c>
      <c r="K7587">
        <v>-52.17</v>
      </c>
    </row>
    <row r="7588" spans="1:11" x14ac:dyDescent="0.25">
      <c r="A7588" s="1">
        <v>42845</v>
      </c>
      <c r="B7588">
        <v>2017</v>
      </c>
      <c r="C7588">
        <v>4</v>
      </c>
      <c r="D7588" t="s">
        <v>2434</v>
      </c>
      <c r="E7588" t="s">
        <v>89</v>
      </c>
      <c r="F7588" t="s">
        <v>18</v>
      </c>
      <c r="G7588" t="s">
        <v>36</v>
      </c>
      <c r="H7588" t="s">
        <v>1410</v>
      </c>
      <c r="I7588">
        <v>51.97</v>
      </c>
      <c r="J7588">
        <v>2</v>
      </c>
      <c r="K7588">
        <v>10.39</v>
      </c>
    </row>
    <row r="7589" spans="1:11" x14ac:dyDescent="0.25">
      <c r="A7589" s="1">
        <v>42845</v>
      </c>
      <c r="B7589">
        <v>2017</v>
      </c>
      <c r="C7589">
        <v>4</v>
      </c>
      <c r="D7589" t="s">
        <v>2434</v>
      </c>
      <c r="E7589" t="s">
        <v>89</v>
      </c>
      <c r="F7589" t="s">
        <v>28</v>
      </c>
      <c r="G7589" t="s">
        <v>38</v>
      </c>
      <c r="H7589" t="s">
        <v>1767</v>
      </c>
      <c r="I7589">
        <v>51.34</v>
      </c>
      <c r="J7589">
        <v>3</v>
      </c>
      <c r="K7589">
        <v>5.78</v>
      </c>
    </row>
    <row r="7590" spans="1:11" x14ac:dyDescent="0.25">
      <c r="A7590" s="1">
        <v>42845</v>
      </c>
      <c r="B7590">
        <v>2017</v>
      </c>
      <c r="C7590">
        <v>4</v>
      </c>
      <c r="D7590" t="s">
        <v>2434</v>
      </c>
      <c r="E7590" t="s">
        <v>89</v>
      </c>
      <c r="F7590" t="s">
        <v>28</v>
      </c>
      <c r="G7590" t="s">
        <v>38</v>
      </c>
      <c r="H7590" t="s">
        <v>2001</v>
      </c>
      <c r="I7590">
        <v>332.7</v>
      </c>
      <c r="J7590">
        <v>1</v>
      </c>
      <c r="K7590">
        <v>33.270000000000003</v>
      </c>
    </row>
    <row r="7591" spans="1:11" x14ac:dyDescent="0.25">
      <c r="A7591" s="1">
        <v>42845</v>
      </c>
      <c r="B7591">
        <v>2017</v>
      </c>
      <c r="C7591">
        <v>4</v>
      </c>
      <c r="D7591" t="s">
        <v>2434</v>
      </c>
      <c r="E7591" t="s">
        <v>89</v>
      </c>
      <c r="F7591" t="s">
        <v>18</v>
      </c>
      <c r="G7591" t="s">
        <v>36</v>
      </c>
      <c r="H7591" t="s">
        <v>630</v>
      </c>
      <c r="I7591">
        <v>42.41</v>
      </c>
      <c r="J7591">
        <v>3</v>
      </c>
      <c r="K7591">
        <v>9.5399999999999991</v>
      </c>
    </row>
    <row r="7592" spans="1:11" x14ac:dyDescent="0.25">
      <c r="A7592" s="1">
        <v>42845</v>
      </c>
      <c r="B7592">
        <v>2017</v>
      </c>
      <c r="C7592">
        <v>4</v>
      </c>
      <c r="D7592" t="s">
        <v>2137</v>
      </c>
      <c r="E7592" t="s">
        <v>26</v>
      </c>
      <c r="F7592" t="s">
        <v>18</v>
      </c>
      <c r="G7592" t="s">
        <v>19</v>
      </c>
      <c r="H7592" t="s">
        <v>623</v>
      </c>
      <c r="I7592">
        <v>317.06</v>
      </c>
      <c r="J7592">
        <v>3</v>
      </c>
      <c r="K7592">
        <v>-18.12</v>
      </c>
    </row>
    <row r="7593" spans="1:11" x14ac:dyDescent="0.25">
      <c r="A7593" s="1">
        <v>42845</v>
      </c>
      <c r="B7593">
        <v>2017</v>
      </c>
      <c r="C7593">
        <v>4</v>
      </c>
      <c r="D7593" t="s">
        <v>2137</v>
      </c>
      <c r="E7593" t="s">
        <v>26</v>
      </c>
      <c r="F7593" t="s">
        <v>28</v>
      </c>
      <c r="G7593" t="s">
        <v>64</v>
      </c>
      <c r="H7593" t="s">
        <v>1574</v>
      </c>
      <c r="I7593">
        <v>15.76</v>
      </c>
      <c r="J7593">
        <v>2</v>
      </c>
      <c r="K7593">
        <v>3.55</v>
      </c>
    </row>
    <row r="7594" spans="1:11" x14ac:dyDescent="0.25">
      <c r="A7594" s="1">
        <v>42845</v>
      </c>
      <c r="B7594">
        <v>2017</v>
      </c>
      <c r="C7594">
        <v>4</v>
      </c>
      <c r="D7594" t="s">
        <v>2137</v>
      </c>
      <c r="E7594" t="s">
        <v>26</v>
      </c>
      <c r="F7594" t="s">
        <v>18</v>
      </c>
      <c r="G7594" t="s">
        <v>36</v>
      </c>
      <c r="H7594" t="s">
        <v>1277</v>
      </c>
      <c r="I7594">
        <v>14.56</v>
      </c>
      <c r="J7594">
        <v>5</v>
      </c>
      <c r="K7594">
        <v>-6.19</v>
      </c>
    </row>
    <row r="7595" spans="1:11" x14ac:dyDescent="0.25">
      <c r="A7595" s="1">
        <v>42845</v>
      </c>
      <c r="B7595">
        <v>2017</v>
      </c>
      <c r="C7595">
        <v>4</v>
      </c>
      <c r="D7595" t="s">
        <v>280</v>
      </c>
      <c r="E7595" t="s">
        <v>71</v>
      </c>
      <c r="F7595" t="s">
        <v>28</v>
      </c>
      <c r="G7595" t="s">
        <v>48</v>
      </c>
      <c r="H7595" t="s">
        <v>1220</v>
      </c>
      <c r="I7595">
        <v>146.86000000000001</v>
      </c>
      <c r="J7595">
        <v>7</v>
      </c>
      <c r="K7595">
        <v>70.489999999999995</v>
      </c>
    </row>
    <row r="7596" spans="1:11" x14ac:dyDescent="0.25">
      <c r="A7596" s="1">
        <v>42845</v>
      </c>
      <c r="B7596">
        <v>2017</v>
      </c>
      <c r="C7596">
        <v>4</v>
      </c>
      <c r="D7596" t="s">
        <v>280</v>
      </c>
      <c r="E7596" t="s">
        <v>71</v>
      </c>
      <c r="F7596" t="s">
        <v>28</v>
      </c>
      <c r="G7596" t="s">
        <v>48</v>
      </c>
      <c r="H7596" t="s">
        <v>634</v>
      </c>
      <c r="I7596">
        <v>36.56</v>
      </c>
      <c r="J7596">
        <v>4</v>
      </c>
      <c r="K7596">
        <v>18.28</v>
      </c>
    </row>
    <row r="7597" spans="1:11" x14ac:dyDescent="0.25">
      <c r="A7597" s="1">
        <v>42845</v>
      </c>
      <c r="B7597">
        <v>2017</v>
      </c>
      <c r="C7597">
        <v>4</v>
      </c>
      <c r="D7597" t="s">
        <v>1940</v>
      </c>
      <c r="E7597" t="s">
        <v>131</v>
      </c>
      <c r="F7597" t="s">
        <v>28</v>
      </c>
      <c r="G7597" t="s">
        <v>38</v>
      </c>
      <c r="H7597" t="s">
        <v>164</v>
      </c>
      <c r="I7597">
        <v>848.54</v>
      </c>
      <c r="J7597">
        <v>4</v>
      </c>
      <c r="K7597">
        <v>-21.21</v>
      </c>
    </row>
    <row r="7598" spans="1:11" x14ac:dyDescent="0.25">
      <c r="A7598" s="1">
        <v>42845</v>
      </c>
      <c r="B7598">
        <v>2017</v>
      </c>
      <c r="C7598">
        <v>4</v>
      </c>
      <c r="D7598" t="s">
        <v>1940</v>
      </c>
      <c r="E7598" t="s">
        <v>131</v>
      </c>
      <c r="F7598" t="s">
        <v>28</v>
      </c>
      <c r="G7598" t="s">
        <v>48</v>
      </c>
      <c r="H7598" t="s">
        <v>1002</v>
      </c>
      <c r="I7598">
        <v>8.6999999999999993</v>
      </c>
      <c r="J7598">
        <v>5</v>
      </c>
      <c r="K7598">
        <v>-6.38</v>
      </c>
    </row>
    <row r="7599" spans="1:11" x14ac:dyDescent="0.25">
      <c r="A7599" s="1">
        <v>42845</v>
      </c>
      <c r="B7599">
        <v>2017</v>
      </c>
      <c r="C7599">
        <v>4</v>
      </c>
      <c r="D7599" t="s">
        <v>1940</v>
      </c>
      <c r="E7599" t="s">
        <v>131</v>
      </c>
      <c r="F7599" t="s">
        <v>13</v>
      </c>
      <c r="G7599" t="s">
        <v>23</v>
      </c>
      <c r="H7599" t="s">
        <v>2539</v>
      </c>
      <c r="I7599">
        <v>122.38</v>
      </c>
      <c r="J7599">
        <v>3</v>
      </c>
      <c r="K7599">
        <v>-24.48</v>
      </c>
    </row>
    <row r="7600" spans="1:11" x14ac:dyDescent="0.25">
      <c r="A7600" s="1">
        <v>42846</v>
      </c>
      <c r="B7600">
        <v>2017</v>
      </c>
      <c r="C7600">
        <v>4</v>
      </c>
      <c r="D7600" t="s">
        <v>1286</v>
      </c>
      <c r="E7600" t="s">
        <v>32</v>
      </c>
      <c r="F7600" t="s">
        <v>28</v>
      </c>
      <c r="G7600" t="s">
        <v>58</v>
      </c>
      <c r="H7600" t="s">
        <v>2257</v>
      </c>
      <c r="I7600">
        <v>97.26</v>
      </c>
      <c r="J7600">
        <v>4</v>
      </c>
      <c r="K7600">
        <v>-243.16</v>
      </c>
    </row>
    <row r="7601" spans="1:11" x14ac:dyDescent="0.25">
      <c r="A7601" s="1">
        <v>42846</v>
      </c>
      <c r="B7601">
        <v>2017</v>
      </c>
      <c r="C7601">
        <v>4</v>
      </c>
      <c r="D7601" t="s">
        <v>135</v>
      </c>
      <c r="E7601" t="s">
        <v>32</v>
      </c>
      <c r="F7601" t="s">
        <v>28</v>
      </c>
      <c r="G7601" t="s">
        <v>48</v>
      </c>
      <c r="H7601" t="s">
        <v>586</v>
      </c>
      <c r="I7601">
        <v>2.69</v>
      </c>
      <c r="J7601">
        <v>3</v>
      </c>
      <c r="K7601">
        <v>-4.71</v>
      </c>
    </row>
    <row r="7602" spans="1:11" x14ac:dyDescent="0.25">
      <c r="A7602" s="1">
        <v>42846</v>
      </c>
      <c r="B7602">
        <v>2017</v>
      </c>
      <c r="C7602">
        <v>4</v>
      </c>
      <c r="D7602" t="s">
        <v>135</v>
      </c>
      <c r="E7602" t="s">
        <v>32</v>
      </c>
      <c r="F7602" t="s">
        <v>28</v>
      </c>
      <c r="G7602" t="s">
        <v>48</v>
      </c>
      <c r="H7602" t="s">
        <v>1704</v>
      </c>
      <c r="I7602">
        <v>2.93</v>
      </c>
      <c r="J7602">
        <v>3</v>
      </c>
      <c r="K7602">
        <v>-4.99</v>
      </c>
    </row>
    <row r="7603" spans="1:11" x14ac:dyDescent="0.25">
      <c r="A7603" s="1">
        <v>42846</v>
      </c>
      <c r="B7603">
        <v>2017</v>
      </c>
      <c r="C7603">
        <v>4</v>
      </c>
      <c r="D7603" t="s">
        <v>2231</v>
      </c>
      <c r="E7603" t="s">
        <v>17</v>
      </c>
      <c r="F7603" t="s">
        <v>13</v>
      </c>
      <c r="G7603" t="s">
        <v>14</v>
      </c>
      <c r="H7603" t="s">
        <v>2310</v>
      </c>
      <c r="I7603">
        <v>11.54</v>
      </c>
      <c r="J7603">
        <v>1</v>
      </c>
      <c r="K7603">
        <v>3.46</v>
      </c>
    </row>
    <row r="7604" spans="1:11" x14ac:dyDescent="0.25">
      <c r="A7604" s="1">
        <v>42846</v>
      </c>
      <c r="B7604">
        <v>2017</v>
      </c>
      <c r="C7604">
        <v>4</v>
      </c>
      <c r="D7604" t="s">
        <v>2231</v>
      </c>
      <c r="E7604" t="s">
        <v>17</v>
      </c>
      <c r="F7604" t="s">
        <v>18</v>
      </c>
      <c r="G7604" t="s">
        <v>36</v>
      </c>
      <c r="H7604" t="s">
        <v>2032</v>
      </c>
      <c r="I7604">
        <v>162.6</v>
      </c>
      <c r="J7604">
        <v>3</v>
      </c>
      <c r="K7604">
        <v>34.15</v>
      </c>
    </row>
    <row r="7605" spans="1:11" x14ac:dyDescent="0.25">
      <c r="A7605" s="1">
        <v>42846</v>
      </c>
      <c r="B7605">
        <v>2017</v>
      </c>
      <c r="C7605">
        <v>4</v>
      </c>
      <c r="D7605" t="s">
        <v>2492</v>
      </c>
      <c r="E7605" t="s">
        <v>324</v>
      </c>
      <c r="F7605" t="s">
        <v>18</v>
      </c>
      <c r="G7605" t="s">
        <v>19</v>
      </c>
      <c r="H7605" t="s">
        <v>1878</v>
      </c>
      <c r="I7605">
        <v>908.82</v>
      </c>
      <c r="J7605">
        <v>9</v>
      </c>
      <c r="K7605">
        <v>227.21</v>
      </c>
    </row>
    <row r="7606" spans="1:11" x14ac:dyDescent="0.25">
      <c r="A7606" s="1">
        <v>42846</v>
      </c>
      <c r="B7606">
        <v>2017</v>
      </c>
      <c r="C7606">
        <v>4</v>
      </c>
      <c r="D7606" t="s">
        <v>319</v>
      </c>
      <c r="E7606" t="s">
        <v>32</v>
      </c>
      <c r="F7606" t="s">
        <v>13</v>
      </c>
      <c r="G7606" t="s">
        <v>14</v>
      </c>
      <c r="H7606" t="s">
        <v>2339</v>
      </c>
      <c r="I7606">
        <v>47.98</v>
      </c>
      <c r="J7606">
        <v>3</v>
      </c>
      <c r="K7606">
        <v>8.4</v>
      </c>
    </row>
    <row r="7607" spans="1:11" x14ac:dyDescent="0.25">
      <c r="A7607" s="1">
        <v>42846</v>
      </c>
      <c r="B7607">
        <v>2017</v>
      </c>
      <c r="C7607">
        <v>4</v>
      </c>
      <c r="D7607" t="s">
        <v>319</v>
      </c>
      <c r="E7607" t="s">
        <v>32</v>
      </c>
      <c r="F7607" t="s">
        <v>28</v>
      </c>
      <c r="G7607" t="s">
        <v>29</v>
      </c>
      <c r="H7607" t="s">
        <v>2549</v>
      </c>
      <c r="I7607">
        <v>20.74</v>
      </c>
      <c r="J7607">
        <v>4</v>
      </c>
      <c r="K7607">
        <v>7.26</v>
      </c>
    </row>
    <row r="7608" spans="1:11" x14ac:dyDescent="0.25">
      <c r="A7608" s="1">
        <v>42847</v>
      </c>
      <c r="B7608">
        <v>2017</v>
      </c>
      <c r="C7608">
        <v>4</v>
      </c>
      <c r="D7608" t="s">
        <v>505</v>
      </c>
      <c r="E7608" t="s">
        <v>45</v>
      </c>
      <c r="F7608" t="s">
        <v>18</v>
      </c>
      <c r="G7608" t="s">
        <v>36</v>
      </c>
      <c r="H7608" t="s">
        <v>2159</v>
      </c>
      <c r="I7608">
        <v>18.28</v>
      </c>
      <c r="J7608">
        <v>2</v>
      </c>
      <c r="K7608">
        <v>6.22</v>
      </c>
    </row>
    <row r="7609" spans="1:11" x14ac:dyDescent="0.25">
      <c r="A7609" s="1">
        <v>42847</v>
      </c>
      <c r="B7609">
        <v>2017</v>
      </c>
      <c r="C7609">
        <v>4</v>
      </c>
      <c r="D7609" t="s">
        <v>2273</v>
      </c>
      <c r="E7609" t="s">
        <v>89</v>
      </c>
      <c r="F7609" t="s">
        <v>18</v>
      </c>
      <c r="G7609" t="s">
        <v>36</v>
      </c>
      <c r="H7609" t="s">
        <v>2230</v>
      </c>
      <c r="I7609">
        <v>254.35</v>
      </c>
      <c r="J7609">
        <v>3</v>
      </c>
      <c r="K7609">
        <v>0</v>
      </c>
    </row>
    <row r="7610" spans="1:11" x14ac:dyDescent="0.25">
      <c r="A7610" s="1">
        <v>42847</v>
      </c>
      <c r="B7610">
        <v>2017</v>
      </c>
      <c r="C7610">
        <v>4</v>
      </c>
      <c r="D7610" t="s">
        <v>1972</v>
      </c>
      <c r="E7610" t="s">
        <v>174</v>
      </c>
      <c r="F7610" t="s">
        <v>28</v>
      </c>
      <c r="G7610" t="s">
        <v>38</v>
      </c>
      <c r="H7610" t="s">
        <v>772</v>
      </c>
      <c r="I7610">
        <v>675.06</v>
      </c>
      <c r="J7610">
        <v>3</v>
      </c>
      <c r="K7610">
        <v>87.76</v>
      </c>
    </row>
    <row r="7611" spans="1:11" x14ac:dyDescent="0.25">
      <c r="A7611" s="1">
        <v>42848</v>
      </c>
      <c r="B7611">
        <v>2017</v>
      </c>
      <c r="C7611">
        <v>4</v>
      </c>
      <c r="D7611" t="s">
        <v>2644</v>
      </c>
      <c r="E7611" t="s">
        <v>22</v>
      </c>
      <c r="F7611" t="s">
        <v>28</v>
      </c>
      <c r="G7611" t="s">
        <v>58</v>
      </c>
      <c r="H7611" t="s">
        <v>2311</v>
      </c>
      <c r="I7611">
        <v>121.94</v>
      </c>
      <c r="J7611">
        <v>2</v>
      </c>
      <c r="K7611">
        <v>35.36</v>
      </c>
    </row>
    <row r="7612" spans="1:11" x14ac:dyDescent="0.25">
      <c r="A7612" s="1">
        <v>42848</v>
      </c>
      <c r="B7612">
        <v>2017</v>
      </c>
      <c r="C7612">
        <v>4</v>
      </c>
      <c r="D7612" t="s">
        <v>2644</v>
      </c>
      <c r="E7612" t="s">
        <v>22</v>
      </c>
      <c r="F7612" t="s">
        <v>28</v>
      </c>
      <c r="G7612" t="s">
        <v>293</v>
      </c>
      <c r="H7612" t="s">
        <v>1892</v>
      </c>
      <c r="I7612">
        <v>122.71</v>
      </c>
      <c r="J7612">
        <v>7</v>
      </c>
      <c r="K7612">
        <v>36.81</v>
      </c>
    </row>
    <row r="7613" spans="1:11" x14ac:dyDescent="0.25">
      <c r="A7613" s="1">
        <v>42848</v>
      </c>
      <c r="B7613">
        <v>2017</v>
      </c>
      <c r="C7613">
        <v>4</v>
      </c>
      <c r="D7613" t="s">
        <v>1801</v>
      </c>
      <c r="E7613" t="s">
        <v>212</v>
      </c>
      <c r="F7613" t="s">
        <v>13</v>
      </c>
      <c r="G7613" t="s">
        <v>14</v>
      </c>
      <c r="H7613" t="s">
        <v>1978</v>
      </c>
      <c r="I7613">
        <v>155.34</v>
      </c>
      <c r="J7613">
        <v>6</v>
      </c>
      <c r="K7613">
        <v>55.92</v>
      </c>
    </row>
    <row r="7614" spans="1:11" x14ac:dyDescent="0.25">
      <c r="A7614" s="1">
        <v>42848</v>
      </c>
      <c r="B7614">
        <v>2017</v>
      </c>
      <c r="C7614">
        <v>4</v>
      </c>
      <c r="D7614" t="s">
        <v>810</v>
      </c>
      <c r="E7614" t="s">
        <v>22</v>
      </c>
      <c r="F7614" t="s">
        <v>28</v>
      </c>
      <c r="G7614" t="s">
        <v>293</v>
      </c>
      <c r="H7614" t="s">
        <v>2247</v>
      </c>
      <c r="I7614">
        <v>54.9</v>
      </c>
      <c r="J7614">
        <v>5</v>
      </c>
      <c r="K7614">
        <v>15.37</v>
      </c>
    </row>
    <row r="7615" spans="1:11" x14ac:dyDescent="0.25">
      <c r="A7615" s="1">
        <v>42848</v>
      </c>
      <c r="B7615">
        <v>2017</v>
      </c>
      <c r="C7615">
        <v>4</v>
      </c>
      <c r="D7615" t="s">
        <v>1565</v>
      </c>
      <c r="E7615" t="s">
        <v>131</v>
      </c>
      <c r="F7615" t="s">
        <v>28</v>
      </c>
      <c r="G7615" t="s">
        <v>48</v>
      </c>
      <c r="H7615" t="s">
        <v>2011</v>
      </c>
      <c r="I7615">
        <v>11.76</v>
      </c>
      <c r="J7615">
        <v>5</v>
      </c>
      <c r="K7615">
        <v>-7.84</v>
      </c>
    </row>
    <row r="7616" spans="1:11" x14ac:dyDescent="0.25">
      <c r="A7616" s="1">
        <v>42848</v>
      </c>
      <c r="B7616">
        <v>2017</v>
      </c>
      <c r="C7616">
        <v>4</v>
      </c>
      <c r="D7616" t="s">
        <v>1565</v>
      </c>
      <c r="E7616" t="s">
        <v>131</v>
      </c>
      <c r="F7616" t="s">
        <v>28</v>
      </c>
      <c r="G7616" t="s">
        <v>29</v>
      </c>
      <c r="H7616" t="s">
        <v>210</v>
      </c>
      <c r="I7616">
        <v>5.34</v>
      </c>
      <c r="J7616">
        <v>1</v>
      </c>
      <c r="K7616">
        <v>1.87</v>
      </c>
    </row>
    <row r="7617" spans="1:11" x14ac:dyDescent="0.25">
      <c r="A7617" s="1">
        <v>42848</v>
      </c>
      <c r="B7617">
        <v>2017</v>
      </c>
      <c r="C7617">
        <v>4</v>
      </c>
      <c r="D7617" t="s">
        <v>2316</v>
      </c>
      <c r="E7617" t="s">
        <v>45</v>
      </c>
      <c r="F7617" t="s">
        <v>18</v>
      </c>
      <c r="G7617" t="s">
        <v>36</v>
      </c>
      <c r="H7617" t="s">
        <v>2047</v>
      </c>
      <c r="I7617">
        <v>66.36</v>
      </c>
      <c r="J7617">
        <v>7</v>
      </c>
      <c r="K7617">
        <v>26.54</v>
      </c>
    </row>
    <row r="7618" spans="1:11" x14ac:dyDescent="0.25">
      <c r="A7618" s="1">
        <v>42848</v>
      </c>
      <c r="B7618">
        <v>2017</v>
      </c>
      <c r="C7618">
        <v>4</v>
      </c>
      <c r="D7618" t="s">
        <v>2316</v>
      </c>
      <c r="E7618" t="s">
        <v>45</v>
      </c>
      <c r="F7618" t="s">
        <v>28</v>
      </c>
      <c r="G7618" t="s">
        <v>48</v>
      </c>
      <c r="H7618" t="s">
        <v>657</v>
      </c>
      <c r="I7618">
        <v>92.88</v>
      </c>
      <c r="J7618">
        <v>6</v>
      </c>
      <c r="K7618">
        <v>30.19</v>
      </c>
    </row>
    <row r="7619" spans="1:11" x14ac:dyDescent="0.25">
      <c r="A7619" s="1">
        <v>42848</v>
      </c>
      <c r="B7619">
        <v>2017</v>
      </c>
      <c r="C7619">
        <v>4</v>
      </c>
      <c r="D7619" t="s">
        <v>2316</v>
      </c>
      <c r="E7619" t="s">
        <v>45</v>
      </c>
      <c r="F7619" t="s">
        <v>18</v>
      </c>
      <c r="G7619" t="s">
        <v>36</v>
      </c>
      <c r="H7619" t="s">
        <v>2433</v>
      </c>
      <c r="I7619">
        <v>24.14</v>
      </c>
      <c r="J7619">
        <v>2</v>
      </c>
      <c r="K7619">
        <v>7.97</v>
      </c>
    </row>
    <row r="7620" spans="1:11" x14ac:dyDescent="0.25">
      <c r="A7620" s="1">
        <v>42848</v>
      </c>
      <c r="B7620">
        <v>2017</v>
      </c>
      <c r="C7620">
        <v>4</v>
      </c>
      <c r="D7620" t="s">
        <v>2172</v>
      </c>
      <c r="E7620" t="s">
        <v>205</v>
      </c>
      <c r="F7620" t="s">
        <v>18</v>
      </c>
      <c r="G7620" t="s">
        <v>165</v>
      </c>
      <c r="H7620" t="s">
        <v>187</v>
      </c>
      <c r="I7620">
        <v>387.14</v>
      </c>
      <c r="J7620">
        <v>4</v>
      </c>
      <c r="K7620">
        <v>-14.52</v>
      </c>
    </row>
    <row r="7621" spans="1:11" x14ac:dyDescent="0.25">
      <c r="A7621" s="1">
        <v>42848</v>
      </c>
      <c r="B7621">
        <v>2017</v>
      </c>
      <c r="C7621">
        <v>4</v>
      </c>
      <c r="D7621" t="s">
        <v>2172</v>
      </c>
      <c r="E7621" t="s">
        <v>205</v>
      </c>
      <c r="F7621" t="s">
        <v>13</v>
      </c>
      <c r="G7621" t="s">
        <v>14</v>
      </c>
      <c r="H7621" t="s">
        <v>614</v>
      </c>
      <c r="I7621">
        <v>45.41</v>
      </c>
      <c r="J7621">
        <v>2</v>
      </c>
      <c r="K7621">
        <v>11.92</v>
      </c>
    </row>
    <row r="7622" spans="1:11" x14ac:dyDescent="0.25">
      <c r="A7622" s="1">
        <v>42848</v>
      </c>
      <c r="B7622">
        <v>2017</v>
      </c>
      <c r="C7622">
        <v>4</v>
      </c>
      <c r="D7622" t="s">
        <v>2172</v>
      </c>
      <c r="E7622" t="s">
        <v>205</v>
      </c>
      <c r="F7622" t="s">
        <v>18</v>
      </c>
      <c r="G7622" t="s">
        <v>36</v>
      </c>
      <c r="H7622" t="s">
        <v>1549</v>
      </c>
      <c r="I7622">
        <v>77.95</v>
      </c>
      <c r="J7622">
        <v>3</v>
      </c>
      <c r="K7622">
        <v>-11.69</v>
      </c>
    </row>
    <row r="7623" spans="1:11" x14ac:dyDescent="0.25">
      <c r="A7623" s="1">
        <v>42848</v>
      </c>
      <c r="B7623">
        <v>2017</v>
      </c>
      <c r="C7623">
        <v>4</v>
      </c>
      <c r="D7623" t="s">
        <v>2172</v>
      </c>
      <c r="E7623" t="s">
        <v>205</v>
      </c>
      <c r="F7623" t="s">
        <v>28</v>
      </c>
      <c r="G7623" t="s">
        <v>46</v>
      </c>
      <c r="H7623" t="s">
        <v>2470</v>
      </c>
      <c r="I7623">
        <v>3</v>
      </c>
      <c r="J7623">
        <v>1</v>
      </c>
      <c r="K7623">
        <v>1.05</v>
      </c>
    </row>
    <row r="7624" spans="1:11" x14ac:dyDescent="0.25">
      <c r="A7624" s="1">
        <v>42848</v>
      </c>
      <c r="B7624">
        <v>2017</v>
      </c>
      <c r="C7624">
        <v>4</v>
      </c>
      <c r="D7624" t="s">
        <v>2046</v>
      </c>
      <c r="E7624" t="s">
        <v>103</v>
      </c>
      <c r="F7624" t="s">
        <v>28</v>
      </c>
      <c r="G7624" t="s">
        <v>155</v>
      </c>
      <c r="H7624" t="s">
        <v>156</v>
      </c>
      <c r="I7624">
        <v>18.690000000000001</v>
      </c>
      <c r="J7624">
        <v>2</v>
      </c>
      <c r="K7624">
        <v>7.01</v>
      </c>
    </row>
    <row r="7625" spans="1:11" x14ac:dyDescent="0.25">
      <c r="A7625" s="1">
        <v>42848</v>
      </c>
      <c r="B7625">
        <v>2017</v>
      </c>
      <c r="C7625">
        <v>4</v>
      </c>
      <c r="D7625" t="s">
        <v>2046</v>
      </c>
      <c r="E7625" t="s">
        <v>103</v>
      </c>
      <c r="F7625" t="s">
        <v>18</v>
      </c>
      <c r="G7625" t="s">
        <v>36</v>
      </c>
      <c r="H7625" t="s">
        <v>2087</v>
      </c>
      <c r="I7625">
        <v>11.66</v>
      </c>
      <c r="J7625">
        <v>3</v>
      </c>
      <c r="K7625">
        <v>3.35</v>
      </c>
    </row>
    <row r="7626" spans="1:11" x14ac:dyDescent="0.25">
      <c r="A7626" s="1">
        <v>42849</v>
      </c>
      <c r="B7626">
        <v>2017</v>
      </c>
      <c r="C7626">
        <v>4</v>
      </c>
      <c r="D7626" t="s">
        <v>532</v>
      </c>
      <c r="E7626" t="s">
        <v>89</v>
      </c>
      <c r="F7626" t="s">
        <v>28</v>
      </c>
      <c r="G7626" t="s">
        <v>58</v>
      </c>
      <c r="H7626" t="s">
        <v>1178</v>
      </c>
      <c r="I7626">
        <v>99.28</v>
      </c>
      <c r="J7626">
        <v>2</v>
      </c>
      <c r="K7626">
        <v>12.41</v>
      </c>
    </row>
    <row r="7627" spans="1:11" x14ac:dyDescent="0.25">
      <c r="A7627" s="1">
        <v>42849</v>
      </c>
      <c r="B7627">
        <v>2017</v>
      </c>
      <c r="C7627">
        <v>4</v>
      </c>
      <c r="D7627" t="s">
        <v>532</v>
      </c>
      <c r="E7627" t="s">
        <v>89</v>
      </c>
      <c r="F7627" t="s">
        <v>28</v>
      </c>
      <c r="G7627" t="s">
        <v>48</v>
      </c>
      <c r="H7627" t="s">
        <v>2145</v>
      </c>
      <c r="I7627">
        <v>1.19</v>
      </c>
      <c r="J7627">
        <v>2</v>
      </c>
      <c r="K7627">
        <v>-0.99</v>
      </c>
    </row>
    <row r="7628" spans="1:11" x14ac:dyDescent="0.25">
      <c r="A7628" s="1">
        <v>42849</v>
      </c>
      <c r="B7628">
        <v>2017</v>
      </c>
      <c r="C7628">
        <v>4</v>
      </c>
      <c r="D7628" t="s">
        <v>532</v>
      </c>
      <c r="E7628" t="s">
        <v>89</v>
      </c>
      <c r="F7628" t="s">
        <v>28</v>
      </c>
      <c r="G7628" t="s">
        <v>48</v>
      </c>
      <c r="H7628" t="s">
        <v>2509</v>
      </c>
      <c r="I7628">
        <v>7.52</v>
      </c>
      <c r="J7628">
        <v>2</v>
      </c>
      <c r="K7628">
        <v>-5.76</v>
      </c>
    </row>
    <row r="7629" spans="1:11" x14ac:dyDescent="0.25">
      <c r="A7629" s="1">
        <v>42849</v>
      </c>
      <c r="B7629">
        <v>2017</v>
      </c>
      <c r="C7629">
        <v>4</v>
      </c>
      <c r="D7629" t="s">
        <v>461</v>
      </c>
      <c r="E7629" t="s">
        <v>77</v>
      </c>
      <c r="F7629" t="s">
        <v>28</v>
      </c>
      <c r="G7629" t="s">
        <v>38</v>
      </c>
      <c r="H7629" t="s">
        <v>579</v>
      </c>
      <c r="I7629">
        <v>113.57</v>
      </c>
      <c r="J7629">
        <v>2</v>
      </c>
      <c r="K7629">
        <v>-21.29</v>
      </c>
    </row>
    <row r="7630" spans="1:11" x14ac:dyDescent="0.25">
      <c r="A7630" s="1">
        <v>42849</v>
      </c>
      <c r="B7630">
        <v>2017</v>
      </c>
      <c r="C7630">
        <v>4</v>
      </c>
      <c r="D7630" t="s">
        <v>1865</v>
      </c>
      <c r="E7630" t="s">
        <v>45</v>
      </c>
      <c r="F7630" t="s">
        <v>28</v>
      </c>
      <c r="G7630" t="s">
        <v>33</v>
      </c>
      <c r="H7630" t="s">
        <v>414</v>
      </c>
      <c r="I7630">
        <v>1.81</v>
      </c>
      <c r="J7630">
        <v>1</v>
      </c>
      <c r="K7630">
        <v>0.65</v>
      </c>
    </row>
    <row r="7631" spans="1:11" x14ac:dyDescent="0.25">
      <c r="A7631" s="1">
        <v>42849</v>
      </c>
      <c r="B7631">
        <v>2017</v>
      </c>
      <c r="C7631">
        <v>4</v>
      </c>
      <c r="D7631" t="s">
        <v>2486</v>
      </c>
      <c r="E7631" t="s">
        <v>183</v>
      </c>
      <c r="F7631" t="s">
        <v>13</v>
      </c>
      <c r="G7631" t="s">
        <v>23</v>
      </c>
      <c r="H7631" t="s">
        <v>177</v>
      </c>
      <c r="I7631">
        <v>552</v>
      </c>
      <c r="J7631">
        <v>10</v>
      </c>
      <c r="K7631">
        <v>34.5</v>
      </c>
    </row>
    <row r="7632" spans="1:11" x14ac:dyDescent="0.25">
      <c r="A7632" s="1">
        <v>42849</v>
      </c>
      <c r="B7632">
        <v>2017</v>
      </c>
      <c r="C7632">
        <v>4</v>
      </c>
      <c r="D7632" t="s">
        <v>2080</v>
      </c>
      <c r="E7632" t="s">
        <v>1573</v>
      </c>
      <c r="F7632" t="s">
        <v>13</v>
      </c>
      <c r="G7632" t="s">
        <v>14</v>
      </c>
      <c r="H7632" t="s">
        <v>2484</v>
      </c>
      <c r="I7632">
        <v>69.98</v>
      </c>
      <c r="J7632">
        <v>2</v>
      </c>
      <c r="K7632">
        <v>4.9000000000000004</v>
      </c>
    </row>
    <row r="7633" spans="1:11" x14ac:dyDescent="0.25">
      <c r="A7633" s="1">
        <v>42849</v>
      </c>
      <c r="B7633">
        <v>2017</v>
      </c>
      <c r="C7633">
        <v>4</v>
      </c>
      <c r="D7633" t="s">
        <v>2148</v>
      </c>
      <c r="E7633" t="s">
        <v>26</v>
      </c>
      <c r="F7633" t="s">
        <v>28</v>
      </c>
      <c r="G7633" t="s">
        <v>48</v>
      </c>
      <c r="H7633" t="s">
        <v>690</v>
      </c>
      <c r="I7633">
        <v>10.43</v>
      </c>
      <c r="J7633">
        <v>5</v>
      </c>
      <c r="K7633">
        <v>-18.25</v>
      </c>
    </row>
    <row r="7634" spans="1:11" x14ac:dyDescent="0.25">
      <c r="A7634" s="1">
        <v>42849</v>
      </c>
      <c r="B7634">
        <v>2017</v>
      </c>
      <c r="C7634">
        <v>4</v>
      </c>
      <c r="D7634" t="s">
        <v>2148</v>
      </c>
      <c r="E7634" t="s">
        <v>26</v>
      </c>
      <c r="F7634" t="s">
        <v>28</v>
      </c>
      <c r="G7634" t="s">
        <v>38</v>
      </c>
      <c r="H7634" t="s">
        <v>960</v>
      </c>
      <c r="I7634">
        <v>72.78</v>
      </c>
      <c r="J7634">
        <v>1</v>
      </c>
      <c r="K7634">
        <v>-18.2</v>
      </c>
    </row>
    <row r="7635" spans="1:11" x14ac:dyDescent="0.25">
      <c r="A7635" s="1">
        <v>42850</v>
      </c>
      <c r="B7635">
        <v>2017</v>
      </c>
      <c r="C7635">
        <v>4</v>
      </c>
      <c r="D7635" t="s">
        <v>709</v>
      </c>
      <c r="E7635" t="s">
        <v>45</v>
      </c>
      <c r="F7635" t="s">
        <v>28</v>
      </c>
      <c r="G7635" t="s">
        <v>48</v>
      </c>
      <c r="H7635" t="s">
        <v>1084</v>
      </c>
      <c r="I7635">
        <v>13.9</v>
      </c>
      <c r="J7635">
        <v>2</v>
      </c>
      <c r="K7635">
        <v>4.5199999999999996</v>
      </c>
    </row>
    <row r="7636" spans="1:11" x14ac:dyDescent="0.25">
      <c r="A7636" s="1">
        <v>42850</v>
      </c>
      <c r="B7636">
        <v>2017</v>
      </c>
      <c r="C7636">
        <v>4</v>
      </c>
      <c r="D7636" t="s">
        <v>2172</v>
      </c>
      <c r="E7636" t="s">
        <v>205</v>
      </c>
      <c r="F7636" t="s">
        <v>28</v>
      </c>
      <c r="G7636" t="s">
        <v>64</v>
      </c>
      <c r="H7636" t="s">
        <v>1289</v>
      </c>
      <c r="I7636">
        <v>42.05</v>
      </c>
      <c r="J7636">
        <v>9</v>
      </c>
      <c r="K7636">
        <v>5.26</v>
      </c>
    </row>
    <row r="7637" spans="1:11" x14ac:dyDescent="0.25">
      <c r="A7637" s="1">
        <v>42850</v>
      </c>
      <c r="B7637">
        <v>2017</v>
      </c>
      <c r="C7637">
        <v>4</v>
      </c>
      <c r="D7637" t="s">
        <v>2172</v>
      </c>
      <c r="E7637" t="s">
        <v>205</v>
      </c>
      <c r="F7637" t="s">
        <v>28</v>
      </c>
      <c r="G7637" t="s">
        <v>64</v>
      </c>
      <c r="H7637" t="s">
        <v>2412</v>
      </c>
      <c r="I7637">
        <v>67.92</v>
      </c>
      <c r="J7637">
        <v>5</v>
      </c>
      <c r="K7637">
        <v>6.79</v>
      </c>
    </row>
    <row r="7638" spans="1:11" x14ac:dyDescent="0.25">
      <c r="A7638" s="1">
        <v>42850</v>
      </c>
      <c r="B7638">
        <v>2017</v>
      </c>
      <c r="C7638">
        <v>4</v>
      </c>
      <c r="D7638" t="s">
        <v>1404</v>
      </c>
      <c r="E7638" t="s">
        <v>183</v>
      </c>
      <c r="F7638" t="s">
        <v>28</v>
      </c>
      <c r="G7638" t="s">
        <v>64</v>
      </c>
      <c r="H7638" t="s">
        <v>2600</v>
      </c>
      <c r="I7638">
        <v>8.9</v>
      </c>
      <c r="J7638">
        <v>4</v>
      </c>
      <c r="K7638">
        <v>0.67</v>
      </c>
    </row>
    <row r="7639" spans="1:11" x14ac:dyDescent="0.25">
      <c r="A7639" s="1">
        <v>42850</v>
      </c>
      <c r="B7639">
        <v>2017</v>
      </c>
      <c r="C7639">
        <v>4</v>
      </c>
      <c r="D7639" t="s">
        <v>699</v>
      </c>
      <c r="E7639" t="s">
        <v>45</v>
      </c>
      <c r="F7639" t="s">
        <v>28</v>
      </c>
      <c r="G7639" t="s">
        <v>29</v>
      </c>
      <c r="H7639" t="s">
        <v>2435</v>
      </c>
      <c r="I7639">
        <v>19.05</v>
      </c>
      <c r="J7639">
        <v>3</v>
      </c>
      <c r="K7639">
        <v>8.76</v>
      </c>
    </row>
    <row r="7640" spans="1:11" x14ac:dyDescent="0.25">
      <c r="A7640" s="1">
        <v>42850</v>
      </c>
      <c r="B7640">
        <v>2017</v>
      </c>
      <c r="C7640">
        <v>4</v>
      </c>
      <c r="D7640" t="s">
        <v>699</v>
      </c>
      <c r="E7640" t="s">
        <v>45</v>
      </c>
      <c r="F7640" t="s">
        <v>28</v>
      </c>
      <c r="G7640" t="s">
        <v>48</v>
      </c>
      <c r="H7640" t="s">
        <v>239</v>
      </c>
      <c r="I7640">
        <v>73.34</v>
      </c>
      <c r="J7640">
        <v>3</v>
      </c>
      <c r="K7640">
        <v>27.5</v>
      </c>
    </row>
    <row r="7641" spans="1:11" x14ac:dyDescent="0.25">
      <c r="A7641" s="1">
        <v>42850</v>
      </c>
      <c r="B7641">
        <v>2017</v>
      </c>
      <c r="C7641">
        <v>4</v>
      </c>
      <c r="D7641" t="s">
        <v>211</v>
      </c>
      <c r="E7641" t="s">
        <v>45</v>
      </c>
      <c r="F7641" t="s">
        <v>13</v>
      </c>
      <c r="G7641" t="s">
        <v>14</v>
      </c>
      <c r="H7641" t="s">
        <v>985</v>
      </c>
      <c r="I7641">
        <v>107.97</v>
      </c>
      <c r="J7641">
        <v>3</v>
      </c>
      <c r="K7641">
        <v>22.67</v>
      </c>
    </row>
    <row r="7642" spans="1:11" x14ac:dyDescent="0.25">
      <c r="A7642" s="1">
        <v>42850</v>
      </c>
      <c r="B7642">
        <v>2017</v>
      </c>
      <c r="C7642">
        <v>4</v>
      </c>
      <c r="D7642" t="s">
        <v>787</v>
      </c>
      <c r="E7642" t="s">
        <v>45</v>
      </c>
      <c r="F7642" t="s">
        <v>18</v>
      </c>
      <c r="G7642" t="s">
        <v>165</v>
      </c>
      <c r="H7642" t="s">
        <v>2195</v>
      </c>
      <c r="I7642">
        <v>344.98</v>
      </c>
      <c r="J7642">
        <v>7</v>
      </c>
      <c r="K7642">
        <v>28.41</v>
      </c>
    </row>
    <row r="7643" spans="1:11" x14ac:dyDescent="0.25">
      <c r="A7643" s="1">
        <v>42851</v>
      </c>
      <c r="B7643">
        <v>2017</v>
      </c>
      <c r="C7643">
        <v>4</v>
      </c>
      <c r="D7643" t="s">
        <v>2580</v>
      </c>
      <c r="E7643" t="s">
        <v>32</v>
      </c>
      <c r="F7643" t="s">
        <v>18</v>
      </c>
      <c r="G7643" t="s">
        <v>36</v>
      </c>
      <c r="H7643" t="s">
        <v>1579</v>
      </c>
      <c r="I7643">
        <v>1.99</v>
      </c>
      <c r="J7643">
        <v>1</v>
      </c>
      <c r="K7643">
        <v>-1.44</v>
      </c>
    </row>
    <row r="7644" spans="1:11" x14ac:dyDescent="0.25">
      <c r="A7644" s="1">
        <v>42851</v>
      </c>
      <c r="B7644">
        <v>2017</v>
      </c>
      <c r="C7644">
        <v>4</v>
      </c>
      <c r="D7644" t="s">
        <v>2305</v>
      </c>
      <c r="E7644" t="s">
        <v>17</v>
      </c>
      <c r="F7644" t="s">
        <v>28</v>
      </c>
      <c r="G7644" t="s">
        <v>29</v>
      </c>
      <c r="H7644" t="s">
        <v>2650</v>
      </c>
      <c r="I7644">
        <v>20.34</v>
      </c>
      <c r="J7644">
        <v>3</v>
      </c>
      <c r="K7644">
        <v>9.36</v>
      </c>
    </row>
    <row r="7645" spans="1:11" x14ac:dyDescent="0.25">
      <c r="A7645" s="1">
        <v>42851</v>
      </c>
      <c r="B7645">
        <v>2017</v>
      </c>
      <c r="C7645">
        <v>4</v>
      </c>
      <c r="D7645" t="s">
        <v>2305</v>
      </c>
      <c r="E7645" t="s">
        <v>17</v>
      </c>
      <c r="F7645" t="s">
        <v>28</v>
      </c>
      <c r="G7645" t="s">
        <v>46</v>
      </c>
      <c r="H7645" t="s">
        <v>2499</v>
      </c>
      <c r="I7645">
        <v>39.28</v>
      </c>
      <c r="J7645">
        <v>8</v>
      </c>
      <c r="K7645">
        <v>19.25</v>
      </c>
    </row>
    <row r="7646" spans="1:11" x14ac:dyDescent="0.25">
      <c r="A7646" s="1">
        <v>42852</v>
      </c>
      <c r="B7646">
        <v>2017</v>
      </c>
      <c r="C7646">
        <v>4</v>
      </c>
      <c r="D7646" t="s">
        <v>2434</v>
      </c>
      <c r="E7646" t="s">
        <v>32</v>
      </c>
      <c r="F7646" t="s">
        <v>28</v>
      </c>
      <c r="G7646" t="s">
        <v>46</v>
      </c>
      <c r="H7646" t="s">
        <v>1725</v>
      </c>
      <c r="I7646">
        <v>33.119999999999997</v>
      </c>
      <c r="J7646">
        <v>4</v>
      </c>
      <c r="K7646">
        <v>11.59</v>
      </c>
    </row>
    <row r="7647" spans="1:11" x14ac:dyDescent="0.25">
      <c r="A7647" s="1">
        <v>42852</v>
      </c>
      <c r="B7647">
        <v>2017</v>
      </c>
      <c r="C7647">
        <v>4</v>
      </c>
      <c r="D7647" t="s">
        <v>2434</v>
      </c>
      <c r="E7647" t="s">
        <v>32</v>
      </c>
      <c r="F7647" t="s">
        <v>18</v>
      </c>
      <c r="G7647" t="s">
        <v>165</v>
      </c>
      <c r="H7647" t="s">
        <v>2366</v>
      </c>
      <c r="I7647">
        <v>220.27</v>
      </c>
      <c r="J7647">
        <v>4</v>
      </c>
      <c r="K7647">
        <v>-42.11</v>
      </c>
    </row>
    <row r="7648" spans="1:11" x14ac:dyDescent="0.25">
      <c r="A7648" s="1">
        <v>42852</v>
      </c>
      <c r="B7648">
        <v>2017</v>
      </c>
      <c r="C7648">
        <v>4</v>
      </c>
      <c r="D7648" t="s">
        <v>1244</v>
      </c>
      <c r="E7648" t="s">
        <v>45</v>
      </c>
      <c r="F7648" t="s">
        <v>28</v>
      </c>
      <c r="G7648" t="s">
        <v>64</v>
      </c>
      <c r="H7648" t="s">
        <v>1854</v>
      </c>
      <c r="I7648">
        <v>123.92</v>
      </c>
      <c r="J7648">
        <v>4</v>
      </c>
      <c r="K7648">
        <v>33.46</v>
      </c>
    </row>
    <row r="7649" spans="1:11" x14ac:dyDescent="0.25">
      <c r="A7649" s="1">
        <v>42852</v>
      </c>
      <c r="B7649">
        <v>2017</v>
      </c>
      <c r="C7649">
        <v>4</v>
      </c>
      <c r="D7649" t="s">
        <v>1244</v>
      </c>
      <c r="E7649" t="s">
        <v>45</v>
      </c>
      <c r="F7649" t="s">
        <v>28</v>
      </c>
      <c r="G7649" t="s">
        <v>64</v>
      </c>
      <c r="H7649" t="s">
        <v>1021</v>
      </c>
      <c r="I7649">
        <v>12.39</v>
      </c>
      <c r="J7649">
        <v>3</v>
      </c>
      <c r="K7649">
        <v>5.7</v>
      </c>
    </row>
    <row r="7650" spans="1:11" x14ac:dyDescent="0.25">
      <c r="A7650" s="1">
        <v>42852</v>
      </c>
      <c r="B7650">
        <v>2017</v>
      </c>
      <c r="C7650">
        <v>4</v>
      </c>
      <c r="D7650" t="s">
        <v>1244</v>
      </c>
      <c r="E7650" t="s">
        <v>45</v>
      </c>
      <c r="F7650" t="s">
        <v>28</v>
      </c>
      <c r="G7650" t="s">
        <v>64</v>
      </c>
      <c r="H7650" t="s">
        <v>594</v>
      </c>
      <c r="I7650">
        <v>47.3</v>
      </c>
      <c r="J7650">
        <v>2</v>
      </c>
      <c r="K7650">
        <v>12.3</v>
      </c>
    </row>
    <row r="7651" spans="1:11" x14ac:dyDescent="0.25">
      <c r="A7651" s="1">
        <v>42852</v>
      </c>
      <c r="B7651">
        <v>2017</v>
      </c>
      <c r="C7651">
        <v>4</v>
      </c>
      <c r="D7651" t="s">
        <v>1942</v>
      </c>
      <c r="E7651" t="s">
        <v>17</v>
      </c>
      <c r="F7651" t="s">
        <v>18</v>
      </c>
      <c r="G7651" t="s">
        <v>36</v>
      </c>
      <c r="H7651" t="s">
        <v>1218</v>
      </c>
      <c r="I7651">
        <v>139.58000000000001</v>
      </c>
      <c r="J7651">
        <v>7</v>
      </c>
      <c r="K7651">
        <v>39.08</v>
      </c>
    </row>
    <row r="7652" spans="1:11" x14ac:dyDescent="0.25">
      <c r="A7652" s="1">
        <v>42853</v>
      </c>
      <c r="B7652">
        <v>2017</v>
      </c>
      <c r="C7652">
        <v>4</v>
      </c>
      <c r="D7652" t="s">
        <v>148</v>
      </c>
      <c r="E7652" t="s">
        <v>89</v>
      </c>
      <c r="F7652" t="s">
        <v>28</v>
      </c>
      <c r="G7652" t="s">
        <v>38</v>
      </c>
      <c r="H7652" t="s">
        <v>1977</v>
      </c>
      <c r="I7652">
        <v>8.3800000000000008</v>
      </c>
      <c r="J7652">
        <v>1</v>
      </c>
      <c r="K7652">
        <v>0.73</v>
      </c>
    </row>
    <row r="7653" spans="1:11" x14ac:dyDescent="0.25">
      <c r="A7653" s="1">
        <v>42853</v>
      </c>
      <c r="B7653">
        <v>2017</v>
      </c>
      <c r="C7653">
        <v>4</v>
      </c>
      <c r="D7653" t="s">
        <v>148</v>
      </c>
      <c r="E7653" t="s">
        <v>89</v>
      </c>
      <c r="F7653" t="s">
        <v>28</v>
      </c>
      <c r="G7653" t="s">
        <v>64</v>
      </c>
      <c r="H7653" t="s">
        <v>966</v>
      </c>
      <c r="I7653">
        <v>6.85</v>
      </c>
      <c r="J7653">
        <v>2</v>
      </c>
      <c r="K7653">
        <v>0.77</v>
      </c>
    </row>
    <row r="7654" spans="1:11" x14ac:dyDescent="0.25">
      <c r="A7654" s="1">
        <v>42853</v>
      </c>
      <c r="B7654">
        <v>2017</v>
      </c>
      <c r="C7654">
        <v>4</v>
      </c>
      <c r="D7654" t="s">
        <v>93</v>
      </c>
      <c r="E7654" t="s">
        <v>81</v>
      </c>
      <c r="F7654" t="s">
        <v>28</v>
      </c>
      <c r="G7654" t="s">
        <v>58</v>
      </c>
      <c r="H7654" t="s">
        <v>2620</v>
      </c>
      <c r="I7654">
        <v>28.08</v>
      </c>
      <c r="J7654">
        <v>3</v>
      </c>
      <c r="K7654">
        <v>5.27</v>
      </c>
    </row>
    <row r="7655" spans="1:11" x14ac:dyDescent="0.25">
      <c r="A7655" s="1">
        <v>42853</v>
      </c>
      <c r="B7655">
        <v>2017</v>
      </c>
      <c r="C7655">
        <v>4</v>
      </c>
      <c r="D7655" t="s">
        <v>842</v>
      </c>
      <c r="E7655" t="s">
        <v>77</v>
      </c>
      <c r="F7655" t="s">
        <v>13</v>
      </c>
      <c r="G7655" t="s">
        <v>23</v>
      </c>
      <c r="H7655" t="s">
        <v>2228</v>
      </c>
      <c r="I7655">
        <v>751.98</v>
      </c>
      <c r="J7655">
        <v>2</v>
      </c>
      <c r="K7655">
        <v>84.6</v>
      </c>
    </row>
    <row r="7656" spans="1:11" x14ac:dyDescent="0.25">
      <c r="A7656" s="1">
        <v>42854</v>
      </c>
      <c r="B7656">
        <v>2017</v>
      </c>
      <c r="C7656">
        <v>4</v>
      </c>
      <c r="D7656" t="s">
        <v>934</v>
      </c>
      <c r="E7656" t="s">
        <v>131</v>
      </c>
      <c r="F7656" t="s">
        <v>18</v>
      </c>
      <c r="G7656" t="s">
        <v>42</v>
      </c>
      <c r="H7656" t="s">
        <v>760</v>
      </c>
      <c r="I7656">
        <v>1048.3499999999999</v>
      </c>
      <c r="J7656">
        <v>5</v>
      </c>
      <c r="K7656">
        <v>-69.89</v>
      </c>
    </row>
    <row r="7657" spans="1:11" x14ac:dyDescent="0.25">
      <c r="A7657" s="1">
        <v>42854</v>
      </c>
      <c r="B7657">
        <v>2017</v>
      </c>
      <c r="C7657">
        <v>4</v>
      </c>
      <c r="D7657" t="s">
        <v>1161</v>
      </c>
      <c r="E7657" t="s">
        <v>62</v>
      </c>
      <c r="F7657" t="s">
        <v>28</v>
      </c>
      <c r="G7657" t="s">
        <v>46</v>
      </c>
      <c r="H7657" t="s">
        <v>2680</v>
      </c>
      <c r="I7657">
        <v>4.91</v>
      </c>
      <c r="J7657">
        <v>1</v>
      </c>
      <c r="K7657">
        <v>2.41</v>
      </c>
    </row>
    <row r="7658" spans="1:11" x14ac:dyDescent="0.25">
      <c r="A7658" s="1">
        <v>42855</v>
      </c>
      <c r="B7658">
        <v>2017</v>
      </c>
      <c r="C7658">
        <v>4</v>
      </c>
      <c r="D7658" t="s">
        <v>2414</v>
      </c>
      <c r="E7658" t="s">
        <v>22</v>
      </c>
      <c r="F7658" t="s">
        <v>28</v>
      </c>
      <c r="G7658" t="s">
        <v>155</v>
      </c>
      <c r="H7658" t="s">
        <v>2417</v>
      </c>
      <c r="I7658">
        <v>62.96</v>
      </c>
      <c r="J7658">
        <v>4</v>
      </c>
      <c r="K7658">
        <v>28.33</v>
      </c>
    </row>
    <row r="7659" spans="1:11" x14ac:dyDescent="0.25">
      <c r="A7659" s="1">
        <v>42855</v>
      </c>
      <c r="B7659">
        <v>2017</v>
      </c>
      <c r="C7659">
        <v>4</v>
      </c>
      <c r="D7659" t="s">
        <v>70</v>
      </c>
      <c r="E7659" t="s">
        <v>89</v>
      </c>
      <c r="F7659" t="s">
        <v>13</v>
      </c>
      <c r="G7659" t="s">
        <v>23</v>
      </c>
      <c r="H7659" t="s">
        <v>1328</v>
      </c>
      <c r="I7659">
        <v>677.58</v>
      </c>
      <c r="J7659">
        <v>5</v>
      </c>
      <c r="K7659">
        <v>-158.1</v>
      </c>
    </row>
    <row r="7660" spans="1:11" x14ac:dyDescent="0.25">
      <c r="A7660" s="1">
        <v>42855</v>
      </c>
      <c r="B7660">
        <v>2017</v>
      </c>
      <c r="C7660">
        <v>4</v>
      </c>
      <c r="D7660" t="s">
        <v>70</v>
      </c>
      <c r="E7660" t="s">
        <v>89</v>
      </c>
      <c r="F7660" t="s">
        <v>28</v>
      </c>
      <c r="G7660" t="s">
        <v>48</v>
      </c>
      <c r="H7660" t="s">
        <v>1552</v>
      </c>
      <c r="I7660">
        <v>13.9</v>
      </c>
      <c r="J7660">
        <v>3</v>
      </c>
      <c r="K7660">
        <v>-9.26</v>
      </c>
    </row>
    <row r="7661" spans="1:11" x14ac:dyDescent="0.25">
      <c r="A7661" s="1">
        <v>42855</v>
      </c>
      <c r="B7661">
        <v>2017</v>
      </c>
      <c r="C7661">
        <v>4</v>
      </c>
      <c r="D7661" t="s">
        <v>88</v>
      </c>
      <c r="E7661" t="s">
        <v>77</v>
      </c>
      <c r="F7661" t="s">
        <v>28</v>
      </c>
      <c r="G7661" t="s">
        <v>46</v>
      </c>
      <c r="H7661" t="s">
        <v>2243</v>
      </c>
      <c r="I7661">
        <v>4.6100000000000003</v>
      </c>
      <c r="J7661">
        <v>2</v>
      </c>
      <c r="K7661">
        <v>1.67</v>
      </c>
    </row>
    <row r="7662" spans="1:11" x14ac:dyDescent="0.25">
      <c r="A7662" s="1">
        <v>42855</v>
      </c>
      <c r="B7662">
        <v>2017</v>
      </c>
      <c r="C7662">
        <v>4</v>
      </c>
      <c r="D7662" t="s">
        <v>88</v>
      </c>
      <c r="E7662" t="s">
        <v>77</v>
      </c>
      <c r="F7662" t="s">
        <v>28</v>
      </c>
      <c r="G7662" t="s">
        <v>64</v>
      </c>
      <c r="H7662" t="s">
        <v>342</v>
      </c>
      <c r="I7662">
        <v>15.53</v>
      </c>
      <c r="J7662">
        <v>3</v>
      </c>
      <c r="K7662">
        <v>4.8499999999999996</v>
      </c>
    </row>
    <row r="7663" spans="1:11" x14ac:dyDescent="0.25">
      <c r="A7663" s="1">
        <v>42855</v>
      </c>
      <c r="B7663">
        <v>2017</v>
      </c>
      <c r="C7663">
        <v>4</v>
      </c>
      <c r="D7663" t="s">
        <v>88</v>
      </c>
      <c r="E7663" t="s">
        <v>77</v>
      </c>
      <c r="F7663" t="s">
        <v>28</v>
      </c>
      <c r="G7663" t="s">
        <v>46</v>
      </c>
      <c r="H7663" t="s">
        <v>298</v>
      </c>
      <c r="I7663">
        <v>11.95</v>
      </c>
      <c r="J7663">
        <v>3</v>
      </c>
      <c r="K7663">
        <v>3.88</v>
      </c>
    </row>
    <row r="7664" spans="1:11" x14ac:dyDescent="0.25">
      <c r="A7664" s="1">
        <v>42855</v>
      </c>
      <c r="B7664">
        <v>2017</v>
      </c>
      <c r="C7664">
        <v>4</v>
      </c>
      <c r="D7664" t="s">
        <v>1699</v>
      </c>
      <c r="E7664" t="s">
        <v>77</v>
      </c>
      <c r="F7664" t="s">
        <v>18</v>
      </c>
      <c r="G7664" t="s">
        <v>36</v>
      </c>
      <c r="H7664" t="s">
        <v>68</v>
      </c>
      <c r="I7664">
        <v>23.68</v>
      </c>
      <c r="J7664">
        <v>8</v>
      </c>
      <c r="K7664">
        <v>6.22</v>
      </c>
    </row>
    <row r="7665" spans="1:11" x14ac:dyDescent="0.25">
      <c r="A7665" s="1">
        <v>42855</v>
      </c>
      <c r="B7665">
        <v>2017</v>
      </c>
      <c r="C7665">
        <v>4</v>
      </c>
      <c r="D7665" t="s">
        <v>1699</v>
      </c>
      <c r="E7665" t="s">
        <v>77</v>
      </c>
      <c r="F7665" t="s">
        <v>13</v>
      </c>
      <c r="G7665" t="s">
        <v>14</v>
      </c>
      <c r="H7665" t="s">
        <v>1564</v>
      </c>
      <c r="I7665">
        <v>2.38</v>
      </c>
      <c r="J7665">
        <v>3</v>
      </c>
      <c r="K7665">
        <v>0.74</v>
      </c>
    </row>
    <row r="7666" spans="1:11" x14ac:dyDescent="0.25">
      <c r="A7666" s="1">
        <v>42855</v>
      </c>
      <c r="B7666">
        <v>2017</v>
      </c>
      <c r="C7666">
        <v>4</v>
      </c>
      <c r="D7666" t="s">
        <v>1530</v>
      </c>
      <c r="E7666" t="s">
        <v>131</v>
      </c>
      <c r="F7666" t="s">
        <v>28</v>
      </c>
      <c r="G7666" t="s">
        <v>29</v>
      </c>
      <c r="H7666" t="s">
        <v>2335</v>
      </c>
      <c r="I7666">
        <v>10.37</v>
      </c>
      <c r="J7666">
        <v>2</v>
      </c>
      <c r="K7666">
        <v>3.63</v>
      </c>
    </row>
    <row r="7667" spans="1:11" x14ac:dyDescent="0.25">
      <c r="A7667" s="1">
        <v>42855</v>
      </c>
      <c r="B7667">
        <v>2017</v>
      </c>
      <c r="C7667">
        <v>4</v>
      </c>
      <c r="D7667" t="s">
        <v>1909</v>
      </c>
      <c r="E7667" t="s">
        <v>421</v>
      </c>
      <c r="F7667" t="s">
        <v>28</v>
      </c>
      <c r="G7667" t="s">
        <v>46</v>
      </c>
      <c r="H7667" t="s">
        <v>2681</v>
      </c>
      <c r="I7667">
        <v>5.76</v>
      </c>
      <c r="J7667">
        <v>2</v>
      </c>
      <c r="K7667">
        <v>2.82</v>
      </c>
    </row>
    <row r="7668" spans="1:11" x14ac:dyDescent="0.25">
      <c r="A7668" s="1">
        <v>42855</v>
      </c>
      <c r="B7668">
        <v>2017</v>
      </c>
      <c r="C7668">
        <v>4</v>
      </c>
      <c r="D7668" t="s">
        <v>1695</v>
      </c>
      <c r="E7668" t="s">
        <v>26</v>
      </c>
      <c r="F7668" t="s">
        <v>28</v>
      </c>
      <c r="G7668" t="s">
        <v>48</v>
      </c>
      <c r="H7668" t="s">
        <v>178</v>
      </c>
      <c r="I7668">
        <v>43.37</v>
      </c>
      <c r="J7668">
        <v>7</v>
      </c>
      <c r="K7668">
        <v>-69.400000000000006</v>
      </c>
    </row>
    <row r="7669" spans="1:11" x14ac:dyDescent="0.25">
      <c r="A7669" s="1">
        <v>42855</v>
      </c>
      <c r="B7669">
        <v>2017</v>
      </c>
      <c r="C7669">
        <v>4</v>
      </c>
      <c r="D7669" t="s">
        <v>1684</v>
      </c>
      <c r="E7669" t="s">
        <v>45</v>
      </c>
      <c r="F7669" t="s">
        <v>28</v>
      </c>
      <c r="G7669" t="s">
        <v>29</v>
      </c>
      <c r="H7669" t="s">
        <v>502</v>
      </c>
      <c r="I7669">
        <v>163.96</v>
      </c>
      <c r="J7669">
        <v>4</v>
      </c>
      <c r="K7669">
        <v>80.34</v>
      </c>
    </row>
    <row r="7670" spans="1:11" x14ac:dyDescent="0.25">
      <c r="A7670" s="1">
        <v>42855</v>
      </c>
      <c r="B7670">
        <v>2017</v>
      </c>
      <c r="C7670">
        <v>4</v>
      </c>
      <c r="D7670" t="s">
        <v>1228</v>
      </c>
      <c r="E7670" t="s">
        <v>45</v>
      </c>
      <c r="F7670" t="s">
        <v>18</v>
      </c>
      <c r="G7670" t="s">
        <v>36</v>
      </c>
      <c r="H7670" t="s">
        <v>1054</v>
      </c>
      <c r="I7670">
        <v>64.959999999999994</v>
      </c>
      <c r="J7670">
        <v>2</v>
      </c>
      <c r="K7670">
        <v>21.44</v>
      </c>
    </row>
    <row r="7671" spans="1:11" x14ac:dyDescent="0.25">
      <c r="A7671" s="1">
        <v>42855</v>
      </c>
      <c r="B7671">
        <v>2017</v>
      </c>
      <c r="C7671">
        <v>4</v>
      </c>
      <c r="D7671" t="s">
        <v>1228</v>
      </c>
      <c r="E7671" t="s">
        <v>45</v>
      </c>
      <c r="F7671" t="s">
        <v>28</v>
      </c>
      <c r="G7671" t="s">
        <v>155</v>
      </c>
      <c r="H7671" t="s">
        <v>1480</v>
      </c>
      <c r="I7671">
        <v>30.56</v>
      </c>
      <c r="J7671">
        <v>4</v>
      </c>
      <c r="K7671">
        <v>14.97</v>
      </c>
    </row>
    <row r="7672" spans="1:11" x14ac:dyDescent="0.25">
      <c r="A7672" s="1">
        <v>42855</v>
      </c>
      <c r="B7672">
        <v>2017</v>
      </c>
      <c r="C7672">
        <v>4</v>
      </c>
      <c r="D7672" t="s">
        <v>130</v>
      </c>
      <c r="E7672" t="s">
        <v>45</v>
      </c>
      <c r="F7672" t="s">
        <v>28</v>
      </c>
      <c r="G7672" t="s">
        <v>64</v>
      </c>
      <c r="H7672" t="s">
        <v>1236</v>
      </c>
      <c r="I7672">
        <v>9.7799999999999994</v>
      </c>
      <c r="J7672">
        <v>2</v>
      </c>
      <c r="K7672">
        <v>4.01</v>
      </c>
    </row>
    <row r="7673" spans="1:11" x14ac:dyDescent="0.25">
      <c r="A7673" s="1">
        <v>42855</v>
      </c>
      <c r="B7673">
        <v>2017</v>
      </c>
      <c r="C7673">
        <v>4</v>
      </c>
      <c r="D7673" t="s">
        <v>269</v>
      </c>
      <c r="E7673" t="s">
        <v>45</v>
      </c>
      <c r="F7673" t="s">
        <v>28</v>
      </c>
      <c r="G7673" t="s">
        <v>48</v>
      </c>
      <c r="H7673" t="s">
        <v>566</v>
      </c>
      <c r="I7673">
        <v>23.24</v>
      </c>
      <c r="J7673">
        <v>5</v>
      </c>
      <c r="K7673">
        <v>7.55</v>
      </c>
    </row>
    <row r="7674" spans="1:11" x14ac:dyDescent="0.25">
      <c r="A7674" s="1">
        <v>42855</v>
      </c>
      <c r="B7674">
        <v>2017</v>
      </c>
      <c r="C7674">
        <v>4</v>
      </c>
      <c r="D7674" t="s">
        <v>2590</v>
      </c>
      <c r="E7674" t="s">
        <v>77</v>
      </c>
      <c r="F7674" t="s">
        <v>28</v>
      </c>
      <c r="G7674" t="s">
        <v>48</v>
      </c>
      <c r="H7674" t="s">
        <v>1204</v>
      </c>
      <c r="I7674">
        <v>4.84</v>
      </c>
      <c r="J7674">
        <v>3</v>
      </c>
      <c r="K7674">
        <v>-3.55</v>
      </c>
    </row>
    <row r="7675" spans="1:11" x14ac:dyDescent="0.25">
      <c r="A7675" s="1">
        <v>42855</v>
      </c>
      <c r="B7675">
        <v>2017</v>
      </c>
      <c r="C7675">
        <v>4</v>
      </c>
      <c r="D7675" t="s">
        <v>2590</v>
      </c>
      <c r="E7675" t="s">
        <v>77</v>
      </c>
      <c r="F7675" t="s">
        <v>18</v>
      </c>
      <c r="G7675" t="s">
        <v>36</v>
      </c>
      <c r="H7675" t="s">
        <v>895</v>
      </c>
      <c r="I7675">
        <v>220.7</v>
      </c>
      <c r="J7675">
        <v>6</v>
      </c>
      <c r="K7675">
        <v>-8.2799999999999994</v>
      </c>
    </row>
    <row r="7676" spans="1:11" x14ac:dyDescent="0.25">
      <c r="A7676" s="1">
        <v>42857</v>
      </c>
      <c r="B7676">
        <v>2017</v>
      </c>
      <c r="C7676">
        <v>5</v>
      </c>
      <c r="D7676" t="s">
        <v>494</v>
      </c>
      <c r="E7676" t="s">
        <v>32</v>
      </c>
      <c r="F7676" t="s">
        <v>28</v>
      </c>
      <c r="G7676" t="s">
        <v>48</v>
      </c>
      <c r="H7676" t="s">
        <v>880</v>
      </c>
      <c r="I7676">
        <v>243.99</v>
      </c>
      <c r="J7676">
        <v>4</v>
      </c>
      <c r="K7676">
        <v>-426.99</v>
      </c>
    </row>
    <row r="7677" spans="1:11" x14ac:dyDescent="0.25">
      <c r="A7677" s="1">
        <v>42857</v>
      </c>
      <c r="B7677">
        <v>2017</v>
      </c>
      <c r="C7677">
        <v>5</v>
      </c>
      <c r="D7677" t="s">
        <v>494</v>
      </c>
      <c r="E7677" t="s">
        <v>32</v>
      </c>
      <c r="F7677" t="s">
        <v>28</v>
      </c>
      <c r="G7677" t="s">
        <v>64</v>
      </c>
      <c r="H7677" t="s">
        <v>342</v>
      </c>
      <c r="I7677">
        <v>7.12</v>
      </c>
      <c r="J7677">
        <v>5</v>
      </c>
      <c r="K7677">
        <v>0.71</v>
      </c>
    </row>
    <row r="7678" spans="1:11" x14ac:dyDescent="0.25">
      <c r="A7678" s="1">
        <v>42857</v>
      </c>
      <c r="B7678">
        <v>2017</v>
      </c>
      <c r="C7678">
        <v>5</v>
      </c>
      <c r="D7678" t="s">
        <v>1485</v>
      </c>
      <c r="E7678" t="s">
        <v>45</v>
      </c>
      <c r="F7678" t="s">
        <v>28</v>
      </c>
      <c r="G7678" t="s">
        <v>58</v>
      </c>
      <c r="H7678" t="s">
        <v>2313</v>
      </c>
      <c r="I7678">
        <v>1640.7</v>
      </c>
      <c r="J7678">
        <v>5</v>
      </c>
      <c r="K7678">
        <v>459.4</v>
      </c>
    </row>
    <row r="7679" spans="1:11" x14ac:dyDescent="0.25">
      <c r="A7679" s="1">
        <v>42857</v>
      </c>
      <c r="B7679">
        <v>2017</v>
      </c>
      <c r="C7679">
        <v>5</v>
      </c>
      <c r="D7679" t="s">
        <v>1485</v>
      </c>
      <c r="E7679" t="s">
        <v>45</v>
      </c>
      <c r="F7679" t="s">
        <v>13</v>
      </c>
      <c r="G7679" t="s">
        <v>23</v>
      </c>
      <c r="H7679" t="s">
        <v>870</v>
      </c>
      <c r="I7679">
        <v>371.2</v>
      </c>
      <c r="J7679">
        <v>5</v>
      </c>
      <c r="K7679">
        <v>41.76</v>
      </c>
    </row>
    <row r="7680" spans="1:11" x14ac:dyDescent="0.25">
      <c r="A7680" s="1">
        <v>42858</v>
      </c>
      <c r="B7680">
        <v>2017</v>
      </c>
      <c r="C7680">
        <v>5</v>
      </c>
      <c r="D7680" t="s">
        <v>1621</v>
      </c>
      <c r="E7680" t="s">
        <v>12</v>
      </c>
      <c r="F7680" t="s">
        <v>28</v>
      </c>
      <c r="G7680" t="s">
        <v>46</v>
      </c>
      <c r="H7680" t="s">
        <v>2591</v>
      </c>
      <c r="I7680">
        <v>25.06</v>
      </c>
      <c r="J7680">
        <v>2</v>
      </c>
      <c r="K7680">
        <v>11.78</v>
      </c>
    </row>
    <row r="7681" spans="1:11" x14ac:dyDescent="0.25">
      <c r="A7681" s="1">
        <v>42858</v>
      </c>
      <c r="B7681">
        <v>2017</v>
      </c>
      <c r="C7681">
        <v>5</v>
      </c>
      <c r="D7681" t="s">
        <v>1421</v>
      </c>
      <c r="E7681" t="s">
        <v>55</v>
      </c>
      <c r="F7681" t="s">
        <v>28</v>
      </c>
      <c r="G7681" t="s">
        <v>33</v>
      </c>
      <c r="H7681" t="s">
        <v>1551</v>
      </c>
      <c r="I7681">
        <v>7.9</v>
      </c>
      <c r="J7681">
        <v>2</v>
      </c>
      <c r="K7681">
        <v>2.5299999999999998</v>
      </c>
    </row>
    <row r="7682" spans="1:11" x14ac:dyDescent="0.25">
      <c r="A7682" s="1">
        <v>42858</v>
      </c>
      <c r="B7682">
        <v>2017</v>
      </c>
      <c r="C7682">
        <v>5</v>
      </c>
      <c r="D7682" t="s">
        <v>1421</v>
      </c>
      <c r="E7682" t="s">
        <v>55</v>
      </c>
      <c r="F7682" t="s">
        <v>28</v>
      </c>
      <c r="G7682" t="s">
        <v>38</v>
      </c>
      <c r="H7682" t="s">
        <v>388</v>
      </c>
      <c r="I7682">
        <v>221.16</v>
      </c>
      <c r="J7682">
        <v>4</v>
      </c>
      <c r="K7682">
        <v>57.5</v>
      </c>
    </row>
    <row r="7683" spans="1:11" x14ac:dyDescent="0.25">
      <c r="A7683" s="1">
        <v>42858</v>
      </c>
      <c r="B7683">
        <v>2017</v>
      </c>
      <c r="C7683">
        <v>5</v>
      </c>
      <c r="D7683" t="s">
        <v>1421</v>
      </c>
      <c r="E7683" t="s">
        <v>55</v>
      </c>
      <c r="F7683" t="s">
        <v>28</v>
      </c>
      <c r="G7683" t="s">
        <v>48</v>
      </c>
      <c r="H7683" t="s">
        <v>825</v>
      </c>
      <c r="I7683">
        <v>127.96</v>
      </c>
      <c r="J7683">
        <v>2</v>
      </c>
      <c r="K7683">
        <v>62.7</v>
      </c>
    </row>
    <row r="7684" spans="1:11" x14ac:dyDescent="0.25">
      <c r="A7684" s="1">
        <v>42858</v>
      </c>
      <c r="B7684">
        <v>2017</v>
      </c>
      <c r="C7684">
        <v>5</v>
      </c>
      <c r="D7684" t="s">
        <v>1421</v>
      </c>
      <c r="E7684" t="s">
        <v>55</v>
      </c>
      <c r="F7684" t="s">
        <v>28</v>
      </c>
      <c r="G7684" t="s">
        <v>48</v>
      </c>
      <c r="H7684" t="s">
        <v>569</v>
      </c>
      <c r="I7684">
        <v>18.690000000000001</v>
      </c>
      <c r="J7684">
        <v>3</v>
      </c>
      <c r="K7684">
        <v>9.16</v>
      </c>
    </row>
    <row r="7685" spans="1:11" x14ac:dyDescent="0.25">
      <c r="A7685" s="1">
        <v>42858</v>
      </c>
      <c r="B7685">
        <v>2017</v>
      </c>
      <c r="C7685">
        <v>5</v>
      </c>
      <c r="D7685" t="s">
        <v>1928</v>
      </c>
      <c r="E7685" t="s">
        <v>472</v>
      </c>
      <c r="F7685" t="s">
        <v>28</v>
      </c>
      <c r="G7685" t="s">
        <v>155</v>
      </c>
      <c r="H7685" t="s">
        <v>1737</v>
      </c>
      <c r="I7685">
        <v>42.68</v>
      </c>
      <c r="J7685">
        <v>4</v>
      </c>
      <c r="K7685">
        <v>19.63</v>
      </c>
    </row>
    <row r="7686" spans="1:11" x14ac:dyDescent="0.25">
      <c r="A7686" s="1">
        <v>42858</v>
      </c>
      <c r="B7686">
        <v>2017</v>
      </c>
      <c r="C7686">
        <v>5</v>
      </c>
      <c r="D7686" t="s">
        <v>1928</v>
      </c>
      <c r="E7686" t="s">
        <v>472</v>
      </c>
      <c r="F7686" t="s">
        <v>13</v>
      </c>
      <c r="G7686" t="s">
        <v>14</v>
      </c>
      <c r="H7686" t="s">
        <v>917</v>
      </c>
      <c r="I7686">
        <v>299.97000000000003</v>
      </c>
      <c r="J7686">
        <v>3</v>
      </c>
      <c r="K7686">
        <v>125.99</v>
      </c>
    </row>
    <row r="7687" spans="1:11" x14ac:dyDescent="0.25">
      <c r="A7687" s="1">
        <v>42858</v>
      </c>
      <c r="B7687">
        <v>2017</v>
      </c>
      <c r="C7687">
        <v>5</v>
      </c>
      <c r="D7687" t="s">
        <v>1928</v>
      </c>
      <c r="E7687" t="s">
        <v>472</v>
      </c>
      <c r="F7687" t="s">
        <v>28</v>
      </c>
      <c r="G7687" t="s">
        <v>58</v>
      </c>
      <c r="H7687" t="s">
        <v>1350</v>
      </c>
      <c r="I7687">
        <v>262.24</v>
      </c>
      <c r="J7687">
        <v>2</v>
      </c>
      <c r="K7687">
        <v>78.67</v>
      </c>
    </row>
    <row r="7688" spans="1:11" x14ac:dyDescent="0.25">
      <c r="A7688" s="1">
        <v>42858</v>
      </c>
      <c r="B7688">
        <v>2017</v>
      </c>
      <c r="C7688">
        <v>5</v>
      </c>
      <c r="D7688" t="s">
        <v>1928</v>
      </c>
      <c r="E7688" t="s">
        <v>472</v>
      </c>
      <c r="F7688" t="s">
        <v>28</v>
      </c>
      <c r="G7688" t="s">
        <v>48</v>
      </c>
      <c r="H7688" t="s">
        <v>1971</v>
      </c>
      <c r="I7688">
        <v>234.36</v>
      </c>
      <c r="J7688">
        <v>6</v>
      </c>
      <c r="K7688">
        <v>112.49</v>
      </c>
    </row>
    <row r="7689" spans="1:11" x14ac:dyDescent="0.25">
      <c r="A7689" s="1">
        <v>42860</v>
      </c>
      <c r="B7689">
        <v>2017</v>
      </c>
      <c r="C7689">
        <v>5</v>
      </c>
      <c r="D7689" t="s">
        <v>1709</v>
      </c>
      <c r="E7689" t="s">
        <v>45</v>
      </c>
      <c r="F7689" t="s">
        <v>28</v>
      </c>
      <c r="G7689" t="s">
        <v>155</v>
      </c>
      <c r="H7689" t="s">
        <v>1686</v>
      </c>
      <c r="I7689">
        <v>23.16</v>
      </c>
      <c r="J7689">
        <v>2</v>
      </c>
      <c r="K7689">
        <v>11.58</v>
      </c>
    </row>
    <row r="7690" spans="1:11" x14ac:dyDescent="0.25">
      <c r="A7690" s="1">
        <v>42860</v>
      </c>
      <c r="B7690">
        <v>2017</v>
      </c>
      <c r="C7690">
        <v>5</v>
      </c>
      <c r="D7690" t="s">
        <v>1188</v>
      </c>
      <c r="E7690" t="s">
        <v>103</v>
      </c>
      <c r="F7690" t="s">
        <v>28</v>
      </c>
      <c r="G7690" t="s">
        <v>155</v>
      </c>
      <c r="H7690" t="s">
        <v>1256</v>
      </c>
      <c r="I7690">
        <v>21.24</v>
      </c>
      <c r="J7690">
        <v>9</v>
      </c>
      <c r="K7690">
        <v>7.43</v>
      </c>
    </row>
    <row r="7691" spans="1:11" x14ac:dyDescent="0.25">
      <c r="A7691" s="1">
        <v>42860</v>
      </c>
      <c r="B7691">
        <v>2017</v>
      </c>
      <c r="C7691">
        <v>5</v>
      </c>
      <c r="D7691" t="s">
        <v>1188</v>
      </c>
      <c r="E7691" t="s">
        <v>103</v>
      </c>
      <c r="F7691" t="s">
        <v>28</v>
      </c>
      <c r="G7691" t="s">
        <v>48</v>
      </c>
      <c r="H7691" t="s">
        <v>1433</v>
      </c>
      <c r="I7691">
        <v>9.5500000000000007</v>
      </c>
      <c r="J7691">
        <v>8</v>
      </c>
      <c r="K7691">
        <v>-7.32</v>
      </c>
    </row>
    <row r="7692" spans="1:11" x14ac:dyDescent="0.25">
      <c r="A7692" s="1">
        <v>42860</v>
      </c>
      <c r="B7692">
        <v>2017</v>
      </c>
      <c r="C7692">
        <v>5</v>
      </c>
      <c r="D7692" t="s">
        <v>1188</v>
      </c>
      <c r="E7692" t="s">
        <v>103</v>
      </c>
      <c r="F7692" t="s">
        <v>18</v>
      </c>
      <c r="G7692" t="s">
        <v>165</v>
      </c>
      <c r="H7692" t="s">
        <v>1469</v>
      </c>
      <c r="I7692">
        <v>89.99</v>
      </c>
      <c r="J7692">
        <v>3</v>
      </c>
      <c r="K7692">
        <v>-152.97999999999999</v>
      </c>
    </row>
    <row r="7693" spans="1:11" x14ac:dyDescent="0.25">
      <c r="A7693" s="1">
        <v>42860</v>
      </c>
      <c r="B7693">
        <v>2017</v>
      </c>
      <c r="C7693">
        <v>5</v>
      </c>
      <c r="D7693" t="s">
        <v>2204</v>
      </c>
      <c r="E7693" t="s">
        <v>174</v>
      </c>
      <c r="F7693" t="s">
        <v>28</v>
      </c>
      <c r="G7693" t="s">
        <v>48</v>
      </c>
      <c r="H7693" t="s">
        <v>930</v>
      </c>
      <c r="I7693">
        <v>34.5</v>
      </c>
      <c r="J7693">
        <v>3</v>
      </c>
      <c r="K7693">
        <v>15.53</v>
      </c>
    </row>
    <row r="7694" spans="1:11" x14ac:dyDescent="0.25">
      <c r="A7694" s="1">
        <v>42860</v>
      </c>
      <c r="B7694">
        <v>2017</v>
      </c>
      <c r="C7694">
        <v>5</v>
      </c>
      <c r="D7694" t="s">
        <v>696</v>
      </c>
      <c r="E7694" t="s">
        <v>22</v>
      </c>
      <c r="F7694" t="s">
        <v>28</v>
      </c>
      <c r="G7694" t="s">
        <v>29</v>
      </c>
      <c r="H7694" t="s">
        <v>169</v>
      </c>
      <c r="I7694">
        <v>6.68</v>
      </c>
      <c r="J7694">
        <v>1</v>
      </c>
      <c r="K7694">
        <v>3.21</v>
      </c>
    </row>
    <row r="7695" spans="1:11" x14ac:dyDescent="0.25">
      <c r="A7695" s="1">
        <v>42861</v>
      </c>
      <c r="B7695">
        <v>2017</v>
      </c>
      <c r="C7695">
        <v>5</v>
      </c>
      <c r="D7695" t="s">
        <v>1819</v>
      </c>
      <c r="E7695" t="s">
        <v>32</v>
      </c>
      <c r="F7695" t="s">
        <v>13</v>
      </c>
      <c r="G7695" t="s">
        <v>23</v>
      </c>
      <c r="H7695" t="s">
        <v>2168</v>
      </c>
      <c r="I7695">
        <v>470.38</v>
      </c>
      <c r="J7695">
        <v>3</v>
      </c>
      <c r="K7695">
        <v>52.92</v>
      </c>
    </row>
    <row r="7696" spans="1:11" x14ac:dyDescent="0.25">
      <c r="A7696" s="1">
        <v>42861</v>
      </c>
      <c r="B7696">
        <v>2017</v>
      </c>
      <c r="C7696">
        <v>5</v>
      </c>
      <c r="D7696" t="s">
        <v>990</v>
      </c>
      <c r="E7696" t="s">
        <v>77</v>
      </c>
      <c r="F7696" t="s">
        <v>28</v>
      </c>
      <c r="G7696" t="s">
        <v>29</v>
      </c>
      <c r="H7696" t="s">
        <v>2229</v>
      </c>
      <c r="I7696">
        <v>20.74</v>
      </c>
      <c r="J7696">
        <v>4</v>
      </c>
      <c r="K7696">
        <v>7.26</v>
      </c>
    </row>
    <row r="7697" spans="1:11" x14ac:dyDescent="0.25">
      <c r="A7697" s="1">
        <v>42862</v>
      </c>
      <c r="B7697">
        <v>2017</v>
      </c>
      <c r="C7697">
        <v>5</v>
      </c>
      <c r="D7697" t="s">
        <v>2080</v>
      </c>
      <c r="E7697" t="s">
        <v>32</v>
      </c>
      <c r="F7697" t="s">
        <v>18</v>
      </c>
      <c r="G7697" t="s">
        <v>36</v>
      </c>
      <c r="H7697" t="s">
        <v>2448</v>
      </c>
      <c r="I7697">
        <v>332.03</v>
      </c>
      <c r="J7697">
        <v>9</v>
      </c>
      <c r="K7697">
        <v>-348.63</v>
      </c>
    </row>
    <row r="7698" spans="1:11" x14ac:dyDescent="0.25">
      <c r="A7698" s="1">
        <v>42862</v>
      </c>
      <c r="B7698">
        <v>2017</v>
      </c>
      <c r="C7698">
        <v>5</v>
      </c>
      <c r="D7698" t="s">
        <v>2080</v>
      </c>
      <c r="E7698" t="s">
        <v>32</v>
      </c>
      <c r="F7698" t="s">
        <v>28</v>
      </c>
      <c r="G7698" t="s">
        <v>48</v>
      </c>
      <c r="H7698" t="s">
        <v>369</v>
      </c>
      <c r="I7698">
        <v>11.39</v>
      </c>
      <c r="J7698">
        <v>9</v>
      </c>
      <c r="K7698">
        <v>-17.66</v>
      </c>
    </row>
    <row r="7699" spans="1:11" x14ac:dyDescent="0.25">
      <c r="A7699" s="1">
        <v>42862</v>
      </c>
      <c r="B7699">
        <v>2017</v>
      </c>
      <c r="C7699">
        <v>5</v>
      </c>
      <c r="D7699" t="s">
        <v>2080</v>
      </c>
      <c r="E7699" t="s">
        <v>32</v>
      </c>
      <c r="F7699" t="s">
        <v>28</v>
      </c>
      <c r="G7699" t="s">
        <v>29</v>
      </c>
      <c r="H7699" t="s">
        <v>2633</v>
      </c>
      <c r="I7699">
        <v>15.55</v>
      </c>
      <c r="J7699">
        <v>3</v>
      </c>
      <c r="K7699">
        <v>5.64</v>
      </c>
    </row>
    <row r="7700" spans="1:11" x14ac:dyDescent="0.25">
      <c r="A7700" s="1">
        <v>42862</v>
      </c>
      <c r="B7700">
        <v>2017</v>
      </c>
      <c r="C7700">
        <v>5</v>
      </c>
      <c r="D7700" t="s">
        <v>2080</v>
      </c>
      <c r="E7700" t="s">
        <v>32</v>
      </c>
      <c r="F7700" t="s">
        <v>28</v>
      </c>
      <c r="G7700" t="s">
        <v>29</v>
      </c>
      <c r="H7700" t="s">
        <v>469</v>
      </c>
      <c r="I7700">
        <v>31.1</v>
      </c>
      <c r="J7700">
        <v>6</v>
      </c>
      <c r="K7700">
        <v>11.28</v>
      </c>
    </row>
    <row r="7701" spans="1:11" x14ac:dyDescent="0.25">
      <c r="A7701" s="1">
        <v>42862</v>
      </c>
      <c r="B7701">
        <v>2017</v>
      </c>
      <c r="C7701">
        <v>5</v>
      </c>
      <c r="D7701" t="s">
        <v>2080</v>
      </c>
      <c r="E7701" t="s">
        <v>32</v>
      </c>
      <c r="F7701" t="s">
        <v>28</v>
      </c>
      <c r="G7701" t="s">
        <v>48</v>
      </c>
      <c r="H7701" t="s">
        <v>2338</v>
      </c>
      <c r="I7701">
        <v>6.32</v>
      </c>
      <c r="J7701">
        <v>1</v>
      </c>
      <c r="K7701">
        <v>-10.42</v>
      </c>
    </row>
    <row r="7702" spans="1:11" x14ac:dyDescent="0.25">
      <c r="A7702" s="1">
        <v>42862</v>
      </c>
      <c r="B7702">
        <v>2017</v>
      </c>
      <c r="C7702">
        <v>5</v>
      </c>
      <c r="D7702" t="s">
        <v>532</v>
      </c>
      <c r="E7702" t="s">
        <v>431</v>
      </c>
      <c r="F7702" t="s">
        <v>13</v>
      </c>
      <c r="G7702" t="s">
        <v>23</v>
      </c>
      <c r="H7702" t="s">
        <v>2410</v>
      </c>
      <c r="I7702">
        <v>79.959999999999994</v>
      </c>
      <c r="J7702">
        <v>4</v>
      </c>
      <c r="K7702">
        <v>22.39</v>
      </c>
    </row>
    <row r="7703" spans="1:11" x14ac:dyDescent="0.25">
      <c r="A7703" s="1">
        <v>42863</v>
      </c>
      <c r="B7703">
        <v>2017</v>
      </c>
      <c r="C7703">
        <v>5</v>
      </c>
      <c r="D7703" t="s">
        <v>799</v>
      </c>
      <c r="E7703" t="s">
        <v>118</v>
      </c>
      <c r="F7703" t="s">
        <v>28</v>
      </c>
      <c r="G7703" t="s">
        <v>29</v>
      </c>
      <c r="H7703" t="s">
        <v>2307</v>
      </c>
      <c r="I7703">
        <v>13.76</v>
      </c>
      <c r="J7703">
        <v>2</v>
      </c>
      <c r="K7703">
        <v>6.33</v>
      </c>
    </row>
    <row r="7704" spans="1:11" x14ac:dyDescent="0.25">
      <c r="A7704" s="1">
        <v>42863</v>
      </c>
      <c r="B7704">
        <v>2017</v>
      </c>
      <c r="C7704">
        <v>5</v>
      </c>
      <c r="D7704" t="s">
        <v>269</v>
      </c>
      <c r="E7704" t="s">
        <v>32</v>
      </c>
      <c r="F7704" t="s">
        <v>28</v>
      </c>
      <c r="G7704" t="s">
        <v>38</v>
      </c>
      <c r="H7704" t="s">
        <v>2007</v>
      </c>
      <c r="I7704">
        <v>151.06</v>
      </c>
      <c r="J7704">
        <v>9</v>
      </c>
      <c r="K7704">
        <v>7.55</v>
      </c>
    </row>
    <row r="7705" spans="1:11" x14ac:dyDescent="0.25">
      <c r="A7705" s="1">
        <v>42863</v>
      </c>
      <c r="B7705">
        <v>2017</v>
      </c>
      <c r="C7705">
        <v>5</v>
      </c>
      <c r="D7705" t="s">
        <v>516</v>
      </c>
      <c r="E7705" t="s">
        <v>212</v>
      </c>
      <c r="F7705" t="s">
        <v>28</v>
      </c>
      <c r="G7705" t="s">
        <v>48</v>
      </c>
      <c r="H7705" t="s">
        <v>1220</v>
      </c>
      <c r="I7705">
        <v>125.88</v>
      </c>
      <c r="J7705">
        <v>6</v>
      </c>
      <c r="K7705">
        <v>60.42</v>
      </c>
    </row>
    <row r="7706" spans="1:11" x14ac:dyDescent="0.25">
      <c r="A7706" s="1">
        <v>42863</v>
      </c>
      <c r="B7706">
        <v>2017</v>
      </c>
      <c r="C7706">
        <v>5</v>
      </c>
      <c r="D7706" t="s">
        <v>516</v>
      </c>
      <c r="E7706" t="s">
        <v>212</v>
      </c>
      <c r="F7706" t="s">
        <v>13</v>
      </c>
      <c r="G7706" t="s">
        <v>14</v>
      </c>
      <c r="H7706" t="s">
        <v>2457</v>
      </c>
      <c r="I7706">
        <v>79.78</v>
      </c>
      <c r="J7706">
        <v>2</v>
      </c>
      <c r="K7706">
        <v>29.52</v>
      </c>
    </row>
    <row r="7707" spans="1:11" x14ac:dyDescent="0.25">
      <c r="A7707" s="1">
        <v>42863</v>
      </c>
      <c r="B7707">
        <v>2017</v>
      </c>
      <c r="C7707">
        <v>5</v>
      </c>
      <c r="D7707" t="s">
        <v>516</v>
      </c>
      <c r="E7707" t="s">
        <v>212</v>
      </c>
      <c r="F7707" t="s">
        <v>28</v>
      </c>
      <c r="G7707" t="s">
        <v>46</v>
      </c>
      <c r="H7707" t="s">
        <v>122</v>
      </c>
      <c r="I7707">
        <v>133.19999999999999</v>
      </c>
      <c r="J7707">
        <v>9</v>
      </c>
      <c r="K7707">
        <v>66.599999999999994</v>
      </c>
    </row>
    <row r="7708" spans="1:11" x14ac:dyDescent="0.25">
      <c r="A7708" s="1">
        <v>42864</v>
      </c>
      <c r="B7708">
        <v>2017</v>
      </c>
      <c r="C7708">
        <v>5</v>
      </c>
      <c r="D7708" t="s">
        <v>1430</v>
      </c>
      <c r="E7708" t="s">
        <v>17</v>
      </c>
      <c r="F7708" t="s">
        <v>28</v>
      </c>
      <c r="G7708" t="s">
        <v>64</v>
      </c>
      <c r="H7708" t="s">
        <v>468</v>
      </c>
      <c r="I7708">
        <v>2.78</v>
      </c>
      <c r="J7708">
        <v>1</v>
      </c>
      <c r="K7708">
        <v>0.72</v>
      </c>
    </row>
    <row r="7709" spans="1:11" x14ac:dyDescent="0.25">
      <c r="A7709" s="1">
        <v>42864</v>
      </c>
      <c r="B7709">
        <v>2017</v>
      </c>
      <c r="C7709">
        <v>5</v>
      </c>
      <c r="D7709" t="s">
        <v>355</v>
      </c>
      <c r="E7709" t="s">
        <v>77</v>
      </c>
      <c r="F7709" t="s">
        <v>28</v>
      </c>
      <c r="G7709" t="s">
        <v>38</v>
      </c>
      <c r="H7709" t="s">
        <v>740</v>
      </c>
      <c r="I7709">
        <v>147.18</v>
      </c>
      <c r="J7709">
        <v>2</v>
      </c>
      <c r="K7709">
        <v>-29.44</v>
      </c>
    </row>
    <row r="7710" spans="1:11" x14ac:dyDescent="0.25">
      <c r="A7710" s="1">
        <v>42864</v>
      </c>
      <c r="B7710">
        <v>2017</v>
      </c>
      <c r="C7710">
        <v>5</v>
      </c>
      <c r="D7710" t="s">
        <v>2458</v>
      </c>
      <c r="E7710" t="s">
        <v>205</v>
      </c>
      <c r="F7710" t="s">
        <v>13</v>
      </c>
      <c r="G7710" t="s">
        <v>14</v>
      </c>
      <c r="H7710" t="s">
        <v>1570</v>
      </c>
      <c r="I7710">
        <v>89.57</v>
      </c>
      <c r="J7710">
        <v>4</v>
      </c>
      <c r="K7710">
        <v>-1.1200000000000001</v>
      </c>
    </row>
    <row r="7711" spans="1:11" x14ac:dyDescent="0.25">
      <c r="A7711" s="1">
        <v>42864</v>
      </c>
      <c r="B7711">
        <v>2017</v>
      </c>
      <c r="C7711">
        <v>5</v>
      </c>
      <c r="D7711" t="s">
        <v>2458</v>
      </c>
      <c r="E7711" t="s">
        <v>205</v>
      </c>
      <c r="F7711" t="s">
        <v>28</v>
      </c>
      <c r="G7711" t="s">
        <v>64</v>
      </c>
      <c r="H7711" t="s">
        <v>104</v>
      </c>
      <c r="I7711">
        <v>71.959999999999994</v>
      </c>
      <c r="J7711">
        <v>5</v>
      </c>
      <c r="K7711">
        <v>7.2</v>
      </c>
    </row>
    <row r="7712" spans="1:11" x14ac:dyDescent="0.25">
      <c r="A7712" s="1">
        <v>42864</v>
      </c>
      <c r="B7712">
        <v>2017</v>
      </c>
      <c r="C7712">
        <v>5</v>
      </c>
      <c r="D7712" t="s">
        <v>2458</v>
      </c>
      <c r="E7712" t="s">
        <v>205</v>
      </c>
      <c r="F7712" t="s">
        <v>28</v>
      </c>
      <c r="G7712" t="s">
        <v>29</v>
      </c>
      <c r="H7712" t="s">
        <v>354</v>
      </c>
      <c r="I7712">
        <v>15.55</v>
      </c>
      <c r="J7712">
        <v>3</v>
      </c>
      <c r="K7712">
        <v>5.44</v>
      </c>
    </row>
    <row r="7713" spans="1:11" x14ac:dyDescent="0.25">
      <c r="A7713" s="1">
        <v>42865</v>
      </c>
      <c r="B7713">
        <v>2017</v>
      </c>
      <c r="C7713">
        <v>5</v>
      </c>
      <c r="D7713" t="s">
        <v>573</v>
      </c>
      <c r="E7713" t="s">
        <v>22</v>
      </c>
      <c r="F7713" t="s">
        <v>13</v>
      </c>
      <c r="G7713" t="s">
        <v>23</v>
      </c>
      <c r="H7713" t="s">
        <v>2298</v>
      </c>
      <c r="I7713">
        <v>160.93</v>
      </c>
      <c r="J7713">
        <v>7</v>
      </c>
      <c r="K7713">
        <v>3.22</v>
      </c>
    </row>
    <row r="7714" spans="1:11" x14ac:dyDescent="0.25">
      <c r="A7714" s="1">
        <v>42865</v>
      </c>
      <c r="B7714">
        <v>2017</v>
      </c>
      <c r="C7714">
        <v>5</v>
      </c>
      <c r="D7714" t="s">
        <v>573</v>
      </c>
      <c r="E7714" t="s">
        <v>22</v>
      </c>
      <c r="F7714" t="s">
        <v>28</v>
      </c>
      <c r="G7714" t="s">
        <v>48</v>
      </c>
      <c r="H7714" t="s">
        <v>2338</v>
      </c>
      <c r="I7714">
        <v>75.790000000000006</v>
      </c>
      <c r="J7714">
        <v>3</v>
      </c>
      <c r="K7714">
        <v>25.58</v>
      </c>
    </row>
    <row r="7715" spans="1:11" x14ac:dyDescent="0.25">
      <c r="A7715" s="1">
        <v>42865</v>
      </c>
      <c r="B7715">
        <v>2017</v>
      </c>
      <c r="C7715">
        <v>5</v>
      </c>
      <c r="D7715" t="s">
        <v>544</v>
      </c>
      <c r="E7715" t="s">
        <v>45</v>
      </c>
      <c r="F7715" t="s">
        <v>28</v>
      </c>
      <c r="G7715" t="s">
        <v>48</v>
      </c>
      <c r="H7715" t="s">
        <v>1567</v>
      </c>
      <c r="I7715">
        <v>39.92</v>
      </c>
      <c r="J7715">
        <v>5</v>
      </c>
      <c r="K7715">
        <v>13.47</v>
      </c>
    </row>
    <row r="7716" spans="1:11" x14ac:dyDescent="0.25">
      <c r="A7716" s="1">
        <v>42865</v>
      </c>
      <c r="B7716">
        <v>2017</v>
      </c>
      <c r="C7716">
        <v>5</v>
      </c>
      <c r="D7716" t="s">
        <v>544</v>
      </c>
      <c r="E7716" t="s">
        <v>45</v>
      </c>
      <c r="F7716" t="s">
        <v>28</v>
      </c>
      <c r="G7716" t="s">
        <v>29</v>
      </c>
      <c r="H7716" t="s">
        <v>512</v>
      </c>
      <c r="I7716">
        <v>61.96</v>
      </c>
      <c r="J7716">
        <v>2</v>
      </c>
      <c r="K7716">
        <v>27.88</v>
      </c>
    </row>
    <row r="7717" spans="1:11" x14ac:dyDescent="0.25">
      <c r="A7717" s="1">
        <v>42865</v>
      </c>
      <c r="B7717">
        <v>2017</v>
      </c>
      <c r="C7717">
        <v>5</v>
      </c>
      <c r="D7717" t="s">
        <v>544</v>
      </c>
      <c r="E7717" t="s">
        <v>45</v>
      </c>
      <c r="F7717" t="s">
        <v>28</v>
      </c>
      <c r="G7717" t="s">
        <v>48</v>
      </c>
      <c r="H7717" t="s">
        <v>569</v>
      </c>
      <c r="I7717">
        <v>19.940000000000001</v>
      </c>
      <c r="J7717">
        <v>4</v>
      </c>
      <c r="K7717">
        <v>7.23</v>
      </c>
    </row>
    <row r="7718" spans="1:11" x14ac:dyDescent="0.25">
      <c r="A7718" s="1">
        <v>42865</v>
      </c>
      <c r="B7718">
        <v>2017</v>
      </c>
      <c r="C7718">
        <v>5</v>
      </c>
      <c r="D7718" t="s">
        <v>1557</v>
      </c>
      <c r="E7718" t="s">
        <v>22</v>
      </c>
      <c r="F7718" t="s">
        <v>13</v>
      </c>
      <c r="G7718" t="s">
        <v>23</v>
      </c>
      <c r="H7718" t="s">
        <v>1214</v>
      </c>
      <c r="I7718">
        <v>87.8</v>
      </c>
      <c r="J7718">
        <v>4</v>
      </c>
      <c r="K7718">
        <v>43.9</v>
      </c>
    </row>
    <row r="7719" spans="1:11" x14ac:dyDescent="0.25">
      <c r="A7719" s="1">
        <v>42865</v>
      </c>
      <c r="B7719">
        <v>2017</v>
      </c>
      <c r="C7719">
        <v>5</v>
      </c>
      <c r="D7719" t="s">
        <v>1557</v>
      </c>
      <c r="E7719" t="s">
        <v>22</v>
      </c>
      <c r="F7719" t="s">
        <v>18</v>
      </c>
      <c r="G7719" t="s">
        <v>19</v>
      </c>
      <c r="H7719" t="s">
        <v>403</v>
      </c>
      <c r="I7719">
        <v>221.38</v>
      </c>
      <c r="J7719">
        <v>2</v>
      </c>
      <c r="K7719">
        <v>2.46</v>
      </c>
    </row>
    <row r="7720" spans="1:11" x14ac:dyDescent="0.25">
      <c r="A7720" s="1">
        <v>42865</v>
      </c>
      <c r="B7720">
        <v>2017</v>
      </c>
      <c r="C7720">
        <v>5</v>
      </c>
      <c r="D7720" t="s">
        <v>1557</v>
      </c>
      <c r="E7720" t="s">
        <v>22</v>
      </c>
      <c r="F7720" t="s">
        <v>13</v>
      </c>
      <c r="G7720" t="s">
        <v>283</v>
      </c>
      <c r="H7720" t="s">
        <v>2513</v>
      </c>
      <c r="I7720">
        <v>5199.96</v>
      </c>
      <c r="J7720">
        <v>4</v>
      </c>
      <c r="K7720">
        <v>1351.99</v>
      </c>
    </row>
    <row r="7721" spans="1:11" x14ac:dyDescent="0.25">
      <c r="A7721" s="1">
        <v>42865</v>
      </c>
      <c r="B7721">
        <v>2017</v>
      </c>
      <c r="C7721">
        <v>5</v>
      </c>
      <c r="D7721" t="s">
        <v>384</v>
      </c>
      <c r="E7721" t="s">
        <v>103</v>
      </c>
      <c r="F7721" t="s">
        <v>13</v>
      </c>
      <c r="G7721" t="s">
        <v>14</v>
      </c>
      <c r="H7721" t="s">
        <v>2457</v>
      </c>
      <c r="I7721">
        <v>63.82</v>
      </c>
      <c r="J7721">
        <v>2</v>
      </c>
      <c r="K7721">
        <v>13.56</v>
      </c>
    </row>
    <row r="7722" spans="1:11" x14ac:dyDescent="0.25">
      <c r="A7722" s="1">
        <v>42865</v>
      </c>
      <c r="B7722">
        <v>2017</v>
      </c>
      <c r="C7722">
        <v>5</v>
      </c>
      <c r="D7722" t="s">
        <v>1565</v>
      </c>
      <c r="E7722" t="s">
        <v>45</v>
      </c>
      <c r="F7722" t="s">
        <v>18</v>
      </c>
      <c r="G7722" t="s">
        <v>19</v>
      </c>
      <c r="H7722" t="s">
        <v>2444</v>
      </c>
      <c r="I7722">
        <v>435.17</v>
      </c>
      <c r="J7722">
        <v>4</v>
      </c>
      <c r="K7722">
        <v>-59.84</v>
      </c>
    </row>
    <row r="7723" spans="1:11" x14ac:dyDescent="0.25">
      <c r="A7723" s="1">
        <v>42865</v>
      </c>
      <c r="B7723">
        <v>2017</v>
      </c>
      <c r="C7723">
        <v>5</v>
      </c>
      <c r="D7723" t="s">
        <v>1565</v>
      </c>
      <c r="E7723" t="s">
        <v>45</v>
      </c>
      <c r="F7723" t="s">
        <v>28</v>
      </c>
      <c r="G7723" t="s">
        <v>33</v>
      </c>
      <c r="H7723" t="s">
        <v>111</v>
      </c>
      <c r="I7723">
        <v>14.9</v>
      </c>
      <c r="J7723">
        <v>5</v>
      </c>
      <c r="K7723">
        <v>6.85</v>
      </c>
    </row>
    <row r="7724" spans="1:11" x14ac:dyDescent="0.25">
      <c r="A7724" s="1">
        <v>42865</v>
      </c>
      <c r="B7724">
        <v>2017</v>
      </c>
      <c r="C7724">
        <v>5</v>
      </c>
      <c r="D7724" t="s">
        <v>1565</v>
      </c>
      <c r="E7724" t="s">
        <v>45</v>
      </c>
      <c r="F7724" t="s">
        <v>28</v>
      </c>
      <c r="G7724" t="s">
        <v>58</v>
      </c>
      <c r="H7724" t="s">
        <v>1510</v>
      </c>
      <c r="I7724">
        <v>15.8</v>
      </c>
      <c r="J7724">
        <v>4</v>
      </c>
      <c r="K7724">
        <v>4.1100000000000003</v>
      </c>
    </row>
    <row r="7725" spans="1:11" x14ac:dyDescent="0.25">
      <c r="A7725" s="1">
        <v>42865</v>
      </c>
      <c r="B7725">
        <v>2017</v>
      </c>
      <c r="C7725">
        <v>5</v>
      </c>
      <c r="D7725" t="s">
        <v>1565</v>
      </c>
      <c r="E7725" t="s">
        <v>45</v>
      </c>
      <c r="F7725" t="s">
        <v>18</v>
      </c>
      <c r="G7725" t="s">
        <v>36</v>
      </c>
      <c r="H7725" t="s">
        <v>1141</v>
      </c>
      <c r="I7725">
        <v>72.900000000000006</v>
      </c>
      <c r="J7725">
        <v>5</v>
      </c>
      <c r="K7725">
        <v>26.97</v>
      </c>
    </row>
    <row r="7726" spans="1:11" x14ac:dyDescent="0.25">
      <c r="A7726" s="1">
        <v>42865</v>
      </c>
      <c r="B7726">
        <v>2017</v>
      </c>
      <c r="C7726">
        <v>5</v>
      </c>
      <c r="D7726" t="s">
        <v>1565</v>
      </c>
      <c r="E7726" t="s">
        <v>45</v>
      </c>
      <c r="F7726" t="s">
        <v>18</v>
      </c>
      <c r="G7726" t="s">
        <v>42</v>
      </c>
      <c r="H7726" t="s">
        <v>383</v>
      </c>
      <c r="I7726">
        <v>206.35</v>
      </c>
      <c r="J7726">
        <v>3</v>
      </c>
      <c r="K7726">
        <v>5.16</v>
      </c>
    </row>
    <row r="7727" spans="1:11" x14ac:dyDescent="0.25">
      <c r="A7727" s="1">
        <v>42865</v>
      </c>
      <c r="B7727">
        <v>2017</v>
      </c>
      <c r="C7727">
        <v>5</v>
      </c>
      <c r="D7727" t="s">
        <v>1565</v>
      </c>
      <c r="E7727" t="s">
        <v>45</v>
      </c>
      <c r="F7727" t="s">
        <v>13</v>
      </c>
      <c r="G7727" t="s">
        <v>23</v>
      </c>
      <c r="H7727" t="s">
        <v>643</v>
      </c>
      <c r="I7727">
        <v>7.99</v>
      </c>
      <c r="J7727">
        <v>1</v>
      </c>
      <c r="K7727">
        <v>2.7</v>
      </c>
    </row>
    <row r="7728" spans="1:11" x14ac:dyDescent="0.25">
      <c r="A7728" s="1">
        <v>42866</v>
      </c>
      <c r="B7728">
        <v>2017</v>
      </c>
      <c r="C7728">
        <v>5</v>
      </c>
      <c r="D7728" t="s">
        <v>1226</v>
      </c>
      <c r="E7728" t="s">
        <v>183</v>
      </c>
      <c r="F7728" t="s">
        <v>28</v>
      </c>
      <c r="G7728" t="s">
        <v>48</v>
      </c>
      <c r="H7728" t="s">
        <v>1433</v>
      </c>
      <c r="I7728">
        <v>2.39</v>
      </c>
      <c r="J7728">
        <v>2</v>
      </c>
      <c r="K7728">
        <v>-1.83</v>
      </c>
    </row>
    <row r="7729" spans="1:11" x14ac:dyDescent="0.25">
      <c r="A7729" s="1">
        <v>42866</v>
      </c>
      <c r="B7729">
        <v>2017</v>
      </c>
      <c r="C7729">
        <v>5</v>
      </c>
      <c r="D7729" t="s">
        <v>1226</v>
      </c>
      <c r="E7729" t="s">
        <v>183</v>
      </c>
      <c r="F7729" t="s">
        <v>28</v>
      </c>
      <c r="G7729" t="s">
        <v>38</v>
      </c>
      <c r="H7729" t="s">
        <v>627</v>
      </c>
      <c r="I7729">
        <v>243.99</v>
      </c>
      <c r="J7729">
        <v>7</v>
      </c>
      <c r="K7729">
        <v>30.5</v>
      </c>
    </row>
    <row r="7730" spans="1:11" x14ac:dyDescent="0.25">
      <c r="A7730" s="1">
        <v>42866</v>
      </c>
      <c r="B7730">
        <v>2017</v>
      </c>
      <c r="C7730">
        <v>5</v>
      </c>
      <c r="D7730" t="s">
        <v>1155</v>
      </c>
      <c r="E7730" t="s">
        <v>542</v>
      </c>
      <c r="F7730" t="s">
        <v>13</v>
      </c>
      <c r="G7730" t="s">
        <v>14</v>
      </c>
      <c r="H7730" t="s">
        <v>736</v>
      </c>
      <c r="I7730">
        <v>159.99</v>
      </c>
      <c r="J7730">
        <v>1</v>
      </c>
      <c r="K7730">
        <v>54.4</v>
      </c>
    </row>
    <row r="7731" spans="1:11" x14ac:dyDescent="0.25">
      <c r="A7731" s="1">
        <v>42866</v>
      </c>
      <c r="B7731">
        <v>2017</v>
      </c>
      <c r="C7731">
        <v>5</v>
      </c>
      <c r="D7731" t="s">
        <v>2486</v>
      </c>
      <c r="E7731" t="s">
        <v>22</v>
      </c>
      <c r="F7731" t="s">
        <v>13</v>
      </c>
      <c r="G7731" t="s">
        <v>14</v>
      </c>
      <c r="H7731" t="s">
        <v>15</v>
      </c>
      <c r="I7731">
        <v>390.75</v>
      </c>
      <c r="J7731">
        <v>5</v>
      </c>
      <c r="K7731">
        <v>171.93</v>
      </c>
    </row>
    <row r="7732" spans="1:11" x14ac:dyDescent="0.25">
      <c r="A7732" s="1">
        <v>42866</v>
      </c>
      <c r="B7732">
        <v>2017</v>
      </c>
      <c r="C7732">
        <v>5</v>
      </c>
      <c r="D7732" t="s">
        <v>2089</v>
      </c>
      <c r="E7732" t="s">
        <v>26</v>
      </c>
      <c r="F7732" t="s">
        <v>28</v>
      </c>
      <c r="G7732" t="s">
        <v>48</v>
      </c>
      <c r="H7732" t="s">
        <v>1048</v>
      </c>
      <c r="I7732">
        <v>16.03</v>
      </c>
      <c r="J7732">
        <v>5</v>
      </c>
      <c r="K7732">
        <v>-25.65</v>
      </c>
    </row>
    <row r="7733" spans="1:11" x14ac:dyDescent="0.25">
      <c r="A7733" s="1">
        <v>42866</v>
      </c>
      <c r="B7733">
        <v>2017</v>
      </c>
      <c r="C7733">
        <v>5</v>
      </c>
      <c r="D7733" t="s">
        <v>329</v>
      </c>
      <c r="E7733" t="s">
        <v>32</v>
      </c>
      <c r="F7733" t="s">
        <v>13</v>
      </c>
      <c r="G7733" t="s">
        <v>23</v>
      </c>
      <c r="H7733" t="s">
        <v>1395</v>
      </c>
      <c r="I7733">
        <v>492.77</v>
      </c>
      <c r="J7733">
        <v>4</v>
      </c>
      <c r="K7733">
        <v>55.44</v>
      </c>
    </row>
    <row r="7734" spans="1:11" x14ac:dyDescent="0.25">
      <c r="A7734" s="1">
        <v>42866</v>
      </c>
      <c r="B7734">
        <v>2017</v>
      </c>
      <c r="C7734">
        <v>5</v>
      </c>
      <c r="D7734" t="s">
        <v>150</v>
      </c>
      <c r="E7734" t="s">
        <v>45</v>
      </c>
      <c r="F7734" t="s">
        <v>28</v>
      </c>
      <c r="G7734" t="s">
        <v>29</v>
      </c>
      <c r="H7734" t="s">
        <v>2295</v>
      </c>
      <c r="I7734">
        <v>12.96</v>
      </c>
      <c r="J7734">
        <v>2</v>
      </c>
      <c r="K7734">
        <v>6.22</v>
      </c>
    </row>
    <row r="7735" spans="1:11" x14ac:dyDescent="0.25">
      <c r="A7735" s="1">
        <v>42866</v>
      </c>
      <c r="B7735">
        <v>2017</v>
      </c>
      <c r="C7735">
        <v>5</v>
      </c>
      <c r="D7735" t="s">
        <v>2682</v>
      </c>
      <c r="E7735" t="s">
        <v>22</v>
      </c>
      <c r="F7735" t="s">
        <v>28</v>
      </c>
      <c r="G7735" t="s">
        <v>48</v>
      </c>
      <c r="H7735" t="s">
        <v>510</v>
      </c>
      <c r="I7735">
        <v>164.69</v>
      </c>
      <c r="J7735">
        <v>6</v>
      </c>
      <c r="K7735">
        <v>55.58</v>
      </c>
    </row>
    <row r="7736" spans="1:11" x14ac:dyDescent="0.25">
      <c r="A7736" s="1">
        <v>42866</v>
      </c>
      <c r="B7736">
        <v>2017</v>
      </c>
      <c r="C7736">
        <v>5</v>
      </c>
      <c r="D7736" t="s">
        <v>2682</v>
      </c>
      <c r="E7736" t="s">
        <v>22</v>
      </c>
      <c r="F7736" t="s">
        <v>18</v>
      </c>
      <c r="G7736" t="s">
        <v>42</v>
      </c>
      <c r="H7736" t="s">
        <v>228</v>
      </c>
      <c r="I7736">
        <v>166.5</v>
      </c>
      <c r="J7736">
        <v>2</v>
      </c>
      <c r="K7736">
        <v>-66.599999999999994</v>
      </c>
    </row>
    <row r="7737" spans="1:11" x14ac:dyDescent="0.25">
      <c r="A7737" s="1">
        <v>42866</v>
      </c>
      <c r="B7737">
        <v>2017</v>
      </c>
      <c r="C7737">
        <v>5</v>
      </c>
      <c r="D7737" t="s">
        <v>2682</v>
      </c>
      <c r="E7737" t="s">
        <v>22</v>
      </c>
      <c r="F7737" t="s">
        <v>28</v>
      </c>
      <c r="G7737" t="s">
        <v>29</v>
      </c>
      <c r="H7737" t="s">
        <v>1944</v>
      </c>
      <c r="I7737">
        <v>12.96</v>
      </c>
      <c r="J7737">
        <v>2</v>
      </c>
      <c r="K7737">
        <v>6.22</v>
      </c>
    </row>
    <row r="7738" spans="1:11" x14ac:dyDescent="0.25">
      <c r="A7738" s="1">
        <v>42866</v>
      </c>
      <c r="B7738">
        <v>2017</v>
      </c>
      <c r="C7738">
        <v>5</v>
      </c>
      <c r="D7738" t="s">
        <v>2682</v>
      </c>
      <c r="E7738" t="s">
        <v>22</v>
      </c>
      <c r="F7738" t="s">
        <v>28</v>
      </c>
      <c r="G7738" t="s">
        <v>29</v>
      </c>
      <c r="H7738" t="s">
        <v>715</v>
      </c>
      <c r="I7738">
        <v>110.96</v>
      </c>
      <c r="J7738">
        <v>2</v>
      </c>
      <c r="K7738">
        <v>53.26</v>
      </c>
    </row>
    <row r="7739" spans="1:11" x14ac:dyDescent="0.25">
      <c r="A7739" s="1">
        <v>42866</v>
      </c>
      <c r="B7739">
        <v>2017</v>
      </c>
      <c r="C7739">
        <v>5</v>
      </c>
      <c r="D7739" t="s">
        <v>2682</v>
      </c>
      <c r="E7739" t="s">
        <v>22</v>
      </c>
      <c r="F7739" t="s">
        <v>13</v>
      </c>
      <c r="G7739" t="s">
        <v>23</v>
      </c>
      <c r="H7739" t="s">
        <v>2496</v>
      </c>
      <c r="I7739">
        <v>99.98</v>
      </c>
      <c r="J7739">
        <v>2</v>
      </c>
      <c r="K7739">
        <v>4</v>
      </c>
    </row>
    <row r="7740" spans="1:11" x14ac:dyDescent="0.25">
      <c r="A7740" s="1">
        <v>42866</v>
      </c>
      <c r="B7740">
        <v>2017</v>
      </c>
      <c r="C7740">
        <v>5</v>
      </c>
      <c r="D7740" t="s">
        <v>2682</v>
      </c>
      <c r="E7740" t="s">
        <v>22</v>
      </c>
      <c r="F7740" t="s">
        <v>28</v>
      </c>
      <c r="G7740" t="s">
        <v>48</v>
      </c>
      <c r="H7740" t="s">
        <v>939</v>
      </c>
      <c r="I7740">
        <v>11.42</v>
      </c>
      <c r="J7740">
        <v>1</v>
      </c>
      <c r="K7740">
        <v>3.71</v>
      </c>
    </row>
    <row r="7741" spans="1:11" x14ac:dyDescent="0.25">
      <c r="A7741" s="1">
        <v>42866</v>
      </c>
      <c r="B7741">
        <v>2017</v>
      </c>
      <c r="C7741">
        <v>5</v>
      </c>
      <c r="D7741" t="s">
        <v>2682</v>
      </c>
      <c r="E7741" t="s">
        <v>22</v>
      </c>
      <c r="F7741" t="s">
        <v>18</v>
      </c>
      <c r="G7741" t="s">
        <v>19</v>
      </c>
      <c r="H7741" t="s">
        <v>1823</v>
      </c>
      <c r="I7741">
        <v>128.12</v>
      </c>
      <c r="J7741">
        <v>2</v>
      </c>
      <c r="K7741">
        <v>24.2</v>
      </c>
    </row>
    <row r="7742" spans="1:11" x14ac:dyDescent="0.25">
      <c r="A7742" s="1">
        <v>42866</v>
      </c>
      <c r="B7742">
        <v>2017</v>
      </c>
      <c r="C7742">
        <v>5</v>
      </c>
      <c r="D7742" t="s">
        <v>2682</v>
      </c>
      <c r="E7742" t="s">
        <v>22</v>
      </c>
      <c r="F7742" t="s">
        <v>18</v>
      </c>
      <c r="G7742" t="s">
        <v>36</v>
      </c>
      <c r="H7742" t="s">
        <v>2663</v>
      </c>
      <c r="I7742">
        <v>101.4</v>
      </c>
      <c r="J7742">
        <v>5</v>
      </c>
      <c r="K7742">
        <v>38.53</v>
      </c>
    </row>
    <row r="7743" spans="1:11" x14ac:dyDescent="0.25">
      <c r="A7743" s="1">
        <v>42866</v>
      </c>
      <c r="B7743">
        <v>2017</v>
      </c>
      <c r="C7743">
        <v>5</v>
      </c>
      <c r="D7743" t="s">
        <v>2278</v>
      </c>
      <c r="E7743" t="s">
        <v>212</v>
      </c>
      <c r="F7743" t="s">
        <v>28</v>
      </c>
      <c r="G7743" t="s">
        <v>29</v>
      </c>
      <c r="H7743" t="s">
        <v>2027</v>
      </c>
      <c r="I7743">
        <v>4.41</v>
      </c>
      <c r="J7743">
        <v>1</v>
      </c>
      <c r="K7743">
        <v>2.0299999999999998</v>
      </c>
    </row>
    <row r="7744" spans="1:11" x14ac:dyDescent="0.25">
      <c r="A7744" s="1">
        <v>42866</v>
      </c>
      <c r="B7744">
        <v>2017</v>
      </c>
      <c r="C7744">
        <v>5</v>
      </c>
      <c r="D7744" t="s">
        <v>2278</v>
      </c>
      <c r="E7744" t="s">
        <v>212</v>
      </c>
      <c r="F7744" t="s">
        <v>28</v>
      </c>
      <c r="G7744" t="s">
        <v>29</v>
      </c>
      <c r="H7744" t="s">
        <v>123</v>
      </c>
      <c r="I7744">
        <v>167.94</v>
      </c>
      <c r="J7744">
        <v>3</v>
      </c>
      <c r="K7744">
        <v>82.29</v>
      </c>
    </row>
    <row r="7745" spans="1:11" x14ac:dyDescent="0.25">
      <c r="A7745" s="1">
        <v>42866</v>
      </c>
      <c r="B7745">
        <v>2017</v>
      </c>
      <c r="C7745">
        <v>5</v>
      </c>
      <c r="D7745" t="s">
        <v>2278</v>
      </c>
      <c r="E7745" t="s">
        <v>212</v>
      </c>
      <c r="F7745" t="s">
        <v>28</v>
      </c>
      <c r="G7745" t="s">
        <v>29</v>
      </c>
      <c r="H7745" t="s">
        <v>2650</v>
      </c>
      <c r="I7745">
        <v>67.8</v>
      </c>
      <c r="J7745">
        <v>10</v>
      </c>
      <c r="K7745">
        <v>31.19</v>
      </c>
    </row>
    <row r="7746" spans="1:11" x14ac:dyDescent="0.25">
      <c r="A7746" s="1">
        <v>42867</v>
      </c>
      <c r="B7746">
        <v>2017</v>
      </c>
      <c r="C7746">
        <v>5</v>
      </c>
      <c r="D7746" t="s">
        <v>2474</v>
      </c>
      <c r="E7746" t="s">
        <v>212</v>
      </c>
      <c r="F7746" t="s">
        <v>28</v>
      </c>
      <c r="G7746" t="s">
        <v>58</v>
      </c>
      <c r="H7746" t="s">
        <v>1478</v>
      </c>
      <c r="I7746">
        <v>61.44</v>
      </c>
      <c r="J7746">
        <v>3</v>
      </c>
      <c r="K7746">
        <v>16.59</v>
      </c>
    </row>
    <row r="7747" spans="1:11" x14ac:dyDescent="0.25">
      <c r="A7747" s="1">
        <v>42867</v>
      </c>
      <c r="B7747">
        <v>2017</v>
      </c>
      <c r="C7747">
        <v>5</v>
      </c>
      <c r="D7747" t="s">
        <v>2474</v>
      </c>
      <c r="E7747" t="s">
        <v>212</v>
      </c>
      <c r="F7747" t="s">
        <v>28</v>
      </c>
      <c r="G7747" t="s">
        <v>29</v>
      </c>
      <c r="H7747" t="s">
        <v>1487</v>
      </c>
      <c r="I7747">
        <v>38.9</v>
      </c>
      <c r="J7747">
        <v>5</v>
      </c>
      <c r="K7747">
        <v>17.510000000000002</v>
      </c>
    </row>
    <row r="7748" spans="1:11" x14ac:dyDescent="0.25">
      <c r="A7748" s="1">
        <v>42867</v>
      </c>
      <c r="B7748">
        <v>2017</v>
      </c>
      <c r="C7748">
        <v>5</v>
      </c>
      <c r="D7748" t="s">
        <v>2474</v>
      </c>
      <c r="E7748" t="s">
        <v>212</v>
      </c>
      <c r="F7748" t="s">
        <v>13</v>
      </c>
      <c r="G7748" t="s">
        <v>14</v>
      </c>
      <c r="H7748" t="s">
        <v>1775</v>
      </c>
      <c r="I7748">
        <v>99.39</v>
      </c>
      <c r="J7748">
        <v>3</v>
      </c>
      <c r="K7748">
        <v>40.75</v>
      </c>
    </row>
    <row r="7749" spans="1:11" x14ac:dyDescent="0.25">
      <c r="A7749" s="1">
        <v>42867</v>
      </c>
      <c r="B7749">
        <v>2017</v>
      </c>
      <c r="C7749">
        <v>5</v>
      </c>
      <c r="D7749" t="s">
        <v>796</v>
      </c>
      <c r="E7749" t="s">
        <v>45</v>
      </c>
      <c r="F7749" t="s">
        <v>28</v>
      </c>
      <c r="G7749" t="s">
        <v>29</v>
      </c>
      <c r="H7749" t="s">
        <v>1376</v>
      </c>
      <c r="I7749">
        <v>92.94</v>
      </c>
      <c r="J7749">
        <v>3</v>
      </c>
      <c r="K7749">
        <v>41.82</v>
      </c>
    </row>
    <row r="7750" spans="1:11" x14ac:dyDescent="0.25">
      <c r="A7750" s="1">
        <v>42867</v>
      </c>
      <c r="B7750">
        <v>2017</v>
      </c>
      <c r="C7750">
        <v>5</v>
      </c>
      <c r="D7750" t="s">
        <v>70</v>
      </c>
      <c r="E7750" t="s">
        <v>2185</v>
      </c>
      <c r="F7750" t="s">
        <v>13</v>
      </c>
      <c r="G7750" t="s">
        <v>14</v>
      </c>
      <c r="H7750" t="s">
        <v>1598</v>
      </c>
      <c r="I7750">
        <v>205.03</v>
      </c>
      <c r="J7750">
        <v>7</v>
      </c>
      <c r="K7750">
        <v>67.66</v>
      </c>
    </row>
    <row r="7751" spans="1:11" x14ac:dyDescent="0.25">
      <c r="A7751" s="1">
        <v>42867</v>
      </c>
      <c r="B7751">
        <v>2017</v>
      </c>
      <c r="C7751">
        <v>5</v>
      </c>
      <c r="D7751" t="s">
        <v>115</v>
      </c>
      <c r="E7751" t="s">
        <v>22</v>
      </c>
      <c r="F7751" t="s">
        <v>18</v>
      </c>
      <c r="G7751" t="s">
        <v>36</v>
      </c>
      <c r="H7751" t="s">
        <v>919</v>
      </c>
      <c r="I7751">
        <v>20.94</v>
      </c>
      <c r="J7751">
        <v>3</v>
      </c>
      <c r="K7751">
        <v>6.07</v>
      </c>
    </row>
    <row r="7752" spans="1:11" x14ac:dyDescent="0.25">
      <c r="A7752" s="1">
        <v>42867</v>
      </c>
      <c r="B7752">
        <v>2017</v>
      </c>
      <c r="C7752">
        <v>5</v>
      </c>
      <c r="D7752" t="s">
        <v>115</v>
      </c>
      <c r="E7752" t="s">
        <v>22</v>
      </c>
      <c r="F7752" t="s">
        <v>18</v>
      </c>
      <c r="G7752" t="s">
        <v>36</v>
      </c>
      <c r="H7752" t="s">
        <v>1452</v>
      </c>
      <c r="I7752">
        <v>58.68</v>
      </c>
      <c r="J7752">
        <v>2</v>
      </c>
      <c r="K7752">
        <v>18.190000000000001</v>
      </c>
    </row>
    <row r="7753" spans="1:11" x14ac:dyDescent="0.25">
      <c r="A7753" s="1">
        <v>42867</v>
      </c>
      <c r="B7753">
        <v>2017</v>
      </c>
      <c r="C7753">
        <v>5</v>
      </c>
      <c r="D7753" t="s">
        <v>115</v>
      </c>
      <c r="E7753" t="s">
        <v>22</v>
      </c>
      <c r="F7753" t="s">
        <v>28</v>
      </c>
      <c r="G7753" t="s">
        <v>58</v>
      </c>
      <c r="H7753" t="s">
        <v>612</v>
      </c>
      <c r="I7753">
        <v>254.9</v>
      </c>
      <c r="J7753">
        <v>5</v>
      </c>
      <c r="K7753">
        <v>68.819999999999993</v>
      </c>
    </row>
    <row r="7754" spans="1:11" x14ac:dyDescent="0.25">
      <c r="A7754" s="1">
        <v>42867</v>
      </c>
      <c r="B7754">
        <v>2017</v>
      </c>
      <c r="C7754">
        <v>5</v>
      </c>
      <c r="D7754" t="s">
        <v>1653</v>
      </c>
      <c r="E7754" t="s">
        <v>17</v>
      </c>
      <c r="F7754" t="s">
        <v>28</v>
      </c>
      <c r="G7754" t="s">
        <v>48</v>
      </c>
      <c r="H7754" t="s">
        <v>443</v>
      </c>
      <c r="I7754">
        <v>24.82</v>
      </c>
      <c r="J7754">
        <v>3</v>
      </c>
      <c r="K7754">
        <v>8.3800000000000008</v>
      </c>
    </row>
    <row r="7755" spans="1:11" x14ac:dyDescent="0.25">
      <c r="A7755" s="1">
        <v>42867</v>
      </c>
      <c r="B7755">
        <v>2017</v>
      </c>
      <c r="C7755">
        <v>5</v>
      </c>
      <c r="D7755" t="s">
        <v>1653</v>
      </c>
      <c r="E7755" t="s">
        <v>17</v>
      </c>
      <c r="F7755" t="s">
        <v>28</v>
      </c>
      <c r="G7755" t="s">
        <v>48</v>
      </c>
      <c r="H7755" t="s">
        <v>53</v>
      </c>
      <c r="I7755">
        <v>14.98</v>
      </c>
      <c r="J7755">
        <v>6</v>
      </c>
      <c r="K7755">
        <v>5.43</v>
      </c>
    </row>
    <row r="7756" spans="1:11" x14ac:dyDescent="0.25">
      <c r="A7756" s="1">
        <v>42867</v>
      </c>
      <c r="B7756">
        <v>2017</v>
      </c>
      <c r="C7756">
        <v>5</v>
      </c>
      <c r="D7756" t="s">
        <v>1163</v>
      </c>
      <c r="E7756" t="s">
        <v>22</v>
      </c>
      <c r="F7756" t="s">
        <v>18</v>
      </c>
      <c r="G7756" t="s">
        <v>36</v>
      </c>
      <c r="H7756" t="s">
        <v>2625</v>
      </c>
      <c r="I7756">
        <v>41.96</v>
      </c>
      <c r="J7756">
        <v>2</v>
      </c>
      <c r="K7756">
        <v>10.91</v>
      </c>
    </row>
    <row r="7757" spans="1:11" x14ac:dyDescent="0.25">
      <c r="A7757" s="1">
        <v>42867</v>
      </c>
      <c r="B7757">
        <v>2017</v>
      </c>
      <c r="C7757">
        <v>5</v>
      </c>
      <c r="D7757" t="s">
        <v>1163</v>
      </c>
      <c r="E7757" t="s">
        <v>22</v>
      </c>
      <c r="F7757" t="s">
        <v>28</v>
      </c>
      <c r="G7757" t="s">
        <v>46</v>
      </c>
      <c r="H7757" t="s">
        <v>2112</v>
      </c>
      <c r="I7757">
        <v>9.4499999999999993</v>
      </c>
      <c r="J7757">
        <v>3</v>
      </c>
      <c r="K7757">
        <v>4.54</v>
      </c>
    </row>
    <row r="7758" spans="1:11" x14ac:dyDescent="0.25">
      <c r="A7758" s="1">
        <v>42867</v>
      </c>
      <c r="B7758">
        <v>2017</v>
      </c>
      <c r="C7758">
        <v>5</v>
      </c>
      <c r="D7758" t="s">
        <v>2362</v>
      </c>
      <c r="E7758" t="s">
        <v>17</v>
      </c>
      <c r="F7758" t="s">
        <v>28</v>
      </c>
      <c r="G7758" t="s">
        <v>48</v>
      </c>
      <c r="H7758" t="s">
        <v>1142</v>
      </c>
      <c r="I7758">
        <v>83.92</v>
      </c>
      <c r="J7758">
        <v>5</v>
      </c>
      <c r="K7758">
        <v>29.37</v>
      </c>
    </row>
    <row r="7759" spans="1:11" x14ac:dyDescent="0.25">
      <c r="A7759" s="1">
        <v>42867</v>
      </c>
      <c r="B7759">
        <v>2017</v>
      </c>
      <c r="C7759">
        <v>5</v>
      </c>
      <c r="D7759" t="s">
        <v>2362</v>
      </c>
      <c r="E7759" t="s">
        <v>17</v>
      </c>
      <c r="F7759" t="s">
        <v>18</v>
      </c>
      <c r="G7759" t="s">
        <v>36</v>
      </c>
      <c r="H7759" t="s">
        <v>1727</v>
      </c>
      <c r="I7759">
        <v>199.9</v>
      </c>
      <c r="J7759">
        <v>5</v>
      </c>
      <c r="K7759">
        <v>39.979999999999997</v>
      </c>
    </row>
    <row r="7760" spans="1:11" x14ac:dyDescent="0.25">
      <c r="A7760" s="1">
        <v>42867</v>
      </c>
      <c r="B7760">
        <v>2017</v>
      </c>
      <c r="C7760">
        <v>5</v>
      </c>
      <c r="D7760" t="s">
        <v>2362</v>
      </c>
      <c r="E7760" t="s">
        <v>17</v>
      </c>
      <c r="F7760" t="s">
        <v>13</v>
      </c>
      <c r="G7760" t="s">
        <v>23</v>
      </c>
      <c r="H7760" t="s">
        <v>2431</v>
      </c>
      <c r="I7760">
        <v>31.18</v>
      </c>
      <c r="J7760">
        <v>3</v>
      </c>
      <c r="K7760">
        <v>-7.01</v>
      </c>
    </row>
    <row r="7761" spans="1:11" x14ac:dyDescent="0.25">
      <c r="A7761" s="1">
        <v>42867</v>
      </c>
      <c r="B7761">
        <v>2017</v>
      </c>
      <c r="C7761">
        <v>5</v>
      </c>
      <c r="D7761" t="s">
        <v>2362</v>
      </c>
      <c r="E7761" t="s">
        <v>17</v>
      </c>
      <c r="F7761" t="s">
        <v>28</v>
      </c>
      <c r="G7761" t="s">
        <v>48</v>
      </c>
      <c r="H7761" t="s">
        <v>454</v>
      </c>
      <c r="I7761">
        <v>172.75</v>
      </c>
      <c r="J7761">
        <v>6</v>
      </c>
      <c r="K7761">
        <v>60.46</v>
      </c>
    </row>
    <row r="7762" spans="1:11" x14ac:dyDescent="0.25">
      <c r="A7762" s="1">
        <v>42867</v>
      </c>
      <c r="B7762">
        <v>2017</v>
      </c>
      <c r="C7762">
        <v>5</v>
      </c>
      <c r="D7762" t="s">
        <v>2362</v>
      </c>
      <c r="E7762" t="s">
        <v>17</v>
      </c>
      <c r="F7762" t="s">
        <v>28</v>
      </c>
      <c r="G7762" t="s">
        <v>48</v>
      </c>
      <c r="H7762" t="s">
        <v>566</v>
      </c>
      <c r="I7762">
        <v>9.3000000000000007</v>
      </c>
      <c r="J7762">
        <v>2</v>
      </c>
      <c r="K7762">
        <v>3.02</v>
      </c>
    </row>
    <row r="7763" spans="1:11" x14ac:dyDescent="0.25">
      <c r="A7763" s="1">
        <v>42867</v>
      </c>
      <c r="B7763">
        <v>2017</v>
      </c>
      <c r="C7763">
        <v>5</v>
      </c>
      <c r="D7763" t="s">
        <v>1728</v>
      </c>
      <c r="E7763" t="s">
        <v>22</v>
      </c>
      <c r="F7763" t="s">
        <v>28</v>
      </c>
      <c r="G7763" t="s">
        <v>29</v>
      </c>
      <c r="H7763" t="s">
        <v>2443</v>
      </c>
      <c r="I7763">
        <v>21.6</v>
      </c>
      <c r="J7763">
        <v>6</v>
      </c>
      <c r="K7763">
        <v>9.94</v>
      </c>
    </row>
    <row r="7764" spans="1:11" x14ac:dyDescent="0.25">
      <c r="A7764" s="1">
        <v>42867</v>
      </c>
      <c r="B7764">
        <v>2017</v>
      </c>
      <c r="C7764">
        <v>5</v>
      </c>
      <c r="D7764" t="s">
        <v>1728</v>
      </c>
      <c r="E7764" t="s">
        <v>22</v>
      </c>
      <c r="F7764" t="s">
        <v>28</v>
      </c>
      <c r="G7764" t="s">
        <v>46</v>
      </c>
      <c r="H7764" t="s">
        <v>1720</v>
      </c>
      <c r="I7764">
        <v>11.07</v>
      </c>
      <c r="J7764">
        <v>3</v>
      </c>
      <c r="K7764">
        <v>5.2</v>
      </c>
    </row>
    <row r="7765" spans="1:11" x14ac:dyDescent="0.25">
      <c r="A7765" s="1">
        <v>42868</v>
      </c>
      <c r="B7765">
        <v>2017</v>
      </c>
      <c r="C7765">
        <v>5</v>
      </c>
      <c r="D7765" t="s">
        <v>384</v>
      </c>
      <c r="E7765" t="s">
        <v>45</v>
      </c>
      <c r="F7765" t="s">
        <v>28</v>
      </c>
      <c r="G7765" t="s">
        <v>46</v>
      </c>
      <c r="H7765" t="s">
        <v>82</v>
      </c>
      <c r="I7765">
        <v>58.48</v>
      </c>
      <c r="J7765">
        <v>8</v>
      </c>
      <c r="K7765">
        <v>27.49</v>
      </c>
    </row>
    <row r="7766" spans="1:11" x14ac:dyDescent="0.25">
      <c r="A7766" s="1">
        <v>42868</v>
      </c>
      <c r="B7766">
        <v>2017</v>
      </c>
      <c r="C7766">
        <v>5</v>
      </c>
      <c r="D7766" t="s">
        <v>1305</v>
      </c>
      <c r="E7766" t="s">
        <v>212</v>
      </c>
      <c r="F7766" t="s">
        <v>28</v>
      </c>
      <c r="G7766" t="s">
        <v>155</v>
      </c>
      <c r="H7766" t="s">
        <v>2051</v>
      </c>
      <c r="I7766">
        <v>180.96</v>
      </c>
      <c r="J7766">
        <v>2</v>
      </c>
      <c r="K7766">
        <v>81.430000000000007</v>
      </c>
    </row>
    <row r="7767" spans="1:11" x14ac:dyDescent="0.25">
      <c r="A7767" s="1">
        <v>42868</v>
      </c>
      <c r="B7767">
        <v>2017</v>
      </c>
      <c r="C7767">
        <v>5</v>
      </c>
      <c r="D7767" t="s">
        <v>1305</v>
      </c>
      <c r="E7767" t="s">
        <v>212</v>
      </c>
      <c r="F7767" t="s">
        <v>28</v>
      </c>
      <c r="G7767" t="s">
        <v>48</v>
      </c>
      <c r="H7767" t="s">
        <v>880</v>
      </c>
      <c r="I7767">
        <v>914.97</v>
      </c>
      <c r="J7767">
        <v>3</v>
      </c>
      <c r="K7767">
        <v>411.74</v>
      </c>
    </row>
    <row r="7768" spans="1:11" x14ac:dyDescent="0.25">
      <c r="A7768" s="1">
        <v>42868</v>
      </c>
      <c r="B7768">
        <v>2017</v>
      </c>
      <c r="C7768">
        <v>5</v>
      </c>
      <c r="D7768" t="s">
        <v>1305</v>
      </c>
      <c r="E7768" t="s">
        <v>212</v>
      </c>
      <c r="F7768" t="s">
        <v>13</v>
      </c>
      <c r="G7768" t="s">
        <v>23</v>
      </c>
      <c r="H7768" t="s">
        <v>2066</v>
      </c>
      <c r="I7768">
        <v>587.97</v>
      </c>
      <c r="J7768">
        <v>3</v>
      </c>
      <c r="K7768">
        <v>158.75</v>
      </c>
    </row>
    <row r="7769" spans="1:11" x14ac:dyDescent="0.25">
      <c r="A7769" s="1">
        <v>42868</v>
      </c>
      <c r="B7769">
        <v>2017</v>
      </c>
      <c r="C7769">
        <v>5</v>
      </c>
      <c r="D7769" t="s">
        <v>1305</v>
      </c>
      <c r="E7769" t="s">
        <v>212</v>
      </c>
      <c r="F7769" t="s">
        <v>28</v>
      </c>
      <c r="G7769" t="s">
        <v>38</v>
      </c>
      <c r="H7769" t="s">
        <v>164</v>
      </c>
      <c r="I7769">
        <v>530.34</v>
      </c>
      <c r="J7769">
        <v>2</v>
      </c>
      <c r="K7769">
        <v>95.46</v>
      </c>
    </row>
    <row r="7770" spans="1:11" x14ac:dyDescent="0.25">
      <c r="A7770" s="1">
        <v>42868</v>
      </c>
      <c r="B7770">
        <v>2017</v>
      </c>
      <c r="C7770">
        <v>5</v>
      </c>
      <c r="D7770" t="s">
        <v>1305</v>
      </c>
      <c r="E7770" t="s">
        <v>212</v>
      </c>
      <c r="F7770" t="s">
        <v>28</v>
      </c>
      <c r="G7770" t="s">
        <v>29</v>
      </c>
      <c r="H7770" t="s">
        <v>1697</v>
      </c>
      <c r="I7770">
        <v>14.94</v>
      </c>
      <c r="J7770">
        <v>3</v>
      </c>
      <c r="K7770">
        <v>7.32</v>
      </c>
    </row>
    <row r="7771" spans="1:11" x14ac:dyDescent="0.25">
      <c r="A7771" s="1">
        <v>42868</v>
      </c>
      <c r="B7771">
        <v>2017</v>
      </c>
      <c r="C7771">
        <v>5</v>
      </c>
      <c r="D7771" t="s">
        <v>1296</v>
      </c>
      <c r="E7771" t="s">
        <v>706</v>
      </c>
      <c r="F7771" t="s">
        <v>28</v>
      </c>
      <c r="G7771" t="s">
        <v>48</v>
      </c>
      <c r="H7771" t="s">
        <v>2111</v>
      </c>
      <c r="I7771">
        <v>299.52</v>
      </c>
      <c r="J7771">
        <v>9</v>
      </c>
      <c r="K7771">
        <v>149.76</v>
      </c>
    </row>
    <row r="7772" spans="1:11" x14ac:dyDescent="0.25">
      <c r="A7772" s="1">
        <v>42868</v>
      </c>
      <c r="B7772">
        <v>2017</v>
      </c>
      <c r="C7772">
        <v>5</v>
      </c>
      <c r="D7772" t="s">
        <v>898</v>
      </c>
      <c r="E7772" t="s">
        <v>205</v>
      </c>
      <c r="F7772" t="s">
        <v>28</v>
      </c>
      <c r="G7772" t="s">
        <v>58</v>
      </c>
      <c r="H7772" t="s">
        <v>1397</v>
      </c>
      <c r="I7772">
        <v>20.77</v>
      </c>
      <c r="J7772">
        <v>2</v>
      </c>
      <c r="K7772">
        <v>2.34</v>
      </c>
    </row>
    <row r="7773" spans="1:11" x14ac:dyDescent="0.25">
      <c r="A7773" s="1">
        <v>42868</v>
      </c>
      <c r="B7773">
        <v>2017</v>
      </c>
      <c r="C7773">
        <v>5</v>
      </c>
      <c r="D7773" t="s">
        <v>2590</v>
      </c>
      <c r="E7773" t="s">
        <v>89</v>
      </c>
      <c r="F7773" t="s">
        <v>18</v>
      </c>
      <c r="G7773" t="s">
        <v>19</v>
      </c>
      <c r="H7773" t="s">
        <v>513</v>
      </c>
      <c r="I7773">
        <v>458.43</v>
      </c>
      <c r="J7773">
        <v>5</v>
      </c>
      <c r="K7773">
        <v>-124.43</v>
      </c>
    </row>
    <row r="7774" spans="1:11" x14ac:dyDescent="0.25">
      <c r="A7774" s="1">
        <v>42869</v>
      </c>
      <c r="B7774">
        <v>2017</v>
      </c>
      <c r="C7774">
        <v>5</v>
      </c>
      <c r="D7774" t="s">
        <v>1025</v>
      </c>
      <c r="E7774" t="s">
        <v>45</v>
      </c>
      <c r="F7774" t="s">
        <v>18</v>
      </c>
      <c r="G7774" t="s">
        <v>36</v>
      </c>
      <c r="H7774" t="s">
        <v>2159</v>
      </c>
      <c r="I7774">
        <v>18.28</v>
      </c>
      <c r="J7774">
        <v>2</v>
      </c>
      <c r="K7774">
        <v>6.22</v>
      </c>
    </row>
    <row r="7775" spans="1:11" x14ac:dyDescent="0.25">
      <c r="A7775" s="1">
        <v>42869</v>
      </c>
      <c r="B7775">
        <v>2017</v>
      </c>
      <c r="C7775">
        <v>5</v>
      </c>
      <c r="D7775" t="s">
        <v>1025</v>
      </c>
      <c r="E7775" t="s">
        <v>45</v>
      </c>
      <c r="F7775" t="s">
        <v>13</v>
      </c>
      <c r="G7775" t="s">
        <v>14</v>
      </c>
      <c r="H7775" t="s">
        <v>1905</v>
      </c>
      <c r="I7775">
        <v>1399.93</v>
      </c>
      <c r="J7775">
        <v>7</v>
      </c>
      <c r="K7775">
        <v>601.97</v>
      </c>
    </row>
    <row r="7776" spans="1:11" x14ac:dyDescent="0.25">
      <c r="A7776" s="1">
        <v>42869</v>
      </c>
      <c r="B7776">
        <v>2017</v>
      </c>
      <c r="C7776">
        <v>5</v>
      </c>
      <c r="D7776" t="s">
        <v>374</v>
      </c>
      <c r="E7776" t="s">
        <v>472</v>
      </c>
      <c r="F7776" t="s">
        <v>28</v>
      </c>
      <c r="G7776" t="s">
        <v>155</v>
      </c>
      <c r="H7776" t="s">
        <v>1693</v>
      </c>
      <c r="I7776">
        <v>48.69</v>
      </c>
      <c r="J7776">
        <v>9</v>
      </c>
      <c r="K7776">
        <v>23.86</v>
      </c>
    </row>
    <row r="7777" spans="1:11" x14ac:dyDescent="0.25">
      <c r="A7777" s="1">
        <v>42869</v>
      </c>
      <c r="B7777">
        <v>2017</v>
      </c>
      <c r="C7777">
        <v>5</v>
      </c>
      <c r="D7777" t="s">
        <v>1917</v>
      </c>
      <c r="E7777" t="s">
        <v>22</v>
      </c>
      <c r="F7777" t="s">
        <v>13</v>
      </c>
      <c r="G7777" t="s">
        <v>23</v>
      </c>
      <c r="H7777" t="s">
        <v>1954</v>
      </c>
      <c r="I7777">
        <v>539.97</v>
      </c>
      <c r="J7777">
        <v>3</v>
      </c>
      <c r="K7777">
        <v>134.99</v>
      </c>
    </row>
    <row r="7778" spans="1:11" x14ac:dyDescent="0.25">
      <c r="A7778" s="1">
        <v>42869</v>
      </c>
      <c r="B7778">
        <v>2017</v>
      </c>
      <c r="C7778">
        <v>5</v>
      </c>
      <c r="D7778" t="s">
        <v>1917</v>
      </c>
      <c r="E7778" t="s">
        <v>22</v>
      </c>
      <c r="F7778" t="s">
        <v>28</v>
      </c>
      <c r="G7778" t="s">
        <v>38</v>
      </c>
      <c r="H7778" t="s">
        <v>695</v>
      </c>
      <c r="I7778">
        <v>22.58</v>
      </c>
      <c r="J7778">
        <v>2</v>
      </c>
      <c r="K7778">
        <v>5.87</v>
      </c>
    </row>
    <row r="7779" spans="1:11" x14ac:dyDescent="0.25">
      <c r="A7779" s="1">
        <v>42869</v>
      </c>
      <c r="B7779">
        <v>2017</v>
      </c>
      <c r="C7779">
        <v>5</v>
      </c>
      <c r="D7779" t="s">
        <v>587</v>
      </c>
      <c r="E7779" t="s">
        <v>17</v>
      </c>
      <c r="F7779" t="s">
        <v>28</v>
      </c>
      <c r="G7779" t="s">
        <v>29</v>
      </c>
      <c r="H7779" t="s">
        <v>1535</v>
      </c>
      <c r="I7779">
        <v>440.19</v>
      </c>
      <c r="J7779">
        <v>9</v>
      </c>
      <c r="K7779">
        <v>206.89</v>
      </c>
    </row>
    <row r="7780" spans="1:11" x14ac:dyDescent="0.25">
      <c r="A7780" s="1">
        <v>42869</v>
      </c>
      <c r="B7780">
        <v>2017</v>
      </c>
      <c r="C7780">
        <v>5</v>
      </c>
      <c r="D7780" t="s">
        <v>587</v>
      </c>
      <c r="E7780" t="s">
        <v>17</v>
      </c>
      <c r="F7780" t="s">
        <v>28</v>
      </c>
      <c r="G7780" t="s">
        <v>293</v>
      </c>
      <c r="H7780" t="s">
        <v>890</v>
      </c>
      <c r="I7780">
        <v>64.400000000000006</v>
      </c>
      <c r="J7780">
        <v>5</v>
      </c>
      <c r="K7780">
        <v>1.93</v>
      </c>
    </row>
    <row r="7781" spans="1:11" x14ac:dyDescent="0.25">
      <c r="A7781" s="1">
        <v>42869</v>
      </c>
      <c r="B7781">
        <v>2017</v>
      </c>
      <c r="C7781">
        <v>5</v>
      </c>
      <c r="D7781" t="s">
        <v>838</v>
      </c>
      <c r="E7781" t="s">
        <v>32</v>
      </c>
      <c r="F7781" t="s">
        <v>18</v>
      </c>
      <c r="G7781" t="s">
        <v>19</v>
      </c>
      <c r="H7781" t="s">
        <v>854</v>
      </c>
      <c r="I7781">
        <v>899.43</v>
      </c>
      <c r="J7781">
        <v>5</v>
      </c>
      <c r="K7781">
        <v>-12.85</v>
      </c>
    </row>
    <row r="7782" spans="1:11" x14ac:dyDescent="0.25">
      <c r="A7782" s="1">
        <v>42869</v>
      </c>
      <c r="B7782">
        <v>2017</v>
      </c>
      <c r="C7782">
        <v>5</v>
      </c>
      <c r="D7782" t="s">
        <v>838</v>
      </c>
      <c r="E7782" t="s">
        <v>32</v>
      </c>
      <c r="F7782" t="s">
        <v>28</v>
      </c>
      <c r="G7782" t="s">
        <v>64</v>
      </c>
      <c r="H7782" t="s">
        <v>2225</v>
      </c>
      <c r="I7782">
        <v>46.2</v>
      </c>
      <c r="J7782">
        <v>5</v>
      </c>
      <c r="K7782">
        <v>5.78</v>
      </c>
    </row>
    <row r="7783" spans="1:11" x14ac:dyDescent="0.25">
      <c r="A7783" s="1">
        <v>42869</v>
      </c>
      <c r="B7783">
        <v>2017</v>
      </c>
      <c r="C7783">
        <v>5</v>
      </c>
      <c r="D7783" t="s">
        <v>838</v>
      </c>
      <c r="E7783" t="s">
        <v>32</v>
      </c>
      <c r="F7783" t="s">
        <v>28</v>
      </c>
      <c r="G7783" t="s">
        <v>29</v>
      </c>
      <c r="H7783" t="s">
        <v>2372</v>
      </c>
      <c r="I7783">
        <v>47.95</v>
      </c>
      <c r="J7783">
        <v>3</v>
      </c>
      <c r="K7783">
        <v>16.18</v>
      </c>
    </row>
    <row r="7784" spans="1:11" x14ac:dyDescent="0.25">
      <c r="A7784" s="1">
        <v>42869</v>
      </c>
      <c r="B7784">
        <v>2017</v>
      </c>
      <c r="C7784">
        <v>5</v>
      </c>
      <c r="D7784" t="s">
        <v>838</v>
      </c>
      <c r="E7784" t="s">
        <v>32</v>
      </c>
      <c r="F7784" t="s">
        <v>13</v>
      </c>
      <c r="G7784" t="s">
        <v>23</v>
      </c>
      <c r="H7784" t="s">
        <v>2606</v>
      </c>
      <c r="I7784">
        <v>7.99</v>
      </c>
      <c r="J7784">
        <v>1</v>
      </c>
      <c r="K7784">
        <v>0.7</v>
      </c>
    </row>
    <row r="7785" spans="1:11" x14ac:dyDescent="0.25">
      <c r="A7785" s="1">
        <v>42869</v>
      </c>
      <c r="B7785">
        <v>2017</v>
      </c>
      <c r="C7785">
        <v>5</v>
      </c>
      <c r="D7785" t="s">
        <v>838</v>
      </c>
      <c r="E7785" t="s">
        <v>32</v>
      </c>
      <c r="F7785" t="s">
        <v>28</v>
      </c>
      <c r="G7785" t="s">
        <v>29</v>
      </c>
      <c r="H7785" t="s">
        <v>2117</v>
      </c>
      <c r="I7785">
        <v>76.86</v>
      </c>
      <c r="J7785">
        <v>2</v>
      </c>
      <c r="K7785">
        <v>26.9</v>
      </c>
    </row>
    <row r="7786" spans="1:11" x14ac:dyDescent="0.25">
      <c r="A7786" s="1">
        <v>42869</v>
      </c>
      <c r="B7786">
        <v>2017</v>
      </c>
      <c r="C7786">
        <v>5</v>
      </c>
      <c r="D7786" t="s">
        <v>1462</v>
      </c>
      <c r="E7786" t="s">
        <v>324</v>
      </c>
      <c r="F7786" t="s">
        <v>28</v>
      </c>
      <c r="G7786" t="s">
        <v>64</v>
      </c>
      <c r="H7786" t="s">
        <v>120</v>
      </c>
      <c r="I7786">
        <v>3.76</v>
      </c>
      <c r="J7786">
        <v>2</v>
      </c>
      <c r="K7786">
        <v>1.0900000000000001</v>
      </c>
    </row>
    <row r="7787" spans="1:11" x14ac:dyDescent="0.25">
      <c r="A7787" s="1">
        <v>42869</v>
      </c>
      <c r="B7787">
        <v>2017</v>
      </c>
      <c r="C7787">
        <v>5</v>
      </c>
      <c r="D7787" t="s">
        <v>1462</v>
      </c>
      <c r="E7787" t="s">
        <v>324</v>
      </c>
      <c r="F7787" t="s">
        <v>28</v>
      </c>
      <c r="G7787" t="s">
        <v>64</v>
      </c>
      <c r="H7787" t="s">
        <v>788</v>
      </c>
      <c r="I7787">
        <v>14.7</v>
      </c>
      <c r="J7787">
        <v>5</v>
      </c>
      <c r="K7787">
        <v>6.62</v>
      </c>
    </row>
    <row r="7788" spans="1:11" x14ac:dyDescent="0.25">
      <c r="A7788" s="1">
        <v>42869</v>
      </c>
      <c r="B7788">
        <v>2017</v>
      </c>
      <c r="C7788">
        <v>5</v>
      </c>
      <c r="D7788" t="s">
        <v>1462</v>
      </c>
      <c r="E7788" t="s">
        <v>324</v>
      </c>
      <c r="F7788" t="s">
        <v>28</v>
      </c>
      <c r="G7788" t="s">
        <v>64</v>
      </c>
      <c r="H7788" t="s">
        <v>527</v>
      </c>
      <c r="I7788">
        <v>37.200000000000003</v>
      </c>
      <c r="J7788">
        <v>5</v>
      </c>
      <c r="K7788">
        <v>9.3000000000000007</v>
      </c>
    </row>
    <row r="7789" spans="1:11" x14ac:dyDescent="0.25">
      <c r="A7789" s="1">
        <v>42869</v>
      </c>
      <c r="B7789">
        <v>2017</v>
      </c>
      <c r="C7789">
        <v>5</v>
      </c>
      <c r="D7789" t="s">
        <v>1462</v>
      </c>
      <c r="E7789" t="s">
        <v>324</v>
      </c>
      <c r="F7789" t="s">
        <v>13</v>
      </c>
      <c r="G7789" t="s">
        <v>14</v>
      </c>
      <c r="H7789" t="s">
        <v>432</v>
      </c>
      <c r="I7789">
        <v>89.97</v>
      </c>
      <c r="J7789">
        <v>3</v>
      </c>
      <c r="K7789">
        <v>18.89</v>
      </c>
    </row>
    <row r="7790" spans="1:11" x14ac:dyDescent="0.25">
      <c r="A7790" s="1">
        <v>42869</v>
      </c>
      <c r="B7790">
        <v>2017</v>
      </c>
      <c r="C7790">
        <v>5</v>
      </c>
      <c r="D7790" t="s">
        <v>1462</v>
      </c>
      <c r="E7790" t="s">
        <v>324</v>
      </c>
      <c r="F7790" t="s">
        <v>18</v>
      </c>
      <c r="G7790" t="s">
        <v>19</v>
      </c>
      <c r="H7790" t="s">
        <v>621</v>
      </c>
      <c r="I7790">
        <v>261.95999999999998</v>
      </c>
      <c r="J7790">
        <v>2</v>
      </c>
      <c r="K7790">
        <v>23.58</v>
      </c>
    </row>
    <row r="7791" spans="1:11" x14ac:dyDescent="0.25">
      <c r="A7791" s="1">
        <v>42869</v>
      </c>
      <c r="B7791">
        <v>2017</v>
      </c>
      <c r="C7791">
        <v>5</v>
      </c>
      <c r="D7791" t="s">
        <v>1462</v>
      </c>
      <c r="E7791" t="s">
        <v>324</v>
      </c>
      <c r="F7791" t="s">
        <v>28</v>
      </c>
      <c r="G7791" t="s">
        <v>46</v>
      </c>
      <c r="H7791" t="s">
        <v>506</v>
      </c>
      <c r="I7791">
        <v>74</v>
      </c>
      <c r="J7791">
        <v>5</v>
      </c>
      <c r="K7791">
        <v>37</v>
      </c>
    </row>
    <row r="7792" spans="1:11" x14ac:dyDescent="0.25">
      <c r="A7792" s="1">
        <v>42869</v>
      </c>
      <c r="B7792">
        <v>2017</v>
      </c>
      <c r="C7792">
        <v>5</v>
      </c>
      <c r="D7792" t="s">
        <v>363</v>
      </c>
      <c r="E7792" t="s">
        <v>131</v>
      </c>
      <c r="F7792" t="s">
        <v>28</v>
      </c>
      <c r="G7792" t="s">
        <v>48</v>
      </c>
      <c r="H7792" t="s">
        <v>446</v>
      </c>
      <c r="I7792">
        <v>58.17</v>
      </c>
      <c r="J7792">
        <v>5</v>
      </c>
      <c r="K7792">
        <v>-46.54</v>
      </c>
    </row>
    <row r="7793" spans="1:11" x14ac:dyDescent="0.25">
      <c r="A7793" s="1">
        <v>42869</v>
      </c>
      <c r="B7793">
        <v>2017</v>
      </c>
      <c r="C7793">
        <v>5</v>
      </c>
      <c r="D7793" t="s">
        <v>363</v>
      </c>
      <c r="E7793" t="s">
        <v>131</v>
      </c>
      <c r="F7793" t="s">
        <v>28</v>
      </c>
      <c r="G7793" t="s">
        <v>46</v>
      </c>
      <c r="H7793" t="s">
        <v>2451</v>
      </c>
      <c r="I7793">
        <v>5.04</v>
      </c>
      <c r="J7793">
        <v>2</v>
      </c>
      <c r="K7793">
        <v>1.76</v>
      </c>
    </row>
    <row r="7794" spans="1:11" x14ac:dyDescent="0.25">
      <c r="A7794" s="1">
        <v>42869</v>
      </c>
      <c r="B7794">
        <v>2017</v>
      </c>
      <c r="C7794">
        <v>5</v>
      </c>
      <c r="D7794" t="s">
        <v>363</v>
      </c>
      <c r="E7794" t="s">
        <v>131</v>
      </c>
      <c r="F7794" t="s">
        <v>28</v>
      </c>
      <c r="G7794" t="s">
        <v>29</v>
      </c>
      <c r="H7794" t="s">
        <v>2072</v>
      </c>
      <c r="I7794">
        <v>24.78</v>
      </c>
      <c r="J7794">
        <v>1</v>
      </c>
      <c r="K7794">
        <v>7.75</v>
      </c>
    </row>
    <row r="7795" spans="1:11" x14ac:dyDescent="0.25">
      <c r="A7795" s="1">
        <v>42870</v>
      </c>
      <c r="B7795">
        <v>2017</v>
      </c>
      <c r="C7795">
        <v>5</v>
      </c>
      <c r="D7795" t="s">
        <v>1372</v>
      </c>
      <c r="E7795" t="s">
        <v>183</v>
      </c>
      <c r="F7795" t="s">
        <v>13</v>
      </c>
      <c r="G7795" t="s">
        <v>23</v>
      </c>
      <c r="H7795" t="s">
        <v>267</v>
      </c>
      <c r="I7795">
        <v>29.59</v>
      </c>
      <c r="J7795">
        <v>1</v>
      </c>
      <c r="K7795">
        <v>2.59</v>
      </c>
    </row>
    <row r="7796" spans="1:11" x14ac:dyDescent="0.25">
      <c r="A7796" s="1">
        <v>42870</v>
      </c>
      <c r="B7796">
        <v>2017</v>
      </c>
      <c r="C7796">
        <v>5</v>
      </c>
      <c r="D7796" t="s">
        <v>1372</v>
      </c>
      <c r="E7796" t="s">
        <v>183</v>
      </c>
      <c r="F7796" t="s">
        <v>28</v>
      </c>
      <c r="G7796" t="s">
        <v>48</v>
      </c>
      <c r="H7796" t="s">
        <v>2488</v>
      </c>
      <c r="I7796">
        <v>4.75</v>
      </c>
      <c r="J7796">
        <v>2</v>
      </c>
      <c r="K7796">
        <v>-3.17</v>
      </c>
    </row>
    <row r="7797" spans="1:11" x14ac:dyDescent="0.25">
      <c r="A7797" s="1">
        <v>42870</v>
      </c>
      <c r="B7797">
        <v>2017</v>
      </c>
      <c r="C7797">
        <v>5</v>
      </c>
      <c r="D7797" t="s">
        <v>1372</v>
      </c>
      <c r="E7797" t="s">
        <v>183</v>
      </c>
      <c r="F7797" t="s">
        <v>28</v>
      </c>
      <c r="G7797" t="s">
        <v>29</v>
      </c>
      <c r="H7797" t="s">
        <v>2683</v>
      </c>
      <c r="I7797">
        <v>15.55</v>
      </c>
      <c r="J7797">
        <v>3</v>
      </c>
      <c r="K7797">
        <v>5.64</v>
      </c>
    </row>
    <row r="7798" spans="1:11" x14ac:dyDescent="0.25">
      <c r="A7798" s="1">
        <v>42870</v>
      </c>
      <c r="B7798">
        <v>2017</v>
      </c>
      <c r="C7798">
        <v>5</v>
      </c>
      <c r="D7798" t="s">
        <v>442</v>
      </c>
      <c r="E7798" t="s">
        <v>17</v>
      </c>
      <c r="F7798" t="s">
        <v>18</v>
      </c>
      <c r="G7798" t="s">
        <v>36</v>
      </c>
      <c r="H7798" t="s">
        <v>815</v>
      </c>
      <c r="I7798">
        <v>39.96</v>
      </c>
      <c r="J7798">
        <v>2</v>
      </c>
      <c r="K7798">
        <v>17.18</v>
      </c>
    </row>
    <row r="7799" spans="1:11" x14ac:dyDescent="0.25">
      <c r="A7799" s="1">
        <v>42870</v>
      </c>
      <c r="B7799">
        <v>2017</v>
      </c>
      <c r="C7799">
        <v>5</v>
      </c>
      <c r="D7799" t="s">
        <v>442</v>
      </c>
      <c r="E7799" t="s">
        <v>17</v>
      </c>
      <c r="F7799" t="s">
        <v>18</v>
      </c>
      <c r="G7799" t="s">
        <v>19</v>
      </c>
      <c r="H7799" t="s">
        <v>1654</v>
      </c>
      <c r="I7799">
        <v>42.62</v>
      </c>
      <c r="J7799">
        <v>2</v>
      </c>
      <c r="K7799">
        <v>4.26</v>
      </c>
    </row>
    <row r="7800" spans="1:11" x14ac:dyDescent="0.25">
      <c r="A7800" s="1">
        <v>42870</v>
      </c>
      <c r="B7800">
        <v>2017</v>
      </c>
      <c r="C7800">
        <v>5</v>
      </c>
      <c r="D7800" t="s">
        <v>442</v>
      </c>
      <c r="E7800" t="s">
        <v>17</v>
      </c>
      <c r="F7800" t="s">
        <v>18</v>
      </c>
      <c r="G7800" t="s">
        <v>19</v>
      </c>
      <c r="H7800" t="s">
        <v>1185</v>
      </c>
      <c r="I7800">
        <v>220.96</v>
      </c>
      <c r="J7800">
        <v>1</v>
      </c>
      <c r="K7800">
        <v>24.86</v>
      </c>
    </row>
    <row r="7801" spans="1:11" x14ac:dyDescent="0.25">
      <c r="A7801" s="1">
        <v>42870</v>
      </c>
      <c r="B7801">
        <v>2017</v>
      </c>
      <c r="C7801">
        <v>5</v>
      </c>
      <c r="D7801" t="s">
        <v>618</v>
      </c>
      <c r="E7801" t="s">
        <v>26</v>
      </c>
      <c r="F7801" t="s">
        <v>28</v>
      </c>
      <c r="G7801" t="s">
        <v>29</v>
      </c>
      <c r="H7801" t="s">
        <v>2024</v>
      </c>
      <c r="I7801">
        <v>56.7</v>
      </c>
      <c r="J7801">
        <v>2</v>
      </c>
      <c r="K7801">
        <v>19.14</v>
      </c>
    </row>
    <row r="7802" spans="1:11" x14ac:dyDescent="0.25">
      <c r="A7802" s="1">
        <v>42870</v>
      </c>
      <c r="B7802">
        <v>2017</v>
      </c>
      <c r="C7802">
        <v>5</v>
      </c>
      <c r="D7802" t="s">
        <v>618</v>
      </c>
      <c r="E7802" t="s">
        <v>26</v>
      </c>
      <c r="F7802" t="s">
        <v>13</v>
      </c>
      <c r="G7802" t="s">
        <v>23</v>
      </c>
      <c r="H7802" t="s">
        <v>1391</v>
      </c>
      <c r="I7802">
        <v>11.12</v>
      </c>
      <c r="J7802">
        <v>2</v>
      </c>
      <c r="K7802">
        <v>3.48</v>
      </c>
    </row>
    <row r="7803" spans="1:11" x14ac:dyDescent="0.25">
      <c r="A7803" s="1">
        <v>42871</v>
      </c>
      <c r="B7803">
        <v>2017</v>
      </c>
      <c r="C7803">
        <v>5</v>
      </c>
      <c r="D7803" t="s">
        <v>1680</v>
      </c>
      <c r="E7803" t="s">
        <v>131</v>
      </c>
      <c r="F7803" t="s">
        <v>28</v>
      </c>
      <c r="G7803" t="s">
        <v>38</v>
      </c>
      <c r="H7803" t="s">
        <v>668</v>
      </c>
      <c r="I7803">
        <v>221.02</v>
      </c>
      <c r="J7803">
        <v>2</v>
      </c>
      <c r="K7803">
        <v>-55.26</v>
      </c>
    </row>
    <row r="7804" spans="1:11" x14ac:dyDescent="0.25">
      <c r="A7804" s="1">
        <v>42873</v>
      </c>
      <c r="B7804">
        <v>2017</v>
      </c>
      <c r="C7804">
        <v>5</v>
      </c>
      <c r="D7804" t="s">
        <v>1293</v>
      </c>
      <c r="E7804" t="s">
        <v>89</v>
      </c>
      <c r="F7804" t="s">
        <v>13</v>
      </c>
      <c r="G7804" t="s">
        <v>14</v>
      </c>
      <c r="H7804" t="s">
        <v>1998</v>
      </c>
      <c r="I7804">
        <v>36.049999999999997</v>
      </c>
      <c r="J7804">
        <v>3</v>
      </c>
      <c r="K7804">
        <v>-0.9</v>
      </c>
    </row>
    <row r="7805" spans="1:11" x14ac:dyDescent="0.25">
      <c r="A7805" s="1">
        <v>42873</v>
      </c>
      <c r="B7805">
        <v>2017</v>
      </c>
      <c r="C7805">
        <v>5</v>
      </c>
      <c r="D7805" t="s">
        <v>182</v>
      </c>
      <c r="E7805" t="s">
        <v>22</v>
      </c>
      <c r="F7805" t="s">
        <v>18</v>
      </c>
      <c r="G7805" t="s">
        <v>36</v>
      </c>
      <c r="H7805" t="s">
        <v>1277</v>
      </c>
      <c r="I7805">
        <v>14.56</v>
      </c>
      <c r="J7805">
        <v>2</v>
      </c>
      <c r="K7805">
        <v>6.26</v>
      </c>
    </row>
    <row r="7806" spans="1:11" x14ac:dyDescent="0.25">
      <c r="A7806" s="1">
        <v>42873</v>
      </c>
      <c r="B7806">
        <v>2017</v>
      </c>
      <c r="C7806">
        <v>5</v>
      </c>
      <c r="D7806" t="s">
        <v>182</v>
      </c>
      <c r="E7806" t="s">
        <v>22</v>
      </c>
      <c r="F7806" t="s">
        <v>28</v>
      </c>
      <c r="G7806" t="s">
        <v>48</v>
      </c>
      <c r="H7806" t="s">
        <v>199</v>
      </c>
      <c r="I7806">
        <v>3.05</v>
      </c>
      <c r="J7806">
        <v>1</v>
      </c>
      <c r="K7806">
        <v>1.03</v>
      </c>
    </row>
    <row r="7807" spans="1:11" x14ac:dyDescent="0.25">
      <c r="A7807" s="1">
        <v>42873</v>
      </c>
      <c r="B7807">
        <v>2017</v>
      </c>
      <c r="C7807">
        <v>5</v>
      </c>
      <c r="D7807" t="s">
        <v>550</v>
      </c>
      <c r="E7807" t="s">
        <v>32</v>
      </c>
      <c r="F7807" t="s">
        <v>28</v>
      </c>
      <c r="G7807" t="s">
        <v>48</v>
      </c>
      <c r="H7807" t="s">
        <v>420</v>
      </c>
      <c r="I7807">
        <v>6.87</v>
      </c>
      <c r="J7807">
        <v>7</v>
      </c>
      <c r="K7807">
        <v>-10.65</v>
      </c>
    </row>
    <row r="7808" spans="1:11" x14ac:dyDescent="0.25">
      <c r="A7808" s="1">
        <v>42873</v>
      </c>
      <c r="B7808">
        <v>2017</v>
      </c>
      <c r="C7808">
        <v>5</v>
      </c>
      <c r="D7808" t="s">
        <v>550</v>
      </c>
      <c r="E7808" t="s">
        <v>32</v>
      </c>
      <c r="F7808" t="s">
        <v>28</v>
      </c>
      <c r="G7808" t="s">
        <v>48</v>
      </c>
      <c r="H7808" t="s">
        <v>1567</v>
      </c>
      <c r="I7808">
        <v>2</v>
      </c>
      <c r="J7808">
        <v>1</v>
      </c>
      <c r="K7808">
        <v>-3.29</v>
      </c>
    </row>
    <row r="7809" spans="1:11" x14ac:dyDescent="0.25">
      <c r="A7809" s="1">
        <v>42873</v>
      </c>
      <c r="B7809">
        <v>2017</v>
      </c>
      <c r="C7809">
        <v>5</v>
      </c>
      <c r="D7809" t="s">
        <v>550</v>
      </c>
      <c r="E7809" t="s">
        <v>32</v>
      </c>
      <c r="F7809" t="s">
        <v>28</v>
      </c>
      <c r="G7809" t="s">
        <v>38</v>
      </c>
      <c r="H7809" t="s">
        <v>2684</v>
      </c>
      <c r="I7809">
        <v>8.93</v>
      </c>
      <c r="J7809">
        <v>2</v>
      </c>
      <c r="K7809">
        <v>0.67</v>
      </c>
    </row>
    <row r="7810" spans="1:11" x14ac:dyDescent="0.25">
      <c r="A7810" s="1">
        <v>42873</v>
      </c>
      <c r="B7810">
        <v>2017</v>
      </c>
      <c r="C7810">
        <v>5</v>
      </c>
      <c r="D7810" t="s">
        <v>2441</v>
      </c>
      <c r="E7810" t="s">
        <v>174</v>
      </c>
      <c r="F7810" t="s">
        <v>28</v>
      </c>
      <c r="G7810" t="s">
        <v>58</v>
      </c>
      <c r="H7810" t="s">
        <v>1434</v>
      </c>
      <c r="I7810">
        <v>17.239999999999998</v>
      </c>
      <c r="J7810">
        <v>2</v>
      </c>
      <c r="K7810">
        <v>4.4800000000000004</v>
      </c>
    </row>
    <row r="7811" spans="1:11" x14ac:dyDescent="0.25">
      <c r="A7811" s="1">
        <v>42873</v>
      </c>
      <c r="B7811">
        <v>2017</v>
      </c>
      <c r="C7811">
        <v>5</v>
      </c>
      <c r="D7811" t="s">
        <v>2441</v>
      </c>
      <c r="E7811" t="s">
        <v>174</v>
      </c>
      <c r="F7811" t="s">
        <v>18</v>
      </c>
      <c r="G7811" t="s">
        <v>165</v>
      </c>
      <c r="H7811" t="s">
        <v>1673</v>
      </c>
      <c r="I7811">
        <v>302.94</v>
      </c>
      <c r="J7811">
        <v>3</v>
      </c>
      <c r="K7811">
        <v>75.739999999999995</v>
      </c>
    </row>
    <row r="7812" spans="1:11" x14ac:dyDescent="0.25">
      <c r="A7812" s="1">
        <v>42873</v>
      </c>
      <c r="B7812">
        <v>2017</v>
      </c>
      <c r="C7812">
        <v>5</v>
      </c>
      <c r="D7812" t="s">
        <v>2441</v>
      </c>
      <c r="E7812" t="s">
        <v>174</v>
      </c>
      <c r="F7812" t="s">
        <v>13</v>
      </c>
      <c r="G7812" t="s">
        <v>23</v>
      </c>
      <c r="H7812" t="s">
        <v>1391</v>
      </c>
      <c r="I7812">
        <v>34.75</v>
      </c>
      <c r="J7812">
        <v>5</v>
      </c>
      <c r="K7812">
        <v>15.64</v>
      </c>
    </row>
    <row r="7813" spans="1:11" x14ac:dyDescent="0.25">
      <c r="A7813" s="1">
        <v>42873</v>
      </c>
      <c r="B7813">
        <v>2017</v>
      </c>
      <c r="C7813">
        <v>5</v>
      </c>
      <c r="D7813" t="s">
        <v>2441</v>
      </c>
      <c r="E7813" t="s">
        <v>174</v>
      </c>
      <c r="F7813" t="s">
        <v>28</v>
      </c>
      <c r="G7813" t="s">
        <v>48</v>
      </c>
      <c r="H7813" t="s">
        <v>1495</v>
      </c>
      <c r="I7813">
        <v>113.94</v>
      </c>
      <c r="J7813">
        <v>6</v>
      </c>
      <c r="K7813">
        <v>54.69</v>
      </c>
    </row>
    <row r="7814" spans="1:11" x14ac:dyDescent="0.25">
      <c r="A7814" s="1">
        <v>42873</v>
      </c>
      <c r="B7814">
        <v>2017</v>
      </c>
      <c r="C7814">
        <v>5</v>
      </c>
      <c r="D7814" t="s">
        <v>2441</v>
      </c>
      <c r="E7814" t="s">
        <v>174</v>
      </c>
      <c r="F7814" t="s">
        <v>13</v>
      </c>
      <c r="G7814" t="s">
        <v>23</v>
      </c>
      <c r="H7814" t="s">
        <v>2378</v>
      </c>
      <c r="I7814">
        <v>55.98</v>
      </c>
      <c r="J7814">
        <v>2</v>
      </c>
      <c r="K7814">
        <v>15.67</v>
      </c>
    </row>
    <row r="7815" spans="1:11" x14ac:dyDescent="0.25">
      <c r="A7815" s="1">
        <v>42873</v>
      </c>
      <c r="B7815">
        <v>2017</v>
      </c>
      <c r="C7815">
        <v>5</v>
      </c>
      <c r="D7815" t="s">
        <v>1819</v>
      </c>
      <c r="E7815" t="s">
        <v>107</v>
      </c>
      <c r="F7815" t="s">
        <v>13</v>
      </c>
      <c r="G7815" t="s">
        <v>23</v>
      </c>
      <c r="H7815" t="s">
        <v>1951</v>
      </c>
      <c r="I7815">
        <v>344.7</v>
      </c>
      <c r="J7815">
        <v>2</v>
      </c>
      <c r="K7815">
        <v>38.78</v>
      </c>
    </row>
    <row r="7816" spans="1:11" x14ac:dyDescent="0.25">
      <c r="A7816" s="1">
        <v>42873</v>
      </c>
      <c r="B7816">
        <v>2017</v>
      </c>
      <c r="C7816">
        <v>5</v>
      </c>
      <c r="D7816" t="s">
        <v>1202</v>
      </c>
      <c r="E7816" t="s">
        <v>270</v>
      </c>
      <c r="F7816" t="s">
        <v>28</v>
      </c>
      <c r="G7816" t="s">
        <v>58</v>
      </c>
      <c r="H7816" t="s">
        <v>2471</v>
      </c>
      <c r="I7816">
        <v>706.86</v>
      </c>
      <c r="J7816">
        <v>7</v>
      </c>
      <c r="K7816">
        <v>197.92</v>
      </c>
    </row>
    <row r="7817" spans="1:11" x14ac:dyDescent="0.25">
      <c r="A7817" s="1">
        <v>42873</v>
      </c>
      <c r="B7817">
        <v>2017</v>
      </c>
      <c r="C7817">
        <v>5</v>
      </c>
      <c r="D7817" t="s">
        <v>1202</v>
      </c>
      <c r="E7817" t="s">
        <v>270</v>
      </c>
      <c r="F7817" t="s">
        <v>13</v>
      </c>
      <c r="G7817" t="s">
        <v>23</v>
      </c>
      <c r="H7817" t="s">
        <v>2298</v>
      </c>
      <c r="I7817">
        <v>114.95</v>
      </c>
      <c r="J7817">
        <v>5</v>
      </c>
      <c r="K7817">
        <v>2.2999999999999998</v>
      </c>
    </row>
    <row r="7818" spans="1:11" x14ac:dyDescent="0.25">
      <c r="A7818" s="1">
        <v>42873</v>
      </c>
      <c r="B7818">
        <v>2017</v>
      </c>
      <c r="C7818">
        <v>5</v>
      </c>
      <c r="D7818" t="s">
        <v>1202</v>
      </c>
      <c r="E7818" t="s">
        <v>270</v>
      </c>
      <c r="F7818" t="s">
        <v>28</v>
      </c>
      <c r="G7818" t="s">
        <v>48</v>
      </c>
      <c r="H7818" t="s">
        <v>1627</v>
      </c>
      <c r="I7818">
        <v>43.19</v>
      </c>
      <c r="J7818">
        <v>7</v>
      </c>
      <c r="K7818">
        <v>20.73</v>
      </c>
    </row>
    <row r="7819" spans="1:11" x14ac:dyDescent="0.25">
      <c r="A7819" s="1">
        <v>42873</v>
      </c>
      <c r="B7819">
        <v>2017</v>
      </c>
      <c r="C7819">
        <v>5</v>
      </c>
      <c r="D7819" t="s">
        <v>2269</v>
      </c>
      <c r="E7819" t="s">
        <v>26</v>
      </c>
      <c r="F7819" t="s">
        <v>18</v>
      </c>
      <c r="G7819" t="s">
        <v>36</v>
      </c>
      <c r="H7819" t="s">
        <v>2056</v>
      </c>
      <c r="I7819">
        <v>22.61</v>
      </c>
      <c r="J7819">
        <v>3</v>
      </c>
      <c r="K7819">
        <v>-10.17</v>
      </c>
    </row>
    <row r="7820" spans="1:11" x14ac:dyDescent="0.25">
      <c r="A7820" s="1">
        <v>42873</v>
      </c>
      <c r="B7820">
        <v>2017</v>
      </c>
      <c r="C7820">
        <v>5</v>
      </c>
      <c r="D7820" t="s">
        <v>2269</v>
      </c>
      <c r="E7820" t="s">
        <v>26</v>
      </c>
      <c r="F7820" t="s">
        <v>18</v>
      </c>
      <c r="G7820" t="s">
        <v>36</v>
      </c>
      <c r="H7820" t="s">
        <v>896</v>
      </c>
      <c r="I7820">
        <v>1.89</v>
      </c>
      <c r="J7820">
        <v>1</v>
      </c>
      <c r="K7820">
        <v>-0.99</v>
      </c>
    </row>
    <row r="7821" spans="1:11" x14ac:dyDescent="0.25">
      <c r="A7821" s="1">
        <v>42874</v>
      </c>
      <c r="B7821">
        <v>2017</v>
      </c>
      <c r="C7821">
        <v>5</v>
      </c>
      <c r="D7821" t="s">
        <v>423</v>
      </c>
      <c r="E7821" t="s">
        <v>17</v>
      </c>
      <c r="F7821" t="s">
        <v>28</v>
      </c>
      <c r="G7821" t="s">
        <v>58</v>
      </c>
      <c r="H7821" t="s">
        <v>1822</v>
      </c>
      <c r="I7821">
        <v>97.16</v>
      </c>
      <c r="J7821">
        <v>2</v>
      </c>
      <c r="K7821">
        <v>28.18</v>
      </c>
    </row>
    <row r="7822" spans="1:11" x14ac:dyDescent="0.25">
      <c r="A7822" s="1">
        <v>42874</v>
      </c>
      <c r="B7822">
        <v>2017</v>
      </c>
      <c r="C7822">
        <v>5</v>
      </c>
      <c r="D7822" t="s">
        <v>932</v>
      </c>
      <c r="E7822" t="s">
        <v>22</v>
      </c>
      <c r="F7822" t="s">
        <v>28</v>
      </c>
      <c r="G7822" t="s">
        <v>58</v>
      </c>
      <c r="H7822" t="s">
        <v>458</v>
      </c>
      <c r="I7822">
        <v>281.33999999999997</v>
      </c>
      <c r="J7822">
        <v>6</v>
      </c>
      <c r="K7822">
        <v>109.72</v>
      </c>
    </row>
    <row r="7823" spans="1:11" x14ac:dyDescent="0.25">
      <c r="A7823" s="1">
        <v>42874</v>
      </c>
      <c r="B7823">
        <v>2017</v>
      </c>
      <c r="C7823">
        <v>5</v>
      </c>
      <c r="D7823" t="s">
        <v>932</v>
      </c>
      <c r="E7823" t="s">
        <v>22</v>
      </c>
      <c r="F7823" t="s">
        <v>13</v>
      </c>
      <c r="G7823" t="s">
        <v>23</v>
      </c>
      <c r="H7823" t="s">
        <v>1395</v>
      </c>
      <c r="I7823">
        <v>307.98</v>
      </c>
      <c r="J7823">
        <v>2</v>
      </c>
      <c r="K7823">
        <v>89.31</v>
      </c>
    </row>
    <row r="7824" spans="1:11" x14ac:dyDescent="0.25">
      <c r="A7824" s="1">
        <v>42874</v>
      </c>
      <c r="B7824">
        <v>2017</v>
      </c>
      <c r="C7824">
        <v>5</v>
      </c>
      <c r="D7824" t="s">
        <v>932</v>
      </c>
      <c r="E7824" t="s">
        <v>22</v>
      </c>
      <c r="F7824" t="s">
        <v>13</v>
      </c>
      <c r="G7824" t="s">
        <v>14</v>
      </c>
      <c r="H7824" t="s">
        <v>281</v>
      </c>
      <c r="I7824">
        <v>299.97000000000003</v>
      </c>
      <c r="J7824">
        <v>3</v>
      </c>
      <c r="K7824">
        <v>113.99</v>
      </c>
    </row>
    <row r="7825" spans="1:11" x14ac:dyDescent="0.25">
      <c r="A7825" s="1">
        <v>42874</v>
      </c>
      <c r="B7825">
        <v>2017</v>
      </c>
      <c r="C7825">
        <v>5</v>
      </c>
      <c r="D7825" t="s">
        <v>31</v>
      </c>
      <c r="E7825" t="s">
        <v>174</v>
      </c>
      <c r="F7825" t="s">
        <v>13</v>
      </c>
      <c r="G7825" t="s">
        <v>14</v>
      </c>
      <c r="H7825" t="s">
        <v>893</v>
      </c>
      <c r="I7825">
        <v>67.8</v>
      </c>
      <c r="J7825">
        <v>4</v>
      </c>
      <c r="K7825">
        <v>4.07</v>
      </c>
    </row>
    <row r="7826" spans="1:11" x14ac:dyDescent="0.25">
      <c r="A7826" s="1">
        <v>42874</v>
      </c>
      <c r="B7826">
        <v>2017</v>
      </c>
      <c r="C7826">
        <v>5</v>
      </c>
      <c r="D7826" t="s">
        <v>31</v>
      </c>
      <c r="E7826" t="s">
        <v>174</v>
      </c>
      <c r="F7826" t="s">
        <v>13</v>
      </c>
      <c r="G7826" t="s">
        <v>23</v>
      </c>
      <c r="H7826" t="s">
        <v>2685</v>
      </c>
      <c r="I7826">
        <v>377.97</v>
      </c>
      <c r="J7826">
        <v>3</v>
      </c>
      <c r="K7826">
        <v>98.27</v>
      </c>
    </row>
    <row r="7827" spans="1:11" x14ac:dyDescent="0.25">
      <c r="A7827" s="1">
        <v>42874</v>
      </c>
      <c r="B7827">
        <v>2017</v>
      </c>
      <c r="C7827">
        <v>5</v>
      </c>
      <c r="D7827" t="s">
        <v>31</v>
      </c>
      <c r="E7827" t="s">
        <v>174</v>
      </c>
      <c r="F7827" t="s">
        <v>18</v>
      </c>
      <c r="G7827" t="s">
        <v>165</v>
      </c>
      <c r="H7827" t="s">
        <v>1925</v>
      </c>
      <c r="I7827">
        <v>1628.82</v>
      </c>
      <c r="J7827">
        <v>9</v>
      </c>
      <c r="K7827">
        <v>374.63</v>
      </c>
    </row>
    <row r="7828" spans="1:11" x14ac:dyDescent="0.25">
      <c r="A7828" s="1">
        <v>42874</v>
      </c>
      <c r="B7828">
        <v>2017</v>
      </c>
      <c r="C7828">
        <v>5</v>
      </c>
      <c r="D7828" t="s">
        <v>31</v>
      </c>
      <c r="E7828" t="s">
        <v>174</v>
      </c>
      <c r="F7828" t="s">
        <v>28</v>
      </c>
      <c r="G7828" t="s">
        <v>29</v>
      </c>
      <c r="H7828" t="s">
        <v>1027</v>
      </c>
      <c r="I7828">
        <v>286.93</v>
      </c>
      <c r="J7828">
        <v>7</v>
      </c>
      <c r="K7828">
        <v>140.6</v>
      </c>
    </row>
    <row r="7829" spans="1:11" x14ac:dyDescent="0.25">
      <c r="A7829" s="1">
        <v>42874</v>
      </c>
      <c r="B7829">
        <v>2017</v>
      </c>
      <c r="C7829">
        <v>5</v>
      </c>
      <c r="D7829" t="s">
        <v>913</v>
      </c>
      <c r="E7829" t="s">
        <v>45</v>
      </c>
      <c r="F7829" t="s">
        <v>18</v>
      </c>
      <c r="G7829" t="s">
        <v>19</v>
      </c>
      <c r="H7829" t="s">
        <v>1164</v>
      </c>
      <c r="I7829">
        <v>681.41</v>
      </c>
      <c r="J7829">
        <v>12</v>
      </c>
      <c r="K7829">
        <v>42.59</v>
      </c>
    </row>
    <row r="7830" spans="1:11" x14ac:dyDescent="0.25">
      <c r="A7830" s="1">
        <v>42874</v>
      </c>
      <c r="B7830">
        <v>2017</v>
      </c>
      <c r="C7830">
        <v>5</v>
      </c>
      <c r="D7830" t="s">
        <v>913</v>
      </c>
      <c r="E7830" t="s">
        <v>45</v>
      </c>
      <c r="F7830" t="s">
        <v>28</v>
      </c>
      <c r="G7830" t="s">
        <v>64</v>
      </c>
      <c r="H7830" t="s">
        <v>1644</v>
      </c>
      <c r="I7830">
        <v>3.52</v>
      </c>
      <c r="J7830">
        <v>2</v>
      </c>
      <c r="K7830">
        <v>1.02</v>
      </c>
    </row>
    <row r="7831" spans="1:11" x14ac:dyDescent="0.25">
      <c r="A7831" s="1">
        <v>42874</v>
      </c>
      <c r="B7831">
        <v>2017</v>
      </c>
      <c r="C7831">
        <v>5</v>
      </c>
      <c r="D7831" t="s">
        <v>913</v>
      </c>
      <c r="E7831" t="s">
        <v>45</v>
      </c>
      <c r="F7831" t="s">
        <v>28</v>
      </c>
      <c r="G7831" t="s">
        <v>64</v>
      </c>
      <c r="H7831" t="s">
        <v>641</v>
      </c>
      <c r="I7831">
        <v>5.58</v>
      </c>
      <c r="J7831">
        <v>1</v>
      </c>
      <c r="K7831">
        <v>1.4</v>
      </c>
    </row>
    <row r="7832" spans="1:11" x14ac:dyDescent="0.25">
      <c r="A7832" s="1">
        <v>42874</v>
      </c>
      <c r="B7832">
        <v>2017</v>
      </c>
      <c r="C7832">
        <v>5</v>
      </c>
      <c r="D7832" t="s">
        <v>913</v>
      </c>
      <c r="E7832" t="s">
        <v>45</v>
      </c>
      <c r="F7832" t="s">
        <v>13</v>
      </c>
      <c r="G7832" t="s">
        <v>14</v>
      </c>
      <c r="H7832" t="s">
        <v>1596</v>
      </c>
      <c r="I7832">
        <v>36.32</v>
      </c>
      <c r="J7832">
        <v>1</v>
      </c>
      <c r="K7832">
        <v>10.9</v>
      </c>
    </row>
    <row r="7833" spans="1:11" x14ac:dyDescent="0.25">
      <c r="A7833" s="1">
        <v>42874</v>
      </c>
      <c r="B7833">
        <v>2017</v>
      </c>
      <c r="C7833">
        <v>5</v>
      </c>
      <c r="D7833" t="s">
        <v>1355</v>
      </c>
      <c r="E7833" t="s">
        <v>174</v>
      </c>
      <c r="F7833" t="s">
        <v>28</v>
      </c>
      <c r="G7833" t="s">
        <v>29</v>
      </c>
      <c r="H7833" t="s">
        <v>2201</v>
      </c>
      <c r="I7833">
        <v>195.64</v>
      </c>
      <c r="J7833">
        <v>4</v>
      </c>
      <c r="K7833">
        <v>91.95</v>
      </c>
    </row>
    <row r="7834" spans="1:11" x14ac:dyDescent="0.25">
      <c r="A7834" s="1">
        <v>42874</v>
      </c>
      <c r="B7834">
        <v>2017</v>
      </c>
      <c r="C7834">
        <v>5</v>
      </c>
      <c r="D7834" t="s">
        <v>861</v>
      </c>
      <c r="E7834" t="s">
        <v>26</v>
      </c>
      <c r="F7834" t="s">
        <v>28</v>
      </c>
      <c r="G7834" t="s">
        <v>29</v>
      </c>
      <c r="H7834" t="s">
        <v>1154</v>
      </c>
      <c r="I7834">
        <v>38.020000000000003</v>
      </c>
      <c r="J7834">
        <v>6</v>
      </c>
      <c r="K7834">
        <v>13.78</v>
      </c>
    </row>
    <row r="7835" spans="1:11" x14ac:dyDescent="0.25">
      <c r="A7835" s="1">
        <v>42874</v>
      </c>
      <c r="B7835">
        <v>2017</v>
      </c>
      <c r="C7835">
        <v>5</v>
      </c>
      <c r="D7835" t="s">
        <v>442</v>
      </c>
      <c r="E7835" t="s">
        <v>32</v>
      </c>
      <c r="F7835" t="s">
        <v>13</v>
      </c>
      <c r="G7835" t="s">
        <v>23</v>
      </c>
      <c r="H7835" t="s">
        <v>437</v>
      </c>
      <c r="I7835">
        <v>95.99</v>
      </c>
      <c r="J7835">
        <v>1</v>
      </c>
      <c r="K7835">
        <v>9.6</v>
      </c>
    </row>
    <row r="7836" spans="1:11" x14ac:dyDescent="0.25">
      <c r="A7836" s="1">
        <v>42874</v>
      </c>
      <c r="B7836">
        <v>2017</v>
      </c>
      <c r="C7836">
        <v>5</v>
      </c>
      <c r="D7836" t="s">
        <v>442</v>
      </c>
      <c r="E7836" t="s">
        <v>32</v>
      </c>
      <c r="F7836" t="s">
        <v>28</v>
      </c>
      <c r="G7836" t="s">
        <v>46</v>
      </c>
      <c r="H7836" t="s">
        <v>1895</v>
      </c>
      <c r="I7836">
        <v>13.22</v>
      </c>
      <c r="J7836">
        <v>4</v>
      </c>
      <c r="K7836">
        <v>4.3</v>
      </c>
    </row>
    <row r="7837" spans="1:11" x14ac:dyDescent="0.25">
      <c r="A7837" s="1">
        <v>42874</v>
      </c>
      <c r="B7837">
        <v>2017</v>
      </c>
      <c r="C7837">
        <v>5</v>
      </c>
      <c r="D7837" t="s">
        <v>1651</v>
      </c>
      <c r="E7837" t="s">
        <v>205</v>
      </c>
      <c r="F7837" t="s">
        <v>18</v>
      </c>
      <c r="G7837" t="s">
        <v>19</v>
      </c>
      <c r="H7837" t="s">
        <v>513</v>
      </c>
      <c r="I7837">
        <v>314.35000000000002</v>
      </c>
      <c r="J7837">
        <v>3</v>
      </c>
      <c r="K7837">
        <v>-35.36</v>
      </c>
    </row>
    <row r="7838" spans="1:11" x14ac:dyDescent="0.25">
      <c r="A7838" s="1">
        <v>42874</v>
      </c>
      <c r="B7838">
        <v>2017</v>
      </c>
      <c r="C7838">
        <v>5</v>
      </c>
      <c r="D7838" t="s">
        <v>1651</v>
      </c>
      <c r="E7838" t="s">
        <v>205</v>
      </c>
      <c r="F7838" t="s">
        <v>28</v>
      </c>
      <c r="G7838" t="s">
        <v>29</v>
      </c>
      <c r="H7838" t="s">
        <v>806</v>
      </c>
      <c r="I7838">
        <v>27.89</v>
      </c>
      <c r="J7838">
        <v>7</v>
      </c>
      <c r="K7838">
        <v>10.11</v>
      </c>
    </row>
    <row r="7839" spans="1:11" x14ac:dyDescent="0.25">
      <c r="A7839" s="1">
        <v>42874</v>
      </c>
      <c r="B7839">
        <v>2017</v>
      </c>
      <c r="C7839">
        <v>5</v>
      </c>
      <c r="D7839" t="s">
        <v>353</v>
      </c>
      <c r="E7839" t="s">
        <v>45</v>
      </c>
      <c r="F7839" t="s">
        <v>28</v>
      </c>
      <c r="G7839" t="s">
        <v>48</v>
      </c>
      <c r="H7839" t="s">
        <v>2111</v>
      </c>
      <c r="I7839">
        <v>133.12</v>
      </c>
      <c r="J7839">
        <v>5</v>
      </c>
      <c r="K7839">
        <v>49.92</v>
      </c>
    </row>
    <row r="7840" spans="1:11" x14ac:dyDescent="0.25">
      <c r="A7840" s="1">
        <v>42874</v>
      </c>
      <c r="B7840">
        <v>2017</v>
      </c>
      <c r="C7840">
        <v>5</v>
      </c>
      <c r="D7840" t="s">
        <v>886</v>
      </c>
      <c r="E7840" t="s">
        <v>831</v>
      </c>
      <c r="F7840" t="s">
        <v>28</v>
      </c>
      <c r="G7840" t="s">
        <v>48</v>
      </c>
      <c r="H7840" t="s">
        <v>747</v>
      </c>
      <c r="I7840">
        <v>26.16</v>
      </c>
      <c r="J7840">
        <v>4</v>
      </c>
      <c r="K7840">
        <v>12.82</v>
      </c>
    </row>
    <row r="7841" spans="1:11" x14ac:dyDescent="0.25">
      <c r="A7841" s="1">
        <v>42875</v>
      </c>
      <c r="B7841">
        <v>2017</v>
      </c>
      <c r="C7841">
        <v>5</v>
      </c>
      <c r="D7841" t="s">
        <v>558</v>
      </c>
      <c r="E7841" t="s">
        <v>2686</v>
      </c>
      <c r="F7841" t="s">
        <v>28</v>
      </c>
      <c r="G7841" t="s">
        <v>64</v>
      </c>
      <c r="H7841" t="s">
        <v>1298</v>
      </c>
      <c r="I7841">
        <v>131.94</v>
      </c>
      <c r="J7841">
        <v>3</v>
      </c>
      <c r="K7841">
        <v>35.619999999999997</v>
      </c>
    </row>
    <row r="7842" spans="1:11" x14ac:dyDescent="0.25">
      <c r="A7842" s="1">
        <v>42875</v>
      </c>
      <c r="B7842">
        <v>2017</v>
      </c>
      <c r="C7842">
        <v>5</v>
      </c>
      <c r="D7842" t="s">
        <v>558</v>
      </c>
      <c r="E7842" t="s">
        <v>2686</v>
      </c>
      <c r="F7842" t="s">
        <v>28</v>
      </c>
      <c r="G7842" t="s">
        <v>64</v>
      </c>
      <c r="H7842" t="s">
        <v>580</v>
      </c>
      <c r="I7842">
        <v>25.92</v>
      </c>
      <c r="J7842">
        <v>4</v>
      </c>
      <c r="K7842">
        <v>8.2899999999999991</v>
      </c>
    </row>
    <row r="7843" spans="1:11" x14ac:dyDescent="0.25">
      <c r="A7843" s="1">
        <v>42875</v>
      </c>
      <c r="B7843">
        <v>2017</v>
      </c>
      <c r="C7843">
        <v>5</v>
      </c>
      <c r="D7843" t="s">
        <v>558</v>
      </c>
      <c r="E7843" t="s">
        <v>2686</v>
      </c>
      <c r="F7843" t="s">
        <v>28</v>
      </c>
      <c r="G7843" t="s">
        <v>38</v>
      </c>
      <c r="H7843" t="s">
        <v>1614</v>
      </c>
      <c r="I7843">
        <v>704.76</v>
      </c>
      <c r="J7843">
        <v>4</v>
      </c>
      <c r="K7843">
        <v>162.09</v>
      </c>
    </row>
    <row r="7844" spans="1:11" x14ac:dyDescent="0.25">
      <c r="A7844" s="1">
        <v>42875</v>
      </c>
      <c r="B7844">
        <v>2017</v>
      </c>
      <c r="C7844">
        <v>5</v>
      </c>
      <c r="D7844" t="s">
        <v>558</v>
      </c>
      <c r="E7844" t="s">
        <v>2686</v>
      </c>
      <c r="F7844" t="s">
        <v>28</v>
      </c>
      <c r="G7844" t="s">
        <v>33</v>
      </c>
      <c r="H7844" t="s">
        <v>111</v>
      </c>
      <c r="I7844">
        <v>7.41</v>
      </c>
      <c r="J7844">
        <v>3</v>
      </c>
      <c r="K7844">
        <v>3.48</v>
      </c>
    </row>
    <row r="7845" spans="1:11" x14ac:dyDescent="0.25">
      <c r="A7845" s="1">
        <v>42875</v>
      </c>
      <c r="B7845">
        <v>2017</v>
      </c>
      <c r="C7845">
        <v>5</v>
      </c>
      <c r="D7845" t="s">
        <v>558</v>
      </c>
      <c r="E7845" t="s">
        <v>2686</v>
      </c>
      <c r="F7845" t="s">
        <v>28</v>
      </c>
      <c r="G7845" t="s">
        <v>64</v>
      </c>
      <c r="H7845" t="s">
        <v>651</v>
      </c>
      <c r="I7845">
        <v>21.5</v>
      </c>
      <c r="J7845">
        <v>10</v>
      </c>
      <c r="K7845">
        <v>7.1</v>
      </c>
    </row>
    <row r="7846" spans="1:11" x14ac:dyDescent="0.25">
      <c r="A7846" s="1">
        <v>42875</v>
      </c>
      <c r="B7846">
        <v>2017</v>
      </c>
      <c r="C7846">
        <v>5</v>
      </c>
      <c r="D7846" t="s">
        <v>2140</v>
      </c>
      <c r="E7846" t="s">
        <v>45</v>
      </c>
      <c r="F7846" t="s">
        <v>18</v>
      </c>
      <c r="G7846" t="s">
        <v>19</v>
      </c>
      <c r="H7846" t="s">
        <v>943</v>
      </c>
      <c r="I7846">
        <v>518.27</v>
      </c>
      <c r="J7846">
        <v>8</v>
      </c>
      <c r="K7846">
        <v>-97.18</v>
      </c>
    </row>
    <row r="7847" spans="1:11" x14ac:dyDescent="0.25">
      <c r="A7847" s="1">
        <v>42875</v>
      </c>
      <c r="B7847">
        <v>2017</v>
      </c>
      <c r="C7847">
        <v>5</v>
      </c>
      <c r="D7847" t="s">
        <v>2140</v>
      </c>
      <c r="E7847" t="s">
        <v>45</v>
      </c>
      <c r="F7847" t="s">
        <v>18</v>
      </c>
      <c r="G7847" t="s">
        <v>36</v>
      </c>
      <c r="H7847" t="s">
        <v>602</v>
      </c>
      <c r="I7847">
        <v>6.98</v>
      </c>
      <c r="J7847">
        <v>1</v>
      </c>
      <c r="K7847">
        <v>3.35</v>
      </c>
    </row>
    <row r="7848" spans="1:11" x14ac:dyDescent="0.25">
      <c r="A7848" s="1">
        <v>42875</v>
      </c>
      <c r="B7848">
        <v>2017</v>
      </c>
      <c r="C7848">
        <v>5</v>
      </c>
      <c r="D7848" t="s">
        <v>2140</v>
      </c>
      <c r="E7848" t="s">
        <v>45</v>
      </c>
      <c r="F7848" t="s">
        <v>13</v>
      </c>
      <c r="G7848" t="s">
        <v>283</v>
      </c>
      <c r="H7848" t="s">
        <v>2505</v>
      </c>
      <c r="I7848">
        <v>343.2</v>
      </c>
      <c r="J7848">
        <v>1</v>
      </c>
      <c r="K7848">
        <v>38.61</v>
      </c>
    </row>
    <row r="7849" spans="1:11" x14ac:dyDescent="0.25">
      <c r="A7849" s="1">
        <v>42875</v>
      </c>
      <c r="B7849">
        <v>2017</v>
      </c>
      <c r="C7849">
        <v>5</v>
      </c>
      <c r="D7849" t="s">
        <v>404</v>
      </c>
      <c r="E7849" t="s">
        <v>71</v>
      </c>
      <c r="F7849" t="s">
        <v>28</v>
      </c>
      <c r="G7849" t="s">
        <v>48</v>
      </c>
      <c r="H7849" t="s">
        <v>1265</v>
      </c>
      <c r="I7849">
        <v>41.28</v>
      </c>
      <c r="J7849">
        <v>2</v>
      </c>
      <c r="K7849">
        <v>19.809999999999999</v>
      </c>
    </row>
    <row r="7850" spans="1:11" x14ac:dyDescent="0.25">
      <c r="A7850" s="1">
        <v>42875</v>
      </c>
      <c r="B7850">
        <v>2017</v>
      </c>
      <c r="C7850">
        <v>5</v>
      </c>
      <c r="D7850" t="s">
        <v>1165</v>
      </c>
      <c r="E7850" t="s">
        <v>100</v>
      </c>
      <c r="F7850" t="s">
        <v>28</v>
      </c>
      <c r="G7850" t="s">
        <v>48</v>
      </c>
      <c r="H7850" t="s">
        <v>1763</v>
      </c>
      <c r="I7850">
        <v>8.2899999999999991</v>
      </c>
      <c r="J7850">
        <v>2</v>
      </c>
      <c r="K7850">
        <v>3</v>
      </c>
    </row>
    <row r="7851" spans="1:11" x14ac:dyDescent="0.25">
      <c r="A7851" s="1">
        <v>42875</v>
      </c>
      <c r="B7851">
        <v>2017</v>
      </c>
      <c r="C7851">
        <v>5</v>
      </c>
      <c r="D7851" t="s">
        <v>1165</v>
      </c>
      <c r="E7851" t="s">
        <v>100</v>
      </c>
      <c r="F7851" t="s">
        <v>13</v>
      </c>
      <c r="G7851" t="s">
        <v>23</v>
      </c>
      <c r="H7851" t="s">
        <v>2205</v>
      </c>
      <c r="I7851">
        <v>1123.1300000000001</v>
      </c>
      <c r="J7851">
        <v>9</v>
      </c>
      <c r="K7851">
        <v>70.2</v>
      </c>
    </row>
    <row r="7852" spans="1:11" x14ac:dyDescent="0.25">
      <c r="A7852" s="1">
        <v>42875</v>
      </c>
      <c r="B7852">
        <v>2017</v>
      </c>
      <c r="C7852">
        <v>5</v>
      </c>
      <c r="D7852" t="s">
        <v>1165</v>
      </c>
      <c r="E7852" t="s">
        <v>100</v>
      </c>
      <c r="F7852" t="s">
        <v>28</v>
      </c>
      <c r="G7852" t="s">
        <v>58</v>
      </c>
      <c r="H7852" t="s">
        <v>1397</v>
      </c>
      <c r="I7852">
        <v>64.900000000000006</v>
      </c>
      <c r="J7852">
        <v>5</v>
      </c>
      <c r="K7852">
        <v>18.82</v>
      </c>
    </row>
    <row r="7853" spans="1:11" x14ac:dyDescent="0.25">
      <c r="A7853" s="1">
        <v>42876</v>
      </c>
      <c r="B7853">
        <v>2017</v>
      </c>
      <c r="C7853">
        <v>5</v>
      </c>
      <c r="D7853" t="s">
        <v>720</v>
      </c>
      <c r="E7853" t="s">
        <v>22</v>
      </c>
      <c r="F7853" t="s">
        <v>18</v>
      </c>
      <c r="G7853" t="s">
        <v>36</v>
      </c>
      <c r="H7853" t="s">
        <v>963</v>
      </c>
      <c r="I7853">
        <v>520.04999999999995</v>
      </c>
      <c r="J7853">
        <v>5</v>
      </c>
      <c r="K7853">
        <v>72.81</v>
      </c>
    </row>
    <row r="7854" spans="1:11" x14ac:dyDescent="0.25">
      <c r="A7854" s="1">
        <v>42876</v>
      </c>
      <c r="B7854">
        <v>2017</v>
      </c>
      <c r="C7854">
        <v>5</v>
      </c>
      <c r="D7854" t="s">
        <v>720</v>
      </c>
      <c r="E7854" t="s">
        <v>22</v>
      </c>
      <c r="F7854" t="s">
        <v>28</v>
      </c>
      <c r="G7854" t="s">
        <v>64</v>
      </c>
      <c r="H7854" t="s">
        <v>2687</v>
      </c>
      <c r="I7854">
        <v>17.97</v>
      </c>
      <c r="J7854">
        <v>3</v>
      </c>
      <c r="K7854">
        <v>5.21</v>
      </c>
    </row>
    <row r="7855" spans="1:11" x14ac:dyDescent="0.25">
      <c r="A7855" s="1">
        <v>42877</v>
      </c>
      <c r="B7855">
        <v>2017</v>
      </c>
      <c r="C7855">
        <v>5</v>
      </c>
      <c r="D7855" t="s">
        <v>859</v>
      </c>
      <c r="E7855" t="s">
        <v>26</v>
      </c>
      <c r="F7855" t="s">
        <v>18</v>
      </c>
      <c r="G7855" t="s">
        <v>19</v>
      </c>
      <c r="H7855" t="s">
        <v>1807</v>
      </c>
      <c r="I7855">
        <v>181.99</v>
      </c>
      <c r="J7855">
        <v>2</v>
      </c>
      <c r="K7855">
        <v>-54.6</v>
      </c>
    </row>
    <row r="7856" spans="1:11" x14ac:dyDescent="0.25">
      <c r="A7856" s="1">
        <v>42877</v>
      </c>
      <c r="B7856">
        <v>2017</v>
      </c>
      <c r="C7856">
        <v>5</v>
      </c>
      <c r="D7856" t="s">
        <v>859</v>
      </c>
      <c r="E7856" t="s">
        <v>26</v>
      </c>
      <c r="F7856" t="s">
        <v>28</v>
      </c>
      <c r="G7856" t="s">
        <v>48</v>
      </c>
      <c r="H7856" t="s">
        <v>1433</v>
      </c>
      <c r="I7856">
        <v>1.59</v>
      </c>
      <c r="J7856">
        <v>2</v>
      </c>
      <c r="K7856">
        <v>-2.63</v>
      </c>
    </row>
    <row r="7857" spans="1:11" x14ac:dyDescent="0.25">
      <c r="A7857" s="1">
        <v>42877</v>
      </c>
      <c r="B7857">
        <v>2017</v>
      </c>
      <c r="C7857">
        <v>5</v>
      </c>
      <c r="D7857" t="s">
        <v>859</v>
      </c>
      <c r="E7857" t="s">
        <v>26</v>
      </c>
      <c r="F7857" t="s">
        <v>28</v>
      </c>
      <c r="G7857" t="s">
        <v>293</v>
      </c>
      <c r="H7857" t="s">
        <v>713</v>
      </c>
      <c r="I7857">
        <v>22.34</v>
      </c>
      <c r="J7857">
        <v>3</v>
      </c>
      <c r="K7857">
        <v>2.5099999999999998</v>
      </c>
    </row>
    <row r="7858" spans="1:11" x14ac:dyDescent="0.25">
      <c r="A7858" s="1">
        <v>42877</v>
      </c>
      <c r="B7858">
        <v>2017</v>
      </c>
      <c r="C7858">
        <v>5</v>
      </c>
      <c r="D7858" t="s">
        <v>266</v>
      </c>
      <c r="E7858" t="s">
        <v>45</v>
      </c>
      <c r="F7858" t="s">
        <v>13</v>
      </c>
      <c r="G7858" t="s">
        <v>14</v>
      </c>
      <c r="H7858" t="s">
        <v>1206</v>
      </c>
      <c r="I7858">
        <v>68.459999999999994</v>
      </c>
      <c r="J7858">
        <v>7</v>
      </c>
      <c r="K7858">
        <v>25.33</v>
      </c>
    </row>
    <row r="7859" spans="1:11" x14ac:dyDescent="0.25">
      <c r="A7859" s="1">
        <v>42877</v>
      </c>
      <c r="B7859">
        <v>2017</v>
      </c>
      <c r="C7859">
        <v>5</v>
      </c>
      <c r="D7859" t="s">
        <v>787</v>
      </c>
      <c r="E7859" t="s">
        <v>45</v>
      </c>
      <c r="F7859" t="s">
        <v>28</v>
      </c>
      <c r="G7859" t="s">
        <v>64</v>
      </c>
      <c r="H7859" t="s">
        <v>277</v>
      </c>
      <c r="I7859">
        <v>49.56</v>
      </c>
      <c r="J7859">
        <v>7</v>
      </c>
      <c r="K7859">
        <v>18.829999999999998</v>
      </c>
    </row>
    <row r="7860" spans="1:11" x14ac:dyDescent="0.25">
      <c r="A7860" s="1">
        <v>42877</v>
      </c>
      <c r="B7860">
        <v>2017</v>
      </c>
      <c r="C7860">
        <v>5</v>
      </c>
      <c r="D7860" t="s">
        <v>25</v>
      </c>
      <c r="E7860" t="s">
        <v>45</v>
      </c>
      <c r="F7860" t="s">
        <v>28</v>
      </c>
      <c r="G7860" t="s">
        <v>64</v>
      </c>
      <c r="H7860" t="s">
        <v>729</v>
      </c>
      <c r="I7860">
        <v>9.84</v>
      </c>
      <c r="J7860">
        <v>3</v>
      </c>
      <c r="K7860">
        <v>2.85</v>
      </c>
    </row>
    <row r="7861" spans="1:11" x14ac:dyDescent="0.25">
      <c r="A7861" s="1">
        <v>42877</v>
      </c>
      <c r="B7861">
        <v>2017</v>
      </c>
      <c r="C7861">
        <v>5</v>
      </c>
      <c r="D7861" t="s">
        <v>25</v>
      </c>
      <c r="E7861" t="s">
        <v>45</v>
      </c>
      <c r="F7861" t="s">
        <v>28</v>
      </c>
      <c r="G7861" t="s">
        <v>64</v>
      </c>
      <c r="H7861" t="s">
        <v>468</v>
      </c>
      <c r="I7861">
        <v>2.78</v>
      </c>
      <c r="J7861">
        <v>1</v>
      </c>
      <c r="K7861">
        <v>0.72</v>
      </c>
    </row>
    <row r="7862" spans="1:11" x14ac:dyDescent="0.25">
      <c r="A7862" s="1">
        <v>42878</v>
      </c>
      <c r="B7862">
        <v>2017</v>
      </c>
      <c r="C7862">
        <v>5</v>
      </c>
      <c r="D7862" t="s">
        <v>1010</v>
      </c>
      <c r="E7862" t="s">
        <v>45</v>
      </c>
      <c r="F7862" t="s">
        <v>18</v>
      </c>
      <c r="G7862" t="s">
        <v>42</v>
      </c>
      <c r="H7862" t="s">
        <v>938</v>
      </c>
      <c r="I7862">
        <v>171.29</v>
      </c>
      <c r="J7862">
        <v>3</v>
      </c>
      <c r="K7862">
        <v>-6.42</v>
      </c>
    </row>
    <row r="7863" spans="1:11" x14ac:dyDescent="0.25">
      <c r="A7863" s="1">
        <v>42878</v>
      </c>
      <c r="B7863">
        <v>2017</v>
      </c>
      <c r="C7863">
        <v>5</v>
      </c>
      <c r="D7863" t="s">
        <v>1128</v>
      </c>
      <c r="E7863" t="s">
        <v>32</v>
      </c>
      <c r="F7863" t="s">
        <v>28</v>
      </c>
      <c r="G7863" t="s">
        <v>33</v>
      </c>
      <c r="H7863" t="s">
        <v>595</v>
      </c>
      <c r="I7863">
        <v>1.82</v>
      </c>
      <c r="J7863">
        <v>2</v>
      </c>
      <c r="K7863">
        <v>0.62</v>
      </c>
    </row>
    <row r="7864" spans="1:11" x14ac:dyDescent="0.25">
      <c r="A7864" s="1">
        <v>42878</v>
      </c>
      <c r="B7864">
        <v>2017</v>
      </c>
      <c r="C7864">
        <v>5</v>
      </c>
      <c r="D7864" t="s">
        <v>1128</v>
      </c>
      <c r="E7864" t="s">
        <v>32</v>
      </c>
      <c r="F7864" t="s">
        <v>28</v>
      </c>
      <c r="G7864" t="s">
        <v>58</v>
      </c>
      <c r="H7864" t="s">
        <v>2023</v>
      </c>
      <c r="I7864">
        <v>18.32</v>
      </c>
      <c r="J7864">
        <v>5</v>
      </c>
      <c r="K7864">
        <v>-46.72</v>
      </c>
    </row>
    <row r="7865" spans="1:11" x14ac:dyDescent="0.25">
      <c r="A7865" s="1">
        <v>42878</v>
      </c>
      <c r="B7865">
        <v>2017</v>
      </c>
      <c r="C7865">
        <v>5</v>
      </c>
      <c r="D7865" t="s">
        <v>1128</v>
      </c>
      <c r="E7865" t="s">
        <v>32</v>
      </c>
      <c r="F7865" t="s">
        <v>28</v>
      </c>
      <c r="G7865" t="s">
        <v>38</v>
      </c>
      <c r="H7865" t="s">
        <v>498</v>
      </c>
      <c r="I7865">
        <v>48.82</v>
      </c>
      <c r="J7865">
        <v>3</v>
      </c>
      <c r="K7865">
        <v>-11.59</v>
      </c>
    </row>
    <row r="7866" spans="1:11" x14ac:dyDescent="0.25">
      <c r="A7866" s="1">
        <v>42878</v>
      </c>
      <c r="B7866">
        <v>2017</v>
      </c>
      <c r="C7866">
        <v>5</v>
      </c>
      <c r="D7866" t="s">
        <v>1128</v>
      </c>
      <c r="E7866" t="s">
        <v>32</v>
      </c>
      <c r="F7866" t="s">
        <v>28</v>
      </c>
      <c r="G7866" t="s">
        <v>48</v>
      </c>
      <c r="H7866" t="s">
        <v>203</v>
      </c>
      <c r="I7866">
        <v>1.19</v>
      </c>
      <c r="J7866">
        <v>1</v>
      </c>
      <c r="K7866">
        <v>-1.96</v>
      </c>
    </row>
    <row r="7867" spans="1:11" x14ac:dyDescent="0.25">
      <c r="A7867" s="1">
        <v>42880</v>
      </c>
      <c r="B7867">
        <v>2017</v>
      </c>
      <c r="C7867">
        <v>5</v>
      </c>
      <c r="D7867" t="s">
        <v>2590</v>
      </c>
      <c r="E7867" t="s">
        <v>174</v>
      </c>
      <c r="F7867" t="s">
        <v>28</v>
      </c>
      <c r="G7867" t="s">
        <v>48</v>
      </c>
      <c r="H7867" t="s">
        <v>1827</v>
      </c>
      <c r="I7867">
        <v>29.84</v>
      </c>
      <c r="J7867">
        <v>2</v>
      </c>
      <c r="K7867">
        <v>13.43</v>
      </c>
    </row>
    <row r="7868" spans="1:11" x14ac:dyDescent="0.25">
      <c r="A7868" s="1">
        <v>42880</v>
      </c>
      <c r="B7868">
        <v>2017</v>
      </c>
      <c r="C7868">
        <v>5</v>
      </c>
      <c r="D7868" t="s">
        <v>916</v>
      </c>
      <c r="E7868" t="s">
        <v>22</v>
      </c>
      <c r="F7868" t="s">
        <v>28</v>
      </c>
      <c r="G7868" t="s">
        <v>48</v>
      </c>
      <c r="H7868" t="s">
        <v>795</v>
      </c>
      <c r="I7868">
        <v>663.92</v>
      </c>
      <c r="J7868">
        <v>5</v>
      </c>
      <c r="K7868">
        <v>207.48</v>
      </c>
    </row>
    <row r="7869" spans="1:11" x14ac:dyDescent="0.25">
      <c r="A7869" s="1">
        <v>42880</v>
      </c>
      <c r="B7869">
        <v>2017</v>
      </c>
      <c r="C7869">
        <v>5</v>
      </c>
      <c r="D7869" t="s">
        <v>916</v>
      </c>
      <c r="E7869" t="s">
        <v>22</v>
      </c>
      <c r="F7869" t="s">
        <v>13</v>
      </c>
      <c r="G7869" t="s">
        <v>14</v>
      </c>
      <c r="H7869" t="s">
        <v>1127</v>
      </c>
      <c r="I7869">
        <v>120</v>
      </c>
      <c r="J7869">
        <v>8</v>
      </c>
      <c r="K7869">
        <v>13.2</v>
      </c>
    </row>
    <row r="7870" spans="1:11" x14ac:dyDescent="0.25">
      <c r="A7870" s="1">
        <v>42880</v>
      </c>
      <c r="B7870">
        <v>2017</v>
      </c>
      <c r="C7870">
        <v>5</v>
      </c>
      <c r="D7870" t="s">
        <v>916</v>
      </c>
      <c r="E7870" t="s">
        <v>22</v>
      </c>
      <c r="F7870" t="s">
        <v>28</v>
      </c>
      <c r="G7870" t="s">
        <v>33</v>
      </c>
      <c r="H7870" t="s">
        <v>1053</v>
      </c>
      <c r="I7870">
        <v>3.29</v>
      </c>
      <c r="J7870">
        <v>1</v>
      </c>
      <c r="K7870">
        <v>1.48</v>
      </c>
    </row>
    <row r="7871" spans="1:11" x14ac:dyDescent="0.25">
      <c r="A7871" s="1">
        <v>42880</v>
      </c>
      <c r="B7871">
        <v>2017</v>
      </c>
      <c r="C7871">
        <v>5</v>
      </c>
      <c r="D7871" t="s">
        <v>916</v>
      </c>
      <c r="E7871" t="s">
        <v>22</v>
      </c>
      <c r="F7871" t="s">
        <v>18</v>
      </c>
      <c r="G7871" t="s">
        <v>36</v>
      </c>
      <c r="H7871" t="s">
        <v>2154</v>
      </c>
      <c r="I7871">
        <v>18.84</v>
      </c>
      <c r="J7871">
        <v>3</v>
      </c>
      <c r="K7871">
        <v>6.03</v>
      </c>
    </row>
    <row r="7872" spans="1:11" x14ac:dyDescent="0.25">
      <c r="A7872" s="1">
        <v>42880</v>
      </c>
      <c r="B7872">
        <v>2017</v>
      </c>
      <c r="C7872">
        <v>5</v>
      </c>
      <c r="D7872" t="s">
        <v>1638</v>
      </c>
      <c r="E7872" t="s">
        <v>32</v>
      </c>
      <c r="F7872" t="s">
        <v>28</v>
      </c>
      <c r="G7872" t="s">
        <v>38</v>
      </c>
      <c r="H7872" t="s">
        <v>2014</v>
      </c>
      <c r="I7872">
        <v>50.14</v>
      </c>
      <c r="J7872">
        <v>3</v>
      </c>
      <c r="K7872">
        <v>-11.28</v>
      </c>
    </row>
    <row r="7873" spans="1:11" x14ac:dyDescent="0.25">
      <c r="A7873" s="1">
        <v>42881</v>
      </c>
      <c r="B7873">
        <v>2017</v>
      </c>
      <c r="C7873">
        <v>5</v>
      </c>
      <c r="D7873" t="s">
        <v>1785</v>
      </c>
      <c r="E7873" t="s">
        <v>118</v>
      </c>
      <c r="F7873" t="s">
        <v>28</v>
      </c>
      <c r="G7873" t="s">
        <v>58</v>
      </c>
      <c r="H7873" t="s">
        <v>2688</v>
      </c>
      <c r="I7873">
        <v>208.44</v>
      </c>
      <c r="J7873">
        <v>3</v>
      </c>
      <c r="K7873">
        <v>62.53</v>
      </c>
    </row>
    <row r="7874" spans="1:11" x14ac:dyDescent="0.25">
      <c r="A7874" s="1">
        <v>42881</v>
      </c>
      <c r="B7874">
        <v>2017</v>
      </c>
      <c r="C7874">
        <v>5</v>
      </c>
      <c r="D7874" t="s">
        <v>1785</v>
      </c>
      <c r="E7874" t="s">
        <v>118</v>
      </c>
      <c r="F7874" t="s">
        <v>28</v>
      </c>
      <c r="G7874" t="s">
        <v>293</v>
      </c>
      <c r="H7874" t="s">
        <v>890</v>
      </c>
      <c r="I7874">
        <v>25.76</v>
      </c>
      <c r="J7874">
        <v>2</v>
      </c>
      <c r="K7874">
        <v>0.77</v>
      </c>
    </row>
    <row r="7875" spans="1:11" x14ac:dyDescent="0.25">
      <c r="A7875" s="1">
        <v>42881</v>
      </c>
      <c r="B7875">
        <v>2017</v>
      </c>
      <c r="C7875">
        <v>5</v>
      </c>
      <c r="D7875" t="s">
        <v>287</v>
      </c>
      <c r="E7875" t="s">
        <v>215</v>
      </c>
      <c r="F7875" t="s">
        <v>13</v>
      </c>
      <c r="G7875" t="s">
        <v>14</v>
      </c>
      <c r="H7875" t="s">
        <v>2310</v>
      </c>
      <c r="I7875">
        <v>23.08</v>
      </c>
      <c r="J7875">
        <v>2</v>
      </c>
      <c r="K7875">
        <v>6.92</v>
      </c>
    </row>
    <row r="7876" spans="1:11" x14ac:dyDescent="0.25">
      <c r="A7876" s="1">
        <v>42881</v>
      </c>
      <c r="B7876">
        <v>2017</v>
      </c>
      <c r="C7876">
        <v>5</v>
      </c>
      <c r="D7876" t="s">
        <v>521</v>
      </c>
      <c r="E7876" t="s">
        <v>45</v>
      </c>
      <c r="F7876" t="s">
        <v>28</v>
      </c>
      <c r="G7876" t="s">
        <v>29</v>
      </c>
      <c r="H7876" t="s">
        <v>2306</v>
      </c>
      <c r="I7876">
        <v>12.96</v>
      </c>
      <c r="J7876">
        <v>2</v>
      </c>
      <c r="K7876">
        <v>6.22</v>
      </c>
    </row>
    <row r="7877" spans="1:11" x14ac:dyDescent="0.25">
      <c r="A7877" s="1">
        <v>42882</v>
      </c>
      <c r="B7877">
        <v>2017</v>
      </c>
      <c r="C7877">
        <v>5</v>
      </c>
      <c r="D7877" t="s">
        <v>54</v>
      </c>
      <c r="E7877" t="s">
        <v>118</v>
      </c>
      <c r="F7877" t="s">
        <v>28</v>
      </c>
      <c r="G7877" t="s">
        <v>48</v>
      </c>
      <c r="H7877" t="s">
        <v>1914</v>
      </c>
      <c r="I7877">
        <v>58.34</v>
      </c>
      <c r="J7877">
        <v>2</v>
      </c>
      <c r="K7877">
        <v>28</v>
      </c>
    </row>
    <row r="7878" spans="1:11" x14ac:dyDescent="0.25">
      <c r="A7878" s="1">
        <v>42882</v>
      </c>
      <c r="B7878">
        <v>2017</v>
      </c>
      <c r="C7878">
        <v>5</v>
      </c>
      <c r="D7878" t="s">
        <v>54</v>
      </c>
      <c r="E7878" t="s">
        <v>118</v>
      </c>
      <c r="F7878" t="s">
        <v>13</v>
      </c>
      <c r="G7878" t="s">
        <v>23</v>
      </c>
      <c r="H7878" t="s">
        <v>1954</v>
      </c>
      <c r="I7878">
        <v>539.97</v>
      </c>
      <c r="J7878">
        <v>3</v>
      </c>
      <c r="K7878">
        <v>134.99</v>
      </c>
    </row>
    <row r="7879" spans="1:11" x14ac:dyDescent="0.25">
      <c r="A7879" s="1">
        <v>42882</v>
      </c>
      <c r="B7879">
        <v>2017</v>
      </c>
      <c r="C7879">
        <v>5</v>
      </c>
      <c r="D7879" t="s">
        <v>266</v>
      </c>
      <c r="E7879" t="s">
        <v>205</v>
      </c>
      <c r="F7879" t="s">
        <v>28</v>
      </c>
      <c r="G7879" t="s">
        <v>29</v>
      </c>
      <c r="H7879" t="s">
        <v>958</v>
      </c>
      <c r="I7879">
        <v>25.92</v>
      </c>
      <c r="J7879">
        <v>5</v>
      </c>
      <c r="K7879">
        <v>9.07</v>
      </c>
    </row>
    <row r="7880" spans="1:11" x14ac:dyDescent="0.25">
      <c r="A7880" s="1">
        <v>42882</v>
      </c>
      <c r="B7880">
        <v>2017</v>
      </c>
      <c r="C7880">
        <v>5</v>
      </c>
      <c r="D7880" t="s">
        <v>726</v>
      </c>
      <c r="E7880" t="s">
        <v>17</v>
      </c>
      <c r="F7880" t="s">
        <v>13</v>
      </c>
      <c r="G7880" t="s">
        <v>14</v>
      </c>
      <c r="H7880" t="s">
        <v>753</v>
      </c>
      <c r="I7880">
        <v>98.16</v>
      </c>
      <c r="J7880">
        <v>6</v>
      </c>
      <c r="K7880">
        <v>9.82</v>
      </c>
    </row>
    <row r="7881" spans="1:11" x14ac:dyDescent="0.25">
      <c r="A7881" s="1">
        <v>42882</v>
      </c>
      <c r="B7881">
        <v>2017</v>
      </c>
      <c r="C7881">
        <v>5</v>
      </c>
      <c r="D7881" t="s">
        <v>726</v>
      </c>
      <c r="E7881" t="s">
        <v>17</v>
      </c>
      <c r="F7881" t="s">
        <v>28</v>
      </c>
      <c r="G7881" t="s">
        <v>64</v>
      </c>
      <c r="H7881" t="s">
        <v>342</v>
      </c>
      <c r="I7881">
        <v>31.44</v>
      </c>
      <c r="J7881">
        <v>3</v>
      </c>
      <c r="K7881">
        <v>7.86</v>
      </c>
    </row>
    <row r="7882" spans="1:11" x14ac:dyDescent="0.25">
      <c r="A7882" s="1">
        <v>42882</v>
      </c>
      <c r="B7882">
        <v>2017</v>
      </c>
      <c r="C7882">
        <v>5</v>
      </c>
      <c r="D7882" t="s">
        <v>868</v>
      </c>
      <c r="E7882" t="s">
        <v>1497</v>
      </c>
      <c r="F7882" t="s">
        <v>18</v>
      </c>
      <c r="G7882" t="s">
        <v>36</v>
      </c>
      <c r="H7882" t="s">
        <v>2608</v>
      </c>
      <c r="I7882">
        <v>35</v>
      </c>
      <c r="J7882">
        <v>4</v>
      </c>
      <c r="K7882">
        <v>14.7</v>
      </c>
    </row>
    <row r="7883" spans="1:11" x14ac:dyDescent="0.25">
      <c r="A7883" s="1">
        <v>42882</v>
      </c>
      <c r="B7883">
        <v>2017</v>
      </c>
      <c r="C7883">
        <v>5</v>
      </c>
      <c r="D7883" t="s">
        <v>868</v>
      </c>
      <c r="E7883" t="s">
        <v>1497</v>
      </c>
      <c r="F7883" t="s">
        <v>28</v>
      </c>
      <c r="G7883" t="s">
        <v>38</v>
      </c>
      <c r="H7883" t="s">
        <v>160</v>
      </c>
      <c r="I7883">
        <v>477.15</v>
      </c>
      <c r="J7883">
        <v>5</v>
      </c>
      <c r="K7883">
        <v>28.63</v>
      </c>
    </row>
    <row r="7884" spans="1:11" x14ac:dyDescent="0.25">
      <c r="A7884" s="1">
        <v>42882</v>
      </c>
      <c r="B7884">
        <v>2017</v>
      </c>
      <c r="C7884">
        <v>5</v>
      </c>
      <c r="D7884" t="s">
        <v>868</v>
      </c>
      <c r="E7884" t="s">
        <v>1497</v>
      </c>
      <c r="F7884" t="s">
        <v>13</v>
      </c>
      <c r="G7884" t="s">
        <v>23</v>
      </c>
      <c r="H7884" t="s">
        <v>2685</v>
      </c>
      <c r="I7884">
        <v>302.38</v>
      </c>
      <c r="J7884">
        <v>3</v>
      </c>
      <c r="K7884">
        <v>22.68</v>
      </c>
    </row>
    <row r="7885" spans="1:11" x14ac:dyDescent="0.25">
      <c r="A7885" s="1">
        <v>42882</v>
      </c>
      <c r="B7885">
        <v>2017</v>
      </c>
      <c r="C7885">
        <v>5</v>
      </c>
      <c r="D7885" t="s">
        <v>1207</v>
      </c>
      <c r="E7885" t="s">
        <v>436</v>
      </c>
      <c r="F7885" t="s">
        <v>18</v>
      </c>
      <c r="G7885" t="s">
        <v>36</v>
      </c>
      <c r="H7885" t="s">
        <v>2585</v>
      </c>
      <c r="I7885">
        <v>477.3</v>
      </c>
      <c r="J7885">
        <v>5</v>
      </c>
      <c r="K7885">
        <v>138.41999999999999</v>
      </c>
    </row>
    <row r="7886" spans="1:11" x14ac:dyDescent="0.25">
      <c r="A7886" s="1">
        <v>42882</v>
      </c>
      <c r="B7886">
        <v>2017</v>
      </c>
      <c r="C7886">
        <v>5</v>
      </c>
      <c r="D7886" t="s">
        <v>2005</v>
      </c>
      <c r="E7886" t="s">
        <v>81</v>
      </c>
      <c r="F7886" t="s">
        <v>13</v>
      </c>
      <c r="G7886" t="s">
        <v>14</v>
      </c>
      <c r="H7886" t="s">
        <v>2689</v>
      </c>
      <c r="I7886">
        <v>27.19</v>
      </c>
      <c r="J7886">
        <v>3</v>
      </c>
      <c r="K7886">
        <v>0.34</v>
      </c>
    </row>
    <row r="7887" spans="1:11" x14ac:dyDescent="0.25">
      <c r="A7887" s="1">
        <v>42882</v>
      </c>
      <c r="B7887">
        <v>2017</v>
      </c>
      <c r="C7887">
        <v>5</v>
      </c>
      <c r="D7887" t="s">
        <v>2005</v>
      </c>
      <c r="E7887" t="s">
        <v>81</v>
      </c>
      <c r="F7887" t="s">
        <v>28</v>
      </c>
      <c r="G7887" t="s">
        <v>48</v>
      </c>
      <c r="H7887" t="s">
        <v>725</v>
      </c>
      <c r="I7887">
        <v>12.06</v>
      </c>
      <c r="J7887">
        <v>5</v>
      </c>
      <c r="K7887">
        <v>-10.050000000000001</v>
      </c>
    </row>
    <row r="7888" spans="1:11" x14ac:dyDescent="0.25">
      <c r="A7888" s="1">
        <v>42883</v>
      </c>
      <c r="B7888">
        <v>2017</v>
      </c>
      <c r="C7888">
        <v>5</v>
      </c>
      <c r="D7888" t="s">
        <v>516</v>
      </c>
      <c r="E7888" t="s">
        <v>161</v>
      </c>
      <c r="F7888" t="s">
        <v>18</v>
      </c>
      <c r="G7888" t="s">
        <v>19</v>
      </c>
      <c r="H7888" t="s">
        <v>27</v>
      </c>
      <c r="I7888">
        <v>301.95999999999998</v>
      </c>
      <c r="J7888">
        <v>2</v>
      </c>
      <c r="K7888">
        <v>33.22</v>
      </c>
    </row>
    <row r="7889" spans="1:11" x14ac:dyDescent="0.25">
      <c r="A7889" s="1">
        <v>42883</v>
      </c>
      <c r="B7889">
        <v>2017</v>
      </c>
      <c r="C7889">
        <v>5</v>
      </c>
      <c r="D7889" t="s">
        <v>2264</v>
      </c>
      <c r="E7889" t="s">
        <v>32</v>
      </c>
      <c r="F7889" t="s">
        <v>13</v>
      </c>
      <c r="G7889" t="s">
        <v>23</v>
      </c>
      <c r="H7889" t="s">
        <v>1359</v>
      </c>
      <c r="I7889">
        <v>54.37</v>
      </c>
      <c r="J7889">
        <v>4</v>
      </c>
      <c r="K7889">
        <v>4.08</v>
      </c>
    </row>
    <row r="7890" spans="1:11" x14ac:dyDescent="0.25">
      <c r="A7890" s="1">
        <v>42883</v>
      </c>
      <c r="B7890">
        <v>2017</v>
      </c>
      <c r="C7890">
        <v>5</v>
      </c>
      <c r="D7890" t="s">
        <v>2133</v>
      </c>
      <c r="E7890" t="s">
        <v>813</v>
      </c>
      <c r="F7890" t="s">
        <v>18</v>
      </c>
      <c r="G7890" t="s">
        <v>36</v>
      </c>
      <c r="H7890" t="s">
        <v>2213</v>
      </c>
      <c r="I7890">
        <v>247.44</v>
      </c>
      <c r="J7890">
        <v>8</v>
      </c>
      <c r="K7890">
        <v>101.45</v>
      </c>
    </row>
    <row r="7891" spans="1:11" x14ac:dyDescent="0.25">
      <c r="A7891" s="1">
        <v>42883</v>
      </c>
      <c r="B7891">
        <v>2017</v>
      </c>
      <c r="C7891">
        <v>5</v>
      </c>
      <c r="D7891" t="s">
        <v>639</v>
      </c>
      <c r="E7891" t="s">
        <v>26</v>
      </c>
      <c r="F7891" t="s">
        <v>18</v>
      </c>
      <c r="G7891" t="s">
        <v>19</v>
      </c>
      <c r="H7891" t="s">
        <v>2529</v>
      </c>
      <c r="I7891">
        <v>106.87</v>
      </c>
      <c r="J7891">
        <v>3</v>
      </c>
      <c r="K7891">
        <v>-29.01</v>
      </c>
    </row>
    <row r="7892" spans="1:11" x14ac:dyDescent="0.25">
      <c r="A7892" s="1">
        <v>42883</v>
      </c>
      <c r="B7892">
        <v>2017</v>
      </c>
      <c r="C7892">
        <v>5</v>
      </c>
      <c r="D7892" t="s">
        <v>639</v>
      </c>
      <c r="E7892" t="s">
        <v>26</v>
      </c>
      <c r="F7892" t="s">
        <v>28</v>
      </c>
      <c r="G7892" t="s">
        <v>48</v>
      </c>
      <c r="H7892" t="s">
        <v>203</v>
      </c>
      <c r="I7892">
        <v>3.56</v>
      </c>
      <c r="J7892">
        <v>3</v>
      </c>
      <c r="K7892">
        <v>-6.24</v>
      </c>
    </row>
    <row r="7893" spans="1:11" x14ac:dyDescent="0.25">
      <c r="A7893" s="1">
        <v>42883</v>
      </c>
      <c r="B7893">
        <v>2017</v>
      </c>
      <c r="C7893">
        <v>5</v>
      </c>
      <c r="D7893" t="s">
        <v>1639</v>
      </c>
      <c r="E7893" t="s">
        <v>183</v>
      </c>
      <c r="F7893" t="s">
        <v>13</v>
      </c>
      <c r="G7893" t="s">
        <v>23</v>
      </c>
      <c r="H7893" t="s">
        <v>1536</v>
      </c>
      <c r="I7893">
        <v>195.96</v>
      </c>
      <c r="J7893">
        <v>5</v>
      </c>
      <c r="K7893">
        <v>19.600000000000001</v>
      </c>
    </row>
    <row r="7894" spans="1:11" x14ac:dyDescent="0.25">
      <c r="A7894" s="1">
        <v>42883</v>
      </c>
      <c r="B7894">
        <v>2017</v>
      </c>
      <c r="C7894">
        <v>5</v>
      </c>
      <c r="D7894" t="s">
        <v>1639</v>
      </c>
      <c r="E7894" t="s">
        <v>183</v>
      </c>
      <c r="F7894" t="s">
        <v>28</v>
      </c>
      <c r="G7894" t="s">
        <v>29</v>
      </c>
      <c r="H7894" t="s">
        <v>2549</v>
      </c>
      <c r="I7894">
        <v>15.55</v>
      </c>
      <c r="J7894">
        <v>3</v>
      </c>
      <c r="K7894">
        <v>5.44</v>
      </c>
    </row>
    <row r="7895" spans="1:11" x14ac:dyDescent="0.25">
      <c r="A7895" s="1">
        <v>42883</v>
      </c>
      <c r="B7895">
        <v>2017</v>
      </c>
      <c r="C7895">
        <v>5</v>
      </c>
      <c r="D7895" t="s">
        <v>1639</v>
      </c>
      <c r="E7895" t="s">
        <v>183</v>
      </c>
      <c r="F7895" t="s">
        <v>13</v>
      </c>
      <c r="G7895" t="s">
        <v>14</v>
      </c>
      <c r="H7895" t="s">
        <v>288</v>
      </c>
      <c r="I7895">
        <v>271.97000000000003</v>
      </c>
      <c r="J7895">
        <v>4</v>
      </c>
      <c r="K7895">
        <v>54.39</v>
      </c>
    </row>
    <row r="7896" spans="1:11" x14ac:dyDescent="0.25">
      <c r="A7896" s="1">
        <v>42883</v>
      </c>
      <c r="B7896">
        <v>2017</v>
      </c>
      <c r="C7896">
        <v>5</v>
      </c>
      <c r="D7896" t="s">
        <v>315</v>
      </c>
      <c r="E7896" t="s">
        <v>324</v>
      </c>
      <c r="F7896" t="s">
        <v>18</v>
      </c>
      <c r="G7896" t="s">
        <v>36</v>
      </c>
      <c r="H7896" t="s">
        <v>507</v>
      </c>
      <c r="I7896">
        <v>27.46</v>
      </c>
      <c r="J7896">
        <v>2</v>
      </c>
      <c r="K7896">
        <v>9.89</v>
      </c>
    </row>
    <row r="7897" spans="1:11" x14ac:dyDescent="0.25">
      <c r="A7897" s="1">
        <v>42883</v>
      </c>
      <c r="B7897">
        <v>2017</v>
      </c>
      <c r="C7897">
        <v>5</v>
      </c>
      <c r="D7897" t="s">
        <v>315</v>
      </c>
      <c r="E7897" t="s">
        <v>324</v>
      </c>
      <c r="F7897" t="s">
        <v>28</v>
      </c>
      <c r="G7897" t="s">
        <v>58</v>
      </c>
      <c r="H7897" t="s">
        <v>791</v>
      </c>
      <c r="I7897">
        <v>125.13</v>
      </c>
      <c r="J7897">
        <v>3</v>
      </c>
      <c r="K7897">
        <v>36.29</v>
      </c>
    </row>
    <row r="7898" spans="1:11" x14ac:dyDescent="0.25">
      <c r="A7898" s="1">
        <v>42883</v>
      </c>
      <c r="B7898">
        <v>2017</v>
      </c>
      <c r="C7898">
        <v>5</v>
      </c>
      <c r="D7898" t="s">
        <v>921</v>
      </c>
      <c r="E7898" t="s">
        <v>131</v>
      </c>
      <c r="F7898" t="s">
        <v>28</v>
      </c>
      <c r="G7898" t="s">
        <v>29</v>
      </c>
      <c r="H7898" t="s">
        <v>2395</v>
      </c>
      <c r="I7898">
        <v>13.87</v>
      </c>
      <c r="J7898">
        <v>3</v>
      </c>
      <c r="K7898">
        <v>5.03</v>
      </c>
    </row>
    <row r="7899" spans="1:11" x14ac:dyDescent="0.25">
      <c r="A7899" s="1">
        <v>42883</v>
      </c>
      <c r="B7899">
        <v>2017</v>
      </c>
      <c r="C7899">
        <v>5</v>
      </c>
      <c r="D7899" t="s">
        <v>921</v>
      </c>
      <c r="E7899" t="s">
        <v>131</v>
      </c>
      <c r="F7899" t="s">
        <v>18</v>
      </c>
      <c r="G7899" t="s">
        <v>165</v>
      </c>
      <c r="H7899" t="s">
        <v>2195</v>
      </c>
      <c r="I7899">
        <v>115.96</v>
      </c>
      <c r="J7899">
        <v>4</v>
      </c>
      <c r="K7899">
        <v>-64.94</v>
      </c>
    </row>
    <row r="7900" spans="1:11" x14ac:dyDescent="0.25">
      <c r="A7900" s="1">
        <v>42884</v>
      </c>
      <c r="B7900">
        <v>2017</v>
      </c>
      <c r="C7900">
        <v>5</v>
      </c>
      <c r="D7900" t="s">
        <v>1958</v>
      </c>
      <c r="E7900" t="s">
        <v>32</v>
      </c>
      <c r="F7900" t="s">
        <v>28</v>
      </c>
      <c r="G7900" t="s">
        <v>29</v>
      </c>
      <c r="H7900" t="s">
        <v>2396</v>
      </c>
      <c r="I7900">
        <v>25.92</v>
      </c>
      <c r="J7900">
        <v>5</v>
      </c>
      <c r="K7900">
        <v>9.4</v>
      </c>
    </row>
    <row r="7901" spans="1:11" x14ac:dyDescent="0.25">
      <c r="A7901" s="1">
        <v>42884</v>
      </c>
      <c r="B7901">
        <v>2017</v>
      </c>
      <c r="C7901">
        <v>5</v>
      </c>
      <c r="D7901" t="s">
        <v>1958</v>
      </c>
      <c r="E7901" t="s">
        <v>32</v>
      </c>
      <c r="F7901" t="s">
        <v>28</v>
      </c>
      <c r="G7901" t="s">
        <v>38</v>
      </c>
      <c r="H7901" t="s">
        <v>926</v>
      </c>
      <c r="I7901">
        <v>53.42</v>
      </c>
      <c r="J7901">
        <v>3</v>
      </c>
      <c r="K7901">
        <v>4.67</v>
      </c>
    </row>
    <row r="7902" spans="1:11" x14ac:dyDescent="0.25">
      <c r="A7902" s="1">
        <v>42884</v>
      </c>
      <c r="B7902">
        <v>2017</v>
      </c>
      <c r="C7902">
        <v>5</v>
      </c>
      <c r="D7902" t="s">
        <v>2483</v>
      </c>
      <c r="E7902" t="s">
        <v>32</v>
      </c>
      <c r="F7902" t="s">
        <v>18</v>
      </c>
      <c r="G7902" t="s">
        <v>36</v>
      </c>
      <c r="H7902" t="s">
        <v>2561</v>
      </c>
      <c r="I7902">
        <v>65.42</v>
      </c>
      <c r="J7902">
        <v>4</v>
      </c>
      <c r="K7902">
        <v>-52.34</v>
      </c>
    </row>
    <row r="7903" spans="1:11" x14ac:dyDescent="0.25">
      <c r="A7903" s="1">
        <v>42884</v>
      </c>
      <c r="B7903">
        <v>2017</v>
      </c>
      <c r="C7903">
        <v>5</v>
      </c>
      <c r="D7903" t="s">
        <v>2000</v>
      </c>
      <c r="E7903" t="s">
        <v>431</v>
      </c>
      <c r="F7903" t="s">
        <v>28</v>
      </c>
      <c r="G7903" t="s">
        <v>33</v>
      </c>
      <c r="H7903" t="s">
        <v>34</v>
      </c>
      <c r="I7903">
        <v>23.55</v>
      </c>
      <c r="J7903">
        <v>5</v>
      </c>
      <c r="K7903">
        <v>1.18</v>
      </c>
    </row>
    <row r="7904" spans="1:11" x14ac:dyDescent="0.25">
      <c r="A7904" s="1">
        <v>42884</v>
      </c>
      <c r="B7904">
        <v>2017</v>
      </c>
      <c r="C7904">
        <v>5</v>
      </c>
      <c r="D7904" t="s">
        <v>1637</v>
      </c>
      <c r="E7904" t="s">
        <v>212</v>
      </c>
      <c r="F7904" t="s">
        <v>28</v>
      </c>
      <c r="G7904" t="s">
        <v>48</v>
      </c>
      <c r="H7904" t="s">
        <v>1057</v>
      </c>
      <c r="I7904">
        <v>43.41</v>
      </c>
      <c r="J7904">
        <v>1</v>
      </c>
      <c r="K7904">
        <v>19.97</v>
      </c>
    </row>
    <row r="7905" spans="1:11" x14ac:dyDescent="0.25">
      <c r="A7905" s="1">
        <v>42884</v>
      </c>
      <c r="B7905">
        <v>2017</v>
      </c>
      <c r="C7905">
        <v>5</v>
      </c>
      <c r="D7905" t="s">
        <v>1637</v>
      </c>
      <c r="E7905" t="s">
        <v>212</v>
      </c>
      <c r="F7905" t="s">
        <v>18</v>
      </c>
      <c r="G7905" t="s">
        <v>36</v>
      </c>
      <c r="H7905" t="s">
        <v>491</v>
      </c>
      <c r="I7905">
        <v>6.24</v>
      </c>
      <c r="J7905">
        <v>3</v>
      </c>
      <c r="K7905">
        <v>2.62</v>
      </c>
    </row>
    <row r="7906" spans="1:11" x14ac:dyDescent="0.25">
      <c r="A7906" s="1">
        <v>42884</v>
      </c>
      <c r="B7906">
        <v>2017</v>
      </c>
      <c r="C7906">
        <v>5</v>
      </c>
      <c r="D7906" t="s">
        <v>1637</v>
      </c>
      <c r="E7906" t="s">
        <v>212</v>
      </c>
      <c r="F7906" t="s">
        <v>28</v>
      </c>
      <c r="G7906" t="s">
        <v>58</v>
      </c>
      <c r="H7906" t="s">
        <v>2611</v>
      </c>
      <c r="I7906">
        <v>465.16</v>
      </c>
      <c r="J7906">
        <v>2</v>
      </c>
      <c r="K7906">
        <v>120.94</v>
      </c>
    </row>
    <row r="7907" spans="1:11" x14ac:dyDescent="0.25">
      <c r="A7907" s="1">
        <v>42884</v>
      </c>
      <c r="B7907">
        <v>2017</v>
      </c>
      <c r="C7907">
        <v>5</v>
      </c>
      <c r="D7907" t="s">
        <v>1637</v>
      </c>
      <c r="E7907" t="s">
        <v>212</v>
      </c>
      <c r="F7907" t="s">
        <v>28</v>
      </c>
      <c r="G7907" t="s">
        <v>29</v>
      </c>
      <c r="H7907" t="s">
        <v>57</v>
      </c>
      <c r="I7907">
        <v>7.98</v>
      </c>
      <c r="J7907">
        <v>1</v>
      </c>
      <c r="K7907">
        <v>3.99</v>
      </c>
    </row>
    <row r="7908" spans="1:11" x14ac:dyDescent="0.25">
      <c r="A7908" s="1">
        <v>42885</v>
      </c>
      <c r="B7908">
        <v>2017</v>
      </c>
      <c r="C7908">
        <v>5</v>
      </c>
      <c r="D7908" t="s">
        <v>1972</v>
      </c>
      <c r="E7908" t="s">
        <v>154</v>
      </c>
      <c r="F7908" t="s">
        <v>18</v>
      </c>
      <c r="G7908" t="s">
        <v>165</v>
      </c>
      <c r="H7908" t="s">
        <v>1734</v>
      </c>
      <c r="I7908">
        <v>241.96</v>
      </c>
      <c r="J7908">
        <v>2</v>
      </c>
      <c r="K7908">
        <v>33.869999999999997</v>
      </c>
    </row>
    <row r="7909" spans="1:11" x14ac:dyDescent="0.25">
      <c r="A7909" s="1">
        <v>42885</v>
      </c>
      <c r="B7909">
        <v>2017</v>
      </c>
      <c r="C7909">
        <v>5</v>
      </c>
      <c r="D7909" t="s">
        <v>1972</v>
      </c>
      <c r="E7909" t="s">
        <v>154</v>
      </c>
      <c r="F7909" t="s">
        <v>28</v>
      </c>
      <c r="G7909" t="s">
        <v>48</v>
      </c>
      <c r="H7909" t="s">
        <v>1794</v>
      </c>
      <c r="I7909">
        <v>3.89</v>
      </c>
      <c r="J7909">
        <v>1</v>
      </c>
      <c r="K7909">
        <v>1.87</v>
      </c>
    </row>
    <row r="7910" spans="1:11" x14ac:dyDescent="0.25">
      <c r="A7910" s="1">
        <v>42885</v>
      </c>
      <c r="B7910">
        <v>2017</v>
      </c>
      <c r="C7910">
        <v>5</v>
      </c>
      <c r="D7910" t="s">
        <v>1972</v>
      </c>
      <c r="E7910" t="s">
        <v>154</v>
      </c>
      <c r="F7910" t="s">
        <v>18</v>
      </c>
      <c r="G7910" t="s">
        <v>36</v>
      </c>
      <c r="H7910" t="s">
        <v>989</v>
      </c>
      <c r="I7910">
        <v>8.01</v>
      </c>
      <c r="J7910">
        <v>3</v>
      </c>
      <c r="K7910">
        <v>3.04</v>
      </c>
    </row>
    <row r="7911" spans="1:11" x14ac:dyDescent="0.25">
      <c r="A7911" s="1">
        <v>42885</v>
      </c>
      <c r="B7911">
        <v>2017</v>
      </c>
      <c r="C7911">
        <v>5</v>
      </c>
      <c r="D7911" t="s">
        <v>1865</v>
      </c>
      <c r="E7911" t="s">
        <v>107</v>
      </c>
      <c r="F7911" t="s">
        <v>13</v>
      </c>
      <c r="G7911" t="s">
        <v>23</v>
      </c>
      <c r="H7911" t="s">
        <v>2168</v>
      </c>
      <c r="I7911">
        <v>156.79</v>
      </c>
      <c r="J7911">
        <v>1</v>
      </c>
      <c r="K7911">
        <v>17.64</v>
      </c>
    </row>
    <row r="7912" spans="1:11" x14ac:dyDescent="0.25">
      <c r="A7912" s="1">
        <v>42885</v>
      </c>
      <c r="B7912">
        <v>2017</v>
      </c>
      <c r="C7912">
        <v>5</v>
      </c>
      <c r="D7912" t="s">
        <v>1865</v>
      </c>
      <c r="E7912" t="s">
        <v>107</v>
      </c>
      <c r="F7912" t="s">
        <v>13</v>
      </c>
      <c r="G7912" t="s">
        <v>14</v>
      </c>
      <c r="H7912" t="s">
        <v>531</v>
      </c>
      <c r="I7912">
        <v>35.36</v>
      </c>
      <c r="J7912">
        <v>2</v>
      </c>
      <c r="K7912">
        <v>-3.09</v>
      </c>
    </row>
    <row r="7913" spans="1:11" x14ac:dyDescent="0.25">
      <c r="A7913" s="1">
        <v>42885</v>
      </c>
      <c r="B7913">
        <v>2017</v>
      </c>
      <c r="C7913">
        <v>5</v>
      </c>
      <c r="D7913" t="s">
        <v>1865</v>
      </c>
      <c r="E7913" t="s">
        <v>107</v>
      </c>
      <c r="F7913" t="s">
        <v>18</v>
      </c>
      <c r="G7913" t="s">
        <v>36</v>
      </c>
      <c r="H7913" t="s">
        <v>2100</v>
      </c>
      <c r="I7913">
        <v>13.59</v>
      </c>
      <c r="J7913">
        <v>1</v>
      </c>
      <c r="K7913">
        <v>-0.34</v>
      </c>
    </row>
    <row r="7914" spans="1:11" x14ac:dyDescent="0.25">
      <c r="A7914" s="1">
        <v>42885</v>
      </c>
      <c r="B7914">
        <v>2017</v>
      </c>
      <c r="C7914">
        <v>5</v>
      </c>
      <c r="D7914" t="s">
        <v>115</v>
      </c>
      <c r="E7914" t="s">
        <v>45</v>
      </c>
      <c r="F7914" t="s">
        <v>28</v>
      </c>
      <c r="G7914" t="s">
        <v>29</v>
      </c>
      <c r="H7914" t="s">
        <v>2588</v>
      </c>
      <c r="I7914">
        <v>37.520000000000003</v>
      </c>
      <c r="J7914">
        <v>4</v>
      </c>
      <c r="K7914">
        <v>18.010000000000002</v>
      </c>
    </row>
    <row r="7915" spans="1:11" x14ac:dyDescent="0.25">
      <c r="A7915" s="1">
        <v>42885</v>
      </c>
      <c r="B7915">
        <v>2017</v>
      </c>
      <c r="C7915">
        <v>5</v>
      </c>
      <c r="D7915" t="s">
        <v>1161</v>
      </c>
      <c r="E7915" t="s">
        <v>32</v>
      </c>
      <c r="F7915" t="s">
        <v>18</v>
      </c>
      <c r="G7915" t="s">
        <v>165</v>
      </c>
      <c r="H7915" t="s">
        <v>1885</v>
      </c>
      <c r="I7915">
        <v>204.67</v>
      </c>
      <c r="J7915">
        <v>1</v>
      </c>
      <c r="K7915">
        <v>-6.02</v>
      </c>
    </row>
    <row r="7916" spans="1:11" x14ac:dyDescent="0.25">
      <c r="A7916" s="1">
        <v>42885</v>
      </c>
      <c r="B7916">
        <v>2017</v>
      </c>
      <c r="C7916">
        <v>5</v>
      </c>
      <c r="D7916" t="s">
        <v>1585</v>
      </c>
      <c r="E7916" t="s">
        <v>45</v>
      </c>
      <c r="F7916" t="s">
        <v>28</v>
      </c>
      <c r="G7916" t="s">
        <v>64</v>
      </c>
      <c r="H7916" t="s">
        <v>1001</v>
      </c>
      <c r="I7916">
        <v>35.1</v>
      </c>
      <c r="J7916">
        <v>6</v>
      </c>
      <c r="K7916">
        <v>10.18</v>
      </c>
    </row>
    <row r="7917" spans="1:11" x14ac:dyDescent="0.25">
      <c r="A7917" s="1">
        <v>42887</v>
      </c>
      <c r="B7917">
        <v>2017</v>
      </c>
      <c r="C7917">
        <v>6</v>
      </c>
      <c r="D7917" t="s">
        <v>742</v>
      </c>
      <c r="E7917" t="s">
        <v>831</v>
      </c>
      <c r="F7917" t="s">
        <v>28</v>
      </c>
      <c r="G7917" t="s">
        <v>48</v>
      </c>
      <c r="H7917" t="s">
        <v>1582</v>
      </c>
      <c r="I7917">
        <v>33.74</v>
      </c>
      <c r="J7917">
        <v>7</v>
      </c>
      <c r="K7917">
        <v>15.52</v>
      </c>
    </row>
    <row r="7918" spans="1:11" x14ac:dyDescent="0.25">
      <c r="A7918" s="1">
        <v>42888</v>
      </c>
      <c r="B7918">
        <v>2017</v>
      </c>
      <c r="C7918">
        <v>6</v>
      </c>
      <c r="D7918" t="s">
        <v>194</v>
      </c>
      <c r="E7918" t="s">
        <v>215</v>
      </c>
      <c r="F7918" t="s">
        <v>18</v>
      </c>
      <c r="G7918" t="s">
        <v>165</v>
      </c>
      <c r="H7918" t="s">
        <v>1657</v>
      </c>
      <c r="I7918">
        <v>359.97</v>
      </c>
      <c r="J7918">
        <v>3</v>
      </c>
      <c r="K7918">
        <v>79.19</v>
      </c>
    </row>
    <row r="7919" spans="1:11" x14ac:dyDescent="0.25">
      <c r="A7919" s="1">
        <v>42888</v>
      </c>
      <c r="B7919">
        <v>2017</v>
      </c>
      <c r="C7919">
        <v>6</v>
      </c>
      <c r="D7919" t="s">
        <v>2449</v>
      </c>
      <c r="E7919" t="s">
        <v>22</v>
      </c>
      <c r="F7919" t="s">
        <v>18</v>
      </c>
      <c r="G7919" t="s">
        <v>165</v>
      </c>
      <c r="H7919" t="s">
        <v>1885</v>
      </c>
      <c r="I7919">
        <v>240.78</v>
      </c>
      <c r="J7919">
        <v>1</v>
      </c>
      <c r="K7919">
        <v>30.1</v>
      </c>
    </row>
    <row r="7920" spans="1:11" x14ac:dyDescent="0.25">
      <c r="A7920" s="1">
        <v>42888</v>
      </c>
      <c r="B7920">
        <v>2017</v>
      </c>
      <c r="C7920">
        <v>6</v>
      </c>
      <c r="D7920" t="s">
        <v>1503</v>
      </c>
      <c r="E7920" t="s">
        <v>22</v>
      </c>
      <c r="F7920" t="s">
        <v>13</v>
      </c>
      <c r="G7920" t="s">
        <v>23</v>
      </c>
      <c r="H7920" t="s">
        <v>875</v>
      </c>
      <c r="I7920">
        <v>227.46</v>
      </c>
      <c r="J7920">
        <v>6</v>
      </c>
      <c r="K7920">
        <v>65.959999999999994</v>
      </c>
    </row>
    <row r="7921" spans="1:11" x14ac:dyDescent="0.25">
      <c r="A7921" s="1">
        <v>42888</v>
      </c>
      <c r="B7921">
        <v>2017</v>
      </c>
      <c r="C7921">
        <v>6</v>
      </c>
      <c r="D7921" t="s">
        <v>1503</v>
      </c>
      <c r="E7921" t="s">
        <v>22</v>
      </c>
      <c r="F7921" t="s">
        <v>28</v>
      </c>
      <c r="G7921" t="s">
        <v>48</v>
      </c>
      <c r="H7921" t="s">
        <v>2535</v>
      </c>
      <c r="I7921">
        <v>46.24</v>
      </c>
      <c r="J7921">
        <v>4</v>
      </c>
      <c r="K7921">
        <v>15.61</v>
      </c>
    </row>
    <row r="7922" spans="1:11" x14ac:dyDescent="0.25">
      <c r="A7922" s="1">
        <v>42888</v>
      </c>
      <c r="B7922">
        <v>2017</v>
      </c>
      <c r="C7922">
        <v>6</v>
      </c>
      <c r="D7922" t="s">
        <v>2150</v>
      </c>
      <c r="E7922" t="s">
        <v>45</v>
      </c>
      <c r="F7922" t="s">
        <v>28</v>
      </c>
      <c r="G7922" t="s">
        <v>29</v>
      </c>
      <c r="H7922" t="s">
        <v>252</v>
      </c>
      <c r="I7922">
        <v>29.9</v>
      </c>
      <c r="J7922">
        <v>5</v>
      </c>
      <c r="K7922">
        <v>13.46</v>
      </c>
    </row>
    <row r="7923" spans="1:11" x14ac:dyDescent="0.25">
      <c r="A7923" s="1">
        <v>42889</v>
      </c>
      <c r="B7923">
        <v>2017</v>
      </c>
      <c r="C7923">
        <v>6</v>
      </c>
      <c r="D7923" t="s">
        <v>2690</v>
      </c>
      <c r="E7923" t="s">
        <v>22</v>
      </c>
      <c r="F7923" t="s">
        <v>28</v>
      </c>
      <c r="G7923" t="s">
        <v>29</v>
      </c>
      <c r="H7923" t="s">
        <v>2009</v>
      </c>
      <c r="I7923">
        <v>26.38</v>
      </c>
      <c r="J7923">
        <v>1</v>
      </c>
      <c r="K7923">
        <v>12.13</v>
      </c>
    </row>
    <row r="7924" spans="1:11" x14ac:dyDescent="0.25">
      <c r="A7924" s="1">
        <v>42889</v>
      </c>
      <c r="B7924">
        <v>2017</v>
      </c>
      <c r="C7924">
        <v>6</v>
      </c>
      <c r="D7924" t="s">
        <v>2690</v>
      </c>
      <c r="E7924" t="s">
        <v>22</v>
      </c>
      <c r="F7924" t="s">
        <v>18</v>
      </c>
      <c r="G7924" t="s">
        <v>36</v>
      </c>
      <c r="H7924" t="s">
        <v>1839</v>
      </c>
      <c r="I7924">
        <v>71.97</v>
      </c>
      <c r="J7924">
        <v>3</v>
      </c>
      <c r="K7924">
        <v>16.55</v>
      </c>
    </row>
    <row r="7925" spans="1:11" x14ac:dyDescent="0.25">
      <c r="A7925" s="1">
        <v>42889</v>
      </c>
      <c r="B7925">
        <v>2017</v>
      </c>
      <c r="C7925">
        <v>6</v>
      </c>
      <c r="D7925" t="s">
        <v>644</v>
      </c>
      <c r="E7925" t="s">
        <v>45</v>
      </c>
      <c r="F7925" t="s">
        <v>28</v>
      </c>
      <c r="G7925" t="s">
        <v>48</v>
      </c>
      <c r="H7925" t="s">
        <v>2197</v>
      </c>
      <c r="I7925">
        <v>14.98</v>
      </c>
      <c r="J7925">
        <v>9</v>
      </c>
      <c r="K7925">
        <v>5.43</v>
      </c>
    </row>
    <row r="7926" spans="1:11" x14ac:dyDescent="0.25">
      <c r="A7926" s="1">
        <v>42889</v>
      </c>
      <c r="B7926">
        <v>2017</v>
      </c>
      <c r="C7926">
        <v>6</v>
      </c>
      <c r="D7926" t="s">
        <v>1496</v>
      </c>
      <c r="E7926" t="s">
        <v>45</v>
      </c>
      <c r="F7926" t="s">
        <v>28</v>
      </c>
      <c r="G7926" t="s">
        <v>38</v>
      </c>
      <c r="H7926" t="s">
        <v>1408</v>
      </c>
      <c r="I7926">
        <v>67.78</v>
      </c>
      <c r="J7926">
        <v>2</v>
      </c>
      <c r="K7926">
        <v>16.95</v>
      </c>
    </row>
    <row r="7927" spans="1:11" x14ac:dyDescent="0.25">
      <c r="A7927" s="1">
        <v>42889</v>
      </c>
      <c r="B7927">
        <v>2017</v>
      </c>
      <c r="C7927">
        <v>6</v>
      </c>
      <c r="D7927" t="s">
        <v>2149</v>
      </c>
      <c r="E7927" t="s">
        <v>45</v>
      </c>
      <c r="F7927" t="s">
        <v>28</v>
      </c>
      <c r="G7927" t="s">
        <v>64</v>
      </c>
      <c r="H7927" t="s">
        <v>1753</v>
      </c>
      <c r="I7927">
        <v>23.88</v>
      </c>
      <c r="J7927">
        <v>6</v>
      </c>
      <c r="K7927">
        <v>8.1199999999999992</v>
      </c>
    </row>
    <row r="7928" spans="1:11" x14ac:dyDescent="0.25">
      <c r="A7928" s="1">
        <v>42889</v>
      </c>
      <c r="B7928">
        <v>2017</v>
      </c>
      <c r="C7928">
        <v>6</v>
      </c>
      <c r="D7928" t="s">
        <v>2149</v>
      </c>
      <c r="E7928" t="s">
        <v>45</v>
      </c>
      <c r="F7928" t="s">
        <v>28</v>
      </c>
      <c r="G7928" t="s">
        <v>46</v>
      </c>
      <c r="H7928" t="s">
        <v>1307</v>
      </c>
      <c r="I7928">
        <v>11.52</v>
      </c>
      <c r="J7928">
        <v>4</v>
      </c>
      <c r="K7928">
        <v>5.64</v>
      </c>
    </row>
    <row r="7929" spans="1:11" x14ac:dyDescent="0.25">
      <c r="A7929" s="1">
        <v>42889</v>
      </c>
      <c r="B7929">
        <v>2017</v>
      </c>
      <c r="C7929">
        <v>6</v>
      </c>
      <c r="D7929" t="s">
        <v>2149</v>
      </c>
      <c r="E7929" t="s">
        <v>45</v>
      </c>
      <c r="F7929" t="s">
        <v>28</v>
      </c>
      <c r="G7929" t="s">
        <v>29</v>
      </c>
      <c r="H7929" t="s">
        <v>783</v>
      </c>
      <c r="I7929">
        <v>286.93</v>
      </c>
      <c r="J7929">
        <v>7</v>
      </c>
      <c r="K7929">
        <v>140.6</v>
      </c>
    </row>
    <row r="7930" spans="1:11" x14ac:dyDescent="0.25">
      <c r="A7930" s="1">
        <v>42889</v>
      </c>
      <c r="B7930">
        <v>2017</v>
      </c>
      <c r="C7930">
        <v>6</v>
      </c>
      <c r="D7930" t="s">
        <v>2149</v>
      </c>
      <c r="E7930" t="s">
        <v>45</v>
      </c>
      <c r="F7930" t="s">
        <v>13</v>
      </c>
      <c r="G7930" t="s">
        <v>23</v>
      </c>
      <c r="H7930" t="s">
        <v>1562</v>
      </c>
      <c r="I7930">
        <v>206.38</v>
      </c>
      <c r="J7930">
        <v>2</v>
      </c>
      <c r="K7930">
        <v>23.22</v>
      </c>
    </row>
    <row r="7931" spans="1:11" x14ac:dyDescent="0.25">
      <c r="A7931" s="1">
        <v>42889</v>
      </c>
      <c r="B7931">
        <v>2017</v>
      </c>
      <c r="C7931">
        <v>6</v>
      </c>
      <c r="D7931" t="s">
        <v>2429</v>
      </c>
      <c r="E7931" t="s">
        <v>32</v>
      </c>
      <c r="F7931" t="s">
        <v>28</v>
      </c>
      <c r="G7931" t="s">
        <v>46</v>
      </c>
      <c r="H7931" t="s">
        <v>2248</v>
      </c>
      <c r="I7931">
        <v>4.93</v>
      </c>
      <c r="J7931">
        <v>2</v>
      </c>
      <c r="K7931">
        <v>1.72</v>
      </c>
    </row>
    <row r="7932" spans="1:11" x14ac:dyDescent="0.25">
      <c r="A7932" s="1">
        <v>42889</v>
      </c>
      <c r="B7932">
        <v>2017</v>
      </c>
      <c r="C7932">
        <v>6</v>
      </c>
      <c r="D7932" t="s">
        <v>2429</v>
      </c>
      <c r="E7932" t="s">
        <v>32</v>
      </c>
      <c r="F7932" t="s">
        <v>28</v>
      </c>
      <c r="G7932" t="s">
        <v>64</v>
      </c>
      <c r="H7932" t="s">
        <v>711</v>
      </c>
      <c r="I7932">
        <v>63.49</v>
      </c>
      <c r="J7932">
        <v>4</v>
      </c>
      <c r="K7932">
        <v>4.76</v>
      </c>
    </row>
    <row r="7933" spans="1:11" x14ac:dyDescent="0.25">
      <c r="A7933" s="1">
        <v>42890</v>
      </c>
      <c r="B7933">
        <v>2017</v>
      </c>
      <c r="C7933">
        <v>6</v>
      </c>
      <c r="D7933" t="s">
        <v>2498</v>
      </c>
      <c r="E7933" t="s">
        <v>538</v>
      </c>
      <c r="F7933" t="s">
        <v>28</v>
      </c>
      <c r="G7933" t="s">
        <v>29</v>
      </c>
      <c r="H7933" t="s">
        <v>123</v>
      </c>
      <c r="I7933">
        <v>106.32</v>
      </c>
      <c r="J7933">
        <v>3</v>
      </c>
      <c r="K7933">
        <v>49.97</v>
      </c>
    </row>
    <row r="7934" spans="1:11" x14ac:dyDescent="0.25">
      <c r="A7934" s="1">
        <v>42890</v>
      </c>
      <c r="B7934">
        <v>2017</v>
      </c>
      <c r="C7934">
        <v>6</v>
      </c>
      <c r="D7934" t="s">
        <v>1754</v>
      </c>
      <c r="E7934" t="s">
        <v>205</v>
      </c>
      <c r="F7934" t="s">
        <v>28</v>
      </c>
      <c r="G7934" t="s">
        <v>48</v>
      </c>
      <c r="H7934" t="s">
        <v>1687</v>
      </c>
      <c r="I7934">
        <v>8.1</v>
      </c>
      <c r="J7934">
        <v>5</v>
      </c>
      <c r="K7934">
        <v>-5.94</v>
      </c>
    </row>
    <row r="7935" spans="1:11" x14ac:dyDescent="0.25">
      <c r="A7935" s="1">
        <v>42891</v>
      </c>
      <c r="B7935">
        <v>2017</v>
      </c>
      <c r="C7935">
        <v>6</v>
      </c>
      <c r="D7935" t="s">
        <v>2498</v>
      </c>
      <c r="E7935" t="s">
        <v>26</v>
      </c>
      <c r="F7935" t="s">
        <v>28</v>
      </c>
      <c r="G7935" t="s">
        <v>64</v>
      </c>
      <c r="H7935" t="s">
        <v>691</v>
      </c>
      <c r="I7935">
        <v>6.41</v>
      </c>
      <c r="J7935">
        <v>3</v>
      </c>
      <c r="K7935">
        <v>0.64</v>
      </c>
    </row>
    <row r="7936" spans="1:11" x14ac:dyDescent="0.25">
      <c r="A7936" s="1">
        <v>42891</v>
      </c>
      <c r="B7936">
        <v>2017</v>
      </c>
      <c r="C7936">
        <v>6</v>
      </c>
      <c r="D7936" t="s">
        <v>2498</v>
      </c>
      <c r="E7936" t="s">
        <v>26</v>
      </c>
      <c r="F7936" t="s">
        <v>13</v>
      </c>
      <c r="G7936" t="s">
        <v>14</v>
      </c>
      <c r="H7936" t="s">
        <v>779</v>
      </c>
      <c r="I7936">
        <v>408.74</v>
      </c>
      <c r="J7936">
        <v>7</v>
      </c>
      <c r="K7936">
        <v>76.64</v>
      </c>
    </row>
    <row r="7937" spans="1:11" x14ac:dyDescent="0.25">
      <c r="A7937" s="1">
        <v>42891</v>
      </c>
      <c r="B7937">
        <v>2017</v>
      </c>
      <c r="C7937">
        <v>6</v>
      </c>
      <c r="D7937" t="s">
        <v>1513</v>
      </c>
      <c r="E7937" t="s">
        <v>22</v>
      </c>
      <c r="F7937" t="s">
        <v>28</v>
      </c>
      <c r="G7937" t="s">
        <v>46</v>
      </c>
      <c r="H7937" t="s">
        <v>506</v>
      </c>
      <c r="I7937">
        <v>59.2</v>
      </c>
      <c r="J7937">
        <v>4</v>
      </c>
      <c r="K7937">
        <v>29.6</v>
      </c>
    </row>
    <row r="7938" spans="1:11" x14ac:dyDescent="0.25">
      <c r="A7938" s="1">
        <v>42891</v>
      </c>
      <c r="B7938">
        <v>2017</v>
      </c>
      <c r="C7938">
        <v>6</v>
      </c>
      <c r="D7938" t="s">
        <v>759</v>
      </c>
      <c r="E7938" t="s">
        <v>215</v>
      </c>
      <c r="F7938" t="s">
        <v>28</v>
      </c>
      <c r="G7938" t="s">
        <v>64</v>
      </c>
      <c r="H7938" t="s">
        <v>229</v>
      </c>
      <c r="I7938">
        <v>54.66</v>
      </c>
      <c r="J7938">
        <v>6</v>
      </c>
      <c r="K7938">
        <v>18.04</v>
      </c>
    </row>
    <row r="7939" spans="1:11" x14ac:dyDescent="0.25">
      <c r="A7939" s="1">
        <v>42891</v>
      </c>
      <c r="B7939">
        <v>2017</v>
      </c>
      <c r="C7939">
        <v>6</v>
      </c>
      <c r="D7939" t="s">
        <v>667</v>
      </c>
      <c r="E7939" t="s">
        <v>32</v>
      </c>
      <c r="F7939" t="s">
        <v>28</v>
      </c>
      <c r="G7939" t="s">
        <v>48</v>
      </c>
      <c r="H7939" t="s">
        <v>365</v>
      </c>
      <c r="I7939">
        <v>11.06</v>
      </c>
      <c r="J7939">
        <v>10</v>
      </c>
      <c r="K7939">
        <v>-18.8</v>
      </c>
    </row>
    <row r="7940" spans="1:11" x14ac:dyDescent="0.25">
      <c r="A7940" s="1">
        <v>42891</v>
      </c>
      <c r="B7940">
        <v>2017</v>
      </c>
      <c r="C7940">
        <v>6</v>
      </c>
      <c r="D7940" t="s">
        <v>667</v>
      </c>
      <c r="E7940" t="s">
        <v>32</v>
      </c>
      <c r="F7940" t="s">
        <v>18</v>
      </c>
      <c r="G7940" t="s">
        <v>165</v>
      </c>
      <c r="H7940" t="s">
        <v>1331</v>
      </c>
      <c r="I7940">
        <v>623.46</v>
      </c>
      <c r="J7940">
        <v>7</v>
      </c>
      <c r="K7940">
        <v>-119.19</v>
      </c>
    </row>
    <row r="7941" spans="1:11" x14ac:dyDescent="0.25">
      <c r="A7941" s="1">
        <v>42891</v>
      </c>
      <c r="B7941">
        <v>2017</v>
      </c>
      <c r="C7941">
        <v>6</v>
      </c>
      <c r="D7941" t="s">
        <v>667</v>
      </c>
      <c r="E7941" t="s">
        <v>32</v>
      </c>
      <c r="F7941" t="s">
        <v>28</v>
      </c>
      <c r="G7941" t="s">
        <v>38</v>
      </c>
      <c r="H7941" t="s">
        <v>923</v>
      </c>
      <c r="I7941">
        <v>772.68</v>
      </c>
      <c r="J7941">
        <v>5</v>
      </c>
      <c r="K7941">
        <v>-57.95</v>
      </c>
    </row>
    <row r="7942" spans="1:11" x14ac:dyDescent="0.25">
      <c r="A7942" s="1">
        <v>42891</v>
      </c>
      <c r="B7942">
        <v>2017</v>
      </c>
      <c r="C7942">
        <v>6</v>
      </c>
      <c r="D7942" t="s">
        <v>709</v>
      </c>
      <c r="E7942" t="s">
        <v>81</v>
      </c>
      <c r="F7942" t="s">
        <v>28</v>
      </c>
      <c r="G7942" t="s">
        <v>48</v>
      </c>
      <c r="H7942" t="s">
        <v>904</v>
      </c>
      <c r="I7942">
        <v>68.540000000000006</v>
      </c>
      <c r="J7942">
        <v>11</v>
      </c>
      <c r="K7942">
        <v>-52.55</v>
      </c>
    </row>
    <row r="7943" spans="1:11" x14ac:dyDescent="0.25">
      <c r="A7943" s="1">
        <v>42891</v>
      </c>
      <c r="B7943">
        <v>2017</v>
      </c>
      <c r="C7943">
        <v>6</v>
      </c>
      <c r="D7943" t="s">
        <v>709</v>
      </c>
      <c r="E7943" t="s">
        <v>81</v>
      </c>
      <c r="F7943" t="s">
        <v>13</v>
      </c>
      <c r="G7943" t="s">
        <v>23</v>
      </c>
      <c r="H7943" t="s">
        <v>882</v>
      </c>
      <c r="I7943">
        <v>627.16999999999996</v>
      </c>
      <c r="J7943">
        <v>4</v>
      </c>
      <c r="K7943">
        <v>70.56</v>
      </c>
    </row>
    <row r="7944" spans="1:11" x14ac:dyDescent="0.25">
      <c r="A7944" s="1">
        <v>42891</v>
      </c>
      <c r="B7944">
        <v>2017</v>
      </c>
      <c r="C7944">
        <v>6</v>
      </c>
      <c r="D7944" t="s">
        <v>709</v>
      </c>
      <c r="E7944" t="s">
        <v>81</v>
      </c>
      <c r="F7944" t="s">
        <v>28</v>
      </c>
      <c r="G7944" t="s">
        <v>46</v>
      </c>
      <c r="H7944" t="s">
        <v>1543</v>
      </c>
      <c r="I7944">
        <v>122.12</v>
      </c>
      <c r="J7944">
        <v>5</v>
      </c>
      <c r="K7944">
        <v>39.69</v>
      </c>
    </row>
    <row r="7945" spans="1:11" x14ac:dyDescent="0.25">
      <c r="A7945" s="1">
        <v>42891</v>
      </c>
      <c r="B7945">
        <v>2017</v>
      </c>
      <c r="C7945">
        <v>6</v>
      </c>
      <c r="D7945" t="s">
        <v>2078</v>
      </c>
      <c r="E7945" t="s">
        <v>45</v>
      </c>
      <c r="F7945" t="s">
        <v>28</v>
      </c>
      <c r="G7945" t="s">
        <v>58</v>
      </c>
      <c r="H7945" t="s">
        <v>612</v>
      </c>
      <c r="I7945">
        <v>152.94</v>
      </c>
      <c r="J7945">
        <v>3</v>
      </c>
      <c r="K7945">
        <v>41.29</v>
      </c>
    </row>
    <row r="7946" spans="1:11" x14ac:dyDescent="0.25">
      <c r="A7946" s="1">
        <v>42891</v>
      </c>
      <c r="B7946">
        <v>2017</v>
      </c>
      <c r="C7946">
        <v>6</v>
      </c>
      <c r="D7946" t="s">
        <v>1460</v>
      </c>
      <c r="E7946" t="s">
        <v>183</v>
      </c>
      <c r="F7946" t="s">
        <v>28</v>
      </c>
      <c r="G7946" t="s">
        <v>29</v>
      </c>
      <c r="H7946" t="s">
        <v>2009</v>
      </c>
      <c r="I7946">
        <v>84.42</v>
      </c>
      <c r="J7946">
        <v>4</v>
      </c>
      <c r="K7946">
        <v>27.44</v>
      </c>
    </row>
    <row r="7947" spans="1:11" x14ac:dyDescent="0.25">
      <c r="A7947" s="1">
        <v>42891</v>
      </c>
      <c r="B7947">
        <v>2017</v>
      </c>
      <c r="C7947">
        <v>6</v>
      </c>
      <c r="D7947" t="s">
        <v>1530</v>
      </c>
      <c r="E7947" t="s">
        <v>26</v>
      </c>
      <c r="F7947" t="s">
        <v>13</v>
      </c>
      <c r="G7947" t="s">
        <v>14</v>
      </c>
      <c r="H7947" t="s">
        <v>2193</v>
      </c>
      <c r="I7947">
        <v>191.97</v>
      </c>
      <c r="J7947">
        <v>4</v>
      </c>
      <c r="K7947">
        <v>28.8</v>
      </c>
    </row>
    <row r="7948" spans="1:11" x14ac:dyDescent="0.25">
      <c r="A7948" s="1">
        <v>42892</v>
      </c>
      <c r="B7948">
        <v>2017</v>
      </c>
      <c r="C7948">
        <v>6</v>
      </c>
      <c r="D7948" t="s">
        <v>396</v>
      </c>
      <c r="E7948" t="s">
        <v>45</v>
      </c>
      <c r="F7948" t="s">
        <v>18</v>
      </c>
      <c r="G7948" t="s">
        <v>36</v>
      </c>
      <c r="H7948" t="s">
        <v>2576</v>
      </c>
      <c r="I7948">
        <v>4.95</v>
      </c>
      <c r="J7948">
        <v>1</v>
      </c>
      <c r="K7948">
        <v>2.1800000000000002</v>
      </c>
    </row>
    <row r="7949" spans="1:11" x14ac:dyDescent="0.25">
      <c r="A7949" s="1">
        <v>42892</v>
      </c>
      <c r="B7949">
        <v>2017</v>
      </c>
      <c r="C7949">
        <v>6</v>
      </c>
      <c r="D7949" t="s">
        <v>396</v>
      </c>
      <c r="E7949" t="s">
        <v>45</v>
      </c>
      <c r="F7949" t="s">
        <v>28</v>
      </c>
      <c r="G7949" t="s">
        <v>38</v>
      </c>
      <c r="H7949" t="s">
        <v>549</v>
      </c>
      <c r="I7949">
        <v>26.4</v>
      </c>
      <c r="J7949">
        <v>5</v>
      </c>
      <c r="K7949">
        <v>0</v>
      </c>
    </row>
    <row r="7950" spans="1:11" x14ac:dyDescent="0.25">
      <c r="A7950" s="1">
        <v>42893</v>
      </c>
      <c r="B7950">
        <v>2017</v>
      </c>
      <c r="C7950">
        <v>6</v>
      </c>
      <c r="D7950" t="s">
        <v>1538</v>
      </c>
      <c r="E7950" t="s">
        <v>89</v>
      </c>
      <c r="F7950" t="s">
        <v>28</v>
      </c>
      <c r="G7950" t="s">
        <v>48</v>
      </c>
      <c r="H7950" t="s">
        <v>231</v>
      </c>
      <c r="I7950">
        <v>2.95</v>
      </c>
      <c r="J7950">
        <v>2</v>
      </c>
      <c r="K7950">
        <v>-2.2599999999999998</v>
      </c>
    </row>
    <row r="7951" spans="1:11" x14ac:dyDescent="0.25">
      <c r="A7951" s="1">
        <v>42893</v>
      </c>
      <c r="B7951">
        <v>2017</v>
      </c>
      <c r="C7951">
        <v>6</v>
      </c>
      <c r="D7951" t="s">
        <v>1538</v>
      </c>
      <c r="E7951" t="s">
        <v>89</v>
      </c>
      <c r="F7951" t="s">
        <v>28</v>
      </c>
      <c r="G7951" t="s">
        <v>29</v>
      </c>
      <c r="H7951" t="s">
        <v>2004</v>
      </c>
      <c r="I7951">
        <v>16.059999999999999</v>
      </c>
      <c r="J7951">
        <v>3</v>
      </c>
      <c r="K7951">
        <v>5.82</v>
      </c>
    </row>
    <row r="7952" spans="1:11" x14ac:dyDescent="0.25">
      <c r="A7952" s="1">
        <v>42893</v>
      </c>
      <c r="B7952">
        <v>2017</v>
      </c>
      <c r="C7952">
        <v>6</v>
      </c>
      <c r="D7952" t="s">
        <v>1554</v>
      </c>
      <c r="E7952" t="s">
        <v>77</v>
      </c>
      <c r="F7952" t="s">
        <v>18</v>
      </c>
      <c r="G7952" t="s">
        <v>19</v>
      </c>
      <c r="H7952" t="s">
        <v>914</v>
      </c>
      <c r="I7952">
        <v>239.24</v>
      </c>
      <c r="J7952">
        <v>1</v>
      </c>
      <c r="K7952">
        <v>23.92</v>
      </c>
    </row>
    <row r="7953" spans="1:11" x14ac:dyDescent="0.25">
      <c r="A7953" s="1">
        <v>42893</v>
      </c>
      <c r="B7953">
        <v>2017</v>
      </c>
      <c r="C7953">
        <v>6</v>
      </c>
      <c r="D7953" t="s">
        <v>300</v>
      </c>
      <c r="E7953" t="s">
        <v>45</v>
      </c>
      <c r="F7953" t="s">
        <v>18</v>
      </c>
      <c r="G7953" t="s">
        <v>19</v>
      </c>
      <c r="H7953" t="s">
        <v>2529</v>
      </c>
      <c r="I7953">
        <v>122.14</v>
      </c>
      <c r="J7953">
        <v>3</v>
      </c>
      <c r="K7953">
        <v>-13.74</v>
      </c>
    </row>
    <row r="7954" spans="1:11" x14ac:dyDescent="0.25">
      <c r="A7954" s="1">
        <v>42894</v>
      </c>
      <c r="B7954">
        <v>2017</v>
      </c>
      <c r="C7954">
        <v>6</v>
      </c>
      <c r="D7954" t="s">
        <v>659</v>
      </c>
      <c r="E7954" t="s">
        <v>154</v>
      </c>
      <c r="F7954" t="s">
        <v>18</v>
      </c>
      <c r="G7954" t="s">
        <v>165</v>
      </c>
      <c r="H7954" t="s">
        <v>1181</v>
      </c>
      <c r="I7954">
        <v>145.74</v>
      </c>
      <c r="J7954">
        <v>3</v>
      </c>
      <c r="K7954">
        <v>23.32</v>
      </c>
    </row>
    <row r="7955" spans="1:11" x14ac:dyDescent="0.25">
      <c r="A7955" s="1">
        <v>42894</v>
      </c>
      <c r="B7955">
        <v>2017</v>
      </c>
      <c r="C7955">
        <v>6</v>
      </c>
      <c r="D7955" t="s">
        <v>659</v>
      </c>
      <c r="E7955" t="s">
        <v>154</v>
      </c>
      <c r="F7955" t="s">
        <v>18</v>
      </c>
      <c r="G7955" t="s">
        <v>36</v>
      </c>
      <c r="H7955" t="s">
        <v>1450</v>
      </c>
      <c r="I7955">
        <v>15.4</v>
      </c>
      <c r="J7955">
        <v>5</v>
      </c>
      <c r="K7955">
        <v>7.39</v>
      </c>
    </row>
    <row r="7956" spans="1:11" x14ac:dyDescent="0.25">
      <c r="A7956" s="1">
        <v>42894</v>
      </c>
      <c r="B7956">
        <v>2017</v>
      </c>
      <c r="C7956">
        <v>6</v>
      </c>
      <c r="D7956" t="s">
        <v>2441</v>
      </c>
      <c r="E7956" t="s">
        <v>32</v>
      </c>
      <c r="F7956" t="s">
        <v>28</v>
      </c>
      <c r="G7956" t="s">
        <v>29</v>
      </c>
      <c r="H7956" t="s">
        <v>2528</v>
      </c>
      <c r="I7956">
        <v>115.3</v>
      </c>
      <c r="J7956">
        <v>3</v>
      </c>
      <c r="K7956">
        <v>40.35</v>
      </c>
    </row>
    <row r="7957" spans="1:11" x14ac:dyDescent="0.25">
      <c r="A7957" s="1">
        <v>42894</v>
      </c>
      <c r="B7957">
        <v>2017</v>
      </c>
      <c r="C7957">
        <v>6</v>
      </c>
      <c r="D7957" t="s">
        <v>1591</v>
      </c>
      <c r="E7957" t="s">
        <v>813</v>
      </c>
      <c r="F7957" t="s">
        <v>13</v>
      </c>
      <c r="G7957" t="s">
        <v>23</v>
      </c>
      <c r="H7957" t="s">
        <v>2176</v>
      </c>
      <c r="I7957">
        <v>824.95</v>
      </c>
      <c r="J7957">
        <v>5</v>
      </c>
      <c r="K7957">
        <v>247.49</v>
      </c>
    </row>
    <row r="7958" spans="1:11" x14ac:dyDescent="0.25">
      <c r="A7958" s="1">
        <v>42894</v>
      </c>
      <c r="B7958">
        <v>2017</v>
      </c>
      <c r="C7958">
        <v>6</v>
      </c>
      <c r="D7958" t="s">
        <v>1591</v>
      </c>
      <c r="E7958" t="s">
        <v>813</v>
      </c>
      <c r="F7958" t="s">
        <v>28</v>
      </c>
      <c r="G7958" t="s">
        <v>46</v>
      </c>
      <c r="H7958" t="s">
        <v>378</v>
      </c>
      <c r="I7958">
        <v>24.64</v>
      </c>
      <c r="J7958">
        <v>8</v>
      </c>
      <c r="K7958">
        <v>11.83</v>
      </c>
    </row>
    <row r="7959" spans="1:11" x14ac:dyDescent="0.25">
      <c r="A7959" s="1">
        <v>42894</v>
      </c>
      <c r="B7959">
        <v>2017</v>
      </c>
      <c r="C7959">
        <v>6</v>
      </c>
      <c r="D7959" t="s">
        <v>1591</v>
      </c>
      <c r="E7959" t="s">
        <v>813</v>
      </c>
      <c r="F7959" t="s">
        <v>28</v>
      </c>
      <c r="G7959" t="s">
        <v>64</v>
      </c>
      <c r="H7959" t="s">
        <v>1198</v>
      </c>
      <c r="I7959">
        <v>227.88</v>
      </c>
      <c r="J7959">
        <v>6</v>
      </c>
      <c r="K7959">
        <v>68.36</v>
      </c>
    </row>
    <row r="7960" spans="1:11" x14ac:dyDescent="0.25">
      <c r="A7960" s="1">
        <v>42894</v>
      </c>
      <c r="B7960">
        <v>2017</v>
      </c>
      <c r="C7960">
        <v>6</v>
      </c>
      <c r="D7960" t="s">
        <v>306</v>
      </c>
      <c r="E7960" t="s">
        <v>22</v>
      </c>
      <c r="F7960" t="s">
        <v>28</v>
      </c>
      <c r="G7960" t="s">
        <v>293</v>
      </c>
      <c r="H7960" t="s">
        <v>1892</v>
      </c>
      <c r="I7960">
        <v>70.12</v>
      </c>
      <c r="J7960">
        <v>4</v>
      </c>
      <c r="K7960">
        <v>21.04</v>
      </c>
    </row>
    <row r="7961" spans="1:11" x14ac:dyDescent="0.25">
      <c r="A7961" s="1">
        <v>42896</v>
      </c>
      <c r="B7961">
        <v>2017</v>
      </c>
      <c r="C7961">
        <v>6</v>
      </c>
      <c r="D7961" t="s">
        <v>269</v>
      </c>
      <c r="E7961" t="s">
        <v>1497</v>
      </c>
      <c r="F7961" t="s">
        <v>18</v>
      </c>
      <c r="G7961" t="s">
        <v>36</v>
      </c>
      <c r="H7961" t="s">
        <v>2090</v>
      </c>
      <c r="I7961">
        <v>41.96</v>
      </c>
      <c r="J7961">
        <v>2</v>
      </c>
      <c r="K7961">
        <v>2.94</v>
      </c>
    </row>
    <row r="7962" spans="1:11" x14ac:dyDescent="0.25">
      <c r="A7962" s="1">
        <v>42896</v>
      </c>
      <c r="B7962">
        <v>2017</v>
      </c>
      <c r="C7962">
        <v>6</v>
      </c>
      <c r="D7962" t="s">
        <v>269</v>
      </c>
      <c r="E7962" t="s">
        <v>1497</v>
      </c>
      <c r="F7962" t="s">
        <v>28</v>
      </c>
      <c r="G7962" t="s">
        <v>58</v>
      </c>
      <c r="H7962" t="s">
        <v>1700</v>
      </c>
      <c r="I7962">
        <v>227.84</v>
      </c>
      <c r="J7962">
        <v>4</v>
      </c>
      <c r="K7962">
        <v>66.069999999999993</v>
      </c>
    </row>
    <row r="7963" spans="1:11" x14ac:dyDescent="0.25">
      <c r="A7963" s="1">
        <v>42896</v>
      </c>
      <c r="B7963">
        <v>2017</v>
      </c>
      <c r="C7963">
        <v>6</v>
      </c>
      <c r="D7963" t="s">
        <v>269</v>
      </c>
      <c r="E7963" t="s">
        <v>1497</v>
      </c>
      <c r="F7963" t="s">
        <v>28</v>
      </c>
      <c r="G7963" t="s">
        <v>29</v>
      </c>
      <c r="H7963" t="s">
        <v>1834</v>
      </c>
      <c r="I7963">
        <v>37.94</v>
      </c>
      <c r="J7963">
        <v>2</v>
      </c>
      <c r="K7963">
        <v>18.21</v>
      </c>
    </row>
    <row r="7964" spans="1:11" x14ac:dyDescent="0.25">
      <c r="A7964" s="1">
        <v>42896</v>
      </c>
      <c r="B7964">
        <v>2017</v>
      </c>
      <c r="C7964">
        <v>6</v>
      </c>
      <c r="D7964" t="s">
        <v>1919</v>
      </c>
      <c r="E7964" t="s">
        <v>22</v>
      </c>
      <c r="F7964" t="s">
        <v>13</v>
      </c>
      <c r="G7964" t="s">
        <v>14</v>
      </c>
      <c r="H7964" t="s">
        <v>1818</v>
      </c>
      <c r="I7964">
        <v>319.95999999999998</v>
      </c>
      <c r="J7964">
        <v>4</v>
      </c>
      <c r="K7964">
        <v>115.19</v>
      </c>
    </row>
    <row r="7965" spans="1:11" x14ac:dyDescent="0.25">
      <c r="A7965" s="1">
        <v>42896</v>
      </c>
      <c r="B7965">
        <v>2017</v>
      </c>
      <c r="C7965">
        <v>6</v>
      </c>
      <c r="D7965" t="s">
        <v>1919</v>
      </c>
      <c r="E7965" t="s">
        <v>22</v>
      </c>
      <c r="F7965" t="s">
        <v>28</v>
      </c>
      <c r="G7965" t="s">
        <v>29</v>
      </c>
      <c r="H7965" t="s">
        <v>1961</v>
      </c>
      <c r="I7965">
        <v>17.04</v>
      </c>
      <c r="J7965">
        <v>3</v>
      </c>
      <c r="K7965">
        <v>7.67</v>
      </c>
    </row>
    <row r="7966" spans="1:11" x14ac:dyDescent="0.25">
      <c r="A7966" s="1">
        <v>42896</v>
      </c>
      <c r="B7966">
        <v>2017</v>
      </c>
      <c r="C7966">
        <v>6</v>
      </c>
      <c r="D7966" t="s">
        <v>1919</v>
      </c>
      <c r="E7966" t="s">
        <v>22</v>
      </c>
      <c r="F7966" t="s">
        <v>28</v>
      </c>
      <c r="G7966" t="s">
        <v>38</v>
      </c>
      <c r="H7966" t="s">
        <v>234</v>
      </c>
      <c r="I7966">
        <v>344.91</v>
      </c>
      <c r="J7966">
        <v>3</v>
      </c>
      <c r="K7966">
        <v>10.35</v>
      </c>
    </row>
    <row r="7967" spans="1:11" x14ac:dyDescent="0.25">
      <c r="A7967" s="1">
        <v>42896</v>
      </c>
      <c r="B7967">
        <v>2017</v>
      </c>
      <c r="C7967">
        <v>6</v>
      </c>
      <c r="D7967" t="s">
        <v>204</v>
      </c>
      <c r="E7967" t="s">
        <v>22</v>
      </c>
      <c r="F7967" t="s">
        <v>28</v>
      </c>
      <c r="G7967" t="s">
        <v>29</v>
      </c>
      <c r="H7967" t="s">
        <v>783</v>
      </c>
      <c r="I7967">
        <v>40.99</v>
      </c>
      <c r="J7967">
        <v>1</v>
      </c>
      <c r="K7967">
        <v>20.09</v>
      </c>
    </row>
    <row r="7968" spans="1:11" x14ac:dyDescent="0.25">
      <c r="A7968" s="1">
        <v>42896</v>
      </c>
      <c r="B7968">
        <v>2017</v>
      </c>
      <c r="C7968">
        <v>6</v>
      </c>
      <c r="D7968" t="s">
        <v>196</v>
      </c>
      <c r="E7968" t="s">
        <v>62</v>
      </c>
      <c r="F7968" t="s">
        <v>28</v>
      </c>
      <c r="G7968" t="s">
        <v>29</v>
      </c>
      <c r="H7968" t="s">
        <v>2187</v>
      </c>
      <c r="I7968">
        <v>143.69999999999999</v>
      </c>
      <c r="J7968">
        <v>3</v>
      </c>
      <c r="K7968">
        <v>68.98</v>
      </c>
    </row>
    <row r="7969" spans="1:11" x14ac:dyDescent="0.25">
      <c r="A7969" s="1">
        <v>42896</v>
      </c>
      <c r="B7969">
        <v>2017</v>
      </c>
      <c r="C7969">
        <v>6</v>
      </c>
      <c r="D7969" t="s">
        <v>196</v>
      </c>
      <c r="E7969" t="s">
        <v>62</v>
      </c>
      <c r="F7969" t="s">
        <v>28</v>
      </c>
      <c r="G7969" t="s">
        <v>29</v>
      </c>
      <c r="H7969" t="s">
        <v>1414</v>
      </c>
      <c r="I7969">
        <v>6.48</v>
      </c>
      <c r="J7969">
        <v>1</v>
      </c>
      <c r="K7969">
        <v>3.11</v>
      </c>
    </row>
    <row r="7970" spans="1:11" x14ac:dyDescent="0.25">
      <c r="A7970" s="1">
        <v>42896</v>
      </c>
      <c r="B7970">
        <v>2017</v>
      </c>
      <c r="C7970">
        <v>6</v>
      </c>
      <c r="D7970" t="s">
        <v>1603</v>
      </c>
      <c r="E7970" t="s">
        <v>26</v>
      </c>
      <c r="F7970" t="s">
        <v>28</v>
      </c>
      <c r="G7970" t="s">
        <v>38</v>
      </c>
      <c r="H7970" t="s">
        <v>308</v>
      </c>
      <c r="I7970">
        <v>290.33999999999997</v>
      </c>
      <c r="J7970">
        <v>2</v>
      </c>
      <c r="K7970">
        <v>32.659999999999997</v>
      </c>
    </row>
    <row r="7971" spans="1:11" x14ac:dyDescent="0.25">
      <c r="A7971" s="1">
        <v>42896</v>
      </c>
      <c r="B7971">
        <v>2017</v>
      </c>
      <c r="C7971">
        <v>6</v>
      </c>
      <c r="D7971" t="s">
        <v>1603</v>
      </c>
      <c r="E7971" t="s">
        <v>26</v>
      </c>
      <c r="F7971" t="s">
        <v>28</v>
      </c>
      <c r="G7971" t="s">
        <v>64</v>
      </c>
      <c r="H7971" t="s">
        <v>342</v>
      </c>
      <c r="I7971">
        <v>19.149999999999999</v>
      </c>
      <c r="J7971">
        <v>2</v>
      </c>
      <c r="K7971">
        <v>1.2</v>
      </c>
    </row>
    <row r="7972" spans="1:11" x14ac:dyDescent="0.25">
      <c r="A7972" s="1">
        <v>42896</v>
      </c>
      <c r="B7972">
        <v>2017</v>
      </c>
      <c r="C7972">
        <v>6</v>
      </c>
      <c r="D7972" t="s">
        <v>366</v>
      </c>
      <c r="E7972" t="s">
        <v>183</v>
      </c>
      <c r="F7972" t="s">
        <v>28</v>
      </c>
      <c r="G7972" t="s">
        <v>64</v>
      </c>
      <c r="H7972" t="s">
        <v>1997</v>
      </c>
      <c r="I7972">
        <v>9.34</v>
      </c>
      <c r="J7972">
        <v>2</v>
      </c>
      <c r="K7972">
        <v>1.87</v>
      </c>
    </row>
    <row r="7973" spans="1:11" x14ac:dyDescent="0.25">
      <c r="A7973" s="1">
        <v>42897</v>
      </c>
      <c r="B7973">
        <v>2017</v>
      </c>
      <c r="C7973">
        <v>6</v>
      </c>
      <c r="D7973" t="s">
        <v>2239</v>
      </c>
      <c r="E7973" t="s">
        <v>107</v>
      </c>
      <c r="F7973" t="s">
        <v>28</v>
      </c>
      <c r="G7973" t="s">
        <v>48</v>
      </c>
      <c r="H7973" t="s">
        <v>1502</v>
      </c>
      <c r="I7973">
        <v>5.68</v>
      </c>
      <c r="J7973">
        <v>1</v>
      </c>
      <c r="K7973">
        <v>-3.79</v>
      </c>
    </row>
    <row r="7974" spans="1:11" x14ac:dyDescent="0.25">
      <c r="A7974" s="1">
        <v>42897</v>
      </c>
      <c r="B7974">
        <v>2017</v>
      </c>
      <c r="C7974">
        <v>6</v>
      </c>
      <c r="D7974" t="s">
        <v>1028</v>
      </c>
      <c r="E7974" t="s">
        <v>62</v>
      </c>
      <c r="F7974" t="s">
        <v>28</v>
      </c>
      <c r="G7974" t="s">
        <v>38</v>
      </c>
      <c r="H7974" t="s">
        <v>2691</v>
      </c>
      <c r="I7974">
        <v>46.26</v>
      </c>
      <c r="J7974">
        <v>3</v>
      </c>
      <c r="K7974">
        <v>12.03</v>
      </c>
    </row>
    <row r="7975" spans="1:11" x14ac:dyDescent="0.25">
      <c r="A7975" s="1">
        <v>42897</v>
      </c>
      <c r="B7975">
        <v>2017</v>
      </c>
      <c r="C7975">
        <v>6</v>
      </c>
      <c r="D7975" t="s">
        <v>2196</v>
      </c>
      <c r="E7975" t="s">
        <v>118</v>
      </c>
      <c r="F7975" t="s">
        <v>28</v>
      </c>
      <c r="G7975" t="s">
        <v>29</v>
      </c>
      <c r="H7975" t="s">
        <v>1337</v>
      </c>
      <c r="I7975">
        <v>5.78</v>
      </c>
      <c r="J7975">
        <v>1</v>
      </c>
      <c r="K7975">
        <v>2.83</v>
      </c>
    </row>
    <row r="7976" spans="1:11" x14ac:dyDescent="0.25">
      <c r="A7976" s="1">
        <v>42897</v>
      </c>
      <c r="B7976">
        <v>2017</v>
      </c>
      <c r="C7976">
        <v>6</v>
      </c>
      <c r="D7976" t="s">
        <v>1500</v>
      </c>
      <c r="E7976" t="s">
        <v>45</v>
      </c>
      <c r="F7976" t="s">
        <v>28</v>
      </c>
      <c r="G7976" t="s">
        <v>155</v>
      </c>
      <c r="H7976" t="s">
        <v>1480</v>
      </c>
      <c r="I7976">
        <v>15.28</v>
      </c>
      <c r="J7976">
        <v>2</v>
      </c>
      <c r="K7976">
        <v>7.49</v>
      </c>
    </row>
    <row r="7977" spans="1:11" x14ac:dyDescent="0.25">
      <c r="A7977" s="1">
        <v>42897</v>
      </c>
      <c r="B7977">
        <v>2017</v>
      </c>
      <c r="C7977">
        <v>6</v>
      </c>
      <c r="D7977" t="s">
        <v>1500</v>
      </c>
      <c r="E7977" t="s">
        <v>45</v>
      </c>
      <c r="F7977" t="s">
        <v>18</v>
      </c>
      <c r="G7977" t="s">
        <v>36</v>
      </c>
      <c r="H7977" t="s">
        <v>700</v>
      </c>
      <c r="I7977">
        <v>8.73</v>
      </c>
      <c r="J7977">
        <v>1</v>
      </c>
      <c r="K7977">
        <v>2.97</v>
      </c>
    </row>
    <row r="7978" spans="1:11" x14ac:dyDescent="0.25">
      <c r="A7978" s="1">
        <v>42897</v>
      </c>
      <c r="B7978">
        <v>2017</v>
      </c>
      <c r="C7978">
        <v>6</v>
      </c>
      <c r="D7978" t="s">
        <v>1500</v>
      </c>
      <c r="E7978" t="s">
        <v>45</v>
      </c>
      <c r="F7978" t="s">
        <v>28</v>
      </c>
      <c r="G7978" t="s">
        <v>64</v>
      </c>
      <c r="H7978" t="s">
        <v>1547</v>
      </c>
      <c r="I7978">
        <v>5.68</v>
      </c>
      <c r="J7978">
        <v>2</v>
      </c>
      <c r="K7978">
        <v>1.76</v>
      </c>
    </row>
    <row r="7979" spans="1:11" x14ac:dyDescent="0.25">
      <c r="A7979" s="1">
        <v>42897</v>
      </c>
      <c r="B7979">
        <v>2017</v>
      </c>
      <c r="C7979">
        <v>6</v>
      </c>
      <c r="D7979" t="s">
        <v>1613</v>
      </c>
      <c r="E7979" t="s">
        <v>81</v>
      </c>
      <c r="F7979" t="s">
        <v>28</v>
      </c>
      <c r="G7979" t="s">
        <v>58</v>
      </c>
      <c r="H7979" t="s">
        <v>840</v>
      </c>
      <c r="I7979">
        <v>499.58</v>
      </c>
      <c r="J7979">
        <v>3</v>
      </c>
      <c r="K7979">
        <v>43.71</v>
      </c>
    </row>
    <row r="7980" spans="1:11" x14ac:dyDescent="0.25">
      <c r="A7980" s="1">
        <v>42897</v>
      </c>
      <c r="B7980">
        <v>2017</v>
      </c>
      <c r="C7980">
        <v>6</v>
      </c>
      <c r="D7980" t="s">
        <v>1613</v>
      </c>
      <c r="E7980" t="s">
        <v>81</v>
      </c>
      <c r="F7980" t="s">
        <v>28</v>
      </c>
      <c r="G7980" t="s">
        <v>29</v>
      </c>
      <c r="H7980" t="s">
        <v>354</v>
      </c>
      <c r="I7980">
        <v>31.1</v>
      </c>
      <c r="J7980">
        <v>6</v>
      </c>
      <c r="K7980">
        <v>10.89</v>
      </c>
    </row>
    <row r="7981" spans="1:11" x14ac:dyDescent="0.25">
      <c r="A7981" s="1">
        <v>42897</v>
      </c>
      <c r="B7981">
        <v>2017</v>
      </c>
      <c r="C7981">
        <v>6</v>
      </c>
      <c r="D7981" t="s">
        <v>1613</v>
      </c>
      <c r="E7981" t="s">
        <v>81</v>
      </c>
      <c r="F7981" t="s">
        <v>28</v>
      </c>
      <c r="G7981" t="s">
        <v>48</v>
      </c>
      <c r="H7981" t="s">
        <v>365</v>
      </c>
      <c r="I7981">
        <v>13.27</v>
      </c>
      <c r="J7981">
        <v>8</v>
      </c>
      <c r="K7981">
        <v>-10.62</v>
      </c>
    </row>
    <row r="7982" spans="1:11" x14ac:dyDescent="0.25">
      <c r="A7982" s="1">
        <v>42897</v>
      </c>
      <c r="B7982">
        <v>2017</v>
      </c>
      <c r="C7982">
        <v>6</v>
      </c>
      <c r="D7982" t="s">
        <v>1613</v>
      </c>
      <c r="E7982" t="s">
        <v>81</v>
      </c>
      <c r="F7982" t="s">
        <v>18</v>
      </c>
      <c r="G7982" t="s">
        <v>36</v>
      </c>
      <c r="H7982" t="s">
        <v>630</v>
      </c>
      <c r="I7982">
        <v>28.27</v>
      </c>
      <c r="J7982">
        <v>2</v>
      </c>
      <c r="K7982">
        <v>6.36</v>
      </c>
    </row>
    <row r="7983" spans="1:11" x14ac:dyDescent="0.25">
      <c r="A7983" s="1">
        <v>42897</v>
      </c>
      <c r="B7983">
        <v>2017</v>
      </c>
      <c r="C7983">
        <v>6</v>
      </c>
      <c r="D7983" t="s">
        <v>1613</v>
      </c>
      <c r="E7983" t="s">
        <v>81</v>
      </c>
      <c r="F7983" t="s">
        <v>28</v>
      </c>
      <c r="G7983" t="s">
        <v>38</v>
      </c>
      <c r="H7983" t="s">
        <v>444</v>
      </c>
      <c r="I7983">
        <v>259.14</v>
      </c>
      <c r="J7983">
        <v>4</v>
      </c>
      <c r="K7983">
        <v>-51.83</v>
      </c>
    </row>
    <row r="7984" spans="1:11" x14ac:dyDescent="0.25">
      <c r="A7984" s="1">
        <v>42897</v>
      </c>
      <c r="B7984">
        <v>2017</v>
      </c>
      <c r="C7984">
        <v>6</v>
      </c>
      <c r="D7984" t="s">
        <v>2140</v>
      </c>
      <c r="E7984" t="s">
        <v>55</v>
      </c>
      <c r="F7984" t="s">
        <v>28</v>
      </c>
      <c r="G7984" t="s">
        <v>64</v>
      </c>
      <c r="H7984" t="s">
        <v>2579</v>
      </c>
      <c r="I7984">
        <v>13.9</v>
      </c>
      <c r="J7984">
        <v>5</v>
      </c>
      <c r="K7984">
        <v>3.61</v>
      </c>
    </row>
    <row r="7985" spans="1:11" x14ac:dyDescent="0.25">
      <c r="A7985" s="1">
        <v>42897</v>
      </c>
      <c r="B7985">
        <v>2017</v>
      </c>
      <c r="C7985">
        <v>6</v>
      </c>
      <c r="D7985" t="s">
        <v>2140</v>
      </c>
      <c r="E7985" t="s">
        <v>55</v>
      </c>
      <c r="F7985" t="s">
        <v>28</v>
      </c>
      <c r="G7985" t="s">
        <v>29</v>
      </c>
      <c r="H7985" t="s">
        <v>123</v>
      </c>
      <c r="I7985">
        <v>26.38</v>
      </c>
      <c r="J7985">
        <v>1</v>
      </c>
      <c r="K7985">
        <v>12.13</v>
      </c>
    </row>
    <row r="7986" spans="1:11" x14ac:dyDescent="0.25">
      <c r="A7986" s="1">
        <v>42897</v>
      </c>
      <c r="B7986">
        <v>2017</v>
      </c>
      <c r="C7986">
        <v>6</v>
      </c>
      <c r="D7986" t="s">
        <v>1637</v>
      </c>
      <c r="E7986" t="s">
        <v>89</v>
      </c>
      <c r="F7986" t="s">
        <v>18</v>
      </c>
      <c r="G7986" t="s">
        <v>19</v>
      </c>
      <c r="H7986" t="s">
        <v>1522</v>
      </c>
      <c r="I7986">
        <v>127.37</v>
      </c>
      <c r="J7986">
        <v>2</v>
      </c>
      <c r="K7986">
        <v>-30.93</v>
      </c>
    </row>
    <row r="7987" spans="1:11" x14ac:dyDescent="0.25">
      <c r="A7987" s="1">
        <v>42897</v>
      </c>
      <c r="B7987">
        <v>2017</v>
      </c>
      <c r="C7987">
        <v>6</v>
      </c>
      <c r="D7987" t="s">
        <v>1637</v>
      </c>
      <c r="E7987" t="s">
        <v>89</v>
      </c>
      <c r="F7987" t="s">
        <v>28</v>
      </c>
      <c r="G7987" t="s">
        <v>29</v>
      </c>
      <c r="H7987" t="s">
        <v>2235</v>
      </c>
      <c r="I7987">
        <v>47.95</v>
      </c>
      <c r="J7987">
        <v>3</v>
      </c>
      <c r="K7987">
        <v>16.18</v>
      </c>
    </row>
    <row r="7988" spans="1:11" x14ac:dyDescent="0.25">
      <c r="A7988" s="1">
        <v>42897</v>
      </c>
      <c r="B7988">
        <v>2017</v>
      </c>
      <c r="C7988">
        <v>6</v>
      </c>
      <c r="D7988" t="s">
        <v>1267</v>
      </c>
      <c r="E7988" t="s">
        <v>45</v>
      </c>
      <c r="F7988" t="s">
        <v>28</v>
      </c>
      <c r="G7988" t="s">
        <v>29</v>
      </c>
      <c r="H7988" t="s">
        <v>2235</v>
      </c>
      <c r="I7988">
        <v>59.94</v>
      </c>
      <c r="J7988">
        <v>3</v>
      </c>
      <c r="K7988">
        <v>28.17</v>
      </c>
    </row>
    <row r="7989" spans="1:11" x14ac:dyDescent="0.25">
      <c r="A7989" s="1">
        <v>42897</v>
      </c>
      <c r="B7989">
        <v>2017</v>
      </c>
      <c r="C7989">
        <v>6</v>
      </c>
      <c r="D7989" t="s">
        <v>1267</v>
      </c>
      <c r="E7989" t="s">
        <v>45</v>
      </c>
      <c r="F7989" t="s">
        <v>28</v>
      </c>
      <c r="G7989" t="s">
        <v>29</v>
      </c>
      <c r="H7989" t="s">
        <v>123</v>
      </c>
      <c r="I7989">
        <v>45.36</v>
      </c>
      <c r="J7989">
        <v>4</v>
      </c>
      <c r="K7989">
        <v>22.23</v>
      </c>
    </row>
    <row r="7990" spans="1:11" x14ac:dyDescent="0.25">
      <c r="A7990" s="1">
        <v>42897</v>
      </c>
      <c r="B7990">
        <v>2017</v>
      </c>
      <c r="C7990">
        <v>6</v>
      </c>
      <c r="D7990" t="s">
        <v>1267</v>
      </c>
      <c r="E7990" t="s">
        <v>45</v>
      </c>
      <c r="F7990" t="s">
        <v>28</v>
      </c>
      <c r="G7990" t="s">
        <v>29</v>
      </c>
      <c r="H7990" t="s">
        <v>1341</v>
      </c>
      <c r="I7990">
        <v>26.4</v>
      </c>
      <c r="J7990">
        <v>5</v>
      </c>
      <c r="K7990">
        <v>12.67</v>
      </c>
    </row>
    <row r="7991" spans="1:11" x14ac:dyDescent="0.25">
      <c r="A7991" s="1">
        <v>42897</v>
      </c>
      <c r="B7991">
        <v>2017</v>
      </c>
      <c r="C7991">
        <v>6</v>
      </c>
      <c r="D7991" t="s">
        <v>1267</v>
      </c>
      <c r="E7991" t="s">
        <v>45</v>
      </c>
      <c r="F7991" t="s">
        <v>28</v>
      </c>
      <c r="G7991" t="s">
        <v>46</v>
      </c>
      <c r="H7991" t="s">
        <v>2304</v>
      </c>
      <c r="I7991">
        <v>41.4</v>
      </c>
      <c r="J7991">
        <v>4</v>
      </c>
      <c r="K7991">
        <v>19.87</v>
      </c>
    </row>
    <row r="7992" spans="1:11" x14ac:dyDescent="0.25">
      <c r="A7992" s="1">
        <v>42897</v>
      </c>
      <c r="B7992">
        <v>2017</v>
      </c>
      <c r="C7992">
        <v>6</v>
      </c>
      <c r="D7992" t="s">
        <v>1267</v>
      </c>
      <c r="E7992" t="s">
        <v>45</v>
      </c>
      <c r="F7992" t="s">
        <v>13</v>
      </c>
      <c r="G7992" t="s">
        <v>14</v>
      </c>
      <c r="H7992" t="s">
        <v>893</v>
      </c>
      <c r="I7992">
        <v>16.95</v>
      </c>
      <c r="J7992">
        <v>1</v>
      </c>
      <c r="K7992">
        <v>1.02</v>
      </c>
    </row>
    <row r="7993" spans="1:11" x14ac:dyDescent="0.25">
      <c r="A7993" s="1">
        <v>42897</v>
      </c>
      <c r="B7993">
        <v>2017</v>
      </c>
      <c r="C7993">
        <v>6</v>
      </c>
      <c r="D7993" t="s">
        <v>2636</v>
      </c>
      <c r="E7993" t="s">
        <v>22</v>
      </c>
      <c r="F7993" t="s">
        <v>28</v>
      </c>
      <c r="G7993" t="s">
        <v>29</v>
      </c>
      <c r="H7993" t="s">
        <v>1857</v>
      </c>
      <c r="I7993">
        <v>318.95999999999998</v>
      </c>
      <c r="J7993">
        <v>9</v>
      </c>
      <c r="K7993">
        <v>149.91</v>
      </c>
    </row>
    <row r="7994" spans="1:11" x14ac:dyDescent="0.25">
      <c r="A7994" s="1">
        <v>42897</v>
      </c>
      <c r="B7994">
        <v>2017</v>
      </c>
      <c r="C7994">
        <v>6</v>
      </c>
      <c r="D7994" t="s">
        <v>2278</v>
      </c>
      <c r="E7994" t="s">
        <v>17</v>
      </c>
      <c r="F7994" t="s">
        <v>18</v>
      </c>
      <c r="G7994" t="s">
        <v>42</v>
      </c>
      <c r="H7994" t="s">
        <v>1747</v>
      </c>
      <c r="I7994">
        <v>2036.86</v>
      </c>
      <c r="J7994">
        <v>7</v>
      </c>
      <c r="K7994">
        <v>366.63</v>
      </c>
    </row>
    <row r="7995" spans="1:11" x14ac:dyDescent="0.25">
      <c r="A7995" s="1">
        <v>42897</v>
      </c>
      <c r="B7995">
        <v>2017</v>
      </c>
      <c r="C7995">
        <v>6</v>
      </c>
      <c r="D7995" t="s">
        <v>2278</v>
      </c>
      <c r="E7995" t="s">
        <v>17</v>
      </c>
      <c r="F7995" t="s">
        <v>18</v>
      </c>
      <c r="G7995" t="s">
        <v>19</v>
      </c>
      <c r="H7995" t="s">
        <v>1134</v>
      </c>
      <c r="I7995">
        <v>449.57</v>
      </c>
      <c r="J7995">
        <v>2</v>
      </c>
      <c r="K7995">
        <v>-73.05</v>
      </c>
    </row>
    <row r="7996" spans="1:11" x14ac:dyDescent="0.25">
      <c r="A7996" s="1">
        <v>42897</v>
      </c>
      <c r="B7996">
        <v>2017</v>
      </c>
      <c r="C7996">
        <v>6</v>
      </c>
      <c r="D7996" t="s">
        <v>2278</v>
      </c>
      <c r="E7996" t="s">
        <v>17</v>
      </c>
      <c r="F7996" t="s">
        <v>13</v>
      </c>
      <c r="G7996" t="s">
        <v>14</v>
      </c>
      <c r="H7996" t="s">
        <v>1596</v>
      </c>
      <c r="I7996">
        <v>108.96</v>
      </c>
      <c r="J7996">
        <v>3</v>
      </c>
      <c r="K7996">
        <v>32.69</v>
      </c>
    </row>
    <row r="7997" spans="1:11" x14ac:dyDescent="0.25">
      <c r="A7997" s="1">
        <v>42897</v>
      </c>
      <c r="B7997">
        <v>2017</v>
      </c>
      <c r="C7997">
        <v>6</v>
      </c>
      <c r="D7997" t="s">
        <v>235</v>
      </c>
      <c r="E7997" t="s">
        <v>32</v>
      </c>
      <c r="F7997" t="s">
        <v>18</v>
      </c>
      <c r="G7997" t="s">
        <v>36</v>
      </c>
      <c r="H7997" t="s">
        <v>151</v>
      </c>
      <c r="I7997">
        <v>30.56</v>
      </c>
      <c r="J7997">
        <v>5</v>
      </c>
      <c r="K7997">
        <v>-19.86</v>
      </c>
    </row>
    <row r="7998" spans="1:11" x14ac:dyDescent="0.25">
      <c r="A7998" s="1">
        <v>42897</v>
      </c>
      <c r="B7998">
        <v>2017</v>
      </c>
      <c r="C7998">
        <v>6</v>
      </c>
      <c r="D7998" t="s">
        <v>2538</v>
      </c>
      <c r="E7998" t="s">
        <v>32</v>
      </c>
      <c r="F7998" t="s">
        <v>28</v>
      </c>
      <c r="G7998" t="s">
        <v>48</v>
      </c>
      <c r="H7998" t="s">
        <v>53</v>
      </c>
      <c r="I7998">
        <v>1.25</v>
      </c>
      <c r="J7998">
        <v>2</v>
      </c>
      <c r="K7998">
        <v>-1.93</v>
      </c>
    </row>
    <row r="7999" spans="1:11" x14ac:dyDescent="0.25">
      <c r="A7999" s="1">
        <v>42897</v>
      </c>
      <c r="B7999">
        <v>2017</v>
      </c>
      <c r="C7999">
        <v>6</v>
      </c>
      <c r="D7999" t="s">
        <v>701</v>
      </c>
      <c r="E7999" t="s">
        <v>32</v>
      </c>
      <c r="F7999" t="s">
        <v>28</v>
      </c>
      <c r="G7999" t="s">
        <v>38</v>
      </c>
      <c r="H7999" t="s">
        <v>1514</v>
      </c>
      <c r="I7999">
        <v>18.16</v>
      </c>
      <c r="J7999">
        <v>2</v>
      </c>
      <c r="K7999">
        <v>1.82</v>
      </c>
    </row>
    <row r="8000" spans="1:11" x14ac:dyDescent="0.25">
      <c r="A8000" s="1">
        <v>42898</v>
      </c>
      <c r="B8000">
        <v>2017</v>
      </c>
      <c r="C8000">
        <v>6</v>
      </c>
      <c r="D8000" t="s">
        <v>1761</v>
      </c>
      <c r="E8000" t="s">
        <v>45</v>
      </c>
      <c r="F8000" t="s">
        <v>28</v>
      </c>
      <c r="G8000" t="s">
        <v>38</v>
      </c>
      <c r="H8000" t="s">
        <v>395</v>
      </c>
      <c r="I8000">
        <v>10.68</v>
      </c>
      <c r="J8000">
        <v>1</v>
      </c>
      <c r="K8000">
        <v>2.88</v>
      </c>
    </row>
    <row r="8001" spans="1:11" x14ac:dyDescent="0.25">
      <c r="A8001" s="1">
        <v>42899</v>
      </c>
      <c r="B8001">
        <v>2017</v>
      </c>
      <c r="C8001">
        <v>6</v>
      </c>
      <c r="D8001" t="s">
        <v>214</v>
      </c>
      <c r="E8001" t="s">
        <v>26</v>
      </c>
      <c r="F8001" t="s">
        <v>28</v>
      </c>
      <c r="G8001" t="s">
        <v>38</v>
      </c>
      <c r="H8001" t="s">
        <v>1132</v>
      </c>
      <c r="I8001">
        <v>164.74</v>
      </c>
      <c r="J8001">
        <v>4</v>
      </c>
      <c r="K8001">
        <v>-39.119999999999997</v>
      </c>
    </row>
    <row r="8002" spans="1:11" x14ac:dyDescent="0.25">
      <c r="A8002" s="1">
        <v>42899</v>
      </c>
      <c r="B8002">
        <v>2017</v>
      </c>
      <c r="C8002">
        <v>6</v>
      </c>
      <c r="D8002" t="s">
        <v>214</v>
      </c>
      <c r="E8002" t="s">
        <v>26</v>
      </c>
      <c r="F8002" t="s">
        <v>18</v>
      </c>
      <c r="G8002" t="s">
        <v>19</v>
      </c>
      <c r="H8002" t="s">
        <v>1203</v>
      </c>
      <c r="I8002">
        <v>470.3</v>
      </c>
      <c r="J8002">
        <v>7</v>
      </c>
      <c r="K8002">
        <v>-87.34</v>
      </c>
    </row>
    <row r="8003" spans="1:11" x14ac:dyDescent="0.25">
      <c r="A8003" s="1">
        <v>42899</v>
      </c>
      <c r="B8003">
        <v>2017</v>
      </c>
      <c r="C8003">
        <v>6</v>
      </c>
      <c r="D8003" t="s">
        <v>214</v>
      </c>
      <c r="E8003" t="s">
        <v>26</v>
      </c>
      <c r="F8003" t="s">
        <v>13</v>
      </c>
      <c r="G8003" t="s">
        <v>23</v>
      </c>
      <c r="H8003" t="s">
        <v>2312</v>
      </c>
      <c r="I8003">
        <v>47.98</v>
      </c>
      <c r="J8003">
        <v>2</v>
      </c>
      <c r="K8003">
        <v>6</v>
      </c>
    </row>
    <row r="8004" spans="1:11" x14ac:dyDescent="0.25">
      <c r="A8004" s="1">
        <v>42899</v>
      </c>
      <c r="B8004">
        <v>2017</v>
      </c>
      <c r="C8004">
        <v>6</v>
      </c>
      <c r="D8004" t="s">
        <v>1595</v>
      </c>
      <c r="E8004" t="s">
        <v>215</v>
      </c>
      <c r="F8004" t="s">
        <v>28</v>
      </c>
      <c r="G8004" t="s">
        <v>64</v>
      </c>
      <c r="H8004" t="s">
        <v>2692</v>
      </c>
      <c r="I8004">
        <v>181.86</v>
      </c>
      <c r="J8004">
        <v>7</v>
      </c>
      <c r="K8004">
        <v>50.92</v>
      </c>
    </row>
    <row r="8005" spans="1:11" x14ac:dyDescent="0.25">
      <c r="A8005" s="1">
        <v>42899</v>
      </c>
      <c r="B8005">
        <v>2017</v>
      </c>
      <c r="C8005">
        <v>6</v>
      </c>
      <c r="D8005" t="s">
        <v>1828</v>
      </c>
      <c r="E8005" t="s">
        <v>17</v>
      </c>
      <c r="F8005" t="s">
        <v>18</v>
      </c>
      <c r="G8005" t="s">
        <v>19</v>
      </c>
      <c r="H8005" t="s">
        <v>1522</v>
      </c>
      <c r="I8005">
        <v>291.14</v>
      </c>
      <c r="J8005">
        <v>4</v>
      </c>
      <c r="K8005">
        <v>-25.47</v>
      </c>
    </row>
    <row r="8006" spans="1:11" x14ac:dyDescent="0.25">
      <c r="A8006" s="1">
        <v>42901</v>
      </c>
      <c r="B8006">
        <v>2017</v>
      </c>
      <c r="C8006">
        <v>6</v>
      </c>
      <c r="D8006" t="s">
        <v>2655</v>
      </c>
      <c r="E8006" t="s">
        <v>45</v>
      </c>
      <c r="F8006" t="s">
        <v>13</v>
      </c>
      <c r="G8006" t="s">
        <v>23</v>
      </c>
      <c r="H8006" t="s">
        <v>2410</v>
      </c>
      <c r="I8006">
        <v>47.98</v>
      </c>
      <c r="J8006">
        <v>3</v>
      </c>
      <c r="K8006">
        <v>4.8</v>
      </c>
    </row>
    <row r="8007" spans="1:11" x14ac:dyDescent="0.25">
      <c r="A8007" s="1">
        <v>42901</v>
      </c>
      <c r="B8007">
        <v>2017</v>
      </c>
      <c r="C8007">
        <v>6</v>
      </c>
      <c r="D8007" t="s">
        <v>810</v>
      </c>
      <c r="E8007" t="s">
        <v>26</v>
      </c>
      <c r="F8007" t="s">
        <v>28</v>
      </c>
      <c r="G8007" t="s">
        <v>64</v>
      </c>
      <c r="H8007" t="s">
        <v>1729</v>
      </c>
      <c r="I8007">
        <v>19.559999999999999</v>
      </c>
      <c r="J8007">
        <v>5</v>
      </c>
      <c r="K8007">
        <v>1.71</v>
      </c>
    </row>
    <row r="8008" spans="1:11" x14ac:dyDescent="0.25">
      <c r="A8008" s="1">
        <v>42901</v>
      </c>
      <c r="B8008">
        <v>2017</v>
      </c>
      <c r="C8008">
        <v>6</v>
      </c>
      <c r="D8008" t="s">
        <v>2343</v>
      </c>
      <c r="E8008" t="s">
        <v>45</v>
      </c>
      <c r="F8008" t="s">
        <v>28</v>
      </c>
      <c r="G8008" t="s">
        <v>64</v>
      </c>
      <c r="H8008" t="s">
        <v>878</v>
      </c>
      <c r="I8008">
        <v>4.26</v>
      </c>
      <c r="J8008">
        <v>1</v>
      </c>
      <c r="K8008">
        <v>1.75</v>
      </c>
    </row>
    <row r="8009" spans="1:11" x14ac:dyDescent="0.25">
      <c r="A8009" s="1">
        <v>42901</v>
      </c>
      <c r="B8009">
        <v>2017</v>
      </c>
      <c r="C8009">
        <v>6</v>
      </c>
      <c r="D8009" t="s">
        <v>851</v>
      </c>
      <c r="E8009" t="s">
        <v>55</v>
      </c>
      <c r="F8009" t="s">
        <v>28</v>
      </c>
      <c r="G8009" t="s">
        <v>46</v>
      </c>
      <c r="H8009" t="s">
        <v>47</v>
      </c>
      <c r="I8009">
        <v>44.4</v>
      </c>
      <c r="J8009">
        <v>3</v>
      </c>
      <c r="K8009">
        <v>22.2</v>
      </c>
    </row>
    <row r="8010" spans="1:11" x14ac:dyDescent="0.25">
      <c r="A8010" s="1">
        <v>42901</v>
      </c>
      <c r="B8010">
        <v>2017</v>
      </c>
      <c r="C8010">
        <v>6</v>
      </c>
      <c r="D8010" t="s">
        <v>851</v>
      </c>
      <c r="E8010" t="s">
        <v>55</v>
      </c>
      <c r="F8010" t="s">
        <v>28</v>
      </c>
      <c r="G8010" t="s">
        <v>38</v>
      </c>
      <c r="H8010" t="s">
        <v>1999</v>
      </c>
      <c r="I8010">
        <v>84.55</v>
      </c>
      <c r="J8010">
        <v>5</v>
      </c>
      <c r="K8010">
        <v>22.83</v>
      </c>
    </row>
    <row r="8011" spans="1:11" x14ac:dyDescent="0.25">
      <c r="A8011" s="1">
        <v>42901</v>
      </c>
      <c r="B8011">
        <v>2017</v>
      </c>
      <c r="C8011">
        <v>6</v>
      </c>
      <c r="D8011" t="s">
        <v>851</v>
      </c>
      <c r="E8011" t="s">
        <v>55</v>
      </c>
      <c r="F8011" t="s">
        <v>28</v>
      </c>
      <c r="G8011" t="s">
        <v>29</v>
      </c>
      <c r="H8011" t="s">
        <v>826</v>
      </c>
      <c r="I8011">
        <v>17.940000000000001</v>
      </c>
      <c r="J8011">
        <v>3</v>
      </c>
      <c r="K8011">
        <v>8.7899999999999991</v>
      </c>
    </row>
    <row r="8012" spans="1:11" x14ac:dyDescent="0.25">
      <c r="A8012" s="1">
        <v>42901</v>
      </c>
      <c r="B8012">
        <v>2017</v>
      </c>
      <c r="C8012">
        <v>6</v>
      </c>
      <c r="D8012" t="s">
        <v>499</v>
      </c>
      <c r="E8012" t="s">
        <v>45</v>
      </c>
      <c r="F8012" t="s">
        <v>13</v>
      </c>
      <c r="G8012" t="s">
        <v>23</v>
      </c>
      <c r="H8012" t="s">
        <v>786</v>
      </c>
      <c r="I8012">
        <v>119.96</v>
      </c>
      <c r="J8012">
        <v>1</v>
      </c>
      <c r="K8012">
        <v>7.5</v>
      </c>
    </row>
    <row r="8013" spans="1:11" x14ac:dyDescent="0.25">
      <c r="A8013" s="1">
        <v>42901</v>
      </c>
      <c r="B8013">
        <v>2017</v>
      </c>
      <c r="C8013">
        <v>6</v>
      </c>
      <c r="D8013" t="s">
        <v>497</v>
      </c>
      <c r="E8013" t="s">
        <v>205</v>
      </c>
      <c r="F8013" t="s">
        <v>13</v>
      </c>
      <c r="G8013" t="s">
        <v>23</v>
      </c>
      <c r="H8013" t="s">
        <v>1866</v>
      </c>
      <c r="I8013">
        <v>239.98</v>
      </c>
      <c r="J8013">
        <v>3</v>
      </c>
      <c r="K8013">
        <v>27</v>
      </c>
    </row>
    <row r="8014" spans="1:11" x14ac:dyDescent="0.25">
      <c r="A8014" s="1">
        <v>42901</v>
      </c>
      <c r="B8014">
        <v>2017</v>
      </c>
      <c r="C8014">
        <v>6</v>
      </c>
      <c r="D8014" t="s">
        <v>497</v>
      </c>
      <c r="E8014" t="s">
        <v>205</v>
      </c>
      <c r="F8014" t="s">
        <v>18</v>
      </c>
      <c r="G8014" t="s">
        <v>36</v>
      </c>
      <c r="H8014" t="s">
        <v>1130</v>
      </c>
      <c r="I8014">
        <v>31.17</v>
      </c>
      <c r="J8014">
        <v>4</v>
      </c>
      <c r="K8014">
        <v>9.35</v>
      </c>
    </row>
    <row r="8015" spans="1:11" x14ac:dyDescent="0.25">
      <c r="A8015" s="1">
        <v>42901</v>
      </c>
      <c r="B8015">
        <v>2017</v>
      </c>
      <c r="C8015">
        <v>6</v>
      </c>
      <c r="D8015" t="s">
        <v>497</v>
      </c>
      <c r="E8015" t="s">
        <v>205</v>
      </c>
      <c r="F8015" t="s">
        <v>18</v>
      </c>
      <c r="G8015" t="s">
        <v>42</v>
      </c>
      <c r="H8015" t="s">
        <v>1087</v>
      </c>
      <c r="I8015">
        <v>120.96</v>
      </c>
      <c r="J8015">
        <v>2</v>
      </c>
      <c r="K8015">
        <v>-28.22</v>
      </c>
    </row>
    <row r="8016" spans="1:11" x14ac:dyDescent="0.25">
      <c r="A8016" s="1">
        <v>42901</v>
      </c>
      <c r="B8016">
        <v>2017</v>
      </c>
      <c r="C8016">
        <v>6</v>
      </c>
      <c r="D8016" t="s">
        <v>497</v>
      </c>
      <c r="E8016" t="s">
        <v>205</v>
      </c>
      <c r="F8016" t="s">
        <v>13</v>
      </c>
      <c r="G8016" t="s">
        <v>23</v>
      </c>
      <c r="H8016" t="s">
        <v>1624</v>
      </c>
      <c r="I8016">
        <v>2239.94</v>
      </c>
      <c r="J8016">
        <v>8</v>
      </c>
      <c r="K8016">
        <v>223.99</v>
      </c>
    </row>
    <row r="8017" spans="1:11" x14ac:dyDescent="0.25">
      <c r="A8017" s="1">
        <v>42901</v>
      </c>
      <c r="B8017">
        <v>2017</v>
      </c>
      <c r="C8017">
        <v>6</v>
      </c>
      <c r="D8017" t="s">
        <v>497</v>
      </c>
      <c r="E8017" t="s">
        <v>205</v>
      </c>
      <c r="F8017" t="s">
        <v>28</v>
      </c>
      <c r="G8017" t="s">
        <v>58</v>
      </c>
      <c r="H8017" t="s">
        <v>322</v>
      </c>
      <c r="I8017">
        <v>76.61</v>
      </c>
      <c r="J8017">
        <v>8</v>
      </c>
      <c r="K8017">
        <v>6.7</v>
      </c>
    </row>
    <row r="8018" spans="1:11" x14ac:dyDescent="0.25">
      <c r="A8018" s="1">
        <v>42901</v>
      </c>
      <c r="B8018">
        <v>2017</v>
      </c>
      <c r="C8018">
        <v>6</v>
      </c>
      <c r="D8018" t="s">
        <v>497</v>
      </c>
      <c r="E8018" t="s">
        <v>205</v>
      </c>
      <c r="F8018" t="s">
        <v>28</v>
      </c>
      <c r="G8018" t="s">
        <v>38</v>
      </c>
      <c r="H8018" t="s">
        <v>265</v>
      </c>
      <c r="I8018">
        <v>142.78</v>
      </c>
      <c r="J8018">
        <v>1</v>
      </c>
      <c r="K8018">
        <v>17.850000000000001</v>
      </c>
    </row>
    <row r="8019" spans="1:11" x14ac:dyDescent="0.25">
      <c r="A8019" s="1">
        <v>42901</v>
      </c>
      <c r="B8019">
        <v>2017</v>
      </c>
      <c r="C8019">
        <v>6</v>
      </c>
      <c r="D8019" t="s">
        <v>497</v>
      </c>
      <c r="E8019" t="s">
        <v>205</v>
      </c>
      <c r="F8019" t="s">
        <v>28</v>
      </c>
      <c r="G8019" t="s">
        <v>29</v>
      </c>
      <c r="H8019" t="s">
        <v>1221</v>
      </c>
      <c r="I8019">
        <v>91.36</v>
      </c>
      <c r="J8019">
        <v>5</v>
      </c>
      <c r="K8019">
        <v>29.69</v>
      </c>
    </row>
    <row r="8020" spans="1:11" x14ac:dyDescent="0.25">
      <c r="A8020" s="1">
        <v>42901</v>
      </c>
      <c r="B8020">
        <v>2017</v>
      </c>
      <c r="C8020">
        <v>6</v>
      </c>
      <c r="D8020" t="s">
        <v>1263</v>
      </c>
      <c r="E8020" t="s">
        <v>81</v>
      </c>
      <c r="F8020" t="s">
        <v>18</v>
      </c>
      <c r="G8020" t="s">
        <v>19</v>
      </c>
      <c r="H8020" t="s">
        <v>1708</v>
      </c>
      <c r="I8020">
        <v>698.35</v>
      </c>
      <c r="J8020">
        <v>3</v>
      </c>
      <c r="K8020">
        <v>52.38</v>
      </c>
    </row>
    <row r="8021" spans="1:11" x14ac:dyDescent="0.25">
      <c r="A8021" s="1">
        <v>42901</v>
      </c>
      <c r="B8021">
        <v>2017</v>
      </c>
      <c r="C8021">
        <v>6</v>
      </c>
      <c r="D8021" t="s">
        <v>1263</v>
      </c>
      <c r="E8021" t="s">
        <v>81</v>
      </c>
      <c r="F8021" t="s">
        <v>18</v>
      </c>
      <c r="G8021" t="s">
        <v>165</v>
      </c>
      <c r="H8021" t="s">
        <v>1181</v>
      </c>
      <c r="I8021">
        <v>77.73</v>
      </c>
      <c r="J8021">
        <v>2</v>
      </c>
      <c r="K8021">
        <v>-3.89</v>
      </c>
    </row>
    <row r="8022" spans="1:11" x14ac:dyDescent="0.25">
      <c r="A8022" s="1">
        <v>42902</v>
      </c>
      <c r="B8022">
        <v>2017</v>
      </c>
      <c r="C8022">
        <v>6</v>
      </c>
      <c r="D8022" t="s">
        <v>1928</v>
      </c>
      <c r="E8022" t="s">
        <v>81</v>
      </c>
      <c r="F8022" t="s">
        <v>28</v>
      </c>
      <c r="G8022" t="s">
        <v>64</v>
      </c>
      <c r="H8022" t="s">
        <v>2237</v>
      </c>
      <c r="I8022">
        <v>14.02</v>
      </c>
      <c r="J8022">
        <v>3</v>
      </c>
      <c r="K8022">
        <v>4.7300000000000004</v>
      </c>
    </row>
    <row r="8023" spans="1:11" x14ac:dyDescent="0.25">
      <c r="A8023" s="1">
        <v>42902</v>
      </c>
      <c r="B8023">
        <v>2017</v>
      </c>
      <c r="C8023">
        <v>6</v>
      </c>
      <c r="D8023" t="s">
        <v>977</v>
      </c>
      <c r="E8023" t="s">
        <v>118</v>
      </c>
      <c r="F8023" t="s">
        <v>18</v>
      </c>
      <c r="G8023" t="s">
        <v>19</v>
      </c>
      <c r="H8023" t="s">
        <v>1625</v>
      </c>
      <c r="I8023">
        <v>301.95999999999998</v>
      </c>
      <c r="J8023">
        <v>2</v>
      </c>
      <c r="K8023">
        <v>90.59</v>
      </c>
    </row>
    <row r="8024" spans="1:11" x14ac:dyDescent="0.25">
      <c r="A8024" s="1">
        <v>42902</v>
      </c>
      <c r="B8024">
        <v>2017</v>
      </c>
      <c r="C8024">
        <v>6</v>
      </c>
      <c r="D8024" t="s">
        <v>977</v>
      </c>
      <c r="E8024" t="s">
        <v>118</v>
      </c>
      <c r="F8024" t="s">
        <v>28</v>
      </c>
      <c r="G8024" t="s">
        <v>58</v>
      </c>
      <c r="H8024" t="s">
        <v>2693</v>
      </c>
      <c r="I8024">
        <v>180.66</v>
      </c>
      <c r="J8024">
        <v>3</v>
      </c>
      <c r="K8024">
        <v>50.58</v>
      </c>
    </row>
    <row r="8025" spans="1:11" x14ac:dyDescent="0.25">
      <c r="A8025" s="1">
        <v>42902</v>
      </c>
      <c r="B8025">
        <v>2017</v>
      </c>
      <c r="C8025">
        <v>6</v>
      </c>
      <c r="D8025" t="s">
        <v>977</v>
      </c>
      <c r="E8025" t="s">
        <v>118</v>
      </c>
      <c r="F8025" t="s">
        <v>13</v>
      </c>
      <c r="G8025" t="s">
        <v>23</v>
      </c>
      <c r="H8025" t="s">
        <v>295</v>
      </c>
      <c r="I8025">
        <v>191.98</v>
      </c>
      <c r="J8025">
        <v>2</v>
      </c>
      <c r="K8025">
        <v>51.83</v>
      </c>
    </row>
    <row r="8026" spans="1:11" x14ac:dyDescent="0.25">
      <c r="A8026" s="1">
        <v>42902</v>
      </c>
      <c r="B8026">
        <v>2017</v>
      </c>
      <c r="C8026">
        <v>6</v>
      </c>
      <c r="D8026" t="s">
        <v>977</v>
      </c>
      <c r="E8026" t="s">
        <v>118</v>
      </c>
      <c r="F8026" t="s">
        <v>13</v>
      </c>
      <c r="G8026" t="s">
        <v>23</v>
      </c>
      <c r="H8026" t="s">
        <v>1810</v>
      </c>
      <c r="I8026">
        <v>65.989999999999995</v>
      </c>
      <c r="J8026">
        <v>1</v>
      </c>
      <c r="K8026">
        <v>17.16</v>
      </c>
    </row>
    <row r="8027" spans="1:11" x14ac:dyDescent="0.25">
      <c r="A8027" s="1">
        <v>42902</v>
      </c>
      <c r="B8027">
        <v>2017</v>
      </c>
      <c r="C8027">
        <v>6</v>
      </c>
      <c r="D8027" t="s">
        <v>1226</v>
      </c>
      <c r="E8027" t="s">
        <v>45</v>
      </c>
      <c r="F8027" t="s">
        <v>18</v>
      </c>
      <c r="G8027" t="s">
        <v>19</v>
      </c>
      <c r="H8027" t="s">
        <v>147</v>
      </c>
      <c r="I8027">
        <v>1212.96</v>
      </c>
      <c r="J8027">
        <v>7</v>
      </c>
      <c r="K8027">
        <v>90.97</v>
      </c>
    </row>
    <row r="8028" spans="1:11" x14ac:dyDescent="0.25">
      <c r="A8028" s="1">
        <v>42902</v>
      </c>
      <c r="B8028">
        <v>2017</v>
      </c>
      <c r="C8028">
        <v>6</v>
      </c>
      <c r="D8028" t="s">
        <v>1226</v>
      </c>
      <c r="E8028" t="s">
        <v>45</v>
      </c>
      <c r="F8028" t="s">
        <v>28</v>
      </c>
      <c r="G8028" t="s">
        <v>29</v>
      </c>
      <c r="H8028" t="s">
        <v>1635</v>
      </c>
      <c r="I8028">
        <v>18.54</v>
      </c>
      <c r="J8028">
        <v>2</v>
      </c>
      <c r="K8028">
        <v>8.7100000000000009</v>
      </c>
    </row>
    <row r="8029" spans="1:11" x14ac:dyDescent="0.25">
      <c r="A8029" s="1">
        <v>42902</v>
      </c>
      <c r="B8029">
        <v>2017</v>
      </c>
      <c r="C8029">
        <v>6</v>
      </c>
      <c r="D8029" t="s">
        <v>1120</v>
      </c>
      <c r="E8029" t="s">
        <v>542</v>
      </c>
      <c r="F8029" t="s">
        <v>28</v>
      </c>
      <c r="G8029" t="s">
        <v>293</v>
      </c>
      <c r="H8029" t="s">
        <v>2003</v>
      </c>
      <c r="I8029">
        <v>16.68</v>
      </c>
      <c r="J8029">
        <v>2</v>
      </c>
      <c r="K8029">
        <v>4.34</v>
      </c>
    </row>
    <row r="8030" spans="1:11" x14ac:dyDescent="0.25">
      <c r="A8030" s="1">
        <v>42902</v>
      </c>
      <c r="B8030">
        <v>2017</v>
      </c>
      <c r="C8030">
        <v>6</v>
      </c>
      <c r="D8030" t="s">
        <v>1120</v>
      </c>
      <c r="E8030" t="s">
        <v>542</v>
      </c>
      <c r="F8030" t="s">
        <v>28</v>
      </c>
      <c r="G8030" t="s">
        <v>29</v>
      </c>
      <c r="H8030" t="s">
        <v>2643</v>
      </c>
      <c r="I8030">
        <v>19.440000000000001</v>
      </c>
      <c r="J8030">
        <v>3</v>
      </c>
      <c r="K8030">
        <v>9.33</v>
      </c>
    </row>
    <row r="8031" spans="1:11" x14ac:dyDescent="0.25">
      <c r="A8031" s="1">
        <v>42902</v>
      </c>
      <c r="B8031">
        <v>2017</v>
      </c>
      <c r="C8031">
        <v>6</v>
      </c>
      <c r="D8031" t="s">
        <v>1120</v>
      </c>
      <c r="E8031" t="s">
        <v>542</v>
      </c>
      <c r="F8031" t="s">
        <v>28</v>
      </c>
      <c r="G8031" t="s">
        <v>29</v>
      </c>
      <c r="H8031" t="s">
        <v>1713</v>
      </c>
      <c r="I8031">
        <v>192.16</v>
      </c>
      <c r="J8031">
        <v>4</v>
      </c>
      <c r="K8031">
        <v>92.24</v>
      </c>
    </row>
    <row r="8032" spans="1:11" x14ac:dyDescent="0.25">
      <c r="A8032" s="1">
        <v>42902</v>
      </c>
      <c r="B8032">
        <v>2017</v>
      </c>
      <c r="C8032">
        <v>6</v>
      </c>
      <c r="D8032" t="s">
        <v>1676</v>
      </c>
      <c r="E8032" t="s">
        <v>26</v>
      </c>
      <c r="F8032" t="s">
        <v>28</v>
      </c>
      <c r="G8032" t="s">
        <v>48</v>
      </c>
      <c r="H8032" t="s">
        <v>956</v>
      </c>
      <c r="I8032">
        <v>5.94</v>
      </c>
      <c r="J8032">
        <v>7</v>
      </c>
      <c r="K8032">
        <v>-8.9</v>
      </c>
    </row>
    <row r="8033" spans="1:11" x14ac:dyDescent="0.25">
      <c r="A8033" s="1">
        <v>42902</v>
      </c>
      <c r="B8033">
        <v>2017</v>
      </c>
      <c r="C8033">
        <v>6</v>
      </c>
      <c r="D8033" t="s">
        <v>1219</v>
      </c>
      <c r="E8033" t="s">
        <v>131</v>
      </c>
      <c r="F8033" t="s">
        <v>13</v>
      </c>
      <c r="G8033" t="s">
        <v>14</v>
      </c>
      <c r="H8033" t="s">
        <v>281</v>
      </c>
      <c r="I8033">
        <v>479.95</v>
      </c>
      <c r="J8033">
        <v>6</v>
      </c>
      <c r="K8033">
        <v>107.99</v>
      </c>
    </row>
    <row r="8034" spans="1:11" x14ac:dyDescent="0.25">
      <c r="A8034" s="1">
        <v>42902</v>
      </c>
      <c r="B8034">
        <v>2017</v>
      </c>
      <c r="C8034">
        <v>6</v>
      </c>
      <c r="D8034" t="s">
        <v>1219</v>
      </c>
      <c r="E8034" t="s">
        <v>131</v>
      </c>
      <c r="F8034" t="s">
        <v>28</v>
      </c>
      <c r="G8034" t="s">
        <v>64</v>
      </c>
      <c r="H8034" t="s">
        <v>1016</v>
      </c>
      <c r="I8034">
        <v>23.92</v>
      </c>
      <c r="J8034">
        <v>5</v>
      </c>
      <c r="K8034">
        <v>1.79</v>
      </c>
    </row>
    <row r="8035" spans="1:11" x14ac:dyDescent="0.25">
      <c r="A8035" s="1">
        <v>42903</v>
      </c>
      <c r="B8035">
        <v>2017</v>
      </c>
      <c r="C8035">
        <v>6</v>
      </c>
      <c r="D8035" t="s">
        <v>278</v>
      </c>
      <c r="E8035" t="s">
        <v>45</v>
      </c>
      <c r="F8035" t="s">
        <v>28</v>
      </c>
      <c r="G8035" t="s">
        <v>48</v>
      </c>
      <c r="H8035" t="s">
        <v>1364</v>
      </c>
      <c r="I8035">
        <v>51.31</v>
      </c>
      <c r="J8035">
        <v>3</v>
      </c>
      <c r="K8035">
        <v>17.96</v>
      </c>
    </row>
    <row r="8036" spans="1:11" x14ac:dyDescent="0.25">
      <c r="A8036" s="1">
        <v>42903</v>
      </c>
      <c r="B8036">
        <v>2017</v>
      </c>
      <c r="C8036">
        <v>6</v>
      </c>
      <c r="D8036" t="s">
        <v>1385</v>
      </c>
      <c r="E8036" t="s">
        <v>17</v>
      </c>
      <c r="F8036" t="s">
        <v>18</v>
      </c>
      <c r="G8036" t="s">
        <v>36</v>
      </c>
      <c r="H8036" t="s">
        <v>2272</v>
      </c>
      <c r="I8036">
        <v>155.25</v>
      </c>
      <c r="J8036">
        <v>3</v>
      </c>
      <c r="K8036">
        <v>46.58</v>
      </c>
    </row>
    <row r="8037" spans="1:11" x14ac:dyDescent="0.25">
      <c r="A8037" s="1">
        <v>42903</v>
      </c>
      <c r="B8037">
        <v>2017</v>
      </c>
      <c r="C8037">
        <v>6</v>
      </c>
      <c r="D8037" t="s">
        <v>1385</v>
      </c>
      <c r="E8037" t="s">
        <v>17</v>
      </c>
      <c r="F8037" t="s">
        <v>28</v>
      </c>
      <c r="G8037" t="s">
        <v>38</v>
      </c>
      <c r="H8037" t="s">
        <v>1380</v>
      </c>
      <c r="I8037">
        <v>14.03</v>
      </c>
      <c r="J8037">
        <v>1</v>
      </c>
      <c r="K8037">
        <v>4.07</v>
      </c>
    </row>
    <row r="8038" spans="1:11" x14ac:dyDescent="0.25">
      <c r="A8038" s="1">
        <v>42903</v>
      </c>
      <c r="B8038">
        <v>2017</v>
      </c>
      <c r="C8038">
        <v>6</v>
      </c>
      <c r="D8038" t="s">
        <v>1526</v>
      </c>
      <c r="E8038" t="s">
        <v>26</v>
      </c>
      <c r="F8038" t="s">
        <v>28</v>
      </c>
      <c r="G8038" t="s">
        <v>29</v>
      </c>
      <c r="H8038" t="s">
        <v>2466</v>
      </c>
      <c r="I8038">
        <v>12.22</v>
      </c>
      <c r="J8038">
        <v>2</v>
      </c>
      <c r="K8038">
        <v>4.43</v>
      </c>
    </row>
    <row r="8039" spans="1:11" x14ac:dyDescent="0.25">
      <c r="A8039" s="1">
        <v>42903</v>
      </c>
      <c r="B8039">
        <v>2017</v>
      </c>
      <c r="C8039">
        <v>6</v>
      </c>
      <c r="D8039" t="s">
        <v>1526</v>
      </c>
      <c r="E8039" t="s">
        <v>26</v>
      </c>
      <c r="F8039" t="s">
        <v>28</v>
      </c>
      <c r="G8039" t="s">
        <v>48</v>
      </c>
      <c r="H8039" t="s">
        <v>79</v>
      </c>
      <c r="I8039">
        <v>2.2999999999999998</v>
      </c>
      <c r="J8039">
        <v>4</v>
      </c>
      <c r="K8039">
        <v>-3.57</v>
      </c>
    </row>
    <row r="8040" spans="1:11" x14ac:dyDescent="0.25">
      <c r="A8040" s="1">
        <v>42903</v>
      </c>
      <c r="B8040">
        <v>2017</v>
      </c>
      <c r="C8040">
        <v>6</v>
      </c>
      <c r="D8040" t="s">
        <v>1526</v>
      </c>
      <c r="E8040" t="s">
        <v>26</v>
      </c>
      <c r="F8040" t="s">
        <v>28</v>
      </c>
      <c r="G8040" t="s">
        <v>48</v>
      </c>
      <c r="H8040" t="s">
        <v>592</v>
      </c>
      <c r="I8040">
        <v>9.36</v>
      </c>
      <c r="J8040">
        <v>4</v>
      </c>
      <c r="K8040">
        <v>-16.38</v>
      </c>
    </row>
    <row r="8041" spans="1:11" x14ac:dyDescent="0.25">
      <c r="A8041" s="1">
        <v>42903</v>
      </c>
      <c r="B8041">
        <v>2017</v>
      </c>
      <c r="C8041">
        <v>6</v>
      </c>
      <c r="D8041" t="s">
        <v>1282</v>
      </c>
      <c r="E8041" t="s">
        <v>103</v>
      </c>
      <c r="F8041" t="s">
        <v>28</v>
      </c>
      <c r="G8041" t="s">
        <v>38</v>
      </c>
      <c r="H8041" t="s">
        <v>2360</v>
      </c>
      <c r="I8041">
        <v>146.35</v>
      </c>
      <c r="J8041">
        <v>3</v>
      </c>
      <c r="K8041">
        <v>-32.93</v>
      </c>
    </row>
    <row r="8042" spans="1:11" x14ac:dyDescent="0.25">
      <c r="A8042" s="1">
        <v>42903</v>
      </c>
      <c r="B8042">
        <v>2017</v>
      </c>
      <c r="C8042">
        <v>6</v>
      </c>
      <c r="D8042" t="s">
        <v>349</v>
      </c>
      <c r="E8042" t="s">
        <v>22</v>
      </c>
      <c r="F8042" t="s">
        <v>13</v>
      </c>
      <c r="G8042" t="s">
        <v>283</v>
      </c>
      <c r="H8042" t="s">
        <v>2694</v>
      </c>
      <c r="I8042">
        <v>3404.5</v>
      </c>
      <c r="J8042">
        <v>5</v>
      </c>
      <c r="K8042">
        <v>1668.21</v>
      </c>
    </row>
    <row r="8043" spans="1:11" x14ac:dyDescent="0.25">
      <c r="A8043" s="1">
        <v>42903</v>
      </c>
      <c r="B8043">
        <v>2017</v>
      </c>
      <c r="C8043">
        <v>6</v>
      </c>
      <c r="D8043" t="s">
        <v>349</v>
      </c>
      <c r="E8043" t="s">
        <v>22</v>
      </c>
      <c r="F8043" t="s">
        <v>13</v>
      </c>
      <c r="G8043" t="s">
        <v>14</v>
      </c>
      <c r="H8043" t="s">
        <v>2695</v>
      </c>
      <c r="I8043">
        <v>101.34</v>
      </c>
      <c r="J8043">
        <v>3</v>
      </c>
      <c r="K8043">
        <v>8.11</v>
      </c>
    </row>
    <row r="8044" spans="1:11" x14ac:dyDescent="0.25">
      <c r="A8044" s="1">
        <v>42904</v>
      </c>
      <c r="B8044">
        <v>2017</v>
      </c>
      <c r="C8044">
        <v>6</v>
      </c>
      <c r="D8044" t="s">
        <v>1833</v>
      </c>
      <c r="E8044" t="s">
        <v>45</v>
      </c>
      <c r="F8044" t="s">
        <v>18</v>
      </c>
      <c r="G8044" t="s">
        <v>165</v>
      </c>
      <c r="H8044" t="s">
        <v>1657</v>
      </c>
      <c r="I8044">
        <v>917.92</v>
      </c>
      <c r="J8044">
        <v>9</v>
      </c>
      <c r="K8044">
        <v>75.59</v>
      </c>
    </row>
    <row r="8045" spans="1:11" x14ac:dyDescent="0.25">
      <c r="A8045" s="1">
        <v>42904</v>
      </c>
      <c r="B8045">
        <v>2017</v>
      </c>
      <c r="C8045">
        <v>6</v>
      </c>
      <c r="D8045" t="s">
        <v>1833</v>
      </c>
      <c r="E8045" t="s">
        <v>45</v>
      </c>
      <c r="F8045" t="s">
        <v>28</v>
      </c>
      <c r="G8045" t="s">
        <v>29</v>
      </c>
      <c r="H8045" t="s">
        <v>2396</v>
      </c>
      <c r="I8045">
        <v>38.880000000000003</v>
      </c>
      <c r="J8045">
        <v>6</v>
      </c>
      <c r="K8045">
        <v>19.05</v>
      </c>
    </row>
    <row r="8046" spans="1:11" x14ac:dyDescent="0.25">
      <c r="A8046" s="1">
        <v>42904</v>
      </c>
      <c r="B8046">
        <v>2017</v>
      </c>
      <c r="C8046">
        <v>6</v>
      </c>
      <c r="D8046" t="s">
        <v>2118</v>
      </c>
      <c r="E8046" t="s">
        <v>32</v>
      </c>
      <c r="F8046" t="s">
        <v>28</v>
      </c>
      <c r="G8046" t="s">
        <v>29</v>
      </c>
      <c r="H8046" t="s">
        <v>1223</v>
      </c>
      <c r="I8046">
        <v>74.349999999999994</v>
      </c>
      <c r="J8046">
        <v>3</v>
      </c>
      <c r="K8046">
        <v>23.24</v>
      </c>
    </row>
    <row r="8047" spans="1:11" x14ac:dyDescent="0.25">
      <c r="A8047" s="1">
        <v>42905</v>
      </c>
      <c r="B8047">
        <v>2017</v>
      </c>
      <c r="C8047">
        <v>6</v>
      </c>
      <c r="D8047" t="s">
        <v>404</v>
      </c>
      <c r="E8047" t="s">
        <v>22</v>
      </c>
      <c r="F8047" t="s">
        <v>28</v>
      </c>
      <c r="G8047" t="s">
        <v>29</v>
      </c>
      <c r="H8047" t="s">
        <v>2374</v>
      </c>
      <c r="I8047">
        <v>97.82</v>
      </c>
      <c r="J8047">
        <v>2</v>
      </c>
      <c r="K8047">
        <v>45.98</v>
      </c>
    </row>
    <row r="8048" spans="1:11" x14ac:dyDescent="0.25">
      <c r="A8048" s="1">
        <v>42905</v>
      </c>
      <c r="B8048">
        <v>2017</v>
      </c>
      <c r="C8048">
        <v>6</v>
      </c>
      <c r="D8048" t="s">
        <v>404</v>
      </c>
      <c r="E8048" t="s">
        <v>22</v>
      </c>
      <c r="F8048" t="s">
        <v>13</v>
      </c>
      <c r="G8048" t="s">
        <v>14</v>
      </c>
      <c r="H8048" t="s">
        <v>773</v>
      </c>
      <c r="I8048">
        <v>103.12</v>
      </c>
      <c r="J8048">
        <v>8</v>
      </c>
      <c r="K8048">
        <v>10.31</v>
      </c>
    </row>
    <row r="8049" spans="1:11" x14ac:dyDescent="0.25">
      <c r="A8049" s="1">
        <v>42905</v>
      </c>
      <c r="B8049">
        <v>2017</v>
      </c>
      <c r="C8049">
        <v>6</v>
      </c>
      <c r="D8049" t="s">
        <v>1302</v>
      </c>
      <c r="E8049" t="s">
        <v>32</v>
      </c>
      <c r="F8049" t="s">
        <v>28</v>
      </c>
      <c r="G8049" t="s">
        <v>293</v>
      </c>
      <c r="H8049" t="s">
        <v>2115</v>
      </c>
      <c r="I8049">
        <v>11.18</v>
      </c>
      <c r="J8049">
        <v>1</v>
      </c>
      <c r="K8049">
        <v>0.84</v>
      </c>
    </row>
    <row r="8050" spans="1:11" x14ac:dyDescent="0.25">
      <c r="A8050" s="1">
        <v>42905</v>
      </c>
      <c r="B8050">
        <v>2017</v>
      </c>
      <c r="C8050">
        <v>6</v>
      </c>
      <c r="D8050" t="s">
        <v>1302</v>
      </c>
      <c r="E8050" t="s">
        <v>32</v>
      </c>
      <c r="F8050" t="s">
        <v>28</v>
      </c>
      <c r="G8050" t="s">
        <v>38</v>
      </c>
      <c r="H8050" t="s">
        <v>1665</v>
      </c>
      <c r="I8050">
        <v>153.58000000000001</v>
      </c>
      <c r="J8050">
        <v>2</v>
      </c>
      <c r="K8050">
        <v>-32.64</v>
      </c>
    </row>
    <row r="8051" spans="1:11" x14ac:dyDescent="0.25">
      <c r="A8051" s="1">
        <v>42905</v>
      </c>
      <c r="B8051">
        <v>2017</v>
      </c>
      <c r="C8051">
        <v>6</v>
      </c>
      <c r="D8051" t="s">
        <v>1500</v>
      </c>
      <c r="E8051" t="s">
        <v>32</v>
      </c>
      <c r="F8051" t="s">
        <v>28</v>
      </c>
      <c r="G8051" t="s">
        <v>58</v>
      </c>
      <c r="H8051" t="s">
        <v>2383</v>
      </c>
      <c r="I8051">
        <v>2.2599999999999998</v>
      </c>
      <c r="J8051">
        <v>1</v>
      </c>
      <c r="K8051">
        <v>-5.21</v>
      </c>
    </row>
    <row r="8052" spans="1:11" x14ac:dyDescent="0.25">
      <c r="A8052" s="1">
        <v>42905</v>
      </c>
      <c r="B8052">
        <v>2017</v>
      </c>
      <c r="C8052">
        <v>6</v>
      </c>
      <c r="D8052" t="s">
        <v>1500</v>
      </c>
      <c r="E8052" t="s">
        <v>32</v>
      </c>
      <c r="F8052" t="s">
        <v>28</v>
      </c>
      <c r="G8052" t="s">
        <v>58</v>
      </c>
      <c r="H8052" t="s">
        <v>1883</v>
      </c>
      <c r="I8052">
        <v>0.44</v>
      </c>
      <c r="J8052">
        <v>1</v>
      </c>
      <c r="K8052">
        <v>-1.1100000000000001</v>
      </c>
    </row>
    <row r="8053" spans="1:11" x14ac:dyDescent="0.25">
      <c r="A8053" s="1">
        <v>42905</v>
      </c>
      <c r="B8053">
        <v>2017</v>
      </c>
      <c r="C8053">
        <v>6</v>
      </c>
      <c r="D8053" t="s">
        <v>1500</v>
      </c>
      <c r="E8053" t="s">
        <v>32</v>
      </c>
      <c r="F8053" t="s">
        <v>28</v>
      </c>
      <c r="G8053" t="s">
        <v>29</v>
      </c>
      <c r="H8053" t="s">
        <v>2622</v>
      </c>
      <c r="I8053">
        <v>146.18</v>
      </c>
      <c r="J8053">
        <v>8</v>
      </c>
      <c r="K8053">
        <v>47.51</v>
      </c>
    </row>
    <row r="8054" spans="1:11" x14ac:dyDescent="0.25">
      <c r="A8054" s="1">
        <v>42905</v>
      </c>
      <c r="B8054">
        <v>2017</v>
      </c>
      <c r="C8054">
        <v>6</v>
      </c>
      <c r="D8054" t="s">
        <v>50</v>
      </c>
      <c r="E8054" t="s">
        <v>131</v>
      </c>
      <c r="F8054" t="s">
        <v>18</v>
      </c>
      <c r="G8054" t="s">
        <v>19</v>
      </c>
      <c r="H8054" t="s">
        <v>2214</v>
      </c>
      <c r="I8054">
        <v>760.12</v>
      </c>
      <c r="J8054">
        <v>6</v>
      </c>
      <c r="K8054">
        <v>-43.44</v>
      </c>
    </row>
    <row r="8055" spans="1:11" x14ac:dyDescent="0.25">
      <c r="A8055" s="1">
        <v>42905</v>
      </c>
      <c r="B8055">
        <v>2017</v>
      </c>
      <c r="C8055">
        <v>6</v>
      </c>
      <c r="D8055" t="s">
        <v>50</v>
      </c>
      <c r="E8055" t="s">
        <v>131</v>
      </c>
      <c r="F8055" t="s">
        <v>18</v>
      </c>
      <c r="G8055" t="s">
        <v>36</v>
      </c>
      <c r="H8055" t="s">
        <v>1948</v>
      </c>
      <c r="I8055">
        <v>38.78</v>
      </c>
      <c r="J8055">
        <v>3</v>
      </c>
      <c r="K8055">
        <v>7.27</v>
      </c>
    </row>
    <row r="8056" spans="1:11" x14ac:dyDescent="0.25">
      <c r="A8056" s="1">
        <v>42905</v>
      </c>
      <c r="B8056">
        <v>2017</v>
      </c>
      <c r="C8056">
        <v>6</v>
      </c>
      <c r="D8056" t="s">
        <v>50</v>
      </c>
      <c r="E8056" t="s">
        <v>131</v>
      </c>
      <c r="F8056" t="s">
        <v>13</v>
      </c>
      <c r="G8056" t="s">
        <v>14</v>
      </c>
      <c r="H8056" t="s">
        <v>1553</v>
      </c>
      <c r="I8056">
        <v>122.33</v>
      </c>
      <c r="J8056">
        <v>9</v>
      </c>
      <c r="K8056">
        <v>1.53</v>
      </c>
    </row>
    <row r="8057" spans="1:11" x14ac:dyDescent="0.25">
      <c r="A8057" s="1">
        <v>42905</v>
      </c>
      <c r="B8057">
        <v>2017</v>
      </c>
      <c r="C8057">
        <v>6</v>
      </c>
      <c r="D8057" t="s">
        <v>576</v>
      </c>
      <c r="E8057" t="s">
        <v>32</v>
      </c>
      <c r="F8057" t="s">
        <v>28</v>
      </c>
      <c r="G8057" t="s">
        <v>48</v>
      </c>
      <c r="H8057" t="s">
        <v>2141</v>
      </c>
      <c r="I8057">
        <v>6.89</v>
      </c>
      <c r="J8057">
        <v>3</v>
      </c>
      <c r="K8057">
        <v>-11.02</v>
      </c>
    </row>
    <row r="8058" spans="1:11" x14ac:dyDescent="0.25">
      <c r="A8058" s="1">
        <v>42905</v>
      </c>
      <c r="B8058">
        <v>2017</v>
      </c>
      <c r="C8058">
        <v>6</v>
      </c>
      <c r="D8058" t="s">
        <v>576</v>
      </c>
      <c r="E8058" t="s">
        <v>32</v>
      </c>
      <c r="F8058" t="s">
        <v>18</v>
      </c>
      <c r="G8058" t="s">
        <v>42</v>
      </c>
      <c r="H8058" t="s">
        <v>892</v>
      </c>
      <c r="I8058">
        <v>457.49</v>
      </c>
      <c r="J8058">
        <v>3</v>
      </c>
      <c r="K8058">
        <v>-84.96</v>
      </c>
    </row>
    <row r="8059" spans="1:11" x14ac:dyDescent="0.25">
      <c r="A8059" s="1">
        <v>42905</v>
      </c>
      <c r="B8059">
        <v>2017</v>
      </c>
      <c r="C8059">
        <v>6</v>
      </c>
      <c r="D8059" t="s">
        <v>2554</v>
      </c>
      <c r="E8059" t="s">
        <v>22</v>
      </c>
      <c r="F8059" t="s">
        <v>28</v>
      </c>
      <c r="G8059" t="s">
        <v>38</v>
      </c>
      <c r="H8059" t="s">
        <v>559</v>
      </c>
      <c r="I8059">
        <v>129.30000000000001</v>
      </c>
      <c r="J8059">
        <v>2</v>
      </c>
      <c r="K8059">
        <v>6.47</v>
      </c>
    </row>
    <row r="8060" spans="1:11" x14ac:dyDescent="0.25">
      <c r="A8060" s="1">
        <v>42905</v>
      </c>
      <c r="B8060">
        <v>2017</v>
      </c>
      <c r="C8060">
        <v>6</v>
      </c>
      <c r="D8060" t="s">
        <v>2554</v>
      </c>
      <c r="E8060" t="s">
        <v>22</v>
      </c>
      <c r="F8060" t="s">
        <v>28</v>
      </c>
      <c r="G8060" t="s">
        <v>48</v>
      </c>
      <c r="H8060" t="s">
        <v>1582</v>
      </c>
      <c r="I8060">
        <v>11.57</v>
      </c>
      <c r="J8060">
        <v>3</v>
      </c>
      <c r="K8060">
        <v>3.76</v>
      </c>
    </row>
    <row r="8061" spans="1:11" x14ac:dyDescent="0.25">
      <c r="A8061" s="1">
        <v>42905</v>
      </c>
      <c r="B8061">
        <v>2017</v>
      </c>
      <c r="C8061">
        <v>6</v>
      </c>
      <c r="D8061" t="s">
        <v>807</v>
      </c>
      <c r="E8061" t="s">
        <v>45</v>
      </c>
      <c r="F8061" t="s">
        <v>18</v>
      </c>
      <c r="G8061" t="s">
        <v>36</v>
      </c>
      <c r="H8061" t="s">
        <v>344</v>
      </c>
      <c r="I8061">
        <v>50.32</v>
      </c>
      <c r="J8061">
        <v>4</v>
      </c>
      <c r="K8061">
        <v>21.13</v>
      </c>
    </row>
    <row r="8062" spans="1:11" x14ac:dyDescent="0.25">
      <c r="A8062" s="1">
        <v>42905</v>
      </c>
      <c r="B8062">
        <v>2017</v>
      </c>
      <c r="C8062">
        <v>6</v>
      </c>
      <c r="D8062" t="s">
        <v>807</v>
      </c>
      <c r="E8062" t="s">
        <v>45</v>
      </c>
      <c r="F8062" t="s">
        <v>28</v>
      </c>
      <c r="G8062" t="s">
        <v>29</v>
      </c>
      <c r="H8062" t="s">
        <v>2647</v>
      </c>
      <c r="I8062">
        <v>24.56</v>
      </c>
      <c r="J8062">
        <v>2</v>
      </c>
      <c r="K8062">
        <v>11.54</v>
      </c>
    </row>
    <row r="8063" spans="1:11" x14ac:dyDescent="0.25">
      <c r="A8063" s="1">
        <v>42906</v>
      </c>
      <c r="B8063">
        <v>2017</v>
      </c>
      <c r="C8063">
        <v>6</v>
      </c>
      <c r="D8063" t="s">
        <v>138</v>
      </c>
      <c r="E8063" t="s">
        <v>62</v>
      </c>
      <c r="F8063" t="s">
        <v>13</v>
      </c>
      <c r="G8063" t="s">
        <v>14</v>
      </c>
      <c r="H8063" t="s">
        <v>2110</v>
      </c>
      <c r="I8063">
        <v>239.97</v>
      </c>
      <c r="J8063">
        <v>3</v>
      </c>
      <c r="K8063">
        <v>71.989999999999995</v>
      </c>
    </row>
    <row r="8064" spans="1:11" x14ac:dyDescent="0.25">
      <c r="A8064" s="1">
        <v>42906</v>
      </c>
      <c r="B8064">
        <v>2017</v>
      </c>
      <c r="C8064">
        <v>6</v>
      </c>
      <c r="D8064" t="s">
        <v>138</v>
      </c>
      <c r="E8064" t="s">
        <v>62</v>
      </c>
      <c r="F8064" t="s">
        <v>28</v>
      </c>
      <c r="G8064" t="s">
        <v>46</v>
      </c>
      <c r="H8064" t="s">
        <v>574</v>
      </c>
      <c r="I8064">
        <v>9.82</v>
      </c>
      <c r="J8064">
        <v>2</v>
      </c>
      <c r="K8064">
        <v>4.8099999999999996</v>
      </c>
    </row>
    <row r="8065" spans="1:11" x14ac:dyDescent="0.25">
      <c r="A8065" s="1">
        <v>42906</v>
      </c>
      <c r="B8065">
        <v>2017</v>
      </c>
      <c r="C8065">
        <v>6</v>
      </c>
      <c r="D8065" t="s">
        <v>1995</v>
      </c>
      <c r="E8065" t="s">
        <v>22</v>
      </c>
      <c r="F8065" t="s">
        <v>13</v>
      </c>
      <c r="G8065" t="s">
        <v>14</v>
      </c>
      <c r="H8065" t="s">
        <v>1959</v>
      </c>
      <c r="I8065">
        <v>149.94999999999999</v>
      </c>
      <c r="J8065">
        <v>5</v>
      </c>
      <c r="K8065">
        <v>15</v>
      </c>
    </row>
    <row r="8066" spans="1:11" x14ac:dyDescent="0.25">
      <c r="A8066" s="1">
        <v>42906</v>
      </c>
      <c r="B8066">
        <v>2017</v>
      </c>
      <c r="C8066">
        <v>6</v>
      </c>
      <c r="D8066" t="s">
        <v>1995</v>
      </c>
      <c r="E8066" t="s">
        <v>22</v>
      </c>
      <c r="F8066" t="s">
        <v>28</v>
      </c>
      <c r="G8066" t="s">
        <v>48</v>
      </c>
      <c r="H8066" t="s">
        <v>303</v>
      </c>
      <c r="I8066">
        <v>51.31</v>
      </c>
      <c r="J8066">
        <v>3</v>
      </c>
      <c r="K8066">
        <v>18.600000000000001</v>
      </c>
    </row>
    <row r="8067" spans="1:11" x14ac:dyDescent="0.25">
      <c r="A8067" s="1">
        <v>42906</v>
      </c>
      <c r="B8067">
        <v>2017</v>
      </c>
      <c r="C8067">
        <v>6</v>
      </c>
      <c r="D8067" t="s">
        <v>332</v>
      </c>
      <c r="E8067" t="s">
        <v>131</v>
      </c>
      <c r="F8067" t="s">
        <v>28</v>
      </c>
      <c r="G8067" t="s">
        <v>29</v>
      </c>
      <c r="H8067" t="s">
        <v>1227</v>
      </c>
      <c r="I8067">
        <v>31.1</v>
      </c>
      <c r="J8067">
        <v>6</v>
      </c>
      <c r="K8067">
        <v>10.89</v>
      </c>
    </row>
    <row r="8068" spans="1:11" x14ac:dyDescent="0.25">
      <c r="A8068" s="1">
        <v>42906</v>
      </c>
      <c r="B8068">
        <v>2017</v>
      </c>
      <c r="C8068">
        <v>6</v>
      </c>
      <c r="D8068" t="s">
        <v>332</v>
      </c>
      <c r="E8068" t="s">
        <v>131</v>
      </c>
      <c r="F8068" t="s">
        <v>28</v>
      </c>
      <c r="G8068" t="s">
        <v>64</v>
      </c>
      <c r="H8068" t="s">
        <v>459</v>
      </c>
      <c r="I8068">
        <v>5.25</v>
      </c>
      <c r="J8068">
        <v>2</v>
      </c>
      <c r="K8068">
        <v>0.59</v>
      </c>
    </row>
    <row r="8069" spans="1:11" x14ac:dyDescent="0.25">
      <c r="A8069" s="1">
        <v>42906</v>
      </c>
      <c r="B8069">
        <v>2017</v>
      </c>
      <c r="C8069">
        <v>6</v>
      </c>
      <c r="D8069" t="s">
        <v>1025</v>
      </c>
      <c r="E8069" t="s">
        <v>77</v>
      </c>
      <c r="F8069" t="s">
        <v>28</v>
      </c>
      <c r="G8069" t="s">
        <v>38</v>
      </c>
      <c r="H8069" t="s">
        <v>2684</v>
      </c>
      <c r="I8069">
        <v>4.46</v>
      </c>
      <c r="J8069">
        <v>1</v>
      </c>
      <c r="K8069">
        <v>0.33</v>
      </c>
    </row>
    <row r="8070" spans="1:11" x14ac:dyDescent="0.25">
      <c r="A8070" s="1">
        <v>42906</v>
      </c>
      <c r="B8070">
        <v>2017</v>
      </c>
      <c r="C8070">
        <v>6</v>
      </c>
      <c r="D8070" t="s">
        <v>1595</v>
      </c>
      <c r="E8070" t="s">
        <v>215</v>
      </c>
      <c r="F8070" t="s">
        <v>28</v>
      </c>
      <c r="G8070" t="s">
        <v>29</v>
      </c>
      <c r="H8070" t="s">
        <v>2549</v>
      </c>
      <c r="I8070">
        <v>32.4</v>
      </c>
      <c r="J8070">
        <v>5</v>
      </c>
      <c r="K8070">
        <v>15.55</v>
      </c>
    </row>
    <row r="8071" spans="1:11" x14ac:dyDescent="0.25">
      <c r="A8071" s="1">
        <v>42906</v>
      </c>
      <c r="B8071">
        <v>2017</v>
      </c>
      <c r="C8071">
        <v>6</v>
      </c>
      <c r="D8071" t="s">
        <v>1595</v>
      </c>
      <c r="E8071" t="s">
        <v>215</v>
      </c>
      <c r="F8071" t="s">
        <v>13</v>
      </c>
      <c r="G8071" t="s">
        <v>23</v>
      </c>
      <c r="H8071" t="s">
        <v>1756</v>
      </c>
      <c r="I8071">
        <v>503.96</v>
      </c>
      <c r="J8071">
        <v>4</v>
      </c>
      <c r="K8071">
        <v>125.99</v>
      </c>
    </row>
    <row r="8072" spans="1:11" x14ac:dyDescent="0.25">
      <c r="A8072" s="1">
        <v>42907</v>
      </c>
      <c r="B8072">
        <v>2017</v>
      </c>
      <c r="C8072">
        <v>6</v>
      </c>
      <c r="D8072" t="s">
        <v>451</v>
      </c>
      <c r="E8072" t="s">
        <v>131</v>
      </c>
      <c r="F8072" t="s">
        <v>18</v>
      </c>
      <c r="G8072" t="s">
        <v>36</v>
      </c>
      <c r="H8072" t="s">
        <v>1026</v>
      </c>
      <c r="I8072">
        <v>17.920000000000002</v>
      </c>
      <c r="J8072">
        <v>5</v>
      </c>
      <c r="K8072">
        <v>2.46</v>
      </c>
    </row>
    <row r="8073" spans="1:11" x14ac:dyDescent="0.25">
      <c r="A8073" s="1">
        <v>42907</v>
      </c>
      <c r="B8073">
        <v>2017</v>
      </c>
      <c r="C8073">
        <v>6</v>
      </c>
      <c r="D8073" t="s">
        <v>451</v>
      </c>
      <c r="E8073" t="s">
        <v>131</v>
      </c>
      <c r="F8073" t="s">
        <v>28</v>
      </c>
      <c r="G8073" t="s">
        <v>48</v>
      </c>
      <c r="H8073" t="s">
        <v>1897</v>
      </c>
      <c r="I8073">
        <v>41.26</v>
      </c>
      <c r="J8073">
        <v>6</v>
      </c>
      <c r="K8073">
        <v>-34.380000000000003</v>
      </c>
    </row>
    <row r="8074" spans="1:11" x14ac:dyDescent="0.25">
      <c r="A8074" s="1">
        <v>42907</v>
      </c>
      <c r="B8074">
        <v>2017</v>
      </c>
      <c r="C8074">
        <v>6</v>
      </c>
      <c r="D8074" t="s">
        <v>1537</v>
      </c>
      <c r="E8074" t="s">
        <v>2696</v>
      </c>
      <c r="F8074" t="s">
        <v>28</v>
      </c>
      <c r="G8074" t="s">
        <v>48</v>
      </c>
      <c r="H8074" t="s">
        <v>610</v>
      </c>
      <c r="I8074">
        <v>82.4</v>
      </c>
      <c r="J8074">
        <v>5</v>
      </c>
      <c r="K8074">
        <v>40.380000000000003</v>
      </c>
    </row>
    <row r="8075" spans="1:11" x14ac:dyDescent="0.25">
      <c r="A8075" s="1">
        <v>42907</v>
      </c>
      <c r="B8075">
        <v>2017</v>
      </c>
      <c r="C8075">
        <v>6</v>
      </c>
      <c r="D8075" t="s">
        <v>1537</v>
      </c>
      <c r="E8075" t="s">
        <v>2696</v>
      </c>
      <c r="F8075" t="s">
        <v>28</v>
      </c>
      <c r="G8075" t="s">
        <v>48</v>
      </c>
      <c r="H8075" t="s">
        <v>53</v>
      </c>
      <c r="I8075">
        <v>6.24</v>
      </c>
      <c r="J8075">
        <v>2</v>
      </c>
      <c r="K8075">
        <v>3.06</v>
      </c>
    </row>
    <row r="8076" spans="1:11" x14ac:dyDescent="0.25">
      <c r="A8076" s="1">
        <v>42907</v>
      </c>
      <c r="B8076">
        <v>2017</v>
      </c>
      <c r="C8076">
        <v>6</v>
      </c>
      <c r="D8076" t="s">
        <v>1537</v>
      </c>
      <c r="E8076" t="s">
        <v>2696</v>
      </c>
      <c r="F8076" t="s">
        <v>28</v>
      </c>
      <c r="G8076" t="s">
        <v>29</v>
      </c>
      <c r="H8076" t="s">
        <v>2041</v>
      </c>
      <c r="I8076">
        <v>447.84</v>
      </c>
      <c r="J8076">
        <v>8</v>
      </c>
      <c r="K8076">
        <v>219.44</v>
      </c>
    </row>
    <row r="8077" spans="1:11" x14ac:dyDescent="0.25">
      <c r="A8077" s="1">
        <v>42908</v>
      </c>
      <c r="B8077">
        <v>2017</v>
      </c>
      <c r="C8077">
        <v>6</v>
      </c>
      <c r="D8077" t="s">
        <v>739</v>
      </c>
      <c r="E8077" t="s">
        <v>77</v>
      </c>
      <c r="F8077" t="s">
        <v>28</v>
      </c>
      <c r="G8077" t="s">
        <v>155</v>
      </c>
      <c r="H8077" t="s">
        <v>1399</v>
      </c>
      <c r="I8077">
        <v>37.61</v>
      </c>
      <c r="J8077">
        <v>3</v>
      </c>
      <c r="K8077">
        <v>12.69</v>
      </c>
    </row>
    <row r="8078" spans="1:11" x14ac:dyDescent="0.25">
      <c r="A8078" s="1">
        <v>42908</v>
      </c>
      <c r="B8078">
        <v>2017</v>
      </c>
      <c r="C8078">
        <v>6</v>
      </c>
      <c r="D8078" t="s">
        <v>121</v>
      </c>
      <c r="E8078" t="s">
        <v>89</v>
      </c>
      <c r="F8078" t="s">
        <v>28</v>
      </c>
      <c r="G8078" t="s">
        <v>48</v>
      </c>
      <c r="H8078" t="s">
        <v>2141</v>
      </c>
      <c r="I8078">
        <v>10.33</v>
      </c>
      <c r="J8078">
        <v>3</v>
      </c>
      <c r="K8078">
        <v>-7.58</v>
      </c>
    </row>
    <row r="8079" spans="1:11" x14ac:dyDescent="0.25">
      <c r="A8079" s="1">
        <v>42908</v>
      </c>
      <c r="B8079">
        <v>2017</v>
      </c>
      <c r="C8079">
        <v>6</v>
      </c>
      <c r="D8079" t="s">
        <v>121</v>
      </c>
      <c r="E8079" t="s">
        <v>89</v>
      </c>
      <c r="F8079" t="s">
        <v>28</v>
      </c>
      <c r="G8079" t="s">
        <v>48</v>
      </c>
      <c r="H8079" t="s">
        <v>904</v>
      </c>
      <c r="I8079">
        <v>31.16</v>
      </c>
      <c r="J8079">
        <v>5</v>
      </c>
      <c r="K8079">
        <v>-23.89</v>
      </c>
    </row>
    <row r="8080" spans="1:11" x14ac:dyDescent="0.25">
      <c r="A8080" s="1">
        <v>42908</v>
      </c>
      <c r="B8080">
        <v>2017</v>
      </c>
      <c r="C8080">
        <v>6</v>
      </c>
      <c r="D8080" t="s">
        <v>121</v>
      </c>
      <c r="E8080" t="s">
        <v>89</v>
      </c>
      <c r="F8080" t="s">
        <v>28</v>
      </c>
      <c r="G8080" t="s">
        <v>38</v>
      </c>
      <c r="H8080" t="s">
        <v>2684</v>
      </c>
      <c r="I8080">
        <v>8.93</v>
      </c>
      <c r="J8080">
        <v>2</v>
      </c>
      <c r="K8080">
        <v>0.67</v>
      </c>
    </row>
    <row r="8081" spans="1:11" x14ac:dyDescent="0.25">
      <c r="A8081" s="1">
        <v>42908</v>
      </c>
      <c r="B8081">
        <v>2017</v>
      </c>
      <c r="C8081">
        <v>6</v>
      </c>
      <c r="D8081" t="s">
        <v>142</v>
      </c>
      <c r="E8081" t="s">
        <v>26</v>
      </c>
      <c r="F8081" t="s">
        <v>28</v>
      </c>
      <c r="G8081" t="s">
        <v>48</v>
      </c>
      <c r="H8081" t="s">
        <v>1285</v>
      </c>
      <c r="I8081">
        <v>3.04</v>
      </c>
      <c r="J8081">
        <v>3</v>
      </c>
      <c r="K8081">
        <v>-5.01</v>
      </c>
    </row>
    <row r="8082" spans="1:11" x14ac:dyDescent="0.25">
      <c r="A8082" s="1">
        <v>42908</v>
      </c>
      <c r="B8082">
        <v>2017</v>
      </c>
      <c r="C8082">
        <v>6</v>
      </c>
      <c r="D8082" t="s">
        <v>447</v>
      </c>
      <c r="E8082" t="s">
        <v>71</v>
      </c>
      <c r="F8082" t="s">
        <v>18</v>
      </c>
      <c r="G8082" t="s">
        <v>19</v>
      </c>
      <c r="H8082" t="s">
        <v>982</v>
      </c>
      <c r="I8082">
        <v>487.96</v>
      </c>
      <c r="J8082">
        <v>2</v>
      </c>
      <c r="K8082">
        <v>146.38999999999999</v>
      </c>
    </row>
    <row r="8083" spans="1:11" x14ac:dyDescent="0.25">
      <c r="A8083" s="1">
        <v>42910</v>
      </c>
      <c r="B8083">
        <v>2017</v>
      </c>
      <c r="C8083">
        <v>6</v>
      </c>
      <c r="D8083" t="s">
        <v>1174</v>
      </c>
      <c r="E8083" t="s">
        <v>131</v>
      </c>
      <c r="F8083" t="s">
        <v>28</v>
      </c>
      <c r="G8083" t="s">
        <v>29</v>
      </c>
      <c r="H8083" t="s">
        <v>2521</v>
      </c>
      <c r="I8083">
        <v>21.74</v>
      </c>
      <c r="J8083">
        <v>3</v>
      </c>
      <c r="K8083">
        <v>6.8</v>
      </c>
    </row>
    <row r="8084" spans="1:11" x14ac:dyDescent="0.25">
      <c r="A8084" s="1">
        <v>42910</v>
      </c>
      <c r="B8084">
        <v>2017</v>
      </c>
      <c r="C8084">
        <v>6</v>
      </c>
      <c r="D8084" t="s">
        <v>2479</v>
      </c>
      <c r="E8084" t="s">
        <v>45</v>
      </c>
      <c r="F8084" t="s">
        <v>28</v>
      </c>
      <c r="G8084" t="s">
        <v>64</v>
      </c>
      <c r="H8084" t="s">
        <v>1758</v>
      </c>
      <c r="I8084">
        <v>95.92</v>
      </c>
      <c r="J8084">
        <v>8</v>
      </c>
      <c r="K8084">
        <v>25.9</v>
      </c>
    </row>
    <row r="8085" spans="1:11" x14ac:dyDescent="0.25">
      <c r="A8085" s="1">
        <v>42910</v>
      </c>
      <c r="B8085">
        <v>2017</v>
      </c>
      <c r="C8085">
        <v>6</v>
      </c>
      <c r="D8085" t="s">
        <v>243</v>
      </c>
      <c r="E8085" t="s">
        <v>45</v>
      </c>
      <c r="F8085" t="s">
        <v>28</v>
      </c>
      <c r="G8085" t="s">
        <v>64</v>
      </c>
      <c r="H8085" t="s">
        <v>65</v>
      </c>
      <c r="I8085">
        <v>385.6</v>
      </c>
      <c r="J8085">
        <v>8</v>
      </c>
      <c r="K8085">
        <v>111.82</v>
      </c>
    </row>
    <row r="8086" spans="1:11" x14ac:dyDescent="0.25">
      <c r="A8086" s="1">
        <v>42910</v>
      </c>
      <c r="B8086">
        <v>2017</v>
      </c>
      <c r="C8086">
        <v>6</v>
      </c>
      <c r="D8086" t="s">
        <v>243</v>
      </c>
      <c r="E8086" t="s">
        <v>45</v>
      </c>
      <c r="F8086" t="s">
        <v>28</v>
      </c>
      <c r="G8086" t="s">
        <v>64</v>
      </c>
      <c r="H8086" t="s">
        <v>167</v>
      </c>
      <c r="I8086">
        <v>35.82</v>
      </c>
      <c r="J8086">
        <v>9</v>
      </c>
      <c r="K8086">
        <v>11.82</v>
      </c>
    </row>
    <row r="8087" spans="1:11" x14ac:dyDescent="0.25">
      <c r="A8087" s="1">
        <v>42910</v>
      </c>
      <c r="B8087">
        <v>2017</v>
      </c>
      <c r="C8087">
        <v>6</v>
      </c>
      <c r="D8087" t="s">
        <v>807</v>
      </c>
      <c r="E8087" t="s">
        <v>22</v>
      </c>
      <c r="F8087" t="s">
        <v>18</v>
      </c>
      <c r="G8087" t="s">
        <v>36</v>
      </c>
      <c r="H8087" t="s">
        <v>2448</v>
      </c>
      <c r="I8087">
        <v>276.69</v>
      </c>
      <c r="J8087">
        <v>3</v>
      </c>
      <c r="K8087">
        <v>49.8</v>
      </c>
    </row>
    <row r="8088" spans="1:11" x14ac:dyDescent="0.25">
      <c r="A8088" s="1">
        <v>42910</v>
      </c>
      <c r="B8088">
        <v>2017</v>
      </c>
      <c r="C8088">
        <v>6</v>
      </c>
      <c r="D8088" t="s">
        <v>807</v>
      </c>
      <c r="E8088" t="s">
        <v>22</v>
      </c>
      <c r="F8088" t="s">
        <v>18</v>
      </c>
      <c r="G8088" t="s">
        <v>19</v>
      </c>
      <c r="H8088" t="s">
        <v>1841</v>
      </c>
      <c r="I8088">
        <v>172.76</v>
      </c>
      <c r="J8088">
        <v>2</v>
      </c>
      <c r="K8088">
        <v>32.630000000000003</v>
      </c>
    </row>
    <row r="8089" spans="1:11" x14ac:dyDescent="0.25">
      <c r="A8089" s="1">
        <v>42910</v>
      </c>
      <c r="B8089">
        <v>2017</v>
      </c>
      <c r="C8089">
        <v>6</v>
      </c>
      <c r="D8089" t="s">
        <v>438</v>
      </c>
      <c r="E8089" t="s">
        <v>26</v>
      </c>
      <c r="F8089" t="s">
        <v>28</v>
      </c>
      <c r="G8089" t="s">
        <v>48</v>
      </c>
      <c r="H8089" t="s">
        <v>880</v>
      </c>
      <c r="I8089">
        <v>182.99</v>
      </c>
      <c r="J8089">
        <v>3</v>
      </c>
      <c r="K8089">
        <v>-320.24</v>
      </c>
    </row>
    <row r="8090" spans="1:11" x14ac:dyDescent="0.25">
      <c r="A8090" s="1">
        <v>42910</v>
      </c>
      <c r="B8090">
        <v>2017</v>
      </c>
      <c r="C8090">
        <v>6</v>
      </c>
      <c r="D8090" t="s">
        <v>438</v>
      </c>
      <c r="E8090" t="s">
        <v>26</v>
      </c>
      <c r="F8090" t="s">
        <v>28</v>
      </c>
      <c r="G8090" t="s">
        <v>29</v>
      </c>
      <c r="H8090" t="s">
        <v>244</v>
      </c>
      <c r="I8090">
        <v>10.27</v>
      </c>
      <c r="J8090">
        <v>3</v>
      </c>
      <c r="K8090">
        <v>3.21</v>
      </c>
    </row>
    <row r="8091" spans="1:11" x14ac:dyDescent="0.25">
      <c r="A8091" s="1">
        <v>42910</v>
      </c>
      <c r="B8091">
        <v>2017</v>
      </c>
      <c r="C8091">
        <v>6</v>
      </c>
      <c r="D8091" t="s">
        <v>1161</v>
      </c>
      <c r="E8091" t="s">
        <v>45</v>
      </c>
      <c r="F8091" t="s">
        <v>28</v>
      </c>
      <c r="G8091" t="s">
        <v>33</v>
      </c>
      <c r="H8091" t="s">
        <v>1589</v>
      </c>
      <c r="I8091">
        <v>2.88</v>
      </c>
      <c r="J8091">
        <v>1</v>
      </c>
      <c r="K8091">
        <v>1.35</v>
      </c>
    </row>
    <row r="8092" spans="1:11" x14ac:dyDescent="0.25">
      <c r="A8092" s="1">
        <v>42910</v>
      </c>
      <c r="B8092">
        <v>2017</v>
      </c>
      <c r="C8092">
        <v>6</v>
      </c>
      <c r="D8092" t="s">
        <v>942</v>
      </c>
      <c r="E8092" t="s">
        <v>1573</v>
      </c>
      <c r="F8092" t="s">
        <v>28</v>
      </c>
      <c r="G8092" t="s">
        <v>48</v>
      </c>
      <c r="H8092" t="s">
        <v>510</v>
      </c>
      <c r="I8092">
        <v>102.93</v>
      </c>
      <c r="J8092">
        <v>3</v>
      </c>
      <c r="K8092">
        <v>48.38</v>
      </c>
    </row>
    <row r="8093" spans="1:11" x14ac:dyDescent="0.25">
      <c r="A8093" s="1">
        <v>42911</v>
      </c>
      <c r="B8093">
        <v>2017</v>
      </c>
      <c r="C8093">
        <v>6</v>
      </c>
      <c r="D8093" t="s">
        <v>2498</v>
      </c>
      <c r="E8093" t="s">
        <v>107</v>
      </c>
      <c r="F8093" t="s">
        <v>28</v>
      </c>
      <c r="G8093" t="s">
        <v>46</v>
      </c>
      <c r="H8093" t="s">
        <v>1321</v>
      </c>
      <c r="I8093">
        <v>71.040000000000006</v>
      </c>
      <c r="J8093">
        <v>6</v>
      </c>
      <c r="K8093">
        <v>26.64</v>
      </c>
    </row>
    <row r="8094" spans="1:11" x14ac:dyDescent="0.25">
      <c r="A8094" s="1">
        <v>42911</v>
      </c>
      <c r="B8094">
        <v>2017</v>
      </c>
      <c r="C8094">
        <v>6</v>
      </c>
      <c r="D8094" t="s">
        <v>2498</v>
      </c>
      <c r="E8094" t="s">
        <v>107</v>
      </c>
      <c r="F8094" t="s">
        <v>28</v>
      </c>
      <c r="G8094" t="s">
        <v>64</v>
      </c>
      <c r="H8094" t="s">
        <v>1846</v>
      </c>
      <c r="I8094">
        <v>5.34</v>
      </c>
      <c r="J8094">
        <v>2</v>
      </c>
      <c r="K8094">
        <v>0.73</v>
      </c>
    </row>
    <row r="8095" spans="1:11" x14ac:dyDescent="0.25">
      <c r="A8095" s="1">
        <v>42911</v>
      </c>
      <c r="B8095">
        <v>2017</v>
      </c>
      <c r="C8095">
        <v>6</v>
      </c>
      <c r="D8095" t="s">
        <v>2498</v>
      </c>
      <c r="E8095" t="s">
        <v>107</v>
      </c>
      <c r="F8095" t="s">
        <v>28</v>
      </c>
      <c r="G8095" t="s">
        <v>33</v>
      </c>
      <c r="H8095" t="s">
        <v>34</v>
      </c>
      <c r="I8095">
        <v>11.3</v>
      </c>
      <c r="J8095">
        <v>3</v>
      </c>
      <c r="K8095">
        <v>-2.12</v>
      </c>
    </row>
    <row r="8096" spans="1:11" x14ac:dyDescent="0.25">
      <c r="A8096" s="1">
        <v>42911</v>
      </c>
      <c r="B8096">
        <v>2017</v>
      </c>
      <c r="C8096">
        <v>6</v>
      </c>
      <c r="D8096" t="s">
        <v>1572</v>
      </c>
      <c r="E8096" t="s">
        <v>17</v>
      </c>
      <c r="F8096" t="s">
        <v>18</v>
      </c>
      <c r="G8096" t="s">
        <v>42</v>
      </c>
      <c r="H8096" t="s">
        <v>892</v>
      </c>
      <c r="I8096">
        <v>871.4</v>
      </c>
      <c r="J8096">
        <v>4</v>
      </c>
      <c r="K8096">
        <v>148.13999999999999</v>
      </c>
    </row>
    <row r="8097" spans="1:11" x14ac:dyDescent="0.25">
      <c r="A8097" s="1">
        <v>42911</v>
      </c>
      <c r="B8097">
        <v>2017</v>
      </c>
      <c r="C8097">
        <v>6</v>
      </c>
      <c r="D8097" t="s">
        <v>2260</v>
      </c>
      <c r="E8097" t="s">
        <v>26</v>
      </c>
      <c r="F8097" t="s">
        <v>13</v>
      </c>
      <c r="G8097" t="s">
        <v>23</v>
      </c>
      <c r="H8097" t="s">
        <v>870</v>
      </c>
      <c r="I8097">
        <v>148.47999999999999</v>
      </c>
      <c r="J8097">
        <v>2</v>
      </c>
      <c r="K8097">
        <v>16.7</v>
      </c>
    </row>
    <row r="8098" spans="1:11" x14ac:dyDescent="0.25">
      <c r="A8098" s="1">
        <v>42911</v>
      </c>
      <c r="B8098">
        <v>2017</v>
      </c>
      <c r="C8098">
        <v>6</v>
      </c>
      <c r="D8098" t="s">
        <v>1390</v>
      </c>
      <c r="E8098" t="s">
        <v>22</v>
      </c>
      <c r="F8098" t="s">
        <v>18</v>
      </c>
      <c r="G8098" t="s">
        <v>165</v>
      </c>
      <c r="H8098" t="s">
        <v>1393</v>
      </c>
      <c r="I8098">
        <v>400.78</v>
      </c>
      <c r="J8098">
        <v>1</v>
      </c>
      <c r="K8098">
        <v>-5.01</v>
      </c>
    </row>
    <row r="8099" spans="1:11" x14ac:dyDescent="0.25">
      <c r="A8099" s="1">
        <v>42912</v>
      </c>
      <c r="B8099">
        <v>2017</v>
      </c>
      <c r="C8099">
        <v>6</v>
      </c>
      <c r="D8099" t="s">
        <v>2074</v>
      </c>
      <c r="E8099" t="s">
        <v>45</v>
      </c>
      <c r="F8099" t="s">
        <v>28</v>
      </c>
      <c r="G8099" t="s">
        <v>38</v>
      </c>
      <c r="H8099" t="s">
        <v>372</v>
      </c>
      <c r="I8099">
        <v>83.76</v>
      </c>
      <c r="J8099">
        <v>12</v>
      </c>
      <c r="K8099">
        <v>1.68</v>
      </c>
    </row>
    <row r="8100" spans="1:11" x14ac:dyDescent="0.25">
      <c r="A8100" s="1">
        <v>42912</v>
      </c>
      <c r="B8100">
        <v>2017</v>
      </c>
      <c r="C8100">
        <v>6</v>
      </c>
      <c r="D8100" t="s">
        <v>714</v>
      </c>
      <c r="E8100" t="s">
        <v>71</v>
      </c>
      <c r="F8100" t="s">
        <v>28</v>
      </c>
      <c r="G8100" t="s">
        <v>29</v>
      </c>
      <c r="H8100" t="s">
        <v>865</v>
      </c>
      <c r="I8100">
        <v>4.54</v>
      </c>
      <c r="J8100">
        <v>1</v>
      </c>
      <c r="K8100">
        <v>2.04</v>
      </c>
    </row>
    <row r="8101" spans="1:11" x14ac:dyDescent="0.25">
      <c r="A8101" s="1">
        <v>42912</v>
      </c>
      <c r="B8101">
        <v>2017</v>
      </c>
      <c r="C8101">
        <v>6</v>
      </c>
      <c r="D8101" t="s">
        <v>714</v>
      </c>
      <c r="E8101" t="s">
        <v>71</v>
      </c>
      <c r="F8101" t="s">
        <v>28</v>
      </c>
      <c r="G8101" t="s">
        <v>64</v>
      </c>
      <c r="H8101" t="s">
        <v>1753</v>
      </c>
      <c r="I8101">
        <v>15.92</v>
      </c>
      <c r="J8101">
        <v>4</v>
      </c>
      <c r="K8101">
        <v>5.41</v>
      </c>
    </row>
    <row r="8102" spans="1:11" x14ac:dyDescent="0.25">
      <c r="A8102" s="1">
        <v>42912</v>
      </c>
      <c r="B8102">
        <v>2017</v>
      </c>
      <c r="C8102">
        <v>6</v>
      </c>
      <c r="D8102" t="s">
        <v>714</v>
      </c>
      <c r="E8102" t="s">
        <v>71</v>
      </c>
      <c r="F8102" t="s">
        <v>13</v>
      </c>
      <c r="G8102" t="s">
        <v>23</v>
      </c>
      <c r="H8102" t="s">
        <v>832</v>
      </c>
      <c r="I8102">
        <v>543.91999999999996</v>
      </c>
      <c r="J8102">
        <v>8</v>
      </c>
      <c r="K8102">
        <v>135.97999999999999</v>
      </c>
    </row>
    <row r="8103" spans="1:11" x14ac:dyDescent="0.25">
      <c r="A8103" s="1">
        <v>42912</v>
      </c>
      <c r="B8103">
        <v>2017</v>
      </c>
      <c r="C8103">
        <v>6</v>
      </c>
      <c r="D8103" t="s">
        <v>2215</v>
      </c>
      <c r="E8103" t="s">
        <v>212</v>
      </c>
      <c r="F8103" t="s">
        <v>18</v>
      </c>
      <c r="G8103" t="s">
        <v>36</v>
      </c>
      <c r="H8103" t="s">
        <v>1974</v>
      </c>
      <c r="I8103">
        <v>526.45000000000005</v>
      </c>
      <c r="J8103">
        <v>5</v>
      </c>
      <c r="K8103">
        <v>31.59</v>
      </c>
    </row>
    <row r="8104" spans="1:11" x14ac:dyDescent="0.25">
      <c r="A8104" s="1">
        <v>42912</v>
      </c>
      <c r="B8104">
        <v>2017</v>
      </c>
      <c r="C8104">
        <v>6</v>
      </c>
      <c r="D8104" t="s">
        <v>761</v>
      </c>
      <c r="E8104" t="s">
        <v>103</v>
      </c>
      <c r="F8104" t="s">
        <v>13</v>
      </c>
      <c r="G8104" t="s">
        <v>14</v>
      </c>
      <c r="H8104" t="s">
        <v>2193</v>
      </c>
      <c r="I8104">
        <v>431.93</v>
      </c>
      <c r="J8104">
        <v>9</v>
      </c>
      <c r="K8104">
        <v>64.790000000000006</v>
      </c>
    </row>
    <row r="8105" spans="1:11" x14ac:dyDescent="0.25">
      <c r="A8105" s="1">
        <v>42912</v>
      </c>
      <c r="B8105">
        <v>2017</v>
      </c>
      <c r="C8105">
        <v>6</v>
      </c>
      <c r="D8105" t="s">
        <v>382</v>
      </c>
      <c r="E8105" t="s">
        <v>22</v>
      </c>
      <c r="F8105" t="s">
        <v>13</v>
      </c>
      <c r="G8105" t="s">
        <v>23</v>
      </c>
      <c r="H8105" t="s">
        <v>264</v>
      </c>
      <c r="I8105">
        <v>239.97</v>
      </c>
      <c r="J8105">
        <v>3</v>
      </c>
      <c r="K8105">
        <v>67.19</v>
      </c>
    </row>
    <row r="8106" spans="1:11" x14ac:dyDescent="0.25">
      <c r="A8106" s="1">
        <v>42912</v>
      </c>
      <c r="B8106">
        <v>2017</v>
      </c>
      <c r="C8106">
        <v>6</v>
      </c>
      <c r="D8106" t="s">
        <v>620</v>
      </c>
      <c r="E8106" t="s">
        <v>89</v>
      </c>
      <c r="F8106" t="s">
        <v>13</v>
      </c>
      <c r="G8106" t="s">
        <v>23</v>
      </c>
      <c r="H8106" t="s">
        <v>291</v>
      </c>
      <c r="I8106">
        <v>358.2</v>
      </c>
      <c r="J8106">
        <v>3</v>
      </c>
      <c r="K8106">
        <v>41.79</v>
      </c>
    </row>
    <row r="8107" spans="1:11" x14ac:dyDescent="0.25">
      <c r="A8107" s="1">
        <v>42912</v>
      </c>
      <c r="B8107">
        <v>2017</v>
      </c>
      <c r="C8107">
        <v>6</v>
      </c>
      <c r="D8107" t="s">
        <v>620</v>
      </c>
      <c r="E8107" t="s">
        <v>89</v>
      </c>
      <c r="F8107" t="s">
        <v>13</v>
      </c>
      <c r="G8107" t="s">
        <v>23</v>
      </c>
      <c r="H8107" t="s">
        <v>109</v>
      </c>
      <c r="I8107">
        <v>545.91999999999996</v>
      </c>
      <c r="J8107">
        <v>14</v>
      </c>
      <c r="K8107">
        <v>72.790000000000006</v>
      </c>
    </row>
    <row r="8108" spans="1:11" x14ac:dyDescent="0.25">
      <c r="A8108" s="1">
        <v>42912</v>
      </c>
      <c r="B8108">
        <v>2017</v>
      </c>
      <c r="C8108">
        <v>6</v>
      </c>
      <c r="D8108" t="s">
        <v>2290</v>
      </c>
      <c r="E8108" t="s">
        <v>77</v>
      </c>
      <c r="F8108" t="s">
        <v>28</v>
      </c>
      <c r="G8108" t="s">
        <v>46</v>
      </c>
      <c r="H8108" t="s">
        <v>616</v>
      </c>
      <c r="I8108">
        <v>13.87</v>
      </c>
      <c r="J8108">
        <v>6</v>
      </c>
      <c r="K8108">
        <v>4.68</v>
      </c>
    </row>
    <row r="8109" spans="1:11" x14ac:dyDescent="0.25">
      <c r="A8109" s="1">
        <v>42912</v>
      </c>
      <c r="B8109">
        <v>2017</v>
      </c>
      <c r="C8109">
        <v>6</v>
      </c>
      <c r="D8109" t="s">
        <v>2290</v>
      </c>
      <c r="E8109" t="s">
        <v>77</v>
      </c>
      <c r="F8109" t="s">
        <v>18</v>
      </c>
      <c r="G8109" t="s">
        <v>19</v>
      </c>
      <c r="H8109" t="s">
        <v>1908</v>
      </c>
      <c r="I8109">
        <v>273.55</v>
      </c>
      <c r="J8109">
        <v>3</v>
      </c>
      <c r="K8109">
        <v>-13.68</v>
      </c>
    </row>
    <row r="8110" spans="1:11" x14ac:dyDescent="0.25">
      <c r="A8110" s="1">
        <v>42912</v>
      </c>
      <c r="B8110">
        <v>2017</v>
      </c>
      <c r="C8110">
        <v>6</v>
      </c>
      <c r="D8110" t="s">
        <v>409</v>
      </c>
      <c r="E8110" t="s">
        <v>22</v>
      </c>
      <c r="F8110" t="s">
        <v>28</v>
      </c>
      <c r="G8110" t="s">
        <v>38</v>
      </c>
      <c r="H8110" t="s">
        <v>960</v>
      </c>
      <c r="I8110">
        <v>272.94</v>
      </c>
      <c r="J8110">
        <v>3</v>
      </c>
      <c r="K8110">
        <v>0</v>
      </c>
    </row>
    <row r="8111" spans="1:11" x14ac:dyDescent="0.25">
      <c r="A8111" s="1">
        <v>42912</v>
      </c>
      <c r="B8111">
        <v>2017</v>
      </c>
      <c r="C8111">
        <v>6</v>
      </c>
      <c r="D8111" t="s">
        <v>891</v>
      </c>
      <c r="E8111" t="s">
        <v>22</v>
      </c>
      <c r="F8111" t="s">
        <v>28</v>
      </c>
      <c r="G8111" t="s">
        <v>48</v>
      </c>
      <c r="H8111" t="s">
        <v>825</v>
      </c>
      <c r="I8111">
        <v>102.37</v>
      </c>
      <c r="J8111">
        <v>2</v>
      </c>
      <c r="K8111">
        <v>37.11</v>
      </c>
    </row>
    <row r="8112" spans="1:11" x14ac:dyDescent="0.25">
      <c r="A8112" s="1">
        <v>42912</v>
      </c>
      <c r="B8112">
        <v>2017</v>
      </c>
      <c r="C8112">
        <v>6</v>
      </c>
      <c r="D8112" t="s">
        <v>891</v>
      </c>
      <c r="E8112" t="s">
        <v>22</v>
      </c>
      <c r="F8112" t="s">
        <v>28</v>
      </c>
      <c r="G8112" t="s">
        <v>293</v>
      </c>
      <c r="H8112" t="s">
        <v>2500</v>
      </c>
      <c r="I8112">
        <v>28.4</v>
      </c>
      <c r="J8112">
        <v>5</v>
      </c>
      <c r="K8112">
        <v>8.24</v>
      </c>
    </row>
    <row r="8113" spans="1:11" x14ac:dyDescent="0.25">
      <c r="A8113" s="1">
        <v>42912</v>
      </c>
      <c r="B8113">
        <v>2017</v>
      </c>
      <c r="C8113">
        <v>6</v>
      </c>
      <c r="D8113" t="s">
        <v>891</v>
      </c>
      <c r="E8113" t="s">
        <v>22</v>
      </c>
      <c r="F8113" t="s">
        <v>28</v>
      </c>
      <c r="G8113" t="s">
        <v>38</v>
      </c>
      <c r="H8113" t="s">
        <v>265</v>
      </c>
      <c r="I8113">
        <v>713.88</v>
      </c>
      <c r="J8113">
        <v>4</v>
      </c>
      <c r="K8113">
        <v>214.16</v>
      </c>
    </row>
    <row r="8114" spans="1:11" x14ac:dyDescent="0.25">
      <c r="A8114" s="1">
        <v>42912</v>
      </c>
      <c r="B8114">
        <v>2017</v>
      </c>
      <c r="C8114">
        <v>6</v>
      </c>
      <c r="D8114" t="s">
        <v>891</v>
      </c>
      <c r="E8114" t="s">
        <v>22</v>
      </c>
      <c r="F8114" t="s">
        <v>28</v>
      </c>
      <c r="G8114" t="s">
        <v>29</v>
      </c>
      <c r="H8114" t="s">
        <v>1920</v>
      </c>
      <c r="I8114">
        <v>68.52</v>
      </c>
      <c r="J8114">
        <v>3</v>
      </c>
      <c r="K8114">
        <v>31.52</v>
      </c>
    </row>
    <row r="8115" spans="1:11" x14ac:dyDescent="0.25">
      <c r="A8115" s="1">
        <v>42913</v>
      </c>
      <c r="B8115">
        <v>2017</v>
      </c>
      <c r="C8115">
        <v>6</v>
      </c>
      <c r="D8115" t="s">
        <v>1388</v>
      </c>
      <c r="E8115" t="s">
        <v>22</v>
      </c>
      <c r="F8115" t="s">
        <v>18</v>
      </c>
      <c r="G8115" t="s">
        <v>19</v>
      </c>
      <c r="H8115" t="s">
        <v>1164</v>
      </c>
      <c r="I8115">
        <v>191.65</v>
      </c>
      <c r="J8115">
        <v>3</v>
      </c>
      <c r="K8115">
        <v>31.94</v>
      </c>
    </row>
    <row r="8116" spans="1:11" x14ac:dyDescent="0.25">
      <c r="A8116" s="1">
        <v>42913</v>
      </c>
      <c r="B8116">
        <v>2017</v>
      </c>
      <c r="C8116">
        <v>6</v>
      </c>
      <c r="D8116" t="s">
        <v>838</v>
      </c>
      <c r="E8116" t="s">
        <v>431</v>
      </c>
      <c r="F8116" t="s">
        <v>28</v>
      </c>
      <c r="G8116" t="s">
        <v>29</v>
      </c>
      <c r="H8116" t="s">
        <v>1717</v>
      </c>
      <c r="I8116">
        <v>20.07</v>
      </c>
      <c r="J8116">
        <v>3</v>
      </c>
      <c r="K8116">
        <v>9.23</v>
      </c>
    </row>
    <row r="8117" spans="1:11" x14ac:dyDescent="0.25">
      <c r="A8117" s="1">
        <v>42913</v>
      </c>
      <c r="B8117">
        <v>2017</v>
      </c>
      <c r="C8117">
        <v>6</v>
      </c>
      <c r="D8117" t="s">
        <v>799</v>
      </c>
      <c r="E8117" t="s">
        <v>17</v>
      </c>
      <c r="F8117" t="s">
        <v>28</v>
      </c>
      <c r="G8117" t="s">
        <v>29</v>
      </c>
      <c r="H8117" t="s">
        <v>2212</v>
      </c>
      <c r="I8117">
        <v>19.440000000000001</v>
      </c>
      <c r="J8117">
        <v>3</v>
      </c>
      <c r="K8117">
        <v>9.33</v>
      </c>
    </row>
    <row r="8118" spans="1:11" x14ac:dyDescent="0.25">
      <c r="A8118" s="1">
        <v>42913</v>
      </c>
      <c r="B8118">
        <v>2017</v>
      </c>
      <c r="C8118">
        <v>6</v>
      </c>
      <c r="D8118" t="s">
        <v>799</v>
      </c>
      <c r="E8118" t="s">
        <v>17</v>
      </c>
      <c r="F8118" t="s">
        <v>18</v>
      </c>
      <c r="G8118" t="s">
        <v>36</v>
      </c>
      <c r="H8118" t="s">
        <v>2333</v>
      </c>
      <c r="I8118">
        <v>126.3</v>
      </c>
      <c r="J8118">
        <v>3</v>
      </c>
      <c r="K8118">
        <v>40.42</v>
      </c>
    </row>
    <row r="8119" spans="1:11" x14ac:dyDescent="0.25">
      <c r="A8119" s="1">
        <v>42913</v>
      </c>
      <c r="B8119">
        <v>2017</v>
      </c>
      <c r="C8119">
        <v>6</v>
      </c>
      <c r="D8119" t="s">
        <v>799</v>
      </c>
      <c r="E8119" t="s">
        <v>17</v>
      </c>
      <c r="F8119" t="s">
        <v>13</v>
      </c>
      <c r="G8119" t="s">
        <v>14</v>
      </c>
      <c r="H8119" t="s">
        <v>1648</v>
      </c>
      <c r="I8119">
        <v>1287.45</v>
      </c>
      <c r="J8119">
        <v>5</v>
      </c>
      <c r="K8119">
        <v>244.62</v>
      </c>
    </row>
    <row r="8120" spans="1:11" x14ac:dyDescent="0.25">
      <c r="A8120" s="1">
        <v>42915</v>
      </c>
      <c r="B8120">
        <v>2017</v>
      </c>
      <c r="C8120">
        <v>6</v>
      </c>
      <c r="D8120" t="s">
        <v>439</v>
      </c>
      <c r="E8120" t="s">
        <v>45</v>
      </c>
      <c r="F8120" t="s">
        <v>28</v>
      </c>
      <c r="G8120" t="s">
        <v>38</v>
      </c>
      <c r="H8120" t="s">
        <v>2336</v>
      </c>
      <c r="I8120">
        <v>1295.78</v>
      </c>
      <c r="J8120">
        <v>2</v>
      </c>
      <c r="K8120">
        <v>310.99</v>
      </c>
    </row>
    <row r="8121" spans="1:11" x14ac:dyDescent="0.25">
      <c r="A8121" s="1">
        <v>42915</v>
      </c>
      <c r="B8121">
        <v>2017</v>
      </c>
      <c r="C8121">
        <v>6</v>
      </c>
      <c r="D8121" t="s">
        <v>560</v>
      </c>
      <c r="E8121" t="s">
        <v>55</v>
      </c>
      <c r="F8121" t="s">
        <v>28</v>
      </c>
      <c r="G8121" t="s">
        <v>58</v>
      </c>
      <c r="H8121" t="s">
        <v>2103</v>
      </c>
      <c r="I8121">
        <v>362.94</v>
      </c>
      <c r="J8121">
        <v>3</v>
      </c>
      <c r="K8121">
        <v>90.74</v>
      </c>
    </row>
    <row r="8122" spans="1:11" x14ac:dyDescent="0.25">
      <c r="A8122" s="1">
        <v>42915</v>
      </c>
      <c r="B8122">
        <v>2017</v>
      </c>
      <c r="C8122">
        <v>6</v>
      </c>
      <c r="D8122" t="s">
        <v>560</v>
      </c>
      <c r="E8122" t="s">
        <v>55</v>
      </c>
      <c r="F8122" t="s">
        <v>28</v>
      </c>
      <c r="G8122" t="s">
        <v>48</v>
      </c>
      <c r="H8122" t="s">
        <v>1419</v>
      </c>
      <c r="I8122">
        <v>11.54</v>
      </c>
      <c r="J8122">
        <v>2</v>
      </c>
      <c r="K8122">
        <v>5.77</v>
      </c>
    </row>
    <row r="8123" spans="1:11" x14ac:dyDescent="0.25">
      <c r="A8123" s="1">
        <v>42915</v>
      </c>
      <c r="B8123">
        <v>2017</v>
      </c>
      <c r="C8123">
        <v>6</v>
      </c>
      <c r="D8123" t="s">
        <v>1031</v>
      </c>
      <c r="E8123" t="s">
        <v>45</v>
      </c>
      <c r="F8123" t="s">
        <v>28</v>
      </c>
      <c r="G8123" t="s">
        <v>48</v>
      </c>
      <c r="H8123" t="s">
        <v>1057</v>
      </c>
      <c r="I8123">
        <v>312.55</v>
      </c>
      <c r="J8123">
        <v>9</v>
      </c>
      <c r="K8123">
        <v>101.58</v>
      </c>
    </row>
    <row r="8124" spans="1:11" x14ac:dyDescent="0.25">
      <c r="A8124" s="1">
        <v>42915</v>
      </c>
      <c r="B8124">
        <v>2017</v>
      </c>
      <c r="C8124">
        <v>6</v>
      </c>
      <c r="D8124" t="s">
        <v>1485</v>
      </c>
      <c r="E8124" t="s">
        <v>32</v>
      </c>
      <c r="F8124" t="s">
        <v>28</v>
      </c>
      <c r="G8124" t="s">
        <v>29</v>
      </c>
      <c r="H8124" t="s">
        <v>2190</v>
      </c>
      <c r="I8124">
        <v>5.18</v>
      </c>
      <c r="J8124">
        <v>1</v>
      </c>
      <c r="K8124">
        <v>1.81</v>
      </c>
    </row>
    <row r="8125" spans="1:11" x14ac:dyDescent="0.25">
      <c r="A8125" s="1">
        <v>42915</v>
      </c>
      <c r="B8125">
        <v>2017</v>
      </c>
      <c r="C8125">
        <v>6</v>
      </c>
      <c r="D8125" t="s">
        <v>631</v>
      </c>
      <c r="E8125" t="s">
        <v>45</v>
      </c>
      <c r="F8125" t="s">
        <v>28</v>
      </c>
      <c r="G8125" t="s">
        <v>48</v>
      </c>
      <c r="H8125" t="s">
        <v>206</v>
      </c>
      <c r="I8125">
        <v>895.92</v>
      </c>
      <c r="J8125">
        <v>5</v>
      </c>
      <c r="K8125">
        <v>302.37</v>
      </c>
    </row>
    <row r="8126" spans="1:11" x14ac:dyDescent="0.25">
      <c r="A8126" s="1">
        <v>42915</v>
      </c>
      <c r="B8126">
        <v>2017</v>
      </c>
      <c r="C8126">
        <v>6</v>
      </c>
      <c r="D8126" t="s">
        <v>631</v>
      </c>
      <c r="E8126" t="s">
        <v>45</v>
      </c>
      <c r="F8126" t="s">
        <v>28</v>
      </c>
      <c r="G8126" t="s">
        <v>38</v>
      </c>
      <c r="H8126" t="s">
        <v>627</v>
      </c>
      <c r="I8126">
        <v>130.71</v>
      </c>
      <c r="J8126">
        <v>3</v>
      </c>
      <c r="K8126">
        <v>39.21</v>
      </c>
    </row>
    <row r="8127" spans="1:11" x14ac:dyDescent="0.25">
      <c r="A8127" s="1">
        <v>42915</v>
      </c>
      <c r="B8127">
        <v>2017</v>
      </c>
      <c r="C8127">
        <v>6</v>
      </c>
      <c r="D8127" t="s">
        <v>631</v>
      </c>
      <c r="E8127" t="s">
        <v>45</v>
      </c>
      <c r="F8127" t="s">
        <v>28</v>
      </c>
      <c r="G8127" t="s">
        <v>64</v>
      </c>
      <c r="H8127" t="s">
        <v>2612</v>
      </c>
      <c r="I8127">
        <v>11.68</v>
      </c>
      <c r="J8127">
        <v>2</v>
      </c>
      <c r="K8127">
        <v>3.04</v>
      </c>
    </row>
    <row r="8128" spans="1:11" x14ac:dyDescent="0.25">
      <c r="A8128" s="1">
        <v>42915</v>
      </c>
      <c r="B8128">
        <v>2017</v>
      </c>
      <c r="C8128">
        <v>6</v>
      </c>
      <c r="D8128" t="s">
        <v>631</v>
      </c>
      <c r="E8128" t="s">
        <v>45</v>
      </c>
      <c r="F8128" t="s">
        <v>13</v>
      </c>
      <c r="G8128" t="s">
        <v>14</v>
      </c>
      <c r="H8128" t="s">
        <v>348</v>
      </c>
      <c r="I8128">
        <v>62.31</v>
      </c>
      <c r="J8128">
        <v>3</v>
      </c>
      <c r="K8128">
        <v>22.43</v>
      </c>
    </row>
    <row r="8129" spans="1:11" x14ac:dyDescent="0.25">
      <c r="A8129" s="1">
        <v>42915</v>
      </c>
      <c r="B8129">
        <v>2017</v>
      </c>
      <c r="C8129">
        <v>6</v>
      </c>
      <c r="D8129" t="s">
        <v>2290</v>
      </c>
      <c r="E8129" t="s">
        <v>421</v>
      </c>
      <c r="F8129" t="s">
        <v>18</v>
      </c>
      <c r="G8129" t="s">
        <v>165</v>
      </c>
      <c r="H8129" t="s">
        <v>2131</v>
      </c>
      <c r="I8129">
        <v>638.82000000000005</v>
      </c>
      <c r="J8129">
        <v>9</v>
      </c>
      <c r="K8129">
        <v>185.26</v>
      </c>
    </row>
    <row r="8130" spans="1:11" x14ac:dyDescent="0.25">
      <c r="A8130" s="1">
        <v>42915</v>
      </c>
      <c r="B8130">
        <v>2017</v>
      </c>
      <c r="C8130">
        <v>6</v>
      </c>
      <c r="D8130" t="s">
        <v>2290</v>
      </c>
      <c r="E8130" t="s">
        <v>421</v>
      </c>
      <c r="F8130" t="s">
        <v>28</v>
      </c>
      <c r="G8130" t="s">
        <v>293</v>
      </c>
      <c r="H8130" t="s">
        <v>394</v>
      </c>
      <c r="I8130">
        <v>30.69</v>
      </c>
      <c r="J8130">
        <v>3</v>
      </c>
      <c r="K8130">
        <v>7.98</v>
      </c>
    </row>
    <row r="8131" spans="1:11" x14ac:dyDescent="0.25">
      <c r="A8131" s="1">
        <v>42915</v>
      </c>
      <c r="B8131">
        <v>2017</v>
      </c>
      <c r="C8131">
        <v>6</v>
      </c>
      <c r="D8131" t="s">
        <v>2290</v>
      </c>
      <c r="E8131" t="s">
        <v>421</v>
      </c>
      <c r="F8131" t="s">
        <v>18</v>
      </c>
      <c r="G8131" t="s">
        <v>36</v>
      </c>
      <c r="H8131" t="s">
        <v>2564</v>
      </c>
      <c r="I8131">
        <v>25.16</v>
      </c>
      <c r="J8131">
        <v>2</v>
      </c>
      <c r="K8131">
        <v>8.5500000000000007</v>
      </c>
    </row>
    <row r="8132" spans="1:11" x14ac:dyDescent="0.25">
      <c r="A8132" s="1">
        <v>42915</v>
      </c>
      <c r="B8132">
        <v>2017</v>
      </c>
      <c r="C8132">
        <v>6</v>
      </c>
      <c r="D8132" t="s">
        <v>1749</v>
      </c>
      <c r="E8132" t="s">
        <v>32</v>
      </c>
      <c r="F8132" t="s">
        <v>28</v>
      </c>
      <c r="G8132" t="s">
        <v>58</v>
      </c>
      <c r="H8132" t="s">
        <v>647</v>
      </c>
      <c r="I8132">
        <v>21.39</v>
      </c>
      <c r="J8132">
        <v>2</v>
      </c>
      <c r="K8132">
        <v>-54.55</v>
      </c>
    </row>
    <row r="8133" spans="1:11" x14ac:dyDescent="0.25">
      <c r="A8133" s="1">
        <v>42915</v>
      </c>
      <c r="B8133">
        <v>2017</v>
      </c>
      <c r="C8133">
        <v>6</v>
      </c>
      <c r="D8133" t="s">
        <v>1749</v>
      </c>
      <c r="E8133" t="s">
        <v>32</v>
      </c>
      <c r="F8133" t="s">
        <v>18</v>
      </c>
      <c r="G8133" t="s">
        <v>42</v>
      </c>
      <c r="H8133" t="s">
        <v>1069</v>
      </c>
      <c r="I8133">
        <v>307.31</v>
      </c>
      <c r="J8133">
        <v>3</v>
      </c>
      <c r="K8133">
        <v>-39.51</v>
      </c>
    </row>
    <row r="8134" spans="1:11" x14ac:dyDescent="0.25">
      <c r="A8134" s="1">
        <v>42915</v>
      </c>
      <c r="B8134">
        <v>2017</v>
      </c>
      <c r="C8134">
        <v>6</v>
      </c>
      <c r="D8134" t="s">
        <v>1749</v>
      </c>
      <c r="E8134" t="s">
        <v>32</v>
      </c>
      <c r="F8134" t="s">
        <v>18</v>
      </c>
      <c r="G8134" t="s">
        <v>165</v>
      </c>
      <c r="H8134" t="s">
        <v>2232</v>
      </c>
      <c r="I8134">
        <v>410</v>
      </c>
      <c r="J8134">
        <v>3</v>
      </c>
      <c r="K8134">
        <v>-96.47</v>
      </c>
    </row>
    <row r="8135" spans="1:11" x14ac:dyDescent="0.25">
      <c r="A8135" s="1">
        <v>42916</v>
      </c>
      <c r="B8135">
        <v>2017</v>
      </c>
      <c r="C8135">
        <v>6</v>
      </c>
      <c r="D8135" t="s">
        <v>2097</v>
      </c>
      <c r="E8135" t="s">
        <v>100</v>
      </c>
      <c r="F8135" t="s">
        <v>28</v>
      </c>
      <c r="G8135" t="s">
        <v>48</v>
      </c>
      <c r="H8135" t="s">
        <v>2338</v>
      </c>
      <c r="I8135">
        <v>75.790000000000006</v>
      </c>
      <c r="J8135">
        <v>3</v>
      </c>
      <c r="K8135">
        <v>25.58</v>
      </c>
    </row>
    <row r="8136" spans="1:11" x14ac:dyDescent="0.25">
      <c r="A8136" s="1">
        <v>42916</v>
      </c>
      <c r="B8136">
        <v>2017</v>
      </c>
      <c r="C8136">
        <v>6</v>
      </c>
      <c r="D8136" t="s">
        <v>1137</v>
      </c>
      <c r="E8136" t="s">
        <v>22</v>
      </c>
      <c r="F8136" t="s">
        <v>18</v>
      </c>
      <c r="G8136" t="s">
        <v>42</v>
      </c>
      <c r="H8136" t="s">
        <v>1719</v>
      </c>
      <c r="I8136">
        <v>1044.6300000000001</v>
      </c>
      <c r="J8136">
        <v>5</v>
      </c>
      <c r="K8136">
        <v>-295.98</v>
      </c>
    </row>
    <row r="8137" spans="1:11" x14ac:dyDescent="0.25">
      <c r="A8137" s="1">
        <v>42916</v>
      </c>
      <c r="B8137">
        <v>2017</v>
      </c>
      <c r="C8137">
        <v>6</v>
      </c>
      <c r="D8137" t="s">
        <v>1783</v>
      </c>
      <c r="E8137" t="s">
        <v>22</v>
      </c>
      <c r="F8137" t="s">
        <v>28</v>
      </c>
      <c r="G8137" t="s">
        <v>38</v>
      </c>
      <c r="H8137" t="s">
        <v>2299</v>
      </c>
      <c r="I8137">
        <v>248.57</v>
      </c>
      <c r="J8137">
        <v>7</v>
      </c>
      <c r="K8137">
        <v>67.11</v>
      </c>
    </row>
    <row r="8138" spans="1:11" x14ac:dyDescent="0.25">
      <c r="A8138" s="1">
        <v>42916</v>
      </c>
      <c r="B8138">
        <v>2017</v>
      </c>
      <c r="C8138">
        <v>6</v>
      </c>
      <c r="D8138" t="s">
        <v>1783</v>
      </c>
      <c r="E8138" t="s">
        <v>22</v>
      </c>
      <c r="F8138" t="s">
        <v>18</v>
      </c>
      <c r="G8138" t="s">
        <v>36</v>
      </c>
      <c r="H8138" t="s">
        <v>1714</v>
      </c>
      <c r="I8138">
        <v>22.23</v>
      </c>
      <c r="J8138">
        <v>1</v>
      </c>
      <c r="K8138">
        <v>9.7799999999999994</v>
      </c>
    </row>
    <row r="8139" spans="1:11" x14ac:dyDescent="0.25">
      <c r="A8139" s="1">
        <v>42916</v>
      </c>
      <c r="B8139">
        <v>2017</v>
      </c>
      <c r="C8139">
        <v>6</v>
      </c>
      <c r="D8139" t="s">
        <v>396</v>
      </c>
      <c r="E8139" t="s">
        <v>26</v>
      </c>
      <c r="F8139" t="s">
        <v>13</v>
      </c>
      <c r="G8139" t="s">
        <v>23</v>
      </c>
      <c r="H8139" t="s">
        <v>1711</v>
      </c>
      <c r="I8139">
        <v>1001.58</v>
      </c>
      <c r="J8139">
        <v>2</v>
      </c>
      <c r="K8139">
        <v>125.2</v>
      </c>
    </row>
    <row r="8140" spans="1:11" x14ac:dyDescent="0.25">
      <c r="A8140" s="1">
        <v>42916</v>
      </c>
      <c r="B8140">
        <v>2017</v>
      </c>
      <c r="C8140">
        <v>6</v>
      </c>
      <c r="D8140" t="s">
        <v>396</v>
      </c>
      <c r="E8140" t="s">
        <v>26</v>
      </c>
      <c r="F8140" t="s">
        <v>18</v>
      </c>
      <c r="G8140" t="s">
        <v>19</v>
      </c>
      <c r="H8140" t="s">
        <v>1619</v>
      </c>
      <c r="I8140">
        <v>569.05999999999995</v>
      </c>
      <c r="J8140">
        <v>3</v>
      </c>
      <c r="K8140">
        <v>-178.85</v>
      </c>
    </row>
    <row r="8141" spans="1:11" x14ac:dyDescent="0.25">
      <c r="A8141" s="1">
        <v>42916</v>
      </c>
      <c r="B8141">
        <v>2017</v>
      </c>
      <c r="C8141">
        <v>6</v>
      </c>
      <c r="D8141" t="s">
        <v>396</v>
      </c>
      <c r="E8141" t="s">
        <v>26</v>
      </c>
      <c r="F8141" t="s">
        <v>18</v>
      </c>
      <c r="G8141" t="s">
        <v>36</v>
      </c>
      <c r="H8141" t="s">
        <v>1924</v>
      </c>
      <c r="I8141">
        <v>14.22</v>
      </c>
      <c r="J8141">
        <v>2</v>
      </c>
      <c r="K8141">
        <v>-10.31</v>
      </c>
    </row>
    <row r="8142" spans="1:11" x14ac:dyDescent="0.25">
      <c r="A8142" s="1">
        <v>42916</v>
      </c>
      <c r="B8142">
        <v>2017</v>
      </c>
      <c r="C8142">
        <v>6</v>
      </c>
      <c r="D8142" t="s">
        <v>2607</v>
      </c>
      <c r="E8142" t="s">
        <v>205</v>
      </c>
      <c r="F8142" t="s">
        <v>18</v>
      </c>
      <c r="G8142" t="s">
        <v>36</v>
      </c>
      <c r="H8142" t="s">
        <v>746</v>
      </c>
      <c r="I8142">
        <v>19.52</v>
      </c>
      <c r="J8142">
        <v>2</v>
      </c>
      <c r="K8142">
        <v>5.37</v>
      </c>
    </row>
    <row r="8143" spans="1:11" x14ac:dyDescent="0.25">
      <c r="A8143" s="1">
        <v>42916</v>
      </c>
      <c r="B8143">
        <v>2017</v>
      </c>
      <c r="C8143">
        <v>6</v>
      </c>
      <c r="D8143" t="s">
        <v>1355</v>
      </c>
      <c r="E8143" t="s">
        <v>45</v>
      </c>
      <c r="F8143" t="s">
        <v>18</v>
      </c>
      <c r="G8143" t="s">
        <v>165</v>
      </c>
      <c r="H8143" t="s">
        <v>236</v>
      </c>
      <c r="I8143">
        <v>436</v>
      </c>
      <c r="J8143">
        <v>3</v>
      </c>
      <c r="K8143">
        <v>5.13</v>
      </c>
    </row>
    <row r="8144" spans="1:11" x14ac:dyDescent="0.25">
      <c r="A8144" s="1">
        <v>42916</v>
      </c>
      <c r="B8144">
        <v>2017</v>
      </c>
      <c r="C8144">
        <v>6</v>
      </c>
      <c r="D8144" t="s">
        <v>1420</v>
      </c>
      <c r="E8144" t="s">
        <v>45</v>
      </c>
      <c r="F8144" t="s">
        <v>28</v>
      </c>
      <c r="G8144" t="s">
        <v>29</v>
      </c>
      <c r="H8144" t="s">
        <v>502</v>
      </c>
      <c r="I8144">
        <v>204.95</v>
      </c>
      <c r="J8144">
        <v>5</v>
      </c>
      <c r="K8144">
        <v>100.43</v>
      </c>
    </row>
    <row r="8145" spans="1:11" x14ac:dyDescent="0.25">
      <c r="A8145" s="1">
        <v>42916</v>
      </c>
      <c r="B8145">
        <v>2017</v>
      </c>
      <c r="C8145">
        <v>6</v>
      </c>
      <c r="D8145" t="s">
        <v>886</v>
      </c>
      <c r="E8145" t="s">
        <v>22</v>
      </c>
      <c r="F8145" t="s">
        <v>28</v>
      </c>
      <c r="G8145" t="s">
        <v>38</v>
      </c>
      <c r="H8145" t="s">
        <v>1431</v>
      </c>
      <c r="I8145">
        <v>1085.42</v>
      </c>
      <c r="J8145">
        <v>7</v>
      </c>
      <c r="K8145">
        <v>282.20999999999998</v>
      </c>
    </row>
    <row r="8146" spans="1:11" x14ac:dyDescent="0.25">
      <c r="A8146" s="1">
        <v>42917</v>
      </c>
      <c r="B8146">
        <v>2017</v>
      </c>
      <c r="C8146">
        <v>7</v>
      </c>
      <c r="D8146" t="s">
        <v>2005</v>
      </c>
      <c r="E8146" t="s">
        <v>71</v>
      </c>
      <c r="F8146" t="s">
        <v>13</v>
      </c>
      <c r="G8146" t="s">
        <v>283</v>
      </c>
      <c r="H8146" t="s">
        <v>1184</v>
      </c>
      <c r="I8146">
        <v>3059.98</v>
      </c>
      <c r="J8146">
        <v>2</v>
      </c>
      <c r="K8146">
        <v>680</v>
      </c>
    </row>
    <row r="8147" spans="1:11" x14ac:dyDescent="0.25">
      <c r="A8147" s="1">
        <v>42917</v>
      </c>
      <c r="B8147">
        <v>2017</v>
      </c>
      <c r="C8147">
        <v>7</v>
      </c>
      <c r="D8147" t="s">
        <v>2198</v>
      </c>
      <c r="E8147" t="s">
        <v>77</v>
      </c>
      <c r="F8147" t="s">
        <v>28</v>
      </c>
      <c r="G8147" t="s">
        <v>48</v>
      </c>
      <c r="H8147" t="s">
        <v>53</v>
      </c>
      <c r="I8147">
        <v>2.81</v>
      </c>
      <c r="J8147">
        <v>3</v>
      </c>
      <c r="K8147">
        <v>-1.97</v>
      </c>
    </row>
    <row r="8148" spans="1:11" x14ac:dyDescent="0.25">
      <c r="A8148" s="1">
        <v>42917</v>
      </c>
      <c r="B8148">
        <v>2017</v>
      </c>
      <c r="C8148">
        <v>7</v>
      </c>
      <c r="D8148" t="s">
        <v>1643</v>
      </c>
      <c r="E8148" t="s">
        <v>45</v>
      </c>
      <c r="F8148" t="s">
        <v>28</v>
      </c>
      <c r="G8148" t="s">
        <v>38</v>
      </c>
      <c r="H8148" t="s">
        <v>197</v>
      </c>
      <c r="I8148">
        <v>153.78</v>
      </c>
      <c r="J8148">
        <v>11</v>
      </c>
      <c r="K8148">
        <v>44.6</v>
      </c>
    </row>
    <row r="8149" spans="1:11" x14ac:dyDescent="0.25">
      <c r="A8149" s="1">
        <v>42917</v>
      </c>
      <c r="B8149">
        <v>2017</v>
      </c>
      <c r="C8149">
        <v>7</v>
      </c>
      <c r="D8149" t="s">
        <v>1643</v>
      </c>
      <c r="E8149" t="s">
        <v>45</v>
      </c>
      <c r="F8149" t="s">
        <v>28</v>
      </c>
      <c r="G8149" t="s">
        <v>38</v>
      </c>
      <c r="H8149" t="s">
        <v>498</v>
      </c>
      <c r="I8149">
        <v>61.02</v>
      </c>
      <c r="J8149">
        <v>3</v>
      </c>
      <c r="K8149">
        <v>0.61</v>
      </c>
    </row>
    <row r="8150" spans="1:11" x14ac:dyDescent="0.25">
      <c r="A8150" s="1">
        <v>42917</v>
      </c>
      <c r="B8150">
        <v>2017</v>
      </c>
      <c r="C8150">
        <v>7</v>
      </c>
      <c r="D8150" t="s">
        <v>1643</v>
      </c>
      <c r="E8150" t="s">
        <v>45</v>
      </c>
      <c r="F8150" t="s">
        <v>28</v>
      </c>
      <c r="G8150" t="s">
        <v>293</v>
      </c>
      <c r="H8150" t="s">
        <v>2297</v>
      </c>
      <c r="I8150">
        <v>110.11</v>
      </c>
      <c r="J8150">
        <v>7</v>
      </c>
      <c r="K8150">
        <v>31.93</v>
      </c>
    </row>
    <row r="8151" spans="1:11" x14ac:dyDescent="0.25">
      <c r="A8151" s="1">
        <v>42917</v>
      </c>
      <c r="B8151">
        <v>2017</v>
      </c>
      <c r="C8151">
        <v>7</v>
      </c>
      <c r="D8151" t="s">
        <v>1643</v>
      </c>
      <c r="E8151" t="s">
        <v>45</v>
      </c>
      <c r="F8151" t="s">
        <v>28</v>
      </c>
      <c r="G8151" t="s">
        <v>33</v>
      </c>
      <c r="H8151" t="s">
        <v>111</v>
      </c>
      <c r="I8151">
        <v>7.89</v>
      </c>
      <c r="J8151">
        <v>1</v>
      </c>
      <c r="K8151">
        <v>3.55</v>
      </c>
    </row>
    <row r="8152" spans="1:11" x14ac:dyDescent="0.25">
      <c r="A8152" s="1">
        <v>42919</v>
      </c>
      <c r="B8152">
        <v>2017</v>
      </c>
      <c r="C8152">
        <v>7</v>
      </c>
      <c r="D8152" t="s">
        <v>1865</v>
      </c>
      <c r="E8152" t="s">
        <v>324</v>
      </c>
      <c r="F8152" t="s">
        <v>13</v>
      </c>
      <c r="G8152" t="s">
        <v>14</v>
      </c>
      <c r="H8152" t="s">
        <v>753</v>
      </c>
      <c r="I8152">
        <v>49.08</v>
      </c>
      <c r="J8152">
        <v>3</v>
      </c>
      <c r="K8152">
        <v>4.91</v>
      </c>
    </row>
    <row r="8153" spans="1:11" x14ac:dyDescent="0.25">
      <c r="A8153" s="1">
        <v>42919</v>
      </c>
      <c r="B8153">
        <v>2017</v>
      </c>
      <c r="C8153">
        <v>7</v>
      </c>
      <c r="D8153" t="s">
        <v>306</v>
      </c>
      <c r="E8153" t="s">
        <v>22</v>
      </c>
      <c r="F8153" t="s">
        <v>28</v>
      </c>
      <c r="G8153" t="s">
        <v>48</v>
      </c>
      <c r="H8153" t="s">
        <v>1687</v>
      </c>
      <c r="I8153">
        <v>25.92</v>
      </c>
      <c r="J8153">
        <v>6</v>
      </c>
      <c r="K8153">
        <v>9.07</v>
      </c>
    </row>
    <row r="8154" spans="1:11" x14ac:dyDescent="0.25">
      <c r="A8154" s="1">
        <v>42919</v>
      </c>
      <c r="B8154">
        <v>2017</v>
      </c>
      <c r="C8154">
        <v>7</v>
      </c>
      <c r="D8154" t="s">
        <v>306</v>
      </c>
      <c r="E8154" t="s">
        <v>22</v>
      </c>
      <c r="F8154" t="s">
        <v>28</v>
      </c>
      <c r="G8154" t="s">
        <v>46</v>
      </c>
      <c r="H8154" t="s">
        <v>1543</v>
      </c>
      <c r="I8154">
        <v>91.59</v>
      </c>
      <c r="J8154">
        <v>3</v>
      </c>
      <c r="K8154">
        <v>42.13</v>
      </c>
    </row>
    <row r="8155" spans="1:11" x14ac:dyDescent="0.25">
      <c r="A8155" s="1">
        <v>42920</v>
      </c>
      <c r="B8155">
        <v>2017</v>
      </c>
      <c r="C8155">
        <v>7</v>
      </c>
      <c r="D8155" t="s">
        <v>1430</v>
      </c>
      <c r="E8155" t="s">
        <v>77</v>
      </c>
      <c r="F8155" t="s">
        <v>18</v>
      </c>
      <c r="G8155" t="s">
        <v>42</v>
      </c>
      <c r="H8155" t="s">
        <v>660</v>
      </c>
      <c r="I8155">
        <v>233.86</v>
      </c>
      <c r="J8155">
        <v>2</v>
      </c>
      <c r="K8155">
        <v>-102.05</v>
      </c>
    </row>
    <row r="8156" spans="1:11" x14ac:dyDescent="0.25">
      <c r="A8156" s="1">
        <v>42920</v>
      </c>
      <c r="B8156">
        <v>2017</v>
      </c>
      <c r="C8156">
        <v>7</v>
      </c>
      <c r="D8156" t="s">
        <v>1430</v>
      </c>
      <c r="E8156" t="s">
        <v>77</v>
      </c>
      <c r="F8156" t="s">
        <v>18</v>
      </c>
      <c r="G8156" t="s">
        <v>42</v>
      </c>
      <c r="H8156" t="s">
        <v>462</v>
      </c>
      <c r="I8156">
        <v>620.61</v>
      </c>
      <c r="J8156">
        <v>3</v>
      </c>
      <c r="K8156">
        <v>-248.25</v>
      </c>
    </row>
    <row r="8157" spans="1:11" x14ac:dyDescent="0.25">
      <c r="A8157" s="1">
        <v>42920</v>
      </c>
      <c r="B8157">
        <v>2017</v>
      </c>
      <c r="C8157">
        <v>7</v>
      </c>
      <c r="D8157" t="s">
        <v>1430</v>
      </c>
      <c r="E8157" t="s">
        <v>77</v>
      </c>
      <c r="F8157" t="s">
        <v>28</v>
      </c>
      <c r="G8157" t="s">
        <v>48</v>
      </c>
      <c r="H8157" t="s">
        <v>1143</v>
      </c>
      <c r="I8157">
        <v>5.33</v>
      </c>
      <c r="J8157">
        <v>2</v>
      </c>
      <c r="K8157">
        <v>-3.55</v>
      </c>
    </row>
    <row r="8158" spans="1:11" x14ac:dyDescent="0.25">
      <c r="A8158" s="1">
        <v>42920</v>
      </c>
      <c r="B8158">
        <v>2017</v>
      </c>
      <c r="C8158">
        <v>7</v>
      </c>
      <c r="D8158" t="s">
        <v>1430</v>
      </c>
      <c r="E8158" t="s">
        <v>77</v>
      </c>
      <c r="F8158" t="s">
        <v>18</v>
      </c>
      <c r="G8158" t="s">
        <v>36</v>
      </c>
      <c r="H8158" t="s">
        <v>2382</v>
      </c>
      <c r="I8158">
        <v>258.07</v>
      </c>
      <c r="J8158">
        <v>3</v>
      </c>
      <c r="K8158">
        <v>0</v>
      </c>
    </row>
    <row r="8159" spans="1:11" x14ac:dyDescent="0.25">
      <c r="A8159" s="1">
        <v>42920</v>
      </c>
      <c r="B8159">
        <v>2017</v>
      </c>
      <c r="C8159">
        <v>7</v>
      </c>
      <c r="D8159" t="s">
        <v>1430</v>
      </c>
      <c r="E8159" t="s">
        <v>77</v>
      </c>
      <c r="F8159" t="s">
        <v>13</v>
      </c>
      <c r="G8159" t="s">
        <v>14</v>
      </c>
      <c r="H8159" t="s">
        <v>1648</v>
      </c>
      <c r="I8159">
        <v>617.98</v>
      </c>
      <c r="J8159">
        <v>3</v>
      </c>
      <c r="K8159">
        <v>-7.72</v>
      </c>
    </row>
    <row r="8160" spans="1:11" x14ac:dyDescent="0.25">
      <c r="A8160" s="1">
        <v>42920</v>
      </c>
      <c r="B8160">
        <v>2017</v>
      </c>
      <c r="C8160">
        <v>7</v>
      </c>
      <c r="D8160" t="s">
        <v>21</v>
      </c>
      <c r="E8160" t="s">
        <v>77</v>
      </c>
      <c r="F8160" t="s">
        <v>28</v>
      </c>
      <c r="G8160" t="s">
        <v>64</v>
      </c>
      <c r="H8160" t="s">
        <v>1630</v>
      </c>
      <c r="I8160">
        <v>16.260000000000002</v>
      </c>
      <c r="J8160">
        <v>2</v>
      </c>
      <c r="K8160">
        <v>1.22</v>
      </c>
    </row>
    <row r="8161" spans="1:11" x14ac:dyDescent="0.25">
      <c r="A8161" s="1">
        <v>42920</v>
      </c>
      <c r="B8161">
        <v>2017</v>
      </c>
      <c r="C8161">
        <v>7</v>
      </c>
      <c r="D8161" t="s">
        <v>21</v>
      </c>
      <c r="E8161" t="s">
        <v>77</v>
      </c>
      <c r="F8161" t="s">
        <v>13</v>
      </c>
      <c r="G8161" t="s">
        <v>23</v>
      </c>
      <c r="H8161" t="s">
        <v>1743</v>
      </c>
      <c r="I8161">
        <v>219.18</v>
      </c>
      <c r="J8161">
        <v>2</v>
      </c>
      <c r="K8161">
        <v>19.18</v>
      </c>
    </row>
    <row r="8162" spans="1:11" x14ac:dyDescent="0.25">
      <c r="A8162" s="1">
        <v>42921</v>
      </c>
      <c r="B8162">
        <v>2017</v>
      </c>
      <c r="C8162">
        <v>7</v>
      </c>
      <c r="D8162" t="s">
        <v>1965</v>
      </c>
      <c r="E8162" t="s">
        <v>71</v>
      </c>
      <c r="F8162" t="s">
        <v>18</v>
      </c>
      <c r="G8162" t="s">
        <v>19</v>
      </c>
      <c r="H8162" t="s">
        <v>1937</v>
      </c>
      <c r="I8162">
        <v>1458.65</v>
      </c>
      <c r="J8162">
        <v>5</v>
      </c>
      <c r="K8162">
        <v>423.01</v>
      </c>
    </row>
    <row r="8163" spans="1:11" x14ac:dyDescent="0.25">
      <c r="A8163" s="1">
        <v>42921</v>
      </c>
      <c r="B8163">
        <v>2017</v>
      </c>
      <c r="C8163">
        <v>7</v>
      </c>
      <c r="D8163" t="s">
        <v>1965</v>
      </c>
      <c r="E8163" t="s">
        <v>71</v>
      </c>
      <c r="F8163" t="s">
        <v>18</v>
      </c>
      <c r="G8163" t="s">
        <v>19</v>
      </c>
      <c r="H8163" t="s">
        <v>1654</v>
      </c>
      <c r="I8163">
        <v>26.64</v>
      </c>
      <c r="J8163">
        <v>1</v>
      </c>
      <c r="K8163">
        <v>7.46</v>
      </c>
    </row>
    <row r="8164" spans="1:11" x14ac:dyDescent="0.25">
      <c r="A8164" s="1">
        <v>42921</v>
      </c>
      <c r="B8164">
        <v>2017</v>
      </c>
      <c r="C8164">
        <v>7</v>
      </c>
      <c r="D8164" t="s">
        <v>1965</v>
      </c>
      <c r="E8164" t="s">
        <v>71</v>
      </c>
      <c r="F8164" t="s">
        <v>18</v>
      </c>
      <c r="G8164" t="s">
        <v>19</v>
      </c>
      <c r="H8164" t="s">
        <v>1698</v>
      </c>
      <c r="I8164">
        <v>476.8</v>
      </c>
      <c r="J8164">
        <v>2</v>
      </c>
      <c r="K8164">
        <v>119.2</v>
      </c>
    </row>
    <row r="8165" spans="1:11" x14ac:dyDescent="0.25">
      <c r="A8165" s="1">
        <v>42921</v>
      </c>
      <c r="B8165">
        <v>2017</v>
      </c>
      <c r="C8165">
        <v>7</v>
      </c>
      <c r="D8165" t="s">
        <v>1965</v>
      </c>
      <c r="E8165" t="s">
        <v>71</v>
      </c>
      <c r="F8165" t="s">
        <v>28</v>
      </c>
      <c r="G8165" t="s">
        <v>58</v>
      </c>
      <c r="H8165" t="s">
        <v>1822</v>
      </c>
      <c r="I8165">
        <v>87.44</v>
      </c>
      <c r="J8165">
        <v>2</v>
      </c>
      <c r="K8165">
        <v>18.46</v>
      </c>
    </row>
    <row r="8166" spans="1:11" x14ac:dyDescent="0.25">
      <c r="A8166" s="1">
        <v>42921</v>
      </c>
      <c r="B8166">
        <v>2017</v>
      </c>
      <c r="C8166">
        <v>7</v>
      </c>
      <c r="D8166" t="s">
        <v>2278</v>
      </c>
      <c r="E8166" t="s">
        <v>45</v>
      </c>
      <c r="F8166" t="s">
        <v>13</v>
      </c>
      <c r="G8166" t="s">
        <v>14</v>
      </c>
      <c r="H8166" t="s">
        <v>335</v>
      </c>
      <c r="I8166">
        <v>79.989999999999995</v>
      </c>
      <c r="J8166">
        <v>1</v>
      </c>
      <c r="K8166">
        <v>28.8</v>
      </c>
    </row>
    <row r="8167" spans="1:11" x14ac:dyDescent="0.25">
      <c r="A8167" s="1">
        <v>42921</v>
      </c>
      <c r="B8167">
        <v>2017</v>
      </c>
      <c r="C8167">
        <v>7</v>
      </c>
      <c r="D8167" t="s">
        <v>1163</v>
      </c>
      <c r="E8167" t="s">
        <v>45</v>
      </c>
      <c r="F8167" t="s">
        <v>13</v>
      </c>
      <c r="G8167" t="s">
        <v>23</v>
      </c>
      <c r="H8167" t="s">
        <v>2571</v>
      </c>
      <c r="I8167">
        <v>419.94</v>
      </c>
      <c r="J8167">
        <v>7</v>
      </c>
      <c r="K8167">
        <v>52.49</v>
      </c>
    </row>
    <row r="8168" spans="1:11" x14ac:dyDescent="0.25">
      <c r="A8168" s="1">
        <v>42923</v>
      </c>
      <c r="B8168">
        <v>2017</v>
      </c>
      <c r="C8168">
        <v>7</v>
      </c>
      <c r="D8168" t="s">
        <v>1219</v>
      </c>
      <c r="E8168" t="s">
        <v>22</v>
      </c>
      <c r="F8168" t="s">
        <v>28</v>
      </c>
      <c r="G8168" t="s">
        <v>48</v>
      </c>
      <c r="H8168" t="s">
        <v>1650</v>
      </c>
      <c r="I8168">
        <v>17.47</v>
      </c>
      <c r="J8168">
        <v>3</v>
      </c>
      <c r="K8168">
        <v>6.33</v>
      </c>
    </row>
    <row r="8169" spans="1:11" x14ac:dyDescent="0.25">
      <c r="A8169" s="1">
        <v>42923</v>
      </c>
      <c r="B8169">
        <v>2017</v>
      </c>
      <c r="C8169">
        <v>7</v>
      </c>
      <c r="D8169" t="s">
        <v>1943</v>
      </c>
      <c r="E8169" t="s">
        <v>1573</v>
      </c>
      <c r="F8169" t="s">
        <v>13</v>
      </c>
      <c r="G8169" t="s">
        <v>14</v>
      </c>
      <c r="H8169" t="s">
        <v>245</v>
      </c>
      <c r="I8169">
        <v>252</v>
      </c>
      <c r="J8169">
        <v>4</v>
      </c>
      <c r="K8169">
        <v>93.24</v>
      </c>
    </row>
    <row r="8170" spans="1:11" x14ac:dyDescent="0.25">
      <c r="A8170" s="1">
        <v>42923</v>
      </c>
      <c r="B8170">
        <v>2017</v>
      </c>
      <c r="C8170">
        <v>7</v>
      </c>
      <c r="D8170" t="s">
        <v>787</v>
      </c>
      <c r="E8170" t="s">
        <v>89</v>
      </c>
      <c r="F8170" t="s">
        <v>18</v>
      </c>
      <c r="G8170" t="s">
        <v>165</v>
      </c>
      <c r="H8170" t="s">
        <v>2064</v>
      </c>
      <c r="I8170">
        <v>87.21</v>
      </c>
      <c r="J8170">
        <v>3</v>
      </c>
      <c r="K8170">
        <v>-45.35</v>
      </c>
    </row>
    <row r="8171" spans="1:11" x14ac:dyDescent="0.25">
      <c r="A8171" s="1">
        <v>42923</v>
      </c>
      <c r="B8171">
        <v>2017</v>
      </c>
      <c r="C8171">
        <v>7</v>
      </c>
      <c r="D8171" t="s">
        <v>787</v>
      </c>
      <c r="E8171" t="s">
        <v>89</v>
      </c>
      <c r="F8171" t="s">
        <v>28</v>
      </c>
      <c r="G8171" t="s">
        <v>29</v>
      </c>
      <c r="H8171" t="s">
        <v>95</v>
      </c>
      <c r="I8171">
        <v>15.55</v>
      </c>
      <c r="J8171">
        <v>3</v>
      </c>
      <c r="K8171">
        <v>5.44</v>
      </c>
    </row>
    <row r="8172" spans="1:11" x14ac:dyDescent="0.25">
      <c r="A8172" s="1">
        <v>42923</v>
      </c>
      <c r="B8172">
        <v>2017</v>
      </c>
      <c r="C8172">
        <v>7</v>
      </c>
      <c r="D8172" t="s">
        <v>787</v>
      </c>
      <c r="E8172" t="s">
        <v>89</v>
      </c>
      <c r="F8172" t="s">
        <v>13</v>
      </c>
      <c r="G8172" t="s">
        <v>23</v>
      </c>
      <c r="H8172" t="s">
        <v>1133</v>
      </c>
      <c r="I8172">
        <v>683.99</v>
      </c>
      <c r="J8172">
        <v>2</v>
      </c>
      <c r="K8172">
        <v>-114</v>
      </c>
    </row>
    <row r="8173" spans="1:11" x14ac:dyDescent="0.25">
      <c r="A8173" s="1">
        <v>42923</v>
      </c>
      <c r="B8173">
        <v>2017</v>
      </c>
      <c r="C8173">
        <v>7</v>
      </c>
      <c r="D8173" t="s">
        <v>787</v>
      </c>
      <c r="E8173" t="s">
        <v>89</v>
      </c>
      <c r="F8173" t="s">
        <v>28</v>
      </c>
      <c r="G8173" t="s">
        <v>38</v>
      </c>
      <c r="H8173" t="s">
        <v>2684</v>
      </c>
      <c r="I8173">
        <v>13.39</v>
      </c>
      <c r="J8173">
        <v>3</v>
      </c>
      <c r="K8173">
        <v>1</v>
      </c>
    </row>
    <row r="8174" spans="1:11" x14ac:dyDescent="0.25">
      <c r="A8174" s="1">
        <v>42923</v>
      </c>
      <c r="B8174">
        <v>2017</v>
      </c>
      <c r="C8174">
        <v>7</v>
      </c>
      <c r="D8174" t="s">
        <v>787</v>
      </c>
      <c r="E8174" t="s">
        <v>89</v>
      </c>
      <c r="F8174" t="s">
        <v>13</v>
      </c>
      <c r="G8174" t="s">
        <v>14</v>
      </c>
      <c r="H8174" t="s">
        <v>2263</v>
      </c>
      <c r="I8174">
        <v>16.78</v>
      </c>
      <c r="J8174">
        <v>3</v>
      </c>
      <c r="K8174">
        <v>4.82</v>
      </c>
    </row>
    <row r="8175" spans="1:11" x14ac:dyDescent="0.25">
      <c r="A8175" s="1">
        <v>42923</v>
      </c>
      <c r="B8175">
        <v>2017</v>
      </c>
      <c r="C8175">
        <v>7</v>
      </c>
      <c r="D8175" t="s">
        <v>787</v>
      </c>
      <c r="E8175" t="s">
        <v>89</v>
      </c>
      <c r="F8175" t="s">
        <v>13</v>
      </c>
      <c r="G8175" t="s">
        <v>14</v>
      </c>
      <c r="H8175" t="s">
        <v>1789</v>
      </c>
      <c r="I8175">
        <v>527.91999999999996</v>
      </c>
      <c r="J8175">
        <v>2</v>
      </c>
      <c r="K8175">
        <v>85.79</v>
      </c>
    </row>
    <row r="8176" spans="1:11" x14ac:dyDescent="0.25">
      <c r="A8176" s="1">
        <v>42923</v>
      </c>
      <c r="B8176">
        <v>2017</v>
      </c>
      <c r="C8176">
        <v>7</v>
      </c>
      <c r="D8176" t="s">
        <v>423</v>
      </c>
      <c r="E8176" t="s">
        <v>45</v>
      </c>
      <c r="F8176" t="s">
        <v>28</v>
      </c>
      <c r="G8176" t="s">
        <v>33</v>
      </c>
      <c r="H8176" t="s">
        <v>1902</v>
      </c>
      <c r="I8176">
        <v>5.94</v>
      </c>
      <c r="J8176">
        <v>3</v>
      </c>
      <c r="K8176">
        <v>0.12</v>
      </c>
    </row>
    <row r="8177" spans="1:11" x14ac:dyDescent="0.25">
      <c r="A8177" s="1">
        <v>42924</v>
      </c>
      <c r="B8177">
        <v>2017</v>
      </c>
      <c r="C8177">
        <v>7</v>
      </c>
      <c r="D8177" t="s">
        <v>2260</v>
      </c>
      <c r="E8177" t="s">
        <v>81</v>
      </c>
      <c r="F8177" t="s">
        <v>13</v>
      </c>
      <c r="G8177" t="s">
        <v>14</v>
      </c>
      <c r="H8177" t="s">
        <v>917</v>
      </c>
      <c r="I8177">
        <v>79.989999999999995</v>
      </c>
      <c r="J8177">
        <v>1</v>
      </c>
      <c r="K8177">
        <v>22</v>
      </c>
    </row>
    <row r="8178" spans="1:11" x14ac:dyDescent="0.25">
      <c r="A8178" s="1">
        <v>42924</v>
      </c>
      <c r="B8178">
        <v>2017</v>
      </c>
      <c r="C8178">
        <v>7</v>
      </c>
      <c r="D8178" t="s">
        <v>2231</v>
      </c>
      <c r="E8178" t="s">
        <v>22</v>
      </c>
      <c r="F8178" t="s">
        <v>28</v>
      </c>
      <c r="G8178" t="s">
        <v>64</v>
      </c>
      <c r="H8178" t="s">
        <v>2237</v>
      </c>
      <c r="I8178">
        <v>11.68</v>
      </c>
      <c r="J8178">
        <v>2</v>
      </c>
      <c r="K8178">
        <v>5.49</v>
      </c>
    </row>
    <row r="8179" spans="1:11" x14ac:dyDescent="0.25">
      <c r="A8179" s="1">
        <v>42924</v>
      </c>
      <c r="B8179">
        <v>2017</v>
      </c>
      <c r="C8179">
        <v>7</v>
      </c>
      <c r="D8179" t="s">
        <v>2231</v>
      </c>
      <c r="E8179" t="s">
        <v>22</v>
      </c>
      <c r="F8179" t="s">
        <v>28</v>
      </c>
      <c r="G8179" t="s">
        <v>64</v>
      </c>
      <c r="H8179" t="s">
        <v>342</v>
      </c>
      <c r="I8179">
        <v>104.8</v>
      </c>
      <c r="J8179">
        <v>10</v>
      </c>
      <c r="K8179">
        <v>26.2</v>
      </c>
    </row>
    <row r="8180" spans="1:11" x14ac:dyDescent="0.25">
      <c r="A8180" s="1">
        <v>42924</v>
      </c>
      <c r="B8180">
        <v>2017</v>
      </c>
      <c r="C8180">
        <v>7</v>
      </c>
      <c r="D8180" t="s">
        <v>1588</v>
      </c>
      <c r="E8180" t="s">
        <v>45</v>
      </c>
      <c r="F8180" t="s">
        <v>13</v>
      </c>
      <c r="G8180" t="s">
        <v>23</v>
      </c>
      <c r="H8180" t="s">
        <v>1748</v>
      </c>
      <c r="I8180">
        <v>159.96</v>
      </c>
      <c r="J8180">
        <v>5</v>
      </c>
      <c r="K8180">
        <v>18</v>
      </c>
    </row>
    <row r="8181" spans="1:11" x14ac:dyDescent="0.25">
      <c r="A8181" s="1">
        <v>42924</v>
      </c>
      <c r="B8181">
        <v>2017</v>
      </c>
      <c r="C8181">
        <v>7</v>
      </c>
      <c r="D8181" t="s">
        <v>1588</v>
      </c>
      <c r="E8181" t="s">
        <v>45</v>
      </c>
      <c r="F8181" t="s">
        <v>28</v>
      </c>
      <c r="G8181" t="s">
        <v>48</v>
      </c>
      <c r="H8181" t="s">
        <v>2314</v>
      </c>
      <c r="I8181">
        <v>13.76</v>
      </c>
      <c r="J8181">
        <v>2</v>
      </c>
      <c r="K8181">
        <v>4.6399999999999997</v>
      </c>
    </row>
    <row r="8182" spans="1:11" x14ac:dyDescent="0.25">
      <c r="A8182" s="1">
        <v>42924</v>
      </c>
      <c r="B8182">
        <v>2017</v>
      </c>
      <c r="C8182">
        <v>7</v>
      </c>
      <c r="D8182" t="s">
        <v>800</v>
      </c>
      <c r="E8182" t="s">
        <v>55</v>
      </c>
      <c r="F8182" t="s">
        <v>13</v>
      </c>
      <c r="G8182" t="s">
        <v>14</v>
      </c>
      <c r="H8182" t="s">
        <v>1136</v>
      </c>
      <c r="I8182">
        <v>63.96</v>
      </c>
      <c r="J8182">
        <v>4</v>
      </c>
      <c r="K8182">
        <v>19.829999999999998</v>
      </c>
    </row>
    <row r="8183" spans="1:11" x14ac:dyDescent="0.25">
      <c r="A8183" s="1">
        <v>42924</v>
      </c>
      <c r="B8183">
        <v>2017</v>
      </c>
      <c r="C8183">
        <v>7</v>
      </c>
      <c r="D8183" t="s">
        <v>321</v>
      </c>
      <c r="E8183" t="s">
        <v>45</v>
      </c>
      <c r="F8183" t="s">
        <v>28</v>
      </c>
      <c r="G8183" t="s">
        <v>29</v>
      </c>
      <c r="H8183" t="s">
        <v>674</v>
      </c>
      <c r="I8183">
        <v>244.55</v>
      </c>
      <c r="J8183">
        <v>5</v>
      </c>
      <c r="K8183">
        <v>114.94</v>
      </c>
    </row>
    <row r="8184" spans="1:11" x14ac:dyDescent="0.25">
      <c r="A8184" s="1">
        <v>42924</v>
      </c>
      <c r="B8184">
        <v>2017</v>
      </c>
      <c r="C8184">
        <v>7</v>
      </c>
      <c r="D8184" t="s">
        <v>944</v>
      </c>
      <c r="E8184" t="s">
        <v>32</v>
      </c>
      <c r="F8184" t="s">
        <v>13</v>
      </c>
      <c r="G8184" t="s">
        <v>14</v>
      </c>
      <c r="H8184" t="s">
        <v>1946</v>
      </c>
      <c r="I8184">
        <v>119.45</v>
      </c>
      <c r="J8184">
        <v>3</v>
      </c>
      <c r="K8184">
        <v>-13.44</v>
      </c>
    </row>
    <row r="8185" spans="1:11" x14ac:dyDescent="0.25">
      <c r="A8185" s="1">
        <v>42924</v>
      </c>
      <c r="B8185">
        <v>2017</v>
      </c>
      <c r="C8185">
        <v>7</v>
      </c>
      <c r="D8185" t="s">
        <v>944</v>
      </c>
      <c r="E8185" t="s">
        <v>32</v>
      </c>
      <c r="F8185" t="s">
        <v>28</v>
      </c>
      <c r="G8185" t="s">
        <v>38</v>
      </c>
      <c r="H8185" t="s">
        <v>1853</v>
      </c>
      <c r="I8185">
        <v>118.16</v>
      </c>
      <c r="J8185">
        <v>2</v>
      </c>
      <c r="K8185">
        <v>-25.11</v>
      </c>
    </row>
    <row r="8186" spans="1:11" x14ac:dyDescent="0.25">
      <c r="A8186" s="1">
        <v>42924</v>
      </c>
      <c r="B8186">
        <v>2017</v>
      </c>
      <c r="C8186">
        <v>7</v>
      </c>
      <c r="D8186" t="s">
        <v>1638</v>
      </c>
      <c r="E8186" t="s">
        <v>45</v>
      </c>
      <c r="F8186" t="s">
        <v>13</v>
      </c>
      <c r="G8186" t="s">
        <v>23</v>
      </c>
      <c r="H8186" t="s">
        <v>456</v>
      </c>
      <c r="I8186">
        <v>707.88</v>
      </c>
      <c r="J8186">
        <v>3</v>
      </c>
      <c r="K8186">
        <v>44.24</v>
      </c>
    </row>
    <row r="8187" spans="1:11" x14ac:dyDescent="0.25">
      <c r="A8187" s="1">
        <v>42924</v>
      </c>
      <c r="B8187">
        <v>2017</v>
      </c>
      <c r="C8187">
        <v>7</v>
      </c>
      <c r="D8187" t="s">
        <v>1638</v>
      </c>
      <c r="E8187" t="s">
        <v>45</v>
      </c>
      <c r="F8187" t="s">
        <v>28</v>
      </c>
      <c r="G8187" t="s">
        <v>48</v>
      </c>
      <c r="H8187" t="s">
        <v>75</v>
      </c>
      <c r="I8187">
        <v>11.95</v>
      </c>
      <c r="J8187">
        <v>3</v>
      </c>
      <c r="K8187">
        <v>4.18</v>
      </c>
    </row>
    <row r="8188" spans="1:11" x14ac:dyDescent="0.25">
      <c r="A8188" s="1">
        <v>42924</v>
      </c>
      <c r="B8188">
        <v>2017</v>
      </c>
      <c r="C8188">
        <v>7</v>
      </c>
      <c r="D8188" t="s">
        <v>1638</v>
      </c>
      <c r="E8188" t="s">
        <v>45</v>
      </c>
      <c r="F8188" t="s">
        <v>28</v>
      </c>
      <c r="G8188" t="s">
        <v>48</v>
      </c>
      <c r="H8188" t="s">
        <v>2669</v>
      </c>
      <c r="I8188">
        <v>31.13</v>
      </c>
      <c r="J8188">
        <v>3</v>
      </c>
      <c r="K8188">
        <v>11.67</v>
      </c>
    </row>
    <row r="8189" spans="1:11" x14ac:dyDescent="0.25">
      <c r="A8189" s="1">
        <v>42924</v>
      </c>
      <c r="B8189">
        <v>2017</v>
      </c>
      <c r="C8189">
        <v>7</v>
      </c>
      <c r="D8189" t="s">
        <v>1638</v>
      </c>
      <c r="E8189" t="s">
        <v>45</v>
      </c>
      <c r="F8189" t="s">
        <v>13</v>
      </c>
      <c r="G8189" t="s">
        <v>14</v>
      </c>
      <c r="H8189" t="s">
        <v>2473</v>
      </c>
      <c r="I8189">
        <v>55.76</v>
      </c>
      <c r="J8189">
        <v>4</v>
      </c>
      <c r="K8189">
        <v>7.81</v>
      </c>
    </row>
    <row r="8190" spans="1:11" x14ac:dyDescent="0.25">
      <c r="A8190" s="1">
        <v>42924</v>
      </c>
      <c r="B8190">
        <v>2017</v>
      </c>
      <c r="C8190">
        <v>7</v>
      </c>
      <c r="D8190" t="s">
        <v>1638</v>
      </c>
      <c r="E8190" t="s">
        <v>45</v>
      </c>
      <c r="F8190" t="s">
        <v>28</v>
      </c>
      <c r="G8190" t="s">
        <v>29</v>
      </c>
      <c r="H8190" t="s">
        <v>1604</v>
      </c>
      <c r="I8190">
        <v>24.56</v>
      </c>
      <c r="J8190">
        <v>2</v>
      </c>
      <c r="K8190">
        <v>11.54</v>
      </c>
    </row>
    <row r="8191" spans="1:11" x14ac:dyDescent="0.25">
      <c r="A8191" s="1">
        <v>42924</v>
      </c>
      <c r="B8191">
        <v>2017</v>
      </c>
      <c r="C8191">
        <v>7</v>
      </c>
      <c r="D8191" t="s">
        <v>1638</v>
      </c>
      <c r="E8191" t="s">
        <v>45</v>
      </c>
      <c r="F8191" t="s">
        <v>18</v>
      </c>
      <c r="G8191" t="s">
        <v>36</v>
      </c>
      <c r="H8191" t="s">
        <v>2272</v>
      </c>
      <c r="I8191">
        <v>51.75</v>
      </c>
      <c r="J8191">
        <v>1</v>
      </c>
      <c r="K8191">
        <v>15.53</v>
      </c>
    </row>
    <row r="8192" spans="1:11" x14ac:dyDescent="0.25">
      <c r="A8192" s="1">
        <v>42924</v>
      </c>
      <c r="B8192">
        <v>2017</v>
      </c>
      <c r="C8192">
        <v>7</v>
      </c>
      <c r="D8192" t="s">
        <v>1638</v>
      </c>
      <c r="E8192" t="s">
        <v>45</v>
      </c>
      <c r="F8192" t="s">
        <v>18</v>
      </c>
      <c r="G8192" t="s">
        <v>19</v>
      </c>
      <c r="H8192" t="s">
        <v>2697</v>
      </c>
      <c r="I8192">
        <v>207.18</v>
      </c>
      <c r="J8192">
        <v>1</v>
      </c>
      <c r="K8192">
        <v>25.9</v>
      </c>
    </row>
    <row r="8193" spans="1:11" x14ac:dyDescent="0.25">
      <c r="A8193" s="1">
        <v>42924</v>
      </c>
      <c r="B8193">
        <v>2017</v>
      </c>
      <c r="C8193">
        <v>7</v>
      </c>
      <c r="D8193" t="s">
        <v>1638</v>
      </c>
      <c r="E8193" t="s">
        <v>45</v>
      </c>
      <c r="F8193" t="s">
        <v>28</v>
      </c>
      <c r="G8193" t="s">
        <v>58</v>
      </c>
      <c r="H8193" t="s">
        <v>373</v>
      </c>
      <c r="I8193">
        <v>1473.1</v>
      </c>
      <c r="J8193">
        <v>5</v>
      </c>
      <c r="K8193">
        <v>412.47</v>
      </c>
    </row>
    <row r="8194" spans="1:11" x14ac:dyDescent="0.25">
      <c r="A8194" s="1">
        <v>42925</v>
      </c>
      <c r="B8194">
        <v>2017</v>
      </c>
      <c r="C8194">
        <v>7</v>
      </c>
      <c r="D8194" t="s">
        <v>230</v>
      </c>
      <c r="E8194" t="s">
        <v>45</v>
      </c>
      <c r="F8194" t="s">
        <v>18</v>
      </c>
      <c r="G8194" t="s">
        <v>36</v>
      </c>
      <c r="H8194" t="s">
        <v>1555</v>
      </c>
      <c r="I8194">
        <v>47.94</v>
      </c>
      <c r="J8194">
        <v>3</v>
      </c>
      <c r="K8194">
        <v>2.4</v>
      </c>
    </row>
    <row r="8195" spans="1:11" x14ac:dyDescent="0.25">
      <c r="A8195" s="1">
        <v>42925</v>
      </c>
      <c r="B8195">
        <v>2017</v>
      </c>
      <c r="C8195">
        <v>7</v>
      </c>
      <c r="D8195" t="s">
        <v>723</v>
      </c>
      <c r="E8195" t="s">
        <v>107</v>
      </c>
      <c r="F8195" t="s">
        <v>28</v>
      </c>
      <c r="G8195" t="s">
        <v>38</v>
      </c>
      <c r="H8195" t="s">
        <v>2104</v>
      </c>
      <c r="I8195">
        <v>37.68</v>
      </c>
      <c r="J8195">
        <v>3</v>
      </c>
      <c r="K8195">
        <v>2.36</v>
      </c>
    </row>
    <row r="8196" spans="1:11" x14ac:dyDescent="0.25">
      <c r="A8196" s="1">
        <v>42925</v>
      </c>
      <c r="B8196">
        <v>2017</v>
      </c>
      <c r="C8196">
        <v>7</v>
      </c>
      <c r="D8196" t="s">
        <v>723</v>
      </c>
      <c r="E8196" t="s">
        <v>107</v>
      </c>
      <c r="F8196" t="s">
        <v>13</v>
      </c>
      <c r="G8196" t="s">
        <v>14</v>
      </c>
      <c r="H8196" t="s">
        <v>589</v>
      </c>
      <c r="I8196">
        <v>279.94</v>
      </c>
      <c r="J8196">
        <v>7</v>
      </c>
      <c r="K8196">
        <v>80.48</v>
      </c>
    </row>
    <row r="8197" spans="1:11" x14ac:dyDescent="0.25">
      <c r="A8197" s="1">
        <v>42925</v>
      </c>
      <c r="B8197">
        <v>2017</v>
      </c>
      <c r="C8197">
        <v>7</v>
      </c>
      <c r="D8197" t="s">
        <v>1195</v>
      </c>
      <c r="E8197" t="s">
        <v>22</v>
      </c>
      <c r="F8197" t="s">
        <v>28</v>
      </c>
      <c r="G8197" t="s">
        <v>38</v>
      </c>
      <c r="H8197" t="s">
        <v>2342</v>
      </c>
      <c r="I8197">
        <v>478.08</v>
      </c>
      <c r="J8197">
        <v>8</v>
      </c>
      <c r="K8197">
        <v>133.86000000000001</v>
      </c>
    </row>
    <row r="8198" spans="1:11" x14ac:dyDescent="0.25">
      <c r="A8198" s="1">
        <v>42925</v>
      </c>
      <c r="B8198">
        <v>2017</v>
      </c>
      <c r="C8198">
        <v>7</v>
      </c>
      <c r="D8198" t="s">
        <v>655</v>
      </c>
      <c r="E8198" t="s">
        <v>26</v>
      </c>
      <c r="F8198" t="s">
        <v>28</v>
      </c>
      <c r="G8198" t="s">
        <v>29</v>
      </c>
      <c r="H8198" t="s">
        <v>123</v>
      </c>
      <c r="I8198">
        <v>73.010000000000005</v>
      </c>
      <c r="J8198">
        <v>9</v>
      </c>
      <c r="K8198">
        <v>26.47</v>
      </c>
    </row>
    <row r="8199" spans="1:11" x14ac:dyDescent="0.25">
      <c r="A8199" s="1">
        <v>42925</v>
      </c>
      <c r="B8199">
        <v>2017</v>
      </c>
      <c r="C8199">
        <v>7</v>
      </c>
      <c r="D8199" t="s">
        <v>2321</v>
      </c>
      <c r="E8199" t="s">
        <v>270</v>
      </c>
      <c r="F8199" t="s">
        <v>28</v>
      </c>
      <c r="G8199" t="s">
        <v>48</v>
      </c>
      <c r="H8199" t="s">
        <v>1779</v>
      </c>
      <c r="I8199">
        <v>1577.94</v>
      </c>
      <c r="J8199">
        <v>3</v>
      </c>
      <c r="K8199">
        <v>757.41</v>
      </c>
    </row>
    <row r="8200" spans="1:11" x14ac:dyDescent="0.25">
      <c r="A8200" s="1">
        <v>42925</v>
      </c>
      <c r="B8200">
        <v>2017</v>
      </c>
      <c r="C8200">
        <v>7</v>
      </c>
      <c r="D8200" t="s">
        <v>851</v>
      </c>
      <c r="E8200" t="s">
        <v>183</v>
      </c>
      <c r="F8200" t="s">
        <v>28</v>
      </c>
      <c r="G8200" t="s">
        <v>48</v>
      </c>
      <c r="H8200" t="s">
        <v>534</v>
      </c>
      <c r="I8200">
        <v>7.86</v>
      </c>
      <c r="J8200">
        <v>3</v>
      </c>
      <c r="K8200">
        <v>-6.02</v>
      </c>
    </row>
    <row r="8201" spans="1:11" x14ac:dyDescent="0.25">
      <c r="A8201" s="1">
        <v>42925</v>
      </c>
      <c r="B8201">
        <v>2017</v>
      </c>
      <c r="C8201">
        <v>7</v>
      </c>
      <c r="D8201" t="s">
        <v>494</v>
      </c>
      <c r="E8201" t="s">
        <v>89</v>
      </c>
      <c r="F8201" t="s">
        <v>28</v>
      </c>
      <c r="G8201" t="s">
        <v>46</v>
      </c>
      <c r="H8201" t="s">
        <v>619</v>
      </c>
      <c r="I8201">
        <v>29.24</v>
      </c>
      <c r="J8201">
        <v>5</v>
      </c>
      <c r="K8201">
        <v>9.8699999999999992</v>
      </c>
    </row>
    <row r="8202" spans="1:11" x14ac:dyDescent="0.25">
      <c r="A8202" s="1">
        <v>42925</v>
      </c>
      <c r="B8202">
        <v>2017</v>
      </c>
      <c r="C8202">
        <v>7</v>
      </c>
      <c r="D8202" t="s">
        <v>494</v>
      </c>
      <c r="E8202" t="s">
        <v>89</v>
      </c>
      <c r="F8202" t="s">
        <v>28</v>
      </c>
      <c r="G8202" t="s">
        <v>29</v>
      </c>
      <c r="H8202" t="s">
        <v>218</v>
      </c>
      <c r="I8202">
        <v>15.55</v>
      </c>
      <c r="J8202">
        <v>3</v>
      </c>
      <c r="K8202">
        <v>5.44</v>
      </c>
    </row>
    <row r="8203" spans="1:11" x14ac:dyDescent="0.25">
      <c r="A8203" s="1">
        <v>42925</v>
      </c>
      <c r="B8203">
        <v>2017</v>
      </c>
      <c r="C8203">
        <v>7</v>
      </c>
      <c r="D8203" t="s">
        <v>494</v>
      </c>
      <c r="E8203" t="s">
        <v>89</v>
      </c>
      <c r="F8203" t="s">
        <v>28</v>
      </c>
      <c r="G8203" t="s">
        <v>155</v>
      </c>
      <c r="H8203" t="s">
        <v>539</v>
      </c>
      <c r="I8203">
        <v>4.9000000000000004</v>
      </c>
      <c r="J8203">
        <v>3</v>
      </c>
      <c r="K8203">
        <v>1.65</v>
      </c>
    </row>
    <row r="8204" spans="1:11" x14ac:dyDescent="0.25">
      <c r="A8204" s="1">
        <v>42925</v>
      </c>
      <c r="B8204">
        <v>2017</v>
      </c>
      <c r="C8204">
        <v>7</v>
      </c>
      <c r="D8204" t="s">
        <v>2169</v>
      </c>
      <c r="E8204" t="s">
        <v>12</v>
      </c>
      <c r="F8204" t="s">
        <v>13</v>
      </c>
      <c r="G8204" t="s">
        <v>14</v>
      </c>
      <c r="H8204" t="s">
        <v>1327</v>
      </c>
      <c r="I8204">
        <v>13.48</v>
      </c>
      <c r="J8204">
        <v>1</v>
      </c>
      <c r="K8204">
        <v>1.89</v>
      </c>
    </row>
    <row r="8205" spans="1:11" x14ac:dyDescent="0.25">
      <c r="A8205" s="1">
        <v>42925</v>
      </c>
      <c r="B8205">
        <v>2017</v>
      </c>
      <c r="C8205">
        <v>7</v>
      </c>
      <c r="D8205" t="s">
        <v>273</v>
      </c>
      <c r="E8205" t="s">
        <v>260</v>
      </c>
      <c r="F8205" t="s">
        <v>18</v>
      </c>
      <c r="G8205" t="s">
        <v>36</v>
      </c>
      <c r="H8205" t="s">
        <v>344</v>
      </c>
      <c r="I8205">
        <v>25.16</v>
      </c>
      <c r="J8205">
        <v>2</v>
      </c>
      <c r="K8205">
        <v>10.57</v>
      </c>
    </row>
    <row r="8206" spans="1:11" x14ac:dyDescent="0.25">
      <c r="A8206" s="1">
        <v>42925</v>
      </c>
      <c r="B8206">
        <v>2017</v>
      </c>
      <c r="C8206">
        <v>7</v>
      </c>
      <c r="D8206" t="s">
        <v>273</v>
      </c>
      <c r="E8206" t="s">
        <v>260</v>
      </c>
      <c r="F8206" t="s">
        <v>13</v>
      </c>
      <c r="G8206" t="s">
        <v>23</v>
      </c>
      <c r="H8206" t="s">
        <v>2385</v>
      </c>
      <c r="I8206">
        <v>126.56</v>
      </c>
      <c r="J8206">
        <v>4</v>
      </c>
      <c r="K8206">
        <v>47.46</v>
      </c>
    </row>
    <row r="8207" spans="1:11" x14ac:dyDescent="0.25">
      <c r="A8207" s="1">
        <v>42925</v>
      </c>
      <c r="B8207">
        <v>2017</v>
      </c>
      <c r="C8207">
        <v>7</v>
      </c>
      <c r="D8207" t="s">
        <v>398</v>
      </c>
      <c r="E8207" t="s">
        <v>45</v>
      </c>
      <c r="F8207" t="s">
        <v>18</v>
      </c>
      <c r="G8207" t="s">
        <v>36</v>
      </c>
      <c r="H8207" t="s">
        <v>2569</v>
      </c>
      <c r="I8207">
        <v>19.760000000000002</v>
      </c>
      <c r="J8207">
        <v>4</v>
      </c>
      <c r="K8207">
        <v>8.3000000000000007</v>
      </c>
    </row>
    <row r="8208" spans="1:11" x14ac:dyDescent="0.25">
      <c r="A8208" s="1">
        <v>42925</v>
      </c>
      <c r="B8208">
        <v>2017</v>
      </c>
      <c r="C8208">
        <v>7</v>
      </c>
      <c r="D8208" t="s">
        <v>570</v>
      </c>
      <c r="E8208" t="s">
        <v>270</v>
      </c>
      <c r="F8208" t="s">
        <v>13</v>
      </c>
      <c r="G8208" t="s">
        <v>14</v>
      </c>
      <c r="H8208" t="s">
        <v>614</v>
      </c>
      <c r="I8208">
        <v>113.52</v>
      </c>
      <c r="J8208">
        <v>4</v>
      </c>
      <c r="K8208">
        <v>46.54</v>
      </c>
    </row>
    <row r="8209" spans="1:11" x14ac:dyDescent="0.25">
      <c r="A8209" s="1">
        <v>42925</v>
      </c>
      <c r="B8209">
        <v>2017</v>
      </c>
      <c r="C8209">
        <v>7</v>
      </c>
      <c r="D8209" t="s">
        <v>570</v>
      </c>
      <c r="E8209" t="s">
        <v>270</v>
      </c>
      <c r="F8209" t="s">
        <v>18</v>
      </c>
      <c r="G8209" t="s">
        <v>36</v>
      </c>
      <c r="H8209" t="s">
        <v>1149</v>
      </c>
      <c r="I8209">
        <v>135.30000000000001</v>
      </c>
      <c r="J8209">
        <v>5</v>
      </c>
      <c r="K8209">
        <v>37.880000000000003</v>
      </c>
    </row>
    <row r="8210" spans="1:11" x14ac:dyDescent="0.25">
      <c r="A8210" s="1">
        <v>42925</v>
      </c>
      <c r="B8210">
        <v>2017</v>
      </c>
      <c r="C8210">
        <v>7</v>
      </c>
      <c r="D8210" t="s">
        <v>1372</v>
      </c>
      <c r="E8210" t="s">
        <v>45</v>
      </c>
      <c r="F8210" t="s">
        <v>18</v>
      </c>
      <c r="G8210" t="s">
        <v>19</v>
      </c>
      <c r="H8210" t="s">
        <v>1821</v>
      </c>
      <c r="I8210">
        <v>161.57</v>
      </c>
      <c r="J8210">
        <v>2</v>
      </c>
      <c r="K8210">
        <v>-28.27</v>
      </c>
    </row>
    <row r="8211" spans="1:11" x14ac:dyDescent="0.25">
      <c r="A8211" s="1">
        <v>42925</v>
      </c>
      <c r="B8211">
        <v>2017</v>
      </c>
      <c r="C8211">
        <v>7</v>
      </c>
      <c r="D8211" t="s">
        <v>1338</v>
      </c>
      <c r="E8211" t="s">
        <v>205</v>
      </c>
      <c r="F8211" t="s">
        <v>28</v>
      </c>
      <c r="G8211" t="s">
        <v>58</v>
      </c>
      <c r="H8211" t="s">
        <v>612</v>
      </c>
      <c r="I8211">
        <v>81.569999999999993</v>
      </c>
      <c r="J8211">
        <v>2</v>
      </c>
      <c r="K8211">
        <v>7.14</v>
      </c>
    </row>
    <row r="8212" spans="1:11" x14ac:dyDescent="0.25">
      <c r="A8212" s="1">
        <v>42925</v>
      </c>
      <c r="B8212">
        <v>2017</v>
      </c>
      <c r="C8212">
        <v>7</v>
      </c>
      <c r="D8212" t="s">
        <v>2476</v>
      </c>
      <c r="E8212" t="s">
        <v>17</v>
      </c>
      <c r="F8212" t="s">
        <v>18</v>
      </c>
      <c r="G8212" t="s">
        <v>36</v>
      </c>
      <c r="H8212" t="s">
        <v>2463</v>
      </c>
      <c r="I8212">
        <v>80.959999999999994</v>
      </c>
      <c r="J8212">
        <v>4</v>
      </c>
      <c r="K8212">
        <v>34.81</v>
      </c>
    </row>
    <row r="8213" spans="1:11" x14ac:dyDescent="0.25">
      <c r="A8213" s="1">
        <v>42925</v>
      </c>
      <c r="B8213">
        <v>2017</v>
      </c>
      <c r="C8213">
        <v>7</v>
      </c>
      <c r="D8213" t="s">
        <v>2476</v>
      </c>
      <c r="E8213" t="s">
        <v>17</v>
      </c>
      <c r="F8213" t="s">
        <v>13</v>
      </c>
      <c r="G8213" t="s">
        <v>23</v>
      </c>
      <c r="H8213" t="s">
        <v>964</v>
      </c>
      <c r="I8213">
        <v>455.71</v>
      </c>
      <c r="J8213">
        <v>2</v>
      </c>
      <c r="K8213">
        <v>34.18</v>
      </c>
    </row>
    <row r="8214" spans="1:11" x14ac:dyDescent="0.25">
      <c r="A8214" s="1">
        <v>42925</v>
      </c>
      <c r="B8214">
        <v>2017</v>
      </c>
      <c r="C8214">
        <v>7</v>
      </c>
      <c r="D8214" t="s">
        <v>2476</v>
      </c>
      <c r="E8214" t="s">
        <v>17</v>
      </c>
      <c r="F8214" t="s">
        <v>28</v>
      </c>
      <c r="G8214" t="s">
        <v>64</v>
      </c>
      <c r="H8214" t="s">
        <v>2692</v>
      </c>
      <c r="I8214">
        <v>25.98</v>
      </c>
      <c r="J8214">
        <v>1</v>
      </c>
      <c r="K8214">
        <v>7.27</v>
      </c>
    </row>
    <row r="8215" spans="1:11" x14ac:dyDescent="0.25">
      <c r="A8215" s="1">
        <v>42925</v>
      </c>
      <c r="B8215">
        <v>2017</v>
      </c>
      <c r="C8215">
        <v>7</v>
      </c>
      <c r="D8215" t="s">
        <v>665</v>
      </c>
      <c r="E8215" t="s">
        <v>1573</v>
      </c>
      <c r="F8215" t="s">
        <v>28</v>
      </c>
      <c r="G8215" t="s">
        <v>29</v>
      </c>
      <c r="H8215" t="s">
        <v>1270</v>
      </c>
      <c r="I8215">
        <v>16.899999999999999</v>
      </c>
      <c r="J8215">
        <v>5</v>
      </c>
      <c r="K8215">
        <v>7.77</v>
      </c>
    </row>
    <row r="8216" spans="1:11" x14ac:dyDescent="0.25">
      <c r="A8216" s="1">
        <v>42925</v>
      </c>
      <c r="B8216">
        <v>2017</v>
      </c>
      <c r="C8216">
        <v>7</v>
      </c>
      <c r="D8216" t="s">
        <v>665</v>
      </c>
      <c r="E8216" t="s">
        <v>1573</v>
      </c>
      <c r="F8216" t="s">
        <v>28</v>
      </c>
      <c r="G8216" t="s">
        <v>29</v>
      </c>
      <c r="H8216" t="s">
        <v>2235</v>
      </c>
      <c r="I8216">
        <v>39.96</v>
      </c>
      <c r="J8216">
        <v>2</v>
      </c>
      <c r="K8216">
        <v>18.78</v>
      </c>
    </row>
    <row r="8217" spans="1:11" x14ac:dyDescent="0.25">
      <c r="A8217" s="1">
        <v>42926</v>
      </c>
      <c r="B8217">
        <v>2017</v>
      </c>
      <c r="C8217">
        <v>7</v>
      </c>
      <c r="D8217" t="s">
        <v>1858</v>
      </c>
      <c r="E8217" t="s">
        <v>45</v>
      </c>
      <c r="F8217" t="s">
        <v>18</v>
      </c>
      <c r="G8217" t="s">
        <v>165</v>
      </c>
      <c r="H8217" t="s">
        <v>2138</v>
      </c>
      <c r="I8217">
        <v>307.67</v>
      </c>
      <c r="J8217">
        <v>2</v>
      </c>
      <c r="K8217">
        <v>-14.48</v>
      </c>
    </row>
    <row r="8218" spans="1:11" x14ac:dyDescent="0.25">
      <c r="A8218" s="1">
        <v>42926</v>
      </c>
      <c r="B8218">
        <v>2017</v>
      </c>
      <c r="C8218">
        <v>7</v>
      </c>
      <c r="D8218" t="s">
        <v>546</v>
      </c>
      <c r="E8218" t="s">
        <v>45</v>
      </c>
      <c r="F8218" t="s">
        <v>13</v>
      </c>
      <c r="G8218" t="s">
        <v>14</v>
      </c>
      <c r="H8218" t="s">
        <v>2042</v>
      </c>
      <c r="I8218">
        <v>1115.9100000000001</v>
      </c>
      <c r="J8218">
        <v>9</v>
      </c>
      <c r="K8218">
        <v>200.86</v>
      </c>
    </row>
    <row r="8219" spans="1:11" x14ac:dyDescent="0.25">
      <c r="A8219" s="1">
        <v>42926</v>
      </c>
      <c r="B8219">
        <v>2017</v>
      </c>
      <c r="C8219">
        <v>7</v>
      </c>
      <c r="D8219" t="s">
        <v>546</v>
      </c>
      <c r="E8219" t="s">
        <v>45</v>
      </c>
      <c r="F8219" t="s">
        <v>13</v>
      </c>
      <c r="G8219" t="s">
        <v>23</v>
      </c>
      <c r="H8219" t="s">
        <v>2298</v>
      </c>
      <c r="I8219">
        <v>128.74</v>
      </c>
      <c r="J8219">
        <v>7</v>
      </c>
      <c r="K8219">
        <v>-28.97</v>
      </c>
    </row>
    <row r="8220" spans="1:11" x14ac:dyDescent="0.25">
      <c r="A8220" s="1">
        <v>42926</v>
      </c>
      <c r="B8220">
        <v>2017</v>
      </c>
      <c r="C8220">
        <v>7</v>
      </c>
      <c r="D8220" t="s">
        <v>546</v>
      </c>
      <c r="E8220" t="s">
        <v>45</v>
      </c>
      <c r="F8220" t="s">
        <v>13</v>
      </c>
      <c r="G8220" t="s">
        <v>23</v>
      </c>
      <c r="H8220" t="s">
        <v>643</v>
      </c>
      <c r="I8220">
        <v>79.92</v>
      </c>
      <c r="J8220">
        <v>10</v>
      </c>
      <c r="K8220">
        <v>26.97</v>
      </c>
    </row>
    <row r="8221" spans="1:11" x14ac:dyDescent="0.25">
      <c r="A8221" s="1">
        <v>42926</v>
      </c>
      <c r="B8221">
        <v>2017</v>
      </c>
      <c r="C8221">
        <v>7</v>
      </c>
      <c r="D8221" t="s">
        <v>851</v>
      </c>
      <c r="E8221" t="s">
        <v>81</v>
      </c>
      <c r="F8221" t="s">
        <v>28</v>
      </c>
      <c r="G8221" t="s">
        <v>38</v>
      </c>
      <c r="H8221" t="s">
        <v>308</v>
      </c>
      <c r="I8221">
        <v>580.66999999999996</v>
      </c>
      <c r="J8221">
        <v>4</v>
      </c>
      <c r="K8221">
        <v>65.33</v>
      </c>
    </row>
    <row r="8222" spans="1:11" x14ac:dyDescent="0.25">
      <c r="A8222" s="1">
        <v>42926</v>
      </c>
      <c r="B8222">
        <v>2017</v>
      </c>
      <c r="C8222">
        <v>7</v>
      </c>
      <c r="D8222" t="s">
        <v>851</v>
      </c>
      <c r="E8222" t="s">
        <v>81</v>
      </c>
      <c r="F8222" t="s">
        <v>28</v>
      </c>
      <c r="G8222" t="s">
        <v>33</v>
      </c>
      <c r="H8222" t="s">
        <v>111</v>
      </c>
      <c r="I8222">
        <v>18.940000000000001</v>
      </c>
      <c r="J8222">
        <v>3</v>
      </c>
      <c r="K8222">
        <v>5.92</v>
      </c>
    </row>
    <row r="8223" spans="1:11" x14ac:dyDescent="0.25">
      <c r="A8223" s="1">
        <v>42926</v>
      </c>
      <c r="B8223">
        <v>2017</v>
      </c>
      <c r="C8223">
        <v>7</v>
      </c>
      <c r="D8223" t="s">
        <v>851</v>
      </c>
      <c r="E8223" t="s">
        <v>81</v>
      </c>
      <c r="F8223" t="s">
        <v>13</v>
      </c>
      <c r="G8223" t="s">
        <v>23</v>
      </c>
      <c r="H8223" t="s">
        <v>1209</v>
      </c>
      <c r="I8223">
        <v>222.38</v>
      </c>
      <c r="J8223">
        <v>2</v>
      </c>
      <c r="K8223">
        <v>16.68</v>
      </c>
    </row>
    <row r="8224" spans="1:11" x14ac:dyDescent="0.25">
      <c r="A8224" s="1">
        <v>42926</v>
      </c>
      <c r="B8224">
        <v>2017</v>
      </c>
      <c r="C8224">
        <v>7</v>
      </c>
      <c r="D8224" t="s">
        <v>851</v>
      </c>
      <c r="E8224" t="s">
        <v>81</v>
      </c>
      <c r="F8224" t="s">
        <v>28</v>
      </c>
      <c r="G8224" t="s">
        <v>48</v>
      </c>
      <c r="H8224" t="s">
        <v>1755</v>
      </c>
      <c r="I8224">
        <v>50.45</v>
      </c>
      <c r="J8224">
        <v>6</v>
      </c>
      <c r="K8224">
        <v>-33.64</v>
      </c>
    </row>
    <row r="8225" spans="1:11" x14ac:dyDescent="0.25">
      <c r="A8225" s="1">
        <v>42926</v>
      </c>
      <c r="B8225">
        <v>2017</v>
      </c>
      <c r="C8225">
        <v>7</v>
      </c>
      <c r="D8225" t="s">
        <v>851</v>
      </c>
      <c r="E8225" t="s">
        <v>81</v>
      </c>
      <c r="F8225" t="s">
        <v>18</v>
      </c>
      <c r="G8225" t="s">
        <v>42</v>
      </c>
      <c r="H8225" t="s">
        <v>383</v>
      </c>
      <c r="I8225">
        <v>154.76</v>
      </c>
      <c r="J8225">
        <v>3</v>
      </c>
      <c r="K8225">
        <v>-36.11</v>
      </c>
    </row>
    <row r="8226" spans="1:11" x14ac:dyDescent="0.25">
      <c r="A8226" s="1">
        <v>42926</v>
      </c>
      <c r="B8226">
        <v>2017</v>
      </c>
      <c r="C8226">
        <v>7</v>
      </c>
      <c r="D8226" t="s">
        <v>142</v>
      </c>
      <c r="E8226" t="s">
        <v>32</v>
      </c>
      <c r="F8226" t="s">
        <v>28</v>
      </c>
      <c r="G8226" t="s">
        <v>48</v>
      </c>
      <c r="H8226" t="s">
        <v>956</v>
      </c>
      <c r="I8226">
        <v>4.24</v>
      </c>
      <c r="J8226">
        <v>5</v>
      </c>
      <c r="K8226">
        <v>-6.36</v>
      </c>
    </row>
    <row r="8227" spans="1:11" x14ac:dyDescent="0.25">
      <c r="A8227" s="1">
        <v>42926</v>
      </c>
      <c r="B8227">
        <v>2017</v>
      </c>
      <c r="C8227">
        <v>7</v>
      </c>
      <c r="D8227" t="s">
        <v>2010</v>
      </c>
      <c r="E8227" t="s">
        <v>71</v>
      </c>
      <c r="F8227" t="s">
        <v>28</v>
      </c>
      <c r="G8227" t="s">
        <v>38</v>
      </c>
      <c r="H8227" t="s">
        <v>853</v>
      </c>
      <c r="I8227">
        <v>85.52</v>
      </c>
      <c r="J8227">
        <v>2</v>
      </c>
      <c r="K8227">
        <v>22.24</v>
      </c>
    </row>
    <row r="8228" spans="1:11" x14ac:dyDescent="0.25">
      <c r="A8228" s="1">
        <v>42927</v>
      </c>
      <c r="B8228">
        <v>2017</v>
      </c>
      <c r="C8228">
        <v>7</v>
      </c>
      <c r="D8228" t="s">
        <v>576</v>
      </c>
      <c r="E8228" t="s">
        <v>45</v>
      </c>
      <c r="F8228" t="s">
        <v>13</v>
      </c>
      <c r="G8228" t="s">
        <v>14</v>
      </c>
      <c r="H8228" t="s">
        <v>1932</v>
      </c>
      <c r="I8228">
        <v>59.97</v>
      </c>
      <c r="J8228">
        <v>3</v>
      </c>
      <c r="K8228">
        <v>13.79</v>
      </c>
    </row>
    <row r="8229" spans="1:11" x14ac:dyDescent="0.25">
      <c r="A8229" s="1">
        <v>42927</v>
      </c>
      <c r="B8229">
        <v>2017</v>
      </c>
      <c r="C8229">
        <v>7</v>
      </c>
      <c r="D8229" t="s">
        <v>576</v>
      </c>
      <c r="E8229" t="s">
        <v>45</v>
      </c>
      <c r="F8229" t="s">
        <v>13</v>
      </c>
      <c r="G8229" t="s">
        <v>23</v>
      </c>
      <c r="H8229" t="s">
        <v>758</v>
      </c>
      <c r="I8229">
        <v>761.54</v>
      </c>
      <c r="J8229">
        <v>7</v>
      </c>
      <c r="K8229">
        <v>66.64</v>
      </c>
    </row>
    <row r="8230" spans="1:11" x14ac:dyDescent="0.25">
      <c r="A8230" s="1">
        <v>42927</v>
      </c>
      <c r="B8230">
        <v>2017</v>
      </c>
      <c r="C8230">
        <v>7</v>
      </c>
      <c r="D8230" t="s">
        <v>911</v>
      </c>
      <c r="E8230" t="s">
        <v>89</v>
      </c>
      <c r="F8230" t="s">
        <v>13</v>
      </c>
      <c r="G8230" t="s">
        <v>23</v>
      </c>
      <c r="H8230" t="s">
        <v>437</v>
      </c>
      <c r="I8230">
        <v>359.97</v>
      </c>
      <c r="J8230">
        <v>5</v>
      </c>
      <c r="K8230">
        <v>-71.989999999999995</v>
      </c>
    </row>
    <row r="8231" spans="1:11" x14ac:dyDescent="0.25">
      <c r="A8231" s="1">
        <v>42927</v>
      </c>
      <c r="B8231">
        <v>2017</v>
      </c>
      <c r="C8231">
        <v>7</v>
      </c>
      <c r="D8231" t="s">
        <v>911</v>
      </c>
      <c r="E8231" t="s">
        <v>89</v>
      </c>
      <c r="F8231" t="s">
        <v>18</v>
      </c>
      <c r="G8231" t="s">
        <v>42</v>
      </c>
      <c r="H8231" t="s">
        <v>1664</v>
      </c>
      <c r="I8231">
        <v>350.35</v>
      </c>
      <c r="J8231">
        <v>4</v>
      </c>
      <c r="K8231">
        <v>-140.13999999999999</v>
      </c>
    </row>
    <row r="8232" spans="1:11" x14ac:dyDescent="0.25">
      <c r="A8232" s="1">
        <v>42927</v>
      </c>
      <c r="B8232">
        <v>2017</v>
      </c>
      <c r="C8232">
        <v>7</v>
      </c>
      <c r="D8232" t="s">
        <v>1815</v>
      </c>
      <c r="E8232" t="s">
        <v>45</v>
      </c>
      <c r="F8232" t="s">
        <v>28</v>
      </c>
      <c r="G8232" t="s">
        <v>48</v>
      </c>
      <c r="H8232" t="s">
        <v>427</v>
      </c>
      <c r="I8232">
        <v>21.79</v>
      </c>
      <c r="J8232">
        <v>4</v>
      </c>
      <c r="K8232">
        <v>7.63</v>
      </c>
    </row>
    <row r="8233" spans="1:11" x14ac:dyDescent="0.25">
      <c r="A8233" s="1">
        <v>42927</v>
      </c>
      <c r="B8233">
        <v>2017</v>
      </c>
      <c r="C8233">
        <v>7</v>
      </c>
      <c r="D8233" t="s">
        <v>1815</v>
      </c>
      <c r="E8233" t="s">
        <v>45</v>
      </c>
      <c r="F8233" t="s">
        <v>13</v>
      </c>
      <c r="G8233" t="s">
        <v>14</v>
      </c>
      <c r="H8233" t="s">
        <v>2308</v>
      </c>
      <c r="I8233">
        <v>439.8</v>
      </c>
      <c r="J8233">
        <v>4</v>
      </c>
      <c r="K8233">
        <v>145.13</v>
      </c>
    </row>
    <row r="8234" spans="1:11" x14ac:dyDescent="0.25">
      <c r="A8234" s="1">
        <v>42927</v>
      </c>
      <c r="B8234">
        <v>2017</v>
      </c>
      <c r="C8234">
        <v>7</v>
      </c>
      <c r="D8234" t="s">
        <v>1621</v>
      </c>
      <c r="E8234" t="s">
        <v>706</v>
      </c>
      <c r="F8234" t="s">
        <v>28</v>
      </c>
      <c r="G8234" t="s">
        <v>58</v>
      </c>
      <c r="H8234" t="s">
        <v>598</v>
      </c>
      <c r="I8234">
        <v>100.94</v>
      </c>
      <c r="J8234">
        <v>7</v>
      </c>
      <c r="K8234">
        <v>33.31</v>
      </c>
    </row>
    <row r="8235" spans="1:11" x14ac:dyDescent="0.25">
      <c r="A8235" s="1">
        <v>42927</v>
      </c>
      <c r="B8235">
        <v>2017</v>
      </c>
      <c r="C8235">
        <v>7</v>
      </c>
      <c r="D8235" t="s">
        <v>1066</v>
      </c>
      <c r="E8235" t="s">
        <v>22</v>
      </c>
      <c r="F8235" t="s">
        <v>13</v>
      </c>
      <c r="G8235" t="s">
        <v>14</v>
      </c>
      <c r="H8235" t="s">
        <v>1436</v>
      </c>
      <c r="I8235">
        <v>7.88</v>
      </c>
      <c r="J8235">
        <v>4</v>
      </c>
      <c r="K8235">
        <v>2.52</v>
      </c>
    </row>
    <row r="8236" spans="1:11" x14ac:dyDescent="0.25">
      <c r="A8236" s="1">
        <v>42927</v>
      </c>
      <c r="B8236">
        <v>2017</v>
      </c>
      <c r="C8236">
        <v>7</v>
      </c>
      <c r="D8236" t="s">
        <v>319</v>
      </c>
      <c r="E8236" t="s">
        <v>324</v>
      </c>
      <c r="F8236" t="s">
        <v>18</v>
      </c>
      <c r="G8236" t="s">
        <v>19</v>
      </c>
      <c r="H8236" t="s">
        <v>162</v>
      </c>
      <c r="I8236">
        <v>272.97000000000003</v>
      </c>
      <c r="J8236">
        <v>3</v>
      </c>
      <c r="K8236">
        <v>43.68</v>
      </c>
    </row>
    <row r="8237" spans="1:11" x14ac:dyDescent="0.25">
      <c r="A8237" s="1">
        <v>42927</v>
      </c>
      <c r="B8237">
        <v>2017</v>
      </c>
      <c r="C8237">
        <v>7</v>
      </c>
      <c r="D8237" t="s">
        <v>1802</v>
      </c>
      <c r="E8237" t="s">
        <v>436</v>
      </c>
      <c r="F8237" t="s">
        <v>28</v>
      </c>
      <c r="G8237" t="s">
        <v>48</v>
      </c>
      <c r="H8237" t="s">
        <v>956</v>
      </c>
      <c r="I8237">
        <v>38.159999999999997</v>
      </c>
      <c r="J8237">
        <v>9</v>
      </c>
      <c r="K8237">
        <v>19.079999999999998</v>
      </c>
    </row>
    <row r="8238" spans="1:11" x14ac:dyDescent="0.25">
      <c r="A8238" s="1">
        <v>42928</v>
      </c>
      <c r="B8238">
        <v>2017</v>
      </c>
      <c r="C8238">
        <v>7</v>
      </c>
      <c r="D8238" t="s">
        <v>1066</v>
      </c>
      <c r="E8238" t="s">
        <v>45</v>
      </c>
      <c r="F8238" t="s">
        <v>13</v>
      </c>
      <c r="G8238" t="s">
        <v>23</v>
      </c>
      <c r="H8238" t="s">
        <v>1899</v>
      </c>
      <c r="I8238">
        <v>374.38</v>
      </c>
      <c r="J8238">
        <v>3</v>
      </c>
      <c r="K8238">
        <v>46.8</v>
      </c>
    </row>
    <row r="8239" spans="1:11" x14ac:dyDescent="0.25">
      <c r="A8239" s="1">
        <v>42928</v>
      </c>
      <c r="B8239">
        <v>2017</v>
      </c>
      <c r="C8239">
        <v>7</v>
      </c>
      <c r="D8239" t="s">
        <v>698</v>
      </c>
      <c r="E8239" t="s">
        <v>32</v>
      </c>
      <c r="F8239" t="s">
        <v>28</v>
      </c>
      <c r="G8239" t="s">
        <v>33</v>
      </c>
      <c r="H8239" t="s">
        <v>1063</v>
      </c>
      <c r="I8239">
        <v>3.55</v>
      </c>
      <c r="J8239">
        <v>3</v>
      </c>
      <c r="K8239">
        <v>1.24</v>
      </c>
    </row>
    <row r="8240" spans="1:11" x14ac:dyDescent="0.25">
      <c r="A8240" s="1">
        <v>42928</v>
      </c>
      <c r="B8240">
        <v>2017</v>
      </c>
      <c r="C8240">
        <v>7</v>
      </c>
      <c r="D8240" t="s">
        <v>698</v>
      </c>
      <c r="E8240" t="s">
        <v>32</v>
      </c>
      <c r="F8240" t="s">
        <v>28</v>
      </c>
      <c r="G8240" t="s">
        <v>29</v>
      </c>
      <c r="H8240" t="s">
        <v>738</v>
      </c>
      <c r="I8240">
        <v>15.55</v>
      </c>
      <c r="J8240">
        <v>3</v>
      </c>
      <c r="K8240">
        <v>5.44</v>
      </c>
    </row>
    <row r="8241" spans="1:11" x14ac:dyDescent="0.25">
      <c r="A8241" s="1">
        <v>42928</v>
      </c>
      <c r="B8241">
        <v>2017</v>
      </c>
      <c r="C8241">
        <v>7</v>
      </c>
      <c r="D8241" t="s">
        <v>306</v>
      </c>
      <c r="E8241" t="s">
        <v>131</v>
      </c>
      <c r="F8241" t="s">
        <v>13</v>
      </c>
      <c r="G8241" t="s">
        <v>14</v>
      </c>
      <c r="H8241" t="s">
        <v>1117</v>
      </c>
      <c r="I8241">
        <v>127.98</v>
      </c>
      <c r="J8241">
        <v>2</v>
      </c>
      <c r="K8241">
        <v>25.6</v>
      </c>
    </row>
    <row r="8242" spans="1:11" x14ac:dyDescent="0.25">
      <c r="A8242" s="1">
        <v>42928</v>
      </c>
      <c r="B8242">
        <v>2017</v>
      </c>
      <c r="C8242">
        <v>7</v>
      </c>
      <c r="D8242" t="s">
        <v>1858</v>
      </c>
      <c r="E8242" t="s">
        <v>215</v>
      </c>
      <c r="F8242" t="s">
        <v>18</v>
      </c>
      <c r="G8242" t="s">
        <v>36</v>
      </c>
      <c r="H8242" t="s">
        <v>1634</v>
      </c>
      <c r="I8242">
        <v>82.38</v>
      </c>
      <c r="J8242">
        <v>6</v>
      </c>
      <c r="K8242">
        <v>25.54</v>
      </c>
    </row>
    <row r="8243" spans="1:11" x14ac:dyDescent="0.25">
      <c r="A8243" s="1">
        <v>42928</v>
      </c>
      <c r="B8243">
        <v>2017</v>
      </c>
      <c r="C8243">
        <v>7</v>
      </c>
      <c r="D8243" t="s">
        <v>1392</v>
      </c>
      <c r="E8243" t="s">
        <v>26</v>
      </c>
      <c r="F8243" t="s">
        <v>28</v>
      </c>
      <c r="G8243" t="s">
        <v>48</v>
      </c>
      <c r="H8243" t="s">
        <v>1415</v>
      </c>
      <c r="I8243">
        <v>1889.99</v>
      </c>
      <c r="J8243">
        <v>5</v>
      </c>
      <c r="K8243">
        <v>-2929.48</v>
      </c>
    </row>
    <row r="8244" spans="1:11" x14ac:dyDescent="0.25">
      <c r="A8244" s="1">
        <v>42928</v>
      </c>
      <c r="B8244">
        <v>2017</v>
      </c>
      <c r="C8244">
        <v>7</v>
      </c>
      <c r="D8244" t="s">
        <v>1293</v>
      </c>
      <c r="E8244" t="s">
        <v>472</v>
      </c>
      <c r="F8244" t="s">
        <v>28</v>
      </c>
      <c r="G8244" t="s">
        <v>58</v>
      </c>
      <c r="H8244" t="s">
        <v>2124</v>
      </c>
      <c r="I8244">
        <v>320.64</v>
      </c>
      <c r="J8244">
        <v>4</v>
      </c>
      <c r="K8244">
        <v>89.78</v>
      </c>
    </row>
    <row r="8245" spans="1:11" x14ac:dyDescent="0.25">
      <c r="A8245" s="1">
        <v>42928</v>
      </c>
      <c r="B8245">
        <v>2017</v>
      </c>
      <c r="C8245">
        <v>7</v>
      </c>
      <c r="D8245" t="s">
        <v>1293</v>
      </c>
      <c r="E8245" t="s">
        <v>472</v>
      </c>
      <c r="F8245" t="s">
        <v>13</v>
      </c>
      <c r="G8245" t="s">
        <v>14</v>
      </c>
      <c r="H8245" t="s">
        <v>1290</v>
      </c>
      <c r="I8245">
        <v>52</v>
      </c>
      <c r="J8245">
        <v>4</v>
      </c>
      <c r="K8245">
        <v>23.4</v>
      </c>
    </row>
    <row r="8246" spans="1:11" x14ac:dyDescent="0.25">
      <c r="A8246" s="1">
        <v>42928</v>
      </c>
      <c r="B8246">
        <v>2017</v>
      </c>
      <c r="C8246">
        <v>7</v>
      </c>
      <c r="D8246" t="s">
        <v>433</v>
      </c>
      <c r="E8246" t="s">
        <v>45</v>
      </c>
      <c r="F8246" t="s">
        <v>28</v>
      </c>
      <c r="G8246" t="s">
        <v>29</v>
      </c>
      <c r="H8246" t="s">
        <v>219</v>
      </c>
      <c r="I8246">
        <v>50.04</v>
      </c>
      <c r="J8246">
        <v>6</v>
      </c>
      <c r="K8246">
        <v>25.02</v>
      </c>
    </row>
    <row r="8247" spans="1:11" x14ac:dyDescent="0.25">
      <c r="A8247" s="1">
        <v>42929</v>
      </c>
      <c r="B8247">
        <v>2017</v>
      </c>
      <c r="C8247">
        <v>7</v>
      </c>
      <c r="D8247" t="s">
        <v>1603</v>
      </c>
      <c r="E8247" t="s">
        <v>89</v>
      </c>
      <c r="F8247" t="s">
        <v>13</v>
      </c>
      <c r="G8247" t="s">
        <v>23</v>
      </c>
      <c r="H8247" t="s">
        <v>1601</v>
      </c>
      <c r="I8247">
        <v>39.590000000000003</v>
      </c>
      <c r="J8247">
        <v>1</v>
      </c>
      <c r="K8247">
        <v>-7.26</v>
      </c>
    </row>
    <row r="8248" spans="1:11" x14ac:dyDescent="0.25">
      <c r="A8248" s="1">
        <v>42929</v>
      </c>
      <c r="B8248">
        <v>2017</v>
      </c>
      <c r="C8248">
        <v>7</v>
      </c>
      <c r="D8248" t="s">
        <v>1603</v>
      </c>
      <c r="E8248" t="s">
        <v>89</v>
      </c>
      <c r="F8248" t="s">
        <v>18</v>
      </c>
      <c r="G8248" t="s">
        <v>36</v>
      </c>
      <c r="H8248" t="s">
        <v>1330</v>
      </c>
      <c r="I8248">
        <v>91.01</v>
      </c>
      <c r="J8248">
        <v>9</v>
      </c>
      <c r="K8248">
        <v>19.34</v>
      </c>
    </row>
    <row r="8249" spans="1:11" x14ac:dyDescent="0.25">
      <c r="A8249" s="1">
        <v>42929</v>
      </c>
      <c r="B8249">
        <v>2017</v>
      </c>
      <c r="C8249">
        <v>7</v>
      </c>
      <c r="D8249" t="s">
        <v>1322</v>
      </c>
      <c r="E8249" t="s">
        <v>1561</v>
      </c>
      <c r="F8249" t="s">
        <v>28</v>
      </c>
      <c r="G8249" t="s">
        <v>38</v>
      </c>
      <c r="H8249" t="s">
        <v>933</v>
      </c>
      <c r="I8249">
        <v>360.38</v>
      </c>
      <c r="J8249">
        <v>2</v>
      </c>
      <c r="K8249">
        <v>93.7</v>
      </c>
    </row>
    <row r="8250" spans="1:11" x14ac:dyDescent="0.25">
      <c r="A8250" s="1">
        <v>42929</v>
      </c>
      <c r="B8250">
        <v>2017</v>
      </c>
      <c r="C8250">
        <v>7</v>
      </c>
      <c r="D8250" t="s">
        <v>1322</v>
      </c>
      <c r="E8250" t="s">
        <v>1561</v>
      </c>
      <c r="F8250" t="s">
        <v>28</v>
      </c>
      <c r="G8250" t="s">
        <v>29</v>
      </c>
      <c r="H8250" t="s">
        <v>2650</v>
      </c>
      <c r="I8250">
        <v>13.56</v>
      </c>
      <c r="J8250">
        <v>2</v>
      </c>
      <c r="K8250">
        <v>6.24</v>
      </c>
    </row>
    <row r="8251" spans="1:11" x14ac:dyDescent="0.25">
      <c r="A8251" s="1">
        <v>42930</v>
      </c>
      <c r="B8251">
        <v>2017</v>
      </c>
      <c r="C8251">
        <v>7</v>
      </c>
      <c r="D8251" t="s">
        <v>1513</v>
      </c>
      <c r="E8251" t="s">
        <v>45</v>
      </c>
      <c r="F8251" t="s">
        <v>28</v>
      </c>
      <c r="G8251" t="s">
        <v>48</v>
      </c>
      <c r="H8251" t="s">
        <v>1345</v>
      </c>
      <c r="I8251">
        <v>4.45</v>
      </c>
      <c r="J8251">
        <v>2</v>
      </c>
      <c r="K8251">
        <v>1.45</v>
      </c>
    </row>
    <row r="8252" spans="1:11" x14ac:dyDescent="0.25">
      <c r="A8252" s="1">
        <v>42930</v>
      </c>
      <c r="B8252">
        <v>2017</v>
      </c>
      <c r="C8252">
        <v>7</v>
      </c>
      <c r="D8252" t="s">
        <v>1513</v>
      </c>
      <c r="E8252" t="s">
        <v>45</v>
      </c>
      <c r="F8252" t="s">
        <v>18</v>
      </c>
      <c r="G8252" t="s">
        <v>36</v>
      </c>
      <c r="H8252" t="s">
        <v>2448</v>
      </c>
      <c r="I8252">
        <v>276.69</v>
      </c>
      <c r="J8252">
        <v>3</v>
      </c>
      <c r="K8252">
        <v>49.8</v>
      </c>
    </row>
    <row r="8253" spans="1:11" x14ac:dyDescent="0.25">
      <c r="A8253" s="1">
        <v>42930</v>
      </c>
      <c r="B8253">
        <v>2017</v>
      </c>
      <c r="C8253">
        <v>7</v>
      </c>
      <c r="D8253" t="s">
        <v>1513</v>
      </c>
      <c r="E8253" t="s">
        <v>45</v>
      </c>
      <c r="F8253" t="s">
        <v>28</v>
      </c>
      <c r="G8253" t="s">
        <v>33</v>
      </c>
      <c r="H8253" t="s">
        <v>1798</v>
      </c>
      <c r="I8253">
        <v>4.96</v>
      </c>
      <c r="J8253">
        <v>4</v>
      </c>
      <c r="K8253">
        <v>2.33</v>
      </c>
    </row>
    <row r="8254" spans="1:11" x14ac:dyDescent="0.25">
      <c r="A8254" s="1">
        <v>42930</v>
      </c>
      <c r="B8254">
        <v>2017</v>
      </c>
      <c r="C8254">
        <v>7</v>
      </c>
      <c r="D8254" t="s">
        <v>1513</v>
      </c>
      <c r="E8254" t="s">
        <v>45</v>
      </c>
      <c r="F8254" t="s">
        <v>28</v>
      </c>
      <c r="G8254" t="s">
        <v>64</v>
      </c>
      <c r="H8254" t="s">
        <v>92</v>
      </c>
      <c r="I8254">
        <v>71.92</v>
      </c>
      <c r="J8254">
        <v>4</v>
      </c>
      <c r="K8254">
        <v>20.86</v>
      </c>
    </row>
    <row r="8255" spans="1:11" x14ac:dyDescent="0.25">
      <c r="A8255" s="1">
        <v>42930</v>
      </c>
      <c r="B8255">
        <v>2017</v>
      </c>
      <c r="C8255">
        <v>7</v>
      </c>
      <c r="D8255" t="s">
        <v>1513</v>
      </c>
      <c r="E8255" t="s">
        <v>45</v>
      </c>
      <c r="F8255" t="s">
        <v>18</v>
      </c>
      <c r="G8255" t="s">
        <v>36</v>
      </c>
      <c r="H8255" t="s">
        <v>1710</v>
      </c>
      <c r="I8255">
        <v>18.84</v>
      </c>
      <c r="J8255">
        <v>3</v>
      </c>
      <c r="K8255">
        <v>7.91</v>
      </c>
    </row>
    <row r="8256" spans="1:11" x14ac:dyDescent="0.25">
      <c r="A8256" s="1">
        <v>42930</v>
      </c>
      <c r="B8256">
        <v>2017</v>
      </c>
      <c r="C8256">
        <v>7</v>
      </c>
      <c r="D8256" t="s">
        <v>1513</v>
      </c>
      <c r="E8256" t="s">
        <v>45</v>
      </c>
      <c r="F8256" t="s">
        <v>13</v>
      </c>
      <c r="G8256" t="s">
        <v>14</v>
      </c>
      <c r="H8256" t="s">
        <v>2595</v>
      </c>
      <c r="I8256">
        <v>140.97</v>
      </c>
      <c r="J8256">
        <v>3</v>
      </c>
      <c r="K8256">
        <v>19.739999999999998</v>
      </c>
    </row>
    <row r="8257" spans="1:11" x14ac:dyDescent="0.25">
      <c r="A8257" s="1">
        <v>42930</v>
      </c>
      <c r="B8257">
        <v>2017</v>
      </c>
      <c r="C8257">
        <v>7</v>
      </c>
      <c r="D8257" t="s">
        <v>1513</v>
      </c>
      <c r="E8257" t="s">
        <v>45</v>
      </c>
      <c r="F8257" t="s">
        <v>13</v>
      </c>
      <c r="G8257" t="s">
        <v>23</v>
      </c>
      <c r="H8257" t="s">
        <v>882</v>
      </c>
      <c r="I8257">
        <v>470.38</v>
      </c>
      <c r="J8257">
        <v>3</v>
      </c>
      <c r="K8257">
        <v>52.92</v>
      </c>
    </row>
    <row r="8258" spans="1:11" x14ac:dyDescent="0.25">
      <c r="A8258" s="1">
        <v>42930</v>
      </c>
      <c r="B8258">
        <v>2017</v>
      </c>
      <c r="C8258">
        <v>7</v>
      </c>
      <c r="D8258" t="s">
        <v>649</v>
      </c>
      <c r="E8258" t="s">
        <v>131</v>
      </c>
      <c r="F8258" t="s">
        <v>28</v>
      </c>
      <c r="G8258" t="s">
        <v>29</v>
      </c>
      <c r="H8258" t="s">
        <v>2419</v>
      </c>
      <c r="I8258">
        <v>9.25</v>
      </c>
      <c r="J8258">
        <v>2</v>
      </c>
      <c r="K8258">
        <v>3.35</v>
      </c>
    </row>
    <row r="8259" spans="1:11" x14ac:dyDescent="0.25">
      <c r="A8259" s="1">
        <v>42930</v>
      </c>
      <c r="B8259">
        <v>2017</v>
      </c>
      <c r="C8259">
        <v>7</v>
      </c>
      <c r="D8259" t="s">
        <v>649</v>
      </c>
      <c r="E8259" t="s">
        <v>131</v>
      </c>
      <c r="F8259" t="s">
        <v>13</v>
      </c>
      <c r="G8259" t="s">
        <v>23</v>
      </c>
      <c r="H8259" t="s">
        <v>1624</v>
      </c>
      <c r="I8259">
        <v>1889.95</v>
      </c>
      <c r="J8259">
        <v>9</v>
      </c>
      <c r="K8259">
        <v>-377.99</v>
      </c>
    </row>
    <row r="8260" spans="1:11" x14ac:dyDescent="0.25">
      <c r="A8260" s="1">
        <v>42930</v>
      </c>
      <c r="B8260">
        <v>2017</v>
      </c>
      <c r="C8260">
        <v>7</v>
      </c>
      <c r="D8260" t="s">
        <v>649</v>
      </c>
      <c r="E8260" t="s">
        <v>131</v>
      </c>
      <c r="F8260" t="s">
        <v>28</v>
      </c>
      <c r="G8260" t="s">
        <v>38</v>
      </c>
      <c r="H8260" t="s">
        <v>721</v>
      </c>
      <c r="I8260">
        <v>62.04</v>
      </c>
      <c r="J8260">
        <v>5</v>
      </c>
      <c r="K8260">
        <v>4.6500000000000004</v>
      </c>
    </row>
    <row r="8261" spans="1:11" x14ac:dyDescent="0.25">
      <c r="A8261" s="1">
        <v>42930</v>
      </c>
      <c r="B8261">
        <v>2017</v>
      </c>
      <c r="C8261">
        <v>7</v>
      </c>
      <c r="D8261" t="s">
        <v>649</v>
      </c>
      <c r="E8261" t="s">
        <v>131</v>
      </c>
      <c r="F8261" t="s">
        <v>18</v>
      </c>
      <c r="G8261" t="s">
        <v>36</v>
      </c>
      <c r="H8261" t="s">
        <v>1980</v>
      </c>
      <c r="I8261">
        <v>396.92</v>
      </c>
      <c r="J8261">
        <v>5</v>
      </c>
      <c r="K8261">
        <v>148.85</v>
      </c>
    </row>
    <row r="8262" spans="1:11" x14ac:dyDescent="0.25">
      <c r="A8262" s="1">
        <v>42930</v>
      </c>
      <c r="B8262">
        <v>2017</v>
      </c>
      <c r="C8262">
        <v>7</v>
      </c>
      <c r="D8262" t="s">
        <v>649</v>
      </c>
      <c r="E8262" t="s">
        <v>131</v>
      </c>
      <c r="F8262" t="s">
        <v>28</v>
      </c>
      <c r="G8262" t="s">
        <v>38</v>
      </c>
      <c r="H8262" t="s">
        <v>853</v>
      </c>
      <c r="I8262">
        <v>239.46</v>
      </c>
      <c r="J8262">
        <v>7</v>
      </c>
      <c r="K8262">
        <v>17.96</v>
      </c>
    </row>
    <row r="8263" spans="1:11" x14ac:dyDescent="0.25">
      <c r="A8263" s="1">
        <v>42930</v>
      </c>
      <c r="B8263">
        <v>2017</v>
      </c>
      <c r="C8263">
        <v>7</v>
      </c>
      <c r="D8263" t="s">
        <v>649</v>
      </c>
      <c r="E8263" t="s">
        <v>131</v>
      </c>
      <c r="F8263" t="s">
        <v>28</v>
      </c>
      <c r="G8263" t="s">
        <v>64</v>
      </c>
      <c r="H8263" t="s">
        <v>717</v>
      </c>
      <c r="I8263">
        <v>13.12</v>
      </c>
      <c r="J8263">
        <v>5</v>
      </c>
      <c r="K8263">
        <v>2.13</v>
      </c>
    </row>
    <row r="8264" spans="1:11" x14ac:dyDescent="0.25">
      <c r="A8264" s="1">
        <v>42931</v>
      </c>
      <c r="B8264">
        <v>2017</v>
      </c>
      <c r="C8264">
        <v>7</v>
      </c>
      <c r="D8264" t="s">
        <v>862</v>
      </c>
      <c r="E8264" t="s">
        <v>706</v>
      </c>
      <c r="F8264" t="s">
        <v>28</v>
      </c>
      <c r="G8264" t="s">
        <v>48</v>
      </c>
      <c r="H8264" t="s">
        <v>352</v>
      </c>
      <c r="I8264">
        <v>26.55</v>
      </c>
      <c r="J8264">
        <v>3</v>
      </c>
      <c r="K8264">
        <v>13.01</v>
      </c>
    </row>
    <row r="8265" spans="1:11" x14ac:dyDescent="0.25">
      <c r="A8265" s="1">
        <v>42931</v>
      </c>
      <c r="B8265">
        <v>2017</v>
      </c>
      <c r="C8265">
        <v>7</v>
      </c>
      <c r="D8265" t="s">
        <v>862</v>
      </c>
      <c r="E8265" t="s">
        <v>706</v>
      </c>
      <c r="F8265" t="s">
        <v>18</v>
      </c>
      <c r="G8265" t="s">
        <v>42</v>
      </c>
      <c r="H8265" t="s">
        <v>1384</v>
      </c>
      <c r="I8265">
        <v>310.44</v>
      </c>
      <c r="J8265">
        <v>3</v>
      </c>
      <c r="K8265">
        <v>-48.78</v>
      </c>
    </row>
    <row r="8266" spans="1:11" x14ac:dyDescent="0.25">
      <c r="A8266" s="1">
        <v>42931</v>
      </c>
      <c r="B8266">
        <v>2017</v>
      </c>
      <c r="C8266">
        <v>7</v>
      </c>
      <c r="D8266" t="s">
        <v>852</v>
      </c>
      <c r="E8266" t="s">
        <v>22</v>
      </c>
      <c r="F8266" t="s">
        <v>28</v>
      </c>
      <c r="G8266" t="s">
        <v>64</v>
      </c>
      <c r="H8266" t="s">
        <v>2376</v>
      </c>
      <c r="I8266">
        <v>6.56</v>
      </c>
      <c r="J8266">
        <v>2</v>
      </c>
      <c r="K8266">
        <v>1.9</v>
      </c>
    </row>
    <row r="8267" spans="1:11" x14ac:dyDescent="0.25">
      <c r="A8267" s="1">
        <v>42931</v>
      </c>
      <c r="B8267">
        <v>2017</v>
      </c>
      <c r="C8267">
        <v>7</v>
      </c>
      <c r="D8267" t="s">
        <v>852</v>
      </c>
      <c r="E8267" t="s">
        <v>22</v>
      </c>
      <c r="F8267" t="s">
        <v>28</v>
      </c>
      <c r="G8267" t="s">
        <v>46</v>
      </c>
      <c r="H8267" t="s">
        <v>328</v>
      </c>
      <c r="I8267">
        <v>7.83</v>
      </c>
      <c r="J8267">
        <v>3</v>
      </c>
      <c r="K8267">
        <v>3.6</v>
      </c>
    </row>
    <row r="8268" spans="1:11" x14ac:dyDescent="0.25">
      <c r="A8268" s="1">
        <v>42931</v>
      </c>
      <c r="B8268">
        <v>2017</v>
      </c>
      <c r="C8268">
        <v>7</v>
      </c>
      <c r="D8268" t="s">
        <v>852</v>
      </c>
      <c r="E8268" t="s">
        <v>22</v>
      </c>
      <c r="F8268" t="s">
        <v>13</v>
      </c>
      <c r="G8268" t="s">
        <v>14</v>
      </c>
      <c r="H8268" t="s">
        <v>1838</v>
      </c>
      <c r="I8268">
        <v>41.9</v>
      </c>
      <c r="J8268">
        <v>2</v>
      </c>
      <c r="K8268">
        <v>8.8000000000000007</v>
      </c>
    </row>
    <row r="8269" spans="1:11" x14ac:dyDescent="0.25">
      <c r="A8269" s="1">
        <v>42931</v>
      </c>
      <c r="B8269">
        <v>2017</v>
      </c>
      <c r="C8269">
        <v>7</v>
      </c>
      <c r="D8269" t="s">
        <v>852</v>
      </c>
      <c r="E8269" t="s">
        <v>22</v>
      </c>
      <c r="F8269" t="s">
        <v>18</v>
      </c>
      <c r="G8269" t="s">
        <v>19</v>
      </c>
      <c r="H8269" t="s">
        <v>2210</v>
      </c>
      <c r="I8269">
        <v>664.15</v>
      </c>
      <c r="J8269">
        <v>6</v>
      </c>
      <c r="K8269">
        <v>88.55</v>
      </c>
    </row>
    <row r="8270" spans="1:11" x14ac:dyDescent="0.25">
      <c r="A8270" s="1">
        <v>42931</v>
      </c>
      <c r="B8270">
        <v>2017</v>
      </c>
      <c r="C8270">
        <v>7</v>
      </c>
      <c r="D8270" t="s">
        <v>852</v>
      </c>
      <c r="E8270" t="s">
        <v>22</v>
      </c>
      <c r="F8270" t="s">
        <v>28</v>
      </c>
      <c r="G8270" t="s">
        <v>29</v>
      </c>
      <c r="H8270" t="s">
        <v>1531</v>
      </c>
      <c r="I8270">
        <v>8.9600000000000009</v>
      </c>
      <c r="J8270">
        <v>2</v>
      </c>
      <c r="K8270">
        <v>4.3899999999999997</v>
      </c>
    </row>
    <row r="8271" spans="1:11" x14ac:dyDescent="0.25">
      <c r="A8271" s="1">
        <v>42931</v>
      </c>
      <c r="B8271">
        <v>2017</v>
      </c>
      <c r="C8271">
        <v>7</v>
      </c>
      <c r="D8271" t="s">
        <v>755</v>
      </c>
      <c r="E8271" t="s">
        <v>215</v>
      </c>
      <c r="F8271" t="s">
        <v>28</v>
      </c>
      <c r="G8271" t="s">
        <v>58</v>
      </c>
      <c r="H8271" t="s">
        <v>1429</v>
      </c>
      <c r="I8271">
        <v>179.94</v>
      </c>
      <c r="J8271">
        <v>3</v>
      </c>
      <c r="K8271">
        <v>50.38</v>
      </c>
    </row>
    <row r="8272" spans="1:11" x14ac:dyDescent="0.25">
      <c r="A8272" s="1">
        <v>42931</v>
      </c>
      <c r="B8272">
        <v>2017</v>
      </c>
      <c r="C8272">
        <v>7</v>
      </c>
      <c r="D8272" t="s">
        <v>755</v>
      </c>
      <c r="E8272" t="s">
        <v>215</v>
      </c>
      <c r="F8272" t="s">
        <v>18</v>
      </c>
      <c r="G8272" t="s">
        <v>42</v>
      </c>
      <c r="H8272" t="s">
        <v>1747</v>
      </c>
      <c r="I8272">
        <v>872.94</v>
      </c>
      <c r="J8272">
        <v>3</v>
      </c>
      <c r="K8272">
        <v>157.13</v>
      </c>
    </row>
    <row r="8273" spans="1:11" x14ac:dyDescent="0.25">
      <c r="A8273" s="1">
        <v>42931</v>
      </c>
      <c r="B8273">
        <v>2017</v>
      </c>
      <c r="C8273">
        <v>7</v>
      </c>
      <c r="D8273" t="s">
        <v>755</v>
      </c>
      <c r="E8273" t="s">
        <v>215</v>
      </c>
      <c r="F8273" t="s">
        <v>28</v>
      </c>
      <c r="G8273" t="s">
        <v>29</v>
      </c>
      <c r="H8273" t="s">
        <v>837</v>
      </c>
      <c r="I8273">
        <v>12.96</v>
      </c>
      <c r="J8273">
        <v>2</v>
      </c>
      <c r="K8273">
        <v>6.22</v>
      </c>
    </row>
    <row r="8274" spans="1:11" x14ac:dyDescent="0.25">
      <c r="A8274" s="1">
        <v>42932</v>
      </c>
      <c r="B8274">
        <v>2017</v>
      </c>
      <c r="C8274">
        <v>7</v>
      </c>
      <c r="D8274" t="s">
        <v>1477</v>
      </c>
      <c r="E8274" t="s">
        <v>89</v>
      </c>
      <c r="F8274" t="s">
        <v>18</v>
      </c>
      <c r="G8274" t="s">
        <v>19</v>
      </c>
      <c r="H8274" t="s">
        <v>405</v>
      </c>
      <c r="I8274">
        <v>71.37</v>
      </c>
      <c r="J8274">
        <v>2</v>
      </c>
      <c r="K8274">
        <v>-1.02</v>
      </c>
    </row>
    <row r="8275" spans="1:11" x14ac:dyDescent="0.25">
      <c r="A8275" s="1">
        <v>42932</v>
      </c>
      <c r="B8275">
        <v>2017</v>
      </c>
      <c r="C8275">
        <v>7</v>
      </c>
      <c r="D8275" t="s">
        <v>1028</v>
      </c>
      <c r="E8275" t="s">
        <v>26</v>
      </c>
      <c r="F8275" t="s">
        <v>28</v>
      </c>
      <c r="G8275" t="s">
        <v>64</v>
      </c>
      <c r="H8275" t="s">
        <v>2367</v>
      </c>
      <c r="I8275">
        <v>2.91</v>
      </c>
      <c r="J8275">
        <v>2</v>
      </c>
      <c r="K8275">
        <v>0.91</v>
      </c>
    </row>
    <row r="8276" spans="1:11" x14ac:dyDescent="0.25">
      <c r="A8276" s="1">
        <v>42932</v>
      </c>
      <c r="B8276">
        <v>2017</v>
      </c>
      <c r="C8276">
        <v>7</v>
      </c>
      <c r="D8276" t="s">
        <v>1580</v>
      </c>
      <c r="E8276" t="s">
        <v>81</v>
      </c>
      <c r="F8276" t="s">
        <v>18</v>
      </c>
      <c r="G8276" t="s">
        <v>19</v>
      </c>
      <c r="H8276" t="s">
        <v>1878</v>
      </c>
      <c r="I8276">
        <v>242.35</v>
      </c>
      <c r="J8276">
        <v>3</v>
      </c>
      <c r="K8276">
        <v>15.15</v>
      </c>
    </row>
    <row r="8277" spans="1:11" x14ac:dyDescent="0.25">
      <c r="A8277" s="1">
        <v>42933</v>
      </c>
      <c r="B8277">
        <v>2017</v>
      </c>
      <c r="C8277">
        <v>7</v>
      </c>
      <c r="D8277" t="s">
        <v>2142</v>
      </c>
      <c r="E8277" t="s">
        <v>77</v>
      </c>
      <c r="F8277" t="s">
        <v>18</v>
      </c>
      <c r="G8277" t="s">
        <v>36</v>
      </c>
      <c r="H8277" t="s">
        <v>2569</v>
      </c>
      <c r="I8277">
        <v>7.9</v>
      </c>
      <c r="J8277">
        <v>2</v>
      </c>
      <c r="K8277">
        <v>2.17</v>
      </c>
    </row>
    <row r="8278" spans="1:11" x14ac:dyDescent="0.25">
      <c r="A8278" s="1">
        <v>42933</v>
      </c>
      <c r="B8278">
        <v>2017</v>
      </c>
      <c r="C8278">
        <v>7</v>
      </c>
      <c r="D8278" t="s">
        <v>2438</v>
      </c>
      <c r="E8278" t="s">
        <v>22</v>
      </c>
      <c r="F8278" t="s">
        <v>13</v>
      </c>
      <c r="G8278" t="s">
        <v>23</v>
      </c>
      <c r="H8278" t="s">
        <v>2631</v>
      </c>
      <c r="I8278">
        <v>269.98</v>
      </c>
      <c r="J8278">
        <v>2</v>
      </c>
      <c r="K8278">
        <v>67.5</v>
      </c>
    </row>
    <row r="8279" spans="1:11" x14ac:dyDescent="0.25">
      <c r="A8279" s="1">
        <v>42933</v>
      </c>
      <c r="B8279">
        <v>2017</v>
      </c>
      <c r="C8279">
        <v>7</v>
      </c>
      <c r="D8279" t="s">
        <v>2438</v>
      </c>
      <c r="E8279" t="s">
        <v>22</v>
      </c>
      <c r="F8279" t="s">
        <v>28</v>
      </c>
      <c r="G8279" t="s">
        <v>29</v>
      </c>
      <c r="H8279" t="s">
        <v>613</v>
      </c>
      <c r="I8279">
        <v>99.9</v>
      </c>
      <c r="J8279">
        <v>5</v>
      </c>
      <c r="K8279">
        <v>47.95</v>
      </c>
    </row>
    <row r="8280" spans="1:11" x14ac:dyDescent="0.25">
      <c r="A8280" s="1">
        <v>42933</v>
      </c>
      <c r="B8280">
        <v>2017</v>
      </c>
      <c r="C8280">
        <v>7</v>
      </c>
      <c r="D8280" t="s">
        <v>2438</v>
      </c>
      <c r="E8280" t="s">
        <v>22</v>
      </c>
      <c r="F8280" t="s">
        <v>18</v>
      </c>
      <c r="G8280" t="s">
        <v>36</v>
      </c>
      <c r="H8280" t="s">
        <v>2546</v>
      </c>
      <c r="I8280">
        <v>39.08</v>
      </c>
      <c r="J8280">
        <v>4</v>
      </c>
      <c r="K8280">
        <v>14.46</v>
      </c>
    </row>
    <row r="8281" spans="1:11" x14ac:dyDescent="0.25">
      <c r="A8281" s="1">
        <v>42933</v>
      </c>
      <c r="B8281">
        <v>2017</v>
      </c>
      <c r="C8281">
        <v>7</v>
      </c>
      <c r="D8281" t="s">
        <v>1120</v>
      </c>
      <c r="E8281" t="s">
        <v>45</v>
      </c>
      <c r="F8281" t="s">
        <v>13</v>
      </c>
      <c r="G8281" t="s">
        <v>143</v>
      </c>
      <c r="H8281" t="s">
        <v>258</v>
      </c>
      <c r="I8281">
        <v>479.98</v>
      </c>
      <c r="J8281">
        <v>2</v>
      </c>
      <c r="K8281">
        <v>90</v>
      </c>
    </row>
    <row r="8282" spans="1:11" x14ac:dyDescent="0.25">
      <c r="A8282" s="1">
        <v>42933</v>
      </c>
      <c r="B8282">
        <v>2017</v>
      </c>
      <c r="C8282">
        <v>7</v>
      </c>
      <c r="D8282" t="s">
        <v>797</v>
      </c>
      <c r="E8282" t="s">
        <v>45</v>
      </c>
      <c r="F8282" t="s">
        <v>28</v>
      </c>
      <c r="G8282" t="s">
        <v>29</v>
      </c>
      <c r="H8282" t="s">
        <v>1640</v>
      </c>
      <c r="I8282">
        <v>32.4</v>
      </c>
      <c r="J8282">
        <v>5</v>
      </c>
      <c r="K8282">
        <v>15.55</v>
      </c>
    </row>
    <row r="8283" spans="1:11" x14ac:dyDescent="0.25">
      <c r="A8283" s="1">
        <v>42933</v>
      </c>
      <c r="B8283">
        <v>2017</v>
      </c>
      <c r="C8283">
        <v>7</v>
      </c>
      <c r="D8283" t="s">
        <v>797</v>
      </c>
      <c r="E8283" t="s">
        <v>45</v>
      </c>
      <c r="F8283" t="s">
        <v>28</v>
      </c>
      <c r="G8283" t="s">
        <v>155</v>
      </c>
      <c r="H8283" t="s">
        <v>1686</v>
      </c>
      <c r="I8283">
        <v>57.9</v>
      </c>
      <c r="J8283">
        <v>5</v>
      </c>
      <c r="K8283">
        <v>28.95</v>
      </c>
    </row>
    <row r="8284" spans="1:11" x14ac:dyDescent="0.25">
      <c r="A8284" s="1">
        <v>42933</v>
      </c>
      <c r="B8284">
        <v>2017</v>
      </c>
      <c r="C8284">
        <v>7</v>
      </c>
      <c r="D8284" t="s">
        <v>797</v>
      </c>
      <c r="E8284" t="s">
        <v>45</v>
      </c>
      <c r="F8284" t="s">
        <v>28</v>
      </c>
      <c r="G8284" t="s">
        <v>38</v>
      </c>
      <c r="H8284" t="s">
        <v>549</v>
      </c>
      <c r="I8284">
        <v>10.56</v>
      </c>
      <c r="J8284">
        <v>2</v>
      </c>
      <c r="K8284">
        <v>0</v>
      </c>
    </row>
    <row r="8285" spans="1:11" x14ac:dyDescent="0.25">
      <c r="A8285" s="1">
        <v>42933</v>
      </c>
      <c r="B8285">
        <v>2017</v>
      </c>
      <c r="C8285">
        <v>7</v>
      </c>
      <c r="D8285" t="s">
        <v>797</v>
      </c>
      <c r="E8285" t="s">
        <v>45</v>
      </c>
      <c r="F8285" t="s">
        <v>18</v>
      </c>
      <c r="G8285" t="s">
        <v>165</v>
      </c>
      <c r="H8285" t="s">
        <v>1874</v>
      </c>
      <c r="I8285">
        <v>1194.17</v>
      </c>
      <c r="J8285">
        <v>5</v>
      </c>
      <c r="K8285">
        <v>210.74</v>
      </c>
    </row>
    <row r="8286" spans="1:11" x14ac:dyDescent="0.25">
      <c r="A8286" s="1">
        <v>42934</v>
      </c>
      <c r="B8286">
        <v>2017</v>
      </c>
      <c r="C8286">
        <v>7</v>
      </c>
      <c r="D8286" t="s">
        <v>1637</v>
      </c>
      <c r="E8286" t="s">
        <v>183</v>
      </c>
      <c r="F8286" t="s">
        <v>18</v>
      </c>
      <c r="G8286" t="s">
        <v>42</v>
      </c>
      <c r="H8286" t="s">
        <v>1814</v>
      </c>
      <c r="I8286">
        <v>801.6</v>
      </c>
      <c r="J8286">
        <v>5</v>
      </c>
      <c r="K8286">
        <v>-448.9</v>
      </c>
    </row>
    <row r="8287" spans="1:11" x14ac:dyDescent="0.25">
      <c r="A8287" s="1">
        <v>42934</v>
      </c>
      <c r="B8287">
        <v>2017</v>
      </c>
      <c r="C8287">
        <v>7</v>
      </c>
      <c r="D8287" t="s">
        <v>1637</v>
      </c>
      <c r="E8287" t="s">
        <v>183</v>
      </c>
      <c r="F8287" t="s">
        <v>18</v>
      </c>
      <c r="G8287" t="s">
        <v>19</v>
      </c>
      <c r="H8287" t="s">
        <v>1878</v>
      </c>
      <c r="I8287">
        <v>161.57</v>
      </c>
      <c r="J8287">
        <v>2</v>
      </c>
      <c r="K8287">
        <v>10.1</v>
      </c>
    </row>
    <row r="8288" spans="1:11" x14ac:dyDescent="0.25">
      <c r="A8288" s="1">
        <v>42934</v>
      </c>
      <c r="B8288">
        <v>2017</v>
      </c>
      <c r="C8288">
        <v>7</v>
      </c>
      <c r="D8288" t="s">
        <v>1637</v>
      </c>
      <c r="E8288" t="s">
        <v>183</v>
      </c>
      <c r="F8288" t="s">
        <v>28</v>
      </c>
      <c r="G8288" t="s">
        <v>29</v>
      </c>
      <c r="H8288" t="s">
        <v>1064</v>
      </c>
      <c r="I8288">
        <v>16.100000000000001</v>
      </c>
      <c r="J8288">
        <v>2</v>
      </c>
      <c r="K8288">
        <v>5.23</v>
      </c>
    </row>
    <row r="8289" spans="1:11" x14ac:dyDescent="0.25">
      <c r="A8289" s="1">
        <v>42934</v>
      </c>
      <c r="B8289">
        <v>2017</v>
      </c>
      <c r="C8289">
        <v>7</v>
      </c>
      <c r="D8289" t="s">
        <v>1637</v>
      </c>
      <c r="E8289" t="s">
        <v>183</v>
      </c>
      <c r="F8289" t="s">
        <v>28</v>
      </c>
      <c r="G8289" t="s">
        <v>48</v>
      </c>
      <c r="H8289" t="s">
        <v>1716</v>
      </c>
      <c r="I8289">
        <v>7.66</v>
      </c>
      <c r="J8289">
        <v>4</v>
      </c>
      <c r="K8289">
        <v>-6.12</v>
      </c>
    </row>
    <row r="8290" spans="1:11" x14ac:dyDescent="0.25">
      <c r="A8290" s="1">
        <v>42934</v>
      </c>
      <c r="B8290">
        <v>2017</v>
      </c>
      <c r="C8290">
        <v>7</v>
      </c>
      <c r="D8290" t="s">
        <v>1637</v>
      </c>
      <c r="E8290" t="s">
        <v>183</v>
      </c>
      <c r="F8290" t="s">
        <v>18</v>
      </c>
      <c r="G8290" t="s">
        <v>19</v>
      </c>
      <c r="H8290" t="s">
        <v>1807</v>
      </c>
      <c r="I8290">
        <v>311.98</v>
      </c>
      <c r="J8290">
        <v>3</v>
      </c>
      <c r="K8290">
        <v>-42.9</v>
      </c>
    </row>
    <row r="8291" spans="1:11" x14ac:dyDescent="0.25">
      <c r="A8291" s="1">
        <v>42934</v>
      </c>
      <c r="B8291">
        <v>2017</v>
      </c>
      <c r="C8291">
        <v>7</v>
      </c>
      <c r="D8291" t="s">
        <v>659</v>
      </c>
      <c r="E8291" t="s">
        <v>89</v>
      </c>
      <c r="F8291" t="s">
        <v>13</v>
      </c>
      <c r="G8291" t="s">
        <v>143</v>
      </c>
      <c r="H8291" t="s">
        <v>2320</v>
      </c>
      <c r="I8291">
        <v>599.97</v>
      </c>
      <c r="J8291">
        <v>5</v>
      </c>
      <c r="K8291">
        <v>70</v>
      </c>
    </row>
    <row r="8292" spans="1:11" x14ac:dyDescent="0.25">
      <c r="A8292" s="1">
        <v>42934</v>
      </c>
      <c r="B8292">
        <v>2017</v>
      </c>
      <c r="C8292">
        <v>7</v>
      </c>
      <c r="D8292" t="s">
        <v>659</v>
      </c>
      <c r="E8292" t="s">
        <v>89</v>
      </c>
      <c r="F8292" t="s">
        <v>18</v>
      </c>
      <c r="G8292" t="s">
        <v>19</v>
      </c>
      <c r="H8292" t="s">
        <v>1164</v>
      </c>
      <c r="I8292">
        <v>198.74</v>
      </c>
      <c r="J8292">
        <v>4</v>
      </c>
      <c r="K8292">
        <v>-14.2</v>
      </c>
    </row>
    <row r="8293" spans="1:11" x14ac:dyDescent="0.25">
      <c r="A8293" s="1">
        <v>42934</v>
      </c>
      <c r="B8293">
        <v>2017</v>
      </c>
      <c r="C8293">
        <v>7</v>
      </c>
      <c r="D8293" t="s">
        <v>659</v>
      </c>
      <c r="E8293" t="s">
        <v>89</v>
      </c>
      <c r="F8293" t="s">
        <v>28</v>
      </c>
      <c r="G8293" t="s">
        <v>293</v>
      </c>
      <c r="H8293" t="s">
        <v>1232</v>
      </c>
      <c r="I8293">
        <v>9.18</v>
      </c>
      <c r="J8293">
        <v>2</v>
      </c>
      <c r="K8293">
        <v>1.1499999999999999</v>
      </c>
    </row>
    <row r="8294" spans="1:11" x14ac:dyDescent="0.25">
      <c r="A8294" s="1">
        <v>42936</v>
      </c>
      <c r="B8294">
        <v>2017</v>
      </c>
      <c r="C8294">
        <v>7</v>
      </c>
      <c r="D8294" t="s">
        <v>1163</v>
      </c>
      <c r="E8294" t="s">
        <v>26</v>
      </c>
      <c r="F8294" t="s">
        <v>28</v>
      </c>
      <c r="G8294" t="s">
        <v>38</v>
      </c>
      <c r="H8294" t="s">
        <v>627</v>
      </c>
      <c r="I8294">
        <v>69.709999999999994</v>
      </c>
      <c r="J8294">
        <v>2</v>
      </c>
      <c r="K8294">
        <v>8.7100000000000009</v>
      </c>
    </row>
    <row r="8295" spans="1:11" x14ac:dyDescent="0.25">
      <c r="A8295" s="1">
        <v>42936</v>
      </c>
      <c r="B8295">
        <v>2017</v>
      </c>
      <c r="C8295">
        <v>7</v>
      </c>
      <c r="D8295" t="s">
        <v>1163</v>
      </c>
      <c r="E8295" t="s">
        <v>26</v>
      </c>
      <c r="F8295" t="s">
        <v>18</v>
      </c>
      <c r="G8295" t="s">
        <v>36</v>
      </c>
      <c r="H8295" t="s">
        <v>387</v>
      </c>
      <c r="I8295">
        <v>8.7899999999999991</v>
      </c>
      <c r="J8295">
        <v>1</v>
      </c>
      <c r="K8295">
        <v>-5.71</v>
      </c>
    </row>
    <row r="8296" spans="1:11" x14ac:dyDescent="0.25">
      <c r="A8296" s="1">
        <v>42936</v>
      </c>
      <c r="B8296">
        <v>2017</v>
      </c>
      <c r="C8296">
        <v>7</v>
      </c>
      <c r="D8296" t="s">
        <v>329</v>
      </c>
      <c r="E8296" t="s">
        <v>224</v>
      </c>
      <c r="F8296" t="s">
        <v>28</v>
      </c>
      <c r="G8296" t="s">
        <v>46</v>
      </c>
      <c r="H8296" t="s">
        <v>2070</v>
      </c>
      <c r="I8296">
        <v>14.62</v>
      </c>
      <c r="J8296">
        <v>2</v>
      </c>
      <c r="K8296">
        <v>6.87</v>
      </c>
    </row>
    <row r="8297" spans="1:11" x14ac:dyDescent="0.25">
      <c r="A8297" s="1">
        <v>42936</v>
      </c>
      <c r="B8297">
        <v>2017</v>
      </c>
      <c r="C8297">
        <v>7</v>
      </c>
      <c r="D8297" t="s">
        <v>329</v>
      </c>
      <c r="E8297" t="s">
        <v>224</v>
      </c>
      <c r="F8297" t="s">
        <v>28</v>
      </c>
      <c r="G8297" t="s">
        <v>58</v>
      </c>
      <c r="H8297" t="s">
        <v>840</v>
      </c>
      <c r="I8297">
        <v>416.32</v>
      </c>
      <c r="J8297">
        <v>2</v>
      </c>
      <c r="K8297">
        <v>112.41</v>
      </c>
    </row>
    <row r="8298" spans="1:11" x14ac:dyDescent="0.25">
      <c r="A8298" s="1">
        <v>42936</v>
      </c>
      <c r="B8298">
        <v>2017</v>
      </c>
      <c r="C8298">
        <v>7</v>
      </c>
      <c r="D8298" t="s">
        <v>329</v>
      </c>
      <c r="E8298" t="s">
        <v>224</v>
      </c>
      <c r="F8298" t="s">
        <v>28</v>
      </c>
      <c r="G8298" t="s">
        <v>48</v>
      </c>
      <c r="H8298" t="s">
        <v>2314</v>
      </c>
      <c r="I8298">
        <v>43</v>
      </c>
      <c r="J8298">
        <v>5</v>
      </c>
      <c r="K8298">
        <v>20.21</v>
      </c>
    </row>
    <row r="8299" spans="1:11" x14ac:dyDescent="0.25">
      <c r="A8299" s="1">
        <v>42936</v>
      </c>
      <c r="B8299">
        <v>2017</v>
      </c>
      <c r="C8299">
        <v>7</v>
      </c>
      <c r="D8299" t="s">
        <v>329</v>
      </c>
      <c r="E8299" t="s">
        <v>224</v>
      </c>
      <c r="F8299" t="s">
        <v>18</v>
      </c>
      <c r="G8299" t="s">
        <v>19</v>
      </c>
      <c r="H8299" t="s">
        <v>1225</v>
      </c>
      <c r="I8299">
        <v>182.94</v>
      </c>
      <c r="J8299">
        <v>3</v>
      </c>
      <c r="K8299">
        <v>27.44</v>
      </c>
    </row>
    <row r="8300" spans="1:11" x14ac:dyDescent="0.25">
      <c r="A8300" s="1">
        <v>42936</v>
      </c>
      <c r="B8300">
        <v>2017</v>
      </c>
      <c r="C8300">
        <v>7</v>
      </c>
      <c r="D8300" t="s">
        <v>329</v>
      </c>
      <c r="E8300" t="s">
        <v>224</v>
      </c>
      <c r="F8300" t="s">
        <v>28</v>
      </c>
      <c r="G8300" t="s">
        <v>48</v>
      </c>
      <c r="H8300" t="s">
        <v>2092</v>
      </c>
      <c r="I8300">
        <v>60.83</v>
      </c>
      <c r="J8300">
        <v>7</v>
      </c>
      <c r="K8300">
        <v>30.42</v>
      </c>
    </row>
    <row r="8301" spans="1:11" x14ac:dyDescent="0.25">
      <c r="A8301" s="1">
        <v>42936</v>
      </c>
      <c r="B8301">
        <v>2017</v>
      </c>
      <c r="C8301">
        <v>7</v>
      </c>
      <c r="D8301" t="s">
        <v>329</v>
      </c>
      <c r="E8301" t="s">
        <v>224</v>
      </c>
      <c r="F8301" t="s">
        <v>13</v>
      </c>
      <c r="G8301" t="s">
        <v>14</v>
      </c>
      <c r="H8301" t="s">
        <v>2116</v>
      </c>
      <c r="I8301">
        <v>389.97</v>
      </c>
      <c r="J8301">
        <v>3</v>
      </c>
      <c r="K8301">
        <v>132.59</v>
      </c>
    </row>
    <row r="8302" spans="1:11" x14ac:dyDescent="0.25">
      <c r="A8302" s="1">
        <v>42936</v>
      </c>
      <c r="B8302">
        <v>2017</v>
      </c>
      <c r="C8302">
        <v>7</v>
      </c>
      <c r="D8302" t="s">
        <v>115</v>
      </c>
      <c r="E8302" t="s">
        <v>55</v>
      </c>
      <c r="F8302" t="s">
        <v>28</v>
      </c>
      <c r="G8302" t="s">
        <v>48</v>
      </c>
      <c r="H8302" t="s">
        <v>1317</v>
      </c>
      <c r="I8302">
        <v>735.98</v>
      </c>
      <c r="J8302">
        <v>2</v>
      </c>
      <c r="K8302">
        <v>331.19</v>
      </c>
    </row>
    <row r="8303" spans="1:11" x14ac:dyDescent="0.25">
      <c r="A8303" s="1">
        <v>42936</v>
      </c>
      <c r="B8303">
        <v>2017</v>
      </c>
      <c r="C8303">
        <v>7</v>
      </c>
      <c r="D8303" t="s">
        <v>1005</v>
      </c>
      <c r="E8303" t="s">
        <v>22</v>
      </c>
      <c r="F8303" t="s">
        <v>28</v>
      </c>
      <c r="G8303" t="s">
        <v>29</v>
      </c>
      <c r="H8303" t="s">
        <v>2022</v>
      </c>
      <c r="I8303">
        <v>13.36</v>
      </c>
      <c r="J8303">
        <v>2</v>
      </c>
      <c r="K8303">
        <v>6.41</v>
      </c>
    </row>
    <row r="8304" spans="1:11" x14ac:dyDescent="0.25">
      <c r="A8304" s="1">
        <v>42936</v>
      </c>
      <c r="B8304">
        <v>2017</v>
      </c>
      <c r="C8304">
        <v>7</v>
      </c>
      <c r="D8304" t="s">
        <v>1005</v>
      </c>
      <c r="E8304" t="s">
        <v>22</v>
      </c>
      <c r="F8304" t="s">
        <v>18</v>
      </c>
      <c r="G8304" t="s">
        <v>19</v>
      </c>
      <c r="H8304" t="s">
        <v>1023</v>
      </c>
      <c r="I8304">
        <v>163.76</v>
      </c>
      <c r="J8304">
        <v>2</v>
      </c>
      <c r="K8304">
        <v>25.47</v>
      </c>
    </row>
    <row r="8305" spans="1:11" x14ac:dyDescent="0.25">
      <c r="A8305" s="1">
        <v>42936</v>
      </c>
      <c r="B8305">
        <v>2017</v>
      </c>
      <c r="C8305">
        <v>7</v>
      </c>
      <c r="D8305" t="s">
        <v>1005</v>
      </c>
      <c r="E8305" t="s">
        <v>22</v>
      </c>
      <c r="F8305" t="s">
        <v>18</v>
      </c>
      <c r="G8305" t="s">
        <v>36</v>
      </c>
      <c r="H8305" t="s">
        <v>895</v>
      </c>
      <c r="I8305">
        <v>183.92</v>
      </c>
      <c r="J8305">
        <v>4</v>
      </c>
      <c r="K8305">
        <v>31.27</v>
      </c>
    </row>
    <row r="8306" spans="1:11" x14ac:dyDescent="0.25">
      <c r="A8306" s="1">
        <v>42937</v>
      </c>
      <c r="B8306">
        <v>2017</v>
      </c>
      <c r="C8306">
        <v>7</v>
      </c>
      <c r="D8306" t="s">
        <v>1828</v>
      </c>
      <c r="E8306" t="s">
        <v>62</v>
      </c>
      <c r="F8306" t="s">
        <v>28</v>
      </c>
      <c r="G8306" t="s">
        <v>29</v>
      </c>
      <c r="H8306" t="s">
        <v>1251</v>
      </c>
      <c r="I8306">
        <v>6.48</v>
      </c>
      <c r="J8306">
        <v>1</v>
      </c>
      <c r="K8306">
        <v>3.18</v>
      </c>
    </row>
    <row r="8307" spans="1:11" x14ac:dyDescent="0.25">
      <c r="A8307" s="1">
        <v>42937</v>
      </c>
      <c r="B8307">
        <v>2017</v>
      </c>
      <c r="C8307">
        <v>7</v>
      </c>
      <c r="D8307" t="s">
        <v>1830</v>
      </c>
      <c r="E8307" t="s">
        <v>260</v>
      </c>
      <c r="F8307" t="s">
        <v>13</v>
      </c>
      <c r="G8307" t="s">
        <v>23</v>
      </c>
      <c r="H8307" t="s">
        <v>2606</v>
      </c>
      <c r="I8307">
        <v>71.930000000000007</v>
      </c>
      <c r="J8307">
        <v>9</v>
      </c>
      <c r="K8307">
        <v>6.29</v>
      </c>
    </row>
    <row r="8308" spans="1:11" x14ac:dyDescent="0.25">
      <c r="A8308" s="1">
        <v>42937</v>
      </c>
      <c r="B8308">
        <v>2017</v>
      </c>
      <c r="C8308">
        <v>7</v>
      </c>
      <c r="D8308" t="s">
        <v>1830</v>
      </c>
      <c r="E8308" t="s">
        <v>260</v>
      </c>
      <c r="F8308" t="s">
        <v>28</v>
      </c>
      <c r="G8308" t="s">
        <v>64</v>
      </c>
      <c r="H8308" t="s">
        <v>1075</v>
      </c>
      <c r="I8308">
        <v>25.99</v>
      </c>
      <c r="J8308">
        <v>1</v>
      </c>
      <c r="K8308">
        <v>7.54</v>
      </c>
    </row>
    <row r="8309" spans="1:11" x14ac:dyDescent="0.25">
      <c r="A8309" s="1">
        <v>42937</v>
      </c>
      <c r="B8309">
        <v>2017</v>
      </c>
      <c r="C8309">
        <v>7</v>
      </c>
      <c r="D8309" t="s">
        <v>2516</v>
      </c>
      <c r="E8309" t="s">
        <v>131</v>
      </c>
      <c r="F8309" t="s">
        <v>28</v>
      </c>
      <c r="G8309" t="s">
        <v>48</v>
      </c>
      <c r="H8309" t="s">
        <v>743</v>
      </c>
      <c r="I8309">
        <v>33.93</v>
      </c>
      <c r="J8309">
        <v>3</v>
      </c>
      <c r="K8309">
        <v>-22.62</v>
      </c>
    </row>
    <row r="8310" spans="1:11" x14ac:dyDescent="0.25">
      <c r="A8310" s="1">
        <v>42937</v>
      </c>
      <c r="B8310">
        <v>2017</v>
      </c>
      <c r="C8310">
        <v>7</v>
      </c>
      <c r="D8310" t="s">
        <v>2516</v>
      </c>
      <c r="E8310" t="s">
        <v>131</v>
      </c>
      <c r="F8310" t="s">
        <v>28</v>
      </c>
      <c r="G8310" t="s">
        <v>38</v>
      </c>
      <c r="H8310" t="s">
        <v>2502</v>
      </c>
      <c r="I8310">
        <v>222.32</v>
      </c>
      <c r="J8310">
        <v>7</v>
      </c>
      <c r="K8310">
        <v>25.01</v>
      </c>
    </row>
    <row r="8311" spans="1:11" x14ac:dyDescent="0.25">
      <c r="A8311" s="1">
        <v>42937</v>
      </c>
      <c r="B8311">
        <v>2017</v>
      </c>
      <c r="C8311">
        <v>7</v>
      </c>
      <c r="D8311" t="s">
        <v>2516</v>
      </c>
      <c r="E8311" t="s">
        <v>131</v>
      </c>
      <c r="F8311" t="s">
        <v>13</v>
      </c>
      <c r="G8311" t="s">
        <v>23</v>
      </c>
      <c r="H8311" t="s">
        <v>2253</v>
      </c>
      <c r="I8311">
        <v>210.56</v>
      </c>
      <c r="J8311">
        <v>6</v>
      </c>
      <c r="K8311">
        <v>-52.64</v>
      </c>
    </row>
    <row r="8312" spans="1:11" x14ac:dyDescent="0.25">
      <c r="A8312" s="1">
        <v>42937</v>
      </c>
      <c r="B8312">
        <v>2017</v>
      </c>
      <c r="C8312">
        <v>7</v>
      </c>
      <c r="D8312" t="s">
        <v>1572</v>
      </c>
      <c r="E8312" t="s">
        <v>215</v>
      </c>
      <c r="F8312" t="s">
        <v>28</v>
      </c>
      <c r="G8312" t="s">
        <v>64</v>
      </c>
      <c r="H8312" t="s">
        <v>2495</v>
      </c>
      <c r="I8312">
        <v>101.94</v>
      </c>
      <c r="J8312">
        <v>6</v>
      </c>
      <c r="K8312">
        <v>29.56</v>
      </c>
    </row>
    <row r="8313" spans="1:11" x14ac:dyDescent="0.25">
      <c r="A8313" s="1">
        <v>42937</v>
      </c>
      <c r="B8313">
        <v>2017</v>
      </c>
      <c r="C8313">
        <v>7</v>
      </c>
      <c r="D8313" t="s">
        <v>1572</v>
      </c>
      <c r="E8313" t="s">
        <v>215</v>
      </c>
      <c r="F8313" t="s">
        <v>13</v>
      </c>
      <c r="G8313" t="s">
        <v>23</v>
      </c>
      <c r="H8313" t="s">
        <v>832</v>
      </c>
      <c r="I8313">
        <v>271.95999999999998</v>
      </c>
      <c r="J8313">
        <v>4</v>
      </c>
      <c r="K8313">
        <v>67.989999999999995</v>
      </c>
    </row>
    <row r="8314" spans="1:11" x14ac:dyDescent="0.25">
      <c r="A8314" s="1">
        <v>42937</v>
      </c>
      <c r="B8314">
        <v>2017</v>
      </c>
      <c r="C8314">
        <v>7</v>
      </c>
      <c r="D8314" t="s">
        <v>1572</v>
      </c>
      <c r="E8314" t="s">
        <v>215</v>
      </c>
      <c r="F8314" t="s">
        <v>18</v>
      </c>
      <c r="G8314" t="s">
        <v>36</v>
      </c>
      <c r="H8314" t="s">
        <v>1247</v>
      </c>
      <c r="I8314">
        <v>8.8000000000000007</v>
      </c>
      <c r="J8314">
        <v>5</v>
      </c>
      <c r="K8314">
        <v>3.87</v>
      </c>
    </row>
    <row r="8315" spans="1:11" x14ac:dyDescent="0.25">
      <c r="A8315" s="1">
        <v>42937</v>
      </c>
      <c r="B8315">
        <v>2017</v>
      </c>
      <c r="C8315">
        <v>7</v>
      </c>
      <c r="D8315" t="s">
        <v>1572</v>
      </c>
      <c r="E8315" t="s">
        <v>215</v>
      </c>
      <c r="F8315" t="s">
        <v>28</v>
      </c>
      <c r="G8315" t="s">
        <v>64</v>
      </c>
      <c r="H8315" t="s">
        <v>459</v>
      </c>
      <c r="I8315">
        <v>19.68</v>
      </c>
      <c r="J8315">
        <v>6</v>
      </c>
      <c r="K8315">
        <v>5.71</v>
      </c>
    </row>
    <row r="8316" spans="1:11" x14ac:dyDescent="0.25">
      <c r="A8316" s="1">
        <v>42937</v>
      </c>
      <c r="B8316">
        <v>2017</v>
      </c>
      <c r="C8316">
        <v>7</v>
      </c>
      <c r="D8316" t="s">
        <v>1572</v>
      </c>
      <c r="E8316" t="s">
        <v>215</v>
      </c>
      <c r="F8316" t="s">
        <v>18</v>
      </c>
      <c r="G8316" t="s">
        <v>165</v>
      </c>
      <c r="H8316" t="s">
        <v>2517</v>
      </c>
      <c r="I8316">
        <v>302.94</v>
      </c>
      <c r="J8316">
        <v>3</v>
      </c>
      <c r="K8316">
        <v>69.680000000000007</v>
      </c>
    </row>
    <row r="8317" spans="1:11" x14ac:dyDescent="0.25">
      <c r="A8317" s="1">
        <v>42937</v>
      </c>
      <c r="B8317">
        <v>2017</v>
      </c>
      <c r="C8317">
        <v>7</v>
      </c>
      <c r="D8317" t="s">
        <v>1572</v>
      </c>
      <c r="E8317" t="s">
        <v>215</v>
      </c>
      <c r="F8317" t="s">
        <v>28</v>
      </c>
      <c r="G8317" t="s">
        <v>48</v>
      </c>
      <c r="H8317" t="s">
        <v>75</v>
      </c>
      <c r="I8317">
        <v>14.94</v>
      </c>
      <c r="J8317">
        <v>3</v>
      </c>
      <c r="K8317">
        <v>7.17</v>
      </c>
    </row>
    <row r="8318" spans="1:11" x14ac:dyDescent="0.25">
      <c r="A8318" s="1">
        <v>42937</v>
      </c>
      <c r="B8318">
        <v>2017</v>
      </c>
      <c r="C8318">
        <v>7</v>
      </c>
      <c r="D8318" t="s">
        <v>1572</v>
      </c>
      <c r="E8318" t="s">
        <v>215</v>
      </c>
      <c r="F8318" t="s">
        <v>28</v>
      </c>
      <c r="G8318" t="s">
        <v>293</v>
      </c>
      <c r="H8318" t="s">
        <v>2504</v>
      </c>
      <c r="I8318">
        <v>231.72</v>
      </c>
      <c r="J8318">
        <v>2</v>
      </c>
      <c r="K8318">
        <v>11.59</v>
      </c>
    </row>
    <row r="8319" spans="1:11" x14ac:dyDescent="0.25">
      <c r="A8319" s="1">
        <v>42937</v>
      </c>
      <c r="B8319">
        <v>2017</v>
      </c>
      <c r="C8319">
        <v>7</v>
      </c>
      <c r="D8319" t="s">
        <v>2142</v>
      </c>
      <c r="E8319" t="s">
        <v>45</v>
      </c>
      <c r="F8319" t="s">
        <v>28</v>
      </c>
      <c r="G8319" t="s">
        <v>29</v>
      </c>
      <c r="H8319" t="s">
        <v>2698</v>
      </c>
      <c r="I8319">
        <v>16.34</v>
      </c>
      <c r="J8319">
        <v>2</v>
      </c>
      <c r="K8319">
        <v>7.68</v>
      </c>
    </row>
    <row r="8320" spans="1:11" x14ac:dyDescent="0.25">
      <c r="A8320" s="1">
        <v>42937</v>
      </c>
      <c r="B8320">
        <v>2017</v>
      </c>
      <c r="C8320">
        <v>7</v>
      </c>
      <c r="D8320" t="s">
        <v>2142</v>
      </c>
      <c r="E8320" t="s">
        <v>45</v>
      </c>
      <c r="F8320" t="s">
        <v>18</v>
      </c>
      <c r="G8320" t="s">
        <v>19</v>
      </c>
      <c r="H8320" t="s">
        <v>850</v>
      </c>
      <c r="I8320">
        <v>225.3</v>
      </c>
      <c r="J8320">
        <v>2</v>
      </c>
      <c r="K8320">
        <v>22.53</v>
      </c>
    </row>
    <row r="8321" spans="1:11" x14ac:dyDescent="0.25">
      <c r="A8321" s="1">
        <v>42937</v>
      </c>
      <c r="B8321">
        <v>2017</v>
      </c>
      <c r="C8321">
        <v>7</v>
      </c>
      <c r="D8321" t="s">
        <v>2142</v>
      </c>
      <c r="E8321" t="s">
        <v>45</v>
      </c>
      <c r="F8321" t="s">
        <v>28</v>
      </c>
      <c r="G8321" t="s">
        <v>48</v>
      </c>
      <c r="H8321" t="s">
        <v>1142</v>
      </c>
      <c r="I8321">
        <v>50.35</v>
      </c>
      <c r="J8321">
        <v>3</v>
      </c>
      <c r="K8321">
        <v>17.62</v>
      </c>
    </row>
    <row r="8322" spans="1:11" x14ac:dyDescent="0.25">
      <c r="A8322" s="1">
        <v>42937</v>
      </c>
      <c r="B8322">
        <v>2017</v>
      </c>
      <c r="C8322">
        <v>7</v>
      </c>
      <c r="D8322" t="s">
        <v>257</v>
      </c>
      <c r="E8322" t="s">
        <v>22</v>
      </c>
      <c r="F8322" t="s">
        <v>28</v>
      </c>
      <c r="G8322" t="s">
        <v>58</v>
      </c>
      <c r="H8322" t="s">
        <v>2016</v>
      </c>
      <c r="I8322">
        <v>17.48</v>
      </c>
      <c r="J8322">
        <v>4</v>
      </c>
      <c r="K8322">
        <v>4.54</v>
      </c>
    </row>
    <row r="8323" spans="1:11" x14ac:dyDescent="0.25">
      <c r="A8323" s="1">
        <v>42937</v>
      </c>
      <c r="B8323">
        <v>2017</v>
      </c>
      <c r="C8323">
        <v>7</v>
      </c>
      <c r="D8323" t="s">
        <v>1005</v>
      </c>
      <c r="E8323" t="s">
        <v>45</v>
      </c>
      <c r="F8323" t="s">
        <v>28</v>
      </c>
      <c r="G8323" t="s">
        <v>64</v>
      </c>
      <c r="H8323" t="s">
        <v>962</v>
      </c>
      <c r="I8323">
        <v>3.52</v>
      </c>
      <c r="J8323">
        <v>2</v>
      </c>
      <c r="K8323">
        <v>1.69</v>
      </c>
    </row>
    <row r="8324" spans="1:11" x14ac:dyDescent="0.25">
      <c r="A8324" s="1">
        <v>42937</v>
      </c>
      <c r="B8324">
        <v>2017</v>
      </c>
      <c r="C8324">
        <v>7</v>
      </c>
      <c r="D8324" t="s">
        <v>1005</v>
      </c>
      <c r="E8324" t="s">
        <v>45</v>
      </c>
      <c r="F8324" t="s">
        <v>13</v>
      </c>
      <c r="G8324" t="s">
        <v>23</v>
      </c>
      <c r="H8324" t="s">
        <v>1328</v>
      </c>
      <c r="I8324">
        <v>1626.19</v>
      </c>
      <c r="J8324">
        <v>9</v>
      </c>
      <c r="K8324">
        <v>121.96</v>
      </c>
    </row>
    <row r="8325" spans="1:11" x14ac:dyDescent="0.25">
      <c r="A8325" s="1">
        <v>42937</v>
      </c>
      <c r="B8325">
        <v>2017</v>
      </c>
      <c r="C8325">
        <v>7</v>
      </c>
      <c r="D8325" t="s">
        <v>1318</v>
      </c>
      <c r="E8325" t="s">
        <v>32</v>
      </c>
      <c r="F8325" t="s">
        <v>18</v>
      </c>
      <c r="G8325" t="s">
        <v>42</v>
      </c>
      <c r="H8325" t="s">
        <v>1832</v>
      </c>
      <c r="I8325">
        <v>124.4</v>
      </c>
      <c r="J8325">
        <v>4</v>
      </c>
      <c r="K8325">
        <v>-21.33</v>
      </c>
    </row>
    <row r="8326" spans="1:11" x14ac:dyDescent="0.25">
      <c r="A8326" s="1">
        <v>42937</v>
      </c>
      <c r="B8326">
        <v>2017</v>
      </c>
      <c r="C8326">
        <v>7</v>
      </c>
      <c r="D8326" t="s">
        <v>937</v>
      </c>
      <c r="E8326" t="s">
        <v>26</v>
      </c>
      <c r="F8326" t="s">
        <v>28</v>
      </c>
      <c r="G8326" t="s">
        <v>48</v>
      </c>
      <c r="H8326" t="s">
        <v>1356</v>
      </c>
      <c r="I8326">
        <v>2.86</v>
      </c>
      <c r="J8326">
        <v>4</v>
      </c>
      <c r="K8326">
        <v>-4.58</v>
      </c>
    </row>
    <row r="8327" spans="1:11" x14ac:dyDescent="0.25">
      <c r="A8327" s="1">
        <v>42937</v>
      </c>
      <c r="B8327">
        <v>2017</v>
      </c>
      <c r="C8327">
        <v>7</v>
      </c>
      <c r="D8327" t="s">
        <v>937</v>
      </c>
      <c r="E8327" t="s">
        <v>26</v>
      </c>
      <c r="F8327" t="s">
        <v>28</v>
      </c>
      <c r="G8327" t="s">
        <v>48</v>
      </c>
      <c r="H8327" t="s">
        <v>1019</v>
      </c>
      <c r="I8327">
        <v>94.19</v>
      </c>
      <c r="J8327">
        <v>7</v>
      </c>
      <c r="K8327">
        <v>-164.84</v>
      </c>
    </row>
    <row r="8328" spans="1:11" x14ac:dyDescent="0.25">
      <c r="A8328" s="1">
        <v>42937</v>
      </c>
      <c r="B8328">
        <v>2017</v>
      </c>
      <c r="C8328">
        <v>7</v>
      </c>
      <c r="D8328" t="s">
        <v>1762</v>
      </c>
      <c r="E8328" t="s">
        <v>26</v>
      </c>
      <c r="F8328" t="s">
        <v>28</v>
      </c>
      <c r="G8328" t="s">
        <v>48</v>
      </c>
      <c r="H8328" t="s">
        <v>967</v>
      </c>
      <c r="I8328">
        <v>2.11</v>
      </c>
      <c r="J8328">
        <v>2</v>
      </c>
      <c r="K8328">
        <v>-3.38</v>
      </c>
    </row>
    <row r="8329" spans="1:11" x14ac:dyDescent="0.25">
      <c r="A8329" s="1">
        <v>42938</v>
      </c>
      <c r="B8329">
        <v>2017</v>
      </c>
      <c r="C8329">
        <v>7</v>
      </c>
      <c r="D8329" t="s">
        <v>1538</v>
      </c>
      <c r="E8329" t="s">
        <v>22</v>
      </c>
      <c r="F8329" t="s">
        <v>13</v>
      </c>
      <c r="G8329" t="s">
        <v>23</v>
      </c>
      <c r="H8329" t="s">
        <v>643</v>
      </c>
      <c r="I8329">
        <v>29.97</v>
      </c>
      <c r="J8329">
        <v>3</v>
      </c>
      <c r="K8329">
        <v>14.09</v>
      </c>
    </row>
    <row r="8330" spans="1:11" x14ac:dyDescent="0.25">
      <c r="A8330" s="1">
        <v>42938</v>
      </c>
      <c r="B8330">
        <v>2017</v>
      </c>
      <c r="C8330">
        <v>7</v>
      </c>
      <c r="D8330" t="s">
        <v>238</v>
      </c>
      <c r="E8330" t="s">
        <v>26</v>
      </c>
      <c r="F8330" t="s">
        <v>18</v>
      </c>
      <c r="G8330" t="s">
        <v>19</v>
      </c>
      <c r="H8330" t="s">
        <v>1113</v>
      </c>
      <c r="I8330">
        <v>526.34</v>
      </c>
      <c r="J8330">
        <v>4</v>
      </c>
      <c r="K8330">
        <v>-75.19</v>
      </c>
    </row>
    <row r="8331" spans="1:11" x14ac:dyDescent="0.25">
      <c r="A8331" s="1">
        <v>42939</v>
      </c>
      <c r="B8331">
        <v>2017</v>
      </c>
      <c r="C8331">
        <v>7</v>
      </c>
      <c r="D8331" t="s">
        <v>461</v>
      </c>
      <c r="E8331" t="s">
        <v>22</v>
      </c>
      <c r="F8331" t="s">
        <v>28</v>
      </c>
      <c r="G8331" t="s">
        <v>48</v>
      </c>
      <c r="H8331" t="s">
        <v>834</v>
      </c>
      <c r="I8331">
        <v>13.13</v>
      </c>
      <c r="J8331">
        <v>3</v>
      </c>
      <c r="K8331">
        <v>4.2699999999999996</v>
      </c>
    </row>
    <row r="8332" spans="1:11" x14ac:dyDescent="0.25">
      <c r="A8332" s="1">
        <v>42939</v>
      </c>
      <c r="B8332">
        <v>2017</v>
      </c>
      <c r="C8332">
        <v>7</v>
      </c>
      <c r="D8332" t="s">
        <v>96</v>
      </c>
      <c r="E8332" t="s">
        <v>212</v>
      </c>
      <c r="F8332" t="s">
        <v>28</v>
      </c>
      <c r="G8332" t="s">
        <v>64</v>
      </c>
      <c r="H8332" t="s">
        <v>2237</v>
      </c>
      <c r="I8332">
        <v>11.68</v>
      </c>
      <c r="J8332">
        <v>2</v>
      </c>
      <c r="K8332">
        <v>5.49</v>
      </c>
    </row>
    <row r="8333" spans="1:11" x14ac:dyDescent="0.25">
      <c r="A8333" s="1">
        <v>42939</v>
      </c>
      <c r="B8333">
        <v>2017</v>
      </c>
      <c r="C8333">
        <v>7</v>
      </c>
      <c r="D8333" t="s">
        <v>96</v>
      </c>
      <c r="E8333" t="s">
        <v>212</v>
      </c>
      <c r="F8333" t="s">
        <v>13</v>
      </c>
      <c r="G8333" t="s">
        <v>14</v>
      </c>
      <c r="H8333" t="s">
        <v>1741</v>
      </c>
      <c r="I8333">
        <v>159.75</v>
      </c>
      <c r="J8333">
        <v>5</v>
      </c>
      <c r="K8333">
        <v>11.18</v>
      </c>
    </row>
    <row r="8334" spans="1:11" x14ac:dyDescent="0.25">
      <c r="A8334" s="1">
        <v>42939</v>
      </c>
      <c r="B8334">
        <v>2017</v>
      </c>
      <c r="C8334">
        <v>7</v>
      </c>
      <c r="D8334" t="s">
        <v>1050</v>
      </c>
      <c r="E8334" t="s">
        <v>22</v>
      </c>
      <c r="F8334" t="s">
        <v>28</v>
      </c>
      <c r="G8334" t="s">
        <v>46</v>
      </c>
      <c r="H8334" t="s">
        <v>1725</v>
      </c>
      <c r="I8334">
        <v>41.4</v>
      </c>
      <c r="J8334">
        <v>4</v>
      </c>
      <c r="K8334">
        <v>19.87</v>
      </c>
    </row>
    <row r="8335" spans="1:11" x14ac:dyDescent="0.25">
      <c r="A8335" s="1">
        <v>42939</v>
      </c>
      <c r="B8335">
        <v>2017</v>
      </c>
      <c r="C8335">
        <v>7</v>
      </c>
      <c r="D8335" t="s">
        <v>622</v>
      </c>
      <c r="E8335" t="s">
        <v>22</v>
      </c>
      <c r="F8335" t="s">
        <v>28</v>
      </c>
      <c r="G8335" t="s">
        <v>48</v>
      </c>
      <c r="H8335" t="s">
        <v>2233</v>
      </c>
      <c r="I8335">
        <v>13.92</v>
      </c>
      <c r="J8335">
        <v>3</v>
      </c>
      <c r="K8335">
        <v>4.3499999999999996</v>
      </c>
    </row>
    <row r="8336" spans="1:11" x14ac:dyDescent="0.25">
      <c r="A8336" s="1">
        <v>42939</v>
      </c>
      <c r="B8336">
        <v>2017</v>
      </c>
      <c r="C8336">
        <v>7</v>
      </c>
      <c r="D8336" t="s">
        <v>2324</v>
      </c>
      <c r="E8336" t="s">
        <v>26</v>
      </c>
      <c r="F8336" t="s">
        <v>28</v>
      </c>
      <c r="G8336" t="s">
        <v>29</v>
      </c>
      <c r="H8336" t="s">
        <v>476</v>
      </c>
      <c r="I8336">
        <v>63.31</v>
      </c>
      <c r="J8336">
        <v>3</v>
      </c>
      <c r="K8336">
        <v>20.58</v>
      </c>
    </row>
    <row r="8337" spans="1:11" x14ac:dyDescent="0.25">
      <c r="A8337" s="1">
        <v>42939</v>
      </c>
      <c r="B8337">
        <v>2017</v>
      </c>
      <c r="C8337">
        <v>7</v>
      </c>
      <c r="D8337" t="s">
        <v>2305</v>
      </c>
      <c r="E8337" t="s">
        <v>12</v>
      </c>
      <c r="F8337" t="s">
        <v>13</v>
      </c>
      <c r="G8337" t="s">
        <v>14</v>
      </c>
      <c r="H8337" t="s">
        <v>335</v>
      </c>
      <c r="I8337">
        <v>399.95</v>
      </c>
      <c r="J8337">
        <v>5</v>
      </c>
      <c r="K8337">
        <v>143.97999999999999</v>
      </c>
    </row>
    <row r="8338" spans="1:11" x14ac:dyDescent="0.25">
      <c r="A8338" s="1">
        <v>42939</v>
      </c>
      <c r="B8338">
        <v>2017</v>
      </c>
      <c r="C8338">
        <v>7</v>
      </c>
      <c r="D8338" t="s">
        <v>1519</v>
      </c>
      <c r="E8338" t="s">
        <v>45</v>
      </c>
      <c r="F8338" t="s">
        <v>28</v>
      </c>
      <c r="G8338" t="s">
        <v>48</v>
      </c>
      <c r="H8338" t="s">
        <v>369</v>
      </c>
      <c r="I8338">
        <v>15.19</v>
      </c>
      <c r="J8338">
        <v>3</v>
      </c>
      <c r="K8338">
        <v>5.51</v>
      </c>
    </row>
    <row r="8339" spans="1:11" x14ac:dyDescent="0.25">
      <c r="A8339" s="1">
        <v>42939</v>
      </c>
      <c r="B8339">
        <v>2017</v>
      </c>
      <c r="C8339">
        <v>7</v>
      </c>
      <c r="D8339" t="s">
        <v>1519</v>
      </c>
      <c r="E8339" t="s">
        <v>45</v>
      </c>
      <c r="F8339" t="s">
        <v>28</v>
      </c>
      <c r="G8339" t="s">
        <v>29</v>
      </c>
      <c r="H8339" t="s">
        <v>1292</v>
      </c>
      <c r="I8339">
        <v>58.32</v>
      </c>
      <c r="J8339">
        <v>9</v>
      </c>
      <c r="K8339">
        <v>27.99</v>
      </c>
    </row>
    <row r="8340" spans="1:11" x14ac:dyDescent="0.25">
      <c r="A8340" s="1">
        <v>42939</v>
      </c>
      <c r="B8340">
        <v>2017</v>
      </c>
      <c r="C8340">
        <v>7</v>
      </c>
      <c r="D8340" t="s">
        <v>467</v>
      </c>
      <c r="E8340" t="s">
        <v>26</v>
      </c>
      <c r="F8340" t="s">
        <v>28</v>
      </c>
      <c r="G8340" t="s">
        <v>64</v>
      </c>
      <c r="H8340" t="s">
        <v>1198</v>
      </c>
      <c r="I8340">
        <v>121.54</v>
      </c>
      <c r="J8340">
        <v>4</v>
      </c>
      <c r="K8340">
        <v>15.19</v>
      </c>
    </row>
    <row r="8341" spans="1:11" x14ac:dyDescent="0.25">
      <c r="A8341" s="1">
        <v>42940</v>
      </c>
      <c r="B8341">
        <v>2017</v>
      </c>
      <c r="C8341">
        <v>7</v>
      </c>
      <c r="D8341" t="s">
        <v>1705</v>
      </c>
      <c r="E8341" t="s">
        <v>45</v>
      </c>
      <c r="F8341" t="s">
        <v>13</v>
      </c>
      <c r="G8341" t="s">
        <v>143</v>
      </c>
      <c r="H8341" t="s">
        <v>1162</v>
      </c>
      <c r="I8341">
        <v>2399.96</v>
      </c>
      <c r="J8341">
        <v>5</v>
      </c>
      <c r="K8341">
        <v>839.99</v>
      </c>
    </row>
    <row r="8342" spans="1:11" x14ac:dyDescent="0.25">
      <c r="A8342" s="1">
        <v>42941</v>
      </c>
      <c r="B8342">
        <v>2017</v>
      </c>
      <c r="C8342">
        <v>7</v>
      </c>
      <c r="D8342" t="s">
        <v>2426</v>
      </c>
      <c r="E8342" t="s">
        <v>224</v>
      </c>
      <c r="F8342" t="s">
        <v>28</v>
      </c>
      <c r="G8342" t="s">
        <v>46</v>
      </c>
      <c r="H8342" t="s">
        <v>2581</v>
      </c>
      <c r="I8342">
        <v>20.23</v>
      </c>
      <c r="J8342">
        <v>7</v>
      </c>
      <c r="K8342">
        <v>9.51</v>
      </c>
    </row>
    <row r="8343" spans="1:11" x14ac:dyDescent="0.25">
      <c r="A8343" s="1">
        <v>42941</v>
      </c>
      <c r="B8343">
        <v>2017</v>
      </c>
      <c r="C8343">
        <v>7</v>
      </c>
      <c r="D8343" t="s">
        <v>565</v>
      </c>
      <c r="E8343" t="s">
        <v>89</v>
      </c>
      <c r="F8343" t="s">
        <v>28</v>
      </c>
      <c r="G8343" t="s">
        <v>46</v>
      </c>
      <c r="H8343" t="s">
        <v>1895</v>
      </c>
      <c r="I8343">
        <v>3.3</v>
      </c>
      <c r="J8343">
        <v>1</v>
      </c>
      <c r="K8343">
        <v>1.07</v>
      </c>
    </row>
    <row r="8344" spans="1:11" x14ac:dyDescent="0.25">
      <c r="A8344" s="1">
        <v>42941</v>
      </c>
      <c r="B8344">
        <v>2017</v>
      </c>
      <c r="C8344">
        <v>7</v>
      </c>
      <c r="D8344" t="s">
        <v>1355</v>
      </c>
      <c r="E8344" t="s">
        <v>89</v>
      </c>
      <c r="F8344" t="s">
        <v>18</v>
      </c>
      <c r="G8344" t="s">
        <v>36</v>
      </c>
      <c r="H8344" t="s">
        <v>2154</v>
      </c>
      <c r="I8344">
        <v>20.100000000000001</v>
      </c>
      <c r="J8344">
        <v>4</v>
      </c>
      <c r="K8344">
        <v>3.01</v>
      </c>
    </row>
    <row r="8345" spans="1:11" x14ac:dyDescent="0.25">
      <c r="A8345" s="1">
        <v>42941</v>
      </c>
      <c r="B8345">
        <v>2017</v>
      </c>
      <c r="C8345">
        <v>7</v>
      </c>
      <c r="D8345" t="s">
        <v>1355</v>
      </c>
      <c r="E8345" t="s">
        <v>89</v>
      </c>
      <c r="F8345" t="s">
        <v>28</v>
      </c>
      <c r="G8345" t="s">
        <v>293</v>
      </c>
      <c r="H8345" t="s">
        <v>2297</v>
      </c>
      <c r="I8345">
        <v>37.75</v>
      </c>
      <c r="J8345">
        <v>3</v>
      </c>
      <c r="K8345">
        <v>4.25</v>
      </c>
    </row>
    <row r="8346" spans="1:11" x14ac:dyDescent="0.25">
      <c r="A8346" s="1">
        <v>42941</v>
      </c>
      <c r="B8346">
        <v>2017</v>
      </c>
      <c r="C8346">
        <v>7</v>
      </c>
      <c r="D8346" t="s">
        <v>1355</v>
      </c>
      <c r="E8346" t="s">
        <v>89</v>
      </c>
      <c r="F8346" t="s">
        <v>18</v>
      </c>
      <c r="G8346" t="s">
        <v>42</v>
      </c>
      <c r="H8346" t="s">
        <v>2553</v>
      </c>
      <c r="I8346">
        <v>138.59</v>
      </c>
      <c r="J8346">
        <v>1</v>
      </c>
      <c r="K8346">
        <v>-34.65</v>
      </c>
    </row>
    <row r="8347" spans="1:11" x14ac:dyDescent="0.25">
      <c r="A8347" s="1">
        <v>42941</v>
      </c>
      <c r="B8347">
        <v>2017</v>
      </c>
      <c r="C8347">
        <v>7</v>
      </c>
      <c r="D8347" t="s">
        <v>1355</v>
      </c>
      <c r="E8347" t="s">
        <v>89</v>
      </c>
      <c r="F8347" t="s">
        <v>28</v>
      </c>
      <c r="G8347" t="s">
        <v>38</v>
      </c>
      <c r="H8347" t="s">
        <v>2375</v>
      </c>
      <c r="I8347">
        <v>259.92</v>
      </c>
      <c r="J8347">
        <v>5</v>
      </c>
      <c r="K8347">
        <v>-25.99</v>
      </c>
    </row>
    <row r="8348" spans="1:11" x14ac:dyDescent="0.25">
      <c r="A8348" s="1">
        <v>42941</v>
      </c>
      <c r="B8348">
        <v>2017</v>
      </c>
      <c r="C8348">
        <v>7</v>
      </c>
      <c r="D8348" t="s">
        <v>1355</v>
      </c>
      <c r="E8348" t="s">
        <v>89</v>
      </c>
      <c r="F8348" t="s">
        <v>28</v>
      </c>
      <c r="G8348" t="s">
        <v>29</v>
      </c>
      <c r="H8348" t="s">
        <v>95</v>
      </c>
      <c r="I8348">
        <v>20.74</v>
      </c>
      <c r="J8348">
        <v>4</v>
      </c>
      <c r="K8348">
        <v>7.26</v>
      </c>
    </row>
    <row r="8349" spans="1:11" x14ac:dyDescent="0.25">
      <c r="A8349" s="1">
        <v>42941</v>
      </c>
      <c r="B8349">
        <v>2017</v>
      </c>
      <c r="C8349">
        <v>7</v>
      </c>
      <c r="D8349" t="s">
        <v>2408</v>
      </c>
      <c r="E8349" t="s">
        <v>32</v>
      </c>
      <c r="F8349" t="s">
        <v>18</v>
      </c>
      <c r="G8349" t="s">
        <v>42</v>
      </c>
      <c r="H8349" t="s">
        <v>1119</v>
      </c>
      <c r="I8349">
        <v>298.12</v>
      </c>
      <c r="J8349">
        <v>6</v>
      </c>
      <c r="K8349">
        <v>-4.26</v>
      </c>
    </row>
    <row r="8350" spans="1:11" x14ac:dyDescent="0.25">
      <c r="A8350" s="1">
        <v>42942</v>
      </c>
      <c r="B8350">
        <v>2017</v>
      </c>
      <c r="C8350">
        <v>7</v>
      </c>
      <c r="D8350" t="s">
        <v>1439</v>
      </c>
      <c r="E8350" t="s">
        <v>45</v>
      </c>
      <c r="F8350" t="s">
        <v>13</v>
      </c>
      <c r="G8350" t="s">
        <v>14</v>
      </c>
      <c r="H8350" t="s">
        <v>2038</v>
      </c>
      <c r="I8350">
        <v>1649.95</v>
      </c>
      <c r="J8350">
        <v>5</v>
      </c>
      <c r="K8350">
        <v>659.98</v>
      </c>
    </row>
    <row r="8351" spans="1:11" x14ac:dyDescent="0.25">
      <c r="A8351" s="1">
        <v>42942</v>
      </c>
      <c r="B8351">
        <v>2017</v>
      </c>
      <c r="C8351">
        <v>7</v>
      </c>
      <c r="D8351" t="s">
        <v>1439</v>
      </c>
      <c r="E8351" t="s">
        <v>45</v>
      </c>
      <c r="F8351" t="s">
        <v>18</v>
      </c>
      <c r="G8351" t="s">
        <v>19</v>
      </c>
      <c r="H8351" t="s">
        <v>1625</v>
      </c>
      <c r="I8351">
        <v>362.35</v>
      </c>
      <c r="J8351">
        <v>3</v>
      </c>
      <c r="K8351">
        <v>45.29</v>
      </c>
    </row>
    <row r="8352" spans="1:11" x14ac:dyDescent="0.25">
      <c r="A8352" s="1">
        <v>42943</v>
      </c>
      <c r="B8352">
        <v>2017</v>
      </c>
      <c r="C8352">
        <v>7</v>
      </c>
      <c r="D8352" t="s">
        <v>546</v>
      </c>
      <c r="E8352" t="s">
        <v>77</v>
      </c>
      <c r="F8352" t="s">
        <v>18</v>
      </c>
      <c r="G8352" t="s">
        <v>36</v>
      </c>
      <c r="H8352" t="s">
        <v>1175</v>
      </c>
      <c r="I8352">
        <v>91.03</v>
      </c>
      <c r="J8352">
        <v>3</v>
      </c>
      <c r="K8352">
        <v>-2.2799999999999998</v>
      </c>
    </row>
    <row r="8353" spans="1:11" x14ac:dyDescent="0.25">
      <c r="A8353" s="1">
        <v>42943</v>
      </c>
      <c r="B8353">
        <v>2017</v>
      </c>
      <c r="C8353">
        <v>7</v>
      </c>
      <c r="D8353" t="s">
        <v>2675</v>
      </c>
      <c r="E8353" t="s">
        <v>22</v>
      </c>
      <c r="F8353" t="s">
        <v>18</v>
      </c>
      <c r="G8353" t="s">
        <v>36</v>
      </c>
      <c r="H8353" t="s">
        <v>299</v>
      </c>
      <c r="I8353">
        <v>14.89</v>
      </c>
      <c r="J8353">
        <v>1</v>
      </c>
      <c r="K8353">
        <v>4.0199999999999996</v>
      </c>
    </row>
    <row r="8354" spans="1:11" x14ac:dyDescent="0.25">
      <c r="A8354" s="1">
        <v>42943</v>
      </c>
      <c r="B8354">
        <v>2017</v>
      </c>
      <c r="C8354">
        <v>7</v>
      </c>
      <c r="D8354" t="s">
        <v>2675</v>
      </c>
      <c r="E8354" t="s">
        <v>22</v>
      </c>
      <c r="F8354" t="s">
        <v>13</v>
      </c>
      <c r="G8354" t="s">
        <v>23</v>
      </c>
      <c r="H8354" t="s">
        <v>832</v>
      </c>
      <c r="I8354">
        <v>543.91999999999996</v>
      </c>
      <c r="J8354">
        <v>8</v>
      </c>
      <c r="K8354">
        <v>135.97999999999999</v>
      </c>
    </row>
    <row r="8355" spans="1:11" x14ac:dyDescent="0.25">
      <c r="A8355" s="1">
        <v>42943</v>
      </c>
      <c r="B8355">
        <v>2017</v>
      </c>
      <c r="C8355">
        <v>7</v>
      </c>
      <c r="D8355" t="s">
        <v>1043</v>
      </c>
      <c r="E8355" t="s">
        <v>17</v>
      </c>
      <c r="F8355" t="s">
        <v>18</v>
      </c>
      <c r="G8355" t="s">
        <v>36</v>
      </c>
      <c r="H8355" t="s">
        <v>1130</v>
      </c>
      <c r="I8355">
        <v>23.88</v>
      </c>
      <c r="J8355">
        <v>3</v>
      </c>
      <c r="K8355">
        <v>10.51</v>
      </c>
    </row>
    <row r="8356" spans="1:11" x14ac:dyDescent="0.25">
      <c r="A8356" s="1">
        <v>42943</v>
      </c>
      <c r="B8356">
        <v>2017</v>
      </c>
      <c r="C8356">
        <v>7</v>
      </c>
      <c r="D8356" t="s">
        <v>1043</v>
      </c>
      <c r="E8356" t="s">
        <v>17</v>
      </c>
      <c r="F8356" t="s">
        <v>28</v>
      </c>
      <c r="G8356" t="s">
        <v>29</v>
      </c>
      <c r="H8356" t="s">
        <v>974</v>
      </c>
      <c r="I8356">
        <v>26.2</v>
      </c>
      <c r="J8356">
        <v>4</v>
      </c>
      <c r="K8356">
        <v>12.05</v>
      </c>
    </row>
    <row r="8357" spans="1:11" x14ac:dyDescent="0.25">
      <c r="A8357" s="1">
        <v>42943</v>
      </c>
      <c r="B8357">
        <v>2017</v>
      </c>
      <c r="C8357">
        <v>7</v>
      </c>
      <c r="D8357" t="s">
        <v>1043</v>
      </c>
      <c r="E8357" t="s">
        <v>17</v>
      </c>
      <c r="F8357" t="s">
        <v>28</v>
      </c>
      <c r="G8357" t="s">
        <v>29</v>
      </c>
      <c r="H8357" t="s">
        <v>2229</v>
      </c>
      <c r="I8357">
        <v>12.96</v>
      </c>
      <c r="J8357">
        <v>2</v>
      </c>
      <c r="K8357">
        <v>6.22</v>
      </c>
    </row>
    <row r="8358" spans="1:11" x14ac:dyDescent="0.25">
      <c r="A8358" s="1">
        <v>42943</v>
      </c>
      <c r="B8358">
        <v>2017</v>
      </c>
      <c r="C8358">
        <v>7</v>
      </c>
      <c r="D8358" t="s">
        <v>1043</v>
      </c>
      <c r="E8358" t="s">
        <v>17</v>
      </c>
      <c r="F8358" t="s">
        <v>13</v>
      </c>
      <c r="G8358" t="s">
        <v>14</v>
      </c>
      <c r="H8358" t="s">
        <v>2595</v>
      </c>
      <c r="I8358">
        <v>234.95</v>
      </c>
      <c r="J8358">
        <v>5</v>
      </c>
      <c r="K8358">
        <v>32.89</v>
      </c>
    </row>
    <row r="8359" spans="1:11" x14ac:dyDescent="0.25">
      <c r="A8359" s="1">
        <v>42943</v>
      </c>
      <c r="B8359">
        <v>2017</v>
      </c>
      <c r="C8359">
        <v>7</v>
      </c>
      <c r="D8359" t="s">
        <v>2231</v>
      </c>
      <c r="E8359" t="s">
        <v>81</v>
      </c>
      <c r="F8359" t="s">
        <v>18</v>
      </c>
      <c r="G8359" t="s">
        <v>19</v>
      </c>
      <c r="H8359" t="s">
        <v>732</v>
      </c>
      <c r="I8359">
        <v>194.85</v>
      </c>
      <c r="J8359">
        <v>4</v>
      </c>
      <c r="K8359">
        <v>12.18</v>
      </c>
    </row>
    <row r="8360" spans="1:11" x14ac:dyDescent="0.25">
      <c r="A8360" s="1">
        <v>42944</v>
      </c>
      <c r="B8360">
        <v>2017</v>
      </c>
      <c r="C8360">
        <v>7</v>
      </c>
      <c r="D8360" t="s">
        <v>2106</v>
      </c>
      <c r="E8360" t="s">
        <v>45</v>
      </c>
      <c r="F8360" t="s">
        <v>28</v>
      </c>
      <c r="G8360" t="s">
        <v>48</v>
      </c>
      <c r="H8360" t="s">
        <v>53</v>
      </c>
      <c r="I8360">
        <v>9.98</v>
      </c>
      <c r="J8360">
        <v>4</v>
      </c>
      <c r="K8360">
        <v>3.62</v>
      </c>
    </row>
    <row r="8361" spans="1:11" x14ac:dyDescent="0.25">
      <c r="A8361" s="1">
        <v>42944</v>
      </c>
      <c r="B8361">
        <v>2017</v>
      </c>
      <c r="C8361">
        <v>7</v>
      </c>
      <c r="D8361" t="s">
        <v>2106</v>
      </c>
      <c r="E8361" t="s">
        <v>45</v>
      </c>
      <c r="F8361" t="s">
        <v>28</v>
      </c>
      <c r="G8361" t="s">
        <v>38</v>
      </c>
      <c r="H8361" t="s">
        <v>2450</v>
      </c>
      <c r="I8361">
        <v>14.98</v>
      </c>
      <c r="J8361">
        <v>1</v>
      </c>
      <c r="K8361">
        <v>4.1900000000000004</v>
      </c>
    </row>
    <row r="8362" spans="1:11" x14ac:dyDescent="0.25">
      <c r="A8362" s="1">
        <v>42944</v>
      </c>
      <c r="B8362">
        <v>2017</v>
      </c>
      <c r="C8362">
        <v>7</v>
      </c>
      <c r="D8362" t="s">
        <v>2106</v>
      </c>
      <c r="E8362" t="s">
        <v>45</v>
      </c>
      <c r="F8362" t="s">
        <v>13</v>
      </c>
      <c r="G8362" t="s">
        <v>23</v>
      </c>
      <c r="H8362" t="s">
        <v>1471</v>
      </c>
      <c r="I8362">
        <v>1145.5999999999999</v>
      </c>
      <c r="J8362">
        <v>4</v>
      </c>
      <c r="K8362">
        <v>100.24</v>
      </c>
    </row>
    <row r="8363" spans="1:11" x14ac:dyDescent="0.25">
      <c r="A8363" s="1">
        <v>42945</v>
      </c>
      <c r="B8363">
        <v>2017</v>
      </c>
      <c r="C8363">
        <v>7</v>
      </c>
      <c r="D8363" t="s">
        <v>2169</v>
      </c>
      <c r="E8363" t="s">
        <v>81</v>
      </c>
      <c r="F8363" t="s">
        <v>28</v>
      </c>
      <c r="G8363" t="s">
        <v>58</v>
      </c>
      <c r="H8363" t="s">
        <v>2296</v>
      </c>
      <c r="I8363">
        <v>34.85</v>
      </c>
      <c r="J8363">
        <v>2</v>
      </c>
      <c r="K8363">
        <v>6.53</v>
      </c>
    </row>
    <row r="8364" spans="1:11" x14ac:dyDescent="0.25">
      <c r="A8364" s="1">
        <v>42945</v>
      </c>
      <c r="B8364">
        <v>2017</v>
      </c>
      <c r="C8364">
        <v>7</v>
      </c>
      <c r="D8364" t="s">
        <v>2169</v>
      </c>
      <c r="E8364" t="s">
        <v>81</v>
      </c>
      <c r="F8364" t="s">
        <v>13</v>
      </c>
      <c r="G8364" t="s">
        <v>23</v>
      </c>
      <c r="H8364" t="s">
        <v>2593</v>
      </c>
      <c r="I8364">
        <v>22</v>
      </c>
      <c r="J8364">
        <v>5</v>
      </c>
      <c r="K8364">
        <v>1.38</v>
      </c>
    </row>
    <row r="8365" spans="1:11" x14ac:dyDescent="0.25">
      <c r="A8365" s="1">
        <v>42945</v>
      </c>
      <c r="B8365">
        <v>2017</v>
      </c>
      <c r="C8365">
        <v>7</v>
      </c>
      <c r="D8365" t="s">
        <v>2169</v>
      </c>
      <c r="E8365" t="s">
        <v>81</v>
      </c>
      <c r="F8365" t="s">
        <v>28</v>
      </c>
      <c r="G8365" t="s">
        <v>64</v>
      </c>
      <c r="H8365" t="s">
        <v>744</v>
      </c>
      <c r="I8365">
        <v>4.37</v>
      </c>
      <c r="J8365">
        <v>3</v>
      </c>
      <c r="K8365">
        <v>0.38</v>
      </c>
    </row>
    <row r="8366" spans="1:11" x14ac:dyDescent="0.25">
      <c r="A8366" s="1">
        <v>42945</v>
      </c>
      <c r="B8366">
        <v>2017</v>
      </c>
      <c r="C8366">
        <v>7</v>
      </c>
      <c r="D8366" t="s">
        <v>40</v>
      </c>
      <c r="E8366" t="s">
        <v>17</v>
      </c>
      <c r="F8366" t="s">
        <v>13</v>
      </c>
      <c r="G8366" t="s">
        <v>14</v>
      </c>
      <c r="H8366" t="s">
        <v>2439</v>
      </c>
      <c r="I8366">
        <v>90.57</v>
      </c>
      <c r="J8366">
        <v>3</v>
      </c>
      <c r="K8366">
        <v>11.77</v>
      </c>
    </row>
    <row r="8367" spans="1:11" x14ac:dyDescent="0.25">
      <c r="A8367" s="1">
        <v>42945</v>
      </c>
      <c r="B8367">
        <v>2017</v>
      </c>
      <c r="C8367">
        <v>7</v>
      </c>
      <c r="D8367" t="s">
        <v>702</v>
      </c>
      <c r="E8367" t="s">
        <v>32</v>
      </c>
      <c r="F8367" t="s">
        <v>28</v>
      </c>
      <c r="G8367" t="s">
        <v>33</v>
      </c>
      <c r="H8367" t="s">
        <v>1786</v>
      </c>
      <c r="I8367">
        <v>2.9</v>
      </c>
      <c r="J8367">
        <v>2</v>
      </c>
      <c r="K8367">
        <v>0.47</v>
      </c>
    </row>
    <row r="8368" spans="1:11" x14ac:dyDescent="0.25">
      <c r="A8368" s="1">
        <v>42945</v>
      </c>
      <c r="B8368">
        <v>2017</v>
      </c>
      <c r="C8368">
        <v>7</v>
      </c>
      <c r="D8368" t="s">
        <v>702</v>
      </c>
      <c r="E8368" t="s">
        <v>32</v>
      </c>
      <c r="F8368" t="s">
        <v>13</v>
      </c>
      <c r="G8368" t="s">
        <v>23</v>
      </c>
      <c r="H8368" t="s">
        <v>1899</v>
      </c>
      <c r="I8368">
        <v>124.79</v>
      </c>
      <c r="J8368">
        <v>1</v>
      </c>
      <c r="K8368">
        <v>15.6</v>
      </c>
    </row>
    <row r="8369" spans="1:11" x14ac:dyDescent="0.25">
      <c r="A8369" s="1">
        <v>42945</v>
      </c>
      <c r="B8369">
        <v>2017</v>
      </c>
      <c r="C8369">
        <v>7</v>
      </c>
      <c r="D8369" t="s">
        <v>505</v>
      </c>
      <c r="E8369" t="s">
        <v>22</v>
      </c>
      <c r="F8369" t="s">
        <v>28</v>
      </c>
      <c r="G8369" t="s">
        <v>64</v>
      </c>
      <c r="H8369" t="s">
        <v>902</v>
      </c>
      <c r="I8369">
        <v>60.12</v>
      </c>
      <c r="J8369">
        <v>9</v>
      </c>
      <c r="K8369">
        <v>22.24</v>
      </c>
    </row>
    <row r="8370" spans="1:11" x14ac:dyDescent="0.25">
      <c r="A8370" s="1">
        <v>42945</v>
      </c>
      <c r="B8370">
        <v>2017</v>
      </c>
      <c r="C8370">
        <v>7</v>
      </c>
      <c r="D8370" t="s">
        <v>915</v>
      </c>
      <c r="E8370" t="s">
        <v>436</v>
      </c>
      <c r="F8370" t="s">
        <v>28</v>
      </c>
      <c r="G8370" t="s">
        <v>48</v>
      </c>
      <c r="H8370" t="s">
        <v>380</v>
      </c>
      <c r="I8370">
        <v>33.479999999999997</v>
      </c>
      <c r="J8370">
        <v>2</v>
      </c>
      <c r="K8370">
        <v>16.41</v>
      </c>
    </row>
    <row r="8371" spans="1:11" x14ac:dyDescent="0.25">
      <c r="A8371" s="1">
        <v>42945</v>
      </c>
      <c r="B8371">
        <v>2017</v>
      </c>
      <c r="C8371">
        <v>7</v>
      </c>
      <c r="D8371" t="s">
        <v>915</v>
      </c>
      <c r="E8371" t="s">
        <v>436</v>
      </c>
      <c r="F8371" t="s">
        <v>13</v>
      </c>
      <c r="G8371" t="s">
        <v>23</v>
      </c>
      <c r="H8371" t="s">
        <v>1395</v>
      </c>
      <c r="I8371">
        <v>461.97</v>
      </c>
      <c r="J8371">
        <v>3</v>
      </c>
      <c r="K8371">
        <v>133.97</v>
      </c>
    </row>
    <row r="8372" spans="1:11" x14ac:dyDescent="0.25">
      <c r="A8372" s="1">
        <v>42945</v>
      </c>
      <c r="B8372">
        <v>2017</v>
      </c>
      <c r="C8372">
        <v>7</v>
      </c>
      <c r="D8372" t="s">
        <v>915</v>
      </c>
      <c r="E8372" t="s">
        <v>436</v>
      </c>
      <c r="F8372" t="s">
        <v>28</v>
      </c>
      <c r="G8372" t="s">
        <v>58</v>
      </c>
      <c r="H8372" t="s">
        <v>200</v>
      </c>
      <c r="I8372">
        <v>137.62</v>
      </c>
      <c r="J8372">
        <v>2</v>
      </c>
      <c r="K8372">
        <v>60.55</v>
      </c>
    </row>
    <row r="8373" spans="1:11" x14ac:dyDescent="0.25">
      <c r="A8373" s="1">
        <v>42945</v>
      </c>
      <c r="B8373">
        <v>2017</v>
      </c>
      <c r="C8373">
        <v>7</v>
      </c>
      <c r="D8373" t="s">
        <v>915</v>
      </c>
      <c r="E8373" t="s">
        <v>436</v>
      </c>
      <c r="F8373" t="s">
        <v>18</v>
      </c>
      <c r="G8373" t="s">
        <v>19</v>
      </c>
      <c r="H8373" t="s">
        <v>1527</v>
      </c>
      <c r="I8373">
        <v>302.67</v>
      </c>
      <c r="J8373">
        <v>3</v>
      </c>
      <c r="K8373">
        <v>72.64</v>
      </c>
    </row>
    <row r="8374" spans="1:11" x14ac:dyDescent="0.25">
      <c r="A8374" s="1">
        <v>42945</v>
      </c>
      <c r="B8374">
        <v>2017</v>
      </c>
      <c r="C8374">
        <v>7</v>
      </c>
      <c r="D8374" t="s">
        <v>1180</v>
      </c>
      <c r="E8374" t="s">
        <v>17</v>
      </c>
      <c r="F8374" t="s">
        <v>18</v>
      </c>
      <c r="G8374" t="s">
        <v>165</v>
      </c>
      <c r="H8374" t="s">
        <v>2195</v>
      </c>
      <c r="I8374">
        <v>115.96</v>
      </c>
      <c r="J8374">
        <v>2</v>
      </c>
      <c r="K8374">
        <v>25.51</v>
      </c>
    </row>
    <row r="8375" spans="1:11" x14ac:dyDescent="0.25">
      <c r="A8375" s="1">
        <v>42946</v>
      </c>
      <c r="B8375">
        <v>2017</v>
      </c>
      <c r="C8375">
        <v>7</v>
      </c>
      <c r="D8375" t="s">
        <v>649</v>
      </c>
      <c r="E8375" t="s">
        <v>45</v>
      </c>
      <c r="F8375" t="s">
        <v>28</v>
      </c>
      <c r="G8375" t="s">
        <v>38</v>
      </c>
      <c r="H8375" t="s">
        <v>517</v>
      </c>
      <c r="I8375">
        <v>330.4</v>
      </c>
      <c r="J8375">
        <v>2</v>
      </c>
      <c r="K8375">
        <v>85.9</v>
      </c>
    </row>
    <row r="8376" spans="1:11" x14ac:dyDescent="0.25">
      <c r="A8376" s="1">
        <v>42946</v>
      </c>
      <c r="B8376">
        <v>2017</v>
      </c>
      <c r="C8376">
        <v>7</v>
      </c>
      <c r="D8376" t="s">
        <v>649</v>
      </c>
      <c r="E8376" t="s">
        <v>45</v>
      </c>
      <c r="F8376" t="s">
        <v>28</v>
      </c>
      <c r="G8376" t="s">
        <v>46</v>
      </c>
      <c r="H8376" t="s">
        <v>887</v>
      </c>
      <c r="I8376">
        <v>26.25</v>
      </c>
      <c r="J8376">
        <v>7</v>
      </c>
      <c r="K8376">
        <v>12.6</v>
      </c>
    </row>
    <row r="8377" spans="1:11" x14ac:dyDescent="0.25">
      <c r="A8377" s="1">
        <v>42946</v>
      </c>
      <c r="B8377">
        <v>2017</v>
      </c>
      <c r="C8377">
        <v>7</v>
      </c>
      <c r="D8377" t="s">
        <v>1695</v>
      </c>
      <c r="E8377" t="s">
        <v>131</v>
      </c>
      <c r="F8377" t="s">
        <v>28</v>
      </c>
      <c r="G8377" t="s">
        <v>48</v>
      </c>
      <c r="H8377" t="s">
        <v>825</v>
      </c>
      <c r="I8377">
        <v>76.78</v>
      </c>
      <c r="J8377">
        <v>4</v>
      </c>
      <c r="K8377">
        <v>-53.74</v>
      </c>
    </row>
    <row r="8378" spans="1:11" x14ac:dyDescent="0.25">
      <c r="A8378" s="1">
        <v>42946</v>
      </c>
      <c r="B8378">
        <v>2017</v>
      </c>
      <c r="C8378">
        <v>7</v>
      </c>
      <c r="D8378" t="s">
        <v>2316</v>
      </c>
      <c r="E8378" t="s">
        <v>324</v>
      </c>
      <c r="F8378" t="s">
        <v>13</v>
      </c>
      <c r="G8378" t="s">
        <v>23</v>
      </c>
      <c r="H8378" t="s">
        <v>1039</v>
      </c>
      <c r="I8378">
        <v>89.95</v>
      </c>
      <c r="J8378">
        <v>5</v>
      </c>
      <c r="K8378">
        <v>43.18</v>
      </c>
    </row>
    <row r="8379" spans="1:11" x14ac:dyDescent="0.25">
      <c r="A8379" s="1">
        <v>42947</v>
      </c>
      <c r="B8379">
        <v>2017</v>
      </c>
      <c r="C8379">
        <v>7</v>
      </c>
      <c r="D8379" t="s">
        <v>130</v>
      </c>
      <c r="E8379" t="s">
        <v>89</v>
      </c>
      <c r="F8379" t="s">
        <v>28</v>
      </c>
      <c r="G8379" t="s">
        <v>29</v>
      </c>
      <c r="H8379" t="s">
        <v>1920</v>
      </c>
      <c r="I8379">
        <v>54.82</v>
      </c>
      <c r="J8379">
        <v>3</v>
      </c>
      <c r="K8379">
        <v>17.82</v>
      </c>
    </row>
    <row r="8380" spans="1:11" x14ac:dyDescent="0.25">
      <c r="A8380" s="1">
        <v>42947</v>
      </c>
      <c r="B8380">
        <v>2017</v>
      </c>
      <c r="C8380">
        <v>7</v>
      </c>
      <c r="D8380" t="s">
        <v>1537</v>
      </c>
      <c r="E8380" t="s">
        <v>77</v>
      </c>
      <c r="F8380" t="s">
        <v>13</v>
      </c>
      <c r="G8380" t="s">
        <v>14</v>
      </c>
      <c r="H8380" t="s">
        <v>1978</v>
      </c>
      <c r="I8380">
        <v>41.42</v>
      </c>
      <c r="J8380">
        <v>2</v>
      </c>
      <c r="K8380">
        <v>8.2799999999999994</v>
      </c>
    </row>
    <row r="8381" spans="1:11" x14ac:dyDescent="0.25">
      <c r="A8381" s="1">
        <v>42947</v>
      </c>
      <c r="B8381">
        <v>2017</v>
      </c>
      <c r="C8381">
        <v>7</v>
      </c>
      <c r="D8381" t="s">
        <v>2144</v>
      </c>
      <c r="E8381" t="s">
        <v>26</v>
      </c>
      <c r="F8381" t="s">
        <v>13</v>
      </c>
      <c r="G8381" t="s">
        <v>23</v>
      </c>
      <c r="H8381" t="s">
        <v>836</v>
      </c>
      <c r="I8381">
        <v>36.79</v>
      </c>
      <c r="J8381">
        <v>1</v>
      </c>
      <c r="K8381">
        <v>4.1399999999999997</v>
      </c>
    </row>
    <row r="8382" spans="1:11" x14ac:dyDescent="0.25">
      <c r="A8382" s="1">
        <v>42947</v>
      </c>
      <c r="B8382">
        <v>2017</v>
      </c>
      <c r="C8382">
        <v>7</v>
      </c>
      <c r="D8382" t="s">
        <v>1802</v>
      </c>
      <c r="E8382" t="s">
        <v>45</v>
      </c>
      <c r="F8382" t="s">
        <v>28</v>
      </c>
      <c r="G8382" t="s">
        <v>38</v>
      </c>
      <c r="H8382" t="s">
        <v>733</v>
      </c>
      <c r="I8382">
        <v>56.56</v>
      </c>
      <c r="J8382">
        <v>2</v>
      </c>
      <c r="K8382">
        <v>15.27</v>
      </c>
    </row>
    <row r="8383" spans="1:11" x14ac:dyDescent="0.25">
      <c r="A8383" s="1">
        <v>42947</v>
      </c>
      <c r="B8383">
        <v>2017</v>
      </c>
      <c r="C8383">
        <v>7</v>
      </c>
      <c r="D8383" t="s">
        <v>1802</v>
      </c>
      <c r="E8383" t="s">
        <v>45</v>
      </c>
      <c r="F8383" t="s">
        <v>18</v>
      </c>
      <c r="G8383" t="s">
        <v>36</v>
      </c>
      <c r="H8383" t="s">
        <v>127</v>
      </c>
      <c r="I8383">
        <v>36.96</v>
      </c>
      <c r="J8383">
        <v>7</v>
      </c>
      <c r="K8383">
        <v>11.46</v>
      </c>
    </row>
    <row r="8384" spans="1:11" x14ac:dyDescent="0.25">
      <c r="A8384" s="1">
        <v>42947</v>
      </c>
      <c r="B8384">
        <v>2017</v>
      </c>
      <c r="C8384">
        <v>7</v>
      </c>
      <c r="D8384" t="s">
        <v>1526</v>
      </c>
      <c r="E8384" t="s">
        <v>12</v>
      </c>
      <c r="F8384" t="s">
        <v>28</v>
      </c>
      <c r="G8384" t="s">
        <v>48</v>
      </c>
      <c r="H8384" t="s">
        <v>1427</v>
      </c>
      <c r="I8384">
        <v>17.52</v>
      </c>
      <c r="J8384">
        <v>4</v>
      </c>
      <c r="K8384">
        <v>8.41</v>
      </c>
    </row>
    <row r="8385" spans="1:11" x14ac:dyDescent="0.25">
      <c r="A8385" s="1">
        <v>42947</v>
      </c>
      <c r="B8385">
        <v>2017</v>
      </c>
      <c r="C8385">
        <v>7</v>
      </c>
      <c r="D8385" t="s">
        <v>1526</v>
      </c>
      <c r="E8385" t="s">
        <v>12</v>
      </c>
      <c r="F8385" t="s">
        <v>28</v>
      </c>
      <c r="G8385" t="s">
        <v>58</v>
      </c>
      <c r="H8385" t="s">
        <v>2403</v>
      </c>
      <c r="I8385">
        <v>155.88</v>
      </c>
      <c r="J8385">
        <v>6</v>
      </c>
      <c r="K8385">
        <v>54.56</v>
      </c>
    </row>
    <row r="8386" spans="1:11" x14ac:dyDescent="0.25">
      <c r="A8386" s="1">
        <v>42947</v>
      </c>
      <c r="B8386">
        <v>2017</v>
      </c>
      <c r="C8386">
        <v>7</v>
      </c>
      <c r="D8386" t="s">
        <v>1470</v>
      </c>
      <c r="E8386" t="s">
        <v>89</v>
      </c>
      <c r="F8386" t="s">
        <v>13</v>
      </c>
      <c r="G8386" t="s">
        <v>23</v>
      </c>
      <c r="H8386" t="s">
        <v>632</v>
      </c>
      <c r="I8386">
        <v>285.58</v>
      </c>
      <c r="J8386">
        <v>4</v>
      </c>
      <c r="K8386">
        <v>-57.12</v>
      </c>
    </row>
    <row r="8387" spans="1:11" x14ac:dyDescent="0.25">
      <c r="A8387" s="1">
        <v>42947</v>
      </c>
      <c r="B8387">
        <v>2017</v>
      </c>
      <c r="C8387">
        <v>7</v>
      </c>
      <c r="D8387" t="s">
        <v>673</v>
      </c>
      <c r="E8387" t="s">
        <v>706</v>
      </c>
      <c r="F8387" t="s">
        <v>28</v>
      </c>
      <c r="G8387" t="s">
        <v>29</v>
      </c>
      <c r="H8387" t="s">
        <v>2347</v>
      </c>
      <c r="I8387">
        <v>11.54</v>
      </c>
      <c r="J8387">
        <v>1</v>
      </c>
      <c r="K8387">
        <v>5.54</v>
      </c>
    </row>
    <row r="8388" spans="1:11" x14ac:dyDescent="0.25">
      <c r="A8388" s="1">
        <v>42947</v>
      </c>
      <c r="B8388">
        <v>2017</v>
      </c>
      <c r="C8388">
        <v>7</v>
      </c>
      <c r="D8388" t="s">
        <v>673</v>
      </c>
      <c r="E8388" t="s">
        <v>706</v>
      </c>
      <c r="F8388" t="s">
        <v>28</v>
      </c>
      <c r="G8388" t="s">
        <v>48</v>
      </c>
      <c r="H8388" t="s">
        <v>642</v>
      </c>
      <c r="I8388">
        <v>849.95</v>
      </c>
      <c r="J8388">
        <v>5</v>
      </c>
      <c r="K8388">
        <v>390.98</v>
      </c>
    </row>
    <row r="8389" spans="1:11" x14ac:dyDescent="0.25">
      <c r="A8389" s="1">
        <v>42947</v>
      </c>
      <c r="B8389">
        <v>2017</v>
      </c>
      <c r="C8389">
        <v>7</v>
      </c>
      <c r="D8389" t="s">
        <v>673</v>
      </c>
      <c r="E8389" t="s">
        <v>706</v>
      </c>
      <c r="F8389" t="s">
        <v>28</v>
      </c>
      <c r="G8389" t="s">
        <v>48</v>
      </c>
      <c r="H8389" t="s">
        <v>1955</v>
      </c>
      <c r="I8389">
        <v>11.01</v>
      </c>
      <c r="J8389">
        <v>3</v>
      </c>
      <c r="K8389">
        <v>5.39</v>
      </c>
    </row>
    <row r="8390" spans="1:11" x14ac:dyDescent="0.25">
      <c r="A8390" s="1">
        <v>42948</v>
      </c>
      <c r="B8390">
        <v>2017</v>
      </c>
      <c r="C8390">
        <v>8</v>
      </c>
      <c r="D8390" t="s">
        <v>755</v>
      </c>
      <c r="E8390" t="s">
        <v>17</v>
      </c>
      <c r="F8390" t="s">
        <v>18</v>
      </c>
      <c r="G8390" t="s">
        <v>42</v>
      </c>
      <c r="H8390" t="s">
        <v>463</v>
      </c>
      <c r="I8390">
        <v>892.98</v>
      </c>
      <c r="J8390">
        <v>2</v>
      </c>
      <c r="K8390">
        <v>80.37</v>
      </c>
    </row>
    <row r="8391" spans="1:11" x14ac:dyDescent="0.25">
      <c r="A8391" s="1">
        <v>42950</v>
      </c>
      <c r="B8391">
        <v>2017</v>
      </c>
      <c r="C8391">
        <v>8</v>
      </c>
      <c r="D8391" t="s">
        <v>2196</v>
      </c>
      <c r="E8391" t="s">
        <v>174</v>
      </c>
      <c r="F8391" t="s">
        <v>28</v>
      </c>
      <c r="G8391" t="s">
        <v>58</v>
      </c>
      <c r="H8391" t="s">
        <v>2699</v>
      </c>
      <c r="I8391">
        <v>647.84</v>
      </c>
      <c r="J8391">
        <v>8</v>
      </c>
      <c r="K8391">
        <v>168.44</v>
      </c>
    </row>
    <row r="8392" spans="1:11" x14ac:dyDescent="0.25">
      <c r="A8392" s="1">
        <v>42950</v>
      </c>
      <c r="B8392">
        <v>2017</v>
      </c>
      <c r="C8392">
        <v>8</v>
      </c>
      <c r="D8392" t="s">
        <v>2196</v>
      </c>
      <c r="E8392" t="s">
        <v>174</v>
      </c>
      <c r="F8392" t="s">
        <v>28</v>
      </c>
      <c r="G8392" t="s">
        <v>46</v>
      </c>
      <c r="H8392" t="s">
        <v>1725</v>
      </c>
      <c r="I8392">
        <v>20.7</v>
      </c>
      <c r="J8392">
        <v>2</v>
      </c>
      <c r="K8392">
        <v>9.94</v>
      </c>
    </row>
    <row r="8393" spans="1:11" x14ac:dyDescent="0.25">
      <c r="A8393" s="1">
        <v>42950</v>
      </c>
      <c r="B8393">
        <v>2017</v>
      </c>
      <c r="C8393">
        <v>8</v>
      </c>
      <c r="D8393" t="s">
        <v>1739</v>
      </c>
      <c r="E8393" t="s">
        <v>45</v>
      </c>
      <c r="F8393" t="s">
        <v>28</v>
      </c>
      <c r="G8393" t="s">
        <v>48</v>
      </c>
      <c r="H8393" t="s">
        <v>863</v>
      </c>
      <c r="I8393">
        <v>171.2</v>
      </c>
      <c r="J8393">
        <v>5</v>
      </c>
      <c r="K8393">
        <v>64.2</v>
      </c>
    </row>
    <row r="8394" spans="1:11" x14ac:dyDescent="0.25">
      <c r="A8394" s="1">
        <v>42950</v>
      </c>
      <c r="B8394">
        <v>2017</v>
      </c>
      <c r="C8394">
        <v>8</v>
      </c>
      <c r="D8394" t="s">
        <v>1739</v>
      </c>
      <c r="E8394" t="s">
        <v>45</v>
      </c>
      <c r="F8394" t="s">
        <v>28</v>
      </c>
      <c r="G8394" t="s">
        <v>64</v>
      </c>
      <c r="H8394" t="s">
        <v>2280</v>
      </c>
      <c r="I8394">
        <v>3.36</v>
      </c>
      <c r="J8394">
        <v>2</v>
      </c>
      <c r="K8394">
        <v>0.87</v>
      </c>
    </row>
    <row r="8395" spans="1:11" x14ac:dyDescent="0.25">
      <c r="A8395" s="1">
        <v>42951</v>
      </c>
      <c r="B8395">
        <v>2017</v>
      </c>
      <c r="C8395">
        <v>8</v>
      </c>
      <c r="D8395" t="s">
        <v>429</v>
      </c>
      <c r="E8395" t="s">
        <v>174</v>
      </c>
      <c r="F8395" t="s">
        <v>18</v>
      </c>
      <c r="G8395" t="s">
        <v>36</v>
      </c>
      <c r="H8395" t="s">
        <v>2017</v>
      </c>
      <c r="I8395">
        <v>56.28</v>
      </c>
      <c r="J8395">
        <v>6</v>
      </c>
      <c r="K8395">
        <v>15.76</v>
      </c>
    </row>
    <row r="8396" spans="1:11" x14ac:dyDescent="0.25">
      <c r="A8396" s="1">
        <v>42951</v>
      </c>
      <c r="B8396">
        <v>2017</v>
      </c>
      <c r="C8396">
        <v>8</v>
      </c>
      <c r="D8396" t="s">
        <v>429</v>
      </c>
      <c r="E8396" t="s">
        <v>174</v>
      </c>
      <c r="F8396" t="s">
        <v>28</v>
      </c>
      <c r="G8396" t="s">
        <v>48</v>
      </c>
      <c r="H8396" t="s">
        <v>286</v>
      </c>
      <c r="I8396">
        <v>2690.97</v>
      </c>
      <c r="J8396">
        <v>3</v>
      </c>
      <c r="K8396">
        <v>1264.76</v>
      </c>
    </row>
    <row r="8397" spans="1:11" x14ac:dyDescent="0.25">
      <c r="A8397" s="1">
        <v>42951</v>
      </c>
      <c r="B8397">
        <v>2017</v>
      </c>
      <c r="C8397">
        <v>8</v>
      </c>
      <c r="D8397" t="s">
        <v>1432</v>
      </c>
      <c r="E8397" t="s">
        <v>62</v>
      </c>
      <c r="F8397" t="s">
        <v>28</v>
      </c>
      <c r="G8397" t="s">
        <v>38</v>
      </c>
      <c r="H8397" t="s">
        <v>2336</v>
      </c>
      <c r="I8397">
        <v>2591.56</v>
      </c>
      <c r="J8397">
        <v>4</v>
      </c>
      <c r="K8397">
        <v>621.97</v>
      </c>
    </row>
    <row r="8398" spans="1:11" x14ac:dyDescent="0.25">
      <c r="A8398" s="1">
        <v>42951</v>
      </c>
      <c r="B8398">
        <v>2017</v>
      </c>
      <c r="C8398">
        <v>8</v>
      </c>
      <c r="D8398" t="s">
        <v>1432</v>
      </c>
      <c r="E8398" t="s">
        <v>62</v>
      </c>
      <c r="F8398" t="s">
        <v>28</v>
      </c>
      <c r="G8398" t="s">
        <v>58</v>
      </c>
      <c r="H8398" t="s">
        <v>1196</v>
      </c>
      <c r="I8398">
        <v>41.95</v>
      </c>
      <c r="J8398">
        <v>5</v>
      </c>
      <c r="K8398">
        <v>10.49</v>
      </c>
    </row>
    <row r="8399" spans="1:11" x14ac:dyDescent="0.25">
      <c r="A8399" s="1">
        <v>42951</v>
      </c>
      <c r="B8399">
        <v>2017</v>
      </c>
      <c r="C8399">
        <v>8</v>
      </c>
      <c r="D8399" t="s">
        <v>1082</v>
      </c>
      <c r="E8399" t="s">
        <v>45</v>
      </c>
      <c r="F8399" t="s">
        <v>28</v>
      </c>
      <c r="G8399" t="s">
        <v>29</v>
      </c>
      <c r="H8399" t="s">
        <v>674</v>
      </c>
      <c r="I8399">
        <v>244.55</v>
      </c>
      <c r="J8399">
        <v>5</v>
      </c>
      <c r="K8399">
        <v>114.94</v>
      </c>
    </row>
    <row r="8400" spans="1:11" x14ac:dyDescent="0.25">
      <c r="A8400" s="1">
        <v>42951</v>
      </c>
      <c r="B8400">
        <v>2017</v>
      </c>
      <c r="C8400">
        <v>8</v>
      </c>
      <c r="D8400" t="s">
        <v>1082</v>
      </c>
      <c r="E8400" t="s">
        <v>45</v>
      </c>
      <c r="F8400" t="s">
        <v>28</v>
      </c>
      <c r="G8400" t="s">
        <v>29</v>
      </c>
      <c r="H8400" t="s">
        <v>326</v>
      </c>
      <c r="I8400">
        <v>195.76</v>
      </c>
      <c r="J8400">
        <v>4</v>
      </c>
      <c r="K8400">
        <v>97.88</v>
      </c>
    </row>
    <row r="8401" spans="1:11" x14ac:dyDescent="0.25">
      <c r="A8401" s="1">
        <v>42951</v>
      </c>
      <c r="B8401">
        <v>2017</v>
      </c>
      <c r="C8401">
        <v>8</v>
      </c>
      <c r="D8401" t="s">
        <v>243</v>
      </c>
      <c r="E8401" t="s">
        <v>71</v>
      </c>
      <c r="F8401" t="s">
        <v>18</v>
      </c>
      <c r="G8401" t="s">
        <v>36</v>
      </c>
      <c r="H8401" t="s">
        <v>1042</v>
      </c>
      <c r="I8401">
        <v>273.95999999999998</v>
      </c>
      <c r="J8401">
        <v>2</v>
      </c>
      <c r="K8401">
        <v>71.23</v>
      </c>
    </row>
    <row r="8402" spans="1:11" x14ac:dyDescent="0.25">
      <c r="A8402" s="1">
        <v>42951</v>
      </c>
      <c r="B8402">
        <v>2017</v>
      </c>
      <c r="C8402">
        <v>8</v>
      </c>
      <c r="D8402" t="s">
        <v>243</v>
      </c>
      <c r="E8402" t="s">
        <v>71</v>
      </c>
      <c r="F8402" t="s">
        <v>18</v>
      </c>
      <c r="G8402" t="s">
        <v>36</v>
      </c>
      <c r="H8402" t="s">
        <v>1443</v>
      </c>
      <c r="I8402">
        <v>306.89999999999998</v>
      </c>
      <c r="J8402">
        <v>3</v>
      </c>
      <c r="K8402">
        <v>79.790000000000006</v>
      </c>
    </row>
    <row r="8403" spans="1:11" x14ac:dyDescent="0.25">
      <c r="A8403" s="1">
        <v>42952</v>
      </c>
      <c r="B8403">
        <v>2017</v>
      </c>
      <c r="C8403">
        <v>8</v>
      </c>
      <c r="D8403" t="s">
        <v>770</v>
      </c>
      <c r="E8403" t="s">
        <v>131</v>
      </c>
      <c r="F8403" t="s">
        <v>18</v>
      </c>
      <c r="G8403" t="s">
        <v>19</v>
      </c>
      <c r="H8403" t="s">
        <v>2317</v>
      </c>
      <c r="I8403">
        <v>47.99</v>
      </c>
      <c r="J8403">
        <v>2</v>
      </c>
      <c r="K8403">
        <v>-2.06</v>
      </c>
    </row>
    <row r="8404" spans="1:11" x14ac:dyDescent="0.25">
      <c r="A8404" s="1">
        <v>42952</v>
      </c>
      <c r="B8404">
        <v>2017</v>
      </c>
      <c r="C8404">
        <v>8</v>
      </c>
      <c r="D8404" t="s">
        <v>1813</v>
      </c>
      <c r="E8404" t="s">
        <v>45</v>
      </c>
      <c r="F8404" t="s">
        <v>13</v>
      </c>
      <c r="G8404" t="s">
        <v>143</v>
      </c>
      <c r="H8404" t="s">
        <v>912</v>
      </c>
      <c r="I8404">
        <v>3359.95</v>
      </c>
      <c r="J8404">
        <v>6</v>
      </c>
      <c r="K8404">
        <v>1049.99</v>
      </c>
    </row>
    <row r="8405" spans="1:11" x14ac:dyDescent="0.25">
      <c r="A8405" s="1">
        <v>42952</v>
      </c>
      <c r="B8405">
        <v>2017</v>
      </c>
      <c r="C8405">
        <v>8</v>
      </c>
      <c r="D8405" t="s">
        <v>1228</v>
      </c>
      <c r="E8405" t="s">
        <v>89</v>
      </c>
      <c r="F8405" t="s">
        <v>18</v>
      </c>
      <c r="G8405" t="s">
        <v>19</v>
      </c>
      <c r="H8405" t="s">
        <v>1947</v>
      </c>
      <c r="I8405">
        <v>128.06</v>
      </c>
      <c r="J8405">
        <v>3</v>
      </c>
      <c r="K8405">
        <v>-23.78</v>
      </c>
    </row>
    <row r="8406" spans="1:11" x14ac:dyDescent="0.25">
      <c r="A8406" s="1">
        <v>42952</v>
      </c>
      <c r="B8406">
        <v>2017</v>
      </c>
      <c r="C8406">
        <v>8</v>
      </c>
      <c r="D8406" t="s">
        <v>852</v>
      </c>
      <c r="E8406" t="s">
        <v>45</v>
      </c>
      <c r="F8406" t="s">
        <v>28</v>
      </c>
      <c r="G8406" t="s">
        <v>58</v>
      </c>
      <c r="H8406" t="s">
        <v>181</v>
      </c>
      <c r="I8406">
        <v>81.08</v>
      </c>
      <c r="J8406">
        <v>4</v>
      </c>
      <c r="K8406">
        <v>22.7</v>
      </c>
    </row>
    <row r="8407" spans="1:11" x14ac:dyDescent="0.25">
      <c r="A8407" s="1">
        <v>42952</v>
      </c>
      <c r="B8407">
        <v>2017</v>
      </c>
      <c r="C8407">
        <v>8</v>
      </c>
      <c r="D8407" t="s">
        <v>1168</v>
      </c>
      <c r="E8407" t="s">
        <v>32</v>
      </c>
      <c r="F8407" t="s">
        <v>28</v>
      </c>
      <c r="G8407" t="s">
        <v>29</v>
      </c>
      <c r="H8407" t="s">
        <v>2212</v>
      </c>
      <c r="I8407">
        <v>41.47</v>
      </c>
      <c r="J8407">
        <v>8</v>
      </c>
      <c r="K8407">
        <v>14.52</v>
      </c>
    </row>
    <row r="8408" spans="1:11" x14ac:dyDescent="0.25">
      <c r="A8408" s="1">
        <v>42953</v>
      </c>
      <c r="B8408">
        <v>2017</v>
      </c>
      <c r="C8408">
        <v>8</v>
      </c>
      <c r="D8408" t="s">
        <v>74</v>
      </c>
      <c r="E8408" t="s">
        <v>32</v>
      </c>
      <c r="F8408" t="s">
        <v>28</v>
      </c>
      <c r="G8408" t="s">
        <v>58</v>
      </c>
      <c r="H8408" t="s">
        <v>2700</v>
      </c>
      <c r="I8408">
        <v>1.62</v>
      </c>
      <c r="J8408">
        <v>2</v>
      </c>
      <c r="K8408">
        <v>-4.47</v>
      </c>
    </row>
    <row r="8409" spans="1:11" x14ac:dyDescent="0.25">
      <c r="A8409" s="1">
        <v>42953</v>
      </c>
      <c r="B8409">
        <v>2017</v>
      </c>
      <c r="C8409">
        <v>8</v>
      </c>
      <c r="D8409" t="s">
        <v>639</v>
      </c>
      <c r="E8409" t="s">
        <v>32</v>
      </c>
      <c r="F8409" t="s">
        <v>28</v>
      </c>
      <c r="G8409" t="s">
        <v>293</v>
      </c>
      <c r="H8409" t="s">
        <v>2240</v>
      </c>
      <c r="I8409">
        <v>23.76</v>
      </c>
      <c r="J8409">
        <v>3</v>
      </c>
      <c r="K8409">
        <v>2.08</v>
      </c>
    </row>
    <row r="8410" spans="1:11" x14ac:dyDescent="0.25">
      <c r="A8410" s="1">
        <v>42953</v>
      </c>
      <c r="B8410">
        <v>2017</v>
      </c>
      <c r="C8410">
        <v>8</v>
      </c>
      <c r="D8410" t="s">
        <v>639</v>
      </c>
      <c r="E8410" t="s">
        <v>32</v>
      </c>
      <c r="F8410" t="s">
        <v>28</v>
      </c>
      <c r="G8410" t="s">
        <v>29</v>
      </c>
      <c r="H8410" t="s">
        <v>123</v>
      </c>
      <c r="I8410">
        <v>85.06</v>
      </c>
      <c r="J8410">
        <v>3</v>
      </c>
      <c r="K8410">
        <v>28.71</v>
      </c>
    </row>
    <row r="8411" spans="1:11" x14ac:dyDescent="0.25">
      <c r="A8411" s="1">
        <v>42953</v>
      </c>
      <c r="B8411">
        <v>2017</v>
      </c>
      <c r="C8411">
        <v>8</v>
      </c>
      <c r="D8411" t="s">
        <v>639</v>
      </c>
      <c r="E8411" t="s">
        <v>32</v>
      </c>
      <c r="F8411" t="s">
        <v>13</v>
      </c>
      <c r="G8411" t="s">
        <v>23</v>
      </c>
      <c r="H8411" t="s">
        <v>2323</v>
      </c>
      <c r="I8411">
        <v>381.58</v>
      </c>
      <c r="J8411">
        <v>3</v>
      </c>
      <c r="K8411">
        <v>28.62</v>
      </c>
    </row>
    <row r="8412" spans="1:11" x14ac:dyDescent="0.25">
      <c r="A8412" s="1">
        <v>42953</v>
      </c>
      <c r="B8412">
        <v>2017</v>
      </c>
      <c r="C8412">
        <v>8</v>
      </c>
      <c r="D8412" t="s">
        <v>1611</v>
      </c>
      <c r="E8412" t="s">
        <v>421</v>
      </c>
      <c r="F8412" t="s">
        <v>28</v>
      </c>
      <c r="G8412" t="s">
        <v>48</v>
      </c>
      <c r="H8412" t="s">
        <v>1763</v>
      </c>
      <c r="I8412">
        <v>10.36</v>
      </c>
      <c r="J8412">
        <v>2</v>
      </c>
      <c r="K8412">
        <v>5.08</v>
      </c>
    </row>
    <row r="8413" spans="1:11" x14ac:dyDescent="0.25">
      <c r="A8413" s="1">
        <v>42953</v>
      </c>
      <c r="B8413">
        <v>2017</v>
      </c>
      <c r="C8413">
        <v>8</v>
      </c>
      <c r="D8413" t="s">
        <v>1458</v>
      </c>
      <c r="E8413" t="s">
        <v>26</v>
      </c>
      <c r="F8413" t="s">
        <v>28</v>
      </c>
      <c r="G8413" t="s">
        <v>48</v>
      </c>
      <c r="H8413" t="s">
        <v>473</v>
      </c>
      <c r="I8413">
        <v>12.18</v>
      </c>
      <c r="J8413">
        <v>4</v>
      </c>
      <c r="K8413">
        <v>-18.87</v>
      </c>
    </row>
    <row r="8414" spans="1:11" x14ac:dyDescent="0.25">
      <c r="A8414" s="1">
        <v>42953</v>
      </c>
      <c r="B8414">
        <v>2017</v>
      </c>
      <c r="C8414">
        <v>8</v>
      </c>
      <c r="D8414" t="s">
        <v>1548</v>
      </c>
      <c r="E8414" t="s">
        <v>45</v>
      </c>
      <c r="F8414" t="s">
        <v>18</v>
      </c>
      <c r="G8414" t="s">
        <v>165</v>
      </c>
      <c r="H8414" t="s">
        <v>2223</v>
      </c>
      <c r="I8414">
        <v>1497.67</v>
      </c>
      <c r="J8414">
        <v>2</v>
      </c>
      <c r="K8414">
        <v>140.96</v>
      </c>
    </row>
    <row r="8415" spans="1:11" x14ac:dyDescent="0.25">
      <c r="A8415" s="1">
        <v>42953</v>
      </c>
      <c r="B8415">
        <v>2017</v>
      </c>
      <c r="C8415">
        <v>8</v>
      </c>
      <c r="D8415" t="s">
        <v>1548</v>
      </c>
      <c r="E8415" t="s">
        <v>45</v>
      </c>
      <c r="F8415" t="s">
        <v>13</v>
      </c>
      <c r="G8415" t="s">
        <v>23</v>
      </c>
      <c r="H8415" t="s">
        <v>928</v>
      </c>
      <c r="I8415">
        <v>17.52</v>
      </c>
      <c r="J8415">
        <v>2</v>
      </c>
      <c r="K8415">
        <v>-3.5</v>
      </c>
    </row>
    <row r="8416" spans="1:11" x14ac:dyDescent="0.25">
      <c r="A8416" s="1">
        <v>42953</v>
      </c>
      <c r="B8416">
        <v>2017</v>
      </c>
      <c r="C8416">
        <v>8</v>
      </c>
      <c r="D8416" t="s">
        <v>1302</v>
      </c>
      <c r="E8416" t="s">
        <v>183</v>
      </c>
      <c r="F8416" t="s">
        <v>13</v>
      </c>
      <c r="G8416" t="s">
        <v>14</v>
      </c>
      <c r="H8416" t="s">
        <v>1136</v>
      </c>
      <c r="I8416">
        <v>89.54</v>
      </c>
      <c r="J8416">
        <v>7</v>
      </c>
      <c r="K8416">
        <v>12.31</v>
      </c>
    </row>
    <row r="8417" spans="1:11" x14ac:dyDescent="0.25">
      <c r="A8417" s="1">
        <v>42953</v>
      </c>
      <c r="B8417">
        <v>2017</v>
      </c>
      <c r="C8417">
        <v>8</v>
      </c>
      <c r="D8417" t="s">
        <v>1302</v>
      </c>
      <c r="E8417" t="s">
        <v>183</v>
      </c>
      <c r="F8417" t="s">
        <v>28</v>
      </c>
      <c r="G8417" t="s">
        <v>38</v>
      </c>
      <c r="H8417" t="s">
        <v>931</v>
      </c>
      <c r="I8417">
        <v>35.17</v>
      </c>
      <c r="J8417">
        <v>2</v>
      </c>
      <c r="K8417">
        <v>-8.35</v>
      </c>
    </row>
    <row r="8418" spans="1:11" x14ac:dyDescent="0.25">
      <c r="A8418" s="1">
        <v>42953</v>
      </c>
      <c r="B8418">
        <v>2017</v>
      </c>
      <c r="C8418">
        <v>8</v>
      </c>
      <c r="D8418" t="s">
        <v>1302</v>
      </c>
      <c r="E8418" t="s">
        <v>183</v>
      </c>
      <c r="F8418" t="s">
        <v>28</v>
      </c>
      <c r="G8418" t="s">
        <v>48</v>
      </c>
      <c r="H8418" t="s">
        <v>2292</v>
      </c>
      <c r="I8418">
        <v>72.59</v>
      </c>
      <c r="J8418">
        <v>2</v>
      </c>
      <c r="K8418">
        <v>-48.39</v>
      </c>
    </row>
    <row r="8419" spans="1:11" x14ac:dyDescent="0.25">
      <c r="A8419" s="1">
        <v>42954</v>
      </c>
      <c r="B8419">
        <v>2017</v>
      </c>
      <c r="C8419">
        <v>8</v>
      </c>
      <c r="D8419" t="s">
        <v>810</v>
      </c>
      <c r="E8419" t="s">
        <v>51</v>
      </c>
      <c r="F8419" t="s">
        <v>28</v>
      </c>
      <c r="G8419" t="s">
        <v>64</v>
      </c>
      <c r="H8419" t="s">
        <v>496</v>
      </c>
      <c r="I8419">
        <v>7.56</v>
      </c>
      <c r="J8419">
        <v>3</v>
      </c>
      <c r="K8419">
        <v>3.1</v>
      </c>
    </row>
    <row r="8420" spans="1:11" x14ac:dyDescent="0.25">
      <c r="A8420" s="1">
        <v>42954</v>
      </c>
      <c r="B8420">
        <v>2017</v>
      </c>
      <c r="C8420">
        <v>8</v>
      </c>
      <c r="D8420" t="s">
        <v>810</v>
      </c>
      <c r="E8420" t="s">
        <v>51</v>
      </c>
      <c r="F8420" t="s">
        <v>28</v>
      </c>
      <c r="G8420" t="s">
        <v>29</v>
      </c>
      <c r="H8420" t="s">
        <v>123</v>
      </c>
      <c r="I8420">
        <v>24.56</v>
      </c>
      <c r="J8420">
        <v>2</v>
      </c>
      <c r="K8420">
        <v>11.54</v>
      </c>
    </row>
    <row r="8421" spans="1:11" x14ac:dyDescent="0.25">
      <c r="A8421" s="1">
        <v>42954</v>
      </c>
      <c r="B8421">
        <v>2017</v>
      </c>
      <c r="C8421">
        <v>8</v>
      </c>
      <c r="D8421" t="s">
        <v>810</v>
      </c>
      <c r="E8421" t="s">
        <v>51</v>
      </c>
      <c r="F8421" t="s">
        <v>28</v>
      </c>
      <c r="G8421" t="s">
        <v>64</v>
      </c>
      <c r="H8421" t="s">
        <v>580</v>
      </c>
      <c r="I8421">
        <v>12.96</v>
      </c>
      <c r="J8421">
        <v>2</v>
      </c>
      <c r="K8421">
        <v>4.1500000000000004</v>
      </c>
    </row>
    <row r="8422" spans="1:11" x14ac:dyDescent="0.25">
      <c r="A8422" s="1">
        <v>42954</v>
      </c>
      <c r="B8422">
        <v>2017</v>
      </c>
      <c r="C8422">
        <v>8</v>
      </c>
      <c r="D8422" t="s">
        <v>637</v>
      </c>
      <c r="E8422" t="s">
        <v>45</v>
      </c>
      <c r="F8422" t="s">
        <v>18</v>
      </c>
      <c r="G8422" t="s">
        <v>36</v>
      </c>
      <c r="H8422" t="s">
        <v>316</v>
      </c>
      <c r="I8422">
        <v>145.9</v>
      </c>
      <c r="J8422">
        <v>5</v>
      </c>
      <c r="K8422">
        <v>62.74</v>
      </c>
    </row>
    <row r="8423" spans="1:11" x14ac:dyDescent="0.25">
      <c r="A8423" s="1">
        <v>42954</v>
      </c>
      <c r="B8423">
        <v>2017</v>
      </c>
      <c r="C8423">
        <v>8</v>
      </c>
      <c r="D8423" t="s">
        <v>2701</v>
      </c>
      <c r="E8423" t="s">
        <v>17</v>
      </c>
      <c r="F8423" t="s">
        <v>18</v>
      </c>
      <c r="G8423" t="s">
        <v>36</v>
      </c>
      <c r="H8423" t="s">
        <v>1980</v>
      </c>
      <c r="I8423">
        <v>198.46</v>
      </c>
      <c r="J8423">
        <v>2</v>
      </c>
      <c r="K8423">
        <v>99.23</v>
      </c>
    </row>
    <row r="8424" spans="1:11" x14ac:dyDescent="0.25">
      <c r="A8424" s="1">
        <v>42954</v>
      </c>
      <c r="B8424">
        <v>2017</v>
      </c>
      <c r="C8424">
        <v>8</v>
      </c>
      <c r="D8424" t="s">
        <v>2701</v>
      </c>
      <c r="E8424" t="s">
        <v>17</v>
      </c>
      <c r="F8424" t="s">
        <v>28</v>
      </c>
      <c r="G8424" t="s">
        <v>46</v>
      </c>
      <c r="H8424" t="s">
        <v>1474</v>
      </c>
      <c r="I8424">
        <v>786.48</v>
      </c>
      <c r="J8424">
        <v>8</v>
      </c>
      <c r="K8424">
        <v>385.38</v>
      </c>
    </row>
    <row r="8425" spans="1:11" x14ac:dyDescent="0.25">
      <c r="A8425" s="1">
        <v>42954</v>
      </c>
      <c r="B8425">
        <v>2017</v>
      </c>
      <c r="C8425">
        <v>8</v>
      </c>
      <c r="D8425" t="s">
        <v>2701</v>
      </c>
      <c r="E8425" t="s">
        <v>17</v>
      </c>
      <c r="F8425" t="s">
        <v>28</v>
      </c>
      <c r="G8425" t="s">
        <v>48</v>
      </c>
      <c r="H8425" t="s">
        <v>1669</v>
      </c>
      <c r="I8425">
        <v>23.17</v>
      </c>
      <c r="J8425">
        <v>2</v>
      </c>
      <c r="K8425">
        <v>7.82</v>
      </c>
    </row>
    <row r="8426" spans="1:11" x14ac:dyDescent="0.25">
      <c r="A8426" s="1">
        <v>42954</v>
      </c>
      <c r="B8426">
        <v>2017</v>
      </c>
      <c r="C8426">
        <v>8</v>
      </c>
      <c r="D8426" t="s">
        <v>2701</v>
      </c>
      <c r="E8426" t="s">
        <v>17</v>
      </c>
      <c r="F8426" t="s">
        <v>13</v>
      </c>
      <c r="G8426" t="s">
        <v>14</v>
      </c>
      <c r="H8426" t="s">
        <v>2400</v>
      </c>
      <c r="I8426">
        <v>50</v>
      </c>
      <c r="J8426">
        <v>2</v>
      </c>
      <c r="K8426">
        <v>10.5</v>
      </c>
    </row>
    <row r="8427" spans="1:11" x14ac:dyDescent="0.25">
      <c r="A8427" s="1">
        <v>42954</v>
      </c>
      <c r="B8427">
        <v>2017</v>
      </c>
      <c r="C8427">
        <v>8</v>
      </c>
      <c r="D8427" t="s">
        <v>1180</v>
      </c>
      <c r="E8427" t="s">
        <v>45</v>
      </c>
      <c r="F8427" t="s">
        <v>28</v>
      </c>
      <c r="G8427" t="s">
        <v>46</v>
      </c>
      <c r="H8427" t="s">
        <v>1139</v>
      </c>
      <c r="I8427">
        <v>75.180000000000007</v>
      </c>
      <c r="J8427">
        <v>6</v>
      </c>
      <c r="K8427">
        <v>35.33</v>
      </c>
    </row>
    <row r="8428" spans="1:11" x14ac:dyDescent="0.25">
      <c r="A8428" s="1">
        <v>42954</v>
      </c>
      <c r="B8428">
        <v>2017</v>
      </c>
      <c r="C8428">
        <v>8</v>
      </c>
      <c r="D8428" t="s">
        <v>25</v>
      </c>
      <c r="E8428" t="s">
        <v>17</v>
      </c>
      <c r="F8428" t="s">
        <v>18</v>
      </c>
      <c r="G8428" t="s">
        <v>36</v>
      </c>
      <c r="H8428" t="s">
        <v>127</v>
      </c>
      <c r="I8428">
        <v>15.84</v>
      </c>
      <c r="J8428">
        <v>3</v>
      </c>
      <c r="K8428">
        <v>4.91</v>
      </c>
    </row>
    <row r="8429" spans="1:11" x14ac:dyDescent="0.25">
      <c r="A8429" s="1">
        <v>42954</v>
      </c>
      <c r="B8429">
        <v>2017</v>
      </c>
      <c r="C8429">
        <v>8</v>
      </c>
      <c r="D8429" t="s">
        <v>25</v>
      </c>
      <c r="E8429" t="s">
        <v>17</v>
      </c>
      <c r="F8429" t="s">
        <v>28</v>
      </c>
      <c r="G8429" t="s">
        <v>48</v>
      </c>
      <c r="H8429" t="s">
        <v>454</v>
      </c>
      <c r="I8429">
        <v>86.38</v>
      </c>
      <c r="J8429">
        <v>3</v>
      </c>
      <c r="K8429">
        <v>30.23</v>
      </c>
    </row>
    <row r="8430" spans="1:11" x14ac:dyDescent="0.25">
      <c r="A8430" s="1">
        <v>42954</v>
      </c>
      <c r="B8430">
        <v>2017</v>
      </c>
      <c r="C8430">
        <v>8</v>
      </c>
      <c r="D8430" t="s">
        <v>25</v>
      </c>
      <c r="E8430" t="s">
        <v>17</v>
      </c>
      <c r="F8430" t="s">
        <v>28</v>
      </c>
      <c r="G8430" t="s">
        <v>64</v>
      </c>
      <c r="H8430" t="s">
        <v>362</v>
      </c>
      <c r="I8430">
        <v>18.239999999999998</v>
      </c>
      <c r="J8430">
        <v>3</v>
      </c>
      <c r="K8430">
        <v>6.2</v>
      </c>
    </row>
    <row r="8431" spans="1:11" x14ac:dyDescent="0.25">
      <c r="A8431" s="1">
        <v>42954</v>
      </c>
      <c r="B8431">
        <v>2017</v>
      </c>
      <c r="C8431">
        <v>8</v>
      </c>
      <c r="D8431" t="s">
        <v>25</v>
      </c>
      <c r="E8431" t="s">
        <v>17</v>
      </c>
      <c r="F8431" t="s">
        <v>28</v>
      </c>
      <c r="G8431" t="s">
        <v>64</v>
      </c>
      <c r="H8431" t="s">
        <v>717</v>
      </c>
      <c r="I8431">
        <v>13.12</v>
      </c>
      <c r="J8431">
        <v>4</v>
      </c>
      <c r="K8431">
        <v>4.33</v>
      </c>
    </row>
    <row r="8432" spans="1:11" x14ac:dyDescent="0.25">
      <c r="A8432" s="1">
        <v>42954</v>
      </c>
      <c r="B8432">
        <v>2017</v>
      </c>
      <c r="C8432">
        <v>8</v>
      </c>
      <c r="D8432" t="s">
        <v>2445</v>
      </c>
      <c r="E8432" t="s">
        <v>706</v>
      </c>
      <c r="F8432" t="s">
        <v>18</v>
      </c>
      <c r="G8432" t="s">
        <v>36</v>
      </c>
      <c r="H8432" t="s">
        <v>2090</v>
      </c>
      <c r="I8432">
        <v>83.92</v>
      </c>
      <c r="J8432">
        <v>4</v>
      </c>
      <c r="K8432">
        <v>5.87</v>
      </c>
    </row>
    <row r="8433" spans="1:11" x14ac:dyDescent="0.25">
      <c r="A8433" s="1">
        <v>42954</v>
      </c>
      <c r="B8433">
        <v>2017</v>
      </c>
      <c r="C8433">
        <v>8</v>
      </c>
      <c r="D8433" t="s">
        <v>2445</v>
      </c>
      <c r="E8433" t="s">
        <v>706</v>
      </c>
      <c r="F8433" t="s">
        <v>13</v>
      </c>
      <c r="G8433" t="s">
        <v>14</v>
      </c>
      <c r="H8433" t="s">
        <v>614</v>
      </c>
      <c r="I8433">
        <v>141.9</v>
      </c>
      <c r="J8433">
        <v>5</v>
      </c>
      <c r="K8433">
        <v>58.18</v>
      </c>
    </row>
    <row r="8434" spans="1:11" x14ac:dyDescent="0.25">
      <c r="A8434" s="1">
        <v>42954</v>
      </c>
      <c r="B8434">
        <v>2017</v>
      </c>
      <c r="C8434">
        <v>8</v>
      </c>
      <c r="D8434" t="s">
        <v>2445</v>
      </c>
      <c r="E8434" t="s">
        <v>706</v>
      </c>
      <c r="F8434" t="s">
        <v>18</v>
      </c>
      <c r="G8434" t="s">
        <v>36</v>
      </c>
      <c r="H8434" t="s">
        <v>1074</v>
      </c>
      <c r="I8434">
        <v>39.979999999999997</v>
      </c>
      <c r="J8434">
        <v>2</v>
      </c>
      <c r="K8434">
        <v>9.1999999999999993</v>
      </c>
    </row>
    <row r="8435" spans="1:11" x14ac:dyDescent="0.25">
      <c r="A8435" s="1">
        <v>42954</v>
      </c>
      <c r="B8435">
        <v>2017</v>
      </c>
      <c r="C8435">
        <v>8</v>
      </c>
      <c r="D8435" t="s">
        <v>2445</v>
      </c>
      <c r="E8435" t="s">
        <v>706</v>
      </c>
      <c r="F8435" t="s">
        <v>28</v>
      </c>
      <c r="G8435" t="s">
        <v>64</v>
      </c>
      <c r="H8435" t="s">
        <v>1571</v>
      </c>
      <c r="I8435">
        <v>28.91</v>
      </c>
      <c r="J8435">
        <v>7</v>
      </c>
      <c r="K8435">
        <v>8.67</v>
      </c>
    </row>
    <row r="8436" spans="1:11" x14ac:dyDescent="0.25">
      <c r="A8436" s="1">
        <v>42954</v>
      </c>
      <c r="B8436">
        <v>2017</v>
      </c>
      <c r="C8436">
        <v>8</v>
      </c>
      <c r="D8436" t="s">
        <v>2445</v>
      </c>
      <c r="E8436" t="s">
        <v>706</v>
      </c>
      <c r="F8436" t="s">
        <v>28</v>
      </c>
      <c r="G8436" t="s">
        <v>64</v>
      </c>
      <c r="H8436" t="s">
        <v>410</v>
      </c>
      <c r="I8436">
        <v>174.95</v>
      </c>
      <c r="J8436">
        <v>5</v>
      </c>
      <c r="K8436">
        <v>45.49</v>
      </c>
    </row>
    <row r="8437" spans="1:11" x14ac:dyDescent="0.25">
      <c r="A8437" s="1">
        <v>42954</v>
      </c>
      <c r="B8437">
        <v>2017</v>
      </c>
      <c r="C8437">
        <v>8</v>
      </c>
      <c r="D8437" t="s">
        <v>400</v>
      </c>
      <c r="E8437" t="s">
        <v>17</v>
      </c>
      <c r="F8437" t="s">
        <v>28</v>
      </c>
      <c r="G8437" t="s">
        <v>29</v>
      </c>
      <c r="H8437" t="s">
        <v>123</v>
      </c>
      <c r="I8437">
        <v>52.76</v>
      </c>
      <c r="J8437">
        <v>2</v>
      </c>
      <c r="K8437">
        <v>24.27</v>
      </c>
    </row>
    <row r="8438" spans="1:11" x14ac:dyDescent="0.25">
      <c r="A8438" s="1">
        <v>42956</v>
      </c>
      <c r="B8438">
        <v>2017</v>
      </c>
      <c r="C8438">
        <v>8</v>
      </c>
      <c r="D8438" t="s">
        <v>852</v>
      </c>
      <c r="E8438" t="s">
        <v>26</v>
      </c>
      <c r="F8438" t="s">
        <v>18</v>
      </c>
      <c r="G8438" t="s">
        <v>42</v>
      </c>
      <c r="H8438" t="s">
        <v>390</v>
      </c>
      <c r="I8438">
        <v>765.63</v>
      </c>
      <c r="J8438">
        <v>7</v>
      </c>
      <c r="K8438">
        <v>-566.55999999999995</v>
      </c>
    </row>
    <row r="8439" spans="1:11" x14ac:dyDescent="0.25">
      <c r="A8439" s="1">
        <v>42956</v>
      </c>
      <c r="B8439">
        <v>2017</v>
      </c>
      <c r="C8439">
        <v>8</v>
      </c>
      <c r="D8439" t="s">
        <v>2058</v>
      </c>
      <c r="E8439" t="s">
        <v>89</v>
      </c>
      <c r="F8439" t="s">
        <v>13</v>
      </c>
      <c r="G8439" t="s">
        <v>23</v>
      </c>
      <c r="H8439" t="s">
        <v>1951</v>
      </c>
      <c r="I8439">
        <v>258.52999999999997</v>
      </c>
      <c r="J8439">
        <v>2</v>
      </c>
      <c r="K8439">
        <v>-47.4</v>
      </c>
    </row>
    <row r="8440" spans="1:11" x14ac:dyDescent="0.25">
      <c r="A8440" s="1">
        <v>42956</v>
      </c>
      <c r="B8440">
        <v>2017</v>
      </c>
      <c r="C8440">
        <v>8</v>
      </c>
      <c r="D8440" t="s">
        <v>667</v>
      </c>
      <c r="E8440" t="s">
        <v>131</v>
      </c>
      <c r="F8440" t="s">
        <v>13</v>
      </c>
      <c r="G8440" t="s">
        <v>14</v>
      </c>
      <c r="H8440" t="s">
        <v>528</v>
      </c>
      <c r="I8440">
        <v>9.1</v>
      </c>
      <c r="J8440">
        <v>1</v>
      </c>
      <c r="K8440">
        <v>1.71</v>
      </c>
    </row>
    <row r="8441" spans="1:11" x14ac:dyDescent="0.25">
      <c r="A8441" s="1">
        <v>42956</v>
      </c>
      <c r="B8441">
        <v>2017</v>
      </c>
      <c r="C8441">
        <v>8</v>
      </c>
      <c r="D8441" t="s">
        <v>932</v>
      </c>
      <c r="E8441" t="s">
        <v>131</v>
      </c>
      <c r="F8441" t="s">
        <v>13</v>
      </c>
      <c r="G8441" t="s">
        <v>14</v>
      </c>
      <c r="H8441" t="s">
        <v>774</v>
      </c>
      <c r="I8441">
        <v>116.83</v>
      </c>
      <c r="J8441">
        <v>4</v>
      </c>
      <c r="K8441">
        <v>33.590000000000003</v>
      </c>
    </row>
    <row r="8442" spans="1:11" x14ac:dyDescent="0.25">
      <c r="A8442" s="1">
        <v>42956</v>
      </c>
      <c r="B8442">
        <v>2017</v>
      </c>
      <c r="C8442">
        <v>8</v>
      </c>
      <c r="D8442" t="s">
        <v>1870</v>
      </c>
      <c r="E8442" t="s">
        <v>32</v>
      </c>
      <c r="F8442" t="s">
        <v>13</v>
      </c>
      <c r="G8442" t="s">
        <v>14</v>
      </c>
      <c r="H8442" t="s">
        <v>2025</v>
      </c>
      <c r="I8442">
        <v>85.2</v>
      </c>
      <c r="J8442">
        <v>6</v>
      </c>
      <c r="K8442">
        <v>20.239999999999998</v>
      </c>
    </row>
    <row r="8443" spans="1:11" x14ac:dyDescent="0.25">
      <c r="A8443" s="1">
        <v>42956</v>
      </c>
      <c r="B8443">
        <v>2017</v>
      </c>
      <c r="C8443">
        <v>8</v>
      </c>
      <c r="D8443" t="s">
        <v>338</v>
      </c>
      <c r="E8443" t="s">
        <v>32</v>
      </c>
      <c r="F8443" t="s">
        <v>28</v>
      </c>
      <c r="G8443" t="s">
        <v>48</v>
      </c>
      <c r="H8443" t="s">
        <v>1484</v>
      </c>
      <c r="I8443">
        <v>42.62</v>
      </c>
      <c r="J8443">
        <v>7</v>
      </c>
      <c r="K8443">
        <v>-68.19</v>
      </c>
    </row>
    <row r="8444" spans="1:11" x14ac:dyDescent="0.25">
      <c r="A8444" s="1">
        <v>42956</v>
      </c>
      <c r="B8444">
        <v>2017</v>
      </c>
      <c r="C8444">
        <v>8</v>
      </c>
      <c r="D8444" t="s">
        <v>338</v>
      </c>
      <c r="E8444" t="s">
        <v>32</v>
      </c>
      <c r="F8444" t="s">
        <v>13</v>
      </c>
      <c r="G8444" t="s">
        <v>143</v>
      </c>
      <c r="H8444" t="s">
        <v>2320</v>
      </c>
      <c r="I8444">
        <v>319.98</v>
      </c>
      <c r="J8444">
        <v>2</v>
      </c>
      <c r="K8444">
        <v>107.99</v>
      </c>
    </row>
    <row r="8445" spans="1:11" x14ac:dyDescent="0.25">
      <c r="A8445" s="1">
        <v>42956</v>
      </c>
      <c r="B8445">
        <v>2017</v>
      </c>
      <c r="C8445">
        <v>8</v>
      </c>
      <c r="D8445" t="s">
        <v>338</v>
      </c>
      <c r="E8445" t="s">
        <v>32</v>
      </c>
      <c r="F8445" t="s">
        <v>28</v>
      </c>
      <c r="G8445" t="s">
        <v>33</v>
      </c>
      <c r="H8445" t="s">
        <v>1610</v>
      </c>
      <c r="I8445">
        <v>45.92</v>
      </c>
      <c r="J8445">
        <v>5</v>
      </c>
      <c r="K8445">
        <v>15.5</v>
      </c>
    </row>
    <row r="8446" spans="1:11" x14ac:dyDescent="0.25">
      <c r="A8446" s="1">
        <v>42956</v>
      </c>
      <c r="B8446">
        <v>2017</v>
      </c>
      <c r="C8446">
        <v>8</v>
      </c>
      <c r="D8446" t="s">
        <v>338</v>
      </c>
      <c r="E8446" t="s">
        <v>32</v>
      </c>
      <c r="F8446" t="s">
        <v>18</v>
      </c>
      <c r="G8446" t="s">
        <v>36</v>
      </c>
      <c r="H8446" t="s">
        <v>37</v>
      </c>
      <c r="I8446">
        <v>21.18</v>
      </c>
      <c r="J8446">
        <v>2</v>
      </c>
      <c r="K8446">
        <v>-11.65</v>
      </c>
    </row>
    <row r="8447" spans="1:11" x14ac:dyDescent="0.25">
      <c r="A8447" s="1">
        <v>42956</v>
      </c>
      <c r="B8447">
        <v>2017</v>
      </c>
      <c r="C8447">
        <v>8</v>
      </c>
      <c r="D8447" t="s">
        <v>338</v>
      </c>
      <c r="E8447" t="s">
        <v>32</v>
      </c>
      <c r="F8447" t="s">
        <v>28</v>
      </c>
      <c r="G8447" t="s">
        <v>29</v>
      </c>
      <c r="H8447" t="s">
        <v>60</v>
      </c>
      <c r="I8447">
        <v>20.74</v>
      </c>
      <c r="J8447">
        <v>4</v>
      </c>
      <c r="K8447">
        <v>7.26</v>
      </c>
    </row>
    <row r="8448" spans="1:11" x14ac:dyDescent="0.25">
      <c r="A8448" s="1">
        <v>42956</v>
      </c>
      <c r="B8448">
        <v>2017</v>
      </c>
      <c r="C8448">
        <v>8</v>
      </c>
      <c r="D8448" t="s">
        <v>338</v>
      </c>
      <c r="E8448" t="s">
        <v>32</v>
      </c>
      <c r="F8448" t="s">
        <v>18</v>
      </c>
      <c r="G8448" t="s">
        <v>19</v>
      </c>
      <c r="H8448" t="s">
        <v>1947</v>
      </c>
      <c r="I8448">
        <v>213.43</v>
      </c>
      <c r="J8448">
        <v>5</v>
      </c>
      <c r="K8448">
        <v>-39.64</v>
      </c>
    </row>
    <row r="8449" spans="1:11" x14ac:dyDescent="0.25">
      <c r="A8449" s="1">
        <v>42956</v>
      </c>
      <c r="B8449">
        <v>2017</v>
      </c>
      <c r="C8449">
        <v>8</v>
      </c>
      <c r="D8449" t="s">
        <v>2149</v>
      </c>
      <c r="E8449" t="s">
        <v>77</v>
      </c>
      <c r="F8449" t="s">
        <v>28</v>
      </c>
      <c r="G8449" t="s">
        <v>38</v>
      </c>
      <c r="H8449" t="s">
        <v>1332</v>
      </c>
      <c r="I8449">
        <v>61.68</v>
      </c>
      <c r="J8449">
        <v>5</v>
      </c>
      <c r="K8449">
        <v>5.4</v>
      </c>
    </row>
    <row r="8450" spans="1:11" x14ac:dyDescent="0.25">
      <c r="A8450" s="1">
        <v>42956</v>
      </c>
      <c r="B8450">
        <v>2017</v>
      </c>
      <c r="C8450">
        <v>8</v>
      </c>
      <c r="D8450" t="s">
        <v>2149</v>
      </c>
      <c r="E8450" t="s">
        <v>77</v>
      </c>
      <c r="F8450" t="s">
        <v>13</v>
      </c>
      <c r="G8450" t="s">
        <v>23</v>
      </c>
      <c r="H8450" t="s">
        <v>311</v>
      </c>
      <c r="I8450">
        <v>158.38</v>
      </c>
      <c r="J8450">
        <v>3</v>
      </c>
      <c r="K8450">
        <v>13.86</v>
      </c>
    </row>
    <row r="8451" spans="1:11" x14ac:dyDescent="0.25">
      <c r="A8451" s="1">
        <v>42956</v>
      </c>
      <c r="B8451">
        <v>2017</v>
      </c>
      <c r="C8451">
        <v>8</v>
      </c>
      <c r="D8451" t="s">
        <v>2175</v>
      </c>
      <c r="E8451" t="s">
        <v>22</v>
      </c>
      <c r="F8451" t="s">
        <v>28</v>
      </c>
      <c r="G8451" t="s">
        <v>38</v>
      </c>
      <c r="H8451" t="s">
        <v>722</v>
      </c>
      <c r="I8451">
        <v>65.12</v>
      </c>
      <c r="J8451">
        <v>4</v>
      </c>
      <c r="K8451">
        <v>16.93</v>
      </c>
    </row>
    <row r="8452" spans="1:11" x14ac:dyDescent="0.25">
      <c r="A8452" s="1">
        <v>42957</v>
      </c>
      <c r="B8452">
        <v>2017</v>
      </c>
      <c r="C8452">
        <v>8</v>
      </c>
      <c r="D8452" t="s">
        <v>153</v>
      </c>
      <c r="E8452" t="s">
        <v>45</v>
      </c>
      <c r="F8452" t="s">
        <v>13</v>
      </c>
      <c r="G8452" t="s">
        <v>23</v>
      </c>
      <c r="H8452" t="s">
        <v>1562</v>
      </c>
      <c r="I8452">
        <v>103.19</v>
      </c>
      <c r="J8452">
        <v>1</v>
      </c>
      <c r="K8452">
        <v>11.61</v>
      </c>
    </row>
    <row r="8453" spans="1:11" x14ac:dyDescent="0.25">
      <c r="A8453" s="1">
        <v>42957</v>
      </c>
      <c r="B8453">
        <v>2017</v>
      </c>
      <c r="C8453">
        <v>8</v>
      </c>
      <c r="D8453" t="s">
        <v>153</v>
      </c>
      <c r="E8453" t="s">
        <v>45</v>
      </c>
      <c r="F8453" t="s">
        <v>13</v>
      </c>
      <c r="G8453" t="s">
        <v>14</v>
      </c>
      <c r="H8453" t="s">
        <v>2181</v>
      </c>
      <c r="I8453">
        <v>36</v>
      </c>
      <c r="J8453">
        <v>2</v>
      </c>
      <c r="K8453">
        <v>6.48</v>
      </c>
    </row>
    <row r="8454" spans="1:11" x14ac:dyDescent="0.25">
      <c r="A8454" s="1">
        <v>42957</v>
      </c>
      <c r="B8454">
        <v>2017</v>
      </c>
      <c r="C8454">
        <v>8</v>
      </c>
      <c r="D8454" t="s">
        <v>153</v>
      </c>
      <c r="E8454" t="s">
        <v>45</v>
      </c>
      <c r="F8454" t="s">
        <v>13</v>
      </c>
      <c r="G8454" t="s">
        <v>14</v>
      </c>
      <c r="H8454" t="s">
        <v>1518</v>
      </c>
      <c r="I8454">
        <v>239.96</v>
      </c>
      <c r="J8454">
        <v>4</v>
      </c>
      <c r="K8454">
        <v>115.18</v>
      </c>
    </row>
    <row r="8455" spans="1:11" x14ac:dyDescent="0.25">
      <c r="A8455" s="1">
        <v>42957</v>
      </c>
      <c r="B8455">
        <v>2017</v>
      </c>
      <c r="C8455">
        <v>8</v>
      </c>
      <c r="D8455" t="s">
        <v>153</v>
      </c>
      <c r="E8455" t="s">
        <v>45</v>
      </c>
      <c r="F8455" t="s">
        <v>28</v>
      </c>
      <c r="G8455" t="s">
        <v>38</v>
      </c>
      <c r="H8455" t="s">
        <v>498</v>
      </c>
      <c r="I8455">
        <v>40.68</v>
      </c>
      <c r="J8455">
        <v>2</v>
      </c>
      <c r="K8455">
        <v>0.41</v>
      </c>
    </row>
    <row r="8456" spans="1:11" x14ac:dyDescent="0.25">
      <c r="A8456" s="1">
        <v>42957</v>
      </c>
      <c r="B8456">
        <v>2017</v>
      </c>
      <c r="C8456">
        <v>8</v>
      </c>
      <c r="D8456" t="s">
        <v>1768</v>
      </c>
      <c r="E8456" t="s">
        <v>1573</v>
      </c>
      <c r="F8456" t="s">
        <v>28</v>
      </c>
      <c r="G8456" t="s">
        <v>38</v>
      </c>
      <c r="H8456" t="s">
        <v>853</v>
      </c>
      <c r="I8456">
        <v>42.76</v>
      </c>
      <c r="J8456">
        <v>1</v>
      </c>
      <c r="K8456">
        <v>11.12</v>
      </c>
    </row>
    <row r="8457" spans="1:11" x14ac:dyDescent="0.25">
      <c r="A8457" s="1">
        <v>42957</v>
      </c>
      <c r="B8457">
        <v>2017</v>
      </c>
      <c r="C8457">
        <v>8</v>
      </c>
      <c r="D8457" t="s">
        <v>505</v>
      </c>
      <c r="E8457" t="s">
        <v>22</v>
      </c>
      <c r="F8457" t="s">
        <v>18</v>
      </c>
      <c r="G8457" t="s">
        <v>19</v>
      </c>
      <c r="H8457" t="s">
        <v>1083</v>
      </c>
      <c r="I8457">
        <v>145.76</v>
      </c>
      <c r="J8457">
        <v>2</v>
      </c>
      <c r="K8457">
        <v>3.24</v>
      </c>
    </row>
    <row r="8458" spans="1:11" x14ac:dyDescent="0.25">
      <c r="A8458" s="1">
        <v>42958</v>
      </c>
      <c r="B8458">
        <v>2017</v>
      </c>
      <c r="C8458">
        <v>8</v>
      </c>
      <c r="D8458" t="s">
        <v>935</v>
      </c>
      <c r="E8458" t="s">
        <v>22</v>
      </c>
      <c r="F8458" t="s">
        <v>28</v>
      </c>
      <c r="G8458" t="s">
        <v>64</v>
      </c>
      <c r="H8458" t="s">
        <v>2702</v>
      </c>
      <c r="I8458">
        <v>109.9</v>
      </c>
      <c r="J8458">
        <v>5</v>
      </c>
      <c r="K8458">
        <v>32.97</v>
      </c>
    </row>
    <row r="8459" spans="1:11" x14ac:dyDescent="0.25">
      <c r="A8459" s="1">
        <v>42958</v>
      </c>
      <c r="B8459">
        <v>2017</v>
      </c>
      <c r="C8459">
        <v>8</v>
      </c>
      <c r="D8459" t="s">
        <v>1742</v>
      </c>
      <c r="E8459" t="s">
        <v>324</v>
      </c>
      <c r="F8459" t="s">
        <v>18</v>
      </c>
      <c r="G8459" t="s">
        <v>36</v>
      </c>
      <c r="H8459" t="s">
        <v>2274</v>
      </c>
      <c r="I8459">
        <v>274.2</v>
      </c>
      <c r="J8459">
        <v>10</v>
      </c>
      <c r="K8459">
        <v>112.42</v>
      </c>
    </row>
    <row r="8460" spans="1:11" x14ac:dyDescent="0.25">
      <c r="A8460" s="1">
        <v>42959</v>
      </c>
      <c r="B8460">
        <v>2017</v>
      </c>
      <c r="C8460">
        <v>8</v>
      </c>
      <c r="D8460" t="s">
        <v>766</v>
      </c>
      <c r="E8460" t="s">
        <v>45</v>
      </c>
      <c r="F8460" t="s">
        <v>13</v>
      </c>
      <c r="G8460" t="s">
        <v>14</v>
      </c>
      <c r="H8460" t="s">
        <v>985</v>
      </c>
      <c r="I8460">
        <v>179.95</v>
      </c>
      <c r="J8460">
        <v>5</v>
      </c>
      <c r="K8460">
        <v>37.79</v>
      </c>
    </row>
    <row r="8461" spans="1:11" x14ac:dyDescent="0.25">
      <c r="A8461" s="1">
        <v>42959</v>
      </c>
      <c r="B8461">
        <v>2017</v>
      </c>
      <c r="C8461">
        <v>8</v>
      </c>
      <c r="D8461" t="s">
        <v>766</v>
      </c>
      <c r="E8461" t="s">
        <v>45</v>
      </c>
      <c r="F8461" t="s">
        <v>13</v>
      </c>
      <c r="G8461" t="s">
        <v>143</v>
      </c>
      <c r="H8461" t="s">
        <v>1171</v>
      </c>
      <c r="I8461">
        <v>1199.98</v>
      </c>
      <c r="J8461">
        <v>3</v>
      </c>
      <c r="K8461">
        <v>434.99</v>
      </c>
    </row>
    <row r="8462" spans="1:11" x14ac:dyDescent="0.25">
      <c r="A8462" s="1">
        <v>42959</v>
      </c>
      <c r="B8462">
        <v>2017</v>
      </c>
      <c r="C8462">
        <v>8</v>
      </c>
      <c r="D8462" t="s">
        <v>766</v>
      </c>
      <c r="E8462" t="s">
        <v>45</v>
      </c>
      <c r="F8462" t="s">
        <v>28</v>
      </c>
      <c r="G8462" t="s">
        <v>29</v>
      </c>
      <c r="H8462" t="s">
        <v>1387</v>
      </c>
      <c r="I8462">
        <v>27.15</v>
      </c>
      <c r="J8462">
        <v>5</v>
      </c>
      <c r="K8462">
        <v>13.3</v>
      </c>
    </row>
    <row r="8463" spans="1:11" x14ac:dyDescent="0.25">
      <c r="A8463" s="1">
        <v>42959</v>
      </c>
      <c r="B8463">
        <v>2017</v>
      </c>
      <c r="C8463">
        <v>8</v>
      </c>
      <c r="D8463" t="s">
        <v>766</v>
      </c>
      <c r="E8463" t="s">
        <v>45</v>
      </c>
      <c r="F8463" t="s">
        <v>18</v>
      </c>
      <c r="G8463" t="s">
        <v>42</v>
      </c>
      <c r="H8463" t="s">
        <v>633</v>
      </c>
      <c r="I8463">
        <v>1004.02</v>
      </c>
      <c r="J8463">
        <v>7</v>
      </c>
      <c r="K8463">
        <v>-112.95</v>
      </c>
    </row>
    <row r="8464" spans="1:11" x14ac:dyDescent="0.25">
      <c r="A8464" s="1">
        <v>42959</v>
      </c>
      <c r="B8464">
        <v>2017</v>
      </c>
      <c r="C8464">
        <v>8</v>
      </c>
      <c r="D8464" t="s">
        <v>766</v>
      </c>
      <c r="E8464" t="s">
        <v>45</v>
      </c>
      <c r="F8464" t="s">
        <v>28</v>
      </c>
      <c r="G8464" t="s">
        <v>29</v>
      </c>
      <c r="H8464" t="s">
        <v>195</v>
      </c>
      <c r="I8464">
        <v>9.68</v>
      </c>
      <c r="J8464">
        <v>1</v>
      </c>
      <c r="K8464">
        <v>4.6500000000000004</v>
      </c>
    </row>
    <row r="8465" spans="1:11" x14ac:dyDescent="0.25">
      <c r="A8465" s="1">
        <v>42959</v>
      </c>
      <c r="B8465">
        <v>2017</v>
      </c>
      <c r="C8465">
        <v>8</v>
      </c>
      <c r="D8465" t="s">
        <v>766</v>
      </c>
      <c r="E8465" t="s">
        <v>45</v>
      </c>
      <c r="F8465" t="s">
        <v>28</v>
      </c>
      <c r="G8465" t="s">
        <v>46</v>
      </c>
      <c r="H8465" t="s">
        <v>2112</v>
      </c>
      <c r="I8465">
        <v>28.35</v>
      </c>
      <c r="J8465">
        <v>9</v>
      </c>
      <c r="K8465">
        <v>13.61</v>
      </c>
    </row>
    <row r="8466" spans="1:11" x14ac:dyDescent="0.25">
      <c r="A8466" s="1">
        <v>42959</v>
      </c>
      <c r="B8466">
        <v>2017</v>
      </c>
      <c r="C8466">
        <v>8</v>
      </c>
      <c r="D8466" t="s">
        <v>766</v>
      </c>
      <c r="E8466" t="s">
        <v>45</v>
      </c>
      <c r="F8466" t="s">
        <v>28</v>
      </c>
      <c r="G8466" t="s">
        <v>29</v>
      </c>
      <c r="H8466" t="s">
        <v>2041</v>
      </c>
      <c r="I8466">
        <v>55.98</v>
      </c>
      <c r="J8466">
        <v>1</v>
      </c>
      <c r="K8466">
        <v>27.43</v>
      </c>
    </row>
    <row r="8467" spans="1:11" x14ac:dyDescent="0.25">
      <c r="A8467" s="1">
        <v>42959</v>
      </c>
      <c r="B8467">
        <v>2017</v>
      </c>
      <c r="C8467">
        <v>8</v>
      </c>
      <c r="D8467" t="s">
        <v>766</v>
      </c>
      <c r="E8467" t="s">
        <v>45</v>
      </c>
      <c r="F8467" t="s">
        <v>18</v>
      </c>
      <c r="G8467" t="s">
        <v>165</v>
      </c>
      <c r="H8467" t="s">
        <v>187</v>
      </c>
      <c r="I8467">
        <v>1336.83</v>
      </c>
      <c r="J8467">
        <v>13</v>
      </c>
      <c r="K8467">
        <v>31.45</v>
      </c>
    </row>
    <row r="8468" spans="1:11" x14ac:dyDescent="0.25">
      <c r="A8468" s="1">
        <v>42959</v>
      </c>
      <c r="B8468">
        <v>2017</v>
      </c>
      <c r="C8468">
        <v>8</v>
      </c>
      <c r="D8468" t="s">
        <v>766</v>
      </c>
      <c r="E8468" t="s">
        <v>45</v>
      </c>
      <c r="F8468" t="s">
        <v>18</v>
      </c>
      <c r="G8468" t="s">
        <v>19</v>
      </c>
      <c r="H8468" t="s">
        <v>1973</v>
      </c>
      <c r="I8468">
        <v>113.57</v>
      </c>
      <c r="J8468">
        <v>2</v>
      </c>
      <c r="K8468">
        <v>-18.45</v>
      </c>
    </row>
    <row r="8469" spans="1:11" x14ac:dyDescent="0.25">
      <c r="A8469" s="1">
        <v>42959</v>
      </c>
      <c r="B8469">
        <v>2017</v>
      </c>
      <c r="C8469">
        <v>8</v>
      </c>
      <c r="D8469" t="s">
        <v>176</v>
      </c>
      <c r="E8469" t="s">
        <v>22</v>
      </c>
      <c r="F8469" t="s">
        <v>18</v>
      </c>
      <c r="G8469" t="s">
        <v>36</v>
      </c>
      <c r="H8469" t="s">
        <v>1389</v>
      </c>
      <c r="I8469">
        <v>109.48</v>
      </c>
      <c r="J8469">
        <v>2</v>
      </c>
      <c r="K8469">
        <v>33.94</v>
      </c>
    </row>
    <row r="8470" spans="1:11" x14ac:dyDescent="0.25">
      <c r="A8470" s="1">
        <v>42959</v>
      </c>
      <c r="B8470">
        <v>2017</v>
      </c>
      <c r="C8470">
        <v>8</v>
      </c>
      <c r="D8470" t="s">
        <v>176</v>
      </c>
      <c r="E8470" t="s">
        <v>22</v>
      </c>
      <c r="F8470" t="s">
        <v>28</v>
      </c>
      <c r="G8470" t="s">
        <v>38</v>
      </c>
      <c r="H8470" t="s">
        <v>960</v>
      </c>
      <c r="I8470">
        <v>272.94</v>
      </c>
      <c r="J8470">
        <v>3</v>
      </c>
      <c r="K8470">
        <v>0</v>
      </c>
    </row>
    <row r="8471" spans="1:11" x14ac:dyDescent="0.25">
      <c r="A8471" s="1">
        <v>42959</v>
      </c>
      <c r="B8471">
        <v>2017</v>
      </c>
      <c r="C8471">
        <v>8</v>
      </c>
      <c r="D8471" t="s">
        <v>176</v>
      </c>
      <c r="E8471" t="s">
        <v>22</v>
      </c>
      <c r="F8471" t="s">
        <v>28</v>
      </c>
      <c r="G8471" t="s">
        <v>29</v>
      </c>
      <c r="H8471" t="s">
        <v>2295</v>
      </c>
      <c r="I8471">
        <v>19.440000000000001</v>
      </c>
      <c r="J8471">
        <v>3</v>
      </c>
      <c r="K8471">
        <v>9.33</v>
      </c>
    </row>
    <row r="8472" spans="1:11" x14ac:dyDescent="0.25">
      <c r="A8472" s="1">
        <v>42959</v>
      </c>
      <c r="B8472">
        <v>2017</v>
      </c>
      <c r="C8472">
        <v>8</v>
      </c>
      <c r="D8472" t="s">
        <v>176</v>
      </c>
      <c r="E8472" t="s">
        <v>22</v>
      </c>
      <c r="F8472" t="s">
        <v>28</v>
      </c>
      <c r="G8472" t="s">
        <v>38</v>
      </c>
      <c r="H8472" t="s">
        <v>1618</v>
      </c>
      <c r="I8472">
        <v>31.92</v>
      </c>
      <c r="J8472">
        <v>4</v>
      </c>
      <c r="K8472">
        <v>8.3000000000000007</v>
      </c>
    </row>
    <row r="8473" spans="1:11" x14ac:dyDescent="0.25">
      <c r="A8473" s="1">
        <v>42959</v>
      </c>
      <c r="B8473">
        <v>2017</v>
      </c>
      <c r="C8473">
        <v>8</v>
      </c>
      <c r="D8473" t="s">
        <v>924</v>
      </c>
      <c r="E8473" t="s">
        <v>45</v>
      </c>
      <c r="F8473" t="s">
        <v>28</v>
      </c>
      <c r="G8473" t="s">
        <v>38</v>
      </c>
      <c r="H8473" t="s">
        <v>1049</v>
      </c>
      <c r="I8473">
        <v>29.79</v>
      </c>
      <c r="J8473">
        <v>3</v>
      </c>
      <c r="K8473">
        <v>8.64</v>
      </c>
    </row>
    <row r="8474" spans="1:11" x14ac:dyDescent="0.25">
      <c r="A8474" s="1">
        <v>42959</v>
      </c>
      <c r="B8474">
        <v>2017</v>
      </c>
      <c r="C8474">
        <v>8</v>
      </c>
      <c r="D8474" t="s">
        <v>924</v>
      </c>
      <c r="E8474" t="s">
        <v>45</v>
      </c>
      <c r="F8474" t="s">
        <v>18</v>
      </c>
      <c r="G8474" t="s">
        <v>36</v>
      </c>
      <c r="H8474" t="s">
        <v>2129</v>
      </c>
      <c r="I8474">
        <v>128.9</v>
      </c>
      <c r="J8474">
        <v>2</v>
      </c>
      <c r="K8474">
        <v>15.47</v>
      </c>
    </row>
    <row r="8475" spans="1:11" x14ac:dyDescent="0.25">
      <c r="A8475" s="1">
        <v>42959</v>
      </c>
      <c r="B8475">
        <v>2017</v>
      </c>
      <c r="C8475">
        <v>8</v>
      </c>
      <c r="D8475" t="s">
        <v>924</v>
      </c>
      <c r="E8475" t="s">
        <v>45</v>
      </c>
      <c r="F8475" t="s">
        <v>28</v>
      </c>
      <c r="G8475" t="s">
        <v>29</v>
      </c>
      <c r="H8475" t="s">
        <v>2602</v>
      </c>
      <c r="I8475">
        <v>60.12</v>
      </c>
      <c r="J8475">
        <v>9</v>
      </c>
      <c r="K8475">
        <v>28.86</v>
      </c>
    </row>
    <row r="8476" spans="1:11" x14ac:dyDescent="0.25">
      <c r="A8476" s="1">
        <v>42959</v>
      </c>
      <c r="B8476">
        <v>2017</v>
      </c>
      <c r="C8476">
        <v>8</v>
      </c>
      <c r="D8476" t="s">
        <v>1520</v>
      </c>
      <c r="E8476" t="s">
        <v>45</v>
      </c>
      <c r="F8476" t="s">
        <v>28</v>
      </c>
      <c r="G8476" t="s">
        <v>58</v>
      </c>
      <c r="H8476" t="s">
        <v>2688</v>
      </c>
      <c r="I8476">
        <v>69.48</v>
      </c>
      <c r="J8476">
        <v>1</v>
      </c>
      <c r="K8476">
        <v>20.84</v>
      </c>
    </row>
    <row r="8477" spans="1:11" x14ac:dyDescent="0.25">
      <c r="A8477" s="1">
        <v>42959</v>
      </c>
      <c r="B8477">
        <v>2017</v>
      </c>
      <c r="C8477">
        <v>8</v>
      </c>
      <c r="D8477" t="s">
        <v>429</v>
      </c>
      <c r="E8477" t="s">
        <v>45</v>
      </c>
      <c r="F8477" t="s">
        <v>28</v>
      </c>
      <c r="G8477" t="s">
        <v>29</v>
      </c>
      <c r="H8477" t="s">
        <v>2514</v>
      </c>
      <c r="I8477">
        <v>87.92</v>
      </c>
      <c r="J8477">
        <v>4</v>
      </c>
      <c r="K8477">
        <v>40.44</v>
      </c>
    </row>
    <row r="8478" spans="1:11" x14ac:dyDescent="0.25">
      <c r="A8478" s="1">
        <v>42959</v>
      </c>
      <c r="B8478">
        <v>2017</v>
      </c>
      <c r="C8478">
        <v>8</v>
      </c>
      <c r="D8478" t="s">
        <v>429</v>
      </c>
      <c r="E8478" t="s">
        <v>45</v>
      </c>
      <c r="F8478" t="s">
        <v>28</v>
      </c>
      <c r="G8478" t="s">
        <v>48</v>
      </c>
      <c r="H8478" t="s">
        <v>1755</v>
      </c>
      <c r="I8478">
        <v>22.42</v>
      </c>
      <c r="J8478">
        <v>1</v>
      </c>
      <c r="K8478">
        <v>8.41</v>
      </c>
    </row>
    <row r="8479" spans="1:11" x14ac:dyDescent="0.25">
      <c r="A8479" s="1">
        <v>42959</v>
      </c>
      <c r="B8479">
        <v>2017</v>
      </c>
      <c r="C8479">
        <v>8</v>
      </c>
      <c r="D8479" t="s">
        <v>429</v>
      </c>
      <c r="E8479" t="s">
        <v>45</v>
      </c>
      <c r="F8479" t="s">
        <v>28</v>
      </c>
      <c r="G8479" t="s">
        <v>48</v>
      </c>
      <c r="H8479" t="s">
        <v>743</v>
      </c>
      <c r="I8479">
        <v>90.48</v>
      </c>
      <c r="J8479">
        <v>3</v>
      </c>
      <c r="K8479">
        <v>33.93</v>
      </c>
    </row>
    <row r="8480" spans="1:11" x14ac:dyDescent="0.25">
      <c r="A8480" s="1">
        <v>42959</v>
      </c>
      <c r="B8480">
        <v>2017</v>
      </c>
      <c r="C8480">
        <v>8</v>
      </c>
      <c r="D8480" t="s">
        <v>429</v>
      </c>
      <c r="E8480" t="s">
        <v>45</v>
      </c>
      <c r="F8480" t="s">
        <v>28</v>
      </c>
      <c r="G8480" t="s">
        <v>38</v>
      </c>
      <c r="H8480" t="s">
        <v>853</v>
      </c>
      <c r="I8480">
        <v>42.76</v>
      </c>
      <c r="J8480">
        <v>1</v>
      </c>
      <c r="K8480">
        <v>11.12</v>
      </c>
    </row>
    <row r="8481" spans="1:11" x14ac:dyDescent="0.25">
      <c r="A8481" s="1">
        <v>42959</v>
      </c>
      <c r="B8481">
        <v>2017</v>
      </c>
      <c r="C8481">
        <v>8</v>
      </c>
      <c r="D8481" t="s">
        <v>1237</v>
      </c>
      <c r="E8481" t="s">
        <v>12</v>
      </c>
      <c r="F8481" t="s">
        <v>13</v>
      </c>
      <c r="G8481" t="s">
        <v>14</v>
      </c>
      <c r="H8481" t="s">
        <v>412</v>
      </c>
      <c r="I8481">
        <v>178.11</v>
      </c>
      <c r="J8481">
        <v>3</v>
      </c>
      <c r="K8481">
        <v>32.06</v>
      </c>
    </row>
    <row r="8482" spans="1:11" x14ac:dyDescent="0.25">
      <c r="A8482" s="1">
        <v>42959</v>
      </c>
      <c r="B8482">
        <v>2017</v>
      </c>
      <c r="C8482">
        <v>8</v>
      </c>
      <c r="D8482" t="s">
        <v>1237</v>
      </c>
      <c r="E8482" t="s">
        <v>12</v>
      </c>
      <c r="F8482" t="s">
        <v>28</v>
      </c>
      <c r="G8482" t="s">
        <v>58</v>
      </c>
      <c r="H8482" t="s">
        <v>606</v>
      </c>
      <c r="I8482">
        <v>1089.75</v>
      </c>
      <c r="J8482">
        <v>3</v>
      </c>
      <c r="K8482">
        <v>305.13</v>
      </c>
    </row>
    <row r="8483" spans="1:11" x14ac:dyDescent="0.25">
      <c r="A8483" s="1">
        <v>42959</v>
      </c>
      <c r="B8483">
        <v>2017</v>
      </c>
      <c r="C8483">
        <v>8</v>
      </c>
      <c r="D8483" t="s">
        <v>1237</v>
      </c>
      <c r="E8483" t="s">
        <v>12</v>
      </c>
      <c r="F8483" t="s">
        <v>28</v>
      </c>
      <c r="G8483" t="s">
        <v>46</v>
      </c>
      <c r="H8483" t="s">
        <v>1543</v>
      </c>
      <c r="I8483">
        <v>61.06</v>
      </c>
      <c r="J8483">
        <v>2</v>
      </c>
      <c r="K8483">
        <v>28.09</v>
      </c>
    </row>
    <row r="8484" spans="1:11" x14ac:dyDescent="0.25">
      <c r="A8484" s="1">
        <v>42959</v>
      </c>
      <c r="B8484">
        <v>2017</v>
      </c>
      <c r="C8484">
        <v>8</v>
      </c>
      <c r="D8484" t="s">
        <v>1237</v>
      </c>
      <c r="E8484" t="s">
        <v>12</v>
      </c>
      <c r="F8484" t="s">
        <v>18</v>
      </c>
      <c r="G8484" t="s">
        <v>165</v>
      </c>
      <c r="H8484" t="s">
        <v>1722</v>
      </c>
      <c r="I8484">
        <v>459.92</v>
      </c>
      <c r="J8484">
        <v>4</v>
      </c>
      <c r="K8484">
        <v>41.39</v>
      </c>
    </row>
    <row r="8485" spans="1:11" x14ac:dyDescent="0.25">
      <c r="A8485" s="1">
        <v>42959</v>
      </c>
      <c r="B8485">
        <v>2017</v>
      </c>
      <c r="C8485">
        <v>8</v>
      </c>
      <c r="D8485" t="s">
        <v>1237</v>
      </c>
      <c r="E8485" t="s">
        <v>12</v>
      </c>
      <c r="F8485" t="s">
        <v>28</v>
      </c>
      <c r="G8485" t="s">
        <v>29</v>
      </c>
      <c r="H8485" t="s">
        <v>2307</v>
      </c>
      <c r="I8485">
        <v>27.52</v>
      </c>
      <c r="J8485">
        <v>4</v>
      </c>
      <c r="K8485">
        <v>12.66</v>
      </c>
    </row>
    <row r="8486" spans="1:11" x14ac:dyDescent="0.25">
      <c r="A8486" s="1">
        <v>42959</v>
      </c>
      <c r="B8486">
        <v>2017</v>
      </c>
      <c r="C8486">
        <v>8</v>
      </c>
      <c r="D8486" t="s">
        <v>1296</v>
      </c>
      <c r="E8486" t="s">
        <v>1573</v>
      </c>
      <c r="F8486" t="s">
        <v>28</v>
      </c>
      <c r="G8486" t="s">
        <v>38</v>
      </c>
      <c r="H8486" t="s">
        <v>1340</v>
      </c>
      <c r="I8486">
        <v>592.74</v>
      </c>
      <c r="J8486">
        <v>6</v>
      </c>
      <c r="K8486">
        <v>160.04</v>
      </c>
    </row>
    <row r="8487" spans="1:11" x14ac:dyDescent="0.25">
      <c r="A8487" s="1">
        <v>42959</v>
      </c>
      <c r="B8487">
        <v>2017</v>
      </c>
      <c r="C8487">
        <v>8</v>
      </c>
      <c r="D8487" t="s">
        <v>1952</v>
      </c>
      <c r="E8487" t="s">
        <v>89</v>
      </c>
      <c r="F8487" t="s">
        <v>18</v>
      </c>
      <c r="G8487" t="s">
        <v>19</v>
      </c>
      <c r="H8487" t="s">
        <v>827</v>
      </c>
      <c r="I8487">
        <v>215.54</v>
      </c>
      <c r="J8487">
        <v>4</v>
      </c>
      <c r="K8487">
        <v>-58.5</v>
      </c>
    </row>
    <row r="8488" spans="1:11" x14ac:dyDescent="0.25">
      <c r="A8488" s="1">
        <v>42959</v>
      </c>
      <c r="B8488">
        <v>2017</v>
      </c>
      <c r="C8488">
        <v>8</v>
      </c>
      <c r="D8488" t="s">
        <v>2254</v>
      </c>
      <c r="E8488" t="s">
        <v>89</v>
      </c>
      <c r="F8488" t="s">
        <v>28</v>
      </c>
      <c r="G8488" t="s">
        <v>64</v>
      </c>
      <c r="H8488" t="s">
        <v>1183</v>
      </c>
      <c r="I8488">
        <v>13.25</v>
      </c>
      <c r="J8488">
        <v>4</v>
      </c>
      <c r="K8488">
        <v>3.64</v>
      </c>
    </row>
    <row r="8489" spans="1:11" x14ac:dyDescent="0.25">
      <c r="A8489" s="1">
        <v>42959</v>
      </c>
      <c r="B8489">
        <v>2017</v>
      </c>
      <c r="C8489">
        <v>8</v>
      </c>
      <c r="D8489" t="s">
        <v>2254</v>
      </c>
      <c r="E8489" t="s">
        <v>89</v>
      </c>
      <c r="F8489" t="s">
        <v>13</v>
      </c>
      <c r="G8489" t="s">
        <v>23</v>
      </c>
      <c r="H8489" t="s">
        <v>2577</v>
      </c>
      <c r="I8489">
        <v>83.99</v>
      </c>
      <c r="J8489">
        <v>2</v>
      </c>
      <c r="K8489">
        <v>-21</v>
      </c>
    </row>
    <row r="8490" spans="1:11" x14ac:dyDescent="0.25">
      <c r="A8490" s="1">
        <v>42960</v>
      </c>
      <c r="B8490">
        <v>2017</v>
      </c>
      <c r="C8490">
        <v>8</v>
      </c>
      <c r="D8490" t="s">
        <v>1588</v>
      </c>
      <c r="E8490" t="s">
        <v>45</v>
      </c>
      <c r="F8490" t="s">
        <v>28</v>
      </c>
      <c r="G8490" t="s">
        <v>38</v>
      </c>
      <c r="H8490" t="s">
        <v>1977</v>
      </c>
      <c r="I8490">
        <v>31.44</v>
      </c>
      <c r="J8490">
        <v>3</v>
      </c>
      <c r="K8490">
        <v>8.49</v>
      </c>
    </row>
    <row r="8491" spans="1:11" x14ac:dyDescent="0.25">
      <c r="A8491" s="1">
        <v>42960</v>
      </c>
      <c r="B8491">
        <v>2017</v>
      </c>
      <c r="C8491">
        <v>8</v>
      </c>
      <c r="D8491" t="s">
        <v>1588</v>
      </c>
      <c r="E8491" t="s">
        <v>45</v>
      </c>
      <c r="F8491" t="s">
        <v>28</v>
      </c>
      <c r="G8491" t="s">
        <v>58</v>
      </c>
      <c r="H8491" t="s">
        <v>322</v>
      </c>
      <c r="I8491">
        <v>83.79</v>
      </c>
      <c r="J8491">
        <v>7</v>
      </c>
      <c r="K8491">
        <v>22.62</v>
      </c>
    </row>
    <row r="8492" spans="1:11" x14ac:dyDescent="0.25">
      <c r="A8492" s="1">
        <v>42960</v>
      </c>
      <c r="B8492">
        <v>2017</v>
      </c>
      <c r="C8492">
        <v>8</v>
      </c>
      <c r="D8492" t="s">
        <v>1588</v>
      </c>
      <c r="E8492" t="s">
        <v>45</v>
      </c>
      <c r="F8492" t="s">
        <v>28</v>
      </c>
      <c r="G8492" t="s">
        <v>64</v>
      </c>
      <c r="H8492" t="s">
        <v>711</v>
      </c>
      <c r="I8492">
        <v>59.52</v>
      </c>
      <c r="J8492">
        <v>3</v>
      </c>
      <c r="K8492">
        <v>15.48</v>
      </c>
    </row>
    <row r="8493" spans="1:11" x14ac:dyDescent="0.25">
      <c r="A8493" s="1">
        <v>42960</v>
      </c>
      <c r="B8493">
        <v>2017</v>
      </c>
      <c r="C8493">
        <v>8</v>
      </c>
      <c r="D8493" t="s">
        <v>1588</v>
      </c>
      <c r="E8493" t="s">
        <v>45</v>
      </c>
      <c r="F8493" t="s">
        <v>28</v>
      </c>
      <c r="G8493" t="s">
        <v>293</v>
      </c>
      <c r="H8493" t="s">
        <v>1300</v>
      </c>
      <c r="I8493">
        <v>31.92</v>
      </c>
      <c r="J8493">
        <v>4</v>
      </c>
      <c r="K8493">
        <v>9.26</v>
      </c>
    </row>
    <row r="8494" spans="1:11" x14ac:dyDescent="0.25">
      <c r="A8494" s="1">
        <v>42960</v>
      </c>
      <c r="B8494">
        <v>2017</v>
      </c>
      <c r="C8494">
        <v>8</v>
      </c>
      <c r="D8494" t="s">
        <v>1440</v>
      </c>
      <c r="E8494" t="s">
        <v>89</v>
      </c>
      <c r="F8494" t="s">
        <v>28</v>
      </c>
      <c r="G8494" t="s">
        <v>46</v>
      </c>
      <c r="H8494" t="s">
        <v>2070</v>
      </c>
      <c r="I8494">
        <v>17.54</v>
      </c>
      <c r="J8494">
        <v>3</v>
      </c>
      <c r="K8494">
        <v>5.92</v>
      </c>
    </row>
    <row r="8495" spans="1:11" x14ac:dyDescent="0.25">
      <c r="A8495" s="1">
        <v>42960</v>
      </c>
      <c r="B8495">
        <v>2017</v>
      </c>
      <c r="C8495">
        <v>8</v>
      </c>
      <c r="D8495" t="s">
        <v>1676</v>
      </c>
      <c r="E8495" t="s">
        <v>45</v>
      </c>
      <c r="F8495" t="s">
        <v>28</v>
      </c>
      <c r="G8495" t="s">
        <v>48</v>
      </c>
      <c r="H8495" t="s">
        <v>973</v>
      </c>
      <c r="I8495">
        <v>36.020000000000003</v>
      </c>
      <c r="J8495">
        <v>3</v>
      </c>
      <c r="K8495">
        <v>11.71</v>
      </c>
    </row>
    <row r="8496" spans="1:11" x14ac:dyDescent="0.25">
      <c r="A8496" s="1">
        <v>42960</v>
      </c>
      <c r="B8496">
        <v>2017</v>
      </c>
      <c r="C8496">
        <v>8</v>
      </c>
      <c r="D8496" t="s">
        <v>739</v>
      </c>
      <c r="E8496" t="s">
        <v>205</v>
      </c>
      <c r="F8496" t="s">
        <v>28</v>
      </c>
      <c r="G8496" t="s">
        <v>58</v>
      </c>
      <c r="H8496" t="s">
        <v>1822</v>
      </c>
      <c r="I8496">
        <v>272.05</v>
      </c>
      <c r="J8496">
        <v>7</v>
      </c>
      <c r="K8496">
        <v>30.61</v>
      </c>
    </row>
    <row r="8497" spans="1:11" x14ac:dyDescent="0.25">
      <c r="A8497" s="1">
        <v>42960</v>
      </c>
      <c r="B8497">
        <v>2017</v>
      </c>
      <c r="C8497">
        <v>8</v>
      </c>
      <c r="D8497" t="s">
        <v>739</v>
      </c>
      <c r="E8497" t="s">
        <v>205</v>
      </c>
      <c r="F8497" t="s">
        <v>28</v>
      </c>
      <c r="G8497" t="s">
        <v>48</v>
      </c>
      <c r="H8497" t="s">
        <v>286</v>
      </c>
      <c r="I8497">
        <v>1614.58</v>
      </c>
      <c r="J8497">
        <v>6</v>
      </c>
      <c r="K8497">
        <v>-1237.8499999999999</v>
      </c>
    </row>
    <row r="8498" spans="1:11" x14ac:dyDescent="0.25">
      <c r="A8498" s="1">
        <v>42960</v>
      </c>
      <c r="B8498">
        <v>2017</v>
      </c>
      <c r="C8498">
        <v>8</v>
      </c>
      <c r="D8498" t="s">
        <v>739</v>
      </c>
      <c r="E8498" t="s">
        <v>205</v>
      </c>
      <c r="F8498" t="s">
        <v>28</v>
      </c>
      <c r="G8498" t="s">
        <v>33</v>
      </c>
      <c r="H8498" t="s">
        <v>111</v>
      </c>
      <c r="I8498">
        <v>24.32</v>
      </c>
      <c r="J8498">
        <v>5</v>
      </c>
      <c r="K8498">
        <v>9.1199999999999992</v>
      </c>
    </row>
    <row r="8499" spans="1:11" x14ac:dyDescent="0.25">
      <c r="A8499" s="1">
        <v>42960</v>
      </c>
      <c r="B8499">
        <v>2017</v>
      </c>
      <c r="C8499">
        <v>8</v>
      </c>
      <c r="D8499" t="s">
        <v>739</v>
      </c>
      <c r="E8499" t="s">
        <v>205</v>
      </c>
      <c r="F8499" t="s">
        <v>13</v>
      </c>
      <c r="G8499" t="s">
        <v>14</v>
      </c>
      <c r="H8499" t="s">
        <v>1080</v>
      </c>
      <c r="I8499">
        <v>1.58</v>
      </c>
      <c r="J8499">
        <v>2</v>
      </c>
      <c r="K8499">
        <v>0.48</v>
      </c>
    </row>
    <row r="8500" spans="1:11" x14ac:dyDescent="0.25">
      <c r="A8500" s="1">
        <v>42960</v>
      </c>
      <c r="B8500">
        <v>2017</v>
      </c>
      <c r="C8500">
        <v>8</v>
      </c>
      <c r="D8500" t="s">
        <v>739</v>
      </c>
      <c r="E8500" t="s">
        <v>205</v>
      </c>
      <c r="F8500" t="s">
        <v>18</v>
      </c>
      <c r="G8500" t="s">
        <v>36</v>
      </c>
      <c r="H8500" t="s">
        <v>1727</v>
      </c>
      <c r="I8500">
        <v>31.98</v>
      </c>
      <c r="J8500">
        <v>1</v>
      </c>
      <c r="K8500">
        <v>0</v>
      </c>
    </row>
    <row r="8501" spans="1:11" x14ac:dyDescent="0.25">
      <c r="A8501" s="1">
        <v>42960</v>
      </c>
      <c r="B8501">
        <v>2017</v>
      </c>
      <c r="C8501">
        <v>8</v>
      </c>
      <c r="D8501" t="s">
        <v>739</v>
      </c>
      <c r="E8501" t="s">
        <v>205</v>
      </c>
      <c r="F8501" t="s">
        <v>28</v>
      </c>
      <c r="G8501" t="s">
        <v>155</v>
      </c>
      <c r="H8501" t="s">
        <v>1353</v>
      </c>
      <c r="I8501">
        <v>14.76</v>
      </c>
      <c r="J8501">
        <v>5</v>
      </c>
      <c r="K8501">
        <v>4.8</v>
      </c>
    </row>
    <row r="8502" spans="1:11" x14ac:dyDescent="0.25">
      <c r="A8502" s="1">
        <v>42960</v>
      </c>
      <c r="B8502">
        <v>2017</v>
      </c>
      <c r="C8502">
        <v>8</v>
      </c>
      <c r="D8502" t="s">
        <v>739</v>
      </c>
      <c r="E8502" t="s">
        <v>205</v>
      </c>
      <c r="F8502" t="s">
        <v>18</v>
      </c>
      <c r="G8502" t="s">
        <v>19</v>
      </c>
      <c r="H8502" t="s">
        <v>1950</v>
      </c>
      <c r="I8502">
        <v>423.65</v>
      </c>
      <c r="J8502">
        <v>2</v>
      </c>
      <c r="K8502">
        <v>47.66</v>
      </c>
    </row>
    <row r="8503" spans="1:11" x14ac:dyDescent="0.25">
      <c r="A8503" s="1">
        <v>42961</v>
      </c>
      <c r="B8503">
        <v>2017</v>
      </c>
      <c r="C8503">
        <v>8</v>
      </c>
      <c r="D8503" t="s">
        <v>761</v>
      </c>
      <c r="E8503" t="s">
        <v>45</v>
      </c>
      <c r="F8503" t="s">
        <v>28</v>
      </c>
      <c r="G8503" t="s">
        <v>46</v>
      </c>
      <c r="H8503" t="s">
        <v>694</v>
      </c>
      <c r="I8503">
        <v>5.76</v>
      </c>
      <c r="J8503">
        <v>2</v>
      </c>
      <c r="K8503">
        <v>2.82</v>
      </c>
    </row>
    <row r="8504" spans="1:11" x14ac:dyDescent="0.25">
      <c r="A8504" s="1">
        <v>42961</v>
      </c>
      <c r="B8504">
        <v>2017</v>
      </c>
      <c r="C8504">
        <v>8</v>
      </c>
      <c r="D8504" t="s">
        <v>761</v>
      </c>
      <c r="E8504" t="s">
        <v>45</v>
      </c>
      <c r="F8504" t="s">
        <v>28</v>
      </c>
      <c r="G8504" t="s">
        <v>64</v>
      </c>
      <c r="H8504" t="s">
        <v>2600</v>
      </c>
      <c r="I8504">
        <v>16.68</v>
      </c>
      <c r="J8504">
        <v>6</v>
      </c>
      <c r="K8504">
        <v>4.34</v>
      </c>
    </row>
    <row r="8505" spans="1:11" x14ac:dyDescent="0.25">
      <c r="A8505" s="1">
        <v>42961</v>
      </c>
      <c r="B8505">
        <v>2017</v>
      </c>
      <c r="C8505">
        <v>8</v>
      </c>
      <c r="D8505" t="s">
        <v>2492</v>
      </c>
      <c r="E8505" t="s">
        <v>45</v>
      </c>
      <c r="F8505" t="s">
        <v>18</v>
      </c>
      <c r="G8505" t="s">
        <v>42</v>
      </c>
      <c r="H8505" t="s">
        <v>2170</v>
      </c>
      <c r="I8505">
        <v>418.3</v>
      </c>
      <c r="J8505">
        <v>3</v>
      </c>
      <c r="K8505">
        <v>5.23</v>
      </c>
    </row>
    <row r="8506" spans="1:11" x14ac:dyDescent="0.25">
      <c r="A8506" s="1">
        <v>42962</v>
      </c>
      <c r="B8506">
        <v>2017</v>
      </c>
      <c r="C8506">
        <v>8</v>
      </c>
      <c r="D8506" t="s">
        <v>868</v>
      </c>
      <c r="E8506" t="s">
        <v>62</v>
      </c>
      <c r="F8506" t="s">
        <v>28</v>
      </c>
      <c r="G8506" t="s">
        <v>58</v>
      </c>
      <c r="H8506" t="s">
        <v>1586</v>
      </c>
      <c r="I8506">
        <v>97.84</v>
      </c>
      <c r="J8506">
        <v>2</v>
      </c>
      <c r="K8506">
        <v>25.44</v>
      </c>
    </row>
    <row r="8507" spans="1:11" x14ac:dyDescent="0.25">
      <c r="A8507" s="1">
        <v>42962</v>
      </c>
      <c r="B8507">
        <v>2017</v>
      </c>
      <c r="C8507">
        <v>8</v>
      </c>
      <c r="D8507" t="s">
        <v>2414</v>
      </c>
      <c r="E8507" t="s">
        <v>89</v>
      </c>
      <c r="F8507" t="s">
        <v>28</v>
      </c>
      <c r="G8507" t="s">
        <v>38</v>
      </c>
      <c r="H8507" t="s">
        <v>1449</v>
      </c>
      <c r="I8507">
        <v>1801.63</v>
      </c>
      <c r="J8507">
        <v>6</v>
      </c>
      <c r="K8507">
        <v>-337.81</v>
      </c>
    </row>
    <row r="8508" spans="1:11" x14ac:dyDescent="0.25">
      <c r="A8508" s="1">
        <v>42962</v>
      </c>
      <c r="B8508">
        <v>2017</v>
      </c>
      <c r="C8508">
        <v>8</v>
      </c>
      <c r="D8508" t="s">
        <v>2464</v>
      </c>
      <c r="E8508" t="s">
        <v>55</v>
      </c>
      <c r="F8508" t="s">
        <v>28</v>
      </c>
      <c r="G8508" t="s">
        <v>46</v>
      </c>
      <c r="H8508" t="s">
        <v>371</v>
      </c>
      <c r="I8508">
        <v>50.4</v>
      </c>
      <c r="J8508">
        <v>8</v>
      </c>
      <c r="K8508">
        <v>23.18</v>
      </c>
    </row>
    <row r="8509" spans="1:11" x14ac:dyDescent="0.25">
      <c r="A8509" s="1">
        <v>42963</v>
      </c>
      <c r="B8509">
        <v>2017</v>
      </c>
      <c r="C8509">
        <v>8</v>
      </c>
      <c r="D8509" t="s">
        <v>2137</v>
      </c>
      <c r="E8509" t="s">
        <v>205</v>
      </c>
      <c r="F8509" t="s">
        <v>28</v>
      </c>
      <c r="G8509" t="s">
        <v>48</v>
      </c>
      <c r="H8509" t="s">
        <v>1827</v>
      </c>
      <c r="I8509">
        <v>13.43</v>
      </c>
      <c r="J8509">
        <v>3</v>
      </c>
      <c r="K8509">
        <v>-11.19</v>
      </c>
    </row>
    <row r="8510" spans="1:11" x14ac:dyDescent="0.25">
      <c r="A8510" s="1">
        <v>42963</v>
      </c>
      <c r="B8510">
        <v>2017</v>
      </c>
      <c r="C8510">
        <v>8</v>
      </c>
      <c r="D8510" t="s">
        <v>2137</v>
      </c>
      <c r="E8510" t="s">
        <v>205</v>
      </c>
      <c r="F8510" t="s">
        <v>28</v>
      </c>
      <c r="G8510" t="s">
        <v>38</v>
      </c>
      <c r="H8510" t="s">
        <v>1339</v>
      </c>
      <c r="I8510">
        <v>67.14</v>
      </c>
      <c r="J8510">
        <v>4</v>
      </c>
      <c r="K8510">
        <v>-0.84</v>
      </c>
    </row>
    <row r="8511" spans="1:11" x14ac:dyDescent="0.25">
      <c r="A8511" s="1">
        <v>42964</v>
      </c>
      <c r="B8511">
        <v>2017</v>
      </c>
      <c r="C8511">
        <v>8</v>
      </c>
      <c r="D8511" t="s">
        <v>1523</v>
      </c>
      <c r="E8511" t="s">
        <v>22</v>
      </c>
      <c r="F8511" t="s">
        <v>28</v>
      </c>
      <c r="G8511" t="s">
        <v>48</v>
      </c>
      <c r="H8511" t="s">
        <v>206</v>
      </c>
      <c r="I8511">
        <v>895.92</v>
      </c>
      <c r="J8511">
        <v>5</v>
      </c>
      <c r="K8511">
        <v>302.37</v>
      </c>
    </row>
    <row r="8512" spans="1:11" x14ac:dyDescent="0.25">
      <c r="A8512" s="1">
        <v>42964</v>
      </c>
      <c r="B8512">
        <v>2017</v>
      </c>
      <c r="C8512">
        <v>8</v>
      </c>
      <c r="D8512" t="s">
        <v>1523</v>
      </c>
      <c r="E8512" t="s">
        <v>22</v>
      </c>
      <c r="F8512" t="s">
        <v>18</v>
      </c>
      <c r="G8512" t="s">
        <v>19</v>
      </c>
      <c r="H8512" t="s">
        <v>854</v>
      </c>
      <c r="I8512">
        <v>462.56</v>
      </c>
      <c r="J8512">
        <v>2</v>
      </c>
      <c r="K8512">
        <v>97.65</v>
      </c>
    </row>
    <row r="8513" spans="1:11" x14ac:dyDescent="0.25">
      <c r="A8513" s="1">
        <v>42964</v>
      </c>
      <c r="B8513">
        <v>2017</v>
      </c>
      <c r="C8513">
        <v>8</v>
      </c>
      <c r="D8513" t="s">
        <v>1082</v>
      </c>
      <c r="E8513" t="s">
        <v>118</v>
      </c>
      <c r="F8513" t="s">
        <v>28</v>
      </c>
      <c r="G8513" t="s">
        <v>48</v>
      </c>
      <c r="H8513" t="s">
        <v>510</v>
      </c>
      <c r="I8513">
        <v>102.93</v>
      </c>
      <c r="J8513">
        <v>3</v>
      </c>
      <c r="K8513">
        <v>48.38</v>
      </c>
    </row>
    <row r="8514" spans="1:11" x14ac:dyDescent="0.25">
      <c r="A8514" s="1">
        <v>42964</v>
      </c>
      <c r="B8514">
        <v>2017</v>
      </c>
      <c r="C8514">
        <v>8</v>
      </c>
      <c r="D8514" t="s">
        <v>1082</v>
      </c>
      <c r="E8514" t="s">
        <v>118</v>
      </c>
      <c r="F8514" t="s">
        <v>13</v>
      </c>
      <c r="G8514" t="s">
        <v>14</v>
      </c>
      <c r="H8514" t="s">
        <v>753</v>
      </c>
      <c r="I8514">
        <v>98.16</v>
      </c>
      <c r="J8514">
        <v>6</v>
      </c>
      <c r="K8514">
        <v>9.82</v>
      </c>
    </row>
    <row r="8515" spans="1:11" x14ac:dyDescent="0.25">
      <c r="A8515" s="1">
        <v>42964</v>
      </c>
      <c r="B8515">
        <v>2017</v>
      </c>
      <c r="C8515">
        <v>8</v>
      </c>
      <c r="D8515" t="s">
        <v>1311</v>
      </c>
      <c r="E8515" t="s">
        <v>32</v>
      </c>
      <c r="F8515" t="s">
        <v>28</v>
      </c>
      <c r="G8515" t="s">
        <v>293</v>
      </c>
      <c r="H8515" t="s">
        <v>1215</v>
      </c>
      <c r="I8515">
        <v>5.55</v>
      </c>
      <c r="J8515">
        <v>2</v>
      </c>
      <c r="K8515">
        <v>-1.04</v>
      </c>
    </row>
    <row r="8516" spans="1:11" x14ac:dyDescent="0.25">
      <c r="A8516" s="1">
        <v>42964</v>
      </c>
      <c r="B8516">
        <v>2017</v>
      </c>
      <c r="C8516">
        <v>8</v>
      </c>
      <c r="D8516" t="s">
        <v>1311</v>
      </c>
      <c r="E8516" t="s">
        <v>32</v>
      </c>
      <c r="F8516" t="s">
        <v>28</v>
      </c>
      <c r="G8516" t="s">
        <v>64</v>
      </c>
      <c r="H8516" t="s">
        <v>479</v>
      </c>
      <c r="I8516">
        <v>8.02</v>
      </c>
      <c r="J8516">
        <v>3</v>
      </c>
      <c r="K8516">
        <v>1</v>
      </c>
    </row>
    <row r="8517" spans="1:11" x14ac:dyDescent="0.25">
      <c r="A8517" s="1">
        <v>42964</v>
      </c>
      <c r="B8517">
        <v>2017</v>
      </c>
      <c r="C8517">
        <v>8</v>
      </c>
      <c r="D8517" t="s">
        <v>1311</v>
      </c>
      <c r="E8517" t="s">
        <v>32</v>
      </c>
      <c r="F8517" t="s">
        <v>18</v>
      </c>
      <c r="G8517" t="s">
        <v>19</v>
      </c>
      <c r="H8517" t="s">
        <v>1654</v>
      </c>
      <c r="I8517">
        <v>74.59</v>
      </c>
      <c r="J8517">
        <v>4</v>
      </c>
      <c r="K8517">
        <v>-2.13</v>
      </c>
    </row>
    <row r="8518" spans="1:11" x14ac:dyDescent="0.25">
      <c r="A8518" s="1">
        <v>42964</v>
      </c>
      <c r="B8518">
        <v>2017</v>
      </c>
      <c r="C8518">
        <v>8</v>
      </c>
      <c r="D8518" t="s">
        <v>1311</v>
      </c>
      <c r="E8518" t="s">
        <v>32</v>
      </c>
      <c r="F8518" t="s">
        <v>18</v>
      </c>
      <c r="G8518" t="s">
        <v>36</v>
      </c>
      <c r="H8518" t="s">
        <v>2090</v>
      </c>
      <c r="I8518">
        <v>16.78</v>
      </c>
      <c r="J8518">
        <v>2</v>
      </c>
      <c r="K8518">
        <v>-22.24</v>
      </c>
    </row>
    <row r="8519" spans="1:11" x14ac:dyDescent="0.25">
      <c r="A8519" s="1">
        <v>42964</v>
      </c>
      <c r="B8519">
        <v>2017</v>
      </c>
      <c r="C8519">
        <v>8</v>
      </c>
      <c r="D8519" t="s">
        <v>1311</v>
      </c>
      <c r="E8519" t="s">
        <v>32</v>
      </c>
      <c r="F8519" t="s">
        <v>28</v>
      </c>
      <c r="G8519" t="s">
        <v>58</v>
      </c>
      <c r="H8519" t="s">
        <v>1822</v>
      </c>
      <c r="I8519">
        <v>38.86</v>
      </c>
      <c r="J8519">
        <v>4</v>
      </c>
      <c r="K8519">
        <v>-99.1</v>
      </c>
    </row>
    <row r="8520" spans="1:11" x14ac:dyDescent="0.25">
      <c r="A8520" s="1">
        <v>42964</v>
      </c>
      <c r="B8520">
        <v>2017</v>
      </c>
      <c r="C8520">
        <v>8</v>
      </c>
      <c r="D8520" t="s">
        <v>2381</v>
      </c>
      <c r="E8520" t="s">
        <v>89</v>
      </c>
      <c r="F8520" t="s">
        <v>18</v>
      </c>
      <c r="G8520" t="s">
        <v>19</v>
      </c>
      <c r="H8520" t="s">
        <v>1096</v>
      </c>
      <c r="I8520">
        <v>4416.17</v>
      </c>
      <c r="J8520">
        <v>9</v>
      </c>
      <c r="K8520">
        <v>-630.88</v>
      </c>
    </row>
    <row r="8521" spans="1:11" x14ac:dyDescent="0.25">
      <c r="A8521" s="1">
        <v>42964</v>
      </c>
      <c r="B8521">
        <v>2017</v>
      </c>
      <c r="C8521">
        <v>8</v>
      </c>
      <c r="D8521" t="s">
        <v>1965</v>
      </c>
      <c r="E8521" t="s">
        <v>45</v>
      </c>
      <c r="F8521" t="s">
        <v>28</v>
      </c>
      <c r="G8521" t="s">
        <v>155</v>
      </c>
      <c r="H8521" t="s">
        <v>156</v>
      </c>
      <c r="I8521">
        <v>23.36</v>
      </c>
      <c r="J8521">
        <v>2</v>
      </c>
      <c r="K8521">
        <v>11.68</v>
      </c>
    </row>
    <row r="8522" spans="1:11" x14ac:dyDescent="0.25">
      <c r="A8522" s="1">
        <v>42964</v>
      </c>
      <c r="B8522">
        <v>2017</v>
      </c>
      <c r="C8522">
        <v>8</v>
      </c>
      <c r="D8522" t="s">
        <v>1965</v>
      </c>
      <c r="E8522" t="s">
        <v>45</v>
      </c>
      <c r="F8522" t="s">
        <v>13</v>
      </c>
      <c r="G8522" t="s">
        <v>23</v>
      </c>
      <c r="H8522" t="s">
        <v>2312</v>
      </c>
      <c r="I8522">
        <v>71.98</v>
      </c>
      <c r="J8522">
        <v>3</v>
      </c>
      <c r="K8522">
        <v>9</v>
      </c>
    </row>
    <row r="8523" spans="1:11" x14ac:dyDescent="0.25">
      <c r="A8523" s="1">
        <v>42964</v>
      </c>
      <c r="B8523">
        <v>2017</v>
      </c>
      <c r="C8523">
        <v>8</v>
      </c>
      <c r="D8523" t="s">
        <v>1965</v>
      </c>
      <c r="E8523" t="s">
        <v>45</v>
      </c>
      <c r="F8523" t="s">
        <v>28</v>
      </c>
      <c r="G8523" t="s">
        <v>29</v>
      </c>
      <c r="H8523" t="s">
        <v>2244</v>
      </c>
      <c r="I8523">
        <v>8.56</v>
      </c>
      <c r="J8523">
        <v>2</v>
      </c>
      <c r="K8523">
        <v>3.85</v>
      </c>
    </row>
    <row r="8524" spans="1:11" x14ac:dyDescent="0.25">
      <c r="A8524" s="1">
        <v>42964</v>
      </c>
      <c r="B8524">
        <v>2017</v>
      </c>
      <c r="C8524">
        <v>8</v>
      </c>
      <c r="D8524" t="s">
        <v>1965</v>
      </c>
      <c r="E8524" t="s">
        <v>45</v>
      </c>
      <c r="F8524" t="s">
        <v>28</v>
      </c>
      <c r="G8524" t="s">
        <v>48</v>
      </c>
      <c r="H8524" t="s">
        <v>1002</v>
      </c>
      <c r="I8524">
        <v>13.92</v>
      </c>
      <c r="J8524">
        <v>3</v>
      </c>
      <c r="K8524">
        <v>4.87</v>
      </c>
    </row>
    <row r="8525" spans="1:11" x14ac:dyDescent="0.25">
      <c r="A8525" s="1">
        <v>42964</v>
      </c>
      <c r="B8525">
        <v>2017</v>
      </c>
      <c r="C8525">
        <v>8</v>
      </c>
      <c r="D8525" t="s">
        <v>1965</v>
      </c>
      <c r="E8525" t="s">
        <v>45</v>
      </c>
      <c r="F8525" t="s">
        <v>28</v>
      </c>
      <c r="G8525" t="s">
        <v>58</v>
      </c>
      <c r="H8525" t="s">
        <v>2558</v>
      </c>
      <c r="I8525">
        <v>2518.29</v>
      </c>
      <c r="J8525">
        <v>9</v>
      </c>
      <c r="K8525">
        <v>654.76</v>
      </c>
    </row>
    <row r="8526" spans="1:11" x14ac:dyDescent="0.25">
      <c r="A8526" s="1">
        <v>42964</v>
      </c>
      <c r="B8526">
        <v>2017</v>
      </c>
      <c r="C8526">
        <v>8</v>
      </c>
      <c r="D8526" t="s">
        <v>1965</v>
      </c>
      <c r="E8526" t="s">
        <v>45</v>
      </c>
      <c r="F8526" t="s">
        <v>28</v>
      </c>
      <c r="G8526" t="s">
        <v>38</v>
      </c>
      <c r="H8526" t="s">
        <v>933</v>
      </c>
      <c r="I8526">
        <v>540.57000000000005</v>
      </c>
      <c r="J8526">
        <v>3</v>
      </c>
      <c r="K8526">
        <v>140.55000000000001</v>
      </c>
    </row>
    <row r="8527" spans="1:11" x14ac:dyDescent="0.25">
      <c r="A8527" s="1">
        <v>42964</v>
      </c>
      <c r="B8527">
        <v>2017</v>
      </c>
      <c r="C8527">
        <v>8</v>
      </c>
      <c r="D8527" t="s">
        <v>1965</v>
      </c>
      <c r="E8527" t="s">
        <v>45</v>
      </c>
      <c r="F8527" t="s">
        <v>28</v>
      </c>
      <c r="G8527" t="s">
        <v>48</v>
      </c>
      <c r="H8527" t="s">
        <v>577</v>
      </c>
      <c r="I8527">
        <v>221.06</v>
      </c>
      <c r="J8527">
        <v>8</v>
      </c>
      <c r="K8527">
        <v>77.37</v>
      </c>
    </row>
    <row r="8528" spans="1:11" x14ac:dyDescent="0.25">
      <c r="A8528" s="1">
        <v>42965</v>
      </c>
      <c r="B8528">
        <v>2017</v>
      </c>
      <c r="C8528">
        <v>8</v>
      </c>
      <c r="D8528" t="s">
        <v>1712</v>
      </c>
      <c r="E8528" t="s">
        <v>22</v>
      </c>
      <c r="F8528" t="s">
        <v>18</v>
      </c>
      <c r="G8528" t="s">
        <v>36</v>
      </c>
      <c r="H8528" t="s">
        <v>325</v>
      </c>
      <c r="I8528">
        <v>40.479999999999997</v>
      </c>
      <c r="J8528">
        <v>2</v>
      </c>
      <c r="K8528">
        <v>15.79</v>
      </c>
    </row>
    <row r="8529" spans="1:11" x14ac:dyDescent="0.25">
      <c r="A8529" s="1">
        <v>42965</v>
      </c>
      <c r="B8529">
        <v>2017</v>
      </c>
      <c r="C8529">
        <v>8</v>
      </c>
      <c r="D8529" t="s">
        <v>1712</v>
      </c>
      <c r="E8529" t="s">
        <v>22</v>
      </c>
      <c r="F8529" t="s">
        <v>18</v>
      </c>
      <c r="G8529" t="s">
        <v>36</v>
      </c>
      <c r="H8529" t="s">
        <v>1579</v>
      </c>
      <c r="I8529">
        <v>9.94</v>
      </c>
      <c r="J8529">
        <v>2</v>
      </c>
      <c r="K8529">
        <v>3.08</v>
      </c>
    </row>
    <row r="8530" spans="1:11" x14ac:dyDescent="0.25">
      <c r="A8530" s="1">
        <v>42965</v>
      </c>
      <c r="B8530">
        <v>2017</v>
      </c>
      <c r="C8530">
        <v>8</v>
      </c>
      <c r="D8530" t="s">
        <v>1712</v>
      </c>
      <c r="E8530" t="s">
        <v>22</v>
      </c>
      <c r="F8530" t="s">
        <v>28</v>
      </c>
      <c r="G8530" t="s">
        <v>48</v>
      </c>
      <c r="H8530" t="s">
        <v>1827</v>
      </c>
      <c r="I8530">
        <v>107.42</v>
      </c>
      <c r="J8530">
        <v>9</v>
      </c>
      <c r="K8530">
        <v>33.57</v>
      </c>
    </row>
    <row r="8531" spans="1:11" x14ac:dyDescent="0.25">
      <c r="A8531" s="1">
        <v>42965</v>
      </c>
      <c r="B8531">
        <v>2017</v>
      </c>
      <c r="C8531">
        <v>8</v>
      </c>
      <c r="D8531" t="s">
        <v>1712</v>
      </c>
      <c r="E8531" t="s">
        <v>22</v>
      </c>
      <c r="F8531" t="s">
        <v>13</v>
      </c>
      <c r="G8531" t="s">
        <v>23</v>
      </c>
      <c r="H8531" t="s">
        <v>875</v>
      </c>
      <c r="I8531">
        <v>37.909999999999997</v>
      </c>
      <c r="J8531">
        <v>1</v>
      </c>
      <c r="K8531">
        <v>10.99</v>
      </c>
    </row>
    <row r="8532" spans="1:11" x14ac:dyDescent="0.25">
      <c r="A8532" s="1">
        <v>42965</v>
      </c>
      <c r="B8532">
        <v>2017</v>
      </c>
      <c r="C8532">
        <v>8</v>
      </c>
      <c r="D8532" t="s">
        <v>1712</v>
      </c>
      <c r="E8532" t="s">
        <v>22</v>
      </c>
      <c r="F8532" t="s">
        <v>18</v>
      </c>
      <c r="G8532" t="s">
        <v>36</v>
      </c>
      <c r="H8532" t="s">
        <v>1452</v>
      </c>
      <c r="I8532">
        <v>88.02</v>
      </c>
      <c r="J8532">
        <v>3</v>
      </c>
      <c r="K8532">
        <v>27.29</v>
      </c>
    </row>
    <row r="8533" spans="1:11" x14ac:dyDescent="0.25">
      <c r="A8533" s="1">
        <v>42965</v>
      </c>
      <c r="B8533">
        <v>2017</v>
      </c>
      <c r="C8533">
        <v>8</v>
      </c>
      <c r="D8533" t="s">
        <v>102</v>
      </c>
      <c r="E8533" t="s">
        <v>32</v>
      </c>
      <c r="F8533" t="s">
        <v>28</v>
      </c>
      <c r="G8533" t="s">
        <v>38</v>
      </c>
      <c r="H8533" t="s">
        <v>56</v>
      </c>
      <c r="I8533">
        <v>200.06</v>
      </c>
      <c r="J8533">
        <v>3</v>
      </c>
      <c r="K8533">
        <v>12.5</v>
      </c>
    </row>
    <row r="8534" spans="1:11" x14ac:dyDescent="0.25">
      <c r="A8534" s="1">
        <v>42965</v>
      </c>
      <c r="B8534">
        <v>2017</v>
      </c>
      <c r="C8534">
        <v>8</v>
      </c>
      <c r="D8534" t="s">
        <v>102</v>
      </c>
      <c r="E8534" t="s">
        <v>32</v>
      </c>
      <c r="F8534" t="s">
        <v>28</v>
      </c>
      <c r="G8534" t="s">
        <v>48</v>
      </c>
      <c r="H8534" t="s">
        <v>303</v>
      </c>
      <c r="I8534">
        <v>21.38</v>
      </c>
      <c r="J8534">
        <v>5</v>
      </c>
      <c r="K8534">
        <v>-33.14</v>
      </c>
    </row>
    <row r="8535" spans="1:11" x14ac:dyDescent="0.25">
      <c r="A8535" s="1">
        <v>42965</v>
      </c>
      <c r="B8535">
        <v>2017</v>
      </c>
      <c r="C8535">
        <v>8</v>
      </c>
      <c r="D8535" t="s">
        <v>102</v>
      </c>
      <c r="E8535" t="s">
        <v>32</v>
      </c>
      <c r="F8535" t="s">
        <v>28</v>
      </c>
      <c r="G8535" t="s">
        <v>48</v>
      </c>
      <c r="H8535" t="s">
        <v>572</v>
      </c>
      <c r="I8535">
        <v>6.74</v>
      </c>
      <c r="J8535">
        <v>4</v>
      </c>
      <c r="K8535">
        <v>-11.46</v>
      </c>
    </row>
    <row r="8536" spans="1:11" x14ac:dyDescent="0.25">
      <c r="A8536" s="1">
        <v>42965</v>
      </c>
      <c r="B8536">
        <v>2017</v>
      </c>
      <c r="C8536">
        <v>8</v>
      </c>
      <c r="D8536" t="s">
        <v>655</v>
      </c>
      <c r="E8536" t="s">
        <v>17</v>
      </c>
      <c r="F8536" t="s">
        <v>28</v>
      </c>
      <c r="G8536" t="s">
        <v>38</v>
      </c>
      <c r="H8536" t="s">
        <v>1456</v>
      </c>
      <c r="I8536">
        <v>323.10000000000002</v>
      </c>
      <c r="J8536">
        <v>2</v>
      </c>
      <c r="K8536">
        <v>61.39</v>
      </c>
    </row>
    <row r="8537" spans="1:11" x14ac:dyDescent="0.25">
      <c r="A8537" s="1">
        <v>42965</v>
      </c>
      <c r="B8537">
        <v>2017</v>
      </c>
      <c r="C8537">
        <v>8</v>
      </c>
      <c r="D8537" t="s">
        <v>2294</v>
      </c>
      <c r="E8537" t="s">
        <v>17</v>
      </c>
      <c r="F8537" t="s">
        <v>13</v>
      </c>
      <c r="G8537" t="s">
        <v>14</v>
      </c>
      <c r="H8537" t="s">
        <v>1877</v>
      </c>
      <c r="I8537">
        <v>843.9</v>
      </c>
      <c r="J8537">
        <v>2</v>
      </c>
      <c r="K8537">
        <v>371.32</v>
      </c>
    </row>
    <row r="8538" spans="1:11" x14ac:dyDescent="0.25">
      <c r="A8538" s="1">
        <v>42965</v>
      </c>
      <c r="B8538">
        <v>2017</v>
      </c>
      <c r="C8538">
        <v>8</v>
      </c>
      <c r="D8538" t="s">
        <v>2294</v>
      </c>
      <c r="E8538" t="s">
        <v>17</v>
      </c>
      <c r="F8538" t="s">
        <v>13</v>
      </c>
      <c r="G8538" t="s">
        <v>14</v>
      </c>
      <c r="H8538" t="s">
        <v>2021</v>
      </c>
      <c r="I8538">
        <v>1496.16</v>
      </c>
      <c r="J8538">
        <v>9</v>
      </c>
      <c r="K8538">
        <v>224.42</v>
      </c>
    </row>
    <row r="8539" spans="1:11" x14ac:dyDescent="0.25">
      <c r="A8539" s="1">
        <v>42965</v>
      </c>
      <c r="B8539">
        <v>2017</v>
      </c>
      <c r="C8539">
        <v>8</v>
      </c>
      <c r="D8539" t="s">
        <v>2204</v>
      </c>
      <c r="E8539" t="s">
        <v>17</v>
      </c>
      <c r="F8539" t="s">
        <v>28</v>
      </c>
      <c r="G8539" t="s">
        <v>48</v>
      </c>
      <c r="H8539" t="s">
        <v>821</v>
      </c>
      <c r="I8539">
        <v>2793.53</v>
      </c>
      <c r="J8539">
        <v>9</v>
      </c>
      <c r="K8539">
        <v>942.82</v>
      </c>
    </row>
    <row r="8540" spans="1:11" x14ac:dyDescent="0.25">
      <c r="A8540" s="1">
        <v>42965</v>
      </c>
      <c r="B8540">
        <v>2017</v>
      </c>
      <c r="C8540">
        <v>8</v>
      </c>
      <c r="D8540" t="s">
        <v>2204</v>
      </c>
      <c r="E8540" t="s">
        <v>17</v>
      </c>
      <c r="F8540" t="s">
        <v>28</v>
      </c>
      <c r="G8540" t="s">
        <v>38</v>
      </c>
      <c r="H8540" t="s">
        <v>1094</v>
      </c>
      <c r="I8540">
        <v>1000.02</v>
      </c>
      <c r="J8540">
        <v>7</v>
      </c>
      <c r="K8540">
        <v>290.01</v>
      </c>
    </row>
    <row r="8541" spans="1:11" x14ac:dyDescent="0.25">
      <c r="A8541" s="1">
        <v>42965</v>
      </c>
      <c r="B8541">
        <v>2017</v>
      </c>
      <c r="C8541">
        <v>8</v>
      </c>
      <c r="D8541" t="s">
        <v>2204</v>
      </c>
      <c r="E8541" t="s">
        <v>17</v>
      </c>
      <c r="F8541" t="s">
        <v>18</v>
      </c>
      <c r="G8541" t="s">
        <v>36</v>
      </c>
      <c r="H8541" t="s">
        <v>387</v>
      </c>
      <c r="I8541">
        <v>65.94</v>
      </c>
      <c r="J8541">
        <v>3</v>
      </c>
      <c r="K8541">
        <v>22.42</v>
      </c>
    </row>
    <row r="8542" spans="1:11" x14ac:dyDescent="0.25">
      <c r="A8542" s="1">
        <v>42965</v>
      </c>
      <c r="B8542">
        <v>2017</v>
      </c>
      <c r="C8542">
        <v>8</v>
      </c>
      <c r="D8542" t="s">
        <v>1025</v>
      </c>
      <c r="E8542" t="s">
        <v>131</v>
      </c>
      <c r="F8542" t="s">
        <v>28</v>
      </c>
      <c r="G8542" t="s">
        <v>64</v>
      </c>
      <c r="H8542" t="s">
        <v>1571</v>
      </c>
      <c r="I8542">
        <v>9.91</v>
      </c>
      <c r="J8542">
        <v>3</v>
      </c>
      <c r="K8542">
        <v>1.24</v>
      </c>
    </row>
    <row r="8543" spans="1:11" x14ac:dyDescent="0.25">
      <c r="A8543" s="1">
        <v>42965</v>
      </c>
      <c r="B8543">
        <v>2017</v>
      </c>
      <c r="C8543">
        <v>8</v>
      </c>
      <c r="D8543" t="s">
        <v>944</v>
      </c>
      <c r="E8543" t="s">
        <v>131</v>
      </c>
      <c r="F8543" t="s">
        <v>28</v>
      </c>
      <c r="G8543" t="s">
        <v>48</v>
      </c>
      <c r="H8543" t="s">
        <v>1481</v>
      </c>
      <c r="I8543">
        <v>10.78</v>
      </c>
      <c r="J8543">
        <v>3</v>
      </c>
      <c r="K8543">
        <v>-7.91</v>
      </c>
    </row>
    <row r="8544" spans="1:11" x14ac:dyDescent="0.25">
      <c r="A8544" s="1">
        <v>42965</v>
      </c>
      <c r="B8544">
        <v>2017</v>
      </c>
      <c r="C8544">
        <v>8</v>
      </c>
      <c r="D8544" t="s">
        <v>2623</v>
      </c>
      <c r="E8544" t="s">
        <v>51</v>
      </c>
      <c r="F8544" t="s">
        <v>13</v>
      </c>
      <c r="G8544" t="s">
        <v>14</v>
      </c>
      <c r="H8544" t="s">
        <v>1881</v>
      </c>
      <c r="I8544">
        <v>23.18</v>
      </c>
      <c r="J8544">
        <v>2</v>
      </c>
      <c r="K8544">
        <v>7.65</v>
      </c>
    </row>
    <row r="8545" spans="1:11" x14ac:dyDescent="0.25">
      <c r="A8545" s="1">
        <v>42966</v>
      </c>
      <c r="B8545">
        <v>2017</v>
      </c>
      <c r="C8545">
        <v>8</v>
      </c>
      <c r="D8545" t="s">
        <v>1349</v>
      </c>
      <c r="E8545" t="s">
        <v>51</v>
      </c>
      <c r="F8545" t="s">
        <v>28</v>
      </c>
      <c r="G8545" t="s">
        <v>48</v>
      </c>
      <c r="H8545" t="s">
        <v>821</v>
      </c>
      <c r="I8545">
        <v>387.99</v>
      </c>
      <c r="J8545">
        <v>1</v>
      </c>
      <c r="K8545">
        <v>182.36</v>
      </c>
    </row>
    <row r="8546" spans="1:11" x14ac:dyDescent="0.25">
      <c r="A8546" s="1">
        <v>42966</v>
      </c>
      <c r="B8546">
        <v>2017</v>
      </c>
      <c r="C8546">
        <v>8</v>
      </c>
      <c r="D8546" t="s">
        <v>942</v>
      </c>
      <c r="E8546" t="s">
        <v>26</v>
      </c>
      <c r="F8546" t="s">
        <v>28</v>
      </c>
      <c r="G8546" t="s">
        <v>48</v>
      </c>
      <c r="H8546" t="s">
        <v>2262</v>
      </c>
      <c r="I8546">
        <v>2.2999999999999998</v>
      </c>
      <c r="J8546">
        <v>2</v>
      </c>
      <c r="K8546">
        <v>-3.9</v>
      </c>
    </row>
    <row r="8547" spans="1:11" x14ac:dyDescent="0.25">
      <c r="A8547" s="1">
        <v>42966</v>
      </c>
      <c r="B8547">
        <v>2017</v>
      </c>
      <c r="C8547">
        <v>8</v>
      </c>
      <c r="D8547" t="s">
        <v>2186</v>
      </c>
      <c r="E8547" t="s">
        <v>51</v>
      </c>
      <c r="F8547" t="s">
        <v>28</v>
      </c>
      <c r="G8547" t="s">
        <v>29</v>
      </c>
      <c r="H8547" t="s">
        <v>1602</v>
      </c>
      <c r="I8547">
        <v>19.440000000000001</v>
      </c>
      <c r="J8547">
        <v>3</v>
      </c>
      <c r="K8547">
        <v>9.33</v>
      </c>
    </row>
    <row r="8548" spans="1:11" x14ac:dyDescent="0.25">
      <c r="A8548" s="1">
        <v>42966</v>
      </c>
      <c r="B8548">
        <v>2017</v>
      </c>
      <c r="C8548">
        <v>8</v>
      </c>
      <c r="D8548" t="s">
        <v>409</v>
      </c>
      <c r="E8548" t="s">
        <v>260</v>
      </c>
      <c r="F8548" t="s">
        <v>28</v>
      </c>
      <c r="G8548" t="s">
        <v>48</v>
      </c>
      <c r="H8548" t="s">
        <v>1264</v>
      </c>
      <c r="I8548">
        <v>102.72</v>
      </c>
      <c r="J8548">
        <v>3</v>
      </c>
      <c r="K8548">
        <v>37.24</v>
      </c>
    </row>
    <row r="8549" spans="1:11" x14ac:dyDescent="0.25">
      <c r="A8549" s="1">
        <v>42967</v>
      </c>
      <c r="B8549">
        <v>2017</v>
      </c>
      <c r="C8549">
        <v>8</v>
      </c>
      <c r="D8549" t="s">
        <v>1318</v>
      </c>
      <c r="E8549" t="s">
        <v>45</v>
      </c>
      <c r="F8549" t="s">
        <v>28</v>
      </c>
      <c r="G8549" t="s">
        <v>48</v>
      </c>
      <c r="H8549" t="s">
        <v>617</v>
      </c>
      <c r="I8549">
        <v>239.12</v>
      </c>
      <c r="J8549">
        <v>5</v>
      </c>
      <c r="K8549">
        <v>77.709999999999994</v>
      </c>
    </row>
    <row r="8550" spans="1:11" x14ac:dyDescent="0.25">
      <c r="A8550" s="1">
        <v>42967</v>
      </c>
      <c r="B8550">
        <v>2017</v>
      </c>
      <c r="C8550">
        <v>8</v>
      </c>
      <c r="D8550" t="s">
        <v>2171</v>
      </c>
      <c r="E8550" t="s">
        <v>51</v>
      </c>
      <c r="F8550" t="s">
        <v>28</v>
      </c>
      <c r="G8550" t="s">
        <v>38</v>
      </c>
      <c r="H8550" t="s">
        <v>2060</v>
      </c>
      <c r="I8550">
        <v>40.29</v>
      </c>
      <c r="J8550">
        <v>3</v>
      </c>
      <c r="K8550">
        <v>10.48</v>
      </c>
    </row>
    <row r="8551" spans="1:11" x14ac:dyDescent="0.25">
      <c r="A8551" s="1">
        <v>42967</v>
      </c>
      <c r="B8551">
        <v>2017</v>
      </c>
      <c r="C8551">
        <v>8</v>
      </c>
      <c r="D8551" t="s">
        <v>1050</v>
      </c>
      <c r="E8551" t="s">
        <v>45</v>
      </c>
      <c r="F8551" t="s">
        <v>28</v>
      </c>
      <c r="G8551" t="s">
        <v>293</v>
      </c>
      <c r="H8551" t="s">
        <v>1232</v>
      </c>
      <c r="I8551">
        <v>17.22</v>
      </c>
      <c r="J8551">
        <v>3</v>
      </c>
      <c r="K8551">
        <v>5.17</v>
      </c>
    </row>
    <row r="8552" spans="1:11" x14ac:dyDescent="0.25">
      <c r="A8552" s="1">
        <v>42967</v>
      </c>
      <c r="B8552">
        <v>2017</v>
      </c>
      <c r="C8552">
        <v>8</v>
      </c>
      <c r="D8552" t="s">
        <v>1050</v>
      </c>
      <c r="E8552" t="s">
        <v>45</v>
      </c>
      <c r="F8552" t="s">
        <v>28</v>
      </c>
      <c r="G8552" t="s">
        <v>38</v>
      </c>
      <c r="H8552" t="s">
        <v>1211</v>
      </c>
      <c r="I8552">
        <v>226.56</v>
      </c>
      <c r="J8552">
        <v>6</v>
      </c>
      <c r="K8552">
        <v>63.44</v>
      </c>
    </row>
    <row r="8553" spans="1:11" x14ac:dyDescent="0.25">
      <c r="A8553" s="1">
        <v>42967</v>
      </c>
      <c r="B8553">
        <v>2017</v>
      </c>
      <c r="C8553">
        <v>8</v>
      </c>
      <c r="D8553" t="s">
        <v>1050</v>
      </c>
      <c r="E8553" t="s">
        <v>45</v>
      </c>
      <c r="F8553" t="s">
        <v>13</v>
      </c>
      <c r="G8553" t="s">
        <v>23</v>
      </c>
      <c r="H8553" t="s">
        <v>833</v>
      </c>
      <c r="I8553">
        <v>107.88</v>
      </c>
      <c r="J8553">
        <v>3</v>
      </c>
      <c r="K8553">
        <v>10.79</v>
      </c>
    </row>
    <row r="8554" spans="1:11" x14ac:dyDescent="0.25">
      <c r="A8554" s="1">
        <v>42967</v>
      </c>
      <c r="B8554">
        <v>2017</v>
      </c>
      <c r="C8554">
        <v>8</v>
      </c>
      <c r="D8554" t="s">
        <v>1161</v>
      </c>
      <c r="E8554" t="s">
        <v>45</v>
      </c>
      <c r="F8554" t="s">
        <v>28</v>
      </c>
      <c r="G8554" t="s">
        <v>29</v>
      </c>
      <c r="H8554" t="s">
        <v>1227</v>
      </c>
      <c r="I8554">
        <v>25.92</v>
      </c>
      <c r="J8554">
        <v>4</v>
      </c>
      <c r="K8554">
        <v>12.44</v>
      </c>
    </row>
    <row r="8555" spans="1:11" x14ac:dyDescent="0.25">
      <c r="A8555" s="1">
        <v>42967</v>
      </c>
      <c r="B8555">
        <v>2017</v>
      </c>
      <c r="C8555">
        <v>8</v>
      </c>
      <c r="D8555" t="s">
        <v>2224</v>
      </c>
      <c r="E8555" t="s">
        <v>81</v>
      </c>
      <c r="F8555" t="s">
        <v>13</v>
      </c>
      <c r="G8555" t="s">
        <v>23</v>
      </c>
      <c r="H8555" t="s">
        <v>833</v>
      </c>
      <c r="I8555">
        <v>35.96</v>
      </c>
      <c r="J8555">
        <v>1</v>
      </c>
      <c r="K8555">
        <v>3.6</v>
      </c>
    </row>
    <row r="8556" spans="1:11" x14ac:dyDescent="0.25">
      <c r="A8556" s="1">
        <v>42968</v>
      </c>
      <c r="B8556">
        <v>2017</v>
      </c>
      <c r="C8556">
        <v>8</v>
      </c>
      <c r="D8556" t="s">
        <v>1580</v>
      </c>
      <c r="E8556" t="s">
        <v>472</v>
      </c>
      <c r="F8556" t="s">
        <v>18</v>
      </c>
      <c r="G8556" t="s">
        <v>19</v>
      </c>
      <c r="H8556" t="s">
        <v>147</v>
      </c>
      <c r="I8556">
        <v>866.4</v>
      </c>
      <c r="J8556">
        <v>4</v>
      </c>
      <c r="K8556">
        <v>225.26</v>
      </c>
    </row>
    <row r="8557" spans="1:11" x14ac:dyDescent="0.25">
      <c r="A8557" s="1">
        <v>42968</v>
      </c>
      <c r="B8557">
        <v>2017</v>
      </c>
      <c r="C8557">
        <v>8</v>
      </c>
      <c r="D8557" t="s">
        <v>838</v>
      </c>
      <c r="E8557" t="s">
        <v>55</v>
      </c>
      <c r="F8557" t="s">
        <v>28</v>
      </c>
      <c r="G8557" t="s">
        <v>33</v>
      </c>
      <c r="H8557" t="s">
        <v>789</v>
      </c>
      <c r="I8557">
        <v>35</v>
      </c>
      <c r="J8557">
        <v>7</v>
      </c>
      <c r="K8557">
        <v>16.8</v>
      </c>
    </row>
    <row r="8558" spans="1:11" x14ac:dyDescent="0.25">
      <c r="A8558" s="1">
        <v>42968</v>
      </c>
      <c r="B8558">
        <v>2017</v>
      </c>
      <c r="C8558">
        <v>8</v>
      </c>
      <c r="D8558" t="s">
        <v>838</v>
      </c>
      <c r="E8558" t="s">
        <v>55</v>
      </c>
      <c r="F8558" t="s">
        <v>28</v>
      </c>
      <c r="G8558" t="s">
        <v>293</v>
      </c>
      <c r="H8558" t="s">
        <v>713</v>
      </c>
      <c r="I8558">
        <v>37.24</v>
      </c>
      <c r="J8558">
        <v>4</v>
      </c>
      <c r="K8558">
        <v>10.8</v>
      </c>
    </row>
    <row r="8559" spans="1:11" x14ac:dyDescent="0.25">
      <c r="A8559" s="1">
        <v>42968</v>
      </c>
      <c r="B8559">
        <v>2017</v>
      </c>
      <c r="C8559">
        <v>8</v>
      </c>
      <c r="D8559" t="s">
        <v>838</v>
      </c>
      <c r="E8559" t="s">
        <v>55</v>
      </c>
      <c r="F8559" t="s">
        <v>28</v>
      </c>
      <c r="G8559" t="s">
        <v>155</v>
      </c>
      <c r="H8559" t="s">
        <v>385</v>
      </c>
      <c r="I8559">
        <v>15.28</v>
      </c>
      <c r="J8559">
        <v>2</v>
      </c>
      <c r="K8559">
        <v>7.49</v>
      </c>
    </row>
    <row r="8560" spans="1:11" x14ac:dyDescent="0.25">
      <c r="A8560" s="1">
        <v>42968</v>
      </c>
      <c r="B8560">
        <v>2017</v>
      </c>
      <c r="C8560">
        <v>8</v>
      </c>
      <c r="D8560" t="s">
        <v>762</v>
      </c>
      <c r="E8560" t="s">
        <v>45</v>
      </c>
      <c r="F8560" t="s">
        <v>28</v>
      </c>
      <c r="G8560" t="s">
        <v>64</v>
      </c>
      <c r="H8560" t="s">
        <v>2234</v>
      </c>
      <c r="I8560">
        <v>17.12</v>
      </c>
      <c r="J8560">
        <v>4</v>
      </c>
      <c r="K8560">
        <v>4.96</v>
      </c>
    </row>
    <row r="8561" spans="1:11" x14ac:dyDescent="0.25">
      <c r="A8561" s="1">
        <v>42968</v>
      </c>
      <c r="B8561">
        <v>2017</v>
      </c>
      <c r="C8561">
        <v>8</v>
      </c>
      <c r="D8561" t="s">
        <v>762</v>
      </c>
      <c r="E8561" t="s">
        <v>45</v>
      </c>
      <c r="F8561" t="s">
        <v>13</v>
      </c>
      <c r="G8561" t="s">
        <v>23</v>
      </c>
      <c r="H8561" t="s">
        <v>487</v>
      </c>
      <c r="I8561">
        <v>431.97</v>
      </c>
      <c r="J8561">
        <v>4</v>
      </c>
      <c r="K8561">
        <v>37.799999999999997</v>
      </c>
    </row>
    <row r="8562" spans="1:11" x14ac:dyDescent="0.25">
      <c r="A8562" s="1">
        <v>42968</v>
      </c>
      <c r="B8562">
        <v>2017</v>
      </c>
      <c r="C8562">
        <v>8</v>
      </c>
      <c r="D8562" t="s">
        <v>762</v>
      </c>
      <c r="E8562" t="s">
        <v>45</v>
      </c>
      <c r="F8562" t="s">
        <v>18</v>
      </c>
      <c r="G8562" t="s">
        <v>36</v>
      </c>
      <c r="H8562" t="s">
        <v>1549</v>
      </c>
      <c r="I8562">
        <v>129.91999999999999</v>
      </c>
      <c r="J8562">
        <v>4</v>
      </c>
      <c r="K8562">
        <v>10.39</v>
      </c>
    </row>
    <row r="8563" spans="1:11" x14ac:dyDescent="0.25">
      <c r="A8563" s="1">
        <v>42968</v>
      </c>
      <c r="B8563">
        <v>2017</v>
      </c>
      <c r="C8563">
        <v>8</v>
      </c>
      <c r="D8563" t="s">
        <v>762</v>
      </c>
      <c r="E8563" t="s">
        <v>45</v>
      </c>
      <c r="F8563" t="s">
        <v>18</v>
      </c>
      <c r="G8563" t="s">
        <v>42</v>
      </c>
      <c r="H8563" t="s">
        <v>867</v>
      </c>
      <c r="I8563">
        <v>568.73</v>
      </c>
      <c r="J8563">
        <v>3</v>
      </c>
      <c r="K8563">
        <v>28.44</v>
      </c>
    </row>
    <row r="8564" spans="1:11" x14ac:dyDescent="0.25">
      <c r="A8564" s="1">
        <v>42968</v>
      </c>
      <c r="B8564">
        <v>2017</v>
      </c>
      <c r="C8564">
        <v>8</v>
      </c>
      <c r="D8564" t="s">
        <v>762</v>
      </c>
      <c r="E8564" t="s">
        <v>45</v>
      </c>
      <c r="F8564" t="s">
        <v>28</v>
      </c>
      <c r="G8564" t="s">
        <v>48</v>
      </c>
      <c r="H8564" t="s">
        <v>638</v>
      </c>
      <c r="I8564">
        <v>117.14</v>
      </c>
      <c r="J8564">
        <v>9</v>
      </c>
      <c r="K8564">
        <v>42.46</v>
      </c>
    </row>
    <row r="8565" spans="1:11" x14ac:dyDescent="0.25">
      <c r="A8565" s="1">
        <v>42968</v>
      </c>
      <c r="B8565">
        <v>2017</v>
      </c>
      <c r="C8565">
        <v>8</v>
      </c>
      <c r="D8565" t="s">
        <v>762</v>
      </c>
      <c r="E8565" t="s">
        <v>45</v>
      </c>
      <c r="F8565" t="s">
        <v>28</v>
      </c>
      <c r="G8565" t="s">
        <v>58</v>
      </c>
      <c r="H8565" t="s">
        <v>2370</v>
      </c>
      <c r="I8565">
        <v>203.52</v>
      </c>
      <c r="J8565">
        <v>3</v>
      </c>
      <c r="K8565">
        <v>54.95</v>
      </c>
    </row>
    <row r="8566" spans="1:11" x14ac:dyDescent="0.25">
      <c r="A8566" s="1">
        <v>42968</v>
      </c>
      <c r="B8566">
        <v>2017</v>
      </c>
      <c r="C8566">
        <v>8</v>
      </c>
      <c r="D8566" t="s">
        <v>762</v>
      </c>
      <c r="E8566" t="s">
        <v>45</v>
      </c>
      <c r="F8566" t="s">
        <v>28</v>
      </c>
      <c r="G8566" t="s">
        <v>46</v>
      </c>
      <c r="H8566" t="s">
        <v>1725</v>
      </c>
      <c r="I8566">
        <v>51.75</v>
      </c>
      <c r="J8566">
        <v>5</v>
      </c>
      <c r="K8566">
        <v>24.84</v>
      </c>
    </row>
    <row r="8567" spans="1:11" x14ac:dyDescent="0.25">
      <c r="A8567" s="1">
        <v>42968</v>
      </c>
      <c r="B8567">
        <v>2017</v>
      </c>
      <c r="C8567">
        <v>8</v>
      </c>
      <c r="D8567" t="s">
        <v>714</v>
      </c>
      <c r="E8567" t="s">
        <v>324</v>
      </c>
      <c r="F8567" t="s">
        <v>28</v>
      </c>
      <c r="G8567" t="s">
        <v>29</v>
      </c>
      <c r="H8567" t="s">
        <v>1683</v>
      </c>
      <c r="I8567">
        <v>277.39999999999998</v>
      </c>
      <c r="J8567">
        <v>5</v>
      </c>
      <c r="K8567">
        <v>133.15</v>
      </c>
    </row>
    <row r="8568" spans="1:11" x14ac:dyDescent="0.25">
      <c r="A8568" s="1">
        <v>42968</v>
      </c>
      <c r="B8568">
        <v>2017</v>
      </c>
      <c r="C8568">
        <v>8</v>
      </c>
      <c r="D8568" t="s">
        <v>714</v>
      </c>
      <c r="E8568" t="s">
        <v>324</v>
      </c>
      <c r="F8568" t="s">
        <v>18</v>
      </c>
      <c r="G8568" t="s">
        <v>36</v>
      </c>
      <c r="H8568" t="s">
        <v>2564</v>
      </c>
      <c r="I8568">
        <v>25.16</v>
      </c>
      <c r="J8568">
        <v>2</v>
      </c>
      <c r="K8568">
        <v>8.5500000000000007</v>
      </c>
    </row>
    <row r="8569" spans="1:11" x14ac:dyDescent="0.25">
      <c r="A8569" s="1">
        <v>42968</v>
      </c>
      <c r="B8569">
        <v>2017</v>
      </c>
      <c r="C8569">
        <v>8</v>
      </c>
      <c r="D8569" t="s">
        <v>714</v>
      </c>
      <c r="E8569" t="s">
        <v>324</v>
      </c>
      <c r="F8569" t="s">
        <v>18</v>
      </c>
      <c r="G8569" t="s">
        <v>36</v>
      </c>
      <c r="H8569" t="s">
        <v>2649</v>
      </c>
      <c r="I8569">
        <v>91.92</v>
      </c>
      <c r="J8569">
        <v>4</v>
      </c>
      <c r="K8569">
        <v>31.25</v>
      </c>
    </row>
    <row r="8570" spans="1:11" x14ac:dyDescent="0.25">
      <c r="A8570" s="1">
        <v>42968</v>
      </c>
      <c r="B8570">
        <v>2017</v>
      </c>
      <c r="C8570">
        <v>8</v>
      </c>
      <c r="D8570" t="s">
        <v>2414</v>
      </c>
      <c r="E8570" t="s">
        <v>183</v>
      </c>
      <c r="F8570" t="s">
        <v>28</v>
      </c>
      <c r="G8570" t="s">
        <v>29</v>
      </c>
      <c r="H8570" t="s">
        <v>998</v>
      </c>
      <c r="I8570">
        <v>83.88</v>
      </c>
      <c r="J8570">
        <v>1</v>
      </c>
      <c r="K8570">
        <v>29.36</v>
      </c>
    </row>
    <row r="8571" spans="1:11" x14ac:dyDescent="0.25">
      <c r="A8571" s="1">
        <v>42968</v>
      </c>
      <c r="B8571">
        <v>2017</v>
      </c>
      <c r="C8571">
        <v>8</v>
      </c>
      <c r="D8571" t="s">
        <v>1639</v>
      </c>
      <c r="E8571" t="s">
        <v>17</v>
      </c>
      <c r="F8571" t="s">
        <v>18</v>
      </c>
      <c r="G8571" t="s">
        <v>19</v>
      </c>
      <c r="H8571" t="s">
        <v>981</v>
      </c>
      <c r="I8571">
        <v>388.7</v>
      </c>
      <c r="J8571">
        <v>6</v>
      </c>
      <c r="K8571">
        <v>38.869999999999997</v>
      </c>
    </row>
    <row r="8572" spans="1:11" x14ac:dyDescent="0.25">
      <c r="A8572" s="1">
        <v>42968</v>
      </c>
      <c r="B8572">
        <v>2017</v>
      </c>
      <c r="C8572">
        <v>8</v>
      </c>
      <c r="D8572" t="s">
        <v>1639</v>
      </c>
      <c r="E8572" t="s">
        <v>17</v>
      </c>
      <c r="F8572" t="s">
        <v>28</v>
      </c>
      <c r="G8572" t="s">
        <v>38</v>
      </c>
      <c r="H8572" t="s">
        <v>160</v>
      </c>
      <c r="I8572">
        <v>572.58000000000004</v>
      </c>
      <c r="J8572">
        <v>6</v>
      </c>
      <c r="K8572">
        <v>34.35</v>
      </c>
    </row>
    <row r="8573" spans="1:11" x14ac:dyDescent="0.25">
      <c r="A8573" s="1">
        <v>42968</v>
      </c>
      <c r="B8573">
        <v>2017</v>
      </c>
      <c r="C8573">
        <v>8</v>
      </c>
      <c r="D8573" t="s">
        <v>1639</v>
      </c>
      <c r="E8573" t="s">
        <v>17</v>
      </c>
      <c r="F8573" t="s">
        <v>13</v>
      </c>
      <c r="G8573" t="s">
        <v>14</v>
      </c>
      <c r="H8573" t="s">
        <v>2279</v>
      </c>
      <c r="I8573">
        <v>33.18</v>
      </c>
      <c r="J8573">
        <v>2</v>
      </c>
      <c r="K8573">
        <v>11.61</v>
      </c>
    </row>
    <row r="8574" spans="1:11" x14ac:dyDescent="0.25">
      <c r="A8574" s="1">
        <v>42968</v>
      </c>
      <c r="B8574">
        <v>2017</v>
      </c>
      <c r="C8574">
        <v>8</v>
      </c>
      <c r="D8574" t="s">
        <v>1621</v>
      </c>
      <c r="E8574" t="s">
        <v>22</v>
      </c>
      <c r="F8574" t="s">
        <v>28</v>
      </c>
      <c r="G8574" t="s">
        <v>48</v>
      </c>
      <c r="H8574" t="s">
        <v>170</v>
      </c>
      <c r="I8574">
        <v>32.090000000000003</v>
      </c>
      <c r="J8574">
        <v>7</v>
      </c>
      <c r="K8574">
        <v>11.23</v>
      </c>
    </row>
    <row r="8575" spans="1:11" x14ac:dyDescent="0.25">
      <c r="A8575" s="1">
        <v>42968</v>
      </c>
      <c r="B8575">
        <v>2017</v>
      </c>
      <c r="C8575">
        <v>8</v>
      </c>
      <c r="D8575" t="s">
        <v>1621</v>
      </c>
      <c r="E8575" t="s">
        <v>22</v>
      </c>
      <c r="F8575" t="s">
        <v>28</v>
      </c>
      <c r="G8575" t="s">
        <v>48</v>
      </c>
      <c r="H8575" t="s">
        <v>286</v>
      </c>
      <c r="I8575">
        <v>4305.55</v>
      </c>
      <c r="J8575">
        <v>6</v>
      </c>
      <c r="K8575">
        <v>1453.12</v>
      </c>
    </row>
    <row r="8576" spans="1:11" x14ac:dyDescent="0.25">
      <c r="A8576" s="1">
        <v>42968</v>
      </c>
      <c r="B8576">
        <v>2017</v>
      </c>
      <c r="C8576">
        <v>8</v>
      </c>
      <c r="D8576" t="s">
        <v>2626</v>
      </c>
      <c r="E8576" t="s">
        <v>103</v>
      </c>
      <c r="F8576" t="s">
        <v>28</v>
      </c>
      <c r="G8576" t="s">
        <v>38</v>
      </c>
      <c r="H8576" t="s">
        <v>1340</v>
      </c>
      <c r="I8576">
        <v>237.1</v>
      </c>
      <c r="J8576">
        <v>3</v>
      </c>
      <c r="K8576">
        <v>20.75</v>
      </c>
    </row>
    <row r="8577" spans="1:11" x14ac:dyDescent="0.25">
      <c r="A8577" s="1">
        <v>42968</v>
      </c>
      <c r="B8577">
        <v>2017</v>
      </c>
      <c r="C8577">
        <v>8</v>
      </c>
      <c r="D8577" t="s">
        <v>2626</v>
      </c>
      <c r="E8577" t="s">
        <v>103</v>
      </c>
      <c r="F8577" t="s">
        <v>18</v>
      </c>
      <c r="G8577" t="s">
        <v>36</v>
      </c>
      <c r="H8577" t="s">
        <v>2093</v>
      </c>
      <c r="I8577">
        <v>22.75</v>
      </c>
      <c r="J8577">
        <v>3</v>
      </c>
      <c r="K8577">
        <v>7.11</v>
      </c>
    </row>
    <row r="8578" spans="1:11" x14ac:dyDescent="0.25">
      <c r="A8578" s="1">
        <v>42968</v>
      </c>
      <c r="B8578">
        <v>2017</v>
      </c>
      <c r="C8578">
        <v>8</v>
      </c>
      <c r="D8578" t="s">
        <v>2626</v>
      </c>
      <c r="E8578" t="s">
        <v>103</v>
      </c>
      <c r="F8578" t="s">
        <v>28</v>
      </c>
      <c r="G8578" t="s">
        <v>29</v>
      </c>
      <c r="H8578" t="s">
        <v>2019</v>
      </c>
      <c r="I8578">
        <v>6.67</v>
      </c>
      <c r="J8578">
        <v>1</v>
      </c>
      <c r="K8578">
        <v>2.09</v>
      </c>
    </row>
    <row r="8579" spans="1:11" x14ac:dyDescent="0.25">
      <c r="A8579" s="1">
        <v>42969</v>
      </c>
      <c r="B8579">
        <v>2017</v>
      </c>
      <c r="C8579">
        <v>8</v>
      </c>
      <c r="D8579" t="s">
        <v>2675</v>
      </c>
      <c r="E8579" t="s">
        <v>45</v>
      </c>
      <c r="F8579" t="s">
        <v>18</v>
      </c>
      <c r="G8579" t="s">
        <v>42</v>
      </c>
      <c r="H8579" t="s">
        <v>426</v>
      </c>
      <c r="I8579">
        <v>210.01</v>
      </c>
      <c r="J8579">
        <v>1</v>
      </c>
      <c r="K8579">
        <v>2.63</v>
      </c>
    </row>
    <row r="8580" spans="1:11" x14ac:dyDescent="0.25">
      <c r="A8580" s="1">
        <v>42969</v>
      </c>
      <c r="B8580">
        <v>2017</v>
      </c>
      <c r="C8580">
        <v>8</v>
      </c>
      <c r="D8580" t="s">
        <v>851</v>
      </c>
      <c r="E8580" t="s">
        <v>89</v>
      </c>
      <c r="F8580" t="s">
        <v>18</v>
      </c>
      <c r="G8580" t="s">
        <v>42</v>
      </c>
      <c r="H8580" t="s">
        <v>1773</v>
      </c>
      <c r="I8580">
        <v>314.52999999999997</v>
      </c>
      <c r="J8580">
        <v>2</v>
      </c>
      <c r="K8580">
        <v>-83.88</v>
      </c>
    </row>
    <row r="8581" spans="1:11" x14ac:dyDescent="0.25">
      <c r="A8581" s="1">
        <v>42970</v>
      </c>
      <c r="B8581">
        <v>2017</v>
      </c>
      <c r="C8581">
        <v>8</v>
      </c>
      <c r="D8581" t="s">
        <v>300</v>
      </c>
      <c r="E8581" t="s">
        <v>77</v>
      </c>
      <c r="F8581" t="s">
        <v>13</v>
      </c>
      <c r="G8581" t="s">
        <v>23</v>
      </c>
      <c r="H8581" t="s">
        <v>697</v>
      </c>
      <c r="I8581">
        <v>4367.8999999999996</v>
      </c>
      <c r="J8581">
        <v>13</v>
      </c>
      <c r="K8581">
        <v>327.58999999999997</v>
      </c>
    </row>
    <row r="8582" spans="1:11" x14ac:dyDescent="0.25">
      <c r="A8582" s="1">
        <v>42970</v>
      </c>
      <c r="B8582">
        <v>2017</v>
      </c>
      <c r="C8582">
        <v>8</v>
      </c>
      <c r="D8582" t="s">
        <v>300</v>
      </c>
      <c r="E8582" t="s">
        <v>77</v>
      </c>
      <c r="F8582" t="s">
        <v>28</v>
      </c>
      <c r="G8582" t="s">
        <v>29</v>
      </c>
      <c r="H8582" t="s">
        <v>2627</v>
      </c>
      <c r="I8582">
        <v>49.57</v>
      </c>
      <c r="J8582">
        <v>2</v>
      </c>
      <c r="K8582">
        <v>15.49</v>
      </c>
    </row>
    <row r="8583" spans="1:11" x14ac:dyDescent="0.25">
      <c r="A8583" s="1">
        <v>42970</v>
      </c>
      <c r="B8583">
        <v>2017</v>
      </c>
      <c r="C8583">
        <v>8</v>
      </c>
      <c r="D8583" t="s">
        <v>300</v>
      </c>
      <c r="E8583" t="s">
        <v>77</v>
      </c>
      <c r="F8583" t="s">
        <v>28</v>
      </c>
      <c r="G8583" t="s">
        <v>58</v>
      </c>
      <c r="H8583" t="s">
        <v>2397</v>
      </c>
      <c r="I8583">
        <v>161.38</v>
      </c>
      <c r="J8583">
        <v>6</v>
      </c>
      <c r="K8583">
        <v>12.1</v>
      </c>
    </row>
    <row r="8584" spans="1:11" x14ac:dyDescent="0.25">
      <c r="A8584" s="1">
        <v>42970</v>
      </c>
      <c r="B8584">
        <v>2017</v>
      </c>
      <c r="C8584">
        <v>8</v>
      </c>
      <c r="D8584" t="s">
        <v>300</v>
      </c>
      <c r="E8584" t="s">
        <v>77</v>
      </c>
      <c r="F8584" t="s">
        <v>18</v>
      </c>
      <c r="G8584" t="s">
        <v>36</v>
      </c>
      <c r="H8584" t="s">
        <v>597</v>
      </c>
      <c r="I8584">
        <v>2.78</v>
      </c>
      <c r="J8584">
        <v>2</v>
      </c>
      <c r="K8584">
        <v>0.42</v>
      </c>
    </row>
    <row r="8585" spans="1:11" x14ac:dyDescent="0.25">
      <c r="A8585" s="1">
        <v>42970</v>
      </c>
      <c r="B8585">
        <v>2017</v>
      </c>
      <c r="C8585">
        <v>8</v>
      </c>
      <c r="D8585" t="s">
        <v>300</v>
      </c>
      <c r="E8585" t="s">
        <v>77</v>
      </c>
      <c r="F8585" t="s">
        <v>28</v>
      </c>
      <c r="G8585" t="s">
        <v>29</v>
      </c>
      <c r="H8585" t="s">
        <v>424</v>
      </c>
      <c r="I8585">
        <v>8.7200000000000006</v>
      </c>
      <c r="J8585">
        <v>5</v>
      </c>
      <c r="K8585">
        <v>2.94</v>
      </c>
    </row>
    <row r="8586" spans="1:11" x14ac:dyDescent="0.25">
      <c r="A8586" s="1">
        <v>42971</v>
      </c>
      <c r="B8586">
        <v>2017</v>
      </c>
      <c r="C8586">
        <v>8</v>
      </c>
      <c r="D8586" t="s">
        <v>2089</v>
      </c>
      <c r="E8586" t="s">
        <v>22</v>
      </c>
      <c r="F8586" t="s">
        <v>28</v>
      </c>
      <c r="G8586" t="s">
        <v>48</v>
      </c>
      <c r="H8586" t="s">
        <v>1295</v>
      </c>
      <c r="I8586">
        <v>24.67</v>
      </c>
      <c r="J8586">
        <v>4</v>
      </c>
      <c r="K8586">
        <v>7.71</v>
      </c>
    </row>
    <row r="8587" spans="1:11" x14ac:dyDescent="0.25">
      <c r="A8587" s="1">
        <v>42971</v>
      </c>
      <c r="B8587">
        <v>2017</v>
      </c>
      <c r="C8587">
        <v>8</v>
      </c>
      <c r="D8587" t="s">
        <v>2089</v>
      </c>
      <c r="E8587" t="s">
        <v>22</v>
      </c>
      <c r="F8587" t="s">
        <v>28</v>
      </c>
      <c r="G8587" t="s">
        <v>48</v>
      </c>
      <c r="H8587" t="s">
        <v>1760</v>
      </c>
      <c r="I8587">
        <v>3.74</v>
      </c>
      <c r="J8587">
        <v>1</v>
      </c>
      <c r="K8587">
        <v>1.31</v>
      </c>
    </row>
    <row r="8588" spans="1:11" x14ac:dyDescent="0.25">
      <c r="A8588" s="1">
        <v>42971</v>
      </c>
      <c r="B8588">
        <v>2017</v>
      </c>
      <c r="C8588">
        <v>8</v>
      </c>
      <c r="D8588" t="s">
        <v>1357</v>
      </c>
      <c r="E8588" t="s">
        <v>131</v>
      </c>
      <c r="F8588" t="s">
        <v>28</v>
      </c>
      <c r="G8588" t="s">
        <v>58</v>
      </c>
      <c r="H8588" t="s">
        <v>2471</v>
      </c>
      <c r="I8588">
        <v>646.27</v>
      </c>
      <c r="J8588">
        <v>8</v>
      </c>
      <c r="K8588">
        <v>64.63</v>
      </c>
    </row>
    <row r="8589" spans="1:11" x14ac:dyDescent="0.25">
      <c r="A8589" s="1">
        <v>42971</v>
      </c>
      <c r="B8589">
        <v>2017</v>
      </c>
      <c r="C8589">
        <v>8</v>
      </c>
      <c r="D8589" t="s">
        <v>1357</v>
      </c>
      <c r="E8589" t="s">
        <v>131</v>
      </c>
      <c r="F8589" t="s">
        <v>28</v>
      </c>
      <c r="G8589" t="s">
        <v>29</v>
      </c>
      <c r="H8589" t="s">
        <v>469</v>
      </c>
      <c r="I8589">
        <v>10.37</v>
      </c>
      <c r="J8589">
        <v>2</v>
      </c>
      <c r="K8589">
        <v>3.76</v>
      </c>
    </row>
    <row r="8590" spans="1:11" x14ac:dyDescent="0.25">
      <c r="A8590" s="1">
        <v>42972</v>
      </c>
      <c r="B8590">
        <v>2017</v>
      </c>
      <c r="C8590">
        <v>8</v>
      </c>
      <c r="D8590" t="s">
        <v>552</v>
      </c>
      <c r="E8590" t="s">
        <v>81</v>
      </c>
      <c r="F8590" t="s">
        <v>28</v>
      </c>
      <c r="G8590" t="s">
        <v>29</v>
      </c>
      <c r="H8590" t="s">
        <v>2349</v>
      </c>
      <c r="I8590">
        <v>192.16</v>
      </c>
      <c r="J8590">
        <v>5</v>
      </c>
      <c r="K8590">
        <v>67.260000000000005</v>
      </c>
    </row>
    <row r="8591" spans="1:11" x14ac:dyDescent="0.25">
      <c r="A8591" s="1">
        <v>42972</v>
      </c>
      <c r="B8591">
        <v>2017</v>
      </c>
      <c r="C8591">
        <v>8</v>
      </c>
      <c r="D8591" t="s">
        <v>2429</v>
      </c>
      <c r="E8591" t="s">
        <v>205</v>
      </c>
      <c r="F8591" t="s">
        <v>28</v>
      </c>
      <c r="G8591" t="s">
        <v>64</v>
      </c>
      <c r="H8591" t="s">
        <v>362</v>
      </c>
      <c r="I8591">
        <v>9.73</v>
      </c>
      <c r="J8591">
        <v>2</v>
      </c>
      <c r="K8591">
        <v>1.7</v>
      </c>
    </row>
    <row r="8592" spans="1:11" x14ac:dyDescent="0.25">
      <c r="A8592" s="1">
        <v>42972</v>
      </c>
      <c r="B8592">
        <v>2017</v>
      </c>
      <c r="C8592">
        <v>8</v>
      </c>
      <c r="D8592" t="s">
        <v>2429</v>
      </c>
      <c r="E8592" t="s">
        <v>205</v>
      </c>
      <c r="F8592" t="s">
        <v>28</v>
      </c>
      <c r="G8592" t="s">
        <v>29</v>
      </c>
      <c r="H8592" t="s">
        <v>1491</v>
      </c>
      <c r="I8592">
        <v>3.42</v>
      </c>
      <c r="J8592">
        <v>1</v>
      </c>
      <c r="K8592">
        <v>1.07</v>
      </c>
    </row>
    <row r="8593" spans="1:11" x14ac:dyDescent="0.25">
      <c r="A8593" s="1">
        <v>42972</v>
      </c>
      <c r="B8593">
        <v>2017</v>
      </c>
      <c r="C8593">
        <v>8</v>
      </c>
      <c r="D8593" t="s">
        <v>1263</v>
      </c>
      <c r="E8593" t="s">
        <v>131</v>
      </c>
      <c r="F8593" t="s">
        <v>28</v>
      </c>
      <c r="G8593" t="s">
        <v>38</v>
      </c>
      <c r="H8593" t="s">
        <v>1566</v>
      </c>
      <c r="I8593">
        <v>25.7</v>
      </c>
      <c r="J8593">
        <v>2</v>
      </c>
      <c r="K8593">
        <v>1.93</v>
      </c>
    </row>
    <row r="8594" spans="1:11" x14ac:dyDescent="0.25">
      <c r="A8594" s="1">
        <v>42972</v>
      </c>
      <c r="B8594">
        <v>2017</v>
      </c>
      <c r="C8594">
        <v>8</v>
      </c>
      <c r="D8594" t="s">
        <v>659</v>
      </c>
      <c r="E8594" t="s">
        <v>89</v>
      </c>
      <c r="F8594" t="s">
        <v>18</v>
      </c>
      <c r="G8594" t="s">
        <v>165</v>
      </c>
      <c r="H8594" t="s">
        <v>2584</v>
      </c>
      <c r="I8594">
        <v>130.97999999999999</v>
      </c>
      <c r="J8594">
        <v>2</v>
      </c>
      <c r="K8594">
        <v>-89.07</v>
      </c>
    </row>
    <row r="8595" spans="1:11" x14ac:dyDescent="0.25">
      <c r="A8595" s="1">
        <v>42973</v>
      </c>
      <c r="B8595">
        <v>2017</v>
      </c>
      <c r="C8595">
        <v>8</v>
      </c>
      <c r="D8595" t="s">
        <v>1691</v>
      </c>
      <c r="E8595" t="s">
        <v>174</v>
      </c>
      <c r="F8595" t="s">
        <v>13</v>
      </c>
      <c r="G8595" t="s">
        <v>14</v>
      </c>
      <c r="H8595" t="s">
        <v>985</v>
      </c>
      <c r="I8595">
        <v>71.98</v>
      </c>
      <c r="J8595">
        <v>2</v>
      </c>
      <c r="K8595">
        <v>15.12</v>
      </c>
    </row>
    <row r="8596" spans="1:11" x14ac:dyDescent="0.25">
      <c r="A8596" s="1">
        <v>42973</v>
      </c>
      <c r="B8596">
        <v>2017</v>
      </c>
      <c r="C8596">
        <v>8</v>
      </c>
      <c r="D8596" t="s">
        <v>363</v>
      </c>
      <c r="E8596" t="s">
        <v>26</v>
      </c>
      <c r="F8596" t="s">
        <v>18</v>
      </c>
      <c r="G8596" t="s">
        <v>36</v>
      </c>
      <c r="H8596" t="s">
        <v>1054</v>
      </c>
      <c r="I8596">
        <v>64.959999999999994</v>
      </c>
      <c r="J8596">
        <v>5</v>
      </c>
      <c r="K8596">
        <v>-43.85</v>
      </c>
    </row>
    <row r="8597" spans="1:11" x14ac:dyDescent="0.25">
      <c r="A8597" s="1">
        <v>42973</v>
      </c>
      <c r="B8597">
        <v>2017</v>
      </c>
      <c r="C8597">
        <v>8</v>
      </c>
      <c r="D8597" t="s">
        <v>2054</v>
      </c>
      <c r="E8597" t="s">
        <v>71</v>
      </c>
      <c r="F8597" t="s">
        <v>28</v>
      </c>
      <c r="G8597" t="s">
        <v>38</v>
      </c>
      <c r="H8597" t="s">
        <v>2060</v>
      </c>
      <c r="I8597">
        <v>53.72</v>
      </c>
      <c r="J8597">
        <v>4</v>
      </c>
      <c r="K8597">
        <v>13.97</v>
      </c>
    </row>
    <row r="8598" spans="1:11" x14ac:dyDescent="0.25">
      <c r="A8598" s="1">
        <v>42974</v>
      </c>
      <c r="B8598">
        <v>2017</v>
      </c>
      <c r="C8598">
        <v>8</v>
      </c>
      <c r="D8598" t="s">
        <v>404</v>
      </c>
      <c r="E8598" t="s">
        <v>51</v>
      </c>
      <c r="F8598" t="s">
        <v>18</v>
      </c>
      <c r="G8598" t="s">
        <v>42</v>
      </c>
      <c r="H8598" t="s">
        <v>2467</v>
      </c>
      <c r="I8598">
        <v>1488.42</v>
      </c>
      <c r="J8598">
        <v>7</v>
      </c>
      <c r="K8598">
        <v>-297.68</v>
      </c>
    </row>
    <row r="8599" spans="1:11" x14ac:dyDescent="0.25">
      <c r="A8599" s="1">
        <v>42974</v>
      </c>
      <c r="B8599">
        <v>2017</v>
      </c>
      <c r="C8599">
        <v>8</v>
      </c>
      <c r="D8599" t="s">
        <v>400</v>
      </c>
      <c r="E8599" t="s">
        <v>22</v>
      </c>
      <c r="F8599" t="s">
        <v>28</v>
      </c>
      <c r="G8599" t="s">
        <v>38</v>
      </c>
      <c r="H8599" t="s">
        <v>1618</v>
      </c>
      <c r="I8599">
        <v>63.84</v>
      </c>
      <c r="J8599">
        <v>8</v>
      </c>
      <c r="K8599">
        <v>16.600000000000001</v>
      </c>
    </row>
    <row r="8600" spans="1:11" x14ac:dyDescent="0.25">
      <c r="A8600" s="1">
        <v>42974</v>
      </c>
      <c r="B8600">
        <v>2017</v>
      </c>
      <c r="C8600">
        <v>8</v>
      </c>
      <c r="D8600" t="s">
        <v>400</v>
      </c>
      <c r="E8600" t="s">
        <v>22</v>
      </c>
      <c r="F8600" t="s">
        <v>13</v>
      </c>
      <c r="G8600" t="s">
        <v>23</v>
      </c>
      <c r="H8600" t="s">
        <v>1276</v>
      </c>
      <c r="I8600">
        <v>347.97</v>
      </c>
      <c r="J8600">
        <v>3</v>
      </c>
      <c r="K8600">
        <v>100.91</v>
      </c>
    </row>
    <row r="8601" spans="1:11" x14ac:dyDescent="0.25">
      <c r="A8601" s="1">
        <v>42974</v>
      </c>
      <c r="B8601">
        <v>2017</v>
      </c>
      <c r="C8601">
        <v>8</v>
      </c>
      <c r="D8601" t="s">
        <v>400</v>
      </c>
      <c r="E8601" t="s">
        <v>22</v>
      </c>
      <c r="F8601" t="s">
        <v>28</v>
      </c>
      <c r="G8601" t="s">
        <v>48</v>
      </c>
      <c r="H8601" t="s">
        <v>1295</v>
      </c>
      <c r="I8601">
        <v>37.01</v>
      </c>
      <c r="J8601">
        <v>6</v>
      </c>
      <c r="K8601">
        <v>11.57</v>
      </c>
    </row>
    <row r="8602" spans="1:11" x14ac:dyDescent="0.25">
      <c r="A8602" s="1">
        <v>42974</v>
      </c>
      <c r="B8602">
        <v>2017</v>
      </c>
      <c r="C8602">
        <v>8</v>
      </c>
      <c r="D8602" t="s">
        <v>1407</v>
      </c>
      <c r="E8602" t="s">
        <v>32</v>
      </c>
      <c r="F8602" t="s">
        <v>28</v>
      </c>
      <c r="G8602" t="s">
        <v>64</v>
      </c>
      <c r="H8602" t="s">
        <v>527</v>
      </c>
      <c r="I8602">
        <v>5.95</v>
      </c>
      <c r="J8602">
        <v>1</v>
      </c>
      <c r="K8602">
        <v>0.37</v>
      </c>
    </row>
    <row r="8603" spans="1:11" x14ac:dyDescent="0.25">
      <c r="A8603" s="1">
        <v>42974</v>
      </c>
      <c r="B8603">
        <v>2017</v>
      </c>
      <c r="C8603">
        <v>8</v>
      </c>
      <c r="D8603" t="s">
        <v>1195</v>
      </c>
      <c r="E8603" t="s">
        <v>77</v>
      </c>
      <c r="F8603" t="s">
        <v>28</v>
      </c>
      <c r="G8603" t="s">
        <v>155</v>
      </c>
      <c r="H8603" t="s">
        <v>411</v>
      </c>
      <c r="I8603">
        <v>2.9</v>
      </c>
      <c r="J8603">
        <v>1</v>
      </c>
      <c r="K8603">
        <v>0.98</v>
      </c>
    </row>
    <row r="8604" spans="1:11" x14ac:dyDescent="0.25">
      <c r="A8604" s="1">
        <v>42974</v>
      </c>
      <c r="B8604">
        <v>2017</v>
      </c>
      <c r="C8604">
        <v>8</v>
      </c>
      <c r="D8604" t="s">
        <v>2290</v>
      </c>
      <c r="E8604" t="s">
        <v>45</v>
      </c>
      <c r="F8604" t="s">
        <v>18</v>
      </c>
      <c r="G8604" t="s">
        <v>36</v>
      </c>
      <c r="H8604" t="s">
        <v>1980</v>
      </c>
      <c r="I8604">
        <v>198.46</v>
      </c>
      <c r="J8604">
        <v>2</v>
      </c>
      <c r="K8604">
        <v>99.23</v>
      </c>
    </row>
    <row r="8605" spans="1:11" x14ac:dyDescent="0.25">
      <c r="A8605" s="1">
        <v>42974</v>
      </c>
      <c r="B8605">
        <v>2017</v>
      </c>
      <c r="C8605">
        <v>8</v>
      </c>
      <c r="D8605" t="s">
        <v>2290</v>
      </c>
      <c r="E8605" t="s">
        <v>45</v>
      </c>
      <c r="F8605" t="s">
        <v>28</v>
      </c>
      <c r="G8605" t="s">
        <v>58</v>
      </c>
      <c r="H8605" t="s">
        <v>1660</v>
      </c>
      <c r="I8605">
        <v>321.92</v>
      </c>
      <c r="J8605">
        <v>4</v>
      </c>
      <c r="K8605">
        <v>96.58</v>
      </c>
    </row>
    <row r="8606" spans="1:11" x14ac:dyDescent="0.25">
      <c r="A8606" s="1">
        <v>42974</v>
      </c>
      <c r="B8606">
        <v>2017</v>
      </c>
      <c r="C8606">
        <v>8</v>
      </c>
      <c r="D8606" t="s">
        <v>2290</v>
      </c>
      <c r="E8606" t="s">
        <v>45</v>
      </c>
      <c r="F8606" t="s">
        <v>13</v>
      </c>
      <c r="G8606" t="s">
        <v>143</v>
      </c>
      <c r="H8606" t="s">
        <v>144</v>
      </c>
      <c r="I8606">
        <v>879.98</v>
      </c>
      <c r="J8606">
        <v>2</v>
      </c>
      <c r="K8606">
        <v>329.99</v>
      </c>
    </row>
    <row r="8607" spans="1:11" x14ac:dyDescent="0.25">
      <c r="A8607" s="1">
        <v>42974</v>
      </c>
      <c r="B8607">
        <v>2017</v>
      </c>
      <c r="C8607">
        <v>8</v>
      </c>
      <c r="D8607" t="s">
        <v>2290</v>
      </c>
      <c r="E8607" t="s">
        <v>45</v>
      </c>
      <c r="F8607" t="s">
        <v>28</v>
      </c>
      <c r="G8607" t="s">
        <v>293</v>
      </c>
      <c r="H8607" t="s">
        <v>2500</v>
      </c>
      <c r="I8607">
        <v>28.4</v>
      </c>
      <c r="J8607">
        <v>5</v>
      </c>
      <c r="K8607">
        <v>8.24</v>
      </c>
    </row>
    <row r="8608" spans="1:11" x14ac:dyDescent="0.25">
      <c r="A8608" s="1">
        <v>42974</v>
      </c>
      <c r="B8608">
        <v>2017</v>
      </c>
      <c r="C8608">
        <v>8</v>
      </c>
      <c r="D8608" t="s">
        <v>2290</v>
      </c>
      <c r="E8608" t="s">
        <v>45</v>
      </c>
      <c r="F8608" t="s">
        <v>18</v>
      </c>
      <c r="G8608" t="s">
        <v>19</v>
      </c>
      <c r="H8608" t="s">
        <v>685</v>
      </c>
      <c r="I8608">
        <v>230.28</v>
      </c>
      <c r="J8608">
        <v>3</v>
      </c>
      <c r="K8608">
        <v>23.03</v>
      </c>
    </row>
    <row r="8609" spans="1:11" x14ac:dyDescent="0.25">
      <c r="A8609" s="1">
        <v>42974</v>
      </c>
      <c r="B8609">
        <v>2017</v>
      </c>
      <c r="C8609">
        <v>8</v>
      </c>
      <c r="D8609" t="s">
        <v>2290</v>
      </c>
      <c r="E8609" t="s">
        <v>45</v>
      </c>
      <c r="F8609" t="s">
        <v>28</v>
      </c>
      <c r="G8609" t="s">
        <v>29</v>
      </c>
      <c r="H8609" t="s">
        <v>397</v>
      </c>
      <c r="I8609">
        <v>116.28</v>
      </c>
      <c r="J8609">
        <v>3</v>
      </c>
      <c r="K8609">
        <v>56.98</v>
      </c>
    </row>
    <row r="8610" spans="1:11" x14ac:dyDescent="0.25">
      <c r="A8610" s="1">
        <v>42974</v>
      </c>
      <c r="B8610">
        <v>2017</v>
      </c>
      <c r="C8610">
        <v>8</v>
      </c>
      <c r="D8610" t="s">
        <v>2290</v>
      </c>
      <c r="E8610" t="s">
        <v>45</v>
      </c>
      <c r="F8610" t="s">
        <v>28</v>
      </c>
      <c r="G8610" t="s">
        <v>48</v>
      </c>
      <c r="H8610" t="s">
        <v>1779</v>
      </c>
      <c r="I8610">
        <v>841.57</v>
      </c>
      <c r="J8610">
        <v>2</v>
      </c>
      <c r="K8610">
        <v>294.55</v>
      </c>
    </row>
    <row r="8611" spans="1:11" x14ac:dyDescent="0.25">
      <c r="A8611" s="1">
        <v>42974</v>
      </c>
      <c r="B8611">
        <v>2017</v>
      </c>
      <c r="C8611">
        <v>8</v>
      </c>
      <c r="D8611" t="s">
        <v>2290</v>
      </c>
      <c r="E8611" t="s">
        <v>45</v>
      </c>
      <c r="F8611" t="s">
        <v>28</v>
      </c>
      <c r="G8611" t="s">
        <v>38</v>
      </c>
      <c r="H8611" t="s">
        <v>579</v>
      </c>
      <c r="I8611">
        <v>354.9</v>
      </c>
      <c r="J8611">
        <v>5</v>
      </c>
      <c r="K8611">
        <v>17.75</v>
      </c>
    </row>
    <row r="8612" spans="1:11" x14ac:dyDescent="0.25">
      <c r="A8612" s="1">
        <v>42974</v>
      </c>
      <c r="B8612">
        <v>2017</v>
      </c>
      <c r="C8612">
        <v>8</v>
      </c>
      <c r="D8612" t="s">
        <v>2209</v>
      </c>
      <c r="E8612" t="s">
        <v>205</v>
      </c>
      <c r="F8612" t="s">
        <v>28</v>
      </c>
      <c r="G8612" t="s">
        <v>29</v>
      </c>
      <c r="H8612" t="s">
        <v>1414</v>
      </c>
      <c r="I8612">
        <v>5.18</v>
      </c>
      <c r="J8612">
        <v>1</v>
      </c>
      <c r="K8612">
        <v>1.81</v>
      </c>
    </row>
    <row r="8613" spans="1:11" x14ac:dyDescent="0.25">
      <c r="A8613" s="1">
        <v>42974</v>
      </c>
      <c r="B8613">
        <v>2017</v>
      </c>
      <c r="C8613">
        <v>8</v>
      </c>
      <c r="D8613" t="s">
        <v>332</v>
      </c>
      <c r="E8613" t="s">
        <v>77</v>
      </c>
      <c r="F8613" t="s">
        <v>28</v>
      </c>
      <c r="G8613" t="s">
        <v>58</v>
      </c>
      <c r="H8613" t="s">
        <v>1960</v>
      </c>
      <c r="I8613">
        <v>14.34</v>
      </c>
      <c r="J8613">
        <v>4</v>
      </c>
      <c r="K8613">
        <v>0.9</v>
      </c>
    </row>
    <row r="8614" spans="1:11" x14ac:dyDescent="0.25">
      <c r="A8614" s="1">
        <v>42974</v>
      </c>
      <c r="B8614">
        <v>2017</v>
      </c>
      <c r="C8614">
        <v>8</v>
      </c>
      <c r="D8614" t="s">
        <v>2015</v>
      </c>
      <c r="E8614" t="s">
        <v>89</v>
      </c>
      <c r="F8614" t="s">
        <v>28</v>
      </c>
      <c r="G8614" t="s">
        <v>29</v>
      </c>
      <c r="H8614" t="s">
        <v>1859</v>
      </c>
      <c r="I8614">
        <v>12.67</v>
      </c>
      <c r="J8614">
        <v>3</v>
      </c>
      <c r="K8614">
        <v>3.96</v>
      </c>
    </row>
    <row r="8615" spans="1:11" x14ac:dyDescent="0.25">
      <c r="A8615" s="1">
        <v>42974</v>
      </c>
      <c r="B8615">
        <v>2017</v>
      </c>
      <c r="C8615">
        <v>8</v>
      </c>
      <c r="D8615" t="s">
        <v>2015</v>
      </c>
      <c r="E8615" t="s">
        <v>89</v>
      </c>
      <c r="F8615" t="s">
        <v>13</v>
      </c>
      <c r="G8615" t="s">
        <v>14</v>
      </c>
      <c r="H8615" t="s">
        <v>1159</v>
      </c>
      <c r="I8615">
        <v>1119.8900000000001</v>
      </c>
      <c r="J8615">
        <v>14</v>
      </c>
      <c r="K8615">
        <v>209.98</v>
      </c>
    </row>
    <row r="8616" spans="1:11" x14ac:dyDescent="0.25">
      <c r="A8616" s="1">
        <v>42974</v>
      </c>
      <c r="B8616">
        <v>2017</v>
      </c>
      <c r="C8616">
        <v>8</v>
      </c>
      <c r="D8616" t="s">
        <v>1830</v>
      </c>
      <c r="E8616" t="s">
        <v>183</v>
      </c>
      <c r="F8616" t="s">
        <v>18</v>
      </c>
      <c r="G8616" t="s">
        <v>36</v>
      </c>
      <c r="H8616" t="s">
        <v>2056</v>
      </c>
      <c r="I8616">
        <v>120.58</v>
      </c>
      <c r="J8616">
        <v>8</v>
      </c>
      <c r="K8616">
        <v>33.159999999999997</v>
      </c>
    </row>
    <row r="8617" spans="1:11" x14ac:dyDescent="0.25">
      <c r="A8617" s="1">
        <v>42975</v>
      </c>
      <c r="B8617">
        <v>2017</v>
      </c>
      <c r="C8617">
        <v>8</v>
      </c>
      <c r="D8617" t="s">
        <v>241</v>
      </c>
      <c r="E8617" t="s">
        <v>17</v>
      </c>
      <c r="F8617" t="s">
        <v>13</v>
      </c>
      <c r="G8617" t="s">
        <v>23</v>
      </c>
      <c r="H8617" t="s">
        <v>2390</v>
      </c>
      <c r="I8617">
        <v>35.17</v>
      </c>
      <c r="J8617">
        <v>4</v>
      </c>
      <c r="K8617">
        <v>11.43</v>
      </c>
    </row>
    <row r="8618" spans="1:11" x14ac:dyDescent="0.25">
      <c r="A8618" s="1">
        <v>42975</v>
      </c>
      <c r="B8618">
        <v>2017</v>
      </c>
      <c r="C8618">
        <v>8</v>
      </c>
      <c r="D8618" t="s">
        <v>241</v>
      </c>
      <c r="E8618" t="s">
        <v>17</v>
      </c>
      <c r="F8618" t="s">
        <v>18</v>
      </c>
      <c r="G8618" t="s">
        <v>42</v>
      </c>
      <c r="H8618" t="s">
        <v>1544</v>
      </c>
      <c r="I8618">
        <v>1137.75</v>
      </c>
      <c r="J8618">
        <v>5</v>
      </c>
      <c r="K8618">
        <v>250.31</v>
      </c>
    </row>
    <row r="8619" spans="1:11" x14ac:dyDescent="0.25">
      <c r="A8619" s="1">
        <v>42975</v>
      </c>
      <c r="B8619">
        <v>2017</v>
      </c>
      <c r="C8619">
        <v>8</v>
      </c>
      <c r="D8619" t="s">
        <v>241</v>
      </c>
      <c r="E8619" t="s">
        <v>17</v>
      </c>
      <c r="F8619" t="s">
        <v>28</v>
      </c>
      <c r="G8619" t="s">
        <v>48</v>
      </c>
      <c r="H8619" t="s">
        <v>134</v>
      </c>
      <c r="I8619">
        <v>99.68</v>
      </c>
      <c r="J8619">
        <v>5</v>
      </c>
      <c r="K8619">
        <v>32.4</v>
      </c>
    </row>
    <row r="8620" spans="1:11" x14ac:dyDescent="0.25">
      <c r="A8620" s="1">
        <v>42975</v>
      </c>
      <c r="B8620">
        <v>2017</v>
      </c>
      <c r="C8620">
        <v>8</v>
      </c>
      <c r="D8620" t="s">
        <v>241</v>
      </c>
      <c r="E8620" t="s">
        <v>17</v>
      </c>
      <c r="F8620" t="s">
        <v>28</v>
      </c>
      <c r="G8620" t="s">
        <v>64</v>
      </c>
      <c r="H8620" t="s">
        <v>1993</v>
      </c>
      <c r="I8620">
        <v>5.56</v>
      </c>
      <c r="J8620">
        <v>2</v>
      </c>
      <c r="K8620">
        <v>1.45</v>
      </c>
    </row>
    <row r="8621" spans="1:11" x14ac:dyDescent="0.25">
      <c r="A8621" s="1">
        <v>42975</v>
      </c>
      <c r="B8621">
        <v>2017</v>
      </c>
      <c r="C8621">
        <v>8</v>
      </c>
      <c r="D8621" t="s">
        <v>1801</v>
      </c>
      <c r="E8621" t="s">
        <v>26</v>
      </c>
      <c r="F8621" t="s">
        <v>28</v>
      </c>
      <c r="G8621" t="s">
        <v>29</v>
      </c>
      <c r="H8621" t="s">
        <v>1492</v>
      </c>
      <c r="I8621">
        <v>25.34</v>
      </c>
      <c r="J8621">
        <v>6</v>
      </c>
      <c r="K8621">
        <v>7.92</v>
      </c>
    </row>
    <row r="8622" spans="1:11" x14ac:dyDescent="0.25">
      <c r="A8622" s="1">
        <v>42975</v>
      </c>
      <c r="B8622">
        <v>2017</v>
      </c>
      <c r="C8622">
        <v>8</v>
      </c>
      <c r="D8622" t="s">
        <v>1801</v>
      </c>
      <c r="E8622" t="s">
        <v>26</v>
      </c>
      <c r="F8622" t="s">
        <v>28</v>
      </c>
      <c r="G8622" t="s">
        <v>29</v>
      </c>
      <c r="H8622" t="s">
        <v>2574</v>
      </c>
      <c r="I8622">
        <v>26.72</v>
      </c>
      <c r="J8622">
        <v>5</v>
      </c>
      <c r="K8622">
        <v>9.35</v>
      </c>
    </row>
    <row r="8623" spans="1:11" x14ac:dyDescent="0.25">
      <c r="A8623" s="1">
        <v>42975</v>
      </c>
      <c r="B8623">
        <v>2017</v>
      </c>
      <c r="C8623">
        <v>8</v>
      </c>
      <c r="D8623" t="s">
        <v>1313</v>
      </c>
      <c r="E8623" t="s">
        <v>12</v>
      </c>
      <c r="F8623" t="s">
        <v>28</v>
      </c>
      <c r="G8623" t="s">
        <v>293</v>
      </c>
      <c r="H8623" t="s">
        <v>1060</v>
      </c>
      <c r="I8623">
        <v>21.81</v>
      </c>
      <c r="J8623">
        <v>3</v>
      </c>
      <c r="K8623">
        <v>5.89</v>
      </c>
    </row>
    <row r="8624" spans="1:11" x14ac:dyDescent="0.25">
      <c r="A8624" s="1">
        <v>42975</v>
      </c>
      <c r="B8624">
        <v>2017</v>
      </c>
      <c r="C8624">
        <v>8</v>
      </c>
      <c r="D8624" t="s">
        <v>1313</v>
      </c>
      <c r="E8624" t="s">
        <v>12</v>
      </c>
      <c r="F8624" t="s">
        <v>28</v>
      </c>
      <c r="G8624" t="s">
        <v>58</v>
      </c>
      <c r="H8624" t="s">
        <v>2023</v>
      </c>
      <c r="I8624">
        <v>91.6</v>
      </c>
      <c r="J8624">
        <v>5</v>
      </c>
      <c r="K8624">
        <v>26.56</v>
      </c>
    </row>
    <row r="8625" spans="1:11" x14ac:dyDescent="0.25">
      <c r="A8625" s="1">
        <v>42976</v>
      </c>
      <c r="B8625">
        <v>2017</v>
      </c>
      <c r="C8625">
        <v>8</v>
      </c>
      <c r="D8625" t="s">
        <v>640</v>
      </c>
      <c r="E8625" t="s">
        <v>26</v>
      </c>
      <c r="F8625" t="s">
        <v>28</v>
      </c>
      <c r="G8625" t="s">
        <v>46</v>
      </c>
      <c r="H8625" t="s">
        <v>506</v>
      </c>
      <c r="I8625">
        <v>47.36</v>
      </c>
      <c r="J8625">
        <v>4</v>
      </c>
      <c r="K8625">
        <v>17.760000000000002</v>
      </c>
    </row>
    <row r="8626" spans="1:11" x14ac:dyDescent="0.25">
      <c r="A8626" s="1">
        <v>42976</v>
      </c>
      <c r="B8626">
        <v>2017</v>
      </c>
      <c r="C8626">
        <v>8</v>
      </c>
      <c r="D8626" t="s">
        <v>640</v>
      </c>
      <c r="E8626" t="s">
        <v>26</v>
      </c>
      <c r="F8626" t="s">
        <v>28</v>
      </c>
      <c r="G8626" t="s">
        <v>38</v>
      </c>
      <c r="H8626" t="s">
        <v>1849</v>
      </c>
      <c r="I8626">
        <v>27.44</v>
      </c>
      <c r="J8626">
        <v>2</v>
      </c>
      <c r="K8626">
        <v>2.4</v>
      </c>
    </row>
    <row r="8627" spans="1:11" x14ac:dyDescent="0.25">
      <c r="A8627" s="1">
        <v>42976</v>
      </c>
      <c r="B8627">
        <v>2017</v>
      </c>
      <c r="C8627">
        <v>8</v>
      </c>
      <c r="D8627" t="s">
        <v>640</v>
      </c>
      <c r="E8627" t="s">
        <v>26</v>
      </c>
      <c r="F8627" t="s">
        <v>28</v>
      </c>
      <c r="G8627" t="s">
        <v>48</v>
      </c>
      <c r="H8627" t="s">
        <v>341</v>
      </c>
      <c r="I8627">
        <v>3.24</v>
      </c>
      <c r="J8627">
        <v>9</v>
      </c>
      <c r="K8627">
        <v>-5.18</v>
      </c>
    </row>
    <row r="8628" spans="1:11" x14ac:dyDescent="0.25">
      <c r="A8628" s="1">
        <v>42976</v>
      </c>
      <c r="B8628">
        <v>2017</v>
      </c>
      <c r="C8628">
        <v>8</v>
      </c>
      <c r="D8628" t="s">
        <v>315</v>
      </c>
      <c r="E8628" t="s">
        <v>89</v>
      </c>
      <c r="F8628" t="s">
        <v>28</v>
      </c>
      <c r="G8628" t="s">
        <v>64</v>
      </c>
      <c r="H8628" t="s">
        <v>2280</v>
      </c>
      <c r="I8628">
        <v>9.41</v>
      </c>
      <c r="J8628">
        <v>7</v>
      </c>
      <c r="K8628">
        <v>0.71</v>
      </c>
    </row>
    <row r="8629" spans="1:11" x14ac:dyDescent="0.25">
      <c r="A8629" s="1">
        <v>42976</v>
      </c>
      <c r="B8629">
        <v>2017</v>
      </c>
      <c r="C8629">
        <v>8</v>
      </c>
      <c r="D8629" t="s">
        <v>1965</v>
      </c>
      <c r="E8629" t="s">
        <v>45</v>
      </c>
      <c r="F8629" t="s">
        <v>18</v>
      </c>
      <c r="G8629" t="s">
        <v>36</v>
      </c>
      <c r="H8629" t="s">
        <v>2437</v>
      </c>
      <c r="I8629">
        <v>148.02000000000001</v>
      </c>
      <c r="J8629">
        <v>3</v>
      </c>
      <c r="K8629">
        <v>41.45</v>
      </c>
    </row>
    <row r="8630" spans="1:11" x14ac:dyDescent="0.25">
      <c r="A8630" s="1">
        <v>42978</v>
      </c>
      <c r="B8630">
        <v>2017</v>
      </c>
      <c r="C8630">
        <v>8</v>
      </c>
      <c r="D8630" t="s">
        <v>1530</v>
      </c>
      <c r="E8630" t="s">
        <v>183</v>
      </c>
      <c r="F8630" t="s">
        <v>28</v>
      </c>
      <c r="G8630" t="s">
        <v>38</v>
      </c>
      <c r="H8630" t="s">
        <v>2060</v>
      </c>
      <c r="I8630">
        <v>10.74</v>
      </c>
      <c r="J8630">
        <v>1</v>
      </c>
      <c r="K8630">
        <v>0.81</v>
      </c>
    </row>
    <row r="8631" spans="1:11" x14ac:dyDescent="0.25">
      <c r="A8631" s="1">
        <v>42978</v>
      </c>
      <c r="B8631">
        <v>2017</v>
      </c>
      <c r="C8631">
        <v>8</v>
      </c>
      <c r="D8631" t="s">
        <v>1530</v>
      </c>
      <c r="E8631" t="s">
        <v>183</v>
      </c>
      <c r="F8631" t="s">
        <v>28</v>
      </c>
      <c r="G8631" t="s">
        <v>33</v>
      </c>
      <c r="H8631" t="s">
        <v>628</v>
      </c>
      <c r="I8631">
        <v>8.3800000000000008</v>
      </c>
      <c r="J8631">
        <v>3</v>
      </c>
      <c r="K8631">
        <v>2.72</v>
      </c>
    </row>
    <row r="8632" spans="1:11" x14ac:dyDescent="0.25">
      <c r="A8632" s="1">
        <v>42978</v>
      </c>
      <c r="B8632">
        <v>2017</v>
      </c>
      <c r="C8632">
        <v>8</v>
      </c>
      <c r="D8632" t="s">
        <v>787</v>
      </c>
      <c r="E8632" t="s">
        <v>81</v>
      </c>
      <c r="F8632" t="s">
        <v>28</v>
      </c>
      <c r="G8632" t="s">
        <v>29</v>
      </c>
      <c r="H8632" t="s">
        <v>1027</v>
      </c>
      <c r="I8632">
        <v>229.54</v>
      </c>
      <c r="J8632">
        <v>7</v>
      </c>
      <c r="K8632">
        <v>83.21</v>
      </c>
    </row>
    <row r="8633" spans="1:11" x14ac:dyDescent="0.25">
      <c r="A8633" s="1">
        <v>42978</v>
      </c>
      <c r="B8633">
        <v>2017</v>
      </c>
      <c r="C8633">
        <v>8</v>
      </c>
      <c r="D8633" t="s">
        <v>366</v>
      </c>
      <c r="E8633" t="s">
        <v>212</v>
      </c>
      <c r="F8633" t="s">
        <v>28</v>
      </c>
      <c r="G8633" t="s">
        <v>58</v>
      </c>
      <c r="H8633" t="s">
        <v>2300</v>
      </c>
      <c r="I8633">
        <v>638.73</v>
      </c>
      <c r="J8633">
        <v>9</v>
      </c>
      <c r="K8633">
        <v>166.07</v>
      </c>
    </row>
    <row r="8634" spans="1:11" x14ac:dyDescent="0.25">
      <c r="A8634" s="1">
        <v>42978</v>
      </c>
      <c r="B8634">
        <v>2017</v>
      </c>
      <c r="C8634">
        <v>8</v>
      </c>
      <c r="D8634" t="s">
        <v>1070</v>
      </c>
      <c r="E8634" t="s">
        <v>45</v>
      </c>
      <c r="F8634" t="s">
        <v>28</v>
      </c>
      <c r="G8634" t="s">
        <v>48</v>
      </c>
      <c r="H8634" t="s">
        <v>1345</v>
      </c>
      <c r="I8634">
        <v>6.67</v>
      </c>
      <c r="J8634">
        <v>3</v>
      </c>
      <c r="K8634">
        <v>2.17</v>
      </c>
    </row>
    <row r="8635" spans="1:11" x14ac:dyDescent="0.25">
      <c r="A8635" s="1">
        <v>42978</v>
      </c>
      <c r="B8635">
        <v>2017</v>
      </c>
      <c r="C8635">
        <v>8</v>
      </c>
      <c r="D8635" t="s">
        <v>1070</v>
      </c>
      <c r="E8635" t="s">
        <v>45</v>
      </c>
      <c r="F8635" t="s">
        <v>13</v>
      </c>
      <c r="G8635" t="s">
        <v>23</v>
      </c>
      <c r="H8635" t="s">
        <v>1951</v>
      </c>
      <c r="I8635">
        <v>689.41</v>
      </c>
      <c r="J8635">
        <v>4</v>
      </c>
      <c r="K8635">
        <v>77.56</v>
      </c>
    </row>
    <row r="8636" spans="1:11" x14ac:dyDescent="0.25">
      <c r="A8636" s="1">
        <v>42978</v>
      </c>
      <c r="B8636">
        <v>2017</v>
      </c>
      <c r="C8636">
        <v>8</v>
      </c>
      <c r="D8636" t="s">
        <v>775</v>
      </c>
      <c r="E8636" t="s">
        <v>154</v>
      </c>
      <c r="F8636" t="s">
        <v>13</v>
      </c>
      <c r="G8636" t="s">
        <v>14</v>
      </c>
      <c r="H8636" t="s">
        <v>1789</v>
      </c>
      <c r="I8636">
        <v>659.9</v>
      </c>
      <c r="J8636">
        <v>2</v>
      </c>
      <c r="K8636">
        <v>217.77</v>
      </c>
    </row>
    <row r="8637" spans="1:11" x14ac:dyDescent="0.25">
      <c r="A8637" s="1">
        <v>42978</v>
      </c>
      <c r="B8637">
        <v>2017</v>
      </c>
      <c r="C8637">
        <v>8</v>
      </c>
      <c r="D8637" t="s">
        <v>2005</v>
      </c>
      <c r="E8637" t="s">
        <v>17</v>
      </c>
      <c r="F8637" t="s">
        <v>18</v>
      </c>
      <c r="G8637" t="s">
        <v>19</v>
      </c>
      <c r="H8637" t="s">
        <v>193</v>
      </c>
      <c r="I8637">
        <v>569.57000000000005</v>
      </c>
      <c r="J8637">
        <v>2</v>
      </c>
      <c r="K8637">
        <v>7.12</v>
      </c>
    </row>
    <row r="8638" spans="1:11" x14ac:dyDescent="0.25">
      <c r="A8638" s="1">
        <v>42978</v>
      </c>
      <c r="B8638">
        <v>2017</v>
      </c>
      <c r="C8638">
        <v>8</v>
      </c>
      <c r="D8638" t="s">
        <v>2005</v>
      </c>
      <c r="E8638" t="s">
        <v>17</v>
      </c>
      <c r="F8638" t="s">
        <v>28</v>
      </c>
      <c r="G8638" t="s">
        <v>38</v>
      </c>
      <c r="H8638" t="s">
        <v>1767</v>
      </c>
      <c r="I8638">
        <v>149.72999999999999</v>
      </c>
      <c r="J8638">
        <v>7</v>
      </c>
      <c r="K8638">
        <v>43.42</v>
      </c>
    </row>
    <row r="8639" spans="1:11" x14ac:dyDescent="0.25">
      <c r="A8639" s="1">
        <v>42978</v>
      </c>
      <c r="B8639">
        <v>2017</v>
      </c>
      <c r="C8639">
        <v>8</v>
      </c>
      <c r="D8639" t="s">
        <v>1865</v>
      </c>
      <c r="E8639" t="s">
        <v>107</v>
      </c>
      <c r="F8639" t="s">
        <v>28</v>
      </c>
      <c r="G8639" t="s">
        <v>293</v>
      </c>
      <c r="H8639" t="s">
        <v>422</v>
      </c>
      <c r="I8639">
        <v>6.21</v>
      </c>
      <c r="J8639">
        <v>2</v>
      </c>
      <c r="K8639">
        <v>0.7</v>
      </c>
    </row>
    <row r="8640" spans="1:11" x14ac:dyDescent="0.25">
      <c r="A8640" s="1">
        <v>42978</v>
      </c>
      <c r="B8640">
        <v>2017</v>
      </c>
      <c r="C8640">
        <v>8</v>
      </c>
      <c r="D8640" t="s">
        <v>418</v>
      </c>
      <c r="E8640" t="s">
        <v>45</v>
      </c>
      <c r="F8640" t="s">
        <v>28</v>
      </c>
      <c r="G8640" t="s">
        <v>38</v>
      </c>
      <c r="H8640" t="s">
        <v>559</v>
      </c>
      <c r="I8640">
        <v>193.95</v>
      </c>
      <c r="J8640">
        <v>3</v>
      </c>
      <c r="K8640">
        <v>9.6999999999999993</v>
      </c>
    </row>
    <row r="8641" spans="1:11" x14ac:dyDescent="0.25">
      <c r="A8641" s="1">
        <v>42979</v>
      </c>
      <c r="B8641">
        <v>2017</v>
      </c>
      <c r="C8641">
        <v>9</v>
      </c>
      <c r="D8641" t="s">
        <v>402</v>
      </c>
      <c r="E8641" t="s">
        <v>89</v>
      </c>
      <c r="F8641" t="s">
        <v>28</v>
      </c>
      <c r="G8641" t="s">
        <v>48</v>
      </c>
      <c r="H8641" t="s">
        <v>880</v>
      </c>
      <c r="I8641">
        <v>274.49</v>
      </c>
      <c r="J8641">
        <v>3</v>
      </c>
      <c r="K8641">
        <v>-228.74</v>
      </c>
    </row>
    <row r="8642" spans="1:11" x14ac:dyDescent="0.25">
      <c r="A8642" s="1">
        <v>42980</v>
      </c>
      <c r="B8642">
        <v>2017</v>
      </c>
      <c r="C8642">
        <v>9</v>
      </c>
      <c r="D8642" t="s">
        <v>2381</v>
      </c>
      <c r="E8642" t="s">
        <v>32</v>
      </c>
      <c r="F8642" t="s">
        <v>28</v>
      </c>
      <c r="G8642" t="s">
        <v>48</v>
      </c>
      <c r="H8642" t="s">
        <v>2510</v>
      </c>
      <c r="I8642">
        <v>252.78</v>
      </c>
      <c r="J8642">
        <v>4</v>
      </c>
      <c r="K8642">
        <v>-417.09</v>
      </c>
    </row>
    <row r="8643" spans="1:11" x14ac:dyDescent="0.25">
      <c r="A8643" s="1">
        <v>42980</v>
      </c>
      <c r="B8643">
        <v>2017</v>
      </c>
      <c r="C8643">
        <v>9</v>
      </c>
      <c r="D8643" t="s">
        <v>2381</v>
      </c>
      <c r="E8643" t="s">
        <v>32</v>
      </c>
      <c r="F8643" t="s">
        <v>13</v>
      </c>
      <c r="G8643" t="s">
        <v>14</v>
      </c>
      <c r="H8643" t="s">
        <v>2110</v>
      </c>
      <c r="I8643">
        <v>127.98</v>
      </c>
      <c r="J8643">
        <v>2</v>
      </c>
      <c r="K8643">
        <v>16</v>
      </c>
    </row>
    <row r="8644" spans="1:11" x14ac:dyDescent="0.25">
      <c r="A8644" s="1">
        <v>42980</v>
      </c>
      <c r="B8644">
        <v>2017</v>
      </c>
      <c r="C8644">
        <v>9</v>
      </c>
      <c r="D8644" t="s">
        <v>2381</v>
      </c>
      <c r="E8644" t="s">
        <v>32</v>
      </c>
      <c r="F8644" t="s">
        <v>18</v>
      </c>
      <c r="G8644" t="s">
        <v>36</v>
      </c>
      <c r="H8644" t="s">
        <v>970</v>
      </c>
      <c r="I8644">
        <v>3.98</v>
      </c>
      <c r="J8644">
        <v>2</v>
      </c>
      <c r="K8644">
        <v>-2.69</v>
      </c>
    </row>
    <row r="8645" spans="1:11" x14ac:dyDescent="0.25">
      <c r="A8645" s="1">
        <v>42980</v>
      </c>
      <c r="B8645">
        <v>2017</v>
      </c>
      <c r="C8645">
        <v>9</v>
      </c>
      <c r="D8645" t="s">
        <v>2381</v>
      </c>
      <c r="E8645" t="s">
        <v>32</v>
      </c>
      <c r="F8645" t="s">
        <v>28</v>
      </c>
      <c r="G8645" t="s">
        <v>58</v>
      </c>
      <c r="H8645" t="s">
        <v>2618</v>
      </c>
      <c r="I8645">
        <v>12.99</v>
      </c>
      <c r="J8645">
        <v>2</v>
      </c>
      <c r="K8645">
        <v>-32.479999999999997</v>
      </c>
    </row>
    <row r="8646" spans="1:11" x14ac:dyDescent="0.25">
      <c r="A8646" s="1">
        <v>42980</v>
      </c>
      <c r="B8646">
        <v>2017</v>
      </c>
      <c r="C8646">
        <v>9</v>
      </c>
      <c r="D8646" t="s">
        <v>334</v>
      </c>
      <c r="E8646" t="s">
        <v>45</v>
      </c>
      <c r="F8646" t="s">
        <v>18</v>
      </c>
      <c r="G8646" t="s">
        <v>36</v>
      </c>
      <c r="H8646" t="s">
        <v>127</v>
      </c>
      <c r="I8646">
        <v>21.12</v>
      </c>
      <c r="J8646">
        <v>4</v>
      </c>
      <c r="K8646">
        <v>6.55</v>
      </c>
    </row>
    <row r="8647" spans="1:11" x14ac:dyDescent="0.25">
      <c r="A8647" s="1">
        <v>42980</v>
      </c>
      <c r="B8647">
        <v>2017</v>
      </c>
      <c r="C8647">
        <v>9</v>
      </c>
      <c r="D8647" t="s">
        <v>907</v>
      </c>
      <c r="E8647" t="s">
        <v>45</v>
      </c>
      <c r="F8647" t="s">
        <v>28</v>
      </c>
      <c r="G8647" t="s">
        <v>38</v>
      </c>
      <c r="H8647" t="s">
        <v>579</v>
      </c>
      <c r="I8647">
        <v>354.9</v>
      </c>
      <c r="J8647">
        <v>5</v>
      </c>
      <c r="K8647">
        <v>17.75</v>
      </c>
    </row>
    <row r="8648" spans="1:11" x14ac:dyDescent="0.25">
      <c r="A8648" s="1">
        <v>42981</v>
      </c>
      <c r="B8648">
        <v>2017</v>
      </c>
      <c r="C8648">
        <v>9</v>
      </c>
      <c r="D8648" t="s">
        <v>2526</v>
      </c>
      <c r="E8648" t="s">
        <v>45</v>
      </c>
      <c r="F8648" t="s">
        <v>13</v>
      </c>
      <c r="G8648" t="s">
        <v>14</v>
      </c>
      <c r="H8648" t="s">
        <v>1159</v>
      </c>
      <c r="I8648">
        <v>199.98</v>
      </c>
      <c r="J8648">
        <v>2</v>
      </c>
      <c r="K8648">
        <v>69.989999999999995</v>
      </c>
    </row>
    <row r="8649" spans="1:11" x14ac:dyDescent="0.25">
      <c r="A8649" s="1">
        <v>42981</v>
      </c>
      <c r="B8649">
        <v>2017</v>
      </c>
      <c r="C8649">
        <v>9</v>
      </c>
      <c r="D8649" t="s">
        <v>1268</v>
      </c>
      <c r="E8649" t="s">
        <v>45</v>
      </c>
      <c r="F8649" t="s">
        <v>13</v>
      </c>
      <c r="G8649" t="s">
        <v>143</v>
      </c>
      <c r="H8649" t="s">
        <v>2394</v>
      </c>
      <c r="I8649">
        <v>479.98</v>
      </c>
      <c r="J8649">
        <v>2</v>
      </c>
      <c r="K8649">
        <v>60</v>
      </c>
    </row>
    <row r="8650" spans="1:11" x14ac:dyDescent="0.25">
      <c r="A8650" s="1">
        <v>42981</v>
      </c>
      <c r="B8650">
        <v>2017</v>
      </c>
      <c r="C8650">
        <v>9</v>
      </c>
      <c r="D8650" t="s">
        <v>1268</v>
      </c>
      <c r="E8650" t="s">
        <v>45</v>
      </c>
      <c r="F8650" t="s">
        <v>28</v>
      </c>
      <c r="G8650" t="s">
        <v>48</v>
      </c>
      <c r="H8650" t="s">
        <v>1295</v>
      </c>
      <c r="I8650">
        <v>30.84</v>
      </c>
      <c r="J8650">
        <v>5</v>
      </c>
      <c r="K8650">
        <v>9.64</v>
      </c>
    </row>
    <row r="8651" spans="1:11" x14ac:dyDescent="0.25">
      <c r="A8651" s="1">
        <v>42982</v>
      </c>
      <c r="B8651">
        <v>2017</v>
      </c>
      <c r="C8651">
        <v>9</v>
      </c>
      <c r="D8651" t="s">
        <v>2293</v>
      </c>
      <c r="E8651" t="s">
        <v>22</v>
      </c>
      <c r="F8651" t="s">
        <v>28</v>
      </c>
      <c r="G8651" t="s">
        <v>46</v>
      </c>
      <c r="H8651" t="s">
        <v>2680</v>
      </c>
      <c r="I8651">
        <v>9.82</v>
      </c>
      <c r="J8651">
        <v>2</v>
      </c>
      <c r="K8651">
        <v>4.8099999999999996</v>
      </c>
    </row>
    <row r="8652" spans="1:11" x14ac:dyDescent="0.25">
      <c r="A8652" s="1">
        <v>42982</v>
      </c>
      <c r="B8652">
        <v>2017</v>
      </c>
      <c r="C8652">
        <v>9</v>
      </c>
      <c r="D8652" t="s">
        <v>2293</v>
      </c>
      <c r="E8652" t="s">
        <v>22</v>
      </c>
      <c r="F8652" t="s">
        <v>28</v>
      </c>
      <c r="G8652" t="s">
        <v>64</v>
      </c>
      <c r="H8652" t="s">
        <v>1758</v>
      </c>
      <c r="I8652">
        <v>35.97</v>
      </c>
      <c r="J8652">
        <v>3</v>
      </c>
      <c r="K8652">
        <v>9.7100000000000009</v>
      </c>
    </row>
    <row r="8653" spans="1:11" x14ac:dyDescent="0.25">
      <c r="A8653" s="1">
        <v>42982</v>
      </c>
      <c r="B8653">
        <v>2017</v>
      </c>
      <c r="C8653">
        <v>9</v>
      </c>
      <c r="D8653" t="s">
        <v>2293</v>
      </c>
      <c r="E8653" t="s">
        <v>22</v>
      </c>
      <c r="F8653" t="s">
        <v>28</v>
      </c>
      <c r="G8653" t="s">
        <v>29</v>
      </c>
      <c r="H8653" t="s">
        <v>2206</v>
      </c>
      <c r="I8653">
        <v>12.96</v>
      </c>
      <c r="J8653">
        <v>2</v>
      </c>
      <c r="K8653">
        <v>6.22</v>
      </c>
    </row>
    <row r="8654" spans="1:11" x14ac:dyDescent="0.25">
      <c r="A8654" s="1">
        <v>42982</v>
      </c>
      <c r="B8654">
        <v>2017</v>
      </c>
      <c r="C8654">
        <v>9</v>
      </c>
      <c r="D8654" t="s">
        <v>2293</v>
      </c>
      <c r="E8654" t="s">
        <v>22</v>
      </c>
      <c r="F8654" t="s">
        <v>28</v>
      </c>
      <c r="G8654" t="s">
        <v>29</v>
      </c>
      <c r="H8654" t="s">
        <v>2703</v>
      </c>
      <c r="I8654">
        <v>191.6</v>
      </c>
      <c r="J8654">
        <v>4</v>
      </c>
      <c r="K8654">
        <v>91.97</v>
      </c>
    </row>
    <row r="8655" spans="1:11" x14ac:dyDescent="0.25">
      <c r="A8655" s="1">
        <v>42982</v>
      </c>
      <c r="B8655">
        <v>2017</v>
      </c>
      <c r="C8655">
        <v>9</v>
      </c>
      <c r="D8655" t="s">
        <v>2293</v>
      </c>
      <c r="E8655" t="s">
        <v>22</v>
      </c>
      <c r="F8655" t="s">
        <v>28</v>
      </c>
      <c r="G8655" t="s">
        <v>46</v>
      </c>
      <c r="H8655" t="s">
        <v>694</v>
      </c>
      <c r="I8655">
        <v>8.64</v>
      </c>
      <c r="J8655">
        <v>3</v>
      </c>
      <c r="K8655">
        <v>4.2300000000000004</v>
      </c>
    </row>
    <row r="8656" spans="1:11" x14ac:dyDescent="0.25">
      <c r="A8656" s="1">
        <v>42982</v>
      </c>
      <c r="B8656">
        <v>2017</v>
      </c>
      <c r="C8656">
        <v>9</v>
      </c>
      <c r="D8656" t="s">
        <v>2293</v>
      </c>
      <c r="E8656" t="s">
        <v>22</v>
      </c>
      <c r="F8656" t="s">
        <v>28</v>
      </c>
      <c r="G8656" t="s">
        <v>38</v>
      </c>
      <c r="H8656" t="s">
        <v>980</v>
      </c>
      <c r="I8656">
        <v>501.81</v>
      </c>
      <c r="J8656">
        <v>3</v>
      </c>
      <c r="K8656">
        <v>0</v>
      </c>
    </row>
    <row r="8657" spans="1:11" x14ac:dyDescent="0.25">
      <c r="A8657" s="1">
        <v>42982</v>
      </c>
      <c r="B8657">
        <v>2017</v>
      </c>
      <c r="C8657">
        <v>9</v>
      </c>
      <c r="D8657" t="s">
        <v>353</v>
      </c>
      <c r="E8657" t="s">
        <v>77</v>
      </c>
      <c r="F8657" t="s">
        <v>28</v>
      </c>
      <c r="G8657" t="s">
        <v>46</v>
      </c>
      <c r="H8657" t="s">
        <v>1453</v>
      </c>
      <c r="I8657">
        <v>15.12</v>
      </c>
      <c r="J8657">
        <v>3</v>
      </c>
      <c r="K8657">
        <v>4.91</v>
      </c>
    </row>
    <row r="8658" spans="1:11" x14ac:dyDescent="0.25">
      <c r="A8658" s="1">
        <v>42982</v>
      </c>
      <c r="B8658">
        <v>2017</v>
      </c>
      <c r="C8658">
        <v>9</v>
      </c>
      <c r="D8658" t="s">
        <v>353</v>
      </c>
      <c r="E8658" t="s">
        <v>77</v>
      </c>
      <c r="F8658" t="s">
        <v>28</v>
      </c>
      <c r="G8658" t="s">
        <v>48</v>
      </c>
      <c r="H8658" t="s">
        <v>1413</v>
      </c>
      <c r="I8658">
        <v>17.43</v>
      </c>
      <c r="J8658">
        <v>1</v>
      </c>
      <c r="K8658">
        <v>-13.36</v>
      </c>
    </row>
    <row r="8659" spans="1:11" x14ac:dyDescent="0.25">
      <c r="A8659" s="1">
        <v>42982</v>
      </c>
      <c r="B8659">
        <v>2017</v>
      </c>
      <c r="C8659">
        <v>9</v>
      </c>
      <c r="D8659" t="s">
        <v>353</v>
      </c>
      <c r="E8659" t="s">
        <v>77</v>
      </c>
      <c r="F8659" t="s">
        <v>28</v>
      </c>
      <c r="G8659" t="s">
        <v>29</v>
      </c>
      <c r="H8659" t="s">
        <v>2267</v>
      </c>
      <c r="I8659">
        <v>251.64</v>
      </c>
      <c r="J8659">
        <v>3</v>
      </c>
      <c r="K8659">
        <v>88.07</v>
      </c>
    </row>
    <row r="8660" spans="1:11" x14ac:dyDescent="0.25">
      <c r="A8660" s="1">
        <v>42982</v>
      </c>
      <c r="B8660">
        <v>2017</v>
      </c>
      <c r="C8660">
        <v>9</v>
      </c>
      <c r="D8660" t="s">
        <v>1128</v>
      </c>
      <c r="E8660" t="s">
        <v>71</v>
      </c>
      <c r="F8660" t="s">
        <v>28</v>
      </c>
      <c r="G8660" t="s">
        <v>48</v>
      </c>
      <c r="H8660" t="s">
        <v>617</v>
      </c>
      <c r="I8660">
        <v>478.24</v>
      </c>
      <c r="J8660">
        <v>8</v>
      </c>
      <c r="K8660">
        <v>219.99</v>
      </c>
    </row>
    <row r="8661" spans="1:11" x14ac:dyDescent="0.25">
      <c r="A8661" s="1">
        <v>42982</v>
      </c>
      <c r="B8661">
        <v>2017</v>
      </c>
      <c r="C8661">
        <v>9</v>
      </c>
      <c r="D8661" t="s">
        <v>1563</v>
      </c>
      <c r="E8661" t="s">
        <v>89</v>
      </c>
      <c r="F8661" t="s">
        <v>28</v>
      </c>
      <c r="G8661" t="s">
        <v>48</v>
      </c>
      <c r="H8661" t="s">
        <v>2338</v>
      </c>
      <c r="I8661">
        <v>37.9</v>
      </c>
      <c r="J8661">
        <v>4</v>
      </c>
      <c r="K8661">
        <v>-29.05</v>
      </c>
    </row>
    <row r="8662" spans="1:11" x14ac:dyDescent="0.25">
      <c r="A8662" s="1">
        <v>42982</v>
      </c>
      <c r="B8662">
        <v>2017</v>
      </c>
      <c r="C8662">
        <v>9</v>
      </c>
      <c r="D8662" t="s">
        <v>1563</v>
      </c>
      <c r="E8662" t="s">
        <v>89</v>
      </c>
      <c r="F8662" t="s">
        <v>28</v>
      </c>
      <c r="G8662" t="s">
        <v>29</v>
      </c>
      <c r="H8662" t="s">
        <v>783</v>
      </c>
      <c r="I8662">
        <v>65.58</v>
      </c>
      <c r="J8662">
        <v>2</v>
      </c>
      <c r="K8662">
        <v>23.77</v>
      </c>
    </row>
    <row r="8663" spans="1:11" x14ac:dyDescent="0.25">
      <c r="A8663" s="1">
        <v>42983</v>
      </c>
      <c r="B8663">
        <v>2017</v>
      </c>
      <c r="C8663">
        <v>9</v>
      </c>
      <c r="D8663" t="s">
        <v>148</v>
      </c>
      <c r="E8663" t="s">
        <v>81</v>
      </c>
      <c r="F8663" t="s">
        <v>28</v>
      </c>
      <c r="G8663" t="s">
        <v>155</v>
      </c>
      <c r="H8663" t="s">
        <v>186</v>
      </c>
      <c r="I8663">
        <v>65.23</v>
      </c>
      <c r="J8663">
        <v>3</v>
      </c>
      <c r="K8663">
        <v>22.02</v>
      </c>
    </row>
    <row r="8664" spans="1:11" x14ac:dyDescent="0.25">
      <c r="A8664" s="1">
        <v>42983</v>
      </c>
      <c r="B8664">
        <v>2017</v>
      </c>
      <c r="C8664">
        <v>9</v>
      </c>
      <c r="D8664" t="s">
        <v>148</v>
      </c>
      <c r="E8664" t="s">
        <v>81</v>
      </c>
      <c r="F8664" t="s">
        <v>18</v>
      </c>
      <c r="G8664" t="s">
        <v>19</v>
      </c>
      <c r="H8664" t="s">
        <v>35</v>
      </c>
      <c r="I8664">
        <v>207</v>
      </c>
      <c r="J8664">
        <v>3</v>
      </c>
      <c r="K8664">
        <v>25.88</v>
      </c>
    </row>
    <row r="8665" spans="1:11" x14ac:dyDescent="0.25">
      <c r="A8665" s="1">
        <v>42983</v>
      </c>
      <c r="B8665">
        <v>2017</v>
      </c>
      <c r="C8665">
        <v>9</v>
      </c>
      <c r="D8665" t="s">
        <v>673</v>
      </c>
      <c r="E8665" t="s">
        <v>17</v>
      </c>
      <c r="F8665" t="s">
        <v>28</v>
      </c>
      <c r="G8665" t="s">
        <v>48</v>
      </c>
      <c r="H8665" t="s">
        <v>2062</v>
      </c>
      <c r="I8665">
        <v>147.91999999999999</v>
      </c>
      <c r="J8665">
        <v>5</v>
      </c>
      <c r="K8665">
        <v>46.23</v>
      </c>
    </row>
    <row r="8666" spans="1:11" x14ac:dyDescent="0.25">
      <c r="A8666" s="1">
        <v>42983</v>
      </c>
      <c r="B8666">
        <v>2017</v>
      </c>
      <c r="C8666">
        <v>9</v>
      </c>
      <c r="D8666" t="s">
        <v>673</v>
      </c>
      <c r="E8666" t="s">
        <v>17</v>
      </c>
      <c r="F8666" t="s">
        <v>28</v>
      </c>
      <c r="G8666" t="s">
        <v>38</v>
      </c>
      <c r="H8666" t="s">
        <v>2354</v>
      </c>
      <c r="I8666">
        <v>104.28</v>
      </c>
      <c r="J8666">
        <v>3</v>
      </c>
      <c r="K8666">
        <v>26.07</v>
      </c>
    </row>
    <row r="8667" spans="1:11" x14ac:dyDescent="0.25">
      <c r="A8667" s="1">
        <v>42983</v>
      </c>
      <c r="B8667">
        <v>2017</v>
      </c>
      <c r="C8667">
        <v>9</v>
      </c>
      <c r="D8667" t="s">
        <v>673</v>
      </c>
      <c r="E8667" t="s">
        <v>17</v>
      </c>
      <c r="F8667" t="s">
        <v>18</v>
      </c>
      <c r="G8667" t="s">
        <v>42</v>
      </c>
      <c r="H8667" t="s">
        <v>1046</v>
      </c>
      <c r="I8667">
        <v>286.85000000000002</v>
      </c>
      <c r="J8667">
        <v>1</v>
      </c>
      <c r="K8667">
        <v>63.11</v>
      </c>
    </row>
    <row r="8668" spans="1:11" x14ac:dyDescent="0.25">
      <c r="A8668" s="1">
        <v>42983</v>
      </c>
      <c r="B8668">
        <v>2017</v>
      </c>
      <c r="C8668">
        <v>9</v>
      </c>
      <c r="D8668" t="s">
        <v>673</v>
      </c>
      <c r="E8668" t="s">
        <v>17</v>
      </c>
      <c r="F8668" t="s">
        <v>28</v>
      </c>
      <c r="G8668" t="s">
        <v>38</v>
      </c>
      <c r="H8668" t="s">
        <v>52</v>
      </c>
      <c r="I8668">
        <v>66.959999999999994</v>
      </c>
      <c r="J8668">
        <v>4</v>
      </c>
      <c r="K8668">
        <v>2.68</v>
      </c>
    </row>
    <row r="8669" spans="1:11" x14ac:dyDescent="0.25">
      <c r="A8669" s="1">
        <v>42983</v>
      </c>
      <c r="B8669">
        <v>2017</v>
      </c>
      <c r="C8669">
        <v>9</v>
      </c>
      <c r="D8669" t="s">
        <v>673</v>
      </c>
      <c r="E8669" t="s">
        <v>17</v>
      </c>
      <c r="F8669" t="s">
        <v>13</v>
      </c>
      <c r="G8669" t="s">
        <v>14</v>
      </c>
      <c r="H8669" t="s">
        <v>305</v>
      </c>
      <c r="I8669">
        <v>199.98</v>
      </c>
      <c r="J8669">
        <v>2</v>
      </c>
      <c r="K8669">
        <v>87.99</v>
      </c>
    </row>
    <row r="8670" spans="1:11" x14ac:dyDescent="0.25">
      <c r="A8670" s="1">
        <v>42984</v>
      </c>
      <c r="B8670">
        <v>2017</v>
      </c>
      <c r="C8670">
        <v>9</v>
      </c>
      <c r="D8670" t="s">
        <v>2273</v>
      </c>
      <c r="E8670" t="s">
        <v>26</v>
      </c>
      <c r="F8670" t="s">
        <v>18</v>
      </c>
      <c r="G8670" t="s">
        <v>36</v>
      </c>
      <c r="H8670" t="s">
        <v>318</v>
      </c>
      <c r="I8670">
        <v>23.98</v>
      </c>
      <c r="J8670">
        <v>3</v>
      </c>
      <c r="K8670">
        <v>-14.39</v>
      </c>
    </row>
    <row r="8671" spans="1:11" x14ac:dyDescent="0.25">
      <c r="A8671" s="1">
        <v>42984</v>
      </c>
      <c r="B8671">
        <v>2017</v>
      </c>
      <c r="C8671">
        <v>9</v>
      </c>
      <c r="D8671" t="s">
        <v>2273</v>
      </c>
      <c r="E8671" t="s">
        <v>26</v>
      </c>
      <c r="F8671" t="s">
        <v>18</v>
      </c>
      <c r="G8671" t="s">
        <v>42</v>
      </c>
      <c r="H8671" t="s">
        <v>892</v>
      </c>
      <c r="I8671">
        <v>108.93</v>
      </c>
      <c r="J8671">
        <v>1</v>
      </c>
      <c r="K8671">
        <v>-71.89</v>
      </c>
    </row>
    <row r="8672" spans="1:11" x14ac:dyDescent="0.25">
      <c r="A8672" s="1">
        <v>42984</v>
      </c>
      <c r="B8672">
        <v>2017</v>
      </c>
      <c r="C8672">
        <v>9</v>
      </c>
      <c r="D8672" t="s">
        <v>2273</v>
      </c>
      <c r="E8672" t="s">
        <v>26</v>
      </c>
      <c r="F8672" t="s">
        <v>28</v>
      </c>
      <c r="G8672" t="s">
        <v>29</v>
      </c>
      <c r="H8672" t="s">
        <v>1961</v>
      </c>
      <c r="I8672">
        <v>36.35</v>
      </c>
      <c r="J8672">
        <v>8</v>
      </c>
      <c r="K8672">
        <v>11.36</v>
      </c>
    </row>
    <row r="8673" spans="1:11" x14ac:dyDescent="0.25">
      <c r="A8673" s="1">
        <v>42984</v>
      </c>
      <c r="B8673">
        <v>2017</v>
      </c>
      <c r="C8673">
        <v>9</v>
      </c>
      <c r="D8673" t="s">
        <v>1563</v>
      </c>
      <c r="E8673" t="s">
        <v>32</v>
      </c>
      <c r="F8673" t="s">
        <v>28</v>
      </c>
      <c r="G8673" t="s">
        <v>38</v>
      </c>
      <c r="H8673" t="s">
        <v>933</v>
      </c>
      <c r="I8673">
        <v>720.76</v>
      </c>
      <c r="J8673">
        <v>5</v>
      </c>
      <c r="K8673">
        <v>54.06</v>
      </c>
    </row>
    <row r="8674" spans="1:11" x14ac:dyDescent="0.25">
      <c r="A8674" s="1">
        <v>42984</v>
      </c>
      <c r="B8674">
        <v>2017</v>
      </c>
      <c r="C8674">
        <v>9</v>
      </c>
      <c r="D8674" t="s">
        <v>2169</v>
      </c>
      <c r="E8674" t="s">
        <v>215</v>
      </c>
      <c r="F8674" t="s">
        <v>28</v>
      </c>
      <c r="G8674" t="s">
        <v>29</v>
      </c>
      <c r="H8674" t="s">
        <v>123</v>
      </c>
      <c r="I8674">
        <v>49.12</v>
      </c>
      <c r="J8674">
        <v>4</v>
      </c>
      <c r="K8674">
        <v>23.09</v>
      </c>
    </row>
    <row r="8675" spans="1:11" x14ac:dyDescent="0.25">
      <c r="A8675" s="1">
        <v>42985</v>
      </c>
      <c r="B8675">
        <v>2017</v>
      </c>
      <c r="C8675">
        <v>9</v>
      </c>
      <c r="D8675" t="s">
        <v>810</v>
      </c>
      <c r="E8675" t="s">
        <v>107</v>
      </c>
      <c r="F8675" t="s">
        <v>28</v>
      </c>
      <c r="G8675" t="s">
        <v>48</v>
      </c>
      <c r="H8675" t="s">
        <v>341</v>
      </c>
      <c r="I8675">
        <v>1.08</v>
      </c>
      <c r="J8675">
        <v>2</v>
      </c>
      <c r="K8675">
        <v>-0.79</v>
      </c>
    </row>
    <row r="8676" spans="1:11" x14ac:dyDescent="0.25">
      <c r="A8676" s="1">
        <v>42985</v>
      </c>
      <c r="B8676">
        <v>2017</v>
      </c>
      <c r="C8676">
        <v>9</v>
      </c>
      <c r="D8676" t="s">
        <v>990</v>
      </c>
      <c r="E8676" t="s">
        <v>26</v>
      </c>
      <c r="F8676" t="s">
        <v>28</v>
      </c>
      <c r="G8676" t="s">
        <v>64</v>
      </c>
      <c r="H8676" t="s">
        <v>2668</v>
      </c>
      <c r="I8676">
        <v>8.84</v>
      </c>
      <c r="J8676">
        <v>5</v>
      </c>
      <c r="K8676">
        <v>2.98</v>
      </c>
    </row>
    <row r="8677" spans="1:11" x14ac:dyDescent="0.25">
      <c r="A8677" s="1">
        <v>42985</v>
      </c>
      <c r="B8677">
        <v>2017</v>
      </c>
      <c r="C8677">
        <v>9</v>
      </c>
      <c r="D8677" t="s">
        <v>990</v>
      </c>
      <c r="E8677" t="s">
        <v>26</v>
      </c>
      <c r="F8677" t="s">
        <v>28</v>
      </c>
      <c r="G8677" t="s">
        <v>58</v>
      </c>
      <c r="H8677" t="s">
        <v>2618</v>
      </c>
      <c r="I8677">
        <v>58.46</v>
      </c>
      <c r="J8677">
        <v>9</v>
      </c>
      <c r="K8677">
        <v>-146.16</v>
      </c>
    </row>
    <row r="8678" spans="1:11" x14ac:dyDescent="0.25">
      <c r="A8678" s="1">
        <v>42985</v>
      </c>
      <c r="B8678">
        <v>2017</v>
      </c>
      <c r="C8678">
        <v>9</v>
      </c>
      <c r="D8678" t="s">
        <v>808</v>
      </c>
      <c r="E8678" t="s">
        <v>26</v>
      </c>
      <c r="F8678" t="s">
        <v>28</v>
      </c>
      <c r="G8678" t="s">
        <v>38</v>
      </c>
      <c r="H8678" t="s">
        <v>41</v>
      </c>
      <c r="I8678">
        <v>228.92</v>
      </c>
      <c r="J8678">
        <v>5</v>
      </c>
      <c r="K8678">
        <v>14.31</v>
      </c>
    </row>
    <row r="8679" spans="1:11" x14ac:dyDescent="0.25">
      <c r="A8679" s="1">
        <v>42985</v>
      </c>
      <c r="B8679">
        <v>2017</v>
      </c>
      <c r="C8679">
        <v>9</v>
      </c>
      <c r="D8679" t="s">
        <v>477</v>
      </c>
      <c r="E8679" t="s">
        <v>212</v>
      </c>
      <c r="F8679" t="s">
        <v>18</v>
      </c>
      <c r="G8679" t="s">
        <v>36</v>
      </c>
      <c r="H8679" t="s">
        <v>1974</v>
      </c>
      <c r="I8679">
        <v>526.45000000000005</v>
      </c>
      <c r="J8679">
        <v>5</v>
      </c>
      <c r="K8679">
        <v>31.59</v>
      </c>
    </row>
    <row r="8680" spans="1:11" x14ac:dyDescent="0.25">
      <c r="A8680" s="1">
        <v>42985</v>
      </c>
      <c r="B8680">
        <v>2017</v>
      </c>
      <c r="C8680">
        <v>9</v>
      </c>
      <c r="D8680" t="s">
        <v>1643</v>
      </c>
      <c r="E8680" t="s">
        <v>421</v>
      </c>
      <c r="F8680" t="s">
        <v>28</v>
      </c>
      <c r="G8680" t="s">
        <v>29</v>
      </c>
      <c r="H8680" t="s">
        <v>2326</v>
      </c>
      <c r="I8680">
        <v>274.8</v>
      </c>
      <c r="J8680">
        <v>5</v>
      </c>
      <c r="K8680">
        <v>134.65</v>
      </c>
    </row>
    <row r="8681" spans="1:11" x14ac:dyDescent="0.25">
      <c r="A8681" s="1">
        <v>42985</v>
      </c>
      <c r="B8681">
        <v>2017</v>
      </c>
      <c r="C8681">
        <v>9</v>
      </c>
      <c r="D8681" t="s">
        <v>1643</v>
      </c>
      <c r="E8681" t="s">
        <v>421</v>
      </c>
      <c r="F8681" t="s">
        <v>28</v>
      </c>
      <c r="G8681" t="s">
        <v>38</v>
      </c>
      <c r="H8681" t="s">
        <v>1872</v>
      </c>
      <c r="I8681">
        <v>195.64</v>
      </c>
      <c r="J8681">
        <v>4</v>
      </c>
      <c r="K8681">
        <v>3.91</v>
      </c>
    </row>
    <row r="8682" spans="1:11" x14ac:dyDescent="0.25">
      <c r="A8682" s="1">
        <v>42985</v>
      </c>
      <c r="B8682">
        <v>2017</v>
      </c>
      <c r="C8682">
        <v>9</v>
      </c>
      <c r="D8682" t="s">
        <v>1643</v>
      </c>
      <c r="E8682" t="s">
        <v>421</v>
      </c>
      <c r="F8682" t="s">
        <v>13</v>
      </c>
      <c r="G8682" t="s">
        <v>23</v>
      </c>
      <c r="H8682" t="s">
        <v>1562</v>
      </c>
      <c r="I8682">
        <v>257.98</v>
      </c>
      <c r="J8682">
        <v>2</v>
      </c>
      <c r="K8682">
        <v>74.81</v>
      </c>
    </row>
    <row r="8683" spans="1:11" x14ac:dyDescent="0.25">
      <c r="A8683" s="1">
        <v>42985</v>
      </c>
      <c r="B8683">
        <v>2017</v>
      </c>
      <c r="C8683">
        <v>9</v>
      </c>
      <c r="D8683" t="s">
        <v>1643</v>
      </c>
      <c r="E8683" t="s">
        <v>421</v>
      </c>
      <c r="F8683" t="s">
        <v>28</v>
      </c>
      <c r="G8683" t="s">
        <v>64</v>
      </c>
      <c r="H8683" t="s">
        <v>1744</v>
      </c>
      <c r="I8683">
        <v>119.04</v>
      </c>
      <c r="J8683">
        <v>6</v>
      </c>
      <c r="K8683">
        <v>48.81</v>
      </c>
    </row>
    <row r="8684" spans="1:11" x14ac:dyDescent="0.25">
      <c r="A8684" s="1">
        <v>42987</v>
      </c>
      <c r="B8684">
        <v>2017</v>
      </c>
      <c r="C8684">
        <v>9</v>
      </c>
      <c r="D8684" t="s">
        <v>1195</v>
      </c>
      <c r="E8684" t="s">
        <v>89</v>
      </c>
      <c r="F8684" t="s">
        <v>18</v>
      </c>
      <c r="G8684" t="s">
        <v>19</v>
      </c>
      <c r="H8684" t="s">
        <v>1821</v>
      </c>
      <c r="I8684">
        <v>141.37</v>
      </c>
      <c r="J8684">
        <v>2</v>
      </c>
      <c r="K8684">
        <v>-48.47</v>
      </c>
    </row>
    <row r="8685" spans="1:11" x14ac:dyDescent="0.25">
      <c r="A8685" s="1">
        <v>42987</v>
      </c>
      <c r="B8685">
        <v>2017</v>
      </c>
      <c r="C8685">
        <v>9</v>
      </c>
      <c r="D8685" t="s">
        <v>1195</v>
      </c>
      <c r="E8685" t="s">
        <v>89</v>
      </c>
      <c r="F8685" t="s">
        <v>28</v>
      </c>
      <c r="G8685" t="s">
        <v>48</v>
      </c>
      <c r="H8685" t="s">
        <v>1285</v>
      </c>
      <c r="I8685">
        <v>3.04</v>
      </c>
      <c r="J8685">
        <v>2</v>
      </c>
      <c r="K8685">
        <v>-2.33</v>
      </c>
    </row>
    <row r="8686" spans="1:11" x14ac:dyDescent="0.25">
      <c r="A8686" s="1">
        <v>42987</v>
      </c>
      <c r="B8686">
        <v>2017</v>
      </c>
      <c r="C8686">
        <v>9</v>
      </c>
      <c r="D8686" t="s">
        <v>1195</v>
      </c>
      <c r="E8686" t="s">
        <v>89</v>
      </c>
      <c r="F8686" t="s">
        <v>28</v>
      </c>
      <c r="G8686" t="s">
        <v>48</v>
      </c>
      <c r="H8686" t="s">
        <v>973</v>
      </c>
      <c r="I8686">
        <v>4.5</v>
      </c>
      <c r="J8686">
        <v>1</v>
      </c>
      <c r="K8686">
        <v>-3.6</v>
      </c>
    </row>
    <row r="8687" spans="1:11" x14ac:dyDescent="0.25">
      <c r="A8687" s="1">
        <v>42987</v>
      </c>
      <c r="B8687">
        <v>2017</v>
      </c>
      <c r="C8687">
        <v>9</v>
      </c>
      <c r="D8687" t="s">
        <v>1195</v>
      </c>
      <c r="E8687" t="s">
        <v>89</v>
      </c>
      <c r="F8687" t="s">
        <v>28</v>
      </c>
      <c r="G8687" t="s">
        <v>64</v>
      </c>
      <c r="H8687" t="s">
        <v>2237</v>
      </c>
      <c r="I8687">
        <v>4.67</v>
      </c>
      <c r="J8687">
        <v>1</v>
      </c>
      <c r="K8687">
        <v>1.58</v>
      </c>
    </row>
    <row r="8688" spans="1:11" x14ac:dyDescent="0.25">
      <c r="A8688" s="1">
        <v>42987</v>
      </c>
      <c r="B8688">
        <v>2017</v>
      </c>
      <c r="C8688">
        <v>9</v>
      </c>
      <c r="D8688" t="s">
        <v>1195</v>
      </c>
      <c r="E8688" t="s">
        <v>89</v>
      </c>
      <c r="F8688" t="s">
        <v>13</v>
      </c>
      <c r="G8688" t="s">
        <v>14</v>
      </c>
      <c r="H8688" t="s">
        <v>2167</v>
      </c>
      <c r="I8688">
        <v>95.88</v>
      </c>
      <c r="J8688">
        <v>3</v>
      </c>
      <c r="K8688">
        <v>28.76</v>
      </c>
    </row>
    <row r="8689" spans="1:11" x14ac:dyDescent="0.25">
      <c r="A8689" s="1">
        <v>42987</v>
      </c>
      <c r="B8689">
        <v>2017</v>
      </c>
      <c r="C8689">
        <v>9</v>
      </c>
      <c r="D8689" t="s">
        <v>1195</v>
      </c>
      <c r="E8689" t="s">
        <v>89</v>
      </c>
      <c r="F8689" t="s">
        <v>18</v>
      </c>
      <c r="G8689" t="s">
        <v>36</v>
      </c>
      <c r="H8689" t="s">
        <v>1488</v>
      </c>
      <c r="I8689">
        <v>17.02</v>
      </c>
      <c r="J8689">
        <v>2</v>
      </c>
      <c r="K8689">
        <v>1.7</v>
      </c>
    </row>
    <row r="8690" spans="1:11" x14ac:dyDescent="0.25">
      <c r="A8690" s="1">
        <v>42987</v>
      </c>
      <c r="B8690">
        <v>2017</v>
      </c>
      <c r="C8690">
        <v>9</v>
      </c>
      <c r="D8690" t="s">
        <v>1195</v>
      </c>
      <c r="E8690" t="s">
        <v>89</v>
      </c>
      <c r="F8690" t="s">
        <v>13</v>
      </c>
      <c r="G8690" t="s">
        <v>14</v>
      </c>
      <c r="H8690" t="s">
        <v>158</v>
      </c>
      <c r="I8690">
        <v>258.7</v>
      </c>
      <c r="J8690">
        <v>3</v>
      </c>
      <c r="K8690">
        <v>64.67</v>
      </c>
    </row>
    <row r="8691" spans="1:11" x14ac:dyDescent="0.25">
      <c r="A8691" s="1">
        <v>42987</v>
      </c>
      <c r="B8691">
        <v>2017</v>
      </c>
      <c r="C8691">
        <v>9</v>
      </c>
      <c r="D8691" t="s">
        <v>1195</v>
      </c>
      <c r="E8691" t="s">
        <v>89</v>
      </c>
      <c r="F8691" t="s">
        <v>13</v>
      </c>
      <c r="G8691" t="s">
        <v>23</v>
      </c>
      <c r="H8691" t="s">
        <v>2652</v>
      </c>
      <c r="I8691">
        <v>1931.96</v>
      </c>
      <c r="J8691">
        <v>7</v>
      </c>
      <c r="K8691">
        <v>-386.39</v>
      </c>
    </row>
    <row r="8692" spans="1:11" x14ac:dyDescent="0.25">
      <c r="A8692" s="1">
        <v>42987</v>
      </c>
      <c r="B8692">
        <v>2017</v>
      </c>
      <c r="C8692">
        <v>9</v>
      </c>
      <c r="D8692" t="s">
        <v>1038</v>
      </c>
      <c r="E8692" t="s">
        <v>161</v>
      </c>
      <c r="F8692" t="s">
        <v>28</v>
      </c>
      <c r="G8692" t="s">
        <v>38</v>
      </c>
      <c r="H8692" t="s">
        <v>857</v>
      </c>
      <c r="I8692">
        <v>628.80999999999995</v>
      </c>
      <c r="J8692">
        <v>7</v>
      </c>
      <c r="K8692">
        <v>12.58</v>
      </c>
    </row>
    <row r="8693" spans="1:11" x14ac:dyDescent="0.25">
      <c r="A8693" s="1">
        <v>42987</v>
      </c>
      <c r="B8693">
        <v>2017</v>
      </c>
      <c r="C8693">
        <v>9</v>
      </c>
      <c r="D8693" t="s">
        <v>1038</v>
      </c>
      <c r="E8693" t="s">
        <v>161</v>
      </c>
      <c r="F8693" t="s">
        <v>28</v>
      </c>
      <c r="G8693" t="s">
        <v>38</v>
      </c>
      <c r="H8693" t="s">
        <v>695</v>
      </c>
      <c r="I8693">
        <v>56.45</v>
      </c>
      <c r="J8693">
        <v>5</v>
      </c>
      <c r="K8693">
        <v>14.68</v>
      </c>
    </row>
    <row r="8694" spans="1:11" x14ac:dyDescent="0.25">
      <c r="A8694" s="1">
        <v>42987</v>
      </c>
      <c r="B8694">
        <v>2017</v>
      </c>
      <c r="C8694">
        <v>9</v>
      </c>
      <c r="D8694" t="s">
        <v>2046</v>
      </c>
      <c r="E8694" t="s">
        <v>205</v>
      </c>
      <c r="F8694" t="s">
        <v>28</v>
      </c>
      <c r="G8694" t="s">
        <v>293</v>
      </c>
      <c r="H8694" t="s">
        <v>1300</v>
      </c>
      <c r="I8694">
        <v>8.83</v>
      </c>
      <c r="J8694">
        <v>3</v>
      </c>
      <c r="K8694">
        <v>-1.99</v>
      </c>
    </row>
    <row r="8695" spans="1:11" x14ac:dyDescent="0.25">
      <c r="A8695" s="1">
        <v>42987</v>
      </c>
      <c r="B8695">
        <v>2017</v>
      </c>
      <c r="C8695">
        <v>9</v>
      </c>
      <c r="D8695" t="s">
        <v>2046</v>
      </c>
      <c r="E8695" t="s">
        <v>205</v>
      </c>
      <c r="F8695" t="s">
        <v>28</v>
      </c>
      <c r="G8695" t="s">
        <v>29</v>
      </c>
      <c r="H8695" t="s">
        <v>1683</v>
      </c>
      <c r="I8695">
        <v>177.54</v>
      </c>
      <c r="J8695">
        <v>4</v>
      </c>
      <c r="K8695">
        <v>62.14</v>
      </c>
    </row>
    <row r="8696" spans="1:11" x14ac:dyDescent="0.25">
      <c r="A8696" s="1">
        <v>42987</v>
      </c>
      <c r="B8696">
        <v>2017</v>
      </c>
      <c r="C8696">
        <v>9</v>
      </c>
      <c r="D8696" t="s">
        <v>2046</v>
      </c>
      <c r="E8696" t="s">
        <v>205</v>
      </c>
      <c r="F8696" t="s">
        <v>28</v>
      </c>
      <c r="G8696" t="s">
        <v>38</v>
      </c>
      <c r="H8696" t="s">
        <v>1456</v>
      </c>
      <c r="I8696">
        <v>258.48</v>
      </c>
      <c r="J8696">
        <v>2</v>
      </c>
      <c r="K8696">
        <v>-3.23</v>
      </c>
    </row>
    <row r="8697" spans="1:11" x14ac:dyDescent="0.25">
      <c r="A8697" s="1">
        <v>42987</v>
      </c>
      <c r="B8697">
        <v>2017</v>
      </c>
      <c r="C8697">
        <v>9</v>
      </c>
      <c r="D8697" t="s">
        <v>2046</v>
      </c>
      <c r="E8697" t="s">
        <v>205</v>
      </c>
      <c r="F8697" t="s">
        <v>18</v>
      </c>
      <c r="G8697" t="s">
        <v>36</v>
      </c>
      <c r="H8697" t="s">
        <v>491</v>
      </c>
      <c r="I8697">
        <v>14.14</v>
      </c>
      <c r="J8697">
        <v>3</v>
      </c>
      <c r="K8697">
        <v>4.24</v>
      </c>
    </row>
    <row r="8698" spans="1:11" x14ac:dyDescent="0.25">
      <c r="A8698" s="1">
        <v>42987</v>
      </c>
      <c r="B8698">
        <v>2017</v>
      </c>
      <c r="C8698">
        <v>9</v>
      </c>
      <c r="D8698" t="s">
        <v>2613</v>
      </c>
      <c r="E8698" t="s">
        <v>71</v>
      </c>
      <c r="F8698" t="s">
        <v>28</v>
      </c>
      <c r="G8698" t="s">
        <v>155</v>
      </c>
      <c r="H8698" t="s">
        <v>908</v>
      </c>
      <c r="I8698">
        <v>17.48</v>
      </c>
      <c r="J8698">
        <v>2</v>
      </c>
      <c r="K8698">
        <v>8.2200000000000006</v>
      </c>
    </row>
    <row r="8699" spans="1:11" x14ac:dyDescent="0.25">
      <c r="A8699" s="1">
        <v>42987</v>
      </c>
      <c r="B8699">
        <v>2017</v>
      </c>
      <c r="C8699">
        <v>9</v>
      </c>
      <c r="D8699" t="s">
        <v>696</v>
      </c>
      <c r="E8699" t="s">
        <v>183</v>
      </c>
      <c r="F8699" t="s">
        <v>28</v>
      </c>
      <c r="G8699" t="s">
        <v>29</v>
      </c>
      <c r="H8699" t="s">
        <v>2673</v>
      </c>
      <c r="I8699">
        <v>6.37</v>
      </c>
      <c r="J8699">
        <v>2</v>
      </c>
      <c r="K8699">
        <v>2.39</v>
      </c>
    </row>
    <row r="8700" spans="1:11" x14ac:dyDescent="0.25">
      <c r="A8700" s="1">
        <v>42987</v>
      </c>
      <c r="B8700">
        <v>2017</v>
      </c>
      <c r="C8700">
        <v>9</v>
      </c>
      <c r="D8700" t="s">
        <v>235</v>
      </c>
      <c r="E8700" t="s">
        <v>45</v>
      </c>
      <c r="F8700" t="s">
        <v>28</v>
      </c>
      <c r="G8700" t="s">
        <v>64</v>
      </c>
      <c r="H8700" t="s">
        <v>459</v>
      </c>
      <c r="I8700">
        <v>6.56</v>
      </c>
      <c r="J8700">
        <v>2</v>
      </c>
      <c r="K8700">
        <v>1.9</v>
      </c>
    </row>
    <row r="8701" spans="1:11" x14ac:dyDescent="0.25">
      <c r="A8701" s="1">
        <v>42987</v>
      </c>
      <c r="B8701">
        <v>2017</v>
      </c>
      <c r="C8701">
        <v>9</v>
      </c>
      <c r="D8701" t="s">
        <v>235</v>
      </c>
      <c r="E8701" t="s">
        <v>45</v>
      </c>
      <c r="F8701" t="s">
        <v>18</v>
      </c>
      <c r="G8701" t="s">
        <v>19</v>
      </c>
      <c r="H8701" t="s">
        <v>1225</v>
      </c>
      <c r="I8701">
        <v>243.92</v>
      </c>
      <c r="J8701">
        <v>5</v>
      </c>
      <c r="K8701">
        <v>-15.25</v>
      </c>
    </row>
    <row r="8702" spans="1:11" x14ac:dyDescent="0.25">
      <c r="A8702" s="1">
        <v>42987</v>
      </c>
      <c r="B8702">
        <v>2017</v>
      </c>
      <c r="C8702">
        <v>9</v>
      </c>
      <c r="D8702" t="s">
        <v>235</v>
      </c>
      <c r="E8702" t="s">
        <v>45</v>
      </c>
      <c r="F8702" t="s">
        <v>28</v>
      </c>
      <c r="G8702" t="s">
        <v>29</v>
      </c>
      <c r="H8702" t="s">
        <v>1341</v>
      </c>
      <c r="I8702">
        <v>47.52</v>
      </c>
      <c r="J8702">
        <v>9</v>
      </c>
      <c r="K8702">
        <v>22.81</v>
      </c>
    </row>
    <row r="8703" spans="1:11" x14ac:dyDescent="0.25">
      <c r="A8703" s="1">
        <v>42987</v>
      </c>
      <c r="B8703">
        <v>2017</v>
      </c>
      <c r="C8703">
        <v>9</v>
      </c>
      <c r="D8703" t="s">
        <v>1440</v>
      </c>
      <c r="E8703" t="s">
        <v>45</v>
      </c>
      <c r="F8703" t="s">
        <v>28</v>
      </c>
      <c r="G8703" t="s">
        <v>38</v>
      </c>
      <c r="H8703" t="s">
        <v>201</v>
      </c>
      <c r="I8703">
        <v>99.87</v>
      </c>
      <c r="J8703">
        <v>3</v>
      </c>
      <c r="K8703">
        <v>23.97</v>
      </c>
    </row>
    <row r="8704" spans="1:11" x14ac:dyDescent="0.25">
      <c r="A8704" s="1">
        <v>42987</v>
      </c>
      <c r="B8704">
        <v>2017</v>
      </c>
      <c r="C8704">
        <v>9</v>
      </c>
      <c r="D8704" t="s">
        <v>992</v>
      </c>
      <c r="E8704" t="s">
        <v>32</v>
      </c>
      <c r="F8704" t="s">
        <v>28</v>
      </c>
      <c r="G8704" t="s">
        <v>46</v>
      </c>
      <c r="H8704" t="s">
        <v>2248</v>
      </c>
      <c r="I8704">
        <v>9.86</v>
      </c>
      <c r="J8704">
        <v>4</v>
      </c>
      <c r="K8704">
        <v>3.45</v>
      </c>
    </row>
    <row r="8705" spans="1:11" x14ac:dyDescent="0.25">
      <c r="A8705" s="1">
        <v>42987</v>
      </c>
      <c r="B8705">
        <v>2017</v>
      </c>
      <c r="C8705">
        <v>9</v>
      </c>
      <c r="D8705" t="s">
        <v>1325</v>
      </c>
      <c r="E8705" t="s">
        <v>131</v>
      </c>
      <c r="F8705" t="s">
        <v>28</v>
      </c>
      <c r="G8705" t="s">
        <v>64</v>
      </c>
      <c r="H8705" t="s">
        <v>580</v>
      </c>
      <c r="I8705">
        <v>25.92</v>
      </c>
      <c r="J8705">
        <v>5</v>
      </c>
      <c r="K8705">
        <v>3.89</v>
      </c>
    </row>
    <row r="8706" spans="1:11" x14ac:dyDescent="0.25">
      <c r="A8706" s="1">
        <v>42987</v>
      </c>
      <c r="B8706">
        <v>2017</v>
      </c>
      <c r="C8706">
        <v>9</v>
      </c>
      <c r="D8706" t="s">
        <v>1325</v>
      </c>
      <c r="E8706" t="s">
        <v>131</v>
      </c>
      <c r="F8706" t="s">
        <v>18</v>
      </c>
      <c r="G8706" t="s">
        <v>36</v>
      </c>
      <c r="H8706" t="s">
        <v>1233</v>
      </c>
      <c r="I8706">
        <v>66.11</v>
      </c>
      <c r="J8706">
        <v>2</v>
      </c>
      <c r="K8706">
        <v>-9.09</v>
      </c>
    </row>
    <row r="8707" spans="1:11" x14ac:dyDescent="0.25">
      <c r="A8707" s="1">
        <v>42987</v>
      </c>
      <c r="B8707">
        <v>2017</v>
      </c>
      <c r="C8707">
        <v>9</v>
      </c>
      <c r="D8707" t="s">
        <v>148</v>
      </c>
      <c r="E8707" t="s">
        <v>45</v>
      </c>
      <c r="F8707" t="s">
        <v>13</v>
      </c>
      <c r="G8707" t="s">
        <v>14</v>
      </c>
      <c r="H8707" t="s">
        <v>2662</v>
      </c>
      <c r="I8707">
        <v>159.96</v>
      </c>
      <c r="J8707">
        <v>4</v>
      </c>
      <c r="K8707">
        <v>51.19</v>
      </c>
    </row>
    <row r="8708" spans="1:11" x14ac:dyDescent="0.25">
      <c r="A8708" s="1">
        <v>42987</v>
      </c>
      <c r="B8708">
        <v>2017</v>
      </c>
      <c r="C8708">
        <v>9</v>
      </c>
      <c r="D8708" t="s">
        <v>532</v>
      </c>
      <c r="E8708" t="s">
        <v>107</v>
      </c>
      <c r="F8708" t="s">
        <v>28</v>
      </c>
      <c r="G8708" t="s">
        <v>29</v>
      </c>
      <c r="H8708" t="s">
        <v>2396</v>
      </c>
      <c r="I8708">
        <v>31.1</v>
      </c>
      <c r="J8708">
        <v>6</v>
      </c>
      <c r="K8708">
        <v>11.28</v>
      </c>
    </row>
    <row r="8709" spans="1:11" x14ac:dyDescent="0.25">
      <c r="A8709" s="1">
        <v>42987</v>
      </c>
      <c r="B8709">
        <v>2017</v>
      </c>
      <c r="C8709">
        <v>9</v>
      </c>
      <c r="D8709" t="s">
        <v>532</v>
      </c>
      <c r="E8709" t="s">
        <v>107</v>
      </c>
      <c r="F8709" t="s">
        <v>28</v>
      </c>
      <c r="G8709" t="s">
        <v>58</v>
      </c>
      <c r="H8709" t="s">
        <v>1840</v>
      </c>
      <c r="I8709">
        <v>11.18</v>
      </c>
      <c r="J8709">
        <v>1</v>
      </c>
      <c r="K8709">
        <v>0.84</v>
      </c>
    </row>
    <row r="8710" spans="1:11" x14ac:dyDescent="0.25">
      <c r="A8710" s="1">
        <v>42987</v>
      </c>
      <c r="B8710">
        <v>2017</v>
      </c>
      <c r="C8710">
        <v>9</v>
      </c>
      <c r="D8710" t="s">
        <v>618</v>
      </c>
      <c r="E8710" t="s">
        <v>131</v>
      </c>
      <c r="F8710" t="s">
        <v>28</v>
      </c>
      <c r="G8710" t="s">
        <v>46</v>
      </c>
      <c r="H8710" t="s">
        <v>488</v>
      </c>
      <c r="I8710">
        <v>17.71</v>
      </c>
      <c r="J8710">
        <v>6</v>
      </c>
      <c r="K8710">
        <v>5.98</v>
      </c>
    </row>
    <row r="8711" spans="1:11" x14ac:dyDescent="0.25">
      <c r="A8711" s="1">
        <v>42987</v>
      </c>
      <c r="B8711">
        <v>2017</v>
      </c>
      <c r="C8711">
        <v>9</v>
      </c>
      <c r="D8711" t="s">
        <v>618</v>
      </c>
      <c r="E8711" t="s">
        <v>131</v>
      </c>
      <c r="F8711" t="s">
        <v>28</v>
      </c>
      <c r="G8711" t="s">
        <v>48</v>
      </c>
      <c r="H8711" t="s">
        <v>1687</v>
      </c>
      <c r="I8711">
        <v>4.8600000000000003</v>
      </c>
      <c r="J8711">
        <v>3</v>
      </c>
      <c r="K8711">
        <v>-3.56</v>
      </c>
    </row>
    <row r="8712" spans="1:11" x14ac:dyDescent="0.25">
      <c r="A8712" s="1">
        <v>42987</v>
      </c>
      <c r="B8712">
        <v>2017</v>
      </c>
      <c r="C8712">
        <v>9</v>
      </c>
      <c r="D8712" t="s">
        <v>618</v>
      </c>
      <c r="E8712" t="s">
        <v>131</v>
      </c>
      <c r="F8712" t="s">
        <v>28</v>
      </c>
      <c r="G8712" t="s">
        <v>48</v>
      </c>
      <c r="H8712" t="s">
        <v>690</v>
      </c>
      <c r="I8712">
        <v>6.26</v>
      </c>
      <c r="J8712">
        <v>2</v>
      </c>
      <c r="K8712">
        <v>-5.22</v>
      </c>
    </row>
    <row r="8713" spans="1:11" x14ac:dyDescent="0.25">
      <c r="A8713" s="1">
        <v>42988</v>
      </c>
      <c r="B8713">
        <v>2017</v>
      </c>
      <c r="C8713">
        <v>9</v>
      </c>
      <c r="D8713" t="s">
        <v>1454</v>
      </c>
      <c r="E8713" t="s">
        <v>81</v>
      </c>
      <c r="F8713" t="s">
        <v>28</v>
      </c>
      <c r="G8713" t="s">
        <v>29</v>
      </c>
      <c r="H8713" t="s">
        <v>1270</v>
      </c>
      <c r="I8713">
        <v>10.82</v>
      </c>
      <c r="J8713">
        <v>4</v>
      </c>
      <c r="K8713">
        <v>3.52</v>
      </c>
    </row>
    <row r="8714" spans="1:11" x14ac:dyDescent="0.25">
      <c r="A8714" s="1">
        <v>42988</v>
      </c>
      <c r="B8714">
        <v>2017</v>
      </c>
      <c r="C8714">
        <v>9</v>
      </c>
      <c r="D8714" t="s">
        <v>1013</v>
      </c>
      <c r="E8714" t="s">
        <v>26</v>
      </c>
      <c r="F8714" t="s">
        <v>18</v>
      </c>
      <c r="G8714" t="s">
        <v>42</v>
      </c>
      <c r="H8714" t="s">
        <v>375</v>
      </c>
      <c r="I8714">
        <v>652.45000000000005</v>
      </c>
      <c r="J8714">
        <v>5</v>
      </c>
      <c r="K8714">
        <v>-430.62</v>
      </c>
    </row>
    <row r="8715" spans="1:11" x14ac:dyDescent="0.25">
      <c r="A8715" s="1">
        <v>42988</v>
      </c>
      <c r="B8715">
        <v>2017</v>
      </c>
      <c r="C8715">
        <v>9</v>
      </c>
      <c r="D8715" t="s">
        <v>1013</v>
      </c>
      <c r="E8715" t="s">
        <v>26</v>
      </c>
      <c r="F8715" t="s">
        <v>18</v>
      </c>
      <c r="G8715" t="s">
        <v>42</v>
      </c>
      <c r="H8715" t="s">
        <v>1832</v>
      </c>
      <c r="I8715">
        <v>66.650000000000006</v>
      </c>
      <c r="J8715">
        <v>3</v>
      </c>
      <c r="K8715">
        <v>-42.65</v>
      </c>
    </row>
    <row r="8716" spans="1:11" x14ac:dyDescent="0.25">
      <c r="A8716" s="1">
        <v>42988</v>
      </c>
      <c r="B8716">
        <v>2017</v>
      </c>
      <c r="C8716">
        <v>9</v>
      </c>
      <c r="D8716" t="s">
        <v>640</v>
      </c>
      <c r="E8716" t="s">
        <v>131</v>
      </c>
      <c r="F8716" t="s">
        <v>18</v>
      </c>
      <c r="G8716" t="s">
        <v>36</v>
      </c>
      <c r="H8716" t="s">
        <v>1103</v>
      </c>
      <c r="I8716">
        <v>45.89</v>
      </c>
      <c r="J8716">
        <v>4</v>
      </c>
      <c r="K8716">
        <v>9.18</v>
      </c>
    </row>
    <row r="8717" spans="1:11" x14ac:dyDescent="0.25">
      <c r="A8717" s="1">
        <v>42988</v>
      </c>
      <c r="B8717">
        <v>2017</v>
      </c>
      <c r="C8717">
        <v>9</v>
      </c>
      <c r="D8717" t="s">
        <v>701</v>
      </c>
      <c r="E8717" t="s">
        <v>22</v>
      </c>
      <c r="F8717" t="s">
        <v>28</v>
      </c>
      <c r="G8717" t="s">
        <v>48</v>
      </c>
      <c r="H8717" t="s">
        <v>339</v>
      </c>
      <c r="I8717">
        <v>12.82</v>
      </c>
      <c r="J8717">
        <v>3</v>
      </c>
      <c r="K8717">
        <v>4.33</v>
      </c>
    </row>
    <row r="8718" spans="1:11" x14ac:dyDescent="0.25">
      <c r="A8718" s="1">
        <v>42988</v>
      </c>
      <c r="B8718">
        <v>2017</v>
      </c>
      <c r="C8718">
        <v>9</v>
      </c>
      <c r="D8718" t="s">
        <v>701</v>
      </c>
      <c r="E8718" t="s">
        <v>22</v>
      </c>
      <c r="F8718" t="s">
        <v>18</v>
      </c>
      <c r="G8718" t="s">
        <v>165</v>
      </c>
      <c r="H8718" t="s">
        <v>166</v>
      </c>
      <c r="I8718">
        <v>314.35000000000002</v>
      </c>
      <c r="J8718">
        <v>3</v>
      </c>
      <c r="K8718">
        <v>-15.72</v>
      </c>
    </row>
    <row r="8719" spans="1:11" x14ac:dyDescent="0.25">
      <c r="A8719" s="1">
        <v>42988</v>
      </c>
      <c r="B8719">
        <v>2017</v>
      </c>
      <c r="C8719">
        <v>9</v>
      </c>
      <c r="D8719" t="s">
        <v>701</v>
      </c>
      <c r="E8719" t="s">
        <v>22</v>
      </c>
      <c r="F8719" t="s">
        <v>28</v>
      </c>
      <c r="G8719" t="s">
        <v>29</v>
      </c>
      <c r="H8719" t="s">
        <v>360</v>
      </c>
      <c r="I8719">
        <v>18.98</v>
      </c>
      <c r="J8719">
        <v>2</v>
      </c>
      <c r="K8719">
        <v>8.92</v>
      </c>
    </row>
    <row r="8720" spans="1:11" x14ac:dyDescent="0.25">
      <c r="A8720" s="1">
        <v>42988</v>
      </c>
      <c r="B8720">
        <v>2017</v>
      </c>
      <c r="C8720">
        <v>9</v>
      </c>
      <c r="D8720" t="s">
        <v>701</v>
      </c>
      <c r="E8720" t="s">
        <v>22</v>
      </c>
      <c r="F8720" t="s">
        <v>28</v>
      </c>
      <c r="G8720" t="s">
        <v>48</v>
      </c>
      <c r="H8720" t="s">
        <v>2098</v>
      </c>
      <c r="I8720">
        <v>18.239999999999998</v>
      </c>
      <c r="J8720">
        <v>6</v>
      </c>
      <c r="K8720">
        <v>6.16</v>
      </c>
    </row>
    <row r="8721" spans="1:11" x14ac:dyDescent="0.25">
      <c r="A8721" s="1">
        <v>42988</v>
      </c>
      <c r="B8721">
        <v>2017</v>
      </c>
      <c r="C8721">
        <v>9</v>
      </c>
      <c r="D8721" t="s">
        <v>1174</v>
      </c>
      <c r="E8721" t="s">
        <v>32</v>
      </c>
      <c r="F8721" t="s">
        <v>28</v>
      </c>
      <c r="G8721" t="s">
        <v>64</v>
      </c>
      <c r="H8721" t="s">
        <v>1758</v>
      </c>
      <c r="I8721">
        <v>67.14</v>
      </c>
      <c r="J8721">
        <v>7</v>
      </c>
      <c r="K8721">
        <v>5.88</v>
      </c>
    </row>
    <row r="8722" spans="1:11" x14ac:dyDescent="0.25">
      <c r="A8722" s="1">
        <v>42988</v>
      </c>
      <c r="B8722">
        <v>2017</v>
      </c>
      <c r="C8722">
        <v>9</v>
      </c>
      <c r="D8722" t="s">
        <v>1174</v>
      </c>
      <c r="E8722" t="s">
        <v>32</v>
      </c>
      <c r="F8722" t="s">
        <v>18</v>
      </c>
      <c r="G8722" t="s">
        <v>19</v>
      </c>
      <c r="H8722" t="s">
        <v>2462</v>
      </c>
      <c r="I8722">
        <v>254.06</v>
      </c>
      <c r="J8722">
        <v>3</v>
      </c>
      <c r="K8722">
        <v>-32.659999999999997</v>
      </c>
    </row>
    <row r="8723" spans="1:11" x14ac:dyDescent="0.25">
      <c r="A8723" s="1">
        <v>42988</v>
      </c>
      <c r="B8723">
        <v>2017</v>
      </c>
      <c r="C8723">
        <v>9</v>
      </c>
      <c r="D8723" t="s">
        <v>196</v>
      </c>
      <c r="E8723" t="s">
        <v>45</v>
      </c>
      <c r="F8723" t="s">
        <v>28</v>
      </c>
      <c r="G8723" t="s">
        <v>29</v>
      </c>
      <c r="H8723" t="s">
        <v>2557</v>
      </c>
      <c r="I8723">
        <v>35.200000000000003</v>
      </c>
      <c r="J8723">
        <v>5</v>
      </c>
      <c r="K8723">
        <v>16.54</v>
      </c>
    </row>
    <row r="8724" spans="1:11" x14ac:dyDescent="0.25">
      <c r="A8724" s="1">
        <v>42989</v>
      </c>
      <c r="B8724">
        <v>2017</v>
      </c>
      <c r="C8724">
        <v>9</v>
      </c>
      <c r="D8724" t="s">
        <v>2172</v>
      </c>
      <c r="E8724" t="s">
        <v>22</v>
      </c>
      <c r="F8724" t="s">
        <v>18</v>
      </c>
      <c r="G8724" t="s">
        <v>36</v>
      </c>
      <c r="H8724" t="s">
        <v>83</v>
      </c>
      <c r="I8724">
        <v>96.53</v>
      </c>
      <c r="J8724">
        <v>7</v>
      </c>
      <c r="K8724">
        <v>40.54</v>
      </c>
    </row>
    <row r="8725" spans="1:11" x14ac:dyDescent="0.25">
      <c r="A8725" s="1">
        <v>42989</v>
      </c>
      <c r="B8725">
        <v>2017</v>
      </c>
      <c r="C8725">
        <v>9</v>
      </c>
      <c r="D8725" t="s">
        <v>1349</v>
      </c>
      <c r="E8725" t="s">
        <v>45</v>
      </c>
      <c r="F8725" t="s">
        <v>18</v>
      </c>
      <c r="G8725" t="s">
        <v>19</v>
      </c>
      <c r="H8725" t="s">
        <v>2069</v>
      </c>
      <c r="I8725">
        <v>215.98</v>
      </c>
      <c r="J8725">
        <v>3</v>
      </c>
      <c r="K8725">
        <v>-2.7</v>
      </c>
    </row>
    <row r="8726" spans="1:11" x14ac:dyDescent="0.25">
      <c r="A8726" s="1">
        <v>42989</v>
      </c>
      <c r="B8726">
        <v>2017</v>
      </c>
      <c r="C8726">
        <v>9</v>
      </c>
      <c r="D8726" t="s">
        <v>816</v>
      </c>
      <c r="E8726" t="s">
        <v>45</v>
      </c>
      <c r="F8726" t="s">
        <v>28</v>
      </c>
      <c r="G8726" t="s">
        <v>38</v>
      </c>
      <c r="H8726" t="s">
        <v>609</v>
      </c>
      <c r="I8726">
        <v>63.56</v>
      </c>
      <c r="J8726">
        <v>2</v>
      </c>
      <c r="K8726">
        <v>3.18</v>
      </c>
    </row>
    <row r="8727" spans="1:11" x14ac:dyDescent="0.25">
      <c r="A8727" s="1">
        <v>42989</v>
      </c>
      <c r="B8727">
        <v>2017</v>
      </c>
      <c r="C8727">
        <v>9</v>
      </c>
      <c r="D8727" t="s">
        <v>816</v>
      </c>
      <c r="E8727" t="s">
        <v>45</v>
      </c>
      <c r="F8727" t="s">
        <v>13</v>
      </c>
      <c r="G8727" t="s">
        <v>14</v>
      </c>
      <c r="H8727" t="s">
        <v>305</v>
      </c>
      <c r="I8727">
        <v>99.99</v>
      </c>
      <c r="J8727">
        <v>1</v>
      </c>
      <c r="K8727">
        <v>44</v>
      </c>
    </row>
    <row r="8728" spans="1:11" x14ac:dyDescent="0.25">
      <c r="A8728" s="1">
        <v>42989</v>
      </c>
      <c r="B8728">
        <v>2017</v>
      </c>
      <c r="C8728">
        <v>9</v>
      </c>
      <c r="D8728" t="s">
        <v>1305</v>
      </c>
      <c r="E8728" t="s">
        <v>324</v>
      </c>
      <c r="F8728" t="s">
        <v>28</v>
      </c>
      <c r="G8728" t="s">
        <v>48</v>
      </c>
      <c r="H8728" t="s">
        <v>1582</v>
      </c>
      <c r="I8728">
        <v>9.64</v>
      </c>
      <c r="J8728">
        <v>2</v>
      </c>
      <c r="K8728">
        <v>4.43</v>
      </c>
    </row>
    <row r="8729" spans="1:11" x14ac:dyDescent="0.25">
      <c r="A8729" s="1">
        <v>42989</v>
      </c>
      <c r="B8729">
        <v>2017</v>
      </c>
      <c r="C8729">
        <v>9</v>
      </c>
      <c r="D8729" t="s">
        <v>1305</v>
      </c>
      <c r="E8729" t="s">
        <v>324</v>
      </c>
      <c r="F8729" t="s">
        <v>13</v>
      </c>
      <c r="G8729" t="s">
        <v>14</v>
      </c>
      <c r="H8729" t="s">
        <v>2660</v>
      </c>
      <c r="I8729">
        <v>826.62</v>
      </c>
      <c r="J8729">
        <v>3</v>
      </c>
      <c r="K8729">
        <v>355.45</v>
      </c>
    </row>
    <row r="8730" spans="1:11" x14ac:dyDescent="0.25">
      <c r="A8730" s="1">
        <v>42989</v>
      </c>
      <c r="B8730">
        <v>2017</v>
      </c>
      <c r="C8730">
        <v>9</v>
      </c>
      <c r="D8730" t="s">
        <v>1305</v>
      </c>
      <c r="E8730" t="s">
        <v>324</v>
      </c>
      <c r="F8730" t="s">
        <v>28</v>
      </c>
      <c r="G8730" t="s">
        <v>38</v>
      </c>
      <c r="H8730" t="s">
        <v>308</v>
      </c>
      <c r="I8730">
        <v>1633.14</v>
      </c>
      <c r="J8730">
        <v>9</v>
      </c>
      <c r="K8730">
        <v>473.61</v>
      </c>
    </row>
    <row r="8731" spans="1:11" x14ac:dyDescent="0.25">
      <c r="A8731" s="1">
        <v>42989</v>
      </c>
      <c r="B8731">
        <v>2017</v>
      </c>
      <c r="C8731">
        <v>9</v>
      </c>
      <c r="D8731" t="s">
        <v>1305</v>
      </c>
      <c r="E8731" t="s">
        <v>324</v>
      </c>
      <c r="F8731" t="s">
        <v>28</v>
      </c>
      <c r="G8731" t="s">
        <v>38</v>
      </c>
      <c r="H8731" t="s">
        <v>308</v>
      </c>
      <c r="I8731">
        <v>544.38</v>
      </c>
      <c r="J8731">
        <v>3</v>
      </c>
      <c r="K8731">
        <v>157.87</v>
      </c>
    </row>
    <row r="8732" spans="1:11" x14ac:dyDescent="0.25">
      <c r="A8732" s="1">
        <v>42989</v>
      </c>
      <c r="B8732">
        <v>2017</v>
      </c>
      <c r="C8732">
        <v>9</v>
      </c>
      <c r="D8732" t="s">
        <v>977</v>
      </c>
      <c r="E8732" t="s">
        <v>45</v>
      </c>
      <c r="F8732" t="s">
        <v>18</v>
      </c>
      <c r="G8732" t="s">
        <v>36</v>
      </c>
      <c r="H8732" t="s">
        <v>491</v>
      </c>
      <c r="I8732">
        <v>47.12</v>
      </c>
      <c r="J8732">
        <v>8</v>
      </c>
      <c r="K8732">
        <v>20.73</v>
      </c>
    </row>
    <row r="8733" spans="1:11" x14ac:dyDescent="0.25">
      <c r="A8733" s="1">
        <v>42989</v>
      </c>
      <c r="B8733">
        <v>2017</v>
      </c>
      <c r="C8733">
        <v>9</v>
      </c>
      <c r="D8733" t="s">
        <v>1508</v>
      </c>
      <c r="E8733" t="s">
        <v>45</v>
      </c>
      <c r="F8733" t="s">
        <v>18</v>
      </c>
      <c r="G8733" t="s">
        <v>19</v>
      </c>
      <c r="H8733" t="s">
        <v>1034</v>
      </c>
      <c r="I8733">
        <v>523.39</v>
      </c>
      <c r="J8733">
        <v>3</v>
      </c>
      <c r="K8733">
        <v>52.34</v>
      </c>
    </row>
    <row r="8734" spans="1:11" x14ac:dyDescent="0.25">
      <c r="A8734" s="1">
        <v>42989</v>
      </c>
      <c r="B8734">
        <v>2017</v>
      </c>
      <c r="C8734">
        <v>9</v>
      </c>
      <c r="D8734" t="s">
        <v>2407</v>
      </c>
      <c r="E8734" t="s">
        <v>77</v>
      </c>
      <c r="F8734" t="s">
        <v>13</v>
      </c>
      <c r="G8734" t="s">
        <v>14</v>
      </c>
      <c r="H8734" t="s">
        <v>1117</v>
      </c>
      <c r="I8734">
        <v>191.98</v>
      </c>
      <c r="J8734">
        <v>3</v>
      </c>
      <c r="K8734">
        <v>38.4</v>
      </c>
    </row>
    <row r="8735" spans="1:11" x14ac:dyDescent="0.25">
      <c r="A8735" s="1">
        <v>42989</v>
      </c>
      <c r="B8735">
        <v>2017</v>
      </c>
      <c r="C8735">
        <v>9</v>
      </c>
      <c r="D8735" t="s">
        <v>2407</v>
      </c>
      <c r="E8735" t="s">
        <v>77</v>
      </c>
      <c r="F8735" t="s">
        <v>13</v>
      </c>
      <c r="G8735" t="s">
        <v>23</v>
      </c>
      <c r="H8735" t="s">
        <v>2205</v>
      </c>
      <c r="I8735">
        <v>499.17</v>
      </c>
      <c r="J8735">
        <v>4</v>
      </c>
      <c r="K8735">
        <v>31.2</v>
      </c>
    </row>
    <row r="8736" spans="1:11" x14ac:dyDescent="0.25">
      <c r="A8736" s="1">
        <v>42990</v>
      </c>
      <c r="B8736">
        <v>2017</v>
      </c>
      <c r="C8736">
        <v>9</v>
      </c>
      <c r="D8736" t="s">
        <v>1868</v>
      </c>
      <c r="E8736" t="s">
        <v>32</v>
      </c>
      <c r="F8736" t="s">
        <v>28</v>
      </c>
      <c r="G8736" t="s">
        <v>48</v>
      </c>
      <c r="H8736" t="s">
        <v>2197</v>
      </c>
      <c r="I8736">
        <v>1.25</v>
      </c>
      <c r="J8736">
        <v>3</v>
      </c>
      <c r="K8736">
        <v>-1.93</v>
      </c>
    </row>
    <row r="8737" spans="1:11" x14ac:dyDescent="0.25">
      <c r="A8737" s="1">
        <v>42990</v>
      </c>
      <c r="B8737">
        <v>2017</v>
      </c>
      <c r="C8737">
        <v>9</v>
      </c>
      <c r="D8737" t="s">
        <v>1868</v>
      </c>
      <c r="E8737" t="s">
        <v>32</v>
      </c>
      <c r="F8737" t="s">
        <v>18</v>
      </c>
      <c r="G8737" t="s">
        <v>36</v>
      </c>
      <c r="H8737" t="s">
        <v>2501</v>
      </c>
      <c r="I8737">
        <v>9.7100000000000009</v>
      </c>
      <c r="J8737">
        <v>3</v>
      </c>
      <c r="K8737">
        <v>-5.82</v>
      </c>
    </row>
    <row r="8738" spans="1:11" x14ac:dyDescent="0.25">
      <c r="A8738" s="1">
        <v>42990</v>
      </c>
      <c r="B8738">
        <v>2017</v>
      </c>
      <c r="C8738">
        <v>9</v>
      </c>
      <c r="D8738" t="s">
        <v>1868</v>
      </c>
      <c r="E8738" t="s">
        <v>32</v>
      </c>
      <c r="F8738" t="s">
        <v>28</v>
      </c>
      <c r="G8738" t="s">
        <v>38</v>
      </c>
      <c r="H8738" t="s">
        <v>1514</v>
      </c>
      <c r="I8738">
        <v>27.24</v>
      </c>
      <c r="J8738">
        <v>3</v>
      </c>
      <c r="K8738">
        <v>2.72</v>
      </c>
    </row>
    <row r="8739" spans="1:11" x14ac:dyDescent="0.25">
      <c r="A8739" s="1">
        <v>42990</v>
      </c>
      <c r="B8739">
        <v>2017</v>
      </c>
      <c r="C8739">
        <v>9</v>
      </c>
      <c r="D8739" t="s">
        <v>859</v>
      </c>
      <c r="E8739" t="s">
        <v>45</v>
      </c>
      <c r="F8739" t="s">
        <v>13</v>
      </c>
      <c r="G8739" t="s">
        <v>23</v>
      </c>
      <c r="H8739" t="s">
        <v>2454</v>
      </c>
      <c r="I8739">
        <v>444.77</v>
      </c>
      <c r="J8739">
        <v>4</v>
      </c>
      <c r="K8739">
        <v>44.48</v>
      </c>
    </row>
    <row r="8740" spans="1:11" x14ac:dyDescent="0.25">
      <c r="A8740" s="1">
        <v>42990</v>
      </c>
      <c r="B8740">
        <v>2017</v>
      </c>
      <c r="C8740">
        <v>9</v>
      </c>
      <c r="D8740" t="s">
        <v>1085</v>
      </c>
      <c r="E8740" t="s">
        <v>131</v>
      </c>
      <c r="F8740" t="s">
        <v>28</v>
      </c>
      <c r="G8740" t="s">
        <v>38</v>
      </c>
      <c r="H8740" t="s">
        <v>588</v>
      </c>
      <c r="I8740">
        <v>37.21</v>
      </c>
      <c r="J8740">
        <v>1</v>
      </c>
      <c r="K8740">
        <v>-7.44</v>
      </c>
    </row>
    <row r="8741" spans="1:11" x14ac:dyDescent="0.25">
      <c r="A8741" s="1">
        <v>42990</v>
      </c>
      <c r="B8741">
        <v>2017</v>
      </c>
      <c r="C8741">
        <v>9</v>
      </c>
      <c r="D8741" t="s">
        <v>1085</v>
      </c>
      <c r="E8741" t="s">
        <v>131</v>
      </c>
      <c r="F8741" t="s">
        <v>28</v>
      </c>
      <c r="G8741" t="s">
        <v>155</v>
      </c>
      <c r="H8741" t="s">
        <v>2006</v>
      </c>
      <c r="I8741">
        <v>57.58</v>
      </c>
      <c r="J8741">
        <v>3</v>
      </c>
      <c r="K8741">
        <v>21.59</v>
      </c>
    </row>
    <row r="8742" spans="1:11" x14ac:dyDescent="0.25">
      <c r="A8742" s="1">
        <v>42990</v>
      </c>
      <c r="B8742">
        <v>2017</v>
      </c>
      <c r="C8742">
        <v>9</v>
      </c>
      <c r="D8742" t="s">
        <v>532</v>
      </c>
      <c r="E8742" t="s">
        <v>71</v>
      </c>
      <c r="F8742" t="s">
        <v>18</v>
      </c>
      <c r="G8742" t="s">
        <v>19</v>
      </c>
      <c r="H8742" t="s">
        <v>1708</v>
      </c>
      <c r="I8742">
        <v>872.94</v>
      </c>
      <c r="J8742">
        <v>3</v>
      </c>
      <c r="K8742">
        <v>226.96</v>
      </c>
    </row>
    <row r="8743" spans="1:11" x14ac:dyDescent="0.25">
      <c r="A8743" s="1">
        <v>42990</v>
      </c>
      <c r="B8743">
        <v>2017</v>
      </c>
      <c r="C8743">
        <v>9</v>
      </c>
      <c r="D8743" t="s">
        <v>532</v>
      </c>
      <c r="E8743" t="s">
        <v>71</v>
      </c>
      <c r="F8743" t="s">
        <v>28</v>
      </c>
      <c r="G8743" t="s">
        <v>48</v>
      </c>
      <c r="H8743" t="s">
        <v>904</v>
      </c>
      <c r="I8743">
        <v>41.54</v>
      </c>
      <c r="J8743">
        <v>2</v>
      </c>
      <c r="K8743">
        <v>19.52</v>
      </c>
    </row>
    <row r="8744" spans="1:11" x14ac:dyDescent="0.25">
      <c r="A8744" s="1">
        <v>42990</v>
      </c>
      <c r="B8744">
        <v>2017</v>
      </c>
      <c r="C8744">
        <v>9</v>
      </c>
      <c r="D8744" t="s">
        <v>532</v>
      </c>
      <c r="E8744" t="s">
        <v>71</v>
      </c>
      <c r="F8744" t="s">
        <v>28</v>
      </c>
      <c r="G8744" t="s">
        <v>29</v>
      </c>
      <c r="H8744" t="s">
        <v>2044</v>
      </c>
      <c r="I8744">
        <v>12.96</v>
      </c>
      <c r="J8744">
        <v>2</v>
      </c>
      <c r="K8744">
        <v>6.22</v>
      </c>
    </row>
    <row r="8745" spans="1:11" x14ac:dyDescent="0.25">
      <c r="A8745" s="1">
        <v>42990</v>
      </c>
      <c r="B8745">
        <v>2017</v>
      </c>
      <c r="C8745">
        <v>9</v>
      </c>
      <c r="D8745" t="s">
        <v>849</v>
      </c>
      <c r="E8745" t="s">
        <v>212</v>
      </c>
      <c r="F8745" t="s">
        <v>28</v>
      </c>
      <c r="G8745" t="s">
        <v>29</v>
      </c>
      <c r="H8745" t="s">
        <v>1717</v>
      </c>
      <c r="I8745">
        <v>33.450000000000003</v>
      </c>
      <c r="J8745">
        <v>5</v>
      </c>
      <c r="K8745">
        <v>15.39</v>
      </c>
    </row>
    <row r="8746" spans="1:11" x14ac:dyDescent="0.25">
      <c r="A8746" s="1">
        <v>42990</v>
      </c>
      <c r="B8746">
        <v>2017</v>
      </c>
      <c r="C8746">
        <v>9</v>
      </c>
      <c r="D8746" t="s">
        <v>849</v>
      </c>
      <c r="E8746" t="s">
        <v>212</v>
      </c>
      <c r="F8746" t="s">
        <v>28</v>
      </c>
      <c r="G8746" t="s">
        <v>48</v>
      </c>
      <c r="H8746" t="s">
        <v>2197</v>
      </c>
      <c r="I8746">
        <v>10.4</v>
      </c>
      <c r="J8746">
        <v>5</v>
      </c>
      <c r="K8746">
        <v>5.0999999999999996</v>
      </c>
    </row>
    <row r="8747" spans="1:11" x14ac:dyDescent="0.25">
      <c r="A8747" s="1">
        <v>42990</v>
      </c>
      <c r="B8747">
        <v>2017</v>
      </c>
      <c r="C8747">
        <v>9</v>
      </c>
      <c r="D8747" t="s">
        <v>2135</v>
      </c>
      <c r="E8747" t="s">
        <v>89</v>
      </c>
      <c r="F8747" t="s">
        <v>28</v>
      </c>
      <c r="G8747" t="s">
        <v>64</v>
      </c>
      <c r="H8747" t="s">
        <v>717</v>
      </c>
      <c r="I8747">
        <v>2.62</v>
      </c>
      <c r="J8747">
        <v>1</v>
      </c>
      <c r="K8747">
        <v>0.43</v>
      </c>
    </row>
    <row r="8748" spans="1:11" x14ac:dyDescent="0.25">
      <c r="A8748" s="1">
        <v>42990</v>
      </c>
      <c r="B8748">
        <v>2017</v>
      </c>
      <c r="C8748">
        <v>9</v>
      </c>
      <c r="D8748" t="s">
        <v>2010</v>
      </c>
      <c r="E8748" t="s">
        <v>71</v>
      </c>
      <c r="F8748" t="s">
        <v>13</v>
      </c>
      <c r="G8748" t="s">
        <v>14</v>
      </c>
      <c r="H8748" t="s">
        <v>1437</v>
      </c>
      <c r="I8748">
        <v>104.88</v>
      </c>
      <c r="J8748">
        <v>6</v>
      </c>
      <c r="K8748">
        <v>41.95</v>
      </c>
    </row>
    <row r="8749" spans="1:11" x14ac:dyDescent="0.25">
      <c r="A8749" s="1">
        <v>42990</v>
      </c>
      <c r="B8749">
        <v>2017</v>
      </c>
      <c r="C8749">
        <v>9</v>
      </c>
      <c r="D8749" t="s">
        <v>2010</v>
      </c>
      <c r="E8749" t="s">
        <v>71</v>
      </c>
      <c r="F8749" t="s">
        <v>28</v>
      </c>
      <c r="G8749" t="s">
        <v>64</v>
      </c>
      <c r="H8749" t="s">
        <v>2540</v>
      </c>
      <c r="I8749">
        <v>34.700000000000003</v>
      </c>
      <c r="J8749">
        <v>5</v>
      </c>
      <c r="K8749">
        <v>12.49</v>
      </c>
    </row>
    <row r="8750" spans="1:11" x14ac:dyDescent="0.25">
      <c r="A8750" s="1">
        <v>42990</v>
      </c>
      <c r="B8750">
        <v>2017</v>
      </c>
      <c r="C8750">
        <v>9</v>
      </c>
      <c r="D8750" t="s">
        <v>2010</v>
      </c>
      <c r="E8750" t="s">
        <v>71</v>
      </c>
      <c r="F8750" t="s">
        <v>28</v>
      </c>
      <c r="G8750" t="s">
        <v>48</v>
      </c>
      <c r="H8750" t="s">
        <v>572</v>
      </c>
      <c r="I8750">
        <v>33.72</v>
      </c>
      <c r="J8750">
        <v>4</v>
      </c>
      <c r="K8750">
        <v>15.51</v>
      </c>
    </row>
    <row r="8751" spans="1:11" x14ac:dyDescent="0.25">
      <c r="A8751" s="1">
        <v>42990</v>
      </c>
      <c r="B8751">
        <v>2017</v>
      </c>
      <c r="C8751">
        <v>9</v>
      </c>
      <c r="D8751" t="s">
        <v>2010</v>
      </c>
      <c r="E8751" t="s">
        <v>71</v>
      </c>
      <c r="F8751" t="s">
        <v>28</v>
      </c>
      <c r="G8751" t="s">
        <v>29</v>
      </c>
      <c r="H8751" t="s">
        <v>123</v>
      </c>
      <c r="I8751">
        <v>14.94</v>
      </c>
      <c r="J8751">
        <v>3</v>
      </c>
      <c r="K8751">
        <v>7.02</v>
      </c>
    </row>
    <row r="8752" spans="1:11" x14ac:dyDescent="0.25">
      <c r="A8752" s="1">
        <v>42990</v>
      </c>
      <c r="B8752">
        <v>2017</v>
      </c>
      <c r="C8752">
        <v>9</v>
      </c>
      <c r="D8752" t="s">
        <v>1554</v>
      </c>
      <c r="E8752" t="s">
        <v>26</v>
      </c>
      <c r="F8752" t="s">
        <v>28</v>
      </c>
      <c r="G8752" t="s">
        <v>29</v>
      </c>
      <c r="H8752" t="s">
        <v>1257</v>
      </c>
      <c r="I8752">
        <v>15.98</v>
      </c>
      <c r="J8752">
        <v>2</v>
      </c>
      <c r="K8752">
        <v>5</v>
      </c>
    </row>
    <row r="8753" spans="1:11" x14ac:dyDescent="0.25">
      <c r="A8753" s="1">
        <v>42990</v>
      </c>
      <c r="B8753">
        <v>2017</v>
      </c>
      <c r="C8753">
        <v>9</v>
      </c>
      <c r="D8753" t="s">
        <v>1715</v>
      </c>
      <c r="E8753" t="s">
        <v>45</v>
      </c>
      <c r="F8753" t="s">
        <v>28</v>
      </c>
      <c r="G8753" t="s">
        <v>64</v>
      </c>
      <c r="H8753" t="s">
        <v>641</v>
      </c>
      <c r="I8753">
        <v>11.16</v>
      </c>
      <c r="J8753">
        <v>2</v>
      </c>
      <c r="K8753">
        <v>2.79</v>
      </c>
    </row>
    <row r="8754" spans="1:11" x14ac:dyDescent="0.25">
      <c r="A8754" s="1">
        <v>42990</v>
      </c>
      <c r="B8754">
        <v>2017</v>
      </c>
      <c r="C8754">
        <v>9</v>
      </c>
      <c r="D8754" t="s">
        <v>1715</v>
      </c>
      <c r="E8754" t="s">
        <v>45</v>
      </c>
      <c r="F8754" t="s">
        <v>18</v>
      </c>
      <c r="G8754" t="s">
        <v>42</v>
      </c>
      <c r="H8754" t="s">
        <v>1158</v>
      </c>
      <c r="I8754">
        <v>896.33</v>
      </c>
      <c r="J8754">
        <v>9</v>
      </c>
      <c r="K8754">
        <v>22.41</v>
      </c>
    </row>
    <row r="8755" spans="1:11" x14ac:dyDescent="0.25">
      <c r="A8755" s="1">
        <v>42990</v>
      </c>
      <c r="B8755">
        <v>2017</v>
      </c>
      <c r="C8755">
        <v>9</v>
      </c>
      <c r="D8755" t="s">
        <v>1715</v>
      </c>
      <c r="E8755" t="s">
        <v>45</v>
      </c>
      <c r="F8755" t="s">
        <v>28</v>
      </c>
      <c r="G8755" t="s">
        <v>58</v>
      </c>
      <c r="H8755" t="s">
        <v>843</v>
      </c>
      <c r="I8755">
        <v>189</v>
      </c>
      <c r="J8755">
        <v>1</v>
      </c>
      <c r="K8755">
        <v>68.040000000000006</v>
      </c>
    </row>
    <row r="8756" spans="1:11" x14ac:dyDescent="0.25">
      <c r="A8756" s="1">
        <v>42990</v>
      </c>
      <c r="B8756">
        <v>2017</v>
      </c>
      <c r="C8756">
        <v>9</v>
      </c>
      <c r="D8756" t="s">
        <v>96</v>
      </c>
      <c r="E8756" t="s">
        <v>26</v>
      </c>
      <c r="F8756" t="s">
        <v>28</v>
      </c>
      <c r="G8756" t="s">
        <v>29</v>
      </c>
      <c r="H8756" t="s">
        <v>393</v>
      </c>
      <c r="I8756">
        <v>143.86000000000001</v>
      </c>
      <c r="J8756">
        <v>9</v>
      </c>
      <c r="K8756">
        <v>48.55</v>
      </c>
    </row>
    <row r="8757" spans="1:11" x14ac:dyDescent="0.25">
      <c r="A8757" s="1">
        <v>42990</v>
      </c>
      <c r="B8757">
        <v>2017</v>
      </c>
      <c r="C8757">
        <v>9</v>
      </c>
      <c r="D8757" t="s">
        <v>1125</v>
      </c>
      <c r="E8757" t="s">
        <v>183</v>
      </c>
      <c r="F8757" t="s">
        <v>28</v>
      </c>
      <c r="G8757" t="s">
        <v>29</v>
      </c>
      <c r="H8757" t="s">
        <v>1689</v>
      </c>
      <c r="I8757">
        <v>419.4</v>
      </c>
      <c r="J8757">
        <v>5</v>
      </c>
      <c r="K8757">
        <v>146.79</v>
      </c>
    </row>
    <row r="8758" spans="1:11" x14ac:dyDescent="0.25">
      <c r="A8758" s="1">
        <v>42990</v>
      </c>
      <c r="B8758">
        <v>2017</v>
      </c>
      <c r="C8758">
        <v>9</v>
      </c>
      <c r="D8758" t="s">
        <v>1125</v>
      </c>
      <c r="E8758" t="s">
        <v>183</v>
      </c>
      <c r="F8758" t="s">
        <v>28</v>
      </c>
      <c r="G8758" t="s">
        <v>48</v>
      </c>
      <c r="H8758" t="s">
        <v>2535</v>
      </c>
      <c r="I8758">
        <v>13.01</v>
      </c>
      <c r="J8758">
        <v>3</v>
      </c>
      <c r="K8758">
        <v>-9.9700000000000006</v>
      </c>
    </row>
    <row r="8759" spans="1:11" x14ac:dyDescent="0.25">
      <c r="A8759" s="1">
        <v>42990</v>
      </c>
      <c r="B8759">
        <v>2017</v>
      </c>
      <c r="C8759">
        <v>9</v>
      </c>
      <c r="D8759" t="s">
        <v>1550</v>
      </c>
      <c r="E8759" t="s">
        <v>45</v>
      </c>
      <c r="F8759" t="s">
        <v>18</v>
      </c>
      <c r="G8759" t="s">
        <v>165</v>
      </c>
      <c r="H8759" t="s">
        <v>2064</v>
      </c>
      <c r="I8759">
        <v>148.26</v>
      </c>
      <c r="J8759">
        <v>3</v>
      </c>
      <c r="K8759">
        <v>15.7</v>
      </c>
    </row>
    <row r="8760" spans="1:11" x14ac:dyDescent="0.25">
      <c r="A8760" s="1">
        <v>42990</v>
      </c>
      <c r="B8760">
        <v>2017</v>
      </c>
      <c r="C8760">
        <v>9</v>
      </c>
      <c r="D8760" t="s">
        <v>649</v>
      </c>
      <c r="E8760" t="s">
        <v>118</v>
      </c>
      <c r="F8760" t="s">
        <v>28</v>
      </c>
      <c r="G8760" t="s">
        <v>48</v>
      </c>
      <c r="H8760" t="s">
        <v>1882</v>
      </c>
      <c r="I8760">
        <v>29.36</v>
      </c>
      <c r="J8760">
        <v>2</v>
      </c>
      <c r="K8760">
        <v>13.51</v>
      </c>
    </row>
    <row r="8761" spans="1:11" x14ac:dyDescent="0.25">
      <c r="A8761" s="1">
        <v>42990</v>
      </c>
      <c r="B8761">
        <v>2017</v>
      </c>
      <c r="C8761">
        <v>9</v>
      </c>
      <c r="D8761" t="s">
        <v>649</v>
      </c>
      <c r="E8761" t="s">
        <v>118</v>
      </c>
      <c r="F8761" t="s">
        <v>28</v>
      </c>
      <c r="G8761" t="s">
        <v>58</v>
      </c>
      <c r="H8761" t="s">
        <v>2456</v>
      </c>
      <c r="I8761">
        <v>214.9</v>
      </c>
      <c r="J8761">
        <v>5</v>
      </c>
      <c r="K8761">
        <v>62.32</v>
      </c>
    </row>
    <row r="8762" spans="1:11" x14ac:dyDescent="0.25">
      <c r="A8762" s="1">
        <v>42990</v>
      </c>
      <c r="B8762">
        <v>2017</v>
      </c>
      <c r="C8762">
        <v>9</v>
      </c>
      <c r="D8762" t="s">
        <v>649</v>
      </c>
      <c r="E8762" t="s">
        <v>118</v>
      </c>
      <c r="F8762" t="s">
        <v>28</v>
      </c>
      <c r="G8762" t="s">
        <v>48</v>
      </c>
      <c r="H8762" t="s">
        <v>1433</v>
      </c>
      <c r="I8762">
        <v>15.92</v>
      </c>
      <c r="J8762">
        <v>4</v>
      </c>
      <c r="K8762">
        <v>7.48</v>
      </c>
    </row>
    <row r="8763" spans="1:11" x14ac:dyDescent="0.25">
      <c r="A8763" s="1">
        <v>42990</v>
      </c>
      <c r="B8763">
        <v>2017</v>
      </c>
      <c r="C8763">
        <v>9</v>
      </c>
      <c r="D8763" t="s">
        <v>649</v>
      </c>
      <c r="E8763" t="s">
        <v>118</v>
      </c>
      <c r="F8763" t="s">
        <v>13</v>
      </c>
      <c r="G8763" t="s">
        <v>14</v>
      </c>
      <c r="H8763" t="s">
        <v>1598</v>
      </c>
      <c r="I8763">
        <v>146.44999999999999</v>
      </c>
      <c r="J8763">
        <v>5</v>
      </c>
      <c r="K8763">
        <v>48.33</v>
      </c>
    </row>
    <row r="8764" spans="1:11" x14ac:dyDescent="0.25">
      <c r="A8764" s="1">
        <v>42990</v>
      </c>
      <c r="B8764">
        <v>2017</v>
      </c>
      <c r="C8764">
        <v>9</v>
      </c>
      <c r="D8764" t="s">
        <v>649</v>
      </c>
      <c r="E8764" t="s">
        <v>118</v>
      </c>
      <c r="F8764" t="s">
        <v>28</v>
      </c>
      <c r="G8764" t="s">
        <v>38</v>
      </c>
      <c r="H8764" t="s">
        <v>1369</v>
      </c>
      <c r="I8764">
        <v>15.14</v>
      </c>
      <c r="J8764">
        <v>1</v>
      </c>
      <c r="K8764">
        <v>0.61</v>
      </c>
    </row>
    <row r="8765" spans="1:11" x14ac:dyDescent="0.25">
      <c r="A8765" s="1">
        <v>42990</v>
      </c>
      <c r="B8765">
        <v>2017</v>
      </c>
      <c r="C8765">
        <v>9</v>
      </c>
      <c r="D8765" t="s">
        <v>649</v>
      </c>
      <c r="E8765" t="s">
        <v>118</v>
      </c>
      <c r="F8765" t="s">
        <v>28</v>
      </c>
      <c r="G8765" t="s">
        <v>46</v>
      </c>
      <c r="H8765" t="s">
        <v>501</v>
      </c>
      <c r="I8765">
        <v>5.76</v>
      </c>
      <c r="J8765">
        <v>2</v>
      </c>
      <c r="K8765">
        <v>2.65</v>
      </c>
    </row>
    <row r="8766" spans="1:11" x14ac:dyDescent="0.25">
      <c r="A8766" s="1">
        <v>42990</v>
      </c>
      <c r="B8766">
        <v>2017</v>
      </c>
      <c r="C8766">
        <v>9</v>
      </c>
      <c r="D8766" t="s">
        <v>649</v>
      </c>
      <c r="E8766" t="s">
        <v>118</v>
      </c>
      <c r="F8766" t="s">
        <v>13</v>
      </c>
      <c r="G8766" t="s">
        <v>143</v>
      </c>
      <c r="H8766" t="s">
        <v>912</v>
      </c>
      <c r="I8766">
        <v>1399.98</v>
      </c>
      <c r="J8766">
        <v>2</v>
      </c>
      <c r="K8766">
        <v>629.99</v>
      </c>
    </row>
    <row r="8767" spans="1:11" x14ac:dyDescent="0.25">
      <c r="A8767" s="1">
        <v>42990</v>
      </c>
      <c r="B8767">
        <v>2017</v>
      </c>
      <c r="C8767">
        <v>9</v>
      </c>
      <c r="D8767" t="s">
        <v>297</v>
      </c>
      <c r="E8767" t="s">
        <v>89</v>
      </c>
      <c r="F8767" t="s">
        <v>28</v>
      </c>
      <c r="G8767" t="s">
        <v>48</v>
      </c>
      <c r="H8767" t="s">
        <v>967</v>
      </c>
      <c r="I8767">
        <v>11.09</v>
      </c>
      <c r="J8767">
        <v>7</v>
      </c>
      <c r="K8767">
        <v>-8.1300000000000008</v>
      </c>
    </row>
    <row r="8768" spans="1:11" x14ac:dyDescent="0.25">
      <c r="A8768" s="1">
        <v>42990</v>
      </c>
      <c r="B8768">
        <v>2017</v>
      </c>
      <c r="C8768">
        <v>9</v>
      </c>
      <c r="D8768" t="s">
        <v>1766</v>
      </c>
      <c r="E8768" t="s">
        <v>71</v>
      </c>
      <c r="F8768" t="s">
        <v>28</v>
      </c>
      <c r="G8768" t="s">
        <v>48</v>
      </c>
      <c r="H8768" t="s">
        <v>2002</v>
      </c>
      <c r="I8768">
        <v>54.9</v>
      </c>
      <c r="J8768">
        <v>5</v>
      </c>
      <c r="K8768">
        <v>26.9</v>
      </c>
    </row>
    <row r="8769" spans="1:11" x14ac:dyDescent="0.25">
      <c r="A8769" s="1">
        <v>42991</v>
      </c>
      <c r="B8769">
        <v>2017</v>
      </c>
      <c r="C8769">
        <v>9</v>
      </c>
      <c r="D8769" t="s">
        <v>211</v>
      </c>
      <c r="E8769" t="s">
        <v>81</v>
      </c>
      <c r="F8769" t="s">
        <v>28</v>
      </c>
      <c r="G8769" t="s">
        <v>64</v>
      </c>
      <c r="H8769" t="s">
        <v>1753</v>
      </c>
      <c r="I8769">
        <v>15.92</v>
      </c>
      <c r="J8769">
        <v>5</v>
      </c>
      <c r="K8769">
        <v>2.79</v>
      </c>
    </row>
    <row r="8770" spans="1:11" x14ac:dyDescent="0.25">
      <c r="A8770" s="1">
        <v>42992</v>
      </c>
      <c r="B8770">
        <v>2017</v>
      </c>
      <c r="C8770">
        <v>9</v>
      </c>
      <c r="D8770" t="s">
        <v>1519</v>
      </c>
      <c r="E8770" t="s">
        <v>71</v>
      </c>
      <c r="F8770" t="s">
        <v>28</v>
      </c>
      <c r="G8770" t="s">
        <v>29</v>
      </c>
      <c r="H8770" t="s">
        <v>2435</v>
      </c>
      <c r="I8770">
        <v>19.05</v>
      </c>
      <c r="J8770">
        <v>3</v>
      </c>
      <c r="K8770">
        <v>8.76</v>
      </c>
    </row>
    <row r="8771" spans="1:11" x14ac:dyDescent="0.25">
      <c r="A8771" s="1">
        <v>42992</v>
      </c>
      <c r="B8771">
        <v>2017</v>
      </c>
      <c r="C8771">
        <v>9</v>
      </c>
      <c r="D8771" t="s">
        <v>66</v>
      </c>
      <c r="E8771" t="s">
        <v>62</v>
      </c>
      <c r="F8771" t="s">
        <v>28</v>
      </c>
      <c r="G8771" t="s">
        <v>64</v>
      </c>
      <c r="H8771" t="s">
        <v>594</v>
      </c>
      <c r="I8771">
        <v>70.95</v>
      </c>
      <c r="J8771">
        <v>3</v>
      </c>
      <c r="K8771">
        <v>18.45</v>
      </c>
    </row>
    <row r="8772" spans="1:11" x14ac:dyDescent="0.25">
      <c r="A8772" s="1">
        <v>42992</v>
      </c>
      <c r="B8772">
        <v>2017</v>
      </c>
      <c r="C8772">
        <v>9</v>
      </c>
      <c r="D8772" t="s">
        <v>2613</v>
      </c>
      <c r="E8772" t="s">
        <v>45</v>
      </c>
      <c r="F8772" t="s">
        <v>28</v>
      </c>
      <c r="G8772" t="s">
        <v>46</v>
      </c>
      <c r="H8772" t="s">
        <v>1453</v>
      </c>
      <c r="I8772">
        <v>56.7</v>
      </c>
      <c r="J8772">
        <v>9</v>
      </c>
      <c r="K8772">
        <v>26.08</v>
      </c>
    </row>
    <row r="8773" spans="1:11" x14ac:dyDescent="0.25">
      <c r="A8773" s="1">
        <v>42992</v>
      </c>
      <c r="B8773">
        <v>2017</v>
      </c>
      <c r="C8773">
        <v>9</v>
      </c>
      <c r="D8773" t="s">
        <v>940</v>
      </c>
      <c r="E8773" t="s">
        <v>89</v>
      </c>
      <c r="F8773" t="s">
        <v>28</v>
      </c>
      <c r="G8773" t="s">
        <v>48</v>
      </c>
      <c r="H8773" t="s">
        <v>1416</v>
      </c>
      <c r="I8773">
        <v>3.88</v>
      </c>
      <c r="J8773">
        <v>2</v>
      </c>
      <c r="K8773">
        <v>-2.59</v>
      </c>
    </row>
    <row r="8774" spans="1:11" x14ac:dyDescent="0.25">
      <c r="A8774" s="1">
        <v>42992</v>
      </c>
      <c r="B8774">
        <v>2017</v>
      </c>
      <c r="C8774">
        <v>9</v>
      </c>
      <c r="D8774" t="s">
        <v>940</v>
      </c>
      <c r="E8774" t="s">
        <v>89</v>
      </c>
      <c r="F8774" t="s">
        <v>13</v>
      </c>
      <c r="G8774" t="s">
        <v>283</v>
      </c>
      <c r="H8774" t="s">
        <v>2368</v>
      </c>
      <c r="I8774">
        <v>12.59</v>
      </c>
      <c r="J8774">
        <v>1</v>
      </c>
      <c r="K8774">
        <v>-18.04</v>
      </c>
    </row>
    <row r="8775" spans="1:11" x14ac:dyDescent="0.25">
      <c r="A8775" s="1">
        <v>42992</v>
      </c>
      <c r="B8775">
        <v>2017</v>
      </c>
      <c r="C8775">
        <v>9</v>
      </c>
      <c r="D8775" t="s">
        <v>940</v>
      </c>
      <c r="E8775" t="s">
        <v>89</v>
      </c>
      <c r="F8775" t="s">
        <v>18</v>
      </c>
      <c r="G8775" t="s">
        <v>19</v>
      </c>
      <c r="H8775" t="s">
        <v>1083</v>
      </c>
      <c r="I8775">
        <v>113.37</v>
      </c>
      <c r="J8775">
        <v>2</v>
      </c>
      <c r="K8775">
        <v>-29.15</v>
      </c>
    </row>
    <row r="8776" spans="1:11" x14ac:dyDescent="0.25">
      <c r="A8776" s="1">
        <v>42992</v>
      </c>
      <c r="B8776">
        <v>2017</v>
      </c>
      <c r="C8776">
        <v>9</v>
      </c>
      <c r="D8776" t="s">
        <v>940</v>
      </c>
      <c r="E8776" t="s">
        <v>89</v>
      </c>
      <c r="F8776" t="s">
        <v>28</v>
      </c>
      <c r="G8776" t="s">
        <v>48</v>
      </c>
      <c r="H8776" t="s">
        <v>1933</v>
      </c>
      <c r="I8776">
        <v>18.309999999999999</v>
      </c>
      <c r="J8776">
        <v>4</v>
      </c>
      <c r="K8776">
        <v>-12.21</v>
      </c>
    </row>
    <row r="8777" spans="1:11" x14ac:dyDescent="0.25">
      <c r="A8777" s="1">
        <v>42992</v>
      </c>
      <c r="B8777">
        <v>2017</v>
      </c>
      <c r="C8777">
        <v>9</v>
      </c>
      <c r="D8777" t="s">
        <v>940</v>
      </c>
      <c r="E8777" t="s">
        <v>89</v>
      </c>
      <c r="F8777" t="s">
        <v>18</v>
      </c>
      <c r="G8777" t="s">
        <v>36</v>
      </c>
      <c r="H8777" t="s">
        <v>1074</v>
      </c>
      <c r="I8777">
        <v>127.94</v>
      </c>
      <c r="J8777">
        <v>8</v>
      </c>
      <c r="K8777">
        <v>4.8</v>
      </c>
    </row>
    <row r="8778" spans="1:11" x14ac:dyDescent="0.25">
      <c r="A8778" s="1">
        <v>42992</v>
      </c>
      <c r="B8778">
        <v>2017</v>
      </c>
      <c r="C8778">
        <v>9</v>
      </c>
      <c r="D8778" t="s">
        <v>940</v>
      </c>
      <c r="E8778" t="s">
        <v>89</v>
      </c>
      <c r="F8778" t="s">
        <v>13</v>
      </c>
      <c r="G8778" t="s">
        <v>283</v>
      </c>
      <c r="H8778" t="s">
        <v>1985</v>
      </c>
      <c r="I8778">
        <v>241.17</v>
      </c>
      <c r="J8778">
        <v>2</v>
      </c>
      <c r="K8778">
        <v>-168.82</v>
      </c>
    </row>
    <row r="8779" spans="1:11" x14ac:dyDescent="0.25">
      <c r="A8779" s="1">
        <v>42992</v>
      </c>
      <c r="B8779">
        <v>2017</v>
      </c>
      <c r="C8779">
        <v>9</v>
      </c>
      <c r="D8779" t="s">
        <v>667</v>
      </c>
      <c r="E8779" t="s">
        <v>81</v>
      </c>
      <c r="F8779" t="s">
        <v>28</v>
      </c>
      <c r="G8779" t="s">
        <v>58</v>
      </c>
      <c r="H8779" t="s">
        <v>373</v>
      </c>
      <c r="I8779">
        <v>942.78</v>
      </c>
      <c r="J8779">
        <v>4</v>
      </c>
      <c r="K8779">
        <v>94.28</v>
      </c>
    </row>
    <row r="8780" spans="1:11" x14ac:dyDescent="0.25">
      <c r="A8780" s="1">
        <v>42992</v>
      </c>
      <c r="B8780">
        <v>2017</v>
      </c>
      <c r="C8780">
        <v>9</v>
      </c>
      <c r="D8780" t="s">
        <v>667</v>
      </c>
      <c r="E8780" t="s">
        <v>81</v>
      </c>
      <c r="F8780" t="s">
        <v>28</v>
      </c>
      <c r="G8780" t="s">
        <v>29</v>
      </c>
      <c r="H8780" t="s">
        <v>1250</v>
      </c>
      <c r="I8780">
        <v>74.349999999999994</v>
      </c>
      <c r="J8780">
        <v>3</v>
      </c>
      <c r="K8780">
        <v>23.24</v>
      </c>
    </row>
    <row r="8781" spans="1:11" x14ac:dyDescent="0.25">
      <c r="A8781" s="1">
        <v>42992</v>
      </c>
      <c r="B8781">
        <v>2017</v>
      </c>
      <c r="C8781">
        <v>9</v>
      </c>
      <c r="D8781" t="s">
        <v>2239</v>
      </c>
      <c r="E8781" t="s">
        <v>22</v>
      </c>
      <c r="F8781" t="s">
        <v>13</v>
      </c>
      <c r="G8781" t="s">
        <v>23</v>
      </c>
      <c r="H8781" t="s">
        <v>78</v>
      </c>
      <c r="I8781">
        <v>1079.8499999999999</v>
      </c>
      <c r="J8781">
        <v>3</v>
      </c>
      <c r="K8781">
        <v>323.95999999999998</v>
      </c>
    </row>
    <row r="8782" spans="1:11" x14ac:dyDescent="0.25">
      <c r="A8782" s="1">
        <v>42992</v>
      </c>
      <c r="B8782">
        <v>2017</v>
      </c>
      <c r="C8782">
        <v>9</v>
      </c>
      <c r="D8782" t="s">
        <v>2239</v>
      </c>
      <c r="E8782" t="s">
        <v>22</v>
      </c>
      <c r="F8782" t="s">
        <v>28</v>
      </c>
      <c r="G8782" t="s">
        <v>38</v>
      </c>
      <c r="H8782" t="s">
        <v>579</v>
      </c>
      <c r="I8782">
        <v>70.98</v>
      </c>
      <c r="J8782">
        <v>1</v>
      </c>
      <c r="K8782">
        <v>3.55</v>
      </c>
    </row>
    <row r="8783" spans="1:11" x14ac:dyDescent="0.25">
      <c r="A8783" s="1">
        <v>42992</v>
      </c>
      <c r="B8783">
        <v>2017</v>
      </c>
      <c r="C8783">
        <v>9</v>
      </c>
      <c r="D8783" t="s">
        <v>2239</v>
      </c>
      <c r="E8783" t="s">
        <v>22</v>
      </c>
      <c r="F8783" t="s">
        <v>28</v>
      </c>
      <c r="G8783" t="s">
        <v>64</v>
      </c>
      <c r="H8783" t="s">
        <v>2687</v>
      </c>
      <c r="I8783">
        <v>29.95</v>
      </c>
      <c r="J8783">
        <v>5</v>
      </c>
      <c r="K8783">
        <v>8.69</v>
      </c>
    </row>
    <row r="8784" spans="1:11" x14ac:dyDescent="0.25">
      <c r="A8784" s="1">
        <v>42992</v>
      </c>
      <c r="B8784">
        <v>2017</v>
      </c>
      <c r="C8784">
        <v>9</v>
      </c>
      <c r="D8784" t="s">
        <v>2239</v>
      </c>
      <c r="E8784" t="s">
        <v>22</v>
      </c>
      <c r="F8784" t="s">
        <v>18</v>
      </c>
      <c r="G8784" t="s">
        <v>19</v>
      </c>
      <c r="H8784" t="s">
        <v>621</v>
      </c>
      <c r="I8784">
        <v>589.41</v>
      </c>
      <c r="J8784">
        <v>5</v>
      </c>
      <c r="K8784">
        <v>-6.55</v>
      </c>
    </row>
    <row r="8785" spans="1:11" x14ac:dyDescent="0.25">
      <c r="A8785" s="1">
        <v>42992</v>
      </c>
      <c r="B8785">
        <v>2017</v>
      </c>
      <c r="C8785">
        <v>9</v>
      </c>
      <c r="D8785" t="s">
        <v>2483</v>
      </c>
      <c r="E8785" t="s">
        <v>22</v>
      </c>
      <c r="F8785" t="s">
        <v>28</v>
      </c>
      <c r="G8785" t="s">
        <v>29</v>
      </c>
      <c r="H8785" t="s">
        <v>2671</v>
      </c>
      <c r="I8785">
        <v>8.56</v>
      </c>
      <c r="J8785">
        <v>2</v>
      </c>
      <c r="K8785">
        <v>3.85</v>
      </c>
    </row>
    <row r="8786" spans="1:11" x14ac:dyDescent="0.25">
      <c r="A8786" s="1">
        <v>42992</v>
      </c>
      <c r="B8786">
        <v>2017</v>
      </c>
      <c r="C8786">
        <v>9</v>
      </c>
      <c r="D8786" t="s">
        <v>2483</v>
      </c>
      <c r="E8786" t="s">
        <v>22</v>
      </c>
      <c r="F8786" t="s">
        <v>28</v>
      </c>
      <c r="G8786" t="s">
        <v>29</v>
      </c>
      <c r="H8786" t="s">
        <v>1337</v>
      </c>
      <c r="I8786">
        <v>11.56</v>
      </c>
      <c r="J8786">
        <v>2</v>
      </c>
      <c r="K8786">
        <v>5.66</v>
      </c>
    </row>
    <row r="8787" spans="1:11" x14ac:dyDescent="0.25">
      <c r="A8787" s="1">
        <v>42992</v>
      </c>
      <c r="B8787">
        <v>2017</v>
      </c>
      <c r="C8787">
        <v>9</v>
      </c>
      <c r="D8787" t="s">
        <v>1778</v>
      </c>
      <c r="E8787" t="s">
        <v>131</v>
      </c>
      <c r="F8787" t="s">
        <v>13</v>
      </c>
      <c r="G8787" t="s">
        <v>14</v>
      </c>
      <c r="H8787" t="s">
        <v>712</v>
      </c>
      <c r="I8787">
        <v>895.94</v>
      </c>
      <c r="J8787">
        <v>7</v>
      </c>
      <c r="K8787">
        <v>190.39</v>
      </c>
    </row>
    <row r="8788" spans="1:11" x14ac:dyDescent="0.25">
      <c r="A8788" s="1">
        <v>42993</v>
      </c>
      <c r="B8788">
        <v>2017</v>
      </c>
      <c r="C8788">
        <v>9</v>
      </c>
      <c r="D8788" t="s">
        <v>2096</v>
      </c>
      <c r="E8788" t="s">
        <v>32</v>
      </c>
      <c r="F8788" t="s">
        <v>28</v>
      </c>
      <c r="G8788" t="s">
        <v>29</v>
      </c>
      <c r="H8788" t="s">
        <v>1102</v>
      </c>
      <c r="I8788">
        <v>31.87</v>
      </c>
      <c r="J8788">
        <v>8</v>
      </c>
      <c r="K8788">
        <v>11.55</v>
      </c>
    </row>
    <row r="8789" spans="1:11" x14ac:dyDescent="0.25">
      <c r="A8789" s="1">
        <v>42993</v>
      </c>
      <c r="B8789">
        <v>2017</v>
      </c>
      <c r="C8789">
        <v>9</v>
      </c>
      <c r="D8789" t="s">
        <v>2273</v>
      </c>
      <c r="E8789" t="s">
        <v>22</v>
      </c>
      <c r="F8789" t="s">
        <v>18</v>
      </c>
      <c r="G8789" t="s">
        <v>36</v>
      </c>
      <c r="H8789" t="s">
        <v>145</v>
      </c>
      <c r="I8789">
        <v>35.56</v>
      </c>
      <c r="J8789">
        <v>7</v>
      </c>
      <c r="K8789">
        <v>12.09</v>
      </c>
    </row>
    <row r="8790" spans="1:11" x14ac:dyDescent="0.25">
      <c r="A8790" s="1">
        <v>42993</v>
      </c>
      <c r="B8790">
        <v>2017</v>
      </c>
      <c r="C8790">
        <v>9</v>
      </c>
      <c r="D8790" t="s">
        <v>16</v>
      </c>
      <c r="E8790" t="s">
        <v>26</v>
      </c>
      <c r="F8790" t="s">
        <v>13</v>
      </c>
      <c r="G8790" t="s">
        <v>23</v>
      </c>
      <c r="H8790" t="s">
        <v>2631</v>
      </c>
      <c r="I8790">
        <v>323.98</v>
      </c>
      <c r="J8790">
        <v>3</v>
      </c>
      <c r="K8790">
        <v>20.25</v>
      </c>
    </row>
    <row r="8791" spans="1:11" x14ac:dyDescent="0.25">
      <c r="A8791" s="1">
        <v>42993</v>
      </c>
      <c r="B8791">
        <v>2017</v>
      </c>
      <c r="C8791">
        <v>9</v>
      </c>
      <c r="D8791" t="s">
        <v>1131</v>
      </c>
      <c r="E8791" t="s">
        <v>51</v>
      </c>
      <c r="F8791" t="s">
        <v>13</v>
      </c>
      <c r="G8791" t="s">
        <v>23</v>
      </c>
      <c r="H8791" t="s">
        <v>1748</v>
      </c>
      <c r="I8791">
        <v>39.99</v>
      </c>
      <c r="J8791">
        <v>1</v>
      </c>
      <c r="K8791">
        <v>11.6</v>
      </c>
    </row>
    <row r="8792" spans="1:11" x14ac:dyDescent="0.25">
      <c r="A8792" s="1">
        <v>42993</v>
      </c>
      <c r="B8792">
        <v>2017</v>
      </c>
      <c r="C8792">
        <v>9</v>
      </c>
      <c r="D8792" t="s">
        <v>1131</v>
      </c>
      <c r="E8792" t="s">
        <v>51</v>
      </c>
      <c r="F8792" t="s">
        <v>28</v>
      </c>
      <c r="G8792" t="s">
        <v>64</v>
      </c>
      <c r="H8792" t="s">
        <v>515</v>
      </c>
      <c r="I8792">
        <v>16.28</v>
      </c>
      <c r="J8792">
        <v>2</v>
      </c>
      <c r="K8792">
        <v>6.51</v>
      </c>
    </row>
    <row r="8793" spans="1:11" x14ac:dyDescent="0.25">
      <c r="A8793" s="1">
        <v>42993</v>
      </c>
      <c r="B8793">
        <v>2017</v>
      </c>
      <c r="C8793">
        <v>9</v>
      </c>
      <c r="D8793" t="s">
        <v>1131</v>
      </c>
      <c r="E8793" t="s">
        <v>51</v>
      </c>
      <c r="F8793" t="s">
        <v>18</v>
      </c>
      <c r="G8793" t="s">
        <v>165</v>
      </c>
      <c r="H8793" t="s">
        <v>1631</v>
      </c>
      <c r="I8793">
        <v>782.94</v>
      </c>
      <c r="J8793">
        <v>3</v>
      </c>
      <c r="K8793">
        <v>203.56</v>
      </c>
    </row>
    <row r="8794" spans="1:11" x14ac:dyDescent="0.25">
      <c r="A8794" s="1">
        <v>42993</v>
      </c>
      <c r="B8794">
        <v>2017</v>
      </c>
      <c r="C8794">
        <v>9</v>
      </c>
      <c r="D8794" t="s">
        <v>1131</v>
      </c>
      <c r="E8794" t="s">
        <v>51</v>
      </c>
      <c r="F8794" t="s">
        <v>28</v>
      </c>
      <c r="G8794" t="s">
        <v>48</v>
      </c>
      <c r="H8794" t="s">
        <v>72</v>
      </c>
      <c r="I8794">
        <v>242.48</v>
      </c>
      <c r="J8794">
        <v>7</v>
      </c>
      <c r="K8794">
        <v>116.39</v>
      </c>
    </row>
    <row r="8795" spans="1:11" x14ac:dyDescent="0.25">
      <c r="A8795" s="1">
        <v>42993</v>
      </c>
      <c r="B8795">
        <v>2017</v>
      </c>
      <c r="C8795">
        <v>9</v>
      </c>
      <c r="D8795" t="s">
        <v>1386</v>
      </c>
      <c r="E8795" t="s">
        <v>45</v>
      </c>
      <c r="F8795" t="s">
        <v>28</v>
      </c>
      <c r="G8795" t="s">
        <v>48</v>
      </c>
      <c r="H8795" t="s">
        <v>561</v>
      </c>
      <c r="I8795">
        <v>2357.4899999999998</v>
      </c>
      <c r="J8795">
        <v>7</v>
      </c>
      <c r="K8795">
        <v>884.06</v>
      </c>
    </row>
    <row r="8796" spans="1:11" x14ac:dyDescent="0.25">
      <c r="A8796" s="1">
        <v>42993</v>
      </c>
      <c r="B8796">
        <v>2017</v>
      </c>
      <c r="C8796">
        <v>9</v>
      </c>
      <c r="D8796" t="s">
        <v>1386</v>
      </c>
      <c r="E8796" t="s">
        <v>45</v>
      </c>
      <c r="F8796" t="s">
        <v>13</v>
      </c>
      <c r="G8796" t="s">
        <v>23</v>
      </c>
      <c r="H8796" t="s">
        <v>1989</v>
      </c>
      <c r="I8796">
        <v>369.54</v>
      </c>
      <c r="J8796">
        <v>7</v>
      </c>
      <c r="K8796">
        <v>32.340000000000003</v>
      </c>
    </row>
    <row r="8797" spans="1:11" x14ac:dyDescent="0.25">
      <c r="A8797" s="1">
        <v>42993</v>
      </c>
      <c r="B8797">
        <v>2017</v>
      </c>
      <c r="C8797">
        <v>9</v>
      </c>
      <c r="D8797" t="s">
        <v>1386</v>
      </c>
      <c r="E8797" t="s">
        <v>45</v>
      </c>
      <c r="F8797" t="s">
        <v>18</v>
      </c>
      <c r="G8797" t="s">
        <v>19</v>
      </c>
      <c r="H8797" t="s">
        <v>827</v>
      </c>
      <c r="I8797">
        <v>184.75</v>
      </c>
      <c r="J8797">
        <v>3</v>
      </c>
      <c r="K8797">
        <v>-20.78</v>
      </c>
    </row>
    <row r="8798" spans="1:11" x14ac:dyDescent="0.25">
      <c r="A8798" s="1">
        <v>42993</v>
      </c>
      <c r="B8798">
        <v>2017</v>
      </c>
      <c r="C8798">
        <v>9</v>
      </c>
      <c r="D8798" t="s">
        <v>1653</v>
      </c>
      <c r="E8798" t="s">
        <v>205</v>
      </c>
      <c r="F8798" t="s">
        <v>28</v>
      </c>
      <c r="G8798" t="s">
        <v>29</v>
      </c>
      <c r="H8798" t="s">
        <v>783</v>
      </c>
      <c r="I8798">
        <v>163.96</v>
      </c>
      <c r="J8798">
        <v>5</v>
      </c>
      <c r="K8798">
        <v>59.44</v>
      </c>
    </row>
    <row r="8799" spans="1:11" x14ac:dyDescent="0.25">
      <c r="A8799" s="1">
        <v>42993</v>
      </c>
      <c r="B8799">
        <v>2017</v>
      </c>
      <c r="C8799">
        <v>9</v>
      </c>
      <c r="D8799" t="s">
        <v>1165</v>
      </c>
      <c r="E8799" t="s">
        <v>45</v>
      </c>
      <c r="F8799" t="s">
        <v>18</v>
      </c>
      <c r="G8799" t="s">
        <v>19</v>
      </c>
      <c r="H8799" t="s">
        <v>1426</v>
      </c>
      <c r="I8799">
        <v>218.35</v>
      </c>
      <c r="J8799">
        <v>3</v>
      </c>
      <c r="K8799">
        <v>0</v>
      </c>
    </row>
    <row r="8800" spans="1:11" x14ac:dyDescent="0.25">
      <c r="A8800" s="1">
        <v>42993</v>
      </c>
      <c r="B8800">
        <v>2017</v>
      </c>
      <c r="C8800">
        <v>9</v>
      </c>
      <c r="D8800" t="s">
        <v>1165</v>
      </c>
      <c r="E8800" t="s">
        <v>45</v>
      </c>
      <c r="F8800" t="s">
        <v>18</v>
      </c>
      <c r="G8800" t="s">
        <v>36</v>
      </c>
      <c r="H8800" t="s">
        <v>2230</v>
      </c>
      <c r="I8800">
        <v>529.9</v>
      </c>
      <c r="J8800">
        <v>5</v>
      </c>
      <c r="K8800">
        <v>105.98</v>
      </c>
    </row>
    <row r="8801" spans="1:11" x14ac:dyDescent="0.25">
      <c r="A8801" s="1">
        <v>42993</v>
      </c>
      <c r="B8801">
        <v>2017</v>
      </c>
      <c r="C8801">
        <v>9</v>
      </c>
      <c r="D8801" t="s">
        <v>1165</v>
      </c>
      <c r="E8801" t="s">
        <v>45</v>
      </c>
      <c r="F8801" t="s">
        <v>28</v>
      </c>
      <c r="G8801" t="s">
        <v>64</v>
      </c>
      <c r="H8801" t="s">
        <v>548</v>
      </c>
      <c r="I8801">
        <v>99.3</v>
      </c>
      <c r="J8801">
        <v>10</v>
      </c>
      <c r="K8801">
        <v>41.71</v>
      </c>
    </row>
    <row r="8802" spans="1:11" x14ac:dyDescent="0.25">
      <c r="A8802" s="1">
        <v>42993</v>
      </c>
      <c r="B8802">
        <v>2017</v>
      </c>
      <c r="C8802">
        <v>9</v>
      </c>
      <c r="D8802" t="s">
        <v>1165</v>
      </c>
      <c r="E8802" t="s">
        <v>45</v>
      </c>
      <c r="F8802" t="s">
        <v>28</v>
      </c>
      <c r="G8802" t="s">
        <v>58</v>
      </c>
      <c r="H8802" t="s">
        <v>2079</v>
      </c>
      <c r="I8802">
        <v>108.96</v>
      </c>
      <c r="J8802">
        <v>2</v>
      </c>
      <c r="K8802">
        <v>30.51</v>
      </c>
    </row>
    <row r="8803" spans="1:11" x14ac:dyDescent="0.25">
      <c r="A8803" s="1">
        <v>42993</v>
      </c>
      <c r="B8803">
        <v>2017</v>
      </c>
      <c r="C8803">
        <v>9</v>
      </c>
      <c r="D8803" t="s">
        <v>1165</v>
      </c>
      <c r="E8803" t="s">
        <v>45</v>
      </c>
      <c r="F8803" t="s">
        <v>28</v>
      </c>
      <c r="G8803" t="s">
        <v>48</v>
      </c>
      <c r="H8803" t="s">
        <v>1007</v>
      </c>
      <c r="I8803">
        <v>2.69</v>
      </c>
      <c r="J8803">
        <v>1</v>
      </c>
      <c r="K8803">
        <v>0.84</v>
      </c>
    </row>
    <row r="8804" spans="1:11" x14ac:dyDescent="0.25">
      <c r="A8804" s="1">
        <v>42993</v>
      </c>
      <c r="B8804">
        <v>2017</v>
      </c>
      <c r="C8804">
        <v>9</v>
      </c>
      <c r="D8804" t="s">
        <v>2704</v>
      </c>
      <c r="E8804" t="s">
        <v>62</v>
      </c>
      <c r="F8804" t="s">
        <v>18</v>
      </c>
      <c r="G8804" t="s">
        <v>36</v>
      </c>
      <c r="H8804" t="s">
        <v>2047</v>
      </c>
      <c r="I8804">
        <v>47.4</v>
      </c>
      <c r="J8804">
        <v>5</v>
      </c>
      <c r="K8804">
        <v>18.96</v>
      </c>
    </row>
    <row r="8805" spans="1:11" x14ac:dyDescent="0.25">
      <c r="A8805" s="1">
        <v>42993</v>
      </c>
      <c r="B8805">
        <v>2017</v>
      </c>
      <c r="C8805">
        <v>9</v>
      </c>
      <c r="D8805" t="s">
        <v>2704</v>
      </c>
      <c r="E8805" t="s">
        <v>62</v>
      </c>
      <c r="F8805" t="s">
        <v>18</v>
      </c>
      <c r="G8805" t="s">
        <v>19</v>
      </c>
      <c r="H8805" t="s">
        <v>2621</v>
      </c>
      <c r="I8805">
        <v>512.96</v>
      </c>
      <c r="J8805">
        <v>4</v>
      </c>
      <c r="K8805">
        <v>143.63</v>
      </c>
    </row>
    <row r="8806" spans="1:11" x14ac:dyDescent="0.25">
      <c r="A8806" s="1">
        <v>42993</v>
      </c>
      <c r="B8806">
        <v>2017</v>
      </c>
      <c r="C8806">
        <v>9</v>
      </c>
      <c r="D8806" t="s">
        <v>2704</v>
      </c>
      <c r="E8806" t="s">
        <v>62</v>
      </c>
      <c r="F8806" t="s">
        <v>13</v>
      </c>
      <c r="G8806" t="s">
        <v>23</v>
      </c>
      <c r="H8806" t="s">
        <v>993</v>
      </c>
      <c r="I8806">
        <v>395.94</v>
      </c>
      <c r="J8806">
        <v>6</v>
      </c>
      <c r="K8806">
        <v>102.94</v>
      </c>
    </row>
    <row r="8807" spans="1:11" x14ac:dyDescent="0.25">
      <c r="A8807" s="1">
        <v>42993</v>
      </c>
      <c r="B8807">
        <v>2017</v>
      </c>
      <c r="C8807">
        <v>9</v>
      </c>
      <c r="D8807" t="s">
        <v>2704</v>
      </c>
      <c r="E8807" t="s">
        <v>62</v>
      </c>
      <c r="F8807" t="s">
        <v>28</v>
      </c>
      <c r="G8807" t="s">
        <v>38</v>
      </c>
      <c r="H8807" t="s">
        <v>1022</v>
      </c>
      <c r="I8807">
        <v>81.96</v>
      </c>
      <c r="J8807">
        <v>2</v>
      </c>
      <c r="K8807">
        <v>0</v>
      </c>
    </row>
    <row r="8808" spans="1:11" x14ac:dyDescent="0.25">
      <c r="A8808" s="1">
        <v>42993</v>
      </c>
      <c r="B8808">
        <v>2017</v>
      </c>
      <c r="C8808">
        <v>9</v>
      </c>
      <c r="D8808" t="s">
        <v>1099</v>
      </c>
      <c r="E8808" t="s">
        <v>32</v>
      </c>
      <c r="F8808" t="s">
        <v>28</v>
      </c>
      <c r="G8808" t="s">
        <v>64</v>
      </c>
      <c r="H8808" t="s">
        <v>1744</v>
      </c>
      <c r="I8808">
        <v>31.74</v>
      </c>
      <c r="J8808">
        <v>2</v>
      </c>
      <c r="K8808">
        <v>8.33</v>
      </c>
    </row>
    <row r="8809" spans="1:11" x14ac:dyDescent="0.25">
      <c r="A8809" s="1">
        <v>42993</v>
      </c>
      <c r="B8809">
        <v>2017</v>
      </c>
      <c r="C8809">
        <v>9</v>
      </c>
      <c r="D8809" t="s">
        <v>1318</v>
      </c>
      <c r="E8809" t="s">
        <v>17</v>
      </c>
      <c r="F8809" t="s">
        <v>28</v>
      </c>
      <c r="G8809" t="s">
        <v>64</v>
      </c>
      <c r="H8809" t="s">
        <v>1183</v>
      </c>
      <c r="I8809">
        <v>12.42</v>
      </c>
      <c r="J8809">
        <v>3</v>
      </c>
      <c r="K8809">
        <v>5.22</v>
      </c>
    </row>
    <row r="8810" spans="1:11" x14ac:dyDescent="0.25">
      <c r="A8810" s="1">
        <v>42993</v>
      </c>
      <c r="B8810">
        <v>2017</v>
      </c>
      <c r="C8810">
        <v>9</v>
      </c>
      <c r="D8810" t="s">
        <v>851</v>
      </c>
      <c r="E8810" t="s">
        <v>421</v>
      </c>
      <c r="F8810" t="s">
        <v>28</v>
      </c>
      <c r="G8810" t="s">
        <v>38</v>
      </c>
      <c r="H8810" t="s">
        <v>1370</v>
      </c>
      <c r="I8810">
        <v>38.619999999999997</v>
      </c>
      <c r="J8810">
        <v>2</v>
      </c>
      <c r="K8810">
        <v>10.81</v>
      </c>
    </row>
    <row r="8811" spans="1:11" x14ac:dyDescent="0.25">
      <c r="A8811" s="1">
        <v>42993</v>
      </c>
      <c r="B8811">
        <v>2017</v>
      </c>
      <c r="C8811">
        <v>9</v>
      </c>
      <c r="D8811" t="s">
        <v>851</v>
      </c>
      <c r="E8811" t="s">
        <v>421</v>
      </c>
      <c r="F8811" t="s">
        <v>13</v>
      </c>
      <c r="G8811" t="s">
        <v>14</v>
      </c>
      <c r="H8811" t="s">
        <v>2353</v>
      </c>
      <c r="I8811">
        <v>59.98</v>
      </c>
      <c r="J8811">
        <v>2</v>
      </c>
      <c r="K8811">
        <v>10.8</v>
      </c>
    </row>
    <row r="8812" spans="1:11" x14ac:dyDescent="0.25">
      <c r="A8812" s="1">
        <v>42993</v>
      </c>
      <c r="B8812">
        <v>2017</v>
      </c>
      <c r="C8812">
        <v>9</v>
      </c>
      <c r="D8812" t="s">
        <v>2186</v>
      </c>
      <c r="E8812" t="s">
        <v>260</v>
      </c>
      <c r="F8812" t="s">
        <v>28</v>
      </c>
      <c r="G8812" t="s">
        <v>48</v>
      </c>
      <c r="H8812" t="s">
        <v>899</v>
      </c>
      <c r="I8812">
        <v>295.06</v>
      </c>
      <c r="J8812">
        <v>9</v>
      </c>
      <c r="K8812">
        <v>106.96</v>
      </c>
    </row>
    <row r="8813" spans="1:11" x14ac:dyDescent="0.25">
      <c r="A8813" s="1">
        <v>42993</v>
      </c>
      <c r="B8813">
        <v>2017</v>
      </c>
      <c r="C8813">
        <v>9</v>
      </c>
      <c r="D8813" t="s">
        <v>1430</v>
      </c>
      <c r="E8813" t="s">
        <v>45</v>
      </c>
      <c r="F8813" t="s">
        <v>18</v>
      </c>
      <c r="G8813" t="s">
        <v>42</v>
      </c>
      <c r="H8813" t="s">
        <v>462</v>
      </c>
      <c r="I8813">
        <v>300.89999999999998</v>
      </c>
      <c r="J8813">
        <v>1</v>
      </c>
      <c r="K8813">
        <v>11.28</v>
      </c>
    </row>
    <row r="8814" spans="1:11" x14ac:dyDescent="0.25">
      <c r="A8814" s="1">
        <v>42994</v>
      </c>
      <c r="B8814">
        <v>2017</v>
      </c>
      <c r="C8814">
        <v>9</v>
      </c>
      <c r="D8814" t="s">
        <v>1147</v>
      </c>
      <c r="E8814" t="s">
        <v>45</v>
      </c>
      <c r="F8814" t="s">
        <v>28</v>
      </c>
      <c r="G8814" t="s">
        <v>29</v>
      </c>
      <c r="H8814" t="s">
        <v>2027</v>
      </c>
      <c r="I8814">
        <v>8.82</v>
      </c>
      <c r="J8814">
        <v>2</v>
      </c>
      <c r="K8814">
        <v>4.0599999999999996</v>
      </c>
    </row>
    <row r="8815" spans="1:11" x14ac:dyDescent="0.25">
      <c r="A8815" s="1">
        <v>42994</v>
      </c>
      <c r="B8815">
        <v>2017</v>
      </c>
      <c r="C8815">
        <v>9</v>
      </c>
      <c r="D8815" t="s">
        <v>1147</v>
      </c>
      <c r="E8815" t="s">
        <v>45</v>
      </c>
      <c r="F8815" t="s">
        <v>28</v>
      </c>
      <c r="G8815" t="s">
        <v>64</v>
      </c>
      <c r="H8815" t="s">
        <v>1016</v>
      </c>
      <c r="I8815">
        <v>5.98</v>
      </c>
      <c r="J8815">
        <v>1</v>
      </c>
      <c r="K8815">
        <v>1.55</v>
      </c>
    </row>
    <row r="8816" spans="1:11" x14ac:dyDescent="0.25">
      <c r="A8816" s="1">
        <v>42994</v>
      </c>
      <c r="B8816">
        <v>2017</v>
      </c>
      <c r="C8816">
        <v>9</v>
      </c>
      <c r="D8816" t="s">
        <v>2316</v>
      </c>
      <c r="E8816" t="s">
        <v>32</v>
      </c>
      <c r="F8816" t="s">
        <v>28</v>
      </c>
      <c r="G8816" t="s">
        <v>155</v>
      </c>
      <c r="H8816" t="s">
        <v>2645</v>
      </c>
      <c r="I8816">
        <v>17.57</v>
      </c>
      <c r="J8816">
        <v>2</v>
      </c>
      <c r="K8816">
        <v>6.37</v>
      </c>
    </row>
    <row r="8817" spans="1:11" x14ac:dyDescent="0.25">
      <c r="A8817" s="1">
        <v>42994</v>
      </c>
      <c r="B8817">
        <v>2017</v>
      </c>
      <c r="C8817">
        <v>9</v>
      </c>
      <c r="D8817" t="s">
        <v>2316</v>
      </c>
      <c r="E8817" t="s">
        <v>32</v>
      </c>
      <c r="F8817" t="s">
        <v>13</v>
      </c>
      <c r="G8817" t="s">
        <v>23</v>
      </c>
      <c r="H8817" t="s">
        <v>1724</v>
      </c>
      <c r="I8817">
        <v>55.99</v>
      </c>
      <c r="J8817">
        <v>1</v>
      </c>
      <c r="K8817">
        <v>5.6</v>
      </c>
    </row>
    <row r="8818" spans="1:11" x14ac:dyDescent="0.25">
      <c r="A8818" s="1">
        <v>42994</v>
      </c>
      <c r="B8818">
        <v>2017</v>
      </c>
      <c r="C8818">
        <v>9</v>
      </c>
      <c r="D8818" t="s">
        <v>2278</v>
      </c>
      <c r="E8818" t="s">
        <v>89</v>
      </c>
      <c r="F8818" t="s">
        <v>28</v>
      </c>
      <c r="G8818" t="s">
        <v>29</v>
      </c>
      <c r="H8818" t="s">
        <v>2155</v>
      </c>
      <c r="I8818">
        <v>20.74</v>
      </c>
      <c r="J8818">
        <v>4</v>
      </c>
      <c r="K8818">
        <v>7.26</v>
      </c>
    </row>
    <row r="8819" spans="1:11" x14ac:dyDescent="0.25">
      <c r="A8819" s="1">
        <v>42994</v>
      </c>
      <c r="B8819">
        <v>2017</v>
      </c>
      <c r="C8819">
        <v>9</v>
      </c>
      <c r="D8819" t="s">
        <v>1409</v>
      </c>
      <c r="E8819" t="s">
        <v>89</v>
      </c>
      <c r="F8819" t="s">
        <v>13</v>
      </c>
      <c r="G8819" t="s">
        <v>14</v>
      </c>
      <c r="H8819" t="s">
        <v>1367</v>
      </c>
      <c r="I8819">
        <v>71.98</v>
      </c>
      <c r="J8819">
        <v>3</v>
      </c>
      <c r="K8819">
        <v>19.79</v>
      </c>
    </row>
    <row r="8820" spans="1:11" x14ac:dyDescent="0.25">
      <c r="A8820" s="1">
        <v>42994</v>
      </c>
      <c r="B8820">
        <v>2017</v>
      </c>
      <c r="C8820">
        <v>9</v>
      </c>
      <c r="D8820" t="s">
        <v>1409</v>
      </c>
      <c r="E8820" t="s">
        <v>89</v>
      </c>
      <c r="F8820" t="s">
        <v>18</v>
      </c>
      <c r="G8820" t="s">
        <v>36</v>
      </c>
      <c r="H8820" t="s">
        <v>2017</v>
      </c>
      <c r="I8820">
        <v>22.51</v>
      </c>
      <c r="J8820">
        <v>3</v>
      </c>
      <c r="K8820">
        <v>2.25</v>
      </c>
    </row>
    <row r="8821" spans="1:11" x14ac:dyDescent="0.25">
      <c r="A8821" s="1">
        <v>42994</v>
      </c>
      <c r="B8821">
        <v>2017</v>
      </c>
      <c r="C8821">
        <v>9</v>
      </c>
      <c r="D8821" t="s">
        <v>1409</v>
      </c>
      <c r="E8821" t="s">
        <v>89</v>
      </c>
      <c r="F8821" t="s">
        <v>28</v>
      </c>
      <c r="G8821" t="s">
        <v>48</v>
      </c>
      <c r="H8821" t="s">
        <v>2262</v>
      </c>
      <c r="I8821">
        <v>3.44</v>
      </c>
      <c r="J8821">
        <v>2</v>
      </c>
      <c r="K8821">
        <v>-2.76</v>
      </c>
    </row>
    <row r="8822" spans="1:11" x14ac:dyDescent="0.25">
      <c r="A8822" s="1">
        <v>42994</v>
      </c>
      <c r="B8822">
        <v>2017</v>
      </c>
      <c r="C8822">
        <v>9</v>
      </c>
      <c r="D8822" t="s">
        <v>1409</v>
      </c>
      <c r="E8822" t="s">
        <v>89</v>
      </c>
      <c r="F8822" t="s">
        <v>28</v>
      </c>
      <c r="G8822" t="s">
        <v>48</v>
      </c>
      <c r="H8822" t="s">
        <v>286</v>
      </c>
      <c r="I8822">
        <v>538.19000000000005</v>
      </c>
      <c r="J8822">
        <v>2</v>
      </c>
      <c r="K8822">
        <v>-412.62</v>
      </c>
    </row>
    <row r="8823" spans="1:11" x14ac:dyDescent="0.25">
      <c r="A8823" s="1">
        <v>42994</v>
      </c>
      <c r="B8823">
        <v>2017</v>
      </c>
      <c r="C8823">
        <v>9</v>
      </c>
      <c r="D8823" t="s">
        <v>1409</v>
      </c>
      <c r="E8823" t="s">
        <v>89</v>
      </c>
      <c r="F8823" t="s">
        <v>13</v>
      </c>
      <c r="G8823" t="s">
        <v>14</v>
      </c>
      <c r="H8823" t="s">
        <v>175</v>
      </c>
      <c r="I8823">
        <v>47.98</v>
      </c>
      <c r="J8823">
        <v>2</v>
      </c>
      <c r="K8823">
        <v>14.4</v>
      </c>
    </row>
    <row r="8824" spans="1:11" x14ac:dyDescent="0.25">
      <c r="A8824" s="1">
        <v>42994</v>
      </c>
      <c r="B8824">
        <v>2017</v>
      </c>
      <c r="C8824">
        <v>9</v>
      </c>
      <c r="D8824" t="s">
        <v>830</v>
      </c>
      <c r="E8824" t="s">
        <v>89</v>
      </c>
      <c r="F8824" t="s">
        <v>28</v>
      </c>
      <c r="G8824" t="s">
        <v>29</v>
      </c>
      <c r="H8824" t="s">
        <v>1847</v>
      </c>
      <c r="I8824">
        <v>20.54</v>
      </c>
      <c r="J8824">
        <v>6</v>
      </c>
      <c r="K8824">
        <v>6.42</v>
      </c>
    </row>
    <row r="8825" spans="1:11" x14ac:dyDescent="0.25">
      <c r="A8825" s="1">
        <v>42994</v>
      </c>
      <c r="B8825">
        <v>2017</v>
      </c>
      <c r="C8825">
        <v>9</v>
      </c>
      <c r="D8825" t="s">
        <v>1778</v>
      </c>
      <c r="E8825" t="s">
        <v>45</v>
      </c>
      <c r="F8825" t="s">
        <v>28</v>
      </c>
      <c r="G8825" t="s">
        <v>33</v>
      </c>
      <c r="H8825" t="s">
        <v>1148</v>
      </c>
      <c r="I8825">
        <v>17.899999999999999</v>
      </c>
      <c r="J8825">
        <v>5</v>
      </c>
      <c r="K8825">
        <v>8.77</v>
      </c>
    </row>
    <row r="8826" spans="1:11" x14ac:dyDescent="0.25">
      <c r="A8826" s="1">
        <v>42994</v>
      </c>
      <c r="B8826">
        <v>2017</v>
      </c>
      <c r="C8826">
        <v>9</v>
      </c>
      <c r="D8826" t="s">
        <v>2523</v>
      </c>
      <c r="E8826" t="s">
        <v>118</v>
      </c>
      <c r="F8826" t="s">
        <v>13</v>
      </c>
      <c r="G8826" t="s">
        <v>14</v>
      </c>
      <c r="H8826" t="s">
        <v>2181</v>
      </c>
      <c r="I8826">
        <v>18</v>
      </c>
      <c r="J8826">
        <v>1</v>
      </c>
      <c r="K8826">
        <v>3.24</v>
      </c>
    </row>
    <row r="8827" spans="1:11" x14ac:dyDescent="0.25">
      <c r="A8827" s="1">
        <v>42995</v>
      </c>
      <c r="B8827">
        <v>2017</v>
      </c>
      <c r="C8827">
        <v>9</v>
      </c>
      <c r="D8827" t="s">
        <v>2381</v>
      </c>
      <c r="E8827" t="s">
        <v>17</v>
      </c>
      <c r="F8827" t="s">
        <v>28</v>
      </c>
      <c r="G8827" t="s">
        <v>29</v>
      </c>
      <c r="H8827" t="s">
        <v>2705</v>
      </c>
      <c r="I8827">
        <v>12.96</v>
      </c>
      <c r="J8827">
        <v>2</v>
      </c>
      <c r="K8827">
        <v>6.35</v>
      </c>
    </row>
    <row r="8828" spans="1:11" x14ac:dyDescent="0.25">
      <c r="A8828" s="1">
        <v>42995</v>
      </c>
      <c r="B8828">
        <v>2017</v>
      </c>
      <c r="C8828">
        <v>9</v>
      </c>
      <c r="D8828" t="s">
        <v>2273</v>
      </c>
      <c r="E8828" t="s">
        <v>174</v>
      </c>
      <c r="F8828" t="s">
        <v>18</v>
      </c>
      <c r="G8828" t="s">
        <v>19</v>
      </c>
      <c r="H8828" t="s">
        <v>2214</v>
      </c>
      <c r="I8828">
        <v>723.92</v>
      </c>
      <c r="J8828">
        <v>4</v>
      </c>
      <c r="K8828">
        <v>188.22</v>
      </c>
    </row>
    <row r="8829" spans="1:11" x14ac:dyDescent="0.25">
      <c r="A8829" s="1">
        <v>42995</v>
      </c>
      <c r="B8829">
        <v>2017</v>
      </c>
      <c r="C8829">
        <v>9</v>
      </c>
      <c r="D8829" t="s">
        <v>2273</v>
      </c>
      <c r="E8829" t="s">
        <v>174</v>
      </c>
      <c r="F8829" t="s">
        <v>28</v>
      </c>
      <c r="G8829" t="s">
        <v>29</v>
      </c>
      <c r="H8829" t="s">
        <v>123</v>
      </c>
      <c r="I8829">
        <v>106.32</v>
      </c>
      <c r="J8829">
        <v>3</v>
      </c>
      <c r="K8829">
        <v>49.97</v>
      </c>
    </row>
    <row r="8830" spans="1:11" x14ac:dyDescent="0.25">
      <c r="A8830" s="1">
        <v>42995</v>
      </c>
      <c r="B8830">
        <v>2017</v>
      </c>
      <c r="C8830">
        <v>9</v>
      </c>
      <c r="D8830" t="s">
        <v>1520</v>
      </c>
      <c r="E8830" t="s">
        <v>260</v>
      </c>
      <c r="F8830" t="s">
        <v>28</v>
      </c>
      <c r="G8830" t="s">
        <v>48</v>
      </c>
      <c r="H8830" t="s">
        <v>586</v>
      </c>
      <c r="I8830">
        <v>10.78</v>
      </c>
      <c r="J8830">
        <v>3</v>
      </c>
      <c r="K8830">
        <v>3.5</v>
      </c>
    </row>
    <row r="8831" spans="1:11" x14ac:dyDescent="0.25">
      <c r="A8831" s="1">
        <v>42995</v>
      </c>
      <c r="B8831">
        <v>2017</v>
      </c>
      <c r="C8831">
        <v>9</v>
      </c>
      <c r="D8831" t="s">
        <v>1520</v>
      </c>
      <c r="E8831" t="s">
        <v>260</v>
      </c>
      <c r="F8831" t="s">
        <v>28</v>
      </c>
      <c r="G8831" t="s">
        <v>48</v>
      </c>
      <c r="H8831" t="s">
        <v>420</v>
      </c>
      <c r="I8831">
        <v>11.78</v>
      </c>
      <c r="J8831">
        <v>3</v>
      </c>
      <c r="K8831">
        <v>4.2699999999999996</v>
      </c>
    </row>
    <row r="8832" spans="1:11" x14ac:dyDescent="0.25">
      <c r="A8832" s="1">
        <v>42995</v>
      </c>
      <c r="B8832">
        <v>2017</v>
      </c>
      <c r="C8832">
        <v>9</v>
      </c>
      <c r="D8832" t="s">
        <v>1520</v>
      </c>
      <c r="E8832" t="s">
        <v>260</v>
      </c>
      <c r="F8832" t="s">
        <v>28</v>
      </c>
      <c r="G8832" t="s">
        <v>29</v>
      </c>
      <c r="H8832" t="s">
        <v>1068</v>
      </c>
      <c r="I8832">
        <v>164.88</v>
      </c>
      <c r="J8832">
        <v>3</v>
      </c>
      <c r="K8832">
        <v>80.790000000000006</v>
      </c>
    </row>
    <row r="8833" spans="1:11" x14ac:dyDescent="0.25">
      <c r="A8833" s="1">
        <v>42995</v>
      </c>
      <c r="B8833">
        <v>2017</v>
      </c>
      <c r="C8833">
        <v>9</v>
      </c>
      <c r="D8833" t="s">
        <v>1520</v>
      </c>
      <c r="E8833" t="s">
        <v>260</v>
      </c>
      <c r="F8833" t="s">
        <v>18</v>
      </c>
      <c r="G8833" t="s">
        <v>165</v>
      </c>
      <c r="H8833" t="s">
        <v>2706</v>
      </c>
      <c r="I8833">
        <v>1292.94</v>
      </c>
      <c r="J8833">
        <v>3</v>
      </c>
      <c r="K8833">
        <v>77.58</v>
      </c>
    </row>
    <row r="8834" spans="1:11" x14ac:dyDescent="0.25">
      <c r="A8834" s="1">
        <v>42995</v>
      </c>
      <c r="B8834">
        <v>2017</v>
      </c>
      <c r="C8834">
        <v>9</v>
      </c>
      <c r="D8834" t="s">
        <v>1520</v>
      </c>
      <c r="E8834" t="s">
        <v>260</v>
      </c>
      <c r="F8834" t="s">
        <v>28</v>
      </c>
      <c r="G8834" t="s">
        <v>48</v>
      </c>
      <c r="H8834" t="s">
        <v>869</v>
      </c>
      <c r="I8834">
        <v>25.58</v>
      </c>
      <c r="J8834">
        <v>2</v>
      </c>
      <c r="K8834">
        <v>8.9499999999999993</v>
      </c>
    </row>
    <row r="8835" spans="1:11" x14ac:dyDescent="0.25">
      <c r="A8835" s="1">
        <v>42995</v>
      </c>
      <c r="B8835">
        <v>2017</v>
      </c>
      <c r="C8835">
        <v>9</v>
      </c>
      <c r="D8835" t="s">
        <v>1520</v>
      </c>
      <c r="E8835" t="s">
        <v>260</v>
      </c>
      <c r="F8835" t="s">
        <v>28</v>
      </c>
      <c r="G8835" t="s">
        <v>38</v>
      </c>
      <c r="H8835" t="s">
        <v>2384</v>
      </c>
      <c r="I8835">
        <v>261.74</v>
      </c>
      <c r="J8835">
        <v>2</v>
      </c>
      <c r="K8835">
        <v>65.44</v>
      </c>
    </row>
    <row r="8836" spans="1:11" x14ac:dyDescent="0.25">
      <c r="A8836" s="1">
        <v>42995</v>
      </c>
      <c r="B8836">
        <v>2017</v>
      </c>
      <c r="C8836">
        <v>9</v>
      </c>
      <c r="D8836" t="s">
        <v>1520</v>
      </c>
      <c r="E8836" t="s">
        <v>260</v>
      </c>
      <c r="F8836" t="s">
        <v>28</v>
      </c>
      <c r="G8836" t="s">
        <v>46</v>
      </c>
      <c r="H8836" t="s">
        <v>399</v>
      </c>
      <c r="I8836">
        <v>14.4</v>
      </c>
      <c r="J8836">
        <v>5</v>
      </c>
      <c r="K8836">
        <v>7.06</v>
      </c>
    </row>
    <row r="8837" spans="1:11" x14ac:dyDescent="0.25">
      <c r="A8837" s="1">
        <v>42995</v>
      </c>
      <c r="B8837">
        <v>2017</v>
      </c>
      <c r="C8837">
        <v>9</v>
      </c>
      <c r="D8837" t="s">
        <v>2284</v>
      </c>
      <c r="E8837" t="s">
        <v>32</v>
      </c>
      <c r="F8837" t="s">
        <v>28</v>
      </c>
      <c r="G8837" t="s">
        <v>64</v>
      </c>
      <c r="H8837" t="s">
        <v>1021</v>
      </c>
      <c r="I8837">
        <v>9.91</v>
      </c>
      <c r="J8837">
        <v>3</v>
      </c>
      <c r="K8837">
        <v>3.22</v>
      </c>
    </row>
    <row r="8838" spans="1:11" x14ac:dyDescent="0.25">
      <c r="A8838" s="1">
        <v>42995</v>
      </c>
      <c r="B8838">
        <v>2017</v>
      </c>
      <c r="C8838">
        <v>9</v>
      </c>
      <c r="D8838" t="s">
        <v>2284</v>
      </c>
      <c r="E8838" t="s">
        <v>32</v>
      </c>
      <c r="F8838" t="s">
        <v>18</v>
      </c>
      <c r="G8838" t="s">
        <v>19</v>
      </c>
      <c r="H8838" t="s">
        <v>1522</v>
      </c>
      <c r="I8838">
        <v>318.43</v>
      </c>
      <c r="J8838">
        <v>5</v>
      </c>
      <c r="K8838">
        <v>-77.33</v>
      </c>
    </row>
    <row r="8839" spans="1:11" x14ac:dyDescent="0.25">
      <c r="A8839" s="1">
        <v>42995</v>
      </c>
      <c r="B8839">
        <v>2017</v>
      </c>
      <c r="C8839">
        <v>9</v>
      </c>
      <c r="D8839" t="s">
        <v>2284</v>
      </c>
      <c r="E8839" t="s">
        <v>32</v>
      </c>
      <c r="F8839" t="s">
        <v>28</v>
      </c>
      <c r="G8839" t="s">
        <v>48</v>
      </c>
      <c r="H8839" t="s">
        <v>2233</v>
      </c>
      <c r="I8839">
        <v>5.8</v>
      </c>
      <c r="J8839">
        <v>5</v>
      </c>
      <c r="K8839">
        <v>-10.15</v>
      </c>
    </row>
    <row r="8840" spans="1:11" x14ac:dyDescent="0.25">
      <c r="A8840" s="1">
        <v>42995</v>
      </c>
      <c r="B8840">
        <v>2017</v>
      </c>
      <c r="C8840">
        <v>9</v>
      </c>
      <c r="D8840" t="s">
        <v>2284</v>
      </c>
      <c r="E8840" t="s">
        <v>32</v>
      </c>
      <c r="F8840" t="s">
        <v>13</v>
      </c>
      <c r="G8840" t="s">
        <v>23</v>
      </c>
      <c r="H8840" t="s">
        <v>456</v>
      </c>
      <c r="I8840">
        <v>1415.76</v>
      </c>
      <c r="J8840">
        <v>6</v>
      </c>
      <c r="K8840">
        <v>88.49</v>
      </c>
    </row>
    <row r="8841" spans="1:11" x14ac:dyDescent="0.25">
      <c r="A8841" s="1">
        <v>42995</v>
      </c>
      <c r="B8841">
        <v>2017</v>
      </c>
      <c r="C8841">
        <v>9</v>
      </c>
      <c r="D8841" t="s">
        <v>759</v>
      </c>
      <c r="E8841" t="s">
        <v>62</v>
      </c>
      <c r="F8841" t="s">
        <v>13</v>
      </c>
      <c r="G8841" t="s">
        <v>283</v>
      </c>
      <c r="H8841" t="s">
        <v>2707</v>
      </c>
      <c r="I8841">
        <v>480</v>
      </c>
      <c r="J8841">
        <v>4</v>
      </c>
      <c r="K8841">
        <v>225.6</v>
      </c>
    </row>
    <row r="8842" spans="1:11" x14ac:dyDescent="0.25">
      <c r="A8842" s="1">
        <v>42995</v>
      </c>
      <c r="B8842">
        <v>2017</v>
      </c>
      <c r="C8842">
        <v>9</v>
      </c>
      <c r="D8842" t="s">
        <v>759</v>
      </c>
      <c r="E8842" t="s">
        <v>62</v>
      </c>
      <c r="F8842" t="s">
        <v>28</v>
      </c>
      <c r="G8842" t="s">
        <v>38</v>
      </c>
      <c r="H8842" t="s">
        <v>1514</v>
      </c>
      <c r="I8842">
        <v>34.049999999999997</v>
      </c>
      <c r="J8842">
        <v>3</v>
      </c>
      <c r="K8842">
        <v>9.5299999999999994</v>
      </c>
    </row>
    <row r="8843" spans="1:11" x14ac:dyDescent="0.25">
      <c r="A8843" s="1">
        <v>42995</v>
      </c>
      <c r="B8843">
        <v>2017</v>
      </c>
      <c r="C8843">
        <v>9</v>
      </c>
      <c r="D8843" t="s">
        <v>31</v>
      </c>
      <c r="E8843" t="s">
        <v>1497</v>
      </c>
      <c r="F8843" t="s">
        <v>13</v>
      </c>
      <c r="G8843" t="s">
        <v>14</v>
      </c>
      <c r="H8843" t="s">
        <v>1367</v>
      </c>
      <c r="I8843">
        <v>89.97</v>
      </c>
      <c r="J8843">
        <v>3</v>
      </c>
      <c r="K8843">
        <v>37.79</v>
      </c>
    </row>
    <row r="8844" spans="1:11" x14ac:dyDescent="0.25">
      <c r="A8844" s="1">
        <v>42996</v>
      </c>
      <c r="B8844">
        <v>2017</v>
      </c>
      <c r="C8844">
        <v>9</v>
      </c>
      <c r="D8844" t="s">
        <v>1496</v>
      </c>
      <c r="E8844" t="s">
        <v>45</v>
      </c>
      <c r="F8844" t="s">
        <v>28</v>
      </c>
      <c r="G8844" t="s">
        <v>64</v>
      </c>
      <c r="H8844" t="s">
        <v>317</v>
      </c>
      <c r="I8844">
        <v>8.82</v>
      </c>
      <c r="J8844">
        <v>3</v>
      </c>
      <c r="K8844">
        <v>2.38</v>
      </c>
    </row>
    <row r="8845" spans="1:11" x14ac:dyDescent="0.25">
      <c r="A8845" s="1">
        <v>42996</v>
      </c>
      <c r="B8845">
        <v>2017</v>
      </c>
      <c r="C8845">
        <v>9</v>
      </c>
      <c r="D8845" t="s">
        <v>1496</v>
      </c>
      <c r="E8845" t="s">
        <v>45</v>
      </c>
      <c r="F8845" t="s">
        <v>28</v>
      </c>
      <c r="G8845" t="s">
        <v>155</v>
      </c>
      <c r="H8845" t="s">
        <v>411</v>
      </c>
      <c r="I8845">
        <v>10.86</v>
      </c>
      <c r="J8845">
        <v>3</v>
      </c>
      <c r="K8845">
        <v>5.0999999999999996</v>
      </c>
    </row>
    <row r="8846" spans="1:11" x14ac:dyDescent="0.25">
      <c r="A8846" s="1">
        <v>42996</v>
      </c>
      <c r="B8846">
        <v>2017</v>
      </c>
      <c r="C8846">
        <v>9</v>
      </c>
      <c r="D8846" t="s">
        <v>1496</v>
      </c>
      <c r="E8846" t="s">
        <v>45</v>
      </c>
      <c r="F8846" t="s">
        <v>28</v>
      </c>
      <c r="G8846" t="s">
        <v>29</v>
      </c>
      <c r="H8846" t="s">
        <v>2512</v>
      </c>
      <c r="I8846">
        <v>143.69999999999999</v>
      </c>
      <c r="J8846">
        <v>3</v>
      </c>
      <c r="K8846">
        <v>68.98</v>
      </c>
    </row>
    <row r="8847" spans="1:11" x14ac:dyDescent="0.25">
      <c r="A8847" s="1">
        <v>42996</v>
      </c>
      <c r="B8847">
        <v>2017</v>
      </c>
      <c r="C8847">
        <v>9</v>
      </c>
      <c r="D8847" t="s">
        <v>338</v>
      </c>
      <c r="E8847" t="s">
        <v>12</v>
      </c>
      <c r="F8847" t="s">
        <v>28</v>
      </c>
      <c r="G8847" t="s">
        <v>29</v>
      </c>
      <c r="H8847" t="s">
        <v>1961</v>
      </c>
      <c r="I8847">
        <v>22.72</v>
      </c>
      <c r="J8847">
        <v>4</v>
      </c>
      <c r="K8847">
        <v>10.220000000000001</v>
      </c>
    </row>
    <row r="8848" spans="1:11" x14ac:dyDescent="0.25">
      <c r="A8848" s="1">
        <v>42996</v>
      </c>
      <c r="B8848">
        <v>2017</v>
      </c>
      <c r="C8848">
        <v>9</v>
      </c>
      <c r="D8848" t="s">
        <v>739</v>
      </c>
      <c r="E8848" t="s">
        <v>32</v>
      </c>
      <c r="F8848" t="s">
        <v>28</v>
      </c>
      <c r="G8848" t="s">
        <v>64</v>
      </c>
      <c r="H8848" t="s">
        <v>641</v>
      </c>
      <c r="I8848">
        <v>8.93</v>
      </c>
      <c r="J8848">
        <v>2</v>
      </c>
      <c r="K8848">
        <v>0.56000000000000005</v>
      </c>
    </row>
    <row r="8849" spans="1:11" x14ac:dyDescent="0.25">
      <c r="A8849" s="1">
        <v>42996</v>
      </c>
      <c r="B8849">
        <v>2017</v>
      </c>
      <c r="C8849">
        <v>9</v>
      </c>
      <c r="D8849" t="s">
        <v>739</v>
      </c>
      <c r="E8849" t="s">
        <v>32</v>
      </c>
      <c r="F8849" t="s">
        <v>28</v>
      </c>
      <c r="G8849" t="s">
        <v>38</v>
      </c>
      <c r="H8849" t="s">
        <v>2616</v>
      </c>
      <c r="I8849">
        <v>47.58</v>
      </c>
      <c r="J8849">
        <v>2</v>
      </c>
      <c r="K8849">
        <v>-2.97</v>
      </c>
    </row>
    <row r="8850" spans="1:11" x14ac:dyDescent="0.25">
      <c r="A8850" s="1">
        <v>42996</v>
      </c>
      <c r="B8850">
        <v>2017</v>
      </c>
      <c r="C8850">
        <v>9</v>
      </c>
      <c r="D8850" t="s">
        <v>204</v>
      </c>
      <c r="E8850" t="s">
        <v>22</v>
      </c>
      <c r="F8850" t="s">
        <v>28</v>
      </c>
      <c r="G8850" t="s">
        <v>29</v>
      </c>
      <c r="H8850" t="s">
        <v>1227</v>
      </c>
      <c r="I8850">
        <v>19.440000000000001</v>
      </c>
      <c r="J8850">
        <v>3</v>
      </c>
      <c r="K8850">
        <v>9.33</v>
      </c>
    </row>
    <row r="8851" spans="1:11" x14ac:dyDescent="0.25">
      <c r="A8851" s="1">
        <v>42996</v>
      </c>
      <c r="B8851">
        <v>2017</v>
      </c>
      <c r="C8851">
        <v>9</v>
      </c>
      <c r="D8851" t="s">
        <v>204</v>
      </c>
      <c r="E8851" t="s">
        <v>22</v>
      </c>
      <c r="F8851" t="s">
        <v>18</v>
      </c>
      <c r="G8851" t="s">
        <v>36</v>
      </c>
      <c r="H8851" t="s">
        <v>152</v>
      </c>
      <c r="I8851">
        <v>9.82</v>
      </c>
      <c r="J8851">
        <v>2</v>
      </c>
      <c r="K8851">
        <v>3.24</v>
      </c>
    </row>
    <row r="8852" spans="1:11" x14ac:dyDescent="0.25">
      <c r="A8852" s="1">
        <v>42996</v>
      </c>
      <c r="B8852">
        <v>2017</v>
      </c>
      <c r="C8852">
        <v>9</v>
      </c>
      <c r="D8852" t="s">
        <v>351</v>
      </c>
      <c r="E8852" t="s">
        <v>431</v>
      </c>
      <c r="F8852" t="s">
        <v>28</v>
      </c>
      <c r="G8852" t="s">
        <v>29</v>
      </c>
      <c r="H8852" t="s">
        <v>57</v>
      </c>
      <c r="I8852">
        <v>15.96</v>
      </c>
      <c r="J8852">
        <v>2</v>
      </c>
      <c r="K8852">
        <v>7.98</v>
      </c>
    </row>
    <row r="8853" spans="1:11" x14ac:dyDescent="0.25">
      <c r="A8853" s="1">
        <v>42996</v>
      </c>
      <c r="B8853">
        <v>2017</v>
      </c>
      <c r="C8853">
        <v>9</v>
      </c>
      <c r="D8853" t="s">
        <v>1815</v>
      </c>
      <c r="E8853" t="s">
        <v>542</v>
      </c>
      <c r="F8853" t="s">
        <v>28</v>
      </c>
      <c r="G8853" t="s">
        <v>48</v>
      </c>
      <c r="H8853" t="s">
        <v>341</v>
      </c>
      <c r="I8853">
        <v>10.08</v>
      </c>
      <c r="J8853">
        <v>7</v>
      </c>
      <c r="K8853">
        <v>3.53</v>
      </c>
    </row>
    <row r="8854" spans="1:11" x14ac:dyDescent="0.25">
      <c r="A8854" s="1">
        <v>42996</v>
      </c>
      <c r="B8854">
        <v>2017</v>
      </c>
      <c r="C8854">
        <v>9</v>
      </c>
      <c r="D8854" t="s">
        <v>1815</v>
      </c>
      <c r="E8854" t="s">
        <v>542</v>
      </c>
      <c r="F8854" t="s">
        <v>13</v>
      </c>
      <c r="G8854" t="s">
        <v>14</v>
      </c>
      <c r="H8854" t="s">
        <v>2695</v>
      </c>
      <c r="I8854">
        <v>101.34</v>
      </c>
      <c r="J8854">
        <v>3</v>
      </c>
      <c r="K8854">
        <v>8.11</v>
      </c>
    </row>
    <row r="8855" spans="1:11" x14ac:dyDescent="0.25">
      <c r="A8855" s="1">
        <v>42996</v>
      </c>
      <c r="B8855">
        <v>2017</v>
      </c>
      <c r="C8855">
        <v>9</v>
      </c>
      <c r="D8855" t="s">
        <v>1699</v>
      </c>
      <c r="E8855" t="s">
        <v>174</v>
      </c>
      <c r="F8855" t="s">
        <v>13</v>
      </c>
      <c r="G8855" t="s">
        <v>23</v>
      </c>
      <c r="H8855" t="s">
        <v>302</v>
      </c>
      <c r="I8855">
        <v>95.68</v>
      </c>
      <c r="J8855">
        <v>8</v>
      </c>
      <c r="K8855">
        <v>26.79</v>
      </c>
    </row>
    <row r="8856" spans="1:11" x14ac:dyDescent="0.25">
      <c r="A8856" s="1">
        <v>42996</v>
      </c>
      <c r="B8856">
        <v>2017</v>
      </c>
      <c r="C8856">
        <v>9</v>
      </c>
      <c r="D8856" t="s">
        <v>1699</v>
      </c>
      <c r="E8856" t="s">
        <v>174</v>
      </c>
      <c r="F8856" t="s">
        <v>28</v>
      </c>
      <c r="G8856" t="s">
        <v>29</v>
      </c>
      <c r="H8856" t="s">
        <v>2708</v>
      </c>
      <c r="I8856">
        <v>50.96</v>
      </c>
      <c r="J8856">
        <v>7</v>
      </c>
      <c r="K8856">
        <v>24.46</v>
      </c>
    </row>
    <row r="8857" spans="1:11" x14ac:dyDescent="0.25">
      <c r="A8857" s="1">
        <v>42996</v>
      </c>
      <c r="B8857">
        <v>2017</v>
      </c>
      <c r="C8857">
        <v>9</v>
      </c>
      <c r="D8857" t="s">
        <v>1699</v>
      </c>
      <c r="E8857" t="s">
        <v>174</v>
      </c>
      <c r="F8857" t="s">
        <v>28</v>
      </c>
      <c r="G8857" t="s">
        <v>64</v>
      </c>
      <c r="H8857" t="s">
        <v>1198</v>
      </c>
      <c r="I8857">
        <v>113.94</v>
      </c>
      <c r="J8857">
        <v>3</v>
      </c>
      <c r="K8857">
        <v>34.18</v>
      </c>
    </row>
    <row r="8858" spans="1:11" x14ac:dyDescent="0.25">
      <c r="A8858" s="1">
        <v>42996</v>
      </c>
      <c r="B8858">
        <v>2017</v>
      </c>
      <c r="C8858">
        <v>9</v>
      </c>
      <c r="D8858" t="s">
        <v>1699</v>
      </c>
      <c r="E8858" t="s">
        <v>174</v>
      </c>
      <c r="F8858" t="s">
        <v>28</v>
      </c>
      <c r="G8858" t="s">
        <v>29</v>
      </c>
      <c r="H8858" t="s">
        <v>2212</v>
      </c>
      <c r="I8858">
        <v>25.92</v>
      </c>
      <c r="J8858">
        <v>4</v>
      </c>
      <c r="K8858">
        <v>12.44</v>
      </c>
    </row>
    <row r="8859" spans="1:11" x14ac:dyDescent="0.25">
      <c r="A8859" s="1">
        <v>42996</v>
      </c>
      <c r="B8859">
        <v>2017</v>
      </c>
      <c r="C8859">
        <v>9</v>
      </c>
      <c r="D8859" t="s">
        <v>1699</v>
      </c>
      <c r="E8859" t="s">
        <v>174</v>
      </c>
      <c r="F8859" t="s">
        <v>18</v>
      </c>
      <c r="G8859" t="s">
        <v>36</v>
      </c>
      <c r="H8859" t="s">
        <v>2399</v>
      </c>
      <c r="I8859">
        <v>20.32</v>
      </c>
      <c r="J8859">
        <v>4</v>
      </c>
      <c r="K8859">
        <v>6.91</v>
      </c>
    </row>
    <row r="8860" spans="1:11" x14ac:dyDescent="0.25">
      <c r="A8860" s="1">
        <v>42996</v>
      </c>
      <c r="B8860">
        <v>2017</v>
      </c>
      <c r="C8860">
        <v>9</v>
      </c>
      <c r="D8860" t="s">
        <v>1699</v>
      </c>
      <c r="E8860" t="s">
        <v>174</v>
      </c>
      <c r="F8860" t="s">
        <v>13</v>
      </c>
      <c r="G8860" t="s">
        <v>23</v>
      </c>
      <c r="H8860" t="s">
        <v>2551</v>
      </c>
      <c r="I8860">
        <v>411.98</v>
      </c>
      <c r="J8860">
        <v>2</v>
      </c>
      <c r="K8860">
        <v>119.47</v>
      </c>
    </row>
    <row r="8861" spans="1:11" x14ac:dyDescent="0.25">
      <c r="A8861" s="1">
        <v>42996</v>
      </c>
      <c r="B8861">
        <v>2017</v>
      </c>
      <c r="C8861">
        <v>9</v>
      </c>
      <c r="D8861" t="s">
        <v>1699</v>
      </c>
      <c r="E8861" t="s">
        <v>174</v>
      </c>
      <c r="F8861" t="s">
        <v>28</v>
      </c>
      <c r="G8861" t="s">
        <v>293</v>
      </c>
      <c r="H8861" t="s">
        <v>1890</v>
      </c>
      <c r="I8861">
        <v>34.479999999999997</v>
      </c>
      <c r="J8861">
        <v>2</v>
      </c>
      <c r="K8861">
        <v>10</v>
      </c>
    </row>
    <row r="8862" spans="1:11" x14ac:dyDescent="0.25">
      <c r="A8862" s="1">
        <v>42996</v>
      </c>
      <c r="B8862">
        <v>2017</v>
      </c>
      <c r="C8862">
        <v>9</v>
      </c>
      <c r="D8862" t="s">
        <v>1699</v>
      </c>
      <c r="E8862" t="s">
        <v>174</v>
      </c>
      <c r="F8862" t="s">
        <v>28</v>
      </c>
      <c r="G8862" t="s">
        <v>29</v>
      </c>
      <c r="H8862" t="s">
        <v>1535</v>
      </c>
      <c r="I8862">
        <v>244.55</v>
      </c>
      <c r="J8862">
        <v>5</v>
      </c>
      <c r="K8862">
        <v>114.94</v>
      </c>
    </row>
    <row r="8863" spans="1:11" x14ac:dyDescent="0.25">
      <c r="A8863" s="1">
        <v>42996</v>
      </c>
      <c r="B8863">
        <v>2017</v>
      </c>
      <c r="C8863">
        <v>9</v>
      </c>
      <c r="D8863" t="s">
        <v>802</v>
      </c>
      <c r="E8863" t="s">
        <v>32</v>
      </c>
      <c r="F8863" t="s">
        <v>28</v>
      </c>
      <c r="G8863" t="s">
        <v>155</v>
      </c>
      <c r="H8863" t="s">
        <v>1976</v>
      </c>
      <c r="I8863">
        <v>114.85</v>
      </c>
      <c r="J8863">
        <v>4</v>
      </c>
      <c r="K8863">
        <v>35.89</v>
      </c>
    </row>
    <row r="8864" spans="1:11" x14ac:dyDescent="0.25">
      <c r="A8864" s="1">
        <v>42997</v>
      </c>
      <c r="B8864">
        <v>2017</v>
      </c>
      <c r="C8864">
        <v>9</v>
      </c>
      <c r="D8864" t="s">
        <v>289</v>
      </c>
      <c r="E8864" t="s">
        <v>77</v>
      </c>
      <c r="F8864" t="s">
        <v>28</v>
      </c>
      <c r="G8864" t="s">
        <v>38</v>
      </c>
      <c r="H8864" t="s">
        <v>2342</v>
      </c>
      <c r="I8864">
        <v>95.62</v>
      </c>
      <c r="J8864">
        <v>2</v>
      </c>
      <c r="K8864">
        <v>9.56</v>
      </c>
    </row>
    <row r="8865" spans="1:11" x14ac:dyDescent="0.25">
      <c r="A8865" s="1">
        <v>42997</v>
      </c>
      <c r="B8865">
        <v>2017</v>
      </c>
      <c r="C8865">
        <v>9</v>
      </c>
      <c r="D8865" t="s">
        <v>2277</v>
      </c>
      <c r="E8865" t="s">
        <v>107</v>
      </c>
      <c r="F8865" t="s">
        <v>13</v>
      </c>
      <c r="G8865" t="s">
        <v>23</v>
      </c>
      <c r="H8865" t="s">
        <v>264</v>
      </c>
      <c r="I8865">
        <v>191.98</v>
      </c>
      <c r="J8865">
        <v>3</v>
      </c>
      <c r="K8865">
        <v>19.2</v>
      </c>
    </row>
    <row r="8866" spans="1:11" x14ac:dyDescent="0.25">
      <c r="A8866" s="1">
        <v>42997</v>
      </c>
      <c r="B8866">
        <v>2017</v>
      </c>
      <c r="C8866">
        <v>9</v>
      </c>
      <c r="D8866" t="s">
        <v>2277</v>
      </c>
      <c r="E8866" t="s">
        <v>107</v>
      </c>
      <c r="F8866" t="s">
        <v>28</v>
      </c>
      <c r="G8866" t="s">
        <v>64</v>
      </c>
      <c r="H8866" t="s">
        <v>548</v>
      </c>
      <c r="I8866">
        <v>23.83</v>
      </c>
      <c r="J8866">
        <v>3</v>
      </c>
      <c r="K8866">
        <v>6.55</v>
      </c>
    </row>
    <row r="8867" spans="1:11" x14ac:dyDescent="0.25">
      <c r="A8867" s="1">
        <v>42997</v>
      </c>
      <c r="B8867">
        <v>2017</v>
      </c>
      <c r="C8867">
        <v>9</v>
      </c>
      <c r="D8867" t="s">
        <v>2277</v>
      </c>
      <c r="E8867" t="s">
        <v>107</v>
      </c>
      <c r="F8867" t="s">
        <v>18</v>
      </c>
      <c r="G8867" t="s">
        <v>36</v>
      </c>
      <c r="H8867" t="s">
        <v>1011</v>
      </c>
      <c r="I8867">
        <v>409.22</v>
      </c>
      <c r="J8867">
        <v>8</v>
      </c>
      <c r="K8867">
        <v>61.38</v>
      </c>
    </row>
    <row r="8868" spans="1:11" x14ac:dyDescent="0.25">
      <c r="A8868" s="1">
        <v>42997</v>
      </c>
      <c r="B8868">
        <v>2017</v>
      </c>
      <c r="C8868">
        <v>9</v>
      </c>
      <c r="D8868" t="s">
        <v>2277</v>
      </c>
      <c r="E8868" t="s">
        <v>107</v>
      </c>
      <c r="F8868" t="s">
        <v>18</v>
      </c>
      <c r="G8868" t="s">
        <v>165</v>
      </c>
      <c r="H8868" t="s">
        <v>187</v>
      </c>
      <c r="I8868">
        <v>72.59</v>
      </c>
      <c r="J8868">
        <v>2</v>
      </c>
      <c r="K8868">
        <v>-128.24</v>
      </c>
    </row>
    <row r="8869" spans="1:11" x14ac:dyDescent="0.25">
      <c r="A8869" s="1">
        <v>42997</v>
      </c>
      <c r="B8869">
        <v>2017</v>
      </c>
      <c r="C8869">
        <v>9</v>
      </c>
      <c r="D8869" t="s">
        <v>1343</v>
      </c>
      <c r="E8869" t="s">
        <v>22</v>
      </c>
      <c r="F8869" t="s">
        <v>28</v>
      </c>
      <c r="G8869" t="s">
        <v>29</v>
      </c>
      <c r="H8869" t="s">
        <v>2203</v>
      </c>
      <c r="I8869">
        <v>32.4</v>
      </c>
      <c r="J8869">
        <v>5</v>
      </c>
      <c r="K8869">
        <v>15.55</v>
      </c>
    </row>
    <row r="8870" spans="1:11" x14ac:dyDescent="0.25">
      <c r="A8870" s="1">
        <v>42997</v>
      </c>
      <c r="B8870">
        <v>2017</v>
      </c>
      <c r="C8870">
        <v>9</v>
      </c>
      <c r="D8870" t="s">
        <v>2238</v>
      </c>
      <c r="E8870" t="s">
        <v>45</v>
      </c>
      <c r="F8870" t="s">
        <v>13</v>
      </c>
      <c r="G8870" t="s">
        <v>14</v>
      </c>
      <c r="H8870" t="s">
        <v>1981</v>
      </c>
      <c r="I8870">
        <v>149.94999999999999</v>
      </c>
      <c r="J8870">
        <v>5</v>
      </c>
      <c r="K8870">
        <v>31.49</v>
      </c>
    </row>
    <row r="8871" spans="1:11" x14ac:dyDescent="0.25">
      <c r="A8871" s="1">
        <v>42997</v>
      </c>
      <c r="B8871">
        <v>2017</v>
      </c>
      <c r="C8871">
        <v>9</v>
      </c>
      <c r="D8871" t="s">
        <v>2238</v>
      </c>
      <c r="E8871" t="s">
        <v>45</v>
      </c>
      <c r="F8871" t="s">
        <v>28</v>
      </c>
      <c r="G8871" t="s">
        <v>64</v>
      </c>
      <c r="H8871" t="s">
        <v>2578</v>
      </c>
      <c r="I8871">
        <v>23.32</v>
      </c>
      <c r="J8871">
        <v>2</v>
      </c>
      <c r="K8871">
        <v>6.06</v>
      </c>
    </row>
    <row r="8872" spans="1:11" x14ac:dyDescent="0.25">
      <c r="A8872" s="1">
        <v>42997</v>
      </c>
      <c r="B8872">
        <v>2017</v>
      </c>
      <c r="C8872">
        <v>9</v>
      </c>
      <c r="D8872" t="s">
        <v>2238</v>
      </c>
      <c r="E8872" t="s">
        <v>45</v>
      </c>
      <c r="F8872" t="s">
        <v>28</v>
      </c>
      <c r="G8872" t="s">
        <v>64</v>
      </c>
      <c r="H8872" t="s">
        <v>2489</v>
      </c>
      <c r="I8872">
        <v>16.739999999999998</v>
      </c>
      <c r="J8872">
        <v>3</v>
      </c>
      <c r="K8872">
        <v>4.8499999999999996</v>
      </c>
    </row>
    <row r="8873" spans="1:11" x14ac:dyDescent="0.25">
      <c r="A8873" s="1">
        <v>42997</v>
      </c>
      <c r="B8873">
        <v>2017</v>
      </c>
      <c r="C8873">
        <v>9</v>
      </c>
      <c r="D8873" t="s">
        <v>1418</v>
      </c>
      <c r="E8873" t="s">
        <v>174</v>
      </c>
      <c r="F8873" t="s">
        <v>28</v>
      </c>
      <c r="G8873" t="s">
        <v>64</v>
      </c>
      <c r="H8873" t="s">
        <v>277</v>
      </c>
      <c r="I8873">
        <v>35.4</v>
      </c>
      <c r="J8873">
        <v>5</v>
      </c>
      <c r="K8873">
        <v>13.45</v>
      </c>
    </row>
    <row r="8874" spans="1:11" x14ac:dyDescent="0.25">
      <c r="A8874" s="1">
        <v>42997</v>
      </c>
      <c r="B8874">
        <v>2017</v>
      </c>
      <c r="C8874">
        <v>9</v>
      </c>
      <c r="D8874" t="s">
        <v>1819</v>
      </c>
      <c r="E8874" t="s">
        <v>183</v>
      </c>
      <c r="F8874" t="s">
        <v>28</v>
      </c>
      <c r="G8874" t="s">
        <v>38</v>
      </c>
      <c r="H8874" t="s">
        <v>346</v>
      </c>
      <c r="I8874">
        <v>12.62</v>
      </c>
      <c r="J8874">
        <v>2</v>
      </c>
      <c r="K8874">
        <v>-2.52</v>
      </c>
    </row>
    <row r="8875" spans="1:11" x14ac:dyDescent="0.25">
      <c r="A8875" s="1">
        <v>42997</v>
      </c>
      <c r="B8875">
        <v>2017</v>
      </c>
      <c r="C8875">
        <v>9</v>
      </c>
      <c r="D8875" t="s">
        <v>1819</v>
      </c>
      <c r="E8875" t="s">
        <v>183</v>
      </c>
      <c r="F8875" t="s">
        <v>13</v>
      </c>
      <c r="G8875" t="s">
        <v>14</v>
      </c>
      <c r="H8875" t="s">
        <v>995</v>
      </c>
      <c r="I8875">
        <v>89.58</v>
      </c>
      <c r="J8875">
        <v>2</v>
      </c>
      <c r="K8875">
        <v>4.4800000000000004</v>
      </c>
    </row>
    <row r="8876" spans="1:11" x14ac:dyDescent="0.25">
      <c r="A8876" s="1">
        <v>42997</v>
      </c>
      <c r="B8876">
        <v>2017</v>
      </c>
      <c r="C8876">
        <v>9</v>
      </c>
      <c r="D8876" t="s">
        <v>1819</v>
      </c>
      <c r="E8876" t="s">
        <v>183</v>
      </c>
      <c r="F8876" t="s">
        <v>13</v>
      </c>
      <c r="G8876" t="s">
        <v>23</v>
      </c>
      <c r="H8876" t="s">
        <v>456</v>
      </c>
      <c r="I8876">
        <v>471.92</v>
      </c>
      <c r="J8876">
        <v>2</v>
      </c>
      <c r="K8876">
        <v>29.5</v>
      </c>
    </row>
    <row r="8877" spans="1:11" x14ac:dyDescent="0.25">
      <c r="A8877" s="1">
        <v>42997</v>
      </c>
      <c r="B8877">
        <v>2017</v>
      </c>
      <c r="C8877">
        <v>9</v>
      </c>
      <c r="D8877" t="s">
        <v>1819</v>
      </c>
      <c r="E8877" t="s">
        <v>183</v>
      </c>
      <c r="F8877" t="s">
        <v>28</v>
      </c>
      <c r="G8877" t="s">
        <v>48</v>
      </c>
      <c r="H8877" t="s">
        <v>1546</v>
      </c>
      <c r="I8877">
        <v>18.18</v>
      </c>
      <c r="J8877">
        <v>4</v>
      </c>
      <c r="K8877">
        <v>-13.94</v>
      </c>
    </row>
    <row r="8878" spans="1:11" x14ac:dyDescent="0.25">
      <c r="A8878" s="1">
        <v>42997</v>
      </c>
      <c r="B8878">
        <v>2017</v>
      </c>
      <c r="C8878">
        <v>9</v>
      </c>
      <c r="D8878" t="s">
        <v>824</v>
      </c>
      <c r="E8878" t="s">
        <v>89</v>
      </c>
      <c r="F8878" t="s">
        <v>28</v>
      </c>
      <c r="G8878" t="s">
        <v>48</v>
      </c>
      <c r="H8878" t="s">
        <v>1213</v>
      </c>
      <c r="I8878">
        <v>4.84</v>
      </c>
      <c r="J8878">
        <v>3</v>
      </c>
      <c r="K8878">
        <v>-3.39</v>
      </c>
    </row>
    <row r="8879" spans="1:11" x14ac:dyDescent="0.25">
      <c r="A8879" s="1">
        <v>42998</v>
      </c>
      <c r="B8879">
        <v>2017</v>
      </c>
      <c r="C8879">
        <v>9</v>
      </c>
      <c r="D8879" t="s">
        <v>659</v>
      </c>
      <c r="E8879" t="s">
        <v>22</v>
      </c>
      <c r="F8879" t="s">
        <v>18</v>
      </c>
      <c r="G8879" t="s">
        <v>19</v>
      </c>
      <c r="H8879" t="s">
        <v>2406</v>
      </c>
      <c r="I8879">
        <v>272.64999999999998</v>
      </c>
      <c r="J8879">
        <v>3</v>
      </c>
      <c r="K8879">
        <v>18.18</v>
      </c>
    </row>
    <row r="8880" spans="1:11" x14ac:dyDescent="0.25">
      <c r="A8880" s="1">
        <v>42998</v>
      </c>
      <c r="B8880">
        <v>2017</v>
      </c>
      <c r="C8880">
        <v>9</v>
      </c>
      <c r="D8880" t="s">
        <v>659</v>
      </c>
      <c r="E8880" t="s">
        <v>22</v>
      </c>
      <c r="F8880" t="s">
        <v>13</v>
      </c>
      <c r="G8880" t="s">
        <v>14</v>
      </c>
      <c r="H8880" t="s">
        <v>493</v>
      </c>
      <c r="I8880">
        <v>212.8</v>
      </c>
      <c r="J8880">
        <v>2</v>
      </c>
      <c r="K8880">
        <v>95.76</v>
      </c>
    </row>
    <row r="8881" spans="1:11" x14ac:dyDescent="0.25">
      <c r="A8881" s="1">
        <v>42998</v>
      </c>
      <c r="B8881">
        <v>2017</v>
      </c>
      <c r="C8881">
        <v>9</v>
      </c>
      <c r="D8881" t="s">
        <v>659</v>
      </c>
      <c r="E8881" t="s">
        <v>22</v>
      </c>
      <c r="F8881" t="s">
        <v>28</v>
      </c>
      <c r="G8881" t="s">
        <v>29</v>
      </c>
      <c r="H8881" t="s">
        <v>2603</v>
      </c>
      <c r="I8881">
        <v>38.520000000000003</v>
      </c>
      <c r="J8881">
        <v>9</v>
      </c>
      <c r="K8881">
        <v>18.100000000000001</v>
      </c>
    </row>
    <row r="8882" spans="1:11" x14ac:dyDescent="0.25">
      <c r="A8882" s="1">
        <v>42998</v>
      </c>
      <c r="B8882">
        <v>2017</v>
      </c>
      <c r="C8882">
        <v>9</v>
      </c>
      <c r="D8882" t="s">
        <v>659</v>
      </c>
      <c r="E8882" t="s">
        <v>22</v>
      </c>
      <c r="F8882" t="s">
        <v>13</v>
      </c>
      <c r="G8882" t="s">
        <v>14</v>
      </c>
      <c r="H8882" t="s">
        <v>1596</v>
      </c>
      <c r="I8882">
        <v>72.64</v>
      </c>
      <c r="J8882">
        <v>2</v>
      </c>
      <c r="K8882">
        <v>21.79</v>
      </c>
    </row>
    <row r="8883" spans="1:11" x14ac:dyDescent="0.25">
      <c r="A8883" s="1">
        <v>42998</v>
      </c>
      <c r="B8883">
        <v>2017</v>
      </c>
      <c r="C8883">
        <v>9</v>
      </c>
      <c r="D8883" t="s">
        <v>659</v>
      </c>
      <c r="E8883" t="s">
        <v>22</v>
      </c>
      <c r="F8883" t="s">
        <v>28</v>
      </c>
      <c r="G8883" t="s">
        <v>38</v>
      </c>
      <c r="H8883" t="s">
        <v>1514</v>
      </c>
      <c r="I8883">
        <v>45.4</v>
      </c>
      <c r="J8883">
        <v>4</v>
      </c>
      <c r="K8883">
        <v>12.71</v>
      </c>
    </row>
    <row r="8884" spans="1:11" x14ac:dyDescent="0.25">
      <c r="A8884" s="1">
        <v>42998</v>
      </c>
      <c r="B8884">
        <v>2017</v>
      </c>
      <c r="C8884">
        <v>9</v>
      </c>
      <c r="D8884" t="s">
        <v>659</v>
      </c>
      <c r="E8884" t="s">
        <v>22</v>
      </c>
      <c r="F8884" t="s">
        <v>28</v>
      </c>
      <c r="G8884" t="s">
        <v>29</v>
      </c>
      <c r="H8884" t="s">
        <v>2307</v>
      </c>
      <c r="I8884">
        <v>13.76</v>
      </c>
      <c r="J8884">
        <v>2</v>
      </c>
      <c r="K8884">
        <v>6.33</v>
      </c>
    </row>
    <row r="8885" spans="1:11" x14ac:dyDescent="0.25">
      <c r="A8885" s="1">
        <v>42998</v>
      </c>
      <c r="B8885">
        <v>2017</v>
      </c>
      <c r="C8885">
        <v>9</v>
      </c>
      <c r="D8885" t="s">
        <v>659</v>
      </c>
      <c r="E8885" t="s">
        <v>22</v>
      </c>
      <c r="F8885" t="s">
        <v>18</v>
      </c>
      <c r="G8885" t="s">
        <v>19</v>
      </c>
      <c r="H8885" t="s">
        <v>2069</v>
      </c>
      <c r="I8885">
        <v>80.989999999999995</v>
      </c>
      <c r="J8885">
        <v>1</v>
      </c>
      <c r="K8885">
        <v>8.1</v>
      </c>
    </row>
    <row r="8886" spans="1:11" x14ac:dyDescent="0.25">
      <c r="A8886" s="1">
        <v>42998</v>
      </c>
      <c r="B8886">
        <v>2017</v>
      </c>
      <c r="C8886">
        <v>9</v>
      </c>
      <c r="D8886" t="s">
        <v>659</v>
      </c>
      <c r="E8886" t="s">
        <v>22</v>
      </c>
      <c r="F8886" t="s">
        <v>28</v>
      </c>
      <c r="G8886" t="s">
        <v>48</v>
      </c>
      <c r="H8886" t="s">
        <v>231</v>
      </c>
      <c r="I8886">
        <v>11.78</v>
      </c>
      <c r="J8886">
        <v>3</v>
      </c>
      <c r="K8886">
        <v>3.98</v>
      </c>
    </row>
    <row r="8887" spans="1:11" x14ac:dyDescent="0.25">
      <c r="A8887" s="1">
        <v>42998</v>
      </c>
      <c r="B8887">
        <v>2017</v>
      </c>
      <c r="C8887">
        <v>9</v>
      </c>
      <c r="D8887" t="s">
        <v>659</v>
      </c>
      <c r="E8887" t="s">
        <v>22</v>
      </c>
      <c r="F8887" t="s">
        <v>28</v>
      </c>
      <c r="G8887" t="s">
        <v>33</v>
      </c>
      <c r="H8887" t="s">
        <v>1081</v>
      </c>
      <c r="I8887">
        <v>4.3600000000000003</v>
      </c>
      <c r="J8887">
        <v>2</v>
      </c>
      <c r="K8887">
        <v>1.79</v>
      </c>
    </row>
    <row r="8888" spans="1:11" x14ac:dyDescent="0.25">
      <c r="A8888" s="1">
        <v>42998</v>
      </c>
      <c r="B8888">
        <v>2017</v>
      </c>
      <c r="C8888">
        <v>9</v>
      </c>
      <c r="D8888" t="s">
        <v>659</v>
      </c>
      <c r="E8888" t="s">
        <v>22</v>
      </c>
      <c r="F8888" t="s">
        <v>18</v>
      </c>
      <c r="G8888" t="s">
        <v>19</v>
      </c>
      <c r="H8888" t="s">
        <v>1937</v>
      </c>
      <c r="I8888">
        <v>2888.13</v>
      </c>
      <c r="J8888">
        <v>11</v>
      </c>
      <c r="K8888">
        <v>609.72</v>
      </c>
    </row>
    <row r="8889" spans="1:11" x14ac:dyDescent="0.25">
      <c r="A8889" s="1">
        <v>42998</v>
      </c>
      <c r="B8889">
        <v>2017</v>
      </c>
      <c r="C8889">
        <v>9</v>
      </c>
      <c r="D8889" t="s">
        <v>659</v>
      </c>
      <c r="E8889" t="s">
        <v>22</v>
      </c>
      <c r="F8889" t="s">
        <v>13</v>
      </c>
      <c r="G8889" t="s">
        <v>23</v>
      </c>
      <c r="H8889" t="s">
        <v>803</v>
      </c>
      <c r="I8889">
        <v>1299.6600000000001</v>
      </c>
      <c r="J8889">
        <v>2</v>
      </c>
      <c r="K8889">
        <v>350.91</v>
      </c>
    </row>
    <row r="8890" spans="1:11" x14ac:dyDescent="0.25">
      <c r="A8890" s="1">
        <v>42998</v>
      </c>
      <c r="B8890">
        <v>2017</v>
      </c>
      <c r="C8890">
        <v>9</v>
      </c>
      <c r="D8890" t="s">
        <v>659</v>
      </c>
      <c r="E8890" t="s">
        <v>22</v>
      </c>
      <c r="F8890" t="s">
        <v>18</v>
      </c>
      <c r="G8890" t="s">
        <v>19</v>
      </c>
      <c r="H8890" t="s">
        <v>1110</v>
      </c>
      <c r="I8890">
        <v>2254.41</v>
      </c>
      <c r="J8890">
        <v>5</v>
      </c>
      <c r="K8890">
        <v>375.74</v>
      </c>
    </row>
    <row r="8891" spans="1:11" x14ac:dyDescent="0.25">
      <c r="A8891" s="1">
        <v>42998</v>
      </c>
      <c r="B8891">
        <v>2017</v>
      </c>
      <c r="C8891">
        <v>9</v>
      </c>
      <c r="D8891" t="s">
        <v>659</v>
      </c>
      <c r="E8891" t="s">
        <v>22</v>
      </c>
      <c r="F8891" t="s">
        <v>13</v>
      </c>
      <c r="G8891" t="s">
        <v>23</v>
      </c>
      <c r="H8891" t="s">
        <v>954</v>
      </c>
      <c r="I8891">
        <v>104.85</v>
      </c>
      <c r="J8891">
        <v>3</v>
      </c>
      <c r="K8891">
        <v>28.31</v>
      </c>
    </row>
    <row r="8892" spans="1:11" x14ac:dyDescent="0.25">
      <c r="A8892" s="1">
        <v>42998</v>
      </c>
      <c r="B8892">
        <v>2017</v>
      </c>
      <c r="C8892">
        <v>9</v>
      </c>
      <c r="D8892" t="s">
        <v>659</v>
      </c>
      <c r="E8892" t="s">
        <v>22</v>
      </c>
      <c r="F8892" t="s">
        <v>13</v>
      </c>
      <c r="G8892" t="s">
        <v>14</v>
      </c>
      <c r="H8892" t="s">
        <v>2339</v>
      </c>
      <c r="I8892">
        <v>59.97</v>
      </c>
      <c r="J8892">
        <v>3</v>
      </c>
      <c r="K8892">
        <v>20.39</v>
      </c>
    </row>
    <row r="8893" spans="1:11" x14ac:dyDescent="0.25">
      <c r="A8893" s="1">
        <v>42999</v>
      </c>
      <c r="B8893">
        <v>2017</v>
      </c>
      <c r="C8893">
        <v>9</v>
      </c>
      <c r="D8893" t="s">
        <v>1240</v>
      </c>
      <c r="E8893" t="s">
        <v>55</v>
      </c>
      <c r="F8893" t="s">
        <v>28</v>
      </c>
      <c r="G8893" t="s">
        <v>48</v>
      </c>
      <c r="H8893" t="s">
        <v>79</v>
      </c>
      <c r="I8893">
        <v>20.16</v>
      </c>
      <c r="J8893">
        <v>7</v>
      </c>
      <c r="K8893">
        <v>9.8800000000000008</v>
      </c>
    </row>
    <row r="8894" spans="1:11" x14ac:dyDescent="0.25">
      <c r="A8894" s="1">
        <v>42999</v>
      </c>
      <c r="B8894">
        <v>2017</v>
      </c>
      <c r="C8894">
        <v>9</v>
      </c>
      <c r="D8894" t="s">
        <v>1161</v>
      </c>
      <c r="E8894" t="s">
        <v>174</v>
      </c>
      <c r="F8894" t="s">
        <v>28</v>
      </c>
      <c r="G8894" t="s">
        <v>58</v>
      </c>
      <c r="H8894" t="s">
        <v>1660</v>
      </c>
      <c r="I8894">
        <v>80.48</v>
      </c>
      <c r="J8894">
        <v>1</v>
      </c>
      <c r="K8894">
        <v>24.14</v>
      </c>
    </row>
    <row r="8895" spans="1:11" x14ac:dyDescent="0.25">
      <c r="A8895" s="1">
        <v>42999</v>
      </c>
      <c r="B8895">
        <v>2017</v>
      </c>
      <c r="C8895">
        <v>9</v>
      </c>
      <c r="D8895" t="s">
        <v>731</v>
      </c>
      <c r="E8895" t="s">
        <v>89</v>
      </c>
      <c r="F8895" t="s">
        <v>28</v>
      </c>
      <c r="G8895" t="s">
        <v>48</v>
      </c>
      <c r="H8895" t="s">
        <v>1266</v>
      </c>
      <c r="I8895">
        <v>1.91</v>
      </c>
      <c r="J8895">
        <v>2</v>
      </c>
      <c r="K8895">
        <v>-1.53</v>
      </c>
    </row>
    <row r="8896" spans="1:11" x14ac:dyDescent="0.25">
      <c r="A8896" s="1">
        <v>42999</v>
      </c>
      <c r="B8896">
        <v>2017</v>
      </c>
      <c r="C8896">
        <v>9</v>
      </c>
      <c r="D8896" t="s">
        <v>2127</v>
      </c>
      <c r="E8896" t="s">
        <v>17</v>
      </c>
      <c r="F8896" t="s">
        <v>13</v>
      </c>
      <c r="G8896" t="s">
        <v>14</v>
      </c>
      <c r="H8896" t="s">
        <v>985</v>
      </c>
      <c r="I8896">
        <v>71.98</v>
      </c>
      <c r="J8896">
        <v>2</v>
      </c>
      <c r="K8896">
        <v>15.12</v>
      </c>
    </row>
    <row r="8897" spans="1:11" x14ac:dyDescent="0.25">
      <c r="A8897" s="1">
        <v>42999</v>
      </c>
      <c r="B8897">
        <v>2017</v>
      </c>
      <c r="C8897">
        <v>9</v>
      </c>
      <c r="D8897" t="s">
        <v>2127</v>
      </c>
      <c r="E8897" t="s">
        <v>17</v>
      </c>
      <c r="F8897" t="s">
        <v>13</v>
      </c>
      <c r="G8897" t="s">
        <v>14</v>
      </c>
      <c r="H8897" t="s">
        <v>1297</v>
      </c>
      <c r="I8897">
        <v>79.98</v>
      </c>
      <c r="J8897">
        <v>2</v>
      </c>
      <c r="K8897">
        <v>26.39</v>
      </c>
    </row>
    <row r="8898" spans="1:11" x14ac:dyDescent="0.25">
      <c r="A8898" s="1">
        <v>42999</v>
      </c>
      <c r="B8898">
        <v>2017</v>
      </c>
      <c r="C8898">
        <v>9</v>
      </c>
      <c r="D8898" t="s">
        <v>1000</v>
      </c>
      <c r="E8898" t="s">
        <v>77</v>
      </c>
      <c r="F8898" t="s">
        <v>28</v>
      </c>
      <c r="G8898" t="s">
        <v>48</v>
      </c>
      <c r="H8898" t="s">
        <v>899</v>
      </c>
      <c r="I8898">
        <v>12.29</v>
      </c>
      <c r="J8898">
        <v>1</v>
      </c>
      <c r="K8898">
        <v>-8.61</v>
      </c>
    </row>
    <row r="8899" spans="1:11" x14ac:dyDescent="0.25">
      <c r="A8899" s="1">
        <v>42999</v>
      </c>
      <c r="B8899">
        <v>2017</v>
      </c>
      <c r="C8899">
        <v>9</v>
      </c>
      <c r="D8899" t="s">
        <v>2269</v>
      </c>
      <c r="E8899" t="s">
        <v>45</v>
      </c>
      <c r="F8899" t="s">
        <v>28</v>
      </c>
      <c r="G8899" t="s">
        <v>38</v>
      </c>
      <c r="H8899" t="s">
        <v>2424</v>
      </c>
      <c r="I8899">
        <v>15.51</v>
      </c>
      <c r="J8899">
        <v>1</v>
      </c>
      <c r="K8899">
        <v>3.88</v>
      </c>
    </row>
    <row r="8900" spans="1:11" x14ac:dyDescent="0.25">
      <c r="A8900" s="1">
        <v>42999</v>
      </c>
      <c r="B8900">
        <v>2017</v>
      </c>
      <c r="C8900">
        <v>9</v>
      </c>
      <c r="D8900" t="s">
        <v>1460</v>
      </c>
      <c r="E8900" t="s">
        <v>45</v>
      </c>
      <c r="F8900" t="s">
        <v>28</v>
      </c>
      <c r="G8900" t="s">
        <v>29</v>
      </c>
      <c r="H8900" t="s">
        <v>57</v>
      </c>
      <c r="I8900">
        <v>55.86</v>
      </c>
      <c r="J8900">
        <v>7</v>
      </c>
      <c r="K8900">
        <v>27.93</v>
      </c>
    </row>
    <row r="8901" spans="1:11" x14ac:dyDescent="0.25">
      <c r="A8901" s="1">
        <v>43000</v>
      </c>
      <c r="B8901">
        <v>2017</v>
      </c>
      <c r="C8901">
        <v>9</v>
      </c>
      <c r="D8901" t="s">
        <v>1508</v>
      </c>
      <c r="E8901" t="s">
        <v>12</v>
      </c>
      <c r="F8901" t="s">
        <v>28</v>
      </c>
      <c r="G8901" t="s">
        <v>29</v>
      </c>
      <c r="H8901" t="s">
        <v>1280</v>
      </c>
      <c r="I8901">
        <v>219.84</v>
      </c>
      <c r="J8901">
        <v>4</v>
      </c>
      <c r="K8901">
        <v>107.72</v>
      </c>
    </row>
    <row r="8902" spans="1:11" x14ac:dyDescent="0.25">
      <c r="A8902" s="1">
        <v>43000</v>
      </c>
      <c r="B8902">
        <v>2017</v>
      </c>
      <c r="C8902">
        <v>9</v>
      </c>
      <c r="D8902" t="s">
        <v>1508</v>
      </c>
      <c r="E8902" t="s">
        <v>12</v>
      </c>
      <c r="F8902" t="s">
        <v>13</v>
      </c>
      <c r="G8902" t="s">
        <v>14</v>
      </c>
      <c r="H8902" t="s">
        <v>753</v>
      </c>
      <c r="I8902">
        <v>98.16</v>
      </c>
      <c r="J8902">
        <v>6</v>
      </c>
      <c r="K8902">
        <v>9.82</v>
      </c>
    </row>
    <row r="8903" spans="1:11" x14ac:dyDescent="0.25">
      <c r="A8903" s="1">
        <v>43000</v>
      </c>
      <c r="B8903">
        <v>2017</v>
      </c>
      <c r="C8903">
        <v>9</v>
      </c>
      <c r="D8903" t="s">
        <v>1508</v>
      </c>
      <c r="E8903" t="s">
        <v>12</v>
      </c>
      <c r="F8903" t="s">
        <v>28</v>
      </c>
      <c r="G8903" t="s">
        <v>48</v>
      </c>
      <c r="H8903" t="s">
        <v>666</v>
      </c>
      <c r="I8903">
        <v>33.04</v>
      </c>
      <c r="J8903">
        <v>8</v>
      </c>
      <c r="K8903">
        <v>15.53</v>
      </c>
    </row>
    <row r="8904" spans="1:11" x14ac:dyDescent="0.25">
      <c r="A8904" s="1">
        <v>43000</v>
      </c>
      <c r="B8904">
        <v>2017</v>
      </c>
      <c r="C8904">
        <v>9</v>
      </c>
      <c r="D8904" t="s">
        <v>1508</v>
      </c>
      <c r="E8904" t="s">
        <v>12</v>
      </c>
      <c r="F8904" t="s">
        <v>13</v>
      </c>
      <c r="G8904" t="s">
        <v>23</v>
      </c>
      <c r="H8904" t="s">
        <v>307</v>
      </c>
      <c r="I8904">
        <v>86.97</v>
      </c>
      <c r="J8904">
        <v>3</v>
      </c>
      <c r="K8904">
        <v>25.22</v>
      </c>
    </row>
    <row r="8905" spans="1:11" x14ac:dyDescent="0.25">
      <c r="A8905" s="1">
        <v>43000</v>
      </c>
      <c r="B8905">
        <v>2017</v>
      </c>
      <c r="C8905">
        <v>9</v>
      </c>
      <c r="D8905" t="s">
        <v>1372</v>
      </c>
      <c r="E8905" t="s">
        <v>89</v>
      </c>
      <c r="F8905" t="s">
        <v>28</v>
      </c>
      <c r="G8905" t="s">
        <v>48</v>
      </c>
      <c r="H8905" t="s">
        <v>1104</v>
      </c>
      <c r="I8905">
        <v>5.61</v>
      </c>
      <c r="J8905">
        <v>1</v>
      </c>
      <c r="K8905">
        <v>-4.3</v>
      </c>
    </row>
    <row r="8906" spans="1:11" x14ac:dyDescent="0.25">
      <c r="A8906" s="1">
        <v>43000</v>
      </c>
      <c r="B8906">
        <v>2017</v>
      </c>
      <c r="C8906">
        <v>9</v>
      </c>
      <c r="D8906" t="s">
        <v>1372</v>
      </c>
      <c r="E8906" t="s">
        <v>89</v>
      </c>
      <c r="F8906" t="s">
        <v>28</v>
      </c>
      <c r="G8906" t="s">
        <v>293</v>
      </c>
      <c r="H8906" t="s">
        <v>719</v>
      </c>
      <c r="I8906">
        <v>4663.74</v>
      </c>
      <c r="J8906">
        <v>7</v>
      </c>
      <c r="K8906">
        <v>-1049.3399999999999</v>
      </c>
    </row>
    <row r="8907" spans="1:11" x14ac:dyDescent="0.25">
      <c r="A8907" s="1">
        <v>43000</v>
      </c>
      <c r="B8907">
        <v>2017</v>
      </c>
      <c r="C8907">
        <v>9</v>
      </c>
      <c r="D8907" t="s">
        <v>1372</v>
      </c>
      <c r="E8907" t="s">
        <v>89</v>
      </c>
      <c r="F8907" t="s">
        <v>13</v>
      </c>
      <c r="G8907" t="s">
        <v>14</v>
      </c>
      <c r="H8907" t="s">
        <v>589</v>
      </c>
      <c r="I8907">
        <v>79.98</v>
      </c>
      <c r="J8907">
        <v>2</v>
      </c>
      <c r="K8907">
        <v>23</v>
      </c>
    </row>
    <row r="8908" spans="1:11" x14ac:dyDescent="0.25">
      <c r="A8908" s="1">
        <v>43000</v>
      </c>
      <c r="B8908">
        <v>2017</v>
      </c>
      <c r="C8908">
        <v>9</v>
      </c>
      <c r="D8908" t="s">
        <v>794</v>
      </c>
      <c r="E8908" t="s">
        <v>71</v>
      </c>
      <c r="F8908" t="s">
        <v>18</v>
      </c>
      <c r="G8908" t="s">
        <v>165</v>
      </c>
      <c r="H8908" t="s">
        <v>187</v>
      </c>
      <c r="I8908">
        <v>241.96</v>
      </c>
      <c r="J8908">
        <v>2</v>
      </c>
      <c r="K8908">
        <v>41.13</v>
      </c>
    </row>
    <row r="8909" spans="1:11" x14ac:dyDescent="0.25">
      <c r="A8909" s="1">
        <v>43000</v>
      </c>
      <c r="B8909">
        <v>2017</v>
      </c>
      <c r="C8909">
        <v>9</v>
      </c>
      <c r="D8909" t="s">
        <v>794</v>
      </c>
      <c r="E8909" t="s">
        <v>71</v>
      </c>
      <c r="F8909" t="s">
        <v>28</v>
      </c>
      <c r="G8909" t="s">
        <v>46</v>
      </c>
      <c r="H8909" t="s">
        <v>2248</v>
      </c>
      <c r="I8909">
        <v>27.72</v>
      </c>
      <c r="J8909">
        <v>9</v>
      </c>
      <c r="K8909">
        <v>13.31</v>
      </c>
    </row>
    <row r="8910" spans="1:11" x14ac:dyDescent="0.25">
      <c r="A8910" s="1">
        <v>43000</v>
      </c>
      <c r="B8910">
        <v>2017</v>
      </c>
      <c r="C8910">
        <v>9</v>
      </c>
      <c r="D8910" t="s">
        <v>1496</v>
      </c>
      <c r="E8910" t="s">
        <v>32</v>
      </c>
      <c r="F8910" t="s">
        <v>28</v>
      </c>
      <c r="G8910" t="s">
        <v>155</v>
      </c>
      <c r="H8910" t="s">
        <v>156</v>
      </c>
      <c r="I8910">
        <v>13.39</v>
      </c>
      <c r="J8910">
        <v>3</v>
      </c>
      <c r="K8910">
        <v>5.0199999999999996</v>
      </c>
    </row>
    <row r="8911" spans="1:11" x14ac:dyDescent="0.25">
      <c r="A8911" s="1">
        <v>43000</v>
      </c>
      <c r="B8911">
        <v>2017</v>
      </c>
      <c r="C8911">
        <v>9</v>
      </c>
      <c r="D8911" t="s">
        <v>1496</v>
      </c>
      <c r="E8911" t="s">
        <v>32</v>
      </c>
      <c r="F8911" t="s">
        <v>28</v>
      </c>
      <c r="G8911" t="s">
        <v>48</v>
      </c>
      <c r="H8911" t="s">
        <v>453</v>
      </c>
      <c r="I8911">
        <v>11.23</v>
      </c>
      <c r="J8911">
        <v>7</v>
      </c>
      <c r="K8911">
        <v>-18.53</v>
      </c>
    </row>
    <row r="8912" spans="1:11" x14ac:dyDescent="0.25">
      <c r="A8912" s="1">
        <v>43000</v>
      </c>
      <c r="B8912">
        <v>2017</v>
      </c>
      <c r="C8912">
        <v>9</v>
      </c>
      <c r="D8912" t="s">
        <v>977</v>
      </c>
      <c r="E8912" t="s">
        <v>67</v>
      </c>
      <c r="F8912" t="s">
        <v>28</v>
      </c>
      <c r="G8912" t="s">
        <v>48</v>
      </c>
      <c r="H8912" t="s">
        <v>2460</v>
      </c>
      <c r="I8912">
        <v>691.96</v>
      </c>
      <c r="J8912">
        <v>4</v>
      </c>
      <c r="K8912">
        <v>318.3</v>
      </c>
    </row>
    <row r="8913" spans="1:11" x14ac:dyDescent="0.25">
      <c r="A8913" s="1">
        <v>43000</v>
      </c>
      <c r="B8913">
        <v>2017</v>
      </c>
      <c r="C8913">
        <v>9</v>
      </c>
      <c r="D8913" t="s">
        <v>977</v>
      </c>
      <c r="E8913" t="s">
        <v>67</v>
      </c>
      <c r="F8913" t="s">
        <v>13</v>
      </c>
      <c r="G8913" t="s">
        <v>14</v>
      </c>
      <c r="H8913" t="s">
        <v>1377</v>
      </c>
      <c r="I8913">
        <v>34.950000000000003</v>
      </c>
      <c r="J8913">
        <v>5</v>
      </c>
      <c r="K8913">
        <v>15.38</v>
      </c>
    </row>
    <row r="8914" spans="1:11" x14ac:dyDescent="0.25">
      <c r="A8914" s="1">
        <v>43000</v>
      </c>
      <c r="B8914">
        <v>2017</v>
      </c>
      <c r="C8914">
        <v>9</v>
      </c>
      <c r="D8914" t="s">
        <v>180</v>
      </c>
      <c r="E8914" t="s">
        <v>542</v>
      </c>
      <c r="F8914" t="s">
        <v>28</v>
      </c>
      <c r="G8914" t="s">
        <v>29</v>
      </c>
      <c r="H8914" t="s">
        <v>2521</v>
      </c>
      <c r="I8914">
        <v>27.18</v>
      </c>
      <c r="J8914">
        <v>3</v>
      </c>
      <c r="K8914">
        <v>12.23</v>
      </c>
    </row>
    <row r="8915" spans="1:11" x14ac:dyDescent="0.25">
      <c r="A8915" s="1">
        <v>43000</v>
      </c>
      <c r="B8915">
        <v>2017</v>
      </c>
      <c r="C8915">
        <v>9</v>
      </c>
      <c r="D8915" t="s">
        <v>526</v>
      </c>
      <c r="E8915" t="s">
        <v>706</v>
      </c>
      <c r="F8915" t="s">
        <v>13</v>
      </c>
      <c r="G8915" t="s">
        <v>23</v>
      </c>
      <c r="H8915" t="s">
        <v>882</v>
      </c>
      <c r="I8915">
        <v>391.98</v>
      </c>
      <c r="J8915">
        <v>2</v>
      </c>
      <c r="K8915">
        <v>113.67</v>
      </c>
    </row>
    <row r="8916" spans="1:11" x14ac:dyDescent="0.25">
      <c r="A8916" s="1">
        <v>43000</v>
      </c>
      <c r="B8916">
        <v>2017</v>
      </c>
      <c r="C8916">
        <v>9</v>
      </c>
      <c r="D8916" t="s">
        <v>1865</v>
      </c>
      <c r="E8916" t="s">
        <v>813</v>
      </c>
      <c r="F8916" t="s">
        <v>28</v>
      </c>
      <c r="G8916" t="s">
        <v>38</v>
      </c>
      <c r="H8916" t="s">
        <v>2043</v>
      </c>
      <c r="I8916">
        <v>67.400000000000006</v>
      </c>
      <c r="J8916">
        <v>5</v>
      </c>
      <c r="K8916">
        <v>17.52</v>
      </c>
    </row>
    <row r="8917" spans="1:11" x14ac:dyDescent="0.25">
      <c r="A8917" s="1">
        <v>43000</v>
      </c>
      <c r="B8917">
        <v>2017</v>
      </c>
      <c r="C8917">
        <v>9</v>
      </c>
      <c r="D8917" t="s">
        <v>1898</v>
      </c>
      <c r="E8917" t="s">
        <v>22</v>
      </c>
      <c r="F8917" t="s">
        <v>28</v>
      </c>
      <c r="G8917" t="s">
        <v>48</v>
      </c>
      <c r="H8917" t="s">
        <v>380</v>
      </c>
      <c r="I8917">
        <v>40.18</v>
      </c>
      <c r="J8917">
        <v>3</v>
      </c>
      <c r="K8917">
        <v>14.56</v>
      </c>
    </row>
    <row r="8918" spans="1:11" x14ac:dyDescent="0.25">
      <c r="A8918" s="1">
        <v>43000</v>
      </c>
      <c r="B8918">
        <v>2017</v>
      </c>
      <c r="C8918">
        <v>9</v>
      </c>
      <c r="D8918" t="s">
        <v>1645</v>
      </c>
      <c r="E8918" t="s">
        <v>174</v>
      </c>
      <c r="F8918" t="s">
        <v>28</v>
      </c>
      <c r="G8918" t="s">
        <v>29</v>
      </c>
      <c r="H8918" t="s">
        <v>1910</v>
      </c>
      <c r="I8918">
        <v>12.96</v>
      </c>
      <c r="J8918">
        <v>2</v>
      </c>
      <c r="K8918">
        <v>6.22</v>
      </c>
    </row>
    <row r="8919" spans="1:11" x14ac:dyDescent="0.25">
      <c r="A8919" s="1">
        <v>43000</v>
      </c>
      <c r="B8919">
        <v>2017</v>
      </c>
      <c r="C8919">
        <v>9</v>
      </c>
      <c r="D8919" t="s">
        <v>1645</v>
      </c>
      <c r="E8919" t="s">
        <v>174</v>
      </c>
      <c r="F8919" t="s">
        <v>28</v>
      </c>
      <c r="G8919" t="s">
        <v>64</v>
      </c>
      <c r="H8919" t="s">
        <v>2709</v>
      </c>
      <c r="I8919">
        <v>17.940000000000001</v>
      </c>
      <c r="J8919">
        <v>3</v>
      </c>
      <c r="K8919">
        <v>6.46</v>
      </c>
    </row>
    <row r="8920" spans="1:11" x14ac:dyDescent="0.25">
      <c r="A8920" s="1">
        <v>43000</v>
      </c>
      <c r="B8920">
        <v>2017</v>
      </c>
      <c r="C8920">
        <v>9</v>
      </c>
      <c r="D8920" t="s">
        <v>392</v>
      </c>
      <c r="E8920" t="s">
        <v>45</v>
      </c>
      <c r="F8920" t="s">
        <v>28</v>
      </c>
      <c r="G8920" t="s">
        <v>293</v>
      </c>
      <c r="H8920" t="s">
        <v>2247</v>
      </c>
      <c r="I8920">
        <v>21.96</v>
      </c>
      <c r="J8920">
        <v>2</v>
      </c>
      <c r="K8920">
        <v>6.15</v>
      </c>
    </row>
    <row r="8921" spans="1:11" x14ac:dyDescent="0.25">
      <c r="A8921" s="1">
        <v>43000</v>
      </c>
      <c r="B8921">
        <v>2017</v>
      </c>
      <c r="C8921">
        <v>9</v>
      </c>
      <c r="D8921" t="s">
        <v>1325</v>
      </c>
      <c r="E8921" t="s">
        <v>22</v>
      </c>
      <c r="F8921" t="s">
        <v>13</v>
      </c>
      <c r="G8921" t="s">
        <v>14</v>
      </c>
      <c r="H8921" t="s">
        <v>98</v>
      </c>
      <c r="I8921">
        <v>1071</v>
      </c>
      <c r="J8921">
        <v>9</v>
      </c>
      <c r="K8921">
        <v>171.36</v>
      </c>
    </row>
    <row r="8922" spans="1:11" x14ac:dyDescent="0.25">
      <c r="A8922" s="1">
        <v>43000</v>
      </c>
      <c r="B8922">
        <v>2017</v>
      </c>
      <c r="C8922">
        <v>9</v>
      </c>
      <c r="D8922" t="s">
        <v>1325</v>
      </c>
      <c r="E8922" t="s">
        <v>22</v>
      </c>
      <c r="F8922" t="s">
        <v>18</v>
      </c>
      <c r="G8922" t="s">
        <v>36</v>
      </c>
      <c r="H8922" t="s">
        <v>2433</v>
      </c>
      <c r="I8922">
        <v>12.07</v>
      </c>
      <c r="J8922">
        <v>1</v>
      </c>
      <c r="K8922">
        <v>3.98</v>
      </c>
    </row>
    <row r="8923" spans="1:11" x14ac:dyDescent="0.25">
      <c r="A8923" s="1">
        <v>43001</v>
      </c>
      <c r="B8923">
        <v>2017</v>
      </c>
      <c r="C8923">
        <v>9</v>
      </c>
      <c r="D8923" t="s">
        <v>2429</v>
      </c>
      <c r="E8923" t="s">
        <v>17</v>
      </c>
      <c r="F8923" t="s">
        <v>28</v>
      </c>
      <c r="G8923" t="s">
        <v>58</v>
      </c>
      <c r="H8923" t="s">
        <v>1429</v>
      </c>
      <c r="I8923">
        <v>119.96</v>
      </c>
      <c r="J8923">
        <v>2</v>
      </c>
      <c r="K8923">
        <v>33.590000000000003</v>
      </c>
    </row>
    <row r="8924" spans="1:11" x14ac:dyDescent="0.25">
      <c r="A8924" s="1">
        <v>43001</v>
      </c>
      <c r="B8924">
        <v>2017</v>
      </c>
      <c r="C8924">
        <v>9</v>
      </c>
      <c r="D8924" t="s">
        <v>2429</v>
      </c>
      <c r="E8924" t="s">
        <v>17</v>
      </c>
      <c r="F8924" t="s">
        <v>28</v>
      </c>
      <c r="G8924" t="s">
        <v>38</v>
      </c>
      <c r="H8924" t="s">
        <v>1977</v>
      </c>
      <c r="I8924">
        <v>31.44</v>
      </c>
      <c r="J8924">
        <v>3</v>
      </c>
      <c r="K8924">
        <v>8.49</v>
      </c>
    </row>
    <row r="8925" spans="1:11" x14ac:dyDescent="0.25">
      <c r="A8925" s="1">
        <v>43001</v>
      </c>
      <c r="B8925">
        <v>2017</v>
      </c>
      <c r="C8925">
        <v>9</v>
      </c>
      <c r="D8925" t="s">
        <v>2429</v>
      </c>
      <c r="E8925" t="s">
        <v>17</v>
      </c>
      <c r="F8925" t="s">
        <v>28</v>
      </c>
      <c r="G8925" t="s">
        <v>48</v>
      </c>
      <c r="H8925" t="s">
        <v>2314</v>
      </c>
      <c r="I8925">
        <v>6.88</v>
      </c>
      <c r="J8925">
        <v>1</v>
      </c>
      <c r="K8925">
        <v>2.3199999999999998</v>
      </c>
    </row>
    <row r="8926" spans="1:11" x14ac:dyDescent="0.25">
      <c r="A8926" s="1">
        <v>43001</v>
      </c>
      <c r="B8926">
        <v>2017</v>
      </c>
      <c r="C8926">
        <v>9</v>
      </c>
      <c r="D8926" t="s">
        <v>1599</v>
      </c>
      <c r="E8926" t="s">
        <v>103</v>
      </c>
      <c r="F8926" t="s">
        <v>18</v>
      </c>
      <c r="G8926" t="s">
        <v>36</v>
      </c>
      <c r="H8926" t="s">
        <v>261</v>
      </c>
      <c r="I8926">
        <v>29.33</v>
      </c>
      <c r="J8926">
        <v>3</v>
      </c>
      <c r="K8926">
        <v>3.67</v>
      </c>
    </row>
    <row r="8927" spans="1:11" x14ac:dyDescent="0.25">
      <c r="A8927" s="1">
        <v>43001</v>
      </c>
      <c r="B8927">
        <v>2017</v>
      </c>
      <c r="C8927">
        <v>9</v>
      </c>
      <c r="D8927" t="s">
        <v>2126</v>
      </c>
      <c r="E8927" t="s">
        <v>436</v>
      </c>
      <c r="F8927" t="s">
        <v>13</v>
      </c>
      <c r="G8927" t="s">
        <v>14</v>
      </c>
      <c r="H8927" t="s">
        <v>779</v>
      </c>
      <c r="I8927">
        <v>291.95999999999998</v>
      </c>
      <c r="J8927">
        <v>4</v>
      </c>
      <c r="K8927">
        <v>102.19</v>
      </c>
    </row>
    <row r="8928" spans="1:11" x14ac:dyDescent="0.25">
      <c r="A8928" s="1">
        <v>43001</v>
      </c>
      <c r="B8928">
        <v>2017</v>
      </c>
      <c r="C8928">
        <v>9</v>
      </c>
      <c r="D8928" t="s">
        <v>241</v>
      </c>
      <c r="E8928" t="s">
        <v>103</v>
      </c>
      <c r="F8928" t="s">
        <v>28</v>
      </c>
      <c r="G8928" t="s">
        <v>155</v>
      </c>
      <c r="H8928" t="s">
        <v>2048</v>
      </c>
      <c r="I8928">
        <v>14.35</v>
      </c>
      <c r="J8928">
        <v>3</v>
      </c>
      <c r="K8928">
        <v>5.2</v>
      </c>
    </row>
    <row r="8929" spans="1:11" x14ac:dyDescent="0.25">
      <c r="A8929" s="1">
        <v>43001</v>
      </c>
      <c r="B8929">
        <v>2017</v>
      </c>
      <c r="C8929">
        <v>9</v>
      </c>
      <c r="D8929" t="s">
        <v>1244</v>
      </c>
      <c r="E8929" t="s">
        <v>103</v>
      </c>
      <c r="F8929" t="s">
        <v>18</v>
      </c>
      <c r="G8929" t="s">
        <v>165</v>
      </c>
      <c r="H8929" t="s">
        <v>1885</v>
      </c>
      <c r="I8929">
        <v>180.59</v>
      </c>
      <c r="J8929">
        <v>2</v>
      </c>
      <c r="K8929">
        <v>-240.78</v>
      </c>
    </row>
    <row r="8930" spans="1:11" x14ac:dyDescent="0.25">
      <c r="A8930" s="1">
        <v>43001</v>
      </c>
      <c r="B8930">
        <v>2017</v>
      </c>
      <c r="C8930">
        <v>9</v>
      </c>
      <c r="D8930" t="s">
        <v>1244</v>
      </c>
      <c r="E8930" t="s">
        <v>103</v>
      </c>
      <c r="F8930" t="s">
        <v>13</v>
      </c>
      <c r="G8930" t="s">
        <v>14</v>
      </c>
      <c r="H8930" t="s">
        <v>432</v>
      </c>
      <c r="I8930">
        <v>47.98</v>
      </c>
      <c r="J8930">
        <v>2</v>
      </c>
      <c r="K8930">
        <v>0.6</v>
      </c>
    </row>
    <row r="8931" spans="1:11" x14ac:dyDescent="0.25">
      <c r="A8931" s="1">
        <v>43001</v>
      </c>
      <c r="B8931">
        <v>2017</v>
      </c>
      <c r="C8931">
        <v>9</v>
      </c>
      <c r="D8931" t="s">
        <v>389</v>
      </c>
      <c r="E8931" t="s">
        <v>45</v>
      </c>
      <c r="F8931" t="s">
        <v>28</v>
      </c>
      <c r="G8931" t="s">
        <v>48</v>
      </c>
      <c r="H8931" t="s">
        <v>1204</v>
      </c>
      <c r="I8931">
        <v>25.82</v>
      </c>
      <c r="J8931">
        <v>6</v>
      </c>
      <c r="K8931">
        <v>9.0399999999999991</v>
      </c>
    </row>
    <row r="8932" spans="1:11" x14ac:dyDescent="0.25">
      <c r="A8932" s="1">
        <v>43001</v>
      </c>
      <c r="B8932">
        <v>2017</v>
      </c>
      <c r="C8932">
        <v>9</v>
      </c>
      <c r="D8932" t="s">
        <v>389</v>
      </c>
      <c r="E8932" t="s">
        <v>45</v>
      </c>
      <c r="F8932" t="s">
        <v>28</v>
      </c>
      <c r="G8932" t="s">
        <v>58</v>
      </c>
      <c r="H8932" t="s">
        <v>1660</v>
      </c>
      <c r="I8932">
        <v>160.96</v>
      </c>
      <c r="J8932">
        <v>2</v>
      </c>
      <c r="K8932">
        <v>48.29</v>
      </c>
    </row>
    <row r="8933" spans="1:11" x14ac:dyDescent="0.25">
      <c r="A8933" s="1">
        <v>43001</v>
      </c>
      <c r="B8933">
        <v>2017</v>
      </c>
      <c r="C8933">
        <v>9</v>
      </c>
      <c r="D8933" t="s">
        <v>2565</v>
      </c>
      <c r="E8933" t="s">
        <v>77</v>
      </c>
      <c r="F8933" t="s">
        <v>28</v>
      </c>
      <c r="G8933" t="s">
        <v>29</v>
      </c>
      <c r="H8933" t="s">
        <v>998</v>
      </c>
      <c r="I8933">
        <v>251.64</v>
      </c>
      <c r="J8933">
        <v>3</v>
      </c>
      <c r="K8933">
        <v>88.07</v>
      </c>
    </row>
    <row r="8934" spans="1:11" x14ac:dyDescent="0.25">
      <c r="A8934" s="1">
        <v>43001</v>
      </c>
      <c r="B8934">
        <v>2017</v>
      </c>
      <c r="C8934">
        <v>9</v>
      </c>
      <c r="D8934" t="s">
        <v>1970</v>
      </c>
      <c r="E8934" t="s">
        <v>26</v>
      </c>
      <c r="F8934" t="s">
        <v>28</v>
      </c>
      <c r="G8934" t="s">
        <v>58</v>
      </c>
      <c r="H8934" t="s">
        <v>2598</v>
      </c>
      <c r="I8934">
        <v>73.180000000000007</v>
      </c>
      <c r="J8934">
        <v>6</v>
      </c>
      <c r="K8934">
        <v>-197.58</v>
      </c>
    </row>
    <row r="8935" spans="1:11" x14ac:dyDescent="0.25">
      <c r="A8935" s="1">
        <v>43001</v>
      </c>
      <c r="B8935">
        <v>2017</v>
      </c>
      <c r="C8935">
        <v>9</v>
      </c>
      <c r="D8935" t="s">
        <v>1970</v>
      </c>
      <c r="E8935" t="s">
        <v>26</v>
      </c>
      <c r="F8935" t="s">
        <v>28</v>
      </c>
      <c r="G8935" t="s">
        <v>29</v>
      </c>
      <c r="H8935" t="s">
        <v>1414</v>
      </c>
      <c r="I8935">
        <v>20.74</v>
      </c>
      <c r="J8935">
        <v>4</v>
      </c>
      <c r="K8935">
        <v>7.26</v>
      </c>
    </row>
    <row r="8936" spans="1:11" x14ac:dyDescent="0.25">
      <c r="A8936" s="1">
        <v>43001</v>
      </c>
      <c r="B8936">
        <v>2017</v>
      </c>
      <c r="C8936">
        <v>9</v>
      </c>
      <c r="D8936" t="s">
        <v>1970</v>
      </c>
      <c r="E8936" t="s">
        <v>26</v>
      </c>
      <c r="F8936" t="s">
        <v>13</v>
      </c>
      <c r="G8936" t="s">
        <v>23</v>
      </c>
      <c r="H8936" t="s">
        <v>1656</v>
      </c>
      <c r="I8936">
        <v>39.979999999999997</v>
      </c>
      <c r="J8936">
        <v>2</v>
      </c>
      <c r="K8936">
        <v>-9</v>
      </c>
    </row>
    <row r="8937" spans="1:11" x14ac:dyDescent="0.25">
      <c r="A8937" s="1">
        <v>43001</v>
      </c>
      <c r="B8937">
        <v>2017</v>
      </c>
      <c r="C8937">
        <v>9</v>
      </c>
      <c r="D8937" t="s">
        <v>2186</v>
      </c>
      <c r="E8937" t="s">
        <v>67</v>
      </c>
      <c r="F8937" t="s">
        <v>13</v>
      </c>
      <c r="G8937" t="s">
        <v>14</v>
      </c>
      <c r="H8937" t="s">
        <v>2662</v>
      </c>
      <c r="I8937">
        <v>199.95</v>
      </c>
      <c r="J8937">
        <v>5</v>
      </c>
      <c r="K8937">
        <v>63.98</v>
      </c>
    </row>
    <row r="8938" spans="1:11" x14ac:dyDescent="0.25">
      <c r="A8938" s="1">
        <v>43001</v>
      </c>
      <c r="B8938">
        <v>2017</v>
      </c>
      <c r="C8938">
        <v>9</v>
      </c>
      <c r="D8938" t="s">
        <v>2186</v>
      </c>
      <c r="E8938" t="s">
        <v>67</v>
      </c>
      <c r="F8938" t="s">
        <v>28</v>
      </c>
      <c r="G8938" t="s">
        <v>29</v>
      </c>
      <c r="H8938" t="s">
        <v>877</v>
      </c>
      <c r="I8938">
        <v>12.96</v>
      </c>
      <c r="J8938">
        <v>2</v>
      </c>
      <c r="K8938">
        <v>6.22</v>
      </c>
    </row>
    <row r="8939" spans="1:11" x14ac:dyDescent="0.25">
      <c r="A8939" s="1">
        <v>43001</v>
      </c>
      <c r="B8939">
        <v>2017</v>
      </c>
      <c r="C8939">
        <v>9</v>
      </c>
      <c r="D8939" t="s">
        <v>946</v>
      </c>
      <c r="E8939" t="s">
        <v>45</v>
      </c>
      <c r="F8939" t="s">
        <v>28</v>
      </c>
      <c r="G8939" t="s">
        <v>29</v>
      </c>
      <c r="H8939" t="s">
        <v>476</v>
      </c>
      <c r="I8939">
        <v>211.04</v>
      </c>
      <c r="J8939">
        <v>8</v>
      </c>
      <c r="K8939">
        <v>97.08</v>
      </c>
    </row>
    <row r="8940" spans="1:11" x14ac:dyDescent="0.25">
      <c r="A8940" s="1">
        <v>43001</v>
      </c>
      <c r="B8940">
        <v>2017</v>
      </c>
      <c r="C8940">
        <v>9</v>
      </c>
      <c r="D8940" t="s">
        <v>946</v>
      </c>
      <c r="E8940" t="s">
        <v>45</v>
      </c>
      <c r="F8940" t="s">
        <v>18</v>
      </c>
      <c r="G8940" t="s">
        <v>19</v>
      </c>
      <c r="H8940" t="s">
        <v>683</v>
      </c>
      <c r="I8940">
        <v>594.82000000000005</v>
      </c>
      <c r="J8940">
        <v>2</v>
      </c>
      <c r="K8940">
        <v>59.48</v>
      </c>
    </row>
    <row r="8941" spans="1:11" x14ac:dyDescent="0.25">
      <c r="A8941" s="1">
        <v>43001</v>
      </c>
      <c r="B8941">
        <v>2017</v>
      </c>
      <c r="C8941">
        <v>9</v>
      </c>
      <c r="D8941" t="s">
        <v>946</v>
      </c>
      <c r="E8941" t="s">
        <v>45</v>
      </c>
      <c r="F8941" t="s">
        <v>28</v>
      </c>
      <c r="G8941" t="s">
        <v>48</v>
      </c>
      <c r="H8941" t="s">
        <v>829</v>
      </c>
      <c r="I8941">
        <v>72.959999999999994</v>
      </c>
      <c r="J8941">
        <v>3</v>
      </c>
      <c r="K8941">
        <v>23.71</v>
      </c>
    </row>
    <row r="8942" spans="1:11" x14ac:dyDescent="0.25">
      <c r="A8942" s="1">
        <v>43001</v>
      </c>
      <c r="B8942">
        <v>2017</v>
      </c>
      <c r="C8942">
        <v>9</v>
      </c>
      <c r="D8942" t="s">
        <v>855</v>
      </c>
      <c r="E8942" t="s">
        <v>32</v>
      </c>
      <c r="F8942" t="s">
        <v>28</v>
      </c>
      <c r="G8942" t="s">
        <v>29</v>
      </c>
      <c r="H8942" t="s">
        <v>1239</v>
      </c>
      <c r="I8942">
        <v>9.25</v>
      </c>
      <c r="J8942">
        <v>2</v>
      </c>
      <c r="K8942">
        <v>3.35</v>
      </c>
    </row>
    <row r="8943" spans="1:11" x14ac:dyDescent="0.25">
      <c r="A8943" s="1">
        <v>43002</v>
      </c>
      <c r="B8943">
        <v>2017</v>
      </c>
      <c r="C8943">
        <v>9</v>
      </c>
      <c r="D8943" t="s">
        <v>163</v>
      </c>
      <c r="E8943" t="s">
        <v>77</v>
      </c>
      <c r="F8943" t="s">
        <v>13</v>
      </c>
      <c r="G8943" t="s">
        <v>14</v>
      </c>
      <c r="H8943" t="s">
        <v>1750</v>
      </c>
      <c r="I8943">
        <v>17.88</v>
      </c>
      <c r="J8943">
        <v>3</v>
      </c>
      <c r="K8943">
        <v>2.46</v>
      </c>
    </row>
    <row r="8944" spans="1:11" x14ac:dyDescent="0.25">
      <c r="A8944" s="1">
        <v>43002</v>
      </c>
      <c r="B8944">
        <v>2017</v>
      </c>
      <c r="C8944">
        <v>9</v>
      </c>
      <c r="D8944" t="s">
        <v>163</v>
      </c>
      <c r="E8944" t="s">
        <v>77</v>
      </c>
      <c r="F8944" t="s">
        <v>28</v>
      </c>
      <c r="G8944" t="s">
        <v>46</v>
      </c>
      <c r="H8944" t="s">
        <v>1474</v>
      </c>
      <c r="I8944">
        <v>235.94</v>
      </c>
      <c r="J8944">
        <v>3</v>
      </c>
      <c r="K8944">
        <v>85.53</v>
      </c>
    </row>
    <row r="8945" spans="1:11" x14ac:dyDescent="0.25">
      <c r="A8945" s="1">
        <v>43002</v>
      </c>
      <c r="B8945">
        <v>2017</v>
      </c>
      <c r="C8945">
        <v>9</v>
      </c>
      <c r="D8945" t="s">
        <v>1945</v>
      </c>
      <c r="E8945" t="s">
        <v>131</v>
      </c>
      <c r="F8945" t="s">
        <v>18</v>
      </c>
      <c r="G8945" t="s">
        <v>36</v>
      </c>
      <c r="H8945" t="s">
        <v>132</v>
      </c>
      <c r="I8945">
        <v>103.06</v>
      </c>
      <c r="J8945">
        <v>3</v>
      </c>
      <c r="K8945">
        <v>24.48</v>
      </c>
    </row>
    <row r="8946" spans="1:11" x14ac:dyDescent="0.25">
      <c r="A8946" s="1">
        <v>43002</v>
      </c>
      <c r="B8946">
        <v>2017</v>
      </c>
      <c r="C8946">
        <v>9</v>
      </c>
      <c r="D8946" t="s">
        <v>568</v>
      </c>
      <c r="E8946" t="s">
        <v>55</v>
      </c>
      <c r="F8946" t="s">
        <v>13</v>
      </c>
      <c r="G8946" t="s">
        <v>14</v>
      </c>
      <c r="H8946" t="s">
        <v>2181</v>
      </c>
      <c r="I8946">
        <v>72</v>
      </c>
      <c r="J8946">
        <v>4</v>
      </c>
      <c r="K8946">
        <v>12.96</v>
      </c>
    </row>
    <row r="8947" spans="1:11" x14ac:dyDescent="0.25">
      <c r="A8947" s="1">
        <v>43002</v>
      </c>
      <c r="B8947">
        <v>2017</v>
      </c>
      <c r="C8947">
        <v>9</v>
      </c>
      <c r="D8947" t="s">
        <v>568</v>
      </c>
      <c r="E8947" t="s">
        <v>55</v>
      </c>
      <c r="F8947" t="s">
        <v>13</v>
      </c>
      <c r="G8947" t="s">
        <v>14</v>
      </c>
      <c r="H8947" t="s">
        <v>2369</v>
      </c>
      <c r="I8947">
        <v>655.9</v>
      </c>
      <c r="J8947">
        <v>5</v>
      </c>
      <c r="K8947">
        <v>275.48</v>
      </c>
    </row>
    <row r="8948" spans="1:11" x14ac:dyDescent="0.25">
      <c r="A8948" s="1">
        <v>43002</v>
      </c>
      <c r="B8948">
        <v>2017</v>
      </c>
      <c r="C8948">
        <v>9</v>
      </c>
      <c r="D8948" t="s">
        <v>568</v>
      </c>
      <c r="E8948" t="s">
        <v>55</v>
      </c>
      <c r="F8948" t="s">
        <v>18</v>
      </c>
      <c r="G8948" t="s">
        <v>19</v>
      </c>
      <c r="H8948" t="s">
        <v>1625</v>
      </c>
      <c r="I8948">
        <v>603.91999999999996</v>
      </c>
      <c r="J8948">
        <v>4</v>
      </c>
      <c r="K8948">
        <v>181.18</v>
      </c>
    </row>
    <row r="8949" spans="1:11" x14ac:dyDescent="0.25">
      <c r="A8949" s="1">
        <v>43002</v>
      </c>
      <c r="B8949">
        <v>2017</v>
      </c>
      <c r="C8949">
        <v>9</v>
      </c>
      <c r="D8949" t="s">
        <v>2590</v>
      </c>
      <c r="E8949" t="s">
        <v>131</v>
      </c>
      <c r="F8949" t="s">
        <v>13</v>
      </c>
      <c r="G8949" t="s">
        <v>23</v>
      </c>
      <c r="H8949" t="s">
        <v>803</v>
      </c>
      <c r="I8949">
        <v>1169.69</v>
      </c>
      <c r="J8949">
        <v>3</v>
      </c>
      <c r="K8949">
        <v>-253.43</v>
      </c>
    </row>
    <row r="8950" spans="1:11" x14ac:dyDescent="0.25">
      <c r="A8950" s="1">
        <v>43002</v>
      </c>
      <c r="B8950">
        <v>2017</v>
      </c>
      <c r="C8950">
        <v>9</v>
      </c>
      <c r="D8950" t="s">
        <v>2169</v>
      </c>
      <c r="E8950" t="s">
        <v>174</v>
      </c>
      <c r="F8950" t="s">
        <v>28</v>
      </c>
      <c r="G8950" t="s">
        <v>38</v>
      </c>
      <c r="H8950" t="s">
        <v>1675</v>
      </c>
      <c r="I8950">
        <v>40.29</v>
      </c>
      <c r="J8950">
        <v>3</v>
      </c>
      <c r="K8950">
        <v>10.07</v>
      </c>
    </row>
    <row r="8951" spans="1:11" x14ac:dyDescent="0.25">
      <c r="A8951" s="1">
        <v>43002</v>
      </c>
      <c r="B8951">
        <v>2017</v>
      </c>
      <c r="C8951">
        <v>9</v>
      </c>
      <c r="D8951" t="s">
        <v>2169</v>
      </c>
      <c r="E8951" t="s">
        <v>174</v>
      </c>
      <c r="F8951" t="s">
        <v>28</v>
      </c>
      <c r="G8951" t="s">
        <v>48</v>
      </c>
      <c r="H8951" t="s">
        <v>365</v>
      </c>
      <c r="I8951">
        <v>38.71</v>
      </c>
      <c r="J8951">
        <v>7</v>
      </c>
      <c r="K8951">
        <v>17.809999999999999</v>
      </c>
    </row>
    <row r="8952" spans="1:11" x14ac:dyDescent="0.25">
      <c r="A8952" s="1">
        <v>43002</v>
      </c>
      <c r="B8952">
        <v>2017</v>
      </c>
      <c r="C8952">
        <v>9</v>
      </c>
      <c r="D8952" t="s">
        <v>1035</v>
      </c>
      <c r="E8952" t="s">
        <v>51</v>
      </c>
      <c r="F8952" t="s">
        <v>13</v>
      </c>
      <c r="G8952" t="s">
        <v>23</v>
      </c>
      <c r="H8952" t="s">
        <v>419</v>
      </c>
      <c r="I8952">
        <v>391.98</v>
      </c>
      <c r="J8952">
        <v>2</v>
      </c>
      <c r="K8952">
        <v>109.75</v>
      </c>
    </row>
    <row r="8953" spans="1:11" x14ac:dyDescent="0.25">
      <c r="A8953" s="1">
        <v>43002</v>
      </c>
      <c r="B8953">
        <v>2017</v>
      </c>
      <c r="C8953">
        <v>9</v>
      </c>
      <c r="D8953" t="s">
        <v>1035</v>
      </c>
      <c r="E8953" t="s">
        <v>51</v>
      </c>
      <c r="F8953" t="s">
        <v>13</v>
      </c>
      <c r="G8953" t="s">
        <v>23</v>
      </c>
      <c r="H8953" t="s">
        <v>1809</v>
      </c>
      <c r="I8953">
        <v>437.85</v>
      </c>
      <c r="J8953">
        <v>3</v>
      </c>
      <c r="K8953">
        <v>131.36000000000001</v>
      </c>
    </row>
    <row r="8954" spans="1:11" x14ac:dyDescent="0.25">
      <c r="A8954" s="1">
        <v>43002</v>
      </c>
      <c r="B8954">
        <v>2017</v>
      </c>
      <c r="C8954">
        <v>9</v>
      </c>
      <c r="D8954" t="s">
        <v>1379</v>
      </c>
      <c r="E8954" t="s">
        <v>45</v>
      </c>
      <c r="F8954" t="s">
        <v>13</v>
      </c>
      <c r="G8954" t="s">
        <v>23</v>
      </c>
      <c r="H8954" t="s">
        <v>1471</v>
      </c>
      <c r="I8954">
        <v>859.2</v>
      </c>
      <c r="J8954">
        <v>3</v>
      </c>
      <c r="K8954">
        <v>75.180000000000007</v>
      </c>
    </row>
    <row r="8955" spans="1:11" x14ac:dyDescent="0.25">
      <c r="A8955" s="1">
        <v>43002</v>
      </c>
      <c r="B8955">
        <v>2017</v>
      </c>
      <c r="C8955">
        <v>9</v>
      </c>
      <c r="D8955" t="s">
        <v>1379</v>
      </c>
      <c r="E8955" t="s">
        <v>45</v>
      </c>
      <c r="F8955" t="s">
        <v>13</v>
      </c>
      <c r="G8955" t="s">
        <v>283</v>
      </c>
      <c r="H8955" t="s">
        <v>2710</v>
      </c>
      <c r="I8955">
        <v>506.28</v>
      </c>
      <c r="J8955">
        <v>3</v>
      </c>
      <c r="K8955">
        <v>177.2</v>
      </c>
    </row>
    <row r="8956" spans="1:11" x14ac:dyDescent="0.25">
      <c r="A8956" s="1">
        <v>43002</v>
      </c>
      <c r="B8956">
        <v>2017</v>
      </c>
      <c r="C8956">
        <v>9</v>
      </c>
      <c r="D8956" t="s">
        <v>1202</v>
      </c>
      <c r="E8956" t="s">
        <v>77</v>
      </c>
      <c r="F8956" t="s">
        <v>13</v>
      </c>
      <c r="G8956" t="s">
        <v>23</v>
      </c>
      <c r="H8956" t="s">
        <v>1360</v>
      </c>
      <c r="I8956">
        <v>383.96</v>
      </c>
      <c r="J8956">
        <v>5</v>
      </c>
      <c r="K8956">
        <v>38.4</v>
      </c>
    </row>
    <row r="8957" spans="1:11" x14ac:dyDescent="0.25">
      <c r="A8957" s="1">
        <v>43002</v>
      </c>
      <c r="B8957">
        <v>2017</v>
      </c>
      <c r="C8957">
        <v>9</v>
      </c>
      <c r="D8957" t="s">
        <v>1202</v>
      </c>
      <c r="E8957" t="s">
        <v>77</v>
      </c>
      <c r="F8957" t="s">
        <v>28</v>
      </c>
      <c r="G8957" t="s">
        <v>48</v>
      </c>
      <c r="H8957" t="s">
        <v>2152</v>
      </c>
      <c r="I8957">
        <v>15.57</v>
      </c>
      <c r="J8957">
        <v>3</v>
      </c>
      <c r="K8957">
        <v>-11.42</v>
      </c>
    </row>
    <row r="8958" spans="1:11" x14ac:dyDescent="0.25">
      <c r="A8958" s="1">
        <v>43002</v>
      </c>
      <c r="B8958">
        <v>2017</v>
      </c>
      <c r="C8958">
        <v>9</v>
      </c>
      <c r="D8958" t="s">
        <v>1071</v>
      </c>
      <c r="E8958" t="s">
        <v>17</v>
      </c>
      <c r="F8958" t="s">
        <v>18</v>
      </c>
      <c r="G8958" t="s">
        <v>36</v>
      </c>
      <c r="H8958" t="s">
        <v>318</v>
      </c>
      <c r="I8958">
        <v>199.8</v>
      </c>
      <c r="J8958">
        <v>10</v>
      </c>
      <c r="K8958">
        <v>71.930000000000007</v>
      </c>
    </row>
    <row r="8959" spans="1:11" x14ac:dyDescent="0.25">
      <c r="A8959" s="1">
        <v>43002</v>
      </c>
      <c r="B8959">
        <v>2017</v>
      </c>
      <c r="C8959">
        <v>9</v>
      </c>
      <c r="D8959" t="s">
        <v>1432</v>
      </c>
      <c r="E8959" t="s">
        <v>174</v>
      </c>
      <c r="F8959" t="s">
        <v>28</v>
      </c>
      <c r="G8959" t="s">
        <v>38</v>
      </c>
      <c r="H8959" t="s">
        <v>2424</v>
      </c>
      <c r="I8959">
        <v>15.51</v>
      </c>
      <c r="J8959">
        <v>1</v>
      </c>
      <c r="K8959">
        <v>3.88</v>
      </c>
    </row>
    <row r="8960" spans="1:11" x14ac:dyDescent="0.25">
      <c r="A8960" s="1">
        <v>43002</v>
      </c>
      <c r="B8960">
        <v>2017</v>
      </c>
      <c r="C8960">
        <v>9</v>
      </c>
      <c r="D8960" t="s">
        <v>1432</v>
      </c>
      <c r="E8960" t="s">
        <v>174</v>
      </c>
      <c r="F8960" t="s">
        <v>13</v>
      </c>
      <c r="G8960" t="s">
        <v>23</v>
      </c>
      <c r="H8960" t="s">
        <v>833</v>
      </c>
      <c r="I8960">
        <v>89.9</v>
      </c>
      <c r="J8960">
        <v>2</v>
      </c>
      <c r="K8960">
        <v>25.17</v>
      </c>
    </row>
    <row r="8961" spans="1:11" x14ac:dyDescent="0.25">
      <c r="A8961" s="1">
        <v>43002</v>
      </c>
      <c r="B8961">
        <v>2017</v>
      </c>
      <c r="C8961">
        <v>9</v>
      </c>
      <c r="D8961" t="s">
        <v>1432</v>
      </c>
      <c r="E8961" t="s">
        <v>174</v>
      </c>
      <c r="F8961" t="s">
        <v>28</v>
      </c>
      <c r="G8961" t="s">
        <v>64</v>
      </c>
      <c r="H8961" t="s">
        <v>2068</v>
      </c>
      <c r="I8961">
        <v>14.28</v>
      </c>
      <c r="J8961">
        <v>4</v>
      </c>
      <c r="K8961">
        <v>3.71</v>
      </c>
    </row>
    <row r="8962" spans="1:11" x14ac:dyDescent="0.25">
      <c r="A8962" s="1">
        <v>43002</v>
      </c>
      <c r="B8962">
        <v>2017</v>
      </c>
      <c r="C8962">
        <v>9</v>
      </c>
      <c r="D8962" t="s">
        <v>1432</v>
      </c>
      <c r="E8962" t="s">
        <v>174</v>
      </c>
      <c r="F8962" t="s">
        <v>28</v>
      </c>
      <c r="G8962" t="s">
        <v>64</v>
      </c>
      <c r="H8962" t="s">
        <v>529</v>
      </c>
      <c r="I8962">
        <v>12.72</v>
      </c>
      <c r="J8962">
        <v>3</v>
      </c>
      <c r="K8962">
        <v>4.96</v>
      </c>
    </row>
    <row r="8963" spans="1:11" x14ac:dyDescent="0.25">
      <c r="A8963" s="1">
        <v>43002</v>
      </c>
      <c r="B8963">
        <v>2017</v>
      </c>
      <c r="C8963">
        <v>9</v>
      </c>
      <c r="D8963" t="s">
        <v>1432</v>
      </c>
      <c r="E8963" t="s">
        <v>174</v>
      </c>
      <c r="F8963" t="s">
        <v>28</v>
      </c>
      <c r="G8963" t="s">
        <v>46</v>
      </c>
      <c r="H8963" t="s">
        <v>2112</v>
      </c>
      <c r="I8963">
        <v>15.75</v>
      </c>
      <c r="J8963">
        <v>5</v>
      </c>
      <c r="K8963">
        <v>7.56</v>
      </c>
    </row>
    <row r="8964" spans="1:11" x14ac:dyDescent="0.25">
      <c r="A8964" s="1">
        <v>43002</v>
      </c>
      <c r="B8964">
        <v>2017</v>
      </c>
      <c r="C8964">
        <v>9</v>
      </c>
      <c r="D8964" t="s">
        <v>2049</v>
      </c>
      <c r="E8964" t="s">
        <v>26</v>
      </c>
      <c r="F8964" t="s">
        <v>18</v>
      </c>
      <c r="G8964" t="s">
        <v>19</v>
      </c>
      <c r="H8964" t="s">
        <v>683</v>
      </c>
      <c r="I8964">
        <v>520.46</v>
      </c>
      <c r="J8964">
        <v>2</v>
      </c>
      <c r="K8964">
        <v>-14.87</v>
      </c>
    </row>
    <row r="8965" spans="1:11" x14ac:dyDescent="0.25">
      <c r="A8965" s="1">
        <v>43002</v>
      </c>
      <c r="B8965">
        <v>2017</v>
      </c>
      <c r="C8965">
        <v>9</v>
      </c>
      <c r="D8965" t="s">
        <v>2049</v>
      </c>
      <c r="E8965" t="s">
        <v>26</v>
      </c>
      <c r="F8965" t="s">
        <v>28</v>
      </c>
      <c r="G8965" t="s">
        <v>29</v>
      </c>
      <c r="H8965" t="s">
        <v>1542</v>
      </c>
      <c r="I8965">
        <v>11.42</v>
      </c>
      <c r="J8965">
        <v>3</v>
      </c>
      <c r="K8965">
        <v>3.71</v>
      </c>
    </row>
    <row r="8966" spans="1:11" x14ac:dyDescent="0.25">
      <c r="A8966" s="1">
        <v>43002</v>
      </c>
      <c r="B8966">
        <v>2017</v>
      </c>
      <c r="C8966">
        <v>9</v>
      </c>
      <c r="D8966" t="s">
        <v>2118</v>
      </c>
      <c r="E8966" t="s">
        <v>45</v>
      </c>
      <c r="F8966" t="s">
        <v>28</v>
      </c>
      <c r="G8966" t="s">
        <v>29</v>
      </c>
      <c r="H8966" t="s">
        <v>2586</v>
      </c>
      <c r="I8966">
        <v>31.08</v>
      </c>
      <c r="J8966">
        <v>6</v>
      </c>
      <c r="K8966">
        <v>15.23</v>
      </c>
    </row>
    <row r="8967" spans="1:11" x14ac:dyDescent="0.25">
      <c r="A8967" s="1">
        <v>43002</v>
      </c>
      <c r="B8967">
        <v>2017</v>
      </c>
      <c r="C8967">
        <v>9</v>
      </c>
      <c r="D8967" t="s">
        <v>2118</v>
      </c>
      <c r="E8967" t="s">
        <v>45</v>
      </c>
      <c r="F8967" t="s">
        <v>28</v>
      </c>
      <c r="G8967" t="s">
        <v>293</v>
      </c>
      <c r="H8967" t="s">
        <v>1346</v>
      </c>
      <c r="I8967">
        <v>7.3</v>
      </c>
      <c r="J8967">
        <v>2</v>
      </c>
      <c r="K8967">
        <v>2.19</v>
      </c>
    </row>
    <row r="8968" spans="1:11" x14ac:dyDescent="0.25">
      <c r="A8968" s="1">
        <v>43003</v>
      </c>
      <c r="B8968">
        <v>2017</v>
      </c>
      <c r="C8968">
        <v>9</v>
      </c>
      <c r="D8968" t="s">
        <v>2144</v>
      </c>
      <c r="E8968" t="s">
        <v>22</v>
      </c>
      <c r="F8968" t="s">
        <v>28</v>
      </c>
      <c r="G8968" t="s">
        <v>46</v>
      </c>
      <c r="H8968" t="s">
        <v>1725</v>
      </c>
      <c r="I8968">
        <v>20.7</v>
      </c>
      <c r="J8968">
        <v>2</v>
      </c>
      <c r="K8968">
        <v>9.94</v>
      </c>
    </row>
    <row r="8969" spans="1:11" x14ac:dyDescent="0.25">
      <c r="A8969" s="1">
        <v>43003</v>
      </c>
      <c r="B8969">
        <v>2017</v>
      </c>
      <c r="C8969">
        <v>9</v>
      </c>
      <c r="D8969" t="s">
        <v>2144</v>
      </c>
      <c r="E8969" t="s">
        <v>22</v>
      </c>
      <c r="F8969" t="s">
        <v>18</v>
      </c>
      <c r="G8969" t="s">
        <v>19</v>
      </c>
      <c r="H8969" t="s">
        <v>2214</v>
      </c>
      <c r="I8969">
        <v>488.65</v>
      </c>
      <c r="J8969">
        <v>3</v>
      </c>
      <c r="K8969">
        <v>86.87</v>
      </c>
    </row>
    <row r="8970" spans="1:11" x14ac:dyDescent="0.25">
      <c r="A8970" s="1">
        <v>43003</v>
      </c>
      <c r="B8970">
        <v>2017</v>
      </c>
      <c r="C8970">
        <v>9</v>
      </c>
      <c r="D8970" t="s">
        <v>2144</v>
      </c>
      <c r="E8970" t="s">
        <v>22</v>
      </c>
      <c r="F8970" t="s">
        <v>28</v>
      </c>
      <c r="G8970" t="s">
        <v>64</v>
      </c>
      <c r="H8970" t="s">
        <v>468</v>
      </c>
      <c r="I8970">
        <v>5.56</v>
      </c>
      <c r="J8970">
        <v>2</v>
      </c>
      <c r="K8970">
        <v>1.45</v>
      </c>
    </row>
    <row r="8971" spans="1:11" x14ac:dyDescent="0.25">
      <c r="A8971" s="1">
        <v>43003</v>
      </c>
      <c r="B8971">
        <v>2017</v>
      </c>
      <c r="C8971">
        <v>9</v>
      </c>
      <c r="D8971" t="s">
        <v>2144</v>
      </c>
      <c r="E8971" t="s">
        <v>22</v>
      </c>
      <c r="F8971" t="s">
        <v>18</v>
      </c>
      <c r="G8971" t="s">
        <v>36</v>
      </c>
      <c r="H8971" t="s">
        <v>491</v>
      </c>
      <c r="I8971">
        <v>47.12</v>
      </c>
      <c r="J8971">
        <v>8</v>
      </c>
      <c r="K8971">
        <v>20.73</v>
      </c>
    </row>
    <row r="8972" spans="1:11" x14ac:dyDescent="0.25">
      <c r="A8972" s="1">
        <v>43003</v>
      </c>
      <c r="B8972">
        <v>2017</v>
      </c>
      <c r="C8972">
        <v>9</v>
      </c>
      <c r="D8972" t="s">
        <v>1031</v>
      </c>
      <c r="E8972" t="s">
        <v>55</v>
      </c>
      <c r="F8972" t="s">
        <v>28</v>
      </c>
      <c r="G8972" t="s">
        <v>48</v>
      </c>
      <c r="H8972" t="s">
        <v>666</v>
      </c>
      <c r="I8972">
        <v>8.26</v>
      </c>
      <c r="J8972">
        <v>2</v>
      </c>
      <c r="K8972">
        <v>3.88</v>
      </c>
    </row>
    <row r="8973" spans="1:11" x14ac:dyDescent="0.25">
      <c r="A8973" s="1">
        <v>43003</v>
      </c>
      <c r="B8973">
        <v>2017</v>
      </c>
      <c r="C8973">
        <v>9</v>
      </c>
      <c r="D8973" t="s">
        <v>1031</v>
      </c>
      <c r="E8973" t="s">
        <v>55</v>
      </c>
      <c r="F8973" t="s">
        <v>18</v>
      </c>
      <c r="G8973" t="s">
        <v>19</v>
      </c>
      <c r="H8973" t="s">
        <v>2069</v>
      </c>
      <c r="I8973">
        <v>269.97000000000003</v>
      </c>
      <c r="J8973">
        <v>3</v>
      </c>
      <c r="K8973">
        <v>51.29</v>
      </c>
    </row>
    <row r="8974" spans="1:11" x14ac:dyDescent="0.25">
      <c r="A8974" s="1">
        <v>43003</v>
      </c>
      <c r="B8974">
        <v>2017</v>
      </c>
      <c r="C8974">
        <v>9</v>
      </c>
      <c r="D8974" t="s">
        <v>2426</v>
      </c>
      <c r="E8974" t="s">
        <v>131</v>
      </c>
      <c r="F8974" t="s">
        <v>13</v>
      </c>
      <c r="G8974" t="s">
        <v>14</v>
      </c>
      <c r="H8974" t="s">
        <v>175</v>
      </c>
      <c r="I8974">
        <v>119.96</v>
      </c>
      <c r="J8974">
        <v>5</v>
      </c>
      <c r="K8974">
        <v>35.99</v>
      </c>
    </row>
    <row r="8975" spans="1:11" x14ac:dyDescent="0.25">
      <c r="A8975" s="1">
        <v>43003</v>
      </c>
      <c r="B8975">
        <v>2017</v>
      </c>
      <c r="C8975">
        <v>9</v>
      </c>
      <c r="D8975" t="s">
        <v>2426</v>
      </c>
      <c r="E8975" t="s">
        <v>131</v>
      </c>
      <c r="F8975" t="s">
        <v>28</v>
      </c>
      <c r="G8975" t="s">
        <v>64</v>
      </c>
      <c r="H8975" t="s">
        <v>2119</v>
      </c>
      <c r="I8975">
        <v>10.61</v>
      </c>
      <c r="J8975">
        <v>6</v>
      </c>
      <c r="K8975">
        <v>0.93</v>
      </c>
    </row>
    <row r="8976" spans="1:11" x14ac:dyDescent="0.25">
      <c r="A8976" s="1">
        <v>43003</v>
      </c>
      <c r="B8976">
        <v>2017</v>
      </c>
      <c r="C8976">
        <v>9</v>
      </c>
      <c r="D8976" t="s">
        <v>1526</v>
      </c>
      <c r="E8976" t="s">
        <v>1091</v>
      </c>
      <c r="F8976" t="s">
        <v>28</v>
      </c>
      <c r="G8976" t="s">
        <v>38</v>
      </c>
      <c r="H8976" t="s">
        <v>1618</v>
      </c>
      <c r="I8976">
        <v>39.9</v>
      </c>
      <c r="J8976">
        <v>5</v>
      </c>
      <c r="K8976">
        <v>10.37</v>
      </c>
    </row>
    <row r="8977" spans="1:11" x14ac:dyDescent="0.25">
      <c r="A8977" s="1">
        <v>43003</v>
      </c>
      <c r="B8977">
        <v>2017</v>
      </c>
      <c r="C8977">
        <v>9</v>
      </c>
      <c r="D8977" t="s">
        <v>1122</v>
      </c>
      <c r="E8977" t="s">
        <v>215</v>
      </c>
      <c r="F8977" t="s">
        <v>28</v>
      </c>
      <c r="G8977" t="s">
        <v>38</v>
      </c>
      <c r="H8977" t="s">
        <v>2299</v>
      </c>
      <c r="I8977">
        <v>177.55</v>
      </c>
      <c r="J8977">
        <v>5</v>
      </c>
      <c r="K8977">
        <v>47.94</v>
      </c>
    </row>
    <row r="8978" spans="1:11" x14ac:dyDescent="0.25">
      <c r="A8978" s="1">
        <v>43003</v>
      </c>
      <c r="B8978">
        <v>2017</v>
      </c>
      <c r="C8978">
        <v>9</v>
      </c>
      <c r="D8978" t="s">
        <v>1651</v>
      </c>
      <c r="E8978" t="s">
        <v>89</v>
      </c>
      <c r="F8978" t="s">
        <v>28</v>
      </c>
      <c r="G8978" t="s">
        <v>48</v>
      </c>
      <c r="H8978" t="s">
        <v>170</v>
      </c>
      <c r="I8978">
        <v>8.6</v>
      </c>
      <c r="J8978">
        <v>5</v>
      </c>
      <c r="K8978">
        <v>-6.3</v>
      </c>
    </row>
    <row r="8979" spans="1:11" x14ac:dyDescent="0.25">
      <c r="A8979" s="1">
        <v>43003</v>
      </c>
      <c r="B8979">
        <v>2017</v>
      </c>
      <c r="C8979">
        <v>9</v>
      </c>
      <c r="D8979" t="s">
        <v>1651</v>
      </c>
      <c r="E8979" t="s">
        <v>89</v>
      </c>
      <c r="F8979" t="s">
        <v>28</v>
      </c>
      <c r="G8979" t="s">
        <v>293</v>
      </c>
      <c r="H8979" t="s">
        <v>337</v>
      </c>
      <c r="I8979">
        <v>190.9</v>
      </c>
      <c r="J8979">
        <v>2</v>
      </c>
      <c r="K8979">
        <v>-42.95</v>
      </c>
    </row>
    <row r="8980" spans="1:11" x14ac:dyDescent="0.25">
      <c r="A8980" s="1">
        <v>43003</v>
      </c>
      <c r="B8980">
        <v>2017</v>
      </c>
      <c r="C8980">
        <v>9</v>
      </c>
      <c r="D8980" t="s">
        <v>223</v>
      </c>
      <c r="E8980" t="s">
        <v>131</v>
      </c>
      <c r="F8980" t="s">
        <v>28</v>
      </c>
      <c r="G8980" t="s">
        <v>155</v>
      </c>
      <c r="H8980" t="s">
        <v>385</v>
      </c>
      <c r="I8980">
        <v>24.45</v>
      </c>
      <c r="J8980">
        <v>4</v>
      </c>
      <c r="K8980">
        <v>8.86</v>
      </c>
    </row>
    <row r="8981" spans="1:11" x14ac:dyDescent="0.25">
      <c r="A8981" s="1">
        <v>43004</v>
      </c>
      <c r="B8981">
        <v>2017</v>
      </c>
      <c r="C8981">
        <v>9</v>
      </c>
      <c r="D8981" t="s">
        <v>2284</v>
      </c>
      <c r="E8981" t="s">
        <v>77</v>
      </c>
      <c r="F8981" t="s">
        <v>18</v>
      </c>
      <c r="G8981" t="s">
        <v>19</v>
      </c>
      <c r="H8981" t="s">
        <v>621</v>
      </c>
      <c r="I8981">
        <v>419.14</v>
      </c>
      <c r="J8981">
        <v>4</v>
      </c>
      <c r="K8981">
        <v>-57.63</v>
      </c>
    </row>
    <row r="8982" spans="1:11" x14ac:dyDescent="0.25">
      <c r="A8982" s="1">
        <v>43004</v>
      </c>
      <c r="B8982">
        <v>2017</v>
      </c>
      <c r="C8982">
        <v>9</v>
      </c>
      <c r="D8982" t="s">
        <v>1155</v>
      </c>
      <c r="E8982" t="s">
        <v>45</v>
      </c>
      <c r="F8982" t="s">
        <v>28</v>
      </c>
      <c r="G8982" t="s">
        <v>155</v>
      </c>
      <c r="H8982" t="s">
        <v>156</v>
      </c>
      <c r="I8982">
        <v>71.88</v>
      </c>
      <c r="J8982">
        <v>6</v>
      </c>
      <c r="K8982">
        <v>33.06</v>
      </c>
    </row>
    <row r="8983" spans="1:11" x14ac:dyDescent="0.25">
      <c r="A8983" s="1">
        <v>43004</v>
      </c>
      <c r="B8983">
        <v>2017</v>
      </c>
      <c r="C8983">
        <v>9</v>
      </c>
      <c r="D8983" t="s">
        <v>1155</v>
      </c>
      <c r="E8983" t="s">
        <v>45</v>
      </c>
      <c r="F8983" t="s">
        <v>18</v>
      </c>
      <c r="G8983" t="s">
        <v>36</v>
      </c>
      <c r="H8983" t="s">
        <v>1792</v>
      </c>
      <c r="I8983">
        <v>9.24</v>
      </c>
      <c r="J8983">
        <v>3</v>
      </c>
      <c r="K8983">
        <v>2.96</v>
      </c>
    </row>
    <row r="8984" spans="1:11" x14ac:dyDescent="0.25">
      <c r="A8984" s="1">
        <v>43004</v>
      </c>
      <c r="B8984">
        <v>2017</v>
      </c>
      <c r="C8984">
        <v>9</v>
      </c>
      <c r="D8984" t="s">
        <v>1155</v>
      </c>
      <c r="E8984" t="s">
        <v>45</v>
      </c>
      <c r="F8984" t="s">
        <v>28</v>
      </c>
      <c r="G8984" t="s">
        <v>29</v>
      </c>
      <c r="H8984" t="s">
        <v>1306</v>
      </c>
      <c r="I8984">
        <v>35.880000000000003</v>
      </c>
      <c r="J8984">
        <v>6</v>
      </c>
      <c r="K8984">
        <v>16.149999999999999</v>
      </c>
    </row>
    <row r="8985" spans="1:11" x14ac:dyDescent="0.25">
      <c r="A8985" s="1">
        <v>43004</v>
      </c>
      <c r="B8985">
        <v>2017</v>
      </c>
      <c r="C8985">
        <v>9</v>
      </c>
      <c r="D8985" t="s">
        <v>1155</v>
      </c>
      <c r="E8985" t="s">
        <v>45</v>
      </c>
      <c r="F8985" t="s">
        <v>28</v>
      </c>
      <c r="G8985" t="s">
        <v>48</v>
      </c>
      <c r="H8985" t="s">
        <v>1274</v>
      </c>
      <c r="I8985">
        <v>17.04</v>
      </c>
      <c r="J8985">
        <v>3</v>
      </c>
      <c r="K8985">
        <v>5.54</v>
      </c>
    </row>
    <row r="8986" spans="1:11" x14ac:dyDescent="0.25">
      <c r="A8986" s="1">
        <v>43004</v>
      </c>
      <c r="B8986">
        <v>2017</v>
      </c>
      <c r="C8986">
        <v>9</v>
      </c>
      <c r="D8986" t="s">
        <v>1155</v>
      </c>
      <c r="E8986" t="s">
        <v>45</v>
      </c>
      <c r="F8986" t="s">
        <v>28</v>
      </c>
      <c r="G8986" t="s">
        <v>48</v>
      </c>
      <c r="H8986" t="s">
        <v>821</v>
      </c>
      <c r="I8986">
        <v>931.18</v>
      </c>
      <c r="J8986">
        <v>3</v>
      </c>
      <c r="K8986">
        <v>314.27</v>
      </c>
    </row>
    <row r="8987" spans="1:11" x14ac:dyDescent="0.25">
      <c r="A8987" s="1">
        <v>43004</v>
      </c>
      <c r="B8987">
        <v>2017</v>
      </c>
      <c r="C8987">
        <v>9</v>
      </c>
      <c r="D8987" t="s">
        <v>406</v>
      </c>
      <c r="E8987" t="s">
        <v>107</v>
      </c>
      <c r="F8987" t="s">
        <v>28</v>
      </c>
      <c r="G8987" t="s">
        <v>64</v>
      </c>
      <c r="H8987" t="s">
        <v>987</v>
      </c>
      <c r="I8987">
        <v>2.2200000000000002</v>
      </c>
      <c r="J8987">
        <v>1</v>
      </c>
      <c r="K8987">
        <v>0.56000000000000005</v>
      </c>
    </row>
    <row r="8988" spans="1:11" x14ac:dyDescent="0.25">
      <c r="A8988" s="1">
        <v>43006</v>
      </c>
      <c r="B8988">
        <v>2017</v>
      </c>
      <c r="C8988">
        <v>9</v>
      </c>
      <c r="D8988" t="s">
        <v>2623</v>
      </c>
      <c r="E8988" t="s">
        <v>32</v>
      </c>
      <c r="F8988" t="s">
        <v>28</v>
      </c>
      <c r="G8988" t="s">
        <v>293</v>
      </c>
      <c r="H8988" t="s">
        <v>1300</v>
      </c>
      <c r="I8988">
        <v>1.74</v>
      </c>
      <c r="J8988">
        <v>1</v>
      </c>
      <c r="K8988">
        <v>-0.35</v>
      </c>
    </row>
    <row r="8989" spans="1:11" x14ac:dyDescent="0.25">
      <c r="A8989" s="1">
        <v>43006</v>
      </c>
      <c r="B8989">
        <v>2017</v>
      </c>
      <c r="C8989">
        <v>9</v>
      </c>
      <c r="D8989" t="s">
        <v>1309</v>
      </c>
      <c r="E8989" t="s">
        <v>103</v>
      </c>
      <c r="F8989" t="s">
        <v>18</v>
      </c>
      <c r="G8989" t="s">
        <v>36</v>
      </c>
      <c r="H8989" t="s">
        <v>1173</v>
      </c>
      <c r="I8989">
        <v>32.78</v>
      </c>
      <c r="J8989">
        <v>1</v>
      </c>
      <c r="K8989">
        <v>3.28</v>
      </c>
    </row>
    <row r="8990" spans="1:11" x14ac:dyDescent="0.25">
      <c r="A8990" s="1">
        <v>43006</v>
      </c>
      <c r="B8990">
        <v>2017</v>
      </c>
      <c r="C8990">
        <v>9</v>
      </c>
      <c r="D8990" t="s">
        <v>1309</v>
      </c>
      <c r="E8990" t="s">
        <v>103</v>
      </c>
      <c r="F8990" t="s">
        <v>28</v>
      </c>
      <c r="G8990" t="s">
        <v>38</v>
      </c>
      <c r="H8990" t="s">
        <v>740</v>
      </c>
      <c r="I8990">
        <v>147.18</v>
      </c>
      <c r="J8990">
        <v>2</v>
      </c>
      <c r="K8990">
        <v>-29.44</v>
      </c>
    </row>
    <row r="8991" spans="1:11" x14ac:dyDescent="0.25">
      <c r="A8991" s="1">
        <v>43006</v>
      </c>
      <c r="B8991">
        <v>2017</v>
      </c>
      <c r="C8991">
        <v>9</v>
      </c>
      <c r="D8991" t="s">
        <v>1309</v>
      </c>
      <c r="E8991" t="s">
        <v>103</v>
      </c>
      <c r="F8991" t="s">
        <v>13</v>
      </c>
      <c r="G8991" t="s">
        <v>14</v>
      </c>
      <c r="H8991" t="s">
        <v>1901</v>
      </c>
      <c r="I8991">
        <v>54.38</v>
      </c>
      <c r="J8991">
        <v>2</v>
      </c>
      <c r="K8991">
        <v>1.36</v>
      </c>
    </row>
    <row r="8992" spans="1:11" x14ac:dyDescent="0.25">
      <c r="A8992" s="1">
        <v>43006</v>
      </c>
      <c r="B8992">
        <v>2017</v>
      </c>
      <c r="C8992">
        <v>9</v>
      </c>
      <c r="D8992" t="s">
        <v>1309</v>
      </c>
      <c r="E8992" t="s">
        <v>103</v>
      </c>
      <c r="F8992" t="s">
        <v>28</v>
      </c>
      <c r="G8992" t="s">
        <v>48</v>
      </c>
      <c r="H8992" t="s">
        <v>1231</v>
      </c>
      <c r="I8992">
        <v>76.78</v>
      </c>
      <c r="J8992">
        <v>4</v>
      </c>
      <c r="K8992">
        <v>-58.86</v>
      </c>
    </row>
    <row r="8993" spans="1:11" x14ac:dyDescent="0.25">
      <c r="A8993" s="1">
        <v>43006</v>
      </c>
      <c r="B8993">
        <v>2017</v>
      </c>
      <c r="C8993">
        <v>9</v>
      </c>
      <c r="D8993" t="s">
        <v>1309</v>
      </c>
      <c r="E8993" t="s">
        <v>103</v>
      </c>
      <c r="F8993" t="s">
        <v>28</v>
      </c>
      <c r="G8993" t="s">
        <v>29</v>
      </c>
      <c r="H8993" t="s">
        <v>826</v>
      </c>
      <c r="I8993">
        <v>14.35</v>
      </c>
      <c r="J8993">
        <v>3</v>
      </c>
      <c r="K8993">
        <v>5.2</v>
      </c>
    </row>
    <row r="8994" spans="1:11" x14ac:dyDescent="0.25">
      <c r="A8994" s="1">
        <v>43006</v>
      </c>
      <c r="B8994">
        <v>2017</v>
      </c>
      <c r="C8994">
        <v>9</v>
      </c>
      <c r="D8994" t="s">
        <v>1309</v>
      </c>
      <c r="E8994" t="s">
        <v>103</v>
      </c>
      <c r="F8994" t="s">
        <v>28</v>
      </c>
      <c r="G8994" t="s">
        <v>58</v>
      </c>
      <c r="H8994" t="s">
        <v>1350</v>
      </c>
      <c r="I8994">
        <v>209.79</v>
      </c>
      <c r="J8994">
        <v>2</v>
      </c>
      <c r="K8994">
        <v>26.22</v>
      </c>
    </row>
    <row r="8995" spans="1:11" x14ac:dyDescent="0.25">
      <c r="A8995" s="1">
        <v>43006</v>
      </c>
      <c r="B8995">
        <v>2017</v>
      </c>
      <c r="C8995">
        <v>9</v>
      </c>
      <c r="D8995" t="s">
        <v>1972</v>
      </c>
      <c r="E8995" t="s">
        <v>45</v>
      </c>
      <c r="F8995" t="s">
        <v>18</v>
      </c>
      <c r="G8995" t="s">
        <v>36</v>
      </c>
      <c r="H8995" t="s">
        <v>1450</v>
      </c>
      <c r="I8995">
        <v>9.24</v>
      </c>
      <c r="J8995">
        <v>3</v>
      </c>
      <c r="K8995">
        <v>4.4400000000000004</v>
      </c>
    </row>
    <row r="8996" spans="1:11" x14ac:dyDescent="0.25">
      <c r="A8996" s="1">
        <v>43006</v>
      </c>
      <c r="B8996">
        <v>2017</v>
      </c>
      <c r="C8996">
        <v>9</v>
      </c>
      <c r="D8996" t="s">
        <v>1793</v>
      </c>
      <c r="E8996" t="s">
        <v>77</v>
      </c>
      <c r="F8996" t="s">
        <v>28</v>
      </c>
      <c r="G8996" t="s">
        <v>29</v>
      </c>
      <c r="H8996" t="s">
        <v>354</v>
      </c>
      <c r="I8996">
        <v>10.37</v>
      </c>
      <c r="J8996">
        <v>2</v>
      </c>
      <c r="K8996">
        <v>3.63</v>
      </c>
    </row>
    <row r="8997" spans="1:11" x14ac:dyDescent="0.25">
      <c r="A8997" s="1">
        <v>43006</v>
      </c>
      <c r="B8997">
        <v>2017</v>
      </c>
      <c r="C8997">
        <v>9</v>
      </c>
      <c r="D8997" t="s">
        <v>1545</v>
      </c>
      <c r="E8997" t="s">
        <v>89</v>
      </c>
      <c r="F8997" t="s">
        <v>28</v>
      </c>
      <c r="G8997" t="s">
        <v>48</v>
      </c>
      <c r="H8997" t="s">
        <v>352</v>
      </c>
      <c r="I8997">
        <v>2.66</v>
      </c>
      <c r="J8997">
        <v>1</v>
      </c>
      <c r="K8997">
        <v>-1.86</v>
      </c>
    </row>
    <row r="8998" spans="1:11" x14ac:dyDescent="0.25">
      <c r="A8998" s="1">
        <v>43007</v>
      </c>
      <c r="B8998">
        <v>2017</v>
      </c>
      <c r="C8998">
        <v>9</v>
      </c>
      <c r="D8998" t="s">
        <v>88</v>
      </c>
      <c r="E8998" t="s">
        <v>32</v>
      </c>
      <c r="F8998" t="s">
        <v>28</v>
      </c>
      <c r="G8998" t="s">
        <v>46</v>
      </c>
      <c r="H8998" t="s">
        <v>298</v>
      </c>
      <c r="I8998">
        <v>7.97</v>
      </c>
      <c r="J8998">
        <v>2</v>
      </c>
      <c r="K8998">
        <v>2.59</v>
      </c>
    </row>
    <row r="8999" spans="1:11" x14ac:dyDescent="0.25">
      <c r="A8999" s="1">
        <v>43007</v>
      </c>
      <c r="B8999">
        <v>2017</v>
      </c>
      <c r="C8999">
        <v>9</v>
      </c>
      <c r="D8999" t="s">
        <v>88</v>
      </c>
      <c r="E8999" t="s">
        <v>32</v>
      </c>
      <c r="F8999" t="s">
        <v>28</v>
      </c>
      <c r="G8999" t="s">
        <v>155</v>
      </c>
      <c r="H8999" t="s">
        <v>908</v>
      </c>
      <c r="I8999">
        <v>27.97</v>
      </c>
      <c r="J8999">
        <v>4</v>
      </c>
      <c r="K8999">
        <v>9.44</v>
      </c>
    </row>
    <row r="9000" spans="1:11" x14ac:dyDescent="0.25">
      <c r="A9000" s="1">
        <v>43007</v>
      </c>
      <c r="B9000">
        <v>2017</v>
      </c>
      <c r="C9000">
        <v>9</v>
      </c>
      <c r="D9000" t="s">
        <v>88</v>
      </c>
      <c r="E9000" t="s">
        <v>32</v>
      </c>
      <c r="F9000" t="s">
        <v>13</v>
      </c>
      <c r="G9000" t="s">
        <v>283</v>
      </c>
      <c r="H9000" t="s">
        <v>2711</v>
      </c>
      <c r="I9000">
        <v>336.51</v>
      </c>
      <c r="J9000">
        <v>3</v>
      </c>
      <c r="K9000">
        <v>44.87</v>
      </c>
    </row>
    <row r="9001" spans="1:11" x14ac:dyDescent="0.25">
      <c r="A9001" s="1">
        <v>43007</v>
      </c>
      <c r="B9001">
        <v>2017</v>
      </c>
      <c r="C9001">
        <v>9</v>
      </c>
      <c r="D9001" t="s">
        <v>1548</v>
      </c>
      <c r="E9001" t="s">
        <v>131</v>
      </c>
      <c r="F9001" t="s">
        <v>18</v>
      </c>
      <c r="G9001" t="s">
        <v>19</v>
      </c>
      <c r="H9001" t="s">
        <v>1522</v>
      </c>
      <c r="I9001">
        <v>63.69</v>
      </c>
      <c r="J9001">
        <v>1</v>
      </c>
      <c r="K9001">
        <v>-15.47</v>
      </c>
    </row>
    <row r="9002" spans="1:11" x14ac:dyDescent="0.25">
      <c r="A9002" s="1">
        <v>43007</v>
      </c>
      <c r="B9002">
        <v>2017</v>
      </c>
      <c r="C9002">
        <v>9</v>
      </c>
      <c r="D9002" t="s">
        <v>1548</v>
      </c>
      <c r="E9002" t="s">
        <v>131</v>
      </c>
      <c r="F9002" t="s">
        <v>13</v>
      </c>
      <c r="G9002" t="s">
        <v>14</v>
      </c>
      <c r="H9002" t="s">
        <v>917</v>
      </c>
      <c r="I9002">
        <v>239.98</v>
      </c>
      <c r="J9002">
        <v>3</v>
      </c>
      <c r="K9002">
        <v>65.989999999999995</v>
      </c>
    </row>
    <row r="9003" spans="1:11" x14ac:dyDescent="0.25">
      <c r="A9003" s="1">
        <v>43007</v>
      </c>
      <c r="B9003">
        <v>2017</v>
      </c>
      <c r="C9003">
        <v>9</v>
      </c>
      <c r="D9003" t="s">
        <v>1548</v>
      </c>
      <c r="E9003" t="s">
        <v>131</v>
      </c>
      <c r="F9003" t="s">
        <v>18</v>
      </c>
      <c r="G9003" t="s">
        <v>42</v>
      </c>
      <c r="H9003" t="s">
        <v>662</v>
      </c>
      <c r="I9003">
        <v>344.22</v>
      </c>
      <c r="J9003">
        <v>2</v>
      </c>
      <c r="K9003">
        <v>-189.32</v>
      </c>
    </row>
    <row r="9004" spans="1:11" x14ac:dyDescent="0.25">
      <c r="A9004" s="1">
        <v>43007</v>
      </c>
      <c r="B9004">
        <v>2017</v>
      </c>
      <c r="C9004">
        <v>9</v>
      </c>
      <c r="D9004" t="s">
        <v>1548</v>
      </c>
      <c r="E9004" t="s">
        <v>131</v>
      </c>
      <c r="F9004" t="s">
        <v>28</v>
      </c>
      <c r="G9004" t="s">
        <v>29</v>
      </c>
      <c r="H9004" t="s">
        <v>2229</v>
      </c>
      <c r="I9004">
        <v>15.55</v>
      </c>
      <c r="J9004">
        <v>3</v>
      </c>
      <c r="K9004">
        <v>5.44</v>
      </c>
    </row>
    <row r="9005" spans="1:11" x14ac:dyDescent="0.25">
      <c r="A9005" s="1">
        <v>43007</v>
      </c>
      <c r="B9005">
        <v>2017</v>
      </c>
      <c r="C9005">
        <v>9</v>
      </c>
      <c r="D9005" t="s">
        <v>1548</v>
      </c>
      <c r="E9005" t="s">
        <v>131</v>
      </c>
      <c r="F9005" t="s">
        <v>18</v>
      </c>
      <c r="G9005" t="s">
        <v>36</v>
      </c>
      <c r="H9005" t="s">
        <v>1254</v>
      </c>
      <c r="I9005">
        <v>21.25</v>
      </c>
      <c r="J9005">
        <v>4</v>
      </c>
      <c r="K9005">
        <v>7.44</v>
      </c>
    </row>
    <row r="9006" spans="1:11" x14ac:dyDescent="0.25">
      <c r="A9006" s="1">
        <v>43007</v>
      </c>
      <c r="B9006">
        <v>2017</v>
      </c>
      <c r="C9006">
        <v>9</v>
      </c>
      <c r="D9006" t="s">
        <v>1548</v>
      </c>
      <c r="E9006" t="s">
        <v>131</v>
      </c>
      <c r="F9006" t="s">
        <v>28</v>
      </c>
      <c r="G9006" t="s">
        <v>29</v>
      </c>
      <c r="H9006" t="s">
        <v>1893</v>
      </c>
      <c r="I9006">
        <v>8.4499999999999993</v>
      </c>
      <c r="J9006">
        <v>2</v>
      </c>
      <c r="K9006">
        <v>2.64</v>
      </c>
    </row>
    <row r="9007" spans="1:11" x14ac:dyDescent="0.25">
      <c r="A9007" s="1">
        <v>43007</v>
      </c>
      <c r="B9007">
        <v>2017</v>
      </c>
      <c r="C9007">
        <v>9</v>
      </c>
      <c r="D9007" t="s">
        <v>563</v>
      </c>
      <c r="E9007" t="s">
        <v>205</v>
      </c>
      <c r="F9007" t="s">
        <v>28</v>
      </c>
      <c r="G9007" t="s">
        <v>38</v>
      </c>
      <c r="H9007" t="s">
        <v>2360</v>
      </c>
      <c r="I9007">
        <v>243.92</v>
      </c>
      <c r="J9007">
        <v>5</v>
      </c>
      <c r="K9007">
        <v>-54.88</v>
      </c>
    </row>
    <row r="9008" spans="1:11" x14ac:dyDescent="0.25">
      <c r="A9008" s="1">
        <v>43007</v>
      </c>
      <c r="B9008">
        <v>2017</v>
      </c>
      <c r="C9008">
        <v>9</v>
      </c>
      <c r="D9008" t="s">
        <v>1372</v>
      </c>
      <c r="E9008" t="s">
        <v>22</v>
      </c>
      <c r="F9008" t="s">
        <v>28</v>
      </c>
      <c r="G9008" t="s">
        <v>155</v>
      </c>
      <c r="H9008" t="s">
        <v>156</v>
      </c>
      <c r="I9008">
        <v>23.34</v>
      </c>
      <c r="J9008">
        <v>3</v>
      </c>
      <c r="K9008">
        <v>10.97</v>
      </c>
    </row>
    <row r="9009" spans="1:11" x14ac:dyDescent="0.25">
      <c r="A9009" s="1">
        <v>43007</v>
      </c>
      <c r="B9009">
        <v>2017</v>
      </c>
      <c r="C9009">
        <v>9</v>
      </c>
      <c r="D9009" t="s">
        <v>1372</v>
      </c>
      <c r="E9009" t="s">
        <v>22</v>
      </c>
      <c r="F9009" t="s">
        <v>28</v>
      </c>
      <c r="G9009" t="s">
        <v>29</v>
      </c>
      <c r="H9009" t="s">
        <v>2250</v>
      </c>
      <c r="I9009">
        <v>51.55</v>
      </c>
      <c r="J9009">
        <v>5</v>
      </c>
      <c r="K9009">
        <v>24.23</v>
      </c>
    </row>
    <row r="9010" spans="1:11" x14ac:dyDescent="0.25">
      <c r="A9010" s="1">
        <v>43007</v>
      </c>
      <c r="B9010">
        <v>2017</v>
      </c>
      <c r="C9010">
        <v>9</v>
      </c>
      <c r="D9010" t="s">
        <v>1114</v>
      </c>
      <c r="E9010" t="s">
        <v>45</v>
      </c>
      <c r="F9010" t="s">
        <v>28</v>
      </c>
      <c r="G9010" t="s">
        <v>33</v>
      </c>
      <c r="H9010" t="s">
        <v>789</v>
      </c>
      <c r="I9010">
        <v>35</v>
      </c>
      <c r="J9010">
        <v>7</v>
      </c>
      <c r="K9010">
        <v>16.8</v>
      </c>
    </row>
    <row r="9011" spans="1:11" x14ac:dyDescent="0.25">
      <c r="A9011" s="1">
        <v>43007</v>
      </c>
      <c r="B9011">
        <v>2017</v>
      </c>
      <c r="C9011">
        <v>9</v>
      </c>
      <c r="D9011" t="s">
        <v>1114</v>
      </c>
      <c r="E9011" t="s">
        <v>45</v>
      </c>
      <c r="F9011" t="s">
        <v>18</v>
      </c>
      <c r="G9011" t="s">
        <v>19</v>
      </c>
      <c r="H9011" t="s">
        <v>1426</v>
      </c>
      <c r="I9011">
        <v>72.78</v>
      </c>
      <c r="J9011">
        <v>1</v>
      </c>
      <c r="K9011">
        <v>0</v>
      </c>
    </row>
    <row r="9012" spans="1:11" x14ac:dyDescent="0.25">
      <c r="A9012" s="1">
        <v>43007</v>
      </c>
      <c r="B9012">
        <v>2017</v>
      </c>
      <c r="C9012">
        <v>9</v>
      </c>
      <c r="D9012" t="s">
        <v>1114</v>
      </c>
      <c r="E9012" t="s">
        <v>45</v>
      </c>
      <c r="F9012" t="s">
        <v>28</v>
      </c>
      <c r="G9012" t="s">
        <v>58</v>
      </c>
      <c r="H9012" t="s">
        <v>1586</v>
      </c>
      <c r="I9012">
        <v>97.84</v>
      </c>
      <c r="J9012">
        <v>2</v>
      </c>
      <c r="K9012">
        <v>25.44</v>
      </c>
    </row>
    <row r="9013" spans="1:11" x14ac:dyDescent="0.25">
      <c r="A9013" s="1">
        <v>43007</v>
      </c>
      <c r="B9013">
        <v>2017</v>
      </c>
      <c r="C9013">
        <v>9</v>
      </c>
      <c r="D9013" t="s">
        <v>1114</v>
      </c>
      <c r="E9013" t="s">
        <v>45</v>
      </c>
      <c r="F9013" t="s">
        <v>18</v>
      </c>
      <c r="G9013" t="s">
        <v>36</v>
      </c>
      <c r="H9013" t="s">
        <v>2272</v>
      </c>
      <c r="I9013">
        <v>51.75</v>
      </c>
      <c r="J9013">
        <v>1</v>
      </c>
      <c r="K9013">
        <v>15.53</v>
      </c>
    </row>
    <row r="9014" spans="1:11" x14ac:dyDescent="0.25">
      <c r="A9014" s="1">
        <v>43007</v>
      </c>
      <c r="B9014">
        <v>2017</v>
      </c>
      <c r="C9014">
        <v>9</v>
      </c>
      <c r="D9014" t="s">
        <v>1114</v>
      </c>
      <c r="E9014" t="s">
        <v>45</v>
      </c>
      <c r="F9014" t="s">
        <v>28</v>
      </c>
      <c r="G9014" t="s">
        <v>48</v>
      </c>
      <c r="H9014" t="s">
        <v>1914</v>
      </c>
      <c r="I9014">
        <v>46.67</v>
      </c>
      <c r="J9014">
        <v>2</v>
      </c>
      <c r="K9014">
        <v>16.34</v>
      </c>
    </row>
    <row r="9015" spans="1:11" x14ac:dyDescent="0.25">
      <c r="A9015" s="1">
        <v>43007</v>
      </c>
      <c r="B9015">
        <v>2017</v>
      </c>
      <c r="C9015">
        <v>9</v>
      </c>
      <c r="D9015" t="s">
        <v>1108</v>
      </c>
      <c r="E9015" t="s">
        <v>131</v>
      </c>
      <c r="F9015" t="s">
        <v>28</v>
      </c>
      <c r="G9015" t="s">
        <v>38</v>
      </c>
      <c r="H9015" t="s">
        <v>741</v>
      </c>
      <c r="I9015">
        <v>51.17</v>
      </c>
      <c r="J9015">
        <v>2</v>
      </c>
      <c r="K9015">
        <v>-6.4</v>
      </c>
    </row>
    <row r="9016" spans="1:11" x14ac:dyDescent="0.25">
      <c r="A9016" s="1">
        <v>43007</v>
      </c>
      <c r="B9016">
        <v>2017</v>
      </c>
      <c r="C9016">
        <v>9</v>
      </c>
      <c r="D9016" t="s">
        <v>942</v>
      </c>
      <c r="E9016" t="s">
        <v>45</v>
      </c>
      <c r="F9016" t="s">
        <v>28</v>
      </c>
      <c r="G9016" t="s">
        <v>64</v>
      </c>
      <c r="H9016" t="s">
        <v>1109</v>
      </c>
      <c r="I9016">
        <v>99.2</v>
      </c>
      <c r="J9016">
        <v>5</v>
      </c>
      <c r="K9016">
        <v>25.79</v>
      </c>
    </row>
    <row r="9017" spans="1:11" x14ac:dyDescent="0.25">
      <c r="A9017" s="1">
        <v>43007</v>
      </c>
      <c r="B9017">
        <v>2017</v>
      </c>
      <c r="C9017">
        <v>9</v>
      </c>
      <c r="D9017" t="s">
        <v>1538</v>
      </c>
      <c r="E9017" t="s">
        <v>22</v>
      </c>
      <c r="F9017" t="s">
        <v>28</v>
      </c>
      <c r="G9017" t="s">
        <v>155</v>
      </c>
      <c r="H9017" t="s">
        <v>292</v>
      </c>
      <c r="I9017">
        <v>7.98</v>
      </c>
      <c r="J9017">
        <v>3</v>
      </c>
      <c r="K9017">
        <v>3.91</v>
      </c>
    </row>
    <row r="9018" spans="1:11" x14ac:dyDescent="0.25">
      <c r="A9018" s="1">
        <v>43007</v>
      </c>
      <c r="B9018">
        <v>2017</v>
      </c>
      <c r="C9018">
        <v>9</v>
      </c>
      <c r="D9018" t="s">
        <v>142</v>
      </c>
      <c r="E9018" t="s">
        <v>45</v>
      </c>
      <c r="F9018" t="s">
        <v>28</v>
      </c>
      <c r="G9018" t="s">
        <v>293</v>
      </c>
      <c r="H9018" t="s">
        <v>1769</v>
      </c>
      <c r="I9018">
        <v>97.3</v>
      </c>
      <c r="J9018">
        <v>7</v>
      </c>
      <c r="K9018">
        <v>28.22</v>
      </c>
    </row>
    <row r="9019" spans="1:11" x14ac:dyDescent="0.25">
      <c r="A9019" s="1">
        <v>43008</v>
      </c>
      <c r="B9019">
        <v>2017</v>
      </c>
      <c r="C9019">
        <v>9</v>
      </c>
      <c r="D9019" t="s">
        <v>1790</v>
      </c>
      <c r="E9019" t="s">
        <v>17</v>
      </c>
      <c r="F9019" t="s">
        <v>28</v>
      </c>
      <c r="G9019" t="s">
        <v>29</v>
      </c>
      <c r="H9019" t="s">
        <v>290</v>
      </c>
      <c r="I9019">
        <v>11.76</v>
      </c>
      <c r="J9019">
        <v>2</v>
      </c>
      <c r="K9019">
        <v>5.76</v>
      </c>
    </row>
    <row r="9020" spans="1:11" x14ac:dyDescent="0.25">
      <c r="A9020" s="1">
        <v>43008</v>
      </c>
      <c r="B9020">
        <v>2017</v>
      </c>
      <c r="C9020">
        <v>9</v>
      </c>
      <c r="D9020" t="s">
        <v>1790</v>
      </c>
      <c r="E9020" t="s">
        <v>17</v>
      </c>
      <c r="F9020" t="s">
        <v>28</v>
      </c>
      <c r="G9020" t="s">
        <v>29</v>
      </c>
      <c r="H9020" t="s">
        <v>1636</v>
      </c>
      <c r="I9020">
        <v>167.94</v>
      </c>
      <c r="J9020">
        <v>3</v>
      </c>
      <c r="K9020">
        <v>82.29</v>
      </c>
    </row>
    <row r="9021" spans="1:11" x14ac:dyDescent="0.25">
      <c r="A9021" s="1">
        <v>43008</v>
      </c>
      <c r="B9021">
        <v>2017</v>
      </c>
      <c r="C9021">
        <v>9</v>
      </c>
      <c r="D9021" t="s">
        <v>1790</v>
      </c>
      <c r="E9021" t="s">
        <v>17</v>
      </c>
      <c r="F9021" t="s">
        <v>28</v>
      </c>
      <c r="G9021" t="s">
        <v>58</v>
      </c>
      <c r="H9021" t="s">
        <v>601</v>
      </c>
      <c r="I9021">
        <v>3.89</v>
      </c>
      <c r="J9021">
        <v>1</v>
      </c>
      <c r="K9021">
        <v>1.01</v>
      </c>
    </row>
    <row r="9022" spans="1:11" x14ac:dyDescent="0.25">
      <c r="A9022" s="1">
        <v>43008</v>
      </c>
      <c r="B9022">
        <v>2017</v>
      </c>
      <c r="C9022">
        <v>9</v>
      </c>
      <c r="D9022" t="s">
        <v>800</v>
      </c>
      <c r="E9022" t="s">
        <v>324</v>
      </c>
      <c r="F9022" t="s">
        <v>28</v>
      </c>
      <c r="G9022" t="s">
        <v>29</v>
      </c>
      <c r="H9022" t="s">
        <v>1068</v>
      </c>
      <c r="I9022">
        <v>164.88</v>
      </c>
      <c r="J9022">
        <v>3</v>
      </c>
      <c r="K9022">
        <v>80.790000000000006</v>
      </c>
    </row>
    <row r="9023" spans="1:11" x14ac:dyDescent="0.25">
      <c r="A9023" s="1">
        <v>43008</v>
      </c>
      <c r="B9023">
        <v>2017</v>
      </c>
      <c r="C9023">
        <v>9</v>
      </c>
      <c r="D9023" t="s">
        <v>823</v>
      </c>
      <c r="E9023" t="s">
        <v>45</v>
      </c>
      <c r="F9023" t="s">
        <v>13</v>
      </c>
      <c r="G9023" t="s">
        <v>14</v>
      </c>
      <c r="H9023" t="s">
        <v>2110</v>
      </c>
      <c r="I9023">
        <v>159.97999999999999</v>
      </c>
      <c r="J9023">
        <v>2</v>
      </c>
      <c r="K9023">
        <v>47.99</v>
      </c>
    </row>
    <row r="9024" spans="1:11" x14ac:dyDescent="0.25">
      <c r="A9024" s="1">
        <v>43008</v>
      </c>
      <c r="B9024">
        <v>2017</v>
      </c>
      <c r="C9024">
        <v>9</v>
      </c>
      <c r="D9024" t="s">
        <v>80</v>
      </c>
      <c r="E9024" t="s">
        <v>89</v>
      </c>
      <c r="F9024" t="s">
        <v>28</v>
      </c>
      <c r="G9024" t="s">
        <v>46</v>
      </c>
      <c r="H9024" t="s">
        <v>2156</v>
      </c>
      <c r="I9024">
        <v>20.66</v>
      </c>
      <c r="J9024">
        <v>7</v>
      </c>
      <c r="K9024">
        <v>6.97</v>
      </c>
    </row>
    <row r="9025" spans="1:11" x14ac:dyDescent="0.25">
      <c r="A9025" s="1">
        <v>43008</v>
      </c>
      <c r="B9025">
        <v>2017</v>
      </c>
      <c r="C9025">
        <v>9</v>
      </c>
      <c r="D9025" t="s">
        <v>484</v>
      </c>
      <c r="E9025" t="s">
        <v>32</v>
      </c>
      <c r="F9025" t="s">
        <v>28</v>
      </c>
      <c r="G9025" t="s">
        <v>48</v>
      </c>
      <c r="H9025" t="s">
        <v>1416</v>
      </c>
      <c r="I9025">
        <v>11.65</v>
      </c>
      <c r="J9025">
        <v>9</v>
      </c>
      <c r="K9025">
        <v>-17.47</v>
      </c>
    </row>
    <row r="9026" spans="1:11" x14ac:dyDescent="0.25">
      <c r="A9026" s="1">
        <v>43010</v>
      </c>
      <c r="B9026">
        <v>2017</v>
      </c>
      <c r="C9026">
        <v>10</v>
      </c>
      <c r="D9026" t="s">
        <v>544</v>
      </c>
      <c r="E9026" t="s">
        <v>45</v>
      </c>
      <c r="F9026" t="s">
        <v>18</v>
      </c>
      <c r="G9026" t="s">
        <v>165</v>
      </c>
      <c r="H9026" t="s">
        <v>1657</v>
      </c>
      <c r="I9026">
        <v>203.98</v>
      </c>
      <c r="J9026">
        <v>2</v>
      </c>
      <c r="K9026">
        <v>16.8</v>
      </c>
    </row>
    <row r="9027" spans="1:11" x14ac:dyDescent="0.25">
      <c r="A9027" s="1">
        <v>43010</v>
      </c>
      <c r="B9027">
        <v>2017</v>
      </c>
      <c r="C9027">
        <v>10</v>
      </c>
      <c r="D9027" t="s">
        <v>340</v>
      </c>
      <c r="E9027" t="s">
        <v>324</v>
      </c>
      <c r="F9027" t="s">
        <v>28</v>
      </c>
      <c r="G9027" t="s">
        <v>29</v>
      </c>
      <c r="H9027" t="s">
        <v>2395</v>
      </c>
      <c r="I9027">
        <v>23.12</v>
      </c>
      <c r="J9027">
        <v>4</v>
      </c>
      <c r="K9027">
        <v>11.33</v>
      </c>
    </row>
    <row r="9028" spans="1:11" x14ac:dyDescent="0.25">
      <c r="A9028" s="1">
        <v>43011</v>
      </c>
      <c r="B9028">
        <v>2017</v>
      </c>
      <c r="C9028">
        <v>10</v>
      </c>
      <c r="D9028" t="s">
        <v>2590</v>
      </c>
      <c r="E9028" t="s">
        <v>89</v>
      </c>
      <c r="F9028" t="s">
        <v>28</v>
      </c>
      <c r="G9028" t="s">
        <v>64</v>
      </c>
      <c r="H9028" t="s">
        <v>2525</v>
      </c>
      <c r="I9028">
        <v>5.25</v>
      </c>
      <c r="J9028">
        <v>2</v>
      </c>
      <c r="K9028">
        <v>0.59</v>
      </c>
    </row>
    <row r="9029" spans="1:11" x14ac:dyDescent="0.25">
      <c r="A9029" s="1">
        <v>43011</v>
      </c>
      <c r="B9029">
        <v>2017</v>
      </c>
      <c r="C9029">
        <v>10</v>
      </c>
      <c r="D9029" t="s">
        <v>2590</v>
      </c>
      <c r="E9029" t="s">
        <v>89</v>
      </c>
      <c r="F9029" t="s">
        <v>13</v>
      </c>
      <c r="G9029" t="s">
        <v>23</v>
      </c>
      <c r="H9029" t="s">
        <v>1248</v>
      </c>
      <c r="I9029">
        <v>35.909999999999997</v>
      </c>
      <c r="J9029">
        <v>3</v>
      </c>
      <c r="K9029">
        <v>-8.3800000000000008</v>
      </c>
    </row>
    <row r="9030" spans="1:11" x14ac:dyDescent="0.25">
      <c r="A9030" s="1">
        <v>43011</v>
      </c>
      <c r="B9030">
        <v>2017</v>
      </c>
      <c r="C9030">
        <v>10</v>
      </c>
      <c r="D9030" t="s">
        <v>2590</v>
      </c>
      <c r="E9030" t="s">
        <v>89</v>
      </c>
      <c r="F9030" t="s">
        <v>18</v>
      </c>
      <c r="G9030" t="s">
        <v>36</v>
      </c>
      <c r="H9030" t="s">
        <v>1095</v>
      </c>
      <c r="I9030">
        <v>6.7</v>
      </c>
      <c r="J9030">
        <v>1</v>
      </c>
      <c r="K9030">
        <v>0.5</v>
      </c>
    </row>
    <row r="9031" spans="1:11" x14ac:dyDescent="0.25">
      <c r="A9031" s="1">
        <v>43011</v>
      </c>
      <c r="B9031">
        <v>2017</v>
      </c>
      <c r="C9031">
        <v>10</v>
      </c>
      <c r="D9031" t="s">
        <v>2590</v>
      </c>
      <c r="E9031" t="s">
        <v>89</v>
      </c>
      <c r="F9031" t="s">
        <v>18</v>
      </c>
      <c r="G9031" t="s">
        <v>36</v>
      </c>
      <c r="H9031" t="s">
        <v>2274</v>
      </c>
      <c r="I9031">
        <v>43.87</v>
      </c>
      <c r="J9031">
        <v>2</v>
      </c>
      <c r="K9031">
        <v>11.52</v>
      </c>
    </row>
    <row r="9032" spans="1:11" x14ac:dyDescent="0.25">
      <c r="A9032" s="1">
        <v>43011</v>
      </c>
      <c r="B9032">
        <v>2017</v>
      </c>
      <c r="C9032">
        <v>10</v>
      </c>
      <c r="D9032" t="s">
        <v>731</v>
      </c>
      <c r="E9032" t="s">
        <v>89</v>
      </c>
      <c r="F9032" t="s">
        <v>13</v>
      </c>
      <c r="G9032" t="s">
        <v>23</v>
      </c>
      <c r="H9032" t="s">
        <v>1678</v>
      </c>
      <c r="I9032">
        <v>53.98</v>
      </c>
      <c r="J9032">
        <v>3</v>
      </c>
      <c r="K9032">
        <v>-10.8</v>
      </c>
    </row>
    <row r="9033" spans="1:11" x14ac:dyDescent="0.25">
      <c r="A9033" s="1">
        <v>43011</v>
      </c>
      <c r="B9033">
        <v>2017</v>
      </c>
      <c r="C9033">
        <v>10</v>
      </c>
      <c r="D9033" t="s">
        <v>1916</v>
      </c>
      <c r="E9033" t="s">
        <v>81</v>
      </c>
      <c r="F9033" t="s">
        <v>28</v>
      </c>
      <c r="G9033" t="s">
        <v>58</v>
      </c>
      <c r="H9033" t="s">
        <v>2598</v>
      </c>
      <c r="I9033">
        <v>48.78</v>
      </c>
      <c r="J9033">
        <v>1</v>
      </c>
      <c r="K9033">
        <v>3.66</v>
      </c>
    </row>
    <row r="9034" spans="1:11" x14ac:dyDescent="0.25">
      <c r="A9034" s="1">
        <v>43011</v>
      </c>
      <c r="B9034">
        <v>2017</v>
      </c>
      <c r="C9034">
        <v>10</v>
      </c>
      <c r="D9034" t="s">
        <v>1916</v>
      </c>
      <c r="E9034" t="s">
        <v>81</v>
      </c>
      <c r="F9034" t="s">
        <v>28</v>
      </c>
      <c r="G9034" t="s">
        <v>48</v>
      </c>
      <c r="H9034" t="s">
        <v>2265</v>
      </c>
      <c r="I9034">
        <v>13.09</v>
      </c>
      <c r="J9034">
        <v>4</v>
      </c>
      <c r="K9034">
        <v>-10.039999999999999</v>
      </c>
    </row>
    <row r="9035" spans="1:11" x14ac:dyDescent="0.25">
      <c r="A9035" s="1">
        <v>43011</v>
      </c>
      <c r="B9035">
        <v>2017</v>
      </c>
      <c r="C9035">
        <v>10</v>
      </c>
      <c r="D9035" t="s">
        <v>1639</v>
      </c>
      <c r="E9035" t="s">
        <v>45</v>
      </c>
      <c r="F9035" t="s">
        <v>13</v>
      </c>
      <c r="G9035" t="s">
        <v>14</v>
      </c>
      <c r="H9035" t="s">
        <v>1570</v>
      </c>
      <c r="I9035">
        <v>111.96</v>
      </c>
      <c r="J9035">
        <v>4</v>
      </c>
      <c r="K9035">
        <v>21.27</v>
      </c>
    </row>
    <row r="9036" spans="1:11" x14ac:dyDescent="0.25">
      <c r="A9036" s="1">
        <v>43011</v>
      </c>
      <c r="B9036">
        <v>2017</v>
      </c>
      <c r="C9036">
        <v>10</v>
      </c>
      <c r="D9036" t="s">
        <v>770</v>
      </c>
      <c r="E9036" t="s">
        <v>32</v>
      </c>
      <c r="F9036" t="s">
        <v>18</v>
      </c>
      <c r="G9036" t="s">
        <v>42</v>
      </c>
      <c r="H9036" t="s">
        <v>1745</v>
      </c>
      <c r="I9036">
        <v>933.41</v>
      </c>
      <c r="J9036">
        <v>4</v>
      </c>
      <c r="K9036">
        <v>-173.35</v>
      </c>
    </row>
    <row r="9037" spans="1:11" x14ac:dyDescent="0.25">
      <c r="A9037" s="1">
        <v>43012</v>
      </c>
      <c r="B9037">
        <v>2017</v>
      </c>
      <c r="C9037">
        <v>10</v>
      </c>
      <c r="D9037" t="s">
        <v>2284</v>
      </c>
      <c r="E9037" t="s">
        <v>62</v>
      </c>
      <c r="F9037" t="s">
        <v>28</v>
      </c>
      <c r="G9037" t="s">
        <v>29</v>
      </c>
      <c r="H9037" t="s">
        <v>1105</v>
      </c>
      <c r="I9037">
        <v>7.61</v>
      </c>
      <c r="J9037">
        <v>1</v>
      </c>
      <c r="K9037">
        <v>3.58</v>
      </c>
    </row>
    <row r="9038" spans="1:11" x14ac:dyDescent="0.25">
      <c r="A9038" s="1">
        <v>43012</v>
      </c>
      <c r="B9038">
        <v>2017</v>
      </c>
      <c r="C9038">
        <v>10</v>
      </c>
      <c r="D9038" t="s">
        <v>2284</v>
      </c>
      <c r="E9038" t="s">
        <v>62</v>
      </c>
      <c r="F9038" t="s">
        <v>28</v>
      </c>
      <c r="G9038" t="s">
        <v>33</v>
      </c>
      <c r="H9038" t="s">
        <v>949</v>
      </c>
      <c r="I9038">
        <v>7.16</v>
      </c>
      <c r="J9038">
        <v>2</v>
      </c>
      <c r="K9038">
        <v>3.58</v>
      </c>
    </row>
    <row r="9039" spans="1:11" x14ac:dyDescent="0.25">
      <c r="A9039" s="1">
        <v>43012</v>
      </c>
      <c r="B9039">
        <v>2017</v>
      </c>
      <c r="C9039">
        <v>10</v>
      </c>
      <c r="D9039" t="s">
        <v>413</v>
      </c>
      <c r="E9039" t="s">
        <v>32</v>
      </c>
      <c r="F9039" t="s">
        <v>28</v>
      </c>
      <c r="G9039" t="s">
        <v>29</v>
      </c>
      <c r="H9039" t="s">
        <v>2120</v>
      </c>
      <c r="I9039">
        <v>10.37</v>
      </c>
      <c r="J9039">
        <v>2</v>
      </c>
      <c r="K9039">
        <v>3.63</v>
      </c>
    </row>
    <row r="9040" spans="1:11" x14ac:dyDescent="0.25">
      <c r="A9040" s="1">
        <v>43012</v>
      </c>
      <c r="B9040">
        <v>2017</v>
      </c>
      <c r="C9040">
        <v>10</v>
      </c>
      <c r="D9040" t="s">
        <v>413</v>
      </c>
      <c r="E9040" t="s">
        <v>32</v>
      </c>
      <c r="F9040" t="s">
        <v>13</v>
      </c>
      <c r="G9040" t="s">
        <v>14</v>
      </c>
      <c r="H9040" t="s">
        <v>2457</v>
      </c>
      <c r="I9040">
        <v>95.74</v>
      </c>
      <c r="J9040">
        <v>3</v>
      </c>
      <c r="K9040">
        <v>20.34</v>
      </c>
    </row>
    <row r="9041" spans="1:11" x14ac:dyDescent="0.25">
      <c r="A9041" s="1">
        <v>43012</v>
      </c>
      <c r="B9041">
        <v>2017</v>
      </c>
      <c r="C9041">
        <v>10</v>
      </c>
      <c r="D9041" t="s">
        <v>2712</v>
      </c>
      <c r="E9041" t="s">
        <v>77</v>
      </c>
      <c r="F9041" t="s">
        <v>18</v>
      </c>
      <c r="G9041" t="s">
        <v>36</v>
      </c>
      <c r="H9041" t="s">
        <v>1792</v>
      </c>
      <c r="I9041">
        <v>12.32</v>
      </c>
      <c r="J9041">
        <v>5</v>
      </c>
      <c r="K9041">
        <v>1.85</v>
      </c>
    </row>
    <row r="9042" spans="1:11" x14ac:dyDescent="0.25">
      <c r="A9042" s="1">
        <v>43012</v>
      </c>
      <c r="B9042">
        <v>2017</v>
      </c>
      <c r="C9042">
        <v>10</v>
      </c>
      <c r="D9042" t="s">
        <v>2712</v>
      </c>
      <c r="E9042" t="s">
        <v>77</v>
      </c>
      <c r="F9042" t="s">
        <v>28</v>
      </c>
      <c r="G9042" t="s">
        <v>48</v>
      </c>
      <c r="H9042" t="s">
        <v>420</v>
      </c>
      <c r="I9042">
        <v>4.42</v>
      </c>
      <c r="J9042">
        <v>3</v>
      </c>
      <c r="K9042">
        <v>-3.09</v>
      </c>
    </row>
    <row r="9043" spans="1:11" x14ac:dyDescent="0.25">
      <c r="A9043" s="1">
        <v>43012</v>
      </c>
      <c r="B9043">
        <v>2017</v>
      </c>
      <c r="C9043">
        <v>10</v>
      </c>
      <c r="D9043" t="s">
        <v>1682</v>
      </c>
      <c r="E9043" t="s">
        <v>421</v>
      </c>
      <c r="F9043" t="s">
        <v>13</v>
      </c>
      <c r="G9043" t="s">
        <v>14</v>
      </c>
      <c r="H9043" t="s">
        <v>917</v>
      </c>
      <c r="I9043">
        <v>99.99</v>
      </c>
      <c r="J9043">
        <v>1</v>
      </c>
      <c r="K9043">
        <v>42</v>
      </c>
    </row>
    <row r="9044" spans="1:11" x14ac:dyDescent="0.25">
      <c r="A9044" s="1">
        <v>43012</v>
      </c>
      <c r="B9044">
        <v>2017</v>
      </c>
      <c r="C9044">
        <v>10</v>
      </c>
      <c r="D9044" t="s">
        <v>1682</v>
      </c>
      <c r="E9044" t="s">
        <v>421</v>
      </c>
      <c r="F9044" t="s">
        <v>28</v>
      </c>
      <c r="G9044" t="s">
        <v>38</v>
      </c>
      <c r="H9044" t="s">
        <v>41</v>
      </c>
      <c r="I9044">
        <v>286.14999999999998</v>
      </c>
      <c r="J9044">
        <v>5</v>
      </c>
      <c r="K9044">
        <v>71.540000000000006</v>
      </c>
    </row>
    <row r="9045" spans="1:11" x14ac:dyDescent="0.25">
      <c r="A9045" s="1">
        <v>43012</v>
      </c>
      <c r="B9045">
        <v>2017</v>
      </c>
      <c r="C9045">
        <v>10</v>
      </c>
      <c r="D9045" t="s">
        <v>389</v>
      </c>
      <c r="E9045" t="s">
        <v>89</v>
      </c>
      <c r="F9045" t="s">
        <v>28</v>
      </c>
      <c r="G9045" t="s">
        <v>58</v>
      </c>
      <c r="H9045" t="s">
        <v>2311</v>
      </c>
      <c r="I9045">
        <v>195.1</v>
      </c>
      <c r="J9045">
        <v>4</v>
      </c>
      <c r="K9045">
        <v>21.95</v>
      </c>
    </row>
    <row r="9046" spans="1:11" x14ac:dyDescent="0.25">
      <c r="A9046" s="1">
        <v>43012</v>
      </c>
      <c r="B9046">
        <v>2017</v>
      </c>
      <c r="C9046">
        <v>10</v>
      </c>
      <c r="D9046" t="s">
        <v>389</v>
      </c>
      <c r="E9046" t="s">
        <v>89</v>
      </c>
      <c r="F9046" t="s">
        <v>18</v>
      </c>
      <c r="G9046" t="s">
        <v>36</v>
      </c>
      <c r="H9046" t="s">
        <v>151</v>
      </c>
      <c r="I9046">
        <v>36.67</v>
      </c>
      <c r="J9046">
        <v>3</v>
      </c>
      <c r="K9046">
        <v>6.42</v>
      </c>
    </row>
    <row r="9047" spans="1:11" x14ac:dyDescent="0.25">
      <c r="A9047" s="1">
        <v>43014</v>
      </c>
      <c r="B9047">
        <v>2017</v>
      </c>
      <c r="C9047">
        <v>10</v>
      </c>
      <c r="D9047" t="s">
        <v>1423</v>
      </c>
      <c r="E9047" t="s">
        <v>45</v>
      </c>
      <c r="F9047" t="s">
        <v>28</v>
      </c>
      <c r="G9047" t="s">
        <v>46</v>
      </c>
      <c r="H9047" t="s">
        <v>1321</v>
      </c>
      <c r="I9047">
        <v>29.6</v>
      </c>
      <c r="J9047">
        <v>2</v>
      </c>
      <c r="K9047">
        <v>14.8</v>
      </c>
    </row>
    <row r="9048" spans="1:11" x14ac:dyDescent="0.25">
      <c r="A9048" s="1">
        <v>43014</v>
      </c>
      <c r="B9048">
        <v>2017</v>
      </c>
      <c r="C9048">
        <v>10</v>
      </c>
      <c r="D9048" t="s">
        <v>1423</v>
      </c>
      <c r="E9048" t="s">
        <v>45</v>
      </c>
      <c r="F9048" t="s">
        <v>18</v>
      </c>
      <c r="G9048" t="s">
        <v>165</v>
      </c>
      <c r="H9048" t="s">
        <v>553</v>
      </c>
      <c r="I9048">
        <v>514.16999999999996</v>
      </c>
      <c r="J9048">
        <v>5</v>
      </c>
      <c r="K9048">
        <v>-30.25</v>
      </c>
    </row>
    <row r="9049" spans="1:11" x14ac:dyDescent="0.25">
      <c r="A9049" s="1">
        <v>43014</v>
      </c>
      <c r="B9049">
        <v>2017</v>
      </c>
      <c r="C9049">
        <v>10</v>
      </c>
      <c r="D9049" t="s">
        <v>1423</v>
      </c>
      <c r="E9049" t="s">
        <v>45</v>
      </c>
      <c r="F9049" t="s">
        <v>13</v>
      </c>
      <c r="G9049" t="s">
        <v>23</v>
      </c>
      <c r="H9049" t="s">
        <v>2577</v>
      </c>
      <c r="I9049">
        <v>279.95999999999998</v>
      </c>
      <c r="J9049">
        <v>5</v>
      </c>
      <c r="K9049">
        <v>17.5</v>
      </c>
    </row>
    <row r="9050" spans="1:11" x14ac:dyDescent="0.25">
      <c r="A9050" s="1">
        <v>43014</v>
      </c>
      <c r="B9050">
        <v>2017</v>
      </c>
      <c r="C9050">
        <v>10</v>
      </c>
      <c r="D9050" t="s">
        <v>1801</v>
      </c>
      <c r="E9050" t="s">
        <v>71</v>
      </c>
      <c r="F9050" t="s">
        <v>13</v>
      </c>
      <c r="G9050" t="s">
        <v>14</v>
      </c>
      <c r="H9050" t="s">
        <v>1775</v>
      </c>
      <c r="I9050">
        <v>132.52000000000001</v>
      </c>
      <c r="J9050">
        <v>4</v>
      </c>
      <c r="K9050">
        <v>54.33</v>
      </c>
    </row>
    <row r="9051" spans="1:11" x14ac:dyDescent="0.25">
      <c r="A9051" s="1">
        <v>43014</v>
      </c>
      <c r="B9051">
        <v>2017</v>
      </c>
      <c r="C9051">
        <v>10</v>
      </c>
      <c r="D9051" t="s">
        <v>1458</v>
      </c>
      <c r="E9051" t="s">
        <v>45</v>
      </c>
      <c r="F9051" t="s">
        <v>28</v>
      </c>
      <c r="G9051" t="s">
        <v>64</v>
      </c>
      <c r="H9051" t="s">
        <v>190</v>
      </c>
      <c r="I9051">
        <v>16.399999999999999</v>
      </c>
      <c r="J9051">
        <v>5</v>
      </c>
      <c r="K9051">
        <v>4.76</v>
      </c>
    </row>
    <row r="9052" spans="1:11" x14ac:dyDescent="0.25">
      <c r="A9052" s="1">
        <v>43014</v>
      </c>
      <c r="B9052">
        <v>2017</v>
      </c>
      <c r="C9052">
        <v>10</v>
      </c>
      <c r="D9052" t="s">
        <v>1131</v>
      </c>
      <c r="E9052" t="s">
        <v>89</v>
      </c>
      <c r="F9052" t="s">
        <v>28</v>
      </c>
      <c r="G9052" t="s">
        <v>29</v>
      </c>
      <c r="H9052" t="s">
        <v>219</v>
      </c>
      <c r="I9052">
        <v>40.03</v>
      </c>
      <c r="J9052">
        <v>6</v>
      </c>
      <c r="K9052">
        <v>15.01</v>
      </c>
    </row>
    <row r="9053" spans="1:11" x14ac:dyDescent="0.25">
      <c r="A9053" s="1">
        <v>43014</v>
      </c>
      <c r="B9053">
        <v>2017</v>
      </c>
      <c r="C9053">
        <v>10</v>
      </c>
      <c r="D9053" t="s">
        <v>886</v>
      </c>
      <c r="E9053" t="s">
        <v>77</v>
      </c>
      <c r="F9053" t="s">
        <v>28</v>
      </c>
      <c r="G9053" t="s">
        <v>38</v>
      </c>
      <c r="H9053" t="s">
        <v>1541</v>
      </c>
      <c r="I9053">
        <v>1347.52</v>
      </c>
      <c r="J9053">
        <v>8</v>
      </c>
      <c r="K9053">
        <v>84.22</v>
      </c>
    </row>
    <row r="9054" spans="1:11" x14ac:dyDescent="0.25">
      <c r="A9054" s="1">
        <v>43014</v>
      </c>
      <c r="B9054">
        <v>2017</v>
      </c>
      <c r="C9054">
        <v>10</v>
      </c>
      <c r="D9054" t="s">
        <v>347</v>
      </c>
      <c r="E9054" t="s">
        <v>22</v>
      </c>
      <c r="F9054" t="s">
        <v>28</v>
      </c>
      <c r="G9054" t="s">
        <v>64</v>
      </c>
      <c r="H9054" t="s">
        <v>434</v>
      </c>
      <c r="I9054">
        <v>8.4</v>
      </c>
      <c r="J9054">
        <v>5</v>
      </c>
      <c r="K9054">
        <v>4.2</v>
      </c>
    </row>
    <row r="9055" spans="1:11" x14ac:dyDescent="0.25">
      <c r="A9055" s="1">
        <v>43014</v>
      </c>
      <c r="B9055">
        <v>2017</v>
      </c>
      <c r="C9055">
        <v>10</v>
      </c>
      <c r="D9055" t="s">
        <v>2126</v>
      </c>
      <c r="E9055" t="s">
        <v>17</v>
      </c>
      <c r="F9055" t="s">
        <v>13</v>
      </c>
      <c r="G9055" t="s">
        <v>23</v>
      </c>
      <c r="H9055" t="s">
        <v>267</v>
      </c>
      <c r="I9055">
        <v>88.78</v>
      </c>
      <c r="J9055">
        <v>3</v>
      </c>
      <c r="K9055">
        <v>7.77</v>
      </c>
    </row>
    <row r="9056" spans="1:11" x14ac:dyDescent="0.25">
      <c r="A9056" s="1">
        <v>43014</v>
      </c>
      <c r="B9056">
        <v>2017</v>
      </c>
      <c r="C9056">
        <v>10</v>
      </c>
      <c r="D9056" t="s">
        <v>2126</v>
      </c>
      <c r="E9056" t="s">
        <v>17</v>
      </c>
      <c r="F9056" t="s">
        <v>28</v>
      </c>
      <c r="G9056" t="s">
        <v>46</v>
      </c>
      <c r="H9056" t="s">
        <v>616</v>
      </c>
      <c r="I9056">
        <v>11.56</v>
      </c>
      <c r="J9056">
        <v>4</v>
      </c>
      <c r="K9056">
        <v>5.43</v>
      </c>
    </row>
    <row r="9057" spans="1:11" x14ac:dyDescent="0.25">
      <c r="A9057" s="1">
        <v>43014</v>
      </c>
      <c r="B9057">
        <v>2017</v>
      </c>
      <c r="C9057">
        <v>10</v>
      </c>
      <c r="D9057" t="s">
        <v>2126</v>
      </c>
      <c r="E9057" t="s">
        <v>17</v>
      </c>
      <c r="F9057" t="s">
        <v>28</v>
      </c>
      <c r="G9057" t="s">
        <v>38</v>
      </c>
      <c r="H9057" t="s">
        <v>1994</v>
      </c>
      <c r="I9057">
        <v>15.58</v>
      </c>
      <c r="J9057">
        <v>1</v>
      </c>
      <c r="K9057">
        <v>3.9</v>
      </c>
    </row>
    <row r="9058" spans="1:11" x14ac:dyDescent="0.25">
      <c r="A9058" s="1">
        <v>43014</v>
      </c>
      <c r="B9058">
        <v>2017</v>
      </c>
      <c r="C9058">
        <v>10</v>
      </c>
      <c r="D9058" t="s">
        <v>1439</v>
      </c>
      <c r="E9058" t="s">
        <v>45</v>
      </c>
      <c r="F9058" t="s">
        <v>28</v>
      </c>
      <c r="G9058" t="s">
        <v>64</v>
      </c>
      <c r="H9058" t="s">
        <v>551</v>
      </c>
      <c r="I9058">
        <v>14.7</v>
      </c>
      <c r="J9058">
        <v>7</v>
      </c>
      <c r="K9058">
        <v>4.12</v>
      </c>
    </row>
    <row r="9059" spans="1:11" x14ac:dyDescent="0.25">
      <c r="A9059" s="1">
        <v>43014</v>
      </c>
      <c r="B9059">
        <v>2017</v>
      </c>
      <c r="C9059">
        <v>10</v>
      </c>
      <c r="D9059" t="s">
        <v>204</v>
      </c>
      <c r="E9059" t="s">
        <v>22</v>
      </c>
      <c r="F9059" t="s">
        <v>28</v>
      </c>
      <c r="G9059" t="s">
        <v>33</v>
      </c>
      <c r="H9059" t="s">
        <v>34</v>
      </c>
      <c r="I9059">
        <v>14.13</v>
      </c>
      <c r="J9059">
        <v>3</v>
      </c>
      <c r="K9059">
        <v>0.71</v>
      </c>
    </row>
    <row r="9060" spans="1:11" x14ac:dyDescent="0.25">
      <c r="A9060" s="1">
        <v>43015</v>
      </c>
      <c r="B9060">
        <v>2017</v>
      </c>
      <c r="C9060">
        <v>10</v>
      </c>
      <c r="D9060" t="s">
        <v>2037</v>
      </c>
      <c r="E9060" t="s">
        <v>174</v>
      </c>
      <c r="F9060" t="s">
        <v>18</v>
      </c>
      <c r="G9060" t="s">
        <v>36</v>
      </c>
      <c r="H9060" t="s">
        <v>1259</v>
      </c>
      <c r="I9060">
        <v>18.84</v>
      </c>
      <c r="J9060">
        <v>3</v>
      </c>
      <c r="K9060">
        <v>7.91</v>
      </c>
    </row>
    <row r="9061" spans="1:11" x14ac:dyDescent="0.25">
      <c r="A9061" s="1">
        <v>43015</v>
      </c>
      <c r="B9061">
        <v>2017</v>
      </c>
      <c r="C9061">
        <v>10</v>
      </c>
      <c r="D9061" t="s">
        <v>824</v>
      </c>
      <c r="E9061" t="s">
        <v>26</v>
      </c>
      <c r="F9061" t="s">
        <v>28</v>
      </c>
      <c r="G9061" t="s">
        <v>38</v>
      </c>
      <c r="H9061" t="s">
        <v>1447</v>
      </c>
      <c r="I9061">
        <v>298.45999999999998</v>
      </c>
      <c r="J9061">
        <v>6</v>
      </c>
      <c r="K9061">
        <v>26.12</v>
      </c>
    </row>
    <row r="9062" spans="1:11" x14ac:dyDescent="0.25">
      <c r="A9062" s="1">
        <v>43015</v>
      </c>
      <c r="B9062">
        <v>2017</v>
      </c>
      <c r="C9062">
        <v>10</v>
      </c>
      <c r="D9062" t="s">
        <v>511</v>
      </c>
      <c r="E9062" t="s">
        <v>174</v>
      </c>
      <c r="F9062" t="s">
        <v>28</v>
      </c>
      <c r="G9062" t="s">
        <v>58</v>
      </c>
      <c r="H9062" t="s">
        <v>1840</v>
      </c>
      <c r="I9062">
        <v>41.91</v>
      </c>
      <c r="J9062">
        <v>3</v>
      </c>
      <c r="K9062">
        <v>10.9</v>
      </c>
    </row>
    <row r="9063" spans="1:11" x14ac:dyDescent="0.25">
      <c r="A9063" s="1">
        <v>43016</v>
      </c>
      <c r="B9063">
        <v>2017</v>
      </c>
      <c r="C9063">
        <v>10</v>
      </c>
      <c r="D9063" t="s">
        <v>86</v>
      </c>
      <c r="E9063" t="s">
        <v>212</v>
      </c>
      <c r="F9063" t="s">
        <v>28</v>
      </c>
      <c r="G9063" t="s">
        <v>155</v>
      </c>
      <c r="H9063" t="s">
        <v>156</v>
      </c>
      <c r="I9063">
        <v>70.08</v>
      </c>
      <c r="J9063">
        <v>6</v>
      </c>
      <c r="K9063">
        <v>35.04</v>
      </c>
    </row>
    <row r="9064" spans="1:11" x14ac:dyDescent="0.25">
      <c r="A9064" s="1">
        <v>43016</v>
      </c>
      <c r="B9064">
        <v>2017</v>
      </c>
      <c r="C9064">
        <v>10</v>
      </c>
      <c r="D9064" t="s">
        <v>86</v>
      </c>
      <c r="E9064" t="s">
        <v>212</v>
      </c>
      <c r="F9064" t="s">
        <v>18</v>
      </c>
      <c r="G9064" t="s">
        <v>36</v>
      </c>
      <c r="H9064" t="s">
        <v>681</v>
      </c>
      <c r="I9064">
        <v>121.3</v>
      </c>
      <c r="J9064">
        <v>2</v>
      </c>
      <c r="K9064">
        <v>25.47</v>
      </c>
    </row>
    <row r="9065" spans="1:11" x14ac:dyDescent="0.25">
      <c r="A9065" s="1">
        <v>43016</v>
      </c>
      <c r="B9065">
        <v>2017</v>
      </c>
      <c r="C9065">
        <v>10</v>
      </c>
      <c r="D9065" t="s">
        <v>86</v>
      </c>
      <c r="E9065" t="s">
        <v>212</v>
      </c>
      <c r="F9065" t="s">
        <v>13</v>
      </c>
      <c r="G9065" t="s">
        <v>23</v>
      </c>
      <c r="H9065" t="s">
        <v>888</v>
      </c>
      <c r="I9065">
        <v>1454.49</v>
      </c>
      <c r="J9065">
        <v>9</v>
      </c>
      <c r="K9065">
        <v>378.17</v>
      </c>
    </row>
    <row r="9066" spans="1:11" x14ac:dyDescent="0.25">
      <c r="A9066" s="1">
        <v>43016</v>
      </c>
      <c r="B9066">
        <v>2017</v>
      </c>
      <c r="C9066">
        <v>10</v>
      </c>
      <c r="D9066" t="s">
        <v>1799</v>
      </c>
      <c r="E9066" t="s">
        <v>212</v>
      </c>
      <c r="F9066" t="s">
        <v>28</v>
      </c>
      <c r="G9066" t="s">
        <v>29</v>
      </c>
      <c r="H9066" t="s">
        <v>1857</v>
      </c>
      <c r="I9066">
        <v>177.2</v>
      </c>
      <c r="J9066">
        <v>5</v>
      </c>
      <c r="K9066">
        <v>83.28</v>
      </c>
    </row>
    <row r="9067" spans="1:11" x14ac:dyDescent="0.25">
      <c r="A9067" s="1">
        <v>43017</v>
      </c>
      <c r="B9067">
        <v>2017</v>
      </c>
      <c r="C9067">
        <v>10</v>
      </c>
      <c r="D9067" t="s">
        <v>347</v>
      </c>
      <c r="E9067" t="s">
        <v>26</v>
      </c>
      <c r="F9067" t="s">
        <v>13</v>
      </c>
      <c r="G9067" t="s">
        <v>23</v>
      </c>
      <c r="H9067" t="s">
        <v>625</v>
      </c>
      <c r="I9067">
        <v>147.16999999999999</v>
      </c>
      <c r="J9067">
        <v>4</v>
      </c>
      <c r="K9067">
        <v>16.559999999999999</v>
      </c>
    </row>
    <row r="9068" spans="1:11" x14ac:dyDescent="0.25">
      <c r="A9068" s="1">
        <v>43017</v>
      </c>
      <c r="B9068">
        <v>2017</v>
      </c>
      <c r="C9068">
        <v>10</v>
      </c>
      <c r="D9068" t="s">
        <v>898</v>
      </c>
      <c r="E9068" t="s">
        <v>45</v>
      </c>
      <c r="F9068" t="s">
        <v>18</v>
      </c>
      <c r="G9068" t="s">
        <v>19</v>
      </c>
      <c r="H9068" t="s">
        <v>623</v>
      </c>
      <c r="I9068">
        <v>362.35</v>
      </c>
      <c r="J9068">
        <v>3</v>
      </c>
      <c r="K9068">
        <v>27.18</v>
      </c>
    </row>
    <row r="9069" spans="1:11" x14ac:dyDescent="0.25">
      <c r="A9069" s="1">
        <v>43017</v>
      </c>
      <c r="B9069">
        <v>2017</v>
      </c>
      <c r="C9069">
        <v>10</v>
      </c>
      <c r="D9069" t="s">
        <v>898</v>
      </c>
      <c r="E9069" t="s">
        <v>45</v>
      </c>
      <c r="F9069" t="s">
        <v>28</v>
      </c>
      <c r="G9069" t="s">
        <v>48</v>
      </c>
      <c r="H9069" t="s">
        <v>586</v>
      </c>
      <c r="I9069">
        <v>7.18</v>
      </c>
      <c r="J9069">
        <v>2</v>
      </c>
      <c r="K9069">
        <v>2.25</v>
      </c>
    </row>
    <row r="9070" spans="1:11" x14ac:dyDescent="0.25">
      <c r="A9070" s="1">
        <v>43017</v>
      </c>
      <c r="B9070">
        <v>2017</v>
      </c>
      <c r="C9070">
        <v>10</v>
      </c>
      <c r="D9070" t="s">
        <v>2544</v>
      </c>
      <c r="E9070" t="s">
        <v>270</v>
      </c>
      <c r="F9070" t="s">
        <v>28</v>
      </c>
      <c r="G9070" t="s">
        <v>48</v>
      </c>
      <c r="H9070" t="s">
        <v>1687</v>
      </c>
      <c r="I9070">
        <v>16.2</v>
      </c>
      <c r="J9070">
        <v>3</v>
      </c>
      <c r="K9070">
        <v>7.78</v>
      </c>
    </row>
    <row r="9071" spans="1:11" x14ac:dyDescent="0.25">
      <c r="A9071" s="1">
        <v>43017</v>
      </c>
      <c r="B9071">
        <v>2017</v>
      </c>
      <c r="C9071">
        <v>10</v>
      </c>
      <c r="D9071" t="s">
        <v>2544</v>
      </c>
      <c r="E9071" t="s">
        <v>270</v>
      </c>
      <c r="F9071" t="s">
        <v>28</v>
      </c>
      <c r="G9071" t="s">
        <v>58</v>
      </c>
      <c r="H9071" t="s">
        <v>1191</v>
      </c>
      <c r="I9071">
        <v>33.99</v>
      </c>
      <c r="J9071">
        <v>3</v>
      </c>
      <c r="K9071">
        <v>14.62</v>
      </c>
    </row>
    <row r="9072" spans="1:11" x14ac:dyDescent="0.25">
      <c r="A9072" s="1">
        <v>43017</v>
      </c>
      <c r="B9072">
        <v>2017</v>
      </c>
      <c r="C9072">
        <v>10</v>
      </c>
      <c r="D9072" t="s">
        <v>2544</v>
      </c>
      <c r="E9072" t="s">
        <v>270</v>
      </c>
      <c r="F9072" t="s">
        <v>13</v>
      </c>
      <c r="G9072" t="s">
        <v>14</v>
      </c>
      <c r="H9072" t="s">
        <v>412</v>
      </c>
      <c r="I9072">
        <v>296.85000000000002</v>
      </c>
      <c r="J9072">
        <v>5</v>
      </c>
      <c r="K9072">
        <v>53.43</v>
      </c>
    </row>
    <row r="9073" spans="1:11" x14ac:dyDescent="0.25">
      <c r="A9073" s="1">
        <v>43017</v>
      </c>
      <c r="B9073">
        <v>2017</v>
      </c>
      <c r="C9073">
        <v>10</v>
      </c>
      <c r="D9073" t="s">
        <v>2544</v>
      </c>
      <c r="E9073" t="s">
        <v>270</v>
      </c>
      <c r="F9073" t="s">
        <v>13</v>
      </c>
      <c r="G9073" t="s">
        <v>14</v>
      </c>
      <c r="H9073" t="s">
        <v>801</v>
      </c>
      <c r="I9073">
        <v>112.8</v>
      </c>
      <c r="J9073">
        <v>6</v>
      </c>
      <c r="K9073">
        <v>6.77</v>
      </c>
    </row>
    <row r="9074" spans="1:11" x14ac:dyDescent="0.25">
      <c r="A9074" s="1">
        <v>43017</v>
      </c>
      <c r="B9074">
        <v>2017</v>
      </c>
      <c r="C9074">
        <v>10</v>
      </c>
      <c r="D9074" t="s">
        <v>2544</v>
      </c>
      <c r="E9074" t="s">
        <v>270</v>
      </c>
      <c r="F9074" t="s">
        <v>28</v>
      </c>
      <c r="G9074" t="s">
        <v>48</v>
      </c>
      <c r="H9074" t="s">
        <v>1605</v>
      </c>
      <c r="I9074">
        <v>13.71</v>
      </c>
      <c r="J9074">
        <v>3</v>
      </c>
      <c r="K9074">
        <v>6.58</v>
      </c>
    </row>
    <row r="9075" spans="1:11" x14ac:dyDescent="0.25">
      <c r="A9075" s="1">
        <v>43017</v>
      </c>
      <c r="B9075">
        <v>2017</v>
      </c>
      <c r="C9075">
        <v>10</v>
      </c>
      <c r="D9075" t="s">
        <v>2544</v>
      </c>
      <c r="E9075" t="s">
        <v>270</v>
      </c>
      <c r="F9075" t="s">
        <v>28</v>
      </c>
      <c r="G9075" t="s">
        <v>29</v>
      </c>
      <c r="H9075" t="s">
        <v>1726</v>
      </c>
      <c r="I9075">
        <v>24.9</v>
      </c>
      <c r="J9075">
        <v>5</v>
      </c>
      <c r="K9075">
        <v>11.7</v>
      </c>
    </row>
    <row r="9076" spans="1:11" x14ac:dyDescent="0.25">
      <c r="A9076" s="1">
        <v>43017</v>
      </c>
      <c r="B9076">
        <v>2017</v>
      </c>
      <c r="C9076">
        <v>10</v>
      </c>
      <c r="D9076" t="s">
        <v>2544</v>
      </c>
      <c r="E9076" t="s">
        <v>270</v>
      </c>
      <c r="F9076" t="s">
        <v>28</v>
      </c>
      <c r="G9076" t="s">
        <v>38</v>
      </c>
      <c r="H9076" t="s">
        <v>160</v>
      </c>
      <c r="I9076">
        <v>286.29000000000002</v>
      </c>
      <c r="J9076">
        <v>3</v>
      </c>
      <c r="K9076">
        <v>17.18</v>
      </c>
    </row>
    <row r="9077" spans="1:11" x14ac:dyDescent="0.25">
      <c r="A9077" s="1">
        <v>43017</v>
      </c>
      <c r="B9077">
        <v>2017</v>
      </c>
      <c r="C9077">
        <v>10</v>
      </c>
      <c r="D9077" t="s">
        <v>2544</v>
      </c>
      <c r="E9077" t="s">
        <v>270</v>
      </c>
      <c r="F9077" t="s">
        <v>28</v>
      </c>
      <c r="G9077" t="s">
        <v>58</v>
      </c>
      <c r="H9077" t="s">
        <v>1144</v>
      </c>
      <c r="I9077">
        <v>24.18</v>
      </c>
      <c r="J9077">
        <v>2</v>
      </c>
      <c r="K9077">
        <v>7.25</v>
      </c>
    </row>
    <row r="9078" spans="1:11" x14ac:dyDescent="0.25">
      <c r="A9078" s="1">
        <v>43017</v>
      </c>
      <c r="B9078">
        <v>2017</v>
      </c>
      <c r="C9078">
        <v>10</v>
      </c>
      <c r="D9078" t="s">
        <v>2150</v>
      </c>
      <c r="E9078" t="s">
        <v>26</v>
      </c>
      <c r="F9078" t="s">
        <v>28</v>
      </c>
      <c r="G9078" t="s">
        <v>48</v>
      </c>
      <c r="H9078" t="s">
        <v>1633</v>
      </c>
      <c r="I9078">
        <v>762.59</v>
      </c>
      <c r="J9078">
        <v>3</v>
      </c>
      <c r="K9078">
        <v>-1143.8900000000001</v>
      </c>
    </row>
    <row r="9079" spans="1:11" x14ac:dyDescent="0.25">
      <c r="A9079" s="1">
        <v>43017</v>
      </c>
      <c r="B9079">
        <v>2017</v>
      </c>
      <c r="C9079">
        <v>10</v>
      </c>
      <c r="D9079" t="s">
        <v>306</v>
      </c>
      <c r="E9079" t="s">
        <v>22</v>
      </c>
      <c r="F9079" t="s">
        <v>28</v>
      </c>
      <c r="G9079" t="s">
        <v>29</v>
      </c>
      <c r="H9079" t="s">
        <v>2588</v>
      </c>
      <c r="I9079">
        <v>18.760000000000002</v>
      </c>
      <c r="J9079">
        <v>2</v>
      </c>
      <c r="K9079">
        <v>9</v>
      </c>
    </row>
    <row r="9080" spans="1:11" x14ac:dyDescent="0.25">
      <c r="A9080" s="1">
        <v>43017</v>
      </c>
      <c r="B9080">
        <v>2017</v>
      </c>
      <c r="C9080">
        <v>10</v>
      </c>
      <c r="D9080" t="s">
        <v>1870</v>
      </c>
      <c r="E9080" t="s">
        <v>51</v>
      </c>
      <c r="F9080" t="s">
        <v>28</v>
      </c>
      <c r="G9080" t="s">
        <v>64</v>
      </c>
      <c r="H9080" t="s">
        <v>527</v>
      </c>
      <c r="I9080">
        <v>14.88</v>
      </c>
      <c r="J9080">
        <v>2</v>
      </c>
      <c r="K9080">
        <v>3.72</v>
      </c>
    </row>
    <row r="9081" spans="1:11" x14ac:dyDescent="0.25">
      <c r="A9081" s="1">
        <v>43017</v>
      </c>
      <c r="B9081">
        <v>2017</v>
      </c>
      <c r="C9081">
        <v>10</v>
      </c>
      <c r="D9081" t="s">
        <v>110</v>
      </c>
      <c r="E9081" t="s">
        <v>131</v>
      </c>
      <c r="F9081" t="s">
        <v>28</v>
      </c>
      <c r="G9081" t="s">
        <v>29</v>
      </c>
      <c r="H9081" t="s">
        <v>1857</v>
      </c>
      <c r="I9081">
        <v>85.06</v>
      </c>
      <c r="J9081">
        <v>3</v>
      </c>
      <c r="K9081">
        <v>28.71</v>
      </c>
    </row>
    <row r="9082" spans="1:11" x14ac:dyDescent="0.25">
      <c r="A9082" s="1">
        <v>43017</v>
      </c>
      <c r="B9082">
        <v>2017</v>
      </c>
      <c r="C9082">
        <v>10</v>
      </c>
      <c r="D9082" t="s">
        <v>866</v>
      </c>
      <c r="E9082" t="s">
        <v>174</v>
      </c>
      <c r="F9082" t="s">
        <v>28</v>
      </c>
      <c r="G9082" t="s">
        <v>48</v>
      </c>
      <c r="H9082" t="s">
        <v>672</v>
      </c>
      <c r="I9082">
        <v>2.78</v>
      </c>
      <c r="J9082">
        <v>1</v>
      </c>
      <c r="K9082">
        <v>1.36</v>
      </c>
    </row>
    <row r="9083" spans="1:11" x14ac:dyDescent="0.25">
      <c r="A9083" s="1">
        <v>43017</v>
      </c>
      <c r="B9083">
        <v>2017</v>
      </c>
      <c r="C9083">
        <v>10</v>
      </c>
      <c r="D9083" t="s">
        <v>1003</v>
      </c>
      <c r="E9083" t="s">
        <v>131</v>
      </c>
      <c r="F9083" t="s">
        <v>13</v>
      </c>
      <c r="G9083" t="s">
        <v>14</v>
      </c>
      <c r="H9083" t="s">
        <v>2132</v>
      </c>
      <c r="I9083">
        <v>37.06</v>
      </c>
      <c r="J9083">
        <v>4</v>
      </c>
      <c r="K9083">
        <v>8.8000000000000007</v>
      </c>
    </row>
    <row r="9084" spans="1:11" x14ac:dyDescent="0.25">
      <c r="A9084" s="1">
        <v>43017</v>
      </c>
      <c r="B9084">
        <v>2017</v>
      </c>
      <c r="C9084">
        <v>10</v>
      </c>
      <c r="D9084" t="s">
        <v>1003</v>
      </c>
      <c r="E9084" t="s">
        <v>131</v>
      </c>
      <c r="F9084" t="s">
        <v>13</v>
      </c>
      <c r="G9084" t="s">
        <v>23</v>
      </c>
      <c r="H9084" t="s">
        <v>1983</v>
      </c>
      <c r="I9084">
        <v>259.89999999999998</v>
      </c>
      <c r="J9084">
        <v>2</v>
      </c>
      <c r="K9084">
        <v>-56.31</v>
      </c>
    </row>
    <row r="9085" spans="1:11" x14ac:dyDescent="0.25">
      <c r="A9085" s="1">
        <v>43018</v>
      </c>
      <c r="B9085">
        <v>2017</v>
      </c>
      <c r="C9085">
        <v>10</v>
      </c>
      <c r="D9085" t="s">
        <v>1097</v>
      </c>
      <c r="E9085" t="s">
        <v>26</v>
      </c>
      <c r="F9085" t="s">
        <v>18</v>
      </c>
      <c r="G9085" t="s">
        <v>19</v>
      </c>
      <c r="H9085" t="s">
        <v>1908</v>
      </c>
      <c r="I9085">
        <v>239.36</v>
      </c>
      <c r="J9085">
        <v>3</v>
      </c>
      <c r="K9085">
        <v>-47.87</v>
      </c>
    </row>
    <row r="9086" spans="1:11" x14ac:dyDescent="0.25">
      <c r="A9086" s="1">
        <v>43019</v>
      </c>
      <c r="B9086">
        <v>2017</v>
      </c>
      <c r="C9086">
        <v>10</v>
      </c>
      <c r="D9086" t="s">
        <v>1668</v>
      </c>
      <c r="E9086" t="s">
        <v>183</v>
      </c>
      <c r="F9086" t="s">
        <v>28</v>
      </c>
      <c r="G9086" t="s">
        <v>48</v>
      </c>
      <c r="H9086" t="s">
        <v>634</v>
      </c>
      <c r="I9086">
        <v>38.39</v>
      </c>
      <c r="J9086">
        <v>14</v>
      </c>
      <c r="K9086">
        <v>-25.59</v>
      </c>
    </row>
    <row r="9087" spans="1:11" x14ac:dyDescent="0.25">
      <c r="A9087" s="1">
        <v>43019</v>
      </c>
      <c r="B9087">
        <v>2017</v>
      </c>
      <c r="C9087">
        <v>10</v>
      </c>
      <c r="D9087" t="s">
        <v>1668</v>
      </c>
      <c r="E9087" t="s">
        <v>183</v>
      </c>
      <c r="F9087" t="s">
        <v>13</v>
      </c>
      <c r="G9087" t="s">
        <v>283</v>
      </c>
      <c r="H9087" t="s">
        <v>1860</v>
      </c>
      <c r="I9087">
        <v>95.99</v>
      </c>
      <c r="J9087">
        <v>2</v>
      </c>
      <c r="K9087">
        <v>-64</v>
      </c>
    </row>
    <row r="9088" spans="1:11" x14ac:dyDescent="0.25">
      <c r="A9088" s="1">
        <v>43019</v>
      </c>
      <c r="B9088">
        <v>2017</v>
      </c>
      <c r="C9088">
        <v>10</v>
      </c>
      <c r="D9088" t="s">
        <v>1668</v>
      </c>
      <c r="E9088" t="s">
        <v>183</v>
      </c>
      <c r="F9088" t="s">
        <v>13</v>
      </c>
      <c r="G9088" t="s">
        <v>14</v>
      </c>
      <c r="H9088" t="s">
        <v>1124</v>
      </c>
      <c r="I9088">
        <v>239.95</v>
      </c>
      <c r="J9088">
        <v>6</v>
      </c>
      <c r="K9088">
        <v>-35.99</v>
      </c>
    </row>
    <row r="9089" spans="1:11" x14ac:dyDescent="0.25">
      <c r="A9089" s="1">
        <v>43019</v>
      </c>
      <c r="B9089">
        <v>2017</v>
      </c>
      <c r="C9089">
        <v>10</v>
      </c>
      <c r="D9089" t="s">
        <v>1668</v>
      </c>
      <c r="E9089" t="s">
        <v>183</v>
      </c>
      <c r="F9089" t="s">
        <v>13</v>
      </c>
      <c r="G9089" t="s">
        <v>23</v>
      </c>
      <c r="H9089" t="s">
        <v>69</v>
      </c>
      <c r="I9089">
        <v>201.58</v>
      </c>
      <c r="J9089">
        <v>2</v>
      </c>
      <c r="K9089">
        <v>15.12</v>
      </c>
    </row>
    <row r="9090" spans="1:11" x14ac:dyDescent="0.25">
      <c r="A9090" s="1">
        <v>43019</v>
      </c>
      <c r="B9090">
        <v>2017</v>
      </c>
      <c r="C9090">
        <v>10</v>
      </c>
      <c r="D9090" t="s">
        <v>1668</v>
      </c>
      <c r="E9090" t="s">
        <v>183</v>
      </c>
      <c r="F9090" t="s">
        <v>18</v>
      </c>
      <c r="G9090" t="s">
        <v>19</v>
      </c>
      <c r="H9090" t="s">
        <v>1134</v>
      </c>
      <c r="I9090">
        <v>899.14</v>
      </c>
      <c r="J9090">
        <v>4</v>
      </c>
      <c r="K9090">
        <v>-146.11000000000001</v>
      </c>
    </row>
    <row r="9091" spans="1:11" x14ac:dyDescent="0.25">
      <c r="A9091" s="1">
        <v>43019</v>
      </c>
      <c r="B9091">
        <v>2017</v>
      </c>
      <c r="C9091">
        <v>10</v>
      </c>
      <c r="D9091" t="s">
        <v>898</v>
      </c>
      <c r="E9091" t="s">
        <v>22</v>
      </c>
      <c r="F9091" t="s">
        <v>28</v>
      </c>
      <c r="G9091" t="s">
        <v>48</v>
      </c>
      <c r="H9091" t="s">
        <v>821</v>
      </c>
      <c r="I9091">
        <v>931.18</v>
      </c>
      <c r="J9091">
        <v>3</v>
      </c>
      <c r="K9091">
        <v>314.27</v>
      </c>
    </row>
    <row r="9092" spans="1:11" x14ac:dyDescent="0.25">
      <c r="A9092" s="1">
        <v>43019</v>
      </c>
      <c r="B9092">
        <v>2017</v>
      </c>
      <c r="C9092">
        <v>10</v>
      </c>
      <c r="D9092" t="s">
        <v>898</v>
      </c>
      <c r="E9092" t="s">
        <v>22</v>
      </c>
      <c r="F9092" t="s">
        <v>13</v>
      </c>
      <c r="G9092" t="s">
        <v>23</v>
      </c>
      <c r="H9092" t="s">
        <v>1951</v>
      </c>
      <c r="I9092">
        <v>430.88</v>
      </c>
      <c r="J9092">
        <v>2</v>
      </c>
      <c r="K9092">
        <v>124.96</v>
      </c>
    </row>
    <row r="9093" spans="1:11" x14ac:dyDescent="0.25">
      <c r="A9093" s="1">
        <v>43019</v>
      </c>
      <c r="B9093">
        <v>2017</v>
      </c>
      <c r="C9093">
        <v>10</v>
      </c>
      <c r="D9093" t="s">
        <v>2095</v>
      </c>
      <c r="E9093" t="s">
        <v>32</v>
      </c>
      <c r="F9093" t="s">
        <v>18</v>
      </c>
      <c r="G9093" t="s">
        <v>36</v>
      </c>
      <c r="H9093" t="s">
        <v>428</v>
      </c>
      <c r="I9093">
        <v>341.96</v>
      </c>
      <c r="J9093">
        <v>5</v>
      </c>
      <c r="K9093">
        <v>-427.45</v>
      </c>
    </row>
    <row r="9094" spans="1:11" x14ac:dyDescent="0.25">
      <c r="A9094" s="1">
        <v>43019</v>
      </c>
      <c r="B9094">
        <v>2017</v>
      </c>
      <c r="C9094">
        <v>10</v>
      </c>
      <c r="D9094" t="s">
        <v>1125</v>
      </c>
      <c r="E9094" t="s">
        <v>17</v>
      </c>
      <c r="F9094" t="s">
        <v>28</v>
      </c>
      <c r="G9094" t="s">
        <v>48</v>
      </c>
      <c r="H9094" t="s">
        <v>2002</v>
      </c>
      <c r="I9094">
        <v>26.35</v>
      </c>
      <c r="J9094">
        <v>3</v>
      </c>
      <c r="K9094">
        <v>9.5500000000000007</v>
      </c>
    </row>
    <row r="9095" spans="1:11" x14ac:dyDescent="0.25">
      <c r="A9095" s="1">
        <v>43019</v>
      </c>
      <c r="B9095">
        <v>2017</v>
      </c>
      <c r="C9095">
        <v>10</v>
      </c>
      <c r="D9095" t="s">
        <v>541</v>
      </c>
      <c r="E9095" t="s">
        <v>77</v>
      </c>
      <c r="F9095" t="s">
        <v>28</v>
      </c>
      <c r="G9095" t="s">
        <v>48</v>
      </c>
      <c r="H9095" t="s">
        <v>401</v>
      </c>
      <c r="I9095">
        <v>11.52</v>
      </c>
      <c r="J9095">
        <v>5</v>
      </c>
      <c r="K9095">
        <v>-7.68</v>
      </c>
    </row>
    <row r="9096" spans="1:11" x14ac:dyDescent="0.25">
      <c r="A9096" s="1">
        <v>43019</v>
      </c>
      <c r="B9096">
        <v>2017</v>
      </c>
      <c r="C9096">
        <v>10</v>
      </c>
      <c r="D9096" t="s">
        <v>1848</v>
      </c>
      <c r="E9096" t="s">
        <v>45</v>
      </c>
      <c r="F9096" t="s">
        <v>28</v>
      </c>
      <c r="G9096" t="s">
        <v>64</v>
      </c>
      <c r="H9096" t="s">
        <v>677</v>
      </c>
      <c r="I9096">
        <v>7.8</v>
      </c>
      <c r="J9096">
        <v>3</v>
      </c>
      <c r="K9096">
        <v>2.11</v>
      </c>
    </row>
    <row r="9097" spans="1:11" x14ac:dyDescent="0.25">
      <c r="A9097" s="1">
        <v>43019</v>
      </c>
      <c r="B9097">
        <v>2017</v>
      </c>
      <c r="C9097">
        <v>10</v>
      </c>
      <c r="D9097" t="s">
        <v>735</v>
      </c>
      <c r="E9097" t="s">
        <v>17</v>
      </c>
      <c r="F9097" t="s">
        <v>28</v>
      </c>
      <c r="G9097" t="s">
        <v>58</v>
      </c>
      <c r="H9097" t="s">
        <v>2124</v>
      </c>
      <c r="I9097">
        <v>400.8</v>
      </c>
      <c r="J9097">
        <v>5</v>
      </c>
      <c r="K9097">
        <v>112.22</v>
      </c>
    </row>
    <row r="9098" spans="1:11" x14ac:dyDescent="0.25">
      <c r="A9098" s="1">
        <v>43019</v>
      </c>
      <c r="B9098">
        <v>2017</v>
      </c>
      <c r="C9098">
        <v>10</v>
      </c>
      <c r="D9098" t="s">
        <v>735</v>
      </c>
      <c r="E9098" t="s">
        <v>17</v>
      </c>
      <c r="F9098" t="s">
        <v>28</v>
      </c>
      <c r="G9098" t="s">
        <v>48</v>
      </c>
      <c r="H9098" t="s">
        <v>454</v>
      </c>
      <c r="I9098">
        <v>28.79</v>
      </c>
      <c r="J9098">
        <v>1</v>
      </c>
      <c r="K9098">
        <v>10.08</v>
      </c>
    </row>
    <row r="9099" spans="1:11" x14ac:dyDescent="0.25">
      <c r="A9099" s="1">
        <v>43019</v>
      </c>
      <c r="B9099">
        <v>2017</v>
      </c>
      <c r="C9099">
        <v>10</v>
      </c>
      <c r="D9099" t="s">
        <v>948</v>
      </c>
      <c r="E9099" t="s">
        <v>45</v>
      </c>
      <c r="F9099" t="s">
        <v>13</v>
      </c>
      <c r="G9099" t="s">
        <v>14</v>
      </c>
      <c r="H9099" t="s">
        <v>1706</v>
      </c>
      <c r="I9099">
        <v>111.79</v>
      </c>
      <c r="J9099">
        <v>7</v>
      </c>
      <c r="K9099">
        <v>43.6</v>
      </c>
    </row>
    <row r="9100" spans="1:11" x14ac:dyDescent="0.25">
      <c r="A9100" s="1">
        <v>43019</v>
      </c>
      <c r="B9100">
        <v>2017</v>
      </c>
      <c r="C9100">
        <v>10</v>
      </c>
      <c r="D9100" t="s">
        <v>879</v>
      </c>
      <c r="E9100" t="s">
        <v>45</v>
      </c>
      <c r="F9100" t="s">
        <v>18</v>
      </c>
      <c r="G9100" t="s">
        <v>19</v>
      </c>
      <c r="H9100" t="s">
        <v>1707</v>
      </c>
      <c r="I9100">
        <v>241.42</v>
      </c>
      <c r="J9100">
        <v>2</v>
      </c>
      <c r="K9100">
        <v>-36.21</v>
      </c>
    </row>
    <row r="9101" spans="1:11" x14ac:dyDescent="0.25">
      <c r="A9101" s="1">
        <v>43020</v>
      </c>
      <c r="B9101">
        <v>2017</v>
      </c>
      <c r="C9101">
        <v>10</v>
      </c>
      <c r="D9101" t="s">
        <v>2015</v>
      </c>
      <c r="E9101" t="s">
        <v>45</v>
      </c>
      <c r="F9101" t="s">
        <v>28</v>
      </c>
      <c r="G9101" t="s">
        <v>48</v>
      </c>
      <c r="H9101" t="s">
        <v>569</v>
      </c>
      <c r="I9101">
        <v>19.940000000000001</v>
      </c>
      <c r="J9101">
        <v>4</v>
      </c>
      <c r="K9101">
        <v>7.23</v>
      </c>
    </row>
    <row r="9102" spans="1:11" x14ac:dyDescent="0.25">
      <c r="A9102" s="1">
        <v>43020</v>
      </c>
      <c r="B9102">
        <v>2017</v>
      </c>
      <c r="C9102">
        <v>10</v>
      </c>
      <c r="D9102" t="s">
        <v>2015</v>
      </c>
      <c r="E9102" t="s">
        <v>45</v>
      </c>
      <c r="F9102" t="s">
        <v>28</v>
      </c>
      <c r="G9102" t="s">
        <v>48</v>
      </c>
      <c r="H9102" t="s">
        <v>504</v>
      </c>
      <c r="I9102">
        <v>65.569999999999993</v>
      </c>
      <c r="J9102">
        <v>2</v>
      </c>
      <c r="K9102">
        <v>22.95</v>
      </c>
    </row>
    <row r="9103" spans="1:11" x14ac:dyDescent="0.25">
      <c r="A9103" s="1">
        <v>43020</v>
      </c>
      <c r="B9103">
        <v>2017</v>
      </c>
      <c r="C9103">
        <v>10</v>
      </c>
      <c r="D9103" t="s">
        <v>1617</v>
      </c>
      <c r="E9103" t="s">
        <v>89</v>
      </c>
      <c r="F9103" t="s">
        <v>13</v>
      </c>
      <c r="G9103" t="s">
        <v>14</v>
      </c>
      <c r="H9103" t="s">
        <v>2025</v>
      </c>
      <c r="I9103">
        <v>14.2</v>
      </c>
      <c r="J9103">
        <v>1</v>
      </c>
      <c r="K9103">
        <v>3.37</v>
      </c>
    </row>
    <row r="9104" spans="1:11" x14ac:dyDescent="0.25">
      <c r="A9104" s="1">
        <v>43020</v>
      </c>
      <c r="B9104">
        <v>2017</v>
      </c>
      <c r="C9104">
        <v>10</v>
      </c>
      <c r="D9104" t="s">
        <v>1540</v>
      </c>
      <c r="E9104" t="s">
        <v>431</v>
      </c>
      <c r="F9104" t="s">
        <v>28</v>
      </c>
      <c r="G9104" t="s">
        <v>48</v>
      </c>
      <c r="H9104" t="s">
        <v>930</v>
      </c>
      <c r="I9104">
        <v>34.5</v>
      </c>
      <c r="J9104">
        <v>3</v>
      </c>
      <c r="K9104">
        <v>15.53</v>
      </c>
    </row>
    <row r="9105" spans="1:11" x14ac:dyDescent="0.25">
      <c r="A9105" s="1">
        <v>43020</v>
      </c>
      <c r="B9105">
        <v>2017</v>
      </c>
      <c r="C9105">
        <v>10</v>
      </c>
      <c r="D9105" t="s">
        <v>735</v>
      </c>
      <c r="E9105" t="s">
        <v>100</v>
      </c>
      <c r="F9105" t="s">
        <v>18</v>
      </c>
      <c r="G9105" t="s">
        <v>42</v>
      </c>
      <c r="H9105" t="s">
        <v>2447</v>
      </c>
      <c r="I9105">
        <v>1669.6</v>
      </c>
      <c r="J9105">
        <v>4</v>
      </c>
      <c r="K9105">
        <v>116.87</v>
      </c>
    </row>
    <row r="9106" spans="1:11" x14ac:dyDescent="0.25">
      <c r="A9106" s="1">
        <v>43020</v>
      </c>
      <c r="B9106">
        <v>2017</v>
      </c>
      <c r="C9106">
        <v>10</v>
      </c>
      <c r="D9106" t="s">
        <v>2053</v>
      </c>
      <c r="E9106" t="s">
        <v>89</v>
      </c>
      <c r="F9106" t="s">
        <v>28</v>
      </c>
      <c r="G9106" t="s">
        <v>29</v>
      </c>
      <c r="H9106" t="s">
        <v>1326</v>
      </c>
      <c r="I9106">
        <v>10.37</v>
      </c>
      <c r="J9106">
        <v>2</v>
      </c>
      <c r="K9106">
        <v>3.63</v>
      </c>
    </row>
    <row r="9107" spans="1:11" x14ac:dyDescent="0.25">
      <c r="A9107" s="1">
        <v>43020</v>
      </c>
      <c r="B9107">
        <v>2017</v>
      </c>
      <c r="C9107">
        <v>10</v>
      </c>
      <c r="D9107" t="s">
        <v>2053</v>
      </c>
      <c r="E9107" t="s">
        <v>89</v>
      </c>
      <c r="F9107" t="s">
        <v>18</v>
      </c>
      <c r="G9107" t="s">
        <v>36</v>
      </c>
      <c r="H9107" t="s">
        <v>798</v>
      </c>
      <c r="I9107">
        <v>310.88</v>
      </c>
      <c r="J9107">
        <v>2</v>
      </c>
      <c r="K9107">
        <v>23.32</v>
      </c>
    </row>
    <row r="9108" spans="1:11" x14ac:dyDescent="0.25">
      <c r="A9108" s="1">
        <v>43020</v>
      </c>
      <c r="B9108">
        <v>2017</v>
      </c>
      <c r="C9108">
        <v>10</v>
      </c>
      <c r="D9108" t="s">
        <v>620</v>
      </c>
      <c r="E9108" t="s">
        <v>421</v>
      </c>
      <c r="F9108" t="s">
        <v>28</v>
      </c>
      <c r="G9108" t="s">
        <v>155</v>
      </c>
      <c r="H9108" t="s">
        <v>411</v>
      </c>
      <c r="I9108">
        <v>10.86</v>
      </c>
      <c r="J9108">
        <v>3</v>
      </c>
      <c r="K9108">
        <v>5.0999999999999996</v>
      </c>
    </row>
    <row r="9109" spans="1:11" x14ac:dyDescent="0.25">
      <c r="A9109" s="1">
        <v>43020</v>
      </c>
      <c r="B9109">
        <v>2017</v>
      </c>
      <c r="C9109">
        <v>10</v>
      </c>
      <c r="D9109" t="s">
        <v>620</v>
      </c>
      <c r="E9109" t="s">
        <v>421</v>
      </c>
      <c r="F9109" t="s">
        <v>28</v>
      </c>
      <c r="G9109" t="s">
        <v>58</v>
      </c>
      <c r="H9109" t="s">
        <v>2311</v>
      </c>
      <c r="I9109">
        <v>426.79</v>
      </c>
      <c r="J9109">
        <v>7</v>
      </c>
      <c r="K9109">
        <v>123.77</v>
      </c>
    </row>
    <row r="9110" spans="1:11" x14ac:dyDescent="0.25">
      <c r="A9110" s="1">
        <v>43020</v>
      </c>
      <c r="B9110">
        <v>2017</v>
      </c>
      <c r="C9110">
        <v>10</v>
      </c>
      <c r="D9110" t="s">
        <v>1736</v>
      </c>
      <c r="E9110" t="s">
        <v>77</v>
      </c>
      <c r="F9110" t="s">
        <v>18</v>
      </c>
      <c r="G9110" t="s">
        <v>36</v>
      </c>
      <c r="H9110" t="s">
        <v>1130</v>
      </c>
      <c r="I9110">
        <v>19.100000000000001</v>
      </c>
      <c r="J9110">
        <v>3</v>
      </c>
      <c r="K9110">
        <v>5.73</v>
      </c>
    </row>
    <row r="9111" spans="1:11" x14ac:dyDescent="0.25">
      <c r="A9111" s="1">
        <v>43020</v>
      </c>
      <c r="B9111">
        <v>2017</v>
      </c>
      <c r="C9111">
        <v>10</v>
      </c>
      <c r="D9111" t="s">
        <v>2015</v>
      </c>
      <c r="E9111" t="s">
        <v>17</v>
      </c>
      <c r="F9111" t="s">
        <v>13</v>
      </c>
      <c r="G9111" t="s">
        <v>14</v>
      </c>
      <c r="H9111" t="s">
        <v>753</v>
      </c>
      <c r="I9111">
        <v>49.08</v>
      </c>
      <c r="J9111">
        <v>3</v>
      </c>
      <c r="K9111">
        <v>4.91</v>
      </c>
    </row>
    <row r="9112" spans="1:11" x14ac:dyDescent="0.25">
      <c r="A9112" s="1">
        <v>43020</v>
      </c>
      <c r="B9112">
        <v>2017</v>
      </c>
      <c r="C9112">
        <v>10</v>
      </c>
      <c r="D9112" t="s">
        <v>2015</v>
      </c>
      <c r="E9112" t="s">
        <v>17</v>
      </c>
      <c r="F9112" t="s">
        <v>28</v>
      </c>
      <c r="G9112" t="s">
        <v>38</v>
      </c>
      <c r="H9112" t="s">
        <v>2375</v>
      </c>
      <c r="I9112">
        <v>324.89999999999998</v>
      </c>
      <c r="J9112">
        <v>5</v>
      </c>
      <c r="K9112">
        <v>38.99</v>
      </c>
    </row>
    <row r="9113" spans="1:11" x14ac:dyDescent="0.25">
      <c r="A9113" s="1">
        <v>43020</v>
      </c>
      <c r="B9113">
        <v>2017</v>
      </c>
      <c r="C9113">
        <v>10</v>
      </c>
      <c r="D9113" t="s">
        <v>2015</v>
      </c>
      <c r="E9113" t="s">
        <v>17</v>
      </c>
      <c r="F9113" t="s">
        <v>28</v>
      </c>
      <c r="G9113" t="s">
        <v>64</v>
      </c>
      <c r="H9113" t="s">
        <v>2670</v>
      </c>
      <c r="I9113">
        <v>18.239999999999998</v>
      </c>
      <c r="J9113">
        <v>3</v>
      </c>
      <c r="K9113">
        <v>5.29</v>
      </c>
    </row>
    <row r="9114" spans="1:11" x14ac:dyDescent="0.25">
      <c r="A9114" s="1">
        <v>43020</v>
      </c>
      <c r="B9114">
        <v>2017</v>
      </c>
      <c r="C9114">
        <v>10</v>
      </c>
      <c r="D9114" t="s">
        <v>2107</v>
      </c>
      <c r="E9114" t="s">
        <v>472</v>
      </c>
      <c r="F9114" t="s">
        <v>13</v>
      </c>
      <c r="G9114" t="s">
        <v>14</v>
      </c>
      <c r="H9114" t="s">
        <v>1905</v>
      </c>
      <c r="I9114">
        <v>599.97</v>
      </c>
      <c r="J9114">
        <v>3</v>
      </c>
      <c r="K9114">
        <v>257.99</v>
      </c>
    </row>
    <row r="9115" spans="1:11" x14ac:dyDescent="0.25">
      <c r="A9115" s="1">
        <v>43020</v>
      </c>
      <c r="B9115">
        <v>2017</v>
      </c>
      <c r="C9115">
        <v>10</v>
      </c>
      <c r="D9115" t="s">
        <v>2107</v>
      </c>
      <c r="E9115" t="s">
        <v>472</v>
      </c>
      <c r="F9115" t="s">
        <v>13</v>
      </c>
      <c r="G9115" t="s">
        <v>23</v>
      </c>
      <c r="H9115" t="s">
        <v>2431</v>
      </c>
      <c r="I9115">
        <v>38.97</v>
      </c>
      <c r="J9115">
        <v>3</v>
      </c>
      <c r="K9115">
        <v>0.78</v>
      </c>
    </row>
    <row r="9116" spans="1:11" x14ac:dyDescent="0.25">
      <c r="A9116" s="1">
        <v>43020</v>
      </c>
      <c r="B9116">
        <v>2017</v>
      </c>
      <c r="C9116">
        <v>10</v>
      </c>
      <c r="D9116" t="s">
        <v>2107</v>
      </c>
      <c r="E9116" t="s">
        <v>472</v>
      </c>
      <c r="F9116" t="s">
        <v>28</v>
      </c>
      <c r="G9116" t="s">
        <v>48</v>
      </c>
      <c r="H9116" t="s">
        <v>170</v>
      </c>
      <c r="I9116">
        <v>45.84</v>
      </c>
      <c r="J9116">
        <v>8</v>
      </c>
      <c r="K9116">
        <v>22</v>
      </c>
    </row>
    <row r="9117" spans="1:11" x14ac:dyDescent="0.25">
      <c r="A9117" s="1">
        <v>43020</v>
      </c>
      <c r="B9117">
        <v>2017</v>
      </c>
      <c r="C9117">
        <v>10</v>
      </c>
      <c r="D9117" t="s">
        <v>2472</v>
      </c>
      <c r="E9117" t="s">
        <v>45</v>
      </c>
      <c r="F9117" t="s">
        <v>13</v>
      </c>
      <c r="G9117" t="s">
        <v>23</v>
      </c>
      <c r="H9117" t="s">
        <v>1887</v>
      </c>
      <c r="I9117">
        <v>95.84</v>
      </c>
      <c r="J9117">
        <v>4</v>
      </c>
      <c r="K9117">
        <v>34.74</v>
      </c>
    </row>
    <row r="9118" spans="1:11" x14ac:dyDescent="0.25">
      <c r="A9118" s="1">
        <v>43020</v>
      </c>
      <c r="B9118">
        <v>2017</v>
      </c>
      <c r="C9118">
        <v>10</v>
      </c>
      <c r="D9118" t="s">
        <v>2472</v>
      </c>
      <c r="E9118" t="s">
        <v>45</v>
      </c>
      <c r="F9118" t="s">
        <v>28</v>
      </c>
      <c r="G9118" t="s">
        <v>29</v>
      </c>
      <c r="H9118" t="s">
        <v>877</v>
      </c>
      <c r="I9118">
        <v>12.96</v>
      </c>
      <c r="J9118">
        <v>2</v>
      </c>
      <c r="K9118">
        <v>6.22</v>
      </c>
    </row>
    <row r="9119" spans="1:11" x14ac:dyDescent="0.25">
      <c r="A9119" s="1">
        <v>43020</v>
      </c>
      <c r="B9119">
        <v>2017</v>
      </c>
      <c r="C9119">
        <v>10</v>
      </c>
      <c r="D9119" t="s">
        <v>2533</v>
      </c>
      <c r="E9119" t="s">
        <v>161</v>
      </c>
      <c r="F9119" t="s">
        <v>18</v>
      </c>
      <c r="G9119" t="s">
        <v>36</v>
      </c>
      <c r="H9119" t="s">
        <v>1575</v>
      </c>
      <c r="I9119">
        <v>14.76</v>
      </c>
      <c r="J9119">
        <v>2</v>
      </c>
      <c r="K9119">
        <v>4.28</v>
      </c>
    </row>
    <row r="9120" spans="1:11" x14ac:dyDescent="0.25">
      <c r="A9120" s="1">
        <v>43020</v>
      </c>
      <c r="B9120">
        <v>2017</v>
      </c>
      <c r="C9120">
        <v>10</v>
      </c>
      <c r="D9120" t="s">
        <v>631</v>
      </c>
      <c r="E9120" t="s">
        <v>89</v>
      </c>
      <c r="F9120" t="s">
        <v>28</v>
      </c>
      <c r="G9120" t="s">
        <v>48</v>
      </c>
      <c r="H9120" t="s">
        <v>2265</v>
      </c>
      <c r="I9120">
        <v>3.27</v>
      </c>
      <c r="J9120">
        <v>1</v>
      </c>
      <c r="K9120">
        <v>-2.5099999999999998</v>
      </c>
    </row>
    <row r="9121" spans="1:11" x14ac:dyDescent="0.25">
      <c r="A9121" s="1">
        <v>43020</v>
      </c>
      <c r="B9121">
        <v>2017</v>
      </c>
      <c r="C9121">
        <v>10</v>
      </c>
      <c r="D9121" t="s">
        <v>631</v>
      </c>
      <c r="E9121" t="s">
        <v>89</v>
      </c>
      <c r="F9121" t="s">
        <v>18</v>
      </c>
      <c r="G9121" t="s">
        <v>36</v>
      </c>
      <c r="H9121" t="s">
        <v>387</v>
      </c>
      <c r="I9121">
        <v>87.92</v>
      </c>
      <c r="J9121">
        <v>5</v>
      </c>
      <c r="K9121">
        <v>15.39</v>
      </c>
    </row>
    <row r="9122" spans="1:11" x14ac:dyDescent="0.25">
      <c r="A9122" s="1">
        <v>43021</v>
      </c>
      <c r="B9122">
        <v>2017</v>
      </c>
      <c r="C9122">
        <v>10</v>
      </c>
      <c r="D9122" t="s">
        <v>2031</v>
      </c>
      <c r="E9122" t="s">
        <v>89</v>
      </c>
      <c r="F9122" t="s">
        <v>28</v>
      </c>
      <c r="G9122" t="s">
        <v>29</v>
      </c>
      <c r="H9122" t="s">
        <v>2708</v>
      </c>
      <c r="I9122">
        <v>11.65</v>
      </c>
      <c r="J9122">
        <v>2</v>
      </c>
      <c r="K9122">
        <v>4.08</v>
      </c>
    </row>
    <row r="9123" spans="1:11" x14ac:dyDescent="0.25">
      <c r="A9123" s="1">
        <v>43021</v>
      </c>
      <c r="B9123">
        <v>2017</v>
      </c>
      <c r="C9123">
        <v>10</v>
      </c>
      <c r="D9123" t="s">
        <v>2031</v>
      </c>
      <c r="E9123" t="s">
        <v>89</v>
      </c>
      <c r="F9123" t="s">
        <v>28</v>
      </c>
      <c r="G9123" t="s">
        <v>29</v>
      </c>
      <c r="H9123" t="s">
        <v>1494</v>
      </c>
      <c r="I9123">
        <v>18.18</v>
      </c>
      <c r="J9123">
        <v>4</v>
      </c>
      <c r="K9123">
        <v>5.91</v>
      </c>
    </row>
    <row r="9124" spans="1:11" x14ac:dyDescent="0.25">
      <c r="A9124" s="1">
        <v>43021</v>
      </c>
      <c r="B9124">
        <v>2017</v>
      </c>
      <c r="C9124">
        <v>10</v>
      </c>
      <c r="D9124" t="s">
        <v>2031</v>
      </c>
      <c r="E9124" t="s">
        <v>89</v>
      </c>
      <c r="F9124" t="s">
        <v>28</v>
      </c>
      <c r="G9124" t="s">
        <v>38</v>
      </c>
      <c r="H9124" t="s">
        <v>1593</v>
      </c>
      <c r="I9124">
        <v>59.71</v>
      </c>
      <c r="J9124">
        <v>6</v>
      </c>
      <c r="K9124">
        <v>5.97</v>
      </c>
    </row>
    <row r="9125" spans="1:11" x14ac:dyDescent="0.25">
      <c r="A9125" s="1">
        <v>43021</v>
      </c>
      <c r="B9125">
        <v>2017</v>
      </c>
      <c r="C9125">
        <v>10</v>
      </c>
      <c r="D9125" t="s">
        <v>2031</v>
      </c>
      <c r="E9125" t="s">
        <v>89</v>
      </c>
      <c r="F9125" t="s">
        <v>28</v>
      </c>
      <c r="G9125" t="s">
        <v>46</v>
      </c>
      <c r="H9125" t="s">
        <v>1733</v>
      </c>
      <c r="I9125">
        <v>24.84</v>
      </c>
      <c r="J9125">
        <v>3</v>
      </c>
      <c r="K9125">
        <v>8.69</v>
      </c>
    </row>
    <row r="9126" spans="1:11" x14ac:dyDescent="0.25">
      <c r="A9126" s="1">
        <v>43021</v>
      </c>
      <c r="B9126">
        <v>2017</v>
      </c>
      <c r="C9126">
        <v>10</v>
      </c>
      <c r="D9126" t="s">
        <v>1234</v>
      </c>
      <c r="E9126" t="s">
        <v>22</v>
      </c>
      <c r="F9126" t="s">
        <v>28</v>
      </c>
      <c r="G9126" t="s">
        <v>58</v>
      </c>
      <c r="H9126" t="s">
        <v>1837</v>
      </c>
      <c r="I9126">
        <v>904.9</v>
      </c>
      <c r="J9126">
        <v>5</v>
      </c>
      <c r="K9126">
        <v>253.37</v>
      </c>
    </row>
    <row r="9127" spans="1:11" x14ac:dyDescent="0.25">
      <c r="A9127" s="1">
        <v>43021</v>
      </c>
      <c r="B9127">
        <v>2017</v>
      </c>
      <c r="C9127">
        <v>10</v>
      </c>
      <c r="D9127" t="s">
        <v>1226</v>
      </c>
      <c r="E9127" t="s">
        <v>26</v>
      </c>
      <c r="F9127" t="s">
        <v>28</v>
      </c>
      <c r="G9127" t="s">
        <v>29</v>
      </c>
      <c r="H9127" t="s">
        <v>123</v>
      </c>
      <c r="I9127">
        <v>63.31</v>
      </c>
      <c r="J9127">
        <v>3</v>
      </c>
      <c r="K9127">
        <v>20.58</v>
      </c>
    </row>
    <row r="9128" spans="1:11" x14ac:dyDescent="0.25">
      <c r="A9128" s="1">
        <v>43021</v>
      </c>
      <c r="B9128">
        <v>2017</v>
      </c>
      <c r="C9128">
        <v>10</v>
      </c>
      <c r="D9128" t="s">
        <v>1226</v>
      </c>
      <c r="E9128" t="s">
        <v>26</v>
      </c>
      <c r="F9128" t="s">
        <v>28</v>
      </c>
      <c r="G9128" t="s">
        <v>48</v>
      </c>
      <c r="H9128" t="s">
        <v>2292</v>
      </c>
      <c r="I9128">
        <v>96.78</v>
      </c>
      <c r="J9128">
        <v>4</v>
      </c>
      <c r="K9128">
        <v>-145.18</v>
      </c>
    </row>
    <row r="9129" spans="1:11" x14ac:dyDescent="0.25">
      <c r="A9129" s="1">
        <v>43021</v>
      </c>
      <c r="B9129">
        <v>2017</v>
      </c>
      <c r="C9129">
        <v>10</v>
      </c>
      <c r="D9129" t="s">
        <v>1226</v>
      </c>
      <c r="E9129" t="s">
        <v>26</v>
      </c>
      <c r="F9129" t="s">
        <v>18</v>
      </c>
      <c r="G9129" t="s">
        <v>36</v>
      </c>
      <c r="H9129" t="s">
        <v>700</v>
      </c>
      <c r="I9129">
        <v>10.48</v>
      </c>
      <c r="J9129">
        <v>3</v>
      </c>
      <c r="K9129">
        <v>-6.81</v>
      </c>
    </row>
    <row r="9130" spans="1:11" x14ac:dyDescent="0.25">
      <c r="A9130" s="1">
        <v>43021</v>
      </c>
      <c r="B9130">
        <v>2017</v>
      </c>
      <c r="C9130">
        <v>10</v>
      </c>
      <c r="D9130" t="s">
        <v>2086</v>
      </c>
      <c r="E9130" t="s">
        <v>45</v>
      </c>
      <c r="F9130" t="s">
        <v>13</v>
      </c>
      <c r="G9130" t="s">
        <v>14</v>
      </c>
      <c r="H9130" t="s">
        <v>2377</v>
      </c>
      <c r="I9130">
        <v>209.94</v>
      </c>
      <c r="J9130">
        <v>6</v>
      </c>
      <c r="K9130">
        <v>39.89</v>
      </c>
    </row>
    <row r="9131" spans="1:11" x14ac:dyDescent="0.25">
      <c r="A9131" s="1">
        <v>43021</v>
      </c>
      <c r="B9131">
        <v>2017</v>
      </c>
      <c r="C9131">
        <v>10</v>
      </c>
      <c r="D9131" t="s">
        <v>2086</v>
      </c>
      <c r="E9131" t="s">
        <v>45</v>
      </c>
      <c r="F9131" t="s">
        <v>13</v>
      </c>
      <c r="G9131" t="s">
        <v>23</v>
      </c>
      <c r="H9131" t="s">
        <v>2270</v>
      </c>
      <c r="I9131">
        <v>31.98</v>
      </c>
      <c r="J9131">
        <v>2</v>
      </c>
      <c r="K9131">
        <v>-8</v>
      </c>
    </row>
    <row r="9132" spans="1:11" x14ac:dyDescent="0.25">
      <c r="A9132" s="1">
        <v>43021</v>
      </c>
      <c r="B9132">
        <v>2017</v>
      </c>
      <c r="C9132">
        <v>10</v>
      </c>
      <c r="D9132" t="s">
        <v>2086</v>
      </c>
      <c r="E9132" t="s">
        <v>45</v>
      </c>
      <c r="F9132" t="s">
        <v>28</v>
      </c>
      <c r="G9132" t="s">
        <v>48</v>
      </c>
      <c r="H9132" t="s">
        <v>1633</v>
      </c>
      <c r="I9132">
        <v>5083.96</v>
      </c>
      <c r="J9132">
        <v>5</v>
      </c>
      <c r="K9132">
        <v>1906.49</v>
      </c>
    </row>
    <row r="9133" spans="1:11" x14ac:dyDescent="0.25">
      <c r="A9133" s="1">
        <v>43021</v>
      </c>
      <c r="B9133">
        <v>2017</v>
      </c>
      <c r="C9133">
        <v>10</v>
      </c>
      <c r="D9133" t="s">
        <v>1739</v>
      </c>
      <c r="E9133" t="s">
        <v>118</v>
      </c>
      <c r="F9133" t="s">
        <v>28</v>
      </c>
      <c r="G9133" t="s">
        <v>38</v>
      </c>
      <c r="H9133" t="s">
        <v>627</v>
      </c>
      <c r="I9133">
        <v>348.56</v>
      </c>
      <c r="J9133">
        <v>8</v>
      </c>
      <c r="K9133">
        <v>104.57</v>
      </c>
    </row>
    <row r="9134" spans="1:11" x14ac:dyDescent="0.25">
      <c r="A9134" s="1">
        <v>43021</v>
      </c>
      <c r="B9134">
        <v>2017</v>
      </c>
      <c r="C9134">
        <v>10</v>
      </c>
      <c r="D9134" t="s">
        <v>1167</v>
      </c>
      <c r="E9134" t="s">
        <v>154</v>
      </c>
      <c r="F9134" t="s">
        <v>28</v>
      </c>
      <c r="G9134" t="s">
        <v>46</v>
      </c>
      <c r="H9134" t="s">
        <v>1720</v>
      </c>
      <c r="I9134">
        <v>11.07</v>
      </c>
      <c r="J9134">
        <v>3</v>
      </c>
      <c r="K9134">
        <v>5.2</v>
      </c>
    </row>
    <row r="9135" spans="1:11" x14ac:dyDescent="0.25">
      <c r="A9135" s="1">
        <v>43021</v>
      </c>
      <c r="B9135">
        <v>2017</v>
      </c>
      <c r="C9135">
        <v>10</v>
      </c>
      <c r="D9135" t="s">
        <v>1167</v>
      </c>
      <c r="E9135" t="s">
        <v>154</v>
      </c>
      <c r="F9135" t="s">
        <v>18</v>
      </c>
      <c r="G9135" t="s">
        <v>42</v>
      </c>
      <c r="H9135" t="s">
        <v>462</v>
      </c>
      <c r="I9135">
        <v>1504.52</v>
      </c>
      <c r="J9135">
        <v>4</v>
      </c>
      <c r="K9135">
        <v>346.04</v>
      </c>
    </row>
    <row r="9136" spans="1:11" x14ac:dyDescent="0.25">
      <c r="A9136" s="1">
        <v>43021</v>
      </c>
      <c r="B9136">
        <v>2017</v>
      </c>
      <c r="C9136">
        <v>10</v>
      </c>
      <c r="D9136" t="s">
        <v>1167</v>
      </c>
      <c r="E9136" t="s">
        <v>154</v>
      </c>
      <c r="F9136" t="s">
        <v>28</v>
      </c>
      <c r="G9136" t="s">
        <v>29</v>
      </c>
      <c r="H9136" t="s">
        <v>2155</v>
      </c>
      <c r="I9136">
        <v>25.92</v>
      </c>
      <c r="J9136">
        <v>4</v>
      </c>
      <c r="K9136">
        <v>12.44</v>
      </c>
    </row>
    <row r="9137" spans="1:11" x14ac:dyDescent="0.25">
      <c r="A9137" s="1">
        <v>43022</v>
      </c>
      <c r="B9137">
        <v>2017</v>
      </c>
      <c r="C9137">
        <v>10</v>
      </c>
      <c r="D9137" t="s">
        <v>2520</v>
      </c>
      <c r="E9137" t="s">
        <v>324</v>
      </c>
      <c r="F9137" t="s">
        <v>28</v>
      </c>
      <c r="G9137" t="s">
        <v>48</v>
      </c>
      <c r="H9137" t="s">
        <v>1032</v>
      </c>
      <c r="I9137">
        <v>37.659999999999997</v>
      </c>
      <c r="J9137">
        <v>7</v>
      </c>
      <c r="K9137">
        <v>18.45</v>
      </c>
    </row>
    <row r="9138" spans="1:11" x14ac:dyDescent="0.25">
      <c r="A9138" s="1">
        <v>43022</v>
      </c>
      <c r="B9138">
        <v>2017</v>
      </c>
      <c r="C9138">
        <v>10</v>
      </c>
      <c r="D9138" t="s">
        <v>2231</v>
      </c>
      <c r="E9138" t="s">
        <v>45</v>
      </c>
      <c r="F9138" t="s">
        <v>18</v>
      </c>
      <c r="G9138" t="s">
        <v>36</v>
      </c>
      <c r="H9138" t="s">
        <v>896</v>
      </c>
      <c r="I9138">
        <v>9.4600000000000009</v>
      </c>
      <c r="J9138">
        <v>2</v>
      </c>
      <c r="K9138">
        <v>3.69</v>
      </c>
    </row>
    <row r="9139" spans="1:11" x14ac:dyDescent="0.25">
      <c r="A9139" s="1">
        <v>43022</v>
      </c>
      <c r="B9139">
        <v>2017</v>
      </c>
      <c r="C9139">
        <v>10</v>
      </c>
      <c r="D9139" t="s">
        <v>1366</v>
      </c>
      <c r="E9139" t="s">
        <v>26</v>
      </c>
      <c r="F9139" t="s">
        <v>28</v>
      </c>
      <c r="G9139" t="s">
        <v>48</v>
      </c>
      <c r="H9139" t="s">
        <v>473</v>
      </c>
      <c r="I9139">
        <v>27.4</v>
      </c>
      <c r="J9139">
        <v>9</v>
      </c>
      <c r="K9139">
        <v>-42.46</v>
      </c>
    </row>
    <row r="9140" spans="1:11" x14ac:dyDescent="0.25">
      <c r="A9140" s="1">
        <v>43022</v>
      </c>
      <c r="B9140">
        <v>2017</v>
      </c>
      <c r="C9140">
        <v>10</v>
      </c>
      <c r="D9140" t="s">
        <v>1366</v>
      </c>
      <c r="E9140" t="s">
        <v>26</v>
      </c>
      <c r="F9140" t="s">
        <v>28</v>
      </c>
      <c r="G9140" t="s">
        <v>48</v>
      </c>
      <c r="H9140" t="s">
        <v>1019</v>
      </c>
      <c r="I9140">
        <v>13.46</v>
      </c>
      <c r="J9140">
        <v>1</v>
      </c>
      <c r="K9140">
        <v>-23.55</v>
      </c>
    </row>
    <row r="9141" spans="1:11" x14ac:dyDescent="0.25">
      <c r="A9141" s="1">
        <v>43022</v>
      </c>
      <c r="B9141">
        <v>2017</v>
      </c>
      <c r="C9141">
        <v>10</v>
      </c>
      <c r="D9141" t="s">
        <v>392</v>
      </c>
      <c r="E9141" t="s">
        <v>45</v>
      </c>
      <c r="F9141" t="s">
        <v>13</v>
      </c>
      <c r="G9141" t="s">
        <v>14</v>
      </c>
      <c r="H9141" t="s">
        <v>1881</v>
      </c>
      <c r="I9141">
        <v>46.36</v>
      </c>
      <c r="J9141">
        <v>4</v>
      </c>
      <c r="K9141">
        <v>15.3</v>
      </c>
    </row>
    <row r="9142" spans="1:11" x14ac:dyDescent="0.25">
      <c r="A9142" s="1">
        <v>43023</v>
      </c>
      <c r="B9142">
        <v>2017</v>
      </c>
      <c r="C9142">
        <v>10</v>
      </c>
      <c r="D9142" t="s">
        <v>824</v>
      </c>
      <c r="E9142" t="s">
        <v>45</v>
      </c>
      <c r="F9142" t="s">
        <v>28</v>
      </c>
      <c r="G9142" t="s">
        <v>64</v>
      </c>
      <c r="H9142" t="s">
        <v>2702</v>
      </c>
      <c r="I9142">
        <v>87.92</v>
      </c>
      <c r="J9142">
        <v>4</v>
      </c>
      <c r="K9142">
        <v>26.38</v>
      </c>
    </row>
    <row r="9143" spans="1:11" x14ac:dyDescent="0.25">
      <c r="A9143" s="1">
        <v>43023</v>
      </c>
      <c r="B9143">
        <v>2017</v>
      </c>
      <c r="C9143">
        <v>10</v>
      </c>
      <c r="D9143" t="s">
        <v>932</v>
      </c>
      <c r="E9143" t="s">
        <v>45</v>
      </c>
      <c r="F9143" t="s">
        <v>18</v>
      </c>
      <c r="G9143" t="s">
        <v>42</v>
      </c>
      <c r="H9143" t="s">
        <v>660</v>
      </c>
      <c r="I9143">
        <v>510.24</v>
      </c>
      <c r="J9143">
        <v>3</v>
      </c>
      <c r="K9143">
        <v>6.38</v>
      </c>
    </row>
    <row r="9144" spans="1:11" x14ac:dyDescent="0.25">
      <c r="A9144" s="1">
        <v>43023</v>
      </c>
      <c r="B9144">
        <v>2017</v>
      </c>
      <c r="C9144">
        <v>10</v>
      </c>
      <c r="D9144" t="s">
        <v>932</v>
      </c>
      <c r="E9144" t="s">
        <v>45</v>
      </c>
      <c r="F9144" t="s">
        <v>28</v>
      </c>
      <c r="G9144" t="s">
        <v>29</v>
      </c>
      <c r="H9144" t="s">
        <v>502</v>
      </c>
      <c r="I9144">
        <v>204.95</v>
      </c>
      <c r="J9144">
        <v>5</v>
      </c>
      <c r="K9144">
        <v>100.43</v>
      </c>
    </row>
    <row r="9145" spans="1:11" x14ac:dyDescent="0.25">
      <c r="A9145" s="1">
        <v>43023</v>
      </c>
      <c r="B9145">
        <v>2017</v>
      </c>
      <c r="C9145">
        <v>10</v>
      </c>
      <c r="D9145" t="s">
        <v>755</v>
      </c>
      <c r="E9145" t="s">
        <v>421</v>
      </c>
      <c r="F9145" t="s">
        <v>28</v>
      </c>
      <c r="G9145" t="s">
        <v>46</v>
      </c>
      <c r="H9145" t="s">
        <v>1652</v>
      </c>
      <c r="I9145">
        <v>13.05</v>
      </c>
      <c r="J9145">
        <v>5</v>
      </c>
      <c r="K9145">
        <v>6</v>
      </c>
    </row>
    <row r="9146" spans="1:11" x14ac:dyDescent="0.25">
      <c r="A9146" s="1">
        <v>43023</v>
      </c>
      <c r="B9146">
        <v>2017</v>
      </c>
      <c r="C9146">
        <v>10</v>
      </c>
      <c r="D9146" t="s">
        <v>2414</v>
      </c>
      <c r="E9146" t="s">
        <v>45</v>
      </c>
      <c r="F9146" t="s">
        <v>28</v>
      </c>
      <c r="G9146" t="s">
        <v>46</v>
      </c>
      <c r="H9146" t="s">
        <v>1543</v>
      </c>
      <c r="I9146">
        <v>152.65</v>
      </c>
      <c r="J9146">
        <v>5</v>
      </c>
      <c r="K9146">
        <v>70.22</v>
      </c>
    </row>
    <row r="9147" spans="1:11" x14ac:dyDescent="0.25">
      <c r="A9147" s="1">
        <v>43023</v>
      </c>
      <c r="B9147">
        <v>2017</v>
      </c>
      <c r="C9147">
        <v>10</v>
      </c>
      <c r="D9147" t="s">
        <v>2414</v>
      </c>
      <c r="E9147" t="s">
        <v>45</v>
      </c>
      <c r="F9147" t="s">
        <v>18</v>
      </c>
      <c r="G9147" t="s">
        <v>36</v>
      </c>
      <c r="H9147" t="s">
        <v>2334</v>
      </c>
      <c r="I9147">
        <v>22.72</v>
      </c>
      <c r="J9147">
        <v>1</v>
      </c>
      <c r="K9147">
        <v>9.32</v>
      </c>
    </row>
    <row r="9148" spans="1:11" x14ac:dyDescent="0.25">
      <c r="A9148" s="1">
        <v>43023</v>
      </c>
      <c r="B9148">
        <v>2017</v>
      </c>
      <c r="C9148">
        <v>10</v>
      </c>
      <c r="D9148" t="s">
        <v>1197</v>
      </c>
      <c r="E9148" t="s">
        <v>45</v>
      </c>
      <c r="F9148" t="s">
        <v>28</v>
      </c>
      <c r="G9148" t="s">
        <v>46</v>
      </c>
      <c r="H9148" t="s">
        <v>2499</v>
      </c>
      <c r="I9148">
        <v>14.73</v>
      </c>
      <c r="J9148">
        <v>3</v>
      </c>
      <c r="K9148">
        <v>7.22</v>
      </c>
    </row>
    <row r="9149" spans="1:11" x14ac:dyDescent="0.25">
      <c r="A9149" s="1">
        <v>43023</v>
      </c>
      <c r="B9149">
        <v>2017</v>
      </c>
      <c r="C9149">
        <v>10</v>
      </c>
      <c r="D9149" t="s">
        <v>2036</v>
      </c>
      <c r="E9149" t="s">
        <v>260</v>
      </c>
      <c r="F9149" t="s">
        <v>28</v>
      </c>
      <c r="G9149" t="s">
        <v>64</v>
      </c>
      <c r="H9149" t="s">
        <v>1997</v>
      </c>
      <c r="I9149">
        <v>11.68</v>
      </c>
      <c r="J9149">
        <v>2</v>
      </c>
      <c r="K9149">
        <v>4.2</v>
      </c>
    </row>
    <row r="9150" spans="1:11" x14ac:dyDescent="0.25">
      <c r="A9150" s="1">
        <v>43024</v>
      </c>
      <c r="B9150">
        <v>2017</v>
      </c>
      <c r="C9150">
        <v>10</v>
      </c>
      <c r="D9150" t="s">
        <v>2303</v>
      </c>
      <c r="E9150" t="s">
        <v>118</v>
      </c>
      <c r="F9150" t="s">
        <v>28</v>
      </c>
      <c r="G9150" t="s">
        <v>48</v>
      </c>
      <c r="H9150" t="s">
        <v>784</v>
      </c>
      <c r="I9150">
        <v>124.75</v>
      </c>
      <c r="J9150">
        <v>5</v>
      </c>
      <c r="K9150">
        <v>57.39</v>
      </c>
    </row>
    <row r="9151" spans="1:11" x14ac:dyDescent="0.25">
      <c r="A9151" s="1">
        <v>43024</v>
      </c>
      <c r="B9151">
        <v>2017</v>
      </c>
      <c r="C9151">
        <v>10</v>
      </c>
      <c r="D9151" t="s">
        <v>2324</v>
      </c>
      <c r="E9151" t="s">
        <v>22</v>
      </c>
      <c r="F9151" t="s">
        <v>18</v>
      </c>
      <c r="G9151" t="s">
        <v>36</v>
      </c>
      <c r="H9151" t="s">
        <v>2333</v>
      </c>
      <c r="I9151">
        <v>547.29999999999995</v>
      </c>
      <c r="J9151">
        <v>13</v>
      </c>
      <c r="K9151">
        <v>175.14</v>
      </c>
    </row>
    <row r="9152" spans="1:11" x14ac:dyDescent="0.25">
      <c r="A9152" s="1">
        <v>43024</v>
      </c>
      <c r="B9152">
        <v>2017</v>
      </c>
      <c r="C9152">
        <v>10</v>
      </c>
      <c r="D9152" t="s">
        <v>1462</v>
      </c>
      <c r="E9152" t="s">
        <v>183</v>
      </c>
      <c r="F9152" t="s">
        <v>28</v>
      </c>
      <c r="G9152" t="s">
        <v>29</v>
      </c>
      <c r="H9152" t="s">
        <v>1068</v>
      </c>
      <c r="I9152">
        <v>307.77999999999997</v>
      </c>
      <c r="J9152">
        <v>7</v>
      </c>
      <c r="K9152">
        <v>111.57</v>
      </c>
    </row>
    <row r="9153" spans="1:11" x14ac:dyDescent="0.25">
      <c r="A9153" s="1">
        <v>43024</v>
      </c>
      <c r="B9153">
        <v>2017</v>
      </c>
      <c r="C9153">
        <v>10</v>
      </c>
      <c r="D9153" t="s">
        <v>396</v>
      </c>
      <c r="E9153" t="s">
        <v>183</v>
      </c>
      <c r="F9153" t="s">
        <v>13</v>
      </c>
      <c r="G9153" t="s">
        <v>283</v>
      </c>
      <c r="H9153" t="s">
        <v>486</v>
      </c>
      <c r="I9153">
        <v>599.99</v>
      </c>
      <c r="J9153">
        <v>5</v>
      </c>
      <c r="K9153">
        <v>-479.99</v>
      </c>
    </row>
    <row r="9154" spans="1:11" x14ac:dyDescent="0.25">
      <c r="A9154" s="1">
        <v>43024</v>
      </c>
      <c r="B9154">
        <v>2017</v>
      </c>
      <c r="C9154">
        <v>10</v>
      </c>
      <c r="D9154" t="s">
        <v>918</v>
      </c>
      <c r="E9154" t="s">
        <v>205</v>
      </c>
      <c r="F9154" t="s">
        <v>13</v>
      </c>
      <c r="G9154" t="s">
        <v>14</v>
      </c>
      <c r="H9154" t="s">
        <v>2132</v>
      </c>
      <c r="I9154">
        <v>18.53</v>
      </c>
      <c r="J9154">
        <v>2</v>
      </c>
      <c r="K9154">
        <v>4.4000000000000004</v>
      </c>
    </row>
    <row r="9155" spans="1:11" x14ac:dyDescent="0.25">
      <c r="A9155" s="1">
        <v>43024</v>
      </c>
      <c r="B9155">
        <v>2017</v>
      </c>
      <c r="C9155">
        <v>10</v>
      </c>
      <c r="D9155" t="s">
        <v>918</v>
      </c>
      <c r="E9155" t="s">
        <v>205</v>
      </c>
      <c r="F9155" t="s">
        <v>18</v>
      </c>
      <c r="G9155" t="s">
        <v>42</v>
      </c>
      <c r="H9155" t="s">
        <v>463</v>
      </c>
      <c r="I9155">
        <v>1875.26</v>
      </c>
      <c r="J9155">
        <v>7</v>
      </c>
      <c r="K9155">
        <v>-968.88</v>
      </c>
    </row>
    <row r="9156" spans="1:11" x14ac:dyDescent="0.25">
      <c r="A9156" s="1">
        <v>43025</v>
      </c>
      <c r="B9156">
        <v>2017</v>
      </c>
      <c r="C9156">
        <v>10</v>
      </c>
      <c r="D9156" t="s">
        <v>1699</v>
      </c>
      <c r="E9156" t="s">
        <v>1573</v>
      </c>
      <c r="F9156" t="s">
        <v>28</v>
      </c>
      <c r="G9156" t="s">
        <v>38</v>
      </c>
      <c r="H9156" t="s">
        <v>704</v>
      </c>
      <c r="I9156">
        <v>49.96</v>
      </c>
      <c r="J9156">
        <v>2</v>
      </c>
      <c r="K9156">
        <v>9.49</v>
      </c>
    </row>
    <row r="9157" spans="1:11" x14ac:dyDescent="0.25">
      <c r="A9157" s="1">
        <v>43025</v>
      </c>
      <c r="B9157">
        <v>2017</v>
      </c>
      <c r="C9157">
        <v>10</v>
      </c>
      <c r="D9157" t="s">
        <v>1699</v>
      </c>
      <c r="E9157" t="s">
        <v>1573</v>
      </c>
      <c r="F9157" t="s">
        <v>28</v>
      </c>
      <c r="G9157" t="s">
        <v>29</v>
      </c>
      <c r="H9157" t="s">
        <v>2648</v>
      </c>
      <c r="I9157">
        <v>12.96</v>
      </c>
      <c r="J9157">
        <v>2</v>
      </c>
      <c r="K9157">
        <v>6.22</v>
      </c>
    </row>
    <row r="9158" spans="1:11" x14ac:dyDescent="0.25">
      <c r="A9158" s="1">
        <v>43025</v>
      </c>
      <c r="B9158">
        <v>2017</v>
      </c>
      <c r="C9158">
        <v>10</v>
      </c>
      <c r="D9158" t="s">
        <v>1352</v>
      </c>
      <c r="E9158" t="s">
        <v>45</v>
      </c>
      <c r="F9158" t="s">
        <v>28</v>
      </c>
      <c r="G9158" t="s">
        <v>64</v>
      </c>
      <c r="H9158" t="s">
        <v>1587</v>
      </c>
      <c r="I9158">
        <v>10.64</v>
      </c>
      <c r="J9158">
        <v>4</v>
      </c>
      <c r="K9158">
        <v>2.77</v>
      </c>
    </row>
    <row r="9159" spans="1:11" x14ac:dyDescent="0.25">
      <c r="A9159" s="1">
        <v>43025</v>
      </c>
      <c r="B9159">
        <v>2017</v>
      </c>
      <c r="C9159">
        <v>10</v>
      </c>
      <c r="D9159" t="s">
        <v>338</v>
      </c>
      <c r="E9159" t="s">
        <v>45</v>
      </c>
      <c r="F9159" t="s">
        <v>13</v>
      </c>
      <c r="G9159" t="s">
        <v>23</v>
      </c>
      <c r="H9159" t="s">
        <v>1989</v>
      </c>
      <c r="I9159">
        <v>52.79</v>
      </c>
      <c r="J9159">
        <v>1</v>
      </c>
      <c r="K9159">
        <v>4.62</v>
      </c>
    </row>
    <row r="9160" spans="1:11" x14ac:dyDescent="0.25">
      <c r="A9160" s="1">
        <v>43027</v>
      </c>
      <c r="B9160">
        <v>2017</v>
      </c>
      <c r="C9160">
        <v>10</v>
      </c>
      <c r="D9160" t="s">
        <v>1177</v>
      </c>
      <c r="E9160" t="s">
        <v>32</v>
      </c>
      <c r="F9160" t="s">
        <v>28</v>
      </c>
      <c r="G9160" t="s">
        <v>29</v>
      </c>
      <c r="H9160" t="s">
        <v>123</v>
      </c>
      <c r="I9160">
        <v>29.47</v>
      </c>
      <c r="J9160">
        <v>3</v>
      </c>
      <c r="K9160">
        <v>9.9499999999999993</v>
      </c>
    </row>
    <row r="9161" spans="1:11" x14ac:dyDescent="0.25">
      <c r="A9161" s="1">
        <v>43027</v>
      </c>
      <c r="B9161">
        <v>2017</v>
      </c>
      <c r="C9161">
        <v>10</v>
      </c>
      <c r="D9161" t="s">
        <v>1943</v>
      </c>
      <c r="E9161" t="s">
        <v>51</v>
      </c>
      <c r="F9161" t="s">
        <v>18</v>
      </c>
      <c r="G9161" t="s">
        <v>36</v>
      </c>
      <c r="H9161" t="s">
        <v>2481</v>
      </c>
      <c r="I9161">
        <v>56.56</v>
      </c>
      <c r="J9161">
        <v>4</v>
      </c>
      <c r="K9161">
        <v>14.71</v>
      </c>
    </row>
    <row r="9162" spans="1:11" x14ac:dyDescent="0.25">
      <c r="A9162" s="1">
        <v>43027</v>
      </c>
      <c r="B9162">
        <v>2017</v>
      </c>
      <c r="C9162">
        <v>10</v>
      </c>
      <c r="D9162" t="s">
        <v>1943</v>
      </c>
      <c r="E9162" t="s">
        <v>51</v>
      </c>
      <c r="F9162" t="s">
        <v>28</v>
      </c>
      <c r="G9162" t="s">
        <v>38</v>
      </c>
      <c r="H9162" t="s">
        <v>489</v>
      </c>
      <c r="I9162">
        <v>32.700000000000003</v>
      </c>
      <c r="J9162">
        <v>3</v>
      </c>
      <c r="K9162">
        <v>8.5</v>
      </c>
    </row>
    <row r="9163" spans="1:11" x14ac:dyDescent="0.25">
      <c r="A9163" s="1">
        <v>43027</v>
      </c>
      <c r="B9163">
        <v>2017</v>
      </c>
      <c r="C9163">
        <v>10</v>
      </c>
      <c r="D9163" t="s">
        <v>1111</v>
      </c>
      <c r="E9163" t="s">
        <v>89</v>
      </c>
      <c r="F9163" t="s">
        <v>28</v>
      </c>
      <c r="G9163" t="s">
        <v>64</v>
      </c>
      <c r="H9163" t="s">
        <v>1405</v>
      </c>
      <c r="I9163">
        <v>123.26</v>
      </c>
      <c r="J9163">
        <v>7</v>
      </c>
      <c r="K9163">
        <v>9.24</v>
      </c>
    </row>
    <row r="9164" spans="1:11" x14ac:dyDescent="0.25">
      <c r="A9164" s="1">
        <v>43027</v>
      </c>
      <c r="B9164">
        <v>2017</v>
      </c>
      <c r="C9164">
        <v>10</v>
      </c>
      <c r="D9164" t="s">
        <v>1111</v>
      </c>
      <c r="E9164" t="s">
        <v>89</v>
      </c>
      <c r="F9164" t="s">
        <v>28</v>
      </c>
      <c r="G9164" t="s">
        <v>29</v>
      </c>
      <c r="H9164" t="s">
        <v>2130</v>
      </c>
      <c r="I9164">
        <v>23.68</v>
      </c>
      <c r="J9164">
        <v>4</v>
      </c>
      <c r="K9164">
        <v>7.4</v>
      </c>
    </row>
    <row r="9165" spans="1:11" x14ac:dyDescent="0.25">
      <c r="A9165" s="1">
        <v>43027</v>
      </c>
      <c r="B9165">
        <v>2017</v>
      </c>
      <c r="C9165">
        <v>10</v>
      </c>
      <c r="D9165" t="s">
        <v>1111</v>
      </c>
      <c r="E9165" t="s">
        <v>89</v>
      </c>
      <c r="F9165" t="s">
        <v>13</v>
      </c>
      <c r="G9165" t="s">
        <v>23</v>
      </c>
      <c r="H9165" t="s">
        <v>1562</v>
      </c>
      <c r="I9165">
        <v>309.58</v>
      </c>
      <c r="J9165">
        <v>4</v>
      </c>
      <c r="K9165">
        <v>-56.76</v>
      </c>
    </row>
    <row r="9166" spans="1:11" x14ac:dyDescent="0.25">
      <c r="A9166" s="1">
        <v>43027</v>
      </c>
      <c r="B9166">
        <v>2017</v>
      </c>
      <c r="C9166">
        <v>10</v>
      </c>
      <c r="D9166" t="s">
        <v>1165</v>
      </c>
      <c r="E9166" t="s">
        <v>32</v>
      </c>
      <c r="F9166" t="s">
        <v>13</v>
      </c>
      <c r="G9166" t="s">
        <v>23</v>
      </c>
      <c r="H9166" t="s">
        <v>1391</v>
      </c>
      <c r="I9166">
        <v>16.68</v>
      </c>
      <c r="J9166">
        <v>3</v>
      </c>
      <c r="K9166">
        <v>5.21</v>
      </c>
    </row>
    <row r="9167" spans="1:11" x14ac:dyDescent="0.25">
      <c r="A9167" s="1">
        <v>43027</v>
      </c>
      <c r="B9167">
        <v>2017</v>
      </c>
      <c r="C9167">
        <v>10</v>
      </c>
      <c r="D9167" t="s">
        <v>714</v>
      </c>
      <c r="E9167" t="s">
        <v>81</v>
      </c>
      <c r="F9167" t="s">
        <v>28</v>
      </c>
      <c r="G9167" t="s">
        <v>48</v>
      </c>
      <c r="H9167" t="s">
        <v>950</v>
      </c>
      <c r="I9167">
        <v>1633.19</v>
      </c>
      <c r="J9167">
        <v>4</v>
      </c>
      <c r="K9167">
        <v>-1306.55</v>
      </c>
    </row>
    <row r="9168" spans="1:11" x14ac:dyDescent="0.25">
      <c r="A9168" s="1">
        <v>43027</v>
      </c>
      <c r="B9168">
        <v>2017</v>
      </c>
      <c r="C9168">
        <v>10</v>
      </c>
      <c r="D9168" t="s">
        <v>1279</v>
      </c>
      <c r="E9168" t="s">
        <v>45</v>
      </c>
      <c r="F9168" t="s">
        <v>28</v>
      </c>
      <c r="G9168" t="s">
        <v>155</v>
      </c>
      <c r="H9168" t="s">
        <v>2537</v>
      </c>
      <c r="I9168">
        <v>8.9600000000000009</v>
      </c>
      <c r="J9168">
        <v>2</v>
      </c>
      <c r="K9168">
        <v>4.3</v>
      </c>
    </row>
    <row r="9169" spans="1:11" x14ac:dyDescent="0.25">
      <c r="A9169" s="1">
        <v>43027</v>
      </c>
      <c r="B9169">
        <v>2017</v>
      </c>
      <c r="C9169">
        <v>10</v>
      </c>
      <c r="D9169" t="s">
        <v>1279</v>
      </c>
      <c r="E9169" t="s">
        <v>45</v>
      </c>
      <c r="F9169" t="s">
        <v>28</v>
      </c>
      <c r="G9169" t="s">
        <v>46</v>
      </c>
      <c r="H9169" t="s">
        <v>582</v>
      </c>
      <c r="I9169">
        <v>31.5</v>
      </c>
      <c r="J9169">
        <v>10</v>
      </c>
      <c r="K9169">
        <v>15.12</v>
      </c>
    </row>
    <row r="9170" spans="1:11" x14ac:dyDescent="0.25">
      <c r="A9170" s="1">
        <v>43027</v>
      </c>
      <c r="B9170">
        <v>2017</v>
      </c>
      <c r="C9170">
        <v>10</v>
      </c>
      <c r="D9170" t="s">
        <v>1279</v>
      </c>
      <c r="E9170" t="s">
        <v>45</v>
      </c>
      <c r="F9170" t="s">
        <v>18</v>
      </c>
      <c r="G9170" t="s">
        <v>36</v>
      </c>
      <c r="H9170" t="s">
        <v>151</v>
      </c>
      <c r="I9170">
        <v>30.56</v>
      </c>
      <c r="J9170">
        <v>2</v>
      </c>
      <c r="K9170">
        <v>10.39</v>
      </c>
    </row>
    <row r="9171" spans="1:11" x14ac:dyDescent="0.25">
      <c r="A9171" s="1">
        <v>43027</v>
      </c>
      <c r="B9171">
        <v>2017</v>
      </c>
      <c r="C9171">
        <v>10</v>
      </c>
      <c r="D9171" t="s">
        <v>1279</v>
      </c>
      <c r="E9171" t="s">
        <v>45</v>
      </c>
      <c r="F9171" t="s">
        <v>18</v>
      </c>
      <c r="G9171" t="s">
        <v>42</v>
      </c>
      <c r="H9171" t="s">
        <v>2178</v>
      </c>
      <c r="I9171">
        <v>24.37</v>
      </c>
      <c r="J9171">
        <v>2</v>
      </c>
      <c r="K9171">
        <v>-3.35</v>
      </c>
    </row>
    <row r="9172" spans="1:11" x14ac:dyDescent="0.25">
      <c r="A9172" s="1">
        <v>43027</v>
      </c>
      <c r="B9172">
        <v>2017</v>
      </c>
      <c r="C9172">
        <v>10</v>
      </c>
      <c r="D9172" t="s">
        <v>1730</v>
      </c>
      <c r="E9172" t="s">
        <v>26</v>
      </c>
      <c r="F9172" t="s">
        <v>18</v>
      </c>
      <c r="G9172" t="s">
        <v>42</v>
      </c>
      <c r="H9172" t="s">
        <v>1539</v>
      </c>
      <c r="I9172">
        <v>91.28</v>
      </c>
      <c r="J9172">
        <v>1</v>
      </c>
      <c r="K9172">
        <v>-67.540000000000006</v>
      </c>
    </row>
    <row r="9173" spans="1:11" x14ac:dyDescent="0.25">
      <c r="A9173" s="1">
        <v>43027</v>
      </c>
      <c r="B9173">
        <v>2017</v>
      </c>
      <c r="C9173">
        <v>10</v>
      </c>
      <c r="D9173" t="s">
        <v>526</v>
      </c>
      <c r="E9173" t="s">
        <v>32</v>
      </c>
      <c r="F9173" t="s">
        <v>28</v>
      </c>
      <c r="G9173" t="s">
        <v>48</v>
      </c>
      <c r="H9173" t="s">
        <v>1252</v>
      </c>
      <c r="I9173">
        <v>2.0699999999999998</v>
      </c>
      <c r="J9173">
        <v>2</v>
      </c>
      <c r="K9173">
        <v>-3.52</v>
      </c>
    </row>
    <row r="9174" spans="1:11" x14ac:dyDescent="0.25">
      <c r="A9174" s="1">
        <v>43027</v>
      </c>
      <c r="B9174">
        <v>2017</v>
      </c>
      <c r="C9174">
        <v>10</v>
      </c>
      <c r="D9174" t="s">
        <v>526</v>
      </c>
      <c r="E9174" t="s">
        <v>32</v>
      </c>
      <c r="F9174" t="s">
        <v>18</v>
      </c>
      <c r="G9174" t="s">
        <v>165</v>
      </c>
      <c r="H9174" t="s">
        <v>2415</v>
      </c>
      <c r="I9174">
        <v>328.4</v>
      </c>
      <c r="J9174">
        <v>3</v>
      </c>
      <c r="K9174">
        <v>-91.76</v>
      </c>
    </row>
    <row r="9175" spans="1:11" x14ac:dyDescent="0.25">
      <c r="A9175" s="1">
        <v>43027</v>
      </c>
      <c r="B9175">
        <v>2017</v>
      </c>
      <c r="C9175">
        <v>10</v>
      </c>
      <c r="D9175" t="s">
        <v>361</v>
      </c>
      <c r="E9175" t="s">
        <v>45</v>
      </c>
      <c r="F9175" t="s">
        <v>28</v>
      </c>
      <c r="G9175" t="s">
        <v>48</v>
      </c>
      <c r="H9175" t="s">
        <v>2153</v>
      </c>
      <c r="I9175">
        <v>39.619999999999997</v>
      </c>
      <c r="J9175">
        <v>3</v>
      </c>
      <c r="K9175">
        <v>13.87</v>
      </c>
    </row>
    <row r="9176" spans="1:11" x14ac:dyDescent="0.25">
      <c r="A9176" s="1">
        <v>43028</v>
      </c>
      <c r="B9176">
        <v>2017</v>
      </c>
      <c r="C9176">
        <v>10</v>
      </c>
      <c r="D9176" t="s">
        <v>1168</v>
      </c>
      <c r="E9176" t="s">
        <v>131</v>
      </c>
      <c r="F9176" t="s">
        <v>18</v>
      </c>
      <c r="G9176" t="s">
        <v>42</v>
      </c>
      <c r="H9176" t="s">
        <v>867</v>
      </c>
      <c r="I9176">
        <v>284.36</v>
      </c>
      <c r="J9176">
        <v>2</v>
      </c>
      <c r="K9176">
        <v>-75.83</v>
      </c>
    </row>
    <row r="9177" spans="1:11" x14ac:dyDescent="0.25">
      <c r="A9177" s="1">
        <v>43028</v>
      </c>
      <c r="B9177">
        <v>2017</v>
      </c>
      <c r="C9177">
        <v>10</v>
      </c>
      <c r="D9177" t="s">
        <v>1168</v>
      </c>
      <c r="E9177" t="s">
        <v>131</v>
      </c>
      <c r="F9177" t="s">
        <v>28</v>
      </c>
      <c r="G9177" t="s">
        <v>38</v>
      </c>
      <c r="H9177" t="s">
        <v>2001</v>
      </c>
      <c r="I9177">
        <v>665.41</v>
      </c>
      <c r="J9177">
        <v>2</v>
      </c>
      <c r="K9177">
        <v>66.540000000000006</v>
      </c>
    </row>
    <row r="9178" spans="1:11" x14ac:dyDescent="0.25">
      <c r="A9178" s="1">
        <v>43028</v>
      </c>
      <c r="B9178">
        <v>2017</v>
      </c>
      <c r="C9178">
        <v>10</v>
      </c>
      <c r="D9178" t="s">
        <v>1528</v>
      </c>
      <c r="E9178" t="s">
        <v>67</v>
      </c>
      <c r="F9178" t="s">
        <v>28</v>
      </c>
      <c r="G9178" t="s">
        <v>64</v>
      </c>
      <c r="H9178" t="s">
        <v>1846</v>
      </c>
      <c r="I9178">
        <v>13.36</v>
      </c>
      <c r="J9178">
        <v>4</v>
      </c>
      <c r="K9178">
        <v>4.1399999999999997</v>
      </c>
    </row>
    <row r="9179" spans="1:11" x14ac:dyDescent="0.25">
      <c r="A9179" s="1">
        <v>43028</v>
      </c>
      <c r="B9179">
        <v>2017</v>
      </c>
      <c r="C9179">
        <v>10</v>
      </c>
      <c r="D9179" t="s">
        <v>1528</v>
      </c>
      <c r="E9179" t="s">
        <v>67</v>
      </c>
      <c r="F9179" t="s">
        <v>28</v>
      </c>
      <c r="G9179" t="s">
        <v>29</v>
      </c>
      <c r="H9179" t="s">
        <v>393</v>
      </c>
      <c r="I9179">
        <v>39.96</v>
      </c>
      <c r="J9179">
        <v>2</v>
      </c>
      <c r="K9179">
        <v>18.78</v>
      </c>
    </row>
    <row r="9180" spans="1:11" x14ac:dyDescent="0.25">
      <c r="A9180" s="1">
        <v>43028</v>
      </c>
      <c r="B9180">
        <v>2017</v>
      </c>
      <c r="C9180">
        <v>10</v>
      </c>
      <c r="D9180" t="s">
        <v>1528</v>
      </c>
      <c r="E9180" t="s">
        <v>67</v>
      </c>
      <c r="F9180" t="s">
        <v>28</v>
      </c>
      <c r="G9180" t="s">
        <v>48</v>
      </c>
      <c r="H9180" t="s">
        <v>1914</v>
      </c>
      <c r="I9180">
        <v>145.85</v>
      </c>
      <c r="J9180">
        <v>5</v>
      </c>
      <c r="K9180">
        <v>70.010000000000005</v>
      </c>
    </row>
    <row r="9181" spans="1:11" x14ac:dyDescent="0.25">
      <c r="A9181" s="1">
        <v>43028</v>
      </c>
      <c r="B9181">
        <v>2017</v>
      </c>
      <c r="C9181">
        <v>10</v>
      </c>
      <c r="D9181" t="s">
        <v>2533</v>
      </c>
      <c r="E9181" t="s">
        <v>45</v>
      </c>
      <c r="F9181" t="s">
        <v>28</v>
      </c>
      <c r="G9181" t="s">
        <v>46</v>
      </c>
      <c r="H9181" t="s">
        <v>2285</v>
      </c>
      <c r="I9181">
        <v>3.75</v>
      </c>
      <c r="J9181">
        <v>1</v>
      </c>
      <c r="K9181">
        <v>1.8</v>
      </c>
    </row>
    <row r="9182" spans="1:11" x14ac:dyDescent="0.25">
      <c r="A9182" s="1">
        <v>43028</v>
      </c>
      <c r="B9182">
        <v>2017</v>
      </c>
      <c r="C9182">
        <v>10</v>
      </c>
      <c r="D9182" t="s">
        <v>2533</v>
      </c>
      <c r="E9182" t="s">
        <v>45</v>
      </c>
      <c r="F9182" t="s">
        <v>28</v>
      </c>
      <c r="G9182" t="s">
        <v>48</v>
      </c>
      <c r="H9182" t="s">
        <v>747</v>
      </c>
      <c r="I9182">
        <v>20.93</v>
      </c>
      <c r="J9182">
        <v>4</v>
      </c>
      <c r="K9182">
        <v>7.59</v>
      </c>
    </row>
    <row r="9183" spans="1:11" x14ac:dyDescent="0.25">
      <c r="A9183" s="1">
        <v>43028</v>
      </c>
      <c r="B9183">
        <v>2017</v>
      </c>
      <c r="C9183">
        <v>10</v>
      </c>
      <c r="D9183" t="s">
        <v>1177</v>
      </c>
      <c r="E9183" t="s">
        <v>89</v>
      </c>
      <c r="F9183" t="s">
        <v>28</v>
      </c>
      <c r="G9183" t="s">
        <v>29</v>
      </c>
      <c r="H9183" t="s">
        <v>450</v>
      </c>
      <c r="I9183">
        <v>45.53</v>
      </c>
      <c r="J9183">
        <v>3</v>
      </c>
      <c r="K9183">
        <v>15.93</v>
      </c>
    </row>
    <row r="9184" spans="1:11" x14ac:dyDescent="0.25">
      <c r="A9184" s="1">
        <v>43028</v>
      </c>
      <c r="B9184">
        <v>2017</v>
      </c>
      <c r="C9184">
        <v>10</v>
      </c>
      <c r="D9184" t="s">
        <v>447</v>
      </c>
      <c r="E9184" t="s">
        <v>22</v>
      </c>
      <c r="F9184" t="s">
        <v>28</v>
      </c>
      <c r="G9184" t="s">
        <v>46</v>
      </c>
      <c r="H9184" t="s">
        <v>2499</v>
      </c>
      <c r="I9184">
        <v>24.55</v>
      </c>
      <c r="J9184">
        <v>5</v>
      </c>
      <c r="K9184">
        <v>12.03</v>
      </c>
    </row>
    <row r="9185" spans="1:11" x14ac:dyDescent="0.25">
      <c r="A9185" s="1">
        <v>43028</v>
      </c>
      <c r="B9185">
        <v>2017</v>
      </c>
      <c r="C9185">
        <v>10</v>
      </c>
      <c r="D9185" t="s">
        <v>1762</v>
      </c>
      <c r="E9185" t="s">
        <v>77</v>
      </c>
      <c r="F9185" t="s">
        <v>28</v>
      </c>
      <c r="G9185" t="s">
        <v>38</v>
      </c>
      <c r="H9185" t="s">
        <v>1782</v>
      </c>
      <c r="I9185">
        <v>4.7699999999999996</v>
      </c>
      <c r="J9185">
        <v>2</v>
      </c>
      <c r="K9185">
        <v>-0.77</v>
      </c>
    </row>
    <row r="9186" spans="1:11" x14ac:dyDescent="0.25">
      <c r="A9186" s="1">
        <v>43028</v>
      </c>
      <c r="B9186">
        <v>2017</v>
      </c>
      <c r="C9186">
        <v>10</v>
      </c>
      <c r="D9186" t="s">
        <v>1762</v>
      </c>
      <c r="E9186" t="s">
        <v>77</v>
      </c>
      <c r="F9186" t="s">
        <v>28</v>
      </c>
      <c r="G9186" t="s">
        <v>29</v>
      </c>
      <c r="H9186" t="s">
        <v>219</v>
      </c>
      <c r="I9186">
        <v>6.67</v>
      </c>
      <c r="J9186">
        <v>1</v>
      </c>
      <c r="K9186">
        <v>2.5</v>
      </c>
    </row>
    <row r="9187" spans="1:11" x14ac:dyDescent="0.25">
      <c r="A9187" s="1">
        <v>43028</v>
      </c>
      <c r="B9187">
        <v>2017</v>
      </c>
      <c r="C9187">
        <v>10</v>
      </c>
      <c r="D9187" t="s">
        <v>1762</v>
      </c>
      <c r="E9187" t="s">
        <v>77</v>
      </c>
      <c r="F9187" t="s">
        <v>28</v>
      </c>
      <c r="G9187" t="s">
        <v>64</v>
      </c>
      <c r="H9187" t="s">
        <v>987</v>
      </c>
      <c r="I9187">
        <v>4.45</v>
      </c>
      <c r="J9187">
        <v>2</v>
      </c>
      <c r="K9187">
        <v>1.1100000000000001</v>
      </c>
    </row>
    <row r="9188" spans="1:11" x14ac:dyDescent="0.25">
      <c r="A9188" s="1">
        <v>43028</v>
      </c>
      <c r="B9188">
        <v>2017</v>
      </c>
      <c r="C9188">
        <v>10</v>
      </c>
      <c r="D9188" t="s">
        <v>1762</v>
      </c>
      <c r="E9188" t="s">
        <v>77</v>
      </c>
      <c r="F9188" t="s">
        <v>18</v>
      </c>
      <c r="G9188" t="s">
        <v>36</v>
      </c>
      <c r="H9188" t="s">
        <v>1634</v>
      </c>
      <c r="I9188">
        <v>43.94</v>
      </c>
      <c r="J9188">
        <v>4</v>
      </c>
      <c r="K9188">
        <v>6.04</v>
      </c>
    </row>
    <row r="9189" spans="1:11" x14ac:dyDescent="0.25">
      <c r="A9189" s="1">
        <v>43028</v>
      </c>
      <c r="B9189">
        <v>2017</v>
      </c>
      <c r="C9189">
        <v>10</v>
      </c>
      <c r="D9189" t="s">
        <v>689</v>
      </c>
      <c r="E9189" t="s">
        <v>81</v>
      </c>
      <c r="F9189" t="s">
        <v>13</v>
      </c>
      <c r="G9189" t="s">
        <v>23</v>
      </c>
      <c r="H9189" t="s">
        <v>2606</v>
      </c>
      <c r="I9189">
        <v>15.98</v>
      </c>
      <c r="J9189">
        <v>2</v>
      </c>
      <c r="K9189">
        <v>1.4</v>
      </c>
    </row>
    <row r="9190" spans="1:11" x14ac:dyDescent="0.25">
      <c r="A9190" s="1">
        <v>43028</v>
      </c>
      <c r="B9190">
        <v>2017</v>
      </c>
      <c r="C9190">
        <v>10</v>
      </c>
      <c r="D9190" t="s">
        <v>689</v>
      </c>
      <c r="E9190" t="s">
        <v>81</v>
      </c>
      <c r="F9190" t="s">
        <v>28</v>
      </c>
      <c r="G9190" t="s">
        <v>29</v>
      </c>
      <c r="H9190" t="s">
        <v>1319</v>
      </c>
      <c r="I9190">
        <v>14.35</v>
      </c>
      <c r="J9190">
        <v>3</v>
      </c>
      <c r="K9190">
        <v>4.49</v>
      </c>
    </row>
    <row r="9191" spans="1:11" x14ac:dyDescent="0.25">
      <c r="A9191" s="1">
        <v>43029</v>
      </c>
      <c r="B9191">
        <v>2017</v>
      </c>
      <c r="C9191">
        <v>10</v>
      </c>
      <c r="D9191" t="s">
        <v>2713</v>
      </c>
      <c r="E9191" t="s">
        <v>77</v>
      </c>
      <c r="F9191" t="s">
        <v>18</v>
      </c>
      <c r="G9191" t="s">
        <v>19</v>
      </c>
      <c r="H9191" t="s">
        <v>441</v>
      </c>
      <c r="I9191">
        <v>683.95</v>
      </c>
      <c r="J9191">
        <v>3</v>
      </c>
      <c r="K9191">
        <v>42.75</v>
      </c>
    </row>
    <row r="9192" spans="1:11" x14ac:dyDescent="0.25">
      <c r="A9192" s="1">
        <v>43029</v>
      </c>
      <c r="B9192">
        <v>2017</v>
      </c>
      <c r="C9192">
        <v>10</v>
      </c>
      <c r="D9192" t="s">
        <v>2713</v>
      </c>
      <c r="E9192" t="s">
        <v>77</v>
      </c>
      <c r="F9192" t="s">
        <v>18</v>
      </c>
      <c r="G9192" t="s">
        <v>36</v>
      </c>
      <c r="H9192" t="s">
        <v>452</v>
      </c>
      <c r="I9192">
        <v>45.7</v>
      </c>
      <c r="J9192">
        <v>3</v>
      </c>
      <c r="K9192">
        <v>5.14</v>
      </c>
    </row>
    <row r="9193" spans="1:11" x14ac:dyDescent="0.25">
      <c r="A9193" s="1">
        <v>43029</v>
      </c>
      <c r="B9193">
        <v>2017</v>
      </c>
      <c r="C9193">
        <v>10</v>
      </c>
      <c r="D9193" t="s">
        <v>406</v>
      </c>
      <c r="E9193" t="s">
        <v>436</v>
      </c>
      <c r="F9193" t="s">
        <v>13</v>
      </c>
      <c r="G9193" t="s">
        <v>23</v>
      </c>
      <c r="H9193" t="s">
        <v>1086</v>
      </c>
      <c r="I9193">
        <v>1439.92</v>
      </c>
      <c r="J9193">
        <v>8</v>
      </c>
      <c r="K9193">
        <v>374.38</v>
      </c>
    </row>
    <row r="9194" spans="1:11" x14ac:dyDescent="0.25">
      <c r="A9194" s="1">
        <v>43029</v>
      </c>
      <c r="B9194">
        <v>2017</v>
      </c>
      <c r="C9194">
        <v>10</v>
      </c>
      <c r="D9194" t="s">
        <v>406</v>
      </c>
      <c r="E9194" t="s">
        <v>436</v>
      </c>
      <c r="F9194" t="s">
        <v>18</v>
      </c>
      <c r="G9194" t="s">
        <v>42</v>
      </c>
      <c r="H9194" t="s">
        <v>1773</v>
      </c>
      <c r="I9194">
        <v>262.11</v>
      </c>
      <c r="J9194">
        <v>1</v>
      </c>
      <c r="K9194">
        <v>62.91</v>
      </c>
    </row>
    <row r="9195" spans="1:11" x14ac:dyDescent="0.25">
      <c r="A9195" s="1">
        <v>43029</v>
      </c>
      <c r="B9195">
        <v>2017</v>
      </c>
      <c r="C9195">
        <v>10</v>
      </c>
      <c r="D9195" t="s">
        <v>532</v>
      </c>
      <c r="E9195" t="s">
        <v>107</v>
      </c>
      <c r="F9195" t="s">
        <v>28</v>
      </c>
      <c r="G9195" t="s">
        <v>29</v>
      </c>
      <c r="H9195" t="s">
        <v>2190</v>
      </c>
      <c r="I9195">
        <v>5.18</v>
      </c>
      <c r="J9195">
        <v>1</v>
      </c>
      <c r="K9195">
        <v>1.81</v>
      </c>
    </row>
    <row r="9196" spans="1:11" x14ac:dyDescent="0.25">
      <c r="A9196" s="1">
        <v>43029</v>
      </c>
      <c r="B9196">
        <v>2017</v>
      </c>
      <c r="C9196">
        <v>10</v>
      </c>
      <c r="D9196" t="s">
        <v>532</v>
      </c>
      <c r="E9196" t="s">
        <v>107</v>
      </c>
      <c r="F9196" t="s">
        <v>18</v>
      </c>
      <c r="G9196" t="s">
        <v>19</v>
      </c>
      <c r="H9196" t="s">
        <v>914</v>
      </c>
      <c r="I9196">
        <v>478.48</v>
      </c>
      <c r="J9196">
        <v>2</v>
      </c>
      <c r="K9196">
        <v>47.85</v>
      </c>
    </row>
    <row r="9197" spans="1:11" x14ac:dyDescent="0.25">
      <c r="A9197" s="1">
        <v>43029</v>
      </c>
      <c r="B9197">
        <v>2017</v>
      </c>
      <c r="C9197">
        <v>10</v>
      </c>
      <c r="D9197" t="s">
        <v>532</v>
      </c>
      <c r="E9197" t="s">
        <v>107</v>
      </c>
      <c r="F9197" t="s">
        <v>13</v>
      </c>
      <c r="G9197" t="s">
        <v>14</v>
      </c>
      <c r="H9197" t="s">
        <v>2025</v>
      </c>
      <c r="I9197">
        <v>28.4</v>
      </c>
      <c r="J9197">
        <v>2</v>
      </c>
      <c r="K9197">
        <v>6.75</v>
      </c>
    </row>
    <row r="9198" spans="1:11" x14ac:dyDescent="0.25">
      <c r="A9198" s="1">
        <v>43029</v>
      </c>
      <c r="B9198">
        <v>2017</v>
      </c>
      <c r="C9198">
        <v>10</v>
      </c>
      <c r="D9198" t="s">
        <v>315</v>
      </c>
      <c r="E9198" t="s">
        <v>212</v>
      </c>
      <c r="F9198" t="s">
        <v>28</v>
      </c>
      <c r="G9198" t="s">
        <v>38</v>
      </c>
      <c r="H9198" t="s">
        <v>575</v>
      </c>
      <c r="I9198">
        <v>909.12</v>
      </c>
      <c r="J9198">
        <v>8</v>
      </c>
      <c r="K9198">
        <v>9.09</v>
      </c>
    </row>
    <row r="9199" spans="1:11" x14ac:dyDescent="0.25">
      <c r="A9199" s="1">
        <v>43029</v>
      </c>
      <c r="B9199">
        <v>2017</v>
      </c>
      <c r="C9199">
        <v>10</v>
      </c>
      <c r="D9199" t="s">
        <v>2118</v>
      </c>
      <c r="E9199" t="s">
        <v>77</v>
      </c>
      <c r="F9199" t="s">
        <v>28</v>
      </c>
      <c r="G9199" t="s">
        <v>64</v>
      </c>
      <c r="H9199" t="s">
        <v>2489</v>
      </c>
      <c r="I9199">
        <v>17.86</v>
      </c>
      <c r="J9199">
        <v>4</v>
      </c>
      <c r="K9199">
        <v>2.0099999999999998</v>
      </c>
    </row>
    <row r="9200" spans="1:11" x14ac:dyDescent="0.25">
      <c r="A9200" s="1">
        <v>43029</v>
      </c>
      <c r="B9200">
        <v>2017</v>
      </c>
      <c r="C9200">
        <v>10</v>
      </c>
      <c r="D9200" t="s">
        <v>1696</v>
      </c>
      <c r="E9200" t="s">
        <v>26</v>
      </c>
      <c r="F9200" t="s">
        <v>28</v>
      </c>
      <c r="G9200" t="s">
        <v>58</v>
      </c>
      <c r="H9200" t="s">
        <v>1429</v>
      </c>
      <c r="I9200">
        <v>23.99</v>
      </c>
      <c r="J9200">
        <v>2</v>
      </c>
      <c r="K9200">
        <v>-62.38</v>
      </c>
    </row>
    <row r="9201" spans="1:11" x14ac:dyDescent="0.25">
      <c r="A9201" s="1">
        <v>43029</v>
      </c>
      <c r="B9201">
        <v>2017</v>
      </c>
      <c r="C9201">
        <v>10</v>
      </c>
      <c r="D9201" t="s">
        <v>106</v>
      </c>
      <c r="E9201" t="s">
        <v>183</v>
      </c>
      <c r="F9201" t="s">
        <v>28</v>
      </c>
      <c r="G9201" t="s">
        <v>48</v>
      </c>
      <c r="H9201" t="s">
        <v>1829</v>
      </c>
      <c r="I9201">
        <v>8.56</v>
      </c>
      <c r="J9201">
        <v>1</v>
      </c>
      <c r="K9201">
        <v>-6.56</v>
      </c>
    </row>
    <row r="9202" spans="1:11" x14ac:dyDescent="0.25">
      <c r="A9202" s="1">
        <v>43029</v>
      </c>
      <c r="B9202">
        <v>2017</v>
      </c>
      <c r="C9202">
        <v>10</v>
      </c>
      <c r="D9202" t="s">
        <v>2149</v>
      </c>
      <c r="E9202" t="s">
        <v>131</v>
      </c>
      <c r="F9202" t="s">
        <v>28</v>
      </c>
      <c r="G9202" t="s">
        <v>58</v>
      </c>
      <c r="H9202" t="s">
        <v>2471</v>
      </c>
      <c r="I9202">
        <v>161.57</v>
      </c>
      <c r="J9202">
        <v>2</v>
      </c>
      <c r="K9202">
        <v>16.16</v>
      </c>
    </row>
    <row r="9203" spans="1:11" x14ac:dyDescent="0.25">
      <c r="A9203" s="1">
        <v>43029</v>
      </c>
      <c r="B9203">
        <v>2017</v>
      </c>
      <c r="C9203">
        <v>10</v>
      </c>
      <c r="D9203" t="s">
        <v>2149</v>
      </c>
      <c r="E9203" t="s">
        <v>131</v>
      </c>
      <c r="F9203" t="s">
        <v>28</v>
      </c>
      <c r="G9203" t="s">
        <v>29</v>
      </c>
      <c r="H9203" t="s">
        <v>331</v>
      </c>
      <c r="I9203">
        <v>4.0599999999999996</v>
      </c>
      <c r="J9203">
        <v>1</v>
      </c>
      <c r="K9203">
        <v>1.37</v>
      </c>
    </row>
    <row r="9204" spans="1:11" x14ac:dyDescent="0.25">
      <c r="A9204" s="1">
        <v>43029</v>
      </c>
      <c r="B9204">
        <v>2017</v>
      </c>
      <c r="C9204">
        <v>10</v>
      </c>
      <c r="D9204" t="s">
        <v>2149</v>
      </c>
      <c r="E9204" t="s">
        <v>131</v>
      </c>
      <c r="F9204" t="s">
        <v>28</v>
      </c>
      <c r="G9204" t="s">
        <v>48</v>
      </c>
      <c r="H9204" t="s">
        <v>1252</v>
      </c>
      <c r="I9204">
        <v>6.22</v>
      </c>
      <c r="J9204">
        <v>4</v>
      </c>
      <c r="K9204">
        <v>-4.97</v>
      </c>
    </row>
    <row r="9205" spans="1:11" x14ac:dyDescent="0.25">
      <c r="A9205" s="1">
        <v>43029</v>
      </c>
      <c r="B9205">
        <v>2017</v>
      </c>
      <c r="C9205">
        <v>10</v>
      </c>
      <c r="D9205" t="s">
        <v>2623</v>
      </c>
      <c r="E9205" t="s">
        <v>89</v>
      </c>
      <c r="F9205" t="s">
        <v>13</v>
      </c>
      <c r="G9205" t="s">
        <v>23</v>
      </c>
      <c r="H9205" t="s">
        <v>2039</v>
      </c>
      <c r="I9205">
        <v>329.99</v>
      </c>
      <c r="J9205">
        <v>2</v>
      </c>
      <c r="K9205">
        <v>-77</v>
      </c>
    </row>
    <row r="9206" spans="1:11" x14ac:dyDescent="0.25">
      <c r="A9206" s="1">
        <v>43029</v>
      </c>
      <c r="B9206">
        <v>2017</v>
      </c>
      <c r="C9206">
        <v>10</v>
      </c>
      <c r="D9206" t="s">
        <v>2623</v>
      </c>
      <c r="E9206" t="s">
        <v>89</v>
      </c>
      <c r="F9206" t="s">
        <v>28</v>
      </c>
      <c r="G9206" t="s">
        <v>38</v>
      </c>
      <c r="H9206" t="s">
        <v>2616</v>
      </c>
      <c r="I9206">
        <v>71.38</v>
      </c>
      <c r="J9206">
        <v>3</v>
      </c>
      <c r="K9206">
        <v>-4.46</v>
      </c>
    </row>
    <row r="9207" spans="1:11" x14ac:dyDescent="0.25">
      <c r="A9207" s="1">
        <v>43029</v>
      </c>
      <c r="B9207">
        <v>2017</v>
      </c>
      <c r="C9207">
        <v>10</v>
      </c>
      <c r="D9207" t="s">
        <v>1349</v>
      </c>
      <c r="E9207" t="s">
        <v>12</v>
      </c>
      <c r="F9207" t="s">
        <v>28</v>
      </c>
      <c r="G9207" t="s">
        <v>48</v>
      </c>
      <c r="H9207" t="s">
        <v>1416</v>
      </c>
      <c r="I9207">
        <v>38.82</v>
      </c>
      <c r="J9207">
        <v>6</v>
      </c>
      <c r="K9207">
        <v>19.41</v>
      </c>
    </row>
    <row r="9208" spans="1:11" x14ac:dyDescent="0.25">
      <c r="A9208" s="1">
        <v>43029</v>
      </c>
      <c r="B9208">
        <v>2017</v>
      </c>
      <c r="C9208">
        <v>10</v>
      </c>
      <c r="D9208" t="s">
        <v>1349</v>
      </c>
      <c r="E9208" t="s">
        <v>12</v>
      </c>
      <c r="F9208" t="s">
        <v>28</v>
      </c>
      <c r="G9208" t="s">
        <v>48</v>
      </c>
      <c r="H9208" t="s">
        <v>1427</v>
      </c>
      <c r="I9208">
        <v>21.9</v>
      </c>
      <c r="J9208">
        <v>5</v>
      </c>
      <c r="K9208">
        <v>10.51</v>
      </c>
    </row>
    <row r="9209" spans="1:11" x14ac:dyDescent="0.25">
      <c r="A9209" s="1">
        <v>43030</v>
      </c>
      <c r="B9209">
        <v>2017</v>
      </c>
      <c r="C9209">
        <v>10</v>
      </c>
      <c r="D9209" t="s">
        <v>1764</v>
      </c>
      <c r="E9209" t="s">
        <v>22</v>
      </c>
      <c r="F9209" t="s">
        <v>13</v>
      </c>
      <c r="G9209" t="s">
        <v>143</v>
      </c>
      <c r="H9209" t="s">
        <v>2459</v>
      </c>
      <c r="I9209">
        <v>11199.97</v>
      </c>
      <c r="J9209">
        <v>4</v>
      </c>
      <c r="K9209">
        <v>3919.99</v>
      </c>
    </row>
    <row r="9210" spans="1:11" x14ac:dyDescent="0.25">
      <c r="A9210" s="1">
        <v>43030</v>
      </c>
      <c r="B9210">
        <v>2017</v>
      </c>
      <c r="C9210">
        <v>10</v>
      </c>
      <c r="D9210" t="s">
        <v>1764</v>
      </c>
      <c r="E9210" t="s">
        <v>22</v>
      </c>
      <c r="F9210" t="s">
        <v>13</v>
      </c>
      <c r="G9210" t="s">
        <v>23</v>
      </c>
      <c r="H9210" t="s">
        <v>2059</v>
      </c>
      <c r="I9210">
        <v>2399.6</v>
      </c>
      <c r="J9210">
        <v>8</v>
      </c>
      <c r="K9210">
        <v>647.89</v>
      </c>
    </row>
    <row r="9211" spans="1:11" x14ac:dyDescent="0.25">
      <c r="A9211" s="1">
        <v>43030</v>
      </c>
      <c r="B9211">
        <v>2017</v>
      </c>
      <c r="C9211">
        <v>10</v>
      </c>
      <c r="D9211" t="s">
        <v>1764</v>
      </c>
      <c r="E9211" t="s">
        <v>22</v>
      </c>
      <c r="F9211" t="s">
        <v>28</v>
      </c>
      <c r="G9211" t="s">
        <v>155</v>
      </c>
      <c r="H9211" t="s">
        <v>1179</v>
      </c>
      <c r="I9211">
        <v>63.9</v>
      </c>
      <c r="J9211">
        <v>5</v>
      </c>
      <c r="K9211">
        <v>28.76</v>
      </c>
    </row>
    <row r="9212" spans="1:11" x14ac:dyDescent="0.25">
      <c r="A9212" s="1">
        <v>43030</v>
      </c>
      <c r="B9212">
        <v>2017</v>
      </c>
      <c r="C9212">
        <v>10</v>
      </c>
      <c r="D9212" t="s">
        <v>1764</v>
      </c>
      <c r="E9212" t="s">
        <v>22</v>
      </c>
      <c r="F9212" t="s">
        <v>13</v>
      </c>
      <c r="G9212" t="s">
        <v>23</v>
      </c>
      <c r="H9212" t="s">
        <v>1962</v>
      </c>
      <c r="I9212">
        <v>52.99</v>
      </c>
      <c r="J9212">
        <v>1</v>
      </c>
      <c r="K9212">
        <v>0.53</v>
      </c>
    </row>
    <row r="9213" spans="1:11" x14ac:dyDescent="0.25">
      <c r="A9213" s="1">
        <v>43030</v>
      </c>
      <c r="B9213">
        <v>2017</v>
      </c>
      <c r="C9213">
        <v>10</v>
      </c>
      <c r="D9213" t="s">
        <v>180</v>
      </c>
      <c r="E9213" t="s">
        <v>107</v>
      </c>
      <c r="F9213" t="s">
        <v>18</v>
      </c>
      <c r="G9213" t="s">
        <v>42</v>
      </c>
      <c r="H9213" t="s">
        <v>856</v>
      </c>
      <c r="I9213">
        <v>177.23</v>
      </c>
      <c r="J9213">
        <v>5</v>
      </c>
      <c r="K9213">
        <v>-120.51</v>
      </c>
    </row>
    <row r="9214" spans="1:11" x14ac:dyDescent="0.25">
      <c r="A9214" s="1">
        <v>43030</v>
      </c>
      <c r="B9214">
        <v>2017</v>
      </c>
      <c r="C9214">
        <v>10</v>
      </c>
      <c r="D9214" t="s">
        <v>1009</v>
      </c>
      <c r="E9214" t="s">
        <v>436</v>
      </c>
      <c r="F9214" t="s">
        <v>28</v>
      </c>
      <c r="G9214" t="s">
        <v>38</v>
      </c>
      <c r="H9214" t="s">
        <v>2188</v>
      </c>
      <c r="I9214">
        <v>333.09</v>
      </c>
      <c r="J9214">
        <v>3</v>
      </c>
      <c r="K9214">
        <v>23.32</v>
      </c>
    </row>
    <row r="9215" spans="1:11" x14ac:dyDescent="0.25">
      <c r="A9215" s="1">
        <v>43030</v>
      </c>
      <c r="B9215">
        <v>2017</v>
      </c>
      <c r="C9215">
        <v>10</v>
      </c>
      <c r="D9215" t="s">
        <v>1009</v>
      </c>
      <c r="E9215" t="s">
        <v>436</v>
      </c>
      <c r="F9215" t="s">
        <v>18</v>
      </c>
      <c r="G9215" t="s">
        <v>42</v>
      </c>
      <c r="H9215" t="s">
        <v>1158</v>
      </c>
      <c r="I9215">
        <v>248.98</v>
      </c>
      <c r="J9215">
        <v>2</v>
      </c>
      <c r="K9215">
        <v>54.78</v>
      </c>
    </row>
    <row r="9216" spans="1:11" x14ac:dyDescent="0.25">
      <c r="A9216" s="1">
        <v>43030</v>
      </c>
      <c r="B9216">
        <v>2017</v>
      </c>
      <c r="C9216">
        <v>10</v>
      </c>
      <c r="D9216" t="s">
        <v>646</v>
      </c>
      <c r="E9216" t="s">
        <v>436</v>
      </c>
      <c r="F9216" t="s">
        <v>28</v>
      </c>
      <c r="G9216" t="s">
        <v>64</v>
      </c>
      <c r="H9216" t="s">
        <v>229</v>
      </c>
      <c r="I9216">
        <v>36.44</v>
      </c>
      <c r="J9216">
        <v>4</v>
      </c>
      <c r="K9216">
        <v>12.03</v>
      </c>
    </row>
    <row r="9217" spans="1:11" x14ac:dyDescent="0.25">
      <c r="A9217" s="1">
        <v>43030</v>
      </c>
      <c r="B9217">
        <v>2017</v>
      </c>
      <c r="C9217">
        <v>10</v>
      </c>
      <c r="D9217" t="s">
        <v>1003</v>
      </c>
      <c r="E9217" t="s">
        <v>103</v>
      </c>
      <c r="F9217" t="s">
        <v>28</v>
      </c>
      <c r="G9217" t="s">
        <v>48</v>
      </c>
      <c r="H9217" t="s">
        <v>2543</v>
      </c>
      <c r="I9217">
        <v>3.17</v>
      </c>
      <c r="J9217">
        <v>4</v>
      </c>
      <c r="K9217">
        <v>-2.5299999999999998</v>
      </c>
    </row>
    <row r="9218" spans="1:11" x14ac:dyDescent="0.25">
      <c r="A9218" s="1">
        <v>43030</v>
      </c>
      <c r="B9218">
        <v>2017</v>
      </c>
      <c r="C9218">
        <v>10</v>
      </c>
      <c r="D9218" t="s">
        <v>1003</v>
      </c>
      <c r="E9218" t="s">
        <v>103</v>
      </c>
      <c r="F9218" t="s">
        <v>18</v>
      </c>
      <c r="G9218" t="s">
        <v>19</v>
      </c>
      <c r="H9218" t="s">
        <v>1515</v>
      </c>
      <c r="I9218">
        <v>579.14</v>
      </c>
      <c r="J9218">
        <v>4</v>
      </c>
      <c r="K9218">
        <v>-28.96</v>
      </c>
    </row>
    <row r="9219" spans="1:11" x14ac:dyDescent="0.25">
      <c r="A9219" s="1">
        <v>43030</v>
      </c>
      <c r="B9219">
        <v>2017</v>
      </c>
      <c r="C9219">
        <v>10</v>
      </c>
      <c r="D9219" t="s">
        <v>334</v>
      </c>
      <c r="E9219" t="s">
        <v>89</v>
      </c>
      <c r="F9219" t="s">
        <v>13</v>
      </c>
      <c r="G9219" t="s">
        <v>23</v>
      </c>
      <c r="H9219" t="s">
        <v>1467</v>
      </c>
      <c r="I9219">
        <v>32.700000000000003</v>
      </c>
      <c r="J9219">
        <v>5</v>
      </c>
      <c r="K9219">
        <v>-6.54</v>
      </c>
    </row>
    <row r="9220" spans="1:11" x14ac:dyDescent="0.25">
      <c r="A9220" s="1">
        <v>43030</v>
      </c>
      <c r="B9220">
        <v>2017</v>
      </c>
      <c r="C9220">
        <v>10</v>
      </c>
      <c r="D9220" t="s">
        <v>334</v>
      </c>
      <c r="E9220" t="s">
        <v>89</v>
      </c>
      <c r="F9220" t="s">
        <v>28</v>
      </c>
      <c r="G9220" t="s">
        <v>155</v>
      </c>
      <c r="H9220" t="s">
        <v>2288</v>
      </c>
      <c r="I9220">
        <v>31.68</v>
      </c>
      <c r="J9220">
        <v>4</v>
      </c>
      <c r="K9220">
        <v>11.09</v>
      </c>
    </row>
    <row r="9221" spans="1:11" x14ac:dyDescent="0.25">
      <c r="A9221" s="1">
        <v>43031</v>
      </c>
      <c r="B9221">
        <v>2017</v>
      </c>
      <c r="C9221">
        <v>10</v>
      </c>
      <c r="D9221" t="s">
        <v>2714</v>
      </c>
      <c r="E9221" t="s">
        <v>77</v>
      </c>
      <c r="F9221" t="s">
        <v>13</v>
      </c>
      <c r="G9221" t="s">
        <v>23</v>
      </c>
      <c r="H9221" t="s">
        <v>78</v>
      </c>
      <c r="I9221">
        <v>863.88</v>
      </c>
      <c r="J9221">
        <v>3</v>
      </c>
      <c r="K9221">
        <v>107.99</v>
      </c>
    </row>
    <row r="9222" spans="1:11" x14ac:dyDescent="0.25">
      <c r="A9222" s="1">
        <v>43031</v>
      </c>
      <c r="B9222">
        <v>2017</v>
      </c>
      <c r="C9222">
        <v>10</v>
      </c>
      <c r="D9222" t="s">
        <v>1674</v>
      </c>
      <c r="E9222" t="s">
        <v>22</v>
      </c>
      <c r="F9222" t="s">
        <v>28</v>
      </c>
      <c r="G9222" t="s">
        <v>29</v>
      </c>
      <c r="H9222" t="s">
        <v>2715</v>
      </c>
      <c r="I9222">
        <v>11.56</v>
      </c>
      <c r="J9222">
        <v>2</v>
      </c>
      <c r="K9222">
        <v>5.66</v>
      </c>
    </row>
    <row r="9223" spans="1:11" x14ac:dyDescent="0.25">
      <c r="A9223" s="1">
        <v>43031</v>
      </c>
      <c r="B9223">
        <v>2017</v>
      </c>
      <c r="C9223">
        <v>10</v>
      </c>
      <c r="D9223" t="s">
        <v>1674</v>
      </c>
      <c r="E9223" t="s">
        <v>22</v>
      </c>
      <c r="F9223" t="s">
        <v>28</v>
      </c>
      <c r="G9223" t="s">
        <v>29</v>
      </c>
      <c r="H9223" t="s">
        <v>1492</v>
      </c>
      <c r="I9223">
        <v>26.4</v>
      </c>
      <c r="J9223">
        <v>5</v>
      </c>
      <c r="K9223">
        <v>11.88</v>
      </c>
    </row>
    <row r="9224" spans="1:11" x14ac:dyDescent="0.25">
      <c r="A9224" s="1">
        <v>43031</v>
      </c>
      <c r="B9224">
        <v>2017</v>
      </c>
      <c r="C9224">
        <v>10</v>
      </c>
      <c r="D9224" t="s">
        <v>1674</v>
      </c>
      <c r="E9224" t="s">
        <v>22</v>
      </c>
      <c r="F9224" t="s">
        <v>18</v>
      </c>
      <c r="G9224" t="s">
        <v>36</v>
      </c>
      <c r="H9224" t="s">
        <v>1259</v>
      </c>
      <c r="I9224">
        <v>69.08</v>
      </c>
      <c r="J9224">
        <v>11</v>
      </c>
      <c r="K9224">
        <v>29.01</v>
      </c>
    </row>
    <row r="9225" spans="1:11" x14ac:dyDescent="0.25">
      <c r="A9225" s="1">
        <v>43031</v>
      </c>
      <c r="B9225">
        <v>2017</v>
      </c>
      <c r="C9225">
        <v>10</v>
      </c>
      <c r="D9225" t="s">
        <v>1674</v>
      </c>
      <c r="E9225" t="s">
        <v>22</v>
      </c>
      <c r="F9225" t="s">
        <v>13</v>
      </c>
      <c r="G9225" t="s">
        <v>23</v>
      </c>
      <c r="H9225" t="s">
        <v>302</v>
      </c>
      <c r="I9225">
        <v>35.880000000000003</v>
      </c>
      <c r="J9225">
        <v>3</v>
      </c>
      <c r="K9225">
        <v>10.050000000000001</v>
      </c>
    </row>
    <row r="9226" spans="1:11" x14ac:dyDescent="0.25">
      <c r="A9226" s="1">
        <v>43031</v>
      </c>
      <c r="B9226">
        <v>2017</v>
      </c>
      <c r="C9226">
        <v>10</v>
      </c>
      <c r="D9226" t="s">
        <v>1357</v>
      </c>
      <c r="E9226" t="s">
        <v>32</v>
      </c>
      <c r="F9226" t="s">
        <v>28</v>
      </c>
      <c r="G9226" t="s">
        <v>48</v>
      </c>
      <c r="H9226" t="s">
        <v>203</v>
      </c>
      <c r="I9226">
        <v>3.56</v>
      </c>
      <c r="J9226">
        <v>3</v>
      </c>
      <c r="K9226">
        <v>-6.24</v>
      </c>
    </row>
    <row r="9227" spans="1:11" x14ac:dyDescent="0.25">
      <c r="A9227" s="1">
        <v>43031</v>
      </c>
      <c r="B9227">
        <v>2017</v>
      </c>
      <c r="C9227">
        <v>10</v>
      </c>
      <c r="D9227" t="s">
        <v>1357</v>
      </c>
      <c r="E9227" t="s">
        <v>32</v>
      </c>
      <c r="F9227" t="s">
        <v>13</v>
      </c>
      <c r="G9227" t="s">
        <v>23</v>
      </c>
      <c r="H9227" t="s">
        <v>2583</v>
      </c>
      <c r="I9227">
        <v>823.96</v>
      </c>
      <c r="J9227">
        <v>5</v>
      </c>
      <c r="K9227">
        <v>51.5</v>
      </c>
    </row>
    <row r="9228" spans="1:11" x14ac:dyDescent="0.25">
      <c r="A9228" s="1">
        <v>43031</v>
      </c>
      <c r="B9228">
        <v>2017</v>
      </c>
      <c r="C9228">
        <v>10</v>
      </c>
      <c r="D9228" t="s">
        <v>1357</v>
      </c>
      <c r="E9228" t="s">
        <v>32</v>
      </c>
      <c r="F9228" t="s">
        <v>28</v>
      </c>
      <c r="G9228" t="s">
        <v>64</v>
      </c>
      <c r="H9228" t="s">
        <v>112</v>
      </c>
      <c r="I9228">
        <v>10.27</v>
      </c>
      <c r="J9228">
        <v>3</v>
      </c>
      <c r="K9228">
        <v>0.9</v>
      </c>
    </row>
    <row r="9229" spans="1:11" x14ac:dyDescent="0.25">
      <c r="A9229" s="1">
        <v>43031</v>
      </c>
      <c r="B9229">
        <v>2017</v>
      </c>
      <c r="C9229">
        <v>10</v>
      </c>
      <c r="D9229" t="s">
        <v>1661</v>
      </c>
      <c r="E9229" t="s">
        <v>32</v>
      </c>
      <c r="F9229" t="s">
        <v>28</v>
      </c>
      <c r="G9229" t="s">
        <v>48</v>
      </c>
      <c r="H9229" t="s">
        <v>638</v>
      </c>
      <c r="I9229">
        <v>9.76</v>
      </c>
      <c r="J9229">
        <v>3</v>
      </c>
      <c r="K9229">
        <v>-15.13</v>
      </c>
    </row>
    <row r="9230" spans="1:11" x14ac:dyDescent="0.25">
      <c r="A9230" s="1">
        <v>43031</v>
      </c>
      <c r="B9230">
        <v>2017</v>
      </c>
      <c r="C9230">
        <v>10</v>
      </c>
      <c r="D9230" t="s">
        <v>1661</v>
      </c>
      <c r="E9230" t="s">
        <v>32</v>
      </c>
      <c r="F9230" t="s">
        <v>28</v>
      </c>
      <c r="G9230" t="s">
        <v>38</v>
      </c>
      <c r="H9230" t="s">
        <v>1849</v>
      </c>
      <c r="I9230">
        <v>13.72</v>
      </c>
      <c r="J9230">
        <v>1</v>
      </c>
      <c r="K9230">
        <v>1.2</v>
      </c>
    </row>
    <row r="9231" spans="1:11" x14ac:dyDescent="0.25">
      <c r="A9231" s="1">
        <v>43031</v>
      </c>
      <c r="B9231">
        <v>2017</v>
      </c>
      <c r="C9231">
        <v>10</v>
      </c>
      <c r="D9231" t="s">
        <v>1661</v>
      </c>
      <c r="E9231" t="s">
        <v>32</v>
      </c>
      <c r="F9231" t="s">
        <v>13</v>
      </c>
      <c r="G9231" t="s">
        <v>14</v>
      </c>
      <c r="H9231" t="s">
        <v>1616</v>
      </c>
      <c r="I9231">
        <v>55.2</v>
      </c>
      <c r="J9231">
        <v>1</v>
      </c>
      <c r="K9231">
        <v>-2.0699999999999998</v>
      </c>
    </row>
    <row r="9232" spans="1:11" x14ac:dyDescent="0.25">
      <c r="A9232" s="1">
        <v>43031</v>
      </c>
      <c r="B9232">
        <v>2017</v>
      </c>
      <c r="C9232">
        <v>10</v>
      </c>
      <c r="D9232" t="s">
        <v>1661</v>
      </c>
      <c r="E9232" t="s">
        <v>32</v>
      </c>
      <c r="F9232" t="s">
        <v>28</v>
      </c>
      <c r="G9232" t="s">
        <v>38</v>
      </c>
      <c r="H9232" t="s">
        <v>1017</v>
      </c>
      <c r="I9232">
        <v>259.14</v>
      </c>
      <c r="J9232">
        <v>4</v>
      </c>
      <c r="K9232">
        <v>-58.31</v>
      </c>
    </row>
    <row r="9233" spans="1:11" x14ac:dyDescent="0.25">
      <c r="A9233" s="1">
        <v>43031</v>
      </c>
      <c r="B9233">
        <v>2017</v>
      </c>
      <c r="C9233">
        <v>10</v>
      </c>
      <c r="D9233" t="s">
        <v>1651</v>
      </c>
      <c r="E9233" t="s">
        <v>1573</v>
      </c>
      <c r="F9233" t="s">
        <v>18</v>
      </c>
      <c r="G9233" t="s">
        <v>42</v>
      </c>
      <c r="H9233" t="s">
        <v>383</v>
      </c>
      <c r="I9233">
        <v>240.74</v>
      </c>
      <c r="J9233">
        <v>4</v>
      </c>
      <c r="K9233">
        <v>-13.76</v>
      </c>
    </row>
    <row r="9234" spans="1:11" x14ac:dyDescent="0.25">
      <c r="A9234" s="1">
        <v>43031</v>
      </c>
      <c r="B9234">
        <v>2017</v>
      </c>
      <c r="C9234">
        <v>10</v>
      </c>
      <c r="D9234" t="s">
        <v>1651</v>
      </c>
      <c r="E9234" t="s">
        <v>1573</v>
      </c>
      <c r="F9234" t="s">
        <v>18</v>
      </c>
      <c r="G9234" t="s">
        <v>36</v>
      </c>
      <c r="H9234" t="s">
        <v>2608</v>
      </c>
      <c r="I9234">
        <v>35</v>
      </c>
      <c r="J9234">
        <v>4</v>
      </c>
      <c r="K9234">
        <v>14.7</v>
      </c>
    </row>
    <row r="9235" spans="1:11" x14ac:dyDescent="0.25">
      <c r="A9235" s="1">
        <v>43031</v>
      </c>
      <c r="B9235">
        <v>2017</v>
      </c>
      <c r="C9235">
        <v>10</v>
      </c>
      <c r="D9235" t="s">
        <v>1651</v>
      </c>
      <c r="E9235" t="s">
        <v>1573</v>
      </c>
      <c r="F9235" t="s">
        <v>18</v>
      </c>
      <c r="G9235" t="s">
        <v>36</v>
      </c>
      <c r="H9235" t="s">
        <v>1442</v>
      </c>
      <c r="I9235">
        <v>210.68</v>
      </c>
      <c r="J9235">
        <v>2</v>
      </c>
      <c r="K9235">
        <v>50.56</v>
      </c>
    </row>
    <row r="9236" spans="1:11" x14ac:dyDescent="0.25">
      <c r="A9236" s="1">
        <v>43031</v>
      </c>
      <c r="B9236">
        <v>2017</v>
      </c>
      <c r="C9236">
        <v>10</v>
      </c>
      <c r="D9236" t="s">
        <v>1651</v>
      </c>
      <c r="E9236" t="s">
        <v>1573</v>
      </c>
      <c r="F9236" t="s">
        <v>18</v>
      </c>
      <c r="G9236" t="s">
        <v>42</v>
      </c>
      <c r="H9236" t="s">
        <v>2467</v>
      </c>
      <c r="I9236">
        <v>637.9</v>
      </c>
      <c r="J9236">
        <v>3</v>
      </c>
      <c r="K9236">
        <v>-127.58</v>
      </c>
    </row>
    <row r="9237" spans="1:11" x14ac:dyDescent="0.25">
      <c r="A9237" s="1">
        <v>43031</v>
      </c>
      <c r="B9237">
        <v>2017</v>
      </c>
      <c r="C9237">
        <v>10</v>
      </c>
      <c r="D9237" t="s">
        <v>1651</v>
      </c>
      <c r="E9237" t="s">
        <v>1573</v>
      </c>
      <c r="F9237" t="s">
        <v>28</v>
      </c>
      <c r="G9237" t="s">
        <v>29</v>
      </c>
      <c r="H9237" t="s">
        <v>1387</v>
      </c>
      <c r="I9237">
        <v>43.44</v>
      </c>
      <c r="J9237">
        <v>8</v>
      </c>
      <c r="K9237">
        <v>21.29</v>
      </c>
    </row>
    <row r="9238" spans="1:11" x14ac:dyDescent="0.25">
      <c r="A9238" s="1">
        <v>43031</v>
      </c>
      <c r="B9238">
        <v>2017</v>
      </c>
      <c r="C9238">
        <v>10</v>
      </c>
      <c r="D9238" t="s">
        <v>1651</v>
      </c>
      <c r="E9238" t="s">
        <v>1573</v>
      </c>
      <c r="F9238" t="s">
        <v>28</v>
      </c>
      <c r="G9238" t="s">
        <v>58</v>
      </c>
      <c r="H9238" t="s">
        <v>1883</v>
      </c>
      <c r="I9238">
        <v>2.2200000000000002</v>
      </c>
      <c r="J9238">
        <v>1</v>
      </c>
      <c r="K9238">
        <v>0.67</v>
      </c>
    </row>
    <row r="9239" spans="1:11" x14ac:dyDescent="0.25">
      <c r="A9239" s="1">
        <v>43032</v>
      </c>
      <c r="B9239">
        <v>2017</v>
      </c>
      <c r="C9239">
        <v>10</v>
      </c>
      <c r="D9239" t="s">
        <v>300</v>
      </c>
      <c r="E9239" t="s">
        <v>32</v>
      </c>
      <c r="F9239" t="s">
        <v>18</v>
      </c>
      <c r="G9239" t="s">
        <v>42</v>
      </c>
      <c r="H9239" t="s">
        <v>1384</v>
      </c>
      <c r="I9239">
        <v>517.41</v>
      </c>
      <c r="J9239">
        <v>5</v>
      </c>
      <c r="K9239">
        <v>-81.31</v>
      </c>
    </row>
    <row r="9240" spans="1:11" x14ac:dyDescent="0.25">
      <c r="A9240" s="1">
        <v>43032</v>
      </c>
      <c r="B9240">
        <v>2017</v>
      </c>
      <c r="C9240">
        <v>10</v>
      </c>
      <c r="D9240" t="s">
        <v>1163</v>
      </c>
      <c r="E9240" t="s">
        <v>472</v>
      </c>
      <c r="F9240" t="s">
        <v>28</v>
      </c>
      <c r="G9240" t="s">
        <v>33</v>
      </c>
      <c r="H9240" t="s">
        <v>111</v>
      </c>
      <c r="I9240">
        <v>11.68</v>
      </c>
      <c r="J9240">
        <v>4</v>
      </c>
      <c r="K9240">
        <v>5.26</v>
      </c>
    </row>
    <row r="9241" spans="1:11" x14ac:dyDescent="0.25">
      <c r="A9241" s="1">
        <v>43034</v>
      </c>
      <c r="B9241">
        <v>2017</v>
      </c>
      <c r="C9241">
        <v>10</v>
      </c>
      <c r="D9241" t="s">
        <v>1595</v>
      </c>
      <c r="E9241" t="s">
        <v>55</v>
      </c>
      <c r="F9241" t="s">
        <v>13</v>
      </c>
      <c r="G9241" t="s">
        <v>14</v>
      </c>
      <c r="H9241" t="s">
        <v>2339</v>
      </c>
      <c r="I9241">
        <v>19.989999999999998</v>
      </c>
      <c r="J9241">
        <v>1</v>
      </c>
      <c r="K9241">
        <v>6.8</v>
      </c>
    </row>
    <row r="9242" spans="1:11" x14ac:dyDescent="0.25">
      <c r="A9242" s="1">
        <v>43034</v>
      </c>
      <c r="B9242">
        <v>2017</v>
      </c>
      <c r="C9242">
        <v>10</v>
      </c>
      <c r="D9242" t="s">
        <v>1595</v>
      </c>
      <c r="E9242" t="s">
        <v>55</v>
      </c>
      <c r="F9242" t="s">
        <v>28</v>
      </c>
      <c r="G9242" t="s">
        <v>46</v>
      </c>
      <c r="H9242" t="s">
        <v>2248</v>
      </c>
      <c r="I9242">
        <v>6.16</v>
      </c>
      <c r="J9242">
        <v>2</v>
      </c>
      <c r="K9242">
        <v>2.96</v>
      </c>
    </row>
    <row r="9243" spans="1:11" x14ac:dyDescent="0.25">
      <c r="A9243" s="1">
        <v>43034</v>
      </c>
      <c r="B9243">
        <v>2017</v>
      </c>
      <c r="C9243">
        <v>10</v>
      </c>
      <c r="D9243" t="s">
        <v>2074</v>
      </c>
      <c r="E9243" t="s">
        <v>215</v>
      </c>
      <c r="F9243" t="s">
        <v>18</v>
      </c>
      <c r="G9243" t="s">
        <v>42</v>
      </c>
      <c r="H9243" t="s">
        <v>938</v>
      </c>
      <c r="I9243">
        <v>356.85</v>
      </c>
      <c r="J9243">
        <v>5</v>
      </c>
      <c r="K9243">
        <v>60.66</v>
      </c>
    </row>
    <row r="9244" spans="1:11" x14ac:dyDescent="0.25">
      <c r="A9244" s="1">
        <v>43034</v>
      </c>
      <c r="B9244">
        <v>2017</v>
      </c>
      <c r="C9244">
        <v>10</v>
      </c>
      <c r="D9244" t="s">
        <v>2074</v>
      </c>
      <c r="E9244" t="s">
        <v>215</v>
      </c>
      <c r="F9244" t="s">
        <v>28</v>
      </c>
      <c r="G9244" t="s">
        <v>155</v>
      </c>
      <c r="H9244" t="s">
        <v>2386</v>
      </c>
      <c r="I9244">
        <v>251.58</v>
      </c>
      <c r="J9244">
        <v>7</v>
      </c>
      <c r="K9244">
        <v>113.21</v>
      </c>
    </row>
    <row r="9245" spans="1:11" x14ac:dyDescent="0.25">
      <c r="A9245" s="1">
        <v>43034</v>
      </c>
      <c r="B9245">
        <v>2017</v>
      </c>
      <c r="C9245">
        <v>10</v>
      </c>
      <c r="D9245" t="s">
        <v>1898</v>
      </c>
      <c r="E9245" t="s">
        <v>89</v>
      </c>
      <c r="F9245" t="s">
        <v>13</v>
      </c>
      <c r="G9245" t="s">
        <v>23</v>
      </c>
      <c r="H9245" t="s">
        <v>2405</v>
      </c>
      <c r="I9245">
        <v>61.54</v>
      </c>
      <c r="J9245">
        <v>1</v>
      </c>
      <c r="K9245">
        <v>-13.33</v>
      </c>
    </row>
    <row r="9246" spans="1:11" x14ac:dyDescent="0.25">
      <c r="A9246" s="1">
        <v>43034</v>
      </c>
      <c r="B9246">
        <v>2017</v>
      </c>
      <c r="C9246">
        <v>10</v>
      </c>
      <c r="D9246" t="s">
        <v>1898</v>
      </c>
      <c r="E9246" t="s">
        <v>89</v>
      </c>
      <c r="F9246" t="s">
        <v>28</v>
      </c>
      <c r="G9246" t="s">
        <v>48</v>
      </c>
      <c r="H9246" t="s">
        <v>446</v>
      </c>
      <c r="I9246">
        <v>81.44</v>
      </c>
      <c r="J9246">
        <v>7</v>
      </c>
      <c r="K9246">
        <v>-65.150000000000006</v>
      </c>
    </row>
    <row r="9247" spans="1:11" x14ac:dyDescent="0.25">
      <c r="A9247" s="1">
        <v>43034</v>
      </c>
      <c r="B9247">
        <v>2017</v>
      </c>
      <c r="C9247">
        <v>10</v>
      </c>
      <c r="D9247" t="s">
        <v>1643</v>
      </c>
      <c r="E9247" t="s">
        <v>89</v>
      </c>
      <c r="F9247" t="s">
        <v>28</v>
      </c>
      <c r="G9247" t="s">
        <v>48</v>
      </c>
      <c r="H9247" t="s">
        <v>2062</v>
      </c>
      <c r="I9247">
        <v>33.28</v>
      </c>
      <c r="J9247">
        <v>3</v>
      </c>
      <c r="K9247">
        <v>-27.74</v>
      </c>
    </row>
    <row r="9248" spans="1:11" x14ac:dyDescent="0.25">
      <c r="A9248" s="1">
        <v>43034</v>
      </c>
      <c r="B9248">
        <v>2017</v>
      </c>
      <c r="C9248">
        <v>10</v>
      </c>
      <c r="D9248" t="s">
        <v>1643</v>
      </c>
      <c r="E9248" t="s">
        <v>89</v>
      </c>
      <c r="F9248" t="s">
        <v>13</v>
      </c>
      <c r="G9248" t="s">
        <v>23</v>
      </c>
      <c r="H9248" t="s">
        <v>2385</v>
      </c>
      <c r="I9248">
        <v>118.65</v>
      </c>
      <c r="J9248">
        <v>5</v>
      </c>
      <c r="K9248">
        <v>19.78</v>
      </c>
    </row>
    <row r="9249" spans="1:11" x14ac:dyDescent="0.25">
      <c r="A9249" s="1">
        <v>43034</v>
      </c>
      <c r="B9249">
        <v>2017</v>
      </c>
      <c r="C9249">
        <v>10</v>
      </c>
      <c r="D9249" t="s">
        <v>1643</v>
      </c>
      <c r="E9249" t="s">
        <v>89</v>
      </c>
      <c r="F9249" t="s">
        <v>28</v>
      </c>
      <c r="G9249" t="s">
        <v>46</v>
      </c>
      <c r="H9249" t="s">
        <v>2601</v>
      </c>
      <c r="I9249">
        <v>14.76</v>
      </c>
      <c r="J9249">
        <v>5</v>
      </c>
      <c r="K9249">
        <v>4.9800000000000004</v>
      </c>
    </row>
    <row r="9250" spans="1:11" x14ac:dyDescent="0.25">
      <c r="A9250" s="1">
        <v>43034</v>
      </c>
      <c r="B9250">
        <v>2017</v>
      </c>
      <c r="C9250">
        <v>10</v>
      </c>
      <c r="D9250" t="s">
        <v>1335</v>
      </c>
      <c r="E9250" t="s">
        <v>32</v>
      </c>
      <c r="F9250" t="s">
        <v>28</v>
      </c>
      <c r="G9250" t="s">
        <v>38</v>
      </c>
      <c r="H9250" t="s">
        <v>119</v>
      </c>
      <c r="I9250">
        <v>55.62</v>
      </c>
      <c r="J9250">
        <v>2</v>
      </c>
      <c r="K9250">
        <v>5.56</v>
      </c>
    </row>
    <row r="9251" spans="1:11" x14ac:dyDescent="0.25">
      <c r="A9251" s="1">
        <v>43035</v>
      </c>
      <c r="B9251">
        <v>2017</v>
      </c>
      <c r="C9251">
        <v>10</v>
      </c>
      <c r="D9251" t="s">
        <v>1177</v>
      </c>
      <c r="E9251" t="s">
        <v>26</v>
      </c>
      <c r="F9251" t="s">
        <v>28</v>
      </c>
      <c r="G9251" t="s">
        <v>64</v>
      </c>
      <c r="H9251" t="s">
        <v>788</v>
      </c>
      <c r="I9251">
        <v>7.06</v>
      </c>
      <c r="J9251">
        <v>3</v>
      </c>
      <c r="K9251">
        <v>2.21</v>
      </c>
    </row>
    <row r="9252" spans="1:11" x14ac:dyDescent="0.25">
      <c r="A9252" s="1">
        <v>43035</v>
      </c>
      <c r="B9252">
        <v>2017</v>
      </c>
      <c r="C9252">
        <v>10</v>
      </c>
      <c r="D9252" t="s">
        <v>1177</v>
      </c>
      <c r="E9252" t="s">
        <v>26</v>
      </c>
      <c r="F9252" t="s">
        <v>13</v>
      </c>
      <c r="G9252" t="s">
        <v>23</v>
      </c>
      <c r="H9252" t="s">
        <v>1359</v>
      </c>
      <c r="I9252">
        <v>27.18</v>
      </c>
      <c r="J9252">
        <v>2</v>
      </c>
      <c r="K9252">
        <v>2.04</v>
      </c>
    </row>
    <row r="9253" spans="1:11" x14ac:dyDescent="0.25">
      <c r="A9253" s="1">
        <v>43035</v>
      </c>
      <c r="B9253">
        <v>2017</v>
      </c>
      <c r="C9253">
        <v>10</v>
      </c>
      <c r="D9253" t="s">
        <v>117</v>
      </c>
      <c r="E9253" t="s">
        <v>45</v>
      </c>
      <c r="F9253" t="s">
        <v>18</v>
      </c>
      <c r="G9253" t="s">
        <v>165</v>
      </c>
      <c r="H9253" t="s">
        <v>166</v>
      </c>
      <c r="I9253">
        <v>556.66999999999996</v>
      </c>
      <c r="J9253">
        <v>5</v>
      </c>
      <c r="K9253">
        <v>6.55</v>
      </c>
    </row>
    <row r="9254" spans="1:11" x14ac:dyDescent="0.25">
      <c r="A9254" s="1">
        <v>43035</v>
      </c>
      <c r="B9254">
        <v>2017</v>
      </c>
      <c r="C9254">
        <v>10</v>
      </c>
      <c r="D9254" t="s">
        <v>117</v>
      </c>
      <c r="E9254" t="s">
        <v>45</v>
      </c>
      <c r="F9254" t="s">
        <v>13</v>
      </c>
      <c r="G9254" t="s">
        <v>23</v>
      </c>
      <c r="H9254" t="s">
        <v>1887</v>
      </c>
      <c r="I9254">
        <v>95.84</v>
      </c>
      <c r="J9254">
        <v>4</v>
      </c>
      <c r="K9254">
        <v>34.74</v>
      </c>
    </row>
    <row r="9255" spans="1:11" x14ac:dyDescent="0.25">
      <c r="A9255" s="1">
        <v>43035</v>
      </c>
      <c r="B9255">
        <v>2017</v>
      </c>
      <c r="C9255">
        <v>10</v>
      </c>
      <c r="D9255" t="s">
        <v>1496</v>
      </c>
      <c r="E9255" t="s">
        <v>32</v>
      </c>
      <c r="F9255" t="s">
        <v>28</v>
      </c>
      <c r="G9255" t="s">
        <v>155</v>
      </c>
      <c r="H9255" t="s">
        <v>2288</v>
      </c>
      <c r="I9255">
        <v>15.84</v>
      </c>
      <c r="J9255">
        <v>2</v>
      </c>
      <c r="K9255">
        <v>5.54</v>
      </c>
    </row>
    <row r="9256" spans="1:11" x14ac:dyDescent="0.25">
      <c r="A9256" s="1">
        <v>43035</v>
      </c>
      <c r="B9256">
        <v>2017</v>
      </c>
      <c r="C9256">
        <v>10</v>
      </c>
      <c r="D9256" t="s">
        <v>1496</v>
      </c>
      <c r="E9256" t="s">
        <v>32</v>
      </c>
      <c r="F9256" t="s">
        <v>28</v>
      </c>
      <c r="G9256" t="s">
        <v>29</v>
      </c>
      <c r="H9256" t="s">
        <v>233</v>
      </c>
      <c r="I9256">
        <v>8.4499999999999993</v>
      </c>
      <c r="J9256">
        <v>2</v>
      </c>
      <c r="K9256">
        <v>2.64</v>
      </c>
    </row>
    <row r="9257" spans="1:11" x14ac:dyDescent="0.25">
      <c r="A9257" s="1">
        <v>43035</v>
      </c>
      <c r="B9257">
        <v>2017</v>
      </c>
      <c r="C9257">
        <v>10</v>
      </c>
      <c r="D9257" t="s">
        <v>1153</v>
      </c>
      <c r="E9257" t="s">
        <v>45</v>
      </c>
      <c r="F9257" t="s">
        <v>18</v>
      </c>
      <c r="G9257" t="s">
        <v>42</v>
      </c>
      <c r="H9257" t="s">
        <v>867</v>
      </c>
      <c r="I9257">
        <v>189.58</v>
      </c>
      <c r="J9257">
        <v>1</v>
      </c>
      <c r="K9257">
        <v>9.48</v>
      </c>
    </row>
    <row r="9258" spans="1:11" x14ac:dyDescent="0.25">
      <c r="A9258" s="1">
        <v>43035</v>
      </c>
      <c r="B9258">
        <v>2017</v>
      </c>
      <c r="C9258">
        <v>10</v>
      </c>
      <c r="D9258" t="s">
        <v>1153</v>
      </c>
      <c r="E9258" t="s">
        <v>45</v>
      </c>
      <c r="F9258" t="s">
        <v>13</v>
      </c>
      <c r="G9258" t="s">
        <v>23</v>
      </c>
      <c r="H9258" t="s">
        <v>535</v>
      </c>
      <c r="I9258">
        <v>71.959999999999994</v>
      </c>
      <c r="J9258">
        <v>5</v>
      </c>
      <c r="K9258">
        <v>7.2</v>
      </c>
    </row>
    <row r="9259" spans="1:11" x14ac:dyDescent="0.25">
      <c r="A9259" s="1">
        <v>43035</v>
      </c>
      <c r="B9259">
        <v>2017</v>
      </c>
      <c r="C9259">
        <v>10</v>
      </c>
      <c r="D9259" t="s">
        <v>1828</v>
      </c>
      <c r="E9259" t="s">
        <v>183</v>
      </c>
      <c r="F9259" t="s">
        <v>28</v>
      </c>
      <c r="G9259" t="s">
        <v>29</v>
      </c>
      <c r="H9259" t="s">
        <v>1636</v>
      </c>
      <c r="I9259">
        <v>44.78</v>
      </c>
      <c r="J9259">
        <v>1</v>
      </c>
      <c r="K9259">
        <v>16.23</v>
      </c>
    </row>
    <row r="9260" spans="1:11" x14ac:dyDescent="0.25">
      <c r="A9260" s="1">
        <v>43035</v>
      </c>
      <c r="B9260">
        <v>2017</v>
      </c>
      <c r="C9260">
        <v>10</v>
      </c>
      <c r="D9260" t="s">
        <v>782</v>
      </c>
      <c r="E9260" t="s">
        <v>77</v>
      </c>
      <c r="F9260" t="s">
        <v>28</v>
      </c>
      <c r="G9260" t="s">
        <v>29</v>
      </c>
      <c r="H9260" t="s">
        <v>123</v>
      </c>
      <c r="I9260">
        <v>56.78</v>
      </c>
      <c r="J9260">
        <v>7</v>
      </c>
      <c r="K9260">
        <v>20.58</v>
      </c>
    </row>
    <row r="9261" spans="1:11" x14ac:dyDescent="0.25">
      <c r="A9261" s="1">
        <v>43035</v>
      </c>
      <c r="B9261">
        <v>2017</v>
      </c>
      <c r="C9261">
        <v>10</v>
      </c>
      <c r="D9261" t="s">
        <v>782</v>
      </c>
      <c r="E9261" t="s">
        <v>77</v>
      </c>
      <c r="F9261" t="s">
        <v>28</v>
      </c>
      <c r="G9261" t="s">
        <v>48</v>
      </c>
      <c r="H9261" t="s">
        <v>569</v>
      </c>
      <c r="I9261">
        <v>5.61</v>
      </c>
      <c r="J9261">
        <v>3</v>
      </c>
      <c r="K9261">
        <v>-3.92</v>
      </c>
    </row>
    <row r="9262" spans="1:11" x14ac:dyDescent="0.25">
      <c r="A9262" s="1">
        <v>43035</v>
      </c>
      <c r="B9262">
        <v>2017</v>
      </c>
      <c r="C9262">
        <v>10</v>
      </c>
      <c r="D9262" t="s">
        <v>782</v>
      </c>
      <c r="E9262" t="s">
        <v>77</v>
      </c>
      <c r="F9262" t="s">
        <v>28</v>
      </c>
      <c r="G9262" t="s">
        <v>64</v>
      </c>
      <c r="H9262" t="s">
        <v>881</v>
      </c>
      <c r="I9262">
        <v>6.58</v>
      </c>
      <c r="J9262">
        <v>3</v>
      </c>
      <c r="K9262">
        <v>0.57999999999999996</v>
      </c>
    </row>
    <row r="9263" spans="1:11" x14ac:dyDescent="0.25">
      <c r="A9263" s="1">
        <v>43036</v>
      </c>
      <c r="B9263">
        <v>2017</v>
      </c>
      <c r="C9263">
        <v>10</v>
      </c>
      <c r="D9263" t="s">
        <v>2133</v>
      </c>
      <c r="E9263" t="s">
        <v>22</v>
      </c>
      <c r="F9263" t="s">
        <v>28</v>
      </c>
      <c r="G9263" t="s">
        <v>155</v>
      </c>
      <c r="H9263" t="s">
        <v>2006</v>
      </c>
      <c r="I9263">
        <v>47.98</v>
      </c>
      <c r="J9263">
        <v>2</v>
      </c>
      <c r="K9263">
        <v>23.99</v>
      </c>
    </row>
    <row r="9264" spans="1:11" x14ac:dyDescent="0.25">
      <c r="A9264" s="1">
        <v>43036</v>
      </c>
      <c r="B9264">
        <v>2017</v>
      </c>
      <c r="C9264">
        <v>10</v>
      </c>
      <c r="D9264" t="s">
        <v>766</v>
      </c>
      <c r="E9264" t="s">
        <v>32</v>
      </c>
      <c r="F9264" t="s">
        <v>13</v>
      </c>
      <c r="G9264" t="s">
        <v>14</v>
      </c>
      <c r="H9264" t="s">
        <v>1127</v>
      </c>
      <c r="I9264">
        <v>24</v>
      </c>
      <c r="J9264">
        <v>2</v>
      </c>
      <c r="K9264">
        <v>-2.7</v>
      </c>
    </row>
    <row r="9265" spans="1:11" x14ac:dyDescent="0.25">
      <c r="A9265" s="1">
        <v>43036</v>
      </c>
      <c r="B9265">
        <v>2017</v>
      </c>
      <c r="C9265">
        <v>10</v>
      </c>
      <c r="D9265" t="s">
        <v>766</v>
      </c>
      <c r="E9265" t="s">
        <v>32</v>
      </c>
      <c r="F9265" t="s">
        <v>28</v>
      </c>
      <c r="G9265" t="s">
        <v>29</v>
      </c>
      <c r="H9265" t="s">
        <v>1310</v>
      </c>
      <c r="I9265">
        <v>15.55</v>
      </c>
      <c r="J9265">
        <v>3</v>
      </c>
      <c r="K9265">
        <v>5.44</v>
      </c>
    </row>
    <row r="9266" spans="1:11" x14ac:dyDescent="0.25">
      <c r="A9266" s="1">
        <v>43036</v>
      </c>
      <c r="B9266">
        <v>2017</v>
      </c>
      <c r="C9266">
        <v>10</v>
      </c>
      <c r="D9266" t="s">
        <v>766</v>
      </c>
      <c r="E9266" t="s">
        <v>32</v>
      </c>
      <c r="F9266" t="s">
        <v>13</v>
      </c>
      <c r="G9266" t="s">
        <v>14</v>
      </c>
      <c r="H9266" t="s">
        <v>753</v>
      </c>
      <c r="I9266">
        <v>26.18</v>
      </c>
      <c r="J9266">
        <v>2</v>
      </c>
      <c r="K9266">
        <v>-3.27</v>
      </c>
    </row>
    <row r="9267" spans="1:11" x14ac:dyDescent="0.25">
      <c r="A9267" s="1">
        <v>43036</v>
      </c>
      <c r="B9267">
        <v>2017</v>
      </c>
      <c r="C9267">
        <v>10</v>
      </c>
      <c r="D9267" t="s">
        <v>2492</v>
      </c>
      <c r="E9267" t="s">
        <v>81</v>
      </c>
      <c r="F9267" t="s">
        <v>18</v>
      </c>
      <c r="G9267" t="s">
        <v>36</v>
      </c>
      <c r="H9267" t="s">
        <v>1410</v>
      </c>
      <c r="I9267">
        <v>77.95</v>
      </c>
      <c r="J9267">
        <v>3</v>
      </c>
      <c r="K9267">
        <v>15.59</v>
      </c>
    </row>
    <row r="9268" spans="1:11" x14ac:dyDescent="0.25">
      <c r="A9268" s="1">
        <v>43036</v>
      </c>
      <c r="B9268">
        <v>2017</v>
      </c>
      <c r="C9268">
        <v>10</v>
      </c>
      <c r="D9268" t="s">
        <v>2492</v>
      </c>
      <c r="E9268" t="s">
        <v>81</v>
      </c>
      <c r="F9268" t="s">
        <v>28</v>
      </c>
      <c r="G9268" t="s">
        <v>38</v>
      </c>
      <c r="H9268" t="s">
        <v>740</v>
      </c>
      <c r="I9268">
        <v>147.18</v>
      </c>
      <c r="J9268">
        <v>2</v>
      </c>
      <c r="K9268">
        <v>-29.44</v>
      </c>
    </row>
    <row r="9269" spans="1:11" x14ac:dyDescent="0.25">
      <c r="A9269" s="1">
        <v>43036</v>
      </c>
      <c r="B9269">
        <v>2017</v>
      </c>
      <c r="C9269">
        <v>10</v>
      </c>
      <c r="D9269" t="s">
        <v>2492</v>
      </c>
      <c r="E9269" t="s">
        <v>81</v>
      </c>
      <c r="F9269" t="s">
        <v>28</v>
      </c>
      <c r="G9269" t="s">
        <v>29</v>
      </c>
      <c r="H9269" t="s">
        <v>2372</v>
      </c>
      <c r="I9269">
        <v>47.95</v>
      </c>
      <c r="J9269">
        <v>3</v>
      </c>
      <c r="K9269">
        <v>16.18</v>
      </c>
    </row>
    <row r="9270" spans="1:11" x14ac:dyDescent="0.25">
      <c r="A9270" s="1">
        <v>43036</v>
      </c>
      <c r="B9270">
        <v>2017</v>
      </c>
      <c r="C9270">
        <v>10</v>
      </c>
      <c r="D9270" t="s">
        <v>353</v>
      </c>
      <c r="E9270" t="s">
        <v>51</v>
      </c>
      <c r="F9270" t="s">
        <v>28</v>
      </c>
      <c r="G9270" t="s">
        <v>46</v>
      </c>
      <c r="H9270" t="s">
        <v>619</v>
      </c>
      <c r="I9270">
        <v>21.93</v>
      </c>
      <c r="J9270">
        <v>3</v>
      </c>
      <c r="K9270">
        <v>10.31</v>
      </c>
    </row>
    <row r="9271" spans="1:11" x14ac:dyDescent="0.25">
      <c r="A9271" s="1">
        <v>43037</v>
      </c>
      <c r="B9271">
        <v>2017</v>
      </c>
      <c r="C9271">
        <v>10</v>
      </c>
      <c r="D9271" t="s">
        <v>693</v>
      </c>
      <c r="E9271" t="s">
        <v>22</v>
      </c>
      <c r="F9271" t="s">
        <v>28</v>
      </c>
      <c r="G9271" t="s">
        <v>29</v>
      </c>
      <c r="H9271" t="s">
        <v>1938</v>
      </c>
      <c r="I9271">
        <v>46.96</v>
      </c>
      <c r="J9271">
        <v>8</v>
      </c>
      <c r="K9271">
        <v>22.54</v>
      </c>
    </row>
    <row r="9272" spans="1:11" x14ac:dyDescent="0.25">
      <c r="A9272" s="1">
        <v>43038</v>
      </c>
      <c r="B9272">
        <v>2017</v>
      </c>
      <c r="C9272">
        <v>10</v>
      </c>
      <c r="D9272" t="s">
        <v>2086</v>
      </c>
      <c r="E9272" t="s">
        <v>17</v>
      </c>
      <c r="F9272" t="s">
        <v>18</v>
      </c>
      <c r="G9272" t="s">
        <v>36</v>
      </c>
      <c r="H9272" t="s">
        <v>2327</v>
      </c>
      <c r="I9272">
        <v>9.64</v>
      </c>
      <c r="J9272">
        <v>2</v>
      </c>
      <c r="K9272">
        <v>3.66</v>
      </c>
    </row>
    <row r="9273" spans="1:11" x14ac:dyDescent="0.25">
      <c r="A9273" s="1">
        <v>43038</v>
      </c>
      <c r="B9273">
        <v>2017</v>
      </c>
      <c r="C9273">
        <v>10</v>
      </c>
      <c r="D9273" t="s">
        <v>852</v>
      </c>
      <c r="E9273" t="s">
        <v>17</v>
      </c>
      <c r="F9273" t="s">
        <v>28</v>
      </c>
      <c r="G9273" t="s">
        <v>48</v>
      </c>
      <c r="H9273" t="s">
        <v>2062</v>
      </c>
      <c r="I9273">
        <v>88.75</v>
      </c>
      <c r="J9273">
        <v>3</v>
      </c>
      <c r="K9273">
        <v>27.74</v>
      </c>
    </row>
    <row r="9274" spans="1:11" x14ac:dyDescent="0.25">
      <c r="A9274" s="1">
        <v>43038</v>
      </c>
      <c r="B9274">
        <v>2017</v>
      </c>
      <c r="C9274">
        <v>10</v>
      </c>
      <c r="D9274" t="s">
        <v>852</v>
      </c>
      <c r="E9274" t="s">
        <v>17</v>
      </c>
      <c r="F9274" t="s">
        <v>28</v>
      </c>
      <c r="G9274" t="s">
        <v>48</v>
      </c>
      <c r="H9274" t="s">
        <v>2092</v>
      </c>
      <c r="I9274">
        <v>13.9</v>
      </c>
      <c r="J9274">
        <v>2</v>
      </c>
      <c r="K9274">
        <v>5.21</v>
      </c>
    </row>
    <row r="9275" spans="1:11" x14ac:dyDescent="0.25">
      <c r="A9275" s="1">
        <v>43038</v>
      </c>
      <c r="B9275">
        <v>2017</v>
      </c>
      <c r="C9275">
        <v>10</v>
      </c>
      <c r="D9275" t="s">
        <v>1606</v>
      </c>
      <c r="E9275" t="s">
        <v>45</v>
      </c>
      <c r="F9275" t="s">
        <v>28</v>
      </c>
      <c r="G9275" t="s">
        <v>46</v>
      </c>
      <c r="H9275" t="s">
        <v>1918</v>
      </c>
      <c r="I9275">
        <v>43.86</v>
      </c>
      <c r="J9275">
        <v>6</v>
      </c>
      <c r="K9275">
        <v>20.61</v>
      </c>
    </row>
    <row r="9276" spans="1:11" x14ac:dyDescent="0.25">
      <c r="A9276" s="1">
        <v>43038</v>
      </c>
      <c r="B9276">
        <v>2017</v>
      </c>
      <c r="C9276">
        <v>10</v>
      </c>
      <c r="D9276" t="s">
        <v>1606</v>
      </c>
      <c r="E9276" t="s">
        <v>45</v>
      </c>
      <c r="F9276" t="s">
        <v>13</v>
      </c>
      <c r="G9276" t="s">
        <v>23</v>
      </c>
      <c r="H9276" t="s">
        <v>870</v>
      </c>
      <c r="I9276">
        <v>148.47999999999999</v>
      </c>
      <c r="J9276">
        <v>2</v>
      </c>
      <c r="K9276">
        <v>16.7</v>
      </c>
    </row>
    <row r="9277" spans="1:11" x14ac:dyDescent="0.25">
      <c r="A9277" s="1">
        <v>43038</v>
      </c>
      <c r="B9277">
        <v>2017</v>
      </c>
      <c r="C9277">
        <v>10</v>
      </c>
      <c r="D9277" t="s">
        <v>1606</v>
      </c>
      <c r="E9277" t="s">
        <v>45</v>
      </c>
      <c r="F9277" t="s">
        <v>28</v>
      </c>
      <c r="G9277" t="s">
        <v>29</v>
      </c>
      <c r="H9277" t="s">
        <v>2667</v>
      </c>
      <c r="I9277">
        <v>7.42</v>
      </c>
      <c r="J9277">
        <v>2</v>
      </c>
      <c r="K9277">
        <v>3.71</v>
      </c>
    </row>
    <row r="9278" spans="1:11" x14ac:dyDescent="0.25">
      <c r="A9278" s="1">
        <v>43038</v>
      </c>
      <c r="B9278">
        <v>2017</v>
      </c>
      <c r="C9278">
        <v>10</v>
      </c>
      <c r="D9278" t="s">
        <v>1606</v>
      </c>
      <c r="E9278" t="s">
        <v>45</v>
      </c>
      <c r="F9278" t="s">
        <v>18</v>
      </c>
      <c r="G9278" t="s">
        <v>19</v>
      </c>
      <c r="H9278" t="s">
        <v>2069</v>
      </c>
      <c r="I9278">
        <v>71.989999999999995</v>
      </c>
      <c r="J9278">
        <v>1</v>
      </c>
      <c r="K9278">
        <v>-0.9</v>
      </c>
    </row>
    <row r="9279" spans="1:11" x14ac:dyDescent="0.25">
      <c r="A9279" s="1">
        <v>43038</v>
      </c>
      <c r="B9279">
        <v>2017</v>
      </c>
      <c r="C9279">
        <v>10</v>
      </c>
      <c r="D9279" t="s">
        <v>1606</v>
      </c>
      <c r="E9279" t="s">
        <v>45</v>
      </c>
      <c r="F9279" t="s">
        <v>28</v>
      </c>
      <c r="G9279" t="s">
        <v>64</v>
      </c>
      <c r="H9279" t="s">
        <v>167</v>
      </c>
      <c r="I9279">
        <v>19.899999999999999</v>
      </c>
      <c r="J9279">
        <v>5</v>
      </c>
      <c r="K9279">
        <v>6.57</v>
      </c>
    </row>
    <row r="9280" spans="1:11" x14ac:dyDescent="0.25">
      <c r="A9280" s="1">
        <v>43038</v>
      </c>
      <c r="B9280">
        <v>2017</v>
      </c>
      <c r="C9280">
        <v>10</v>
      </c>
      <c r="D9280" t="s">
        <v>1606</v>
      </c>
      <c r="E9280" t="s">
        <v>45</v>
      </c>
      <c r="F9280" t="s">
        <v>28</v>
      </c>
      <c r="G9280" t="s">
        <v>58</v>
      </c>
      <c r="H9280" t="s">
        <v>2257</v>
      </c>
      <c r="I9280">
        <v>1702.12</v>
      </c>
      <c r="J9280">
        <v>14</v>
      </c>
      <c r="K9280">
        <v>510.64</v>
      </c>
    </row>
    <row r="9281" spans="1:11" x14ac:dyDescent="0.25">
      <c r="A9281" s="1">
        <v>43038</v>
      </c>
      <c r="B9281">
        <v>2017</v>
      </c>
      <c r="C9281">
        <v>10</v>
      </c>
      <c r="D9281" t="s">
        <v>953</v>
      </c>
      <c r="E9281" t="s">
        <v>89</v>
      </c>
      <c r="F9281" t="s">
        <v>28</v>
      </c>
      <c r="G9281" t="s">
        <v>29</v>
      </c>
      <c r="H9281" t="s">
        <v>2155</v>
      </c>
      <c r="I9281">
        <v>20.74</v>
      </c>
      <c r="J9281">
        <v>4</v>
      </c>
      <c r="K9281">
        <v>7.26</v>
      </c>
    </row>
    <row r="9282" spans="1:11" x14ac:dyDescent="0.25">
      <c r="A9282" s="1">
        <v>43038</v>
      </c>
      <c r="B9282">
        <v>2017</v>
      </c>
      <c r="C9282">
        <v>10</v>
      </c>
      <c r="D9282" t="s">
        <v>953</v>
      </c>
      <c r="E9282" t="s">
        <v>89</v>
      </c>
      <c r="F9282" t="s">
        <v>18</v>
      </c>
      <c r="G9282" t="s">
        <v>36</v>
      </c>
      <c r="H9282" t="s">
        <v>1026</v>
      </c>
      <c r="I9282">
        <v>7.17</v>
      </c>
      <c r="J9282">
        <v>2</v>
      </c>
      <c r="K9282">
        <v>0.99</v>
      </c>
    </row>
    <row r="9283" spans="1:11" x14ac:dyDescent="0.25">
      <c r="A9283" s="1">
        <v>43038</v>
      </c>
      <c r="B9283">
        <v>2017</v>
      </c>
      <c r="C9283">
        <v>10</v>
      </c>
      <c r="D9283" t="s">
        <v>953</v>
      </c>
      <c r="E9283" t="s">
        <v>89</v>
      </c>
      <c r="F9283" t="s">
        <v>28</v>
      </c>
      <c r="G9283" t="s">
        <v>38</v>
      </c>
      <c r="H9283" t="s">
        <v>372</v>
      </c>
      <c r="I9283">
        <v>11.17</v>
      </c>
      <c r="J9283">
        <v>2</v>
      </c>
      <c r="K9283">
        <v>-2.5099999999999998</v>
      </c>
    </row>
    <row r="9284" spans="1:11" x14ac:dyDescent="0.25">
      <c r="A9284" s="1">
        <v>43038</v>
      </c>
      <c r="B9284">
        <v>2017</v>
      </c>
      <c r="C9284">
        <v>10</v>
      </c>
      <c r="D9284" t="s">
        <v>953</v>
      </c>
      <c r="E9284" t="s">
        <v>89</v>
      </c>
      <c r="F9284" t="s">
        <v>13</v>
      </c>
      <c r="G9284" t="s">
        <v>14</v>
      </c>
      <c r="H9284" t="s">
        <v>1797</v>
      </c>
      <c r="I9284">
        <v>442.4</v>
      </c>
      <c r="J9284">
        <v>7</v>
      </c>
      <c r="K9284">
        <v>-55.3</v>
      </c>
    </row>
    <row r="9285" spans="1:11" x14ac:dyDescent="0.25">
      <c r="A9285" s="1">
        <v>43038</v>
      </c>
      <c r="B9285">
        <v>2017</v>
      </c>
      <c r="C9285">
        <v>10</v>
      </c>
      <c r="D9285" t="s">
        <v>873</v>
      </c>
      <c r="E9285" t="s">
        <v>17</v>
      </c>
      <c r="F9285" t="s">
        <v>18</v>
      </c>
      <c r="G9285" t="s">
        <v>19</v>
      </c>
      <c r="H9285" t="s">
        <v>1225</v>
      </c>
      <c r="I9285">
        <v>97.57</v>
      </c>
      <c r="J9285">
        <v>2</v>
      </c>
      <c r="K9285">
        <v>-6.1</v>
      </c>
    </row>
    <row r="9286" spans="1:11" x14ac:dyDescent="0.25">
      <c r="A9286" s="1">
        <v>43038</v>
      </c>
      <c r="B9286">
        <v>2017</v>
      </c>
      <c r="C9286">
        <v>10</v>
      </c>
      <c r="D9286" t="s">
        <v>873</v>
      </c>
      <c r="E9286" t="s">
        <v>17</v>
      </c>
      <c r="F9286" t="s">
        <v>18</v>
      </c>
      <c r="G9286" t="s">
        <v>19</v>
      </c>
      <c r="H9286" t="s">
        <v>1203</v>
      </c>
      <c r="I9286">
        <v>614.27</v>
      </c>
      <c r="J9286">
        <v>8</v>
      </c>
      <c r="K9286">
        <v>-23.04</v>
      </c>
    </row>
    <row r="9287" spans="1:11" x14ac:dyDescent="0.25">
      <c r="A9287" s="1">
        <v>43038</v>
      </c>
      <c r="B9287">
        <v>2017</v>
      </c>
      <c r="C9287">
        <v>10</v>
      </c>
      <c r="D9287" t="s">
        <v>873</v>
      </c>
      <c r="E9287" t="s">
        <v>17</v>
      </c>
      <c r="F9287" t="s">
        <v>18</v>
      </c>
      <c r="G9287" t="s">
        <v>165</v>
      </c>
      <c r="H9287" t="s">
        <v>1469</v>
      </c>
      <c r="I9287">
        <v>199.98</v>
      </c>
      <c r="J9287">
        <v>2</v>
      </c>
      <c r="K9287">
        <v>38</v>
      </c>
    </row>
    <row r="9288" spans="1:11" x14ac:dyDescent="0.25">
      <c r="A9288" s="1">
        <v>43038</v>
      </c>
      <c r="B9288">
        <v>2017</v>
      </c>
      <c r="C9288">
        <v>10</v>
      </c>
      <c r="D9288" t="s">
        <v>1282</v>
      </c>
      <c r="E9288" t="s">
        <v>32</v>
      </c>
      <c r="F9288" t="s">
        <v>18</v>
      </c>
      <c r="G9288" t="s">
        <v>36</v>
      </c>
      <c r="H9288" t="s">
        <v>325</v>
      </c>
      <c r="I9288">
        <v>16.190000000000001</v>
      </c>
      <c r="J9288">
        <v>2</v>
      </c>
      <c r="K9288">
        <v>-8.5</v>
      </c>
    </row>
    <row r="9289" spans="1:11" x14ac:dyDescent="0.25">
      <c r="A9289" s="1">
        <v>43038</v>
      </c>
      <c r="B9289">
        <v>2017</v>
      </c>
      <c r="C9289">
        <v>10</v>
      </c>
      <c r="D9289" t="s">
        <v>1282</v>
      </c>
      <c r="E9289" t="s">
        <v>32</v>
      </c>
      <c r="F9289" t="s">
        <v>18</v>
      </c>
      <c r="G9289" t="s">
        <v>42</v>
      </c>
      <c r="H9289" t="s">
        <v>633</v>
      </c>
      <c r="I9289">
        <v>251.01</v>
      </c>
      <c r="J9289">
        <v>2</v>
      </c>
      <c r="K9289">
        <v>-68.13</v>
      </c>
    </row>
    <row r="9290" spans="1:11" x14ac:dyDescent="0.25">
      <c r="A9290" s="1">
        <v>43038</v>
      </c>
      <c r="B9290">
        <v>2017</v>
      </c>
      <c r="C9290">
        <v>10</v>
      </c>
      <c r="D9290" t="s">
        <v>1282</v>
      </c>
      <c r="E9290" t="s">
        <v>32</v>
      </c>
      <c r="F9290" t="s">
        <v>28</v>
      </c>
      <c r="G9290" t="s">
        <v>38</v>
      </c>
      <c r="H9290" t="s">
        <v>695</v>
      </c>
      <c r="I9290">
        <v>54.19</v>
      </c>
      <c r="J9290">
        <v>6</v>
      </c>
      <c r="K9290">
        <v>4.0599999999999996</v>
      </c>
    </row>
    <row r="9291" spans="1:11" x14ac:dyDescent="0.25">
      <c r="A9291" s="1">
        <v>43038</v>
      </c>
      <c r="B9291">
        <v>2017</v>
      </c>
      <c r="C9291">
        <v>10</v>
      </c>
      <c r="D9291" t="s">
        <v>1556</v>
      </c>
      <c r="E9291" t="s">
        <v>118</v>
      </c>
      <c r="F9291" t="s">
        <v>28</v>
      </c>
      <c r="G9291" t="s">
        <v>38</v>
      </c>
      <c r="H9291" t="s">
        <v>1369</v>
      </c>
      <c r="I9291">
        <v>105.98</v>
      </c>
      <c r="J9291">
        <v>7</v>
      </c>
      <c r="K9291">
        <v>4.24</v>
      </c>
    </row>
    <row r="9292" spans="1:11" x14ac:dyDescent="0.25">
      <c r="A9292" s="1">
        <v>43038</v>
      </c>
      <c r="B9292">
        <v>2017</v>
      </c>
      <c r="C9292">
        <v>10</v>
      </c>
      <c r="D9292" t="s">
        <v>1556</v>
      </c>
      <c r="E9292" t="s">
        <v>118</v>
      </c>
      <c r="F9292" t="s">
        <v>28</v>
      </c>
      <c r="G9292" t="s">
        <v>293</v>
      </c>
      <c r="H9292" t="s">
        <v>1892</v>
      </c>
      <c r="I9292">
        <v>35.06</v>
      </c>
      <c r="J9292">
        <v>2</v>
      </c>
      <c r="K9292">
        <v>10.52</v>
      </c>
    </row>
    <row r="9293" spans="1:11" x14ac:dyDescent="0.25">
      <c r="A9293" s="1">
        <v>43038</v>
      </c>
      <c r="B9293">
        <v>2017</v>
      </c>
      <c r="C9293">
        <v>10</v>
      </c>
      <c r="D9293" t="s">
        <v>1556</v>
      </c>
      <c r="E9293" t="s">
        <v>118</v>
      </c>
      <c r="F9293" t="s">
        <v>18</v>
      </c>
      <c r="G9293" t="s">
        <v>19</v>
      </c>
      <c r="H9293" t="s">
        <v>1138</v>
      </c>
      <c r="I9293">
        <v>33.94</v>
      </c>
      <c r="J9293">
        <v>1</v>
      </c>
      <c r="K9293">
        <v>9.16</v>
      </c>
    </row>
    <row r="9294" spans="1:11" x14ac:dyDescent="0.25">
      <c r="A9294" s="1">
        <v>43038</v>
      </c>
      <c r="B9294">
        <v>2017</v>
      </c>
      <c r="C9294">
        <v>10</v>
      </c>
      <c r="D9294" t="s">
        <v>1556</v>
      </c>
      <c r="E9294" t="s">
        <v>118</v>
      </c>
      <c r="F9294" t="s">
        <v>28</v>
      </c>
      <c r="G9294" t="s">
        <v>46</v>
      </c>
      <c r="H9294" t="s">
        <v>537</v>
      </c>
      <c r="I9294">
        <v>30</v>
      </c>
      <c r="J9294">
        <v>8</v>
      </c>
      <c r="K9294">
        <v>14.4</v>
      </c>
    </row>
    <row r="9295" spans="1:11" x14ac:dyDescent="0.25">
      <c r="A9295" s="1">
        <v>43039</v>
      </c>
      <c r="B9295">
        <v>2017</v>
      </c>
      <c r="C9295">
        <v>10</v>
      </c>
      <c r="D9295" t="s">
        <v>1082</v>
      </c>
      <c r="E9295" t="s">
        <v>32</v>
      </c>
      <c r="F9295" t="s">
        <v>28</v>
      </c>
      <c r="G9295" t="s">
        <v>64</v>
      </c>
      <c r="H9295" t="s">
        <v>729</v>
      </c>
      <c r="I9295">
        <v>5.25</v>
      </c>
      <c r="J9295">
        <v>2</v>
      </c>
      <c r="K9295">
        <v>0.59</v>
      </c>
    </row>
    <row r="9296" spans="1:11" x14ac:dyDescent="0.25">
      <c r="A9296" s="1">
        <v>43039</v>
      </c>
      <c r="B9296">
        <v>2017</v>
      </c>
      <c r="C9296">
        <v>10</v>
      </c>
      <c r="D9296" t="s">
        <v>1778</v>
      </c>
      <c r="E9296" t="s">
        <v>26</v>
      </c>
      <c r="F9296" t="s">
        <v>13</v>
      </c>
      <c r="G9296" t="s">
        <v>23</v>
      </c>
      <c r="H9296" t="s">
        <v>2323</v>
      </c>
      <c r="I9296">
        <v>508.77</v>
      </c>
      <c r="J9296">
        <v>4</v>
      </c>
      <c r="K9296">
        <v>38.159999999999997</v>
      </c>
    </row>
    <row r="9297" spans="1:11" x14ac:dyDescent="0.25">
      <c r="A9297" s="1">
        <v>43039</v>
      </c>
      <c r="B9297">
        <v>2017</v>
      </c>
      <c r="C9297">
        <v>10</v>
      </c>
      <c r="D9297" t="s">
        <v>1778</v>
      </c>
      <c r="E9297" t="s">
        <v>26</v>
      </c>
      <c r="F9297" t="s">
        <v>28</v>
      </c>
      <c r="G9297" t="s">
        <v>155</v>
      </c>
      <c r="H9297" t="s">
        <v>1984</v>
      </c>
      <c r="I9297">
        <v>9.91</v>
      </c>
      <c r="J9297">
        <v>3</v>
      </c>
      <c r="K9297">
        <v>3.22</v>
      </c>
    </row>
    <row r="9298" spans="1:11" x14ac:dyDescent="0.25">
      <c r="A9298" s="1">
        <v>43041</v>
      </c>
      <c r="B9298">
        <v>2017</v>
      </c>
      <c r="C9298">
        <v>11</v>
      </c>
      <c r="D9298" t="s">
        <v>1079</v>
      </c>
      <c r="E9298" t="s">
        <v>45</v>
      </c>
      <c r="F9298" t="s">
        <v>28</v>
      </c>
      <c r="G9298" t="s">
        <v>48</v>
      </c>
      <c r="H9298" t="s">
        <v>1092</v>
      </c>
      <c r="I9298">
        <v>21.34</v>
      </c>
      <c r="J9298">
        <v>7</v>
      </c>
      <c r="K9298">
        <v>7.73</v>
      </c>
    </row>
    <row r="9299" spans="1:11" x14ac:dyDescent="0.25">
      <c r="A9299" s="1">
        <v>43041</v>
      </c>
      <c r="B9299">
        <v>2017</v>
      </c>
      <c r="C9299">
        <v>11</v>
      </c>
      <c r="D9299" t="s">
        <v>1790</v>
      </c>
      <c r="E9299" t="s">
        <v>17</v>
      </c>
      <c r="F9299" t="s">
        <v>18</v>
      </c>
      <c r="G9299" t="s">
        <v>19</v>
      </c>
      <c r="H9299" t="s">
        <v>1024</v>
      </c>
      <c r="I9299">
        <v>963.14</v>
      </c>
      <c r="J9299">
        <v>4</v>
      </c>
      <c r="K9299">
        <v>108.35</v>
      </c>
    </row>
    <row r="9300" spans="1:11" x14ac:dyDescent="0.25">
      <c r="A9300" s="1">
        <v>43041</v>
      </c>
      <c r="B9300">
        <v>2017</v>
      </c>
      <c r="C9300">
        <v>11</v>
      </c>
      <c r="D9300" t="s">
        <v>1790</v>
      </c>
      <c r="E9300" t="s">
        <v>17</v>
      </c>
      <c r="F9300" t="s">
        <v>13</v>
      </c>
      <c r="G9300" t="s">
        <v>23</v>
      </c>
      <c r="H9300" t="s">
        <v>267</v>
      </c>
      <c r="I9300">
        <v>88.78</v>
      </c>
      <c r="J9300">
        <v>3</v>
      </c>
      <c r="K9300">
        <v>7.77</v>
      </c>
    </row>
    <row r="9301" spans="1:11" x14ac:dyDescent="0.25">
      <c r="A9301" s="1">
        <v>43041</v>
      </c>
      <c r="B9301">
        <v>2017</v>
      </c>
      <c r="C9301">
        <v>11</v>
      </c>
      <c r="D9301" t="s">
        <v>1228</v>
      </c>
      <c r="E9301" t="s">
        <v>22</v>
      </c>
      <c r="F9301" t="s">
        <v>28</v>
      </c>
      <c r="G9301" t="s">
        <v>46</v>
      </c>
      <c r="H9301" t="s">
        <v>2430</v>
      </c>
      <c r="I9301">
        <v>20.7</v>
      </c>
      <c r="J9301">
        <v>2</v>
      </c>
      <c r="K9301">
        <v>9.94</v>
      </c>
    </row>
    <row r="9302" spans="1:11" x14ac:dyDescent="0.25">
      <c r="A9302" s="1">
        <v>43041</v>
      </c>
      <c r="B9302">
        <v>2017</v>
      </c>
      <c r="C9302">
        <v>11</v>
      </c>
      <c r="D9302" t="s">
        <v>862</v>
      </c>
      <c r="E9302" t="s">
        <v>131</v>
      </c>
      <c r="F9302" t="s">
        <v>18</v>
      </c>
      <c r="G9302" t="s">
        <v>36</v>
      </c>
      <c r="H9302" t="s">
        <v>2448</v>
      </c>
      <c r="I9302">
        <v>147.57</v>
      </c>
      <c r="J9302">
        <v>2</v>
      </c>
      <c r="K9302">
        <v>-3.69</v>
      </c>
    </row>
    <row r="9303" spans="1:11" x14ac:dyDescent="0.25">
      <c r="A9303" s="1">
        <v>43042</v>
      </c>
      <c r="B9303">
        <v>2017</v>
      </c>
      <c r="C9303">
        <v>11</v>
      </c>
      <c r="D9303" t="s">
        <v>2254</v>
      </c>
      <c r="E9303" t="s">
        <v>71</v>
      </c>
      <c r="F9303" t="s">
        <v>28</v>
      </c>
      <c r="G9303" t="s">
        <v>48</v>
      </c>
      <c r="H9303" t="s">
        <v>206</v>
      </c>
      <c r="I9303">
        <v>895.92</v>
      </c>
      <c r="J9303">
        <v>4</v>
      </c>
      <c r="K9303">
        <v>421.08</v>
      </c>
    </row>
    <row r="9304" spans="1:11" x14ac:dyDescent="0.25">
      <c r="A9304" s="1">
        <v>43042</v>
      </c>
      <c r="B9304">
        <v>2017</v>
      </c>
      <c r="C9304">
        <v>11</v>
      </c>
      <c r="D9304" t="s">
        <v>687</v>
      </c>
      <c r="E9304" t="s">
        <v>89</v>
      </c>
      <c r="F9304" t="s">
        <v>13</v>
      </c>
      <c r="G9304" t="s">
        <v>23</v>
      </c>
      <c r="H9304" t="s">
        <v>1921</v>
      </c>
      <c r="I9304">
        <v>776.85</v>
      </c>
      <c r="J9304">
        <v>5</v>
      </c>
      <c r="K9304">
        <v>-181.27</v>
      </c>
    </row>
    <row r="9305" spans="1:11" x14ac:dyDescent="0.25">
      <c r="A9305" s="1">
        <v>43042</v>
      </c>
      <c r="B9305">
        <v>2017</v>
      </c>
      <c r="C9305">
        <v>11</v>
      </c>
      <c r="D9305" t="s">
        <v>687</v>
      </c>
      <c r="E9305" t="s">
        <v>89</v>
      </c>
      <c r="F9305" t="s">
        <v>28</v>
      </c>
      <c r="G9305" t="s">
        <v>48</v>
      </c>
      <c r="H9305" t="s">
        <v>899</v>
      </c>
      <c r="I9305">
        <v>12.29</v>
      </c>
      <c r="J9305">
        <v>1</v>
      </c>
      <c r="K9305">
        <v>-8.61</v>
      </c>
    </row>
    <row r="9306" spans="1:11" x14ac:dyDescent="0.25">
      <c r="A9306" s="1">
        <v>43042</v>
      </c>
      <c r="B9306">
        <v>2017</v>
      </c>
      <c r="C9306">
        <v>11</v>
      </c>
      <c r="D9306" t="s">
        <v>687</v>
      </c>
      <c r="E9306" t="s">
        <v>89</v>
      </c>
      <c r="F9306" t="s">
        <v>18</v>
      </c>
      <c r="G9306" t="s">
        <v>42</v>
      </c>
      <c r="H9306" t="s">
        <v>383</v>
      </c>
      <c r="I9306">
        <v>154.76</v>
      </c>
      <c r="J9306">
        <v>3</v>
      </c>
      <c r="K9306">
        <v>-46.43</v>
      </c>
    </row>
    <row r="9307" spans="1:11" x14ac:dyDescent="0.25">
      <c r="A9307" s="1">
        <v>43042</v>
      </c>
      <c r="B9307">
        <v>2017</v>
      </c>
      <c r="C9307">
        <v>11</v>
      </c>
      <c r="D9307" t="s">
        <v>687</v>
      </c>
      <c r="E9307" t="s">
        <v>89</v>
      </c>
      <c r="F9307" t="s">
        <v>28</v>
      </c>
      <c r="G9307" t="s">
        <v>38</v>
      </c>
      <c r="H9307" t="s">
        <v>1826</v>
      </c>
      <c r="I9307">
        <v>43.28</v>
      </c>
      <c r="J9307">
        <v>1</v>
      </c>
      <c r="K9307">
        <v>3.25</v>
      </c>
    </row>
    <row r="9308" spans="1:11" x14ac:dyDescent="0.25">
      <c r="A9308" s="1">
        <v>43042</v>
      </c>
      <c r="B9308">
        <v>2017</v>
      </c>
      <c r="C9308">
        <v>11</v>
      </c>
      <c r="D9308" t="s">
        <v>1751</v>
      </c>
      <c r="E9308" t="s">
        <v>51</v>
      </c>
      <c r="F9308" t="s">
        <v>13</v>
      </c>
      <c r="G9308" t="s">
        <v>14</v>
      </c>
      <c r="H9308" t="s">
        <v>1706</v>
      </c>
      <c r="I9308">
        <v>63.88</v>
      </c>
      <c r="J9308">
        <v>4</v>
      </c>
      <c r="K9308">
        <v>24.91</v>
      </c>
    </row>
    <row r="9309" spans="1:11" x14ac:dyDescent="0.25">
      <c r="A9309" s="1">
        <v>43042</v>
      </c>
      <c r="B9309">
        <v>2017</v>
      </c>
      <c r="C9309">
        <v>11</v>
      </c>
      <c r="D9309" t="s">
        <v>1751</v>
      </c>
      <c r="E9309" t="s">
        <v>51</v>
      </c>
      <c r="F9309" t="s">
        <v>18</v>
      </c>
      <c r="G9309" t="s">
        <v>36</v>
      </c>
      <c r="H9309" t="s">
        <v>2545</v>
      </c>
      <c r="I9309">
        <v>26.72</v>
      </c>
      <c r="J9309">
        <v>1</v>
      </c>
      <c r="K9309">
        <v>11.76</v>
      </c>
    </row>
    <row r="9310" spans="1:11" x14ac:dyDescent="0.25">
      <c r="A9310" s="1">
        <v>43043</v>
      </c>
      <c r="B9310">
        <v>2017</v>
      </c>
      <c r="C9310">
        <v>11</v>
      </c>
      <c r="D9310" t="s">
        <v>1766</v>
      </c>
      <c r="E9310" t="s">
        <v>45</v>
      </c>
      <c r="F9310" t="s">
        <v>13</v>
      </c>
      <c r="G9310" t="s">
        <v>14</v>
      </c>
      <c r="H9310" t="s">
        <v>1176</v>
      </c>
      <c r="I9310">
        <v>199.95</v>
      </c>
      <c r="J9310">
        <v>5</v>
      </c>
      <c r="K9310">
        <v>21.99</v>
      </c>
    </row>
    <row r="9311" spans="1:11" x14ac:dyDescent="0.25">
      <c r="A9311" s="1">
        <v>43043</v>
      </c>
      <c r="B9311">
        <v>2017</v>
      </c>
      <c r="C9311">
        <v>11</v>
      </c>
      <c r="D9311" t="s">
        <v>1766</v>
      </c>
      <c r="E9311" t="s">
        <v>45</v>
      </c>
      <c r="F9311" t="s">
        <v>28</v>
      </c>
      <c r="G9311" t="s">
        <v>64</v>
      </c>
      <c r="H9311" t="s">
        <v>2511</v>
      </c>
      <c r="I9311">
        <v>41.86</v>
      </c>
      <c r="J9311">
        <v>7</v>
      </c>
      <c r="K9311">
        <v>14.23</v>
      </c>
    </row>
    <row r="9312" spans="1:11" x14ac:dyDescent="0.25">
      <c r="A9312" s="1">
        <v>43043</v>
      </c>
      <c r="B9312">
        <v>2017</v>
      </c>
      <c r="C9312">
        <v>11</v>
      </c>
      <c r="D9312" t="s">
        <v>484</v>
      </c>
      <c r="E9312" t="s">
        <v>32</v>
      </c>
      <c r="F9312" t="s">
        <v>28</v>
      </c>
      <c r="G9312" t="s">
        <v>48</v>
      </c>
      <c r="H9312" t="s">
        <v>1502</v>
      </c>
      <c r="I9312">
        <v>11.36</v>
      </c>
      <c r="J9312">
        <v>3</v>
      </c>
      <c r="K9312">
        <v>-17.05</v>
      </c>
    </row>
    <row r="9313" spans="1:11" x14ac:dyDescent="0.25">
      <c r="A9313" s="1">
        <v>43043</v>
      </c>
      <c r="B9313">
        <v>2017</v>
      </c>
      <c r="C9313">
        <v>11</v>
      </c>
      <c r="D9313" t="s">
        <v>93</v>
      </c>
      <c r="E9313" t="s">
        <v>131</v>
      </c>
      <c r="F9313" t="s">
        <v>28</v>
      </c>
      <c r="G9313" t="s">
        <v>38</v>
      </c>
      <c r="H9313" t="s">
        <v>1977</v>
      </c>
      <c r="I9313">
        <v>16.77</v>
      </c>
      <c r="J9313">
        <v>2</v>
      </c>
      <c r="K9313">
        <v>1.47</v>
      </c>
    </row>
    <row r="9314" spans="1:11" x14ac:dyDescent="0.25">
      <c r="A9314" s="1">
        <v>43043</v>
      </c>
      <c r="B9314">
        <v>2017</v>
      </c>
      <c r="C9314">
        <v>11</v>
      </c>
      <c r="D9314" t="s">
        <v>93</v>
      </c>
      <c r="E9314" t="s">
        <v>131</v>
      </c>
      <c r="F9314" t="s">
        <v>13</v>
      </c>
      <c r="G9314" t="s">
        <v>14</v>
      </c>
      <c r="H9314" t="s">
        <v>893</v>
      </c>
      <c r="I9314">
        <v>27.12</v>
      </c>
      <c r="J9314">
        <v>2</v>
      </c>
      <c r="K9314">
        <v>-4.75</v>
      </c>
    </row>
    <row r="9315" spans="1:11" x14ac:dyDescent="0.25">
      <c r="A9315" s="1">
        <v>43043</v>
      </c>
      <c r="B9315">
        <v>2017</v>
      </c>
      <c r="C9315">
        <v>11</v>
      </c>
      <c r="D9315" t="s">
        <v>1942</v>
      </c>
      <c r="E9315" t="s">
        <v>81</v>
      </c>
      <c r="F9315" t="s">
        <v>28</v>
      </c>
      <c r="G9315" t="s">
        <v>64</v>
      </c>
      <c r="H9315" t="s">
        <v>2661</v>
      </c>
      <c r="I9315">
        <v>1.75</v>
      </c>
      <c r="J9315">
        <v>1</v>
      </c>
      <c r="K9315">
        <v>0.15</v>
      </c>
    </row>
    <row r="9316" spans="1:11" x14ac:dyDescent="0.25">
      <c r="A9316" s="1">
        <v>43043</v>
      </c>
      <c r="B9316">
        <v>2017</v>
      </c>
      <c r="C9316">
        <v>11</v>
      </c>
      <c r="D9316" t="s">
        <v>1942</v>
      </c>
      <c r="E9316" t="s">
        <v>81</v>
      </c>
      <c r="F9316" t="s">
        <v>28</v>
      </c>
      <c r="G9316" t="s">
        <v>64</v>
      </c>
      <c r="H9316" t="s">
        <v>718</v>
      </c>
      <c r="I9316">
        <v>20.99</v>
      </c>
      <c r="J9316">
        <v>8</v>
      </c>
      <c r="K9316">
        <v>2.36</v>
      </c>
    </row>
    <row r="9317" spans="1:11" x14ac:dyDescent="0.25">
      <c r="A9317" s="1">
        <v>43044</v>
      </c>
      <c r="B9317">
        <v>2017</v>
      </c>
      <c r="C9317">
        <v>11</v>
      </c>
      <c r="D9317" t="s">
        <v>988</v>
      </c>
      <c r="E9317" t="s">
        <v>17</v>
      </c>
      <c r="F9317" t="s">
        <v>28</v>
      </c>
      <c r="G9317" t="s">
        <v>29</v>
      </c>
      <c r="H9317" t="s">
        <v>2166</v>
      </c>
      <c r="I9317">
        <v>37.44</v>
      </c>
      <c r="J9317">
        <v>6</v>
      </c>
      <c r="K9317">
        <v>16.850000000000001</v>
      </c>
    </row>
    <row r="9318" spans="1:11" x14ac:dyDescent="0.25">
      <c r="A9318" s="1">
        <v>43044</v>
      </c>
      <c r="B9318">
        <v>2017</v>
      </c>
      <c r="C9318">
        <v>11</v>
      </c>
      <c r="D9318" t="s">
        <v>988</v>
      </c>
      <c r="E9318" t="s">
        <v>17</v>
      </c>
      <c r="F9318" t="s">
        <v>28</v>
      </c>
      <c r="G9318" t="s">
        <v>46</v>
      </c>
      <c r="H9318" t="s">
        <v>2177</v>
      </c>
      <c r="I9318">
        <v>37.590000000000003</v>
      </c>
      <c r="J9318">
        <v>3</v>
      </c>
      <c r="K9318">
        <v>17.670000000000002</v>
      </c>
    </row>
    <row r="9319" spans="1:11" x14ac:dyDescent="0.25">
      <c r="A9319" s="1">
        <v>43044</v>
      </c>
      <c r="B9319">
        <v>2017</v>
      </c>
      <c r="C9319">
        <v>11</v>
      </c>
      <c r="D9319" t="s">
        <v>988</v>
      </c>
      <c r="E9319" t="s">
        <v>17</v>
      </c>
      <c r="F9319" t="s">
        <v>28</v>
      </c>
      <c r="G9319" t="s">
        <v>48</v>
      </c>
      <c r="H9319" t="s">
        <v>638</v>
      </c>
      <c r="I9319">
        <v>26.03</v>
      </c>
      <c r="J9319">
        <v>2</v>
      </c>
      <c r="K9319">
        <v>9.44</v>
      </c>
    </row>
    <row r="9320" spans="1:11" x14ac:dyDescent="0.25">
      <c r="A9320" s="1">
        <v>43044</v>
      </c>
      <c r="B9320">
        <v>2017</v>
      </c>
      <c r="C9320">
        <v>11</v>
      </c>
      <c r="D9320" t="s">
        <v>304</v>
      </c>
      <c r="E9320" t="s">
        <v>32</v>
      </c>
      <c r="F9320" t="s">
        <v>28</v>
      </c>
      <c r="G9320" t="s">
        <v>64</v>
      </c>
      <c r="H9320" t="s">
        <v>1107</v>
      </c>
      <c r="I9320">
        <v>5.25</v>
      </c>
      <c r="J9320">
        <v>2</v>
      </c>
      <c r="K9320">
        <v>0.59</v>
      </c>
    </row>
    <row r="9321" spans="1:11" x14ac:dyDescent="0.25">
      <c r="A9321" s="1">
        <v>43044</v>
      </c>
      <c r="B9321">
        <v>2017</v>
      </c>
      <c r="C9321">
        <v>11</v>
      </c>
      <c r="D9321" t="s">
        <v>304</v>
      </c>
      <c r="E9321" t="s">
        <v>32</v>
      </c>
      <c r="F9321" t="s">
        <v>28</v>
      </c>
      <c r="G9321" t="s">
        <v>38</v>
      </c>
      <c r="H9321" t="s">
        <v>588</v>
      </c>
      <c r="I9321">
        <v>74.42</v>
      </c>
      <c r="J9321">
        <v>2</v>
      </c>
      <c r="K9321">
        <v>-14.88</v>
      </c>
    </row>
    <row r="9322" spans="1:11" x14ac:dyDescent="0.25">
      <c r="A9322" s="1">
        <v>43044</v>
      </c>
      <c r="B9322">
        <v>2017</v>
      </c>
      <c r="C9322">
        <v>11</v>
      </c>
      <c r="D9322" t="s">
        <v>304</v>
      </c>
      <c r="E9322" t="s">
        <v>32</v>
      </c>
      <c r="F9322" t="s">
        <v>28</v>
      </c>
      <c r="G9322" t="s">
        <v>29</v>
      </c>
      <c r="H9322" t="s">
        <v>1847</v>
      </c>
      <c r="I9322">
        <v>6.85</v>
      </c>
      <c r="J9322">
        <v>2</v>
      </c>
      <c r="K9322">
        <v>2.14</v>
      </c>
    </row>
    <row r="9323" spans="1:11" x14ac:dyDescent="0.25">
      <c r="A9323" s="1">
        <v>43044</v>
      </c>
      <c r="B9323">
        <v>2017</v>
      </c>
      <c r="C9323">
        <v>11</v>
      </c>
      <c r="D9323" t="s">
        <v>304</v>
      </c>
      <c r="E9323" t="s">
        <v>32</v>
      </c>
      <c r="F9323" t="s">
        <v>18</v>
      </c>
      <c r="G9323" t="s">
        <v>36</v>
      </c>
      <c r="H9323" t="s">
        <v>763</v>
      </c>
      <c r="I9323">
        <v>8</v>
      </c>
      <c r="J9323">
        <v>1</v>
      </c>
      <c r="K9323">
        <v>-7</v>
      </c>
    </row>
    <row r="9324" spans="1:11" x14ac:dyDescent="0.25">
      <c r="A9324" s="1">
        <v>43044</v>
      </c>
      <c r="B9324">
        <v>2017</v>
      </c>
      <c r="C9324">
        <v>11</v>
      </c>
      <c r="D9324" t="s">
        <v>1557</v>
      </c>
      <c r="E9324" t="s">
        <v>183</v>
      </c>
      <c r="F9324" t="s">
        <v>18</v>
      </c>
      <c r="G9324" t="s">
        <v>165</v>
      </c>
      <c r="H9324" t="s">
        <v>1469</v>
      </c>
      <c r="I9324">
        <v>209.98</v>
      </c>
      <c r="J9324">
        <v>7</v>
      </c>
      <c r="K9324">
        <v>-356.96</v>
      </c>
    </row>
    <row r="9325" spans="1:11" x14ac:dyDescent="0.25">
      <c r="A9325" s="1">
        <v>43044</v>
      </c>
      <c r="B9325">
        <v>2017</v>
      </c>
      <c r="C9325">
        <v>11</v>
      </c>
      <c r="D9325" t="s">
        <v>1500</v>
      </c>
      <c r="E9325" t="s">
        <v>22</v>
      </c>
      <c r="F9325" t="s">
        <v>28</v>
      </c>
      <c r="G9325" t="s">
        <v>64</v>
      </c>
      <c r="H9325" t="s">
        <v>202</v>
      </c>
      <c r="I9325">
        <v>43.92</v>
      </c>
      <c r="J9325">
        <v>3</v>
      </c>
      <c r="K9325">
        <v>12.74</v>
      </c>
    </row>
    <row r="9326" spans="1:11" x14ac:dyDescent="0.25">
      <c r="A9326" s="1">
        <v>43045</v>
      </c>
      <c r="B9326">
        <v>2017</v>
      </c>
      <c r="C9326">
        <v>11</v>
      </c>
      <c r="D9326" t="s">
        <v>979</v>
      </c>
      <c r="E9326" t="s">
        <v>45</v>
      </c>
      <c r="F9326" t="s">
        <v>28</v>
      </c>
      <c r="G9326" t="s">
        <v>29</v>
      </c>
      <c r="H9326" t="s">
        <v>2029</v>
      </c>
      <c r="I9326">
        <v>122.97</v>
      </c>
      <c r="J9326">
        <v>3</v>
      </c>
      <c r="K9326">
        <v>60.26</v>
      </c>
    </row>
    <row r="9327" spans="1:11" x14ac:dyDescent="0.25">
      <c r="A9327" s="1">
        <v>43045</v>
      </c>
      <c r="B9327">
        <v>2017</v>
      </c>
      <c r="C9327">
        <v>11</v>
      </c>
      <c r="D9327" t="s">
        <v>913</v>
      </c>
      <c r="E9327" t="s">
        <v>183</v>
      </c>
      <c r="F9327" t="s">
        <v>18</v>
      </c>
      <c r="G9327" t="s">
        <v>19</v>
      </c>
      <c r="H9327" t="s">
        <v>703</v>
      </c>
      <c r="I9327">
        <v>280.79000000000002</v>
      </c>
      <c r="J9327">
        <v>1</v>
      </c>
      <c r="K9327">
        <v>35.1</v>
      </c>
    </row>
    <row r="9328" spans="1:11" x14ac:dyDescent="0.25">
      <c r="A9328" s="1">
        <v>43045</v>
      </c>
      <c r="B9328">
        <v>2017</v>
      </c>
      <c r="C9328">
        <v>11</v>
      </c>
      <c r="D9328" t="s">
        <v>913</v>
      </c>
      <c r="E9328" t="s">
        <v>183</v>
      </c>
      <c r="F9328" t="s">
        <v>28</v>
      </c>
      <c r="G9328" t="s">
        <v>38</v>
      </c>
      <c r="H9328" t="s">
        <v>1767</v>
      </c>
      <c r="I9328">
        <v>68.45</v>
      </c>
      <c r="J9328">
        <v>4</v>
      </c>
      <c r="K9328">
        <v>7.7</v>
      </c>
    </row>
    <row r="9329" spans="1:11" x14ac:dyDescent="0.25">
      <c r="A9329" s="1">
        <v>43045</v>
      </c>
      <c r="B9329">
        <v>2017</v>
      </c>
      <c r="C9329">
        <v>11</v>
      </c>
      <c r="D9329" t="s">
        <v>913</v>
      </c>
      <c r="E9329" t="s">
        <v>183</v>
      </c>
      <c r="F9329" t="s">
        <v>28</v>
      </c>
      <c r="G9329" t="s">
        <v>64</v>
      </c>
      <c r="H9329" t="s">
        <v>1405</v>
      </c>
      <c r="I9329">
        <v>88.04</v>
      </c>
      <c r="J9329">
        <v>5</v>
      </c>
      <c r="K9329">
        <v>6.6</v>
      </c>
    </row>
    <row r="9330" spans="1:11" x14ac:dyDescent="0.25">
      <c r="A9330" s="1">
        <v>43045</v>
      </c>
      <c r="B9330">
        <v>2017</v>
      </c>
      <c r="C9330">
        <v>11</v>
      </c>
      <c r="D9330" t="s">
        <v>913</v>
      </c>
      <c r="E9330" t="s">
        <v>183</v>
      </c>
      <c r="F9330" t="s">
        <v>28</v>
      </c>
      <c r="G9330" t="s">
        <v>64</v>
      </c>
      <c r="H9330" t="s">
        <v>584</v>
      </c>
      <c r="I9330">
        <v>15.87</v>
      </c>
      <c r="J9330">
        <v>1</v>
      </c>
      <c r="K9330">
        <v>1.98</v>
      </c>
    </row>
    <row r="9331" spans="1:11" x14ac:dyDescent="0.25">
      <c r="A9331" s="1">
        <v>43045</v>
      </c>
      <c r="B9331">
        <v>2017</v>
      </c>
      <c r="C9331">
        <v>11</v>
      </c>
      <c r="D9331" t="s">
        <v>913</v>
      </c>
      <c r="E9331" t="s">
        <v>183</v>
      </c>
      <c r="F9331" t="s">
        <v>28</v>
      </c>
      <c r="G9331" t="s">
        <v>38</v>
      </c>
      <c r="H9331" t="s">
        <v>857</v>
      </c>
      <c r="I9331">
        <v>215.59</v>
      </c>
      <c r="J9331">
        <v>3</v>
      </c>
      <c r="K9331">
        <v>-48.51</v>
      </c>
    </row>
    <row r="9332" spans="1:11" x14ac:dyDescent="0.25">
      <c r="A9332" s="1">
        <v>43045</v>
      </c>
      <c r="B9332">
        <v>2017</v>
      </c>
      <c r="C9332">
        <v>11</v>
      </c>
      <c r="D9332" t="s">
        <v>241</v>
      </c>
      <c r="E9332" t="s">
        <v>831</v>
      </c>
      <c r="F9332" t="s">
        <v>28</v>
      </c>
      <c r="G9332" t="s">
        <v>64</v>
      </c>
      <c r="H9332" t="s">
        <v>120</v>
      </c>
      <c r="I9332">
        <v>3.76</v>
      </c>
      <c r="J9332">
        <v>2</v>
      </c>
      <c r="K9332">
        <v>1.0900000000000001</v>
      </c>
    </row>
    <row r="9333" spans="1:11" x14ac:dyDescent="0.25">
      <c r="A9333" s="1">
        <v>43045</v>
      </c>
      <c r="B9333">
        <v>2017</v>
      </c>
      <c r="C9333">
        <v>11</v>
      </c>
      <c r="D9333" t="s">
        <v>207</v>
      </c>
      <c r="E9333" t="s">
        <v>17</v>
      </c>
      <c r="F9333" t="s">
        <v>28</v>
      </c>
      <c r="G9333" t="s">
        <v>29</v>
      </c>
      <c r="H9333" t="s">
        <v>2566</v>
      </c>
      <c r="I9333">
        <v>37.94</v>
      </c>
      <c r="J9333">
        <v>2</v>
      </c>
      <c r="K9333">
        <v>18.21</v>
      </c>
    </row>
    <row r="9334" spans="1:11" x14ac:dyDescent="0.25">
      <c r="A9334" s="1">
        <v>43045</v>
      </c>
      <c r="B9334">
        <v>2017</v>
      </c>
      <c r="C9334">
        <v>11</v>
      </c>
      <c r="D9334" t="s">
        <v>207</v>
      </c>
      <c r="E9334" t="s">
        <v>17</v>
      </c>
      <c r="F9334" t="s">
        <v>28</v>
      </c>
      <c r="G9334" t="s">
        <v>48</v>
      </c>
      <c r="H9334" t="s">
        <v>1092</v>
      </c>
      <c r="I9334">
        <v>18.29</v>
      </c>
      <c r="J9334">
        <v>6</v>
      </c>
      <c r="K9334">
        <v>6.63</v>
      </c>
    </row>
    <row r="9335" spans="1:11" x14ac:dyDescent="0.25">
      <c r="A9335" s="1">
        <v>43045</v>
      </c>
      <c r="B9335">
        <v>2017</v>
      </c>
      <c r="C9335">
        <v>11</v>
      </c>
      <c r="D9335" t="s">
        <v>207</v>
      </c>
      <c r="E9335" t="s">
        <v>17</v>
      </c>
      <c r="F9335" t="s">
        <v>13</v>
      </c>
      <c r="G9335" t="s">
        <v>283</v>
      </c>
      <c r="H9335" t="s">
        <v>2716</v>
      </c>
      <c r="I9335">
        <v>385.8</v>
      </c>
      <c r="J9335">
        <v>5</v>
      </c>
      <c r="K9335">
        <v>130.21</v>
      </c>
    </row>
    <row r="9336" spans="1:11" x14ac:dyDescent="0.25">
      <c r="A9336" s="1">
        <v>43045</v>
      </c>
      <c r="B9336">
        <v>2017</v>
      </c>
      <c r="C9336">
        <v>11</v>
      </c>
      <c r="D9336" t="s">
        <v>207</v>
      </c>
      <c r="E9336" t="s">
        <v>17</v>
      </c>
      <c r="F9336" t="s">
        <v>28</v>
      </c>
      <c r="G9336" t="s">
        <v>38</v>
      </c>
      <c r="H9336" t="s">
        <v>1132</v>
      </c>
      <c r="I9336">
        <v>102.96</v>
      </c>
      <c r="J9336">
        <v>2</v>
      </c>
      <c r="K9336">
        <v>1.03</v>
      </c>
    </row>
    <row r="9337" spans="1:11" x14ac:dyDescent="0.25">
      <c r="A9337" s="1">
        <v>43045</v>
      </c>
      <c r="B9337">
        <v>2017</v>
      </c>
      <c r="C9337">
        <v>11</v>
      </c>
      <c r="D9337" t="s">
        <v>207</v>
      </c>
      <c r="E9337" t="s">
        <v>17</v>
      </c>
      <c r="F9337" t="s">
        <v>18</v>
      </c>
      <c r="G9337" t="s">
        <v>165</v>
      </c>
      <c r="H9337" t="s">
        <v>2064</v>
      </c>
      <c r="I9337">
        <v>174.42</v>
      </c>
      <c r="J9337">
        <v>3</v>
      </c>
      <c r="K9337">
        <v>41.86</v>
      </c>
    </row>
    <row r="9338" spans="1:11" x14ac:dyDescent="0.25">
      <c r="A9338" s="1">
        <v>43045</v>
      </c>
      <c r="B9338">
        <v>2017</v>
      </c>
      <c r="C9338">
        <v>11</v>
      </c>
      <c r="D9338" t="s">
        <v>1272</v>
      </c>
      <c r="E9338" t="s">
        <v>45</v>
      </c>
      <c r="F9338" t="s">
        <v>28</v>
      </c>
      <c r="G9338" t="s">
        <v>58</v>
      </c>
      <c r="H9338" t="s">
        <v>1478</v>
      </c>
      <c r="I9338">
        <v>61.44</v>
      </c>
      <c r="J9338">
        <v>3</v>
      </c>
      <c r="K9338">
        <v>16.59</v>
      </c>
    </row>
    <row r="9339" spans="1:11" x14ac:dyDescent="0.25">
      <c r="A9339" s="1">
        <v>43045</v>
      </c>
      <c r="B9339">
        <v>2017</v>
      </c>
      <c r="C9339">
        <v>11</v>
      </c>
      <c r="D9339" t="s">
        <v>1500</v>
      </c>
      <c r="E9339" t="s">
        <v>81</v>
      </c>
      <c r="F9339" t="s">
        <v>28</v>
      </c>
      <c r="G9339" t="s">
        <v>48</v>
      </c>
      <c r="H9339" t="s">
        <v>686</v>
      </c>
      <c r="I9339">
        <v>4.57</v>
      </c>
      <c r="J9339">
        <v>4</v>
      </c>
      <c r="K9339">
        <v>-3.81</v>
      </c>
    </row>
    <row r="9340" spans="1:11" x14ac:dyDescent="0.25">
      <c r="A9340" s="1">
        <v>43046</v>
      </c>
      <c r="B9340">
        <v>2017</v>
      </c>
      <c r="C9340">
        <v>11</v>
      </c>
      <c r="D9340" t="s">
        <v>319</v>
      </c>
      <c r="E9340" t="s">
        <v>45</v>
      </c>
      <c r="F9340" t="s">
        <v>28</v>
      </c>
      <c r="G9340" t="s">
        <v>46</v>
      </c>
      <c r="H9340" t="s">
        <v>1463</v>
      </c>
      <c r="I9340">
        <v>8.67</v>
      </c>
      <c r="J9340">
        <v>3</v>
      </c>
      <c r="K9340">
        <v>4.07</v>
      </c>
    </row>
    <row r="9341" spans="1:11" x14ac:dyDescent="0.25">
      <c r="A9341" s="1">
        <v>43046</v>
      </c>
      <c r="B9341">
        <v>2017</v>
      </c>
      <c r="C9341">
        <v>11</v>
      </c>
      <c r="D9341" t="s">
        <v>618</v>
      </c>
      <c r="E9341" t="s">
        <v>22</v>
      </c>
      <c r="F9341" t="s">
        <v>13</v>
      </c>
      <c r="G9341" t="s">
        <v>14</v>
      </c>
      <c r="H9341" t="s">
        <v>531</v>
      </c>
      <c r="I9341">
        <v>132.6</v>
      </c>
      <c r="J9341">
        <v>6</v>
      </c>
      <c r="K9341">
        <v>17.239999999999998</v>
      </c>
    </row>
    <row r="9342" spans="1:11" x14ac:dyDescent="0.25">
      <c r="A9342" s="1">
        <v>43046</v>
      </c>
      <c r="B9342">
        <v>2017</v>
      </c>
      <c r="C9342">
        <v>11</v>
      </c>
      <c r="D9342" t="s">
        <v>969</v>
      </c>
      <c r="E9342" t="s">
        <v>538</v>
      </c>
      <c r="F9342" t="s">
        <v>28</v>
      </c>
      <c r="G9342" t="s">
        <v>64</v>
      </c>
      <c r="H9342" t="s">
        <v>342</v>
      </c>
      <c r="I9342">
        <v>30.32</v>
      </c>
      <c r="J9342">
        <v>4</v>
      </c>
      <c r="K9342">
        <v>11.82</v>
      </c>
    </row>
    <row r="9343" spans="1:11" x14ac:dyDescent="0.25">
      <c r="A9343" s="1">
        <v>43046</v>
      </c>
      <c r="B9343">
        <v>2017</v>
      </c>
      <c r="C9343">
        <v>11</v>
      </c>
      <c r="D9343" t="s">
        <v>568</v>
      </c>
      <c r="E9343" t="s">
        <v>45</v>
      </c>
      <c r="F9343" t="s">
        <v>13</v>
      </c>
      <c r="G9343" t="s">
        <v>14</v>
      </c>
      <c r="H9343" t="s">
        <v>1648</v>
      </c>
      <c r="I9343">
        <v>1287.45</v>
      </c>
      <c r="J9343">
        <v>5</v>
      </c>
      <c r="K9343">
        <v>244.62</v>
      </c>
    </row>
    <row r="9344" spans="1:11" x14ac:dyDescent="0.25">
      <c r="A9344" s="1">
        <v>43046</v>
      </c>
      <c r="B9344">
        <v>2017</v>
      </c>
      <c r="C9344">
        <v>11</v>
      </c>
      <c r="D9344" t="s">
        <v>568</v>
      </c>
      <c r="E9344" t="s">
        <v>45</v>
      </c>
      <c r="F9344" t="s">
        <v>28</v>
      </c>
      <c r="G9344" t="s">
        <v>58</v>
      </c>
      <c r="H9344" t="s">
        <v>2397</v>
      </c>
      <c r="I9344">
        <v>168.1</v>
      </c>
      <c r="J9344">
        <v>5</v>
      </c>
      <c r="K9344">
        <v>43.71</v>
      </c>
    </row>
    <row r="9345" spans="1:11" x14ac:dyDescent="0.25">
      <c r="A9345" s="1">
        <v>43046</v>
      </c>
      <c r="B9345">
        <v>2017</v>
      </c>
      <c r="C9345">
        <v>11</v>
      </c>
      <c r="D9345" t="s">
        <v>1150</v>
      </c>
      <c r="E9345" t="s">
        <v>45</v>
      </c>
      <c r="F9345" t="s">
        <v>13</v>
      </c>
      <c r="G9345" t="s">
        <v>23</v>
      </c>
      <c r="H9345" t="s">
        <v>2487</v>
      </c>
      <c r="I9345">
        <v>71.95</v>
      </c>
      <c r="J9345">
        <v>6</v>
      </c>
      <c r="K9345">
        <v>5.4</v>
      </c>
    </row>
    <row r="9346" spans="1:11" x14ac:dyDescent="0.25">
      <c r="A9346" s="1">
        <v>43046</v>
      </c>
      <c r="B9346">
        <v>2017</v>
      </c>
      <c r="C9346">
        <v>11</v>
      </c>
      <c r="D9346" t="s">
        <v>1150</v>
      </c>
      <c r="E9346" t="s">
        <v>45</v>
      </c>
      <c r="F9346" t="s">
        <v>28</v>
      </c>
      <c r="G9346" t="s">
        <v>48</v>
      </c>
      <c r="H9346" t="s">
        <v>1012</v>
      </c>
      <c r="I9346">
        <v>29.8</v>
      </c>
      <c r="J9346">
        <v>5</v>
      </c>
      <c r="K9346">
        <v>9.31</v>
      </c>
    </row>
    <row r="9347" spans="1:11" x14ac:dyDescent="0.25">
      <c r="A9347" s="1">
        <v>43047</v>
      </c>
      <c r="B9347">
        <v>2017</v>
      </c>
      <c r="C9347">
        <v>11</v>
      </c>
      <c r="D9347" t="s">
        <v>1545</v>
      </c>
      <c r="E9347" t="s">
        <v>32</v>
      </c>
      <c r="F9347" t="s">
        <v>28</v>
      </c>
      <c r="G9347" t="s">
        <v>29</v>
      </c>
      <c r="H9347" t="s">
        <v>1635</v>
      </c>
      <c r="I9347">
        <v>29.66</v>
      </c>
      <c r="J9347">
        <v>4</v>
      </c>
      <c r="K9347">
        <v>10.01</v>
      </c>
    </row>
    <row r="9348" spans="1:11" x14ac:dyDescent="0.25">
      <c r="A9348" s="1">
        <v>43047</v>
      </c>
      <c r="B9348">
        <v>2017</v>
      </c>
      <c r="C9348">
        <v>11</v>
      </c>
      <c r="D9348" t="s">
        <v>1545</v>
      </c>
      <c r="E9348" t="s">
        <v>32</v>
      </c>
      <c r="F9348" t="s">
        <v>28</v>
      </c>
      <c r="G9348" t="s">
        <v>64</v>
      </c>
      <c r="H9348" t="s">
        <v>1004</v>
      </c>
      <c r="I9348">
        <v>9.18</v>
      </c>
      <c r="J9348">
        <v>7</v>
      </c>
      <c r="K9348">
        <v>2.87</v>
      </c>
    </row>
    <row r="9349" spans="1:11" x14ac:dyDescent="0.25">
      <c r="A9349" s="1">
        <v>43047</v>
      </c>
      <c r="B9349">
        <v>2017</v>
      </c>
      <c r="C9349">
        <v>11</v>
      </c>
      <c r="D9349" t="s">
        <v>1545</v>
      </c>
      <c r="E9349" t="s">
        <v>32</v>
      </c>
      <c r="F9349" t="s">
        <v>13</v>
      </c>
      <c r="G9349" t="s">
        <v>23</v>
      </c>
      <c r="H9349" t="s">
        <v>295</v>
      </c>
      <c r="I9349">
        <v>153.58000000000001</v>
      </c>
      <c r="J9349">
        <v>2</v>
      </c>
      <c r="K9349">
        <v>13.44</v>
      </c>
    </row>
    <row r="9350" spans="1:11" x14ac:dyDescent="0.25">
      <c r="A9350" s="1">
        <v>43047</v>
      </c>
      <c r="B9350">
        <v>2017</v>
      </c>
      <c r="C9350">
        <v>11</v>
      </c>
      <c r="D9350" t="s">
        <v>1545</v>
      </c>
      <c r="E9350" t="s">
        <v>32</v>
      </c>
      <c r="F9350" t="s">
        <v>28</v>
      </c>
      <c r="G9350" t="s">
        <v>48</v>
      </c>
      <c r="H9350" t="s">
        <v>725</v>
      </c>
      <c r="I9350">
        <v>12.86</v>
      </c>
      <c r="J9350">
        <v>8</v>
      </c>
      <c r="K9350">
        <v>-22.51</v>
      </c>
    </row>
    <row r="9351" spans="1:11" x14ac:dyDescent="0.25">
      <c r="A9351" s="1">
        <v>43047</v>
      </c>
      <c r="B9351">
        <v>2017</v>
      </c>
      <c r="C9351">
        <v>11</v>
      </c>
      <c r="D9351" t="s">
        <v>541</v>
      </c>
      <c r="E9351" t="s">
        <v>154</v>
      </c>
      <c r="F9351" t="s">
        <v>28</v>
      </c>
      <c r="G9351" t="s">
        <v>48</v>
      </c>
      <c r="H9351" t="s">
        <v>1057</v>
      </c>
      <c r="I9351">
        <v>477.51</v>
      </c>
      <c r="J9351">
        <v>11</v>
      </c>
      <c r="K9351">
        <v>219.65</v>
      </c>
    </row>
    <row r="9352" spans="1:11" x14ac:dyDescent="0.25">
      <c r="A9352" s="1">
        <v>43047</v>
      </c>
      <c r="B9352">
        <v>2017</v>
      </c>
      <c r="C9352">
        <v>11</v>
      </c>
      <c r="D9352" t="s">
        <v>2284</v>
      </c>
      <c r="E9352" t="s">
        <v>22</v>
      </c>
      <c r="F9352" t="s">
        <v>28</v>
      </c>
      <c r="G9352" t="s">
        <v>29</v>
      </c>
      <c r="H9352" t="s">
        <v>1029</v>
      </c>
      <c r="I9352">
        <v>25.92</v>
      </c>
      <c r="J9352">
        <v>4</v>
      </c>
      <c r="K9352">
        <v>12.44</v>
      </c>
    </row>
    <row r="9353" spans="1:11" x14ac:dyDescent="0.25">
      <c r="A9353" s="1">
        <v>43048</v>
      </c>
      <c r="B9353">
        <v>2017</v>
      </c>
      <c r="C9353">
        <v>11</v>
      </c>
      <c r="D9353" t="s">
        <v>925</v>
      </c>
      <c r="E9353" t="s">
        <v>77</v>
      </c>
      <c r="F9353" t="s">
        <v>18</v>
      </c>
      <c r="G9353" t="s">
        <v>36</v>
      </c>
      <c r="H9353" t="s">
        <v>1037</v>
      </c>
      <c r="I9353">
        <v>34.5</v>
      </c>
      <c r="J9353">
        <v>1</v>
      </c>
      <c r="K9353">
        <v>6.04</v>
      </c>
    </row>
    <row r="9354" spans="1:11" x14ac:dyDescent="0.25">
      <c r="A9354" s="1">
        <v>43048</v>
      </c>
      <c r="B9354">
        <v>2017</v>
      </c>
      <c r="C9354">
        <v>11</v>
      </c>
      <c r="D9354" t="s">
        <v>1550</v>
      </c>
      <c r="E9354" t="s">
        <v>174</v>
      </c>
      <c r="F9354" t="s">
        <v>28</v>
      </c>
      <c r="G9354" t="s">
        <v>29</v>
      </c>
      <c r="H9354" t="s">
        <v>1990</v>
      </c>
      <c r="I9354">
        <v>184.66</v>
      </c>
      <c r="J9354">
        <v>7</v>
      </c>
      <c r="K9354">
        <v>84.94</v>
      </c>
    </row>
    <row r="9355" spans="1:11" x14ac:dyDescent="0.25">
      <c r="A9355" s="1">
        <v>43048</v>
      </c>
      <c r="B9355">
        <v>2017</v>
      </c>
      <c r="C9355">
        <v>11</v>
      </c>
      <c r="D9355" t="s">
        <v>1432</v>
      </c>
      <c r="E9355" t="s">
        <v>45</v>
      </c>
      <c r="F9355" t="s">
        <v>28</v>
      </c>
      <c r="G9355" t="s">
        <v>29</v>
      </c>
      <c r="H9355" t="s">
        <v>2295</v>
      </c>
      <c r="I9355">
        <v>12.96</v>
      </c>
      <c r="J9355">
        <v>2</v>
      </c>
      <c r="K9355">
        <v>6.22</v>
      </c>
    </row>
    <row r="9356" spans="1:11" x14ac:dyDescent="0.25">
      <c r="A9356" s="1">
        <v>43048</v>
      </c>
      <c r="B9356">
        <v>2017</v>
      </c>
      <c r="C9356">
        <v>11</v>
      </c>
      <c r="D9356" t="s">
        <v>1432</v>
      </c>
      <c r="E9356" t="s">
        <v>45</v>
      </c>
      <c r="F9356" t="s">
        <v>28</v>
      </c>
      <c r="G9356" t="s">
        <v>155</v>
      </c>
      <c r="H9356" t="s">
        <v>2582</v>
      </c>
      <c r="I9356">
        <v>22.18</v>
      </c>
      <c r="J9356">
        <v>2</v>
      </c>
      <c r="K9356">
        <v>10.87</v>
      </c>
    </row>
    <row r="9357" spans="1:11" x14ac:dyDescent="0.25">
      <c r="A9357" s="1">
        <v>43048</v>
      </c>
      <c r="B9357">
        <v>2017</v>
      </c>
      <c r="C9357">
        <v>11</v>
      </c>
      <c r="D9357" t="s">
        <v>1432</v>
      </c>
      <c r="E9357" t="s">
        <v>45</v>
      </c>
      <c r="F9357" t="s">
        <v>18</v>
      </c>
      <c r="G9357" t="s">
        <v>19</v>
      </c>
      <c r="H9357" t="s">
        <v>1472</v>
      </c>
      <c r="I9357">
        <v>2054.27</v>
      </c>
      <c r="J9357">
        <v>8</v>
      </c>
      <c r="K9357">
        <v>256.77999999999997</v>
      </c>
    </row>
    <row r="9358" spans="1:11" x14ac:dyDescent="0.25">
      <c r="A9358" s="1">
        <v>43048</v>
      </c>
      <c r="B9358">
        <v>2017</v>
      </c>
      <c r="C9358">
        <v>11</v>
      </c>
      <c r="D9358" t="s">
        <v>1617</v>
      </c>
      <c r="E9358" t="s">
        <v>26</v>
      </c>
      <c r="F9358" t="s">
        <v>28</v>
      </c>
      <c r="G9358" t="s">
        <v>33</v>
      </c>
      <c r="H9358" t="s">
        <v>1053</v>
      </c>
      <c r="I9358">
        <v>10.53</v>
      </c>
      <c r="J9358">
        <v>4</v>
      </c>
      <c r="K9358">
        <v>3.29</v>
      </c>
    </row>
    <row r="9359" spans="1:11" x14ac:dyDescent="0.25">
      <c r="A9359" s="1">
        <v>43048</v>
      </c>
      <c r="B9359">
        <v>2017</v>
      </c>
      <c r="C9359">
        <v>11</v>
      </c>
      <c r="D9359" t="s">
        <v>1617</v>
      </c>
      <c r="E9359" t="s">
        <v>26</v>
      </c>
      <c r="F9359" t="s">
        <v>28</v>
      </c>
      <c r="G9359" t="s">
        <v>29</v>
      </c>
      <c r="H9359" t="s">
        <v>1847</v>
      </c>
      <c r="I9359">
        <v>20.54</v>
      </c>
      <c r="J9359">
        <v>6</v>
      </c>
      <c r="K9359">
        <v>6.42</v>
      </c>
    </row>
    <row r="9360" spans="1:11" x14ac:dyDescent="0.25">
      <c r="A9360" s="1">
        <v>43048</v>
      </c>
      <c r="B9360">
        <v>2017</v>
      </c>
      <c r="C9360">
        <v>11</v>
      </c>
      <c r="D9360" t="s">
        <v>494</v>
      </c>
      <c r="E9360" t="s">
        <v>45</v>
      </c>
      <c r="F9360" t="s">
        <v>18</v>
      </c>
      <c r="G9360" t="s">
        <v>36</v>
      </c>
      <c r="H9360" t="s">
        <v>2501</v>
      </c>
      <c r="I9360">
        <v>32.36</v>
      </c>
      <c r="J9360">
        <v>4</v>
      </c>
      <c r="K9360">
        <v>11.65</v>
      </c>
    </row>
    <row r="9361" spans="1:11" x14ac:dyDescent="0.25">
      <c r="A9361" s="1">
        <v>43048</v>
      </c>
      <c r="B9361">
        <v>2017</v>
      </c>
      <c r="C9361">
        <v>11</v>
      </c>
      <c r="D9361" t="s">
        <v>494</v>
      </c>
      <c r="E9361" t="s">
        <v>45</v>
      </c>
      <c r="F9361" t="s">
        <v>28</v>
      </c>
      <c r="G9361" t="s">
        <v>58</v>
      </c>
      <c r="H9361" t="s">
        <v>2114</v>
      </c>
      <c r="I9361">
        <v>406.6</v>
      </c>
      <c r="J9361">
        <v>5</v>
      </c>
      <c r="K9361">
        <v>113.85</v>
      </c>
    </row>
    <row r="9362" spans="1:11" x14ac:dyDescent="0.25">
      <c r="A9362" s="1">
        <v>43048</v>
      </c>
      <c r="B9362">
        <v>2017</v>
      </c>
      <c r="C9362">
        <v>11</v>
      </c>
      <c r="D9362" t="s">
        <v>951</v>
      </c>
      <c r="E9362" t="s">
        <v>17</v>
      </c>
      <c r="F9362" t="s">
        <v>18</v>
      </c>
      <c r="G9362" t="s">
        <v>19</v>
      </c>
      <c r="H9362" t="s">
        <v>2162</v>
      </c>
      <c r="I9362">
        <v>177.57</v>
      </c>
      <c r="J9362">
        <v>2</v>
      </c>
      <c r="K9362">
        <v>8.8800000000000008</v>
      </c>
    </row>
    <row r="9363" spans="1:11" x14ac:dyDescent="0.25">
      <c r="A9363" s="1">
        <v>43048</v>
      </c>
      <c r="B9363">
        <v>2017</v>
      </c>
      <c r="C9363">
        <v>11</v>
      </c>
      <c r="D9363" t="s">
        <v>951</v>
      </c>
      <c r="E9363" t="s">
        <v>17</v>
      </c>
      <c r="F9363" t="s">
        <v>28</v>
      </c>
      <c r="G9363" t="s">
        <v>29</v>
      </c>
      <c r="H9363" t="s">
        <v>877</v>
      </c>
      <c r="I9363">
        <v>19.440000000000001</v>
      </c>
      <c r="J9363">
        <v>3</v>
      </c>
      <c r="K9363">
        <v>9.33</v>
      </c>
    </row>
    <row r="9364" spans="1:11" x14ac:dyDescent="0.25">
      <c r="A9364" s="1">
        <v>43048</v>
      </c>
      <c r="B9364">
        <v>2017</v>
      </c>
      <c r="C9364">
        <v>11</v>
      </c>
      <c r="D9364" t="s">
        <v>951</v>
      </c>
      <c r="E9364" t="s">
        <v>17</v>
      </c>
      <c r="F9364" t="s">
        <v>28</v>
      </c>
      <c r="G9364" t="s">
        <v>29</v>
      </c>
      <c r="H9364" t="s">
        <v>2120</v>
      </c>
      <c r="I9364">
        <v>71.28</v>
      </c>
      <c r="J9364">
        <v>11</v>
      </c>
      <c r="K9364">
        <v>34.21</v>
      </c>
    </row>
    <row r="9365" spans="1:11" x14ac:dyDescent="0.25">
      <c r="A9365" s="1">
        <v>43048</v>
      </c>
      <c r="B9365">
        <v>2017</v>
      </c>
      <c r="C9365">
        <v>11</v>
      </c>
      <c r="D9365" t="s">
        <v>951</v>
      </c>
      <c r="E9365" t="s">
        <v>17</v>
      </c>
      <c r="F9365" t="s">
        <v>28</v>
      </c>
      <c r="G9365" t="s">
        <v>48</v>
      </c>
      <c r="H9365" t="s">
        <v>1317</v>
      </c>
      <c r="I9365">
        <v>1471.96</v>
      </c>
      <c r="J9365">
        <v>5</v>
      </c>
      <c r="K9365">
        <v>459.99</v>
      </c>
    </row>
    <row r="9366" spans="1:11" x14ac:dyDescent="0.25">
      <c r="A9366" s="1">
        <v>43048</v>
      </c>
      <c r="B9366">
        <v>2017</v>
      </c>
      <c r="C9366">
        <v>11</v>
      </c>
      <c r="D9366" t="s">
        <v>951</v>
      </c>
      <c r="E9366" t="s">
        <v>17</v>
      </c>
      <c r="F9366" t="s">
        <v>13</v>
      </c>
      <c r="G9366" t="s">
        <v>23</v>
      </c>
      <c r="H9366" t="s">
        <v>2679</v>
      </c>
      <c r="I9366">
        <v>79.959999999999994</v>
      </c>
      <c r="J9366">
        <v>5</v>
      </c>
      <c r="K9366">
        <v>-17.989999999999998</v>
      </c>
    </row>
    <row r="9367" spans="1:11" x14ac:dyDescent="0.25">
      <c r="A9367" s="1">
        <v>43048</v>
      </c>
      <c r="B9367">
        <v>2017</v>
      </c>
      <c r="C9367">
        <v>11</v>
      </c>
      <c r="D9367" t="s">
        <v>800</v>
      </c>
      <c r="E9367" t="s">
        <v>32</v>
      </c>
      <c r="F9367" t="s">
        <v>28</v>
      </c>
      <c r="G9367" t="s">
        <v>29</v>
      </c>
      <c r="H9367" t="s">
        <v>2393</v>
      </c>
      <c r="I9367">
        <v>10.27</v>
      </c>
      <c r="J9367">
        <v>3</v>
      </c>
      <c r="K9367">
        <v>3.21</v>
      </c>
    </row>
    <row r="9368" spans="1:11" x14ac:dyDescent="0.25">
      <c r="A9368" s="1">
        <v>43048</v>
      </c>
      <c r="B9368">
        <v>2017</v>
      </c>
      <c r="C9368">
        <v>11</v>
      </c>
      <c r="D9368" t="s">
        <v>800</v>
      </c>
      <c r="E9368" t="s">
        <v>32</v>
      </c>
      <c r="F9368" t="s">
        <v>18</v>
      </c>
      <c r="G9368" t="s">
        <v>42</v>
      </c>
      <c r="H9368" t="s">
        <v>1069</v>
      </c>
      <c r="I9368">
        <v>512.19000000000005</v>
      </c>
      <c r="J9368">
        <v>5</v>
      </c>
      <c r="K9368">
        <v>-65.849999999999994</v>
      </c>
    </row>
    <row r="9369" spans="1:11" x14ac:dyDescent="0.25">
      <c r="A9369" s="1">
        <v>43048</v>
      </c>
      <c r="B9369">
        <v>2017</v>
      </c>
      <c r="C9369">
        <v>11</v>
      </c>
      <c r="D9369" t="s">
        <v>800</v>
      </c>
      <c r="E9369" t="s">
        <v>32</v>
      </c>
      <c r="F9369" t="s">
        <v>28</v>
      </c>
      <c r="G9369" t="s">
        <v>58</v>
      </c>
      <c r="H9369" t="s">
        <v>601</v>
      </c>
      <c r="I9369">
        <v>1.56</v>
      </c>
      <c r="J9369">
        <v>2</v>
      </c>
      <c r="K9369">
        <v>-4.2</v>
      </c>
    </row>
    <row r="9370" spans="1:11" x14ac:dyDescent="0.25">
      <c r="A9370" s="1">
        <v>43048</v>
      </c>
      <c r="B9370">
        <v>2017</v>
      </c>
      <c r="C9370">
        <v>11</v>
      </c>
      <c r="D9370" t="s">
        <v>110</v>
      </c>
      <c r="E9370" t="s">
        <v>45</v>
      </c>
      <c r="F9370" t="s">
        <v>13</v>
      </c>
      <c r="G9370" t="s">
        <v>23</v>
      </c>
      <c r="H9370" t="s">
        <v>2312</v>
      </c>
      <c r="I9370">
        <v>143.94999999999999</v>
      </c>
      <c r="J9370">
        <v>6</v>
      </c>
      <c r="K9370">
        <v>17.989999999999998</v>
      </c>
    </row>
    <row r="9371" spans="1:11" x14ac:dyDescent="0.25">
      <c r="A9371" s="1">
        <v>43048</v>
      </c>
      <c r="B9371">
        <v>2017</v>
      </c>
      <c r="C9371">
        <v>11</v>
      </c>
      <c r="D9371" t="s">
        <v>110</v>
      </c>
      <c r="E9371" t="s">
        <v>45</v>
      </c>
      <c r="F9371" t="s">
        <v>28</v>
      </c>
      <c r="G9371" t="s">
        <v>29</v>
      </c>
      <c r="H9371" t="s">
        <v>1642</v>
      </c>
      <c r="I9371">
        <v>19.440000000000001</v>
      </c>
      <c r="J9371">
        <v>3</v>
      </c>
      <c r="K9371">
        <v>9.33</v>
      </c>
    </row>
    <row r="9372" spans="1:11" x14ac:dyDescent="0.25">
      <c r="A9372" s="1">
        <v>43048</v>
      </c>
      <c r="B9372">
        <v>2017</v>
      </c>
      <c r="C9372">
        <v>11</v>
      </c>
      <c r="D9372" t="s">
        <v>494</v>
      </c>
      <c r="E9372" t="s">
        <v>215</v>
      </c>
      <c r="F9372" t="s">
        <v>28</v>
      </c>
      <c r="G9372" t="s">
        <v>58</v>
      </c>
      <c r="H9372" t="s">
        <v>2658</v>
      </c>
      <c r="I9372">
        <v>67.900000000000006</v>
      </c>
      <c r="J9372">
        <v>5</v>
      </c>
      <c r="K9372">
        <v>20.37</v>
      </c>
    </row>
    <row r="9373" spans="1:11" x14ac:dyDescent="0.25">
      <c r="A9373" s="1">
        <v>43048</v>
      </c>
      <c r="B9373">
        <v>2017</v>
      </c>
      <c r="C9373">
        <v>11</v>
      </c>
      <c r="D9373" t="s">
        <v>866</v>
      </c>
      <c r="E9373" t="s">
        <v>118</v>
      </c>
      <c r="F9373" t="s">
        <v>28</v>
      </c>
      <c r="G9373" t="s">
        <v>58</v>
      </c>
      <c r="H9373" t="s">
        <v>1586</v>
      </c>
      <c r="I9373">
        <v>195.68</v>
      </c>
      <c r="J9373">
        <v>4</v>
      </c>
      <c r="K9373">
        <v>50.88</v>
      </c>
    </row>
    <row r="9374" spans="1:11" x14ac:dyDescent="0.25">
      <c r="A9374" s="1">
        <v>43048</v>
      </c>
      <c r="B9374">
        <v>2017</v>
      </c>
      <c r="C9374">
        <v>11</v>
      </c>
      <c r="D9374" t="s">
        <v>866</v>
      </c>
      <c r="E9374" t="s">
        <v>118</v>
      </c>
      <c r="F9374" t="s">
        <v>28</v>
      </c>
      <c r="G9374" t="s">
        <v>33</v>
      </c>
      <c r="H9374" t="s">
        <v>90</v>
      </c>
      <c r="I9374">
        <v>14.2</v>
      </c>
      <c r="J9374">
        <v>4</v>
      </c>
      <c r="K9374">
        <v>6.67</v>
      </c>
    </row>
    <row r="9375" spans="1:11" x14ac:dyDescent="0.25">
      <c r="A9375" s="1">
        <v>43050</v>
      </c>
      <c r="B9375">
        <v>2017</v>
      </c>
      <c r="C9375">
        <v>11</v>
      </c>
      <c r="D9375" t="s">
        <v>810</v>
      </c>
      <c r="E9375" t="s">
        <v>32</v>
      </c>
      <c r="F9375" t="s">
        <v>28</v>
      </c>
      <c r="G9375" t="s">
        <v>46</v>
      </c>
      <c r="H9375" t="s">
        <v>1652</v>
      </c>
      <c r="I9375">
        <v>10.44</v>
      </c>
      <c r="J9375">
        <v>5</v>
      </c>
      <c r="K9375">
        <v>3.39</v>
      </c>
    </row>
    <row r="9376" spans="1:11" x14ac:dyDescent="0.25">
      <c r="A9376" s="1">
        <v>43050</v>
      </c>
      <c r="B9376">
        <v>2017</v>
      </c>
      <c r="C9376">
        <v>11</v>
      </c>
      <c r="D9376" t="s">
        <v>810</v>
      </c>
      <c r="E9376" t="s">
        <v>32</v>
      </c>
      <c r="F9376" t="s">
        <v>28</v>
      </c>
      <c r="G9376" t="s">
        <v>48</v>
      </c>
      <c r="H9376" t="s">
        <v>1897</v>
      </c>
      <c r="I9376">
        <v>18.34</v>
      </c>
      <c r="J9376">
        <v>4</v>
      </c>
      <c r="K9376">
        <v>-32.090000000000003</v>
      </c>
    </row>
    <row r="9377" spans="1:11" x14ac:dyDescent="0.25">
      <c r="A9377" s="1">
        <v>43050</v>
      </c>
      <c r="B9377">
        <v>2017</v>
      </c>
      <c r="C9377">
        <v>11</v>
      </c>
      <c r="D9377" t="s">
        <v>2498</v>
      </c>
      <c r="E9377" t="s">
        <v>131</v>
      </c>
      <c r="F9377" t="s">
        <v>28</v>
      </c>
      <c r="G9377" t="s">
        <v>29</v>
      </c>
      <c r="H9377" t="s">
        <v>2335</v>
      </c>
      <c r="I9377">
        <v>10.37</v>
      </c>
      <c r="J9377">
        <v>2</v>
      </c>
      <c r="K9377">
        <v>3.63</v>
      </c>
    </row>
    <row r="9378" spans="1:11" x14ac:dyDescent="0.25">
      <c r="A9378" s="1">
        <v>43050</v>
      </c>
      <c r="B9378">
        <v>2017</v>
      </c>
      <c r="C9378">
        <v>11</v>
      </c>
      <c r="D9378" t="s">
        <v>552</v>
      </c>
      <c r="E9378" t="s">
        <v>45</v>
      </c>
      <c r="F9378" t="s">
        <v>28</v>
      </c>
      <c r="G9378" t="s">
        <v>58</v>
      </c>
      <c r="H9378" t="s">
        <v>256</v>
      </c>
      <c r="I9378">
        <v>10.89</v>
      </c>
      <c r="J9378">
        <v>1</v>
      </c>
      <c r="K9378">
        <v>2.83</v>
      </c>
    </row>
    <row r="9379" spans="1:11" x14ac:dyDescent="0.25">
      <c r="A9379" s="1">
        <v>43050</v>
      </c>
      <c r="B9379">
        <v>2017</v>
      </c>
      <c r="C9379">
        <v>11</v>
      </c>
      <c r="D9379" t="s">
        <v>552</v>
      </c>
      <c r="E9379" t="s">
        <v>45</v>
      </c>
      <c r="F9379" t="s">
        <v>28</v>
      </c>
      <c r="G9379" t="s">
        <v>29</v>
      </c>
      <c r="H9379" t="s">
        <v>2306</v>
      </c>
      <c r="I9379">
        <v>19.440000000000001</v>
      </c>
      <c r="J9379">
        <v>3</v>
      </c>
      <c r="K9379">
        <v>9.33</v>
      </c>
    </row>
    <row r="9380" spans="1:11" x14ac:dyDescent="0.25">
      <c r="A9380" s="1">
        <v>43050</v>
      </c>
      <c r="B9380">
        <v>2017</v>
      </c>
      <c r="C9380">
        <v>11</v>
      </c>
      <c r="D9380" t="s">
        <v>552</v>
      </c>
      <c r="E9380" t="s">
        <v>45</v>
      </c>
      <c r="F9380" t="s">
        <v>28</v>
      </c>
      <c r="G9380" t="s">
        <v>48</v>
      </c>
      <c r="H9380" t="s">
        <v>829</v>
      </c>
      <c r="I9380">
        <v>121.6</v>
      </c>
      <c r="J9380">
        <v>5</v>
      </c>
      <c r="K9380">
        <v>39.520000000000003</v>
      </c>
    </row>
    <row r="9381" spans="1:11" x14ac:dyDescent="0.25">
      <c r="A9381" s="1">
        <v>43050</v>
      </c>
      <c r="B9381">
        <v>2017</v>
      </c>
      <c r="C9381">
        <v>11</v>
      </c>
      <c r="D9381" t="s">
        <v>911</v>
      </c>
      <c r="E9381" t="s">
        <v>71</v>
      </c>
      <c r="F9381" t="s">
        <v>28</v>
      </c>
      <c r="G9381" t="s">
        <v>64</v>
      </c>
      <c r="H9381" t="s">
        <v>2692</v>
      </c>
      <c r="I9381">
        <v>181.86</v>
      </c>
      <c r="J9381">
        <v>7</v>
      </c>
      <c r="K9381">
        <v>50.92</v>
      </c>
    </row>
    <row r="9382" spans="1:11" x14ac:dyDescent="0.25">
      <c r="A9382" s="1">
        <v>43050</v>
      </c>
      <c r="B9382">
        <v>2017</v>
      </c>
      <c r="C9382">
        <v>11</v>
      </c>
      <c r="D9382" t="s">
        <v>631</v>
      </c>
      <c r="E9382" t="s">
        <v>538</v>
      </c>
      <c r="F9382" t="s">
        <v>28</v>
      </c>
      <c r="G9382" t="s">
        <v>33</v>
      </c>
      <c r="H9382" t="s">
        <v>1610</v>
      </c>
      <c r="I9382">
        <v>45.92</v>
      </c>
      <c r="J9382">
        <v>4</v>
      </c>
      <c r="K9382">
        <v>21.58</v>
      </c>
    </row>
    <row r="9383" spans="1:11" x14ac:dyDescent="0.25">
      <c r="A9383" s="1">
        <v>43050</v>
      </c>
      <c r="B9383">
        <v>2017</v>
      </c>
      <c r="C9383">
        <v>11</v>
      </c>
      <c r="D9383" t="s">
        <v>1896</v>
      </c>
      <c r="E9383" t="s">
        <v>12</v>
      </c>
      <c r="F9383" t="s">
        <v>28</v>
      </c>
      <c r="G9383" t="s">
        <v>48</v>
      </c>
      <c r="H9383" t="s">
        <v>94</v>
      </c>
      <c r="I9383">
        <v>18.239999999999998</v>
      </c>
      <c r="J9383">
        <v>3</v>
      </c>
      <c r="K9383">
        <v>8.57</v>
      </c>
    </row>
    <row r="9384" spans="1:11" x14ac:dyDescent="0.25">
      <c r="A9384" s="1">
        <v>43050</v>
      </c>
      <c r="B9384">
        <v>2017</v>
      </c>
      <c r="C9384">
        <v>11</v>
      </c>
      <c r="D9384" t="s">
        <v>2143</v>
      </c>
      <c r="E9384" t="s">
        <v>22</v>
      </c>
      <c r="F9384" t="s">
        <v>28</v>
      </c>
      <c r="G9384" t="s">
        <v>38</v>
      </c>
      <c r="H9384" t="s">
        <v>2507</v>
      </c>
      <c r="I9384">
        <v>35.479999999999997</v>
      </c>
      <c r="J9384">
        <v>1</v>
      </c>
      <c r="K9384">
        <v>0</v>
      </c>
    </row>
    <row r="9385" spans="1:11" x14ac:dyDescent="0.25">
      <c r="A9385" s="1">
        <v>43050</v>
      </c>
      <c r="B9385">
        <v>2017</v>
      </c>
      <c r="C9385">
        <v>11</v>
      </c>
      <c r="D9385" t="s">
        <v>2096</v>
      </c>
      <c r="E9385" t="s">
        <v>77</v>
      </c>
      <c r="F9385" t="s">
        <v>28</v>
      </c>
      <c r="G9385" t="s">
        <v>58</v>
      </c>
      <c r="H9385" t="s">
        <v>1855</v>
      </c>
      <c r="I9385">
        <v>1158.1199999999999</v>
      </c>
      <c r="J9385">
        <v>5</v>
      </c>
      <c r="K9385">
        <v>130.29</v>
      </c>
    </row>
    <row r="9386" spans="1:11" x14ac:dyDescent="0.25">
      <c r="A9386" s="1">
        <v>43050</v>
      </c>
      <c r="B9386">
        <v>2017</v>
      </c>
      <c r="C9386">
        <v>11</v>
      </c>
      <c r="D9386" t="s">
        <v>1167</v>
      </c>
      <c r="E9386" t="s">
        <v>205</v>
      </c>
      <c r="F9386" t="s">
        <v>18</v>
      </c>
      <c r="G9386" t="s">
        <v>36</v>
      </c>
      <c r="H9386" t="s">
        <v>1796</v>
      </c>
      <c r="I9386">
        <v>88.92</v>
      </c>
      <c r="J9386">
        <v>5</v>
      </c>
      <c r="K9386">
        <v>14.45</v>
      </c>
    </row>
    <row r="9387" spans="1:11" x14ac:dyDescent="0.25">
      <c r="A9387" s="1">
        <v>43050</v>
      </c>
      <c r="B9387">
        <v>2017</v>
      </c>
      <c r="C9387">
        <v>11</v>
      </c>
      <c r="D9387" t="s">
        <v>1848</v>
      </c>
      <c r="E9387" t="s">
        <v>45</v>
      </c>
      <c r="F9387" t="s">
        <v>18</v>
      </c>
      <c r="G9387" t="s">
        <v>36</v>
      </c>
      <c r="H9387" t="s">
        <v>700</v>
      </c>
      <c r="I9387">
        <v>34.92</v>
      </c>
      <c r="J9387">
        <v>4</v>
      </c>
      <c r="K9387">
        <v>11.87</v>
      </c>
    </row>
    <row r="9388" spans="1:11" x14ac:dyDescent="0.25">
      <c r="A9388" s="1">
        <v>43050</v>
      </c>
      <c r="B9388">
        <v>2017</v>
      </c>
      <c r="C9388">
        <v>11</v>
      </c>
      <c r="D9388" t="s">
        <v>1114</v>
      </c>
      <c r="E9388" t="s">
        <v>32</v>
      </c>
      <c r="F9388" t="s">
        <v>13</v>
      </c>
      <c r="G9388" t="s">
        <v>23</v>
      </c>
      <c r="H9388" t="s">
        <v>2328</v>
      </c>
      <c r="I9388">
        <v>35.18</v>
      </c>
      <c r="J9388">
        <v>2</v>
      </c>
      <c r="K9388">
        <v>12.31</v>
      </c>
    </row>
    <row r="9389" spans="1:11" x14ac:dyDescent="0.25">
      <c r="A9389" s="1">
        <v>43050</v>
      </c>
      <c r="B9389">
        <v>2017</v>
      </c>
      <c r="C9389">
        <v>11</v>
      </c>
      <c r="D9389" t="s">
        <v>1638</v>
      </c>
      <c r="E9389" t="s">
        <v>224</v>
      </c>
      <c r="F9389" t="s">
        <v>28</v>
      </c>
      <c r="G9389" t="s">
        <v>293</v>
      </c>
      <c r="H9389" t="s">
        <v>1246</v>
      </c>
      <c r="I9389">
        <v>25.5</v>
      </c>
      <c r="J9389">
        <v>3</v>
      </c>
      <c r="K9389">
        <v>6.63</v>
      </c>
    </row>
    <row r="9390" spans="1:11" x14ac:dyDescent="0.25">
      <c r="A9390" s="1">
        <v>43051</v>
      </c>
      <c r="B9390">
        <v>2017</v>
      </c>
      <c r="C9390">
        <v>11</v>
      </c>
      <c r="D9390" t="s">
        <v>232</v>
      </c>
      <c r="E9390" t="s">
        <v>22</v>
      </c>
      <c r="F9390" t="s">
        <v>28</v>
      </c>
      <c r="G9390" t="s">
        <v>48</v>
      </c>
      <c r="H9390" t="s">
        <v>314</v>
      </c>
      <c r="I9390">
        <v>23.36</v>
      </c>
      <c r="J9390">
        <v>4</v>
      </c>
      <c r="K9390">
        <v>7.88</v>
      </c>
    </row>
    <row r="9391" spans="1:11" x14ac:dyDescent="0.25">
      <c r="A9391" s="1">
        <v>43051</v>
      </c>
      <c r="B9391">
        <v>2017</v>
      </c>
      <c r="C9391">
        <v>11</v>
      </c>
      <c r="D9391" t="s">
        <v>232</v>
      </c>
      <c r="E9391" t="s">
        <v>22</v>
      </c>
      <c r="F9391" t="s">
        <v>13</v>
      </c>
      <c r="G9391" t="s">
        <v>14</v>
      </c>
      <c r="H9391" t="s">
        <v>2339</v>
      </c>
      <c r="I9391">
        <v>39.979999999999997</v>
      </c>
      <c r="J9391">
        <v>2</v>
      </c>
      <c r="K9391">
        <v>13.59</v>
      </c>
    </row>
    <row r="9392" spans="1:11" x14ac:dyDescent="0.25">
      <c r="A9392" s="1">
        <v>43051</v>
      </c>
      <c r="B9392">
        <v>2017</v>
      </c>
      <c r="C9392">
        <v>11</v>
      </c>
      <c r="D9392" t="s">
        <v>696</v>
      </c>
      <c r="E9392" t="s">
        <v>89</v>
      </c>
      <c r="F9392" t="s">
        <v>18</v>
      </c>
      <c r="G9392" t="s">
        <v>19</v>
      </c>
      <c r="H9392" t="s">
        <v>1426</v>
      </c>
      <c r="I9392">
        <v>63.69</v>
      </c>
      <c r="J9392">
        <v>1</v>
      </c>
      <c r="K9392">
        <v>-9.1</v>
      </c>
    </row>
    <row r="9393" spans="1:11" x14ac:dyDescent="0.25">
      <c r="A9393" s="1">
        <v>43051</v>
      </c>
      <c r="B9393">
        <v>2017</v>
      </c>
      <c r="C9393">
        <v>11</v>
      </c>
      <c r="D9393" t="s">
        <v>2630</v>
      </c>
      <c r="E9393" t="s">
        <v>26</v>
      </c>
      <c r="F9393" t="s">
        <v>28</v>
      </c>
      <c r="G9393" t="s">
        <v>29</v>
      </c>
      <c r="H9393" t="s">
        <v>1310</v>
      </c>
      <c r="I9393">
        <v>10.37</v>
      </c>
      <c r="J9393">
        <v>2</v>
      </c>
      <c r="K9393">
        <v>3.63</v>
      </c>
    </row>
    <row r="9394" spans="1:11" x14ac:dyDescent="0.25">
      <c r="A9394" s="1">
        <v>43051</v>
      </c>
      <c r="B9394">
        <v>2017</v>
      </c>
      <c r="C9394">
        <v>11</v>
      </c>
      <c r="D9394" t="s">
        <v>2630</v>
      </c>
      <c r="E9394" t="s">
        <v>26</v>
      </c>
      <c r="F9394" t="s">
        <v>18</v>
      </c>
      <c r="G9394" t="s">
        <v>36</v>
      </c>
      <c r="H9394" t="s">
        <v>798</v>
      </c>
      <c r="I9394">
        <v>77.72</v>
      </c>
      <c r="J9394">
        <v>1</v>
      </c>
      <c r="K9394">
        <v>-66.06</v>
      </c>
    </row>
    <row r="9395" spans="1:11" x14ac:dyDescent="0.25">
      <c r="A9395" s="1">
        <v>43051</v>
      </c>
      <c r="B9395">
        <v>2017</v>
      </c>
      <c r="C9395">
        <v>11</v>
      </c>
      <c r="D9395" t="s">
        <v>2630</v>
      </c>
      <c r="E9395" t="s">
        <v>26</v>
      </c>
      <c r="F9395" t="s">
        <v>18</v>
      </c>
      <c r="G9395" t="s">
        <v>19</v>
      </c>
      <c r="H9395" t="s">
        <v>683</v>
      </c>
      <c r="I9395">
        <v>520.46</v>
      </c>
      <c r="J9395">
        <v>2</v>
      </c>
      <c r="K9395">
        <v>-14.87</v>
      </c>
    </row>
    <row r="9396" spans="1:11" x14ac:dyDescent="0.25">
      <c r="A9396" s="1">
        <v>43051</v>
      </c>
      <c r="B9396">
        <v>2017</v>
      </c>
      <c r="C9396">
        <v>11</v>
      </c>
      <c r="D9396" t="s">
        <v>319</v>
      </c>
      <c r="E9396" t="s">
        <v>51</v>
      </c>
      <c r="F9396" t="s">
        <v>13</v>
      </c>
      <c r="G9396" t="s">
        <v>23</v>
      </c>
      <c r="H9396" t="s">
        <v>1904</v>
      </c>
      <c r="I9396">
        <v>128.85</v>
      </c>
      <c r="J9396">
        <v>3</v>
      </c>
      <c r="K9396">
        <v>3.87</v>
      </c>
    </row>
    <row r="9397" spans="1:11" x14ac:dyDescent="0.25">
      <c r="A9397" s="1">
        <v>43051</v>
      </c>
      <c r="B9397">
        <v>2017</v>
      </c>
      <c r="C9397">
        <v>11</v>
      </c>
      <c r="D9397" t="s">
        <v>2503</v>
      </c>
      <c r="E9397" t="s">
        <v>26</v>
      </c>
      <c r="F9397" t="s">
        <v>13</v>
      </c>
      <c r="G9397" t="s">
        <v>14</v>
      </c>
      <c r="H9397" t="s">
        <v>348</v>
      </c>
      <c r="I9397">
        <v>116.31</v>
      </c>
      <c r="J9397">
        <v>7</v>
      </c>
      <c r="K9397">
        <v>23.26</v>
      </c>
    </row>
    <row r="9398" spans="1:11" x14ac:dyDescent="0.25">
      <c r="A9398" s="1">
        <v>43051</v>
      </c>
      <c r="B9398">
        <v>2017</v>
      </c>
      <c r="C9398">
        <v>11</v>
      </c>
      <c r="D9398" t="s">
        <v>665</v>
      </c>
      <c r="E9398" t="s">
        <v>22</v>
      </c>
      <c r="F9398" t="s">
        <v>28</v>
      </c>
      <c r="G9398" t="s">
        <v>48</v>
      </c>
      <c r="H9398" t="s">
        <v>1104</v>
      </c>
      <c r="I9398">
        <v>14.95</v>
      </c>
      <c r="J9398">
        <v>1</v>
      </c>
      <c r="K9398">
        <v>5.05</v>
      </c>
    </row>
    <row r="9399" spans="1:11" x14ac:dyDescent="0.25">
      <c r="A9399" s="1">
        <v>43051</v>
      </c>
      <c r="B9399">
        <v>2017</v>
      </c>
      <c r="C9399">
        <v>11</v>
      </c>
      <c r="D9399" t="s">
        <v>665</v>
      </c>
      <c r="E9399" t="s">
        <v>22</v>
      </c>
      <c r="F9399" t="s">
        <v>28</v>
      </c>
      <c r="G9399" t="s">
        <v>29</v>
      </c>
      <c r="H9399" t="s">
        <v>1306</v>
      </c>
      <c r="I9399">
        <v>17.940000000000001</v>
      </c>
      <c r="J9399">
        <v>3</v>
      </c>
      <c r="K9399">
        <v>8.07</v>
      </c>
    </row>
    <row r="9400" spans="1:11" x14ac:dyDescent="0.25">
      <c r="A9400" s="1">
        <v>43051</v>
      </c>
      <c r="B9400">
        <v>2017</v>
      </c>
      <c r="C9400">
        <v>11</v>
      </c>
      <c r="D9400" t="s">
        <v>665</v>
      </c>
      <c r="E9400" t="s">
        <v>22</v>
      </c>
      <c r="F9400" t="s">
        <v>13</v>
      </c>
      <c r="G9400" t="s">
        <v>23</v>
      </c>
      <c r="H9400" t="s">
        <v>2253</v>
      </c>
      <c r="I9400">
        <v>116.98</v>
      </c>
      <c r="J9400">
        <v>2</v>
      </c>
      <c r="K9400">
        <v>29.25</v>
      </c>
    </row>
    <row r="9401" spans="1:11" x14ac:dyDescent="0.25">
      <c r="A9401" s="1">
        <v>43051</v>
      </c>
      <c r="B9401">
        <v>2017</v>
      </c>
      <c r="C9401">
        <v>11</v>
      </c>
      <c r="D9401" t="s">
        <v>1043</v>
      </c>
      <c r="E9401" t="s">
        <v>32</v>
      </c>
      <c r="F9401" t="s">
        <v>28</v>
      </c>
      <c r="G9401" t="s">
        <v>58</v>
      </c>
      <c r="H9401" t="s">
        <v>1435</v>
      </c>
      <c r="I9401">
        <v>1.39</v>
      </c>
      <c r="J9401">
        <v>2</v>
      </c>
      <c r="K9401">
        <v>-3.76</v>
      </c>
    </row>
    <row r="9402" spans="1:11" x14ac:dyDescent="0.25">
      <c r="A9402" s="1">
        <v>43051</v>
      </c>
      <c r="B9402">
        <v>2017</v>
      </c>
      <c r="C9402">
        <v>11</v>
      </c>
      <c r="D9402" t="s">
        <v>2607</v>
      </c>
      <c r="E9402" t="s">
        <v>77</v>
      </c>
      <c r="F9402" t="s">
        <v>18</v>
      </c>
      <c r="G9402" t="s">
        <v>42</v>
      </c>
      <c r="H9402" t="s">
        <v>390</v>
      </c>
      <c r="I9402">
        <v>721.88</v>
      </c>
      <c r="J9402">
        <v>6</v>
      </c>
      <c r="K9402">
        <v>-420</v>
      </c>
    </row>
    <row r="9403" spans="1:11" x14ac:dyDescent="0.25">
      <c r="A9403" s="1">
        <v>43051</v>
      </c>
      <c r="B9403">
        <v>2017</v>
      </c>
      <c r="C9403">
        <v>11</v>
      </c>
      <c r="D9403" t="s">
        <v>2607</v>
      </c>
      <c r="E9403" t="s">
        <v>77</v>
      </c>
      <c r="F9403" t="s">
        <v>13</v>
      </c>
      <c r="G9403" t="s">
        <v>23</v>
      </c>
      <c r="H9403" t="s">
        <v>2298</v>
      </c>
      <c r="I9403">
        <v>73.569999999999993</v>
      </c>
      <c r="J9403">
        <v>4</v>
      </c>
      <c r="K9403">
        <v>-16.55</v>
      </c>
    </row>
    <row r="9404" spans="1:11" x14ac:dyDescent="0.25">
      <c r="A9404" s="1">
        <v>43051</v>
      </c>
      <c r="B9404">
        <v>2017</v>
      </c>
      <c r="C9404">
        <v>11</v>
      </c>
      <c r="D9404" t="s">
        <v>2607</v>
      </c>
      <c r="E9404" t="s">
        <v>77</v>
      </c>
      <c r="F9404" t="s">
        <v>28</v>
      </c>
      <c r="G9404" t="s">
        <v>64</v>
      </c>
      <c r="H9404" t="s">
        <v>2412</v>
      </c>
      <c r="I9404">
        <v>13.58</v>
      </c>
      <c r="J9404">
        <v>1</v>
      </c>
      <c r="K9404">
        <v>1.36</v>
      </c>
    </row>
    <row r="9405" spans="1:11" x14ac:dyDescent="0.25">
      <c r="A9405" s="1">
        <v>43051</v>
      </c>
      <c r="B9405">
        <v>2017</v>
      </c>
      <c r="C9405">
        <v>11</v>
      </c>
      <c r="D9405" t="s">
        <v>2607</v>
      </c>
      <c r="E9405" t="s">
        <v>77</v>
      </c>
      <c r="F9405" t="s">
        <v>18</v>
      </c>
      <c r="G9405" t="s">
        <v>19</v>
      </c>
      <c r="H9405" t="s">
        <v>943</v>
      </c>
      <c r="I9405">
        <v>64.78</v>
      </c>
      <c r="J9405">
        <v>1</v>
      </c>
      <c r="K9405">
        <v>-12.15</v>
      </c>
    </row>
    <row r="9406" spans="1:11" x14ac:dyDescent="0.25">
      <c r="A9406" s="1">
        <v>43051</v>
      </c>
      <c r="B9406">
        <v>2017</v>
      </c>
      <c r="C9406">
        <v>11</v>
      </c>
      <c r="D9406" t="s">
        <v>2568</v>
      </c>
      <c r="E9406" t="s">
        <v>538</v>
      </c>
      <c r="F9406" t="s">
        <v>28</v>
      </c>
      <c r="G9406" t="s">
        <v>155</v>
      </c>
      <c r="H9406" t="s">
        <v>1505</v>
      </c>
      <c r="I9406">
        <v>7.28</v>
      </c>
      <c r="J9406">
        <v>1</v>
      </c>
      <c r="K9406">
        <v>3.49</v>
      </c>
    </row>
    <row r="9407" spans="1:11" x14ac:dyDescent="0.25">
      <c r="A9407" s="1">
        <v>43051</v>
      </c>
      <c r="B9407">
        <v>2017</v>
      </c>
      <c r="C9407">
        <v>11</v>
      </c>
      <c r="D9407" t="s">
        <v>2568</v>
      </c>
      <c r="E9407" t="s">
        <v>538</v>
      </c>
      <c r="F9407" t="s">
        <v>28</v>
      </c>
      <c r="G9407" t="s">
        <v>48</v>
      </c>
      <c r="H9407" t="s">
        <v>341</v>
      </c>
      <c r="I9407">
        <v>5.4</v>
      </c>
      <c r="J9407">
        <v>3</v>
      </c>
      <c r="K9407">
        <v>2.59</v>
      </c>
    </row>
    <row r="9408" spans="1:11" x14ac:dyDescent="0.25">
      <c r="A9408" s="1">
        <v>43051</v>
      </c>
      <c r="B9408">
        <v>2017</v>
      </c>
      <c r="C9408">
        <v>11</v>
      </c>
      <c r="D9408" t="s">
        <v>782</v>
      </c>
      <c r="E9408" t="s">
        <v>62</v>
      </c>
      <c r="F9408" t="s">
        <v>28</v>
      </c>
      <c r="G9408" t="s">
        <v>33</v>
      </c>
      <c r="H9408" t="s">
        <v>1444</v>
      </c>
      <c r="I9408">
        <v>6.54</v>
      </c>
      <c r="J9408">
        <v>3</v>
      </c>
      <c r="K9408">
        <v>2.16</v>
      </c>
    </row>
    <row r="9409" spans="1:11" x14ac:dyDescent="0.25">
      <c r="A9409" s="1">
        <v>43051</v>
      </c>
      <c r="B9409">
        <v>2017</v>
      </c>
      <c r="C9409">
        <v>11</v>
      </c>
      <c r="D9409" t="s">
        <v>1482</v>
      </c>
      <c r="E9409" t="s">
        <v>62</v>
      </c>
      <c r="F9409" t="s">
        <v>28</v>
      </c>
      <c r="G9409" t="s">
        <v>48</v>
      </c>
      <c r="H9409" t="s">
        <v>725</v>
      </c>
      <c r="I9409">
        <v>40.200000000000003</v>
      </c>
      <c r="J9409">
        <v>5</v>
      </c>
      <c r="K9409">
        <v>18.09</v>
      </c>
    </row>
    <row r="9410" spans="1:11" x14ac:dyDescent="0.25">
      <c r="A9410" s="1">
        <v>43051</v>
      </c>
      <c r="B9410">
        <v>2017</v>
      </c>
      <c r="C9410">
        <v>11</v>
      </c>
      <c r="D9410" t="s">
        <v>1482</v>
      </c>
      <c r="E9410" t="s">
        <v>62</v>
      </c>
      <c r="F9410" t="s">
        <v>28</v>
      </c>
      <c r="G9410" t="s">
        <v>48</v>
      </c>
      <c r="H9410" t="s">
        <v>1317</v>
      </c>
      <c r="I9410">
        <v>735.98</v>
      </c>
      <c r="J9410">
        <v>2</v>
      </c>
      <c r="K9410">
        <v>331.19</v>
      </c>
    </row>
    <row r="9411" spans="1:11" x14ac:dyDescent="0.25">
      <c r="A9411" s="1">
        <v>43051</v>
      </c>
      <c r="B9411">
        <v>2017</v>
      </c>
      <c r="C9411">
        <v>11</v>
      </c>
      <c r="D9411" t="s">
        <v>1482</v>
      </c>
      <c r="E9411" t="s">
        <v>62</v>
      </c>
      <c r="F9411" t="s">
        <v>28</v>
      </c>
      <c r="G9411" t="s">
        <v>58</v>
      </c>
      <c r="H9411" t="s">
        <v>391</v>
      </c>
      <c r="I9411">
        <v>22.75</v>
      </c>
      <c r="J9411">
        <v>7</v>
      </c>
      <c r="K9411">
        <v>6.6</v>
      </c>
    </row>
    <row r="9412" spans="1:11" x14ac:dyDescent="0.25">
      <c r="A9412" s="1">
        <v>43052</v>
      </c>
      <c r="B9412">
        <v>2017</v>
      </c>
      <c r="C9412">
        <v>11</v>
      </c>
      <c r="D9412" t="s">
        <v>1430</v>
      </c>
      <c r="E9412" t="s">
        <v>26</v>
      </c>
      <c r="F9412" t="s">
        <v>28</v>
      </c>
      <c r="G9412" t="s">
        <v>38</v>
      </c>
      <c r="H9412" t="s">
        <v>1665</v>
      </c>
      <c r="I9412">
        <v>230.38</v>
      </c>
      <c r="J9412">
        <v>3</v>
      </c>
      <c r="K9412">
        <v>-48.95</v>
      </c>
    </row>
    <row r="9413" spans="1:11" x14ac:dyDescent="0.25">
      <c r="A9413" s="1">
        <v>43052</v>
      </c>
      <c r="B9413">
        <v>2017</v>
      </c>
      <c r="C9413">
        <v>11</v>
      </c>
      <c r="D9413" t="s">
        <v>879</v>
      </c>
      <c r="E9413" t="s">
        <v>32</v>
      </c>
      <c r="F9413" t="s">
        <v>28</v>
      </c>
      <c r="G9413" t="s">
        <v>58</v>
      </c>
      <c r="H9413" t="s">
        <v>1816</v>
      </c>
      <c r="I9413">
        <v>9.32</v>
      </c>
      <c r="J9413">
        <v>6</v>
      </c>
      <c r="K9413">
        <v>-24.71</v>
      </c>
    </row>
    <row r="9414" spans="1:11" x14ac:dyDescent="0.25">
      <c r="A9414" s="1">
        <v>43052</v>
      </c>
      <c r="B9414">
        <v>2017</v>
      </c>
      <c r="C9414">
        <v>11</v>
      </c>
      <c r="D9414" t="s">
        <v>1038</v>
      </c>
      <c r="E9414" t="s">
        <v>131</v>
      </c>
      <c r="F9414" t="s">
        <v>13</v>
      </c>
      <c r="G9414" t="s">
        <v>14</v>
      </c>
      <c r="H9414" t="s">
        <v>1260</v>
      </c>
      <c r="I9414">
        <v>60.86</v>
      </c>
      <c r="J9414">
        <v>4</v>
      </c>
      <c r="K9414">
        <v>9.1300000000000008</v>
      </c>
    </row>
    <row r="9415" spans="1:11" x14ac:dyDescent="0.25">
      <c r="A9415" s="1">
        <v>43052</v>
      </c>
      <c r="B9415">
        <v>2017</v>
      </c>
      <c r="C9415">
        <v>11</v>
      </c>
      <c r="D9415" t="s">
        <v>1038</v>
      </c>
      <c r="E9415" t="s">
        <v>131</v>
      </c>
      <c r="F9415" t="s">
        <v>13</v>
      </c>
      <c r="G9415" t="s">
        <v>283</v>
      </c>
      <c r="H9415" t="s">
        <v>284</v>
      </c>
      <c r="I9415">
        <v>653</v>
      </c>
      <c r="J9415">
        <v>7</v>
      </c>
      <c r="K9415">
        <v>-935.96</v>
      </c>
    </row>
    <row r="9416" spans="1:11" x14ac:dyDescent="0.25">
      <c r="A9416" s="1">
        <v>43052</v>
      </c>
      <c r="B9416">
        <v>2017</v>
      </c>
      <c r="C9416">
        <v>11</v>
      </c>
      <c r="D9416" t="s">
        <v>1038</v>
      </c>
      <c r="E9416" t="s">
        <v>131</v>
      </c>
      <c r="F9416" t="s">
        <v>28</v>
      </c>
      <c r="G9416" t="s">
        <v>48</v>
      </c>
      <c r="H9416" t="s">
        <v>1533</v>
      </c>
      <c r="I9416">
        <v>11.22</v>
      </c>
      <c r="J9416">
        <v>10</v>
      </c>
      <c r="K9416">
        <v>-7.48</v>
      </c>
    </row>
    <row r="9417" spans="1:11" x14ac:dyDescent="0.25">
      <c r="A9417" s="1">
        <v>43052</v>
      </c>
      <c r="B9417">
        <v>2017</v>
      </c>
      <c r="C9417">
        <v>11</v>
      </c>
      <c r="D9417" t="s">
        <v>1684</v>
      </c>
      <c r="E9417" t="s">
        <v>22</v>
      </c>
      <c r="F9417" t="s">
        <v>13</v>
      </c>
      <c r="G9417" t="s">
        <v>14</v>
      </c>
      <c r="H9417" t="s">
        <v>978</v>
      </c>
      <c r="I9417">
        <v>163.96</v>
      </c>
      <c r="J9417">
        <v>4</v>
      </c>
      <c r="K9417">
        <v>70.5</v>
      </c>
    </row>
    <row r="9418" spans="1:11" x14ac:dyDescent="0.25">
      <c r="A9418" s="1">
        <v>43052</v>
      </c>
      <c r="B9418">
        <v>2017</v>
      </c>
      <c r="C9418">
        <v>11</v>
      </c>
      <c r="D9418" t="s">
        <v>340</v>
      </c>
      <c r="E9418" t="s">
        <v>205</v>
      </c>
      <c r="F9418" t="s">
        <v>28</v>
      </c>
      <c r="G9418" t="s">
        <v>29</v>
      </c>
      <c r="H9418" t="s">
        <v>2667</v>
      </c>
      <c r="I9418">
        <v>8.9</v>
      </c>
      <c r="J9418">
        <v>3</v>
      </c>
      <c r="K9418">
        <v>3.34</v>
      </c>
    </row>
    <row r="9419" spans="1:11" x14ac:dyDescent="0.25">
      <c r="A9419" s="1">
        <v>43052</v>
      </c>
      <c r="B9419">
        <v>2017</v>
      </c>
      <c r="C9419">
        <v>11</v>
      </c>
      <c r="D9419" t="s">
        <v>340</v>
      </c>
      <c r="E9419" t="s">
        <v>205</v>
      </c>
      <c r="F9419" t="s">
        <v>28</v>
      </c>
      <c r="G9419" t="s">
        <v>38</v>
      </c>
      <c r="H9419" t="s">
        <v>772</v>
      </c>
      <c r="I9419">
        <v>720.06</v>
      </c>
      <c r="J9419">
        <v>4</v>
      </c>
      <c r="K9419">
        <v>-63.01</v>
      </c>
    </row>
    <row r="9420" spans="1:11" x14ac:dyDescent="0.25">
      <c r="A9420" s="1">
        <v>43052</v>
      </c>
      <c r="B9420">
        <v>2017</v>
      </c>
      <c r="C9420">
        <v>11</v>
      </c>
      <c r="D9420" t="s">
        <v>804</v>
      </c>
      <c r="E9420" t="s">
        <v>17</v>
      </c>
      <c r="F9420" t="s">
        <v>18</v>
      </c>
      <c r="G9420" t="s">
        <v>19</v>
      </c>
      <c r="H9420" t="s">
        <v>1110</v>
      </c>
      <c r="I9420">
        <v>2404.6999999999998</v>
      </c>
      <c r="J9420">
        <v>6</v>
      </c>
      <c r="K9420">
        <v>150.29</v>
      </c>
    </row>
    <row r="9421" spans="1:11" x14ac:dyDescent="0.25">
      <c r="A9421" s="1">
        <v>43052</v>
      </c>
      <c r="B9421">
        <v>2017</v>
      </c>
      <c r="C9421">
        <v>11</v>
      </c>
      <c r="D9421" t="s">
        <v>804</v>
      </c>
      <c r="E9421" t="s">
        <v>17</v>
      </c>
      <c r="F9421" t="s">
        <v>28</v>
      </c>
      <c r="G9421" t="s">
        <v>48</v>
      </c>
      <c r="H9421" t="s">
        <v>1231</v>
      </c>
      <c r="I9421">
        <v>563.02</v>
      </c>
      <c r="J9421">
        <v>11</v>
      </c>
      <c r="K9421">
        <v>190.02</v>
      </c>
    </row>
    <row r="9422" spans="1:11" x14ac:dyDescent="0.25">
      <c r="A9422" s="1">
        <v>43052</v>
      </c>
      <c r="B9422">
        <v>2017</v>
      </c>
      <c r="C9422">
        <v>11</v>
      </c>
      <c r="D9422" t="s">
        <v>804</v>
      </c>
      <c r="E9422" t="s">
        <v>17</v>
      </c>
      <c r="F9422" t="s">
        <v>28</v>
      </c>
      <c r="G9422" t="s">
        <v>38</v>
      </c>
      <c r="H9422" t="s">
        <v>234</v>
      </c>
      <c r="I9422">
        <v>344.91</v>
      </c>
      <c r="J9422">
        <v>3</v>
      </c>
      <c r="K9422">
        <v>10.35</v>
      </c>
    </row>
    <row r="9423" spans="1:11" x14ac:dyDescent="0.25">
      <c r="A9423" s="1">
        <v>43052</v>
      </c>
      <c r="B9423">
        <v>2017</v>
      </c>
      <c r="C9423">
        <v>11</v>
      </c>
      <c r="D9423" t="s">
        <v>804</v>
      </c>
      <c r="E9423" t="s">
        <v>17</v>
      </c>
      <c r="F9423" t="s">
        <v>28</v>
      </c>
      <c r="G9423" t="s">
        <v>46</v>
      </c>
      <c r="H9423" t="s">
        <v>694</v>
      </c>
      <c r="I9423">
        <v>8.64</v>
      </c>
      <c r="J9423">
        <v>3</v>
      </c>
      <c r="K9423">
        <v>4.2300000000000004</v>
      </c>
    </row>
    <row r="9424" spans="1:11" x14ac:dyDescent="0.25">
      <c r="A9424" s="1">
        <v>43052</v>
      </c>
      <c r="B9424">
        <v>2017</v>
      </c>
      <c r="C9424">
        <v>11</v>
      </c>
      <c r="D9424" t="s">
        <v>1513</v>
      </c>
      <c r="E9424" t="s">
        <v>77</v>
      </c>
      <c r="F9424" t="s">
        <v>28</v>
      </c>
      <c r="G9424" t="s">
        <v>64</v>
      </c>
      <c r="H9424" t="s">
        <v>408</v>
      </c>
      <c r="I9424">
        <v>2.06</v>
      </c>
      <c r="J9424">
        <v>1</v>
      </c>
      <c r="K9424">
        <v>0.15</v>
      </c>
    </row>
    <row r="9425" spans="1:11" x14ac:dyDescent="0.25">
      <c r="A9425" s="1">
        <v>43052</v>
      </c>
      <c r="B9425">
        <v>2017</v>
      </c>
      <c r="C9425">
        <v>11</v>
      </c>
      <c r="D9425" t="s">
        <v>376</v>
      </c>
      <c r="E9425" t="s">
        <v>32</v>
      </c>
      <c r="F9425" t="s">
        <v>28</v>
      </c>
      <c r="G9425" t="s">
        <v>38</v>
      </c>
      <c r="H9425" t="s">
        <v>1370</v>
      </c>
      <c r="I9425">
        <v>61.79</v>
      </c>
      <c r="J9425">
        <v>4</v>
      </c>
      <c r="K9425">
        <v>6.18</v>
      </c>
    </row>
    <row r="9426" spans="1:11" x14ac:dyDescent="0.25">
      <c r="A9426" s="1">
        <v>43052</v>
      </c>
      <c r="B9426">
        <v>2017</v>
      </c>
      <c r="C9426">
        <v>11</v>
      </c>
      <c r="D9426" t="s">
        <v>376</v>
      </c>
      <c r="E9426" t="s">
        <v>32</v>
      </c>
      <c r="F9426" t="s">
        <v>18</v>
      </c>
      <c r="G9426" t="s">
        <v>165</v>
      </c>
      <c r="H9426" t="s">
        <v>2517</v>
      </c>
      <c r="I9426">
        <v>206</v>
      </c>
      <c r="J9426">
        <v>3</v>
      </c>
      <c r="K9426">
        <v>-27.26</v>
      </c>
    </row>
    <row r="9427" spans="1:11" x14ac:dyDescent="0.25">
      <c r="A9427" s="1">
        <v>43052</v>
      </c>
      <c r="B9427">
        <v>2017</v>
      </c>
      <c r="C9427">
        <v>11</v>
      </c>
      <c r="D9427" t="s">
        <v>1868</v>
      </c>
      <c r="E9427" t="s">
        <v>22</v>
      </c>
      <c r="F9427" t="s">
        <v>13</v>
      </c>
      <c r="G9427" t="s">
        <v>23</v>
      </c>
      <c r="H9427" t="s">
        <v>2685</v>
      </c>
      <c r="I9427">
        <v>629.95000000000005</v>
      </c>
      <c r="J9427">
        <v>5</v>
      </c>
      <c r="K9427">
        <v>163.79</v>
      </c>
    </row>
    <row r="9428" spans="1:11" x14ac:dyDescent="0.25">
      <c r="A9428" s="1">
        <v>43052</v>
      </c>
      <c r="B9428">
        <v>2017</v>
      </c>
      <c r="C9428">
        <v>11</v>
      </c>
      <c r="D9428" t="s">
        <v>1195</v>
      </c>
      <c r="E9428" t="s">
        <v>22</v>
      </c>
      <c r="F9428" t="s">
        <v>13</v>
      </c>
      <c r="G9428" t="s">
        <v>23</v>
      </c>
      <c r="H9428" t="s">
        <v>1467</v>
      </c>
      <c r="I9428">
        <v>43.6</v>
      </c>
      <c r="J9428">
        <v>4</v>
      </c>
      <c r="K9428">
        <v>12.21</v>
      </c>
    </row>
    <row r="9429" spans="1:11" x14ac:dyDescent="0.25">
      <c r="A9429" s="1">
        <v>43052</v>
      </c>
      <c r="B9429">
        <v>2017</v>
      </c>
      <c r="C9429">
        <v>11</v>
      </c>
      <c r="D9429" t="s">
        <v>1195</v>
      </c>
      <c r="E9429" t="s">
        <v>22</v>
      </c>
      <c r="F9429" t="s">
        <v>18</v>
      </c>
      <c r="G9429" t="s">
        <v>36</v>
      </c>
      <c r="H9429" t="s">
        <v>1915</v>
      </c>
      <c r="I9429">
        <v>154.94999999999999</v>
      </c>
      <c r="J9429">
        <v>3</v>
      </c>
      <c r="K9429">
        <v>30.99</v>
      </c>
    </row>
    <row r="9430" spans="1:11" x14ac:dyDescent="0.25">
      <c r="A9430" s="1">
        <v>43052</v>
      </c>
      <c r="B9430">
        <v>2017</v>
      </c>
      <c r="C9430">
        <v>11</v>
      </c>
      <c r="D9430" t="s">
        <v>1115</v>
      </c>
      <c r="E9430" t="s">
        <v>22</v>
      </c>
      <c r="F9430" t="s">
        <v>28</v>
      </c>
      <c r="G9430" t="s">
        <v>38</v>
      </c>
      <c r="H9430" t="s">
        <v>661</v>
      </c>
      <c r="I9430">
        <v>11.21</v>
      </c>
      <c r="J9430">
        <v>1</v>
      </c>
      <c r="K9430">
        <v>3.36</v>
      </c>
    </row>
    <row r="9431" spans="1:11" x14ac:dyDescent="0.25">
      <c r="A9431" s="1">
        <v>43052</v>
      </c>
      <c r="B9431">
        <v>2017</v>
      </c>
      <c r="C9431">
        <v>11</v>
      </c>
      <c r="D9431" t="s">
        <v>494</v>
      </c>
      <c r="E9431" t="s">
        <v>831</v>
      </c>
      <c r="F9431" t="s">
        <v>13</v>
      </c>
      <c r="G9431" t="s">
        <v>14</v>
      </c>
      <c r="H9431" t="s">
        <v>1959</v>
      </c>
      <c r="I9431">
        <v>239.92</v>
      </c>
      <c r="J9431">
        <v>8</v>
      </c>
      <c r="K9431">
        <v>23.99</v>
      </c>
    </row>
    <row r="9432" spans="1:11" x14ac:dyDescent="0.25">
      <c r="A9432" s="1">
        <v>43052</v>
      </c>
      <c r="B9432">
        <v>2017</v>
      </c>
      <c r="C9432">
        <v>11</v>
      </c>
      <c r="D9432" t="s">
        <v>1407</v>
      </c>
      <c r="E9432" t="s">
        <v>45</v>
      </c>
      <c r="F9432" t="s">
        <v>13</v>
      </c>
      <c r="G9432" t="s">
        <v>14</v>
      </c>
      <c r="H9432" t="s">
        <v>2279</v>
      </c>
      <c r="I9432">
        <v>82.95</v>
      </c>
      <c r="J9432">
        <v>5</v>
      </c>
      <c r="K9432">
        <v>29.03</v>
      </c>
    </row>
    <row r="9433" spans="1:11" x14ac:dyDescent="0.25">
      <c r="A9433" s="1">
        <v>43052</v>
      </c>
      <c r="B9433">
        <v>2017</v>
      </c>
      <c r="C9433">
        <v>11</v>
      </c>
      <c r="D9433" t="s">
        <v>1128</v>
      </c>
      <c r="E9433" t="s">
        <v>45</v>
      </c>
      <c r="F9433" t="s">
        <v>13</v>
      </c>
      <c r="G9433" t="s">
        <v>23</v>
      </c>
      <c r="H9433" t="s">
        <v>2593</v>
      </c>
      <c r="I9433">
        <v>22</v>
      </c>
      <c r="J9433">
        <v>5</v>
      </c>
      <c r="K9433">
        <v>1.38</v>
      </c>
    </row>
    <row r="9434" spans="1:11" x14ac:dyDescent="0.25">
      <c r="A9434" s="1">
        <v>43053</v>
      </c>
      <c r="B9434">
        <v>2017</v>
      </c>
      <c r="C9434">
        <v>11</v>
      </c>
      <c r="D9434" t="s">
        <v>1842</v>
      </c>
      <c r="E9434" t="s">
        <v>131</v>
      </c>
      <c r="F9434" t="s">
        <v>13</v>
      </c>
      <c r="G9434" t="s">
        <v>23</v>
      </c>
      <c r="H9434" t="s">
        <v>2028</v>
      </c>
      <c r="I9434">
        <v>119.94</v>
      </c>
      <c r="J9434">
        <v>10</v>
      </c>
      <c r="K9434">
        <v>15.99</v>
      </c>
    </row>
    <row r="9435" spans="1:11" x14ac:dyDescent="0.25">
      <c r="A9435" s="1">
        <v>43053</v>
      </c>
      <c r="B9435">
        <v>2017</v>
      </c>
      <c r="C9435">
        <v>11</v>
      </c>
      <c r="D9435" t="s">
        <v>1842</v>
      </c>
      <c r="E9435" t="s">
        <v>131</v>
      </c>
      <c r="F9435" t="s">
        <v>28</v>
      </c>
      <c r="G9435" t="s">
        <v>48</v>
      </c>
      <c r="H9435" t="s">
        <v>94</v>
      </c>
      <c r="I9435">
        <v>3.65</v>
      </c>
      <c r="J9435">
        <v>2</v>
      </c>
      <c r="K9435">
        <v>-2.8</v>
      </c>
    </row>
    <row r="9436" spans="1:11" x14ac:dyDescent="0.25">
      <c r="A9436" s="1">
        <v>43053</v>
      </c>
      <c r="B9436">
        <v>2017</v>
      </c>
      <c r="C9436">
        <v>11</v>
      </c>
      <c r="D9436" t="s">
        <v>2526</v>
      </c>
      <c r="E9436" t="s">
        <v>45</v>
      </c>
      <c r="F9436" t="s">
        <v>18</v>
      </c>
      <c r="G9436" t="s">
        <v>19</v>
      </c>
      <c r="H9436" t="s">
        <v>571</v>
      </c>
      <c r="I9436">
        <v>321.57</v>
      </c>
      <c r="J9436">
        <v>2</v>
      </c>
      <c r="K9436">
        <v>28.14</v>
      </c>
    </row>
    <row r="9437" spans="1:11" x14ac:dyDescent="0.25">
      <c r="A9437" s="1">
        <v>43053</v>
      </c>
      <c r="B9437">
        <v>2017</v>
      </c>
      <c r="C9437">
        <v>11</v>
      </c>
      <c r="D9437" t="s">
        <v>1302</v>
      </c>
      <c r="E9437" t="s">
        <v>22</v>
      </c>
      <c r="F9437" t="s">
        <v>28</v>
      </c>
      <c r="G9437" t="s">
        <v>48</v>
      </c>
      <c r="H9437" t="s">
        <v>1687</v>
      </c>
      <c r="I9437">
        <v>8.64</v>
      </c>
      <c r="J9437">
        <v>2</v>
      </c>
      <c r="K9437">
        <v>3.02</v>
      </c>
    </row>
    <row r="9438" spans="1:11" x14ac:dyDescent="0.25">
      <c r="A9438" s="1">
        <v>43053</v>
      </c>
      <c r="B9438">
        <v>2017</v>
      </c>
      <c r="C9438">
        <v>11</v>
      </c>
      <c r="D9438" t="s">
        <v>196</v>
      </c>
      <c r="E9438" t="s">
        <v>32</v>
      </c>
      <c r="F9438" t="s">
        <v>13</v>
      </c>
      <c r="G9438" t="s">
        <v>14</v>
      </c>
      <c r="H9438" t="s">
        <v>2484</v>
      </c>
      <c r="I9438">
        <v>167.95</v>
      </c>
      <c r="J9438">
        <v>6</v>
      </c>
      <c r="K9438">
        <v>-27.29</v>
      </c>
    </row>
    <row r="9439" spans="1:11" x14ac:dyDescent="0.25">
      <c r="A9439" s="1">
        <v>43053</v>
      </c>
      <c r="B9439">
        <v>2017</v>
      </c>
      <c r="C9439">
        <v>11</v>
      </c>
      <c r="D9439" t="s">
        <v>196</v>
      </c>
      <c r="E9439" t="s">
        <v>32</v>
      </c>
      <c r="F9439" t="s">
        <v>28</v>
      </c>
      <c r="G9439" t="s">
        <v>64</v>
      </c>
      <c r="H9439" t="s">
        <v>1628</v>
      </c>
      <c r="I9439">
        <v>45.04</v>
      </c>
      <c r="J9439">
        <v>2</v>
      </c>
      <c r="K9439">
        <v>4.5</v>
      </c>
    </row>
    <row r="9440" spans="1:11" x14ac:dyDescent="0.25">
      <c r="A9440" s="1">
        <v>43053</v>
      </c>
      <c r="B9440">
        <v>2017</v>
      </c>
      <c r="C9440">
        <v>11</v>
      </c>
      <c r="D9440" t="s">
        <v>799</v>
      </c>
      <c r="E9440" t="s">
        <v>22</v>
      </c>
      <c r="F9440" t="s">
        <v>28</v>
      </c>
      <c r="G9440" t="s">
        <v>38</v>
      </c>
      <c r="H9440" t="s">
        <v>1566</v>
      </c>
      <c r="I9440">
        <v>96.36</v>
      </c>
      <c r="J9440">
        <v>6</v>
      </c>
      <c r="K9440">
        <v>25.05</v>
      </c>
    </row>
    <row r="9441" spans="1:11" x14ac:dyDescent="0.25">
      <c r="A9441" s="1">
        <v>43053</v>
      </c>
      <c r="B9441">
        <v>2017</v>
      </c>
      <c r="C9441">
        <v>11</v>
      </c>
      <c r="D9441" t="s">
        <v>1513</v>
      </c>
      <c r="E9441" t="s">
        <v>32</v>
      </c>
      <c r="F9441" t="s">
        <v>28</v>
      </c>
      <c r="G9441" t="s">
        <v>48</v>
      </c>
      <c r="H9441" t="s">
        <v>771</v>
      </c>
      <c r="I9441">
        <v>21.99</v>
      </c>
      <c r="J9441">
        <v>5</v>
      </c>
      <c r="K9441">
        <v>-32.99</v>
      </c>
    </row>
    <row r="9442" spans="1:11" x14ac:dyDescent="0.25">
      <c r="A9442" s="1">
        <v>43053</v>
      </c>
      <c r="B9442">
        <v>2017</v>
      </c>
      <c r="C9442">
        <v>11</v>
      </c>
      <c r="D9442" t="s">
        <v>1070</v>
      </c>
      <c r="E9442" t="s">
        <v>55</v>
      </c>
      <c r="F9442" t="s">
        <v>28</v>
      </c>
      <c r="G9442" t="s">
        <v>155</v>
      </c>
      <c r="H9442" t="s">
        <v>385</v>
      </c>
      <c r="I9442">
        <v>15.28</v>
      </c>
      <c r="J9442">
        <v>2</v>
      </c>
      <c r="K9442">
        <v>7.49</v>
      </c>
    </row>
    <row r="9443" spans="1:11" x14ac:dyDescent="0.25">
      <c r="A9443" s="1">
        <v>43053</v>
      </c>
      <c r="B9443">
        <v>2017</v>
      </c>
      <c r="C9443">
        <v>11</v>
      </c>
      <c r="D9443" t="s">
        <v>1263</v>
      </c>
      <c r="E9443" t="s">
        <v>45</v>
      </c>
      <c r="F9443" t="s">
        <v>28</v>
      </c>
      <c r="G9443" t="s">
        <v>64</v>
      </c>
      <c r="H9443" t="s">
        <v>688</v>
      </c>
      <c r="I9443">
        <v>34.24</v>
      </c>
      <c r="J9443">
        <v>8</v>
      </c>
      <c r="K9443">
        <v>9.93</v>
      </c>
    </row>
    <row r="9444" spans="1:11" x14ac:dyDescent="0.25">
      <c r="A9444" s="1">
        <v>43054</v>
      </c>
      <c r="B9444">
        <v>2017</v>
      </c>
      <c r="C9444">
        <v>11</v>
      </c>
      <c r="D9444" t="s">
        <v>2209</v>
      </c>
      <c r="E9444" t="s">
        <v>77</v>
      </c>
      <c r="F9444" t="s">
        <v>18</v>
      </c>
      <c r="G9444" t="s">
        <v>36</v>
      </c>
      <c r="H9444" t="s">
        <v>1677</v>
      </c>
      <c r="I9444">
        <v>220.06</v>
      </c>
      <c r="J9444">
        <v>4</v>
      </c>
      <c r="K9444">
        <v>55.02</v>
      </c>
    </row>
    <row r="9445" spans="1:11" x14ac:dyDescent="0.25">
      <c r="A9445" s="1">
        <v>43054</v>
      </c>
      <c r="B9445">
        <v>2017</v>
      </c>
      <c r="C9445">
        <v>11</v>
      </c>
      <c r="D9445" t="s">
        <v>2209</v>
      </c>
      <c r="E9445" t="s">
        <v>77</v>
      </c>
      <c r="F9445" t="s">
        <v>18</v>
      </c>
      <c r="G9445" t="s">
        <v>36</v>
      </c>
      <c r="H9445" t="s">
        <v>2230</v>
      </c>
      <c r="I9445">
        <v>339.14</v>
      </c>
      <c r="J9445">
        <v>4</v>
      </c>
      <c r="K9445">
        <v>0</v>
      </c>
    </row>
    <row r="9446" spans="1:11" x14ac:dyDescent="0.25">
      <c r="A9446" s="1">
        <v>43055</v>
      </c>
      <c r="B9446">
        <v>2017</v>
      </c>
      <c r="C9446">
        <v>11</v>
      </c>
      <c r="D9446" t="s">
        <v>2105</v>
      </c>
      <c r="E9446" t="s">
        <v>22</v>
      </c>
      <c r="F9446" t="s">
        <v>28</v>
      </c>
      <c r="G9446" t="s">
        <v>29</v>
      </c>
      <c r="H9446" t="s">
        <v>1457</v>
      </c>
      <c r="I9446">
        <v>146.82</v>
      </c>
      <c r="J9446">
        <v>3</v>
      </c>
      <c r="K9446">
        <v>73.41</v>
      </c>
    </row>
    <row r="9447" spans="1:11" x14ac:dyDescent="0.25">
      <c r="A9447" s="1">
        <v>43055</v>
      </c>
      <c r="B9447">
        <v>2017</v>
      </c>
      <c r="C9447">
        <v>11</v>
      </c>
      <c r="D9447" t="s">
        <v>1465</v>
      </c>
      <c r="E9447" t="s">
        <v>45</v>
      </c>
      <c r="F9447" t="s">
        <v>28</v>
      </c>
      <c r="G9447" t="s">
        <v>38</v>
      </c>
      <c r="H9447" t="s">
        <v>1569</v>
      </c>
      <c r="I9447">
        <v>811.28</v>
      </c>
      <c r="J9447">
        <v>8</v>
      </c>
      <c r="K9447">
        <v>24.34</v>
      </c>
    </row>
    <row r="9448" spans="1:11" x14ac:dyDescent="0.25">
      <c r="A9448" s="1">
        <v>43055</v>
      </c>
      <c r="B9448">
        <v>2017</v>
      </c>
      <c r="C9448">
        <v>11</v>
      </c>
      <c r="D9448" t="s">
        <v>820</v>
      </c>
      <c r="E9448" t="s">
        <v>45</v>
      </c>
      <c r="F9448" t="s">
        <v>13</v>
      </c>
      <c r="G9448" t="s">
        <v>283</v>
      </c>
      <c r="H9448" t="s">
        <v>1923</v>
      </c>
      <c r="I9448">
        <v>1919.98</v>
      </c>
      <c r="J9448">
        <v>3</v>
      </c>
      <c r="K9448">
        <v>216</v>
      </c>
    </row>
    <row r="9449" spans="1:11" x14ac:dyDescent="0.25">
      <c r="A9449" s="1">
        <v>43055</v>
      </c>
      <c r="B9449">
        <v>2017</v>
      </c>
      <c r="C9449">
        <v>11</v>
      </c>
      <c r="D9449" t="s">
        <v>1588</v>
      </c>
      <c r="E9449" t="s">
        <v>45</v>
      </c>
      <c r="F9449" t="s">
        <v>28</v>
      </c>
      <c r="G9449" t="s">
        <v>38</v>
      </c>
      <c r="H9449" t="s">
        <v>372</v>
      </c>
      <c r="I9449">
        <v>48.86</v>
      </c>
      <c r="J9449">
        <v>7</v>
      </c>
      <c r="K9449">
        <v>0.98</v>
      </c>
    </row>
    <row r="9450" spans="1:11" x14ac:dyDescent="0.25">
      <c r="A9450" s="1">
        <v>43055</v>
      </c>
      <c r="B9450">
        <v>2017</v>
      </c>
      <c r="C9450">
        <v>11</v>
      </c>
      <c r="D9450" t="s">
        <v>482</v>
      </c>
      <c r="E9450" t="s">
        <v>45</v>
      </c>
      <c r="F9450" t="s">
        <v>28</v>
      </c>
      <c r="G9450" t="s">
        <v>64</v>
      </c>
      <c r="H9450" t="s">
        <v>2612</v>
      </c>
      <c r="I9450">
        <v>23.36</v>
      </c>
      <c r="J9450">
        <v>4</v>
      </c>
      <c r="K9450">
        <v>6.07</v>
      </c>
    </row>
    <row r="9451" spans="1:11" x14ac:dyDescent="0.25">
      <c r="A9451" s="1">
        <v>43055</v>
      </c>
      <c r="B9451">
        <v>2017</v>
      </c>
      <c r="C9451">
        <v>11</v>
      </c>
      <c r="D9451" t="s">
        <v>2590</v>
      </c>
      <c r="E9451" t="s">
        <v>22</v>
      </c>
      <c r="F9451" t="s">
        <v>13</v>
      </c>
      <c r="G9451" t="s">
        <v>283</v>
      </c>
      <c r="H9451" t="s">
        <v>2664</v>
      </c>
      <c r="I9451">
        <v>52.44</v>
      </c>
      <c r="J9451">
        <v>4</v>
      </c>
      <c r="K9451">
        <v>24.12</v>
      </c>
    </row>
    <row r="9452" spans="1:11" x14ac:dyDescent="0.25">
      <c r="A9452" s="1">
        <v>43055</v>
      </c>
      <c r="B9452">
        <v>2017</v>
      </c>
      <c r="C9452">
        <v>11</v>
      </c>
      <c r="D9452" t="s">
        <v>620</v>
      </c>
      <c r="E9452" t="s">
        <v>17</v>
      </c>
      <c r="F9452" t="s">
        <v>28</v>
      </c>
      <c r="G9452" t="s">
        <v>29</v>
      </c>
      <c r="H9452" t="s">
        <v>730</v>
      </c>
      <c r="I9452">
        <v>73.680000000000007</v>
      </c>
      <c r="J9452">
        <v>6</v>
      </c>
      <c r="K9452">
        <v>34.630000000000003</v>
      </c>
    </row>
    <row r="9453" spans="1:11" x14ac:dyDescent="0.25">
      <c r="A9453" s="1">
        <v>43055</v>
      </c>
      <c r="B9453">
        <v>2017</v>
      </c>
      <c r="C9453">
        <v>11</v>
      </c>
      <c r="D9453" t="s">
        <v>620</v>
      </c>
      <c r="E9453" t="s">
        <v>17</v>
      </c>
      <c r="F9453" t="s">
        <v>18</v>
      </c>
      <c r="G9453" t="s">
        <v>36</v>
      </c>
      <c r="H9453" t="s">
        <v>2076</v>
      </c>
      <c r="I9453">
        <v>139.91999999999999</v>
      </c>
      <c r="J9453">
        <v>2</v>
      </c>
      <c r="K9453">
        <v>23.79</v>
      </c>
    </row>
    <row r="9454" spans="1:11" x14ac:dyDescent="0.25">
      <c r="A9454" s="1">
        <v>43055</v>
      </c>
      <c r="B9454">
        <v>2017</v>
      </c>
      <c r="C9454">
        <v>11</v>
      </c>
      <c r="D9454" t="s">
        <v>620</v>
      </c>
      <c r="E9454" t="s">
        <v>17</v>
      </c>
      <c r="F9454" t="s">
        <v>13</v>
      </c>
      <c r="G9454" t="s">
        <v>23</v>
      </c>
      <c r="H9454" t="s">
        <v>833</v>
      </c>
      <c r="I9454">
        <v>107.88</v>
      </c>
      <c r="J9454">
        <v>3</v>
      </c>
      <c r="K9454">
        <v>10.79</v>
      </c>
    </row>
    <row r="9455" spans="1:11" x14ac:dyDescent="0.25">
      <c r="A9455" s="1">
        <v>43055</v>
      </c>
      <c r="B9455">
        <v>2017</v>
      </c>
      <c r="C9455">
        <v>11</v>
      </c>
      <c r="D9455" t="s">
        <v>620</v>
      </c>
      <c r="E9455" t="s">
        <v>17</v>
      </c>
      <c r="F9455" t="s">
        <v>28</v>
      </c>
      <c r="G9455" t="s">
        <v>38</v>
      </c>
      <c r="H9455" t="s">
        <v>201</v>
      </c>
      <c r="I9455">
        <v>33.29</v>
      </c>
      <c r="J9455">
        <v>1</v>
      </c>
      <c r="K9455">
        <v>7.99</v>
      </c>
    </row>
    <row r="9456" spans="1:11" x14ac:dyDescent="0.25">
      <c r="A9456" s="1">
        <v>43055</v>
      </c>
      <c r="B9456">
        <v>2017</v>
      </c>
      <c r="C9456">
        <v>11</v>
      </c>
      <c r="D9456" t="s">
        <v>2261</v>
      </c>
      <c r="E9456" t="s">
        <v>22</v>
      </c>
      <c r="F9456" t="s">
        <v>13</v>
      </c>
      <c r="G9456" t="s">
        <v>23</v>
      </c>
      <c r="H9456" t="s">
        <v>1073</v>
      </c>
      <c r="I9456">
        <v>119.94</v>
      </c>
      <c r="J9456">
        <v>6</v>
      </c>
      <c r="K9456">
        <v>6</v>
      </c>
    </row>
    <row r="9457" spans="1:11" x14ac:dyDescent="0.25">
      <c r="A9457" s="1">
        <v>43055</v>
      </c>
      <c r="B9457">
        <v>2017</v>
      </c>
      <c r="C9457">
        <v>11</v>
      </c>
      <c r="D9457" t="s">
        <v>709</v>
      </c>
      <c r="E9457" t="s">
        <v>45</v>
      </c>
      <c r="F9457" t="s">
        <v>18</v>
      </c>
      <c r="G9457" t="s">
        <v>36</v>
      </c>
      <c r="H9457" t="s">
        <v>1615</v>
      </c>
      <c r="I9457">
        <v>17.309999999999999</v>
      </c>
      <c r="J9457">
        <v>3</v>
      </c>
      <c r="K9457">
        <v>5.19</v>
      </c>
    </row>
    <row r="9458" spans="1:11" x14ac:dyDescent="0.25">
      <c r="A9458" s="1">
        <v>43055</v>
      </c>
      <c r="B9458">
        <v>2017</v>
      </c>
      <c r="C9458">
        <v>11</v>
      </c>
      <c r="D9458" t="s">
        <v>1305</v>
      </c>
      <c r="E9458" t="s">
        <v>131</v>
      </c>
      <c r="F9458" t="s">
        <v>28</v>
      </c>
      <c r="G9458" t="s">
        <v>48</v>
      </c>
      <c r="H9458" t="s">
        <v>94</v>
      </c>
      <c r="I9458">
        <v>1.82</v>
      </c>
      <c r="J9458">
        <v>1</v>
      </c>
      <c r="K9458">
        <v>-1.4</v>
      </c>
    </row>
    <row r="9459" spans="1:11" x14ac:dyDescent="0.25">
      <c r="A9459" s="1">
        <v>43055</v>
      </c>
      <c r="B9459">
        <v>2017</v>
      </c>
      <c r="C9459">
        <v>11</v>
      </c>
      <c r="D9459" t="s">
        <v>1738</v>
      </c>
      <c r="E9459" t="s">
        <v>131</v>
      </c>
      <c r="F9459" t="s">
        <v>13</v>
      </c>
      <c r="G9459" t="s">
        <v>143</v>
      </c>
      <c r="H9459" t="s">
        <v>1511</v>
      </c>
      <c r="I9459">
        <v>899.98</v>
      </c>
      <c r="J9459">
        <v>3</v>
      </c>
      <c r="K9459">
        <v>75</v>
      </c>
    </row>
    <row r="9460" spans="1:11" x14ac:dyDescent="0.25">
      <c r="A9460" s="1">
        <v>43055</v>
      </c>
      <c r="B9460">
        <v>2017</v>
      </c>
      <c r="C9460">
        <v>11</v>
      </c>
      <c r="D9460" t="s">
        <v>1738</v>
      </c>
      <c r="E9460" t="s">
        <v>131</v>
      </c>
      <c r="F9460" t="s">
        <v>28</v>
      </c>
      <c r="G9460" t="s">
        <v>64</v>
      </c>
      <c r="H9460" t="s">
        <v>1891</v>
      </c>
      <c r="I9460">
        <v>86.35</v>
      </c>
      <c r="J9460">
        <v>3</v>
      </c>
      <c r="K9460">
        <v>5.4</v>
      </c>
    </row>
    <row r="9461" spans="1:11" x14ac:dyDescent="0.25">
      <c r="A9461" s="1">
        <v>43055</v>
      </c>
      <c r="B9461">
        <v>2017</v>
      </c>
      <c r="C9461">
        <v>11</v>
      </c>
      <c r="D9461" t="s">
        <v>1738</v>
      </c>
      <c r="E9461" t="s">
        <v>131</v>
      </c>
      <c r="F9461" t="s">
        <v>13</v>
      </c>
      <c r="G9461" t="s">
        <v>14</v>
      </c>
      <c r="H9461" t="s">
        <v>2377</v>
      </c>
      <c r="I9461">
        <v>139.96</v>
      </c>
      <c r="J9461">
        <v>5</v>
      </c>
      <c r="K9461">
        <v>-1.75</v>
      </c>
    </row>
    <row r="9462" spans="1:11" x14ac:dyDescent="0.25">
      <c r="A9462" s="1">
        <v>43055</v>
      </c>
      <c r="B9462">
        <v>2017</v>
      </c>
      <c r="C9462">
        <v>11</v>
      </c>
      <c r="D9462" t="s">
        <v>678</v>
      </c>
      <c r="E9462" t="s">
        <v>45</v>
      </c>
      <c r="F9462" t="s">
        <v>18</v>
      </c>
      <c r="G9462" t="s">
        <v>36</v>
      </c>
      <c r="H9462" t="s">
        <v>1727</v>
      </c>
      <c r="I9462">
        <v>119.94</v>
      </c>
      <c r="J9462">
        <v>3</v>
      </c>
      <c r="K9462">
        <v>23.99</v>
      </c>
    </row>
    <row r="9463" spans="1:11" x14ac:dyDescent="0.25">
      <c r="A9463" s="1">
        <v>43055</v>
      </c>
      <c r="B9463">
        <v>2017</v>
      </c>
      <c r="C9463">
        <v>11</v>
      </c>
      <c r="D9463" t="s">
        <v>678</v>
      </c>
      <c r="E9463" t="s">
        <v>45</v>
      </c>
      <c r="F9463" t="s">
        <v>18</v>
      </c>
      <c r="G9463" t="s">
        <v>36</v>
      </c>
      <c r="H9463" t="s">
        <v>221</v>
      </c>
      <c r="I9463">
        <v>12.42</v>
      </c>
      <c r="J9463">
        <v>3</v>
      </c>
      <c r="K9463">
        <v>4.47</v>
      </c>
    </row>
    <row r="9464" spans="1:11" x14ac:dyDescent="0.25">
      <c r="A9464" s="1">
        <v>43056</v>
      </c>
      <c r="B9464">
        <v>2017</v>
      </c>
      <c r="C9464">
        <v>11</v>
      </c>
      <c r="D9464" t="s">
        <v>1219</v>
      </c>
      <c r="E9464" t="s">
        <v>215</v>
      </c>
      <c r="F9464" t="s">
        <v>28</v>
      </c>
      <c r="G9464" t="s">
        <v>58</v>
      </c>
      <c r="H9464" t="s">
        <v>927</v>
      </c>
      <c r="I9464">
        <v>35.04</v>
      </c>
      <c r="J9464">
        <v>2</v>
      </c>
      <c r="K9464">
        <v>12.26</v>
      </c>
    </row>
    <row r="9465" spans="1:11" x14ac:dyDescent="0.25">
      <c r="A9465" s="1">
        <v>43056</v>
      </c>
      <c r="B9465">
        <v>2017</v>
      </c>
      <c r="C9465">
        <v>11</v>
      </c>
      <c r="D9465" t="s">
        <v>196</v>
      </c>
      <c r="E9465" t="s">
        <v>51</v>
      </c>
      <c r="F9465" t="s">
        <v>28</v>
      </c>
      <c r="G9465" t="s">
        <v>64</v>
      </c>
      <c r="H9465" t="s">
        <v>2412</v>
      </c>
      <c r="I9465">
        <v>50.94</v>
      </c>
      <c r="J9465">
        <v>3</v>
      </c>
      <c r="K9465">
        <v>14.26</v>
      </c>
    </row>
    <row r="9466" spans="1:11" x14ac:dyDescent="0.25">
      <c r="A9466" s="1">
        <v>43056</v>
      </c>
      <c r="B9466">
        <v>2017</v>
      </c>
      <c r="C9466">
        <v>11</v>
      </c>
      <c r="D9466" t="s">
        <v>2613</v>
      </c>
      <c r="E9466" t="s">
        <v>32</v>
      </c>
      <c r="F9466" t="s">
        <v>18</v>
      </c>
      <c r="G9466" t="s">
        <v>165</v>
      </c>
      <c r="H9466" t="s">
        <v>2485</v>
      </c>
      <c r="I9466">
        <v>327.73</v>
      </c>
      <c r="J9466">
        <v>2</v>
      </c>
      <c r="K9466">
        <v>-14.46</v>
      </c>
    </row>
    <row r="9467" spans="1:11" x14ac:dyDescent="0.25">
      <c r="A9467" s="1">
        <v>43056</v>
      </c>
      <c r="B9467">
        <v>2017</v>
      </c>
      <c r="C9467">
        <v>11</v>
      </c>
      <c r="D9467" t="s">
        <v>188</v>
      </c>
      <c r="E9467" t="s">
        <v>706</v>
      </c>
      <c r="F9467" t="s">
        <v>13</v>
      </c>
      <c r="G9467" t="s">
        <v>143</v>
      </c>
      <c r="H9467" t="s">
        <v>2459</v>
      </c>
      <c r="I9467">
        <v>10499.97</v>
      </c>
      <c r="J9467">
        <v>3</v>
      </c>
      <c r="K9467">
        <v>5039.99</v>
      </c>
    </row>
    <row r="9468" spans="1:11" x14ac:dyDescent="0.25">
      <c r="A9468" s="1">
        <v>43056</v>
      </c>
      <c r="B9468">
        <v>2017</v>
      </c>
      <c r="C9468">
        <v>11</v>
      </c>
      <c r="D9468" t="s">
        <v>1952</v>
      </c>
      <c r="E9468" t="s">
        <v>26</v>
      </c>
      <c r="F9468" t="s">
        <v>13</v>
      </c>
      <c r="G9468" t="s">
        <v>14</v>
      </c>
      <c r="H9468" t="s">
        <v>1518</v>
      </c>
      <c r="I9468">
        <v>239.96</v>
      </c>
      <c r="J9468">
        <v>5</v>
      </c>
      <c r="K9468">
        <v>83.99</v>
      </c>
    </row>
    <row r="9469" spans="1:11" x14ac:dyDescent="0.25">
      <c r="A9469" s="1">
        <v>43056</v>
      </c>
      <c r="B9469">
        <v>2017</v>
      </c>
      <c r="C9469">
        <v>11</v>
      </c>
      <c r="D9469" t="s">
        <v>1079</v>
      </c>
      <c r="E9469" t="s">
        <v>22</v>
      </c>
      <c r="F9469" t="s">
        <v>28</v>
      </c>
      <c r="G9469" t="s">
        <v>38</v>
      </c>
      <c r="H9469" t="s">
        <v>2001</v>
      </c>
      <c r="I9469">
        <v>1247.6400000000001</v>
      </c>
      <c r="J9469">
        <v>3</v>
      </c>
      <c r="K9469">
        <v>349.34</v>
      </c>
    </row>
    <row r="9470" spans="1:11" x14ac:dyDescent="0.25">
      <c r="A9470" s="1">
        <v>43056</v>
      </c>
      <c r="B9470">
        <v>2017</v>
      </c>
      <c r="C9470">
        <v>11</v>
      </c>
      <c r="D9470" t="s">
        <v>1565</v>
      </c>
      <c r="E9470" t="s">
        <v>17</v>
      </c>
      <c r="F9470" t="s">
        <v>28</v>
      </c>
      <c r="G9470" t="s">
        <v>48</v>
      </c>
      <c r="H9470" t="s">
        <v>1084</v>
      </c>
      <c r="I9470">
        <v>13.9</v>
      </c>
      <c r="J9470">
        <v>2</v>
      </c>
      <c r="K9470">
        <v>4.5199999999999996</v>
      </c>
    </row>
    <row r="9471" spans="1:11" x14ac:dyDescent="0.25">
      <c r="A9471" s="1">
        <v>43056</v>
      </c>
      <c r="B9471">
        <v>2017</v>
      </c>
      <c r="C9471">
        <v>11</v>
      </c>
      <c r="D9471" t="s">
        <v>50</v>
      </c>
      <c r="E9471" t="s">
        <v>107</v>
      </c>
      <c r="F9471" t="s">
        <v>28</v>
      </c>
      <c r="G9471" t="s">
        <v>29</v>
      </c>
      <c r="H9471" t="s">
        <v>2698</v>
      </c>
      <c r="I9471">
        <v>19.61</v>
      </c>
      <c r="J9471">
        <v>3</v>
      </c>
      <c r="K9471">
        <v>6.62</v>
      </c>
    </row>
    <row r="9472" spans="1:11" x14ac:dyDescent="0.25">
      <c r="A9472" s="1">
        <v>43056</v>
      </c>
      <c r="B9472">
        <v>2017</v>
      </c>
      <c r="C9472">
        <v>11</v>
      </c>
      <c r="D9472" t="s">
        <v>50</v>
      </c>
      <c r="E9472" t="s">
        <v>107</v>
      </c>
      <c r="F9472" t="s">
        <v>28</v>
      </c>
      <c r="G9472" t="s">
        <v>48</v>
      </c>
      <c r="H9472" t="s">
        <v>2145</v>
      </c>
      <c r="I9472">
        <v>4.16</v>
      </c>
      <c r="J9472">
        <v>7</v>
      </c>
      <c r="K9472">
        <v>-3.47</v>
      </c>
    </row>
    <row r="9473" spans="1:11" x14ac:dyDescent="0.25">
      <c r="A9473" s="1">
        <v>43056</v>
      </c>
      <c r="B9473">
        <v>2017</v>
      </c>
      <c r="C9473">
        <v>11</v>
      </c>
      <c r="D9473" t="s">
        <v>1842</v>
      </c>
      <c r="E9473" t="s">
        <v>81</v>
      </c>
      <c r="F9473" t="s">
        <v>28</v>
      </c>
      <c r="G9473" t="s">
        <v>29</v>
      </c>
      <c r="H9473" t="s">
        <v>2717</v>
      </c>
      <c r="I9473">
        <v>268.24</v>
      </c>
      <c r="J9473">
        <v>7</v>
      </c>
      <c r="K9473">
        <v>93.88</v>
      </c>
    </row>
    <row r="9474" spans="1:11" x14ac:dyDescent="0.25">
      <c r="A9474" s="1">
        <v>43056</v>
      </c>
      <c r="B9474">
        <v>2017</v>
      </c>
      <c r="C9474">
        <v>11</v>
      </c>
      <c r="D9474" t="s">
        <v>1842</v>
      </c>
      <c r="E9474" t="s">
        <v>81</v>
      </c>
      <c r="F9474" t="s">
        <v>13</v>
      </c>
      <c r="G9474" t="s">
        <v>14</v>
      </c>
      <c r="H9474" t="s">
        <v>158</v>
      </c>
      <c r="I9474">
        <v>431.16</v>
      </c>
      <c r="J9474">
        <v>5</v>
      </c>
      <c r="K9474">
        <v>107.79</v>
      </c>
    </row>
    <row r="9475" spans="1:11" x14ac:dyDescent="0.25">
      <c r="A9475" s="1">
        <v>43056</v>
      </c>
      <c r="B9475">
        <v>2017</v>
      </c>
      <c r="C9475">
        <v>11</v>
      </c>
      <c r="D9475" t="s">
        <v>2538</v>
      </c>
      <c r="E9475" t="s">
        <v>22</v>
      </c>
      <c r="F9475" t="s">
        <v>28</v>
      </c>
      <c r="G9475" t="s">
        <v>29</v>
      </c>
      <c r="H9475" t="s">
        <v>2610</v>
      </c>
      <c r="I9475">
        <v>38.880000000000003</v>
      </c>
      <c r="J9475">
        <v>6</v>
      </c>
      <c r="K9475">
        <v>18.66</v>
      </c>
    </row>
    <row r="9476" spans="1:11" x14ac:dyDescent="0.25">
      <c r="A9476" s="1">
        <v>43056</v>
      </c>
      <c r="B9476">
        <v>2017</v>
      </c>
      <c r="C9476">
        <v>11</v>
      </c>
      <c r="D9476" t="s">
        <v>2538</v>
      </c>
      <c r="E9476" t="s">
        <v>22</v>
      </c>
      <c r="F9476" t="s">
        <v>18</v>
      </c>
      <c r="G9476" t="s">
        <v>36</v>
      </c>
      <c r="H9476" t="s">
        <v>648</v>
      </c>
      <c r="I9476">
        <v>187.76</v>
      </c>
      <c r="J9476">
        <v>4</v>
      </c>
      <c r="K9476">
        <v>76.98</v>
      </c>
    </row>
    <row r="9477" spans="1:11" x14ac:dyDescent="0.25">
      <c r="A9477" s="1">
        <v>43056</v>
      </c>
      <c r="B9477">
        <v>2017</v>
      </c>
      <c r="C9477">
        <v>11</v>
      </c>
      <c r="D9477" t="s">
        <v>916</v>
      </c>
      <c r="E9477" t="s">
        <v>324</v>
      </c>
      <c r="F9477" t="s">
        <v>28</v>
      </c>
      <c r="G9477" t="s">
        <v>48</v>
      </c>
      <c r="H9477" t="s">
        <v>314</v>
      </c>
      <c r="I9477">
        <v>43.8</v>
      </c>
      <c r="J9477">
        <v>6</v>
      </c>
      <c r="K9477">
        <v>20.59</v>
      </c>
    </row>
    <row r="9478" spans="1:11" x14ac:dyDescent="0.25">
      <c r="A9478" s="1">
        <v>43056</v>
      </c>
      <c r="B9478">
        <v>2017</v>
      </c>
      <c r="C9478">
        <v>11</v>
      </c>
      <c r="D9478" t="s">
        <v>1155</v>
      </c>
      <c r="E9478" t="s">
        <v>174</v>
      </c>
      <c r="F9478" t="s">
        <v>13</v>
      </c>
      <c r="G9478" t="s">
        <v>14</v>
      </c>
      <c r="H9478" t="s">
        <v>1818</v>
      </c>
      <c r="I9478">
        <v>79.989999999999995</v>
      </c>
      <c r="J9478">
        <v>1</v>
      </c>
      <c r="K9478">
        <v>28.8</v>
      </c>
    </row>
    <row r="9479" spans="1:11" x14ac:dyDescent="0.25">
      <c r="A9479" s="1">
        <v>43056</v>
      </c>
      <c r="B9479">
        <v>2017</v>
      </c>
      <c r="C9479">
        <v>11</v>
      </c>
      <c r="D9479" t="s">
        <v>1155</v>
      </c>
      <c r="E9479" t="s">
        <v>174</v>
      </c>
      <c r="F9479" t="s">
        <v>13</v>
      </c>
      <c r="G9479" t="s">
        <v>23</v>
      </c>
      <c r="H9479" t="s">
        <v>2674</v>
      </c>
      <c r="I9479">
        <v>206.1</v>
      </c>
      <c r="J9479">
        <v>5</v>
      </c>
      <c r="K9479">
        <v>55.65</v>
      </c>
    </row>
    <row r="9480" spans="1:11" x14ac:dyDescent="0.25">
      <c r="A9480" s="1">
        <v>43057</v>
      </c>
      <c r="B9480">
        <v>2017</v>
      </c>
      <c r="C9480">
        <v>11</v>
      </c>
      <c r="D9480" t="s">
        <v>2682</v>
      </c>
      <c r="E9480" t="s">
        <v>17</v>
      </c>
      <c r="F9480" t="s">
        <v>28</v>
      </c>
      <c r="G9480" t="s">
        <v>38</v>
      </c>
      <c r="H9480" t="s">
        <v>733</v>
      </c>
      <c r="I9480">
        <v>169.68</v>
      </c>
      <c r="J9480">
        <v>6</v>
      </c>
      <c r="K9480">
        <v>45.81</v>
      </c>
    </row>
    <row r="9481" spans="1:11" x14ac:dyDescent="0.25">
      <c r="A9481" s="1">
        <v>43057</v>
      </c>
      <c r="B9481">
        <v>2017</v>
      </c>
      <c r="C9481">
        <v>11</v>
      </c>
      <c r="D9481" t="s">
        <v>2682</v>
      </c>
      <c r="E9481" t="s">
        <v>17</v>
      </c>
      <c r="F9481" t="s">
        <v>13</v>
      </c>
      <c r="G9481" t="s">
        <v>14</v>
      </c>
      <c r="H9481" t="s">
        <v>1775</v>
      </c>
      <c r="I9481">
        <v>132.52000000000001</v>
      </c>
      <c r="J9481">
        <v>4</v>
      </c>
      <c r="K9481">
        <v>54.33</v>
      </c>
    </row>
    <row r="9482" spans="1:11" x14ac:dyDescent="0.25">
      <c r="A9482" s="1">
        <v>43057</v>
      </c>
      <c r="B9482">
        <v>2017</v>
      </c>
      <c r="C9482">
        <v>11</v>
      </c>
      <c r="D9482" t="s">
        <v>2682</v>
      </c>
      <c r="E9482" t="s">
        <v>17</v>
      </c>
      <c r="F9482" t="s">
        <v>28</v>
      </c>
      <c r="G9482" t="s">
        <v>33</v>
      </c>
      <c r="H9482" t="s">
        <v>1063</v>
      </c>
      <c r="I9482">
        <v>2.96</v>
      </c>
      <c r="J9482">
        <v>2</v>
      </c>
      <c r="K9482">
        <v>1.42</v>
      </c>
    </row>
    <row r="9483" spans="1:11" x14ac:dyDescent="0.25">
      <c r="A9483" s="1">
        <v>43057</v>
      </c>
      <c r="B9483">
        <v>2017</v>
      </c>
      <c r="C9483">
        <v>11</v>
      </c>
      <c r="D9483" t="s">
        <v>2682</v>
      </c>
      <c r="E9483" t="s">
        <v>17</v>
      </c>
      <c r="F9483" t="s">
        <v>28</v>
      </c>
      <c r="G9483" t="s">
        <v>48</v>
      </c>
      <c r="H9483" t="s">
        <v>967</v>
      </c>
      <c r="I9483">
        <v>8.4499999999999993</v>
      </c>
      <c r="J9483">
        <v>2</v>
      </c>
      <c r="K9483">
        <v>2.96</v>
      </c>
    </row>
    <row r="9484" spans="1:11" x14ac:dyDescent="0.25">
      <c r="A9484" s="1">
        <v>43057</v>
      </c>
      <c r="B9484">
        <v>2017</v>
      </c>
      <c r="C9484">
        <v>11</v>
      </c>
      <c r="D9484" t="s">
        <v>2682</v>
      </c>
      <c r="E9484" t="s">
        <v>17</v>
      </c>
      <c r="F9484" t="s">
        <v>28</v>
      </c>
      <c r="G9484" t="s">
        <v>38</v>
      </c>
      <c r="H9484" t="s">
        <v>741</v>
      </c>
      <c r="I9484">
        <v>95.94</v>
      </c>
      <c r="J9484">
        <v>3</v>
      </c>
      <c r="K9484">
        <v>9.59</v>
      </c>
    </row>
    <row r="9485" spans="1:11" x14ac:dyDescent="0.25">
      <c r="A9485" s="1">
        <v>43057</v>
      </c>
      <c r="B9485">
        <v>2017</v>
      </c>
      <c r="C9485">
        <v>11</v>
      </c>
      <c r="D9485" t="s">
        <v>2086</v>
      </c>
      <c r="E9485" t="s">
        <v>131</v>
      </c>
      <c r="F9485" t="s">
        <v>28</v>
      </c>
      <c r="G9485" t="s">
        <v>64</v>
      </c>
      <c r="H9485" t="s">
        <v>2540</v>
      </c>
      <c r="I9485">
        <v>38.86</v>
      </c>
      <c r="J9485">
        <v>7</v>
      </c>
      <c r="K9485">
        <v>7.77</v>
      </c>
    </row>
    <row r="9486" spans="1:11" x14ac:dyDescent="0.25">
      <c r="A9486" s="1">
        <v>43057</v>
      </c>
      <c r="B9486">
        <v>2017</v>
      </c>
      <c r="C9486">
        <v>11</v>
      </c>
      <c r="D9486" t="s">
        <v>879</v>
      </c>
      <c r="E9486" t="s">
        <v>71</v>
      </c>
      <c r="F9486" t="s">
        <v>18</v>
      </c>
      <c r="G9486" t="s">
        <v>36</v>
      </c>
      <c r="H9486" t="s">
        <v>2569</v>
      </c>
      <c r="I9486">
        <v>19.760000000000002</v>
      </c>
      <c r="J9486">
        <v>4</v>
      </c>
      <c r="K9486">
        <v>8.3000000000000007</v>
      </c>
    </row>
    <row r="9487" spans="1:11" x14ac:dyDescent="0.25">
      <c r="A9487" s="1">
        <v>43057</v>
      </c>
      <c r="B9487">
        <v>2017</v>
      </c>
      <c r="C9487">
        <v>11</v>
      </c>
      <c r="D9487" t="s">
        <v>2148</v>
      </c>
      <c r="E9487" t="s">
        <v>77</v>
      </c>
      <c r="F9487" t="s">
        <v>28</v>
      </c>
      <c r="G9487" t="s">
        <v>29</v>
      </c>
      <c r="H9487" t="s">
        <v>603</v>
      </c>
      <c r="I9487">
        <v>44.38</v>
      </c>
      <c r="J9487">
        <v>1</v>
      </c>
      <c r="K9487">
        <v>15.53</v>
      </c>
    </row>
    <row r="9488" spans="1:11" x14ac:dyDescent="0.25">
      <c r="A9488" s="1">
        <v>43057</v>
      </c>
      <c r="B9488">
        <v>2017</v>
      </c>
      <c r="C9488">
        <v>11</v>
      </c>
      <c r="D9488" t="s">
        <v>2148</v>
      </c>
      <c r="E9488" t="s">
        <v>77</v>
      </c>
      <c r="F9488" t="s">
        <v>28</v>
      </c>
      <c r="G9488" t="s">
        <v>293</v>
      </c>
      <c r="H9488" t="s">
        <v>1300</v>
      </c>
      <c r="I9488">
        <v>2.94</v>
      </c>
      <c r="J9488">
        <v>1</v>
      </c>
      <c r="K9488">
        <v>-0.66</v>
      </c>
    </row>
    <row r="9489" spans="1:11" x14ac:dyDescent="0.25">
      <c r="A9489" s="1">
        <v>43057</v>
      </c>
      <c r="B9489">
        <v>2017</v>
      </c>
      <c r="C9489">
        <v>11</v>
      </c>
      <c r="D9489" t="s">
        <v>1930</v>
      </c>
      <c r="E9489" t="s">
        <v>22</v>
      </c>
      <c r="F9489" t="s">
        <v>13</v>
      </c>
      <c r="G9489" t="s">
        <v>23</v>
      </c>
      <c r="H9489" t="s">
        <v>2246</v>
      </c>
      <c r="I9489">
        <v>74.95</v>
      </c>
      <c r="J9489">
        <v>5</v>
      </c>
      <c r="K9489">
        <v>36.729999999999997</v>
      </c>
    </row>
    <row r="9490" spans="1:11" x14ac:dyDescent="0.25">
      <c r="A9490" s="1">
        <v>43057</v>
      </c>
      <c r="B9490">
        <v>2017</v>
      </c>
      <c r="C9490">
        <v>11</v>
      </c>
      <c r="D9490" t="s">
        <v>2554</v>
      </c>
      <c r="E9490" t="s">
        <v>77</v>
      </c>
      <c r="F9490" t="s">
        <v>28</v>
      </c>
      <c r="G9490" t="s">
        <v>38</v>
      </c>
      <c r="H9490" t="s">
        <v>498</v>
      </c>
      <c r="I9490">
        <v>81.36</v>
      </c>
      <c r="J9490">
        <v>5</v>
      </c>
      <c r="K9490">
        <v>-19.32</v>
      </c>
    </row>
    <row r="9491" spans="1:11" x14ac:dyDescent="0.25">
      <c r="A9491" s="1">
        <v>43057</v>
      </c>
      <c r="B9491">
        <v>2017</v>
      </c>
      <c r="C9491">
        <v>11</v>
      </c>
      <c r="D9491" t="s">
        <v>2554</v>
      </c>
      <c r="E9491" t="s">
        <v>77</v>
      </c>
      <c r="F9491" t="s">
        <v>28</v>
      </c>
      <c r="G9491" t="s">
        <v>48</v>
      </c>
      <c r="H9491" t="s">
        <v>572</v>
      </c>
      <c r="I9491">
        <v>20.23</v>
      </c>
      <c r="J9491">
        <v>8</v>
      </c>
      <c r="K9491">
        <v>-16.190000000000001</v>
      </c>
    </row>
    <row r="9492" spans="1:11" x14ac:dyDescent="0.25">
      <c r="A9492" s="1">
        <v>43057</v>
      </c>
      <c r="B9492">
        <v>2017</v>
      </c>
      <c r="C9492">
        <v>11</v>
      </c>
      <c r="D9492" t="s">
        <v>2554</v>
      </c>
      <c r="E9492" t="s">
        <v>77</v>
      </c>
      <c r="F9492" t="s">
        <v>28</v>
      </c>
      <c r="G9492" t="s">
        <v>58</v>
      </c>
      <c r="H9492" t="s">
        <v>2257</v>
      </c>
      <c r="I9492">
        <v>389.06</v>
      </c>
      <c r="J9492">
        <v>4</v>
      </c>
      <c r="K9492">
        <v>48.63</v>
      </c>
    </row>
    <row r="9493" spans="1:11" x14ac:dyDescent="0.25">
      <c r="A9493" s="1">
        <v>43057</v>
      </c>
      <c r="B9493">
        <v>2017</v>
      </c>
      <c r="C9493">
        <v>11</v>
      </c>
      <c r="D9493" t="s">
        <v>2554</v>
      </c>
      <c r="E9493" t="s">
        <v>77</v>
      </c>
      <c r="F9493" t="s">
        <v>28</v>
      </c>
      <c r="G9493" t="s">
        <v>29</v>
      </c>
      <c r="H9493" t="s">
        <v>1640</v>
      </c>
      <c r="I9493">
        <v>20.74</v>
      </c>
      <c r="J9493">
        <v>4</v>
      </c>
      <c r="K9493">
        <v>7.26</v>
      </c>
    </row>
    <row r="9494" spans="1:11" x14ac:dyDescent="0.25">
      <c r="A9494" s="1">
        <v>43057</v>
      </c>
      <c r="B9494">
        <v>2017</v>
      </c>
      <c r="C9494">
        <v>11</v>
      </c>
      <c r="D9494" t="s">
        <v>2554</v>
      </c>
      <c r="E9494" t="s">
        <v>77</v>
      </c>
      <c r="F9494" t="s">
        <v>28</v>
      </c>
      <c r="G9494" t="s">
        <v>29</v>
      </c>
      <c r="H9494" t="s">
        <v>897</v>
      </c>
      <c r="I9494">
        <v>41.47</v>
      </c>
      <c r="J9494">
        <v>8</v>
      </c>
      <c r="K9494">
        <v>14.52</v>
      </c>
    </row>
    <row r="9495" spans="1:11" x14ac:dyDescent="0.25">
      <c r="A9495" s="1">
        <v>43057</v>
      </c>
      <c r="B9495">
        <v>2017</v>
      </c>
      <c r="C9495">
        <v>11</v>
      </c>
      <c r="D9495" t="s">
        <v>413</v>
      </c>
      <c r="E9495" t="s">
        <v>26</v>
      </c>
      <c r="F9495" t="s">
        <v>28</v>
      </c>
      <c r="G9495" t="s">
        <v>155</v>
      </c>
      <c r="H9495" t="s">
        <v>1686</v>
      </c>
      <c r="I9495">
        <v>55.58</v>
      </c>
      <c r="J9495">
        <v>6</v>
      </c>
      <c r="K9495">
        <v>20.84</v>
      </c>
    </row>
    <row r="9496" spans="1:11" x14ac:dyDescent="0.25">
      <c r="A9496" s="1">
        <v>43057</v>
      </c>
      <c r="B9496">
        <v>2017</v>
      </c>
      <c r="C9496">
        <v>11</v>
      </c>
      <c r="D9496" t="s">
        <v>413</v>
      </c>
      <c r="E9496" t="s">
        <v>26</v>
      </c>
      <c r="F9496" t="s">
        <v>18</v>
      </c>
      <c r="G9496" t="s">
        <v>19</v>
      </c>
      <c r="H9496" t="s">
        <v>162</v>
      </c>
      <c r="I9496">
        <v>127.39</v>
      </c>
      <c r="J9496">
        <v>2</v>
      </c>
      <c r="K9496">
        <v>-25.48</v>
      </c>
    </row>
    <row r="9497" spans="1:11" x14ac:dyDescent="0.25">
      <c r="A9497" s="1">
        <v>43057</v>
      </c>
      <c r="B9497">
        <v>2017</v>
      </c>
      <c r="C9497">
        <v>11</v>
      </c>
      <c r="D9497" t="s">
        <v>782</v>
      </c>
      <c r="E9497" t="s">
        <v>12</v>
      </c>
      <c r="F9497" t="s">
        <v>28</v>
      </c>
      <c r="G9497" t="s">
        <v>38</v>
      </c>
      <c r="H9497" t="s">
        <v>1332</v>
      </c>
      <c r="I9497">
        <v>92.52</v>
      </c>
      <c r="J9497">
        <v>6</v>
      </c>
      <c r="K9497">
        <v>24.98</v>
      </c>
    </row>
    <row r="9498" spans="1:11" x14ac:dyDescent="0.25">
      <c r="A9498" s="1">
        <v>43057</v>
      </c>
      <c r="B9498">
        <v>2017</v>
      </c>
      <c r="C9498">
        <v>11</v>
      </c>
      <c r="D9498" t="s">
        <v>782</v>
      </c>
      <c r="E9498" t="s">
        <v>12</v>
      </c>
      <c r="F9498" t="s">
        <v>28</v>
      </c>
      <c r="G9498" t="s">
        <v>38</v>
      </c>
      <c r="H9498" t="s">
        <v>1211</v>
      </c>
      <c r="I9498">
        <v>37.76</v>
      </c>
      <c r="J9498">
        <v>1</v>
      </c>
      <c r="K9498">
        <v>10.57</v>
      </c>
    </row>
    <row r="9499" spans="1:11" x14ac:dyDescent="0.25">
      <c r="A9499" s="1">
        <v>43057</v>
      </c>
      <c r="B9499">
        <v>2017</v>
      </c>
      <c r="C9499">
        <v>11</v>
      </c>
      <c r="D9499" t="s">
        <v>782</v>
      </c>
      <c r="E9499" t="s">
        <v>12</v>
      </c>
      <c r="F9499" t="s">
        <v>28</v>
      </c>
      <c r="G9499" t="s">
        <v>46</v>
      </c>
      <c r="H9499" t="s">
        <v>1820</v>
      </c>
      <c r="I9499">
        <v>7.38</v>
      </c>
      <c r="J9499">
        <v>2</v>
      </c>
      <c r="K9499">
        <v>3.47</v>
      </c>
    </row>
    <row r="9500" spans="1:11" x14ac:dyDescent="0.25">
      <c r="A9500" s="1">
        <v>43057</v>
      </c>
      <c r="B9500">
        <v>2017</v>
      </c>
      <c r="C9500">
        <v>11</v>
      </c>
      <c r="D9500" t="s">
        <v>782</v>
      </c>
      <c r="E9500" t="s">
        <v>12</v>
      </c>
      <c r="F9500" t="s">
        <v>18</v>
      </c>
      <c r="G9500" t="s">
        <v>36</v>
      </c>
      <c r="H9500" t="s">
        <v>2515</v>
      </c>
      <c r="I9500">
        <v>5.82</v>
      </c>
      <c r="J9500">
        <v>2</v>
      </c>
      <c r="K9500">
        <v>2.74</v>
      </c>
    </row>
    <row r="9501" spans="1:11" x14ac:dyDescent="0.25">
      <c r="A9501" s="1">
        <v>43058</v>
      </c>
      <c r="B9501">
        <v>2017</v>
      </c>
      <c r="C9501">
        <v>11</v>
      </c>
      <c r="D9501" t="s">
        <v>2264</v>
      </c>
      <c r="E9501" t="s">
        <v>26</v>
      </c>
      <c r="F9501" t="s">
        <v>18</v>
      </c>
      <c r="G9501" t="s">
        <v>42</v>
      </c>
      <c r="H9501" t="s">
        <v>1672</v>
      </c>
      <c r="I9501">
        <v>219.08</v>
      </c>
      <c r="J9501">
        <v>3</v>
      </c>
      <c r="K9501">
        <v>-131.44999999999999</v>
      </c>
    </row>
    <row r="9502" spans="1:11" x14ac:dyDescent="0.25">
      <c r="A9502" s="1">
        <v>43058</v>
      </c>
      <c r="B9502">
        <v>2017</v>
      </c>
      <c r="C9502">
        <v>11</v>
      </c>
      <c r="D9502" t="s">
        <v>2628</v>
      </c>
      <c r="E9502" t="s">
        <v>22</v>
      </c>
      <c r="F9502" t="s">
        <v>28</v>
      </c>
      <c r="G9502" t="s">
        <v>48</v>
      </c>
      <c r="H9502" t="s">
        <v>2314</v>
      </c>
      <c r="I9502">
        <v>41.28</v>
      </c>
      <c r="J9502">
        <v>6</v>
      </c>
      <c r="K9502">
        <v>13.93</v>
      </c>
    </row>
    <row r="9503" spans="1:11" x14ac:dyDescent="0.25">
      <c r="A9503" s="1">
        <v>43058</v>
      </c>
      <c r="B9503">
        <v>2017</v>
      </c>
      <c r="C9503">
        <v>11</v>
      </c>
      <c r="D9503" t="s">
        <v>2628</v>
      </c>
      <c r="E9503" t="s">
        <v>22</v>
      </c>
      <c r="F9503" t="s">
        <v>28</v>
      </c>
      <c r="G9503" t="s">
        <v>29</v>
      </c>
      <c r="H9503" t="s">
        <v>251</v>
      </c>
      <c r="I9503">
        <v>13.36</v>
      </c>
      <c r="J9503">
        <v>2</v>
      </c>
      <c r="K9503">
        <v>6.41</v>
      </c>
    </row>
    <row r="9504" spans="1:11" x14ac:dyDescent="0.25">
      <c r="A9504" s="1">
        <v>43058</v>
      </c>
      <c r="B9504">
        <v>2017</v>
      </c>
      <c r="C9504">
        <v>11</v>
      </c>
      <c r="D9504" t="s">
        <v>278</v>
      </c>
      <c r="E9504" t="s">
        <v>45</v>
      </c>
      <c r="F9504" t="s">
        <v>13</v>
      </c>
      <c r="G9504" t="s">
        <v>23</v>
      </c>
      <c r="H9504" t="s">
        <v>707</v>
      </c>
      <c r="I9504">
        <v>31.97</v>
      </c>
      <c r="J9504">
        <v>4</v>
      </c>
      <c r="K9504">
        <v>2.4</v>
      </c>
    </row>
    <row r="9505" spans="1:11" x14ac:dyDescent="0.25">
      <c r="A9505" s="1">
        <v>43058</v>
      </c>
      <c r="B9505">
        <v>2017</v>
      </c>
      <c r="C9505">
        <v>11</v>
      </c>
      <c r="D9505" t="s">
        <v>710</v>
      </c>
      <c r="E9505" t="s">
        <v>32</v>
      </c>
      <c r="F9505" t="s">
        <v>28</v>
      </c>
      <c r="G9505" t="s">
        <v>29</v>
      </c>
      <c r="H9505" t="s">
        <v>2718</v>
      </c>
      <c r="I9505">
        <v>16.899999999999999</v>
      </c>
      <c r="J9505">
        <v>4</v>
      </c>
      <c r="K9505">
        <v>5.28</v>
      </c>
    </row>
    <row r="9506" spans="1:11" x14ac:dyDescent="0.25">
      <c r="A9506" s="1">
        <v>43058</v>
      </c>
      <c r="B9506">
        <v>2017</v>
      </c>
      <c r="C9506">
        <v>11</v>
      </c>
      <c r="D9506" t="s">
        <v>710</v>
      </c>
      <c r="E9506" t="s">
        <v>32</v>
      </c>
      <c r="F9506" t="s">
        <v>28</v>
      </c>
      <c r="G9506" t="s">
        <v>293</v>
      </c>
      <c r="H9506" t="s">
        <v>2003</v>
      </c>
      <c r="I9506">
        <v>6.67</v>
      </c>
      <c r="J9506">
        <v>1</v>
      </c>
      <c r="K9506">
        <v>0.5</v>
      </c>
    </row>
    <row r="9507" spans="1:11" x14ac:dyDescent="0.25">
      <c r="A9507" s="1">
        <v>43058</v>
      </c>
      <c r="B9507">
        <v>2017</v>
      </c>
      <c r="C9507">
        <v>11</v>
      </c>
      <c r="D9507" t="s">
        <v>710</v>
      </c>
      <c r="E9507" t="s">
        <v>32</v>
      </c>
      <c r="F9507" t="s">
        <v>28</v>
      </c>
      <c r="G9507" t="s">
        <v>64</v>
      </c>
      <c r="H9507" t="s">
        <v>1854</v>
      </c>
      <c r="I9507">
        <v>99.14</v>
      </c>
      <c r="J9507">
        <v>4</v>
      </c>
      <c r="K9507">
        <v>8.67</v>
      </c>
    </row>
    <row r="9508" spans="1:11" x14ac:dyDescent="0.25">
      <c r="A9508" s="1">
        <v>43058</v>
      </c>
      <c r="B9508">
        <v>2017</v>
      </c>
      <c r="C9508">
        <v>11</v>
      </c>
      <c r="D9508" t="s">
        <v>710</v>
      </c>
      <c r="E9508" t="s">
        <v>32</v>
      </c>
      <c r="F9508" t="s">
        <v>18</v>
      </c>
      <c r="G9508" t="s">
        <v>36</v>
      </c>
      <c r="H9508" t="s">
        <v>763</v>
      </c>
      <c r="I9508">
        <v>15.99</v>
      </c>
      <c r="J9508">
        <v>2</v>
      </c>
      <c r="K9508">
        <v>-13.99</v>
      </c>
    </row>
    <row r="9509" spans="1:11" x14ac:dyDescent="0.25">
      <c r="A9509" s="1">
        <v>43058</v>
      </c>
      <c r="B9509">
        <v>2017</v>
      </c>
      <c r="C9509">
        <v>11</v>
      </c>
      <c r="D9509" t="s">
        <v>2148</v>
      </c>
      <c r="E9509" t="s">
        <v>32</v>
      </c>
      <c r="F9509" t="s">
        <v>18</v>
      </c>
      <c r="G9509" t="s">
        <v>19</v>
      </c>
      <c r="H9509" t="s">
        <v>1703</v>
      </c>
      <c r="I9509">
        <v>233.06</v>
      </c>
      <c r="J9509">
        <v>3</v>
      </c>
      <c r="K9509">
        <v>-53.27</v>
      </c>
    </row>
    <row r="9510" spans="1:11" x14ac:dyDescent="0.25">
      <c r="A9510" s="1">
        <v>43058</v>
      </c>
      <c r="B9510">
        <v>2017</v>
      </c>
      <c r="C9510">
        <v>11</v>
      </c>
      <c r="D9510" t="s">
        <v>347</v>
      </c>
      <c r="E9510" t="s">
        <v>32</v>
      </c>
      <c r="F9510" t="s">
        <v>18</v>
      </c>
      <c r="G9510" t="s">
        <v>19</v>
      </c>
      <c r="H9510" t="s">
        <v>1034</v>
      </c>
      <c r="I9510">
        <v>305.31</v>
      </c>
      <c r="J9510">
        <v>2</v>
      </c>
      <c r="K9510">
        <v>-8.7200000000000006</v>
      </c>
    </row>
    <row r="9511" spans="1:11" x14ac:dyDescent="0.25">
      <c r="A9511" s="1">
        <v>43058</v>
      </c>
      <c r="B9511">
        <v>2017</v>
      </c>
      <c r="C9511">
        <v>11</v>
      </c>
      <c r="D9511" t="s">
        <v>1819</v>
      </c>
      <c r="E9511" t="s">
        <v>118</v>
      </c>
      <c r="F9511" t="s">
        <v>18</v>
      </c>
      <c r="G9511" t="s">
        <v>36</v>
      </c>
      <c r="H9511" t="s">
        <v>1042</v>
      </c>
      <c r="I9511">
        <v>821.88</v>
      </c>
      <c r="J9511">
        <v>6</v>
      </c>
      <c r="K9511">
        <v>213.69</v>
      </c>
    </row>
    <row r="9512" spans="1:11" x14ac:dyDescent="0.25">
      <c r="A9512" s="1">
        <v>43058</v>
      </c>
      <c r="B9512">
        <v>2017</v>
      </c>
      <c r="C9512">
        <v>11</v>
      </c>
      <c r="D9512" t="s">
        <v>1819</v>
      </c>
      <c r="E9512" t="s">
        <v>118</v>
      </c>
      <c r="F9512" t="s">
        <v>28</v>
      </c>
      <c r="G9512" t="s">
        <v>48</v>
      </c>
      <c r="H9512" t="s">
        <v>2002</v>
      </c>
      <c r="I9512">
        <v>21.96</v>
      </c>
      <c r="J9512">
        <v>2</v>
      </c>
      <c r="K9512">
        <v>10.76</v>
      </c>
    </row>
    <row r="9513" spans="1:11" x14ac:dyDescent="0.25">
      <c r="A9513" s="1">
        <v>43058</v>
      </c>
      <c r="B9513">
        <v>2017</v>
      </c>
      <c r="C9513">
        <v>11</v>
      </c>
      <c r="D9513" t="s">
        <v>953</v>
      </c>
      <c r="E9513" t="s">
        <v>45</v>
      </c>
      <c r="F9513" t="s">
        <v>28</v>
      </c>
      <c r="G9513" t="s">
        <v>38</v>
      </c>
      <c r="H9513" t="s">
        <v>1408</v>
      </c>
      <c r="I9513">
        <v>305.01</v>
      </c>
      <c r="J9513">
        <v>9</v>
      </c>
      <c r="K9513">
        <v>76.25</v>
      </c>
    </row>
    <row r="9514" spans="1:11" x14ac:dyDescent="0.25">
      <c r="A9514" s="1">
        <v>43058</v>
      </c>
      <c r="B9514">
        <v>2017</v>
      </c>
      <c r="C9514">
        <v>11</v>
      </c>
      <c r="D9514" t="s">
        <v>953</v>
      </c>
      <c r="E9514" t="s">
        <v>45</v>
      </c>
      <c r="F9514" t="s">
        <v>18</v>
      </c>
      <c r="G9514" t="s">
        <v>36</v>
      </c>
      <c r="H9514" t="s">
        <v>1304</v>
      </c>
      <c r="I9514">
        <v>18.7</v>
      </c>
      <c r="J9514">
        <v>1</v>
      </c>
      <c r="K9514">
        <v>7.11</v>
      </c>
    </row>
    <row r="9515" spans="1:11" x14ac:dyDescent="0.25">
      <c r="A9515" s="1">
        <v>43058</v>
      </c>
      <c r="B9515">
        <v>2017</v>
      </c>
      <c r="C9515">
        <v>11</v>
      </c>
      <c r="D9515" t="s">
        <v>1655</v>
      </c>
      <c r="E9515" t="s">
        <v>22</v>
      </c>
      <c r="F9515" t="s">
        <v>28</v>
      </c>
      <c r="G9515" t="s">
        <v>155</v>
      </c>
      <c r="H9515" t="s">
        <v>156</v>
      </c>
      <c r="I9515">
        <v>16.739999999999998</v>
      </c>
      <c r="J9515">
        <v>3</v>
      </c>
      <c r="K9515">
        <v>8.3699999999999992</v>
      </c>
    </row>
    <row r="9516" spans="1:11" x14ac:dyDescent="0.25">
      <c r="A9516" s="1">
        <v>43058</v>
      </c>
      <c r="B9516">
        <v>2017</v>
      </c>
      <c r="C9516">
        <v>11</v>
      </c>
      <c r="D9516" t="s">
        <v>1655</v>
      </c>
      <c r="E9516" t="s">
        <v>22</v>
      </c>
      <c r="F9516" t="s">
        <v>28</v>
      </c>
      <c r="G9516" t="s">
        <v>58</v>
      </c>
      <c r="H9516" t="s">
        <v>2033</v>
      </c>
      <c r="I9516">
        <v>2504.7399999999998</v>
      </c>
      <c r="J9516">
        <v>7</v>
      </c>
      <c r="K9516">
        <v>626.19000000000005</v>
      </c>
    </row>
    <row r="9517" spans="1:11" x14ac:dyDescent="0.25">
      <c r="A9517" s="1">
        <v>43058</v>
      </c>
      <c r="B9517">
        <v>2017</v>
      </c>
      <c r="C9517">
        <v>11</v>
      </c>
      <c r="D9517" t="s">
        <v>2157</v>
      </c>
      <c r="E9517" t="s">
        <v>32</v>
      </c>
      <c r="F9517" t="s">
        <v>18</v>
      </c>
      <c r="G9517" t="s">
        <v>42</v>
      </c>
      <c r="H9517" t="s">
        <v>2402</v>
      </c>
      <c r="I9517">
        <v>718.12</v>
      </c>
      <c r="J9517">
        <v>6</v>
      </c>
      <c r="K9517">
        <v>-71.81</v>
      </c>
    </row>
    <row r="9518" spans="1:11" x14ac:dyDescent="0.25">
      <c r="A9518" s="1">
        <v>43058</v>
      </c>
      <c r="B9518">
        <v>2017</v>
      </c>
      <c r="C9518">
        <v>11</v>
      </c>
      <c r="D9518" t="s">
        <v>2157</v>
      </c>
      <c r="E9518" t="s">
        <v>32</v>
      </c>
      <c r="F9518" t="s">
        <v>28</v>
      </c>
      <c r="G9518" t="s">
        <v>64</v>
      </c>
      <c r="H9518" t="s">
        <v>548</v>
      </c>
      <c r="I9518">
        <v>31.78</v>
      </c>
      <c r="J9518">
        <v>4</v>
      </c>
      <c r="K9518">
        <v>8.74</v>
      </c>
    </row>
    <row r="9519" spans="1:11" x14ac:dyDescent="0.25">
      <c r="A9519" s="1">
        <v>43058</v>
      </c>
      <c r="B9519">
        <v>2017</v>
      </c>
      <c r="C9519">
        <v>11</v>
      </c>
      <c r="D9519" t="s">
        <v>565</v>
      </c>
      <c r="E9519" t="s">
        <v>215</v>
      </c>
      <c r="F9519" t="s">
        <v>28</v>
      </c>
      <c r="G9519" t="s">
        <v>33</v>
      </c>
      <c r="H9519" t="s">
        <v>949</v>
      </c>
      <c r="I9519">
        <v>25.06</v>
      </c>
      <c r="J9519">
        <v>7</v>
      </c>
      <c r="K9519">
        <v>12.53</v>
      </c>
    </row>
    <row r="9520" spans="1:11" x14ac:dyDescent="0.25">
      <c r="A9520" s="1">
        <v>43058</v>
      </c>
      <c r="B9520">
        <v>2017</v>
      </c>
      <c r="C9520">
        <v>11</v>
      </c>
      <c r="D9520" t="s">
        <v>379</v>
      </c>
      <c r="E9520" t="s">
        <v>32</v>
      </c>
      <c r="F9520" t="s">
        <v>18</v>
      </c>
      <c r="G9520" t="s">
        <v>19</v>
      </c>
      <c r="H9520" t="s">
        <v>1522</v>
      </c>
      <c r="I9520">
        <v>191.06</v>
      </c>
      <c r="J9520">
        <v>3</v>
      </c>
      <c r="K9520">
        <v>-46.4</v>
      </c>
    </row>
    <row r="9521" spans="1:11" x14ac:dyDescent="0.25">
      <c r="A9521" s="1">
        <v>43058</v>
      </c>
      <c r="B9521">
        <v>2017</v>
      </c>
      <c r="C9521">
        <v>11</v>
      </c>
      <c r="D9521" t="s">
        <v>379</v>
      </c>
      <c r="E9521" t="s">
        <v>32</v>
      </c>
      <c r="F9521" t="s">
        <v>28</v>
      </c>
      <c r="G9521" t="s">
        <v>64</v>
      </c>
      <c r="H9521" t="s">
        <v>1411</v>
      </c>
      <c r="I9521">
        <v>13.04</v>
      </c>
      <c r="J9521">
        <v>5</v>
      </c>
      <c r="K9521">
        <v>3.91</v>
      </c>
    </row>
    <row r="9522" spans="1:11" x14ac:dyDescent="0.25">
      <c r="A9522" s="1">
        <v>43058</v>
      </c>
      <c r="B9522">
        <v>2017</v>
      </c>
      <c r="C9522">
        <v>11</v>
      </c>
      <c r="D9522" t="s">
        <v>379</v>
      </c>
      <c r="E9522" t="s">
        <v>32</v>
      </c>
      <c r="F9522" t="s">
        <v>28</v>
      </c>
      <c r="G9522" t="s">
        <v>48</v>
      </c>
      <c r="H9522" t="s">
        <v>1633</v>
      </c>
      <c r="I9522">
        <v>1525.19</v>
      </c>
      <c r="J9522">
        <v>6</v>
      </c>
      <c r="K9522">
        <v>-2287.7800000000002</v>
      </c>
    </row>
    <row r="9523" spans="1:11" x14ac:dyDescent="0.25">
      <c r="A9523" s="1">
        <v>43058</v>
      </c>
      <c r="B9523">
        <v>2017</v>
      </c>
      <c r="C9523">
        <v>11</v>
      </c>
      <c r="D9523" t="s">
        <v>358</v>
      </c>
      <c r="E9523" t="s">
        <v>131</v>
      </c>
      <c r="F9523" t="s">
        <v>28</v>
      </c>
      <c r="G9523" t="s">
        <v>48</v>
      </c>
      <c r="H9523" t="s">
        <v>1829</v>
      </c>
      <c r="I9523">
        <v>59.91</v>
      </c>
      <c r="J9523">
        <v>7</v>
      </c>
      <c r="K9523">
        <v>-45.93</v>
      </c>
    </row>
    <row r="9524" spans="1:11" x14ac:dyDescent="0.25">
      <c r="A9524" s="1">
        <v>43058</v>
      </c>
      <c r="B9524">
        <v>2017</v>
      </c>
      <c r="C9524">
        <v>11</v>
      </c>
      <c r="D9524" t="s">
        <v>1482</v>
      </c>
      <c r="E9524" t="s">
        <v>215</v>
      </c>
      <c r="F9524" t="s">
        <v>28</v>
      </c>
      <c r="G9524" t="s">
        <v>64</v>
      </c>
      <c r="H9524" t="s">
        <v>2376</v>
      </c>
      <c r="I9524">
        <v>22.96</v>
      </c>
      <c r="J9524">
        <v>7</v>
      </c>
      <c r="K9524">
        <v>6.66</v>
      </c>
    </row>
    <row r="9525" spans="1:11" x14ac:dyDescent="0.25">
      <c r="A9525" s="1">
        <v>43058</v>
      </c>
      <c r="B9525">
        <v>2017</v>
      </c>
      <c r="C9525">
        <v>11</v>
      </c>
      <c r="D9525" t="s">
        <v>367</v>
      </c>
      <c r="E9525" t="s">
        <v>22</v>
      </c>
      <c r="F9525" t="s">
        <v>28</v>
      </c>
      <c r="G9525" t="s">
        <v>48</v>
      </c>
      <c r="H9525" t="s">
        <v>690</v>
      </c>
      <c r="I9525">
        <v>58.41</v>
      </c>
      <c r="J9525">
        <v>7</v>
      </c>
      <c r="K9525">
        <v>18.25</v>
      </c>
    </row>
    <row r="9526" spans="1:11" x14ac:dyDescent="0.25">
      <c r="A9526" s="1">
        <v>43058</v>
      </c>
      <c r="B9526">
        <v>2017</v>
      </c>
      <c r="C9526">
        <v>11</v>
      </c>
      <c r="D9526" t="s">
        <v>367</v>
      </c>
      <c r="E9526" t="s">
        <v>22</v>
      </c>
      <c r="F9526" t="s">
        <v>18</v>
      </c>
      <c r="G9526" t="s">
        <v>42</v>
      </c>
      <c r="H9526" t="s">
        <v>1832</v>
      </c>
      <c r="I9526">
        <v>79.97</v>
      </c>
      <c r="J9526">
        <v>3</v>
      </c>
      <c r="K9526">
        <v>-29.32</v>
      </c>
    </row>
    <row r="9527" spans="1:11" x14ac:dyDescent="0.25">
      <c r="A9527" s="1">
        <v>43059</v>
      </c>
      <c r="B9527">
        <v>2017</v>
      </c>
      <c r="C9527">
        <v>11</v>
      </c>
      <c r="D9527" t="s">
        <v>988</v>
      </c>
      <c r="E9527" t="s">
        <v>45</v>
      </c>
      <c r="F9527" t="s">
        <v>18</v>
      </c>
      <c r="G9527" t="s">
        <v>36</v>
      </c>
      <c r="H9527" t="s">
        <v>1964</v>
      </c>
      <c r="I9527">
        <v>42.6</v>
      </c>
      <c r="J9527">
        <v>3</v>
      </c>
      <c r="K9527">
        <v>16.61</v>
      </c>
    </row>
    <row r="9528" spans="1:11" x14ac:dyDescent="0.25">
      <c r="A9528" s="1">
        <v>43059</v>
      </c>
      <c r="B9528">
        <v>2017</v>
      </c>
      <c r="C9528">
        <v>11</v>
      </c>
      <c r="D9528" t="s">
        <v>988</v>
      </c>
      <c r="E9528" t="s">
        <v>45</v>
      </c>
      <c r="F9528" t="s">
        <v>28</v>
      </c>
      <c r="G9528" t="s">
        <v>48</v>
      </c>
      <c r="H9528" t="s">
        <v>973</v>
      </c>
      <c r="I9528">
        <v>84.06</v>
      </c>
      <c r="J9528">
        <v>7</v>
      </c>
      <c r="K9528">
        <v>27.32</v>
      </c>
    </row>
    <row r="9529" spans="1:11" x14ac:dyDescent="0.25">
      <c r="A9529" s="1">
        <v>43059</v>
      </c>
      <c r="B9529">
        <v>2017</v>
      </c>
      <c r="C9529">
        <v>11</v>
      </c>
      <c r="D9529" t="s">
        <v>358</v>
      </c>
      <c r="E9529" t="s">
        <v>81</v>
      </c>
      <c r="F9529" t="s">
        <v>28</v>
      </c>
      <c r="G9529" t="s">
        <v>64</v>
      </c>
      <c r="H9529" t="s">
        <v>2234</v>
      </c>
      <c r="I9529">
        <v>23.97</v>
      </c>
      <c r="J9529">
        <v>7</v>
      </c>
      <c r="K9529">
        <v>2.7</v>
      </c>
    </row>
    <row r="9530" spans="1:11" x14ac:dyDescent="0.25">
      <c r="A9530" s="1">
        <v>43059</v>
      </c>
      <c r="B9530">
        <v>2017</v>
      </c>
      <c r="C9530">
        <v>11</v>
      </c>
      <c r="D9530" t="s">
        <v>358</v>
      </c>
      <c r="E9530" t="s">
        <v>81</v>
      </c>
      <c r="F9530" t="s">
        <v>28</v>
      </c>
      <c r="G9530" t="s">
        <v>64</v>
      </c>
      <c r="H9530" t="s">
        <v>342</v>
      </c>
      <c r="I9530">
        <v>28.73</v>
      </c>
      <c r="J9530">
        <v>3</v>
      </c>
      <c r="K9530">
        <v>1.8</v>
      </c>
    </row>
    <row r="9531" spans="1:11" x14ac:dyDescent="0.25">
      <c r="A9531" s="1">
        <v>43059</v>
      </c>
      <c r="B9531">
        <v>2017</v>
      </c>
      <c r="C9531">
        <v>11</v>
      </c>
      <c r="D9531" t="s">
        <v>1736</v>
      </c>
      <c r="E9531" t="s">
        <v>131</v>
      </c>
      <c r="F9531" t="s">
        <v>18</v>
      </c>
      <c r="G9531" t="s">
        <v>36</v>
      </c>
      <c r="H9531" t="s">
        <v>139</v>
      </c>
      <c r="I9531">
        <v>77.599999999999994</v>
      </c>
      <c r="J9531">
        <v>5</v>
      </c>
      <c r="K9531">
        <v>28.13</v>
      </c>
    </row>
    <row r="9532" spans="1:11" x14ac:dyDescent="0.25">
      <c r="A9532" s="1">
        <v>43059</v>
      </c>
      <c r="B9532">
        <v>2017</v>
      </c>
      <c r="C9532">
        <v>11</v>
      </c>
      <c r="D9532" t="s">
        <v>1736</v>
      </c>
      <c r="E9532" t="s">
        <v>131</v>
      </c>
      <c r="F9532" t="s">
        <v>18</v>
      </c>
      <c r="G9532" t="s">
        <v>36</v>
      </c>
      <c r="H9532" t="s">
        <v>2515</v>
      </c>
      <c r="I9532">
        <v>4.66</v>
      </c>
      <c r="J9532">
        <v>2</v>
      </c>
      <c r="K9532">
        <v>1.57</v>
      </c>
    </row>
    <row r="9533" spans="1:11" x14ac:dyDescent="0.25">
      <c r="A9533" s="1">
        <v>43059</v>
      </c>
      <c r="B9533">
        <v>2017</v>
      </c>
      <c r="C9533">
        <v>11</v>
      </c>
      <c r="D9533" t="s">
        <v>1585</v>
      </c>
      <c r="E9533" t="s">
        <v>45</v>
      </c>
      <c r="F9533" t="s">
        <v>18</v>
      </c>
      <c r="G9533" t="s">
        <v>19</v>
      </c>
      <c r="H9533" t="s">
        <v>1973</v>
      </c>
      <c r="I9533">
        <v>283.92</v>
      </c>
      <c r="J9533">
        <v>5</v>
      </c>
      <c r="K9533">
        <v>-46.14</v>
      </c>
    </row>
    <row r="9534" spans="1:11" x14ac:dyDescent="0.25">
      <c r="A9534" s="1">
        <v>43059</v>
      </c>
      <c r="B9534">
        <v>2017</v>
      </c>
      <c r="C9534">
        <v>11</v>
      </c>
      <c r="D9534" t="s">
        <v>1509</v>
      </c>
      <c r="E9534" t="s">
        <v>55</v>
      </c>
      <c r="F9534" t="s">
        <v>28</v>
      </c>
      <c r="G9534" t="s">
        <v>64</v>
      </c>
      <c r="H9534" t="s">
        <v>1008</v>
      </c>
      <c r="I9534">
        <v>22</v>
      </c>
      <c r="J9534">
        <v>10</v>
      </c>
      <c r="K9534">
        <v>9.68</v>
      </c>
    </row>
    <row r="9535" spans="1:11" x14ac:dyDescent="0.25">
      <c r="A9535" s="1">
        <v>43059</v>
      </c>
      <c r="B9535">
        <v>2017</v>
      </c>
      <c r="C9535">
        <v>11</v>
      </c>
      <c r="D9535" t="s">
        <v>521</v>
      </c>
      <c r="E9535" t="s">
        <v>22</v>
      </c>
      <c r="F9535" t="s">
        <v>28</v>
      </c>
      <c r="G9535" t="s">
        <v>29</v>
      </c>
      <c r="H9535" t="s">
        <v>2602</v>
      </c>
      <c r="I9535">
        <v>46.76</v>
      </c>
      <c r="J9535">
        <v>7</v>
      </c>
      <c r="K9535">
        <v>22.44</v>
      </c>
    </row>
    <row r="9536" spans="1:11" x14ac:dyDescent="0.25">
      <c r="A9536" s="1">
        <v>43059</v>
      </c>
      <c r="B9536">
        <v>2017</v>
      </c>
      <c r="C9536">
        <v>11</v>
      </c>
      <c r="D9536" t="s">
        <v>521</v>
      </c>
      <c r="E9536" t="s">
        <v>22</v>
      </c>
      <c r="F9536" t="s">
        <v>18</v>
      </c>
      <c r="G9536" t="s">
        <v>165</v>
      </c>
      <c r="H9536" t="s">
        <v>1722</v>
      </c>
      <c r="I9536">
        <v>183.97</v>
      </c>
      <c r="J9536">
        <v>2</v>
      </c>
      <c r="K9536">
        <v>-25.3</v>
      </c>
    </row>
    <row r="9537" spans="1:11" x14ac:dyDescent="0.25">
      <c r="A9537" s="1">
        <v>43059</v>
      </c>
      <c r="B9537">
        <v>2017</v>
      </c>
      <c r="C9537">
        <v>11</v>
      </c>
      <c r="D9537" t="s">
        <v>521</v>
      </c>
      <c r="E9537" t="s">
        <v>22</v>
      </c>
      <c r="F9537" t="s">
        <v>13</v>
      </c>
      <c r="G9537" t="s">
        <v>23</v>
      </c>
      <c r="H9537" t="s">
        <v>697</v>
      </c>
      <c r="I9537">
        <v>1259.97</v>
      </c>
      <c r="J9537">
        <v>3</v>
      </c>
      <c r="K9537">
        <v>327.58999999999997</v>
      </c>
    </row>
    <row r="9538" spans="1:11" x14ac:dyDescent="0.25">
      <c r="A9538" s="1">
        <v>43059</v>
      </c>
      <c r="B9538">
        <v>2017</v>
      </c>
      <c r="C9538">
        <v>11</v>
      </c>
      <c r="D9538" t="s">
        <v>521</v>
      </c>
      <c r="E9538" t="s">
        <v>22</v>
      </c>
      <c r="F9538" t="s">
        <v>28</v>
      </c>
      <c r="G9538" t="s">
        <v>64</v>
      </c>
      <c r="H9538" t="s">
        <v>754</v>
      </c>
      <c r="I9538">
        <v>68.97</v>
      </c>
      <c r="J9538">
        <v>3</v>
      </c>
      <c r="K9538">
        <v>19.309999999999999</v>
      </c>
    </row>
    <row r="9539" spans="1:11" x14ac:dyDescent="0.25">
      <c r="A9539" s="1">
        <v>43059</v>
      </c>
      <c r="B9539">
        <v>2017</v>
      </c>
      <c r="C9539">
        <v>11</v>
      </c>
      <c r="D9539" t="s">
        <v>1386</v>
      </c>
      <c r="E9539" t="s">
        <v>205</v>
      </c>
      <c r="F9539" t="s">
        <v>18</v>
      </c>
      <c r="G9539" t="s">
        <v>19</v>
      </c>
      <c r="H9539" t="s">
        <v>513</v>
      </c>
      <c r="I9539">
        <v>209.57</v>
      </c>
      <c r="J9539">
        <v>2</v>
      </c>
      <c r="K9539">
        <v>-23.58</v>
      </c>
    </row>
    <row r="9540" spans="1:11" x14ac:dyDescent="0.25">
      <c r="A9540" s="1">
        <v>43059</v>
      </c>
      <c r="B9540">
        <v>2017</v>
      </c>
      <c r="C9540">
        <v>11</v>
      </c>
      <c r="D9540" t="s">
        <v>484</v>
      </c>
      <c r="E9540" t="s">
        <v>118</v>
      </c>
      <c r="F9540" t="s">
        <v>18</v>
      </c>
      <c r="G9540" t="s">
        <v>36</v>
      </c>
      <c r="H9540" t="s">
        <v>83</v>
      </c>
      <c r="I9540">
        <v>27.58</v>
      </c>
      <c r="J9540">
        <v>2</v>
      </c>
      <c r="K9540">
        <v>11.58</v>
      </c>
    </row>
    <row r="9541" spans="1:11" x14ac:dyDescent="0.25">
      <c r="A9541" s="1">
        <v>43059</v>
      </c>
      <c r="B9541">
        <v>2017</v>
      </c>
      <c r="C9541">
        <v>11</v>
      </c>
      <c r="D9541" t="s">
        <v>50</v>
      </c>
      <c r="E9541" t="s">
        <v>22</v>
      </c>
      <c r="F9541" t="s">
        <v>13</v>
      </c>
      <c r="G9541" t="s">
        <v>14</v>
      </c>
      <c r="H9541" t="s">
        <v>1564</v>
      </c>
      <c r="I9541">
        <v>2.97</v>
      </c>
      <c r="J9541">
        <v>3</v>
      </c>
      <c r="K9541">
        <v>1.34</v>
      </c>
    </row>
    <row r="9542" spans="1:11" x14ac:dyDescent="0.25">
      <c r="A9542" s="1">
        <v>43059</v>
      </c>
      <c r="B9542">
        <v>2017</v>
      </c>
      <c r="C9542">
        <v>11</v>
      </c>
      <c r="D9542" t="s">
        <v>50</v>
      </c>
      <c r="E9542" t="s">
        <v>22</v>
      </c>
      <c r="F9542" t="s">
        <v>13</v>
      </c>
      <c r="G9542" t="s">
        <v>23</v>
      </c>
      <c r="H9542" t="s">
        <v>1133</v>
      </c>
      <c r="I9542">
        <v>569.99</v>
      </c>
      <c r="J9542">
        <v>1</v>
      </c>
      <c r="K9542">
        <v>171</v>
      </c>
    </row>
    <row r="9543" spans="1:11" x14ac:dyDescent="0.25">
      <c r="A9543" s="1">
        <v>43059</v>
      </c>
      <c r="B9543">
        <v>2017</v>
      </c>
      <c r="C9543">
        <v>11</v>
      </c>
      <c r="D9543" t="s">
        <v>50</v>
      </c>
      <c r="E9543" t="s">
        <v>22</v>
      </c>
      <c r="F9543" t="s">
        <v>18</v>
      </c>
      <c r="G9543" t="s">
        <v>36</v>
      </c>
      <c r="H9543" t="s">
        <v>2100</v>
      </c>
      <c r="I9543">
        <v>50.97</v>
      </c>
      <c r="J9543">
        <v>3</v>
      </c>
      <c r="K9543">
        <v>9.17</v>
      </c>
    </row>
    <row r="9544" spans="1:11" x14ac:dyDescent="0.25">
      <c r="A9544" s="1">
        <v>43060</v>
      </c>
      <c r="B9544">
        <v>2017</v>
      </c>
      <c r="C9544">
        <v>11</v>
      </c>
      <c r="D9544" t="s">
        <v>663</v>
      </c>
      <c r="E9544" t="s">
        <v>17</v>
      </c>
      <c r="F9544" t="s">
        <v>18</v>
      </c>
      <c r="G9544" t="s">
        <v>42</v>
      </c>
      <c r="H9544" t="s">
        <v>1119</v>
      </c>
      <c r="I9544">
        <v>70.98</v>
      </c>
      <c r="J9544">
        <v>1</v>
      </c>
      <c r="K9544">
        <v>20.58</v>
      </c>
    </row>
    <row r="9545" spans="1:11" x14ac:dyDescent="0.25">
      <c r="A9545" s="1">
        <v>43060</v>
      </c>
      <c r="B9545">
        <v>2017</v>
      </c>
      <c r="C9545">
        <v>11</v>
      </c>
      <c r="D9545" t="s">
        <v>1465</v>
      </c>
      <c r="E9545" t="s">
        <v>22</v>
      </c>
      <c r="F9545" t="s">
        <v>18</v>
      </c>
      <c r="G9545" t="s">
        <v>36</v>
      </c>
      <c r="H9545" t="s">
        <v>2274</v>
      </c>
      <c r="I9545">
        <v>27.42</v>
      </c>
      <c r="J9545">
        <v>1</v>
      </c>
      <c r="K9545">
        <v>11.24</v>
      </c>
    </row>
    <row r="9546" spans="1:11" x14ac:dyDescent="0.25">
      <c r="A9546" s="1">
        <v>43060</v>
      </c>
      <c r="B9546">
        <v>2017</v>
      </c>
      <c r="C9546">
        <v>11</v>
      </c>
      <c r="D9546" t="s">
        <v>1425</v>
      </c>
      <c r="E9546" t="s">
        <v>45</v>
      </c>
      <c r="F9546" t="s">
        <v>28</v>
      </c>
      <c r="G9546" t="s">
        <v>38</v>
      </c>
      <c r="H9546" t="s">
        <v>733</v>
      </c>
      <c r="I9546">
        <v>56.56</v>
      </c>
      <c r="J9546">
        <v>2</v>
      </c>
      <c r="K9546">
        <v>15.27</v>
      </c>
    </row>
    <row r="9547" spans="1:11" x14ac:dyDescent="0.25">
      <c r="A9547" s="1">
        <v>43060</v>
      </c>
      <c r="B9547">
        <v>2017</v>
      </c>
      <c r="C9547">
        <v>11</v>
      </c>
      <c r="D9547" t="s">
        <v>1425</v>
      </c>
      <c r="E9547" t="s">
        <v>45</v>
      </c>
      <c r="F9547" t="s">
        <v>28</v>
      </c>
      <c r="G9547" t="s">
        <v>64</v>
      </c>
      <c r="H9547" t="s">
        <v>1993</v>
      </c>
      <c r="I9547">
        <v>5.56</v>
      </c>
      <c r="J9547">
        <v>2</v>
      </c>
      <c r="K9547">
        <v>1.45</v>
      </c>
    </row>
    <row r="9548" spans="1:11" x14ac:dyDescent="0.25">
      <c r="A9548" s="1">
        <v>43060</v>
      </c>
      <c r="B9548">
        <v>2017</v>
      </c>
      <c r="C9548">
        <v>11</v>
      </c>
      <c r="D9548" t="s">
        <v>1425</v>
      </c>
      <c r="E9548" t="s">
        <v>45</v>
      </c>
      <c r="F9548" t="s">
        <v>28</v>
      </c>
      <c r="G9548" t="s">
        <v>33</v>
      </c>
      <c r="H9548" t="s">
        <v>1808</v>
      </c>
      <c r="I9548">
        <v>9.02</v>
      </c>
      <c r="J9548">
        <v>2</v>
      </c>
      <c r="K9548">
        <v>3.52</v>
      </c>
    </row>
    <row r="9549" spans="1:11" x14ac:dyDescent="0.25">
      <c r="A9549" s="1">
        <v>43060</v>
      </c>
      <c r="B9549">
        <v>2017</v>
      </c>
      <c r="C9549">
        <v>11</v>
      </c>
      <c r="D9549" t="s">
        <v>1425</v>
      </c>
      <c r="E9549" t="s">
        <v>45</v>
      </c>
      <c r="F9549" t="s">
        <v>28</v>
      </c>
      <c r="G9549" t="s">
        <v>58</v>
      </c>
      <c r="H9549" t="s">
        <v>1434</v>
      </c>
      <c r="I9549">
        <v>8.6199999999999992</v>
      </c>
      <c r="J9549">
        <v>1</v>
      </c>
      <c r="K9549">
        <v>2.2400000000000002</v>
      </c>
    </row>
    <row r="9550" spans="1:11" x14ac:dyDescent="0.25">
      <c r="A9550" s="1">
        <v>43060</v>
      </c>
      <c r="B9550">
        <v>2017</v>
      </c>
      <c r="C9550">
        <v>11</v>
      </c>
      <c r="D9550" t="s">
        <v>1425</v>
      </c>
      <c r="E9550" t="s">
        <v>45</v>
      </c>
      <c r="F9550" t="s">
        <v>13</v>
      </c>
      <c r="G9550" t="s">
        <v>23</v>
      </c>
      <c r="H9550" t="s">
        <v>2039</v>
      </c>
      <c r="I9550">
        <v>659.98</v>
      </c>
      <c r="J9550">
        <v>3</v>
      </c>
      <c r="K9550">
        <v>49.5</v>
      </c>
    </row>
    <row r="9551" spans="1:11" x14ac:dyDescent="0.25">
      <c r="A9551" s="1">
        <v>43060</v>
      </c>
      <c r="B9551">
        <v>2017</v>
      </c>
      <c r="C9551">
        <v>11</v>
      </c>
      <c r="D9551" t="s">
        <v>800</v>
      </c>
      <c r="E9551" t="s">
        <v>89</v>
      </c>
      <c r="F9551" t="s">
        <v>28</v>
      </c>
      <c r="G9551" t="s">
        <v>29</v>
      </c>
      <c r="H9551" t="s">
        <v>233</v>
      </c>
      <c r="I9551">
        <v>8.4499999999999993</v>
      </c>
      <c r="J9551">
        <v>2</v>
      </c>
      <c r="K9551">
        <v>2.64</v>
      </c>
    </row>
    <row r="9552" spans="1:11" x14ac:dyDescent="0.25">
      <c r="A9552" s="1">
        <v>43060</v>
      </c>
      <c r="B9552">
        <v>2017</v>
      </c>
      <c r="C9552">
        <v>11</v>
      </c>
      <c r="D9552" t="s">
        <v>800</v>
      </c>
      <c r="E9552" t="s">
        <v>89</v>
      </c>
      <c r="F9552" t="s">
        <v>28</v>
      </c>
      <c r="G9552" t="s">
        <v>38</v>
      </c>
      <c r="H9552" t="s">
        <v>781</v>
      </c>
      <c r="I9552">
        <v>39.299999999999997</v>
      </c>
      <c r="J9552">
        <v>4</v>
      </c>
      <c r="K9552">
        <v>3.93</v>
      </c>
    </row>
    <row r="9553" spans="1:11" x14ac:dyDescent="0.25">
      <c r="A9553" s="1">
        <v>43060</v>
      </c>
      <c r="B9553">
        <v>2017</v>
      </c>
      <c r="C9553">
        <v>11</v>
      </c>
      <c r="D9553" t="s">
        <v>861</v>
      </c>
      <c r="E9553" t="s">
        <v>45</v>
      </c>
      <c r="F9553" t="s">
        <v>28</v>
      </c>
      <c r="G9553" t="s">
        <v>64</v>
      </c>
      <c r="H9553" t="s">
        <v>1825</v>
      </c>
      <c r="I9553">
        <v>11.76</v>
      </c>
      <c r="J9553">
        <v>4</v>
      </c>
      <c r="K9553">
        <v>3.18</v>
      </c>
    </row>
    <row r="9554" spans="1:11" x14ac:dyDescent="0.25">
      <c r="A9554" s="1">
        <v>43060</v>
      </c>
      <c r="B9554">
        <v>2017</v>
      </c>
      <c r="C9554">
        <v>11</v>
      </c>
      <c r="D9554" t="s">
        <v>861</v>
      </c>
      <c r="E9554" t="s">
        <v>45</v>
      </c>
      <c r="F9554" t="s">
        <v>28</v>
      </c>
      <c r="G9554" t="s">
        <v>48</v>
      </c>
      <c r="H9554" t="s">
        <v>1806</v>
      </c>
      <c r="I9554">
        <v>40.74</v>
      </c>
      <c r="J9554">
        <v>2</v>
      </c>
      <c r="K9554">
        <v>14.77</v>
      </c>
    </row>
    <row r="9555" spans="1:11" x14ac:dyDescent="0.25">
      <c r="A9555" s="1">
        <v>43060</v>
      </c>
      <c r="B9555">
        <v>2017</v>
      </c>
      <c r="C9555">
        <v>11</v>
      </c>
      <c r="D9555" t="s">
        <v>944</v>
      </c>
      <c r="E9555" t="s">
        <v>17</v>
      </c>
      <c r="F9555" t="s">
        <v>28</v>
      </c>
      <c r="G9555" t="s">
        <v>48</v>
      </c>
      <c r="H9555" t="s">
        <v>743</v>
      </c>
      <c r="I9555">
        <v>150.80000000000001</v>
      </c>
      <c r="J9555">
        <v>5</v>
      </c>
      <c r="K9555">
        <v>56.55</v>
      </c>
    </row>
    <row r="9556" spans="1:11" x14ac:dyDescent="0.25">
      <c r="A9556" s="1">
        <v>43060</v>
      </c>
      <c r="B9556">
        <v>2017</v>
      </c>
      <c r="C9556">
        <v>11</v>
      </c>
      <c r="D9556" t="s">
        <v>944</v>
      </c>
      <c r="E9556" t="s">
        <v>17</v>
      </c>
      <c r="F9556" t="s">
        <v>13</v>
      </c>
      <c r="G9556" t="s">
        <v>283</v>
      </c>
      <c r="H9556" t="s">
        <v>1329</v>
      </c>
      <c r="I9556">
        <v>1039.99</v>
      </c>
      <c r="J9556">
        <v>1</v>
      </c>
      <c r="K9556">
        <v>104</v>
      </c>
    </row>
    <row r="9557" spans="1:11" x14ac:dyDescent="0.25">
      <c r="A9557" s="1">
        <v>43060</v>
      </c>
      <c r="B9557">
        <v>2017</v>
      </c>
      <c r="C9557">
        <v>11</v>
      </c>
      <c r="D9557" t="s">
        <v>944</v>
      </c>
      <c r="E9557" t="s">
        <v>17</v>
      </c>
      <c r="F9557" t="s">
        <v>28</v>
      </c>
      <c r="G9557" t="s">
        <v>29</v>
      </c>
      <c r="H9557" t="s">
        <v>590</v>
      </c>
      <c r="I9557">
        <v>51.84</v>
      </c>
      <c r="J9557">
        <v>8</v>
      </c>
      <c r="K9557">
        <v>24.88</v>
      </c>
    </row>
    <row r="9558" spans="1:11" x14ac:dyDescent="0.25">
      <c r="A9558" s="1">
        <v>43060</v>
      </c>
      <c r="B9558">
        <v>2017</v>
      </c>
      <c r="C9558">
        <v>11</v>
      </c>
      <c r="D9558" t="s">
        <v>2483</v>
      </c>
      <c r="E9558" t="s">
        <v>32</v>
      </c>
      <c r="F9558" t="s">
        <v>13</v>
      </c>
      <c r="G9558" t="s">
        <v>23</v>
      </c>
      <c r="H9558" t="s">
        <v>2298</v>
      </c>
      <c r="I9558">
        <v>55.18</v>
      </c>
      <c r="J9558">
        <v>3</v>
      </c>
      <c r="K9558">
        <v>-12.41</v>
      </c>
    </row>
    <row r="9559" spans="1:11" x14ac:dyDescent="0.25">
      <c r="A9559" s="1">
        <v>43061</v>
      </c>
      <c r="B9559">
        <v>2017</v>
      </c>
      <c r="C9559">
        <v>11</v>
      </c>
      <c r="D9559" t="s">
        <v>1302</v>
      </c>
      <c r="E9559" t="s">
        <v>32</v>
      </c>
      <c r="F9559" t="s">
        <v>28</v>
      </c>
      <c r="G9559" t="s">
        <v>64</v>
      </c>
      <c r="H9559" t="s">
        <v>641</v>
      </c>
      <c r="I9559">
        <v>35.71</v>
      </c>
      <c r="J9559">
        <v>8</v>
      </c>
      <c r="K9559">
        <v>2.23</v>
      </c>
    </row>
    <row r="9560" spans="1:11" x14ac:dyDescent="0.25">
      <c r="A9560" s="1">
        <v>43062</v>
      </c>
      <c r="B9560">
        <v>2017</v>
      </c>
      <c r="C9560">
        <v>11</v>
      </c>
      <c r="D9560" t="s">
        <v>2492</v>
      </c>
      <c r="E9560" t="s">
        <v>81</v>
      </c>
      <c r="F9560" t="s">
        <v>13</v>
      </c>
      <c r="G9560" t="s">
        <v>14</v>
      </c>
      <c r="H9560" t="s">
        <v>2132</v>
      </c>
      <c r="I9560">
        <v>74.11</v>
      </c>
      <c r="J9560">
        <v>8</v>
      </c>
      <c r="K9560">
        <v>17.600000000000001</v>
      </c>
    </row>
    <row r="9561" spans="1:11" x14ac:dyDescent="0.25">
      <c r="A9561" s="1">
        <v>43062</v>
      </c>
      <c r="B9561">
        <v>2017</v>
      </c>
      <c r="C9561">
        <v>11</v>
      </c>
      <c r="D9561" t="s">
        <v>2492</v>
      </c>
      <c r="E9561" t="s">
        <v>81</v>
      </c>
      <c r="F9561" t="s">
        <v>13</v>
      </c>
      <c r="G9561" t="s">
        <v>23</v>
      </c>
      <c r="H9561" t="s">
        <v>1926</v>
      </c>
      <c r="I9561">
        <v>27.99</v>
      </c>
      <c r="J9561">
        <v>1</v>
      </c>
      <c r="K9561">
        <v>2.1</v>
      </c>
    </row>
    <row r="9562" spans="1:11" x14ac:dyDescent="0.25">
      <c r="A9562" s="1">
        <v>43062</v>
      </c>
      <c r="B9562">
        <v>2017</v>
      </c>
      <c r="C9562">
        <v>11</v>
      </c>
      <c r="D9562" t="s">
        <v>2492</v>
      </c>
      <c r="E9562" t="s">
        <v>81</v>
      </c>
      <c r="F9562" t="s">
        <v>28</v>
      </c>
      <c r="G9562" t="s">
        <v>64</v>
      </c>
      <c r="H9562" t="s">
        <v>1021</v>
      </c>
      <c r="I9562">
        <v>3.3</v>
      </c>
      <c r="J9562">
        <v>1</v>
      </c>
      <c r="K9562">
        <v>1.07</v>
      </c>
    </row>
    <row r="9563" spans="1:11" x14ac:dyDescent="0.25">
      <c r="A9563" s="1">
        <v>43062</v>
      </c>
      <c r="B9563">
        <v>2017</v>
      </c>
      <c r="C9563">
        <v>11</v>
      </c>
      <c r="D9563" t="s">
        <v>1258</v>
      </c>
      <c r="E9563" t="s">
        <v>71</v>
      </c>
      <c r="F9563" t="s">
        <v>18</v>
      </c>
      <c r="G9563" t="s">
        <v>36</v>
      </c>
      <c r="H9563" t="s">
        <v>1964</v>
      </c>
      <c r="I9563">
        <v>28.4</v>
      </c>
      <c r="J9563">
        <v>2</v>
      </c>
      <c r="K9563">
        <v>11.08</v>
      </c>
    </row>
    <row r="9564" spans="1:11" x14ac:dyDescent="0.25">
      <c r="A9564" s="1">
        <v>43062</v>
      </c>
      <c r="B9564">
        <v>2017</v>
      </c>
      <c r="C9564">
        <v>11</v>
      </c>
      <c r="D9564" t="s">
        <v>1258</v>
      </c>
      <c r="E9564" t="s">
        <v>71</v>
      </c>
      <c r="F9564" t="s">
        <v>28</v>
      </c>
      <c r="G9564" t="s">
        <v>48</v>
      </c>
      <c r="H9564" t="s">
        <v>454</v>
      </c>
      <c r="I9564">
        <v>287.92</v>
      </c>
      <c r="J9564">
        <v>8</v>
      </c>
      <c r="K9564">
        <v>138.19999999999999</v>
      </c>
    </row>
    <row r="9565" spans="1:11" x14ac:dyDescent="0.25">
      <c r="A9565" s="1">
        <v>43062</v>
      </c>
      <c r="B9565">
        <v>2017</v>
      </c>
      <c r="C9565">
        <v>11</v>
      </c>
      <c r="D9565" t="s">
        <v>810</v>
      </c>
      <c r="E9565" t="s">
        <v>89</v>
      </c>
      <c r="F9565" t="s">
        <v>18</v>
      </c>
      <c r="G9565" t="s">
        <v>36</v>
      </c>
      <c r="H9565" t="s">
        <v>769</v>
      </c>
      <c r="I9565">
        <v>24.05</v>
      </c>
      <c r="J9565">
        <v>9</v>
      </c>
      <c r="K9565">
        <v>7.21</v>
      </c>
    </row>
    <row r="9566" spans="1:11" x14ac:dyDescent="0.25">
      <c r="A9566" s="1">
        <v>43062</v>
      </c>
      <c r="B9566">
        <v>2017</v>
      </c>
      <c r="C9566">
        <v>11</v>
      </c>
      <c r="D9566" t="s">
        <v>898</v>
      </c>
      <c r="E9566" t="s">
        <v>89</v>
      </c>
      <c r="F9566" t="s">
        <v>28</v>
      </c>
      <c r="G9566" t="s">
        <v>48</v>
      </c>
      <c r="H9566" t="s">
        <v>134</v>
      </c>
      <c r="I9566">
        <v>7.48</v>
      </c>
      <c r="J9566">
        <v>1</v>
      </c>
      <c r="K9566">
        <v>-5.98</v>
      </c>
    </row>
    <row r="9567" spans="1:11" x14ac:dyDescent="0.25">
      <c r="A9567" s="1">
        <v>43062</v>
      </c>
      <c r="B9567">
        <v>2017</v>
      </c>
      <c r="C9567">
        <v>11</v>
      </c>
      <c r="D9567" t="s">
        <v>1992</v>
      </c>
      <c r="E9567" t="s">
        <v>26</v>
      </c>
      <c r="F9567" t="s">
        <v>18</v>
      </c>
      <c r="G9567" t="s">
        <v>36</v>
      </c>
      <c r="H9567" t="s">
        <v>1948</v>
      </c>
      <c r="I9567">
        <v>6.46</v>
      </c>
      <c r="J9567">
        <v>1</v>
      </c>
      <c r="K9567">
        <v>-4.04</v>
      </c>
    </row>
    <row r="9568" spans="1:11" x14ac:dyDescent="0.25">
      <c r="A9568" s="1">
        <v>43062</v>
      </c>
      <c r="B9568">
        <v>2017</v>
      </c>
      <c r="C9568">
        <v>11</v>
      </c>
      <c r="D9568" t="s">
        <v>1992</v>
      </c>
      <c r="E9568" t="s">
        <v>26</v>
      </c>
      <c r="F9568" t="s">
        <v>28</v>
      </c>
      <c r="G9568" t="s">
        <v>46</v>
      </c>
      <c r="H9568" t="s">
        <v>694</v>
      </c>
      <c r="I9568">
        <v>11.52</v>
      </c>
      <c r="J9568">
        <v>5</v>
      </c>
      <c r="K9568">
        <v>4.18</v>
      </c>
    </row>
    <row r="9569" spans="1:11" x14ac:dyDescent="0.25">
      <c r="A9569" s="1">
        <v>43062</v>
      </c>
      <c r="B9569">
        <v>2017</v>
      </c>
      <c r="C9569">
        <v>11</v>
      </c>
      <c r="D9569" t="s">
        <v>1992</v>
      </c>
      <c r="E9569" t="s">
        <v>26</v>
      </c>
      <c r="F9569" t="s">
        <v>13</v>
      </c>
      <c r="G9569" t="s">
        <v>23</v>
      </c>
      <c r="H9569" t="s">
        <v>1209</v>
      </c>
      <c r="I9569">
        <v>222.38</v>
      </c>
      <c r="J9569">
        <v>2</v>
      </c>
      <c r="K9569">
        <v>16.68</v>
      </c>
    </row>
    <row r="9570" spans="1:11" x14ac:dyDescent="0.25">
      <c r="A9570" s="1">
        <v>43062</v>
      </c>
      <c r="B9570">
        <v>2017</v>
      </c>
      <c r="C9570">
        <v>11</v>
      </c>
      <c r="D9570" t="s">
        <v>1739</v>
      </c>
      <c r="E9570" t="s">
        <v>32</v>
      </c>
      <c r="F9570" t="s">
        <v>13</v>
      </c>
      <c r="G9570" t="s">
        <v>23</v>
      </c>
      <c r="H9570" t="s">
        <v>1536</v>
      </c>
      <c r="I9570">
        <v>195.96</v>
      </c>
      <c r="J9570">
        <v>5</v>
      </c>
      <c r="K9570">
        <v>19.600000000000001</v>
      </c>
    </row>
    <row r="9571" spans="1:11" x14ac:dyDescent="0.25">
      <c r="A9571" s="1">
        <v>43062</v>
      </c>
      <c r="B9571">
        <v>2017</v>
      </c>
      <c r="C9571">
        <v>11</v>
      </c>
      <c r="D9571" t="s">
        <v>739</v>
      </c>
      <c r="E9571" t="s">
        <v>71</v>
      </c>
      <c r="F9571" t="s">
        <v>28</v>
      </c>
      <c r="G9571" t="s">
        <v>293</v>
      </c>
      <c r="H9571" t="s">
        <v>1300</v>
      </c>
      <c r="I9571">
        <v>4.3600000000000003</v>
      </c>
      <c r="J9571">
        <v>2</v>
      </c>
      <c r="K9571">
        <v>0.17</v>
      </c>
    </row>
    <row r="9572" spans="1:11" x14ac:dyDescent="0.25">
      <c r="A9572" s="1">
        <v>43062</v>
      </c>
      <c r="B9572">
        <v>2017</v>
      </c>
      <c r="C9572">
        <v>11</v>
      </c>
      <c r="D9572" t="s">
        <v>153</v>
      </c>
      <c r="E9572" t="s">
        <v>26</v>
      </c>
      <c r="F9572" t="s">
        <v>28</v>
      </c>
      <c r="G9572" t="s">
        <v>29</v>
      </c>
      <c r="H9572" t="s">
        <v>1929</v>
      </c>
      <c r="I9572">
        <v>10.69</v>
      </c>
      <c r="J9572">
        <v>2</v>
      </c>
      <c r="K9572">
        <v>3.74</v>
      </c>
    </row>
    <row r="9573" spans="1:11" x14ac:dyDescent="0.25">
      <c r="A9573" s="1">
        <v>43062</v>
      </c>
      <c r="B9573">
        <v>2017</v>
      </c>
      <c r="C9573">
        <v>11</v>
      </c>
      <c r="D9573" t="s">
        <v>1253</v>
      </c>
      <c r="E9573" t="s">
        <v>32</v>
      </c>
      <c r="F9573" t="s">
        <v>28</v>
      </c>
      <c r="G9573" t="s">
        <v>29</v>
      </c>
      <c r="H9573" t="s">
        <v>1956</v>
      </c>
      <c r="I9573">
        <v>36.29</v>
      </c>
      <c r="J9573">
        <v>7</v>
      </c>
      <c r="K9573">
        <v>12.7</v>
      </c>
    </row>
    <row r="9574" spans="1:11" x14ac:dyDescent="0.25">
      <c r="A9574" s="1">
        <v>43062</v>
      </c>
      <c r="B9574">
        <v>2017</v>
      </c>
      <c r="C9574">
        <v>11</v>
      </c>
      <c r="D9574" t="s">
        <v>1253</v>
      </c>
      <c r="E9574" t="s">
        <v>32</v>
      </c>
      <c r="F9574" t="s">
        <v>28</v>
      </c>
      <c r="G9574" t="s">
        <v>29</v>
      </c>
      <c r="H9574" t="s">
        <v>326</v>
      </c>
      <c r="I9574">
        <v>78.3</v>
      </c>
      <c r="J9574">
        <v>2</v>
      </c>
      <c r="K9574">
        <v>29.36</v>
      </c>
    </row>
    <row r="9575" spans="1:11" x14ac:dyDescent="0.25">
      <c r="A9575" s="1">
        <v>43062</v>
      </c>
      <c r="B9575">
        <v>2017</v>
      </c>
      <c r="C9575">
        <v>11</v>
      </c>
      <c r="D9575" t="s">
        <v>1253</v>
      </c>
      <c r="E9575" t="s">
        <v>32</v>
      </c>
      <c r="F9575" t="s">
        <v>18</v>
      </c>
      <c r="G9575" t="s">
        <v>42</v>
      </c>
      <c r="H9575" t="s">
        <v>1539</v>
      </c>
      <c r="I9575">
        <v>127.79</v>
      </c>
      <c r="J9575">
        <v>1</v>
      </c>
      <c r="K9575">
        <v>-31.03</v>
      </c>
    </row>
    <row r="9576" spans="1:11" x14ac:dyDescent="0.25">
      <c r="A9576" s="1">
        <v>43062</v>
      </c>
      <c r="B9576">
        <v>2017</v>
      </c>
      <c r="C9576">
        <v>11</v>
      </c>
      <c r="D9576" t="s">
        <v>1253</v>
      </c>
      <c r="E9576" t="s">
        <v>32</v>
      </c>
      <c r="F9576" t="s">
        <v>28</v>
      </c>
      <c r="G9576" t="s">
        <v>48</v>
      </c>
      <c r="H9576" t="s">
        <v>1933</v>
      </c>
      <c r="I9576">
        <v>6.1</v>
      </c>
      <c r="J9576">
        <v>2</v>
      </c>
      <c r="K9576">
        <v>-9.16</v>
      </c>
    </row>
    <row r="9577" spans="1:11" x14ac:dyDescent="0.25">
      <c r="A9577" s="1">
        <v>43063</v>
      </c>
      <c r="B9577">
        <v>2017</v>
      </c>
      <c r="C9577">
        <v>11</v>
      </c>
      <c r="D9577" t="s">
        <v>838</v>
      </c>
      <c r="E9577" t="s">
        <v>32</v>
      </c>
      <c r="F9577" t="s">
        <v>28</v>
      </c>
      <c r="G9577" t="s">
        <v>33</v>
      </c>
      <c r="H9577" t="s">
        <v>1808</v>
      </c>
      <c r="I9577">
        <v>10.82</v>
      </c>
      <c r="J9577">
        <v>3</v>
      </c>
      <c r="K9577">
        <v>2.57</v>
      </c>
    </row>
    <row r="9578" spans="1:11" x14ac:dyDescent="0.25">
      <c r="A9578" s="1">
        <v>43063</v>
      </c>
      <c r="B9578">
        <v>2017</v>
      </c>
      <c r="C9578">
        <v>11</v>
      </c>
      <c r="D9578" t="s">
        <v>1557</v>
      </c>
      <c r="E9578" t="s">
        <v>22</v>
      </c>
      <c r="F9578" t="s">
        <v>28</v>
      </c>
      <c r="G9578" t="s">
        <v>29</v>
      </c>
      <c r="H9578" t="s">
        <v>290</v>
      </c>
      <c r="I9578">
        <v>5.88</v>
      </c>
      <c r="J9578">
        <v>1</v>
      </c>
      <c r="K9578">
        <v>2.88</v>
      </c>
    </row>
    <row r="9579" spans="1:11" x14ac:dyDescent="0.25">
      <c r="A9579" s="1">
        <v>43063</v>
      </c>
      <c r="B9579">
        <v>2017</v>
      </c>
      <c r="C9579">
        <v>11</v>
      </c>
      <c r="D9579" t="s">
        <v>1557</v>
      </c>
      <c r="E9579" t="s">
        <v>22</v>
      </c>
      <c r="F9579" t="s">
        <v>18</v>
      </c>
      <c r="G9579" t="s">
        <v>19</v>
      </c>
      <c r="H9579" t="s">
        <v>2214</v>
      </c>
      <c r="I9579">
        <v>977.29</v>
      </c>
      <c r="J9579">
        <v>6</v>
      </c>
      <c r="K9579">
        <v>173.74</v>
      </c>
    </row>
    <row r="9580" spans="1:11" x14ac:dyDescent="0.25">
      <c r="A9580" s="1">
        <v>43063</v>
      </c>
      <c r="B9580">
        <v>2017</v>
      </c>
      <c r="C9580">
        <v>11</v>
      </c>
      <c r="D9580" t="s">
        <v>932</v>
      </c>
      <c r="E9580" t="s">
        <v>161</v>
      </c>
      <c r="F9580" t="s">
        <v>13</v>
      </c>
      <c r="G9580" t="s">
        <v>23</v>
      </c>
      <c r="H9580" t="s">
        <v>2385</v>
      </c>
      <c r="I9580">
        <v>79.099999999999994</v>
      </c>
      <c r="J9580">
        <v>2</v>
      </c>
      <c r="K9580">
        <v>39.549999999999997</v>
      </c>
    </row>
    <row r="9581" spans="1:11" x14ac:dyDescent="0.25">
      <c r="A9581" s="1">
        <v>43063</v>
      </c>
      <c r="B9581">
        <v>2017</v>
      </c>
      <c r="C9581">
        <v>11</v>
      </c>
      <c r="D9581" t="s">
        <v>932</v>
      </c>
      <c r="E9581" t="s">
        <v>161</v>
      </c>
      <c r="F9581" t="s">
        <v>28</v>
      </c>
      <c r="G9581" t="s">
        <v>48</v>
      </c>
      <c r="H9581" t="s">
        <v>504</v>
      </c>
      <c r="I9581">
        <v>327.84</v>
      </c>
      <c r="J9581">
        <v>8</v>
      </c>
      <c r="K9581">
        <v>157.36000000000001</v>
      </c>
    </row>
    <row r="9582" spans="1:11" x14ac:dyDescent="0.25">
      <c r="A9582" s="1">
        <v>43063</v>
      </c>
      <c r="B9582">
        <v>2017</v>
      </c>
      <c r="C9582">
        <v>11</v>
      </c>
      <c r="D9582" t="s">
        <v>1267</v>
      </c>
      <c r="E9582" t="s">
        <v>118</v>
      </c>
      <c r="F9582" t="s">
        <v>28</v>
      </c>
      <c r="G9582" t="s">
        <v>48</v>
      </c>
      <c r="H9582" t="s">
        <v>79</v>
      </c>
      <c r="I9582">
        <v>2.88</v>
      </c>
      <c r="J9582">
        <v>1</v>
      </c>
      <c r="K9582">
        <v>1.41</v>
      </c>
    </row>
    <row r="9583" spans="1:11" x14ac:dyDescent="0.25">
      <c r="A9583" s="1">
        <v>43063</v>
      </c>
      <c r="B9583">
        <v>2017</v>
      </c>
      <c r="C9583">
        <v>11</v>
      </c>
      <c r="D9583" t="s">
        <v>1267</v>
      </c>
      <c r="E9583" t="s">
        <v>118</v>
      </c>
      <c r="F9583" t="s">
        <v>28</v>
      </c>
      <c r="G9583" t="s">
        <v>38</v>
      </c>
      <c r="H9583" t="s">
        <v>1979</v>
      </c>
      <c r="I9583">
        <v>1443.96</v>
      </c>
      <c r="J9583">
        <v>12</v>
      </c>
      <c r="K9583">
        <v>375.43</v>
      </c>
    </row>
    <row r="9584" spans="1:11" x14ac:dyDescent="0.25">
      <c r="A9584" s="1">
        <v>43063</v>
      </c>
      <c r="B9584">
        <v>2017</v>
      </c>
      <c r="C9584">
        <v>11</v>
      </c>
      <c r="D9584" t="s">
        <v>194</v>
      </c>
      <c r="E9584" t="s">
        <v>183</v>
      </c>
      <c r="F9584" t="s">
        <v>28</v>
      </c>
      <c r="G9584" t="s">
        <v>48</v>
      </c>
      <c r="H9584" t="s">
        <v>577</v>
      </c>
      <c r="I9584">
        <v>20.72</v>
      </c>
      <c r="J9584">
        <v>2</v>
      </c>
      <c r="K9584">
        <v>-15.2</v>
      </c>
    </row>
    <row r="9585" spans="1:11" x14ac:dyDescent="0.25">
      <c r="A9585" s="1">
        <v>43063</v>
      </c>
      <c r="B9585">
        <v>2017</v>
      </c>
      <c r="C9585">
        <v>11</v>
      </c>
      <c r="D9585" t="s">
        <v>194</v>
      </c>
      <c r="E9585" t="s">
        <v>183</v>
      </c>
      <c r="F9585" t="s">
        <v>28</v>
      </c>
      <c r="G9585" t="s">
        <v>38</v>
      </c>
      <c r="H9585" t="s">
        <v>2375</v>
      </c>
      <c r="I9585">
        <v>415.87</v>
      </c>
      <c r="J9585">
        <v>8</v>
      </c>
      <c r="K9585">
        <v>-41.59</v>
      </c>
    </row>
    <row r="9586" spans="1:11" x14ac:dyDescent="0.25">
      <c r="A9586" s="1">
        <v>43063</v>
      </c>
      <c r="B9586">
        <v>2017</v>
      </c>
      <c r="C9586">
        <v>11</v>
      </c>
      <c r="D9586" t="s">
        <v>315</v>
      </c>
      <c r="E9586" t="s">
        <v>81</v>
      </c>
      <c r="F9586" t="s">
        <v>28</v>
      </c>
      <c r="G9586" t="s">
        <v>48</v>
      </c>
      <c r="H9586" t="s">
        <v>2488</v>
      </c>
      <c r="I9586">
        <v>19.010000000000002</v>
      </c>
      <c r="J9586">
        <v>8</v>
      </c>
      <c r="K9586">
        <v>-12.67</v>
      </c>
    </row>
    <row r="9587" spans="1:11" x14ac:dyDescent="0.25">
      <c r="A9587" s="1">
        <v>43063</v>
      </c>
      <c r="B9587">
        <v>2017</v>
      </c>
      <c r="C9587">
        <v>11</v>
      </c>
      <c r="D9587" t="s">
        <v>1585</v>
      </c>
      <c r="E9587" t="s">
        <v>22</v>
      </c>
      <c r="F9587" t="s">
        <v>28</v>
      </c>
      <c r="G9587" t="s">
        <v>64</v>
      </c>
      <c r="H9587" t="s">
        <v>2367</v>
      </c>
      <c r="I9587">
        <v>16.38</v>
      </c>
      <c r="J9587">
        <v>9</v>
      </c>
      <c r="K9587">
        <v>7.37</v>
      </c>
    </row>
    <row r="9588" spans="1:11" x14ac:dyDescent="0.25">
      <c r="A9588" s="1">
        <v>43063</v>
      </c>
      <c r="B9588">
        <v>2017</v>
      </c>
      <c r="C9588">
        <v>11</v>
      </c>
      <c r="D9588" t="s">
        <v>1585</v>
      </c>
      <c r="E9588" t="s">
        <v>22</v>
      </c>
      <c r="F9588" t="s">
        <v>28</v>
      </c>
      <c r="G9588" t="s">
        <v>155</v>
      </c>
      <c r="H9588" t="s">
        <v>1646</v>
      </c>
      <c r="I9588">
        <v>167.96</v>
      </c>
      <c r="J9588">
        <v>2</v>
      </c>
      <c r="K9588">
        <v>78.94</v>
      </c>
    </row>
    <row r="9589" spans="1:11" x14ac:dyDescent="0.25">
      <c r="A9589" s="1">
        <v>43063</v>
      </c>
      <c r="B9589">
        <v>2017</v>
      </c>
      <c r="C9589">
        <v>11</v>
      </c>
      <c r="D9589" t="s">
        <v>1585</v>
      </c>
      <c r="E9589" t="s">
        <v>22</v>
      </c>
      <c r="F9589" t="s">
        <v>18</v>
      </c>
      <c r="G9589" t="s">
        <v>165</v>
      </c>
      <c r="H9589" t="s">
        <v>2232</v>
      </c>
      <c r="I9589">
        <v>321.57</v>
      </c>
      <c r="J9589">
        <v>2</v>
      </c>
      <c r="K9589">
        <v>-16.079999999999998</v>
      </c>
    </row>
    <row r="9590" spans="1:11" x14ac:dyDescent="0.25">
      <c r="A9590" s="1">
        <v>43063</v>
      </c>
      <c r="B9590">
        <v>2017</v>
      </c>
      <c r="C9590">
        <v>11</v>
      </c>
      <c r="D9590" t="s">
        <v>1585</v>
      </c>
      <c r="E9590" t="s">
        <v>22</v>
      </c>
      <c r="F9590" t="s">
        <v>28</v>
      </c>
      <c r="G9590" t="s">
        <v>29</v>
      </c>
      <c r="H9590" t="s">
        <v>146</v>
      </c>
      <c r="I9590">
        <v>12.96</v>
      </c>
      <c r="J9590">
        <v>2</v>
      </c>
      <c r="K9590">
        <v>6.22</v>
      </c>
    </row>
    <row r="9591" spans="1:11" x14ac:dyDescent="0.25">
      <c r="A9591" s="1">
        <v>43063</v>
      </c>
      <c r="B9591">
        <v>2017</v>
      </c>
      <c r="C9591">
        <v>11</v>
      </c>
      <c r="D9591" t="s">
        <v>1114</v>
      </c>
      <c r="E9591" t="s">
        <v>45</v>
      </c>
      <c r="F9591" t="s">
        <v>28</v>
      </c>
      <c r="G9591" t="s">
        <v>64</v>
      </c>
      <c r="H9591" t="s">
        <v>2540</v>
      </c>
      <c r="I9591">
        <v>27.76</v>
      </c>
      <c r="J9591">
        <v>4</v>
      </c>
      <c r="K9591">
        <v>9.99</v>
      </c>
    </row>
    <row r="9592" spans="1:11" x14ac:dyDescent="0.25">
      <c r="A9592" s="1">
        <v>43063</v>
      </c>
      <c r="B9592">
        <v>2017</v>
      </c>
      <c r="C9592">
        <v>11</v>
      </c>
      <c r="D9592" t="s">
        <v>1898</v>
      </c>
      <c r="E9592" t="s">
        <v>89</v>
      </c>
      <c r="F9592" t="s">
        <v>13</v>
      </c>
      <c r="G9592" t="s">
        <v>23</v>
      </c>
      <c r="H9592" t="s">
        <v>2571</v>
      </c>
      <c r="I9592">
        <v>89.99</v>
      </c>
      <c r="J9592">
        <v>2</v>
      </c>
      <c r="K9592">
        <v>-15</v>
      </c>
    </row>
    <row r="9593" spans="1:11" x14ac:dyDescent="0.25">
      <c r="A9593" s="1">
        <v>43063</v>
      </c>
      <c r="B9593">
        <v>2017</v>
      </c>
      <c r="C9593">
        <v>11</v>
      </c>
      <c r="D9593" t="s">
        <v>1898</v>
      </c>
      <c r="E9593" t="s">
        <v>89</v>
      </c>
      <c r="F9593" t="s">
        <v>28</v>
      </c>
      <c r="G9593" t="s">
        <v>29</v>
      </c>
      <c r="H9593" t="s">
        <v>502</v>
      </c>
      <c r="I9593">
        <v>229.54</v>
      </c>
      <c r="J9593">
        <v>7</v>
      </c>
      <c r="K9593">
        <v>83.21</v>
      </c>
    </row>
    <row r="9594" spans="1:11" x14ac:dyDescent="0.25">
      <c r="A9594" s="1">
        <v>43063</v>
      </c>
      <c r="B9594">
        <v>2017</v>
      </c>
      <c r="C9594">
        <v>11</v>
      </c>
      <c r="D9594" t="s">
        <v>1599</v>
      </c>
      <c r="E9594" t="s">
        <v>1561</v>
      </c>
      <c r="F9594" t="s">
        <v>28</v>
      </c>
      <c r="G9594" t="s">
        <v>38</v>
      </c>
      <c r="H9594" t="s">
        <v>201</v>
      </c>
      <c r="I9594">
        <v>33.29</v>
      </c>
      <c r="J9594">
        <v>1</v>
      </c>
      <c r="K9594">
        <v>7.99</v>
      </c>
    </row>
    <row r="9595" spans="1:11" x14ac:dyDescent="0.25">
      <c r="A9595" s="1">
        <v>43063</v>
      </c>
      <c r="B9595">
        <v>2017</v>
      </c>
      <c r="C9595">
        <v>11</v>
      </c>
      <c r="D9595" t="s">
        <v>762</v>
      </c>
      <c r="E9595" t="s">
        <v>45</v>
      </c>
      <c r="F9595" t="s">
        <v>28</v>
      </c>
      <c r="G9595" t="s">
        <v>29</v>
      </c>
      <c r="H9595" t="s">
        <v>1487</v>
      </c>
      <c r="I9595">
        <v>7.78</v>
      </c>
      <c r="J9595">
        <v>1</v>
      </c>
      <c r="K9595">
        <v>3.5</v>
      </c>
    </row>
    <row r="9596" spans="1:11" x14ac:dyDescent="0.25">
      <c r="A9596" s="1">
        <v>43063</v>
      </c>
      <c r="B9596">
        <v>2017</v>
      </c>
      <c r="C9596">
        <v>11</v>
      </c>
      <c r="D9596" t="s">
        <v>2465</v>
      </c>
      <c r="E9596" t="s">
        <v>32</v>
      </c>
      <c r="F9596" t="s">
        <v>28</v>
      </c>
      <c r="G9596" t="s">
        <v>58</v>
      </c>
      <c r="H9596" t="s">
        <v>200</v>
      </c>
      <c r="I9596">
        <v>13.76</v>
      </c>
      <c r="J9596">
        <v>1</v>
      </c>
      <c r="K9596">
        <v>-24.77</v>
      </c>
    </row>
    <row r="9597" spans="1:11" x14ac:dyDescent="0.25">
      <c r="A9597" s="1">
        <v>43063</v>
      </c>
      <c r="B9597">
        <v>2017</v>
      </c>
      <c r="C9597">
        <v>11</v>
      </c>
      <c r="D9597" t="s">
        <v>2324</v>
      </c>
      <c r="E9597" t="s">
        <v>205</v>
      </c>
      <c r="F9597" t="s">
        <v>28</v>
      </c>
      <c r="G9597" t="s">
        <v>48</v>
      </c>
      <c r="H9597" t="s">
        <v>2669</v>
      </c>
      <c r="I9597">
        <v>11.67</v>
      </c>
      <c r="J9597">
        <v>3</v>
      </c>
      <c r="K9597">
        <v>-7.78</v>
      </c>
    </row>
    <row r="9598" spans="1:11" x14ac:dyDescent="0.25">
      <c r="A9598" s="1">
        <v>43063</v>
      </c>
      <c r="B9598">
        <v>2017</v>
      </c>
      <c r="C9598">
        <v>11</v>
      </c>
      <c r="D9598" t="s">
        <v>2324</v>
      </c>
      <c r="E9598" t="s">
        <v>205</v>
      </c>
      <c r="F9598" t="s">
        <v>28</v>
      </c>
      <c r="G9598" t="s">
        <v>155</v>
      </c>
      <c r="H9598" t="s">
        <v>1686</v>
      </c>
      <c r="I9598">
        <v>64.849999999999994</v>
      </c>
      <c r="J9598">
        <v>7</v>
      </c>
      <c r="K9598">
        <v>24.32</v>
      </c>
    </row>
    <row r="9599" spans="1:11" x14ac:dyDescent="0.25">
      <c r="A9599" s="1">
        <v>43063</v>
      </c>
      <c r="B9599">
        <v>2017</v>
      </c>
      <c r="C9599">
        <v>11</v>
      </c>
      <c r="D9599" t="s">
        <v>402</v>
      </c>
      <c r="E9599" t="s">
        <v>45</v>
      </c>
      <c r="F9599" t="s">
        <v>18</v>
      </c>
      <c r="G9599" t="s">
        <v>42</v>
      </c>
      <c r="H9599" t="s">
        <v>1544</v>
      </c>
      <c r="I9599">
        <v>364.08</v>
      </c>
      <c r="J9599">
        <v>2</v>
      </c>
      <c r="K9599">
        <v>9.1</v>
      </c>
    </row>
    <row r="9600" spans="1:11" x14ac:dyDescent="0.25">
      <c r="A9600" s="1">
        <v>43063</v>
      </c>
      <c r="B9600">
        <v>2017</v>
      </c>
      <c r="C9600">
        <v>11</v>
      </c>
      <c r="D9600" t="s">
        <v>402</v>
      </c>
      <c r="E9600" t="s">
        <v>45</v>
      </c>
      <c r="F9600" t="s">
        <v>18</v>
      </c>
      <c r="G9600" t="s">
        <v>42</v>
      </c>
      <c r="H9600" t="s">
        <v>1832</v>
      </c>
      <c r="I9600">
        <v>71.09</v>
      </c>
      <c r="J9600">
        <v>2</v>
      </c>
      <c r="K9600">
        <v>-1.78</v>
      </c>
    </row>
    <row r="9601" spans="1:11" x14ac:dyDescent="0.25">
      <c r="A9601" s="1">
        <v>43063</v>
      </c>
      <c r="B9601">
        <v>2017</v>
      </c>
      <c r="C9601">
        <v>11</v>
      </c>
      <c r="D9601" t="s">
        <v>649</v>
      </c>
      <c r="E9601" t="s">
        <v>45</v>
      </c>
      <c r="F9601" t="s">
        <v>13</v>
      </c>
      <c r="G9601" t="s">
        <v>14</v>
      </c>
      <c r="H9601" t="s">
        <v>1706</v>
      </c>
      <c r="I9601">
        <v>223.58</v>
      </c>
      <c r="J9601">
        <v>14</v>
      </c>
      <c r="K9601">
        <v>87.2</v>
      </c>
    </row>
    <row r="9602" spans="1:11" x14ac:dyDescent="0.25">
      <c r="A9602" s="1">
        <v>43064</v>
      </c>
      <c r="B9602">
        <v>2017</v>
      </c>
      <c r="C9602">
        <v>11</v>
      </c>
      <c r="D9602" t="s">
        <v>637</v>
      </c>
      <c r="E9602" t="s">
        <v>71</v>
      </c>
      <c r="F9602" t="s">
        <v>28</v>
      </c>
      <c r="G9602" t="s">
        <v>38</v>
      </c>
      <c r="H9602" t="s">
        <v>980</v>
      </c>
      <c r="I9602">
        <v>501.81</v>
      </c>
      <c r="J9602">
        <v>3</v>
      </c>
      <c r="K9602">
        <v>0</v>
      </c>
    </row>
    <row r="9603" spans="1:11" x14ac:dyDescent="0.25">
      <c r="A9603" s="1">
        <v>43064</v>
      </c>
      <c r="B9603">
        <v>2017</v>
      </c>
      <c r="C9603">
        <v>11</v>
      </c>
      <c r="D9603" t="s">
        <v>11</v>
      </c>
      <c r="E9603" t="s">
        <v>45</v>
      </c>
      <c r="F9603" t="s">
        <v>18</v>
      </c>
      <c r="G9603" t="s">
        <v>165</v>
      </c>
      <c r="H9603" t="s">
        <v>1988</v>
      </c>
      <c r="I9603">
        <v>359.5</v>
      </c>
      <c r="J9603">
        <v>3</v>
      </c>
      <c r="K9603">
        <v>-29.61</v>
      </c>
    </row>
    <row r="9604" spans="1:11" x14ac:dyDescent="0.25">
      <c r="A9604" s="1">
        <v>43064</v>
      </c>
      <c r="B9604">
        <v>2017</v>
      </c>
      <c r="C9604">
        <v>11</v>
      </c>
      <c r="D9604" t="s">
        <v>11</v>
      </c>
      <c r="E9604" t="s">
        <v>45</v>
      </c>
      <c r="F9604" t="s">
        <v>28</v>
      </c>
      <c r="G9604" t="s">
        <v>38</v>
      </c>
      <c r="H9604" t="s">
        <v>1977</v>
      </c>
      <c r="I9604">
        <v>10.48</v>
      </c>
      <c r="J9604">
        <v>1</v>
      </c>
      <c r="K9604">
        <v>2.83</v>
      </c>
    </row>
    <row r="9605" spans="1:11" x14ac:dyDescent="0.25">
      <c r="A9605" s="1">
        <v>43064</v>
      </c>
      <c r="B9605">
        <v>2017</v>
      </c>
      <c r="C9605">
        <v>11</v>
      </c>
      <c r="D9605" t="s">
        <v>2095</v>
      </c>
      <c r="E9605" t="s">
        <v>45</v>
      </c>
      <c r="F9605" t="s">
        <v>13</v>
      </c>
      <c r="G9605" t="s">
        <v>23</v>
      </c>
      <c r="H9605" t="s">
        <v>2606</v>
      </c>
      <c r="I9605">
        <v>39.96</v>
      </c>
      <c r="J9605">
        <v>5</v>
      </c>
      <c r="K9605">
        <v>3.5</v>
      </c>
    </row>
    <row r="9606" spans="1:11" x14ac:dyDescent="0.25">
      <c r="A9606" s="1">
        <v>43064</v>
      </c>
      <c r="B9606">
        <v>2017</v>
      </c>
      <c r="C9606">
        <v>11</v>
      </c>
      <c r="D9606" t="s">
        <v>2095</v>
      </c>
      <c r="E9606" t="s">
        <v>45</v>
      </c>
      <c r="F9606" t="s">
        <v>28</v>
      </c>
      <c r="G9606" t="s">
        <v>29</v>
      </c>
      <c r="H9606" t="s">
        <v>1961</v>
      </c>
      <c r="I9606">
        <v>34.08</v>
      </c>
      <c r="J9606">
        <v>6</v>
      </c>
      <c r="K9606">
        <v>15.34</v>
      </c>
    </row>
    <row r="9607" spans="1:11" x14ac:dyDescent="0.25">
      <c r="A9607" s="1">
        <v>43064</v>
      </c>
      <c r="B9607">
        <v>2017</v>
      </c>
      <c r="C9607">
        <v>11</v>
      </c>
      <c r="D9607" t="s">
        <v>176</v>
      </c>
      <c r="E9607" t="s">
        <v>174</v>
      </c>
      <c r="F9607" t="s">
        <v>28</v>
      </c>
      <c r="G9607" t="s">
        <v>29</v>
      </c>
      <c r="H9607" t="s">
        <v>1387</v>
      </c>
      <c r="I9607">
        <v>48.87</v>
      </c>
      <c r="J9607">
        <v>9</v>
      </c>
      <c r="K9607">
        <v>23.95</v>
      </c>
    </row>
    <row r="9608" spans="1:11" x14ac:dyDescent="0.25">
      <c r="A9608" s="1">
        <v>43064</v>
      </c>
      <c r="B9608">
        <v>2017</v>
      </c>
      <c r="C9608">
        <v>11</v>
      </c>
      <c r="D9608" t="s">
        <v>2483</v>
      </c>
      <c r="E9608" t="s">
        <v>77</v>
      </c>
      <c r="F9608" t="s">
        <v>18</v>
      </c>
      <c r="G9608" t="s">
        <v>165</v>
      </c>
      <c r="H9608" t="s">
        <v>2138</v>
      </c>
      <c r="I9608">
        <v>723.92</v>
      </c>
      <c r="J9608">
        <v>5</v>
      </c>
      <c r="K9608">
        <v>-81.44</v>
      </c>
    </row>
    <row r="9609" spans="1:11" x14ac:dyDescent="0.25">
      <c r="A9609" s="1">
        <v>43064</v>
      </c>
      <c r="B9609">
        <v>2017</v>
      </c>
      <c r="C9609">
        <v>11</v>
      </c>
      <c r="D9609" t="s">
        <v>1623</v>
      </c>
      <c r="E9609" t="s">
        <v>45</v>
      </c>
      <c r="F9609" t="s">
        <v>28</v>
      </c>
      <c r="G9609" t="s">
        <v>64</v>
      </c>
      <c r="H9609" t="s">
        <v>408</v>
      </c>
      <c r="I9609">
        <v>5.16</v>
      </c>
      <c r="J9609">
        <v>2</v>
      </c>
      <c r="K9609">
        <v>1.34</v>
      </c>
    </row>
    <row r="9610" spans="1:11" x14ac:dyDescent="0.25">
      <c r="A9610" s="1">
        <v>43064</v>
      </c>
      <c r="B9610">
        <v>2017</v>
      </c>
      <c r="C9610">
        <v>11</v>
      </c>
      <c r="D9610" t="s">
        <v>2049</v>
      </c>
      <c r="E9610" t="s">
        <v>32</v>
      </c>
      <c r="F9610" t="s">
        <v>13</v>
      </c>
      <c r="G9610" t="s">
        <v>23</v>
      </c>
      <c r="H9610" t="s">
        <v>2571</v>
      </c>
      <c r="I9610">
        <v>299.95999999999998</v>
      </c>
      <c r="J9610">
        <v>5</v>
      </c>
      <c r="K9610">
        <v>37.5</v>
      </c>
    </row>
    <row r="9611" spans="1:11" x14ac:dyDescent="0.25">
      <c r="A9611" s="1">
        <v>43064</v>
      </c>
      <c r="B9611">
        <v>2017</v>
      </c>
      <c r="C9611">
        <v>11</v>
      </c>
      <c r="D9611" t="s">
        <v>2049</v>
      </c>
      <c r="E9611" t="s">
        <v>32</v>
      </c>
      <c r="F9611" t="s">
        <v>28</v>
      </c>
      <c r="G9611" t="s">
        <v>58</v>
      </c>
      <c r="H9611" t="s">
        <v>2370</v>
      </c>
      <c r="I9611">
        <v>67.84</v>
      </c>
      <c r="J9611">
        <v>5</v>
      </c>
      <c r="K9611">
        <v>-179.78</v>
      </c>
    </row>
    <row r="9612" spans="1:11" x14ac:dyDescent="0.25">
      <c r="A9612" s="1">
        <v>43064</v>
      </c>
      <c r="B9612">
        <v>2017</v>
      </c>
      <c r="C9612">
        <v>11</v>
      </c>
      <c r="D9612" t="s">
        <v>2049</v>
      </c>
      <c r="E9612" t="s">
        <v>32</v>
      </c>
      <c r="F9612" t="s">
        <v>18</v>
      </c>
      <c r="G9612" t="s">
        <v>19</v>
      </c>
      <c r="H9612" t="s">
        <v>1752</v>
      </c>
      <c r="I9612">
        <v>853.93</v>
      </c>
      <c r="J9612">
        <v>5</v>
      </c>
      <c r="K9612">
        <v>-24.4</v>
      </c>
    </row>
    <row r="9613" spans="1:11" x14ac:dyDescent="0.25">
      <c r="A9613" s="1">
        <v>43064</v>
      </c>
      <c r="B9613">
        <v>2017</v>
      </c>
      <c r="C9613">
        <v>11</v>
      </c>
      <c r="D9613" t="s">
        <v>2049</v>
      </c>
      <c r="E9613" t="s">
        <v>32</v>
      </c>
      <c r="F9613" t="s">
        <v>28</v>
      </c>
      <c r="G9613" t="s">
        <v>64</v>
      </c>
      <c r="H9613" t="s">
        <v>1997</v>
      </c>
      <c r="I9613">
        <v>18.690000000000001</v>
      </c>
      <c r="J9613">
        <v>4</v>
      </c>
      <c r="K9613">
        <v>3.74</v>
      </c>
    </row>
    <row r="9614" spans="1:11" x14ac:dyDescent="0.25">
      <c r="A9614" s="1">
        <v>43064</v>
      </c>
      <c r="B9614">
        <v>2017</v>
      </c>
      <c r="C9614">
        <v>11</v>
      </c>
      <c r="D9614" t="s">
        <v>171</v>
      </c>
      <c r="E9614" t="s">
        <v>118</v>
      </c>
      <c r="F9614" t="s">
        <v>18</v>
      </c>
      <c r="G9614" t="s">
        <v>19</v>
      </c>
      <c r="H9614" t="s">
        <v>136</v>
      </c>
      <c r="I9614">
        <v>701.96</v>
      </c>
      <c r="J9614">
        <v>2</v>
      </c>
      <c r="K9614">
        <v>168.47</v>
      </c>
    </row>
    <row r="9615" spans="1:11" x14ac:dyDescent="0.25">
      <c r="A9615" s="1">
        <v>43065</v>
      </c>
      <c r="B9615">
        <v>2017</v>
      </c>
      <c r="C9615">
        <v>11</v>
      </c>
      <c r="D9615" t="s">
        <v>1517</v>
      </c>
      <c r="E9615" t="s">
        <v>270</v>
      </c>
      <c r="F9615" t="s">
        <v>18</v>
      </c>
      <c r="G9615" t="s">
        <v>36</v>
      </c>
      <c r="H9615" t="s">
        <v>2333</v>
      </c>
      <c r="I9615">
        <v>126.3</v>
      </c>
      <c r="J9615">
        <v>3</v>
      </c>
      <c r="K9615">
        <v>40.42</v>
      </c>
    </row>
    <row r="9616" spans="1:11" x14ac:dyDescent="0.25">
      <c r="A9616" s="1">
        <v>43065</v>
      </c>
      <c r="B9616">
        <v>2017</v>
      </c>
      <c r="C9616">
        <v>11</v>
      </c>
      <c r="D9616" t="s">
        <v>1517</v>
      </c>
      <c r="E9616" t="s">
        <v>270</v>
      </c>
      <c r="F9616" t="s">
        <v>13</v>
      </c>
      <c r="G9616" t="s">
        <v>14</v>
      </c>
      <c r="H9616" t="s">
        <v>1260</v>
      </c>
      <c r="I9616">
        <v>38.04</v>
      </c>
      <c r="J9616">
        <v>2</v>
      </c>
      <c r="K9616">
        <v>12.17</v>
      </c>
    </row>
    <row r="9617" spans="1:11" x14ac:dyDescent="0.25">
      <c r="A9617" s="1">
        <v>43065</v>
      </c>
      <c r="B9617">
        <v>2017</v>
      </c>
      <c r="C9617">
        <v>11</v>
      </c>
      <c r="D9617" t="s">
        <v>66</v>
      </c>
      <c r="E9617" t="s">
        <v>131</v>
      </c>
      <c r="F9617" t="s">
        <v>13</v>
      </c>
      <c r="G9617" t="s">
        <v>23</v>
      </c>
      <c r="H9617" t="s">
        <v>836</v>
      </c>
      <c r="I9617">
        <v>220.75</v>
      </c>
      <c r="J9617">
        <v>8</v>
      </c>
      <c r="K9617">
        <v>-40.47</v>
      </c>
    </row>
    <row r="9618" spans="1:11" x14ac:dyDescent="0.25">
      <c r="A9618" s="1">
        <v>43065</v>
      </c>
      <c r="B9618">
        <v>2017</v>
      </c>
      <c r="C9618">
        <v>11</v>
      </c>
      <c r="D9618" t="s">
        <v>1651</v>
      </c>
      <c r="E9618" t="s">
        <v>174</v>
      </c>
      <c r="F9618" t="s">
        <v>28</v>
      </c>
      <c r="G9618" t="s">
        <v>64</v>
      </c>
      <c r="H9618" t="s">
        <v>688</v>
      </c>
      <c r="I9618">
        <v>12.84</v>
      </c>
      <c r="J9618">
        <v>3</v>
      </c>
      <c r="K9618">
        <v>3.72</v>
      </c>
    </row>
    <row r="9619" spans="1:11" x14ac:dyDescent="0.25">
      <c r="A9619" s="1">
        <v>43065</v>
      </c>
      <c r="B9619">
        <v>2017</v>
      </c>
      <c r="C9619">
        <v>11</v>
      </c>
      <c r="D9619" t="s">
        <v>1275</v>
      </c>
      <c r="E9619" t="s">
        <v>131</v>
      </c>
      <c r="F9619" t="s">
        <v>28</v>
      </c>
      <c r="G9619" t="s">
        <v>58</v>
      </c>
      <c r="H9619" t="s">
        <v>2296</v>
      </c>
      <c r="I9619">
        <v>52.27</v>
      </c>
      <c r="J9619">
        <v>3</v>
      </c>
      <c r="K9619">
        <v>9.8000000000000007</v>
      </c>
    </row>
    <row r="9620" spans="1:11" x14ac:dyDescent="0.25">
      <c r="A9620" s="1">
        <v>43065</v>
      </c>
      <c r="B9620">
        <v>2017</v>
      </c>
      <c r="C9620">
        <v>11</v>
      </c>
      <c r="D9620" t="s">
        <v>1275</v>
      </c>
      <c r="E9620" t="s">
        <v>131</v>
      </c>
      <c r="F9620" t="s">
        <v>28</v>
      </c>
      <c r="G9620" t="s">
        <v>58</v>
      </c>
      <c r="H9620" t="s">
        <v>129</v>
      </c>
      <c r="I9620">
        <v>213.14</v>
      </c>
      <c r="J9620">
        <v>7</v>
      </c>
      <c r="K9620">
        <v>23.98</v>
      </c>
    </row>
    <row r="9621" spans="1:11" x14ac:dyDescent="0.25">
      <c r="A9621" s="1">
        <v>43065</v>
      </c>
      <c r="B9621">
        <v>2017</v>
      </c>
      <c r="C9621">
        <v>11</v>
      </c>
      <c r="D9621" t="s">
        <v>1958</v>
      </c>
      <c r="E9621" t="s">
        <v>26</v>
      </c>
      <c r="F9621" t="s">
        <v>28</v>
      </c>
      <c r="G9621" t="s">
        <v>48</v>
      </c>
      <c r="H9621" t="s">
        <v>1142</v>
      </c>
      <c r="I9621">
        <v>33.57</v>
      </c>
      <c r="J9621">
        <v>8</v>
      </c>
      <c r="K9621">
        <v>-53.71</v>
      </c>
    </row>
    <row r="9622" spans="1:11" x14ac:dyDescent="0.25">
      <c r="A9622" s="1">
        <v>43065</v>
      </c>
      <c r="B9622">
        <v>2017</v>
      </c>
      <c r="C9622">
        <v>11</v>
      </c>
      <c r="D9622" t="s">
        <v>824</v>
      </c>
      <c r="E9622" t="s">
        <v>22</v>
      </c>
      <c r="F9622" t="s">
        <v>28</v>
      </c>
      <c r="G9622" t="s">
        <v>58</v>
      </c>
      <c r="H9622" t="s">
        <v>1196</v>
      </c>
      <c r="I9622">
        <v>58.73</v>
      </c>
      <c r="J9622">
        <v>7</v>
      </c>
      <c r="K9622">
        <v>14.68</v>
      </c>
    </row>
    <row r="9623" spans="1:11" x14ac:dyDescent="0.25">
      <c r="A9623" s="1">
        <v>43065</v>
      </c>
      <c r="B9623">
        <v>2017</v>
      </c>
      <c r="C9623">
        <v>11</v>
      </c>
      <c r="D9623" t="s">
        <v>824</v>
      </c>
      <c r="E9623" t="s">
        <v>22</v>
      </c>
      <c r="F9623" t="s">
        <v>28</v>
      </c>
      <c r="G9623" t="s">
        <v>48</v>
      </c>
      <c r="H9623" t="s">
        <v>1914</v>
      </c>
      <c r="I9623">
        <v>93.34</v>
      </c>
      <c r="J9623">
        <v>4</v>
      </c>
      <c r="K9623">
        <v>32.67</v>
      </c>
    </row>
    <row r="9624" spans="1:11" x14ac:dyDescent="0.25">
      <c r="A9624" s="1">
        <v>43065</v>
      </c>
      <c r="B9624">
        <v>2017</v>
      </c>
      <c r="C9624">
        <v>11</v>
      </c>
      <c r="D9624" t="s">
        <v>2224</v>
      </c>
      <c r="E9624" t="s">
        <v>212</v>
      </c>
      <c r="F9624" t="s">
        <v>18</v>
      </c>
      <c r="G9624" t="s">
        <v>42</v>
      </c>
      <c r="H9624" t="s">
        <v>383</v>
      </c>
      <c r="I9624">
        <v>257.94</v>
      </c>
      <c r="J9624">
        <v>3</v>
      </c>
      <c r="K9624">
        <v>67.06</v>
      </c>
    </row>
    <row r="9625" spans="1:11" x14ac:dyDescent="0.25">
      <c r="A9625" s="1">
        <v>43065</v>
      </c>
      <c r="B9625">
        <v>2017</v>
      </c>
      <c r="C9625">
        <v>11</v>
      </c>
      <c r="D9625" t="s">
        <v>2224</v>
      </c>
      <c r="E9625" t="s">
        <v>212</v>
      </c>
      <c r="F9625" t="s">
        <v>13</v>
      </c>
      <c r="G9625" t="s">
        <v>23</v>
      </c>
      <c r="H9625" t="s">
        <v>2228</v>
      </c>
      <c r="I9625">
        <v>1879.96</v>
      </c>
      <c r="J9625">
        <v>4</v>
      </c>
      <c r="K9625">
        <v>545.19000000000005</v>
      </c>
    </row>
    <row r="9626" spans="1:11" x14ac:dyDescent="0.25">
      <c r="A9626" s="1">
        <v>43065</v>
      </c>
      <c r="B9626">
        <v>2017</v>
      </c>
      <c r="C9626">
        <v>11</v>
      </c>
      <c r="D9626" t="s">
        <v>2224</v>
      </c>
      <c r="E9626" t="s">
        <v>212</v>
      </c>
      <c r="F9626" t="s">
        <v>18</v>
      </c>
      <c r="G9626" t="s">
        <v>36</v>
      </c>
      <c r="H9626" t="s">
        <v>507</v>
      </c>
      <c r="I9626">
        <v>27.46</v>
      </c>
      <c r="J9626">
        <v>2</v>
      </c>
      <c r="K9626">
        <v>9.89</v>
      </c>
    </row>
    <row r="9627" spans="1:11" x14ac:dyDescent="0.25">
      <c r="A9627" s="1">
        <v>43065</v>
      </c>
      <c r="B9627">
        <v>2017</v>
      </c>
      <c r="C9627">
        <v>11</v>
      </c>
      <c r="D9627" t="s">
        <v>2224</v>
      </c>
      <c r="E9627" t="s">
        <v>212</v>
      </c>
      <c r="F9627" t="s">
        <v>13</v>
      </c>
      <c r="G9627" t="s">
        <v>23</v>
      </c>
      <c r="H9627" t="s">
        <v>556</v>
      </c>
      <c r="I9627">
        <v>89.98</v>
      </c>
      <c r="J9627">
        <v>2</v>
      </c>
      <c r="K9627">
        <v>43.19</v>
      </c>
    </row>
    <row r="9628" spans="1:11" x14ac:dyDescent="0.25">
      <c r="A9628" s="1">
        <v>43065</v>
      </c>
      <c r="B9628">
        <v>2017</v>
      </c>
      <c r="C9628">
        <v>11</v>
      </c>
      <c r="D9628" t="s">
        <v>2224</v>
      </c>
      <c r="E9628" t="s">
        <v>212</v>
      </c>
      <c r="F9628" t="s">
        <v>18</v>
      </c>
      <c r="G9628" t="s">
        <v>19</v>
      </c>
      <c r="H9628" t="s">
        <v>1185</v>
      </c>
      <c r="I9628">
        <v>828.6</v>
      </c>
      <c r="J9628">
        <v>3</v>
      </c>
      <c r="K9628">
        <v>240.29</v>
      </c>
    </row>
    <row r="9629" spans="1:11" x14ac:dyDescent="0.25">
      <c r="A9629" s="1">
        <v>43065</v>
      </c>
      <c r="B9629">
        <v>2017</v>
      </c>
      <c r="C9629">
        <v>11</v>
      </c>
      <c r="D9629" t="s">
        <v>340</v>
      </c>
      <c r="E9629" t="s">
        <v>22</v>
      </c>
      <c r="F9629" t="s">
        <v>13</v>
      </c>
      <c r="G9629" t="s">
        <v>23</v>
      </c>
      <c r="H9629" t="s">
        <v>2066</v>
      </c>
      <c r="I9629">
        <v>979.95</v>
      </c>
      <c r="J9629">
        <v>5</v>
      </c>
      <c r="K9629">
        <v>264.58999999999997</v>
      </c>
    </row>
    <row r="9630" spans="1:11" x14ac:dyDescent="0.25">
      <c r="A9630" s="1">
        <v>43065</v>
      </c>
      <c r="B9630">
        <v>2017</v>
      </c>
      <c r="C9630">
        <v>11</v>
      </c>
      <c r="D9630" t="s">
        <v>340</v>
      </c>
      <c r="E9630" t="s">
        <v>22</v>
      </c>
      <c r="F9630" t="s">
        <v>18</v>
      </c>
      <c r="G9630" t="s">
        <v>36</v>
      </c>
      <c r="H9630" t="s">
        <v>1149</v>
      </c>
      <c r="I9630">
        <v>135.30000000000001</v>
      </c>
      <c r="J9630">
        <v>5</v>
      </c>
      <c r="K9630">
        <v>37.880000000000003</v>
      </c>
    </row>
    <row r="9631" spans="1:11" x14ac:dyDescent="0.25">
      <c r="A9631" s="1">
        <v>43066</v>
      </c>
      <c r="B9631">
        <v>2017</v>
      </c>
      <c r="C9631">
        <v>11</v>
      </c>
      <c r="D9631" t="s">
        <v>1305</v>
      </c>
      <c r="E9631" t="s">
        <v>12</v>
      </c>
      <c r="F9631" t="s">
        <v>18</v>
      </c>
      <c r="G9631" t="s">
        <v>36</v>
      </c>
      <c r="H9631" t="s">
        <v>648</v>
      </c>
      <c r="I9631">
        <v>46.94</v>
      </c>
      <c r="J9631">
        <v>1</v>
      </c>
      <c r="K9631">
        <v>19.25</v>
      </c>
    </row>
    <row r="9632" spans="1:11" x14ac:dyDescent="0.25">
      <c r="A9632" s="1">
        <v>43066</v>
      </c>
      <c r="B9632">
        <v>2017</v>
      </c>
      <c r="C9632">
        <v>11</v>
      </c>
      <c r="D9632" t="s">
        <v>1305</v>
      </c>
      <c r="E9632" t="s">
        <v>12</v>
      </c>
      <c r="F9632" t="s">
        <v>13</v>
      </c>
      <c r="G9632" t="s">
        <v>14</v>
      </c>
      <c r="H9632" t="s">
        <v>1706</v>
      </c>
      <c r="I9632">
        <v>143.72999999999999</v>
      </c>
      <c r="J9632">
        <v>9</v>
      </c>
      <c r="K9632">
        <v>56.05</v>
      </c>
    </row>
    <row r="9633" spans="1:11" x14ac:dyDescent="0.25">
      <c r="A9633" s="1">
        <v>43066</v>
      </c>
      <c r="B9633">
        <v>2017</v>
      </c>
      <c r="C9633">
        <v>11</v>
      </c>
      <c r="D9633" t="s">
        <v>2526</v>
      </c>
      <c r="E9633" t="s">
        <v>45</v>
      </c>
      <c r="F9633" t="s">
        <v>28</v>
      </c>
      <c r="G9633" t="s">
        <v>29</v>
      </c>
      <c r="H9633" t="s">
        <v>2201</v>
      </c>
      <c r="I9633">
        <v>244.55</v>
      </c>
      <c r="J9633">
        <v>5</v>
      </c>
      <c r="K9633">
        <v>114.94</v>
      </c>
    </row>
    <row r="9634" spans="1:11" x14ac:dyDescent="0.25">
      <c r="A9634" s="1">
        <v>43066</v>
      </c>
      <c r="B9634">
        <v>2017</v>
      </c>
      <c r="C9634">
        <v>11</v>
      </c>
      <c r="D9634" t="s">
        <v>2526</v>
      </c>
      <c r="E9634" t="s">
        <v>45</v>
      </c>
      <c r="F9634" t="s">
        <v>13</v>
      </c>
      <c r="G9634" t="s">
        <v>14</v>
      </c>
      <c r="H9634" t="s">
        <v>348</v>
      </c>
      <c r="I9634">
        <v>166.16</v>
      </c>
      <c r="J9634">
        <v>8</v>
      </c>
      <c r="K9634">
        <v>59.82</v>
      </c>
    </row>
    <row r="9635" spans="1:11" x14ac:dyDescent="0.25">
      <c r="A9635" s="1">
        <v>43066</v>
      </c>
      <c r="B9635">
        <v>2017</v>
      </c>
      <c r="C9635">
        <v>11</v>
      </c>
      <c r="D9635" t="s">
        <v>1460</v>
      </c>
      <c r="E9635" t="s">
        <v>81</v>
      </c>
      <c r="F9635" t="s">
        <v>28</v>
      </c>
      <c r="G9635" t="s">
        <v>64</v>
      </c>
      <c r="H9635" t="s">
        <v>2661</v>
      </c>
      <c r="I9635">
        <v>8.76</v>
      </c>
      <c r="J9635">
        <v>5</v>
      </c>
      <c r="K9635">
        <v>0.77</v>
      </c>
    </row>
    <row r="9636" spans="1:11" x14ac:dyDescent="0.25">
      <c r="A9636" s="1">
        <v>43066</v>
      </c>
      <c r="B9636">
        <v>2017</v>
      </c>
      <c r="C9636">
        <v>11</v>
      </c>
      <c r="D9636" t="s">
        <v>1460</v>
      </c>
      <c r="E9636" t="s">
        <v>81</v>
      </c>
      <c r="F9636" t="s">
        <v>28</v>
      </c>
      <c r="G9636" t="s">
        <v>58</v>
      </c>
      <c r="H9636" t="s">
        <v>2079</v>
      </c>
      <c r="I9636">
        <v>43.58</v>
      </c>
      <c r="J9636">
        <v>1</v>
      </c>
      <c r="K9636">
        <v>4.3600000000000003</v>
      </c>
    </row>
    <row r="9637" spans="1:11" x14ac:dyDescent="0.25">
      <c r="A9637" s="1">
        <v>43066</v>
      </c>
      <c r="B9637">
        <v>2017</v>
      </c>
      <c r="C9637">
        <v>11</v>
      </c>
      <c r="D9637" t="s">
        <v>2126</v>
      </c>
      <c r="E9637" t="s">
        <v>45</v>
      </c>
      <c r="F9637" t="s">
        <v>28</v>
      </c>
      <c r="G9637" t="s">
        <v>48</v>
      </c>
      <c r="H9637" t="s">
        <v>1220</v>
      </c>
      <c r="I9637">
        <v>117.49</v>
      </c>
      <c r="J9637">
        <v>7</v>
      </c>
      <c r="K9637">
        <v>41.12</v>
      </c>
    </row>
    <row r="9638" spans="1:11" x14ac:dyDescent="0.25">
      <c r="A9638" s="1">
        <v>43066</v>
      </c>
      <c r="B9638">
        <v>2017</v>
      </c>
      <c r="C9638">
        <v>11</v>
      </c>
      <c r="D9638" t="s">
        <v>2126</v>
      </c>
      <c r="E9638" t="s">
        <v>45</v>
      </c>
      <c r="F9638" t="s">
        <v>18</v>
      </c>
      <c r="G9638" t="s">
        <v>36</v>
      </c>
      <c r="H9638" t="s">
        <v>2154</v>
      </c>
      <c r="I9638">
        <v>18.84</v>
      </c>
      <c r="J9638">
        <v>3</v>
      </c>
      <c r="K9638">
        <v>6.03</v>
      </c>
    </row>
    <row r="9639" spans="1:11" x14ac:dyDescent="0.25">
      <c r="A9639" s="1">
        <v>43066</v>
      </c>
      <c r="B9639">
        <v>2017</v>
      </c>
      <c r="C9639">
        <v>11</v>
      </c>
      <c r="D9639" t="s">
        <v>2186</v>
      </c>
      <c r="E9639" t="s">
        <v>45</v>
      </c>
      <c r="F9639" t="s">
        <v>13</v>
      </c>
      <c r="G9639" t="s">
        <v>23</v>
      </c>
      <c r="H9639" t="s">
        <v>535</v>
      </c>
      <c r="I9639">
        <v>57.57</v>
      </c>
      <c r="J9639">
        <v>4</v>
      </c>
      <c r="K9639">
        <v>5.76</v>
      </c>
    </row>
    <row r="9640" spans="1:11" x14ac:dyDescent="0.25">
      <c r="A9640" s="1">
        <v>43066</v>
      </c>
      <c r="B9640">
        <v>2017</v>
      </c>
      <c r="C9640">
        <v>11</v>
      </c>
      <c r="D9640" t="s">
        <v>135</v>
      </c>
      <c r="E9640" t="s">
        <v>22</v>
      </c>
      <c r="F9640" t="s">
        <v>28</v>
      </c>
      <c r="G9640" t="s">
        <v>64</v>
      </c>
      <c r="H9640" t="s">
        <v>503</v>
      </c>
      <c r="I9640">
        <v>6.99</v>
      </c>
      <c r="J9640">
        <v>3</v>
      </c>
      <c r="K9640">
        <v>2.0299999999999998</v>
      </c>
    </row>
    <row r="9641" spans="1:11" x14ac:dyDescent="0.25">
      <c r="A9641" s="1">
        <v>43066</v>
      </c>
      <c r="B9641">
        <v>2017</v>
      </c>
      <c r="C9641">
        <v>11</v>
      </c>
      <c r="D9641" t="s">
        <v>135</v>
      </c>
      <c r="E9641" t="s">
        <v>22</v>
      </c>
      <c r="F9641" t="s">
        <v>28</v>
      </c>
      <c r="G9641" t="s">
        <v>48</v>
      </c>
      <c r="H9641" t="s">
        <v>490</v>
      </c>
      <c r="I9641">
        <v>107.42</v>
      </c>
      <c r="J9641">
        <v>6</v>
      </c>
      <c r="K9641">
        <v>36.26</v>
      </c>
    </row>
    <row r="9642" spans="1:11" x14ac:dyDescent="0.25">
      <c r="A9642" s="1">
        <v>43066</v>
      </c>
      <c r="B9642">
        <v>2017</v>
      </c>
      <c r="C9642">
        <v>11</v>
      </c>
      <c r="D9642" t="s">
        <v>2277</v>
      </c>
      <c r="E9642" t="s">
        <v>212</v>
      </c>
      <c r="F9642" t="s">
        <v>28</v>
      </c>
      <c r="G9642" t="s">
        <v>29</v>
      </c>
      <c r="H9642" t="s">
        <v>476</v>
      </c>
      <c r="I9642">
        <v>158.28</v>
      </c>
      <c r="J9642">
        <v>6</v>
      </c>
      <c r="K9642">
        <v>72.81</v>
      </c>
    </row>
    <row r="9643" spans="1:11" x14ac:dyDescent="0.25">
      <c r="A9643" s="1">
        <v>43066</v>
      </c>
      <c r="B9643">
        <v>2017</v>
      </c>
      <c r="C9643">
        <v>11</v>
      </c>
      <c r="D9643" t="s">
        <v>2277</v>
      </c>
      <c r="E9643" t="s">
        <v>212</v>
      </c>
      <c r="F9643" t="s">
        <v>28</v>
      </c>
      <c r="G9643" t="s">
        <v>48</v>
      </c>
      <c r="H9643" t="s">
        <v>795</v>
      </c>
      <c r="I9643">
        <v>497.94</v>
      </c>
      <c r="J9643">
        <v>3</v>
      </c>
      <c r="K9643">
        <v>224.07</v>
      </c>
    </row>
    <row r="9644" spans="1:11" x14ac:dyDescent="0.25">
      <c r="A9644" s="1">
        <v>43067</v>
      </c>
      <c r="B9644">
        <v>2017</v>
      </c>
      <c r="C9644">
        <v>11</v>
      </c>
      <c r="D9644" t="s">
        <v>384</v>
      </c>
      <c r="E9644" t="s">
        <v>89</v>
      </c>
      <c r="F9644" t="s">
        <v>18</v>
      </c>
      <c r="G9644" t="s">
        <v>36</v>
      </c>
      <c r="H9644" t="s">
        <v>2448</v>
      </c>
      <c r="I9644">
        <v>516.49</v>
      </c>
      <c r="J9644">
        <v>7</v>
      </c>
      <c r="K9644">
        <v>-12.91</v>
      </c>
    </row>
    <row r="9645" spans="1:11" x14ac:dyDescent="0.25">
      <c r="A9645" s="1">
        <v>43067</v>
      </c>
      <c r="B9645">
        <v>2017</v>
      </c>
      <c r="C9645">
        <v>11</v>
      </c>
      <c r="D9645" t="s">
        <v>384</v>
      </c>
      <c r="E9645" t="s">
        <v>89</v>
      </c>
      <c r="F9645" t="s">
        <v>18</v>
      </c>
      <c r="G9645" t="s">
        <v>36</v>
      </c>
      <c r="H9645" t="s">
        <v>2388</v>
      </c>
      <c r="I9645">
        <v>1007.23</v>
      </c>
      <c r="J9645">
        <v>6</v>
      </c>
      <c r="K9645">
        <v>75.540000000000006</v>
      </c>
    </row>
    <row r="9646" spans="1:11" x14ac:dyDescent="0.25">
      <c r="A9646" s="1">
        <v>43067</v>
      </c>
      <c r="B9646">
        <v>2017</v>
      </c>
      <c r="C9646">
        <v>11</v>
      </c>
      <c r="D9646" t="s">
        <v>384</v>
      </c>
      <c r="E9646" t="s">
        <v>89</v>
      </c>
      <c r="F9646" t="s">
        <v>18</v>
      </c>
      <c r="G9646" t="s">
        <v>42</v>
      </c>
      <c r="H9646" t="s">
        <v>1046</v>
      </c>
      <c r="I9646">
        <v>2065.3200000000002</v>
      </c>
      <c r="J9646">
        <v>12</v>
      </c>
      <c r="K9646">
        <v>-619.6</v>
      </c>
    </row>
    <row r="9647" spans="1:11" x14ac:dyDescent="0.25">
      <c r="A9647" s="1">
        <v>43067</v>
      </c>
      <c r="B9647">
        <v>2017</v>
      </c>
      <c r="C9647">
        <v>11</v>
      </c>
      <c r="D9647" t="s">
        <v>384</v>
      </c>
      <c r="E9647" t="s">
        <v>89</v>
      </c>
      <c r="F9647" t="s">
        <v>28</v>
      </c>
      <c r="G9647" t="s">
        <v>29</v>
      </c>
      <c r="H9647" t="s">
        <v>1326</v>
      </c>
      <c r="I9647">
        <v>15.55</v>
      </c>
      <c r="J9647">
        <v>3</v>
      </c>
      <c r="K9647">
        <v>5.44</v>
      </c>
    </row>
    <row r="9648" spans="1:11" x14ac:dyDescent="0.25">
      <c r="A9648" s="1">
        <v>43067</v>
      </c>
      <c r="B9648">
        <v>2017</v>
      </c>
      <c r="C9648">
        <v>11</v>
      </c>
      <c r="D9648" t="s">
        <v>384</v>
      </c>
      <c r="E9648" t="s">
        <v>89</v>
      </c>
      <c r="F9648" t="s">
        <v>28</v>
      </c>
      <c r="G9648" t="s">
        <v>29</v>
      </c>
      <c r="H9648" t="s">
        <v>1492</v>
      </c>
      <c r="I9648">
        <v>25.34</v>
      </c>
      <c r="J9648">
        <v>6</v>
      </c>
      <c r="K9648">
        <v>7.92</v>
      </c>
    </row>
    <row r="9649" spans="1:11" x14ac:dyDescent="0.25">
      <c r="A9649" s="1">
        <v>43067</v>
      </c>
      <c r="B9649">
        <v>2017</v>
      </c>
      <c r="C9649">
        <v>11</v>
      </c>
      <c r="D9649" t="s">
        <v>1240</v>
      </c>
      <c r="E9649" t="s">
        <v>103</v>
      </c>
      <c r="F9649" t="s">
        <v>28</v>
      </c>
      <c r="G9649" t="s">
        <v>29</v>
      </c>
      <c r="H9649" t="s">
        <v>715</v>
      </c>
      <c r="I9649">
        <v>88.77</v>
      </c>
      <c r="J9649">
        <v>2</v>
      </c>
      <c r="K9649">
        <v>31.07</v>
      </c>
    </row>
    <row r="9650" spans="1:11" x14ac:dyDescent="0.25">
      <c r="A9650" s="1">
        <v>43067</v>
      </c>
      <c r="B9650">
        <v>2017</v>
      </c>
      <c r="C9650">
        <v>11</v>
      </c>
      <c r="D9650" t="s">
        <v>128</v>
      </c>
      <c r="E9650" t="s">
        <v>22</v>
      </c>
      <c r="F9650" t="s">
        <v>13</v>
      </c>
      <c r="G9650" t="s">
        <v>23</v>
      </c>
      <c r="H9650" t="s">
        <v>1954</v>
      </c>
      <c r="I9650">
        <v>1979.89</v>
      </c>
      <c r="J9650">
        <v>11</v>
      </c>
      <c r="K9650">
        <v>494.97</v>
      </c>
    </row>
    <row r="9651" spans="1:11" x14ac:dyDescent="0.25">
      <c r="A9651" s="1">
        <v>43067</v>
      </c>
      <c r="B9651">
        <v>2017</v>
      </c>
      <c r="C9651">
        <v>11</v>
      </c>
      <c r="D9651" t="s">
        <v>128</v>
      </c>
      <c r="E9651" t="s">
        <v>22</v>
      </c>
      <c r="F9651" t="s">
        <v>28</v>
      </c>
      <c r="G9651" t="s">
        <v>155</v>
      </c>
      <c r="H9651" t="s">
        <v>2289</v>
      </c>
      <c r="I9651">
        <v>79.959999999999994</v>
      </c>
      <c r="J9651">
        <v>2</v>
      </c>
      <c r="K9651">
        <v>35.979999999999997</v>
      </c>
    </row>
    <row r="9652" spans="1:11" x14ac:dyDescent="0.25">
      <c r="A9652" s="1">
        <v>43067</v>
      </c>
      <c r="B9652">
        <v>2017</v>
      </c>
      <c r="C9652">
        <v>11</v>
      </c>
      <c r="D9652" t="s">
        <v>1540</v>
      </c>
      <c r="E9652" t="s">
        <v>324</v>
      </c>
      <c r="F9652" t="s">
        <v>28</v>
      </c>
      <c r="G9652" t="s">
        <v>64</v>
      </c>
      <c r="H9652" t="s">
        <v>1004</v>
      </c>
      <c r="I9652">
        <v>1.64</v>
      </c>
      <c r="J9652">
        <v>1</v>
      </c>
      <c r="K9652">
        <v>0.74</v>
      </c>
    </row>
    <row r="9653" spans="1:11" x14ac:dyDescent="0.25">
      <c r="A9653" s="1">
        <v>43067</v>
      </c>
      <c r="B9653">
        <v>2017</v>
      </c>
      <c r="C9653">
        <v>11</v>
      </c>
      <c r="D9653" t="s">
        <v>1540</v>
      </c>
      <c r="E9653" t="s">
        <v>324</v>
      </c>
      <c r="F9653" t="s">
        <v>18</v>
      </c>
      <c r="G9653" t="s">
        <v>36</v>
      </c>
      <c r="H9653" t="s">
        <v>2388</v>
      </c>
      <c r="I9653">
        <v>1049.2</v>
      </c>
      <c r="J9653">
        <v>5</v>
      </c>
      <c r="K9653">
        <v>272.79000000000002</v>
      </c>
    </row>
    <row r="9654" spans="1:11" x14ac:dyDescent="0.25">
      <c r="A9654" s="1">
        <v>43067</v>
      </c>
      <c r="B9654">
        <v>2017</v>
      </c>
      <c r="C9654">
        <v>11</v>
      </c>
      <c r="D9654" t="s">
        <v>1540</v>
      </c>
      <c r="E9654" t="s">
        <v>324</v>
      </c>
      <c r="F9654" t="s">
        <v>18</v>
      </c>
      <c r="G9654" t="s">
        <v>36</v>
      </c>
      <c r="H9654" t="s">
        <v>1781</v>
      </c>
      <c r="I9654">
        <v>20.9</v>
      </c>
      <c r="J9654">
        <v>5</v>
      </c>
      <c r="K9654">
        <v>7.52</v>
      </c>
    </row>
    <row r="9655" spans="1:11" x14ac:dyDescent="0.25">
      <c r="A9655" s="1">
        <v>43067</v>
      </c>
      <c r="B9655">
        <v>2017</v>
      </c>
      <c r="C9655">
        <v>11</v>
      </c>
      <c r="D9655" t="s">
        <v>911</v>
      </c>
      <c r="E9655" t="s">
        <v>45</v>
      </c>
      <c r="F9655" t="s">
        <v>28</v>
      </c>
      <c r="G9655" t="s">
        <v>46</v>
      </c>
      <c r="H9655" t="s">
        <v>179</v>
      </c>
      <c r="I9655">
        <v>62.65</v>
      </c>
      <c r="J9655">
        <v>5</v>
      </c>
      <c r="K9655">
        <v>29.45</v>
      </c>
    </row>
    <row r="9656" spans="1:11" x14ac:dyDescent="0.25">
      <c r="A9656" s="1">
        <v>43068</v>
      </c>
      <c r="B9656">
        <v>2017</v>
      </c>
      <c r="C9656">
        <v>11</v>
      </c>
      <c r="D9656" t="s">
        <v>804</v>
      </c>
      <c r="E9656" t="s">
        <v>205</v>
      </c>
      <c r="F9656" t="s">
        <v>18</v>
      </c>
      <c r="G9656" t="s">
        <v>19</v>
      </c>
      <c r="H9656" t="s">
        <v>982</v>
      </c>
      <c r="I9656">
        <v>390.37</v>
      </c>
      <c r="J9656">
        <v>2</v>
      </c>
      <c r="K9656">
        <v>48.8</v>
      </c>
    </row>
    <row r="9657" spans="1:11" x14ac:dyDescent="0.25">
      <c r="A9657" s="1">
        <v>43068</v>
      </c>
      <c r="B9657">
        <v>2017</v>
      </c>
      <c r="C9657">
        <v>11</v>
      </c>
      <c r="D9657" t="s">
        <v>804</v>
      </c>
      <c r="E9657" t="s">
        <v>205</v>
      </c>
      <c r="F9657" t="s">
        <v>18</v>
      </c>
      <c r="G9657" t="s">
        <v>36</v>
      </c>
      <c r="H9657" t="s">
        <v>656</v>
      </c>
      <c r="I9657">
        <v>101.52</v>
      </c>
      <c r="J9657">
        <v>5</v>
      </c>
      <c r="K9657">
        <v>19.04</v>
      </c>
    </row>
    <row r="9658" spans="1:11" x14ac:dyDescent="0.25">
      <c r="A9658" s="1">
        <v>43069</v>
      </c>
      <c r="B9658">
        <v>2017</v>
      </c>
      <c r="C9658">
        <v>11</v>
      </c>
      <c r="D9658" t="s">
        <v>900</v>
      </c>
      <c r="E9658" t="s">
        <v>22</v>
      </c>
      <c r="F9658" t="s">
        <v>28</v>
      </c>
      <c r="G9658" t="s">
        <v>48</v>
      </c>
      <c r="H9658" t="s">
        <v>1829</v>
      </c>
      <c r="I9658">
        <v>68.47</v>
      </c>
      <c r="J9658">
        <v>3</v>
      </c>
      <c r="K9658">
        <v>23.11</v>
      </c>
    </row>
    <row r="9659" spans="1:11" x14ac:dyDescent="0.25">
      <c r="A9659" s="1">
        <v>43069</v>
      </c>
      <c r="B9659">
        <v>2017</v>
      </c>
      <c r="C9659">
        <v>11</v>
      </c>
      <c r="D9659" t="s">
        <v>900</v>
      </c>
      <c r="E9659" t="s">
        <v>22</v>
      </c>
      <c r="F9659" t="s">
        <v>18</v>
      </c>
      <c r="G9659" t="s">
        <v>19</v>
      </c>
      <c r="H9659" t="s">
        <v>1185</v>
      </c>
      <c r="I9659">
        <v>1242.9000000000001</v>
      </c>
      <c r="J9659">
        <v>5</v>
      </c>
      <c r="K9659">
        <v>262.39</v>
      </c>
    </row>
    <row r="9660" spans="1:11" x14ac:dyDescent="0.25">
      <c r="A9660" s="1">
        <v>43069</v>
      </c>
      <c r="B9660">
        <v>2017</v>
      </c>
      <c r="C9660">
        <v>11</v>
      </c>
      <c r="D9660" t="s">
        <v>1465</v>
      </c>
      <c r="E9660" t="s">
        <v>472</v>
      </c>
      <c r="F9660" t="s">
        <v>28</v>
      </c>
      <c r="G9660" t="s">
        <v>38</v>
      </c>
      <c r="H9660" t="s">
        <v>2354</v>
      </c>
      <c r="I9660">
        <v>173.8</v>
      </c>
      <c r="J9660">
        <v>5</v>
      </c>
      <c r="K9660">
        <v>43.45</v>
      </c>
    </row>
    <row r="9661" spans="1:11" x14ac:dyDescent="0.25">
      <c r="A9661" s="1">
        <v>43069</v>
      </c>
      <c r="B9661">
        <v>2017</v>
      </c>
      <c r="C9661">
        <v>11</v>
      </c>
      <c r="D9661" t="s">
        <v>1749</v>
      </c>
      <c r="E9661" t="s">
        <v>706</v>
      </c>
      <c r="F9661" t="s">
        <v>28</v>
      </c>
      <c r="G9661" t="s">
        <v>64</v>
      </c>
      <c r="H9661" t="s">
        <v>1075</v>
      </c>
      <c r="I9661">
        <v>155.94</v>
      </c>
      <c r="J9661">
        <v>6</v>
      </c>
      <c r="K9661">
        <v>45.22</v>
      </c>
    </row>
    <row r="9662" spans="1:11" x14ac:dyDescent="0.25">
      <c r="A9662" s="1">
        <v>43069</v>
      </c>
      <c r="B9662">
        <v>2017</v>
      </c>
      <c r="C9662">
        <v>11</v>
      </c>
      <c r="D9662" t="s">
        <v>2498</v>
      </c>
      <c r="E9662" t="s">
        <v>131</v>
      </c>
      <c r="F9662" t="s">
        <v>28</v>
      </c>
      <c r="G9662" t="s">
        <v>58</v>
      </c>
      <c r="H9662" t="s">
        <v>2085</v>
      </c>
      <c r="I9662">
        <v>663.94</v>
      </c>
      <c r="J9662">
        <v>4</v>
      </c>
      <c r="K9662">
        <v>82.99</v>
      </c>
    </row>
    <row r="9663" spans="1:11" x14ac:dyDescent="0.25">
      <c r="A9663" s="1">
        <v>43069</v>
      </c>
      <c r="B9663">
        <v>2017</v>
      </c>
      <c r="C9663">
        <v>11</v>
      </c>
      <c r="D9663" t="s">
        <v>2172</v>
      </c>
      <c r="E9663" t="s">
        <v>77</v>
      </c>
      <c r="F9663" t="s">
        <v>13</v>
      </c>
      <c r="G9663" t="s">
        <v>23</v>
      </c>
      <c r="H9663" t="s">
        <v>2312</v>
      </c>
      <c r="I9663">
        <v>71.98</v>
      </c>
      <c r="J9663">
        <v>3</v>
      </c>
      <c r="K9663">
        <v>9</v>
      </c>
    </row>
    <row r="9664" spans="1:11" x14ac:dyDescent="0.25">
      <c r="A9664" s="1">
        <v>43069</v>
      </c>
      <c r="B9664">
        <v>2017</v>
      </c>
      <c r="C9664">
        <v>11</v>
      </c>
      <c r="D9664" t="s">
        <v>2343</v>
      </c>
      <c r="E9664" t="s">
        <v>32</v>
      </c>
      <c r="F9664" t="s">
        <v>28</v>
      </c>
      <c r="G9664" t="s">
        <v>33</v>
      </c>
      <c r="H9664" t="s">
        <v>1063</v>
      </c>
      <c r="I9664">
        <v>2.37</v>
      </c>
      <c r="J9664">
        <v>2</v>
      </c>
      <c r="K9664">
        <v>0.83</v>
      </c>
    </row>
    <row r="9665" spans="1:11" x14ac:dyDescent="0.25">
      <c r="A9665" s="1">
        <v>43069</v>
      </c>
      <c r="B9665">
        <v>2017</v>
      </c>
      <c r="C9665">
        <v>11</v>
      </c>
      <c r="D9665" t="s">
        <v>31</v>
      </c>
      <c r="E9665" t="s">
        <v>81</v>
      </c>
      <c r="F9665" t="s">
        <v>13</v>
      </c>
      <c r="G9665" t="s">
        <v>14</v>
      </c>
      <c r="H9665" t="s">
        <v>712</v>
      </c>
      <c r="I9665">
        <v>383.98</v>
      </c>
      <c r="J9665">
        <v>3</v>
      </c>
      <c r="K9665">
        <v>81.59</v>
      </c>
    </row>
    <row r="9666" spans="1:11" x14ac:dyDescent="0.25">
      <c r="A9666" s="1">
        <v>43069</v>
      </c>
      <c r="B9666">
        <v>2017</v>
      </c>
      <c r="C9666">
        <v>11</v>
      </c>
      <c r="D9666" t="s">
        <v>31</v>
      </c>
      <c r="E9666" t="s">
        <v>81</v>
      </c>
      <c r="F9666" t="s">
        <v>18</v>
      </c>
      <c r="G9666" t="s">
        <v>42</v>
      </c>
      <c r="H9666" t="s">
        <v>547</v>
      </c>
      <c r="I9666">
        <v>1781.68</v>
      </c>
      <c r="J9666">
        <v>7</v>
      </c>
      <c r="K9666">
        <v>-653.28</v>
      </c>
    </row>
    <row r="9667" spans="1:11" x14ac:dyDescent="0.25">
      <c r="A9667" s="1">
        <v>43069</v>
      </c>
      <c r="B9667">
        <v>2017</v>
      </c>
      <c r="C9667">
        <v>11</v>
      </c>
      <c r="D9667" t="s">
        <v>2097</v>
      </c>
      <c r="E9667" t="s">
        <v>22</v>
      </c>
      <c r="F9667" t="s">
        <v>28</v>
      </c>
      <c r="G9667" t="s">
        <v>38</v>
      </c>
      <c r="H9667" t="s">
        <v>2014</v>
      </c>
      <c r="I9667">
        <v>83.56</v>
      </c>
      <c r="J9667">
        <v>4</v>
      </c>
      <c r="K9667">
        <v>1.67</v>
      </c>
    </row>
    <row r="9668" spans="1:11" x14ac:dyDescent="0.25">
      <c r="A9668" s="1">
        <v>43069</v>
      </c>
      <c r="B9668">
        <v>2017</v>
      </c>
      <c r="C9668">
        <v>11</v>
      </c>
      <c r="D9668" t="s">
        <v>2097</v>
      </c>
      <c r="E9668" t="s">
        <v>22</v>
      </c>
      <c r="F9668" t="s">
        <v>13</v>
      </c>
      <c r="G9668" t="s">
        <v>23</v>
      </c>
      <c r="H9668" t="s">
        <v>2719</v>
      </c>
      <c r="I9668">
        <v>546.05999999999995</v>
      </c>
      <c r="J9668">
        <v>3</v>
      </c>
      <c r="K9668">
        <v>163.82</v>
      </c>
    </row>
    <row r="9669" spans="1:11" x14ac:dyDescent="0.25">
      <c r="A9669" s="1">
        <v>43069</v>
      </c>
      <c r="B9669">
        <v>2017</v>
      </c>
      <c r="C9669">
        <v>11</v>
      </c>
      <c r="D9669" t="s">
        <v>2097</v>
      </c>
      <c r="E9669" t="s">
        <v>22</v>
      </c>
      <c r="F9669" t="s">
        <v>28</v>
      </c>
      <c r="G9669" t="s">
        <v>38</v>
      </c>
      <c r="H9669" t="s">
        <v>857</v>
      </c>
      <c r="I9669">
        <v>269.49</v>
      </c>
      <c r="J9669">
        <v>3</v>
      </c>
      <c r="K9669">
        <v>5.39</v>
      </c>
    </row>
    <row r="9670" spans="1:11" x14ac:dyDescent="0.25">
      <c r="A9670" s="1">
        <v>43069</v>
      </c>
      <c r="B9670">
        <v>2017</v>
      </c>
      <c r="C9670">
        <v>11</v>
      </c>
      <c r="D9670" t="s">
        <v>2218</v>
      </c>
      <c r="E9670" t="s">
        <v>45</v>
      </c>
      <c r="F9670" t="s">
        <v>18</v>
      </c>
      <c r="G9670" t="s">
        <v>36</v>
      </c>
      <c r="H9670" t="s">
        <v>817</v>
      </c>
      <c r="I9670">
        <v>25.83</v>
      </c>
      <c r="J9670">
        <v>3</v>
      </c>
      <c r="K9670">
        <v>9.56</v>
      </c>
    </row>
    <row r="9671" spans="1:11" x14ac:dyDescent="0.25">
      <c r="A9671" s="1">
        <v>43069</v>
      </c>
      <c r="B9671">
        <v>2017</v>
      </c>
      <c r="C9671">
        <v>11</v>
      </c>
      <c r="D9671" t="s">
        <v>1035</v>
      </c>
      <c r="E9671" t="s">
        <v>32</v>
      </c>
      <c r="F9671" t="s">
        <v>13</v>
      </c>
      <c r="G9671" t="s">
        <v>14</v>
      </c>
      <c r="H9671" t="s">
        <v>1176</v>
      </c>
      <c r="I9671">
        <v>95.98</v>
      </c>
      <c r="J9671">
        <v>3</v>
      </c>
      <c r="K9671">
        <v>-10.8</v>
      </c>
    </row>
    <row r="9672" spans="1:11" x14ac:dyDescent="0.25">
      <c r="A9672" s="1">
        <v>43069</v>
      </c>
      <c r="B9672">
        <v>2017</v>
      </c>
      <c r="C9672">
        <v>11</v>
      </c>
      <c r="D9672" t="s">
        <v>916</v>
      </c>
      <c r="E9672" t="s">
        <v>89</v>
      </c>
      <c r="F9672" t="s">
        <v>18</v>
      </c>
      <c r="G9672" t="s">
        <v>19</v>
      </c>
      <c r="H9672" t="s">
        <v>854</v>
      </c>
      <c r="I9672">
        <v>1079.32</v>
      </c>
      <c r="J9672">
        <v>6</v>
      </c>
      <c r="K9672">
        <v>-15.42</v>
      </c>
    </row>
    <row r="9673" spans="1:11" x14ac:dyDescent="0.25">
      <c r="A9673" s="1">
        <v>43070</v>
      </c>
      <c r="B9673">
        <v>2017</v>
      </c>
      <c r="C9673">
        <v>12</v>
      </c>
      <c r="D9673" t="s">
        <v>675</v>
      </c>
      <c r="E9673" t="s">
        <v>2082</v>
      </c>
      <c r="F9673" t="s">
        <v>28</v>
      </c>
      <c r="G9673" t="s">
        <v>29</v>
      </c>
      <c r="H9673" t="s">
        <v>210</v>
      </c>
      <c r="I9673">
        <v>40.08</v>
      </c>
      <c r="J9673">
        <v>6</v>
      </c>
      <c r="K9673">
        <v>19.239999999999998</v>
      </c>
    </row>
    <row r="9674" spans="1:11" x14ac:dyDescent="0.25">
      <c r="A9674" s="1">
        <v>43070</v>
      </c>
      <c r="B9674">
        <v>2017</v>
      </c>
      <c r="C9674">
        <v>12</v>
      </c>
      <c r="D9674" t="s">
        <v>675</v>
      </c>
      <c r="E9674" t="s">
        <v>2082</v>
      </c>
      <c r="F9674" t="s">
        <v>18</v>
      </c>
      <c r="G9674" t="s">
        <v>36</v>
      </c>
      <c r="H9674" t="s">
        <v>2056</v>
      </c>
      <c r="I9674">
        <v>37.68</v>
      </c>
      <c r="J9674">
        <v>2</v>
      </c>
      <c r="K9674">
        <v>15.83</v>
      </c>
    </row>
    <row r="9675" spans="1:11" x14ac:dyDescent="0.25">
      <c r="A9675" s="1">
        <v>43070</v>
      </c>
      <c r="B9675">
        <v>2017</v>
      </c>
      <c r="C9675">
        <v>12</v>
      </c>
      <c r="D9675" t="s">
        <v>2080</v>
      </c>
      <c r="E9675" t="s">
        <v>45</v>
      </c>
      <c r="F9675" t="s">
        <v>28</v>
      </c>
      <c r="G9675" t="s">
        <v>155</v>
      </c>
      <c r="H9675" t="s">
        <v>156</v>
      </c>
      <c r="I9675">
        <v>9.7799999999999994</v>
      </c>
      <c r="J9675">
        <v>1</v>
      </c>
      <c r="K9675">
        <v>4.8899999999999997</v>
      </c>
    </row>
    <row r="9676" spans="1:11" x14ac:dyDescent="0.25">
      <c r="A9676" s="1">
        <v>43070</v>
      </c>
      <c r="B9676">
        <v>2017</v>
      </c>
      <c r="C9676">
        <v>12</v>
      </c>
      <c r="D9676" t="s">
        <v>1889</v>
      </c>
      <c r="E9676" t="s">
        <v>32</v>
      </c>
      <c r="F9676" t="s">
        <v>28</v>
      </c>
      <c r="G9676" t="s">
        <v>48</v>
      </c>
      <c r="H9676" t="s">
        <v>2050</v>
      </c>
      <c r="I9676">
        <v>760.98</v>
      </c>
      <c r="J9676">
        <v>5</v>
      </c>
      <c r="K9676">
        <v>-1141.47</v>
      </c>
    </row>
    <row r="9677" spans="1:11" x14ac:dyDescent="0.25">
      <c r="A9677" s="1">
        <v>43072</v>
      </c>
      <c r="B9677">
        <v>2017</v>
      </c>
      <c r="C9677">
        <v>12</v>
      </c>
      <c r="D9677" t="s">
        <v>587</v>
      </c>
      <c r="E9677" t="s">
        <v>51</v>
      </c>
      <c r="F9677" t="s">
        <v>13</v>
      </c>
      <c r="G9677" t="s">
        <v>23</v>
      </c>
      <c r="H9677" t="s">
        <v>368</v>
      </c>
      <c r="I9677">
        <v>69.930000000000007</v>
      </c>
      <c r="J9677">
        <v>7</v>
      </c>
      <c r="K9677">
        <v>32.17</v>
      </c>
    </row>
    <row r="9678" spans="1:11" x14ac:dyDescent="0.25">
      <c r="A9678" s="1">
        <v>43072</v>
      </c>
      <c r="B9678">
        <v>2017</v>
      </c>
      <c r="C9678">
        <v>12</v>
      </c>
      <c r="D9678" t="s">
        <v>1738</v>
      </c>
      <c r="E9678" t="s">
        <v>45</v>
      </c>
      <c r="F9678" t="s">
        <v>28</v>
      </c>
      <c r="G9678" t="s">
        <v>38</v>
      </c>
      <c r="H9678" t="s">
        <v>444</v>
      </c>
      <c r="I9678">
        <v>242.94</v>
      </c>
      <c r="J9678">
        <v>3</v>
      </c>
      <c r="K9678">
        <v>9.7200000000000006</v>
      </c>
    </row>
    <row r="9679" spans="1:11" x14ac:dyDescent="0.25">
      <c r="A9679" s="1">
        <v>43072</v>
      </c>
      <c r="B9679">
        <v>2017</v>
      </c>
      <c r="C9679">
        <v>12</v>
      </c>
      <c r="D9679" t="s">
        <v>552</v>
      </c>
      <c r="E9679" t="s">
        <v>67</v>
      </c>
      <c r="F9679" t="s">
        <v>28</v>
      </c>
      <c r="G9679" t="s">
        <v>48</v>
      </c>
      <c r="H9679" t="s">
        <v>586</v>
      </c>
      <c r="I9679">
        <v>40.409999999999997</v>
      </c>
      <c r="J9679">
        <v>9</v>
      </c>
      <c r="K9679">
        <v>18.59</v>
      </c>
    </row>
    <row r="9680" spans="1:11" x14ac:dyDescent="0.25">
      <c r="A9680" s="1">
        <v>43073</v>
      </c>
      <c r="B9680">
        <v>2017</v>
      </c>
      <c r="C9680">
        <v>12</v>
      </c>
      <c r="D9680" t="s">
        <v>2126</v>
      </c>
      <c r="E9680" t="s">
        <v>1573</v>
      </c>
      <c r="F9680" t="s">
        <v>28</v>
      </c>
      <c r="G9680" t="s">
        <v>48</v>
      </c>
      <c r="H9680" t="s">
        <v>203</v>
      </c>
      <c r="I9680">
        <v>29.7</v>
      </c>
      <c r="J9680">
        <v>5</v>
      </c>
      <c r="K9680">
        <v>13.37</v>
      </c>
    </row>
    <row r="9681" spans="1:11" x14ac:dyDescent="0.25">
      <c r="A9681" s="1">
        <v>43073</v>
      </c>
      <c r="B9681">
        <v>2017</v>
      </c>
      <c r="C9681">
        <v>12</v>
      </c>
      <c r="D9681" t="s">
        <v>2126</v>
      </c>
      <c r="E9681" t="s">
        <v>1573</v>
      </c>
      <c r="F9681" t="s">
        <v>28</v>
      </c>
      <c r="G9681" t="s">
        <v>29</v>
      </c>
      <c r="H9681" t="s">
        <v>871</v>
      </c>
      <c r="I9681">
        <v>39.96</v>
      </c>
      <c r="J9681">
        <v>4</v>
      </c>
      <c r="K9681">
        <v>17.98</v>
      </c>
    </row>
    <row r="9682" spans="1:11" x14ac:dyDescent="0.25">
      <c r="A9682" s="1">
        <v>43074</v>
      </c>
      <c r="B9682">
        <v>2017</v>
      </c>
      <c r="C9682">
        <v>12</v>
      </c>
      <c r="D9682" t="s">
        <v>1746</v>
      </c>
      <c r="E9682" t="s">
        <v>32</v>
      </c>
      <c r="F9682" t="s">
        <v>28</v>
      </c>
      <c r="G9682" t="s">
        <v>38</v>
      </c>
      <c r="H9682" t="s">
        <v>741</v>
      </c>
      <c r="I9682">
        <v>127.92</v>
      </c>
      <c r="J9682">
        <v>5</v>
      </c>
      <c r="K9682">
        <v>-15.99</v>
      </c>
    </row>
    <row r="9683" spans="1:11" x14ac:dyDescent="0.25">
      <c r="A9683" s="1">
        <v>43074</v>
      </c>
      <c r="B9683">
        <v>2017</v>
      </c>
      <c r="C9683">
        <v>12</v>
      </c>
      <c r="D9683" t="s">
        <v>1746</v>
      </c>
      <c r="E9683" t="s">
        <v>32</v>
      </c>
      <c r="F9683" t="s">
        <v>28</v>
      </c>
      <c r="G9683" t="s">
        <v>48</v>
      </c>
      <c r="H9683" t="s">
        <v>1264</v>
      </c>
      <c r="I9683">
        <v>34.24</v>
      </c>
      <c r="J9683">
        <v>4</v>
      </c>
      <c r="K9683">
        <v>-53.07</v>
      </c>
    </row>
    <row r="9684" spans="1:11" x14ac:dyDescent="0.25">
      <c r="A9684" s="1">
        <v>43074</v>
      </c>
      <c r="B9684">
        <v>2017</v>
      </c>
      <c r="C9684">
        <v>12</v>
      </c>
      <c r="D9684" t="s">
        <v>944</v>
      </c>
      <c r="E9684" t="s">
        <v>51</v>
      </c>
      <c r="F9684" t="s">
        <v>28</v>
      </c>
      <c r="G9684" t="s">
        <v>29</v>
      </c>
      <c r="H9684" t="s">
        <v>185</v>
      </c>
      <c r="I9684">
        <v>87.6</v>
      </c>
      <c r="J9684">
        <v>5</v>
      </c>
      <c r="K9684">
        <v>42.05</v>
      </c>
    </row>
    <row r="9685" spans="1:11" x14ac:dyDescent="0.25">
      <c r="A9685" s="1">
        <v>43074</v>
      </c>
      <c r="B9685">
        <v>2017</v>
      </c>
      <c r="C9685">
        <v>12</v>
      </c>
      <c r="D9685" t="s">
        <v>1418</v>
      </c>
      <c r="E9685" t="s">
        <v>131</v>
      </c>
      <c r="F9685" t="s">
        <v>28</v>
      </c>
      <c r="G9685" t="s">
        <v>64</v>
      </c>
      <c r="H9685" t="s">
        <v>688</v>
      </c>
      <c r="I9685">
        <v>10.27</v>
      </c>
      <c r="J9685">
        <v>3</v>
      </c>
      <c r="K9685">
        <v>1.1599999999999999</v>
      </c>
    </row>
    <row r="9686" spans="1:11" x14ac:dyDescent="0.25">
      <c r="A9686" s="1">
        <v>43074</v>
      </c>
      <c r="B9686">
        <v>2017</v>
      </c>
      <c r="C9686">
        <v>12</v>
      </c>
      <c r="D9686" t="s">
        <v>1754</v>
      </c>
      <c r="E9686" t="s">
        <v>45</v>
      </c>
      <c r="F9686" t="s">
        <v>28</v>
      </c>
      <c r="G9686" t="s">
        <v>293</v>
      </c>
      <c r="H9686" t="s">
        <v>337</v>
      </c>
      <c r="I9686">
        <v>238.62</v>
      </c>
      <c r="J9686">
        <v>2</v>
      </c>
      <c r="K9686">
        <v>4.7699999999999996</v>
      </c>
    </row>
    <row r="9687" spans="1:11" x14ac:dyDescent="0.25">
      <c r="A9687" s="1">
        <v>43074</v>
      </c>
      <c r="B9687">
        <v>2017</v>
      </c>
      <c r="C9687">
        <v>12</v>
      </c>
      <c r="D9687" t="s">
        <v>1754</v>
      </c>
      <c r="E9687" t="s">
        <v>45</v>
      </c>
      <c r="F9687" t="s">
        <v>28</v>
      </c>
      <c r="G9687" t="s">
        <v>58</v>
      </c>
      <c r="H9687" t="s">
        <v>1816</v>
      </c>
      <c r="I9687">
        <v>7.77</v>
      </c>
      <c r="J9687">
        <v>1</v>
      </c>
      <c r="K9687">
        <v>2.1</v>
      </c>
    </row>
    <row r="9688" spans="1:11" x14ac:dyDescent="0.25">
      <c r="A9688" s="1">
        <v>43074</v>
      </c>
      <c r="B9688">
        <v>2017</v>
      </c>
      <c r="C9688">
        <v>12</v>
      </c>
      <c r="D9688" t="s">
        <v>1754</v>
      </c>
      <c r="E9688" t="s">
        <v>45</v>
      </c>
      <c r="F9688" t="s">
        <v>18</v>
      </c>
      <c r="G9688" t="s">
        <v>42</v>
      </c>
      <c r="H9688" t="s">
        <v>938</v>
      </c>
      <c r="I9688">
        <v>285.48</v>
      </c>
      <c r="J9688">
        <v>5</v>
      </c>
      <c r="K9688">
        <v>-10.71</v>
      </c>
    </row>
    <row r="9689" spans="1:11" x14ac:dyDescent="0.25">
      <c r="A9689" s="1">
        <v>43074</v>
      </c>
      <c r="B9689">
        <v>2017</v>
      </c>
      <c r="C9689">
        <v>12</v>
      </c>
      <c r="D9689" t="s">
        <v>1754</v>
      </c>
      <c r="E9689" t="s">
        <v>45</v>
      </c>
      <c r="F9689" t="s">
        <v>28</v>
      </c>
      <c r="G9689" t="s">
        <v>48</v>
      </c>
      <c r="H9689" t="s">
        <v>2067</v>
      </c>
      <c r="I9689">
        <v>19.170000000000002</v>
      </c>
      <c r="J9689">
        <v>4</v>
      </c>
      <c r="K9689">
        <v>6.47</v>
      </c>
    </row>
    <row r="9690" spans="1:11" x14ac:dyDescent="0.25">
      <c r="A9690" s="1">
        <v>43074</v>
      </c>
      <c r="B9690">
        <v>2017</v>
      </c>
      <c r="C9690">
        <v>12</v>
      </c>
      <c r="D9690" t="s">
        <v>2264</v>
      </c>
      <c r="E9690" t="s">
        <v>131</v>
      </c>
      <c r="F9690" t="s">
        <v>28</v>
      </c>
      <c r="G9690" t="s">
        <v>46</v>
      </c>
      <c r="H9690" t="s">
        <v>488</v>
      </c>
      <c r="I9690">
        <v>5.9</v>
      </c>
      <c r="J9690">
        <v>2</v>
      </c>
      <c r="K9690">
        <v>1.99</v>
      </c>
    </row>
    <row r="9691" spans="1:11" x14ac:dyDescent="0.25">
      <c r="A9691" s="1">
        <v>43074</v>
      </c>
      <c r="B9691">
        <v>2017</v>
      </c>
      <c r="C9691">
        <v>12</v>
      </c>
      <c r="D9691" t="s">
        <v>996</v>
      </c>
      <c r="E9691" t="s">
        <v>62</v>
      </c>
      <c r="F9691" t="s">
        <v>18</v>
      </c>
      <c r="G9691" t="s">
        <v>36</v>
      </c>
      <c r="H9691" t="s">
        <v>1140</v>
      </c>
      <c r="I9691">
        <v>42.85</v>
      </c>
      <c r="J9691">
        <v>5</v>
      </c>
      <c r="K9691">
        <v>15.43</v>
      </c>
    </row>
    <row r="9692" spans="1:11" x14ac:dyDescent="0.25">
      <c r="A9692" s="1">
        <v>43074</v>
      </c>
      <c r="B9692">
        <v>2017</v>
      </c>
      <c r="C9692">
        <v>12</v>
      </c>
      <c r="D9692" t="s">
        <v>996</v>
      </c>
      <c r="E9692" t="s">
        <v>62</v>
      </c>
      <c r="F9692" t="s">
        <v>28</v>
      </c>
      <c r="G9692" t="s">
        <v>46</v>
      </c>
      <c r="H9692" t="s">
        <v>416</v>
      </c>
      <c r="I9692">
        <v>6.16</v>
      </c>
      <c r="J9692">
        <v>2</v>
      </c>
      <c r="K9692">
        <v>2.96</v>
      </c>
    </row>
    <row r="9693" spans="1:11" x14ac:dyDescent="0.25">
      <c r="A9693" s="1">
        <v>43074</v>
      </c>
      <c r="B9693">
        <v>2017</v>
      </c>
      <c r="C9693">
        <v>12</v>
      </c>
      <c r="D9693" t="s">
        <v>996</v>
      </c>
      <c r="E9693" t="s">
        <v>62</v>
      </c>
      <c r="F9693" t="s">
        <v>28</v>
      </c>
      <c r="G9693" t="s">
        <v>293</v>
      </c>
      <c r="H9693" t="s">
        <v>1246</v>
      </c>
      <c r="I9693">
        <v>17</v>
      </c>
      <c r="J9693">
        <v>2</v>
      </c>
      <c r="K9693">
        <v>4.42</v>
      </c>
    </row>
    <row r="9694" spans="1:11" x14ac:dyDescent="0.25">
      <c r="A9694" s="1">
        <v>43074</v>
      </c>
      <c r="B9694">
        <v>2017</v>
      </c>
      <c r="C9694">
        <v>12</v>
      </c>
      <c r="D9694" t="s">
        <v>996</v>
      </c>
      <c r="E9694" t="s">
        <v>62</v>
      </c>
      <c r="F9694" t="s">
        <v>13</v>
      </c>
      <c r="G9694" t="s">
        <v>14</v>
      </c>
      <c r="H9694" t="s">
        <v>1437</v>
      </c>
      <c r="I9694">
        <v>87.4</v>
      </c>
      <c r="J9694">
        <v>5</v>
      </c>
      <c r="K9694">
        <v>34.96</v>
      </c>
    </row>
    <row r="9695" spans="1:11" x14ac:dyDescent="0.25">
      <c r="A9695" s="1">
        <v>43075</v>
      </c>
      <c r="B9695">
        <v>2017</v>
      </c>
      <c r="C9695">
        <v>12</v>
      </c>
      <c r="D9695" t="s">
        <v>879</v>
      </c>
      <c r="E9695" t="s">
        <v>174</v>
      </c>
      <c r="F9695" t="s">
        <v>28</v>
      </c>
      <c r="G9695" t="s">
        <v>48</v>
      </c>
      <c r="H9695" t="s">
        <v>829</v>
      </c>
      <c r="I9695">
        <v>91.2</v>
      </c>
      <c r="J9695">
        <v>3</v>
      </c>
      <c r="K9695">
        <v>41.95</v>
      </c>
    </row>
    <row r="9696" spans="1:11" x14ac:dyDescent="0.25">
      <c r="A9696" s="1">
        <v>43075</v>
      </c>
      <c r="B9696">
        <v>2017</v>
      </c>
      <c r="C9696">
        <v>12</v>
      </c>
      <c r="D9696" t="s">
        <v>879</v>
      </c>
      <c r="E9696" t="s">
        <v>174</v>
      </c>
      <c r="F9696" t="s">
        <v>18</v>
      </c>
      <c r="G9696" t="s">
        <v>42</v>
      </c>
      <c r="H9696" t="s">
        <v>1906</v>
      </c>
      <c r="I9696">
        <v>452.94</v>
      </c>
      <c r="J9696">
        <v>3</v>
      </c>
      <c r="K9696">
        <v>67.94</v>
      </c>
    </row>
    <row r="9697" spans="1:11" x14ac:dyDescent="0.25">
      <c r="A9697" s="1">
        <v>43075</v>
      </c>
      <c r="B9697">
        <v>2017</v>
      </c>
      <c r="C9697">
        <v>12</v>
      </c>
      <c r="D9697" t="s">
        <v>907</v>
      </c>
      <c r="E9697" t="s">
        <v>22</v>
      </c>
      <c r="F9697" t="s">
        <v>28</v>
      </c>
      <c r="G9697" t="s">
        <v>29</v>
      </c>
      <c r="H9697" t="s">
        <v>2534</v>
      </c>
      <c r="I9697">
        <v>19.04</v>
      </c>
      <c r="J9697">
        <v>4</v>
      </c>
      <c r="K9697">
        <v>9.33</v>
      </c>
    </row>
    <row r="9698" spans="1:11" x14ac:dyDescent="0.25">
      <c r="A9698" s="1">
        <v>43075</v>
      </c>
      <c r="B9698">
        <v>2017</v>
      </c>
      <c r="C9698">
        <v>12</v>
      </c>
      <c r="D9698" t="s">
        <v>907</v>
      </c>
      <c r="E9698" t="s">
        <v>22</v>
      </c>
      <c r="F9698" t="s">
        <v>28</v>
      </c>
      <c r="G9698" t="s">
        <v>48</v>
      </c>
      <c r="H9698" t="s">
        <v>834</v>
      </c>
      <c r="I9698">
        <v>13.13</v>
      </c>
      <c r="J9698">
        <v>3</v>
      </c>
      <c r="K9698">
        <v>4.2699999999999996</v>
      </c>
    </row>
    <row r="9699" spans="1:11" x14ac:dyDescent="0.25">
      <c r="A9699" s="1">
        <v>43075</v>
      </c>
      <c r="B9699">
        <v>2017</v>
      </c>
      <c r="C9699">
        <v>12</v>
      </c>
      <c r="D9699" t="s">
        <v>907</v>
      </c>
      <c r="E9699" t="s">
        <v>22</v>
      </c>
      <c r="F9699" t="s">
        <v>28</v>
      </c>
      <c r="G9699" t="s">
        <v>64</v>
      </c>
      <c r="H9699" t="s">
        <v>2077</v>
      </c>
      <c r="I9699">
        <v>64.14</v>
      </c>
      <c r="J9699">
        <v>3</v>
      </c>
      <c r="K9699">
        <v>16.68</v>
      </c>
    </row>
    <row r="9700" spans="1:11" x14ac:dyDescent="0.25">
      <c r="A9700" s="1">
        <v>43075</v>
      </c>
      <c r="B9700">
        <v>2017</v>
      </c>
      <c r="C9700">
        <v>12</v>
      </c>
      <c r="D9700" t="s">
        <v>907</v>
      </c>
      <c r="E9700" t="s">
        <v>22</v>
      </c>
      <c r="F9700" t="s">
        <v>18</v>
      </c>
      <c r="G9700" t="s">
        <v>19</v>
      </c>
      <c r="H9700" t="s">
        <v>1698</v>
      </c>
      <c r="I9700">
        <v>858.24</v>
      </c>
      <c r="J9700">
        <v>4</v>
      </c>
      <c r="K9700">
        <v>143.04</v>
      </c>
    </row>
    <row r="9701" spans="1:11" x14ac:dyDescent="0.25">
      <c r="A9701" s="1">
        <v>43075</v>
      </c>
      <c r="B9701">
        <v>2017</v>
      </c>
      <c r="C9701">
        <v>12</v>
      </c>
      <c r="D9701" t="s">
        <v>678</v>
      </c>
      <c r="E9701" t="s">
        <v>77</v>
      </c>
      <c r="F9701" t="s">
        <v>18</v>
      </c>
      <c r="G9701" t="s">
        <v>36</v>
      </c>
      <c r="H9701" t="s">
        <v>1403</v>
      </c>
      <c r="I9701">
        <v>17.09</v>
      </c>
      <c r="J9701">
        <v>2</v>
      </c>
      <c r="K9701">
        <v>1.07</v>
      </c>
    </row>
    <row r="9702" spans="1:11" x14ac:dyDescent="0.25">
      <c r="A9702" s="1">
        <v>43075</v>
      </c>
      <c r="B9702">
        <v>2017</v>
      </c>
      <c r="C9702">
        <v>12</v>
      </c>
      <c r="D9702" t="s">
        <v>1509</v>
      </c>
      <c r="E9702" t="s">
        <v>131</v>
      </c>
      <c r="F9702" t="s">
        <v>13</v>
      </c>
      <c r="G9702" t="s">
        <v>14</v>
      </c>
      <c r="H9702" t="s">
        <v>2167</v>
      </c>
      <c r="I9702">
        <v>63.92</v>
      </c>
      <c r="J9702">
        <v>2</v>
      </c>
      <c r="K9702">
        <v>19.18</v>
      </c>
    </row>
    <row r="9703" spans="1:11" x14ac:dyDescent="0.25">
      <c r="A9703" s="1">
        <v>43075</v>
      </c>
      <c r="B9703">
        <v>2017</v>
      </c>
      <c r="C9703">
        <v>12</v>
      </c>
      <c r="D9703" t="s">
        <v>1390</v>
      </c>
      <c r="E9703" t="s">
        <v>17</v>
      </c>
      <c r="F9703" t="s">
        <v>13</v>
      </c>
      <c r="G9703" t="s">
        <v>23</v>
      </c>
      <c r="H9703" t="s">
        <v>2312</v>
      </c>
      <c r="I9703">
        <v>71.98</v>
      </c>
      <c r="J9703">
        <v>3</v>
      </c>
      <c r="K9703">
        <v>9</v>
      </c>
    </row>
    <row r="9704" spans="1:11" x14ac:dyDescent="0.25">
      <c r="A9704" s="1">
        <v>43075</v>
      </c>
      <c r="B9704">
        <v>2017</v>
      </c>
      <c r="C9704">
        <v>12</v>
      </c>
      <c r="D9704" t="s">
        <v>1390</v>
      </c>
      <c r="E9704" t="s">
        <v>17</v>
      </c>
      <c r="F9704" t="s">
        <v>28</v>
      </c>
      <c r="G9704" t="s">
        <v>29</v>
      </c>
      <c r="H9704" t="s">
        <v>1227</v>
      </c>
      <c r="I9704">
        <v>19.440000000000001</v>
      </c>
      <c r="J9704">
        <v>3</v>
      </c>
      <c r="K9704">
        <v>9.33</v>
      </c>
    </row>
    <row r="9705" spans="1:11" x14ac:dyDescent="0.25">
      <c r="A9705" s="1">
        <v>43075</v>
      </c>
      <c r="B9705">
        <v>2017</v>
      </c>
      <c r="C9705">
        <v>12</v>
      </c>
      <c r="D9705" t="s">
        <v>1226</v>
      </c>
      <c r="E9705" t="s">
        <v>26</v>
      </c>
      <c r="F9705" t="s">
        <v>18</v>
      </c>
      <c r="G9705" t="s">
        <v>36</v>
      </c>
      <c r="H9705" t="s">
        <v>1575</v>
      </c>
      <c r="I9705">
        <v>8.86</v>
      </c>
      <c r="J9705">
        <v>3</v>
      </c>
      <c r="K9705">
        <v>-6.86</v>
      </c>
    </row>
    <row r="9706" spans="1:11" x14ac:dyDescent="0.25">
      <c r="A9706" s="1">
        <v>43076</v>
      </c>
      <c r="B9706">
        <v>2017</v>
      </c>
      <c r="C9706">
        <v>12</v>
      </c>
      <c r="D9706" t="s">
        <v>257</v>
      </c>
      <c r="E9706" t="s">
        <v>131</v>
      </c>
      <c r="F9706" t="s">
        <v>28</v>
      </c>
      <c r="G9706" t="s">
        <v>29</v>
      </c>
      <c r="H9706" t="s">
        <v>2207</v>
      </c>
      <c r="I9706">
        <v>3.82</v>
      </c>
      <c r="J9706">
        <v>1</v>
      </c>
      <c r="K9706">
        <v>1.19</v>
      </c>
    </row>
    <row r="9707" spans="1:11" x14ac:dyDescent="0.25">
      <c r="A9707" s="1">
        <v>43077</v>
      </c>
      <c r="B9707">
        <v>2017</v>
      </c>
      <c r="C9707">
        <v>12</v>
      </c>
      <c r="D9707" t="s">
        <v>1240</v>
      </c>
      <c r="E9707" t="s">
        <v>77</v>
      </c>
      <c r="F9707" t="s">
        <v>28</v>
      </c>
      <c r="G9707" t="s">
        <v>29</v>
      </c>
      <c r="H9707" t="s">
        <v>635</v>
      </c>
      <c r="I9707">
        <v>20.74</v>
      </c>
      <c r="J9707">
        <v>4</v>
      </c>
      <c r="K9707">
        <v>7.26</v>
      </c>
    </row>
    <row r="9708" spans="1:11" x14ac:dyDescent="0.25">
      <c r="A9708" s="1">
        <v>43077</v>
      </c>
      <c r="B9708">
        <v>2017</v>
      </c>
      <c r="C9708">
        <v>12</v>
      </c>
      <c r="D9708" t="s">
        <v>273</v>
      </c>
      <c r="E9708" t="s">
        <v>45</v>
      </c>
      <c r="F9708" t="s">
        <v>28</v>
      </c>
      <c r="G9708" t="s">
        <v>58</v>
      </c>
      <c r="H9708" t="s">
        <v>1837</v>
      </c>
      <c r="I9708">
        <v>542.94000000000005</v>
      </c>
      <c r="J9708">
        <v>3</v>
      </c>
      <c r="K9708">
        <v>152.02000000000001</v>
      </c>
    </row>
    <row r="9709" spans="1:11" x14ac:dyDescent="0.25">
      <c r="A9709" s="1">
        <v>43077</v>
      </c>
      <c r="B9709">
        <v>2017</v>
      </c>
      <c r="C9709">
        <v>12</v>
      </c>
      <c r="D9709" t="s">
        <v>273</v>
      </c>
      <c r="E9709" t="s">
        <v>45</v>
      </c>
      <c r="F9709" t="s">
        <v>18</v>
      </c>
      <c r="G9709" t="s">
        <v>36</v>
      </c>
      <c r="H9709" t="s">
        <v>507</v>
      </c>
      <c r="I9709">
        <v>54.92</v>
      </c>
      <c r="J9709">
        <v>4</v>
      </c>
      <c r="K9709">
        <v>19.77</v>
      </c>
    </row>
    <row r="9710" spans="1:11" x14ac:dyDescent="0.25">
      <c r="A9710" s="1">
        <v>43077</v>
      </c>
      <c r="B9710">
        <v>2017</v>
      </c>
      <c r="C9710">
        <v>12</v>
      </c>
      <c r="D9710" t="s">
        <v>2096</v>
      </c>
      <c r="E9710" t="s">
        <v>324</v>
      </c>
      <c r="F9710" t="s">
        <v>28</v>
      </c>
      <c r="G9710" t="s">
        <v>64</v>
      </c>
      <c r="H9710" t="s">
        <v>1289</v>
      </c>
      <c r="I9710">
        <v>17.52</v>
      </c>
      <c r="J9710">
        <v>3</v>
      </c>
      <c r="K9710">
        <v>5.26</v>
      </c>
    </row>
    <row r="9711" spans="1:11" x14ac:dyDescent="0.25">
      <c r="A9711" s="1">
        <v>43077</v>
      </c>
      <c r="B9711">
        <v>2017</v>
      </c>
      <c r="C9711">
        <v>12</v>
      </c>
      <c r="D9711" t="s">
        <v>2096</v>
      </c>
      <c r="E9711" t="s">
        <v>324</v>
      </c>
      <c r="F9711" t="s">
        <v>18</v>
      </c>
      <c r="G9711" t="s">
        <v>19</v>
      </c>
      <c r="H9711" t="s">
        <v>193</v>
      </c>
      <c r="I9711">
        <v>1779.9</v>
      </c>
      <c r="J9711">
        <v>5</v>
      </c>
      <c r="K9711">
        <v>373.78</v>
      </c>
    </row>
    <row r="9712" spans="1:11" x14ac:dyDescent="0.25">
      <c r="A9712" s="1">
        <v>43077</v>
      </c>
      <c r="B9712">
        <v>2017</v>
      </c>
      <c r="C9712">
        <v>12</v>
      </c>
      <c r="D9712" t="s">
        <v>2096</v>
      </c>
      <c r="E9712" t="s">
        <v>324</v>
      </c>
      <c r="F9712" t="s">
        <v>28</v>
      </c>
      <c r="G9712" t="s">
        <v>64</v>
      </c>
      <c r="H9712" t="s">
        <v>1298</v>
      </c>
      <c r="I9712">
        <v>219.9</v>
      </c>
      <c r="J9712">
        <v>5</v>
      </c>
      <c r="K9712">
        <v>59.37</v>
      </c>
    </row>
    <row r="9713" spans="1:11" x14ac:dyDescent="0.25">
      <c r="A9713" s="1">
        <v>43077</v>
      </c>
      <c r="B9713">
        <v>2017</v>
      </c>
      <c r="C9713">
        <v>12</v>
      </c>
      <c r="D9713" t="s">
        <v>2209</v>
      </c>
      <c r="E9713" t="s">
        <v>17</v>
      </c>
      <c r="F9713" t="s">
        <v>13</v>
      </c>
      <c r="G9713" t="s">
        <v>143</v>
      </c>
      <c r="H9713" t="s">
        <v>2394</v>
      </c>
      <c r="I9713">
        <v>299.99</v>
      </c>
      <c r="J9713">
        <v>1</v>
      </c>
      <c r="K9713">
        <v>90</v>
      </c>
    </row>
    <row r="9714" spans="1:11" x14ac:dyDescent="0.25">
      <c r="A9714" s="1">
        <v>43077</v>
      </c>
      <c r="B9714">
        <v>2017</v>
      </c>
      <c r="C9714">
        <v>12</v>
      </c>
      <c r="D9714" t="s">
        <v>2209</v>
      </c>
      <c r="E9714" t="s">
        <v>17</v>
      </c>
      <c r="F9714" t="s">
        <v>28</v>
      </c>
      <c r="G9714" t="s">
        <v>29</v>
      </c>
      <c r="H9714" t="s">
        <v>2117</v>
      </c>
      <c r="I9714">
        <v>192.16</v>
      </c>
      <c r="J9714">
        <v>4</v>
      </c>
      <c r="K9714">
        <v>92.24</v>
      </c>
    </row>
    <row r="9715" spans="1:11" x14ac:dyDescent="0.25">
      <c r="A9715" s="1">
        <v>43077</v>
      </c>
      <c r="B9715">
        <v>2017</v>
      </c>
      <c r="C9715">
        <v>12</v>
      </c>
      <c r="D9715" t="s">
        <v>2209</v>
      </c>
      <c r="E9715" t="s">
        <v>17</v>
      </c>
      <c r="F9715" t="s">
        <v>13</v>
      </c>
      <c r="G9715" t="s">
        <v>23</v>
      </c>
      <c r="H9715" t="s">
        <v>875</v>
      </c>
      <c r="I9715">
        <v>242.62</v>
      </c>
      <c r="J9715">
        <v>8</v>
      </c>
      <c r="K9715">
        <v>27.3</v>
      </c>
    </row>
    <row r="9716" spans="1:11" x14ac:dyDescent="0.25">
      <c r="A9716" s="1">
        <v>43077</v>
      </c>
      <c r="B9716">
        <v>2017</v>
      </c>
      <c r="C9716">
        <v>12</v>
      </c>
      <c r="D9716" t="s">
        <v>2209</v>
      </c>
      <c r="E9716" t="s">
        <v>17</v>
      </c>
      <c r="F9716" t="s">
        <v>28</v>
      </c>
      <c r="G9716" t="s">
        <v>38</v>
      </c>
      <c r="H9716" t="s">
        <v>1994</v>
      </c>
      <c r="I9716">
        <v>46.74</v>
      </c>
      <c r="J9716">
        <v>3</v>
      </c>
      <c r="K9716">
        <v>11.69</v>
      </c>
    </row>
    <row r="9717" spans="1:11" x14ac:dyDescent="0.25">
      <c r="A9717" s="1">
        <v>43077</v>
      </c>
      <c r="B9717">
        <v>2017</v>
      </c>
      <c r="C9717">
        <v>12</v>
      </c>
      <c r="D9717" t="s">
        <v>2209</v>
      </c>
      <c r="E9717" t="s">
        <v>17</v>
      </c>
      <c r="F9717" t="s">
        <v>13</v>
      </c>
      <c r="G9717" t="s">
        <v>14</v>
      </c>
      <c r="H9717" t="s">
        <v>2379</v>
      </c>
      <c r="I9717">
        <v>174.95</v>
      </c>
      <c r="J9717">
        <v>5</v>
      </c>
      <c r="K9717">
        <v>12.25</v>
      </c>
    </row>
    <row r="9718" spans="1:11" x14ac:dyDescent="0.25">
      <c r="A9718" s="1">
        <v>43077</v>
      </c>
      <c r="B9718">
        <v>2017</v>
      </c>
      <c r="C9718">
        <v>12</v>
      </c>
      <c r="D9718" t="s">
        <v>2209</v>
      </c>
      <c r="E9718" t="s">
        <v>17</v>
      </c>
      <c r="F9718" t="s">
        <v>28</v>
      </c>
      <c r="G9718" t="s">
        <v>48</v>
      </c>
      <c r="H9718" t="s">
        <v>1052</v>
      </c>
      <c r="I9718">
        <v>100.7</v>
      </c>
      <c r="J9718">
        <v>6</v>
      </c>
      <c r="K9718">
        <v>37.76</v>
      </c>
    </row>
    <row r="9719" spans="1:11" x14ac:dyDescent="0.25">
      <c r="A9719" s="1">
        <v>43078</v>
      </c>
      <c r="B9719">
        <v>2017</v>
      </c>
      <c r="C9719">
        <v>12</v>
      </c>
      <c r="D9719" t="s">
        <v>1343</v>
      </c>
      <c r="E9719" t="s">
        <v>45</v>
      </c>
      <c r="F9719" t="s">
        <v>18</v>
      </c>
      <c r="G9719" t="s">
        <v>36</v>
      </c>
      <c r="H9719" t="s">
        <v>1781</v>
      </c>
      <c r="I9719">
        <v>8.36</v>
      </c>
      <c r="J9719">
        <v>2</v>
      </c>
      <c r="K9719">
        <v>3.01</v>
      </c>
    </row>
    <row r="9720" spans="1:11" x14ac:dyDescent="0.25">
      <c r="A9720" s="1">
        <v>43078</v>
      </c>
      <c r="B9720">
        <v>2017</v>
      </c>
      <c r="C9720">
        <v>12</v>
      </c>
      <c r="D9720" t="s">
        <v>1728</v>
      </c>
      <c r="E9720" t="s">
        <v>324</v>
      </c>
      <c r="F9720" t="s">
        <v>28</v>
      </c>
      <c r="G9720" t="s">
        <v>29</v>
      </c>
      <c r="H9720" t="s">
        <v>57</v>
      </c>
      <c r="I9720">
        <v>39.9</v>
      </c>
      <c r="J9720">
        <v>5</v>
      </c>
      <c r="K9720">
        <v>19.95</v>
      </c>
    </row>
    <row r="9721" spans="1:11" x14ac:dyDescent="0.25">
      <c r="A9721" s="1">
        <v>43078</v>
      </c>
      <c r="B9721">
        <v>2017</v>
      </c>
      <c r="C9721">
        <v>12</v>
      </c>
      <c r="D9721" t="s">
        <v>1728</v>
      </c>
      <c r="E9721" t="s">
        <v>324</v>
      </c>
      <c r="F9721" t="s">
        <v>28</v>
      </c>
      <c r="G9721" t="s">
        <v>58</v>
      </c>
      <c r="H9721" t="s">
        <v>1397</v>
      </c>
      <c r="I9721">
        <v>90.86</v>
      </c>
      <c r="J9721">
        <v>7</v>
      </c>
      <c r="K9721">
        <v>26.35</v>
      </c>
    </row>
    <row r="9722" spans="1:11" x14ac:dyDescent="0.25">
      <c r="A9722" s="1">
        <v>43078</v>
      </c>
      <c r="B9722">
        <v>2017</v>
      </c>
      <c r="C9722">
        <v>12</v>
      </c>
      <c r="D9722" t="s">
        <v>1728</v>
      </c>
      <c r="E9722" t="s">
        <v>324</v>
      </c>
      <c r="F9722" t="s">
        <v>28</v>
      </c>
      <c r="G9722" t="s">
        <v>29</v>
      </c>
      <c r="H9722" t="s">
        <v>2566</v>
      </c>
      <c r="I9722">
        <v>94.85</v>
      </c>
      <c r="J9722">
        <v>5</v>
      </c>
      <c r="K9722">
        <v>45.53</v>
      </c>
    </row>
    <row r="9723" spans="1:11" x14ac:dyDescent="0.25">
      <c r="A9723" s="1">
        <v>43078</v>
      </c>
      <c r="B9723">
        <v>2017</v>
      </c>
      <c r="C9723">
        <v>12</v>
      </c>
      <c r="D9723" t="s">
        <v>1228</v>
      </c>
      <c r="E9723" t="s">
        <v>1573</v>
      </c>
      <c r="F9723" t="s">
        <v>28</v>
      </c>
      <c r="G9723" t="s">
        <v>29</v>
      </c>
      <c r="H9723" t="s">
        <v>590</v>
      </c>
      <c r="I9723">
        <v>45.36</v>
      </c>
      <c r="J9723">
        <v>7</v>
      </c>
      <c r="K9723">
        <v>21.77</v>
      </c>
    </row>
    <row r="9724" spans="1:11" x14ac:dyDescent="0.25">
      <c r="A9724" s="1">
        <v>43078</v>
      </c>
      <c r="B9724">
        <v>2017</v>
      </c>
      <c r="C9724">
        <v>12</v>
      </c>
      <c r="D9724" t="s">
        <v>1228</v>
      </c>
      <c r="E9724" t="s">
        <v>1573</v>
      </c>
      <c r="F9724" t="s">
        <v>28</v>
      </c>
      <c r="G9724" t="s">
        <v>48</v>
      </c>
      <c r="H9724" t="s">
        <v>1933</v>
      </c>
      <c r="I9724">
        <v>45.78</v>
      </c>
      <c r="J9724">
        <v>3</v>
      </c>
      <c r="K9724">
        <v>22.89</v>
      </c>
    </row>
    <row r="9725" spans="1:11" x14ac:dyDescent="0.25">
      <c r="A9725" s="1">
        <v>43078</v>
      </c>
      <c r="B9725">
        <v>2017</v>
      </c>
      <c r="C9725">
        <v>12</v>
      </c>
      <c r="D9725" t="s">
        <v>1680</v>
      </c>
      <c r="E9725" t="s">
        <v>45</v>
      </c>
      <c r="F9725" t="s">
        <v>28</v>
      </c>
      <c r="G9725" t="s">
        <v>29</v>
      </c>
      <c r="H9725" t="s">
        <v>715</v>
      </c>
      <c r="I9725">
        <v>166.44</v>
      </c>
      <c r="J9725">
        <v>3</v>
      </c>
      <c r="K9725">
        <v>79.89</v>
      </c>
    </row>
    <row r="9726" spans="1:11" x14ac:dyDescent="0.25">
      <c r="A9726" s="1">
        <v>43079</v>
      </c>
      <c r="B9726">
        <v>2017</v>
      </c>
      <c r="C9726">
        <v>12</v>
      </c>
      <c r="D9726" t="s">
        <v>901</v>
      </c>
      <c r="E9726" t="s">
        <v>26</v>
      </c>
      <c r="F9726" t="s">
        <v>18</v>
      </c>
      <c r="G9726" t="s">
        <v>19</v>
      </c>
      <c r="H9726" t="s">
        <v>557</v>
      </c>
      <c r="I9726">
        <v>254.6</v>
      </c>
      <c r="J9726">
        <v>14</v>
      </c>
      <c r="K9726">
        <v>-18.190000000000001</v>
      </c>
    </row>
    <row r="9727" spans="1:11" x14ac:dyDescent="0.25">
      <c r="A9727" s="1">
        <v>43079</v>
      </c>
      <c r="B9727">
        <v>2017</v>
      </c>
      <c r="C9727">
        <v>12</v>
      </c>
      <c r="D9727" t="s">
        <v>477</v>
      </c>
      <c r="E9727" t="s">
        <v>81</v>
      </c>
      <c r="F9727" t="s">
        <v>28</v>
      </c>
      <c r="G9727" t="s">
        <v>29</v>
      </c>
      <c r="H9727" t="s">
        <v>2720</v>
      </c>
      <c r="I9727">
        <v>7.97</v>
      </c>
      <c r="J9727">
        <v>2</v>
      </c>
      <c r="K9727">
        <v>2.69</v>
      </c>
    </row>
    <row r="9728" spans="1:11" x14ac:dyDescent="0.25">
      <c r="A9728" s="1">
        <v>43079</v>
      </c>
      <c r="B9728">
        <v>2017</v>
      </c>
      <c r="C9728">
        <v>12</v>
      </c>
      <c r="D9728" t="s">
        <v>2672</v>
      </c>
      <c r="E9728" t="s">
        <v>542</v>
      </c>
      <c r="F9728" t="s">
        <v>13</v>
      </c>
      <c r="G9728" t="s">
        <v>14</v>
      </c>
      <c r="H9728" t="s">
        <v>98</v>
      </c>
      <c r="I9728">
        <v>595</v>
      </c>
      <c r="J9728">
        <v>5</v>
      </c>
      <c r="K9728">
        <v>95.2</v>
      </c>
    </row>
    <row r="9729" spans="1:11" x14ac:dyDescent="0.25">
      <c r="A9729" s="1">
        <v>43079</v>
      </c>
      <c r="B9729">
        <v>2017</v>
      </c>
      <c r="C9729">
        <v>12</v>
      </c>
      <c r="D9729" t="s">
        <v>2672</v>
      </c>
      <c r="E9729" t="s">
        <v>542</v>
      </c>
      <c r="F9729" t="s">
        <v>28</v>
      </c>
      <c r="G9729" t="s">
        <v>48</v>
      </c>
      <c r="H9729" t="s">
        <v>2111</v>
      </c>
      <c r="I9729">
        <v>79.87</v>
      </c>
      <c r="J9729">
        <v>3</v>
      </c>
      <c r="K9729">
        <v>29.95</v>
      </c>
    </row>
    <row r="9730" spans="1:11" x14ac:dyDescent="0.25">
      <c r="A9730" s="1">
        <v>43079</v>
      </c>
      <c r="B9730">
        <v>2017</v>
      </c>
      <c r="C9730">
        <v>12</v>
      </c>
      <c r="D9730" t="s">
        <v>2118</v>
      </c>
      <c r="E9730" t="s">
        <v>45</v>
      </c>
      <c r="F9730" t="s">
        <v>13</v>
      </c>
      <c r="G9730" t="s">
        <v>14</v>
      </c>
      <c r="H9730" t="s">
        <v>1080</v>
      </c>
      <c r="I9730">
        <v>0.99</v>
      </c>
      <c r="J9730">
        <v>1</v>
      </c>
      <c r="K9730">
        <v>0.44</v>
      </c>
    </row>
    <row r="9731" spans="1:11" x14ac:dyDescent="0.25">
      <c r="A9731" s="1">
        <v>43079</v>
      </c>
      <c r="B9731">
        <v>2017</v>
      </c>
      <c r="C9731">
        <v>12</v>
      </c>
      <c r="D9731" t="s">
        <v>2118</v>
      </c>
      <c r="E9731" t="s">
        <v>45</v>
      </c>
      <c r="F9731" t="s">
        <v>28</v>
      </c>
      <c r="G9731" t="s">
        <v>48</v>
      </c>
      <c r="H9731" t="s">
        <v>1806</v>
      </c>
      <c r="I9731">
        <v>101.84</v>
      </c>
      <c r="J9731">
        <v>5</v>
      </c>
      <c r="K9731">
        <v>36.92</v>
      </c>
    </row>
    <row r="9732" spans="1:11" x14ac:dyDescent="0.25">
      <c r="A9732" s="1">
        <v>43079</v>
      </c>
      <c r="B9732">
        <v>2017</v>
      </c>
      <c r="C9732">
        <v>12</v>
      </c>
      <c r="D9732" t="s">
        <v>2544</v>
      </c>
      <c r="E9732" t="s">
        <v>45</v>
      </c>
      <c r="F9732" t="s">
        <v>13</v>
      </c>
      <c r="G9732" t="s">
        <v>14</v>
      </c>
      <c r="H9732" t="s">
        <v>1596</v>
      </c>
      <c r="I9732">
        <v>435.84</v>
      </c>
      <c r="J9732">
        <v>12</v>
      </c>
      <c r="K9732">
        <v>130.75</v>
      </c>
    </row>
    <row r="9733" spans="1:11" x14ac:dyDescent="0.25">
      <c r="A9733" s="1">
        <v>43079</v>
      </c>
      <c r="B9733">
        <v>2017</v>
      </c>
      <c r="C9733">
        <v>12</v>
      </c>
      <c r="D9733" t="s">
        <v>2544</v>
      </c>
      <c r="E9733" t="s">
        <v>45</v>
      </c>
      <c r="F9733" t="s">
        <v>28</v>
      </c>
      <c r="G9733" t="s">
        <v>64</v>
      </c>
      <c r="H9733" t="s">
        <v>317</v>
      </c>
      <c r="I9733">
        <v>5.88</v>
      </c>
      <c r="J9733">
        <v>2</v>
      </c>
      <c r="K9733">
        <v>1.59</v>
      </c>
    </row>
    <row r="9734" spans="1:11" x14ac:dyDescent="0.25">
      <c r="A9734" s="1">
        <v>43079</v>
      </c>
      <c r="B9734">
        <v>2017</v>
      </c>
      <c r="C9734">
        <v>12</v>
      </c>
      <c r="D9734" t="s">
        <v>1793</v>
      </c>
      <c r="E9734" t="s">
        <v>32</v>
      </c>
      <c r="F9734" t="s">
        <v>13</v>
      </c>
      <c r="G9734" t="s">
        <v>14</v>
      </c>
      <c r="H9734" t="s">
        <v>1187</v>
      </c>
      <c r="I9734">
        <v>39.979999999999997</v>
      </c>
      <c r="J9734">
        <v>2</v>
      </c>
      <c r="K9734">
        <v>-1.5</v>
      </c>
    </row>
    <row r="9735" spans="1:11" x14ac:dyDescent="0.25">
      <c r="A9735" s="1">
        <v>43079</v>
      </c>
      <c r="B9735">
        <v>2017</v>
      </c>
      <c r="C9735">
        <v>12</v>
      </c>
      <c r="D9735" t="s">
        <v>1963</v>
      </c>
      <c r="E9735" t="s">
        <v>62</v>
      </c>
      <c r="F9735" t="s">
        <v>13</v>
      </c>
      <c r="G9735" t="s">
        <v>14</v>
      </c>
      <c r="H9735" t="s">
        <v>1127</v>
      </c>
      <c r="I9735">
        <v>45</v>
      </c>
      <c r="J9735">
        <v>3</v>
      </c>
      <c r="K9735">
        <v>4.95</v>
      </c>
    </row>
    <row r="9736" spans="1:11" x14ac:dyDescent="0.25">
      <c r="A9736" s="1">
        <v>43079</v>
      </c>
      <c r="B9736">
        <v>2017</v>
      </c>
      <c r="C9736">
        <v>12</v>
      </c>
      <c r="D9736" t="s">
        <v>1963</v>
      </c>
      <c r="E9736" t="s">
        <v>62</v>
      </c>
      <c r="F9736" t="s">
        <v>28</v>
      </c>
      <c r="G9736" t="s">
        <v>33</v>
      </c>
      <c r="H9736" t="s">
        <v>1148</v>
      </c>
      <c r="I9736">
        <v>17.899999999999999</v>
      </c>
      <c r="J9736">
        <v>5</v>
      </c>
      <c r="K9736">
        <v>8.77</v>
      </c>
    </row>
    <row r="9737" spans="1:11" x14ac:dyDescent="0.25">
      <c r="A9737" s="1">
        <v>43079</v>
      </c>
      <c r="B9737">
        <v>2017</v>
      </c>
      <c r="C9737">
        <v>12</v>
      </c>
      <c r="D9737" t="s">
        <v>1963</v>
      </c>
      <c r="E9737" t="s">
        <v>62</v>
      </c>
      <c r="F9737" t="s">
        <v>18</v>
      </c>
      <c r="G9737" t="s">
        <v>36</v>
      </c>
      <c r="H9737" t="s">
        <v>2463</v>
      </c>
      <c r="I9737">
        <v>40.479999999999997</v>
      </c>
      <c r="J9737">
        <v>2</v>
      </c>
      <c r="K9737">
        <v>17.41</v>
      </c>
    </row>
    <row r="9738" spans="1:11" x14ac:dyDescent="0.25">
      <c r="A9738" s="1">
        <v>43079</v>
      </c>
      <c r="B9738">
        <v>2017</v>
      </c>
      <c r="C9738">
        <v>12</v>
      </c>
      <c r="D9738" t="s">
        <v>1963</v>
      </c>
      <c r="E9738" t="s">
        <v>62</v>
      </c>
      <c r="F9738" t="s">
        <v>18</v>
      </c>
      <c r="G9738" t="s">
        <v>165</v>
      </c>
      <c r="H9738" t="s">
        <v>2706</v>
      </c>
      <c r="I9738">
        <v>2154.9</v>
      </c>
      <c r="J9738">
        <v>5</v>
      </c>
      <c r="K9738">
        <v>129.29</v>
      </c>
    </row>
    <row r="9739" spans="1:11" x14ac:dyDescent="0.25">
      <c r="A9739" s="1">
        <v>43079</v>
      </c>
      <c r="B9739">
        <v>2017</v>
      </c>
      <c r="C9739">
        <v>12</v>
      </c>
      <c r="D9739" t="s">
        <v>1313</v>
      </c>
      <c r="E9739" t="s">
        <v>32</v>
      </c>
      <c r="F9739" t="s">
        <v>13</v>
      </c>
      <c r="G9739" t="s">
        <v>23</v>
      </c>
      <c r="H9739" t="s">
        <v>1810</v>
      </c>
      <c r="I9739">
        <v>369.54</v>
      </c>
      <c r="J9739">
        <v>7</v>
      </c>
      <c r="K9739">
        <v>27.72</v>
      </c>
    </row>
    <row r="9740" spans="1:11" x14ac:dyDescent="0.25">
      <c r="A9740" s="1">
        <v>43079</v>
      </c>
      <c r="B9740">
        <v>2017</v>
      </c>
      <c r="C9740">
        <v>12</v>
      </c>
      <c r="D9740" t="s">
        <v>1313</v>
      </c>
      <c r="E9740" t="s">
        <v>32</v>
      </c>
      <c r="F9740" t="s">
        <v>28</v>
      </c>
      <c r="G9740" t="s">
        <v>29</v>
      </c>
      <c r="H9740" t="s">
        <v>1251</v>
      </c>
      <c r="I9740">
        <v>10.37</v>
      </c>
      <c r="J9740">
        <v>2</v>
      </c>
      <c r="K9740">
        <v>3.76</v>
      </c>
    </row>
    <row r="9741" spans="1:11" x14ac:dyDescent="0.25">
      <c r="A9741" s="1">
        <v>43079</v>
      </c>
      <c r="B9741">
        <v>2017</v>
      </c>
      <c r="C9741">
        <v>12</v>
      </c>
      <c r="D9741" t="s">
        <v>1313</v>
      </c>
      <c r="E9741" t="s">
        <v>32</v>
      </c>
      <c r="F9741" t="s">
        <v>13</v>
      </c>
      <c r="G9741" t="s">
        <v>14</v>
      </c>
      <c r="H9741" t="s">
        <v>1789</v>
      </c>
      <c r="I9741">
        <v>791.88</v>
      </c>
      <c r="J9741">
        <v>3</v>
      </c>
      <c r="K9741">
        <v>128.68</v>
      </c>
    </row>
    <row r="9742" spans="1:11" x14ac:dyDescent="0.25">
      <c r="A9742" s="1">
        <v>43079</v>
      </c>
      <c r="B9742">
        <v>2017</v>
      </c>
      <c r="C9742">
        <v>12</v>
      </c>
      <c r="D9742" t="s">
        <v>1580</v>
      </c>
      <c r="E9742" t="s">
        <v>2696</v>
      </c>
      <c r="F9742" t="s">
        <v>18</v>
      </c>
      <c r="G9742" t="s">
        <v>42</v>
      </c>
      <c r="H9742" t="s">
        <v>1814</v>
      </c>
      <c r="I9742">
        <v>673.34</v>
      </c>
      <c r="J9742">
        <v>3</v>
      </c>
      <c r="K9742">
        <v>-76.95</v>
      </c>
    </row>
    <row r="9743" spans="1:11" x14ac:dyDescent="0.25">
      <c r="A9743" s="1">
        <v>43079</v>
      </c>
      <c r="B9743">
        <v>2017</v>
      </c>
      <c r="C9743">
        <v>12</v>
      </c>
      <c r="D9743" t="s">
        <v>526</v>
      </c>
      <c r="E9743" t="s">
        <v>22</v>
      </c>
      <c r="F9743" t="s">
        <v>28</v>
      </c>
      <c r="G9743" t="s">
        <v>29</v>
      </c>
      <c r="H9743" t="s">
        <v>1568</v>
      </c>
      <c r="I9743">
        <v>9.9600000000000009</v>
      </c>
      <c r="J9743">
        <v>2</v>
      </c>
      <c r="K9743">
        <v>4.68</v>
      </c>
    </row>
    <row r="9744" spans="1:11" x14ac:dyDescent="0.25">
      <c r="A9744" s="1">
        <v>43080</v>
      </c>
      <c r="B9744">
        <v>2017</v>
      </c>
      <c r="C9744">
        <v>12</v>
      </c>
      <c r="D9744" t="s">
        <v>1889</v>
      </c>
      <c r="E9744" t="s">
        <v>45</v>
      </c>
      <c r="F9744" t="s">
        <v>28</v>
      </c>
      <c r="G9744" t="s">
        <v>29</v>
      </c>
      <c r="H9744" t="s">
        <v>1492</v>
      </c>
      <c r="I9744">
        <v>10.56</v>
      </c>
      <c r="J9744">
        <v>2</v>
      </c>
      <c r="K9744">
        <v>4.75</v>
      </c>
    </row>
    <row r="9745" spans="1:11" x14ac:dyDescent="0.25">
      <c r="A9745" s="1">
        <v>43080</v>
      </c>
      <c r="B9745">
        <v>2017</v>
      </c>
      <c r="C9745">
        <v>12</v>
      </c>
      <c r="D9745" t="s">
        <v>1168</v>
      </c>
      <c r="E9745" t="s">
        <v>22</v>
      </c>
      <c r="F9745" t="s">
        <v>28</v>
      </c>
      <c r="G9745" t="s">
        <v>48</v>
      </c>
      <c r="H9745" t="s">
        <v>1433</v>
      </c>
      <c r="I9745">
        <v>15.92</v>
      </c>
      <c r="J9745">
        <v>5</v>
      </c>
      <c r="K9745">
        <v>5.37</v>
      </c>
    </row>
    <row r="9746" spans="1:11" x14ac:dyDescent="0.25">
      <c r="A9746" s="1">
        <v>43080</v>
      </c>
      <c r="B9746">
        <v>2017</v>
      </c>
      <c r="C9746">
        <v>12</v>
      </c>
      <c r="D9746" t="s">
        <v>435</v>
      </c>
      <c r="E9746" t="s">
        <v>32</v>
      </c>
      <c r="F9746" t="s">
        <v>28</v>
      </c>
      <c r="G9746" t="s">
        <v>29</v>
      </c>
      <c r="H9746" t="s">
        <v>2004</v>
      </c>
      <c r="I9746">
        <v>16.059999999999999</v>
      </c>
      <c r="J9746">
        <v>3</v>
      </c>
      <c r="K9746">
        <v>5.82</v>
      </c>
    </row>
    <row r="9747" spans="1:11" x14ac:dyDescent="0.25">
      <c r="A9747" s="1">
        <v>43080</v>
      </c>
      <c r="B9747">
        <v>2017</v>
      </c>
      <c r="C9747">
        <v>12</v>
      </c>
      <c r="D9747" t="s">
        <v>435</v>
      </c>
      <c r="E9747" t="s">
        <v>32</v>
      </c>
      <c r="F9747" t="s">
        <v>28</v>
      </c>
      <c r="G9747" t="s">
        <v>29</v>
      </c>
      <c r="H9747" t="s">
        <v>1208</v>
      </c>
      <c r="I9747">
        <v>223.06</v>
      </c>
      <c r="J9747">
        <v>9</v>
      </c>
      <c r="K9747">
        <v>69.709999999999994</v>
      </c>
    </row>
    <row r="9748" spans="1:11" x14ac:dyDescent="0.25">
      <c r="A9748" s="1">
        <v>43080</v>
      </c>
      <c r="B9748">
        <v>2017</v>
      </c>
      <c r="C9748">
        <v>12</v>
      </c>
      <c r="D9748" t="s">
        <v>435</v>
      </c>
      <c r="E9748" t="s">
        <v>32</v>
      </c>
      <c r="F9748" t="s">
        <v>28</v>
      </c>
      <c r="G9748" t="s">
        <v>38</v>
      </c>
      <c r="H9748" t="s">
        <v>772</v>
      </c>
      <c r="I9748">
        <v>540.04999999999995</v>
      </c>
      <c r="J9748">
        <v>3</v>
      </c>
      <c r="K9748">
        <v>-47.25</v>
      </c>
    </row>
    <row r="9749" spans="1:11" x14ac:dyDescent="0.25">
      <c r="A9749" s="1">
        <v>43080</v>
      </c>
      <c r="B9749">
        <v>2017</v>
      </c>
      <c r="C9749">
        <v>12</v>
      </c>
      <c r="D9749" t="s">
        <v>1712</v>
      </c>
      <c r="E9749" t="s">
        <v>131</v>
      </c>
      <c r="F9749" t="s">
        <v>13</v>
      </c>
      <c r="G9749" t="s">
        <v>23</v>
      </c>
      <c r="H9749" t="s">
        <v>2583</v>
      </c>
      <c r="I9749">
        <v>370.78</v>
      </c>
      <c r="J9749">
        <v>3</v>
      </c>
      <c r="K9749">
        <v>-92.7</v>
      </c>
    </row>
    <row r="9750" spans="1:11" x14ac:dyDescent="0.25">
      <c r="A9750" s="1">
        <v>43080</v>
      </c>
      <c r="B9750">
        <v>2017</v>
      </c>
      <c r="C9750">
        <v>12</v>
      </c>
      <c r="D9750" t="s">
        <v>1090</v>
      </c>
      <c r="E9750" t="s">
        <v>183</v>
      </c>
      <c r="F9750" t="s">
        <v>13</v>
      </c>
      <c r="G9750" t="s">
        <v>14</v>
      </c>
      <c r="H9750" t="s">
        <v>1290</v>
      </c>
      <c r="I9750">
        <v>41.6</v>
      </c>
      <c r="J9750">
        <v>4</v>
      </c>
      <c r="K9750">
        <v>13</v>
      </c>
    </row>
    <row r="9751" spans="1:11" x14ac:dyDescent="0.25">
      <c r="A9751" s="1">
        <v>43080</v>
      </c>
      <c r="B9751">
        <v>2017</v>
      </c>
      <c r="C9751">
        <v>12</v>
      </c>
      <c r="D9751" t="s">
        <v>1090</v>
      </c>
      <c r="E9751" t="s">
        <v>183</v>
      </c>
      <c r="F9751" t="s">
        <v>28</v>
      </c>
      <c r="G9751" t="s">
        <v>29</v>
      </c>
      <c r="H9751" t="s">
        <v>1269</v>
      </c>
      <c r="I9751">
        <v>23.12</v>
      </c>
      <c r="J9751">
        <v>5</v>
      </c>
      <c r="K9751">
        <v>8.3800000000000008</v>
      </c>
    </row>
    <row r="9752" spans="1:11" x14ac:dyDescent="0.25">
      <c r="A9752" s="1">
        <v>43080</v>
      </c>
      <c r="B9752">
        <v>2017</v>
      </c>
      <c r="C9752">
        <v>12</v>
      </c>
      <c r="D9752" t="s">
        <v>1090</v>
      </c>
      <c r="E9752" t="s">
        <v>183</v>
      </c>
      <c r="F9752" t="s">
        <v>18</v>
      </c>
      <c r="G9752" t="s">
        <v>19</v>
      </c>
      <c r="H9752" t="s">
        <v>1823</v>
      </c>
      <c r="I9752">
        <v>113.89</v>
      </c>
      <c r="J9752">
        <v>2</v>
      </c>
      <c r="K9752">
        <v>9.9700000000000006</v>
      </c>
    </row>
    <row r="9753" spans="1:11" x14ac:dyDescent="0.25">
      <c r="A9753" s="1">
        <v>43080</v>
      </c>
      <c r="B9753">
        <v>2017</v>
      </c>
      <c r="C9753">
        <v>12</v>
      </c>
      <c r="D9753" t="s">
        <v>1090</v>
      </c>
      <c r="E9753" t="s">
        <v>183</v>
      </c>
      <c r="F9753" t="s">
        <v>18</v>
      </c>
      <c r="G9753" t="s">
        <v>36</v>
      </c>
      <c r="H9753" t="s">
        <v>2174</v>
      </c>
      <c r="I9753">
        <v>113.57</v>
      </c>
      <c r="J9753">
        <v>2</v>
      </c>
      <c r="K9753">
        <v>-5.68</v>
      </c>
    </row>
    <row r="9754" spans="1:11" x14ac:dyDescent="0.25">
      <c r="A9754" s="1">
        <v>43080</v>
      </c>
      <c r="B9754">
        <v>2017</v>
      </c>
      <c r="C9754">
        <v>12</v>
      </c>
      <c r="D9754" t="s">
        <v>1090</v>
      </c>
      <c r="E9754" t="s">
        <v>183</v>
      </c>
      <c r="F9754" t="s">
        <v>13</v>
      </c>
      <c r="G9754" t="s">
        <v>23</v>
      </c>
      <c r="H9754" t="s">
        <v>1903</v>
      </c>
      <c r="I9754">
        <v>7.92</v>
      </c>
      <c r="J9754">
        <v>2</v>
      </c>
      <c r="K9754">
        <v>0.69</v>
      </c>
    </row>
    <row r="9755" spans="1:11" x14ac:dyDescent="0.25">
      <c r="A9755" s="1">
        <v>43080</v>
      </c>
      <c r="B9755">
        <v>2017</v>
      </c>
      <c r="C9755">
        <v>12</v>
      </c>
      <c r="D9755" t="s">
        <v>1090</v>
      </c>
      <c r="E9755" t="s">
        <v>183</v>
      </c>
      <c r="F9755" t="s">
        <v>13</v>
      </c>
      <c r="G9755" t="s">
        <v>23</v>
      </c>
      <c r="H9755" t="s">
        <v>697</v>
      </c>
      <c r="I9755">
        <v>671.98</v>
      </c>
      <c r="J9755">
        <v>2</v>
      </c>
      <c r="K9755">
        <v>50.4</v>
      </c>
    </row>
    <row r="9756" spans="1:11" x14ac:dyDescent="0.25">
      <c r="A9756" s="1">
        <v>43080</v>
      </c>
      <c r="B9756">
        <v>2017</v>
      </c>
      <c r="C9756">
        <v>12</v>
      </c>
      <c r="D9756" t="s">
        <v>1540</v>
      </c>
      <c r="E9756" t="s">
        <v>32</v>
      </c>
      <c r="F9756" t="s">
        <v>28</v>
      </c>
      <c r="G9756" t="s">
        <v>48</v>
      </c>
      <c r="H9756" t="s">
        <v>239</v>
      </c>
      <c r="I9756">
        <v>30.56</v>
      </c>
      <c r="J9756">
        <v>5</v>
      </c>
      <c r="K9756">
        <v>-45.84</v>
      </c>
    </row>
    <row r="9757" spans="1:11" x14ac:dyDescent="0.25">
      <c r="A9757" s="1">
        <v>43080</v>
      </c>
      <c r="B9757">
        <v>2017</v>
      </c>
      <c r="C9757">
        <v>12</v>
      </c>
      <c r="D9757" t="s">
        <v>1540</v>
      </c>
      <c r="E9757" t="s">
        <v>32</v>
      </c>
      <c r="F9757" t="s">
        <v>28</v>
      </c>
      <c r="G9757" t="s">
        <v>38</v>
      </c>
      <c r="H9757" t="s">
        <v>1098</v>
      </c>
      <c r="I9757">
        <v>77.95</v>
      </c>
      <c r="J9757">
        <v>3</v>
      </c>
      <c r="K9757">
        <v>-15.59</v>
      </c>
    </row>
    <row r="9758" spans="1:11" x14ac:dyDescent="0.25">
      <c r="A9758" s="1">
        <v>43080</v>
      </c>
      <c r="B9758">
        <v>2017</v>
      </c>
      <c r="C9758">
        <v>12</v>
      </c>
      <c r="D9758" t="s">
        <v>1540</v>
      </c>
      <c r="E9758" t="s">
        <v>32</v>
      </c>
      <c r="F9758" t="s">
        <v>13</v>
      </c>
      <c r="G9758" t="s">
        <v>23</v>
      </c>
      <c r="H9758" t="s">
        <v>1880</v>
      </c>
      <c r="I9758">
        <v>67.989999999999995</v>
      </c>
      <c r="J9758">
        <v>1</v>
      </c>
      <c r="K9758">
        <v>8.5</v>
      </c>
    </row>
    <row r="9759" spans="1:11" x14ac:dyDescent="0.25">
      <c r="A9759" s="1">
        <v>43080</v>
      </c>
      <c r="B9759">
        <v>2017</v>
      </c>
      <c r="C9759">
        <v>12</v>
      </c>
      <c r="D9759" t="s">
        <v>1540</v>
      </c>
      <c r="E9759" t="s">
        <v>32</v>
      </c>
      <c r="F9759" t="s">
        <v>28</v>
      </c>
      <c r="G9759" t="s">
        <v>155</v>
      </c>
      <c r="H9759" t="s">
        <v>1480</v>
      </c>
      <c r="I9759">
        <v>12.22</v>
      </c>
      <c r="J9759">
        <v>2</v>
      </c>
      <c r="K9759">
        <v>4.43</v>
      </c>
    </row>
    <row r="9760" spans="1:11" x14ac:dyDescent="0.25">
      <c r="A9760" s="1">
        <v>43080</v>
      </c>
      <c r="B9760">
        <v>2017</v>
      </c>
      <c r="C9760">
        <v>12</v>
      </c>
      <c r="D9760" t="s">
        <v>1540</v>
      </c>
      <c r="E9760" t="s">
        <v>32</v>
      </c>
      <c r="F9760" t="s">
        <v>13</v>
      </c>
      <c r="G9760" t="s">
        <v>14</v>
      </c>
      <c r="H9760" t="s">
        <v>1570</v>
      </c>
      <c r="I9760">
        <v>44.78</v>
      </c>
      <c r="J9760">
        <v>2</v>
      </c>
      <c r="K9760">
        <v>-0.56000000000000005</v>
      </c>
    </row>
    <row r="9761" spans="1:11" x14ac:dyDescent="0.25">
      <c r="A9761" s="1">
        <v>43080</v>
      </c>
      <c r="B9761">
        <v>2017</v>
      </c>
      <c r="C9761">
        <v>12</v>
      </c>
      <c r="D9761" t="s">
        <v>1540</v>
      </c>
      <c r="E9761" t="s">
        <v>32</v>
      </c>
      <c r="F9761" t="s">
        <v>18</v>
      </c>
      <c r="G9761" t="s">
        <v>36</v>
      </c>
      <c r="H9761" t="s">
        <v>452</v>
      </c>
      <c r="I9761">
        <v>22.85</v>
      </c>
      <c r="J9761">
        <v>3</v>
      </c>
      <c r="K9761">
        <v>-17.71</v>
      </c>
    </row>
    <row r="9762" spans="1:11" x14ac:dyDescent="0.25">
      <c r="A9762" s="1">
        <v>43080</v>
      </c>
      <c r="B9762">
        <v>2017</v>
      </c>
      <c r="C9762">
        <v>12</v>
      </c>
      <c r="D9762" t="s">
        <v>1545</v>
      </c>
      <c r="E9762" t="s">
        <v>131</v>
      </c>
      <c r="F9762" t="s">
        <v>28</v>
      </c>
      <c r="G9762" t="s">
        <v>29</v>
      </c>
      <c r="H9762" t="s">
        <v>2650</v>
      </c>
      <c r="I9762">
        <v>10.85</v>
      </c>
      <c r="J9762">
        <v>2</v>
      </c>
      <c r="K9762">
        <v>3.53</v>
      </c>
    </row>
    <row r="9763" spans="1:11" x14ac:dyDescent="0.25">
      <c r="A9763" s="1">
        <v>43080</v>
      </c>
      <c r="B9763">
        <v>2017</v>
      </c>
      <c r="C9763">
        <v>12</v>
      </c>
      <c r="D9763" t="s">
        <v>1545</v>
      </c>
      <c r="E9763" t="s">
        <v>131</v>
      </c>
      <c r="F9763" t="s">
        <v>13</v>
      </c>
      <c r="G9763" t="s">
        <v>14</v>
      </c>
      <c r="H9763" t="s">
        <v>1881</v>
      </c>
      <c r="I9763">
        <v>18.54</v>
      </c>
      <c r="J9763">
        <v>2</v>
      </c>
      <c r="K9763">
        <v>3.01</v>
      </c>
    </row>
    <row r="9764" spans="1:11" x14ac:dyDescent="0.25">
      <c r="A9764" s="1">
        <v>43080</v>
      </c>
      <c r="B9764">
        <v>2017</v>
      </c>
      <c r="C9764">
        <v>12</v>
      </c>
      <c r="D9764" t="s">
        <v>1219</v>
      </c>
      <c r="E9764" t="s">
        <v>17</v>
      </c>
      <c r="F9764" t="s">
        <v>28</v>
      </c>
      <c r="G9764" t="s">
        <v>46</v>
      </c>
      <c r="H9764" t="s">
        <v>1581</v>
      </c>
      <c r="I9764">
        <v>9.9600000000000009</v>
      </c>
      <c r="J9764">
        <v>2</v>
      </c>
      <c r="K9764">
        <v>4.58</v>
      </c>
    </row>
    <row r="9765" spans="1:11" x14ac:dyDescent="0.25">
      <c r="A9765" s="1">
        <v>43080</v>
      </c>
      <c r="B9765">
        <v>2017</v>
      </c>
      <c r="C9765">
        <v>12</v>
      </c>
      <c r="D9765" t="s">
        <v>1219</v>
      </c>
      <c r="E9765" t="s">
        <v>17</v>
      </c>
      <c r="F9765" t="s">
        <v>28</v>
      </c>
      <c r="G9765" t="s">
        <v>64</v>
      </c>
      <c r="H9765" t="s">
        <v>2442</v>
      </c>
      <c r="I9765">
        <v>9.2100000000000009</v>
      </c>
      <c r="J9765">
        <v>3</v>
      </c>
      <c r="K9765">
        <v>2.2999999999999998</v>
      </c>
    </row>
    <row r="9766" spans="1:11" x14ac:dyDescent="0.25">
      <c r="A9766" s="1">
        <v>43080</v>
      </c>
      <c r="B9766">
        <v>2017</v>
      </c>
      <c r="C9766">
        <v>12</v>
      </c>
      <c r="D9766" t="s">
        <v>1219</v>
      </c>
      <c r="E9766" t="s">
        <v>17</v>
      </c>
      <c r="F9766" t="s">
        <v>28</v>
      </c>
      <c r="G9766" t="s">
        <v>293</v>
      </c>
      <c r="H9766" t="s">
        <v>713</v>
      </c>
      <c r="I9766">
        <v>27.93</v>
      </c>
      <c r="J9766">
        <v>3</v>
      </c>
      <c r="K9766">
        <v>8.1</v>
      </c>
    </row>
    <row r="9767" spans="1:11" x14ac:dyDescent="0.25">
      <c r="A9767" s="1">
        <v>43080</v>
      </c>
      <c r="B9767">
        <v>2017</v>
      </c>
      <c r="C9767">
        <v>12</v>
      </c>
      <c r="D9767" t="s">
        <v>1508</v>
      </c>
      <c r="E9767" t="s">
        <v>45</v>
      </c>
      <c r="F9767" t="s">
        <v>28</v>
      </c>
      <c r="G9767" t="s">
        <v>48</v>
      </c>
      <c r="H9767" t="s">
        <v>1427</v>
      </c>
      <c r="I9767">
        <v>14.02</v>
      </c>
      <c r="J9767">
        <v>4</v>
      </c>
      <c r="K9767">
        <v>4.91</v>
      </c>
    </row>
    <row r="9768" spans="1:11" x14ac:dyDescent="0.25">
      <c r="A9768" s="1">
        <v>43080</v>
      </c>
      <c r="B9768">
        <v>2017</v>
      </c>
      <c r="C9768">
        <v>12</v>
      </c>
      <c r="D9768" t="s">
        <v>1174</v>
      </c>
      <c r="E9768" t="s">
        <v>17</v>
      </c>
      <c r="F9768" t="s">
        <v>28</v>
      </c>
      <c r="G9768" t="s">
        <v>33</v>
      </c>
      <c r="H9768" t="s">
        <v>111</v>
      </c>
      <c r="I9768">
        <v>18.239999999999998</v>
      </c>
      <c r="J9768">
        <v>3</v>
      </c>
      <c r="K9768">
        <v>9.1199999999999992</v>
      </c>
    </row>
    <row r="9769" spans="1:11" x14ac:dyDescent="0.25">
      <c r="A9769" s="1">
        <v>43080</v>
      </c>
      <c r="B9769">
        <v>2017</v>
      </c>
      <c r="C9769">
        <v>12</v>
      </c>
      <c r="D9769" t="s">
        <v>1174</v>
      </c>
      <c r="E9769" t="s">
        <v>17</v>
      </c>
      <c r="F9769" t="s">
        <v>28</v>
      </c>
      <c r="G9769" t="s">
        <v>58</v>
      </c>
      <c r="H9769" t="s">
        <v>129</v>
      </c>
      <c r="I9769">
        <v>76.12</v>
      </c>
      <c r="J9769">
        <v>2</v>
      </c>
      <c r="K9769">
        <v>22.07</v>
      </c>
    </row>
    <row r="9770" spans="1:11" x14ac:dyDescent="0.25">
      <c r="A9770" s="1">
        <v>43080</v>
      </c>
      <c r="B9770">
        <v>2017</v>
      </c>
      <c r="C9770">
        <v>12</v>
      </c>
      <c r="D9770" t="s">
        <v>2580</v>
      </c>
      <c r="E9770" t="s">
        <v>77</v>
      </c>
      <c r="F9770" t="s">
        <v>28</v>
      </c>
      <c r="G9770" t="s">
        <v>29</v>
      </c>
      <c r="H9770" t="s">
        <v>2602</v>
      </c>
      <c r="I9770">
        <v>26.72</v>
      </c>
      <c r="J9770">
        <v>5</v>
      </c>
      <c r="K9770">
        <v>9.35</v>
      </c>
    </row>
    <row r="9771" spans="1:11" x14ac:dyDescent="0.25">
      <c r="A9771" s="1">
        <v>43080</v>
      </c>
      <c r="B9771">
        <v>2017</v>
      </c>
      <c r="C9771">
        <v>12</v>
      </c>
      <c r="D9771" t="s">
        <v>1228</v>
      </c>
      <c r="E9771" t="s">
        <v>183</v>
      </c>
      <c r="F9771" t="s">
        <v>13</v>
      </c>
      <c r="G9771" t="s">
        <v>14</v>
      </c>
      <c r="H9771" t="s">
        <v>819</v>
      </c>
      <c r="I9771">
        <v>62.35</v>
      </c>
      <c r="J9771">
        <v>6</v>
      </c>
      <c r="K9771">
        <v>-10.91</v>
      </c>
    </row>
    <row r="9772" spans="1:11" x14ac:dyDescent="0.25">
      <c r="A9772" s="1">
        <v>43080</v>
      </c>
      <c r="B9772">
        <v>2017</v>
      </c>
      <c r="C9772">
        <v>12</v>
      </c>
      <c r="D9772" t="s">
        <v>911</v>
      </c>
      <c r="E9772" t="s">
        <v>45</v>
      </c>
      <c r="F9772" t="s">
        <v>28</v>
      </c>
      <c r="G9772" t="s">
        <v>29</v>
      </c>
      <c r="H9772" t="s">
        <v>1239</v>
      </c>
      <c r="I9772">
        <v>11.56</v>
      </c>
      <c r="J9772">
        <v>2</v>
      </c>
      <c r="K9772">
        <v>5.66</v>
      </c>
    </row>
    <row r="9773" spans="1:11" x14ac:dyDescent="0.25">
      <c r="A9773" s="1">
        <v>43080</v>
      </c>
      <c r="B9773">
        <v>2017</v>
      </c>
      <c r="C9773">
        <v>12</v>
      </c>
      <c r="D9773" t="s">
        <v>1043</v>
      </c>
      <c r="E9773" t="s">
        <v>89</v>
      </c>
      <c r="F9773" t="s">
        <v>28</v>
      </c>
      <c r="G9773" t="s">
        <v>38</v>
      </c>
      <c r="H9773" t="s">
        <v>668</v>
      </c>
      <c r="I9773">
        <v>221.02</v>
      </c>
      <c r="J9773">
        <v>2</v>
      </c>
      <c r="K9773">
        <v>-55.26</v>
      </c>
    </row>
    <row r="9774" spans="1:11" x14ac:dyDescent="0.25">
      <c r="A9774" s="1">
        <v>43082</v>
      </c>
      <c r="B9774">
        <v>2017</v>
      </c>
      <c r="C9774">
        <v>12</v>
      </c>
      <c r="D9774" t="s">
        <v>1262</v>
      </c>
      <c r="E9774" t="s">
        <v>17</v>
      </c>
      <c r="F9774" t="s">
        <v>28</v>
      </c>
      <c r="G9774" t="s">
        <v>38</v>
      </c>
      <c r="H9774" t="s">
        <v>1977</v>
      </c>
      <c r="I9774">
        <v>31.44</v>
      </c>
      <c r="J9774">
        <v>3</v>
      </c>
      <c r="K9774">
        <v>8.49</v>
      </c>
    </row>
    <row r="9775" spans="1:11" x14ac:dyDescent="0.25">
      <c r="A9775" s="1">
        <v>43082</v>
      </c>
      <c r="B9775">
        <v>2017</v>
      </c>
      <c r="C9775">
        <v>12</v>
      </c>
      <c r="D9775" t="s">
        <v>1035</v>
      </c>
      <c r="E9775" t="s">
        <v>22</v>
      </c>
      <c r="F9775" t="s">
        <v>18</v>
      </c>
      <c r="G9775" t="s">
        <v>165</v>
      </c>
      <c r="H9775" t="s">
        <v>1657</v>
      </c>
      <c r="I9775">
        <v>287.98</v>
      </c>
      <c r="J9775">
        <v>3</v>
      </c>
      <c r="K9775">
        <v>7.2</v>
      </c>
    </row>
    <row r="9776" spans="1:11" x14ac:dyDescent="0.25">
      <c r="A9776" s="1">
        <v>43082</v>
      </c>
      <c r="B9776">
        <v>2017</v>
      </c>
      <c r="C9776">
        <v>12</v>
      </c>
      <c r="D9776" t="s">
        <v>911</v>
      </c>
      <c r="E9776" t="s">
        <v>45</v>
      </c>
      <c r="F9776" t="s">
        <v>28</v>
      </c>
      <c r="G9776" t="s">
        <v>46</v>
      </c>
      <c r="H9776" t="s">
        <v>1307</v>
      </c>
      <c r="I9776">
        <v>8.64</v>
      </c>
      <c r="J9776">
        <v>3</v>
      </c>
      <c r="K9776">
        <v>4.2300000000000004</v>
      </c>
    </row>
    <row r="9777" spans="1:11" x14ac:dyDescent="0.25">
      <c r="A9777" s="1">
        <v>43082</v>
      </c>
      <c r="B9777">
        <v>2017</v>
      </c>
      <c r="C9777">
        <v>12</v>
      </c>
      <c r="D9777" t="s">
        <v>911</v>
      </c>
      <c r="E9777" t="s">
        <v>45</v>
      </c>
      <c r="F9777" t="s">
        <v>28</v>
      </c>
      <c r="G9777" t="s">
        <v>29</v>
      </c>
      <c r="H9777" t="s">
        <v>2295</v>
      </c>
      <c r="I9777">
        <v>38.880000000000003</v>
      </c>
      <c r="J9777">
        <v>6</v>
      </c>
      <c r="K9777">
        <v>18.66</v>
      </c>
    </row>
    <row r="9778" spans="1:11" x14ac:dyDescent="0.25">
      <c r="A9778" s="1">
        <v>43082</v>
      </c>
      <c r="B9778">
        <v>2017</v>
      </c>
      <c r="C9778">
        <v>12</v>
      </c>
      <c r="D9778" t="s">
        <v>911</v>
      </c>
      <c r="E9778" t="s">
        <v>45</v>
      </c>
      <c r="F9778" t="s">
        <v>18</v>
      </c>
      <c r="G9778" t="s">
        <v>36</v>
      </c>
      <c r="H9778" t="s">
        <v>1666</v>
      </c>
      <c r="I9778">
        <v>201.04</v>
      </c>
      <c r="J9778">
        <v>8</v>
      </c>
      <c r="K9778">
        <v>54.28</v>
      </c>
    </row>
    <row r="9779" spans="1:11" x14ac:dyDescent="0.25">
      <c r="A9779" s="1">
        <v>43082</v>
      </c>
      <c r="B9779">
        <v>2017</v>
      </c>
      <c r="C9779">
        <v>12</v>
      </c>
      <c r="D9779" t="s">
        <v>911</v>
      </c>
      <c r="E9779" t="s">
        <v>45</v>
      </c>
      <c r="F9779" t="s">
        <v>28</v>
      </c>
      <c r="G9779" t="s">
        <v>29</v>
      </c>
      <c r="H9779" t="s">
        <v>2633</v>
      </c>
      <c r="I9779">
        <v>12.96</v>
      </c>
      <c r="J9779">
        <v>2</v>
      </c>
      <c r="K9779">
        <v>6.35</v>
      </c>
    </row>
    <row r="9780" spans="1:11" x14ac:dyDescent="0.25">
      <c r="A9780" s="1">
        <v>43083</v>
      </c>
      <c r="B9780">
        <v>2017</v>
      </c>
      <c r="C9780">
        <v>12</v>
      </c>
      <c r="D9780" t="s">
        <v>544</v>
      </c>
      <c r="E9780" t="s">
        <v>45</v>
      </c>
      <c r="F9780" t="s">
        <v>18</v>
      </c>
      <c r="G9780" t="s">
        <v>36</v>
      </c>
      <c r="H9780" t="s">
        <v>2608</v>
      </c>
      <c r="I9780">
        <v>26.25</v>
      </c>
      <c r="J9780">
        <v>3</v>
      </c>
      <c r="K9780">
        <v>11.03</v>
      </c>
    </row>
    <row r="9781" spans="1:11" x14ac:dyDescent="0.25">
      <c r="A9781" s="1">
        <v>43083</v>
      </c>
      <c r="B9781">
        <v>2017</v>
      </c>
      <c r="C9781">
        <v>12</v>
      </c>
      <c r="D9781" t="s">
        <v>544</v>
      </c>
      <c r="E9781" t="s">
        <v>45</v>
      </c>
      <c r="F9781" t="s">
        <v>28</v>
      </c>
      <c r="G9781" t="s">
        <v>48</v>
      </c>
      <c r="H9781" t="s">
        <v>1002</v>
      </c>
      <c r="I9781">
        <v>64.959999999999994</v>
      </c>
      <c r="J9781">
        <v>14</v>
      </c>
      <c r="K9781">
        <v>22.74</v>
      </c>
    </row>
    <row r="9782" spans="1:11" x14ac:dyDescent="0.25">
      <c r="A9782" s="1">
        <v>43083</v>
      </c>
      <c r="B9782">
        <v>2017</v>
      </c>
      <c r="C9782">
        <v>12</v>
      </c>
      <c r="D9782" t="s">
        <v>544</v>
      </c>
      <c r="E9782" t="s">
        <v>45</v>
      </c>
      <c r="F9782" t="s">
        <v>28</v>
      </c>
      <c r="G9782" t="s">
        <v>155</v>
      </c>
      <c r="H9782" t="s">
        <v>908</v>
      </c>
      <c r="I9782">
        <v>43.7</v>
      </c>
      <c r="J9782">
        <v>5</v>
      </c>
      <c r="K9782">
        <v>20.54</v>
      </c>
    </row>
    <row r="9783" spans="1:11" x14ac:dyDescent="0.25">
      <c r="A9783" s="1">
        <v>43083</v>
      </c>
      <c r="B9783">
        <v>2017</v>
      </c>
      <c r="C9783">
        <v>12</v>
      </c>
      <c r="D9783" t="s">
        <v>1591</v>
      </c>
      <c r="E9783" t="s">
        <v>26</v>
      </c>
      <c r="F9783" t="s">
        <v>13</v>
      </c>
      <c r="G9783" t="s">
        <v>14</v>
      </c>
      <c r="H9783" t="s">
        <v>654</v>
      </c>
      <c r="I9783">
        <v>227.98</v>
      </c>
      <c r="J9783">
        <v>3</v>
      </c>
      <c r="K9783">
        <v>28.5</v>
      </c>
    </row>
    <row r="9784" spans="1:11" x14ac:dyDescent="0.25">
      <c r="A9784" s="1">
        <v>43083</v>
      </c>
      <c r="B9784">
        <v>2017</v>
      </c>
      <c r="C9784">
        <v>12</v>
      </c>
      <c r="D9784" t="s">
        <v>1591</v>
      </c>
      <c r="E9784" t="s">
        <v>26</v>
      </c>
      <c r="F9784" t="s">
        <v>13</v>
      </c>
      <c r="G9784" t="s">
        <v>23</v>
      </c>
      <c r="H9784" t="s">
        <v>1214</v>
      </c>
      <c r="I9784">
        <v>52.68</v>
      </c>
      <c r="J9784">
        <v>3</v>
      </c>
      <c r="K9784">
        <v>19.760000000000002</v>
      </c>
    </row>
    <row r="9785" spans="1:11" x14ac:dyDescent="0.25">
      <c r="A9785" s="1">
        <v>43083</v>
      </c>
      <c r="B9785">
        <v>2017</v>
      </c>
      <c r="C9785">
        <v>12</v>
      </c>
      <c r="D9785" t="s">
        <v>1591</v>
      </c>
      <c r="E9785" t="s">
        <v>26</v>
      </c>
      <c r="F9785" t="s">
        <v>18</v>
      </c>
      <c r="G9785" t="s">
        <v>36</v>
      </c>
      <c r="H9785" t="s">
        <v>2399</v>
      </c>
      <c r="I9785">
        <v>2.0299999999999998</v>
      </c>
      <c r="J9785">
        <v>1</v>
      </c>
      <c r="K9785">
        <v>-1.32</v>
      </c>
    </row>
    <row r="9786" spans="1:11" x14ac:dyDescent="0.25">
      <c r="A9786" s="1">
        <v>43083</v>
      </c>
      <c r="B9786">
        <v>2017</v>
      </c>
      <c r="C9786">
        <v>12</v>
      </c>
      <c r="D9786" t="s">
        <v>937</v>
      </c>
      <c r="E9786" t="s">
        <v>67</v>
      </c>
      <c r="F9786" t="s">
        <v>13</v>
      </c>
      <c r="G9786" t="s">
        <v>14</v>
      </c>
      <c r="H9786" t="s">
        <v>2167</v>
      </c>
      <c r="I9786">
        <v>159.80000000000001</v>
      </c>
      <c r="J9786">
        <v>4</v>
      </c>
      <c r="K9786">
        <v>70.31</v>
      </c>
    </row>
    <row r="9787" spans="1:11" x14ac:dyDescent="0.25">
      <c r="A9787" s="1">
        <v>43083</v>
      </c>
      <c r="B9787">
        <v>2017</v>
      </c>
      <c r="C9787">
        <v>12</v>
      </c>
      <c r="D9787" t="s">
        <v>937</v>
      </c>
      <c r="E9787" t="s">
        <v>67</v>
      </c>
      <c r="F9787" t="s">
        <v>13</v>
      </c>
      <c r="G9787" t="s">
        <v>14</v>
      </c>
      <c r="H9787" t="s">
        <v>296</v>
      </c>
      <c r="I9787">
        <v>44.75</v>
      </c>
      <c r="J9787">
        <v>5</v>
      </c>
      <c r="K9787">
        <v>8.5</v>
      </c>
    </row>
    <row r="9788" spans="1:11" x14ac:dyDescent="0.25">
      <c r="A9788" s="1">
        <v>43083</v>
      </c>
      <c r="B9788">
        <v>2017</v>
      </c>
      <c r="C9788">
        <v>12</v>
      </c>
      <c r="D9788" t="s">
        <v>678</v>
      </c>
      <c r="E9788" t="s">
        <v>32</v>
      </c>
      <c r="F9788" t="s">
        <v>18</v>
      </c>
      <c r="G9788" t="s">
        <v>42</v>
      </c>
      <c r="H9788" t="s">
        <v>1719</v>
      </c>
      <c r="I9788">
        <v>974.99</v>
      </c>
      <c r="J9788">
        <v>4</v>
      </c>
      <c r="K9788">
        <v>-97.5</v>
      </c>
    </row>
    <row r="9789" spans="1:11" x14ac:dyDescent="0.25">
      <c r="A9789" s="1">
        <v>43083</v>
      </c>
      <c r="B9789">
        <v>2017</v>
      </c>
      <c r="C9789">
        <v>12</v>
      </c>
      <c r="D9789" t="s">
        <v>16</v>
      </c>
      <c r="E9789" t="s">
        <v>26</v>
      </c>
      <c r="F9789" t="s">
        <v>18</v>
      </c>
      <c r="G9789" t="s">
        <v>36</v>
      </c>
      <c r="H9789" t="s">
        <v>1583</v>
      </c>
      <c r="I9789">
        <v>266.35000000000002</v>
      </c>
      <c r="J9789">
        <v>6</v>
      </c>
      <c r="K9789">
        <v>-292.99</v>
      </c>
    </row>
    <row r="9790" spans="1:11" x14ac:dyDescent="0.25">
      <c r="A9790" s="1">
        <v>43083</v>
      </c>
      <c r="B9790">
        <v>2017</v>
      </c>
      <c r="C9790">
        <v>12</v>
      </c>
      <c r="D9790" t="s">
        <v>16</v>
      </c>
      <c r="E9790" t="s">
        <v>26</v>
      </c>
      <c r="F9790" t="s">
        <v>18</v>
      </c>
      <c r="G9790" t="s">
        <v>36</v>
      </c>
      <c r="H9790" t="s">
        <v>648</v>
      </c>
      <c r="I9790">
        <v>56.33</v>
      </c>
      <c r="J9790">
        <v>3</v>
      </c>
      <c r="K9790">
        <v>-26.76</v>
      </c>
    </row>
    <row r="9791" spans="1:11" x14ac:dyDescent="0.25">
      <c r="A9791" s="1">
        <v>43083</v>
      </c>
      <c r="B9791">
        <v>2017</v>
      </c>
      <c r="C9791">
        <v>12</v>
      </c>
      <c r="D9791" t="s">
        <v>16</v>
      </c>
      <c r="E9791" t="s">
        <v>26</v>
      </c>
      <c r="F9791" t="s">
        <v>13</v>
      </c>
      <c r="G9791" t="s">
        <v>14</v>
      </c>
      <c r="H9791" t="s">
        <v>753</v>
      </c>
      <c r="I9791">
        <v>39.26</v>
      </c>
      <c r="J9791">
        <v>3</v>
      </c>
      <c r="K9791">
        <v>-4.91</v>
      </c>
    </row>
    <row r="9792" spans="1:11" x14ac:dyDescent="0.25">
      <c r="A9792" s="1">
        <v>43083</v>
      </c>
      <c r="B9792">
        <v>2017</v>
      </c>
      <c r="C9792">
        <v>12</v>
      </c>
      <c r="D9792" t="s">
        <v>16</v>
      </c>
      <c r="E9792" t="s">
        <v>26</v>
      </c>
      <c r="F9792" t="s">
        <v>28</v>
      </c>
      <c r="G9792" t="s">
        <v>64</v>
      </c>
      <c r="H9792" t="s">
        <v>1744</v>
      </c>
      <c r="I9792">
        <v>95.23</v>
      </c>
      <c r="J9792">
        <v>6</v>
      </c>
      <c r="K9792">
        <v>25</v>
      </c>
    </row>
    <row r="9793" spans="1:11" x14ac:dyDescent="0.25">
      <c r="A9793" s="1">
        <v>43083</v>
      </c>
      <c r="B9793">
        <v>2017</v>
      </c>
      <c r="C9793">
        <v>12</v>
      </c>
      <c r="D9793" t="s">
        <v>644</v>
      </c>
      <c r="E9793" t="s">
        <v>51</v>
      </c>
      <c r="F9793" t="s">
        <v>13</v>
      </c>
      <c r="G9793" t="s">
        <v>143</v>
      </c>
      <c r="H9793" t="s">
        <v>1396</v>
      </c>
      <c r="I9793">
        <v>1199.98</v>
      </c>
      <c r="J9793">
        <v>2</v>
      </c>
      <c r="K9793">
        <v>467.99</v>
      </c>
    </row>
    <row r="9794" spans="1:11" x14ac:dyDescent="0.25">
      <c r="A9794" s="1">
        <v>43083</v>
      </c>
      <c r="B9794">
        <v>2017</v>
      </c>
      <c r="C9794">
        <v>12</v>
      </c>
      <c r="D9794" t="s">
        <v>644</v>
      </c>
      <c r="E9794" t="s">
        <v>51</v>
      </c>
      <c r="F9794" t="s">
        <v>28</v>
      </c>
      <c r="G9794" t="s">
        <v>38</v>
      </c>
      <c r="H9794" t="s">
        <v>1853</v>
      </c>
      <c r="I9794">
        <v>73.849999999999994</v>
      </c>
      <c r="J9794">
        <v>1</v>
      </c>
      <c r="K9794">
        <v>2.2200000000000002</v>
      </c>
    </row>
    <row r="9795" spans="1:11" x14ac:dyDescent="0.25">
      <c r="A9795" s="1">
        <v>43083</v>
      </c>
      <c r="B9795">
        <v>2017</v>
      </c>
      <c r="C9795">
        <v>12</v>
      </c>
      <c r="D9795" t="s">
        <v>644</v>
      </c>
      <c r="E9795" t="s">
        <v>51</v>
      </c>
      <c r="F9795" t="s">
        <v>28</v>
      </c>
      <c r="G9795" t="s">
        <v>293</v>
      </c>
      <c r="H9795" t="s">
        <v>905</v>
      </c>
      <c r="I9795">
        <v>25.71</v>
      </c>
      <c r="J9795">
        <v>3</v>
      </c>
      <c r="K9795">
        <v>6.68</v>
      </c>
    </row>
    <row r="9796" spans="1:11" x14ac:dyDescent="0.25">
      <c r="A9796" s="1">
        <v>43083</v>
      </c>
      <c r="B9796">
        <v>2017</v>
      </c>
      <c r="C9796">
        <v>12</v>
      </c>
      <c r="D9796" t="s">
        <v>644</v>
      </c>
      <c r="E9796" t="s">
        <v>51</v>
      </c>
      <c r="F9796" t="s">
        <v>28</v>
      </c>
      <c r="G9796" t="s">
        <v>33</v>
      </c>
      <c r="H9796" t="s">
        <v>1589</v>
      </c>
      <c r="I9796">
        <v>17.28</v>
      </c>
      <c r="J9796">
        <v>6</v>
      </c>
      <c r="K9796">
        <v>8.1199999999999992</v>
      </c>
    </row>
    <row r="9797" spans="1:11" x14ac:dyDescent="0.25">
      <c r="A9797" s="1">
        <v>43083</v>
      </c>
      <c r="B9797">
        <v>2017</v>
      </c>
      <c r="C9797">
        <v>12</v>
      </c>
      <c r="D9797" t="s">
        <v>644</v>
      </c>
      <c r="E9797" t="s">
        <v>51</v>
      </c>
      <c r="F9797" t="s">
        <v>18</v>
      </c>
      <c r="G9797" t="s">
        <v>42</v>
      </c>
      <c r="H9797" t="s">
        <v>462</v>
      </c>
      <c r="I9797">
        <v>526.58000000000004</v>
      </c>
      <c r="J9797">
        <v>2</v>
      </c>
      <c r="K9797">
        <v>-52.66</v>
      </c>
    </row>
    <row r="9798" spans="1:11" x14ac:dyDescent="0.25">
      <c r="A9798" s="1">
        <v>43084</v>
      </c>
      <c r="B9798">
        <v>2017</v>
      </c>
      <c r="C9798">
        <v>12</v>
      </c>
      <c r="D9798" t="s">
        <v>121</v>
      </c>
      <c r="E9798" t="s">
        <v>17</v>
      </c>
      <c r="F9798" t="s">
        <v>18</v>
      </c>
      <c r="G9798" t="s">
        <v>36</v>
      </c>
      <c r="H9798" t="s">
        <v>1835</v>
      </c>
      <c r="I9798">
        <v>22.77</v>
      </c>
      <c r="J9798">
        <v>3</v>
      </c>
      <c r="K9798">
        <v>9.7899999999999991</v>
      </c>
    </row>
    <row r="9799" spans="1:11" x14ac:dyDescent="0.25">
      <c r="A9799" s="1">
        <v>43084</v>
      </c>
      <c r="B9799">
        <v>2017</v>
      </c>
      <c r="C9799">
        <v>12</v>
      </c>
      <c r="D9799" t="s">
        <v>1699</v>
      </c>
      <c r="E9799" t="s">
        <v>26</v>
      </c>
      <c r="F9799" t="s">
        <v>28</v>
      </c>
      <c r="G9799" t="s">
        <v>64</v>
      </c>
      <c r="H9799" t="s">
        <v>1913</v>
      </c>
      <c r="I9799">
        <v>10.19</v>
      </c>
      <c r="J9799">
        <v>7</v>
      </c>
      <c r="K9799">
        <v>1.02</v>
      </c>
    </row>
    <row r="9800" spans="1:11" x14ac:dyDescent="0.25">
      <c r="A9800" s="1">
        <v>43084</v>
      </c>
      <c r="B9800">
        <v>2017</v>
      </c>
      <c r="C9800">
        <v>12</v>
      </c>
      <c r="D9800" t="s">
        <v>1824</v>
      </c>
      <c r="E9800" t="s">
        <v>45</v>
      </c>
      <c r="F9800" t="s">
        <v>28</v>
      </c>
      <c r="G9800" t="s">
        <v>29</v>
      </c>
      <c r="H9800" t="s">
        <v>1105</v>
      </c>
      <c r="I9800">
        <v>22.83</v>
      </c>
      <c r="J9800">
        <v>3</v>
      </c>
      <c r="K9800">
        <v>10.73</v>
      </c>
    </row>
    <row r="9801" spans="1:11" x14ac:dyDescent="0.25">
      <c r="A9801" s="1">
        <v>43084</v>
      </c>
      <c r="B9801">
        <v>2017</v>
      </c>
      <c r="C9801">
        <v>12</v>
      </c>
      <c r="D9801" t="s">
        <v>1824</v>
      </c>
      <c r="E9801" t="s">
        <v>45</v>
      </c>
      <c r="F9801" t="s">
        <v>28</v>
      </c>
      <c r="G9801" t="s">
        <v>58</v>
      </c>
      <c r="H9801" t="s">
        <v>2658</v>
      </c>
      <c r="I9801">
        <v>54.32</v>
      </c>
      <c r="J9801">
        <v>4</v>
      </c>
      <c r="K9801">
        <v>16.3</v>
      </c>
    </row>
    <row r="9802" spans="1:11" x14ac:dyDescent="0.25">
      <c r="A9802" s="1">
        <v>43084</v>
      </c>
      <c r="B9802">
        <v>2017</v>
      </c>
      <c r="C9802">
        <v>12</v>
      </c>
      <c r="D9802" t="s">
        <v>1824</v>
      </c>
      <c r="E9802" t="s">
        <v>45</v>
      </c>
      <c r="F9802" t="s">
        <v>13</v>
      </c>
      <c r="G9802" t="s">
        <v>23</v>
      </c>
      <c r="H9802" t="s">
        <v>1045</v>
      </c>
      <c r="I9802">
        <v>196.78</v>
      </c>
      <c r="J9802">
        <v>3</v>
      </c>
      <c r="K9802">
        <v>14.76</v>
      </c>
    </row>
    <row r="9803" spans="1:11" x14ac:dyDescent="0.25">
      <c r="A9803" s="1">
        <v>43085</v>
      </c>
      <c r="B9803">
        <v>2017</v>
      </c>
      <c r="C9803">
        <v>12</v>
      </c>
      <c r="D9803" t="s">
        <v>894</v>
      </c>
      <c r="E9803" t="s">
        <v>45</v>
      </c>
      <c r="F9803" t="s">
        <v>18</v>
      </c>
      <c r="G9803" t="s">
        <v>19</v>
      </c>
      <c r="H9803" t="s">
        <v>405</v>
      </c>
      <c r="I9803">
        <v>81.569999999999993</v>
      </c>
      <c r="J9803">
        <v>2</v>
      </c>
      <c r="K9803">
        <v>9.18</v>
      </c>
    </row>
    <row r="9804" spans="1:11" x14ac:dyDescent="0.25">
      <c r="A9804" s="1">
        <v>43085</v>
      </c>
      <c r="B9804">
        <v>2017</v>
      </c>
      <c r="C9804">
        <v>12</v>
      </c>
      <c r="D9804" t="s">
        <v>894</v>
      </c>
      <c r="E9804" t="s">
        <v>45</v>
      </c>
      <c r="F9804" t="s">
        <v>18</v>
      </c>
      <c r="G9804" t="s">
        <v>19</v>
      </c>
      <c r="H9804" t="s">
        <v>751</v>
      </c>
      <c r="I9804">
        <v>97.18</v>
      </c>
      <c r="J9804">
        <v>2</v>
      </c>
      <c r="K9804">
        <v>6.07</v>
      </c>
    </row>
    <row r="9805" spans="1:11" x14ac:dyDescent="0.25">
      <c r="A9805" s="1">
        <v>43085</v>
      </c>
      <c r="B9805">
        <v>2017</v>
      </c>
      <c r="C9805">
        <v>12</v>
      </c>
      <c r="D9805" t="s">
        <v>894</v>
      </c>
      <c r="E9805" t="s">
        <v>45</v>
      </c>
      <c r="F9805" t="s">
        <v>28</v>
      </c>
      <c r="G9805" t="s">
        <v>48</v>
      </c>
      <c r="H9805" t="s">
        <v>94</v>
      </c>
      <c r="I9805">
        <v>24.32</v>
      </c>
      <c r="J9805">
        <v>5</v>
      </c>
      <c r="K9805">
        <v>8.2100000000000009</v>
      </c>
    </row>
    <row r="9806" spans="1:11" x14ac:dyDescent="0.25">
      <c r="A9806" s="1">
        <v>43085</v>
      </c>
      <c r="B9806">
        <v>2017</v>
      </c>
      <c r="C9806">
        <v>12</v>
      </c>
      <c r="D9806" t="s">
        <v>894</v>
      </c>
      <c r="E9806" t="s">
        <v>45</v>
      </c>
      <c r="F9806" t="s">
        <v>18</v>
      </c>
      <c r="G9806" t="s">
        <v>36</v>
      </c>
      <c r="H9806" t="s">
        <v>2047</v>
      </c>
      <c r="I9806">
        <v>18.96</v>
      </c>
      <c r="J9806">
        <v>2</v>
      </c>
      <c r="K9806">
        <v>7.58</v>
      </c>
    </row>
    <row r="9807" spans="1:11" x14ac:dyDescent="0.25">
      <c r="A9807" s="1">
        <v>43085</v>
      </c>
      <c r="B9807">
        <v>2017</v>
      </c>
      <c r="C9807">
        <v>12</v>
      </c>
      <c r="D9807" t="s">
        <v>255</v>
      </c>
      <c r="E9807" t="s">
        <v>436</v>
      </c>
      <c r="F9807" t="s">
        <v>28</v>
      </c>
      <c r="G9807" t="s">
        <v>48</v>
      </c>
      <c r="H9807" t="s">
        <v>1667</v>
      </c>
      <c r="I9807">
        <v>10.8</v>
      </c>
      <c r="J9807">
        <v>5</v>
      </c>
      <c r="K9807">
        <v>5.18</v>
      </c>
    </row>
    <row r="9808" spans="1:11" x14ac:dyDescent="0.25">
      <c r="A9808" s="1">
        <v>43085</v>
      </c>
      <c r="B9808">
        <v>2017</v>
      </c>
      <c r="C9808">
        <v>12</v>
      </c>
      <c r="D9808" t="s">
        <v>1556</v>
      </c>
      <c r="E9808" t="s">
        <v>22</v>
      </c>
      <c r="F9808" t="s">
        <v>28</v>
      </c>
      <c r="G9808" t="s">
        <v>48</v>
      </c>
      <c r="H9808" t="s">
        <v>690</v>
      </c>
      <c r="I9808">
        <v>33.380000000000003</v>
      </c>
      <c r="J9808">
        <v>4</v>
      </c>
      <c r="K9808">
        <v>10.43</v>
      </c>
    </row>
    <row r="9809" spans="1:11" x14ac:dyDescent="0.25">
      <c r="A9809" s="1">
        <v>43085</v>
      </c>
      <c r="B9809">
        <v>2017</v>
      </c>
      <c r="C9809">
        <v>12</v>
      </c>
      <c r="D9809" t="s">
        <v>447</v>
      </c>
      <c r="E9809" t="s">
        <v>45</v>
      </c>
      <c r="F9809" t="s">
        <v>28</v>
      </c>
      <c r="G9809" t="s">
        <v>29</v>
      </c>
      <c r="H9809" t="s">
        <v>251</v>
      </c>
      <c r="I9809">
        <v>13.36</v>
      </c>
      <c r="J9809">
        <v>2</v>
      </c>
      <c r="K9809">
        <v>6.41</v>
      </c>
    </row>
    <row r="9810" spans="1:11" x14ac:dyDescent="0.25">
      <c r="A9810" s="1">
        <v>43085</v>
      </c>
      <c r="B9810">
        <v>2017</v>
      </c>
      <c r="C9810">
        <v>12</v>
      </c>
      <c r="D9810" t="s">
        <v>447</v>
      </c>
      <c r="E9810" t="s">
        <v>45</v>
      </c>
      <c r="F9810" t="s">
        <v>28</v>
      </c>
      <c r="G9810" t="s">
        <v>38</v>
      </c>
      <c r="H9810" t="s">
        <v>609</v>
      </c>
      <c r="I9810">
        <v>158.9</v>
      </c>
      <c r="J9810">
        <v>5</v>
      </c>
      <c r="K9810">
        <v>7.95</v>
      </c>
    </row>
    <row r="9811" spans="1:11" x14ac:dyDescent="0.25">
      <c r="A9811" s="1">
        <v>43085</v>
      </c>
      <c r="B9811">
        <v>2017</v>
      </c>
      <c r="C9811">
        <v>12</v>
      </c>
      <c r="D9811" t="s">
        <v>2135</v>
      </c>
      <c r="E9811" t="s">
        <v>45</v>
      </c>
      <c r="F9811" t="s">
        <v>28</v>
      </c>
      <c r="G9811" t="s">
        <v>48</v>
      </c>
      <c r="H9811" t="s">
        <v>1533</v>
      </c>
      <c r="I9811">
        <v>5.98</v>
      </c>
      <c r="J9811">
        <v>2</v>
      </c>
      <c r="K9811">
        <v>2.2400000000000002</v>
      </c>
    </row>
    <row r="9812" spans="1:11" x14ac:dyDescent="0.25">
      <c r="A9812" s="1">
        <v>43085</v>
      </c>
      <c r="B9812">
        <v>2017</v>
      </c>
      <c r="C9812">
        <v>12</v>
      </c>
      <c r="D9812" t="s">
        <v>2135</v>
      </c>
      <c r="E9812" t="s">
        <v>45</v>
      </c>
      <c r="F9812" t="s">
        <v>13</v>
      </c>
      <c r="G9812" t="s">
        <v>14</v>
      </c>
      <c r="H9812" t="s">
        <v>1876</v>
      </c>
      <c r="I9812">
        <v>189.95</v>
      </c>
      <c r="J9812">
        <v>5</v>
      </c>
      <c r="K9812">
        <v>45.59</v>
      </c>
    </row>
    <row r="9813" spans="1:11" x14ac:dyDescent="0.25">
      <c r="A9813" s="1">
        <v>43085</v>
      </c>
      <c r="B9813">
        <v>2017</v>
      </c>
      <c r="C9813">
        <v>12</v>
      </c>
      <c r="D9813" t="s">
        <v>2135</v>
      </c>
      <c r="E9813" t="s">
        <v>45</v>
      </c>
      <c r="F9813" t="s">
        <v>13</v>
      </c>
      <c r="G9813" t="s">
        <v>14</v>
      </c>
      <c r="H9813" t="s">
        <v>1981</v>
      </c>
      <c r="I9813">
        <v>149.94999999999999</v>
      </c>
      <c r="J9813">
        <v>5</v>
      </c>
      <c r="K9813">
        <v>31.49</v>
      </c>
    </row>
    <row r="9814" spans="1:11" x14ac:dyDescent="0.25">
      <c r="A9814" s="1">
        <v>43085</v>
      </c>
      <c r="B9814">
        <v>2017</v>
      </c>
      <c r="C9814">
        <v>12</v>
      </c>
      <c r="D9814" t="s">
        <v>2135</v>
      </c>
      <c r="E9814" t="s">
        <v>45</v>
      </c>
      <c r="F9814" t="s">
        <v>28</v>
      </c>
      <c r="G9814" t="s">
        <v>64</v>
      </c>
      <c r="H9814" t="s">
        <v>2687</v>
      </c>
      <c r="I9814">
        <v>29.95</v>
      </c>
      <c r="J9814">
        <v>5</v>
      </c>
      <c r="K9814">
        <v>8.69</v>
      </c>
    </row>
    <row r="9815" spans="1:11" x14ac:dyDescent="0.25">
      <c r="A9815" s="1">
        <v>43085</v>
      </c>
      <c r="B9815">
        <v>2017</v>
      </c>
      <c r="C9815">
        <v>12</v>
      </c>
      <c r="D9815" t="s">
        <v>2135</v>
      </c>
      <c r="E9815" t="s">
        <v>45</v>
      </c>
      <c r="F9815" t="s">
        <v>28</v>
      </c>
      <c r="G9815" t="s">
        <v>46</v>
      </c>
      <c r="H9815" t="s">
        <v>122</v>
      </c>
      <c r="I9815">
        <v>44.4</v>
      </c>
      <c r="J9815">
        <v>3</v>
      </c>
      <c r="K9815">
        <v>22.2</v>
      </c>
    </row>
    <row r="9816" spans="1:11" x14ac:dyDescent="0.25">
      <c r="A9816" s="1">
        <v>43086</v>
      </c>
      <c r="B9816">
        <v>2017</v>
      </c>
      <c r="C9816">
        <v>12</v>
      </c>
      <c r="D9816" t="s">
        <v>1325</v>
      </c>
      <c r="E9816" t="s">
        <v>32</v>
      </c>
      <c r="F9816" t="s">
        <v>28</v>
      </c>
      <c r="G9816" t="s">
        <v>58</v>
      </c>
      <c r="H9816" t="s">
        <v>1461</v>
      </c>
      <c r="I9816">
        <v>66.28</v>
      </c>
      <c r="J9816">
        <v>2</v>
      </c>
      <c r="K9816">
        <v>-178.97</v>
      </c>
    </row>
    <row r="9817" spans="1:11" x14ac:dyDescent="0.25">
      <c r="A9817" s="1">
        <v>43086</v>
      </c>
      <c r="B9817">
        <v>2017</v>
      </c>
      <c r="C9817">
        <v>12</v>
      </c>
      <c r="D9817" t="s">
        <v>1325</v>
      </c>
      <c r="E9817" t="s">
        <v>45</v>
      </c>
      <c r="F9817" t="s">
        <v>28</v>
      </c>
      <c r="G9817" t="s">
        <v>48</v>
      </c>
      <c r="H9817" t="s">
        <v>199</v>
      </c>
      <c r="I9817">
        <v>15.24</v>
      </c>
      <c r="J9817">
        <v>5</v>
      </c>
      <c r="K9817">
        <v>5.14</v>
      </c>
    </row>
    <row r="9818" spans="1:11" x14ac:dyDescent="0.25">
      <c r="A9818" s="1">
        <v>43086</v>
      </c>
      <c r="B9818">
        <v>2017</v>
      </c>
      <c r="C9818">
        <v>12</v>
      </c>
      <c r="D9818" t="s">
        <v>1325</v>
      </c>
      <c r="E9818" t="s">
        <v>45</v>
      </c>
      <c r="F9818" t="s">
        <v>28</v>
      </c>
      <c r="G9818" t="s">
        <v>29</v>
      </c>
      <c r="H9818" t="s">
        <v>2027</v>
      </c>
      <c r="I9818">
        <v>13.23</v>
      </c>
      <c r="J9818">
        <v>3</v>
      </c>
      <c r="K9818">
        <v>6.09</v>
      </c>
    </row>
    <row r="9819" spans="1:11" x14ac:dyDescent="0.25">
      <c r="A9819" s="1">
        <v>43086</v>
      </c>
      <c r="B9819">
        <v>2017</v>
      </c>
      <c r="C9819">
        <v>12</v>
      </c>
      <c r="D9819" t="s">
        <v>21</v>
      </c>
      <c r="E9819" t="s">
        <v>45</v>
      </c>
      <c r="F9819" t="s">
        <v>28</v>
      </c>
      <c r="G9819" t="s">
        <v>48</v>
      </c>
      <c r="H9819" t="s">
        <v>357</v>
      </c>
      <c r="I9819">
        <v>11.81</v>
      </c>
      <c r="J9819">
        <v>2</v>
      </c>
      <c r="K9819">
        <v>4.28</v>
      </c>
    </row>
    <row r="9820" spans="1:11" x14ac:dyDescent="0.25">
      <c r="A9820" s="1">
        <v>43086</v>
      </c>
      <c r="B9820">
        <v>2017</v>
      </c>
      <c r="C9820">
        <v>12</v>
      </c>
      <c r="D9820" t="s">
        <v>25</v>
      </c>
      <c r="E9820" t="s">
        <v>212</v>
      </c>
      <c r="F9820" t="s">
        <v>28</v>
      </c>
      <c r="G9820" t="s">
        <v>29</v>
      </c>
      <c r="H9820" t="s">
        <v>2557</v>
      </c>
      <c r="I9820">
        <v>28.16</v>
      </c>
      <c r="J9820">
        <v>4</v>
      </c>
      <c r="K9820">
        <v>13.24</v>
      </c>
    </row>
    <row r="9821" spans="1:11" x14ac:dyDescent="0.25">
      <c r="A9821" s="1">
        <v>43086</v>
      </c>
      <c r="B9821">
        <v>2017</v>
      </c>
      <c r="C9821">
        <v>12</v>
      </c>
      <c r="D9821" t="s">
        <v>696</v>
      </c>
      <c r="E9821" t="s">
        <v>215</v>
      </c>
      <c r="F9821" t="s">
        <v>18</v>
      </c>
      <c r="G9821" t="s">
        <v>19</v>
      </c>
      <c r="H9821" t="s">
        <v>2406</v>
      </c>
      <c r="I9821">
        <v>504.9</v>
      </c>
      <c r="J9821">
        <v>5</v>
      </c>
      <c r="K9821">
        <v>80.78</v>
      </c>
    </row>
    <row r="9822" spans="1:11" x14ac:dyDescent="0.25">
      <c r="A9822" s="1">
        <v>43086</v>
      </c>
      <c r="B9822">
        <v>2017</v>
      </c>
      <c r="C9822">
        <v>12</v>
      </c>
      <c r="D9822" t="s">
        <v>2282</v>
      </c>
      <c r="E9822" t="s">
        <v>215</v>
      </c>
      <c r="F9822" t="s">
        <v>28</v>
      </c>
      <c r="G9822" t="s">
        <v>38</v>
      </c>
      <c r="H9822" t="s">
        <v>308</v>
      </c>
      <c r="I9822">
        <v>544.38</v>
      </c>
      <c r="J9822">
        <v>3</v>
      </c>
      <c r="K9822">
        <v>157.87</v>
      </c>
    </row>
    <row r="9823" spans="1:11" x14ac:dyDescent="0.25">
      <c r="A9823" s="1">
        <v>43086</v>
      </c>
      <c r="B9823">
        <v>2017</v>
      </c>
      <c r="C9823">
        <v>12</v>
      </c>
      <c r="D9823" t="s">
        <v>1085</v>
      </c>
      <c r="E9823" t="s">
        <v>45</v>
      </c>
      <c r="F9823" t="s">
        <v>28</v>
      </c>
      <c r="G9823" t="s">
        <v>38</v>
      </c>
      <c r="H9823" t="s">
        <v>1979</v>
      </c>
      <c r="I9823">
        <v>481.32</v>
      </c>
      <c r="J9823">
        <v>4</v>
      </c>
      <c r="K9823">
        <v>125.14</v>
      </c>
    </row>
    <row r="9824" spans="1:11" x14ac:dyDescent="0.25">
      <c r="A9824" s="1">
        <v>43086</v>
      </c>
      <c r="B9824">
        <v>2017</v>
      </c>
      <c r="C9824">
        <v>12</v>
      </c>
      <c r="D9824" t="s">
        <v>1085</v>
      </c>
      <c r="E9824" t="s">
        <v>45</v>
      </c>
      <c r="F9824" t="s">
        <v>28</v>
      </c>
      <c r="G9824" t="s">
        <v>293</v>
      </c>
      <c r="H9824" t="s">
        <v>2115</v>
      </c>
      <c r="I9824">
        <v>13.98</v>
      </c>
      <c r="J9824">
        <v>1</v>
      </c>
      <c r="K9824">
        <v>3.63</v>
      </c>
    </row>
    <row r="9825" spans="1:11" x14ac:dyDescent="0.25">
      <c r="A9825" s="1">
        <v>43086</v>
      </c>
      <c r="B9825">
        <v>2017</v>
      </c>
      <c r="C9825">
        <v>12</v>
      </c>
      <c r="D9825" t="s">
        <v>423</v>
      </c>
      <c r="E9825" t="s">
        <v>22</v>
      </c>
      <c r="F9825" t="s">
        <v>28</v>
      </c>
      <c r="G9825" t="s">
        <v>38</v>
      </c>
      <c r="H9825" t="s">
        <v>56</v>
      </c>
      <c r="I9825">
        <v>166.72</v>
      </c>
      <c r="J9825">
        <v>2</v>
      </c>
      <c r="K9825">
        <v>41.68</v>
      </c>
    </row>
    <row r="9826" spans="1:11" x14ac:dyDescent="0.25">
      <c r="A9826" s="1">
        <v>43086</v>
      </c>
      <c r="B9826">
        <v>2017</v>
      </c>
      <c r="C9826">
        <v>12</v>
      </c>
      <c r="D9826" t="s">
        <v>423</v>
      </c>
      <c r="E9826" t="s">
        <v>22</v>
      </c>
      <c r="F9826" t="s">
        <v>28</v>
      </c>
      <c r="G9826" t="s">
        <v>48</v>
      </c>
      <c r="H9826" t="s">
        <v>443</v>
      </c>
      <c r="I9826">
        <v>24.82</v>
      </c>
      <c r="J9826">
        <v>3</v>
      </c>
      <c r="K9826">
        <v>8.3800000000000008</v>
      </c>
    </row>
    <row r="9827" spans="1:11" x14ac:dyDescent="0.25">
      <c r="A9827" s="1">
        <v>43086</v>
      </c>
      <c r="B9827">
        <v>2017</v>
      </c>
      <c r="C9827">
        <v>12</v>
      </c>
      <c r="D9827" t="s">
        <v>423</v>
      </c>
      <c r="E9827" t="s">
        <v>22</v>
      </c>
      <c r="F9827" t="s">
        <v>18</v>
      </c>
      <c r="G9827" t="s">
        <v>36</v>
      </c>
      <c r="H9827" t="s">
        <v>805</v>
      </c>
      <c r="I9827">
        <v>124.36</v>
      </c>
      <c r="J9827">
        <v>2</v>
      </c>
      <c r="K9827">
        <v>27.36</v>
      </c>
    </row>
    <row r="9828" spans="1:11" x14ac:dyDescent="0.25">
      <c r="A9828" s="1">
        <v>43086</v>
      </c>
      <c r="B9828">
        <v>2017</v>
      </c>
      <c r="C9828">
        <v>12</v>
      </c>
      <c r="D9828" t="s">
        <v>2238</v>
      </c>
      <c r="E9828" t="s">
        <v>12</v>
      </c>
      <c r="F9828" t="s">
        <v>28</v>
      </c>
      <c r="G9828" t="s">
        <v>38</v>
      </c>
      <c r="H9828" t="s">
        <v>722</v>
      </c>
      <c r="I9828">
        <v>32.56</v>
      </c>
      <c r="J9828">
        <v>2</v>
      </c>
      <c r="K9828">
        <v>8.4700000000000006</v>
      </c>
    </row>
    <row r="9829" spans="1:11" x14ac:dyDescent="0.25">
      <c r="A9829" s="1">
        <v>43087</v>
      </c>
      <c r="B9829">
        <v>2017</v>
      </c>
      <c r="C9829">
        <v>12</v>
      </c>
      <c r="D9829" t="s">
        <v>102</v>
      </c>
      <c r="E9829" t="s">
        <v>45</v>
      </c>
      <c r="F9829" t="s">
        <v>28</v>
      </c>
      <c r="G9829" t="s">
        <v>48</v>
      </c>
      <c r="H9829" t="s">
        <v>1914</v>
      </c>
      <c r="I9829">
        <v>46.67</v>
      </c>
      <c r="J9829">
        <v>2</v>
      </c>
      <c r="K9829">
        <v>16.34</v>
      </c>
    </row>
    <row r="9830" spans="1:11" x14ac:dyDescent="0.25">
      <c r="A9830" s="1">
        <v>43087</v>
      </c>
      <c r="B9830">
        <v>2017</v>
      </c>
      <c r="C9830">
        <v>12</v>
      </c>
      <c r="D9830" t="s">
        <v>102</v>
      </c>
      <c r="E9830" t="s">
        <v>45</v>
      </c>
      <c r="F9830" t="s">
        <v>18</v>
      </c>
      <c r="G9830" t="s">
        <v>165</v>
      </c>
      <c r="H9830" t="s">
        <v>2721</v>
      </c>
      <c r="I9830">
        <v>119.83</v>
      </c>
      <c r="J9830">
        <v>1</v>
      </c>
      <c r="K9830">
        <v>-12.69</v>
      </c>
    </row>
    <row r="9831" spans="1:11" x14ac:dyDescent="0.25">
      <c r="A9831" s="1">
        <v>43087</v>
      </c>
      <c r="B9831">
        <v>2017</v>
      </c>
      <c r="C9831">
        <v>12</v>
      </c>
      <c r="D9831" t="s">
        <v>102</v>
      </c>
      <c r="E9831" t="s">
        <v>45</v>
      </c>
      <c r="F9831" t="s">
        <v>13</v>
      </c>
      <c r="G9831" t="s">
        <v>14</v>
      </c>
      <c r="H9831" t="s">
        <v>1518</v>
      </c>
      <c r="I9831">
        <v>119.98</v>
      </c>
      <c r="J9831">
        <v>2</v>
      </c>
      <c r="K9831">
        <v>57.59</v>
      </c>
    </row>
    <row r="9832" spans="1:11" x14ac:dyDescent="0.25">
      <c r="A9832" s="1">
        <v>43087</v>
      </c>
      <c r="B9832">
        <v>2017</v>
      </c>
      <c r="C9832">
        <v>12</v>
      </c>
      <c r="D9832" t="s">
        <v>2398</v>
      </c>
      <c r="E9832" t="s">
        <v>22</v>
      </c>
      <c r="F9832" t="s">
        <v>28</v>
      </c>
      <c r="G9832" t="s">
        <v>64</v>
      </c>
      <c r="H9832" t="s">
        <v>342</v>
      </c>
      <c r="I9832">
        <v>38.82</v>
      </c>
      <c r="J9832">
        <v>6</v>
      </c>
      <c r="K9832">
        <v>17.47</v>
      </c>
    </row>
    <row r="9833" spans="1:11" x14ac:dyDescent="0.25">
      <c r="A9833" s="1">
        <v>43087</v>
      </c>
      <c r="B9833">
        <v>2017</v>
      </c>
      <c r="C9833">
        <v>12</v>
      </c>
      <c r="D9833" t="s">
        <v>2398</v>
      </c>
      <c r="E9833" t="s">
        <v>22</v>
      </c>
      <c r="F9833" t="s">
        <v>18</v>
      </c>
      <c r="G9833" t="s">
        <v>19</v>
      </c>
      <c r="H9833" t="s">
        <v>1498</v>
      </c>
      <c r="I9833">
        <v>1141.94</v>
      </c>
      <c r="J9833">
        <v>9</v>
      </c>
      <c r="K9833">
        <v>139.57</v>
      </c>
    </row>
    <row r="9834" spans="1:11" x14ac:dyDescent="0.25">
      <c r="A9834" s="1">
        <v>43087</v>
      </c>
      <c r="B9834">
        <v>2017</v>
      </c>
      <c r="C9834">
        <v>12</v>
      </c>
      <c r="D9834" t="s">
        <v>2398</v>
      </c>
      <c r="E9834" t="s">
        <v>22</v>
      </c>
      <c r="F9834" t="s">
        <v>28</v>
      </c>
      <c r="G9834" t="s">
        <v>58</v>
      </c>
      <c r="H9834" t="s">
        <v>1350</v>
      </c>
      <c r="I9834">
        <v>1704.56</v>
      </c>
      <c r="J9834">
        <v>13</v>
      </c>
      <c r="K9834">
        <v>511.37</v>
      </c>
    </row>
    <row r="9835" spans="1:11" x14ac:dyDescent="0.25">
      <c r="A9835" s="1">
        <v>43087</v>
      </c>
      <c r="B9835">
        <v>2017</v>
      </c>
      <c r="C9835">
        <v>12</v>
      </c>
      <c r="D9835" t="s">
        <v>2398</v>
      </c>
      <c r="E9835" t="s">
        <v>22</v>
      </c>
      <c r="F9835" t="s">
        <v>28</v>
      </c>
      <c r="G9835" t="s">
        <v>64</v>
      </c>
      <c r="H9835" t="s">
        <v>2596</v>
      </c>
      <c r="I9835">
        <v>3.2</v>
      </c>
      <c r="J9835">
        <v>2</v>
      </c>
      <c r="K9835">
        <v>1.38</v>
      </c>
    </row>
    <row r="9836" spans="1:11" x14ac:dyDescent="0.25">
      <c r="A9836" s="1">
        <v>43087</v>
      </c>
      <c r="B9836">
        <v>2017</v>
      </c>
      <c r="C9836">
        <v>12</v>
      </c>
      <c r="D9836" t="s">
        <v>946</v>
      </c>
      <c r="E9836" t="s">
        <v>22</v>
      </c>
      <c r="F9836" t="s">
        <v>18</v>
      </c>
      <c r="G9836" t="s">
        <v>36</v>
      </c>
      <c r="H9836" t="s">
        <v>2093</v>
      </c>
      <c r="I9836">
        <v>18.96</v>
      </c>
      <c r="J9836">
        <v>2</v>
      </c>
      <c r="K9836">
        <v>8.5299999999999994</v>
      </c>
    </row>
    <row r="9837" spans="1:11" x14ac:dyDescent="0.25">
      <c r="A9837" s="1">
        <v>43087</v>
      </c>
      <c r="B9837">
        <v>2017</v>
      </c>
      <c r="C9837">
        <v>12</v>
      </c>
      <c r="D9837" t="s">
        <v>911</v>
      </c>
      <c r="E9837" t="s">
        <v>45</v>
      </c>
      <c r="F9837" t="s">
        <v>28</v>
      </c>
      <c r="G9837" t="s">
        <v>64</v>
      </c>
      <c r="H9837" t="s">
        <v>192</v>
      </c>
      <c r="I9837">
        <v>6.63</v>
      </c>
      <c r="J9837">
        <v>3</v>
      </c>
      <c r="K9837">
        <v>1.79</v>
      </c>
    </row>
    <row r="9838" spans="1:11" x14ac:dyDescent="0.25">
      <c r="A9838" s="1">
        <v>43087</v>
      </c>
      <c r="B9838">
        <v>2017</v>
      </c>
      <c r="C9838">
        <v>12</v>
      </c>
      <c r="D9838" t="s">
        <v>911</v>
      </c>
      <c r="E9838" t="s">
        <v>45</v>
      </c>
      <c r="F9838" t="s">
        <v>28</v>
      </c>
      <c r="G9838" t="s">
        <v>29</v>
      </c>
      <c r="H9838" t="s">
        <v>2295</v>
      </c>
      <c r="I9838">
        <v>12.96</v>
      </c>
      <c r="J9838">
        <v>2</v>
      </c>
      <c r="K9838">
        <v>6.22</v>
      </c>
    </row>
    <row r="9839" spans="1:11" x14ac:dyDescent="0.25">
      <c r="A9839" s="1">
        <v>43087</v>
      </c>
      <c r="B9839">
        <v>2017</v>
      </c>
      <c r="C9839">
        <v>12</v>
      </c>
      <c r="D9839" t="s">
        <v>911</v>
      </c>
      <c r="E9839" t="s">
        <v>45</v>
      </c>
      <c r="F9839" t="s">
        <v>28</v>
      </c>
      <c r="G9839" t="s">
        <v>29</v>
      </c>
      <c r="H9839" t="s">
        <v>818</v>
      </c>
      <c r="I9839">
        <v>32.4</v>
      </c>
      <c r="J9839">
        <v>5</v>
      </c>
      <c r="K9839">
        <v>15.55</v>
      </c>
    </row>
    <row r="9840" spans="1:11" x14ac:dyDescent="0.25">
      <c r="A9840" s="1">
        <v>43087</v>
      </c>
      <c r="B9840">
        <v>2017</v>
      </c>
      <c r="C9840">
        <v>12</v>
      </c>
      <c r="D9840" t="s">
        <v>669</v>
      </c>
      <c r="E9840" t="s">
        <v>89</v>
      </c>
      <c r="F9840" t="s">
        <v>28</v>
      </c>
      <c r="G9840" t="s">
        <v>64</v>
      </c>
      <c r="H9840" t="s">
        <v>479</v>
      </c>
      <c r="I9840">
        <v>18.7</v>
      </c>
      <c r="J9840">
        <v>7</v>
      </c>
      <c r="K9840">
        <v>2.34</v>
      </c>
    </row>
    <row r="9841" spans="1:11" x14ac:dyDescent="0.25">
      <c r="A9841" s="1">
        <v>43087</v>
      </c>
      <c r="B9841">
        <v>2017</v>
      </c>
      <c r="C9841">
        <v>12</v>
      </c>
      <c r="D9841" t="s">
        <v>2472</v>
      </c>
      <c r="E9841" t="s">
        <v>81</v>
      </c>
      <c r="F9841" t="s">
        <v>28</v>
      </c>
      <c r="G9841" t="s">
        <v>64</v>
      </c>
      <c r="H9841" t="s">
        <v>1644</v>
      </c>
      <c r="I9841">
        <v>12.67</v>
      </c>
      <c r="J9841">
        <v>9</v>
      </c>
      <c r="K9841">
        <v>1.43</v>
      </c>
    </row>
    <row r="9842" spans="1:11" x14ac:dyDescent="0.25">
      <c r="A9842" s="1">
        <v>43087</v>
      </c>
      <c r="B9842">
        <v>2017</v>
      </c>
      <c r="C9842">
        <v>12</v>
      </c>
      <c r="D9842" t="s">
        <v>2224</v>
      </c>
      <c r="E9842" t="s">
        <v>45</v>
      </c>
      <c r="F9842" t="s">
        <v>28</v>
      </c>
      <c r="G9842" t="s">
        <v>64</v>
      </c>
      <c r="H9842" t="s">
        <v>1033</v>
      </c>
      <c r="I9842">
        <v>5.76</v>
      </c>
      <c r="J9842">
        <v>2</v>
      </c>
      <c r="K9842">
        <v>1.67</v>
      </c>
    </row>
    <row r="9843" spans="1:11" x14ac:dyDescent="0.25">
      <c r="A9843" s="1">
        <v>43087</v>
      </c>
      <c r="B9843">
        <v>2017</v>
      </c>
      <c r="C9843">
        <v>12</v>
      </c>
      <c r="D9843" t="s">
        <v>402</v>
      </c>
      <c r="E9843" t="s">
        <v>131</v>
      </c>
      <c r="F9843" t="s">
        <v>28</v>
      </c>
      <c r="G9843" t="s">
        <v>48</v>
      </c>
      <c r="H9843" t="s">
        <v>725</v>
      </c>
      <c r="I9843">
        <v>7.24</v>
      </c>
      <c r="J9843">
        <v>3</v>
      </c>
      <c r="K9843">
        <v>-6.03</v>
      </c>
    </row>
    <row r="9844" spans="1:11" x14ac:dyDescent="0.25">
      <c r="A9844" s="1">
        <v>43087</v>
      </c>
      <c r="B9844">
        <v>2017</v>
      </c>
      <c r="C9844">
        <v>12</v>
      </c>
      <c r="D9844" t="s">
        <v>402</v>
      </c>
      <c r="E9844" t="s">
        <v>131</v>
      </c>
      <c r="F9844" t="s">
        <v>28</v>
      </c>
      <c r="G9844" t="s">
        <v>33</v>
      </c>
      <c r="H9844" t="s">
        <v>1193</v>
      </c>
      <c r="I9844">
        <v>4.82</v>
      </c>
      <c r="J9844">
        <v>3</v>
      </c>
      <c r="K9844">
        <v>1.75</v>
      </c>
    </row>
    <row r="9845" spans="1:11" x14ac:dyDescent="0.25">
      <c r="A9845" s="1">
        <v>43087</v>
      </c>
      <c r="B9845">
        <v>2017</v>
      </c>
      <c r="C9845">
        <v>12</v>
      </c>
      <c r="D9845" t="s">
        <v>402</v>
      </c>
      <c r="E9845" t="s">
        <v>131</v>
      </c>
      <c r="F9845" t="s">
        <v>28</v>
      </c>
      <c r="G9845" t="s">
        <v>29</v>
      </c>
      <c r="H9845" t="s">
        <v>1499</v>
      </c>
      <c r="I9845">
        <v>91.36</v>
      </c>
      <c r="J9845">
        <v>5</v>
      </c>
      <c r="K9845">
        <v>29.69</v>
      </c>
    </row>
    <row r="9846" spans="1:11" x14ac:dyDescent="0.25">
      <c r="A9846" s="1">
        <v>43087</v>
      </c>
      <c r="B9846">
        <v>2017</v>
      </c>
      <c r="C9846">
        <v>12</v>
      </c>
      <c r="D9846" t="s">
        <v>402</v>
      </c>
      <c r="E9846" t="s">
        <v>131</v>
      </c>
      <c r="F9846" t="s">
        <v>28</v>
      </c>
      <c r="G9846" t="s">
        <v>58</v>
      </c>
      <c r="H9846" t="s">
        <v>2114</v>
      </c>
      <c r="I9846">
        <v>130.11000000000001</v>
      </c>
      <c r="J9846">
        <v>2</v>
      </c>
      <c r="K9846">
        <v>13.01</v>
      </c>
    </row>
    <row r="9847" spans="1:11" x14ac:dyDescent="0.25">
      <c r="A9847" s="1">
        <v>43087</v>
      </c>
      <c r="B9847">
        <v>2017</v>
      </c>
      <c r="C9847">
        <v>12</v>
      </c>
      <c r="D9847" t="s">
        <v>2445</v>
      </c>
      <c r="E9847" t="s">
        <v>12</v>
      </c>
      <c r="F9847" t="s">
        <v>18</v>
      </c>
      <c r="G9847" t="s">
        <v>36</v>
      </c>
      <c r="H9847" t="s">
        <v>1074</v>
      </c>
      <c r="I9847">
        <v>99.95</v>
      </c>
      <c r="J9847">
        <v>5</v>
      </c>
      <c r="K9847">
        <v>22.99</v>
      </c>
    </row>
    <row r="9848" spans="1:11" x14ac:dyDescent="0.25">
      <c r="A9848" s="1">
        <v>43087</v>
      </c>
      <c r="B9848">
        <v>2017</v>
      </c>
      <c r="C9848">
        <v>12</v>
      </c>
      <c r="D9848" t="s">
        <v>2445</v>
      </c>
      <c r="E9848" t="s">
        <v>12</v>
      </c>
      <c r="F9848" t="s">
        <v>13</v>
      </c>
      <c r="G9848" t="s">
        <v>14</v>
      </c>
      <c r="H9848" t="s">
        <v>1206</v>
      </c>
      <c r="I9848">
        <v>29.34</v>
      </c>
      <c r="J9848">
        <v>3</v>
      </c>
      <c r="K9848">
        <v>10.86</v>
      </c>
    </row>
    <row r="9849" spans="1:11" x14ac:dyDescent="0.25">
      <c r="A9849" s="1">
        <v>43088</v>
      </c>
      <c r="B9849">
        <v>2017</v>
      </c>
      <c r="C9849">
        <v>12</v>
      </c>
      <c r="D9849" t="s">
        <v>168</v>
      </c>
      <c r="E9849" t="s">
        <v>45</v>
      </c>
      <c r="F9849" t="s">
        <v>28</v>
      </c>
      <c r="G9849" t="s">
        <v>48</v>
      </c>
      <c r="H9849" t="s">
        <v>1897</v>
      </c>
      <c r="I9849">
        <v>36.67</v>
      </c>
      <c r="J9849">
        <v>2</v>
      </c>
      <c r="K9849">
        <v>11.46</v>
      </c>
    </row>
    <row r="9850" spans="1:11" x14ac:dyDescent="0.25">
      <c r="A9850" s="1">
        <v>43088</v>
      </c>
      <c r="B9850">
        <v>2017</v>
      </c>
      <c r="C9850">
        <v>12</v>
      </c>
      <c r="D9850" t="s">
        <v>1577</v>
      </c>
      <c r="E9850" t="s">
        <v>154</v>
      </c>
      <c r="F9850" t="s">
        <v>28</v>
      </c>
      <c r="G9850" t="s">
        <v>293</v>
      </c>
      <c r="H9850" t="s">
        <v>719</v>
      </c>
      <c r="I9850">
        <v>1665.62</v>
      </c>
      <c r="J9850">
        <v>2</v>
      </c>
      <c r="K9850">
        <v>33.31</v>
      </c>
    </row>
    <row r="9851" spans="1:11" x14ac:dyDescent="0.25">
      <c r="A9851" s="1">
        <v>43088</v>
      </c>
      <c r="B9851">
        <v>2017</v>
      </c>
      <c r="C9851">
        <v>12</v>
      </c>
      <c r="D9851" t="s">
        <v>1815</v>
      </c>
      <c r="E9851" t="s">
        <v>103</v>
      </c>
      <c r="F9851" t="s">
        <v>18</v>
      </c>
      <c r="G9851" t="s">
        <v>36</v>
      </c>
      <c r="H9851" t="s">
        <v>769</v>
      </c>
      <c r="I9851">
        <v>13.36</v>
      </c>
      <c r="J9851">
        <v>5</v>
      </c>
      <c r="K9851">
        <v>4.01</v>
      </c>
    </row>
    <row r="9852" spans="1:11" x14ac:dyDescent="0.25">
      <c r="A9852" s="1">
        <v>43088</v>
      </c>
      <c r="B9852">
        <v>2017</v>
      </c>
      <c r="C9852">
        <v>12</v>
      </c>
      <c r="D9852" t="s">
        <v>1815</v>
      </c>
      <c r="E9852" t="s">
        <v>103</v>
      </c>
      <c r="F9852" t="s">
        <v>28</v>
      </c>
      <c r="G9852" t="s">
        <v>38</v>
      </c>
      <c r="H9852" t="s">
        <v>1872</v>
      </c>
      <c r="I9852">
        <v>78.260000000000005</v>
      </c>
      <c r="J9852">
        <v>2</v>
      </c>
      <c r="K9852">
        <v>-17.61</v>
      </c>
    </row>
    <row r="9853" spans="1:11" x14ac:dyDescent="0.25">
      <c r="A9853" s="1">
        <v>43088</v>
      </c>
      <c r="B9853">
        <v>2017</v>
      </c>
      <c r="C9853">
        <v>12</v>
      </c>
      <c r="D9853" t="s">
        <v>1815</v>
      </c>
      <c r="E9853" t="s">
        <v>103</v>
      </c>
      <c r="F9853" t="s">
        <v>18</v>
      </c>
      <c r="G9853" t="s">
        <v>165</v>
      </c>
      <c r="H9853" t="s">
        <v>1181</v>
      </c>
      <c r="I9853">
        <v>102.02</v>
      </c>
      <c r="J9853">
        <v>7</v>
      </c>
      <c r="K9853">
        <v>-183.63</v>
      </c>
    </row>
    <row r="9854" spans="1:11" x14ac:dyDescent="0.25">
      <c r="A9854" s="1">
        <v>43089</v>
      </c>
      <c r="B9854">
        <v>2017</v>
      </c>
      <c r="C9854">
        <v>12</v>
      </c>
      <c r="D9854" t="s">
        <v>439</v>
      </c>
      <c r="E9854" t="s">
        <v>22</v>
      </c>
      <c r="F9854" t="s">
        <v>28</v>
      </c>
      <c r="G9854" t="s">
        <v>29</v>
      </c>
      <c r="H9854" t="s">
        <v>2229</v>
      </c>
      <c r="I9854">
        <v>6.48</v>
      </c>
      <c r="J9854">
        <v>1</v>
      </c>
      <c r="K9854">
        <v>3.11</v>
      </c>
    </row>
    <row r="9855" spans="1:11" x14ac:dyDescent="0.25">
      <c r="A9855" s="1">
        <v>43089</v>
      </c>
      <c r="B9855">
        <v>2017</v>
      </c>
      <c r="C9855">
        <v>12</v>
      </c>
      <c r="D9855" t="s">
        <v>439</v>
      </c>
      <c r="E9855" t="s">
        <v>22</v>
      </c>
      <c r="F9855" t="s">
        <v>28</v>
      </c>
      <c r="G9855" t="s">
        <v>48</v>
      </c>
      <c r="H9855" t="s">
        <v>534</v>
      </c>
      <c r="I9855">
        <v>6.98</v>
      </c>
      <c r="J9855">
        <v>1</v>
      </c>
      <c r="K9855">
        <v>2.36</v>
      </c>
    </row>
    <row r="9856" spans="1:11" x14ac:dyDescent="0.25">
      <c r="A9856" s="1">
        <v>43089</v>
      </c>
      <c r="B9856">
        <v>2017</v>
      </c>
      <c r="C9856">
        <v>12</v>
      </c>
      <c r="D9856" t="s">
        <v>778</v>
      </c>
      <c r="E9856" t="s">
        <v>22</v>
      </c>
      <c r="F9856" t="s">
        <v>28</v>
      </c>
      <c r="G9856" t="s">
        <v>29</v>
      </c>
      <c r="H9856" t="s">
        <v>2041</v>
      </c>
      <c r="I9856">
        <v>279.89999999999998</v>
      </c>
      <c r="J9856">
        <v>5</v>
      </c>
      <c r="K9856">
        <v>137.15</v>
      </c>
    </row>
    <row r="9857" spans="1:11" x14ac:dyDescent="0.25">
      <c r="A9857" s="1">
        <v>43089</v>
      </c>
      <c r="B9857">
        <v>2017</v>
      </c>
      <c r="C9857">
        <v>12</v>
      </c>
      <c r="D9857" t="s">
        <v>778</v>
      </c>
      <c r="E9857" t="s">
        <v>22</v>
      </c>
      <c r="F9857" t="s">
        <v>28</v>
      </c>
      <c r="G9857" t="s">
        <v>48</v>
      </c>
      <c r="H9857" t="s">
        <v>1142</v>
      </c>
      <c r="I9857">
        <v>50.35</v>
      </c>
      <c r="J9857">
        <v>3</v>
      </c>
      <c r="K9857">
        <v>17.62</v>
      </c>
    </row>
    <row r="9858" spans="1:11" x14ac:dyDescent="0.25">
      <c r="A9858" s="1">
        <v>43089</v>
      </c>
      <c r="B9858">
        <v>2017</v>
      </c>
      <c r="C9858">
        <v>12</v>
      </c>
      <c r="D9858" t="s">
        <v>778</v>
      </c>
      <c r="E9858" t="s">
        <v>22</v>
      </c>
      <c r="F9858" t="s">
        <v>28</v>
      </c>
      <c r="G9858" t="s">
        <v>29</v>
      </c>
      <c r="H9858" t="s">
        <v>2108</v>
      </c>
      <c r="I9858">
        <v>34.020000000000003</v>
      </c>
      <c r="J9858">
        <v>3</v>
      </c>
      <c r="K9858">
        <v>16.670000000000002</v>
      </c>
    </row>
    <row r="9859" spans="1:11" x14ac:dyDescent="0.25">
      <c r="A9859" s="1">
        <v>43090</v>
      </c>
      <c r="B9859">
        <v>2017</v>
      </c>
      <c r="C9859">
        <v>12</v>
      </c>
      <c r="D9859" t="s">
        <v>457</v>
      </c>
      <c r="E9859" t="s">
        <v>45</v>
      </c>
      <c r="F9859" t="s">
        <v>28</v>
      </c>
      <c r="G9859" t="s">
        <v>64</v>
      </c>
      <c r="H9859" t="s">
        <v>192</v>
      </c>
      <c r="I9859">
        <v>6.63</v>
      </c>
      <c r="J9859">
        <v>3</v>
      </c>
      <c r="K9859">
        <v>1.79</v>
      </c>
    </row>
    <row r="9860" spans="1:11" x14ac:dyDescent="0.25">
      <c r="A9860" s="1">
        <v>43090</v>
      </c>
      <c r="B9860">
        <v>2017</v>
      </c>
      <c r="C9860">
        <v>12</v>
      </c>
      <c r="D9860" t="s">
        <v>457</v>
      </c>
      <c r="E9860" t="s">
        <v>45</v>
      </c>
      <c r="F9860" t="s">
        <v>28</v>
      </c>
      <c r="G9860" t="s">
        <v>64</v>
      </c>
      <c r="H9860" t="s">
        <v>835</v>
      </c>
      <c r="I9860">
        <v>5.88</v>
      </c>
      <c r="J9860">
        <v>2</v>
      </c>
      <c r="K9860">
        <v>1.71</v>
      </c>
    </row>
    <row r="9861" spans="1:11" x14ac:dyDescent="0.25">
      <c r="A9861" s="1">
        <v>43090</v>
      </c>
      <c r="B9861">
        <v>2017</v>
      </c>
      <c r="C9861">
        <v>12</v>
      </c>
      <c r="D9861" t="s">
        <v>2204</v>
      </c>
      <c r="E9861" t="s">
        <v>45</v>
      </c>
      <c r="F9861" t="s">
        <v>28</v>
      </c>
      <c r="G9861" t="s">
        <v>38</v>
      </c>
      <c r="H9861" t="s">
        <v>1094</v>
      </c>
      <c r="I9861">
        <v>1000.02</v>
      </c>
      <c r="J9861">
        <v>7</v>
      </c>
      <c r="K9861">
        <v>290.01</v>
      </c>
    </row>
    <row r="9862" spans="1:11" x14ac:dyDescent="0.25">
      <c r="A9862" s="1">
        <v>43090</v>
      </c>
      <c r="B9862">
        <v>2017</v>
      </c>
      <c r="C9862">
        <v>12</v>
      </c>
      <c r="D9862" t="s">
        <v>2010</v>
      </c>
      <c r="E9862" t="s">
        <v>62</v>
      </c>
      <c r="F9862" t="s">
        <v>13</v>
      </c>
      <c r="G9862" t="s">
        <v>23</v>
      </c>
      <c r="H9862" t="s">
        <v>222</v>
      </c>
      <c r="I9862">
        <v>281.97000000000003</v>
      </c>
      <c r="J9862">
        <v>3</v>
      </c>
      <c r="K9862">
        <v>78.95</v>
      </c>
    </row>
    <row r="9863" spans="1:11" x14ac:dyDescent="0.25">
      <c r="A9863" s="1">
        <v>43090</v>
      </c>
      <c r="B9863">
        <v>2017</v>
      </c>
      <c r="C9863">
        <v>12</v>
      </c>
      <c r="D9863" t="s">
        <v>2010</v>
      </c>
      <c r="E9863" t="s">
        <v>62</v>
      </c>
      <c r="F9863" t="s">
        <v>28</v>
      </c>
      <c r="G9863" t="s">
        <v>293</v>
      </c>
      <c r="H9863" t="s">
        <v>1769</v>
      </c>
      <c r="I9863">
        <v>69.5</v>
      </c>
      <c r="J9863">
        <v>5</v>
      </c>
      <c r="K9863">
        <v>20.16</v>
      </c>
    </row>
    <row r="9864" spans="1:11" x14ac:dyDescent="0.25">
      <c r="A9864" s="1">
        <v>43090</v>
      </c>
      <c r="B9864">
        <v>2017</v>
      </c>
      <c r="C9864">
        <v>12</v>
      </c>
      <c r="D9864" t="s">
        <v>2010</v>
      </c>
      <c r="E9864" t="s">
        <v>62</v>
      </c>
      <c r="F9864" t="s">
        <v>28</v>
      </c>
      <c r="G9864" t="s">
        <v>29</v>
      </c>
      <c r="H9864" t="s">
        <v>750</v>
      </c>
      <c r="I9864">
        <v>166.44</v>
      </c>
      <c r="J9864">
        <v>3</v>
      </c>
      <c r="K9864">
        <v>79.89</v>
      </c>
    </row>
    <row r="9865" spans="1:11" x14ac:dyDescent="0.25">
      <c r="A9865" s="1">
        <v>43090</v>
      </c>
      <c r="B9865">
        <v>2017</v>
      </c>
      <c r="C9865">
        <v>12</v>
      </c>
      <c r="D9865" t="s">
        <v>764</v>
      </c>
      <c r="E9865" t="s">
        <v>118</v>
      </c>
      <c r="F9865" t="s">
        <v>13</v>
      </c>
      <c r="G9865" t="s">
        <v>14</v>
      </c>
      <c r="H9865" t="s">
        <v>2025</v>
      </c>
      <c r="I9865">
        <v>71</v>
      </c>
      <c r="J9865">
        <v>4</v>
      </c>
      <c r="K9865">
        <v>27.69</v>
      </c>
    </row>
    <row r="9866" spans="1:11" x14ac:dyDescent="0.25">
      <c r="A9866" s="1">
        <v>43090</v>
      </c>
      <c r="B9866">
        <v>2017</v>
      </c>
      <c r="C9866">
        <v>12</v>
      </c>
      <c r="D9866" t="s">
        <v>1407</v>
      </c>
      <c r="E9866" t="s">
        <v>45</v>
      </c>
      <c r="F9866" t="s">
        <v>28</v>
      </c>
      <c r="G9866" t="s">
        <v>38</v>
      </c>
      <c r="H9866" t="s">
        <v>1447</v>
      </c>
      <c r="I9866">
        <v>124.36</v>
      </c>
      <c r="J9866">
        <v>2</v>
      </c>
      <c r="K9866">
        <v>33.58</v>
      </c>
    </row>
    <row r="9867" spans="1:11" x14ac:dyDescent="0.25">
      <c r="A9867" s="1">
        <v>43090</v>
      </c>
      <c r="B9867">
        <v>2017</v>
      </c>
      <c r="C9867">
        <v>12</v>
      </c>
      <c r="D9867" t="s">
        <v>1621</v>
      </c>
      <c r="E9867" t="s">
        <v>161</v>
      </c>
      <c r="F9867" t="s">
        <v>28</v>
      </c>
      <c r="G9867" t="s">
        <v>48</v>
      </c>
      <c r="H9867" t="s">
        <v>1939</v>
      </c>
      <c r="I9867">
        <v>23.88</v>
      </c>
      <c r="J9867">
        <v>6</v>
      </c>
      <c r="K9867">
        <v>11.22</v>
      </c>
    </row>
    <row r="9868" spans="1:11" x14ac:dyDescent="0.25">
      <c r="A9868" s="1">
        <v>43090</v>
      </c>
      <c r="B9868">
        <v>2017</v>
      </c>
      <c r="C9868">
        <v>12</v>
      </c>
      <c r="D9868" t="s">
        <v>447</v>
      </c>
      <c r="E9868" t="s">
        <v>431</v>
      </c>
      <c r="F9868" t="s">
        <v>18</v>
      </c>
      <c r="G9868" t="s">
        <v>36</v>
      </c>
      <c r="H9868" t="s">
        <v>1130</v>
      </c>
      <c r="I9868">
        <v>15.92</v>
      </c>
      <c r="J9868">
        <v>2</v>
      </c>
      <c r="K9868">
        <v>7</v>
      </c>
    </row>
    <row r="9869" spans="1:11" x14ac:dyDescent="0.25">
      <c r="A9869" s="1">
        <v>43090</v>
      </c>
      <c r="B9869">
        <v>2017</v>
      </c>
      <c r="C9869">
        <v>12</v>
      </c>
      <c r="D9869" t="s">
        <v>2458</v>
      </c>
      <c r="E9869" t="s">
        <v>212</v>
      </c>
      <c r="F9869" t="s">
        <v>28</v>
      </c>
      <c r="G9869" t="s">
        <v>38</v>
      </c>
      <c r="H9869" t="s">
        <v>1449</v>
      </c>
      <c r="I9869">
        <v>375.34</v>
      </c>
      <c r="J9869">
        <v>1</v>
      </c>
      <c r="K9869">
        <v>18.77</v>
      </c>
    </row>
    <row r="9870" spans="1:11" x14ac:dyDescent="0.25">
      <c r="A9870" s="1">
        <v>43091</v>
      </c>
      <c r="B9870">
        <v>2017</v>
      </c>
      <c r="C9870">
        <v>12</v>
      </c>
      <c r="D9870" t="s">
        <v>2332</v>
      </c>
      <c r="E9870" t="s">
        <v>270</v>
      </c>
      <c r="F9870" t="s">
        <v>28</v>
      </c>
      <c r="G9870" t="s">
        <v>58</v>
      </c>
      <c r="H9870" t="s">
        <v>2558</v>
      </c>
      <c r="I9870">
        <v>839.43</v>
      </c>
      <c r="J9870">
        <v>3</v>
      </c>
      <c r="K9870">
        <v>218.25</v>
      </c>
    </row>
    <row r="9871" spans="1:11" x14ac:dyDescent="0.25">
      <c r="A9871" s="1">
        <v>43091</v>
      </c>
      <c r="B9871">
        <v>2017</v>
      </c>
      <c r="C9871">
        <v>12</v>
      </c>
      <c r="D9871" t="s">
        <v>1237</v>
      </c>
      <c r="E9871" t="s">
        <v>77</v>
      </c>
      <c r="F9871" t="s">
        <v>28</v>
      </c>
      <c r="G9871" t="s">
        <v>155</v>
      </c>
      <c r="H9871" t="s">
        <v>156</v>
      </c>
      <c r="I9871">
        <v>7.82</v>
      </c>
      <c r="J9871">
        <v>1</v>
      </c>
      <c r="K9871">
        <v>2.93</v>
      </c>
    </row>
    <row r="9872" spans="1:11" x14ac:dyDescent="0.25">
      <c r="A9872" s="1">
        <v>43091</v>
      </c>
      <c r="B9872">
        <v>2017</v>
      </c>
      <c r="C9872">
        <v>12</v>
      </c>
      <c r="D9872" t="s">
        <v>2061</v>
      </c>
      <c r="E9872" t="s">
        <v>71</v>
      </c>
      <c r="F9872" t="s">
        <v>13</v>
      </c>
      <c r="G9872" t="s">
        <v>14</v>
      </c>
      <c r="H9872" t="s">
        <v>2662</v>
      </c>
      <c r="I9872">
        <v>199.95</v>
      </c>
      <c r="J9872">
        <v>5</v>
      </c>
      <c r="K9872">
        <v>63.98</v>
      </c>
    </row>
    <row r="9873" spans="1:11" x14ac:dyDescent="0.25">
      <c r="A9873" s="1">
        <v>43091</v>
      </c>
      <c r="B9873">
        <v>2017</v>
      </c>
      <c r="C9873">
        <v>12</v>
      </c>
      <c r="D9873" t="s">
        <v>2061</v>
      </c>
      <c r="E9873" t="s">
        <v>71</v>
      </c>
      <c r="F9873" t="s">
        <v>18</v>
      </c>
      <c r="G9873" t="s">
        <v>19</v>
      </c>
      <c r="H9873" t="s">
        <v>757</v>
      </c>
      <c r="I9873">
        <v>1586.69</v>
      </c>
      <c r="J9873">
        <v>7</v>
      </c>
      <c r="K9873">
        <v>412.54</v>
      </c>
    </row>
    <row r="9874" spans="1:11" x14ac:dyDescent="0.25">
      <c r="A9874" s="1">
        <v>43091</v>
      </c>
      <c r="B9874">
        <v>2017</v>
      </c>
      <c r="C9874">
        <v>12</v>
      </c>
      <c r="D9874" t="s">
        <v>2061</v>
      </c>
      <c r="E9874" t="s">
        <v>71</v>
      </c>
      <c r="F9874" t="s">
        <v>13</v>
      </c>
      <c r="G9874" t="s">
        <v>14</v>
      </c>
      <c r="H9874" t="s">
        <v>288</v>
      </c>
      <c r="I9874">
        <v>84.99</v>
      </c>
      <c r="J9874">
        <v>1</v>
      </c>
      <c r="K9874">
        <v>30.6</v>
      </c>
    </row>
    <row r="9875" spans="1:11" x14ac:dyDescent="0.25">
      <c r="A9875" s="1">
        <v>43091</v>
      </c>
      <c r="B9875">
        <v>2017</v>
      </c>
      <c r="C9875">
        <v>12</v>
      </c>
      <c r="D9875" t="s">
        <v>2061</v>
      </c>
      <c r="E9875" t="s">
        <v>71</v>
      </c>
      <c r="F9875" t="s">
        <v>18</v>
      </c>
      <c r="G9875" t="s">
        <v>42</v>
      </c>
      <c r="H9875" t="s">
        <v>1303</v>
      </c>
      <c r="I9875">
        <v>411.8</v>
      </c>
      <c r="J9875">
        <v>2</v>
      </c>
      <c r="K9875">
        <v>70.010000000000005</v>
      </c>
    </row>
    <row r="9876" spans="1:11" x14ac:dyDescent="0.25">
      <c r="A9876" s="1">
        <v>43091</v>
      </c>
      <c r="B9876">
        <v>2017</v>
      </c>
      <c r="C9876">
        <v>12</v>
      </c>
      <c r="D9876" t="s">
        <v>1153</v>
      </c>
      <c r="E9876" t="s">
        <v>542</v>
      </c>
      <c r="F9876" t="s">
        <v>28</v>
      </c>
      <c r="G9876" t="s">
        <v>64</v>
      </c>
      <c r="H9876" t="s">
        <v>2331</v>
      </c>
      <c r="I9876">
        <v>4.17</v>
      </c>
      <c r="J9876">
        <v>3</v>
      </c>
      <c r="K9876">
        <v>1.08</v>
      </c>
    </row>
    <row r="9877" spans="1:11" x14ac:dyDescent="0.25">
      <c r="A9877" s="1">
        <v>43091</v>
      </c>
      <c r="B9877">
        <v>2017</v>
      </c>
      <c r="C9877">
        <v>12</v>
      </c>
      <c r="D9877" t="s">
        <v>1153</v>
      </c>
      <c r="E9877" t="s">
        <v>542</v>
      </c>
      <c r="F9877" t="s">
        <v>13</v>
      </c>
      <c r="G9877" t="s">
        <v>23</v>
      </c>
      <c r="H9877" t="s">
        <v>1894</v>
      </c>
      <c r="I9877">
        <v>67.040000000000006</v>
      </c>
      <c r="J9877">
        <v>4</v>
      </c>
      <c r="K9877">
        <v>6.7</v>
      </c>
    </row>
    <row r="9878" spans="1:11" x14ac:dyDescent="0.25">
      <c r="A9878" s="1">
        <v>43091</v>
      </c>
      <c r="B9878">
        <v>2017</v>
      </c>
      <c r="C9878">
        <v>12</v>
      </c>
      <c r="D9878" t="s">
        <v>1153</v>
      </c>
      <c r="E9878" t="s">
        <v>542</v>
      </c>
      <c r="F9878" t="s">
        <v>28</v>
      </c>
      <c r="G9878" t="s">
        <v>38</v>
      </c>
      <c r="H9878" t="s">
        <v>1593</v>
      </c>
      <c r="I9878">
        <v>37.32</v>
      </c>
      <c r="J9878">
        <v>3</v>
      </c>
      <c r="K9878">
        <v>10.45</v>
      </c>
    </row>
    <row r="9879" spans="1:11" x14ac:dyDescent="0.25">
      <c r="A9879" s="1">
        <v>43091</v>
      </c>
      <c r="B9879">
        <v>2017</v>
      </c>
      <c r="C9879">
        <v>12</v>
      </c>
      <c r="D9879" t="s">
        <v>1153</v>
      </c>
      <c r="E9879" t="s">
        <v>542</v>
      </c>
      <c r="F9879" t="s">
        <v>28</v>
      </c>
      <c r="G9879" t="s">
        <v>46</v>
      </c>
      <c r="H9879" t="s">
        <v>2601</v>
      </c>
      <c r="I9879">
        <v>18.45</v>
      </c>
      <c r="J9879">
        <v>5</v>
      </c>
      <c r="K9879">
        <v>8.67</v>
      </c>
    </row>
    <row r="9880" spans="1:11" x14ac:dyDescent="0.25">
      <c r="A9880" s="1">
        <v>43091</v>
      </c>
      <c r="B9880">
        <v>2017</v>
      </c>
      <c r="C9880">
        <v>12</v>
      </c>
      <c r="D9880" t="s">
        <v>2644</v>
      </c>
      <c r="E9880" t="s">
        <v>131</v>
      </c>
      <c r="F9880" t="s">
        <v>28</v>
      </c>
      <c r="G9880" t="s">
        <v>48</v>
      </c>
      <c r="H9880" t="s">
        <v>834</v>
      </c>
      <c r="I9880">
        <v>1.64</v>
      </c>
      <c r="J9880">
        <v>1</v>
      </c>
      <c r="K9880">
        <v>-1.31</v>
      </c>
    </row>
    <row r="9881" spans="1:11" x14ac:dyDescent="0.25">
      <c r="A9881" s="1">
        <v>43091</v>
      </c>
      <c r="B9881">
        <v>2017</v>
      </c>
      <c r="C9881">
        <v>12</v>
      </c>
      <c r="D9881" t="s">
        <v>2644</v>
      </c>
      <c r="E9881" t="s">
        <v>131</v>
      </c>
      <c r="F9881" t="s">
        <v>13</v>
      </c>
      <c r="G9881" t="s">
        <v>23</v>
      </c>
      <c r="H9881" t="s">
        <v>1394</v>
      </c>
      <c r="I9881">
        <v>629.96</v>
      </c>
      <c r="J9881">
        <v>7</v>
      </c>
      <c r="K9881">
        <v>94.49</v>
      </c>
    </row>
    <row r="9882" spans="1:11" x14ac:dyDescent="0.25">
      <c r="A9882" s="1">
        <v>43091</v>
      </c>
      <c r="B9882">
        <v>2017</v>
      </c>
      <c r="C9882">
        <v>12</v>
      </c>
      <c r="D9882" t="s">
        <v>2465</v>
      </c>
      <c r="E9882" t="s">
        <v>1573</v>
      </c>
      <c r="F9882" t="s">
        <v>28</v>
      </c>
      <c r="G9882" t="s">
        <v>293</v>
      </c>
      <c r="H9882" t="s">
        <v>2504</v>
      </c>
      <c r="I9882">
        <v>695.16</v>
      </c>
      <c r="J9882">
        <v>6</v>
      </c>
      <c r="K9882">
        <v>34.76</v>
      </c>
    </row>
    <row r="9883" spans="1:11" x14ac:dyDescent="0.25">
      <c r="A9883" s="1">
        <v>43091</v>
      </c>
      <c r="B9883">
        <v>2017</v>
      </c>
      <c r="C9883">
        <v>12</v>
      </c>
      <c r="D9883" t="s">
        <v>2465</v>
      </c>
      <c r="E9883" t="s">
        <v>1573</v>
      </c>
      <c r="F9883" t="s">
        <v>18</v>
      </c>
      <c r="G9883" t="s">
        <v>165</v>
      </c>
      <c r="H9883" t="s">
        <v>2102</v>
      </c>
      <c r="I9883">
        <v>220.98</v>
      </c>
      <c r="J9883">
        <v>1</v>
      </c>
      <c r="K9883">
        <v>50.83</v>
      </c>
    </row>
    <row r="9884" spans="1:11" x14ac:dyDescent="0.25">
      <c r="A9884" s="1">
        <v>43091</v>
      </c>
      <c r="B9884">
        <v>2017</v>
      </c>
      <c r="C9884">
        <v>12</v>
      </c>
      <c r="D9884" t="s">
        <v>2472</v>
      </c>
      <c r="E9884" t="s">
        <v>32</v>
      </c>
      <c r="F9884" t="s">
        <v>28</v>
      </c>
      <c r="G9884" t="s">
        <v>29</v>
      </c>
      <c r="H9884" t="s">
        <v>1249</v>
      </c>
      <c r="I9884">
        <v>25.92</v>
      </c>
      <c r="J9884">
        <v>5</v>
      </c>
      <c r="K9884">
        <v>9.07</v>
      </c>
    </row>
    <row r="9885" spans="1:11" x14ac:dyDescent="0.25">
      <c r="A9885" s="1">
        <v>43091</v>
      </c>
      <c r="B9885">
        <v>2017</v>
      </c>
      <c r="C9885">
        <v>12</v>
      </c>
      <c r="D9885" t="s">
        <v>2472</v>
      </c>
      <c r="E9885" t="s">
        <v>32</v>
      </c>
      <c r="F9885" t="s">
        <v>28</v>
      </c>
      <c r="G9885" t="s">
        <v>48</v>
      </c>
      <c r="H9885" t="s">
        <v>369</v>
      </c>
      <c r="I9885">
        <v>6.33</v>
      </c>
      <c r="J9885">
        <v>5</v>
      </c>
      <c r="K9885">
        <v>-9.81</v>
      </c>
    </row>
    <row r="9886" spans="1:11" x14ac:dyDescent="0.25">
      <c r="A9886" s="1">
        <v>43091</v>
      </c>
      <c r="B9886">
        <v>2017</v>
      </c>
      <c r="C9886">
        <v>12</v>
      </c>
      <c r="D9886" t="s">
        <v>2472</v>
      </c>
      <c r="E9886" t="s">
        <v>32</v>
      </c>
      <c r="F9886" t="s">
        <v>28</v>
      </c>
      <c r="G9886" t="s">
        <v>29</v>
      </c>
      <c r="H9886" t="s">
        <v>450</v>
      </c>
      <c r="I9886">
        <v>75.88</v>
      </c>
      <c r="J9886">
        <v>5</v>
      </c>
      <c r="K9886">
        <v>26.56</v>
      </c>
    </row>
    <row r="9887" spans="1:11" x14ac:dyDescent="0.25">
      <c r="A9887" s="1">
        <v>43091</v>
      </c>
      <c r="B9887">
        <v>2017</v>
      </c>
      <c r="C9887">
        <v>12</v>
      </c>
      <c r="D9887" t="s">
        <v>935</v>
      </c>
      <c r="E9887" t="s">
        <v>831</v>
      </c>
      <c r="F9887" t="s">
        <v>18</v>
      </c>
      <c r="G9887" t="s">
        <v>19</v>
      </c>
      <c r="H9887" t="s">
        <v>1164</v>
      </c>
      <c r="I9887">
        <v>141.96</v>
      </c>
      <c r="J9887">
        <v>2</v>
      </c>
      <c r="K9887">
        <v>35.49</v>
      </c>
    </row>
    <row r="9888" spans="1:11" x14ac:dyDescent="0.25">
      <c r="A9888" s="1">
        <v>43091</v>
      </c>
      <c r="B9888">
        <v>2017</v>
      </c>
      <c r="C9888">
        <v>12</v>
      </c>
      <c r="D9888" t="s">
        <v>2472</v>
      </c>
      <c r="E9888" t="s">
        <v>183</v>
      </c>
      <c r="F9888" t="s">
        <v>18</v>
      </c>
      <c r="G9888" t="s">
        <v>42</v>
      </c>
      <c r="H9888" t="s">
        <v>1539</v>
      </c>
      <c r="I9888">
        <v>182.55</v>
      </c>
      <c r="J9888">
        <v>2</v>
      </c>
      <c r="K9888">
        <v>-135.09</v>
      </c>
    </row>
    <row r="9889" spans="1:11" x14ac:dyDescent="0.25">
      <c r="A9889" s="1">
        <v>43091</v>
      </c>
      <c r="B9889">
        <v>2017</v>
      </c>
      <c r="C9889">
        <v>12</v>
      </c>
      <c r="D9889" t="s">
        <v>2026</v>
      </c>
      <c r="E9889" t="s">
        <v>45</v>
      </c>
      <c r="F9889" t="s">
        <v>13</v>
      </c>
      <c r="G9889" t="s">
        <v>14</v>
      </c>
      <c r="H9889" t="s">
        <v>654</v>
      </c>
      <c r="I9889">
        <v>474.95</v>
      </c>
      <c r="J9889">
        <v>5</v>
      </c>
      <c r="K9889">
        <v>142.49</v>
      </c>
    </row>
    <row r="9890" spans="1:11" x14ac:dyDescent="0.25">
      <c r="A9890" s="1">
        <v>43091</v>
      </c>
      <c r="B9890">
        <v>2017</v>
      </c>
      <c r="C9890">
        <v>12</v>
      </c>
      <c r="D9890" t="s">
        <v>2261</v>
      </c>
      <c r="E9890" t="s">
        <v>55</v>
      </c>
      <c r="F9890" t="s">
        <v>18</v>
      </c>
      <c r="G9890" t="s">
        <v>42</v>
      </c>
      <c r="H9890" t="s">
        <v>2467</v>
      </c>
      <c r="I9890">
        <v>607.52</v>
      </c>
      <c r="J9890">
        <v>2</v>
      </c>
      <c r="K9890">
        <v>97.2</v>
      </c>
    </row>
    <row r="9891" spans="1:11" x14ac:dyDescent="0.25">
      <c r="A9891" s="1">
        <v>43091</v>
      </c>
      <c r="B9891">
        <v>2017</v>
      </c>
      <c r="C9891">
        <v>12</v>
      </c>
      <c r="D9891" t="s">
        <v>2261</v>
      </c>
      <c r="E9891" t="s">
        <v>55</v>
      </c>
      <c r="F9891" t="s">
        <v>28</v>
      </c>
      <c r="G9891" t="s">
        <v>38</v>
      </c>
      <c r="H9891" t="s">
        <v>1994</v>
      </c>
      <c r="I9891">
        <v>31.16</v>
      </c>
      <c r="J9891">
        <v>2</v>
      </c>
      <c r="K9891">
        <v>7.79</v>
      </c>
    </row>
    <row r="9892" spans="1:11" x14ac:dyDescent="0.25">
      <c r="A9892" s="1">
        <v>43091</v>
      </c>
      <c r="B9892">
        <v>2017</v>
      </c>
      <c r="C9892">
        <v>12</v>
      </c>
      <c r="D9892" t="s">
        <v>93</v>
      </c>
      <c r="E9892" t="s">
        <v>205</v>
      </c>
      <c r="F9892" t="s">
        <v>18</v>
      </c>
      <c r="G9892" t="s">
        <v>42</v>
      </c>
      <c r="H9892" t="s">
        <v>1501</v>
      </c>
      <c r="I9892">
        <v>934.96</v>
      </c>
      <c r="J9892">
        <v>6</v>
      </c>
      <c r="K9892">
        <v>-249.32</v>
      </c>
    </row>
    <row r="9893" spans="1:11" x14ac:dyDescent="0.25">
      <c r="A9893" s="1">
        <v>43091</v>
      </c>
      <c r="B9893">
        <v>2017</v>
      </c>
      <c r="C9893">
        <v>12</v>
      </c>
      <c r="D9893" t="s">
        <v>93</v>
      </c>
      <c r="E9893" t="s">
        <v>205</v>
      </c>
      <c r="F9893" t="s">
        <v>13</v>
      </c>
      <c r="G9893" t="s">
        <v>14</v>
      </c>
      <c r="H9893" t="s">
        <v>1598</v>
      </c>
      <c r="I9893">
        <v>46.86</v>
      </c>
      <c r="J9893">
        <v>2</v>
      </c>
      <c r="K9893">
        <v>7.62</v>
      </c>
    </row>
    <row r="9894" spans="1:11" x14ac:dyDescent="0.25">
      <c r="A9894" s="1">
        <v>43091</v>
      </c>
      <c r="B9894">
        <v>2017</v>
      </c>
      <c r="C9894">
        <v>12</v>
      </c>
      <c r="D9894" t="s">
        <v>93</v>
      </c>
      <c r="E9894" t="s">
        <v>205</v>
      </c>
      <c r="F9894" t="s">
        <v>28</v>
      </c>
      <c r="G9894" t="s">
        <v>38</v>
      </c>
      <c r="H9894" t="s">
        <v>489</v>
      </c>
      <c r="I9894">
        <v>26.16</v>
      </c>
      <c r="J9894">
        <v>3</v>
      </c>
      <c r="K9894">
        <v>1.96</v>
      </c>
    </row>
    <row r="9895" spans="1:11" x14ac:dyDescent="0.25">
      <c r="A9895" s="1">
        <v>43091</v>
      </c>
      <c r="B9895">
        <v>2017</v>
      </c>
      <c r="C9895">
        <v>12</v>
      </c>
      <c r="D9895" t="s">
        <v>93</v>
      </c>
      <c r="E9895" t="s">
        <v>205</v>
      </c>
      <c r="F9895" t="s">
        <v>28</v>
      </c>
      <c r="G9895" t="s">
        <v>64</v>
      </c>
      <c r="H9895" t="s">
        <v>1571</v>
      </c>
      <c r="I9895">
        <v>23.13</v>
      </c>
      <c r="J9895">
        <v>7</v>
      </c>
      <c r="K9895">
        <v>2.89</v>
      </c>
    </row>
    <row r="9896" spans="1:11" x14ac:dyDescent="0.25">
      <c r="A9896" s="1">
        <v>43091</v>
      </c>
      <c r="B9896">
        <v>2017</v>
      </c>
      <c r="C9896">
        <v>12</v>
      </c>
      <c r="D9896" t="s">
        <v>93</v>
      </c>
      <c r="E9896" t="s">
        <v>205</v>
      </c>
      <c r="F9896" t="s">
        <v>28</v>
      </c>
      <c r="G9896" t="s">
        <v>58</v>
      </c>
      <c r="H9896" t="s">
        <v>1969</v>
      </c>
      <c r="I9896">
        <v>59.24</v>
      </c>
      <c r="J9896">
        <v>5</v>
      </c>
      <c r="K9896">
        <v>16.29</v>
      </c>
    </row>
    <row r="9897" spans="1:11" x14ac:dyDescent="0.25">
      <c r="A9897" s="1">
        <v>43092</v>
      </c>
      <c r="B9897">
        <v>2017</v>
      </c>
      <c r="C9897">
        <v>12</v>
      </c>
      <c r="D9897" t="s">
        <v>759</v>
      </c>
      <c r="E9897" t="s">
        <v>45</v>
      </c>
      <c r="F9897" t="s">
        <v>28</v>
      </c>
      <c r="G9897" t="s">
        <v>64</v>
      </c>
      <c r="H9897" t="s">
        <v>2109</v>
      </c>
      <c r="I9897">
        <v>13.48</v>
      </c>
      <c r="J9897">
        <v>4</v>
      </c>
      <c r="K9897">
        <v>5.93</v>
      </c>
    </row>
    <row r="9898" spans="1:11" x14ac:dyDescent="0.25">
      <c r="A9898" s="1">
        <v>43092</v>
      </c>
      <c r="B9898">
        <v>2017</v>
      </c>
      <c r="C9898">
        <v>12</v>
      </c>
      <c r="D9898" t="s">
        <v>934</v>
      </c>
      <c r="E9898" t="s">
        <v>421</v>
      </c>
      <c r="F9898" t="s">
        <v>18</v>
      </c>
      <c r="G9898" t="s">
        <v>36</v>
      </c>
      <c r="H9898" t="s">
        <v>681</v>
      </c>
      <c r="I9898">
        <v>181.95</v>
      </c>
      <c r="J9898">
        <v>3</v>
      </c>
      <c r="K9898">
        <v>38.21</v>
      </c>
    </row>
    <row r="9899" spans="1:11" x14ac:dyDescent="0.25">
      <c r="A9899" s="1">
        <v>43092</v>
      </c>
      <c r="B9899">
        <v>2017</v>
      </c>
      <c r="C9899">
        <v>12</v>
      </c>
      <c r="D9899" t="s">
        <v>168</v>
      </c>
      <c r="E9899" t="s">
        <v>32</v>
      </c>
      <c r="F9899" t="s">
        <v>28</v>
      </c>
      <c r="G9899" t="s">
        <v>29</v>
      </c>
      <c r="H9899" t="s">
        <v>1531</v>
      </c>
      <c r="I9899">
        <v>28.67</v>
      </c>
      <c r="J9899">
        <v>8</v>
      </c>
      <c r="K9899">
        <v>10.39</v>
      </c>
    </row>
    <row r="9900" spans="1:11" x14ac:dyDescent="0.25">
      <c r="A9900" s="1">
        <v>43092</v>
      </c>
      <c r="B9900">
        <v>2017</v>
      </c>
      <c r="C9900">
        <v>12</v>
      </c>
      <c r="D9900" t="s">
        <v>168</v>
      </c>
      <c r="E9900" t="s">
        <v>32</v>
      </c>
      <c r="F9900" t="s">
        <v>28</v>
      </c>
      <c r="G9900" t="s">
        <v>58</v>
      </c>
      <c r="H9900" t="s">
        <v>2023</v>
      </c>
      <c r="I9900">
        <v>29.31</v>
      </c>
      <c r="J9900">
        <v>8</v>
      </c>
      <c r="K9900">
        <v>-74.75</v>
      </c>
    </row>
    <row r="9901" spans="1:11" x14ac:dyDescent="0.25">
      <c r="A9901" s="1">
        <v>43092</v>
      </c>
      <c r="B9901">
        <v>2017</v>
      </c>
      <c r="C9901">
        <v>12</v>
      </c>
      <c r="D9901" t="s">
        <v>1709</v>
      </c>
      <c r="E9901" t="s">
        <v>205</v>
      </c>
      <c r="F9901" t="s">
        <v>18</v>
      </c>
      <c r="G9901" t="s">
        <v>36</v>
      </c>
      <c r="H9901" t="s">
        <v>2334</v>
      </c>
      <c r="I9901">
        <v>72.7</v>
      </c>
      <c r="J9901">
        <v>4</v>
      </c>
      <c r="K9901">
        <v>19.079999999999998</v>
      </c>
    </row>
    <row r="9902" spans="1:11" x14ac:dyDescent="0.25">
      <c r="A9902" s="1">
        <v>43092</v>
      </c>
      <c r="B9902">
        <v>2017</v>
      </c>
      <c r="C9902">
        <v>12</v>
      </c>
      <c r="D9902" t="s">
        <v>1709</v>
      </c>
      <c r="E9902" t="s">
        <v>205</v>
      </c>
      <c r="F9902" t="s">
        <v>28</v>
      </c>
      <c r="G9902" t="s">
        <v>64</v>
      </c>
      <c r="H9902" t="s">
        <v>2661</v>
      </c>
      <c r="I9902">
        <v>12.26</v>
      </c>
      <c r="J9902">
        <v>7</v>
      </c>
      <c r="K9902">
        <v>1.07</v>
      </c>
    </row>
    <row r="9903" spans="1:11" x14ac:dyDescent="0.25">
      <c r="A9903" s="1">
        <v>43092</v>
      </c>
      <c r="B9903">
        <v>2017</v>
      </c>
      <c r="C9903">
        <v>12</v>
      </c>
      <c r="D9903" t="s">
        <v>1709</v>
      </c>
      <c r="E9903" t="s">
        <v>205</v>
      </c>
      <c r="F9903" t="s">
        <v>28</v>
      </c>
      <c r="G9903" t="s">
        <v>38</v>
      </c>
      <c r="H9903" t="s">
        <v>960</v>
      </c>
      <c r="I9903">
        <v>218.35</v>
      </c>
      <c r="J9903">
        <v>3</v>
      </c>
      <c r="K9903">
        <v>-54.59</v>
      </c>
    </row>
    <row r="9904" spans="1:11" x14ac:dyDescent="0.25">
      <c r="A9904" s="1">
        <v>43092</v>
      </c>
      <c r="B9904">
        <v>2017</v>
      </c>
      <c r="C9904">
        <v>12</v>
      </c>
      <c r="D9904" t="s">
        <v>1365</v>
      </c>
      <c r="E9904" t="s">
        <v>67</v>
      </c>
      <c r="F9904" t="s">
        <v>28</v>
      </c>
      <c r="G9904" t="s">
        <v>38</v>
      </c>
      <c r="H9904" t="s">
        <v>1771</v>
      </c>
      <c r="I9904">
        <v>62.04</v>
      </c>
      <c r="J9904">
        <v>4</v>
      </c>
      <c r="K9904">
        <v>17.37</v>
      </c>
    </row>
    <row r="9905" spans="1:11" x14ac:dyDescent="0.25">
      <c r="A9905" s="1">
        <v>43092</v>
      </c>
      <c r="B9905">
        <v>2017</v>
      </c>
      <c r="C9905">
        <v>12</v>
      </c>
      <c r="D9905" t="s">
        <v>1365</v>
      </c>
      <c r="E9905" t="s">
        <v>67</v>
      </c>
      <c r="F9905" t="s">
        <v>13</v>
      </c>
      <c r="G9905" t="s">
        <v>23</v>
      </c>
      <c r="H9905" t="s">
        <v>2176</v>
      </c>
      <c r="I9905">
        <v>494.97</v>
      </c>
      <c r="J9905">
        <v>3</v>
      </c>
      <c r="K9905">
        <v>148.49</v>
      </c>
    </row>
    <row r="9906" spans="1:11" x14ac:dyDescent="0.25">
      <c r="A9906" s="1">
        <v>43092</v>
      </c>
      <c r="B9906">
        <v>2017</v>
      </c>
      <c r="C9906">
        <v>12</v>
      </c>
      <c r="D9906" t="s">
        <v>1365</v>
      </c>
      <c r="E9906" t="s">
        <v>67</v>
      </c>
      <c r="F9906" t="s">
        <v>28</v>
      </c>
      <c r="G9906" t="s">
        <v>38</v>
      </c>
      <c r="H9906" t="s">
        <v>740</v>
      </c>
      <c r="I9906">
        <v>367.96</v>
      </c>
      <c r="J9906">
        <v>4</v>
      </c>
      <c r="K9906">
        <v>14.72</v>
      </c>
    </row>
    <row r="9907" spans="1:11" x14ac:dyDescent="0.25">
      <c r="A9907" s="1">
        <v>43092</v>
      </c>
      <c r="B9907">
        <v>2017</v>
      </c>
      <c r="C9907">
        <v>12</v>
      </c>
      <c r="D9907" t="s">
        <v>1365</v>
      </c>
      <c r="E9907" t="s">
        <v>67</v>
      </c>
      <c r="F9907" t="s">
        <v>28</v>
      </c>
      <c r="G9907" t="s">
        <v>29</v>
      </c>
      <c r="H9907" t="s">
        <v>2490</v>
      </c>
      <c r="I9907">
        <v>44.96</v>
      </c>
      <c r="J9907">
        <v>2</v>
      </c>
      <c r="K9907">
        <v>20.68</v>
      </c>
    </row>
    <row r="9908" spans="1:11" x14ac:dyDescent="0.25">
      <c r="A9908" s="1">
        <v>43092</v>
      </c>
      <c r="B9908">
        <v>2017</v>
      </c>
      <c r="C9908">
        <v>12</v>
      </c>
      <c r="D9908" t="s">
        <v>1365</v>
      </c>
      <c r="E9908" t="s">
        <v>67</v>
      </c>
      <c r="F9908" t="s">
        <v>28</v>
      </c>
      <c r="G9908" t="s">
        <v>155</v>
      </c>
      <c r="H9908" t="s">
        <v>1371</v>
      </c>
      <c r="I9908">
        <v>182.94</v>
      </c>
      <c r="J9908">
        <v>3</v>
      </c>
      <c r="K9908">
        <v>85.98</v>
      </c>
    </row>
    <row r="9909" spans="1:11" x14ac:dyDescent="0.25">
      <c r="A9909" s="1">
        <v>43092</v>
      </c>
      <c r="B9909">
        <v>2017</v>
      </c>
      <c r="C9909">
        <v>12</v>
      </c>
      <c r="D9909" t="s">
        <v>1349</v>
      </c>
      <c r="E9909" t="s">
        <v>26</v>
      </c>
      <c r="F9909" t="s">
        <v>28</v>
      </c>
      <c r="G9909" t="s">
        <v>48</v>
      </c>
      <c r="H9909" t="s">
        <v>2152</v>
      </c>
      <c r="I9909">
        <v>13.84</v>
      </c>
      <c r="J9909">
        <v>4</v>
      </c>
      <c r="K9909">
        <v>-22.14</v>
      </c>
    </row>
    <row r="9910" spans="1:11" x14ac:dyDescent="0.25">
      <c r="A9910" s="1">
        <v>43092</v>
      </c>
      <c r="B9910">
        <v>2017</v>
      </c>
      <c r="C9910">
        <v>12</v>
      </c>
      <c r="D9910" t="s">
        <v>1349</v>
      </c>
      <c r="E9910" t="s">
        <v>26</v>
      </c>
      <c r="F9910" t="s">
        <v>28</v>
      </c>
      <c r="G9910" t="s">
        <v>29</v>
      </c>
      <c r="H9910" t="s">
        <v>1280</v>
      </c>
      <c r="I9910">
        <v>175.87</v>
      </c>
      <c r="J9910">
        <v>4</v>
      </c>
      <c r="K9910">
        <v>63.75</v>
      </c>
    </row>
    <row r="9911" spans="1:11" x14ac:dyDescent="0.25">
      <c r="A9911" s="1">
        <v>43092</v>
      </c>
      <c r="B9911">
        <v>2017</v>
      </c>
      <c r="C9911">
        <v>12</v>
      </c>
      <c r="D9911" t="s">
        <v>1967</v>
      </c>
      <c r="E9911" t="s">
        <v>421</v>
      </c>
      <c r="F9911" t="s">
        <v>18</v>
      </c>
      <c r="G9911" t="s">
        <v>36</v>
      </c>
      <c r="H9911" t="s">
        <v>507</v>
      </c>
      <c r="I9911">
        <v>27.46</v>
      </c>
      <c r="J9911">
        <v>2</v>
      </c>
      <c r="K9911">
        <v>9.89</v>
      </c>
    </row>
    <row r="9912" spans="1:11" x14ac:dyDescent="0.25">
      <c r="A9912" s="1">
        <v>43093</v>
      </c>
      <c r="B9912">
        <v>2017</v>
      </c>
      <c r="C9912">
        <v>12</v>
      </c>
      <c r="D9912" t="s">
        <v>1770</v>
      </c>
      <c r="E9912" t="s">
        <v>22</v>
      </c>
      <c r="F9912" t="s">
        <v>28</v>
      </c>
      <c r="G9912" t="s">
        <v>58</v>
      </c>
      <c r="H9912" t="s">
        <v>322</v>
      </c>
      <c r="I9912">
        <v>35.909999999999997</v>
      </c>
      <c r="J9912">
        <v>3</v>
      </c>
      <c r="K9912">
        <v>9.6999999999999993</v>
      </c>
    </row>
    <row r="9913" spans="1:11" x14ac:dyDescent="0.25">
      <c r="A9913" s="1">
        <v>43093</v>
      </c>
      <c r="B9913">
        <v>2017</v>
      </c>
      <c r="C9913">
        <v>12</v>
      </c>
      <c r="D9913" t="s">
        <v>1721</v>
      </c>
      <c r="E9913" t="s">
        <v>22</v>
      </c>
      <c r="F9913" t="s">
        <v>28</v>
      </c>
      <c r="G9913" t="s">
        <v>48</v>
      </c>
      <c r="H9913" t="s">
        <v>1012</v>
      </c>
      <c r="I9913">
        <v>17.88</v>
      </c>
      <c r="J9913">
        <v>3</v>
      </c>
      <c r="K9913">
        <v>5.59</v>
      </c>
    </row>
    <row r="9914" spans="1:11" x14ac:dyDescent="0.25">
      <c r="A9914" s="1">
        <v>43093</v>
      </c>
      <c r="B9914">
        <v>2017</v>
      </c>
      <c r="C9914">
        <v>12</v>
      </c>
      <c r="D9914" t="s">
        <v>1739</v>
      </c>
      <c r="E9914" t="s">
        <v>17</v>
      </c>
      <c r="F9914" t="s">
        <v>28</v>
      </c>
      <c r="G9914" t="s">
        <v>38</v>
      </c>
      <c r="H9914" t="s">
        <v>980</v>
      </c>
      <c r="I9914">
        <v>1003.62</v>
      </c>
      <c r="J9914">
        <v>6</v>
      </c>
      <c r="K9914">
        <v>0</v>
      </c>
    </row>
    <row r="9915" spans="1:11" x14ac:dyDescent="0.25">
      <c r="A9915" s="1">
        <v>43093</v>
      </c>
      <c r="B9915">
        <v>2017</v>
      </c>
      <c r="C9915">
        <v>12</v>
      </c>
      <c r="D9915" t="s">
        <v>1509</v>
      </c>
      <c r="E9915" t="s">
        <v>22</v>
      </c>
      <c r="F9915" t="s">
        <v>18</v>
      </c>
      <c r="G9915" t="s">
        <v>19</v>
      </c>
      <c r="H9915" t="s">
        <v>623</v>
      </c>
      <c r="I9915">
        <v>271.76</v>
      </c>
      <c r="J9915">
        <v>2</v>
      </c>
      <c r="K9915">
        <v>48.31</v>
      </c>
    </row>
    <row r="9916" spans="1:11" x14ac:dyDescent="0.25">
      <c r="A9916" s="1">
        <v>43093</v>
      </c>
      <c r="B9916">
        <v>2017</v>
      </c>
      <c r="C9916">
        <v>12</v>
      </c>
      <c r="D9916" t="s">
        <v>1509</v>
      </c>
      <c r="E9916" t="s">
        <v>22</v>
      </c>
      <c r="F9916" t="s">
        <v>28</v>
      </c>
      <c r="G9916" t="s">
        <v>48</v>
      </c>
      <c r="H9916" t="s">
        <v>2067</v>
      </c>
      <c r="I9916">
        <v>14.38</v>
      </c>
      <c r="J9916">
        <v>3</v>
      </c>
      <c r="K9916">
        <v>4.8499999999999996</v>
      </c>
    </row>
    <row r="9917" spans="1:11" x14ac:dyDescent="0.25">
      <c r="A9917" s="1">
        <v>43093</v>
      </c>
      <c r="B9917">
        <v>2017</v>
      </c>
      <c r="C9917">
        <v>12</v>
      </c>
      <c r="D9917" t="s">
        <v>2271</v>
      </c>
      <c r="E9917" t="s">
        <v>22</v>
      </c>
      <c r="F9917" t="s">
        <v>18</v>
      </c>
      <c r="G9917" t="s">
        <v>36</v>
      </c>
      <c r="H9917" t="s">
        <v>1175</v>
      </c>
      <c r="I9917">
        <v>37.93</v>
      </c>
      <c r="J9917">
        <v>1</v>
      </c>
      <c r="K9917">
        <v>6.83</v>
      </c>
    </row>
    <row r="9918" spans="1:11" x14ac:dyDescent="0.25">
      <c r="A9918" s="1">
        <v>43093</v>
      </c>
      <c r="B9918">
        <v>2017</v>
      </c>
      <c r="C9918">
        <v>12</v>
      </c>
      <c r="D9918" t="s">
        <v>1219</v>
      </c>
      <c r="E9918" t="s">
        <v>154</v>
      </c>
      <c r="F9918" t="s">
        <v>13</v>
      </c>
      <c r="G9918" t="s">
        <v>283</v>
      </c>
      <c r="H9918" t="s">
        <v>1860</v>
      </c>
      <c r="I9918">
        <v>479.97</v>
      </c>
      <c r="J9918">
        <v>3</v>
      </c>
      <c r="K9918">
        <v>239.99</v>
      </c>
    </row>
    <row r="9919" spans="1:11" x14ac:dyDescent="0.25">
      <c r="A9919" s="1">
        <v>43093</v>
      </c>
      <c r="B9919">
        <v>2017</v>
      </c>
      <c r="C9919">
        <v>12</v>
      </c>
      <c r="D9919" t="s">
        <v>1219</v>
      </c>
      <c r="E9919" t="s">
        <v>154</v>
      </c>
      <c r="F9919" t="s">
        <v>18</v>
      </c>
      <c r="G9919" t="s">
        <v>19</v>
      </c>
      <c r="H9919" t="s">
        <v>525</v>
      </c>
      <c r="I9919">
        <v>232.88</v>
      </c>
      <c r="J9919">
        <v>4</v>
      </c>
      <c r="K9919">
        <v>60.55</v>
      </c>
    </row>
    <row r="9920" spans="1:11" x14ac:dyDescent="0.25">
      <c r="A9920" s="1">
        <v>43093</v>
      </c>
      <c r="B9920">
        <v>2017</v>
      </c>
      <c r="C9920">
        <v>12</v>
      </c>
      <c r="D9920" t="s">
        <v>1641</v>
      </c>
      <c r="E9920" t="s">
        <v>45</v>
      </c>
      <c r="F9920" t="s">
        <v>13</v>
      </c>
      <c r="G9920" t="s">
        <v>143</v>
      </c>
      <c r="H9920" t="s">
        <v>1162</v>
      </c>
      <c r="I9920">
        <v>2879.95</v>
      </c>
      <c r="J9920">
        <v>6</v>
      </c>
      <c r="K9920">
        <v>1007.98</v>
      </c>
    </row>
    <row r="9921" spans="1:11" x14ac:dyDescent="0.25">
      <c r="A9921" s="1">
        <v>43093</v>
      </c>
      <c r="B9921">
        <v>2017</v>
      </c>
      <c r="C9921">
        <v>12</v>
      </c>
      <c r="D9921" t="s">
        <v>1641</v>
      </c>
      <c r="E9921" t="s">
        <v>45</v>
      </c>
      <c r="F9921" t="s">
        <v>28</v>
      </c>
      <c r="G9921" t="s">
        <v>48</v>
      </c>
      <c r="H9921" t="s">
        <v>743</v>
      </c>
      <c r="I9921">
        <v>90.48</v>
      </c>
      <c r="J9921">
        <v>3</v>
      </c>
      <c r="K9921">
        <v>33.93</v>
      </c>
    </row>
    <row r="9922" spans="1:11" x14ac:dyDescent="0.25">
      <c r="A9922" s="1">
        <v>43093</v>
      </c>
      <c r="B9922">
        <v>2017</v>
      </c>
      <c r="C9922">
        <v>12</v>
      </c>
      <c r="D9922" t="s">
        <v>1879</v>
      </c>
      <c r="E9922" t="s">
        <v>183</v>
      </c>
      <c r="F9922" t="s">
        <v>18</v>
      </c>
      <c r="G9922" t="s">
        <v>36</v>
      </c>
      <c r="H9922" t="s">
        <v>989</v>
      </c>
      <c r="I9922">
        <v>8.5399999999999991</v>
      </c>
      <c r="J9922">
        <v>4</v>
      </c>
      <c r="K9922">
        <v>1.92</v>
      </c>
    </row>
    <row r="9923" spans="1:11" x14ac:dyDescent="0.25">
      <c r="A9923" s="1">
        <v>43093</v>
      </c>
      <c r="B9923">
        <v>2017</v>
      </c>
      <c r="C9923">
        <v>12</v>
      </c>
      <c r="D9923" t="s">
        <v>1879</v>
      </c>
      <c r="E9923" t="s">
        <v>183</v>
      </c>
      <c r="F9923" t="s">
        <v>18</v>
      </c>
      <c r="G9923" t="s">
        <v>19</v>
      </c>
      <c r="H9923" t="s">
        <v>703</v>
      </c>
      <c r="I9923">
        <v>842.38</v>
      </c>
      <c r="J9923">
        <v>3</v>
      </c>
      <c r="K9923">
        <v>105.3</v>
      </c>
    </row>
    <row r="9924" spans="1:11" x14ac:dyDescent="0.25">
      <c r="A9924" s="1">
        <v>43093</v>
      </c>
      <c r="B9924">
        <v>2017</v>
      </c>
      <c r="C9924">
        <v>12</v>
      </c>
      <c r="D9924" t="s">
        <v>2635</v>
      </c>
      <c r="E9924" t="s">
        <v>32</v>
      </c>
      <c r="F9924" t="s">
        <v>28</v>
      </c>
      <c r="G9924" t="s">
        <v>38</v>
      </c>
      <c r="H9924" t="s">
        <v>517</v>
      </c>
      <c r="I9924">
        <v>264.32</v>
      </c>
      <c r="J9924">
        <v>2</v>
      </c>
      <c r="K9924">
        <v>19.82</v>
      </c>
    </row>
    <row r="9925" spans="1:11" x14ac:dyDescent="0.25">
      <c r="A9925" s="1">
        <v>43093</v>
      </c>
      <c r="B9925">
        <v>2017</v>
      </c>
      <c r="C9925">
        <v>12</v>
      </c>
      <c r="D9925" t="s">
        <v>2238</v>
      </c>
      <c r="E9925" t="s">
        <v>1497</v>
      </c>
      <c r="F9925" t="s">
        <v>28</v>
      </c>
      <c r="G9925" t="s">
        <v>48</v>
      </c>
      <c r="H9925" t="s">
        <v>1143</v>
      </c>
      <c r="I9925">
        <v>21.31</v>
      </c>
      <c r="J9925">
        <v>3</v>
      </c>
      <c r="K9925">
        <v>7.99</v>
      </c>
    </row>
    <row r="9926" spans="1:11" x14ac:dyDescent="0.25">
      <c r="A9926" s="1">
        <v>43093</v>
      </c>
      <c r="B9926">
        <v>2017</v>
      </c>
      <c r="C9926">
        <v>12</v>
      </c>
      <c r="D9926" t="s">
        <v>1125</v>
      </c>
      <c r="E9926" t="s">
        <v>51</v>
      </c>
      <c r="F9926" t="s">
        <v>28</v>
      </c>
      <c r="G9926" t="s">
        <v>29</v>
      </c>
      <c r="H9926" t="s">
        <v>146</v>
      </c>
      <c r="I9926">
        <v>19.440000000000001</v>
      </c>
      <c r="J9926">
        <v>3</v>
      </c>
      <c r="K9926">
        <v>9.33</v>
      </c>
    </row>
    <row r="9927" spans="1:11" x14ac:dyDescent="0.25">
      <c r="A9927" s="1">
        <v>43093</v>
      </c>
      <c r="B9927">
        <v>2017</v>
      </c>
      <c r="C9927">
        <v>12</v>
      </c>
      <c r="D9927" t="s">
        <v>1125</v>
      </c>
      <c r="E9927" t="s">
        <v>51</v>
      </c>
      <c r="F9927" t="s">
        <v>28</v>
      </c>
      <c r="G9927" t="s">
        <v>48</v>
      </c>
      <c r="H9927" t="s">
        <v>1059</v>
      </c>
      <c r="I9927">
        <v>12.3</v>
      </c>
      <c r="J9927">
        <v>5</v>
      </c>
      <c r="K9927">
        <v>6.15</v>
      </c>
    </row>
    <row r="9928" spans="1:11" x14ac:dyDescent="0.25">
      <c r="A9928" s="1">
        <v>43094</v>
      </c>
      <c r="B9928">
        <v>2017</v>
      </c>
      <c r="C9928">
        <v>12</v>
      </c>
      <c r="D9928" t="s">
        <v>2434</v>
      </c>
      <c r="E9928" t="s">
        <v>22</v>
      </c>
      <c r="F9928" t="s">
        <v>18</v>
      </c>
      <c r="G9928" t="s">
        <v>36</v>
      </c>
      <c r="H9928" t="s">
        <v>2625</v>
      </c>
      <c r="I9928">
        <v>41.96</v>
      </c>
      <c r="J9928">
        <v>2</v>
      </c>
      <c r="K9928">
        <v>10.91</v>
      </c>
    </row>
    <row r="9929" spans="1:11" x14ac:dyDescent="0.25">
      <c r="A9929" s="1">
        <v>43094</v>
      </c>
      <c r="B9929">
        <v>2017</v>
      </c>
      <c r="C9929">
        <v>12</v>
      </c>
      <c r="D9929" t="s">
        <v>1783</v>
      </c>
      <c r="E9929" t="s">
        <v>22</v>
      </c>
      <c r="F9929" t="s">
        <v>18</v>
      </c>
      <c r="G9929" t="s">
        <v>165</v>
      </c>
      <c r="H9929" t="s">
        <v>1657</v>
      </c>
      <c r="I9929">
        <v>191.98</v>
      </c>
      <c r="J9929">
        <v>2</v>
      </c>
      <c r="K9929">
        <v>4.8</v>
      </c>
    </row>
    <row r="9930" spans="1:11" x14ac:dyDescent="0.25">
      <c r="A9930" s="1">
        <v>43094</v>
      </c>
      <c r="B9930">
        <v>2017</v>
      </c>
      <c r="C9930">
        <v>12</v>
      </c>
      <c r="D9930" t="s">
        <v>2231</v>
      </c>
      <c r="E9930" t="s">
        <v>118</v>
      </c>
      <c r="F9930" t="s">
        <v>28</v>
      </c>
      <c r="G9930" t="s">
        <v>38</v>
      </c>
      <c r="H9930" t="s">
        <v>741</v>
      </c>
      <c r="I9930">
        <v>95.94</v>
      </c>
      <c r="J9930">
        <v>3</v>
      </c>
      <c r="K9930">
        <v>9.59</v>
      </c>
    </row>
    <row r="9931" spans="1:11" x14ac:dyDescent="0.25">
      <c r="A9931" s="1">
        <v>43094</v>
      </c>
      <c r="B9931">
        <v>2017</v>
      </c>
      <c r="C9931">
        <v>12</v>
      </c>
      <c r="D9931" t="s">
        <v>2231</v>
      </c>
      <c r="E9931" t="s">
        <v>118</v>
      </c>
      <c r="F9931" t="s">
        <v>18</v>
      </c>
      <c r="G9931" t="s">
        <v>19</v>
      </c>
      <c r="H9931" t="s">
        <v>732</v>
      </c>
      <c r="I9931">
        <v>304.45</v>
      </c>
      <c r="J9931">
        <v>5</v>
      </c>
      <c r="K9931">
        <v>76.11</v>
      </c>
    </row>
    <row r="9932" spans="1:11" x14ac:dyDescent="0.25">
      <c r="A9932" s="1">
        <v>43094</v>
      </c>
      <c r="B9932">
        <v>2017</v>
      </c>
      <c r="C9932">
        <v>12</v>
      </c>
      <c r="D9932" t="s">
        <v>2486</v>
      </c>
      <c r="E9932" t="s">
        <v>131</v>
      </c>
      <c r="F9932" t="s">
        <v>13</v>
      </c>
      <c r="G9932" t="s">
        <v>14</v>
      </c>
      <c r="H9932" t="s">
        <v>614</v>
      </c>
      <c r="I9932">
        <v>158.93</v>
      </c>
      <c r="J9932">
        <v>7</v>
      </c>
      <c r="K9932">
        <v>41.72</v>
      </c>
    </row>
    <row r="9933" spans="1:11" x14ac:dyDescent="0.25">
      <c r="A9933" s="1">
        <v>43094</v>
      </c>
      <c r="B9933">
        <v>2017</v>
      </c>
      <c r="C9933">
        <v>12</v>
      </c>
      <c r="D9933" t="s">
        <v>2486</v>
      </c>
      <c r="E9933" t="s">
        <v>131</v>
      </c>
      <c r="F9933" t="s">
        <v>28</v>
      </c>
      <c r="G9933" t="s">
        <v>48</v>
      </c>
      <c r="H9933" t="s">
        <v>1057</v>
      </c>
      <c r="I9933">
        <v>13.02</v>
      </c>
      <c r="J9933">
        <v>1</v>
      </c>
      <c r="K9933">
        <v>-10.42</v>
      </c>
    </row>
    <row r="9934" spans="1:11" x14ac:dyDescent="0.25">
      <c r="A9934" s="1">
        <v>43094</v>
      </c>
      <c r="B9934">
        <v>2017</v>
      </c>
      <c r="C9934">
        <v>12</v>
      </c>
      <c r="D9934" t="s">
        <v>2486</v>
      </c>
      <c r="E9934" t="s">
        <v>131</v>
      </c>
      <c r="F9934" t="s">
        <v>18</v>
      </c>
      <c r="G9934" t="s">
        <v>42</v>
      </c>
      <c r="H9934" t="s">
        <v>1788</v>
      </c>
      <c r="I9934">
        <v>273.06</v>
      </c>
      <c r="J9934">
        <v>2</v>
      </c>
      <c r="K9934">
        <v>-104.67</v>
      </c>
    </row>
    <row r="9935" spans="1:11" x14ac:dyDescent="0.25">
      <c r="A9935" s="1">
        <v>43094</v>
      </c>
      <c r="B9935">
        <v>2017</v>
      </c>
      <c r="C9935">
        <v>12</v>
      </c>
      <c r="D9935" t="s">
        <v>2486</v>
      </c>
      <c r="E9935" t="s">
        <v>131</v>
      </c>
      <c r="F9935" t="s">
        <v>28</v>
      </c>
      <c r="G9935" t="s">
        <v>33</v>
      </c>
      <c r="H9935" t="s">
        <v>111</v>
      </c>
      <c r="I9935">
        <v>39.31</v>
      </c>
      <c r="J9935">
        <v>13</v>
      </c>
      <c r="K9935">
        <v>12.78</v>
      </c>
    </row>
    <row r="9936" spans="1:11" x14ac:dyDescent="0.25">
      <c r="A9936" s="1">
        <v>43094</v>
      </c>
      <c r="B9936">
        <v>2017</v>
      </c>
      <c r="C9936">
        <v>12</v>
      </c>
      <c r="D9936" t="s">
        <v>2590</v>
      </c>
      <c r="E9936" t="s">
        <v>831</v>
      </c>
      <c r="F9936" t="s">
        <v>28</v>
      </c>
      <c r="G9936" t="s">
        <v>29</v>
      </c>
      <c r="H9936" t="s">
        <v>2528</v>
      </c>
      <c r="I9936">
        <v>96.08</v>
      </c>
      <c r="J9936">
        <v>2</v>
      </c>
      <c r="K9936">
        <v>46.12</v>
      </c>
    </row>
    <row r="9937" spans="1:11" x14ac:dyDescent="0.25">
      <c r="A9937" s="1">
        <v>43094</v>
      </c>
      <c r="B9937">
        <v>2017</v>
      </c>
      <c r="C9937">
        <v>12</v>
      </c>
      <c r="D9937" t="s">
        <v>2590</v>
      </c>
      <c r="E9937" t="s">
        <v>831</v>
      </c>
      <c r="F9937" t="s">
        <v>28</v>
      </c>
      <c r="G9937" t="s">
        <v>33</v>
      </c>
      <c r="H9937" t="s">
        <v>1786</v>
      </c>
      <c r="I9937">
        <v>3.62</v>
      </c>
      <c r="J9937">
        <v>2</v>
      </c>
      <c r="K9937">
        <v>1.19</v>
      </c>
    </row>
    <row r="9938" spans="1:11" x14ac:dyDescent="0.25">
      <c r="A9938" s="1">
        <v>43094</v>
      </c>
      <c r="B9938">
        <v>2017</v>
      </c>
      <c r="C9938">
        <v>12</v>
      </c>
      <c r="D9938" t="s">
        <v>2590</v>
      </c>
      <c r="E9938" t="s">
        <v>831</v>
      </c>
      <c r="F9938" t="s">
        <v>28</v>
      </c>
      <c r="G9938" t="s">
        <v>29</v>
      </c>
      <c r="H9938" t="s">
        <v>2267</v>
      </c>
      <c r="I9938">
        <v>629.1</v>
      </c>
      <c r="J9938">
        <v>6</v>
      </c>
      <c r="K9938">
        <v>301.97000000000003</v>
      </c>
    </row>
    <row r="9939" spans="1:11" x14ac:dyDescent="0.25">
      <c r="A9939" s="1">
        <v>43094</v>
      </c>
      <c r="B9939">
        <v>2017</v>
      </c>
      <c r="C9939">
        <v>12</v>
      </c>
      <c r="D9939" t="s">
        <v>2590</v>
      </c>
      <c r="E9939" t="s">
        <v>831</v>
      </c>
      <c r="F9939" t="s">
        <v>13</v>
      </c>
      <c r="G9939" t="s">
        <v>23</v>
      </c>
      <c r="H9939" t="s">
        <v>240</v>
      </c>
      <c r="I9939">
        <v>90.48</v>
      </c>
      <c r="J9939">
        <v>2</v>
      </c>
      <c r="K9939">
        <v>23.52</v>
      </c>
    </row>
    <row r="9940" spans="1:11" x14ac:dyDescent="0.25">
      <c r="A9940" s="1">
        <v>43094</v>
      </c>
      <c r="B9940">
        <v>2017</v>
      </c>
      <c r="C9940">
        <v>12</v>
      </c>
      <c r="D9940" t="s">
        <v>1538</v>
      </c>
      <c r="E9940" t="s">
        <v>45</v>
      </c>
      <c r="F9940" t="s">
        <v>28</v>
      </c>
      <c r="G9940" t="s">
        <v>48</v>
      </c>
      <c r="H9940" t="s">
        <v>1231</v>
      </c>
      <c r="I9940">
        <v>153.55000000000001</v>
      </c>
      <c r="J9940">
        <v>3</v>
      </c>
      <c r="K9940">
        <v>51.82</v>
      </c>
    </row>
    <row r="9941" spans="1:11" x14ac:dyDescent="0.25">
      <c r="A9941" s="1">
        <v>43094</v>
      </c>
      <c r="B9941">
        <v>2017</v>
      </c>
      <c r="C9941">
        <v>12</v>
      </c>
      <c r="D9941" t="s">
        <v>1538</v>
      </c>
      <c r="E9941" t="s">
        <v>45</v>
      </c>
      <c r="F9941" t="s">
        <v>28</v>
      </c>
      <c r="G9941" t="s">
        <v>38</v>
      </c>
      <c r="H9941" t="s">
        <v>2071</v>
      </c>
      <c r="I9941">
        <v>270.62</v>
      </c>
      <c r="J9941">
        <v>2</v>
      </c>
      <c r="K9941">
        <v>2.71</v>
      </c>
    </row>
    <row r="9942" spans="1:11" x14ac:dyDescent="0.25">
      <c r="A9942" s="1">
        <v>43094</v>
      </c>
      <c r="B9942">
        <v>2017</v>
      </c>
      <c r="C9942">
        <v>12</v>
      </c>
      <c r="D9942" t="s">
        <v>734</v>
      </c>
      <c r="E9942" t="s">
        <v>17</v>
      </c>
      <c r="F9942" t="s">
        <v>28</v>
      </c>
      <c r="G9942" t="s">
        <v>48</v>
      </c>
      <c r="H9942" t="s">
        <v>1475</v>
      </c>
      <c r="I9942">
        <v>3.86</v>
      </c>
      <c r="J9942">
        <v>1</v>
      </c>
      <c r="K9942">
        <v>1.4</v>
      </c>
    </row>
    <row r="9943" spans="1:11" x14ac:dyDescent="0.25">
      <c r="A9943" s="1">
        <v>43094</v>
      </c>
      <c r="B9943">
        <v>2017</v>
      </c>
      <c r="C9943">
        <v>12</v>
      </c>
      <c r="D9943" t="s">
        <v>552</v>
      </c>
      <c r="E9943" t="s">
        <v>32</v>
      </c>
      <c r="F9943" t="s">
        <v>28</v>
      </c>
      <c r="G9943" t="s">
        <v>48</v>
      </c>
      <c r="H9943" t="s">
        <v>771</v>
      </c>
      <c r="I9943">
        <v>39.58</v>
      </c>
      <c r="J9943">
        <v>9</v>
      </c>
      <c r="K9943">
        <v>-59.37</v>
      </c>
    </row>
    <row r="9944" spans="1:11" x14ac:dyDescent="0.25">
      <c r="A9944" s="1">
        <v>43094</v>
      </c>
      <c r="B9944">
        <v>2017</v>
      </c>
      <c r="C9944">
        <v>12</v>
      </c>
      <c r="D9944" t="s">
        <v>552</v>
      </c>
      <c r="E9944" t="s">
        <v>32</v>
      </c>
      <c r="F9944" t="s">
        <v>28</v>
      </c>
      <c r="G9944" t="s">
        <v>293</v>
      </c>
      <c r="H9944" t="s">
        <v>1300</v>
      </c>
      <c r="I9944">
        <v>44.69</v>
      </c>
      <c r="J9944">
        <v>7</v>
      </c>
      <c r="K9944">
        <v>5.03</v>
      </c>
    </row>
    <row r="9945" spans="1:11" x14ac:dyDescent="0.25">
      <c r="A9945" s="1">
        <v>43094</v>
      </c>
      <c r="B9945">
        <v>2017</v>
      </c>
      <c r="C9945">
        <v>12</v>
      </c>
      <c r="D9945" t="s">
        <v>552</v>
      </c>
      <c r="E9945" t="s">
        <v>32</v>
      </c>
      <c r="F9945" t="s">
        <v>28</v>
      </c>
      <c r="G9945" t="s">
        <v>64</v>
      </c>
      <c r="H9945" t="s">
        <v>1400</v>
      </c>
      <c r="I9945">
        <v>31.74</v>
      </c>
      <c r="J9945">
        <v>2</v>
      </c>
      <c r="K9945">
        <v>2.38</v>
      </c>
    </row>
    <row r="9946" spans="1:11" x14ac:dyDescent="0.25">
      <c r="A9946" s="1">
        <v>43094</v>
      </c>
      <c r="B9946">
        <v>2017</v>
      </c>
      <c r="C9946">
        <v>12</v>
      </c>
      <c r="D9946" t="s">
        <v>552</v>
      </c>
      <c r="E9946" t="s">
        <v>32</v>
      </c>
      <c r="F9946" t="s">
        <v>28</v>
      </c>
      <c r="G9946" t="s">
        <v>48</v>
      </c>
      <c r="H9946" t="s">
        <v>504</v>
      </c>
      <c r="I9946">
        <v>40.98</v>
      </c>
      <c r="J9946">
        <v>5</v>
      </c>
      <c r="K9946">
        <v>-65.569999999999993</v>
      </c>
    </row>
    <row r="9947" spans="1:11" x14ac:dyDescent="0.25">
      <c r="A9947" s="1">
        <v>43094</v>
      </c>
      <c r="B9947">
        <v>2017</v>
      </c>
      <c r="C9947">
        <v>12</v>
      </c>
      <c r="D9947" t="s">
        <v>552</v>
      </c>
      <c r="E9947" t="s">
        <v>32</v>
      </c>
      <c r="F9947" t="s">
        <v>28</v>
      </c>
      <c r="G9947" t="s">
        <v>48</v>
      </c>
      <c r="H9947" t="s">
        <v>967</v>
      </c>
      <c r="I9947">
        <v>3.17</v>
      </c>
      <c r="J9947">
        <v>3</v>
      </c>
      <c r="K9947">
        <v>-5.07</v>
      </c>
    </row>
    <row r="9948" spans="1:11" x14ac:dyDescent="0.25">
      <c r="A9948" s="1">
        <v>43094</v>
      </c>
      <c r="B9948">
        <v>2017</v>
      </c>
      <c r="C9948">
        <v>12</v>
      </c>
      <c r="D9948" t="s">
        <v>358</v>
      </c>
      <c r="E9948" t="s">
        <v>77</v>
      </c>
      <c r="F9948" t="s">
        <v>18</v>
      </c>
      <c r="G9948" t="s">
        <v>36</v>
      </c>
      <c r="H9948" t="s">
        <v>2608</v>
      </c>
      <c r="I9948">
        <v>21</v>
      </c>
      <c r="J9948">
        <v>3</v>
      </c>
      <c r="K9948">
        <v>5.78</v>
      </c>
    </row>
    <row r="9949" spans="1:11" x14ac:dyDescent="0.25">
      <c r="A9949" s="1">
        <v>43094</v>
      </c>
      <c r="B9949">
        <v>2017</v>
      </c>
      <c r="C9949">
        <v>12</v>
      </c>
      <c r="D9949" t="s">
        <v>358</v>
      </c>
      <c r="E9949" t="s">
        <v>77</v>
      </c>
      <c r="F9949" t="s">
        <v>13</v>
      </c>
      <c r="G9949" t="s">
        <v>283</v>
      </c>
      <c r="H9949" t="s">
        <v>2707</v>
      </c>
      <c r="I9949">
        <v>120</v>
      </c>
      <c r="J9949">
        <v>2</v>
      </c>
      <c r="K9949">
        <v>-7.2</v>
      </c>
    </row>
    <row r="9950" spans="1:11" x14ac:dyDescent="0.25">
      <c r="A9950" s="1">
        <v>43094</v>
      </c>
      <c r="B9950">
        <v>2017</v>
      </c>
      <c r="C9950">
        <v>12</v>
      </c>
      <c r="D9950" t="s">
        <v>516</v>
      </c>
      <c r="E9950" t="s">
        <v>62</v>
      </c>
      <c r="F9950" t="s">
        <v>13</v>
      </c>
      <c r="G9950" t="s">
        <v>14</v>
      </c>
      <c r="H9950" t="s">
        <v>271</v>
      </c>
      <c r="I9950">
        <v>31.8</v>
      </c>
      <c r="J9950">
        <v>3</v>
      </c>
      <c r="K9950">
        <v>13.67</v>
      </c>
    </row>
    <row r="9951" spans="1:11" x14ac:dyDescent="0.25">
      <c r="A9951" s="1">
        <v>43095</v>
      </c>
      <c r="B9951">
        <v>2017</v>
      </c>
      <c r="C9951">
        <v>12</v>
      </c>
      <c r="D9951" t="s">
        <v>300</v>
      </c>
      <c r="E9951" t="s">
        <v>538</v>
      </c>
      <c r="F9951" t="s">
        <v>28</v>
      </c>
      <c r="G9951" t="s">
        <v>29</v>
      </c>
      <c r="H9951" t="s">
        <v>1333</v>
      </c>
      <c r="I9951">
        <v>44.75</v>
      </c>
      <c r="J9951">
        <v>5</v>
      </c>
      <c r="K9951">
        <v>20.59</v>
      </c>
    </row>
    <row r="9952" spans="1:11" x14ac:dyDescent="0.25">
      <c r="A9952" s="1">
        <v>43095</v>
      </c>
      <c r="B9952">
        <v>2017</v>
      </c>
      <c r="C9952">
        <v>12</v>
      </c>
      <c r="D9952" t="s">
        <v>433</v>
      </c>
      <c r="E9952" t="s">
        <v>131</v>
      </c>
      <c r="F9952" t="s">
        <v>28</v>
      </c>
      <c r="G9952" t="s">
        <v>48</v>
      </c>
      <c r="H9952" t="s">
        <v>133</v>
      </c>
      <c r="I9952">
        <v>3.13</v>
      </c>
      <c r="J9952">
        <v>2</v>
      </c>
      <c r="K9952">
        <v>-2.61</v>
      </c>
    </row>
    <row r="9953" spans="1:11" x14ac:dyDescent="0.25">
      <c r="A9953" s="1">
        <v>43095</v>
      </c>
      <c r="B9953">
        <v>2017</v>
      </c>
      <c r="C9953">
        <v>12</v>
      </c>
      <c r="D9953" t="s">
        <v>1658</v>
      </c>
      <c r="E9953" t="s">
        <v>431</v>
      </c>
      <c r="F9953" t="s">
        <v>28</v>
      </c>
      <c r="G9953" t="s">
        <v>38</v>
      </c>
      <c r="H9953" t="s">
        <v>1449</v>
      </c>
      <c r="I9953">
        <v>750.68</v>
      </c>
      <c r="J9953">
        <v>2</v>
      </c>
      <c r="K9953">
        <v>37.53</v>
      </c>
    </row>
    <row r="9954" spans="1:11" x14ac:dyDescent="0.25">
      <c r="A9954" s="1">
        <v>43095</v>
      </c>
      <c r="B9954" t="s">
        <v>2730</v>
      </c>
      <c r="C9954">
        <v>12</v>
      </c>
      <c r="D9954" t="s">
        <v>568</v>
      </c>
      <c r="E9954" t="s">
        <v>32</v>
      </c>
      <c r="F9954" t="s">
        <v>28</v>
      </c>
      <c r="G9954" t="s">
        <v>29</v>
      </c>
      <c r="H9954" t="s">
        <v>1929</v>
      </c>
      <c r="I9954">
        <v>16.03</v>
      </c>
      <c r="J9954">
        <v>3</v>
      </c>
      <c r="K9954">
        <v>5.61</v>
      </c>
    </row>
    <row r="9955" spans="1:11" x14ac:dyDescent="0.25">
      <c r="A9955" s="1">
        <v>43096</v>
      </c>
      <c r="B9955">
        <v>2017</v>
      </c>
      <c r="C9955">
        <v>12</v>
      </c>
      <c r="D9955" t="s">
        <v>2290</v>
      </c>
      <c r="E9955" t="s">
        <v>131</v>
      </c>
      <c r="F9955" t="s">
        <v>13</v>
      </c>
      <c r="G9955" t="s">
        <v>23</v>
      </c>
      <c r="H9955" t="s">
        <v>1743</v>
      </c>
      <c r="I9955">
        <v>164.39</v>
      </c>
      <c r="J9955">
        <v>2</v>
      </c>
      <c r="K9955">
        <v>-35.619999999999997</v>
      </c>
    </row>
    <row r="9956" spans="1:11" x14ac:dyDescent="0.25">
      <c r="A9956" s="1">
        <v>43096</v>
      </c>
      <c r="B9956">
        <v>2017</v>
      </c>
      <c r="C9956">
        <v>12</v>
      </c>
      <c r="D9956" t="s">
        <v>2290</v>
      </c>
      <c r="E9956" t="s">
        <v>131</v>
      </c>
      <c r="F9956" t="s">
        <v>28</v>
      </c>
      <c r="G9956" t="s">
        <v>64</v>
      </c>
      <c r="H9956" t="s">
        <v>1183</v>
      </c>
      <c r="I9956">
        <v>13.25</v>
      </c>
      <c r="J9956">
        <v>4</v>
      </c>
      <c r="K9956">
        <v>3.64</v>
      </c>
    </row>
    <row r="9957" spans="1:11" x14ac:dyDescent="0.25">
      <c r="A9957" s="1">
        <v>43097</v>
      </c>
      <c r="B9957">
        <v>2017</v>
      </c>
      <c r="C9957">
        <v>12</v>
      </c>
      <c r="D9957" t="s">
        <v>499</v>
      </c>
      <c r="E9957" t="s">
        <v>45</v>
      </c>
      <c r="F9957" t="s">
        <v>28</v>
      </c>
      <c r="G9957" t="s">
        <v>38</v>
      </c>
      <c r="H9957" t="s">
        <v>308</v>
      </c>
      <c r="I9957">
        <v>725.84</v>
      </c>
      <c r="J9957">
        <v>4</v>
      </c>
      <c r="K9957">
        <v>210.49</v>
      </c>
    </row>
    <row r="9958" spans="1:11" x14ac:dyDescent="0.25">
      <c r="A9958" s="1">
        <v>43097</v>
      </c>
      <c r="B9958">
        <v>2017</v>
      </c>
      <c r="C9958">
        <v>12</v>
      </c>
      <c r="D9958" t="s">
        <v>951</v>
      </c>
      <c r="E9958" t="s">
        <v>22</v>
      </c>
      <c r="F9958" t="s">
        <v>28</v>
      </c>
      <c r="G9958" t="s">
        <v>46</v>
      </c>
      <c r="H9958" t="s">
        <v>2430</v>
      </c>
      <c r="I9958">
        <v>72.45</v>
      </c>
      <c r="J9958">
        <v>7</v>
      </c>
      <c r="K9958">
        <v>34.78</v>
      </c>
    </row>
    <row r="9959" spans="1:11" x14ac:dyDescent="0.25">
      <c r="A9959" s="1">
        <v>43097</v>
      </c>
      <c r="B9959">
        <v>2017</v>
      </c>
      <c r="C9959">
        <v>12</v>
      </c>
      <c r="D9959" t="s">
        <v>951</v>
      </c>
      <c r="E9959" t="s">
        <v>22</v>
      </c>
      <c r="F9959" t="s">
        <v>28</v>
      </c>
      <c r="G9959" t="s">
        <v>33</v>
      </c>
      <c r="H9959" t="s">
        <v>628</v>
      </c>
      <c r="I9959">
        <v>13.96</v>
      </c>
      <c r="J9959">
        <v>4</v>
      </c>
      <c r="K9959">
        <v>6.42</v>
      </c>
    </row>
    <row r="9960" spans="1:11" x14ac:dyDescent="0.25">
      <c r="A9960" s="1">
        <v>43097</v>
      </c>
      <c r="B9960">
        <v>2017</v>
      </c>
      <c r="C9960">
        <v>12</v>
      </c>
      <c r="D9960" t="s">
        <v>951</v>
      </c>
      <c r="E9960" t="s">
        <v>22</v>
      </c>
      <c r="F9960" t="s">
        <v>28</v>
      </c>
      <c r="G9960" t="s">
        <v>48</v>
      </c>
      <c r="H9960" t="s">
        <v>203</v>
      </c>
      <c r="I9960">
        <v>33.26</v>
      </c>
      <c r="J9960">
        <v>7</v>
      </c>
      <c r="K9960">
        <v>11.23</v>
      </c>
    </row>
    <row r="9961" spans="1:11" x14ac:dyDescent="0.25">
      <c r="A9961" s="1">
        <v>43097</v>
      </c>
      <c r="B9961">
        <v>2017</v>
      </c>
      <c r="C9961">
        <v>12</v>
      </c>
      <c r="D9961" t="s">
        <v>951</v>
      </c>
      <c r="E9961" t="s">
        <v>22</v>
      </c>
      <c r="F9961" t="s">
        <v>13</v>
      </c>
      <c r="G9961" t="s">
        <v>23</v>
      </c>
      <c r="H9961" t="s">
        <v>1903</v>
      </c>
      <c r="I9961">
        <v>14.85</v>
      </c>
      <c r="J9961">
        <v>3</v>
      </c>
      <c r="K9961">
        <v>4.01</v>
      </c>
    </row>
    <row r="9962" spans="1:11" x14ac:dyDescent="0.25">
      <c r="A9962" s="1">
        <v>43097</v>
      </c>
      <c r="B9962">
        <v>2017</v>
      </c>
      <c r="C9962">
        <v>12</v>
      </c>
      <c r="D9962" t="s">
        <v>2359</v>
      </c>
      <c r="E9962" t="s">
        <v>32</v>
      </c>
      <c r="F9962" t="s">
        <v>28</v>
      </c>
      <c r="G9962" t="s">
        <v>64</v>
      </c>
      <c r="H9962" t="s">
        <v>2412</v>
      </c>
      <c r="I9962">
        <v>27.17</v>
      </c>
      <c r="J9962">
        <v>2</v>
      </c>
      <c r="K9962">
        <v>2.72</v>
      </c>
    </row>
    <row r="9963" spans="1:11" x14ac:dyDescent="0.25">
      <c r="A9963" s="1">
        <v>43097</v>
      </c>
      <c r="B9963">
        <v>2017</v>
      </c>
      <c r="C9963">
        <v>12</v>
      </c>
      <c r="D9963" t="s">
        <v>2359</v>
      </c>
      <c r="E9963" t="s">
        <v>32</v>
      </c>
      <c r="F9963" t="s">
        <v>18</v>
      </c>
      <c r="G9963" t="s">
        <v>165</v>
      </c>
      <c r="H9963" t="s">
        <v>2195</v>
      </c>
      <c r="I9963">
        <v>78.849999999999994</v>
      </c>
      <c r="J9963">
        <v>2</v>
      </c>
      <c r="K9963">
        <v>-11.6</v>
      </c>
    </row>
    <row r="9964" spans="1:11" x14ac:dyDescent="0.25">
      <c r="A9964" s="1">
        <v>43097</v>
      </c>
      <c r="B9964">
        <v>2017</v>
      </c>
      <c r="C9964">
        <v>12</v>
      </c>
      <c r="D9964" t="s">
        <v>1111</v>
      </c>
      <c r="E9964" t="s">
        <v>17</v>
      </c>
      <c r="F9964" t="s">
        <v>18</v>
      </c>
      <c r="G9964" t="s">
        <v>36</v>
      </c>
      <c r="H9964" t="s">
        <v>68</v>
      </c>
      <c r="I9964">
        <v>7.4</v>
      </c>
      <c r="J9964">
        <v>2</v>
      </c>
      <c r="K9964">
        <v>3.03</v>
      </c>
    </row>
    <row r="9965" spans="1:11" x14ac:dyDescent="0.25">
      <c r="A9965" s="1">
        <v>43097</v>
      </c>
      <c r="B9965">
        <v>2017</v>
      </c>
      <c r="C9965">
        <v>12</v>
      </c>
      <c r="D9965" t="s">
        <v>794</v>
      </c>
      <c r="E9965" t="s">
        <v>205</v>
      </c>
      <c r="F9965" t="s">
        <v>28</v>
      </c>
      <c r="G9965" t="s">
        <v>38</v>
      </c>
      <c r="H9965" t="s">
        <v>444</v>
      </c>
      <c r="I9965">
        <v>64.78</v>
      </c>
      <c r="J9965">
        <v>1</v>
      </c>
      <c r="K9965">
        <v>-12.96</v>
      </c>
    </row>
    <row r="9966" spans="1:11" x14ac:dyDescent="0.25">
      <c r="A9966" s="1">
        <v>43097</v>
      </c>
      <c r="B9966">
        <v>2017</v>
      </c>
      <c r="C9966">
        <v>12</v>
      </c>
      <c r="D9966" t="s">
        <v>1873</v>
      </c>
      <c r="E9966" t="s">
        <v>103</v>
      </c>
      <c r="F9966" t="s">
        <v>28</v>
      </c>
      <c r="G9966" t="s">
        <v>48</v>
      </c>
      <c r="H9966" t="s">
        <v>2145</v>
      </c>
      <c r="I9966">
        <v>1.19</v>
      </c>
      <c r="J9966">
        <v>2</v>
      </c>
      <c r="K9966">
        <v>-0.99</v>
      </c>
    </row>
    <row r="9967" spans="1:11" x14ac:dyDescent="0.25">
      <c r="A9967" s="1">
        <v>43097</v>
      </c>
      <c r="B9967">
        <v>2017</v>
      </c>
      <c r="C9967">
        <v>12</v>
      </c>
      <c r="D9967" t="s">
        <v>2465</v>
      </c>
      <c r="E9967" t="s">
        <v>45</v>
      </c>
      <c r="F9967" t="s">
        <v>18</v>
      </c>
      <c r="G9967" t="s">
        <v>19</v>
      </c>
      <c r="H9967" t="s">
        <v>2065</v>
      </c>
      <c r="I9967">
        <v>340.7</v>
      </c>
      <c r="J9967">
        <v>6</v>
      </c>
      <c r="K9967">
        <v>-34.07</v>
      </c>
    </row>
    <row r="9968" spans="1:11" x14ac:dyDescent="0.25">
      <c r="A9968" s="1">
        <v>43097</v>
      </c>
      <c r="B9968">
        <v>2017</v>
      </c>
      <c r="C9968">
        <v>12</v>
      </c>
      <c r="D9968" t="s">
        <v>2133</v>
      </c>
      <c r="E9968" t="s">
        <v>26</v>
      </c>
      <c r="F9968" t="s">
        <v>28</v>
      </c>
      <c r="G9968" t="s">
        <v>48</v>
      </c>
      <c r="H9968" t="s">
        <v>1529</v>
      </c>
      <c r="I9968">
        <v>1.68</v>
      </c>
      <c r="J9968">
        <v>5</v>
      </c>
      <c r="K9968">
        <v>-2.69</v>
      </c>
    </row>
    <row r="9969" spans="1:11" x14ac:dyDescent="0.25">
      <c r="A9969" s="1">
        <v>43097</v>
      </c>
      <c r="B9969">
        <v>2017</v>
      </c>
      <c r="C9969">
        <v>12</v>
      </c>
      <c r="D9969" t="s">
        <v>2133</v>
      </c>
      <c r="E9969" t="s">
        <v>26</v>
      </c>
      <c r="F9969" t="s">
        <v>18</v>
      </c>
      <c r="G9969" t="s">
        <v>36</v>
      </c>
      <c r="H9969" t="s">
        <v>1254</v>
      </c>
      <c r="I9969">
        <v>7.97</v>
      </c>
      <c r="J9969">
        <v>3</v>
      </c>
      <c r="K9969">
        <v>-2.39</v>
      </c>
    </row>
    <row r="9970" spans="1:11" x14ac:dyDescent="0.25">
      <c r="A9970" s="1">
        <v>43097</v>
      </c>
      <c r="B9970">
        <v>2017</v>
      </c>
      <c r="C9970">
        <v>12</v>
      </c>
      <c r="D9970" t="s">
        <v>2133</v>
      </c>
      <c r="E9970" t="s">
        <v>26</v>
      </c>
      <c r="F9970" t="s">
        <v>18</v>
      </c>
      <c r="G9970" t="s">
        <v>19</v>
      </c>
      <c r="H9970" t="s">
        <v>981</v>
      </c>
      <c r="I9970">
        <v>113.37</v>
      </c>
      <c r="J9970">
        <v>2</v>
      </c>
      <c r="K9970">
        <v>-3.24</v>
      </c>
    </row>
    <row r="9971" spans="1:11" x14ac:dyDescent="0.25">
      <c r="A9971" s="1">
        <v>43097</v>
      </c>
      <c r="B9971">
        <v>2017</v>
      </c>
      <c r="C9971">
        <v>12</v>
      </c>
      <c r="D9971" t="s">
        <v>2133</v>
      </c>
      <c r="E9971" t="s">
        <v>26</v>
      </c>
      <c r="F9971" t="s">
        <v>18</v>
      </c>
      <c r="G9971" t="s">
        <v>36</v>
      </c>
      <c r="H9971" t="s">
        <v>68</v>
      </c>
      <c r="I9971">
        <v>2.96</v>
      </c>
      <c r="J9971">
        <v>2</v>
      </c>
      <c r="K9971">
        <v>-1.41</v>
      </c>
    </row>
    <row r="9972" spans="1:11" x14ac:dyDescent="0.25">
      <c r="A9972" s="1">
        <v>43097</v>
      </c>
      <c r="B9972">
        <v>2017</v>
      </c>
      <c r="C9972">
        <v>12</v>
      </c>
      <c r="D9972" t="s">
        <v>1430</v>
      </c>
      <c r="E9972" t="s">
        <v>2686</v>
      </c>
      <c r="F9972" t="s">
        <v>28</v>
      </c>
      <c r="G9972" t="s">
        <v>64</v>
      </c>
      <c r="H9972" t="s">
        <v>342</v>
      </c>
      <c r="I9972">
        <v>2.48</v>
      </c>
      <c r="J9972">
        <v>1</v>
      </c>
      <c r="K9972">
        <v>0.87</v>
      </c>
    </row>
    <row r="9973" spans="1:11" x14ac:dyDescent="0.25">
      <c r="A9973" s="1">
        <v>43097</v>
      </c>
      <c r="B9973">
        <v>2017</v>
      </c>
      <c r="C9973">
        <v>12</v>
      </c>
      <c r="D9973" t="s">
        <v>1430</v>
      </c>
      <c r="E9973" t="s">
        <v>2686</v>
      </c>
      <c r="F9973" t="s">
        <v>28</v>
      </c>
      <c r="G9973" t="s">
        <v>48</v>
      </c>
      <c r="H9973" t="s">
        <v>1763</v>
      </c>
      <c r="I9973">
        <v>25.9</v>
      </c>
      <c r="J9973">
        <v>5</v>
      </c>
      <c r="K9973">
        <v>12.69</v>
      </c>
    </row>
    <row r="9974" spans="1:11" x14ac:dyDescent="0.25">
      <c r="A9974" s="1">
        <v>43097</v>
      </c>
      <c r="B9974">
        <v>2017</v>
      </c>
      <c r="C9974">
        <v>12</v>
      </c>
      <c r="D9974" t="s">
        <v>2486</v>
      </c>
      <c r="E9974" t="s">
        <v>542</v>
      </c>
      <c r="F9974" t="s">
        <v>28</v>
      </c>
      <c r="G9974" t="s">
        <v>38</v>
      </c>
      <c r="H9974" t="s">
        <v>1118</v>
      </c>
      <c r="I9974">
        <v>118.25</v>
      </c>
      <c r="J9974">
        <v>5</v>
      </c>
      <c r="K9974">
        <v>34.29</v>
      </c>
    </row>
    <row r="9975" spans="1:11" x14ac:dyDescent="0.25">
      <c r="A9975" s="1">
        <v>43097</v>
      </c>
      <c r="B9975">
        <v>2017</v>
      </c>
      <c r="C9975">
        <v>12</v>
      </c>
      <c r="D9975" t="s">
        <v>2486</v>
      </c>
      <c r="E9975" t="s">
        <v>542</v>
      </c>
      <c r="F9975" t="s">
        <v>28</v>
      </c>
      <c r="G9975" t="s">
        <v>29</v>
      </c>
      <c r="H9975" t="s">
        <v>2393</v>
      </c>
      <c r="I9975">
        <v>4.28</v>
      </c>
      <c r="J9975">
        <v>1</v>
      </c>
      <c r="K9975">
        <v>1.93</v>
      </c>
    </row>
    <row r="9976" spans="1:11" x14ac:dyDescent="0.25">
      <c r="A9976" s="1">
        <v>43098</v>
      </c>
      <c r="B9976">
        <v>2017</v>
      </c>
      <c r="C9976">
        <v>12</v>
      </c>
      <c r="D9976" t="s">
        <v>868</v>
      </c>
      <c r="E9976" t="s">
        <v>45</v>
      </c>
      <c r="F9976" t="s">
        <v>18</v>
      </c>
      <c r="G9976" t="s">
        <v>19</v>
      </c>
      <c r="H9976" t="s">
        <v>403</v>
      </c>
      <c r="I9976">
        <v>393.57</v>
      </c>
      <c r="J9976">
        <v>4</v>
      </c>
      <c r="K9976">
        <v>-44.28</v>
      </c>
    </row>
    <row r="9977" spans="1:11" x14ac:dyDescent="0.25">
      <c r="A9977" s="1">
        <v>43098</v>
      </c>
      <c r="B9977">
        <v>2017</v>
      </c>
      <c r="C9977">
        <v>12</v>
      </c>
      <c r="D9977" t="s">
        <v>868</v>
      </c>
      <c r="E9977" t="s">
        <v>45</v>
      </c>
      <c r="F9977" t="s">
        <v>13</v>
      </c>
      <c r="G9977" t="s">
        <v>23</v>
      </c>
      <c r="H9977" t="s">
        <v>69</v>
      </c>
      <c r="I9977">
        <v>302.38</v>
      </c>
      <c r="J9977">
        <v>3</v>
      </c>
      <c r="K9977">
        <v>22.68</v>
      </c>
    </row>
    <row r="9978" spans="1:11" x14ac:dyDescent="0.25">
      <c r="A9978" s="1">
        <v>43098</v>
      </c>
      <c r="B9978">
        <v>2017</v>
      </c>
      <c r="C9978">
        <v>12</v>
      </c>
      <c r="D9978" t="s">
        <v>735</v>
      </c>
      <c r="E9978" t="s">
        <v>22</v>
      </c>
      <c r="F9978" t="s">
        <v>28</v>
      </c>
      <c r="G9978" t="s">
        <v>33</v>
      </c>
      <c r="H9978" t="s">
        <v>1193</v>
      </c>
      <c r="I9978">
        <v>6.03</v>
      </c>
      <c r="J9978">
        <v>3</v>
      </c>
      <c r="K9978">
        <v>2.95</v>
      </c>
    </row>
    <row r="9979" spans="1:11" x14ac:dyDescent="0.25">
      <c r="A9979" s="1">
        <v>43098</v>
      </c>
      <c r="B9979">
        <v>2017</v>
      </c>
      <c r="C9979">
        <v>12</v>
      </c>
      <c r="D9979" t="s">
        <v>1868</v>
      </c>
      <c r="E9979" t="s">
        <v>71</v>
      </c>
      <c r="F9979" t="s">
        <v>28</v>
      </c>
      <c r="G9979" t="s">
        <v>29</v>
      </c>
      <c r="H9979" t="s">
        <v>2267</v>
      </c>
      <c r="I9979">
        <v>209.7</v>
      </c>
      <c r="J9979">
        <v>2</v>
      </c>
      <c r="K9979">
        <v>100.66</v>
      </c>
    </row>
    <row r="9980" spans="1:11" x14ac:dyDescent="0.25">
      <c r="A9980" s="1">
        <v>43098</v>
      </c>
      <c r="B9980">
        <v>2017</v>
      </c>
      <c r="C9980">
        <v>12</v>
      </c>
      <c r="D9980" t="s">
        <v>2015</v>
      </c>
      <c r="E9980" t="s">
        <v>45</v>
      </c>
      <c r="F9980" t="s">
        <v>18</v>
      </c>
      <c r="G9980" t="s">
        <v>36</v>
      </c>
      <c r="H9980" t="s">
        <v>1330</v>
      </c>
      <c r="I9980">
        <v>101.12</v>
      </c>
      <c r="J9980">
        <v>8</v>
      </c>
      <c r="K9980">
        <v>37.409999999999997</v>
      </c>
    </row>
    <row r="9981" spans="1:11" x14ac:dyDescent="0.25">
      <c r="A9981" s="1">
        <v>43098</v>
      </c>
      <c r="B9981">
        <v>2017</v>
      </c>
      <c r="C9981">
        <v>12</v>
      </c>
      <c r="D9981" t="s">
        <v>389</v>
      </c>
      <c r="E9981" t="s">
        <v>17</v>
      </c>
      <c r="F9981" t="s">
        <v>28</v>
      </c>
      <c r="G9981" t="s">
        <v>33</v>
      </c>
      <c r="H9981" t="s">
        <v>2722</v>
      </c>
      <c r="I9981">
        <v>19.600000000000001</v>
      </c>
      <c r="J9981">
        <v>5</v>
      </c>
      <c r="K9981">
        <v>9.6</v>
      </c>
    </row>
    <row r="9982" spans="1:11" x14ac:dyDescent="0.25">
      <c r="A9982" s="1">
        <v>43098</v>
      </c>
      <c r="B9982">
        <v>2017</v>
      </c>
      <c r="C9982">
        <v>12</v>
      </c>
      <c r="D9982" t="s">
        <v>389</v>
      </c>
      <c r="E9982" t="s">
        <v>17</v>
      </c>
      <c r="F9982" t="s">
        <v>18</v>
      </c>
      <c r="G9982" t="s">
        <v>36</v>
      </c>
      <c r="H9982" t="s">
        <v>1966</v>
      </c>
      <c r="I9982">
        <v>68.459999999999994</v>
      </c>
      <c r="J9982">
        <v>2</v>
      </c>
      <c r="K9982">
        <v>20.54</v>
      </c>
    </row>
    <row r="9983" spans="1:11" x14ac:dyDescent="0.25">
      <c r="A9983" s="1">
        <v>43098</v>
      </c>
      <c r="B9983">
        <v>2017</v>
      </c>
      <c r="C9983">
        <v>12</v>
      </c>
      <c r="D9983" t="s">
        <v>705</v>
      </c>
      <c r="E9983" t="s">
        <v>118</v>
      </c>
      <c r="F9983" t="s">
        <v>18</v>
      </c>
      <c r="G9983" t="s">
        <v>19</v>
      </c>
      <c r="H9983" t="s">
        <v>623</v>
      </c>
      <c r="I9983">
        <v>1207.8399999999999</v>
      </c>
      <c r="J9983">
        <v>8</v>
      </c>
      <c r="K9983">
        <v>314.04000000000002</v>
      </c>
    </row>
    <row r="9984" spans="1:11" x14ac:dyDescent="0.25">
      <c r="A9984" s="1">
        <v>43098</v>
      </c>
      <c r="B9984">
        <v>2017</v>
      </c>
      <c r="C9984">
        <v>12</v>
      </c>
      <c r="D9984" t="s">
        <v>705</v>
      </c>
      <c r="E9984" t="s">
        <v>118</v>
      </c>
      <c r="F9984" t="s">
        <v>28</v>
      </c>
      <c r="G9984" t="s">
        <v>48</v>
      </c>
      <c r="H9984" t="s">
        <v>2509</v>
      </c>
      <c r="I9984">
        <v>12.53</v>
      </c>
      <c r="J9984">
        <v>1</v>
      </c>
      <c r="K9984">
        <v>5.89</v>
      </c>
    </row>
    <row r="9985" spans="1:11" x14ac:dyDescent="0.25">
      <c r="A9985" s="1">
        <v>43098</v>
      </c>
      <c r="B9985">
        <v>2017</v>
      </c>
      <c r="C9985">
        <v>12</v>
      </c>
      <c r="D9985" t="s">
        <v>705</v>
      </c>
      <c r="E9985" t="s">
        <v>118</v>
      </c>
      <c r="F9985" t="s">
        <v>28</v>
      </c>
      <c r="G9985" t="s">
        <v>64</v>
      </c>
      <c r="H9985" t="s">
        <v>1884</v>
      </c>
      <c r="I9985">
        <v>34.58</v>
      </c>
      <c r="J9985">
        <v>1</v>
      </c>
      <c r="K9985">
        <v>10.029999999999999</v>
      </c>
    </row>
    <row r="9986" spans="1:11" x14ac:dyDescent="0.25">
      <c r="A9986" s="1">
        <v>43098</v>
      </c>
      <c r="B9986">
        <v>2017</v>
      </c>
      <c r="C9986">
        <v>12</v>
      </c>
      <c r="D9986" t="s">
        <v>705</v>
      </c>
      <c r="E9986" t="s">
        <v>118</v>
      </c>
      <c r="F9986" t="s">
        <v>18</v>
      </c>
      <c r="G9986" t="s">
        <v>19</v>
      </c>
      <c r="H9986" t="s">
        <v>1024</v>
      </c>
      <c r="I9986">
        <v>300.98</v>
      </c>
      <c r="J9986">
        <v>1</v>
      </c>
      <c r="K9986">
        <v>87.28</v>
      </c>
    </row>
    <row r="9987" spans="1:11" x14ac:dyDescent="0.25">
      <c r="A9987" s="1">
        <v>43098</v>
      </c>
      <c r="B9987">
        <v>2017</v>
      </c>
      <c r="C9987">
        <v>12</v>
      </c>
      <c r="D9987" t="s">
        <v>705</v>
      </c>
      <c r="E9987" t="s">
        <v>118</v>
      </c>
      <c r="F9987" t="s">
        <v>18</v>
      </c>
      <c r="G9987" t="s">
        <v>19</v>
      </c>
      <c r="H9987" t="s">
        <v>35</v>
      </c>
      <c r="I9987">
        <v>258.75</v>
      </c>
      <c r="J9987">
        <v>3</v>
      </c>
      <c r="K9987">
        <v>77.63</v>
      </c>
    </row>
    <row r="9988" spans="1:11" x14ac:dyDescent="0.25">
      <c r="A9988" s="1">
        <v>43099</v>
      </c>
      <c r="B9988">
        <v>2017</v>
      </c>
      <c r="C9988">
        <v>12</v>
      </c>
      <c r="D9988" t="s">
        <v>2140</v>
      </c>
      <c r="E9988" t="s">
        <v>212</v>
      </c>
      <c r="F9988" t="s">
        <v>28</v>
      </c>
      <c r="G9988" t="s">
        <v>58</v>
      </c>
      <c r="H9988" t="s">
        <v>2356</v>
      </c>
      <c r="I9988">
        <v>209.3</v>
      </c>
      <c r="J9988">
        <v>2</v>
      </c>
      <c r="K9988">
        <v>56.51</v>
      </c>
    </row>
    <row r="9989" spans="1:11" x14ac:dyDescent="0.25">
      <c r="A9989" s="1">
        <v>43099</v>
      </c>
      <c r="B9989">
        <v>2017</v>
      </c>
      <c r="C9989">
        <v>12</v>
      </c>
      <c r="D9989" t="s">
        <v>516</v>
      </c>
      <c r="E9989" t="s">
        <v>22</v>
      </c>
      <c r="F9989" t="s">
        <v>18</v>
      </c>
      <c r="G9989" t="s">
        <v>165</v>
      </c>
      <c r="H9989" t="s">
        <v>2517</v>
      </c>
      <c r="I9989">
        <v>323.14</v>
      </c>
      <c r="J9989">
        <v>4</v>
      </c>
      <c r="K9989">
        <v>12.12</v>
      </c>
    </row>
    <row r="9990" spans="1:11" x14ac:dyDescent="0.25">
      <c r="A9990" s="1">
        <v>43099</v>
      </c>
      <c r="B9990">
        <v>2017</v>
      </c>
      <c r="C9990">
        <v>12</v>
      </c>
      <c r="D9990" t="s">
        <v>516</v>
      </c>
      <c r="E9990" t="s">
        <v>22</v>
      </c>
      <c r="F9990" t="s">
        <v>13</v>
      </c>
      <c r="G9990" t="s">
        <v>23</v>
      </c>
      <c r="H9990" t="s">
        <v>2361</v>
      </c>
      <c r="I9990">
        <v>90.93</v>
      </c>
      <c r="J9990">
        <v>7</v>
      </c>
      <c r="K9990">
        <v>2.73</v>
      </c>
    </row>
    <row r="9991" spans="1:11" x14ac:dyDescent="0.25">
      <c r="A9991" s="1">
        <v>43099</v>
      </c>
      <c r="B9991">
        <v>2017</v>
      </c>
      <c r="C9991">
        <v>12</v>
      </c>
      <c r="D9991" t="s">
        <v>516</v>
      </c>
      <c r="E9991" t="s">
        <v>22</v>
      </c>
      <c r="F9991" t="s">
        <v>28</v>
      </c>
      <c r="G9991" t="s">
        <v>48</v>
      </c>
      <c r="H9991" t="s">
        <v>771</v>
      </c>
      <c r="I9991">
        <v>52.78</v>
      </c>
      <c r="J9991">
        <v>3</v>
      </c>
      <c r="K9991">
        <v>19.79</v>
      </c>
    </row>
    <row r="9992" spans="1:11" x14ac:dyDescent="0.25">
      <c r="A9992" s="1">
        <v>43099</v>
      </c>
      <c r="B9992">
        <v>2017</v>
      </c>
      <c r="C9992">
        <v>12</v>
      </c>
      <c r="D9992" t="s">
        <v>2494</v>
      </c>
      <c r="E9992" t="s">
        <v>45</v>
      </c>
      <c r="F9992" t="s">
        <v>28</v>
      </c>
      <c r="G9992" t="s">
        <v>48</v>
      </c>
      <c r="H9992" t="s">
        <v>1084</v>
      </c>
      <c r="I9992">
        <v>13.9</v>
      </c>
      <c r="J9992">
        <v>2</v>
      </c>
      <c r="K9992">
        <v>4.5199999999999996</v>
      </c>
    </row>
    <row r="9993" spans="1:11" x14ac:dyDescent="0.25">
      <c r="A9993" s="1">
        <v>43099</v>
      </c>
      <c r="B9993">
        <v>2017</v>
      </c>
      <c r="C9993">
        <v>12</v>
      </c>
      <c r="D9993" t="s">
        <v>2494</v>
      </c>
      <c r="E9993" t="s">
        <v>45</v>
      </c>
      <c r="F9993" t="s">
        <v>28</v>
      </c>
      <c r="G9993" t="s">
        <v>48</v>
      </c>
      <c r="H9993" t="s">
        <v>2301</v>
      </c>
      <c r="I9993">
        <v>20.72</v>
      </c>
      <c r="J9993">
        <v>2</v>
      </c>
      <c r="K9993">
        <v>6.48</v>
      </c>
    </row>
    <row r="9994" spans="1:11" x14ac:dyDescent="0.25">
      <c r="A9994" s="1">
        <v>43099</v>
      </c>
      <c r="B9994">
        <v>2017</v>
      </c>
      <c r="C9994">
        <v>12</v>
      </c>
      <c r="D9994" t="s">
        <v>2508</v>
      </c>
      <c r="E9994" t="s">
        <v>103</v>
      </c>
      <c r="F9994" t="s">
        <v>28</v>
      </c>
      <c r="G9994" t="s">
        <v>33</v>
      </c>
      <c r="H9994" t="s">
        <v>2128</v>
      </c>
      <c r="I9994">
        <v>3.02</v>
      </c>
      <c r="J9994">
        <v>3</v>
      </c>
      <c r="K9994">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88C6F-89F1-435C-BB33-9ABCF688FDDC}">
  <sheetPr codeName="Sheet19"/>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C000"/>
  </sheetPr>
  <dimension ref="A1"/>
  <sheetViews>
    <sheetView showGridLines="0" tabSelected="1" zoomScale="72" zoomScaleNormal="72" zoomScaleSheetLayoutView="50" workbookViewId="0">
      <selection activeCell="V45" sqref="V45"/>
    </sheetView>
  </sheetViews>
  <sheetFormatPr defaultRowHeight="15" x14ac:dyDescent="0.25"/>
  <cols>
    <col min="1" max="1" width="1.42578125" style="2" customWidth="1"/>
    <col min="2" max="28" width="9.140625" style="2"/>
    <col min="29" max="29" width="10.28515625" style="2" customWidth="1"/>
    <col min="30" max="16384" width="9.140625" style="2"/>
  </cols>
  <sheetData/>
  <pageMargins left="0.7" right="0.7" top="0.75" bottom="0.75" header="0.3" footer="0.3"/>
  <pageSetup scale="31"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29DE-83A3-4D27-B700-CEBD04C0D010}">
  <sheetPr codeName="Sheet14"/>
  <dimension ref="E15"/>
  <sheetViews>
    <sheetView topLeftCell="A4" workbookViewId="0">
      <selection activeCell="E15" sqref="E14:E15"/>
    </sheetView>
  </sheetViews>
  <sheetFormatPr defaultRowHeight="15" x14ac:dyDescent="0.25"/>
  <sheetData>
    <row r="15" spans="5:5" x14ac:dyDescent="0.25">
      <c r="E15" t="s">
        <v>2748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76CF6-678A-4995-BAC5-67B3AAF7CFBB}">
  <sheetPr codeName="Sheet13"/>
  <dimension ref="D15"/>
  <sheetViews>
    <sheetView workbookViewId="0">
      <selection activeCell="J12" sqref="J12"/>
    </sheetView>
  </sheetViews>
  <sheetFormatPr defaultRowHeight="15" x14ac:dyDescent="0.25"/>
  <sheetData>
    <row r="15" spans="4:4" x14ac:dyDescent="0.25">
      <c r="D15" t="s">
        <v>2747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7" tint="-0.499984740745262"/>
  </sheetPr>
  <dimension ref="A1:M9994"/>
  <sheetViews>
    <sheetView workbookViewId="0">
      <selection activeCell="A23" sqref="A23"/>
    </sheetView>
  </sheetViews>
  <sheetFormatPr defaultRowHeight="15" x14ac:dyDescent="0.25"/>
  <cols>
    <col min="1" max="1" width="17" style="6" customWidth="1"/>
    <col min="2" max="2" width="9.140625" style="6"/>
    <col min="3" max="3" width="11.5703125" style="6" customWidth="1"/>
    <col min="4" max="4" width="22.7109375" style="6" customWidth="1"/>
    <col min="5" max="5" width="14" style="6" customWidth="1"/>
    <col min="6" max="6" width="14.5703125" style="6" customWidth="1"/>
    <col min="7" max="7" width="17.42578125" style="6" customWidth="1"/>
    <col min="8" max="8" width="31" style="6" customWidth="1"/>
    <col min="9" max="9" width="10.140625" style="6" customWidth="1"/>
    <col min="10" max="10" width="13.28515625" style="6" customWidth="1"/>
    <col min="11" max="11" width="10.5703125" style="6" customWidth="1"/>
    <col min="12" max="16384" width="9.140625" style="6"/>
  </cols>
  <sheetData>
    <row r="1" spans="1:12" x14ac:dyDescent="0.25">
      <c r="A1" s="25" t="s">
        <v>0</v>
      </c>
      <c r="B1" s="26" t="s">
        <v>1</v>
      </c>
      <c r="C1" s="26" t="s">
        <v>2</v>
      </c>
      <c r="D1" s="26" t="s">
        <v>3</v>
      </c>
      <c r="E1" s="26" t="s">
        <v>4</v>
      </c>
      <c r="F1" s="26" t="s">
        <v>5</v>
      </c>
      <c r="G1" s="26" t="s">
        <v>6</v>
      </c>
      <c r="H1" s="26" t="s">
        <v>7</v>
      </c>
      <c r="I1" s="26" t="s">
        <v>8</v>
      </c>
      <c r="J1" s="26" t="s">
        <v>9</v>
      </c>
      <c r="K1" s="27" t="s">
        <v>10</v>
      </c>
      <c r="L1" s="28"/>
    </row>
    <row r="2" spans="1:12" x14ac:dyDescent="0.25">
      <c r="A2" s="29">
        <v>41641</v>
      </c>
      <c r="B2" s="22">
        <v>2014</v>
      </c>
      <c r="C2" s="22">
        <v>1</v>
      </c>
      <c r="D2" s="22" t="s">
        <v>11</v>
      </c>
      <c r="E2" s="22" t="s">
        <v>12</v>
      </c>
      <c r="F2" s="22" t="s">
        <v>13</v>
      </c>
      <c r="G2" s="22" t="s">
        <v>14</v>
      </c>
      <c r="H2" s="22" t="s">
        <v>15</v>
      </c>
      <c r="I2" s="30">
        <v>468.9</v>
      </c>
      <c r="J2" s="31">
        <v>6</v>
      </c>
      <c r="K2" s="32">
        <v>206.32</v>
      </c>
    </row>
    <row r="3" spans="1:12" x14ac:dyDescent="0.25">
      <c r="A3" s="29">
        <v>41642</v>
      </c>
      <c r="B3" s="22">
        <v>2014</v>
      </c>
      <c r="C3" s="22">
        <v>1</v>
      </c>
      <c r="D3" s="22" t="s">
        <v>16</v>
      </c>
      <c r="E3" s="22" t="s">
        <v>17</v>
      </c>
      <c r="F3" s="22" t="s">
        <v>18</v>
      </c>
      <c r="G3" s="22" t="s">
        <v>19</v>
      </c>
      <c r="H3" s="22" t="s">
        <v>20</v>
      </c>
      <c r="I3" s="30">
        <v>457.57</v>
      </c>
      <c r="J3" s="31">
        <v>2</v>
      </c>
      <c r="K3" s="32">
        <v>51.48</v>
      </c>
    </row>
    <row r="4" spans="1:12" x14ac:dyDescent="0.25">
      <c r="A4" s="29">
        <v>41642</v>
      </c>
      <c r="B4" s="22">
        <v>2014</v>
      </c>
      <c r="C4" s="22">
        <v>1</v>
      </c>
      <c r="D4" s="22" t="s">
        <v>21</v>
      </c>
      <c r="E4" s="22" t="s">
        <v>22</v>
      </c>
      <c r="F4" s="22" t="s">
        <v>13</v>
      </c>
      <c r="G4" s="22" t="s">
        <v>23</v>
      </c>
      <c r="H4" s="22" t="s">
        <v>24</v>
      </c>
      <c r="I4" s="30">
        <v>5.94</v>
      </c>
      <c r="J4" s="31">
        <v>3</v>
      </c>
      <c r="K4" s="32">
        <v>1.6</v>
      </c>
    </row>
    <row r="5" spans="1:12" x14ac:dyDescent="0.25">
      <c r="A5" s="29">
        <v>41642</v>
      </c>
      <c r="B5" s="22">
        <v>2014</v>
      </c>
      <c r="C5" s="22">
        <v>1</v>
      </c>
      <c r="D5" s="22" t="s">
        <v>25</v>
      </c>
      <c r="E5" s="22" t="s">
        <v>26</v>
      </c>
      <c r="F5" s="22" t="s">
        <v>18</v>
      </c>
      <c r="G5" s="22" t="s">
        <v>19</v>
      </c>
      <c r="H5" s="22" t="s">
        <v>27</v>
      </c>
      <c r="I5" s="30">
        <v>634.12</v>
      </c>
      <c r="J5" s="31">
        <v>6</v>
      </c>
      <c r="K5" s="32">
        <v>-172.12</v>
      </c>
    </row>
    <row r="6" spans="1:12" x14ac:dyDescent="0.25">
      <c r="A6" s="29">
        <v>41642</v>
      </c>
      <c r="B6" s="22">
        <v>2014</v>
      </c>
      <c r="C6" s="22">
        <v>1</v>
      </c>
      <c r="D6" s="22" t="s">
        <v>25</v>
      </c>
      <c r="E6" s="22" t="s">
        <v>26</v>
      </c>
      <c r="F6" s="22" t="s">
        <v>28</v>
      </c>
      <c r="G6" s="22" t="s">
        <v>29</v>
      </c>
      <c r="H6" s="22" t="s">
        <v>30</v>
      </c>
      <c r="I6" s="30">
        <v>17.47</v>
      </c>
      <c r="J6" s="31">
        <v>3</v>
      </c>
      <c r="K6" s="32">
        <v>5.68</v>
      </c>
    </row>
    <row r="7" spans="1:12" x14ac:dyDescent="0.25">
      <c r="A7" s="29">
        <v>41642</v>
      </c>
      <c r="B7" s="22">
        <v>2014</v>
      </c>
      <c r="C7" s="22">
        <v>1</v>
      </c>
      <c r="D7" s="22" t="s">
        <v>31</v>
      </c>
      <c r="E7" s="22" t="s">
        <v>32</v>
      </c>
      <c r="F7" s="22" t="s">
        <v>28</v>
      </c>
      <c r="G7" s="22" t="s">
        <v>33</v>
      </c>
      <c r="H7" s="22" t="s">
        <v>34</v>
      </c>
      <c r="I7" s="30">
        <v>18.84</v>
      </c>
      <c r="J7" s="31">
        <v>5</v>
      </c>
      <c r="K7" s="32">
        <v>-3.53</v>
      </c>
    </row>
    <row r="8" spans="1:12" x14ac:dyDescent="0.25">
      <c r="A8" s="29">
        <v>41642</v>
      </c>
      <c r="B8" s="22">
        <v>2014</v>
      </c>
      <c r="C8" s="22">
        <v>1</v>
      </c>
      <c r="D8" s="22" t="s">
        <v>31</v>
      </c>
      <c r="E8" s="22" t="s">
        <v>32</v>
      </c>
      <c r="F8" s="22" t="s">
        <v>18</v>
      </c>
      <c r="G8" s="22" t="s">
        <v>19</v>
      </c>
      <c r="H8" s="22" t="s">
        <v>35</v>
      </c>
      <c r="I8" s="30">
        <v>362.25</v>
      </c>
      <c r="J8" s="31">
        <v>6</v>
      </c>
      <c r="K8" s="32">
        <v>0</v>
      </c>
    </row>
    <row r="9" spans="1:12" x14ac:dyDescent="0.25">
      <c r="A9" s="29">
        <v>41642</v>
      </c>
      <c r="B9" s="22">
        <v>2014</v>
      </c>
      <c r="C9" s="22">
        <v>1</v>
      </c>
      <c r="D9" s="22" t="s">
        <v>31</v>
      </c>
      <c r="E9" s="22" t="s">
        <v>32</v>
      </c>
      <c r="F9" s="22" t="s">
        <v>18</v>
      </c>
      <c r="G9" s="22" t="s">
        <v>36</v>
      </c>
      <c r="H9" s="22" t="s">
        <v>37</v>
      </c>
      <c r="I9" s="30">
        <v>63.55</v>
      </c>
      <c r="J9" s="31">
        <v>6</v>
      </c>
      <c r="K9" s="32">
        <v>-34.950000000000003</v>
      </c>
    </row>
    <row r="10" spans="1:12" x14ac:dyDescent="0.25">
      <c r="A10" s="29">
        <v>41642</v>
      </c>
      <c r="B10" s="22">
        <v>2014</v>
      </c>
      <c r="C10" s="22">
        <v>1</v>
      </c>
      <c r="D10" s="22" t="s">
        <v>31</v>
      </c>
      <c r="E10" s="22" t="s">
        <v>32</v>
      </c>
      <c r="F10" s="22" t="s">
        <v>28</v>
      </c>
      <c r="G10" s="22" t="s">
        <v>38</v>
      </c>
      <c r="H10" s="22" t="s">
        <v>39</v>
      </c>
      <c r="I10" s="30">
        <v>129.55000000000001</v>
      </c>
      <c r="J10" s="31">
        <v>3</v>
      </c>
      <c r="K10" s="32">
        <v>-22.67</v>
      </c>
    </row>
    <row r="11" spans="1:12" x14ac:dyDescent="0.25">
      <c r="A11" s="29">
        <v>41642</v>
      </c>
      <c r="B11" s="22">
        <v>2014</v>
      </c>
      <c r="C11" s="22">
        <v>1</v>
      </c>
      <c r="D11" s="22" t="s">
        <v>40</v>
      </c>
      <c r="E11" s="22" t="s">
        <v>32</v>
      </c>
      <c r="F11" s="22" t="s">
        <v>28</v>
      </c>
      <c r="G11" s="22" t="s">
        <v>38</v>
      </c>
      <c r="H11" s="22" t="s">
        <v>41</v>
      </c>
      <c r="I11" s="30">
        <v>137.35</v>
      </c>
      <c r="J11" s="31">
        <v>3</v>
      </c>
      <c r="K11" s="32">
        <v>8.58</v>
      </c>
    </row>
    <row r="12" spans="1:12" x14ac:dyDescent="0.25">
      <c r="A12" s="29">
        <v>41642</v>
      </c>
      <c r="B12" s="22">
        <v>2014</v>
      </c>
      <c r="C12" s="22">
        <v>1</v>
      </c>
      <c r="D12" s="22" t="s">
        <v>40</v>
      </c>
      <c r="E12" s="22" t="s">
        <v>32</v>
      </c>
      <c r="F12" s="22" t="s">
        <v>18</v>
      </c>
      <c r="G12" s="22" t="s">
        <v>42</v>
      </c>
      <c r="H12" s="22" t="s">
        <v>43</v>
      </c>
      <c r="I12" s="30">
        <v>376.51</v>
      </c>
      <c r="J12" s="31">
        <v>3</v>
      </c>
      <c r="K12" s="32">
        <v>-43.03</v>
      </c>
    </row>
    <row r="13" spans="1:12" x14ac:dyDescent="0.25">
      <c r="A13" s="29">
        <v>41643</v>
      </c>
      <c r="B13" s="22">
        <v>2014</v>
      </c>
      <c r="C13" s="22">
        <v>1</v>
      </c>
      <c r="D13" s="22" t="s">
        <v>44</v>
      </c>
      <c r="E13" s="22" t="s">
        <v>45</v>
      </c>
      <c r="F13" s="22" t="s">
        <v>28</v>
      </c>
      <c r="G13" s="22" t="s">
        <v>46</v>
      </c>
      <c r="H13" s="22" t="s">
        <v>47</v>
      </c>
      <c r="I13" s="30">
        <v>29.6</v>
      </c>
      <c r="J13" s="31">
        <v>2</v>
      </c>
      <c r="K13" s="32">
        <v>14.8</v>
      </c>
    </row>
    <row r="14" spans="1:12" x14ac:dyDescent="0.25">
      <c r="A14" s="29">
        <v>41643</v>
      </c>
      <c r="B14" s="22">
        <v>2014</v>
      </c>
      <c r="C14" s="22">
        <v>1</v>
      </c>
      <c r="D14" s="22" t="s">
        <v>44</v>
      </c>
      <c r="E14" s="22" t="s">
        <v>45</v>
      </c>
      <c r="F14" s="22" t="s">
        <v>28</v>
      </c>
      <c r="G14" s="22" t="s">
        <v>48</v>
      </c>
      <c r="H14" s="22" t="s">
        <v>49</v>
      </c>
      <c r="I14" s="30">
        <v>17.09</v>
      </c>
      <c r="J14" s="31">
        <v>4</v>
      </c>
      <c r="K14" s="32">
        <v>5.55</v>
      </c>
    </row>
    <row r="15" spans="1:12" x14ac:dyDescent="0.25">
      <c r="A15" s="29">
        <v>41643</v>
      </c>
      <c r="B15" s="22">
        <v>2014</v>
      </c>
      <c r="C15" s="22">
        <v>1</v>
      </c>
      <c r="D15" s="22" t="s">
        <v>50</v>
      </c>
      <c r="E15" s="22" t="s">
        <v>51</v>
      </c>
      <c r="F15" s="22" t="s">
        <v>28</v>
      </c>
      <c r="G15" s="22" t="s">
        <v>38</v>
      </c>
      <c r="H15" s="22" t="s">
        <v>52</v>
      </c>
      <c r="I15" s="30">
        <v>66.959999999999994</v>
      </c>
      <c r="J15" s="31">
        <v>4</v>
      </c>
      <c r="K15" s="32">
        <v>2.68</v>
      </c>
    </row>
    <row r="16" spans="1:12" x14ac:dyDescent="0.25">
      <c r="A16" s="29">
        <v>41643</v>
      </c>
      <c r="B16" s="22">
        <v>2014</v>
      </c>
      <c r="C16" s="22">
        <v>1</v>
      </c>
      <c r="D16" s="22" t="s">
        <v>50</v>
      </c>
      <c r="E16" s="22" t="s">
        <v>51</v>
      </c>
      <c r="F16" s="22" t="s">
        <v>28</v>
      </c>
      <c r="G16" s="22" t="s">
        <v>48</v>
      </c>
      <c r="H16" s="22" t="s">
        <v>53</v>
      </c>
      <c r="I16" s="30">
        <v>6.24</v>
      </c>
      <c r="J16" s="31">
        <v>2</v>
      </c>
      <c r="K16" s="32">
        <v>3.06</v>
      </c>
    </row>
    <row r="17" spans="1:11" x14ac:dyDescent="0.25">
      <c r="A17" s="29">
        <v>41645</v>
      </c>
      <c r="B17" s="22">
        <v>2014</v>
      </c>
      <c r="C17" s="22">
        <v>1</v>
      </c>
      <c r="D17" s="22" t="s">
        <v>54</v>
      </c>
      <c r="E17" s="22" t="s">
        <v>55</v>
      </c>
      <c r="F17" s="22" t="s">
        <v>18</v>
      </c>
      <c r="G17" s="22" t="s">
        <v>19</v>
      </c>
      <c r="H17" s="22" t="s">
        <v>20</v>
      </c>
      <c r="I17" s="30">
        <v>2001.86</v>
      </c>
      <c r="J17" s="31">
        <v>7</v>
      </c>
      <c r="K17" s="32">
        <v>580.54</v>
      </c>
    </row>
    <row r="18" spans="1:11" x14ac:dyDescent="0.25">
      <c r="A18" s="29">
        <v>41645</v>
      </c>
      <c r="B18" s="22">
        <v>2014</v>
      </c>
      <c r="C18" s="22">
        <v>1</v>
      </c>
      <c r="D18" s="22" t="s">
        <v>54</v>
      </c>
      <c r="E18" s="22" t="s">
        <v>55</v>
      </c>
      <c r="F18" s="22" t="s">
        <v>28</v>
      </c>
      <c r="G18" s="22" t="s">
        <v>38</v>
      </c>
      <c r="H18" s="22" t="s">
        <v>56</v>
      </c>
      <c r="I18" s="30">
        <v>166.72</v>
      </c>
      <c r="J18" s="31">
        <v>2</v>
      </c>
      <c r="K18" s="32">
        <v>41.68</v>
      </c>
    </row>
    <row r="19" spans="1:11" x14ac:dyDescent="0.25">
      <c r="A19" s="29">
        <v>41645</v>
      </c>
      <c r="B19" s="22">
        <v>2014</v>
      </c>
      <c r="C19" s="22">
        <v>1</v>
      </c>
      <c r="D19" s="22" t="s">
        <v>54</v>
      </c>
      <c r="E19" s="22" t="s">
        <v>55</v>
      </c>
      <c r="F19" s="22" t="s">
        <v>28</v>
      </c>
      <c r="G19" s="22" t="s">
        <v>29</v>
      </c>
      <c r="H19" s="22" t="s">
        <v>57</v>
      </c>
      <c r="I19" s="30">
        <v>47.88</v>
      </c>
      <c r="J19" s="31">
        <v>6</v>
      </c>
      <c r="K19" s="32">
        <v>23.94</v>
      </c>
    </row>
    <row r="20" spans="1:11" x14ac:dyDescent="0.25">
      <c r="A20" s="29">
        <v>41645</v>
      </c>
      <c r="B20" s="22">
        <v>2014</v>
      </c>
      <c r="C20" s="22">
        <v>1</v>
      </c>
      <c r="D20" s="22" t="s">
        <v>54</v>
      </c>
      <c r="E20" s="22" t="s">
        <v>55</v>
      </c>
      <c r="F20" s="22" t="s">
        <v>28</v>
      </c>
      <c r="G20" s="22" t="s">
        <v>58</v>
      </c>
      <c r="H20" s="22" t="s">
        <v>59</v>
      </c>
      <c r="I20" s="30">
        <v>1503.25</v>
      </c>
      <c r="J20" s="31">
        <v>5</v>
      </c>
      <c r="K20" s="32">
        <v>496.07</v>
      </c>
    </row>
    <row r="21" spans="1:11" x14ac:dyDescent="0.25">
      <c r="A21" s="29">
        <v>41645</v>
      </c>
      <c r="B21" s="22">
        <v>2014</v>
      </c>
      <c r="C21" s="22">
        <v>1</v>
      </c>
      <c r="D21" s="22" t="s">
        <v>54</v>
      </c>
      <c r="E21" s="22" t="s">
        <v>55</v>
      </c>
      <c r="F21" s="22" t="s">
        <v>28</v>
      </c>
      <c r="G21" s="22" t="s">
        <v>29</v>
      </c>
      <c r="H21" s="22" t="s">
        <v>60</v>
      </c>
      <c r="I21" s="30">
        <v>25.92</v>
      </c>
      <c r="J21" s="31">
        <v>4</v>
      </c>
      <c r="K21" s="32">
        <v>12.44</v>
      </c>
    </row>
    <row r="22" spans="1:11" x14ac:dyDescent="0.25">
      <c r="A22" s="29">
        <v>41645</v>
      </c>
      <c r="B22" s="22">
        <v>2014</v>
      </c>
      <c r="C22" s="22">
        <v>1</v>
      </c>
      <c r="D22" s="22" t="s">
        <v>61</v>
      </c>
      <c r="E22" s="22" t="s">
        <v>62</v>
      </c>
      <c r="F22" s="22" t="s">
        <v>28</v>
      </c>
      <c r="G22" s="22" t="s">
        <v>48</v>
      </c>
      <c r="H22" s="22" t="s">
        <v>63</v>
      </c>
      <c r="I22" s="30">
        <v>45.48</v>
      </c>
      <c r="J22" s="31">
        <v>3</v>
      </c>
      <c r="K22" s="32">
        <v>20.92</v>
      </c>
    </row>
    <row r="23" spans="1:11" x14ac:dyDescent="0.25">
      <c r="A23" s="29">
        <v>41645</v>
      </c>
      <c r="B23" s="22">
        <v>2014</v>
      </c>
      <c r="C23" s="22">
        <v>1</v>
      </c>
      <c r="D23" s="22" t="s">
        <v>61</v>
      </c>
      <c r="E23" s="22" t="s">
        <v>62</v>
      </c>
      <c r="F23" s="22" t="s">
        <v>28</v>
      </c>
      <c r="G23" s="22" t="s">
        <v>64</v>
      </c>
      <c r="H23" s="22" t="s">
        <v>65</v>
      </c>
      <c r="I23" s="30">
        <v>289.2</v>
      </c>
      <c r="J23" s="31">
        <v>6</v>
      </c>
      <c r="K23" s="32">
        <v>83.87</v>
      </c>
    </row>
    <row r="24" spans="1:11" x14ac:dyDescent="0.25">
      <c r="A24" s="29">
        <v>41645</v>
      </c>
      <c r="B24" s="22">
        <v>2014</v>
      </c>
      <c r="C24" s="22">
        <v>1</v>
      </c>
      <c r="D24" s="22" t="s">
        <v>66</v>
      </c>
      <c r="E24" s="22" t="s">
        <v>67</v>
      </c>
      <c r="F24" s="22" t="s">
        <v>18</v>
      </c>
      <c r="G24" s="22" t="s">
        <v>36</v>
      </c>
      <c r="H24" s="22" t="s">
        <v>68</v>
      </c>
      <c r="I24" s="30">
        <v>22.2</v>
      </c>
      <c r="J24" s="31">
        <v>6</v>
      </c>
      <c r="K24" s="32">
        <v>9.1</v>
      </c>
    </row>
    <row r="25" spans="1:11" x14ac:dyDescent="0.25">
      <c r="A25" s="29">
        <v>41645</v>
      </c>
      <c r="B25" s="22">
        <v>2014</v>
      </c>
      <c r="C25" s="22">
        <v>1</v>
      </c>
      <c r="D25" s="22" t="s">
        <v>66</v>
      </c>
      <c r="E25" s="22" t="s">
        <v>67</v>
      </c>
      <c r="F25" s="22" t="s">
        <v>13</v>
      </c>
      <c r="G25" s="22" t="s">
        <v>23</v>
      </c>
      <c r="H25" s="22" t="s">
        <v>69</v>
      </c>
      <c r="I25" s="30">
        <v>881.93</v>
      </c>
      <c r="J25" s="31">
        <v>7</v>
      </c>
      <c r="K25" s="32">
        <v>229.3</v>
      </c>
    </row>
    <row r="26" spans="1:11" x14ac:dyDescent="0.25">
      <c r="A26" s="29">
        <v>41645</v>
      </c>
      <c r="B26" s="22">
        <v>2014</v>
      </c>
      <c r="C26" s="22">
        <v>1</v>
      </c>
      <c r="D26" s="22" t="s">
        <v>70</v>
      </c>
      <c r="E26" s="22" t="s">
        <v>71</v>
      </c>
      <c r="F26" s="22" t="s">
        <v>28</v>
      </c>
      <c r="G26" s="22" t="s">
        <v>48</v>
      </c>
      <c r="H26" s="22" t="s">
        <v>72</v>
      </c>
      <c r="I26" s="30">
        <v>138.56</v>
      </c>
      <c r="J26" s="31">
        <v>4</v>
      </c>
      <c r="K26" s="32">
        <v>66.510000000000005</v>
      </c>
    </row>
    <row r="27" spans="1:11" x14ac:dyDescent="0.25">
      <c r="A27" s="29">
        <v>41645</v>
      </c>
      <c r="B27" s="22">
        <v>2014</v>
      </c>
      <c r="C27" s="22">
        <v>1</v>
      </c>
      <c r="D27" s="22" t="s">
        <v>70</v>
      </c>
      <c r="E27" s="22" t="s">
        <v>71</v>
      </c>
      <c r="F27" s="22" t="s">
        <v>28</v>
      </c>
      <c r="G27" s="22" t="s">
        <v>58</v>
      </c>
      <c r="H27" s="22" t="s">
        <v>73</v>
      </c>
      <c r="I27" s="30">
        <v>65.52</v>
      </c>
      <c r="J27" s="31">
        <v>5</v>
      </c>
      <c r="K27" s="32">
        <v>12.38</v>
      </c>
    </row>
    <row r="28" spans="1:11" x14ac:dyDescent="0.25">
      <c r="A28" s="29">
        <v>41646</v>
      </c>
      <c r="B28" s="22">
        <v>2014</v>
      </c>
      <c r="C28" s="22">
        <v>1</v>
      </c>
      <c r="D28" s="22" t="s">
        <v>74</v>
      </c>
      <c r="E28" s="22" t="s">
        <v>17</v>
      </c>
      <c r="F28" s="22" t="s">
        <v>28</v>
      </c>
      <c r="G28" s="22" t="s">
        <v>48</v>
      </c>
      <c r="H28" s="22" t="s">
        <v>75</v>
      </c>
      <c r="I28" s="30">
        <v>19.920000000000002</v>
      </c>
      <c r="J28" s="31">
        <v>5</v>
      </c>
      <c r="K28" s="32">
        <v>6.97</v>
      </c>
    </row>
    <row r="29" spans="1:11" x14ac:dyDescent="0.25">
      <c r="A29" s="29">
        <v>41646</v>
      </c>
      <c r="B29" s="22">
        <v>2014</v>
      </c>
      <c r="C29" s="22">
        <v>1</v>
      </c>
      <c r="D29" s="22" t="s">
        <v>76</v>
      </c>
      <c r="E29" s="22" t="s">
        <v>77</v>
      </c>
      <c r="F29" s="22" t="s">
        <v>13</v>
      </c>
      <c r="G29" s="22" t="s">
        <v>23</v>
      </c>
      <c r="H29" s="22" t="s">
        <v>78</v>
      </c>
      <c r="I29" s="30">
        <v>575.91999999999996</v>
      </c>
      <c r="J29" s="31">
        <v>2</v>
      </c>
      <c r="K29" s="32">
        <v>71.989999999999995</v>
      </c>
    </row>
    <row r="30" spans="1:11" x14ac:dyDescent="0.25">
      <c r="A30" s="29">
        <v>41646</v>
      </c>
      <c r="B30" s="22">
        <v>2014</v>
      </c>
      <c r="C30" s="22">
        <v>1</v>
      </c>
      <c r="D30" s="22" t="s">
        <v>76</v>
      </c>
      <c r="E30" s="22" t="s">
        <v>77</v>
      </c>
      <c r="F30" s="22" t="s">
        <v>28</v>
      </c>
      <c r="G30" s="22" t="s">
        <v>48</v>
      </c>
      <c r="H30" s="22" t="s">
        <v>79</v>
      </c>
      <c r="I30" s="30">
        <v>5.18</v>
      </c>
      <c r="J30" s="31">
        <v>6</v>
      </c>
      <c r="K30" s="32">
        <v>-3.63</v>
      </c>
    </row>
    <row r="31" spans="1:11" x14ac:dyDescent="0.25">
      <c r="A31" s="29">
        <v>41647</v>
      </c>
      <c r="B31" s="22">
        <v>2014</v>
      </c>
      <c r="C31" s="22">
        <v>1</v>
      </c>
      <c r="D31" s="22" t="s">
        <v>80</v>
      </c>
      <c r="E31" s="22" t="s">
        <v>81</v>
      </c>
      <c r="F31" s="22" t="s">
        <v>28</v>
      </c>
      <c r="G31" s="22" t="s">
        <v>46</v>
      </c>
      <c r="H31" s="22" t="s">
        <v>82</v>
      </c>
      <c r="I31" s="30">
        <v>17.54</v>
      </c>
      <c r="J31" s="31">
        <v>3</v>
      </c>
      <c r="K31" s="32">
        <v>5.92</v>
      </c>
    </row>
    <row r="32" spans="1:11" x14ac:dyDescent="0.25">
      <c r="A32" s="29">
        <v>41647</v>
      </c>
      <c r="B32" s="22">
        <v>2014</v>
      </c>
      <c r="C32" s="22">
        <v>1</v>
      </c>
      <c r="D32" s="22" t="s">
        <v>80</v>
      </c>
      <c r="E32" s="22" t="s">
        <v>81</v>
      </c>
      <c r="F32" s="22" t="s">
        <v>18</v>
      </c>
      <c r="G32" s="22" t="s">
        <v>36</v>
      </c>
      <c r="H32" s="22" t="s">
        <v>83</v>
      </c>
      <c r="I32" s="30">
        <v>44.13</v>
      </c>
      <c r="J32" s="31">
        <v>4</v>
      </c>
      <c r="K32" s="32">
        <v>12.14</v>
      </c>
    </row>
    <row r="33" spans="1:11" x14ac:dyDescent="0.25">
      <c r="A33" s="29">
        <v>41647</v>
      </c>
      <c r="B33" s="22">
        <v>2014</v>
      </c>
      <c r="C33" s="22">
        <v>1</v>
      </c>
      <c r="D33" s="22" t="s">
        <v>80</v>
      </c>
      <c r="E33" s="22" t="s">
        <v>81</v>
      </c>
      <c r="F33" s="22" t="s">
        <v>28</v>
      </c>
      <c r="G33" s="22" t="s">
        <v>58</v>
      </c>
      <c r="H33" s="22" t="s">
        <v>84</v>
      </c>
      <c r="I33" s="30">
        <v>62.92</v>
      </c>
      <c r="J33" s="31">
        <v>1</v>
      </c>
      <c r="K33" s="32">
        <v>10.220000000000001</v>
      </c>
    </row>
    <row r="34" spans="1:11" x14ac:dyDescent="0.25">
      <c r="A34" s="29">
        <v>41647</v>
      </c>
      <c r="B34" s="22">
        <v>2014</v>
      </c>
      <c r="C34" s="22">
        <v>1</v>
      </c>
      <c r="D34" s="22" t="s">
        <v>80</v>
      </c>
      <c r="E34" s="22" t="s">
        <v>81</v>
      </c>
      <c r="F34" s="22" t="s">
        <v>28</v>
      </c>
      <c r="G34" s="22" t="s">
        <v>29</v>
      </c>
      <c r="H34" s="22" t="s">
        <v>85</v>
      </c>
      <c r="I34" s="30">
        <v>78.3</v>
      </c>
      <c r="J34" s="31">
        <v>2</v>
      </c>
      <c r="K34" s="32">
        <v>29.36</v>
      </c>
    </row>
    <row r="35" spans="1:11" x14ac:dyDescent="0.25">
      <c r="A35" s="29">
        <v>41647</v>
      </c>
      <c r="B35" s="22">
        <v>2014</v>
      </c>
      <c r="C35" s="22">
        <v>1</v>
      </c>
      <c r="D35" s="22" t="s">
        <v>86</v>
      </c>
      <c r="E35" s="22" t="s">
        <v>45</v>
      </c>
      <c r="F35" s="22" t="s">
        <v>28</v>
      </c>
      <c r="G35" s="22" t="s">
        <v>48</v>
      </c>
      <c r="H35" s="22" t="s">
        <v>87</v>
      </c>
      <c r="I35" s="30">
        <v>19.75</v>
      </c>
      <c r="J35" s="31">
        <v>3</v>
      </c>
      <c r="K35" s="32">
        <v>6.91</v>
      </c>
    </row>
    <row r="36" spans="1:11" x14ac:dyDescent="0.25">
      <c r="A36" s="29">
        <v>41647</v>
      </c>
      <c r="B36" s="22">
        <v>2014</v>
      </c>
      <c r="C36" s="22">
        <v>1</v>
      </c>
      <c r="D36" s="22" t="s">
        <v>88</v>
      </c>
      <c r="E36" s="22" t="s">
        <v>89</v>
      </c>
      <c r="F36" s="22" t="s">
        <v>28</v>
      </c>
      <c r="G36" s="22" t="s">
        <v>33</v>
      </c>
      <c r="H36" s="22" t="s">
        <v>90</v>
      </c>
      <c r="I36" s="30">
        <v>5.68</v>
      </c>
      <c r="J36" s="31">
        <v>2</v>
      </c>
      <c r="K36" s="32">
        <v>1.92</v>
      </c>
    </row>
    <row r="37" spans="1:11" x14ac:dyDescent="0.25">
      <c r="A37" s="29">
        <v>41648</v>
      </c>
      <c r="B37" s="22">
        <v>2014</v>
      </c>
      <c r="C37" s="22">
        <v>1</v>
      </c>
      <c r="D37" s="22" t="s">
        <v>91</v>
      </c>
      <c r="E37" s="22" t="s">
        <v>45</v>
      </c>
      <c r="F37" s="22" t="s">
        <v>28</v>
      </c>
      <c r="G37" s="22" t="s">
        <v>64</v>
      </c>
      <c r="H37" s="22" t="s">
        <v>92</v>
      </c>
      <c r="I37" s="30">
        <v>53.94</v>
      </c>
      <c r="J37" s="31">
        <v>3</v>
      </c>
      <c r="K37" s="32">
        <v>15.64</v>
      </c>
    </row>
    <row r="38" spans="1:11" x14ac:dyDescent="0.25">
      <c r="A38" s="29">
        <v>41648</v>
      </c>
      <c r="B38" s="22">
        <v>2014</v>
      </c>
      <c r="C38" s="22">
        <v>1</v>
      </c>
      <c r="D38" s="22" t="s">
        <v>93</v>
      </c>
      <c r="E38" s="22" t="s">
        <v>32</v>
      </c>
      <c r="F38" s="22" t="s">
        <v>28</v>
      </c>
      <c r="G38" s="22" t="s">
        <v>48</v>
      </c>
      <c r="H38" s="22" t="s">
        <v>94</v>
      </c>
      <c r="I38" s="30">
        <v>3.65</v>
      </c>
      <c r="J38" s="31">
        <v>3</v>
      </c>
      <c r="K38" s="32">
        <v>-6.02</v>
      </c>
    </row>
    <row r="39" spans="1:11" x14ac:dyDescent="0.25">
      <c r="A39" s="29">
        <v>41648</v>
      </c>
      <c r="B39" s="22">
        <v>2014</v>
      </c>
      <c r="C39" s="22">
        <v>1</v>
      </c>
      <c r="D39" s="22" t="s">
        <v>93</v>
      </c>
      <c r="E39" s="22" t="s">
        <v>32</v>
      </c>
      <c r="F39" s="22" t="s">
        <v>28</v>
      </c>
      <c r="G39" s="22" t="s">
        <v>29</v>
      </c>
      <c r="H39" s="22" t="s">
        <v>95</v>
      </c>
      <c r="I39" s="30">
        <v>31.1</v>
      </c>
      <c r="J39" s="31">
        <v>6</v>
      </c>
      <c r="K39" s="32">
        <v>10.89</v>
      </c>
    </row>
    <row r="40" spans="1:11" x14ac:dyDescent="0.25">
      <c r="A40" s="29">
        <v>41648</v>
      </c>
      <c r="B40" s="22">
        <v>2014</v>
      </c>
      <c r="C40" s="22">
        <v>1</v>
      </c>
      <c r="D40" s="22" t="s">
        <v>96</v>
      </c>
      <c r="E40" s="22" t="s">
        <v>22</v>
      </c>
      <c r="F40" s="22" t="s">
        <v>28</v>
      </c>
      <c r="G40" s="22" t="s">
        <v>48</v>
      </c>
      <c r="H40" s="22" t="s">
        <v>97</v>
      </c>
      <c r="I40" s="30">
        <v>23.74</v>
      </c>
      <c r="J40" s="31">
        <v>2</v>
      </c>
      <c r="K40" s="32">
        <v>8.31</v>
      </c>
    </row>
    <row r="41" spans="1:11" x14ac:dyDescent="0.25">
      <c r="A41" s="29">
        <v>41648</v>
      </c>
      <c r="B41" s="22">
        <v>2014</v>
      </c>
      <c r="C41" s="22">
        <v>1</v>
      </c>
      <c r="D41" s="22" t="s">
        <v>96</v>
      </c>
      <c r="E41" s="22" t="s">
        <v>22</v>
      </c>
      <c r="F41" s="22" t="s">
        <v>13</v>
      </c>
      <c r="G41" s="22" t="s">
        <v>14</v>
      </c>
      <c r="H41" s="22" t="s">
        <v>98</v>
      </c>
      <c r="I41" s="30">
        <v>357</v>
      </c>
      <c r="J41" s="31">
        <v>3</v>
      </c>
      <c r="K41" s="32">
        <v>57.12</v>
      </c>
    </row>
    <row r="42" spans="1:11" x14ac:dyDescent="0.25">
      <c r="A42" s="29">
        <v>41649</v>
      </c>
      <c r="B42" s="22">
        <v>2014</v>
      </c>
      <c r="C42" s="22">
        <v>1</v>
      </c>
      <c r="D42" s="22" t="s">
        <v>99</v>
      </c>
      <c r="E42" s="22" t="s">
        <v>100</v>
      </c>
      <c r="F42" s="22" t="s">
        <v>28</v>
      </c>
      <c r="G42" s="22" t="s">
        <v>33</v>
      </c>
      <c r="H42" s="22" t="s">
        <v>101</v>
      </c>
      <c r="I42" s="30">
        <v>4.71</v>
      </c>
      <c r="J42" s="31">
        <v>1</v>
      </c>
      <c r="K42" s="32">
        <v>0</v>
      </c>
    </row>
    <row r="43" spans="1:11" x14ac:dyDescent="0.25">
      <c r="A43" s="29">
        <v>41650</v>
      </c>
      <c r="B43" s="22">
        <v>2014</v>
      </c>
      <c r="C43" s="22">
        <v>1</v>
      </c>
      <c r="D43" s="22" t="s">
        <v>102</v>
      </c>
      <c r="E43" s="22" t="s">
        <v>103</v>
      </c>
      <c r="F43" s="22" t="s">
        <v>28</v>
      </c>
      <c r="G43" s="22" t="s">
        <v>64</v>
      </c>
      <c r="H43" s="22" t="s">
        <v>104</v>
      </c>
      <c r="I43" s="30">
        <v>43.18</v>
      </c>
      <c r="J43" s="31">
        <v>3</v>
      </c>
      <c r="K43" s="32">
        <v>4.32</v>
      </c>
    </row>
    <row r="44" spans="1:11" x14ac:dyDescent="0.25">
      <c r="A44" s="29">
        <v>41650</v>
      </c>
      <c r="B44" s="22">
        <v>2014</v>
      </c>
      <c r="C44" s="22">
        <v>1</v>
      </c>
      <c r="D44" s="22" t="s">
        <v>102</v>
      </c>
      <c r="E44" s="22" t="s">
        <v>103</v>
      </c>
      <c r="F44" s="22" t="s">
        <v>13</v>
      </c>
      <c r="G44" s="22" t="s">
        <v>23</v>
      </c>
      <c r="H44" s="22" t="s">
        <v>105</v>
      </c>
      <c r="I44" s="30">
        <v>1983.97</v>
      </c>
      <c r="J44" s="31">
        <v>4</v>
      </c>
      <c r="K44" s="32">
        <v>248</v>
      </c>
    </row>
    <row r="45" spans="1:11" x14ac:dyDescent="0.25">
      <c r="A45" s="29">
        <v>41650</v>
      </c>
      <c r="B45" s="22">
        <v>2014</v>
      </c>
      <c r="C45" s="22">
        <v>1</v>
      </c>
      <c r="D45" s="22" t="s">
        <v>106</v>
      </c>
      <c r="E45" s="22" t="s">
        <v>107</v>
      </c>
      <c r="F45" s="22" t="s">
        <v>28</v>
      </c>
      <c r="G45" s="22" t="s">
        <v>38</v>
      </c>
      <c r="H45" s="22" t="s">
        <v>108</v>
      </c>
      <c r="I45" s="30">
        <v>443.92</v>
      </c>
      <c r="J45" s="31">
        <v>5</v>
      </c>
      <c r="K45" s="32">
        <v>-94.33</v>
      </c>
    </row>
    <row r="46" spans="1:11" x14ac:dyDescent="0.25">
      <c r="A46" s="29">
        <v>41650</v>
      </c>
      <c r="B46" s="22">
        <v>2014</v>
      </c>
      <c r="C46" s="22">
        <v>1</v>
      </c>
      <c r="D46" s="22" t="s">
        <v>106</v>
      </c>
      <c r="E46" s="22" t="s">
        <v>107</v>
      </c>
      <c r="F46" s="22" t="s">
        <v>13</v>
      </c>
      <c r="G46" s="22" t="s">
        <v>23</v>
      </c>
      <c r="H46" s="22" t="s">
        <v>109</v>
      </c>
      <c r="I46" s="30">
        <v>155.97999999999999</v>
      </c>
      <c r="J46" s="31">
        <v>3</v>
      </c>
      <c r="K46" s="32">
        <v>54.59</v>
      </c>
    </row>
    <row r="47" spans="1:11" x14ac:dyDescent="0.25">
      <c r="A47" s="29">
        <v>41650</v>
      </c>
      <c r="B47" s="22">
        <v>2014</v>
      </c>
      <c r="C47" s="22">
        <v>1</v>
      </c>
      <c r="D47" s="22" t="s">
        <v>110</v>
      </c>
      <c r="E47" s="22" t="s">
        <v>81</v>
      </c>
      <c r="F47" s="22" t="s">
        <v>28</v>
      </c>
      <c r="G47" s="22" t="s">
        <v>33</v>
      </c>
      <c r="H47" s="22" t="s">
        <v>111</v>
      </c>
      <c r="I47" s="30">
        <v>7.52</v>
      </c>
      <c r="J47" s="31">
        <v>5</v>
      </c>
      <c r="K47" s="32">
        <v>1.41</v>
      </c>
    </row>
    <row r="48" spans="1:11" x14ac:dyDescent="0.25">
      <c r="A48" s="29">
        <v>41650</v>
      </c>
      <c r="B48" s="22">
        <v>2014</v>
      </c>
      <c r="C48" s="22">
        <v>1</v>
      </c>
      <c r="D48" s="22" t="s">
        <v>110</v>
      </c>
      <c r="E48" s="22" t="s">
        <v>81</v>
      </c>
      <c r="F48" s="22" t="s">
        <v>28</v>
      </c>
      <c r="G48" s="22" t="s">
        <v>64</v>
      </c>
      <c r="H48" s="22" t="s">
        <v>112</v>
      </c>
      <c r="I48" s="30">
        <v>10.27</v>
      </c>
      <c r="J48" s="31">
        <v>3</v>
      </c>
      <c r="K48" s="32">
        <v>0.9</v>
      </c>
    </row>
    <row r="49" spans="1:11" x14ac:dyDescent="0.25">
      <c r="A49" s="29">
        <v>41650</v>
      </c>
      <c r="B49" s="22">
        <v>2014</v>
      </c>
      <c r="C49" s="22">
        <v>1</v>
      </c>
      <c r="D49" s="22" t="s">
        <v>110</v>
      </c>
      <c r="E49" s="22" t="s">
        <v>81</v>
      </c>
      <c r="F49" s="22" t="s">
        <v>28</v>
      </c>
      <c r="G49" s="22" t="s">
        <v>46</v>
      </c>
      <c r="H49" s="22" t="s">
        <v>113</v>
      </c>
      <c r="I49" s="30">
        <v>47.81</v>
      </c>
      <c r="J49" s="31">
        <v>12</v>
      </c>
      <c r="K49" s="32">
        <v>15.54</v>
      </c>
    </row>
    <row r="50" spans="1:11" x14ac:dyDescent="0.25">
      <c r="A50" s="29">
        <v>41650</v>
      </c>
      <c r="B50" s="22">
        <v>2014</v>
      </c>
      <c r="C50" s="22">
        <v>1</v>
      </c>
      <c r="D50" s="22" t="s">
        <v>110</v>
      </c>
      <c r="E50" s="22" t="s">
        <v>81</v>
      </c>
      <c r="F50" s="22" t="s">
        <v>13</v>
      </c>
      <c r="G50" s="22" t="s">
        <v>23</v>
      </c>
      <c r="H50" s="22" t="s">
        <v>114</v>
      </c>
      <c r="I50" s="30">
        <v>978.84</v>
      </c>
      <c r="J50" s="31">
        <v>9</v>
      </c>
      <c r="K50" s="32">
        <v>110.12</v>
      </c>
    </row>
    <row r="51" spans="1:11" x14ac:dyDescent="0.25">
      <c r="A51" s="29">
        <v>41650</v>
      </c>
      <c r="B51" s="22">
        <v>2014</v>
      </c>
      <c r="C51" s="22">
        <v>1</v>
      </c>
      <c r="D51" s="22" t="s">
        <v>115</v>
      </c>
      <c r="E51" s="22" t="s">
        <v>26</v>
      </c>
      <c r="F51" s="22" t="s">
        <v>28</v>
      </c>
      <c r="G51" s="22" t="s">
        <v>29</v>
      </c>
      <c r="H51" s="22" t="s">
        <v>116</v>
      </c>
      <c r="I51" s="30">
        <v>15.7</v>
      </c>
      <c r="J51" s="31">
        <v>3</v>
      </c>
      <c r="K51" s="32">
        <v>5.0999999999999996</v>
      </c>
    </row>
    <row r="52" spans="1:11" x14ac:dyDescent="0.25">
      <c r="A52" s="29">
        <v>41650</v>
      </c>
      <c r="B52" s="22">
        <v>2014</v>
      </c>
      <c r="C52" s="22">
        <v>1</v>
      </c>
      <c r="D52" s="22" t="s">
        <v>117</v>
      </c>
      <c r="E52" s="22" t="s">
        <v>118</v>
      </c>
      <c r="F52" s="22" t="s">
        <v>28</v>
      </c>
      <c r="G52" s="22" t="s">
        <v>38</v>
      </c>
      <c r="H52" s="22" t="s">
        <v>119</v>
      </c>
      <c r="I52" s="30">
        <v>69.52</v>
      </c>
      <c r="J52" s="31">
        <v>2</v>
      </c>
      <c r="K52" s="32">
        <v>19.47</v>
      </c>
    </row>
    <row r="53" spans="1:11" x14ac:dyDescent="0.25">
      <c r="A53" s="29">
        <v>41650</v>
      </c>
      <c r="B53" s="22">
        <v>2014</v>
      </c>
      <c r="C53" s="22">
        <v>1</v>
      </c>
      <c r="D53" s="22" t="s">
        <v>117</v>
      </c>
      <c r="E53" s="22" t="s">
        <v>118</v>
      </c>
      <c r="F53" s="22" t="s">
        <v>28</v>
      </c>
      <c r="G53" s="22" t="s">
        <v>64</v>
      </c>
      <c r="H53" s="22" t="s">
        <v>120</v>
      </c>
      <c r="I53" s="30">
        <v>5.64</v>
      </c>
      <c r="J53" s="31">
        <v>3</v>
      </c>
      <c r="K53" s="32">
        <v>1.64</v>
      </c>
    </row>
    <row r="54" spans="1:11" x14ac:dyDescent="0.25">
      <c r="A54" s="29">
        <v>41650</v>
      </c>
      <c r="B54" s="22">
        <v>2014</v>
      </c>
      <c r="C54" s="22">
        <v>1</v>
      </c>
      <c r="D54" s="22" t="s">
        <v>121</v>
      </c>
      <c r="E54" s="22" t="s">
        <v>45</v>
      </c>
      <c r="F54" s="22" t="s">
        <v>28</v>
      </c>
      <c r="G54" s="22" t="s">
        <v>46</v>
      </c>
      <c r="H54" s="22" t="s">
        <v>122</v>
      </c>
      <c r="I54" s="30">
        <v>44.4</v>
      </c>
      <c r="J54" s="31">
        <v>3</v>
      </c>
      <c r="K54" s="32">
        <v>22.2</v>
      </c>
    </row>
    <row r="55" spans="1:11" x14ac:dyDescent="0.25">
      <c r="A55" s="29">
        <v>41650</v>
      </c>
      <c r="B55" s="22">
        <v>2014</v>
      </c>
      <c r="C55" s="22">
        <v>1</v>
      </c>
      <c r="D55" s="22" t="s">
        <v>121</v>
      </c>
      <c r="E55" s="22" t="s">
        <v>45</v>
      </c>
      <c r="F55" s="22" t="s">
        <v>28</v>
      </c>
      <c r="G55" s="22" t="s">
        <v>29</v>
      </c>
      <c r="H55" s="22" t="s">
        <v>123</v>
      </c>
      <c r="I55" s="30">
        <v>21.4</v>
      </c>
      <c r="J55" s="31">
        <v>5</v>
      </c>
      <c r="K55" s="32">
        <v>9.6300000000000008</v>
      </c>
    </row>
    <row r="56" spans="1:11" x14ac:dyDescent="0.25">
      <c r="A56" s="29">
        <v>41650</v>
      </c>
      <c r="B56" s="22">
        <v>2014</v>
      </c>
      <c r="C56" s="22">
        <v>1</v>
      </c>
      <c r="D56" s="22" t="s">
        <v>124</v>
      </c>
      <c r="E56" s="22" t="s">
        <v>22</v>
      </c>
      <c r="F56" s="22" t="s">
        <v>28</v>
      </c>
      <c r="G56" s="22" t="s">
        <v>58</v>
      </c>
      <c r="H56" s="22" t="s">
        <v>125</v>
      </c>
      <c r="I56" s="30">
        <v>533.94000000000005</v>
      </c>
      <c r="J56" s="31">
        <v>3</v>
      </c>
      <c r="K56" s="32">
        <v>154.84</v>
      </c>
    </row>
    <row r="57" spans="1:11" x14ac:dyDescent="0.25">
      <c r="A57" s="29">
        <v>41650</v>
      </c>
      <c r="B57" s="22">
        <v>2014</v>
      </c>
      <c r="C57" s="22">
        <v>1</v>
      </c>
      <c r="D57" s="22" t="s">
        <v>124</v>
      </c>
      <c r="E57" s="22" t="s">
        <v>22</v>
      </c>
      <c r="F57" s="22" t="s">
        <v>28</v>
      </c>
      <c r="G57" s="22" t="s">
        <v>29</v>
      </c>
      <c r="H57" s="22" t="s">
        <v>126</v>
      </c>
      <c r="I57" s="30">
        <v>167.94</v>
      </c>
      <c r="J57" s="31">
        <v>3</v>
      </c>
      <c r="K57" s="32">
        <v>82.29</v>
      </c>
    </row>
    <row r="58" spans="1:11" x14ac:dyDescent="0.25">
      <c r="A58" s="29">
        <v>41650</v>
      </c>
      <c r="B58" s="22">
        <v>2014</v>
      </c>
      <c r="C58" s="22">
        <v>1</v>
      </c>
      <c r="D58" s="22" t="s">
        <v>124</v>
      </c>
      <c r="E58" s="22" t="s">
        <v>22</v>
      </c>
      <c r="F58" s="22" t="s">
        <v>18</v>
      </c>
      <c r="G58" s="22" t="s">
        <v>36</v>
      </c>
      <c r="H58" s="22" t="s">
        <v>127</v>
      </c>
      <c r="I58" s="30">
        <v>31.68</v>
      </c>
      <c r="J58" s="31">
        <v>6</v>
      </c>
      <c r="K58" s="32">
        <v>9.82</v>
      </c>
    </row>
    <row r="59" spans="1:11" x14ac:dyDescent="0.25">
      <c r="A59" s="29">
        <v>41650</v>
      </c>
      <c r="B59" s="22">
        <v>2014</v>
      </c>
      <c r="C59" s="22">
        <v>1</v>
      </c>
      <c r="D59" s="22" t="s">
        <v>128</v>
      </c>
      <c r="E59" s="22" t="s">
        <v>62</v>
      </c>
      <c r="F59" s="22" t="s">
        <v>28</v>
      </c>
      <c r="G59" s="22" t="s">
        <v>58</v>
      </c>
      <c r="H59" s="22" t="s">
        <v>129</v>
      </c>
      <c r="I59" s="30">
        <v>76.12</v>
      </c>
      <c r="J59" s="31">
        <v>2</v>
      </c>
      <c r="K59" s="32">
        <v>22.07</v>
      </c>
    </row>
    <row r="60" spans="1:11" x14ac:dyDescent="0.25">
      <c r="A60" s="29">
        <v>41650</v>
      </c>
      <c r="B60" s="22">
        <v>2014</v>
      </c>
      <c r="C60" s="22">
        <v>1</v>
      </c>
      <c r="D60" s="22" t="s">
        <v>130</v>
      </c>
      <c r="E60" s="22" t="s">
        <v>131</v>
      </c>
      <c r="F60" s="22" t="s">
        <v>18</v>
      </c>
      <c r="G60" s="22" t="s">
        <v>36</v>
      </c>
      <c r="H60" s="22" t="s">
        <v>132</v>
      </c>
      <c r="I60" s="30">
        <v>68.7</v>
      </c>
      <c r="J60" s="31">
        <v>2</v>
      </c>
      <c r="K60" s="32">
        <v>16.32</v>
      </c>
    </row>
    <row r="61" spans="1:11" x14ac:dyDescent="0.25">
      <c r="A61" s="29">
        <v>41650</v>
      </c>
      <c r="B61" s="22">
        <v>2014</v>
      </c>
      <c r="C61" s="22">
        <v>1</v>
      </c>
      <c r="D61" s="22" t="s">
        <v>130</v>
      </c>
      <c r="E61" s="22" t="s">
        <v>131</v>
      </c>
      <c r="F61" s="22" t="s">
        <v>28</v>
      </c>
      <c r="G61" s="22" t="s">
        <v>48</v>
      </c>
      <c r="H61" s="22" t="s">
        <v>133</v>
      </c>
      <c r="I61" s="30">
        <v>3.13</v>
      </c>
      <c r="J61" s="31">
        <v>2</v>
      </c>
      <c r="K61" s="32">
        <v>-2.61</v>
      </c>
    </row>
    <row r="62" spans="1:11" x14ac:dyDescent="0.25">
      <c r="A62" s="29">
        <v>41650</v>
      </c>
      <c r="B62" s="22">
        <v>2014</v>
      </c>
      <c r="C62" s="22">
        <v>1</v>
      </c>
      <c r="D62" s="22" t="s">
        <v>130</v>
      </c>
      <c r="E62" s="22" t="s">
        <v>131</v>
      </c>
      <c r="F62" s="22" t="s">
        <v>28</v>
      </c>
      <c r="G62" s="22" t="s">
        <v>48</v>
      </c>
      <c r="H62" s="22" t="s">
        <v>134</v>
      </c>
      <c r="I62" s="30">
        <v>22.43</v>
      </c>
      <c r="J62" s="31">
        <v>3</v>
      </c>
      <c r="K62" s="32">
        <v>-17.940000000000001</v>
      </c>
    </row>
    <row r="63" spans="1:11" x14ac:dyDescent="0.25">
      <c r="A63" s="29">
        <v>41651</v>
      </c>
      <c r="B63" s="22">
        <v>2014</v>
      </c>
      <c r="C63" s="22">
        <v>1</v>
      </c>
      <c r="D63" s="22" t="s">
        <v>135</v>
      </c>
      <c r="E63" s="22" t="s">
        <v>12</v>
      </c>
      <c r="F63" s="22" t="s">
        <v>18</v>
      </c>
      <c r="G63" s="22" t="s">
        <v>19</v>
      </c>
      <c r="H63" s="22" t="s">
        <v>136</v>
      </c>
      <c r="I63" s="30">
        <v>2807.84</v>
      </c>
      <c r="J63" s="31">
        <v>8</v>
      </c>
      <c r="K63" s="32">
        <v>673.88</v>
      </c>
    </row>
    <row r="64" spans="1:11" x14ac:dyDescent="0.25">
      <c r="A64" s="29">
        <v>41651</v>
      </c>
      <c r="B64" s="22">
        <v>2014</v>
      </c>
      <c r="C64" s="22">
        <v>1</v>
      </c>
      <c r="D64" s="22" t="s">
        <v>135</v>
      </c>
      <c r="E64" s="22" t="s">
        <v>12</v>
      </c>
      <c r="F64" s="22" t="s">
        <v>28</v>
      </c>
      <c r="G64" s="22" t="s">
        <v>64</v>
      </c>
      <c r="H64" s="22" t="s">
        <v>137</v>
      </c>
      <c r="I64" s="30">
        <v>46.64</v>
      </c>
      <c r="J64" s="31">
        <v>4</v>
      </c>
      <c r="K64" s="32">
        <v>12.59</v>
      </c>
    </row>
    <row r="65" spans="1:11" x14ac:dyDescent="0.25">
      <c r="A65" s="29">
        <v>41651</v>
      </c>
      <c r="B65" s="22">
        <v>2014</v>
      </c>
      <c r="C65" s="22">
        <v>1</v>
      </c>
      <c r="D65" s="22" t="s">
        <v>138</v>
      </c>
      <c r="E65" s="22" t="s">
        <v>45</v>
      </c>
      <c r="F65" s="22" t="s">
        <v>18</v>
      </c>
      <c r="G65" s="22" t="s">
        <v>36</v>
      </c>
      <c r="H65" s="22" t="s">
        <v>139</v>
      </c>
      <c r="I65" s="30">
        <v>58.2</v>
      </c>
      <c r="J65" s="31">
        <v>3</v>
      </c>
      <c r="K65" s="32">
        <v>28.52</v>
      </c>
    </row>
    <row r="66" spans="1:11" x14ac:dyDescent="0.25">
      <c r="A66" s="29">
        <v>41651</v>
      </c>
      <c r="B66" s="22">
        <v>2014</v>
      </c>
      <c r="C66" s="22">
        <v>1</v>
      </c>
      <c r="D66" s="22" t="s">
        <v>140</v>
      </c>
      <c r="E66" s="22" t="s">
        <v>81</v>
      </c>
      <c r="F66" s="22" t="s">
        <v>13</v>
      </c>
      <c r="G66" s="22" t="s">
        <v>23</v>
      </c>
      <c r="H66" s="22" t="s">
        <v>141</v>
      </c>
      <c r="I66" s="30">
        <v>95.97</v>
      </c>
      <c r="J66" s="31">
        <v>4</v>
      </c>
      <c r="K66" s="32">
        <v>9.6</v>
      </c>
    </row>
    <row r="67" spans="1:11" x14ac:dyDescent="0.25">
      <c r="A67" s="29">
        <v>41651</v>
      </c>
      <c r="B67" s="22">
        <v>2014</v>
      </c>
      <c r="C67" s="22">
        <v>1</v>
      </c>
      <c r="D67" s="22" t="s">
        <v>142</v>
      </c>
      <c r="E67" s="22" t="s">
        <v>131</v>
      </c>
      <c r="F67" s="22" t="s">
        <v>13</v>
      </c>
      <c r="G67" s="22" t="s">
        <v>143</v>
      </c>
      <c r="H67" s="22" t="s">
        <v>144</v>
      </c>
      <c r="I67" s="30">
        <v>659.99</v>
      </c>
      <c r="J67" s="31">
        <v>2</v>
      </c>
      <c r="K67" s="32">
        <v>110</v>
      </c>
    </row>
    <row r="68" spans="1:11" x14ac:dyDescent="0.25">
      <c r="A68" s="29">
        <v>41651</v>
      </c>
      <c r="B68" s="22">
        <v>2014</v>
      </c>
      <c r="C68" s="22">
        <v>1</v>
      </c>
      <c r="D68" s="22" t="s">
        <v>142</v>
      </c>
      <c r="E68" s="22" t="s">
        <v>131</v>
      </c>
      <c r="F68" s="22" t="s">
        <v>18</v>
      </c>
      <c r="G68" s="22" t="s">
        <v>36</v>
      </c>
      <c r="H68" s="22" t="s">
        <v>145</v>
      </c>
      <c r="I68" s="30">
        <v>8.1300000000000008</v>
      </c>
      <c r="J68" s="31">
        <v>2</v>
      </c>
      <c r="K68" s="32">
        <v>1.42</v>
      </c>
    </row>
    <row r="69" spans="1:11" x14ac:dyDescent="0.25">
      <c r="A69" s="29">
        <v>41651</v>
      </c>
      <c r="B69" s="22">
        <v>2014</v>
      </c>
      <c r="C69" s="22">
        <v>1</v>
      </c>
      <c r="D69" s="22" t="s">
        <v>142</v>
      </c>
      <c r="E69" s="22" t="s">
        <v>131</v>
      </c>
      <c r="F69" s="22" t="s">
        <v>28</v>
      </c>
      <c r="G69" s="22" t="s">
        <v>29</v>
      </c>
      <c r="H69" s="22" t="s">
        <v>146</v>
      </c>
      <c r="I69" s="30">
        <v>36.29</v>
      </c>
      <c r="J69" s="31">
        <v>7</v>
      </c>
      <c r="K69" s="32">
        <v>12.7</v>
      </c>
    </row>
    <row r="70" spans="1:11" x14ac:dyDescent="0.25">
      <c r="A70" s="29">
        <v>41651</v>
      </c>
      <c r="B70" s="22">
        <v>2014</v>
      </c>
      <c r="C70" s="22">
        <v>1</v>
      </c>
      <c r="D70" s="22" t="s">
        <v>142</v>
      </c>
      <c r="E70" s="22" t="s">
        <v>131</v>
      </c>
      <c r="F70" s="22" t="s">
        <v>18</v>
      </c>
      <c r="G70" s="22" t="s">
        <v>19</v>
      </c>
      <c r="H70" s="22" t="s">
        <v>147</v>
      </c>
      <c r="I70" s="30">
        <v>909.72</v>
      </c>
      <c r="J70" s="31">
        <v>6</v>
      </c>
      <c r="K70" s="32">
        <v>-51.98</v>
      </c>
    </row>
    <row r="71" spans="1:11" x14ac:dyDescent="0.25">
      <c r="A71" s="29">
        <v>41651</v>
      </c>
      <c r="B71" s="22">
        <v>2014</v>
      </c>
      <c r="C71" s="22">
        <v>1</v>
      </c>
      <c r="D71" s="22" t="s">
        <v>148</v>
      </c>
      <c r="E71" s="22" t="s">
        <v>32</v>
      </c>
      <c r="F71" s="22" t="s">
        <v>18</v>
      </c>
      <c r="G71" s="22" t="s">
        <v>19</v>
      </c>
      <c r="H71" s="22" t="s">
        <v>149</v>
      </c>
      <c r="I71" s="30">
        <v>674.06</v>
      </c>
      <c r="J71" s="31">
        <v>3</v>
      </c>
      <c r="K71" s="32">
        <v>-19.260000000000002</v>
      </c>
    </row>
    <row r="72" spans="1:11" x14ac:dyDescent="0.25">
      <c r="A72" s="29">
        <v>41651</v>
      </c>
      <c r="B72" s="22">
        <v>2014</v>
      </c>
      <c r="C72" s="22">
        <v>1</v>
      </c>
      <c r="D72" s="22" t="s">
        <v>150</v>
      </c>
      <c r="E72" s="22" t="s">
        <v>51</v>
      </c>
      <c r="F72" s="22" t="s">
        <v>13</v>
      </c>
      <c r="G72" s="22" t="s">
        <v>23</v>
      </c>
      <c r="H72" s="22" t="s">
        <v>114</v>
      </c>
      <c r="I72" s="30">
        <v>271.89999999999998</v>
      </c>
      <c r="J72" s="31">
        <v>2</v>
      </c>
      <c r="K72" s="32">
        <v>78.849999999999994</v>
      </c>
    </row>
    <row r="73" spans="1:11" x14ac:dyDescent="0.25">
      <c r="A73" s="29">
        <v>41651</v>
      </c>
      <c r="B73" s="22">
        <v>2014</v>
      </c>
      <c r="C73" s="22">
        <v>1</v>
      </c>
      <c r="D73" s="22" t="s">
        <v>150</v>
      </c>
      <c r="E73" s="22" t="s">
        <v>51</v>
      </c>
      <c r="F73" s="22" t="s">
        <v>18</v>
      </c>
      <c r="G73" s="22" t="s">
        <v>36</v>
      </c>
      <c r="H73" s="22" t="s">
        <v>151</v>
      </c>
      <c r="I73" s="30">
        <v>45.84</v>
      </c>
      <c r="J73" s="31">
        <v>3</v>
      </c>
      <c r="K73" s="32">
        <v>15.59</v>
      </c>
    </row>
    <row r="74" spans="1:11" x14ac:dyDescent="0.25">
      <c r="A74" s="29">
        <v>41651</v>
      </c>
      <c r="B74" s="22">
        <v>2014</v>
      </c>
      <c r="C74" s="22">
        <v>1</v>
      </c>
      <c r="D74" s="22" t="s">
        <v>150</v>
      </c>
      <c r="E74" s="22" t="s">
        <v>51</v>
      </c>
      <c r="F74" s="22" t="s">
        <v>18</v>
      </c>
      <c r="G74" s="22" t="s">
        <v>36</v>
      </c>
      <c r="H74" s="22" t="s">
        <v>152</v>
      </c>
      <c r="I74" s="30">
        <v>9.82</v>
      </c>
      <c r="J74" s="31">
        <v>2</v>
      </c>
      <c r="K74" s="32">
        <v>3.24</v>
      </c>
    </row>
    <row r="75" spans="1:11" x14ac:dyDescent="0.25">
      <c r="A75" s="29">
        <v>41652</v>
      </c>
      <c r="B75" s="22">
        <v>2014</v>
      </c>
      <c r="C75" s="22">
        <v>1</v>
      </c>
      <c r="D75" s="22" t="s">
        <v>153</v>
      </c>
      <c r="E75" s="22" t="s">
        <v>154</v>
      </c>
      <c r="F75" s="22" t="s">
        <v>28</v>
      </c>
      <c r="G75" s="22" t="s">
        <v>155</v>
      </c>
      <c r="H75" s="22" t="s">
        <v>156</v>
      </c>
      <c r="I75" s="30">
        <v>11.36</v>
      </c>
      <c r="J75" s="31">
        <v>2</v>
      </c>
      <c r="K75" s="32">
        <v>5.34</v>
      </c>
    </row>
    <row r="76" spans="1:11" x14ac:dyDescent="0.25">
      <c r="A76" s="29">
        <v>41652</v>
      </c>
      <c r="B76" s="22">
        <v>2014</v>
      </c>
      <c r="C76" s="22">
        <v>1</v>
      </c>
      <c r="D76" s="22" t="s">
        <v>153</v>
      </c>
      <c r="E76" s="22" t="s">
        <v>154</v>
      </c>
      <c r="F76" s="22" t="s">
        <v>28</v>
      </c>
      <c r="G76" s="22" t="s">
        <v>155</v>
      </c>
      <c r="H76" s="22" t="s">
        <v>157</v>
      </c>
      <c r="I76" s="30">
        <v>50.94</v>
      </c>
      <c r="J76" s="31">
        <v>3</v>
      </c>
      <c r="K76" s="32">
        <v>25.47</v>
      </c>
    </row>
    <row r="77" spans="1:11" x14ac:dyDescent="0.25">
      <c r="A77" s="29">
        <v>41652</v>
      </c>
      <c r="B77" s="22">
        <v>2014</v>
      </c>
      <c r="C77" s="22">
        <v>1</v>
      </c>
      <c r="D77" s="22" t="s">
        <v>153</v>
      </c>
      <c r="E77" s="22" t="s">
        <v>154</v>
      </c>
      <c r="F77" s="22" t="s">
        <v>13</v>
      </c>
      <c r="G77" s="22" t="s">
        <v>14</v>
      </c>
      <c r="H77" s="22" t="s">
        <v>158</v>
      </c>
      <c r="I77" s="30">
        <v>646.74</v>
      </c>
      <c r="J77" s="31">
        <v>6</v>
      </c>
      <c r="K77" s="32">
        <v>258.7</v>
      </c>
    </row>
    <row r="78" spans="1:11" x14ac:dyDescent="0.25">
      <c r="A78" s="29">
        <v>41652</v>
      </c>
      <c r="B78" s="22">
        <v>2014</v>
      </c>
      <c r="C78" s="22">
        <v>1</v>
      </c>
      <c r="D78" s="22" t="s">
        <v>153</v>
      </c>
      <c r="E78" s="22" t="s">
        <v>154</v>
      </c>
      <c r="F78" s="22" t="s">
        <v>28</v>
      </c>
      <c r="G78" s="22" t="s">
        <v>48</v>
      </c>
      <c r="H78" s="22" t="s">
        <v>159</v>
      </c>
      <c r="I78" s="30">
        <v>5.64</v>
      </c>
      <c r="J78" s="31">
        <v>3</v>
      </c>
      <c r="K78" s="32">
        <v>2.71</v>
      </c>
    </row>
    <row r="79" spans="1:11" x14ac:dyDescent="0.25">
      <c r="A79" s="29">
        <v>41652</v>
      </c>
      <c r="B79" s="22">
        <v>2014</v>
      </c>
      <c r="C79" s="22">
        <v>1</v>
      </c>
      <c r="D79" s="22" t="s">
        <v>153</v>
      </c>
      <c r="E79" s="22" t="s">
        <v>154</v>
      </c>
      <c r="F79" s="22" t="s">
        <v>28</v>
      </c>
      <c r="G79" s="22" t="s">
        <v>38</v>
      </c>
      <c r="H79" s="22" t="s">
        <v>160</v>
      </c>
      <c r="I79" s="30">
        <v>572.58000000000004</v>
      </c>
      <c r="J79" s="31">
        <v>6</v>
      </c>
      <c r="K79" s="32">
        <v>34.35</v>
      </c>
    </row>
    <row r="80" spans="1:11" x14ac:dyDescent="0.25">
      <c r="A80" s="29">
        <v>41652</v>
      </c>
      <c r="B80" s="22">
        <v>2014</v>
      </c>
      <c r="C80" s="22">
        <v>1</v>
      </c>
      <c r="D80" s="22" t="s">
        <v>106</v>
      </c>
      <c r="E80" s="22" t="s">
        <v>161</v>
      </c>
      <c r="F80" s="22" t="s">
        <v>18</v>
      </c>
      <c r="G80" s="22" t="s">
        <v>19</v>
      </c>
      <c r="H80" s="22" t="s">
        <v>162</v>
      </c>
      <c r="I80" s="30">
        <v>545.94000000000005</v>
      </c>
      <c r="J80" s="31">
        <v>6</v>
      </c>
      <c r="K80" s="32">
        <v>87.35</v>
      </c>
    </row>
    <row r="81" spans="1:11" x14ac:dyDescent="0.25">
      <c r="A81" s="29">
        <v>41652</v>
      </c>
      <c r="B81" s="22">
        <v>2014</v>
      </c>
      <c r="C81" s="22">
        <v>1</v>
      </c>
      <c r="D81" s="22" t="s">
        <v>163</v>
      </c>
      <c r="E81" s="22" t="s">
        <v>45</v>
      </c>
      <c r="F81" s="22" t="s">
        <v>28</v>
      </c>
      <c r="G81" s="22" t="s">
        <v>38</v>
      </c>
      <c r="H81" s="22" t="s">
        <v>164</v>
      </c>
      <c r="I81" s="30">
        <v>1325.85</v>
      </c>
      <c r="J81" s="31">
        <v>5</v>
      </c>
      <c r="K81" s="32">
        <v>238.65</v>
      </c>
    </row>
    <row r="82" spans="1:11" x14ac:dyDescent="0.25">
      <c r="A82" s="29">
        <v>41652</v>
      </c>
      <c r="B82" s="22">
        <v>2014</v>
      </c>
      <c r="C82" s="22">
        <v>1</v>
      </c>
      <c r="D82" s="22" t="s">
        <v>163</v>
      </c>
      <c r="E82" s="22" t="s">
        <v>45</v>
      </c>
      <c r="F82" s="22" t="s">
        <v>18</v>
      </c>
      <c r="G82" s="22" t="s">
        <v>165</v>
      </c>
      <c r="H82" s="22" t="s">
        <v>166</v>
      </c>
      <c r="I82" s="30">
        <v>334</v>
      </c>
      <c r="J82" s="31">
        <v>3</v>
      </c>
      <c r="K82" s="32">
        <v>3.93</v>
      </c>
    </row>
    <row r="83" spans="1:11" x14ac:dyDescent="0.25">
      <c r="A83" s="29">
        <v>41652</v>
      </c>
      <c r="B83" s="22">
        <v>2014</v>
      </c>
      <c r="C83" s="22">
        <v>1</v>
      </c>
      <c r="D83" s="22" t="s">
        <v>163</v>
      </c>
      <c r="E83" s="22" t="s">
        <v>45</v>
      </c>
      <c r="F83" s="22" t="s">
        <v>28</v>
      </c>
      <c r="G83" s="22" t="s">
        <v>64</v>
      </c>
      <c r="H83" s="22" t="s">
        <v>167</v>
      </c>
      <c r="I83" s="30">
        <v>19.899999999999999</v>
      </c>
      <c r="J83" s="31">
        <v>5</v>
      </c>
      <c r="K83" s="32">
        <v>6.57</v>
      </c>
    </row>
    <row r="84" spans="1:11" x14ac:dyDescent="0.25">
      <c r="A84" s="29">
        <v>41652</v>
      </c>
      <c r="B84" s="22">
        <v>2014</v>
      </c>
      <c r="C84" s="22">
        <v>1</v>
      </c>
      <c r="D84" s="22" t="s">
        <v>168</v>
      </c>
      <c r="E84" s="22" t="s">
        <v>131</v>
      </c>
      <c r="F84" s="22" t="s">
        <v>28</v>
      </c>
      <c r="G84" s="22" t="s">
        <v>29</v>
      </c>
      <c r="H84" s="22" t="s">
        <v>169</v>
      </c>
      <c r="I84" s="30">
        <v>37.409999999999997</v>
      </c>
      <c r="J84" s="31">
        <v>7</v>
      </c>
      <c r="K84" s="32">
        <v>13.09</v>
      </c>
    </row>
    <row r="85" spans="1:11" x14ac:dyDescent="0.25">
      <c r="A85" s="29">
        <v>41652</v>
      </c>
      <c r="B85" s="22">
        <v>2014</v>
      </c>
      <c r="C85" s="22">
        <v>1</v>
      </c>
      <c r="D85" s="22" t="s">
        <v>168</v>
      </c>
      <c r="E85" s="22" t="s">
        <v>131</v>
      </c>
      <c r="F85" s="22" t="s">
        <v>28</v>
      </c>
      <c r="G85" s="22" t="s">
        <v>48</v>
      </c>
      <c r="H85" s="22" t="s">
        <v>170</v>
      </c>
      <c r="I85" s="30">
        <v>3.44</v>
      </c>
      <c r="J85" s="31">
        <v>2</v>
      </c>
      <c r="K85" s="32">
        <v>-2.52</v>
      </c>
    </row>
    <row r="86" spans="1:11" x14ac:dyDescent="0.25">
      <c r="A86" s="29">
        <v>41653</v>
      </c>
      <c r="B86" s="22">
        <v>2014</v>
      </c>
      <c r="C86" s="22">
        <v>1</v>
      </c>
      <c r="D86" s="22" t="s">
        <v>171</v>
      </c>
      <c r="E86" s="22" t="s">
        <v>89</v>
      </c>
      <c r="F86" s="22" t="s">
        <v>18</v>
      </c>
      <c r="G86" s="22" t="s">
        <v>165</v>
      </c>
      <c r="H86" s="22" t="s">
        <v>172</v>
      </c>
      <c r="I86" s="30">
        <v>61.96</v>
      </c>
      <c r="J86" s="31">
        <v>4</v>
      </c>
      <c r="K86" s="32">
        <v>-53.29</v>
      </c>
    </row>
    <row r="87" spans="1:11" x14ac:dyDescent="0.25">
      <c r="A87" s="29">
        <v>41654</v>
      </c>
      <c r="B87" s="22">
        <v>2014</v>
      </c>
      <c r="C87" s="22">
        <v>1</v>
      </c>
      <c r="D87" s="22" t="s">
        <v>173</v>
      </c>
      <c r="E87" s="22" t="s">
        <v>174</v>
      </c>
      <c r="F87" s="22" t="s">
        <v>13</v>
      </c>
      <c r="G87" s="22" t="s">
        <v>14</v>
      </c>
      <c r="H87" s="22" t="s">
        <v>175</v>
      </c>
      <c r="I87" s="30">
        <v>149.94999999999999</v>
      </c>
      <c r="J87" s="31">
        <v>5</v>
      </c>
      <c r="K87" s="32">
        <v>65.98</v>
      </c>
    </row>
    <row r="88" spans="1:11" x14ac:dyDescent="0.25">
      <c r="A88" s="29">
        <v>41655</v>
      </c>
      <c r="B88" s="22">
        <v>2014</v>
      </c>
      <c r="C88" s="22">
        <v>1</v>
      </c>
      <c r="D88" s="22" t="s">
        <v>176</v>
      </c>
      <c r="E88" s="22" t="s">
        <v>89</v>
      </c>
      <c r="F88" s="22" t="s">
        <v>18</v>
      </c>
      <c r="G88" s="22" t="s">
        <v>36</v>
      </c>
      <c r="H88" s="22" t="s">
        <v>37</v>
      </c>
      <c r="I88" s="30">
        <v>127.1</v>
      </c>
      <c r="J88" s="31">
        <v>6</v>
      </c>
      <c r="K88" s="32">
        <v>28.6</v>
      </c>
    </row>
    <row r="89" spans="1:11" x14ac:dyDescent="0.25">
      <c r="A89" s="29">
        <v>41655</v>
      </c>
      <c r="B89" s="22">
        <v>2014</v>
      </c>
      <c r="C89" s="22">
        <v>1</v>
      </c>
      <c r="D89" s="22" t="s">
        <v>176</v>
      </c>
      <c r="E89" s="22" t="s">
        <v>89</v>
      </c>
      <c r="F89" s="22" t="s">
        <v>13</v>
      </c>
      <c r="G89" s="22" t="s">
        <v>23</v>
      </c>
      <c r="H89" s="22" t="s">
        <v>177</v>
      </c>
      <c r="I89" s="30">
        <v>124.2</v>
      </c>
      <c r="J89" s="31">
        <v>3</v>
      </c>
      <c r="K89" s="32">
        <v>-31.05</v>
      </c>
    </row>
    <row r="90" spans="1:11" x14ac:dyDescent="0.25">
      <c r="A90" s="29">
        <v>41655</v>
      </c>
      <c r="B90" s="22">
        <v>2014</v>
      </c>
      <c r="C90" s="22">
        <v>1</v>
      </c>
      <c r="D90" s="22" t="s">
        <v>176</v>
      </c>
      <c r="E90" s="22" t="s">
        <v>89</v>
      </c>
      <c r="F90" s="22" t="s">
        <v>28</v>
      </c>
      <c r="G90" s="22" t="s">
        <v>48</v>
      </c>
      <c r="H90" s="22" t="s">
        <v>178</v>
      </c>
      <c r="I90" s="30">
        <v>18.59</v>
      </c>
      <c r="J90" s="31">
        <v>2</v>
      </c>
      <c r="K90" s="32">
        <v>-13.63</v>
      </c>
    </row>
    <row r="91" spans="1:11" x14ac:dyDescent="0.25">
      <c r="A91" s="29">
        <v>41655</v>
      </c>
      <c r="B91" s="22">
        <v>2014</v>
      </c>
      <c r="C91" s="22">
        <v>1</v>
      </c>
      <c r="D91" s="22" t="s">
        <v>176</v>
      </c>
      <c r="E91" s="22" t="s">
        <v>89</v>
      </c>
      <c r="F91" s="22" t="s">
        <v>28</v>
      </c>
      <c r="G91" s="22" t="s">
        <v>46</v>
      </c>
      <c r="H91" s="22" t="s">
        <v>179</v>
      </c>
      <c r="I91" s="30">
        <v>30.07</v>
      </c>
      <c r="J91" s="31">
        <v>3</v>
      </c>
      <c r="K91" s="32">
        <v>10.15</v>
      </c>
    </row>
    <row r="92" spans="1:11" x14ac:dyDescent="0.25">
      <c r="A92" s="29">
        <v>41657</v>
      </c>
      <c r="B92" s="22">
        <v>2014</v>
      </c>
      <c r="C92" s="22">
        <v>1</v>
      </c>
      <c r="D92" s="22" t="s">
        <v>180</v>
      </c>
      <c r="E92" s="22" t="s">
        <v>107</v>
      </c>
      <c r="F92" s="22" t="s">
        <v>28</v>
      </c>
      <c r="G92" s="22" t="s">
        <v>58</v>
      </c>
      <c r="H92" s="22" t="s">
        <v>181</v>
      </c>
      <c r="I92" s="30">
        <v>64.86</v>
      </c>
      <c r="J92" s="31">
        <v>4</v>
      </c>
      <c r="K92" s="32">
        <v>6.49</v>
      </c>
    </row>
    <row r="93" spans="1:11" x14ac:dyDescent="0.25">
      <c r="A93" s="29">
        <v>41658</v>
      </c>
      <c r="B93" s="22">
        <v>2014</v>
      </c>
      <c r="C93" s="22">
        <v>1</v>
      </c>
      <c r="D93" s="22" t="s">
        <v>182</v>
      </c>
      <c r="E93" s="22" t="s">
        <v>183</v>
      </c>
      <c r="F93" s="22" t="s">
        <v>28</v>
      </c>
      <c r="G93" s="22" t="s">
        <v>48</v>
      </c>
      <c r="H93" s="22" t="s">
        <v>184</v>
      </c>
      <c r="I93" s="30">
        <v>32.340000000000003</v>
      </c>
      <c r="J93" s="31">
        <v>10</v>
      </c>
      <c r="K93" s="32">
        <v>-23.72</v>
      </c>
    </row>
    <row r="94" spans="1:11" x14ac:dyDescent="0.25">
      <c r="A94" s="29">
        <v>41658</v>
      </c>
      <c r="B94" s="22">
        <v>2014</v>
      </c>
      <c r="C94" s="22">
        <v>1</v>
      </c>
      <c r="D94" s="22" t="s">
        <v>182</v>
      </c>
      <c r="E94" s="22" t="s">
        <v>183</v>
      </c>
      <c r="F94" s="22" t="s">
        <v>28</v>
      </c>
      <c r="G94" s="22" t="s">
        <v>29</v>
      </c>
      <c r="H94" s="22" t="s">
        <v>185</v>
      </c>
      <c r="I94" s="30">
        <v>56.06</v>
      </c>
      <c r="J94" s="31">
        <v>4</v>
      </c>
      <c r="K94" s="32">
        <v>19.62</v>
      </c>
    </row>
    <row r="95" spans="1:11" x14ac:dyDescent="0.25">
      <c r="A95" s="29">
        <v>41658</v>
      </c>
      <c r="B95" s="22">
        <v>2014</v>
      </c>
      <c r="C95" s="22">
        <v>1</v>
      </c>
      <c r="D95" s="22" t="s">
        <v>182</v>
      </c>
      <c r="E95" s="22" t="s">
        <v>183</v>
      </c>
      <c r="F95" s="22" t="s">
        <v>28</v>
      </c>
      <c r="G95" s="22" t="s">
        <v>155</v>
      </c>
      <c r="H95" s="22" t="s">
        <v>186</v>
      </c>
      <c r="I95" s="30">
        <v>108.72</v>
      </c>
      <c r="J95" s="31">
        <v>5</v>
      </c>
      <c r="K95" s="32">
        <v>36.69</v>
      </c>
    </row>
    <row r="96" spans="1:11" x14ac:dyDescent="0.25">
      <c r="A96" s="29">
        <v>41658</v>
      </c>
      <c r="B96" s="22">
        <v>2014</v>
      </c>
      <c r="C96" s="22">
        <v>1</v>
      </c>
      <c r="D96" s="22" t="s">
        <v>182</v>
      </c>
      <c r="E96" s="22" t="s">
        <v>183</v>
      </c>
      <c r="F96" s="22" t="s">
        <v>18</v>
      </c>
      <c r="G96" s="22" t="s">
        <v>165</v>
      </c>
      <c r="H96" s="22" t="s">
        <v>187</v>
      </c>
      <c r="I96" s="30">
        <v>181.47</v>
      </c>
      <c r="J96" s="31">
        <v>5</v>
      </c>
      <c r="K96" s="32">
        <v>-320.60000000000002</v>
      </c>
    </row>
    <row r="97" spans="1:11" x14ac:dyDescent="0.25">
      <c r="A97" s="29">
        <v>41659</v>
      </c>
      <c r="B97" s="22">
        <v>2014</v>
      </c>
      <c r="C97" s="22">
        <v>1</v>
      </c>
      <c r="D97" s="22" t="s">
        <v>188</v>
      </c>
      <c r="E97" s="22" t="s">
        <v>67</v>
      </c>
      <c r="F97" s="22" t="s">
        <v>13</v>
      </c>
      <c r="G97" s="22" t="s">
        <v>23</v>
      </c>
      <c r="H97" s="22" t="s">
        <v>189</v>
      </c>
      <c r="I97" s="30">
        <v>699.93</v>
      </c>
      <c r="J97" s="31">
        <v>7</v>
      </c>
      <c r="K97" s="32">
        <v>181.98</v>
      </c>
    </row>
    <row r="98" spans="1:11" x14ac:dyDescent="0.25">
      <c r="A98" s="29">
        <v>41659</v>
      </c>
      <c r="B98" s="22">
        <v>2014</v>
      </c>
      <c r="C98" s="22">
        <v>1</v>
      </c>
      <c r="D98" s="22" t="s">
        <v>188</v>
      </c>
      <c r="E98" s="22" t="s">
        <v>67</v>
      </c>
      <c r="F98" s="22" t="s">
        <v>28</v>
      </c>
      <c r="G98" s="22" t="s">
        <v>64</v>
      </c>
      <c r="H98" s="22" t="s">
        <v>190</v>
      </c>
      <c r="I98" s="30">
        <v>22.96</v>
      </c>
      <c r="J98" s="31">
        <v>7</v>
      </c>
      <c r="K98" s="32">
        <v>6.66</v>
      </c>
    </row>
    <row r="99" spans="1:11" x14ac:dyDescent="0.25">
      <c r="A99" s="29">
        <v>41659</v>
      </c>
      <c r="B99" s="22">
        <v>2014</v>
      </c>
      <c r="C99" s="22">
        <v>1</v>
      </c>
      <c r="D99" s="22" t="s">
        <v>188</v>
      </c>
      <c r="E99" s="22" t="s">
        <v>67</v>
      </c>
      <c r="F99" s="22" t="s">
        <v>18</v>
      </c>
      <c r="G99" s="22" t="s">
        <v>36</v>
      </c>
      <c r="H99" s="22" t="s">
        <v>191</v>
      </c>
      <c r="I99" s="30">
        <v>38.6</v>
      </c>
      <c r="J99" s="31">
        <v>4</v>
      </c>
      <c r="K99" s="32">
        <v>11.58</v>
      </c>
    </row>
    <row r="100" spans="1:11" x14ac:dyDescent="0.25">
      <c r="A100" s="29">
        <v>41659</v>
      </c>
      <c r="B100" s="22">
        <v>2014</v>
      </c>
      <c r="C100" s="22">
        <v>1</v>
      </c>
      <c r="D100" s="22" t="s">
        <v>188</v>
      </c>
      <c r="E100" s="22" t="s">
        <v>67</v>
      </c>
      <c r="F100" s="22" t="s">
        <v>28</v>
      </c>
      <c r="G100" s="22" t="s">
        <v>64</v>
      </c>
      <c r="H100" s="22" t="s">
        <v>192</v>
      </c>
      <c r="I100" s="30">
        <v>6.63</v>
      </c>
      <c r="J100" s="31">
        <v>3</v>
      </c>
      <c r="K100" s="32">
        <v>1.79</v>
      </c>
    </row>
    <row r="101" spans="1:11" x14ac:dyDescent="0.25">
      <c r="A101" s="29">
        <v>41659</v>
      </c>
      <c r="B101" s="22">
        <v>2014</v>
      </c>
      <c r="C101" s="22">
        <v>1</v>
      </c>
      <c r="D101" s="22" t="s">
        <v>188</v>
      </c>
      <c r="E101" s="22" t="s">
        <v>67</v>
      </c>
      <c r="F101" s="22" t="s">
        <v>28</v>
      </c>
      <c r="G101" s="22" t="s">
        <v>155</v>
      </c>
      <c r="H101" s="22" t="s">
        <v>156</v>
      </c>
      <c r="I101" s="30">
        <v>23.34</v>
      </c>
      <c r="J101" s="31">
        <v>3</v>
      </c>
      <c r="K101" s="32">
        <v>10.97</v>
      </c>
    </row>
    <row r="102" spans="1:11" x14ac:dyDescent="0.25">
      <c r="A102" s="29">
        <v>41659</v>
      </c>
      <c r="B102" s="22">
        <v>2014</v>
      </c>
      <c r="C102" s="22">
        <v>1</v>
      </c>
      <c r="D102" s="22" t="s">
        <v>188</v>
      </c>
      <c r="E102" s="22" t="s">
        <v>67</v>
      </c>
      <c r="F102" s="22" t="s">
        <v>18</v>
      </c>
      <c r="G102" s="22" t="s">
        <v>19</v>
      </c>
      <c r="H102" s="22" t="s">
        <v>193</v>
      </c>
      <c r="I102" s="30">
        <v>1067.94</v>
      </c>
      <c r="J102" s="31">
        <v>3</v>
      </c>
      <c r="K102" s="32">
        <v>224.27</v>
      </c>
    </row>
    <row r="103" spans="1:11" x14ac:dyDescent="0.25">
      <c r="A103" s="29">
        <v>41659</v>
      </c>
      <c r="B103" s="22">
        <v>2014</v>
      </c>
      <c r="C103" s="22">
        <v>1</v>
      </c>
      <c r="D103" s="22" t="s">
        <v>194</v>
      </c>
      <c r="E103" s="22" t="s">
        <v>45</v>
      </c>
      <c r="F103" s="22" t="s">
        <v>28</v>
      </c>
      <c r="G103" s="22" t="s">
        <v>29</v>
      </c>
      <c r="H103" s="22" t="s">
        <v>195</v>
      </c>
      <c r="I103" s="30">
        <v>19.36</v>
      </c>
      <c r="J103" s="31">
        <v>2</v>
      </c>
      <c r="K103" s="32">
        <v>9.2899999999999991</v>
      </c>
    </row>
    <row r="104" spans="1:11" x14ac:dyDescent="0.25">
      <c r="A104" s="29">
        <v>41659</v>
      </c>
      <c r="B104" s="22">
        <v>2014</v>
      </c>
      <c r="C104" s="22">
        <v>1</v>
      </c>
      <c r="D104" s="22" t="s">
        <v>194</v>
      </c>
      <c r="E104" s="22" t="s">
        <v>45</v>
      </c>
      <c r="F104" s="22" t="s">
        <v>18</v>
      </c>
      <c r="G104" s="22" t="s">
        <v>36</v>
      </c>
      <c r="H104" s="22" t="s">
        <v>191</v>
      </c>
      <c r="I104" s="30">
        <v>19.3</v>
      </c>
      <c r="J104" s="31">
        <v>2</v>
      </c>
      <c r="K104" s="32">
        <v>5.79</v>
      </c>
    </row>
    <row r="105" spans="1:11" x14ac:dyDescent="0.25">
      <c r="A105" s="29">
        <v>41659</v>
      </c>
      <c r="B105" s="22">
        <v>2014</v>
      </c>
      <c r="C105" s="22">
        <v>1</v>
      </c>
      <c r="D105" s="22" t="s">
        <v>196</v>
      </c>
      <c r="E105" s="22" t="s">
        <v>71</v>
      </c>
      <c r="F105" s="22" t="s">
        <v>28</v>
      </c>
      <c r="G105" s="22" t="s">
        <v>38</v>
      </c>
      <c r="H105" s="22" t="s">
        <v>197</v>
      </c>
      <c r="I105" s="30">
        <v>13.98</v>
      </c>
      <c r="J105" s="31">
        <v>1</v>
      </c>
      <c r="K105" s="32">
        <v>4.05</v>
      </c>
    </row>
    <row r="106" spans="1:11" x14ac:dyDescent="0.25">
      <c r="A106" s="29">
        <v>41659</v>
      </c>
      <c r="B106" s="22">
        <v>2014</v>
      </c>
      <c r="C106" s="22">
        <v>1</v>
      </c>
      <c r="D106" s="22" t="s">
        <v>196</v>
      </c>
      <c r="E106" s="22" t="s">
        <v>71</v>
      </c>
      <c r="F106" s="22" t="s">
        <v>18</v>
      </c>
      <c r="G106" s="22" t="s">
        <v>36</v>
      </c>
      <c r="H106" s="22" t="s">
        <v>198</v>
      </c>
      <c r="I106" s="30">
        <v>272.94</v>
      </c>
      <c r="J106" s="31">
        <v>3</v>
      </c>
      <c r="K106" s="32">
        <v>30.02</v>
      </c>
    </row>
    <row r="107" spans="1:11" x14ac:dyDescent="0.25">
      <c r="A107" s="29">
        <v>41659</v>
      </c>
      <c r="B107" s="22">
        <v>2014</v>
      </c>
      <c r="C107" s="22">
        <v>1</v>
      </c>
      <c r="D107" s="22" t="s">
        <v>196</v>
      </c>
      <c r="E107" s="22" t="s">
        <v>71</v>
      </c>
      <c r="F107" s="22" t="s">
        <v>28</v>
      </c>
      <c r="G107" s="22" t="s">
        <v>48</v>
      </c>
      <c r="H107" s="22" t="s">
        <v>199</v>
      </c>
      <c r="I107" s="30">
        <v>19.05</v>
      </c>
      <c r="J107" s="31">
        <v>5</v>
      </c>
      <c r="K107" s="32">
        <v>8.9499999999999993</v>
      </c>
    </row>
    <row r="108" spans="1:11" x14ac:dyDescent="0.25">
      <c r="A108" s="29">
        <v>41659</v>
      </c>
      <c r="B108" s="22">
        <v>2014</v>
      </c>
      <c r="C108" s="22">
        <v>1</v>
      </c>
      <c r="D108" s="22" t="s">
        <v>196</v>
      </c>
      <c r="E108" s="22" t="s">
        <v>71</v>
      </c>
      <c r="F108" s="22" t="s">
        <v>28</v>
      </c>
      <c r="G108" s="22" t="s">
        <v>58</v>
      </c>
      <c r="H108" s="22" t="s">
        <v>200</v>
      </c>
      <c r="I108" s="30">
        <v>247.72</v>
      </c>
      <c r="J108" s="31">
        <v>4</v>
      </c>
      <c r="K108" s="32">
        <v>93.58</v>
      </c>
    </row>
    <row r="109" spans="1:11" x14ac:dyDescent="0.25">
      <c r="A109" s="29">
        <v>41659</v>
      </c>
      <c r="B109" s="22">
        <v>2014</v>
      </c>
      <c r="C109" s="22">
        <v>1</v>
      </c>
      <c r="D109" s="22" t="s">
        <v>196</v>
      </c>
      <c r="E109" s="22" t="s">
        <v>71</v>
      </c>
      <c r="F109" s="22" t="s">
        <v>28</v>
      </c>
      <c r="G109" s="22" t="s">
        <v>38</v>
      </c>
      <c r="H109" s="22" t="s">
        <v>201</v>
      </c>
      <c r="I109" s="30">
        <v>66.58</v>
      </c>
      <c r="J109" s="31">
        <v>2</v>
      </c>
      <c r="K109" s="32">
        <v>15.98</v>
      </c>
    </row>
    <row r="110" spans="1:11" x14ac:dyDescent="0.25">
      <c r="A110" s="29">
        <v>41659</v>
      </c>
      <c r="B110" s="22">
        <v>2014</v>
      </c>
      <c r="C110" s="22">
        <v>1</v>
      </c>
      <c r="D110" s="22" t="s">
        <v>196</v>
      </c>
      <c r="E110" s="22" t="s">
        <v>71</v>
      </c>
      <c r="F110" s="22" t="s">
        <v>28</v>
      </c>
      <c r="G110" s="22" t="s">
        <v>64</v>
      </c>
      <c r="H110" s="22" t="s">
        <v>202</v>
      </c>
      <c r="I110" s="30">
        <v>43.92</v>
      </c>
      <c r="J110" s="31">
        <v>3</v>
      </c>
      <c r="K110" s="32">
        <v>12.74</v>
      </c>
    </row>
    <row r="111" spans="1:11" x14ac:dyDescent="0.25">
      <c r="A111" s="29">
        <v>41659</v>
      </c>
      <c r="B111" s="22">
        <v>2014</v>
      </c>
      <c r="C111" s="22">
        <v>1</v>
      </c>
      <c r="D111" s="22" t="s">
        <v>196</v>
      </c>
      <c r="E111" s="22" t="s">
        <v>71</v>
      </c>
      <c r="F111" s="22" t="s">
        <v>18</v>
      </c>
      <c r="G111" s="22" t="s">
        <v>36</v>
      </c>
      <c r="H111" s="22" t="s">
        <v>152</v>
      </c>
      <c r="I111" s="30">
        <v>14.73</v>
      </c>
      <c r="J111" s="31">
        <v>3</v>
      </c>
      <c r="K111" s="32">
        <v>4.8600000000000003</v>
      </c>
    </row>
    <row r="112" spans="1:11" x14ac:dyDescent="0.25">
      <c r="A112" s="29">
        <v>41659</v>
      </c>
      <c r="B112" s="22">
        <v>2014</v>
      </c>
      <c r="C112" s="22">
        <v>1</v>
      </c>
      <c r="D112" s="22" t="s">
        <v>196</v>
      </c>
      <c r="E112" s="22" t="s">
        <v>71</v>
      </c>
      <c r="F112" s="22" t="s">
        <v>28</v>
      </c>
      <c r="G112" s="22" t="s">
        <v>48</v>
      </c>
      <c r="H112" s="22" t="s">
        <v>203</v>
      </c>
      <c r="I112" s="30">
        <v>29.7</v>
      </c>
      <c r="J112" s="31">
        <v>5</v>
      </c>
      <c r="K112" s="32">
        <v>13.37</v>
      </c>
    </row>
    <row r="113" spans="1:11" x14ac:dyDescent="0.25">
      <c r="A113" s="29">
        <v>41659</v>
      </c>
      <c r="B113" s="22">
        <v>2014</v>
      </c>
      <c r="C113" s="22">
        <v>1</v>
      </c>
      <c r="D113" s="22" t="s">
        <v>204</v>
      </c>
      <c r="E113" s="22" t="s">
        <v>205</v>
      </c>
      <c r="F113" s="22" t="s">
        <v>28</v>
      </c>
      <c r="G113" s="22" t="s">
        <v>48</v>
      </c>
      <c r="H113" s="22" t="s">
        <v>206</v>
      </c>
      <c r="I113" s="30">
        <v>67.19</v>
      </c>
      <c r="J113" s="31">
        <v>1</v>
      </c>
      <c r="K113" s="32">
        <v>-51.52</v>
      </c>
    </row>
    <row r="114" spans="1:11" x14ac:dyDescent="0.25">
      <c r="A114" s="29">
        <v>41660</v>
      </c>
      <c r="B114" s="22">
        <v>2014</v>
      </c>
      <c r="C114" s="22">
        <v>1</v>
      </c>
      <c r="D114" s="22" t="s">
        <v>207</v>
      </c>
      <c r="E114" s="22" t="s">
        <v>77</v>
      </c>
      <c r="F114" s="22" t="s">
        <v>18</v>
      </c>
      <c r="G114" s="22" t="s">
        <v>36</v>
      </c>
      <c r="H114" s="22" t="s">
        <v>208</v>
      </c>
      <c r="I114" s="30">
        <v>25.25</v>
      </c>
      <c r="J114" s="31">
        <v>3</v>
      </c>
      <c r="K114" s="32">
        <v>4.0999999999999996</v>
      </c>
    </row>
    <row r="115" spans="1:11" x14ac:dyDescent="0.25">
      <c r="A115" s="29">
        <v>41662</v>
      </c>
      <c r="B115" s="22">
        <v>2014</v>
      </c>
      <c r="C115" s="22">
        <v>1</v>
      </c>
      <c r="D115" s="22" t="s">
        <v>209</v>
      </c>
      <c r="E115" s="22" t="s">
        <v>100</v>
      </c>
      <c r="F115" s="22" t="s">
        <v>28</v>
      </c>
      <c r="G115" s="22" t="s">
        <v>29</v>
      </c>
      <c r="H115" s="22" t="s">
        <v>210</v>
      </c>
      <c r="I115" s="30">
        <v>40.08</v>
      </c>
      <c r="J115" s="31">
        <v>6</v>
      </c>
      <c r="K115" s="32">
        <v>19.239999999999998</v>
      </c>
    </row>
    <row r="116" spans="1:11" x14ac:dyDescent="0.25">
      <c r="A116" s="29">
        <v>41662</v>
      </c>
      <c r="B116" s="22">
        <v>2014</v>
      </c>
      <c r="C116" s="22">
        <v>1</v>
      </c>
      <c r="D116" s="22" t="s">
        <v>211</v>
      </c>
      <c r="E116" s="22" t="s">
        <v>212</v>
      </c>
      <c r="F116" s="22" t="s">
        <v>28</v>
      </c>
      <c r="G116" s="22" t="s">
        <v>33</v>
      </c>
      <c r="H116" s="22" t="s">
        <v>213</v>
      </c>
      <c r="I116" s="30">
        <v>5.94</v>
      </c>
      <c r="J116" s="31">
        <v>3</v>
      </c>
      <c r="K116" s="32">
        <v>0</v>
      </c>
    </row>
    <row r="117" spans="1:11" x14ac:dyDescent="0.25">
      <c r="A117" s="29">
        <v>41665</v>
      </c>
      <c r="B117" s="22">
        <v>2014</v>
      </c>
      <c r="C117" s="22">
        <v>1</v>
      </c>
      <c r="D117" s="22" t="s">
        <v>214</v>
      </c>
      <c r="E117" s="22" t="s">
        <v>215</v>
      </c>
      <c r="F117" s="22" t="s">
        <v>18</v>
      </c>
      <c r="G117" s="22" t="s">
        <v>36</v>
      </c>
      <c r="H117" s="22" t="s">
        <v>216</v>
      </c>
      <c r="I117" s="30">
        <v>62.82</v>
      </c>
      <c r="J117" s="31">
        <v>3</v>
      </c>
      <c r="K117" s="32">
        <v>30.78</v>
      </c>
    </row>
    <row r="118" spans="1:11" x14ac:dyDescent="0.25">
      <c r="A118" s="29">
        <v>41665</v>
      </c>
      <c r="B118" s="22">
        <v>2014</v>
      </c>
      <c r="C118" s="22">
        <v>1</v>
      </c>
      <c r="D118" s="22" t="s">
        <v>214</v>
      </c>
      <c r="E118" s="22" t="s">
        <v>215</v>
      </c>
      <c r="F118" s="22" t="s">
        <v>28</v>
      </c>
      <c r="G118" s="22" t="s">
        <v>38</v>
      </c>
      <c r="H118" s="22" t="s">
        <v>217</v>
      </c>
      <c r="I118" s="30">
        <v>489.92</v>
      </c>
      <c r="J118" s="31">
        <v>8</v>
      </c>
      <c r="K118" s="32">
        <v>0</v>
      </c>
    </row>
    <row r="119" spans="1:11" x14ac:dyDescent="0.25">
      <c r="A119" s="29">
        <v>41665</v>
      </c>
      <c r="B119" s="22">
        <v>2014</v>
      </c>
      <c r="C119" s="22">
        <v>1</v>
      </c>
      <c r="D119" s="22" t="s">
        <v>214</v>
      </c>
      <c r="E119" s="22" t="s">
        <v>215</v>
      </c>
      <c r="F119" s="22" t="s">
        <v>28</v>
      </c>
      <c r="G119" s="22" t="s">
        <v>29</v>
      </c>
      <c r="H119" s="22" t="s">
        <v>218</v>
      </c>
      <c r="I119" s="30">
        <v>19.440000000000001</v>
      </c>
      <c r="J119" s="31">
        <v>3</v>
      </c>
      <c r="K119" s="32">
        <v>9.33</v>
      </c>
    </row>
    <row r="120" spans="1:11" x14ac:dyDescent="0.25">
      <c r="A120" s="29">
        <v>41665</v>
      </c>
      <c r="B120" s="22">
        <v>2014</v>
      </c>
      <c r="C120" s="22">
        <v>1</v>
      </c>
      <c r="D120" s="22" t="s">
        <v>214</v>
      </c>
      <c r="E120" s="22" t="s">
        <v>215</v>
      </c>
      <c r="F120" s="22" t="s">
        <v>28</v>
      </c>
      <c r="G120" s="22" t="s">
        <v>29</v>
      </c>
      <c r="H120" s="22" t="s">
        <v>219</v>
      </c>
      <c r="I120" s="30">
        <v>16.68</v>
      </c>
      <c r="J120" s="31">
        <v>2</v>
      </c>
      <c r="K120" s="32">
        <v>8.34</v>
      </c>
    </row>
    <row r="121" spans="1:11" x14ac:dyDescent="0.25">
      <c r="A121" s="29">
        <v>41665</v>
      </c>
      <c r="B121" s="22">
        <v>2014</v>
      </c>
      <c r="C121" s="22">
        <v>1</v>
      </c>
      <c r="D121" s="22" t="s">
        <v>214</v>
      </c>
      <c r="E121" s="22" t="s">
        <v>215</v>
      </c>
      <c r="F121" s="22" t="s">
        <v>13</v>
      </c>
      <c r="G121" s="22" t="s">
        <v>23</v>
      </c>
      <c r="H121" s="22" t="s">
        <v>220</v>
      </c>
      <c r="I121" s="30">
        <v>155.35</v>
      </c>
      <c r="J121" s="31">
        <v>13</v>
      </c>
      <c r="K121" s="32">
        <v>0</v>
      </c>
    </row>
    <row r="122" spans="1:11" x14ac:dyDescent="0.25">
      <c r="A122" s="29">
        <v>41665</v>
      </c>
      <c r="B122" s="22">
        <v>2014</v>
      </c>
      <c r="C122" s="22">
        <v>1</v>
      </c>
      <c r="D122" s="22" t="s">
        <v>214</v>
      </c>
      <c r="E122" s="22" t="s">
        <v>215</v>
      </c>
      <c r="F122" s="22" t="s">
        <v>18</v>
      </c>
      <c r="G122" s="22" t="s">
        <v>36</v>
      </c>
      <c r="H122" s="22" t="s">
        <v>221</v>
      </c>
      <c r="I122" s="30">
        <v>12.42</v>
      </c>
      <c r="J122" s="31">
        <v>3</v>
      </c>
      <c r="K122" s="32">
        <v>4.47</v>
      </c>
    </row>
    <row r="123" spans="1:11" x14ac:dyDescent="0.25">
      <c r="A123" s="29">
        <v>41665</v>
      </c>
      <c r="B123" s="22">
        <v>2014</v>
      </c>
      <c r="C123" s="22">
        <v>1</v>
      </c>
      <c r="D123" s="22" t="s">
        <v>214</v>
      </c>
      <c r="E123" s="22" t="s">
        <v>215</v>
      </c>
      <c r="F123" s="22" t="s">
        <v>13</v>
      </c>
      <c r="G123" s="22" t="s">
        <v>23</v>
      </c>
      <c r="H123" s="22" t="s">
        <v>222</v>
      </c>
      <c r="I123" s="30">
        <v>187.98</v>
      </c>
      <c r="J123" s="31">
        <v>2</v>
      </c>
      <c r="K123" s="32">
        <v>52.63</v>
      </c>
    </row>
    <row r="124" spans="1:11" x14ac:dyDescent="0.25">
      <c r="A124" s="29">
        <v>41665</v>
      </c>
      <c r="B124" s="22">
        <v>2014</v>
      </c>
      <c r="C124" s="22">
        <v>1</v>
      </c>
      <c r="D124" s="22" t="s">
        <v>223</v>
      </c>
      <c r="E124" s="22" t="s">
        <v>224</v>
      </c>
      <c r="F124" s="22" t="s">
        <v>28</v>
      </c>
      <c r="G124" s="22" t="s">
        <v>48</v>
      </c>
      <c r="H124" s="22" t="s">
        <v>225</v>
      </c>
      <c r="I124" s="30">
        <v>10.68</v>
      </c>
      <c r="J124" s="31">
        <v>2</v>
      </c>
      <c r="K124" s="32">
        <v>5.0199999999999996</v>
      </c>
    </row>
    <row r="125" spans="1:11" x14ac:dyDescent="0.25">
      <c r="A125" s="29">
        <v>41665</v>
      </c>
      <c r="B125" s="22">
        <v>2014</v>
      </c>
      <c r="C125" s="22">
        <v>1</v>
      </c>
      <c r="D125" s="22" t="s">
        <v>223</v>
      </c>
      <c r="E125" s="22" t="s">
        <v>224</v>
      </c>
      <c r="F125" s="22" t="s">
        <v>18</v>
      </c>
      <c r="G125" s="22" t="s">
        <v>165</v>
      </c>
      <c r="H125" s="22" t="s">
        <v>226</v>
      </c>
      <c r="I125" s="30">
        <v>141.96</v>
      </c>
      <c r="J125" s="31">
        <v>2</v>
      </c>
      <c r="K125" s="32">
        <v>39.75</v>
      </c>
    </row>
    <row r="126" spans="1:11" x14ac:dyDescent="0.25">
      <c r="A126" s="29">
        <v>41666</v>
      </c>
      <c r="B126" s="22">
        <v>2014</v>
      </c>
      <c r="C126" s="22">
        <v>1</v>
      </c>
      <c r="D126" s="22" t="s">
        <v>227</v>
      </c>
      <c r="E126" s="22" t="s">
        <v>45</v>
      </c>
      <c r="F126" s="22" t="s">
        <v>28</v>
      </c>
      <c r="G126" s="22" t="s">
        <v>38</v>
      </c>
      <c r="H126" s="22" t="s">
        <v>41</v>
      </c>
      <c r="I126" s="30">
        <v>57.23</v>
      </c>
      <c r="J126" s="31">
        <v>1</v>
      </c>
      <c r="K126" s="32">
        <v>14.31</v>
      </c>
    </row>
    <row r="127" spans="1:11" x14ac:dyDescent="0.25">
      <c r="A127" s="29">
        <v>41666</v>
      </c>
      <c r="B127" s="22">
        <v>2014</v>
      </c>
      <c r="C127" s="22">
        <v>1</v>
      </c>
      <c r="D127" s="22" t="s">
        <v>227</v>
      </c>
      <c r="E127" s="22" t="s">
        <v>45</v>
      </c>
      <c r="F127" s="22" t="s">
        <v>18</v>
      </c>
      <c r="G127" s="22" t="s">
        <v>42</v>
      </c>
      <c r="H127" s="22" t="s">
        <v>228</v>
      </c>
      <c r="I127" s="30">
        <v>333</v>
      </c>
      <c r="J127" s="31">
        <v>3</v>
      </c>
      <c r="K127" s="32">
        <v>-16.649999999999999</v>
      </c>
    </row>
    <row r="128" spans="1:11" x14ac:dyDescent="0.25">
      <c r="A128" s="29">
        <v>41666</v>
      </c>
      <c r="B128" s="22">
        <v>2014</v>
      </c>
      <c r="C128" s="22">
        <v>1</v>
      </c>
      <c r="D128" s="22" t="s">
        <v>227</v>
      </c>
      <c r="E128" s="22" t="s">
        <v>45</v>
      </c>
      <c r="F128" s="22" t="s">
        <v>28</v>
      </c>
      <c r="G128" s="22" t="s">
        <v>64</v>
      </c>
      <c r="H128" s="22" t="s">
        <v>229</v>
      </c>
      <c r="I128" s="30">
        <v>36.44</v>
      </c>
      <c r="J128" s="31">
        <v>4</v>
      </c>
      <c r="K128" s="32">
        <v>12.03</v>
      </c>
    </row>
    <row r="129" spans="1:11" x14ac:dyDescent="0.25">
      <c r="A129" s="29">
        <v>41667</v>
      </c>
      <c r="B129" s="22">
        <v>2014</v>
      </c>
      <c r="C129" s="22">
        <v>1</v>
      </c>
      <c r="D129" s="22" t="s">
        <v>230</v>
      </c>
      <c r="E129" s="22" t="s">
        <v>22</v>
      </c>
      <c r="F129" s="22" t="s">
        <v>28</v>
      </c>
      <c r="G129" s="22" t="s">
        <v>48</v>
      </c>
      <c r="H129" s="22" t="s">
        <v>231</v>
      </c>
      <c r="I129" s="30">
        <v>3.93</v>
      </c>
      <c r="J129" s="31">
        <v>1</v>
      </c>
      <c r="K129" s="32">
        <v>1.33</v>
      </c>
    </row>
    <row r="130" spans="1:11" x14ac:dyDescent="0.25">
      <c r="A130" s="29">
        <v>41669</v>
      </c>
      <c r="B130" s="22">
        <v>2014</v>
      </c>
      <c r="C130" s="22">
        <v>1</v>
      </c>
      <c r="D130" s="22" t="s">
        <v>232</v>
      </c>
      <c r="E130" s="22" t="s">
        <v>71</v>
      </c>
      <c r="F130" s="22" t="s">
        <v>28</v>
      </c>
      <c r="G130" s="22" t="s">
        <v>29</v>
      </c>
      <c r="H130" s="22" t="s">
        <v>233</v>
      </c>
      <c r="I130" s="30">
        <v>10.56</v>
      </c>
      <c r="J130" s="31">
        <v>2</v>
      </c>
      <c r="K130" s="32">
        <v>4.75</v>
      </c>
    </row>
    <row r="131" spans="1:11" x14ac:dyDescent="0.25">
      <c r="A131" s="29">
        <v>41669</v>
      </c>
      <c r="B131" s="22">
        <v>2014</v>
      </c>
      <c r="C131" s="22">
        <v>1</v>
      </c>
      <c r="D131" s="22" t="s">
        <v>232</v>
      </c>
      <c r="E131" s="22" t="s">
        <v>71</v>
      </c>
      <c r="F131" s="22" t="s">
        <v>28</v>
      </c>
      <c r="G131" s="22" t="s">
        <v>38</v>
      </c>
      <c r="H131" s="22" t="s">
        <v>234</v>
      </c>
      <c r="I131" s="30">
        <v>229.94</v>
      </c>
      <c r="J131" s="31">
        <v>2</v>
      </c>
      <c r="K131" s="32">
        <v>6.9</v>
      </c>
    </row>
    <row r="132" spans="1:11" x14ac:dyDescent="0.25">
      <c r="A132" s="29">
        <v>41670</v>
      </c>
      <c r="B132" s="22">
        <v>2014</v>
      </c>
      <c r="C132" s="22">
        <v>1</v>
      </c>
      <c r="D132" s="22" t="s">
        <v>235</v>
      </c>
      <c r="E132" s="22" t="s">
        <v>45</v>
      </c>
      <c r="F132" s="22" t="s">
        <v>18</v>
      </c>
      <c r="G132" s="22" t="s">
        <v>165</v>
      </c>
      <c r="H132" s="22" t="s">
        <v>236</v>
      </c>
      <c r="I132" s="30">
        <v>290.67</v>
      </c>
      <c r="J132" s="31">
        <v>2</v>
      </c>
      <c r="K132" s="32">
        <v>3.42</v>
      </c>
    </row>
    <row r="133" spans="1:11" x14ac:dyDescent="0.25">
      <c r="A133" s="29">
        <v>41672</v>
      </c>
      <c r="B133" s="22">
        <v>2014</v>
      </c>
      <c r="C133" s="22">
        <v>2</v>
      </c>
      <c r="D133" s="22" t="s">
        <v>237</v>
      </c>
      <c r="E133" s="22" t="s">
        <v>45</v>
      </c>
      <c r="F133" s="22" t="s">
        <v>28</v>
      </c>
      <c r="G133" s="22" t="s">
        <v>33</v>
      </c>
      <c r="H133" s="22" t="s">
        <v>111</v>
      </c>
      <c r="I133" s="30">
        <v>12.35</v>
      </c>
      <c r="J133" s="31">
        <v>5</v>
      </c>
      <c r="K133" s="32">
        <v>5.8</v>
      </c>
    </row>
    <row r="134" spans="1:11" x14ac:dyDescent="0.25">
      <c r="A134" s="29">
        <v>41672</v>
      </c>
      <c r="B134" s="22">
        <v>2014</v>
      </c>
      <c r="C134" s="22">
        <v>2</v>
      </c>
      <c r="D134" s="22" t="s">
        <v>238</v>
      </c>
      <c r="E134" s="22" t="s">
        <v>77</v>
      </c>
      <c r="F134" s="22" t="s">
        <v>28</v>
      </c>
      <c r="G134" s="22" t="s">
        <v>48</v>
      </c>
      <c r="H134" s="22" t="s">
        <v>239</v>
      </c>
      <c r="I134" s="30">
        <v>18.34</v>
      </c>
      <c r="J134" s="31">
        <v>2</v>
      </c>
      <c r="K134" s="32">
        <v>-12.22</v>
      </c>
    </row>
    <row r="135" spans="1:11" x14ac:dyDescent="0.25">
      <c r="A135" s="29">
        <v>41672</v>
      </c>
      <c r="B135" s="22">
        <v>2014</v>
      </c>
      <c r="C135" s="22">
        <v>2</v>
      </c>
      <c r="D135" s="22" t="s">
        <v>238</v>
      </c>
      <c r="E135" s="22" t="s">
        <v>77</v>
      </c>
      <c r="F135" s="22" t="s">
        <v>13</v>
      </c>
      <c r="G135" s="22" t="s">
        <v>23</v>
      </c>
      <c r="H135" s="22" t="s">
        <v>240</v>
      </c>
      <c r="I135" s="30">
        <v>180.96</v>
      </c>
      <c r="J135" s="31">
        <v>5</v>
      </c>
      <c r="K135" s="32">
        <v>13.57</v>
      </c>
    </row>
    <row r="136" spans="1:11" x14ac:dyDescent="0.25">
      <c r="A136" s="29">
        <v>41673</v>
      </c>
      <c r="B136" s="22">
        <v>2014</v>
      </c>
      <c r="C136" s="22">
        <v>2</v>
      </c>
      <c r="D136" s="22" t="s">
        <v>241</v>
      </c>
      <c r="E136" s="22" t="s">
        <v>22</v>
      </c>
      <c r="F136" s="22" t="s">
        <v>28</v>
      </c>
      <c r="G136" s="22" t="s">
        <v>155</v>
      </c>
      <c r="H136" s="22" t="s">
        <v>156</v>
      </c>
      <c r="I136" s="30">
        <v>11.36</v>
      </c>
      <c r="J136" s="31">
        <v>2</v>
      </c>
      <c r="K136" s="32">
        <v>5.34</v>
      </c>
    </row>
    <row r="137" spans="1:11" x14ac:dyDescent="0.25">
      <c r="A137" s="29">
        <v>41673</v>
      </c>
      <c r="B137" s="22">
        <v>2014</v>
      </c>
      <c r="C137" s="22">
        <v>2</v>
      </c>
      <c r="D137" s="22" t="s">
        <v>241</v>
      </c>
      <c r="E137" s="22" t="s">
        <v>22</v>
      </c>
      <c r="F137" s="22" t="s">
        <v>28</v>
      </c>
      <c r="G137" s="22" t="s">
        <v>29</v>
      </c>
      <c r="H137" s="22" t="s">
        <v>242</v>
      </c>
      <c r="I137" s="30">
        <v>36.4</v>
      </c>
      <c r="J137" s="31">
        <v>5</v>
      </c>
      <c r="K137" s="32">
        <v>17.47</v>
      </c>
    </row>
    <row r="138" spans="1:11" x14ac:dyDescent="0.25">
      <c r="A138" s="29">
        <v>41673</v>
      </c>
      <c r="B138" s="22">
        <v>2014</v>
      </c>
      <c r="C138" s="22">
        <v>2</v>
      </c>
      <c r="D138" s="22" t="s">
        <v>243</v>
      </c>
      <c r="E138" s="22" t="s">
        <v>89</v>
      </c>
      <c r="F138" s="22" t="s">
        <v>28</v>
      </c>
      <c r="G138" s="22" t="s">
        <v>29</v>
      </c>
      <c r="H138" s="22" t="s">
        <v>244</v>
      </c>
      <c r="I138" s="30">
        <v>3.42</v>
      </c>
      <c r="J138" s="31">
        <v>1</v>
      </c>
      <c r="K138" s="32">
        <v>1.07</v>
      </c>
    </row>
    <row r="139" spans="1:11" x14ac:dyDescent="0.25">
      <c r="A139" s="29">
        <v>41673</v>
      </c>
      <c r="B139" s="22">
        <v>2014</v>
      </c>
      <c r="C139" s="22">
        <v>2</v>
      </c>
      <c r="D139" s="22" t="s">
        <v>243</v>
      </c>
      <c r="E139" s="22" t="s">
        <v>89</v>
      </c>
      <c r="F139" s="22" t="s">
        <v>13</v>
      </c>
      <c r="G139" s="22" t="s">
        <v>14</v>
      </c>
      <c r="H139" s="22" t="s">
        <v>245</v>
      </c>
      <c r="I139" s="30">
        <v>151.19999999999999</v>
      </c>
      <c r="J139" s="31">
        <v>3</v>
      </c>
      <c r="K139" s="32">
        <v>32.130000000000003</v>
      </c>
    </row>
    <row r="140" spans="1:11" x14ac:dyDescent="0.25">
      <c r="A140" s="29">
        <v>41674</v>
      </c>
      <c r="B140" s="22">
        <v>2014</v>
      </c>
      <c r="C140" s="22">
        <v>2</v>
      </c>
      <c r="D140" s="22" t="s">
        <v>246</v>
      </c>
      <c r="E140" s="22" t="s">
        <v>174</v>
      </c>
      <c r="F140" s="22" t="s">
        <v>28</v>
      </c>
      <c r="G140" s="22" t="s">
        <v>29</v>
      </c>
      <c r="H140" s="22" t="s">
        <v>247</v>
      </c>
      <c r="I140" s="30">
        <v>15.84</v>
      </c>
      <c r="J140" s="31">
        <v>3</v>
      </c>
      <c r="K140" s="32">
        <v>7.13</v>
      </c>
    </row>
    <row r="141" spans="1:11" x14ac:dyDescent="0.25">
      <c r="A141" s="29">
        <v>41674</v>
      </c>
      <c r="B141" s="22">
        <v>2014</v>
      </c>
      <c r="C141" s="22">
        <v>2</v>
      </c>
      <c r="D141" s="22" t="s">
        <v>246</v>
      </c>
      <c r="E141" s="22" t="s">
        <v>174</v>
      </c>
      <c r="F141" s="22" t="s">
        <v>13</v>
      </c>
      <c r="G141" s="22" t="s">
        <v>23</v>
      </c>
      <c r="H141" s="22" t="s">
        <v>248</v>
      </c>
      <c r="I141" s="30">
        <v>1049.93</v>
      </c>
      <c r="J141" s="31">
        <v>7</v>
      </c>
      <c r="K141" s="32">
        <v>293.98</v>
      </c>
    </row>
    <row r="142" spans="1:11" x14ac:dyDescent="0.25">
      <c r="A142" s="29">
        <v>41674</v>
      </c>
      <c r="B142" s="22">
        <v>2014</v>
      </c>
      <c r="C142" s="22">
        <v>2</v>
      </c>
      <c r="D142" s="22" t="s">
        <v>246</v>
      </c>
      <c r="E142" s="22" t="s">
        <v>174</v>
      </c>
      <c r="F142" s="22" t="s">
        <v>28</v>
      </c>
      <c r="G142" s="22" t="s">
        <v>58</v>
      </c>
      <c r="H142" s="22" t="s">
        <v>249</v>
      </c>
      <c r="I142" s="30">
        <v>154.9</v>
      </c>
      <c r="J142" s="31">
        <v>5</v>
      </c>
      <c r="K142" s="32">
        <v>40.270000000000003</v>
      </c>
    </row>
    <row r="143" spans="1:11" x14ac:dyDescent="0.25">
      <c r="A143" s="29">
        <v>41674</v>
      </c>
      <c r="B143" s="22">
        <v>2014</v>
      </c>
      <c r="C143" s="22">
        <v>2</v>
      </c>
      <c r="D143" s="22" t="s">
        <v>250</v>
      </c>
      <c r="E143" s="22" t="s">
        <v>32</v>
      </c>
      <c r="F143" s="22" t="s">
        <v>28</v>
      </c>
      <c r="G143" s="22" t="s">
        <v>29</v>
      </c>
      <c r="H143" s="22" t="s">
        <v>251</v>
      </c>
      <c r="I143" s="30">
        <v>26.72</v>
      </c>
      <c r="J143" s="31">
        <v>5</v>
      </c>
      <c r="K143" s="32">
        <v>9.35</v>
      </c>
    </row>
    <row r="144" spans="1:11" x14ac:dyDescent="0.25">
      <c r="A144" s="29">
        <v>41674</v>
      </c>
      <c r="B144" s="22">
        <v>2014</v>
      </c>
      <c r="C144" s="22">
        <v>2</v>
      </c>
      <c r="D144" s="22" t="s">
        <v>250</v>
      </c>
      <c r="E144" s="22" t="s">
        <v>32</v>
      </c>
      <c r="F144" s="22" t="s">
        <v>28</v>
      </c>
      <c r="G144" s="22" t="s">
        <v>29</v>
      </c>
      <c r="H144" s="22" t="s">
        <v>252</v>
      </c>
      <c r="I144" s="30">
        <v>33.49</v>
      </c>
      <c r="J144" s="31">
        <v>7</v>
      </c>
      <c r="K144" s="32">
        <v>10.47</v>
      </c>
    </row>
    <row r="145" spans="1:11" x14ac:dyDescent="0.25">
      <c r="A145" s="29">
        <v>41674</v>
      </c>
      <c r="B145" s="22">
        <v>2014</v>
      </c>
      <c r="C145" s="22">
        <v>2</v>
      </c>
      <c r="D145" s="22" t="s">
        <v>253</v>
      </c>
      <c r="E145" s="22" t="s">
        <v>215</v>
      </c>
      <c r="F145" s="22" t="s">
        <v>18</v>
      </c>
      <c r="G145" s="22" t="s">
        <v>36</v>
      </c>
      <c r="H145" s="22" t="s">
        <v>254</v>
      </c>
      <c r="I145" s="30">
        <v>177.68</v>
      </c>
      <c r="J145" s="31">
        <v>2</v>
      </c>
      <c r="K145" s="32">
        <v>46.2</v>
      </c>
    </row>
    <row r="146" spans="1:11" x14ac:dyDescent="0.25">
      <c r="A146" s="29">
        <v>41675</v>
      </c>
      <c r="B146" s="22">
        <v>2014</v>
      </c>
      <c r="C146" s="22">
        <v>2</v>
      </c>
      <c r="D146" s="22" t="s">
        <v>255</v>
      </c>
      <c r="E146" s="22" t="s">
        <v>131</v>
      </c>
      <c r="F146" s="22" t="s">
        <v>28</v>
      </c>
      <c r="G146" s="22" t="s">
        <v>58</v>
      </c>
      <c r="H146" s="22" t="s">
        <v>256</v>
      </c>
      <c r="I146" s="30">
        <v>26.14</v>
      </c>
      <c r="J146" s="31">
        <v>3</v>
      </c>
      <c r="K146" s="32">
        <v>1.96</v>
      </c>
    </row>
    <row r="147" spans="1:11" x14ac:dyDescent="0.25">
      <c r="A147" s="29">
        <v>41675</v>
      </c>
      <c r="B147" s="22">
        <v>2014</v>
      </c>
      <c r="C147" s="22">
        <v>2</v>
      </c>
      <c r="D147" s="22" t="s">
        <v>257</v>
      </c>
      <c r="E147" s="22" t="s">
        <v>77</v>
      </c>
      <c r="F147" s="22" t="s">
        <v>13</v>
      </c>
      <c r="G147" s="22" t="s">
        <v>143</v>
      </c>
      <c r="H147" s="22" t="s">
        <v>258</v>
      </c>
      <c r="I147" s="30">
        <v>479.98</v>
      </c>
      <c r="J147" s="31">
        <v>2</v>
      </c>
      <c r="K147" s="32">
        <v>90</v>
      </c>
    </row>
    <row r="148" spans="1:11" x14ac:dyDescent="0.25">
      <c r="A148" s="29">
        <v>41676</v>
      </c>
      <c r="B148" s="22">
        <v>2014</v>
      </c>
      <c r="C148" s="22">
        <v>2</v>
      </c>
      <c r="D148" s="22" t="s">
        <v>259</v>
      </c>
      <c r="E148" s="22" t="s">
        <v>260</v>
      </c>
      <c r="F148" s="22" t="s">
        <v>28</v>
      </c>
      <c r="G148" s="22" t="s">
        <v>48</v>
      </c>
      <c r="H148" s="22" t="s">
        <v>134</v>
      </c>
      <c r="I148" s="30">
        <v>59.81</v>
      </c>
      <c r="J148" s="31">
        <v>3</v>
      </c>
      <c r="K148" s="32">
        <v>19.440000000000001</v>
      </c>
    </row>
    <row r="149" spans="1:11" x14ac:dyDescent="0.25">
      <c r="A149" s="29">
        <v>41676</v>
      </c>
      <c r="B149" s="22">
        <v>2014</v>
      </c>
      <c r="C149" s="22">
        <v>2</v>
      </c>
      <c r="D149" s="22" t="s">
        <v>259</v>
      </c>
      <c r="E149" s="22" t="s">
        <v>260</v>
      </c>
      <c r="F149" s="22" t="s">
        <v>18</v>
      </c>
      <c r="G149" s="22" t="s">
        <v>36</v>
      </c>
      <c r="H149" s="22" t="s">
        <v>261</v>
      </c>
      <c r="I149" s="30">
        <v>73.319999999999993</v>
      </c>
      <c r="J149" s="31">
        <v>6</v>
      </c>
      <c r="K149" s="32">
        <v>22</v>
      </c>
    </row>
    <row r="150" spans="1:11" x14ac:dyDescent="0.25">
      <c r="A150" s="29">
        <v>41676</v>
      </c>
      <c r="B150" s="22">
        <v>2014</v>
      </c>
      <c r="C150" s="22">
        <v>2</v>
      </c>
      <c r="D150" s="22" t="s">
        <v>262</v>
      </c>
      <c r="E150" s="22" t="s">
        <v>174</v>
      </c>
      <c r="F150" s="22" t="s">
        <v>28</v>
      </c>
      <c r="G150" s="22" t="s">
        <v>64</v>
      </c>
      <c r="H150" s="22" t="s">
        <v>263</v>
      </c>
      <c r="I150" s="30">
        <v>8.56</v>
      </c>
      <c r="J150" s="31">
        <v>2</v>
      </c>
      <c r="K150" s="32">
        <v>2.65</v>
      </c>
    </row>
    <row r="151" spans="1:11" x14ac:dyDescent="0.25">
      <c r="A151" s="29">
        <v>41676</v>
      </c>
      <c r="B151" s="22">
        <v>2014</v>
      </c>
      <c r="C151" s="22">
        <v>2</v>
      </c>
      <c r="D151" s="22" t="s">
        <v>262</v>
      </c>
      <c r="E151" s="22" t="s">
        <v>174</v>
      </c>
      <c r="F151" s="22" t="s">
        <v>13</v>
      </c>
      <c r="G151" s="22" t="s">
        <v>23</v>
      </c>
      <c r="H151" s="22" t="s">
        <v>264</v>
      </c>
      <c r="I151" s="30">
        <v>239.97</v>
      </c>
      <c r="J151" s="31">
        <v>3</v>
      </c>
      <c r="K151" s="32">
        <v>67.19</v>
      </c>
    </row>
    <row r="152" spans="1:11" x14ac:dyDescent="0.25">
      <c r="A152" s="29">
        <v>41676</v>
      </c>
      <c r="B152" s="22">
        <v>2014</v>
      </c>
      <c r="C152" s="22">
        <v>2</v>
      </c>
      <c r="D152" s="22" t="s">
        <v>262</v>
      </c>
      <c r="E152" s="22" t="s">
        <v>174</v>
      </c>
      <c r="F152" s="22" t="s">
        <v>28</v>
      </c>
      <c r="G152" s="22" t="s">
        <v>38</v>
      </c>
      <c r="H152" s="22" t="s">
        <v>265</v>
      </c>
      <c r="I152" s="30">
        <v>356.94</v>
      </c>
      <c r="J152" s="31">
        <v>2</v>
      </c>
      <c r="K152" s="32">
        <v>107.08</v>
      </c>
    </row>
    <row r="153" spans="1:11" x14ac:dyDescent="0.25">
      <c r="A153" s="29">
        <v>41677</v>
      </c>
      <c r="B153" s="22">
        <v>2014</v>
      </c>
      <c r="C153" s="22">
        <v>2</v>
      </c>
      <c r="D153" s="22" t="s">
        <v>266</v>
      </c>
      <c r="E153" s="22" t="s">
        <v>62</v>
      </c>
      <c r="F153" s="22" t="s">
        <v>13</v>
      </c>
      <c r="G153" s="22" t="s">
        <v>23</v>
      </c>
      <c r="H153" s="22" t="s">
        <v>267</v>
      </c>
      <c r="I153" s="30">
        <v>73.98</v>
      </c>
      <c r="J153" s="31">
        <v>2</v>
      </c>
      <c r="K153" s="32">
        <v>19.97</v>
      </c>
    </row>
    <row r="154" spans="1:11" x14ac:dyDescent="0.25">
      <c r="A154" s="29">
        <v>41677</v>
      </c>
      <c r="B154" s="22">
        <v>2014</v>
      </c>
      <c r="C154" s="22">
        <v>2</v>
      </c>
      <c r="D154" s="22" t="s">
        <v>266</v>
      </c>
      <c r="E154" s="22" t="s">
        <v>62</v>
      </c>
      <c r="F154" s="22" t="s">
        <v>28</v>
      </c>
      <c r="G154" s="22" t="s">
        <v>64</v>
      </c>
      <c r="H154" s="22" t="s">
        <v>268</v>
      </c>
      <c r="I154" s="30">
        <v>5.58</v>
      </c>
      <c r="J154" s="31">
        <v>1</v>
      </c>
      <c r="K154" s="32">
        <v>2.1800000000000002</v>
      </c>
    </row>
    <row r="155" spans="1:11" x14ac:dyDescent="0.25">
      <c r="A155" s="29">
        <v>41678</v>
      </c>
      <c r="B155" s="22">
        <v>2014</v>
      </c>
      <c r="C155" s="22">
        <v>2</v>
      </c>
      <c r="D155" s="22" t="s">
        <v>269</v>
      </c>
      <c r="E155" s="22" t="s">
        <v>270</v>
      </c>
      <c r="F155" s="22" t="s">
        <v>28</v>
      </c>
      <c r="G155" s="22" t="s">
        <v>48</v>
      </c>
      <c r="H155" s="22" t="s">
        <v>225</v>
      </c>
      <c r="I155" s="30">
        <v>26.7</v>
      </c>
      <c r="J155" s="31">
        <v>5</v>
      </c>
      <c r="K155" s="32">
        <v>12.55</v>
      </c>
    </row>
    <row r="156" spans="1:11" x14ac:dyDescent="0.25">
      <c r="A156" s="29">
        <v>41678</v>
      </c>
      <c r="B156" s="22">
        <v>2014</v>
      </c>
      <c r="C156" s="22">
        <v>2</v>
      </c>
      <c r="D156" s="22" t="s">
        <v>269</v>
      </c>
      <c r="E156" s="22" t="s">
        <v>270</v>
      </c>
      <c r="F156" s="22" t="s">
        <v>13</v>
      </c>
      <c r="G156" s="22" t="s">
        <v>14</v>
      </c>
      <c r="H156" s="22" t="s">
        <v>271</v>
      </c>
      <c r="I156" s="30">
        <v>21.2</v>
      </c>
      <c r="J156" s="31">
        <v>2</v>
      </c>
      <c r="K156" s="32">
        <v>9.1199999999999992</v>
      </c>
    </row>
    <row r="157" spans="1:11" x14ac:dyDescent="0.25">
      <c r="A157" s="29">
        <v>41678</v>
      </c>
      <c r="B157" s="22">
        <v>2014</v>
      </c>
      <c r="C157" s="22">
        <v>2</v>
      </c>
      <c r="D157" s="22" t="s">
        <v>269</v>
      </c>
      <c r="E157" s="22" t="s">
        <v>270</v>
      </c>
      <c r="F157" s="22" t="s">
        <v>28</v>
      </c>
      <c r="G157" s="22" t="s">
        <v>38</v>
      </c>
      <c r="H157" s="22" t="s">
        <v>272</v>
      </c>
      <c r="I157" s="30">
        <v>838.38</v>
      </c>
      <c r="J157" s="31">
        <v>2</v>
      </c>
      <c r="K157" s="32">
        <v>226.36</v>
      </c>
    </row>
    <row r="158" spans="1:11" x14ac:dyDescent="0.25">
      <c r="A158" s="29">
        <v>41679</v>
      </c>
      <c r="B158" s="22">
        <v>2014</v>
      </c>
      <c r="C158" s="22">
        <v>2</v>
      </c>
      <c r="D158" s="22" t="s">
        <v>273</v>
      </c>
      <c r="E158" s="22" t="s">
        <v>22</v>
      </c>
      <c r="F158" s="22" t="s">
        <v>28</v>
      </c>
      <c r="G158" s="22" t="s">
        <v>58</v>
      </c>
      <c r="H158" s="22" t="s">
        <v>274</v>
      </c>
      <c r="I158" s="30">
        <v>19.899999999999999</v>
      </c>
      <c r="J158" s="31">
        <v>1</v>
      </c>
      <c r="K158" s="32">
        <v>8.9600000000000009</v>
      </c>
    </row>
    <row r="159" spans="1:11" x14ac:dyDescent="0.25">
      <c r="A159" s="29">
        <v>41679</v>
      </c>
      <c r="B159" s="22">
        <v>2014</v>
      </c>
      <c r="C159" s="22">
        <v>2</v>
      </c>
      <c r="D159" s="22" t="s">
        <v>273</v>
      </c>
      <c r="E159" s="22" t="s">
        <v>22</v>
      </c>
      <c r="F159" s="22" t="s">
        <v>18</v>
      </c>
      <c r="G159" s="22" t="s">
        <v>36</v>
      </c>
      <c r="H159" s="22" t="s">
        <v>275</v>
      </c>
      <c r="I159" s="30">
        <v>70.709999999999994</v>
      </c>
      <c r="J159" s="31">
        <v>1</v>
      </c>
      <c r="K159" s="32">
        <v>4.95</v>
      </c>
    </row>
    <row r="160" spans="1:11" x14ac:dyDescent="0.25">
      <c r="A160" s="29">
        <v>41679</v>
      </c>
      <c r="B160" s="22">
        <v>2014</v>
      </c>
      <c r="C160" s="22">
        <v>2</v>
      </c>
      <c r="D160" s="22" t="s">
        <v>276</v>
      </c>
      <c r="E160" s="22" t="s">
        <v>22</v>
      </c>
      <c r="F160" s="22" t="s">
        <v>28</v>
      </c>
      <c r="G160" s="22" t="s">
        <v>64</v>
      </c>
      <c r="H160" s="22" t="s">
        <v>277</v>
      </c>
      <c r="I160" s="30">
        <v>21.24</v>
      </c>
      <c r="J160" s="31">
        <v>3</v>
      </c>
      <c r="K160" s="32">
        <v>8.07</v>
      </c>
    </row>
    <row r="161" spans="1:11" x14ac:dyDescent="0.25">
      <c r="A161" s="29">
        <v>41679</v>
      </c>
      <c r="B161" s="22">
        <v>2014</v>
      </c>
      <c r="C161" s="22">
        <v>2</v>
      </c>
      <c r="D161" s="22" t="s">
        <v>278</v>
      </c>
      <c r="E161" s="22" t="s">
        <v>22</v>
      </c>
      <c r="F161" s="22" t="s">
        <v>28</v>
      </c>
      <c r="G161" s="22" t="s">
        <v>64</v>
      </c>
      <c r="H161" s="22" t="s">
        <v>279</v>
      </c>
      <c r="I161" s="30">
        <v>57.75</v>
      </c>
      <c r="J161" s="31">
        <v>5</v>
      </c>
      <c r="K161" s="32">
        <v>16.170000000000002</v>
      </c>
    </row>
    <row r="162" spans="1:11" x14ac:dyDescent="0.25">
      <c r="A162" s="29">
        <v>41679</v>
      </c>
      <c r="B162" s="22">
        <v>2014</v>
      </c>
      <c r="C162" s="22">
        <v>2</v>
      </c>
      <c r="D162" s="22" t="s">
        <v>278</v>
      </c>
      <c r="E162" s="22" t="s">
        <v>22</v>
      </c>
      <c r="F162" s="22" t="s">
        <v>28</v>
      </c>
      <c r="G162" s="22" t="s">
        <v>29</v>
      </c>
      <c r="H162" s="22" t="s">
        <v>123</v>
      </c>
      <c r="I162" s="30">
        <v>14.94</v>
      </c>
      <c r="J162" s="31">
        <v>3</v>
      </c>
      <c r="K162" s="32">
        <v>7.02</v>
      </c>
    </row>
    <row r="163" spans="1:11" x14ac:dyDescent="0.25">
      <c r="A163" s="29">
        <v>41679</v>
      </c>
      <c r="B163" s="22">
        <v>2014</v>
      </c>
      <c r="C163" s="22">
        <v>2</v>
      </c>
      <c r="D163" s="22" t="s">
        <v>280</v>
      </c>
      <c r="E163" s="22" t="s">
        <v>26</v>
      </c>
      <c r="F163" s="22" t="s">
        <v>13</v>
      </c>
      <c r="G163" s="22" t="s">
        <v>14</v>
      </c>
      <c r="H163" s="22" t="s">
        <v>281</v>
      </c>
      <c r="I163" s="30">
        <v>239.98</v>
      </c>
      <c r="J163" s="31">
        <v>3</v>
      </c>
      <c r="K163" s="32">
        <v>53.99</v>
      </c>
    </row>
    <row r="164" spans="1:11" x14ac:dyDescent="0.25">
      <c r="A164" s="29">
        <v>41679</v>
      </c>
      <c r="B164" s="22">
        <v>2014</v>
      </c>
      <c r="C164" s="22">
        <v>2</v>
      </c>
      <c r="D164" s="22" t="s">
        <v>282</v>
      </c>
      <c r="E164" s="22" t="s">
        <v>32</v>
      </c>
      <c r="F164" s="22" t="s">
        <v>13</v>
      </c>
      <c r="G164" s="22" t="s">
        <v>283</v>
      </c>
      <c r="H164" s="22" t="s">
        <v>284</v>
      </c>
      <c r="I164" s="30">
        <v>559.71</v>
      </c>
      <c r="J164" s="31">
        <v>3</v>
      </c>
      <c r="K164" s="32">
        <v>-121.27</v>
      </c>
    </row>
    <row r="165" spans="1:11" x14ac:dyDescent="0.25">
      <c r="A165" s="29">
        <v>41679</v>
      </c>
      <c r="B165" s="22">
        <v>2014</v>
      </c>
      <c r="C165" s="22">
        <v>2</v>
      </c>
      <c r="D165" s="22" t="s">
        <v>285</v>
      </c>
      <c r="E165" s="22" t="s">
        <v>67</v>
      </c>
      <c r="F165" s="22" t="s">
        <v>28</v>
      </c>
      <c r="G165" s="22" t="s">
        <v>48</v>
      </c>
      <c r="H165" s="22" t="s">
        <v>286</v>
      </c>
      <c r="I165" s="30">
        <v>1793.98</v>
      </c>
      <c r="J165" s="31">
        <v>2</v>
      </c>
      <c r="K165" s="32">
        <v>843.17</v>
      </c>
    </row>
    <row r="166" spans="1:11" x14ac:dyDescent="0.25">
      <c r="A166" s="29">
        <v>41679</v>
      </c>
      <c r="B166" s="22">
        <v>2014</v>
      </c>
      <c r="C166" s="22">
        <v>2</v>
      </c>
      <c r="D166" s="22" t="s">
        <v>287</v>
      </c>
      <c r="E166" s="22" t="s">
        <v>26</v>
      </c>
      <c r="F166" s="22" t="s">
        <v>13</v>
      </c>
      <c r="G166" s="22" t="s">
        <v>14</v>
      </c>
      <c r="H166" s="22" t="s">
        <v>288</v>
      </c>
      <c r="I166" s="30">
        <v>475.94</v>
      </c>
      <c r="J166" s="31">
        <v>7</v>
      </c>
      <c r="K166" s="32">
        <v>95.19</v>
      </c>
    </row>
    <row r="167" spans="1:11" x14ac:dyDescent="0.25">
      <c r="A167" s="29">
        <v>41680</v>
      </c>
      <c r="B167" s="22">
        <v>2014</v>
      </c>
      <c r="C167" s="22">
        <v>2</v>
      </c>
      <c r="D167" s="22" t="s">
        <v>289</v>
      </c>
      <c r="E167" s="22" t="s">
        <v>183</v>
      </c>
      <c r="F167" s="22" t="s">
        <v>28</v>
      </c>
      <c r="G167" s="22" t="s">
        <v>29</v>
      </c>
      <c r="H167" s="22" t="s">
        <v>290</v>
      </c>
      <c r="I167" s="30">
        <v>9.41</v>
      </c>
      <c r="J167" s="31">
        <v>2</v>
      </c>
      <c r="K167" s="32">
        <v>3.41</v>
      </c>
    </row>
    <row r="168" spans="1:11" x14ac:dyDescent="0.25">
      <c r="A168" s="29">
        <v>41680</v>
      </c>
      <c r="B168" s="22">
        <v>2014</v>
      </c>
      <c r="C168" s="22">
        <v>2</v>
      </c>
      <c r="D168" s="22" t="s">
        <v>289</v>
      </c>
      <c r="E168" s="22" t="s">
        <v>183</v>
      </c>
      <c r="F168" s="22" t="s">
        <v>28</v>
      </c>
      <c r="G168" s="22" t="s">
        <v>33</v>
      </c>
      <c r="H168" s="22" t="s">
        <v>111</v>
      </c>
      <c r="I168" s="30">
        <v>4.67</v>
      </c>
      <c r="J168" s="31">
        <v>2</v>
      </c>
      <c r="K168" s="32">
        <v>1.46</v>
      </c>
    </row>
    <row r="169" spans="1:11" x14ac:dyDescent="0.25">
      <c r="A169" s="29">
        <v>41680</v>
      </c>
      <c r="B169" s="22">
        <v>2014</v>
      </c>
      <c r="C169" s="22">
        <v>2</v>
      </c>
      <c r="D169" s="22" t="s">
        <v>289</v>
      </c>
      <c r="E169" s="22" t="s">
        <v>183</v>
      </c>
      <c r="F169" s="22" t="s">
        <v>13</v>
      </c>
      <c r="G169" s="22" t="s">
        <v>23</v>
      </c>
      <c r="H169" s="22" t="s">
        <v>291</v>
      </c>
      <c r="I169" s="30">
        <v>318.39999999999998</v>
      </c>
      <c r="J169" s="31">
        <v>2</v>
      </c>
      <c r="K169" s="32">
        <v>107.46</v>
      </c>
    </row>
    <row r="170" spans="1:11" x14ac:dyDescent="0.25">
      <c r="A170" s="29">
        <v>41680</v>
      </c>
      <c r="B170" s="22">
        <v>2014</v>
      </c>
      <c r="C170" s="22">
        <v>2</v>
      </c>
      <c r="D170" s="22" t="s">
        <v>289</v>
      </c>
      <c r="E170" s="22" t="s">
        <v>183</v>
      </c>
      <c r="F170" s="22" t="s">
        <v>28</v>
      </c>
      <c r="G170" s="22" t="s">
        <v>155</v>
      </c>
      <c r="H170" s="22" t="s">
        <v>292</v>
      </c>
      <c r="I170" s="30">
        <v>12.77</v>
      </c>
      <c r="J170" s="31">
        <v>6</v>
      </c>
      <c r="K170" s="32">
        <v>4.63</v>
      </c>
    </row>
    <row r="171" spans="1:11" x14ac:dyDescent="0.25">
      <c r="A171" s="29">
        <v>41680</v>
      </c>
      <c r="B171" s="22">
        <v>2014</v>
      </c>
      <c r="C171" s="22">
        <v>2</v>
      </c>
      <c r="D171" s="22" t="s">
        <v>289</v>
      </c>
      <c r="E171" s="22" t="s">
        <v>183</v>
      </c>
      <c r="F171" s="22" t="s">
        <v>28</v>
      </c>
      <c r="G171" s="22" t="s">
        <v>293</v>
      </c>
      <c r="H171" s="22" t="s">
        <v>294</v>
      </c>
      <c r="I171" s="30">
        <v>15.36</v>
      </c>
      <c r="J171" s="31">
        <v>2</v>
      </c>
      <c r="K171" s="32">
        <v>-3.26</v>
      </c>
    </row>
    <row r="172" spans="1:11" x14ac:dyDescent="0.25">
      <c r="A172" s="29">
        <v>41680</v>
      </c>
      <c r="B172" s="22">
        <v>2014</v>
      </c>
      <c r="C172" s="22">
        <v>2</v>
      </c>
      <c r="D172" s="22" t="s">
        <v>289</v>
      </c>
      <c r="E172" s="22" t="s">
        <v>183</v>
      </c>
      <c r="F172" s="22" t="s">
        <v>13</v>
      </c>
      <c r="G172" s="22" t="s">
        <v>23</v>
      </c>
      <c r="H172" s="22" t="s">
        <v>295</v>
      </c>
      <c r="I172" s="30">
        <v>230.38</v>
      </c>
      <c r="J172" s="31">
        <v>3</v>
      </c>
      <c r="K172" s="32">
        <v>20.16</v>
      </c>
    </row>
    <row r="173" spans="1:11" x14ac:dyDescent="0.25">
      <c r="A173" s="29">
        <v>41680</v>
      </c>
      <c r="B173" s="22">
        <v>2014</v>
      </c>
      <c r="C173" s="22">
        <v>2</v>
      </c>
      <c r="D173" s="22" t="s">
        <v>289</v>
      </c>
      <c r="E173" s="22" t="s">
        <v>183</v>
      </c>
      <c r="F173" s="22" t="s">
        <v>13</v>
      </c>
      <c r="G173" s="22" t="s">
        <v>14</v>
      </c>
      <c r="H173" s="22" t="s">
        <v>296</v>
      </c>
      <c r="I173" s="30">
        <v>7.16</v>
      </c>
      <c r="J173" s="31">
        <v>1</v>
      </c>
      <c r="K173" s="32">
        <v>-0.09</v>
      </c>
    </row>
    <row r="174" spans="1:11" x14ac:dyDescent="0.25">
      <c r="A174" s="29">
        <v>41681</v>
      </c>
      <c r="B174" s="22">
        <v>2014</v>
      </c>
      <c r="C174" s="22">
        <v>2</v>
      </c>
      <c r="D174" s="22" t="s">
        <v>297</v>
      </c>
      <c r="E174" s="22" t="s">
        <v>22</v>
      </c>
      <c r="F174" s="22" t="s">
        <v>28</v>
      </c>
      <c r="G174" s="22" t="s">
        <v>46</v>
      </c>
      <c r="H174" s="22" t="s">
        <v>298</v>
      </c>
      <c r="I174" s="30">
        <v>34.86</v>
      </c>
      <c r="J174" s="31">
        <v>7</v>
      </c>
      <c r="K174" s="32">
        <v>16.04</v>
      </c>
    </row>
    <row r="175" spans="1:11" x14ac:dyDescent="0.25">
      <c r="A175" s="29">
        <v>41681</v>
      </c>
      <c r="B175" s="22">
        <v>2014</v>
      </c>
      <c r="C175" s="22">
        <v>2</v>
      </c>
      <c r="D175" s="22" t="s">
        <v>297</v>
      </c>
      <c r="E175" s="22" t="s">
        <v>22</v>
      </c>
      <c r="F175" s="22" t="s">
        <v>18</v>
      </c>
      <c r="G175" s="22" t="s">
        <v>36</v>
      </c>
      <c r="H175" s="22" t="s">
        <v>299</v>
      </c>
      <c r="I175" s="30">
        <v>89.34</v>
      </c>
      <c r="J175" s="31">
        <v>6</v>
      </c>
      <c r="K175" s="32">
        <v>24.12</v>
      </c>
    </row>
    <row r="176" spans="1:11" x14ac:dyDescent="0.25">
      <c r="A176" s="29">
        <v>41681</v>
      </c>
      <c r="B176" s="22">
        <v>2014</v>
      </c>
      <c r="C176" s="22">
        <v>2</v>
      </c>
      <c r="D176" s="22" t="s">
        <v>300</v>
      </c>
      <c r="E176" s="22" t="s">
        <v>32</v>
      </c>
      <c r="F176" s="22" t="s">
        <v>13</v>
      </c>
      <c r="G176" s="22" t="s">
        <v>23</v>
      </c>
      <c r="H176" s="22" t="s">
        <v>267</v>
      </c>
      <c r="I176" s="30">
        <v>88.78</v>
      </c>
      <c r="J176" s="31">
        <v>3</v>
      </c>
      <c r="K176" s="32">
        <v>7.77</v>
      </c>
    </row>
    <row r="177" spans="1:11" x14ac:dyDescent="0.25">
      <c r="A177" s="29">
        <v>41681</v>
      </c>
      <c r="B177" s="22">
        <v>2014</v>
      </c>
      <c r="C177" s="22">
        <v>2</v>
      </c>
      <c r="D177" s="22" t="s">
        <v>235</v>
      </c>
      <c r="E177" s="22" t="s">
        <v>131</v>
      </c>
      <c r="F177" s="22" t="s">
        <v>13</v>
      </c>
      <c r="G177" s="22" t="s">
        <v>23</v>
      </c>
      <c r="H177" s="22" t="s">
        <v>301</v>
      </c>
      <c r="I177" s="30">
        <v>539.96</v>
      </c>
      <c r="J177" s="31">
        <v>6</v>
      </c>
      <c r="K177" s="32">
        <v>-107.99</v>
      </c>
    </row>
    <row r="178" spans="1:11" x14ac:dyDescent="0.25">
      <c r="A178" s="29">
        <v>41681</v>
      </c>
      <c r="B178" s="22">
        <v>2014</v>
      </c>
      <c r="C178" s="22">
        <v>2</v>
      </c>
      <c r="D178" s="22" t="s">
        <v>235</v>
      </c>
      <c r="E178" s="22" t="s">
        <v>131</v>
      </c>
      <c r="F178" s="22" t="s">
        <v>13</v>
      </c>
      <c r="G178" s="22" t="s">
        <v>23</v>
      </c>
      <c r="H178" s="22" t="s">
        <v>302</v>
      </c>
      <c r="I178" s="30">
        <v>50.23</v>
      </c>
      <c r="J178" s="31">
        <v>7</v>
      </c>
      <c r="K178" s="32">
        <v>-10.050000000000001</v>
      </c>
    </row>
    <row r="179" spans="1:11" x14ac:dyDescent="0.25">
      <c r="A179" s="29">
        <v>41681</v>
      </c>
      <c r="B179" s="22">
        <v>2014</v>
      </c>
      <c r="C179" s="22">
        <v>2</v>
      </c>
      <c r="D179" s="22" t="s">
        <v>235</v>
      </c>
      <c r="E179" s="22" t="s">
        <v>131</v>
      </c>
      <c r="F179" s="22" t="s">
        <v>28</v>
      </c>
      <c r="G179" s="22" t="s">
        <v>48</v>
      </c>
      <c r="H179" s="22" t="s">
        <v>303</v>
      </c>
      <c r="I179" s="30">
        <v>19.239999999999998</v>
      </c>
      <c r="J179" s="31">
        <v>3</v>
      </c>
      <c r="K179" s="32">
        <v>-13.47</v>
      </c>
    </row>
    <row r="180" spans="1:11" x14ac:dyDescent="0.25">
      <c r="A180" s="29">
        <v>41681</v>
      </c>
      <c r="B180" s="22">
        <v>2014</v>
      </c>
      <c r="C180" s="22">
        <v>2</v>
      </c>
      <c r="D180" s="22" t="s">
        <v>304</v>
      </c>
      <c r="E180" s="22" t="s">
        <v>77</v>
      </c>
      <c r="F180" s="22" t="s">
        <v>13</v>
      </c>
      <c r="G180" s="22" t="s">
        <v>14</v>
      </c>
      <c r="H180" s="22" t="s">
        <v>305</v>
      </c>
      <c r="I180" s="30">
        <v>799.92</v>
      </c>
      <c r="J180" s="31">
        <v>10</v>
      </c>
      <c r="K180" s="32">
        <v>239.98</v>
      </c>
    </row>
    <row r="181" spans="1:11" x14ac:dyDescent="0.25">
      <c r="A181" s="29">
        <v>41681</v>
      </c>
      <c r="B181" s="22">
        <v>2014</v>
      </c>
      <c r="C181" s="22">
        <v>2</v>
      </c>
      <c r="D181" s="22" t="s">
        <v>306</v>
      </c>
      <c r="E181" s="22" t="s">
        <v>45</v>
      </c>
      <c r="F181" s="22" t="s">
        <v>13</v>
      </c>
      <c r="G181" s="22" t="s">
        <v>23</v>
      </c>
      <c r="H181" s="22" t="s">
        <v>307</v>
      </c>
      <c r="I181" s="30">
        <v>46.38</v>
      </c>
      <c r="J181" s="31">
        <v>2</v>
      </c>
      <c r="K181" s="32">
        <v>5.22</v>
      </c>
    </row>
    <row r="182" spans="1:11" x14ac:dyDescent="0.25">
      <c r="A182" s="29">
        <v>41681</v>
      </c>
      <c r="B182" s="22">
        <v>2014</v>
      </c>
      <c r="C182" s="22">
        <v>2</v>
      </c>
      <c r="D182" s="22" t="s">
        <v>306</v>
      </c>
      <c r="E182" s="22" t="s">
        <v>45</v>
      </c>
      <c r="F182" s="22" t="s">
        <v>28</v>
      </c>
      <c r="G182" s="22" t="s">
        <v>38</v>
      </c>
      <c r="H182" s="22" t="s">
        <v>308</v>
      </c>
      <c r="I182" s="30">
        <v>362.92</v>
      </c>
      <c r="J182" s="31">
        <v>2</v>
      </c>
      <c r="K182" s="32">
        <v>105.25</v>
      </c>
    </row>
    <row r="183" spans="1:11" x14ac:dyDescent="0.25">
      <c r="A183" s="29">
        <v>41681</v>
      </c>
      <c r="B183" s="22">
        <v>2014</v>
      </c>
      <c r="C183" s="22">
        <v>2</v>
      </c>
      <c r="D183" s="22" t="s">
        <v>309</v>
      </c>
      <c r="E183" s="22" t="s">
        <v>17</v>
      </c>
      <c r="F183" s="22" t="s">
        <v>13</v>
      </c>
      <c r="G183" s="22" t="s">
        <v>14</v>
      </c>
      <c r="H183" s="22" t="s">
        <v>310</v>
      </c>
      <c r="I183" s="30">
        <v>41.94</v>
      </c>
      <c r="J183" s="31">
        <v>2</v>
      </c>
      <c r="K183" s="32">
        <v>15.1</v>
      </c>
    </row>
    <row r="184" spans="1:11" x14ac:dyDescent="0.25">
      <c r="A184" s="29">
        <v>41681</v>
      </c>
      <c r="B184" s="22">
        <v>2014</v>
      </c>
      <c r="C184" s="22">
        <v>2</v>
      </c>
      <c r="D184" s="22" t="s">
        <v>309</v>
      </c>
      <c r="E184" s="22" t="s">
        <v>17</v>
      </c>
      <c r="F184" s="22" t="s">
        <v>13</v>
      </c>
      <c r="G184" s="22" t="s">
        <v>23</v>
      </c>
      <c r="H184" s="22" t="s">
        <v>311</v>
      </c>
      <c r="I184" s="30">
        <v>52.79</v>
      </c>
      <c r="J184" s="31">
        <v>1</v>
      </c>
      <c r="K184" s="32">
        <v>4.62</v>
      </c>
    </row>
    <row r="185" spans="1:11" x14ac:dyDescent="0.25">
      <c r="A185" s="29">
        <v>41682</v>
      </c>
      <c r="B185" s="22">
        <v>2014</v>
      </c>
      <c r="C185" s="22">
        <v>2</v>
      </c>
      <c r="D185" s="22" t="s">
        <v>312</v>
      </c>
      <c r="E185" s="22" t="s">
        <v>22</v>
      </c>
      <c r="F185" s="22" t="s">
        <v>13</v>
      </c>
      <c r="G185" s="22" t="s">
        <v>14</v>
      </c>
      <c r="H185" s="22" t="s">
        <v>175</v>
      </c>
      <c r="I185" s="30">
        <v>119.96</v>
      </c>
      <c r="J185" s="31">
        <v>4</v>
      </c>
      <c r="K185" s="32">
        <v>52.78</v>
      </c>
    </row>
    <row r="186" spans="1:11" x14ac:dyDescent="0.25">
      <c r="A186" s="29">
        <v>41682</v>
      </c>
      <c r="B186" s="22">
        <v>2014</v>
      </c>
      <c r="C186" s="22">
        <v>2</v>
      </c>
      <c r="D186" s="22" t="s">
        <v>312</v>
      </c>
      <c r="E186" s="22" t="s">
        <v>22</v>
      </c>
      <c r="F186" s="22" t="s">
        <v>18</v>
      </c>
      <c r="G186" s="22" t="s">
        <v>165</v>
      </c>
      <c r="H186" s="22" t="s">
        <v>313</v>
      </c>
      <c r="I186" s="30">
        <v>883.92</v>
      </c>
      <c r="J186" s="31">
        <v>5</v>
      </c>
      <c r="K186" s="32">
        <v>-110.49</v>
      </c>
    </row>
    <row r="187" spans="1:11" x14ac:dyDescent="0.25">
      <c r="A187" s="29">
        <v>41682</v>
      </c>
      <c r="B187" s="22">
        <v>2014</v>
      </c>
      <c r="C187" s="22">
        <v>2</v>
      </c>
      <c r="D187" s="22" t="s">
        <v>312</v>
      </c>
      <c r="E187" s="22" t="s">
        <v>22</v>
      </c>
      <c r="F187" s="22" t="s">
        <v>28</v>
      </c>
      <c r="G187" s="22" t="s">
        <v>48</v>
      </c>
      <c r="H187" s="22" t="s">
        <v>314</v>
      </c>
      <c r="I187" s="30">
        <v>46.72</v>
      </c>
      <c r="J187" s="31">
        <v>8</v>
      </c>
      <c r="K187" s="32">
        <v>15.77</v>
      </c>
    </row>
    <row r="188" spans="1:11" x14ac:dyDescent="0.25">
      <c r="A188" s="29">
        <v>41682</v>
      </c>
      <c r="B188" s="22">
        <v>2014</v>
      </c>
      <c r="C188" s="22">
        <v>2</v>
      </c>
      <c r="D188" s="22" t="s">
        <v>315</v>
      </c>
      <c r="E188" s="22" t="s">
        <v>32</v>
      </c>
      <c r="F188" s="22" t="s">
        <v>18</v>
      </c>
      <c r="G188" s="22" t="s">
        <v>36</v>
      </c>
      <c r="H188" s="22" t="s">
        <v>316</v>
      </c>
      <c r="I188" s="30">
        <v>58.36</v>
      </c>
      <c r="J188" s="31">
        <v>5</v>
      </c>
      <c r="K188" s="32">
        <v>-24.8</v>
      </c>
    </row>
    <row r="189" spans="1:11" x14ac:dyDescent="0.25">
      <c r="A189" s="29">
        <v>41682</v>
      </c>
      <c r="B189" s="22">
        <v>2014</v>
      </c>
      <c r="C189" s="22">
        <v>2</v>
      </c>
      <c r="D189" s="22" t="s">
        <v>315</v>
      </c>
      <c r="E189" s="22" t="s">
        <v>32</v>
      </c>
      <c r="F189" s="22" t="s">
        <v>28</v>
      </c>
      <c r="G189" s="22" t="s">
        <v>64</v>
      </c>
      <c r="H189" s="22" t="s">
        <v>317</v>
      </c>
      <c r="I189" s="30">
        <v>16.46</v>
      </c>
      <c r="J189" s="31">
        <v>7</v>
      </c>
      <c r="K189" s="32">
        <v>1.44</v>
      </c>
    </row>
    <row r="190" spans="1:11" x14ac:dyDescent="0.25">
      <c r="A190" s="29">
        <v>41682</v>
      </c>
      <c r="B190" s="22">
        <v>2014</v>
      </c>
      <c r="C190" s="22">
        <v>2</v>
      </c>
      <c r="D190" s="22" t="s">
        <v>315</v>
      </c>
      <c r="E190" s="22" t="s">
        <v>32</v>
      </c>
      <c r="F190" s="22" t="s">
        <v>18</v>
      </c>
      <c r="G190" s="22" t="s">
        <v>36</v>
      </c>
      <c r="H190" s="22" t="s">
        <v>318</v>
      </c>
      <c r="I190" s="30">
        <v>39.96</v>
      </c>
      <c r="J190" s="31">
        <v>5</v>
      </c>
      <c r="K190" s="32">
        <v>-23.98</v>
      </c>
    </row>
    <row r="191" spans="1:11" x14ac:dyDescent="0.25">
      <c r="A191" s="29">
        <v>41682</v>
      </c>
      <c r="B191" s="22">
        <v>2014</v>
      </c>
      <c r="C191" s="22">
        <v>2</v>
      </c>
      <c r="D191" s="22" t="s">
        <v>319</v>
      </c>
      <c r="E191" s="22" t="s">
        <v>131</v>
      </c>
      <c r="F191" s="22" t="s">
        <v>13</v>
      </c>
      <c r="G191" s="22" t="s">
        <v>14</v>
      </c>
      <c r="H191" s="22" t="s">
        <v>320</v>
      </c>
      <c r="I191" s="30">
        <v>119.8</v>
      </c>
      <c r="J191" s="31">
        <v>5</v>
      </c>
      <c r="K191" s="32">
        <v>29.95</v>
      </c>
    </row>
    <row r="192" spans="1:11" x14ac:dyDescent="0.25">
      <c r="A192" s="29">
        <v>41682</v>
      </c>
      <c r="B192" s="22">
        <v>2014</v>
      </c>
      <c r="C192" s="22">
        <v>2</v>
      </c>
      <c r="D192" s="22" t="s">
        <v>321</v>
      </c>
      <c r="E192" s="22" t="s">
        <v>26</v>
      </c>
      <c r="F192" s="22" t="s">
        <v>28</v>
      </c>
      <c r="G192" s="22" t="s">
        <v>58</v>
      </c>
      <c r="H192" s="22" t="s">
        <v>322</v>
      </c>
      <c r="I192" s="30">
        <v>2.39</v>
      </c>
      <c r="J192" s="31">
        <v>1</v>
      </c>
      <c r="K192" s="32">
        <v>-6.34</v>
      </c>
    </row>
    <row r="193" spans="1:11" x14ac:dyDescent="0.25">
      <c r="A193" s="29">
        <v>41682</v>
      </c>
      <c r="B193" s="22">
        <v>2014</v>
      </c>
      <c r="C193" s="22">
        <v>2</v>
      </c>
      <c r="D193" s="22" t="s">
        <v>323</v>
      </c>
      <c r="E193" s="22" t="s">
        <v>324</v>
      </c>
      <c r="F193" s="22" t="s">
        <v>18</v>
      </c>
      <c r="G193" s="22" t="s">
        <v>36</v>
      </c>
      <c r="H193" s="22" t="s">
        <v>325</v>
      </c>
      <c r="I193" s="30">
        <v>60.72</v>
      </c>
      <c r="J193" s="31">
        <v>3</v>
      </c>
      <c r="K193" s="32">
        <v>23.68</v>
      </c>
    </row>
    <row r="194" spans="1:11" x14ac:dyDescent="0.25">
      <c r="A194" s="29">
        <v>41682</v>
      </c>
      <c r="B194" s="22">
        <v>2014</v>
      </c>
      <c r="C194" s="22">
        <v>2</v>
      </c>
      <c r="D194" s="22" t="s">
        <v>323</v>
      </c>
      <c r="E194" s="22" t="s">
        <v>324</v>
      </c>
      <c r="F194" s="22" t="s">
        <v>28</v>
      </c>
      <c r="G194" s="22" t="s">
        <v>29</v>
      </c>
      <c r="H194" s="22" t="s">
        <v>326</v>
      </c>
      <c r="I194" s="30">
        <v>146.82</v>
      </c>
      <c r="J194" s="31">
        <v>3</v>
      </c>
      <c r="K194" s="32">
        <v>73.41</v>
      </c>
    </row>
    <row r="195" spans="1:11" x14ac:dyDescent="0.25">
      <c r="A195" s="29">
        <v>41682</v>
      </c>
      <c r="B195" s="22">
        <v>2014</v>
      </c>
      <c r="C195" s="22">
        <v>2</v>
      </c>
      <c r="D195" s="22" t="s">
        <v>323</v>
      </c>
      <c r="E195" s="22" t="s">
        <v>324</v>
      </c>
      <c r="F195" s="22" t="s">
        <v>18</v>
      </c>
      <c r="G195" s="22" t="s">
        <v>19</v>
      </c>
      <c r="H195" s="22" t="s">
        <v>327</v>
      </c>
      <c r="I195" s="30">
        <v>239.84</v>
      </c>
      <c r="J195" s="31">
        <v>8</v>
      </c>
      <c r="K195" s="32">
        <v>64.760000000000005</v>
      </c>
    </row>
    <row r="196" spans="1:11" x14ac:dyDescent="0.25">
      <c r="A196" s="29">
        <v>41682</v>
      </c>
      <c r="B196" s="22">
        <v>2014</v>
      </c>
      <c r="C196" s="22">
        <v>2</v>
      </c>
      <c r="D196" s="22" t="s">
        <v>323</v>
      </c>
      <c r="E196" s="22" t="s">
        <v>324</v>
      </c>
      <c r="F196" s="22" t="s">
        <v>28</v>
      </c>
      <c r="G196" s="22" t="s">
        <v>46</v>
      </c>
      <c r="H196" s="22" t="s">
        <v>328</v>
      </c>
      <c r="I196" s="30">
        <v>15.66</v>
      </c>
      <c r="J196" s="31">
        <v>6</v>
      </c>
      <c r="K196" s="32">
        <v>7.2</v>
      </c>
    </row>
    <row r="197" spans="1:11" x14ac:dyDescent="0.25">
      <c r="A197" s="29">
        <v>41682</v>
      </c>
      <c r="B197" s="22">
        <v>2014</v>
      </c>
      <c r="C197" s="22">
        <v>2</v>
      </c>
      <c r="D197" s="22" t="s">
        <v>329</v>
      </c>
      <c r="E197" s="22" t="s">
        <v>174</v>
      </c>
      <c r="F197" s="22" t="s">
        <v>13</v>
      </c>
      <c r="G197" s="22" t="s">
        <v>14</v>
      </c>
      <c r="H197" s="22" t="s">
        <v>330</v>
      </c>
      <c r="I197" s="30">
        <v>5.95</v>
      </c>
      <c r="J197" s="31">
        <v>1</v>
      </c>
      <c r="K197" s="32">
        <v>0.83</v>
      </c>
    </row>
    <row r="198" spans="1:11" x14ac:dyDescent="0.25">
      <c r="A198" s="29">
        <v>41682</v>
      </c>
      <c r="B198" s="22">
        <v>2014</v>
      </c>
      <c r="C198" s="22">
        <v>2</v>
      </c>
      <c r="D198" s="22" t="s">
        <v>329</v>
      </c>
      <c r="E198" s="22" t="s">
        <v>174</v>
      </c>
      <c r="F198" s="22" t="s">
        <v>28</v>
      </c>
      <c r="G198" s="22" t="s">
        <v>29</v>
      </c>
      <c r="H198" s="22" t="s">
        <v>331</v>
      </c>
      <c r="I198" s="30">
        <v>15.24</v>
      </c>
      <c r="J198" s="31">
        <v>3</v>
      </c>
      <c r="K198" s="32">
        <v>7.16</v>
      </c>
    </row>
    <row r="199" spans="1:11" x14ac:dyDescent="0.25">
      <c r="A199" s="29">
        <v>41684</v>
      </c>
      <c r="B199" s="22">
        <v>2014</v>
      </c>
      <c r="C199" s="22">
        <v>2</v>
      </c>
      <c r="D199" s="22" t="s">
        <v>332</v>
      </c>
      <c r="E199" s="22" t="s">
        <v>32</v>
      </c>
      <c r="F199" s="22" t="s">
        <v>28</v>
      </c>
      <c r="G199" s="22" t="s">
        <v>29</v>
      </c>
      <c r="H199" s="22" t="s">
        <v>333</v>
      </c>
      <c r="I199" s="30">
        <v>16.18</v>
      </c>
      <c r="J199" s="31">
        <v>3</v>
      </c>
      <c r="K199" s="32">
        <v>6.07</v>
      </c>
    </row>
    <row r="200" spans="1:11" x14ac:dyDescent="0.25">
      <c r="A200" s="29">
        <v>41684</v>
      </c>
      <c r="B200" s="22">
        <v>2014</v>
      </c>
      <c r="C200" s="22">
        <v>2</v>
      </c>
      <c r="D200" s="22" t="s">
        <v>334</v>
      </c>
      <c r="E200" s="22" t="s">
        <v>17</v>
      </c>
      <c r="F200" s="22" t="s">
        <v>13</v>
      </c>
      <c r="G200" s="22" t="s">
        <v>14</v>
      </c>
      <c r="H200" s="22" t="s">
        <v>335</v>
      </c>
      <c r="I200" s="30">
        <v>239.97</v>
      </c>
      <c r="J200" s="31">
        <v>3</v>
      </c>
      <c r="K200" s="32">
        <v>86.39</v>
      </c>
    </row>
    <row r="201" spans="1:11" x14ac:dyDescent="0.25">
      <c r="A201" s="29">
        <v>41684</v>
      </c>
      <c r="B201" s="22">
        <v>2014</v>
      </c>
      <c r="C201" s="22">
        <v>2</v>
      </c>
      <c r="D201" s="22" t="s">
        <v>334</v>
      </c>
      <c r="E201" s="22" t="s">
        <v>17</v>
      </c>
      <c r="F201" s="22" t="s">
        <v>28</v>
      </c>
      <c r="G201" s="22" t="s">
        <v>58</v>
      </c>
      <c r="H201" s="22" t="s">
        <v>336</v>
      </c>
      <c r="I201" s="30">
        <v>81.96</v>
      </c>
      <c r="J201" s="31">
        <v>2</v>
      </c>
      <c r="K201" s="32">
        <v>22.95</v>
      </c>
    </row>
    <row r="202" spans="1:11" x14ac:dyDescent="0.25">
      <c r="A202" s="29">
        <v>41684</v>
      </c>
      <c r="B202" s="22">
        <v>2014</v>
      </c>
      <c r="C202" s="22">
        <v>2</v>
      </c>
      <c r="D202" s="22" t="s">
        <v>334</v>
      </c>
      <c r="E202" s="22" t="s">
        <v>17</v>
      </c>
      <c r="F202" s="22" t="s">
        <v>28</v>
      </c>
      <c r="G202" s="22" t="s">
        <v>293</v>
      </c>
      <c r="H202" s="22" t="s">
        <v>337</v>
      </c>
      <c r="I202" s="30">
        <v>238.62</v>
      </c>
      <c r="J202" s="31">
        <v>2</v>
      </c>
      <c r="K202" s="32">
        <v>4.7699999999999996</v>
      </c>
    </row>
    <row r="203" spans="1:11" x14ac:dyDescent="0.25">
      <c r="A203" s="29">
        <v>41685</v>
      </c>
      <c r="B203" s="22">
        <v>2014</v>
      </c>
      <c r="C203" s="22">
        <v>2</v>
      </c>
      <c r="D203" s="22" t="s">
        <v>338</v>
      </c>
      <c r="E203" s="22" t="s">
        <v>17</v>
      </c>
      <c r="F203" s="22" t="s">
        <v>28</v>
      </c>
      <c r="G203" s="22" t="s">
        <v>48</v>
      </c>
      <c r="H203" s="22" t="s">
        <v>339</v>
      </c>
      <c r="I203" s="30">
        <v>21.36</v>
      </c>
      <c r="J203" s="31">
        <v>5</v>
      </c>
      <c r="K203" s="32">
        <v>7.21</v>
      </c>
    </row>
    <row r="204" spans="1:11" x14ac:dyDescent="0.25">
      <c r="A204" s="29">
        <v>41686</v>
      </c>
      <c r="B204" s="22">
        <v>2014</v>
      </c>
      <c r="C204" s="22">
        <v>2</v>
      </c>
      <c r="D204" s="22" t="s">
        <v>340</v>
      </c>
      <c r="E204" s="22" t="s">
        <v>32</v>
      </c>
      <c r="F204" s="22" t="s">
        <v>28</v>
      </c>
      <c r="G204" s="22" t="s">
        <v>48</v>
      </c>
      <c r="H204" s="22" t="s">
        <v>341</v>
      </c>
      <c r="I204" s="30">
        <v>1.08</v>
      </c>
      <c r="J204" s="31">
        <v>3</v>
      </c>
      <c r="K204" s="32">
        <v>-1.73</v>
      </c>
    </row>
    <row r="205" spans="1:11" x14ac:dyDescent="0.25">
      <c r="A205" s="29">
        <v>41686</v>
      </c>
      <c r="B205" s="22">
        <v>2014</v>
      </c>
      <c r="C205" s="22">
        <v>2</v>
      </c>
      <c r="D205" s="22" t="s">
        <v>340</v>
      </c>
      <c r="E205" s="22" t="s">
        <v>32</v>
      </c>
      <c r="F205" s="22" t="s">
        <v>28</v>
      </c>
      <c r="G205" s="22" t="s">
        <v>58</v>
      </c>
      <c r="H205" s="22" t="s">
        <v>274</v>
      </c>
      <c r="I205" s="30">
        <v>7.96</v>
      </c>
      <c r="J205" s="31">
        <v>2</v>
      </c>
      <c r="K205" s="32">
        <v>-13.93</v>
      </c>
    </row>
    <row r="206" spans="1:11" x14ac:dyDescent="0.25">
      <c r="A206" s="29">
        <v>41687</v>
      </c>
      <c r="B206" s="22">
        <v>2014</v>
      </c>
      <c r="C206" s="22">
        <v>2</v>
      </c>
      <c r="D206" s="22" t="s">
        <v>176</v>
      </c>
      <c r="E206" s="22" t="s">
        <v>26</v>
      </c>
      <c r="F206" s="22" t="s">
        <v>28</v>
      </c>
      <c r="G206" s="22" t="s">
        <v>64</v>
      </c>
      <c r="H206" s="22" t="s">
        <v>342</v>
      </c>
      <c r="I206" s="30">
        <v>54.21</v>
      </c>
      <c r="J206" s="31">
        <v>14</v>
      </c>
      <c r="K206" s="32">
        <v>8.81</v>
      </c>
    </row>
    <row r="207" spans="1:11" x14ac:dyDescent="0.25">
      <c r="A207" s="29">
        <v>41688</v>
      </c>
      <c r="B207" s="22">
        <v>2014</v>
      </c>
      <c r="C207" s="22">
        <v>2</v>
      </c>
      <c r="D207" s="22" t="s">
        <v>343</v>
      </c>
      <c r="E207" s="22" t="s">
        <v>32</v>
      </c>
      <c r="F207" s="22" t="s">
        <v>18</v>
      </c>
      <c r="G207" s="22" t="s">
        <v>36</v>
      </c>
      <c r="H207" s="22" t="s">
        <v>344</v>
      </c>
      <c r="I207" s="30">
        <v>25.16</v>
      </c>
      <c r="J207" s="31">
        <v>5</v>
      </c>
      <c r="K207" s="32">
        <v>-11.32</v>
      </c>
    </row>
    <row r="208" spans="1:11" x14ac:dyDescent="0.25">
      <c r="A208" s="29">
        <v>41688</v>
      </c>
      <c r="B208" s="22">
        <v>2014</v>
      </c>
      <c r="C208" s="22">
        <v>2</v>
      </c>
      <c r="D208" s="22" t="s">
        <v>345</v>
      </c>
      <c r="E208" s="22" t="s">
        <v>32</v>
      </c>
      <c r="F208" s="22" t="s">
        <v>28</v>
      </c>
      <c r="G208" s="22" t="s">
        <v>38</v>
      </c>
      <c r="H208" s="22" t="s">
        <v>346</v>
      </c>
      <c r="I208" s="30">
        <v>12.62</v>
      </c>
      <c r="J208" s="31">
        <v>2</v>
      </c>
      <c r="K208" s="32">
        <v>-2.52</v>
      </c>
    </row>
    <row r="209" spans="1:11" x14ac:dyDescent="0.25">
      <c r="A209" s="29">
        <v>41690</v>
      </c>
      <c r="B209" s="22">
        <v>2014</v>
      </c>
      <c r="C209" s="22">
        <v>2</v>
      </c>
      <c r="D209" s="22" t="s">
        <v>347</v>
      </c>
      <c r="E209" s="22" t="s">
        <v>212</v>
      </c>
      <c r="F209" s="22" t="s">
        <v>13</v>
      </c>
      <c r="G209" s="22" t="s">
        <v>14</v>
      </c>
      <c r="H209" s="22" t="s">
        <v>348</v>
      </c>
      <c r="I209" s="30">
        <v>62.31</v>
      </c>
      <c r="J209" s="31">
        <v>3</v>
      </c>
      <c r="K209" s="32">
        <v>22.43</v>
      </c>
    </row>
    <row r="210" spans="1:11" x14ac:dyDescent="0.25">
      <c r="A210" s="29">
        <v>41690</v>
      </c>
      <c r="B210" s="22">
        <v>2014</v>
      </c>
      <c r="C210" s="22">
        <v>2</v>
      </c>
      <c r="D210" s="22" t="s">
        <v>347</v>
      </c>
      <c r="E210" s="22" t="s">
        <v>212</v>
      </c>
      <c r="F210" s="22" t="s">
        <v>18</v>
      </c>
      <c r="G210" s="22" t="s">
        <v>36</v>
      </c>
      <c r="H210" s="22" t="s">
        <v>145</v>
      </c>
      <c r="I210" s="30">
        <v>20.32</v>
      </c>
      <c r="J210" s="31">
        <v>4</v>
      </c>
      <c r="K210" s="32">
        <v>6.91</v>
      </c>
    </row>
    <row r="211" spans="1:11" x14ac:dyDescent="0.25">
      <c r="A211" s="29">
        <v>41690</v>
      </c>
      <c r="B211" s="22">
        <v>2014</v>
      </c>
      <c r="C211" s="22">
        <v>2</v>
      </c>
      <c r="D211" s="22" t="s">
        <v>349</v>
      </c>
      <c r="E211" s="22" t="s">
        <v>45</v>
      </c>
      <c r="F211" s="22" t="s">
        <v>28</v>
      </c>
      <c r="G211" s="22" t="s">
        <v>29</v>
      </c>
      <c r="H211" s="22" t="s">
        <v>350</v>
      </c>
      <c r="I211" s="30">
        <v>12.96</v>
      </c>
      <c r="J211" s="31">
        <v>2</v>
      </c>
      <c r="K211" s="32">
        <v>6.22</v>
      </c>
    </row>
    <row r="212" spans="1:11" x14ac:dyDescent="0.25">
      <c r="A212" s="29">
        <v>41691</v>
      </c>
      <c r="B212" s="22">
        <v>2014</v>
      </c>
      <c r="C212" s="22">
        <v>2</v>
      </c>
      <c r="D212" s="22" t="s">
        <v>351</v>
      </c>
      <c r="E212" s="22" t="s">
        <v>26</v>
      </c>
      <c r="F212" s="22" t="s">
        <v>28</v>
      </c>
      <c r="G212" s="22" t="s">
        <v>48</v>
      </c>
      <c r="H212" s="22" t="s">
        <v>352</v>
      </c>
      <c r="I212" s="30">
        <v>8.85</v>
      </c>
      <c r="J212" s="31">
        <v>5</v>
      </c>
      <c r="K212" s="32">
        <v>-13.72</v>
      </c>
    </row>
    <row r="213" spans="1:11" x14ac:dyDescent="0.25">
      <c r="A213" s="29">
        <v>41692</v>
      </c>
      <c r="B213" s="22">
        <v>2014</v>
      </c>
      <c r="C213" s="22">
        <v>2</v>
      </c>
      <c r="D213" s="22" t="s">
        <v>353</v>
      </c>
      <c r="E213" s="22" t="s">
        <v>45</v>
      </c>
      <c r="F213" s="22" t="s">
        <v>28</v>
      </c>
      <c r="G213" s="22" t="s">
        <v>29</v>
      </c>
      <c r="H213" s="22" t="s">
        <v>354</v>
      </c>
      <c r="I213" s="30">
        <v>19.440000000000001</v>
      </c>
      <c r="J213" s="31">
        <v>3</v>
      </c>
      <c r="K213" s="32">
        <v>9.33</v>
      </c>
    </row>
    <row r="214" spans="1:11" x14ac:dyDescent="0.25">
      <c r="A214" s="29">
        <v>41693</v>
      </c>
      <c r="B214" s="22">
        <v>2014</v>
      </c>
      <c r="C214" s="22">
        <v>2</v>
      </c>
      <c r="D214" s="22" t="s">
        <v>355</v>
      </c>
      <c r="E214" s="22" t="s">
        <v>32</v>
      </c>
      <c r="F214" s="22" t="s">
        <v>28</v>
      </c>
      <c r="G214" s="22" t="s">
        <v>46</v>
      </c>
      <c r="H214" s="22" t="s">
        <v>356</v>
      </c>
      <c r="I214" s="30">
        <v>6.94</v>
      </c>
      <c r="J214" s="31">
        <v>3</v>
      </c>
      <c r="K214" s="32">
        <v>2.34</v>
      </c>
    </row>
    <row r="215" spans="1:11" x14ac:dyDescent="0.25">
      <c r="A215" s="29">
        <v>41693</v>
      </c>
      <c r="B215" s="22">
        <v>2014</v>
      </c>
      <c r="C215" s="22">
        <v>2</v>
      </c>
      <c r="D215" s="22" t="s">
        <v>355</v>
      </c>
      <c r="E215" s="22" t="s">
        <v>32</v>
      </c>
      <c r="F215" s="22" t="s">
        <v>28</v>
      </c>
      <c r="G215" s="22" t="s">
        <v>48</v>
      </c>
      <c r="H215" s="22" t="s">
        <v>357</v>
      </c>
      <c r="I215" s="30">
        <v>4.43</v>
      </c>
      <c r="J215" s="31">
        <v>3</v>
      </c>
      <c r="K215" s="32">
        <v>-6.86</v>
      </c>
    </row>
    <row r="216" spans="1:11" x14ac:dyDescent="0.25">
      <c r="A216" s="29">
        <v>41694</v>
      </c>
      <c r="B216" s="22">
        <v>2014</v>
      </c>
      <c r="C216" s="22">
        <v>2</v>
      </c>
      <c r="D216" s="22" t="s">
        <v>358</v>
      </c>
      <c r="E216" s="22" t="s">
        <v>107</v>
      </c>
      <c r="F216" s="22" t="s">
        <v>28</v>
      </c>
      <c r="G216" s="22" t="s">
        <v>29</v>
      </c>
      <c r="H216" s="22" t="s">
        <v>359</v>
      </c>
      <c r="I216" s="30">
        <v>32.9</v>
      </c>
      <c r="J216" s="31">
        <v>4</v>
      </c>
      <c r="K216" s="32">
        <v>11.1</v>
      </c>
    </row>
    <row r="217" spans="1:11" x14ac:dyDescent="0.25">
      <c r="A217" s="29">
        <v>41694</v>
      </c>
      <c r="B217" s="22">
        <v>2014</v>
      </c>
      <c r="C217" s="22">
        <v>2</v>
      </c>
      <c r="D217" s="22" t="s">
        <v>358</v>
      </c>
      <c r="E217" s="22" t="s">
        <v>107</v>
      </c>
      <c r="F217" s="22" t="s">
        <v>28</v>
      </c>
      <c r="G217" s="22" t="s">
        <v>29</v>
      </c>
      <c r="H217" s="22" t="s">
        <v>360</v>
      </c>
      <c r="I217" s="30">
        <v>22.78</v>
      </c>
      <c r="J217" s="31">
        <v>3</v>
      </c>
      <c r="K217" s="32">
        <v>7.69</v>
      </c>
    </row>
    <row r="218" spans="1:11" x14ac:dyDescent="0.25">
      <c r="A218" s="29">
        <v>41697</v>
      </c>
      <c r="B218" s="22">
        <v>2014</v>
      </c>
      <c r="C218" s="22">
        <v>2</v>
      </c>
      <c r="D218" s="22" t="s">
        <v>361</v>
      </c>
      <c r="E218" s="22" t="s">
        <v>131</v>
      </c>
      <c r="F218" s="22" t="s">
        <v>28</v>
      </c>
      <c r="G218" s="22" t="s">
        <v>64</v>
      </c>
      <c r="H218" s="22" t="s">
        <v>362</v>
      </c>
      <c r="I218" s="30">
        <v>19.46</v>
      </c>
      <c r="J218" s="31">
        <v>4</v>
      </c>
      <c r="K218" s="32">
        <v>3.4</v>
      </c>
    </row>
    <row r="219" spans="1:11" x14ac:dyDescent="0.25">
      <c r="A219" s="29">
        <v>41699</v>
      </c>
      <c r="B219" s="22">
        <v>2014</v>
      </c>
      <c r="C219" s="22">
        <v>3</v>
      </c>
      <c r="D219" s="22" t="s">
        <v>363</v>
      </c>
      <c r="E219" s="22" t="s">
        <v>32</v>
      </c>
      <c r="F219" s="22" t="s">
        <v>28</v>
      </c>
      <c r="G219" s="22" t="s">
        <v>29</v>
      </c>
      <c r="H219" s="22" t="s">
        <v>359</v>
      </c>
      <c r="I219" s="30">
        <v>16.45</v>
      </c>
      <c r="J219" s="31">
        <v>2</v>
      </c>
      <c r="K219" s="32">
        <v>5.55</v>
      </c>
    </row>
    <row r="220" spans="1:11" x14ac:dyDescent="0.25">
      <c r="A220" s="29">
        <v>41700</v>
      </c>
      <c r="B220" s="22">
        <v>2014</v>
      </c>
      <c r="C220" s="22">
        <v>3</v>
      </c>
      <c r="D220" s="22" t="s">
        <v>207</v>
      </c>
      <c r="E220" s="22" t="s">
        <v>17</v>
      </c>
      <c r="F220" s="22" t="s">
        <v>28</v>
      </c>
      <c r="G220" s="22" t="s">
        <v>48</v>
      </c>
      <c r="H220" s="22" t="s">
        <v>364</v>
      </c>
      <c r="I220" s="30">
        <v>83.84</v>
      </c>
      <c r="J220" s="31">
        <v>2</v>
      </c>
      <c r="K220" s="32">
        <v>27.25</v>
      </c>
    </row>
    <row r="221" spans="1:11" x14ac:dyDescent="0.25">
      <c r="A221" s="29">
        <v>41700</v>
      </c>
      <c r="B221" s="22">
        <v>2014</v>
      </c>
      <c r="C221" s="22">
        <v>3</v>
      </c>
      <c r="D221" s="22" t="s">
        <v>207</v>
      </c>
      <c r="E221" s="22" t="s">
        <v>17</v>
      </c>
      <c r="F221" s="22" t="s">
        <v>28</v>
      </c>
      <c r="G221" s="22" t="s">
        <v>48</v>
      </c>
      <c r="H221" s="22" t="s">
        <v>365</v>
      </c>
      <c r="I221" s="30">
        <v>13.27</v>
      </c>
      <c r="J221" s="31">
        <v>3</v>
      </c>
      <c r="K221" s="32">
        <v>4.3099999999999996</v>
      </c>
    </row>
    <row r="222" spans="1:11" x14ac:dyDescent="0.25">
      <c r="A222" s="29">
        <v>41701</v>
      </c>
      <c r="B222" s="22">
        <v>2014</v>
      </c>
      <c r="C222" s="22">
        <v>3</v>
      </c>
      <c r="D222" s="22" t="s">
        <v>366</v>
      </c>
      <c r="E222" s="22" t="s">
        <v>81</v>
      </c>
      <c r="F222" s="22" t="s">
        <v>28</v>
      </c>
      <c r="G222" s="22" t="s">
        <v>64</v>
      </c>
      <c r="H222" s="22" t="s">
        <v>362</v>
      </c>
      <c r="I222" s="30">
        <v>19.46</v>
      </c>
      <c r="J222" s="31">
        <v>4</v>
      </c>
      <c r="K222" s="32">
        <v>3.4</v>
      </c>
    </row>
    <row r="223" spans="1:11" x14ac:dyDescent="0.25">
      <c r="A223" s="29">
        <v>41701</v>
      </c>
      <c r="B223" s="22">
        <v>2014</v>
      </c>
      <c r="C223" s="22">
        <v>3</v>
      </c>
      <c r="D223" s="22" t="s">
        <v>367</v>
      </c>
      <c r="E223" s="22" t="s">
        <v>22</v>
      </c>
      <c r="F223" s="22" t="s">
        <v>13</v>
      </c>
      <c r="G223" s="22" t="s">
        <v>23</v>
      </c>
      <c r="H223" s="22" t="s">
        <v>368</v>
      </c>
      <c r="I223" s="30">
        <v>9.99</v>
      </c>
      <c r="J223" s="31">
        <v>1</v>
      </c>
      <c r="K223" s="32">
        <v>4.5999999999999996</v>
      </c>
    </row>
    <row r="224" spans="1:11" x14ac:dyDescent="0.25">
      <c r="A224" s="29">
        <v>41701</v>
      </c>
      <c r="B224" s="22">
        <v>2014</v>
      </c>
      <c r="C224" s="22">
        <v>3</v>
      </c>
      <c r="D224" s="22" t="s">
        <v>367</v>
      </c>
      <c r="E224" s="22" t="s">
        <v>22</v>
      </c>
      <c r="F224" s="22" t="s">
        <v>28</v>
      </c>
      <c r="G224" s="22" t="s">
        <v>48</v>
      </c>
      <c r="H224" s="22" t="s">
        <v>364</v>
      </c>
      <c r="I224" s="30">
        <v>125.76</v>
      </c>
      <c r="J224" s="31">
        <v>3</v>
      </c>
      <c r="K224" s="32">
        <v>40.869999999999997</v>
      </c>
    </row>
    <row r="225" spans="1:11" x14ac:dyDescent="0.25">
      <c r="A225" s="29">
        <v>41701</v>
      </c>
      <c r="B225" s="22">
        <v>2014</v>
      </c>
      <c r="C225" s="22">
        <v>3</v>
      </c>
      <c r="D225" s="22" t="s">
        <v>367</v>
      </c>
      <c r="E225" s="22" t="s">
        <v>22</v>
      </c>
      <c r="F225" s="22" t="s">
        <v>28</v>
      </c>
      <c r="G225" s="22" t="s">
        <v>48</v>
      </c>
      <c r="H225" s="22" t="s">
        <v>369</v>
      </c>
      <c r="I225" s="30">
        <v>25.32</v>
      </c>
      <c r="J225" s="31">
        <v>5</v>
      </c>
      <c r="K225" s="32">
        <v>9.18</v>
      </c>
    </row>
    <row r="226" spans="1:11" x14ac:dyDescent="0.25">
      <c r="A226" s="29">
        <v>41701</v>
      </c>
      <c r="B226" s="22">
        <v>2014</v>
      </c>
      <c r="C226" s="22">
        <v>3</v>
      </c>
      <c r="D226" s="22" t="s">
        <v>370</v>
      </c>
      <c r="E226" s="22" t="s">
        <v>131</v>
      </c>
      <c r="F226" s="22" t="s">
        <v>28</v>
      </c>
      <c r="G226" s="22" t="s">
        <v>46</v>
      </c>
      <c r="H226" s="22" t="s">
        <v>371</v>
      </c>
      <c r="I226" s="30">
        <v>15.12</v>
      </c>
      <c r="J226" s="31">
        <v>3</v>
      </c>
      <c r="K226" s="32">
        <v>4.91</v>
      </c>
    </row>
    <row r="227" spans="1:11" x14ac:dyDescent="0.25">
      <c r="A227" s="29">
        <v>41701</v>
      </c>
      <c r="B227" s="22">
        <v>2014</v>
      </c>
      <c r="C227" s="22">
        <v>3</v>
      </c>
      <c r="D227" s="22" t="s">
        <v>370</v>
      </c>
      <c r="E227" s="22" t="s">
        <v>131</v>
      </c>
      <c r="F227" s="22" t="s">
        <v>18</v>
      </c>
      <c r="G227" s="22" t="s">
        <v>165</v>
      </c>
      <c r="H227" s="22" t="s">
        <v>187</v>
      </c>
      <c r="I227" s="30">
        <v>302.45</v>
      </c>
      <c r="J227" s="31">
        <v>5</v>
      </c>
      <c r="K227" s="32">
        <v>-199.62</v>
      </c>
    </row>
    <row r="228" spans="1:11" x14ac:dyDescent="0.25">
      <c r="A228" s="29">
        <v>41701</v>
      </c>
      <c r="B228" s="22">
        <v>2014</v>
      </c>
      <c r="C228" s="22">
        <v>3</v>
      </c>
      <c r="D228" s="22" t="s">
        <v>370</v>
      </c>
      <c r="E228" s="22" t="s">
        <v>131</v>
      </c>
      <c r="F228" s="22" t="s">
        <v>28</v>
      </c>
      <c r="G228" s="22" t="s">
        <v>38</v>
      </c>
      <c r="H228" s="22" t="s">
        <v>372</v>
      </c>
      <c r="I228" s="30">
        <v>44.67</v>
      </c>
      <c r="J228" s="31">
        <v>8</v>
      </c>
      <c r="K228" s="32">
        <v>-10.050000000000001</v>
      </c>
    </row>
    <row r="229" spans="1:11" x14ac:dyDescent="0.25">
      <c r="A229" s="29">
        <v>41701</v>
      </c>
      <c r="B229" s="22">
        <v>2014</v>
      </c>
      <c r="C229" s="22">
        <v>3</v>
      </c>
      <c r="D229" s="22" t="s">
        <v>250</v>
      </c>
      <c r="E229" s="22" t="s">
        <v>32</v>
      </c>
      <c r="F229" s="22" t="s">
        <v>28</v>
      </c>
      <c r="G229" s="22" t="s">
        <v>58</v>
      </c>
      <c r="H229" s="22" t="s">
        <v>373</v>
      </c>
      <c r="I229" s="30">
        <v>176.77</v>
      </c>
      <c r="J229" s="31">
        <v>3</v>
      </c>
      <c r="K229" s="32">
        <v>-459.61</v>
      </c>
    </row>
    <row r="230" spans="1:11" x14ac:dyDescent="0.25">
      <c r="A230" s="29">
        <v>41701</v>
      </c>
      <c r="B230" s="22">
        <v>2014</v>
      </c>
      <c r="C230" s="22">
        <v>3</v>
      </c>
      <c r="D230" s="22" t="s">
        <v>374</v>
      </c>
      <c r="E230" s="22" t="s">
        <v>45</v>
      </c>
      <c r="F230" s="22" t="s">
        <v>18</v>
      </c>
      <c r="G230" s="22" t="s">
        <v>42</v>
      </c>
      <c r="H230" s="22" t="s">
        <v>375</v>
      </c>
      <c r="I230" s="30">
        <v>626.35</v>
      </c>
      <c r="J230" s="31">
        <v>3</v>
      </c>
      <c r="K230" s="32">
        <v>-23.49</v>
      </c>
    </row>
    <row r="231" spans="1:11" x14ac:dyDescent="0.25">
      <c r="A231" s="29">
        <v>41702</v>
      </c>
      <c r="B231" s="22">
        <v>2014</v>
      </c>
      <c r="C231" s="22">
        <v>3</v>
      </c>
      <c r="D231" s="22" t="s">
        <v>376</v>
      </c>
      <c r="E231" s="22" t="s">
        <v>45</v>
      </c>
      <c r="F231" s="22" t="s">
        <v>28</v>
      </c>
      <c r="G231" s="22" t="s">
        <v>155</v>
      </c>
      <c r="H231" s="22" t="s">
        <v>156</v>
      </c>
      <c r="I231" s="30">
        <v>11.16</v>
      </c>
      <c r="J231" s="31">
        <v>2</v>
      </c>
      <c r="K231" s="32">
        <v>5.58</v>
      </c>
    </row>
    <row r="232" spans="1:11" x14ac:dyDescent="0.25">
      <c r="A232" s="29">
        <v>41702</v>
      </c>
      <c r="B232" s="22">
        <v>2014</v>
      </c>
      <c r="C232" s="22">
        <v>3</v>
      </c>
      <c r="D232" s="22" t="s">
        <v>376</v>
      </c>
      <c r="E232" s="22" t="s">
        <v>45</v>
      </c>
      <c r="F232" s="22" t="s">
        <v>13</v>
      </c>
      <c r="G232" s="22" t="s">
        <v>14</v>
      </c>
      <c r="H232" s="22" t="s">
        <v>348</v>
      </c>
      <c r="I232" s="30">
        <v>62.31</v>
      </c>
      <c r="J232" s="31">
        <v>3</v>
      </c>
      <c r="K232" s="32">
        <v>22.43</v>
      </c>
    </row>
    <row r="233" spans="1:11" x14ac:dyDescent="0.25">
      <c r="A233" s="29">
        <v>41702</v>
      </c>
      <c r="B233" s="22">
        <v>2014</v>
      </c>
      <c r="C233" s="22">
        <v>3</v>
      </c>
      <c r="D233" s="22" t="s">
        <v>376</v>
      </c>
      <c r="E233" s="22" t="s">
        <v>45</v>
      </c>
      <c r="F233" s="22" t="s">
        <v>13</v>
      </c>
      <c r="G233" s="22" t="s">
        <v>14</v>
      </c>
      <c r="H233" s="22" t="s">
        <v>335</v>
      </c>
      <c r="I233" s="30">
        <v>159.97999999999999</v>
      </c>
      <c r="J233" s="31">
        <v>2</v>
      </c>
      <c r="K233" s="32">
        <v>57.59</v>
      </c>
    </row>
    <row r="234" spans="1:11" x14ac:dyDescent="0.25">
      <c r="A234" s="29">
        <v>41703</v>
      </c>
      <c r="B234" s="22">
        <v>2014</v>
      </c>
      <c r="C234" s="22">
        <v>3</v>
      </c>
      <c r="D234" s="22" t="s">
        <v>377</v>
      </c>
      <c r="E234" s="22" t="s">
        <v>12</v>
      </c>
      <c r="F234" s="22" t="s">
        <v>28</v>
      </c>
      <c r="G234" s="22" t="s">
        <v>46</v>
      </c>
      <c r="H234" s="22" t="s">
        <v>378</v>
      </c>
      <c r="I234" s="30">
        <v>21.56</v>
      </c>
      <c r="J234" s="31">
        <v>7</v>
      </c>
      <c r="K234" s="32">
        <v>10.35</v>
      </c>
    </row>
    <row r="235" spans="1:11" x14ac:dyDescent="0.25">
      <c r="A235" s="29">
        <v>41703</v>
      </c>
      <c r="B235" s="22">
        <v>2014</v>
      </c>
      <c r="C235" s="22">
        <v>3</v>
      </c>
      <c r="D235" s="22" t="s">
        <v>379</v>
      </c>
      <c r="E235" s="22" t="s">
        <v>22</v>
      </c>
      <c r="F235" s="22" t="s">
        <v>28</v>
      </c>
      <c r="G235" s="22" t="s">
        <v>48</v>
      </c>
      <c r="H235" s="22" t="s">
        <v>380</v>
      </c>
      <c r="I235" s="30">
        <v>40.18</v>
      </c>
      <c r="J235" s="31">
        <v>3</v>
      </c>
      <c r="K235" s="32">
        <v>14.56</v>
      </c>
    </row>
    <row r="236" spans="1:11" x14ac:dyDescent="0.25">
      <c r="A236" s="29">
        <v>41703</v>
      </c>
      <c r="B236" s="22">
        <v>2014</v>
      </c>
      <c r="C236" s="22">
        <v>3</v>
      </c>
      <c r="D236" s="22" t="s">
        <v>379</v>
      </c>
      <c r="E236" s="22" t="s">
        <v>22</v>
      </c>
      <c r="F236" s="22" t="s">
        <v>28</v>
      </c>
      <c r="G236" s="22" t="s">
        <v>48</v>
      </c>
      <c r="H236" s="22" t="s">
        <v>381</v>
      </c>
      <c r="I236" s="30">
        <v>10.9</v>
      </c>
      <c r="J236" s="31">
        <v>3</v>
      </c>
      <c r="K236" s="32">
        <v>3.95</v>
      </c>
    </row>
    <row r="237" spans="1:11" x14ac:dyDescent="0.25">
      <c r="A237" s="29">
        <v>41704</v>
      </c>
      <c r="B237" s="22">
        <v>2014</v>
      </c>
      <c r="C237" s="22">
        <v>3</v>
      </c>
      <c r="D237" s="22" t="s">
        <v>382</v>
      </c>
      <c r="E237" s="22" t="s">
        <v>17</v>
      </c>
      <c r="F237" s="22" t="s">
        <v>18</v>
      </c>
      <c r="G237" s="22" t="s">
        <v>42</v>
      </c>
      <c r="H237" s="22" t="s">
        <v>383</v>
      </c>
      <c r="I237" s="30">
        <v>515.88</v>
      </c>
      <c r="J237" s="31">
        <v>6</v>
      </c>
      <c r="K237" s="32">
        <v>113.49</v>
      </c>
    </row>
    <row r="238" spans="1:11" x14ac:dyDescent="0.25">
      <c r="A238" s="29">
        <v>41704</v>
      </c>
      <c r="B238" s="22">
        <v>2014</v>
      </c>
      <c r="C238" s="22">
        <v>3</v>
      </c>
      <c r="D238" s="22" t="s">
        <v>384</v>
      </c>
      <c r="E238" s="22" t="s">
        <v>71</v>
      </c>
      <c r="F238" s="22" t="s">
        <v>28</v>
      </c>
      <c r="G238" s="22" t="s">
        <v>155</v>
      </c>
      <c r="H238" s="22" t="s">
        <v>385</v>
      </c>
      <c r="I238" s="30">
        <v>15.28</v>
      </c>
      <c r="J238" s="31">
        <v>2</v>
      </c>
      <c r="K238" s="32">
        <v>7.49</v>
      </c>
    </row>
    <row r="239" spans="1:11" x14ac:dyDescent="0.25">
      <c r="A239" s="29">
        <v>41704</v>
      </c>
      <c r="B239" s="22">
        <v>2014</v>
      </c>
      <c r="C239" s="22">
        <v>3</v>
      </c>
      <c r="D239" s="22" t="s">
        <v>386</v>
      </c>
      <c r="E239" s="22" t="s">
        <v>26</v>
      </c>
      <c r="F239" s="22" t="s">
        <v>28</v>
      </c>
      <c r="G239" s="22" t="s">
        <v>46</v>
      </c>
      <c r="H239" s="22" t="s">
        <v>113</v>
      </c>
      <c r="I239" s="30">
        <v>15.94</v>
      </c>
      <c r="J239" s="31">
        <v>4</v>
      </c>
      <c r="K239" s="32">
        <v>5.18</v>
      </c>
    </row>
    <row r="240" spans="1:11" x14ac:dyDescent="0.25">
      <c r="A240" s="29">
        <v>41704</v>
      </c>
      <c r="B240" s="22">
        <v>2014</v>
      </c>
      <c r="C240" s="22">
        <v>3</v>
      </c>
      <c r="D240" s="22" t="s">
        <v>386</v>
      </c>
      <c r="E240" s="22" t="s">
        <v>26</v>
      </c>
      <c r="F240" s="22" t="s">
        <v>18</v>
      </c>
      <c r="G240" s="22" t="s">
        <v>36</v>
      </c>
      <c r="H240" s="22" t="s">
        <v>387</v>
      </c>
      <c r="I240" s="30">
        <v>61.54</v>
      </c>
      <c r="J240" s="31">
        <v>7</v>
      </c>
      <c r="K240" s="32">
        <v>-40</v>
      </c>
    </row>
    <row r="241" spans="1:11" x14ac:dyDescent="0.25">
      <c r="A241" s="29">
        <v>41704</v>
      </c>
      <c r="B241" s="22">
        <v>2014</v>
      </c>
      <c r="C241" s="22">
        <v>3</v>
      </c>
      <c r="D241" s="22" t="s">
        <v>386</v>
      </c>
      <c r="E241" s="22" t="s">
        <v>26</v>
      </c>
      <c r="F241" s="22" t="s">
        <v>28</v>
      </c>
      <c r="G241" s="22" t="s">
        <v>38</v>
      </c>
      <c r="H241" s="22" t="s">
        <v>388</v>
      </c>
      <c r="I241" s="30">
        <v>132.69999999999999</v>
      </c>
      <c r="J241" s="31">
        <v>3</v>
      </c>
      <c r="K241" s="32">
        <v>9.9499999999999993</v>
      </c>
    </row>
    <row r="242" spans="1:11" x14ac:dyDescent="0.25">
      <c r="A242" s="29">
        <v>41706</v>
      </c>
      <c r="B242" s="22">
        <v>2014</v>
      </c>
      <c r="C242" s="22">
        <v>3</v>
      </c>
      <c r="D242" s="22" t="s">
        <v>389</v>
      </c>
      <c r="E242" s="22" t="s">
        <v>103</v>
      </c>
      <c r="F242" s="22" t="s">
        <v>18</v>
      </c>
      <c r="G242" s="22" t="s">
        <v>42</v>
      </c>
      <c r="H242" s="22" t="s">
        <v>390</v>
      </c>
      <c r="I242" s="30">
        <v>218.75</v>
      </c>
      <c r="J242" s="31">
        <v>2</v>
      </c>
      <c r="K242" s="32">
        <v>-161.88</v>
      </c>
    </row>
    <row r="243" spans="1:11" x14ac:dyDescent="0.25">
      <c r="A243" s="29">
        <v>41706</v>
      </c>
      <c r="B243" s="22">
        <v>2014</v>
      </c>
      <c r="C243" s="22">
        <v>3</v>
      </c>
      <c r="D243" s="22" t="s">
        <v>389</v>
      </c>
      <c r="E243" s="22" t="s">
        <v>103</v>
      </c>
      <c r="F243" s="22" t="s">
        <v>28</v>
      </c>
      <c r="G243" s="22" t="s">
        <v>58</v>
      </c>
      <c r="H243" s="22" t="s">
        <v>391</v>
      </c>
      <c r="I243" s="30">
        <v>2.6</v>
      </c>
      <c r="J243" s="31">
        <v>1</v>
      </c>
      <c r="K243" s="32">
        <v>0.28999999999999998</v>
      </c>
    </row>
    <row r="244" spans="1:11" x14ac:dyDescent="0.25">
      <c r="A244" s="29">
        <v>41706</v>
      </c>
      <c r="B244" s="22">
        <v>2014</v>
      </c>
      <c r="C244" s="22">
        <v>3</v>
      </c>
      <c r="D244" s="22" t="s">
        <v>392</v>
      </c>
      <c r="E244" s="22" t="s">
        <v>22</v>
      </c>
      <c r="F244" s="22" t="s">
        <v>28</v>
      </c>
      <c r="G244" s="22" t="s">
        <v>29</v>
      </c>
      <c r="H244" s="22" t="s">
        <v>393</v>
      </c>
      <c r="I244" s="30">
        <v>39.96</v>
      </c>
      <c r="J244" s="31">
        <v>2</v>
      </c>
      <c r="K244" s="32">
        <v>18.78</v>
      </c>
    </row>
    <row r="245" spans="1:11" x14ac:dyDescent="0.25">
      <c r="A245" s="29">
        <v>41706</v>
      </c>
      <c r="B245" s="22">
        <v>2014</v>
      </c>
      <c r="C245" s="22">
        <v>3</v>
      </c>
      <c r="D245" s="22" t="s">
        <v>392</v>
      </c>
      <c r="E245" s="22" t="s">
        <v>22</v>
      </c>
      <c r="F245" s="22" t="s">
        <v>28</v>
      </c>
      <c r="G245" s="22" t="s">
        <v>293</v>
      </c>
      <c r="H245" s="22" t="s">
        <v>394</v>
      </c>
      <c r="I245" s="30">
        <v>102.3</v>
      </c>
      <c r="J245" s="31">
        <v>10</v>
      </c>
      <c r="K245" s="32">
        <v>26.6</v>
      </c>
    </row>
    <row r="246" spans="1:11" x14ac:dyDescent="0.25">
      <c r="A246" s="29">
        <v>41706</v>
      </c>
      <c r="B246" s="22">
        <v>2014</v>
      </c>
      <c r="C246" s="22">
        <v>3</v>
      </c>
      <c r="D246" s="22" t="s">
        <v>392</v>
      </c>
      <c r="E246" s="22" t="s">
        <v>22</v>
      </c>
      <c r="F246" s="22" t="s">
        <v>28</v>
      </c>
      <c r="G246" s="22" t="s">
        <v>38</v>
      </c>
      <c r="H246" s="22" t="s">
        <v>395</v>
      </c>
      <c r="I246" s="30">
        <v>21.36</v>
      </c>
      <c r="J246" s="31">
        <v>2</v>
      </c>
      <c r="K246" s="32">
        <v>5.77</v>
      </c>
    </row>
    <row r="247" spans="1:11" x14ac:dyDescent="0.25">
      <c r="A247" s="29">
        <v>41706</v>
      </c>
      <c r="B247" s="22">
        <v>2014</v>
      </c>
      <c r="C247" s="22">
        <v>3</v>
      </c>
      <c r="D247" s="22" t="s">
        <v>396</v>
      </c>
      <c r="E247" s="22" t="s">
        <v>183</v>
      </c>
      <c r="F247" s="22" t="s">
        <v>28</v>
      </c>
      <c r="G247" s="22" t="s">
        <v>29</v>
      </c>
      <c r="H247" s="22" t="s">
        <v>397</v>
      </c>
      <c r="I247" s="30">
        <v>93.02</v>
      </c>
      <c r="J247" s="31">
        <v>3</v>
      </c>
      <c r="K247" s="32">
        <v>33.72</v>
      </c>
    </row>
    <row r="248" spans="1:11" x14ac:dyDescent="0.25">
      <c r="A248" s="29">
        <v>41707</v>
      </c>
      <c r="B248" s="22">
        <v>2014</v>
      </c>
      <c r="C248" s="22">
        <v>3</v>
      </c>
      <c r="D248" s="22" t="s">
        <v>398</v>
      </c>
      <c r="E248" s="22" t="s">
        <v>22</v>
      </c>
      <c r="F248" s="22" t="s">
        <v>28</v>
      </c>
      <c r="G248" s="22" t="s">
        <v>46</v>
      </c>
      <c r="H248" s="22" t="s">
        <v>399</v>
      </c>
      <c r="I248" s="30">
        <v>14.4</v>
      </c>
      <c r="J248" s="31">
        <v>5</v>
      </c>
      <c r="K248" s="32">
        <v>7.06</v>
      </c>
    </row>
    <row r="249" spans="1:11" x14ac:dyDescent="0.25">
      <c r="A249" s="29">
        <v>41707</v>
      </c>
      <c r="B249" s="22">
        <v>2014</v>
      </c>
      <c r="C249" s="22">
        <v>3</v>
      </c>
      <c r="D249" s="22" t="s">
        <v>400</v>
      </c>
      <c r="E249" s="22" t="s">
        <v>32</v>
      </c>
      <c r="F249" s="22" t="s">
        <v>28</v>
      </c>
      <c r="G249" s="22" t="s">
        <v>48</v>
      </c>
      <c r="H249" s="22" t="s">
        <v>401</v>
      </c>
      <c r="I249" s="30">
        <v>7.68</v>
      </c>
      <c r="J249" s="31">
        <v>5</v>
      </c>
      <c r="K249" s="32">
        <v>-11.52</v>
      </c>
    </row>
    <row r="250" spans="1:11" x14ac:dyDescent="0.25">
      <c r="A250" s="29">
        <v>41708</v>
      </c>
      <c r="B250" s="22">
        <v>2014</v>
      </c>
      <c r="C250" s="22">
        <v>3</v>
      </c>
      <c r="D250" s="22" t="s">
        <v>402</v>
      </c>
      <c r="E250" s="22" t="s">
        <v>26</v>
      </c>
      <c r="F250" s="22" t="s">
        <v>18</v>
      </c>
      <c r="G250" s="22" t="s">
        <v>19</v>
      </c>
      <c r="H250" s="22" t="s">
        <v>403</v>
      </c>
      <c r="I250" s="30">
        <v>258.27999999999997</v>
      </c>
      <c r="J250" s="31">
        <v>3</v>
      </c>
      <c r="K250" s="32">
        <v>-70.099999999999994</v>
      </c>
    </row>
    <row r="251" spans="1:11" x14ac:dyDescent="0.25">
      <c r="A251" s="29">
        <v>41708</v>
      </c>
      <c r="B251" s="22">
        <v>2014</v>
      </c>
      <c r="C251" s="22">
        <v>3</v>
      </c>
      <c r="D251" s="22" t="s">
        <v>404</v>
      </c>
      <c r="E251" s="22" t="s">
        <v>45</v>
      </c>
      <c r="F251" s="22" t="s">
        <v>18</v>
      </c>
      <c r="G251" s="22" t="s">
        <v>42</v>
      </c>
      <c r="H251" s="22" t="s">
        <v>43</v>
      </c>
      <c r="I251" s="30">
        <v>143.43</v>
      </c>
      <c r="J251" s="31">
        <v>1</v>
      </c>
      <c r="K251" s="32">
        <v>3.59</v>
      </c>
    </row>
    <row r="252" spans="1:11" x14ac:dyDescent="0.25">
      <c r="A252" s="29">
        <v>41708</v>
      </c>
      <c r="B252" s="22">
        <v>2014</v>
      </c>
      <c r="C252" s="22">
        <v>3</v>
      </c>
      <c r="D252" s="22" t="s">
        <v>404</v>
      </c>
      <c r="E252" s="22" t="s">
        <v>45</v>
      </c>
      <c r="F252" s="22" t="s">
        <v>18</v>
      </c>
      <c r="G252" s="22" t="s">
        <v>19</v>
      </c>
      <c r="H252" s="22" t="s">
        <v>405</v>
      </c>
      <c r="I252" s="30">
        <v>122.35</v>
      </c>
      <c r="J252" s="31">
        <v>3</v>
      </c>
      <c r="K252" s="32">
        <v>13.76</v>
      </c>
    </row>
    <row r="253" spans="1:11" x14ac:dyDescent="0.25">
      <c r="A253" s="29">
        <v>41708</v>
      </c>
      <c r="B253" s="22">
        <v>2014</v>
      </c>
      <c r="C253" s="22">
        <v>3</v>
      </c>
      <c r="D253" s="22" t="s">
        <v>406</v>
      </c>
      <c r="E253" s="22" t="s">
        <v>81</v>
      </c>
      <c r="F253" s="22" t="s">
        <v>28</v>
      </c>
      <c r="G253" s="22" t="s">
        <v>38</v>
      </c>
      <c r="H253" s="22" t="s">
        <v>407</v>
      </c>
      <c r="I253" s="30">
        <v>61.57</v>
      </c>
      <c r="J253" s="31">
        <v>2</v>
      </c>
      <c r="K253" s="32">
        <v>4.62</v>
      </c>
    </row>
    <row r="254" spans="1:11" x14ac:dyDescent="0.25">
      <c r="A254" s="29">
        <v>41708</v>
      </c>
      <c r="B254" s="22">
        <v>2014</v>
      </c>
      <c r="C254" s="22">
        <v>3</v>
      </c>
      <c r="D254" s="22" t="s">
        <v>406</v>
      </c>
      <c r="E254" s="22" t="s">
        <v>81</v>
      </c>
      <c r="F254" s="22" t="s">
        <v>28</v>
      </c>
      <c r="G254" s="22" t="s">
        <v>64</v>
      </c>
      <c r="H254" s="22" t="s">
        <v>408</v>
      </c>
      <c r="I254" s="30">
        <v>6.19</v>
      </c>
      <c r="J254" s="31">
        <v>3</v>
      </c>
      <c r="K254" s="32">
        <v>0.46</v>
      </c>
    </row>
    <row r="255" spans="1:11" x14ac:dyDescent="0.25">
      <c r="A255" s="29">
        <v>41708</v>
      </c>
      <c r="B255" s="22">
        <v>2014</v>
      </c>
      <c r="C255" s="22">
        <v>3</v>
      </c>
      <c r="D255" s="22" t="s">
        <v>409</v>
      </c>
      <c r="E255" s="22" t="s">
        <v>131</v>
      </c>
      <c r="F255" s="22" t="s">
        <v>28</v>
      </c>
      <c r="G255" s="22" t="s">
        <v>64</v>
      </c>
      <c r="H255" s="22" t="s">
        <v>410</v>
      </c>
      <c r="I255" s="30">
        <v>55.98</v>
      </c>
      <c r="J255" s="31">
        <v>2</v>
      </c>
      <c r="K255" s="32">
        <v>4.2</v>
      </c>
    </row>
    <row r="256" spans="1:11" x14ac:dyDescent="0.25">
      <c r="A256" s="29">
        <v>41708</v>
      </c>
      <c r="B256" s="22">
        <v>2014</v>
      </c>
      <c r="C256" s="22">
        <v>3</v>
      </c>
      <c r="D256" s="22" t="s">
        <v>409</v>
      </c>
      <c r="E256" s="22" t="s">
        <v>131</v>
      </c>
      <c r="F256" s="22" t="s">
        <v>28</v>
      </c>
      <c r="G256" s="22" t="s">
        <v>155</v>
      </c>
      <c r="H256" s="22" t="s">
        <v>411</v>
      </c>
      <c r="I256" s="30">
        <v>14.48</v>
      </c>
      <c r="J256" s="31">
        <v>5</v>
      </c>
      <c r="K256" s="32">
        <v>4.8899999999999997</v>
      </c>
    </row>
    <row r="257" spans="1:11" x14ac:dyDescent="0.25">
      <c r="A257" s="29">
        <v>41708</v>
      </c>
      <c r="B257" s="22">
        <v>2014</v>
      </c>
      <c r="C257" s="22">
        <v>3</v>
      </c>
      <c r="D257" s="22" t="s">
        <v>409</v>
      </c>
      <c r="E257" s="22" t="s">
        <v>131</v>
      </c>
      <c r="F257" s="22" t="s">
        <v>13</v>
      </c>
      <c r="G257" s="22" t="s">
        <v>14</v>
      </c>
      <c r="H257" s="22" t="s">
        <v>412</v>
      </c>
      <c r="I257" s="30">
        <v>142.49</v>
      </c>
      <c r="J257" s="31">
        <v>3</v>
      </c>
      <c r="K257" s="32">
        <v>-3.56</v>
      </c>
    </row>
    <row r="258" spans="1:11" x14ac:dyDescent="0.25">
      <c r="A258" s="29">
        <v>41708</v>
      </c>
      <c r="B258" s="22">
        <v>2014</v>
      </c>
      <c r="C258" s="22">
        <v>3</v>
      </c>
      <c r="D258" s="22" t="s">
        <v>413</v>
      </c>
      <c r="E258" s="22" t="s">
        <v>32</v>
      </c>
      <c r="F258" s="22" t="s">
        <v>28</v>
      </c>
      <c r="G258" s="22" t="s">
        <v>33</v>
      </c>
      <c r="H258" s="22" t="s">
        <v>414</v>
      </c>
      <c r="I258" s="30">
        <v>4.34</v>
      </c>
      <c r="J258" s="31">
        <v>3</v>
      </c>
      <c r="K258" s="32">
        <v>0.87</v>
      </c>
    </row>
    <row r="259" spans="1:11" x14ac:dyDescent="0.25">
      <c r="A259" s="29">
        <v>41708</v>
      </c>
      <c r="B259" s="22">
        <v>2014</v>
      </c>
      <c r="C259" s="22">
        <v>3</v>
      </c>
      <c r="D259" s="22" t="s">
        <v>413</v>
      </c>
      <c r="E259" s="22" t="s">
        <v>32</v>
      </c>
      <c r="F259" s="22" t="s">
        <v>18</v>
      </c>
      <c r="G259" s="22" t="s">
        <v>36</v>
      </c>
      <c r="H259" s="22" t="s">
        <v>415</v>
      </c>
      <c r="I259" s="30">
        <v>31.78</v>
      </c>
      <c r="J259" s="31">
        <v>3</v>
      </c>
      <c r="K259" s="32">
        <v>-19.07</v>
      </c>
    </row>
    <row r="260" spans="1:11" x14ac:dyDescent="0.25">
      <c r="A260" s="29">
        <v>41708</v>
      </c>
      <c r="B260" s="22">
        <v>2014</v>
      </c>
      <c r="C260" s="22">
        <v>3</v>
      </c>
      <c r="D260" s="22" t="s">
        <v>413</v>
      </c>
      <c r="E260" s="22" t="s">
        <v>32</v>
      </c>
      <c r="F260" s="22" t="s">
        <v>28</v>
      </c>
      <c r="G260" s="22" t="s">
        <v>46</v>
      </c>
      <c r="H260" s="22" t="s">
        <v>416</v>
      </c>
      <c r="I260" s="30">
        <v>4.93</v>
      </c>
      <c r="J260" s="31">
        <v>2</v>
      </c>
      <c r="K260" s="32">
        <v>1.72</v>
      </c>
    </row>
    <row r="261" spans="1:11" x14ac:dyDescent="0.25">
      <c r="A261" s="29">
        <v>41708</v>
      </c>
      <c r="B261" s="22">
        <v>2014</v>
      </c>
      <c r="C261" s="22">
        <v>3</v>
      </c>
      <c r="D261" s="22" t="s">
        <v>413</v>
      </c>
      <c r="E261" s="22" t="s">
        <v>32</v>
      </c>
      <c r="F261" s="22" t="s">
        <v>28</v>
      </c>
      <c r="G261" s="22" t="s">
        <v>48</v>
      </c>
      <c r="H261" s="22" t="s">
        <v>417</v>
      </c>
      <c r="I261" s="30">
        <v>1.79</v>
      </c>
      <c r="J261" s="31">
        <v>3</v>
      </c>
      <c r="K261" s="32">
        <v>-3.04</v>
      </c>
    </row>
    <row r="262" spans="1:11" x14ac:dyDescent="0.25">
      <c r="A262" s="29">
        <v>41708</v>
      </c>
      <c r="B262" s="22">
        <v>2014</v>
      </c>
      <c r="C262" s="22">
        <v>3</v>
      </c>
      <c r="D262" s="22" t="s">
        <v>413</v>
      </c>
      <c r="E262" s="22" t="s">
        <v>32</v>
      </c>
      <c r="F262" s="22" t="s">
        <v>28</v>
      </c>
      <c r="G262" s="22" t="s">
        <v>33</v>
      </c>
      <c r="H262" s="22" t="s">
        <v>101</v>
      </c>
      <c r="I262" s="30">
        <v>15.07</v>
      </c>
      <c r="J262" s="31">
        <v>4</v>
      </c>
      <c r="K262" s="32">
        <v>-3.77</v>
      </c>
    </row>
    <row r="263" spans="1:11" x14ac:dyDescent="0.25">
      <c r="A263" s="29">
        <v>41709</v>
      </c>
      <c r="B263" s="22">
        <v>2014</v>
      </c>
      <c r="C263" s="22">
        <v>3</v>
      </c>
      <c r="D263" s="22" t="s">
        <v>418</v>
      </c>
      <c r="E263" s="22" t="s">
        <v>89</v>
      </c>
      <c r="F263" s="22" t="s">
        <v>28</v>
      </c>
      <c r="G263" s="22" t="s">
        <v>293</v>
      </c>
      <c r="H263" s="22" t="s">
        <v>337</v>
      </c>
      <c r="I263" s="30">
        <v>286.33999999999997</v>
      </c>
      <c r="J263" s="31">
        <v>3</v>
      </c>
      <c r="K263" s="32">
        <v>-64.430000000000007</v>
      </c>
    </row>
    <row r="264" spans="1:11" x14ac:dyDescent="0.25">
      <c r="A264" s="29">
        <v>41709</v>
      </c>
      <c r="B264" s="22">
        <v>2014</v>
      </c>
      <c r="C264" s="22">
        <v>3</v>
      </c>
      <c r="D264" s="22" t="s">
        <v>211</v>
      </c>
      <c r="E264" s="22" t="s">
        <v>22</v>
      </c>
      <c r="F264" s="22" t="s">
        <v>13</v>
      </c>
      <c r="G264" s="22" t="s">
        <v>23</v>
      </c>
      <c r="H264" s="22" t="s">
        <v>419</v>
      </c>
      <c r="I264" s="30">
        <v>783.96</v>
      </c>
      <c r="J264" s="31">
        <v>4</v>
      </c>
      <c r="K264" s="32">
        <v>219.51</v>
      </c>
    </row>
    <row r="265" spans="1:11" x14ac:dyDescent="0.25">
      <c r="A265" s="29">
        <v>41709</v>
      </c>
      <c r="B265" s="22">
        <v>2014</v>
      </c>
      <c r="C265" s="22">
        <v>3</v>
      </c>
      <c r="D265" s="22" t="s">
        <v>211</v>
      </c>
      <c r="E265" s="22" t="s">
        <v>22</v>
      </c>
      <c r="F265" s="22" t="s">
        <v>28</v>
      </c>
      <c r="G265" s="22" t="s">
        <v>48</v>
      </c>
      <c r="H265" s="22" t="s">
        <v>239</v>
      </c>
      <c r="I265" s="30">
        <v>48.9</v>
      </c>
      <c r="J265" s="31">
        <v>2</v>
      </c>
      <c r="K265" s="32">
        <v>18.34</v>
      </c>
    </row>
    <row r="266" spans="1:11" x14ac:dyDescent="0.25">
      <c r="A266" s="29">
        <v>41709</v>
      </c>
      <c r="B266" s="22">
        <v>2014</v>
      </c>
      <c r="C266" s="22">
        <v>3</v>
      </c>
      <c r="D266" s="22" t="s">
        <v>211</v>
      </c>
      <c r="E266" s="22" t="s">
        <v>22</v>
      </c>
      <c r="F266" s="22" t="s">
        <v>28</v>
      </c>
      <c r="G266" s="22" t="s">
        <v>48</v>
      </c>
      <c r="H266" s="22" t="s">
        <v>420</v>
      </c>
      <c r="I266" s="30">
        <v>7.86</v>
      </c>
      <c r="J266" s="31">
        <v>2</v>
      </c>
      <c r="K266" s="32">
        <v>2.85</v>
      </c>
    </row>
    <row r="267" spans="1:11" x14ac:dyDescent="0.25">
      <c r="A267" s="29">
        <v>41709</v>
      </c>
      <c r="B267" s="22">
        <v>2014</v>
      </c>
      <c r="C267" s="22">
        <v>3</v>
      </c>
      <c r="D267" s="22" t="s">
        <v>135</v>
      </c>
      <c r="E267" s="22" t="s">
        <v>421</v>
      </c>
      <c r="F267" s="22" t="s">
        <v>28</v>
      </c>
      <c r="G267" s="22" t="s">
        <v>293</v>
      </c>
      <c r="H267" s="22" t="s">
        <v>422</v>
      </c>
      <c r="I267" s="30">
        <v>11.64</v>
      </c>
      <c r="J267" s="31">
        <v>3</v>
      </c>
      <c r="K267" s="32">
        <v>3.38</v>
      </c>
    </row>
    <row r="268" spans="1:11" x14ac:dyDescent="0.25">
      <c r="A268" s="29">
        <v>41709</v>
      </c>
      <c r="B268" s="22">
        <v>2014</v>
      </c>
      <c r="C268" s="22">
        <v>3</v>
      </c>
      <c r="D268" s="22" t="s">
        <v>423</v>
      </c>
      <c r="E268" s="22" t="s">
        <v>205</v>
      </c>
      <c r="F268" s="22" t="s">
        <v>28</v>
      </c>
      <c r="G268" s="22" t="s">
        <v>29</v>
      </c>
      <c r="H268" s="22" t="s">
        <v>424</v>
      </c>
      <c r="I268" s="30">
        <v>3.49</v>
      </c>
      <c r="J268" s="31">
        <v>2</v>
      </c>
      <c r="K268" s="32">
        <v>1.18</v>
      </c>
    </row>
    <row r="269" spans="1:11" x14ac:dyDescent="0.25">
      <c r="A269" s="29">
        <v>41709</v>
      </c>
      <c r="B269" s="22">
        <v>2014</v>
      </c>
      <c r="C269" s="22">
        <v>3</v>
      </c>
      <c r="D269" s="22" t="s">
        <v>423</v>
      </c>
      <c r="E269" s="22" t="s">
        <v>205</v>
      </c>
      <c r="F269" s="22" t="s">
        <v>28</v>
      </c>
      <c r="G269" s="22" t="s">
        <v>29</v>
      </c>
      <c r="H269" s="22" t="s">
        <v>393</v>
      </c>
      <c r="I269" s="30">
        <v>143.86000000000001</v>
      </c>
      <c r="J269" s="31">
        <v>9</v>
      </c>
      <c r="K269" s="32">
        <v>48.55</v>
      </c>
    </row>
    <row r="270" spans="1:11" x14ac:dyDescent="0.25">
      <c r="A270" s="29">
        <v>41709</v>
      </c>
      <c r="B270" s="22">
        <v>2014</v>
      </c>
      <c r="C270" s="22">
        <v>3</v>
      </c>
      <c r="D270" s="22" t="s">
        <v>306</v>
      </c>
      <c r="E270" s="22" t="s">
        <v>81</v>
      </c>
      <c r="F270" s="22" t="s">
        <v>28</v>
      </c>
      <c r="G270" s="22" t="s">
        <v>38</v>
      </c>
      <c r="H270" s="22" t="s">
        <v>425</v>
      </c>
      <c r="I270" s="30">
        <v>25.98</v>
      </c>
      <c r="J270" s="31">
        <v>2</v>
      </c>
      <c r="K270" s="32">
        <v>-1.62</v>
      </c>
    </row>
    <row r="271" spans="1:11" x14ac:dyDescent="0.25">
      <c r="A271" s="29">
        <v>41709</v>
      </c>
      <c r="B271" s="22">
        <v>2014</v>
      </c>
      <c r="C271" s="22">
        <v>3</v>
      </c>
      <c r="D271" s="22" t="s">
        <v>306</v>
      </c>
      <c r="E271" s="22" t="s">
        <v>81</v>
      </c>
      <c r="F271" s="22" t="s">
        <v>18</v>
      </c>
      <c r="G271" s="22" t="s">
        <v>42</v>
      </c>
      <c r="H271" s="22" t="s">
        <v>426</v>
      </c>
      <c r="I271" s="30">
        <v>945.04</v>
      </c>
      <c r="J271" s="31">
        <v>6</v>
      </c>
      <c r="K271" s="32">
        <v>-299.26</v>
      </c>
    </row>
    <row r="272" spans="1:11" x14ac:dyDescent="0.25">
      <c r="A272" s="29">
        <v>41709</v>
      </c>
      <c r="B272" s="22">
        <v>2014</v>
      </c>
      <c r="C272" s="22">
        <v>3</v>
      </c>
      <c r="D272" s="22" t="s">
        <v>306</v>
      </c>
      <c r="E272" s="22" t="s">
        <v>81</v>
      </c>
      <c r="F272" s="22" t="s">
        <v>28</v>
      </c>
      <c r="G272" s="22" t="s">
        <v>48</v>
      </c>
      <c r="H272" s="22" t="s">
        <v>427</v>
      </c>
      <c r="I272" s="30">
        <v>14.3</v>
      </c>
      <c r="J272" s="31">
        <v>7</v>
      </c>
      <c r="K272" s="32">
        <v>-10.49</v>
      </c>
    </row>
    <row r="273" spans="1:11" x14ac:dyDescent="0.25">
      <c r="A273" s="29">
        <v>41709</v>
      </c>
      <c r="B273" s="22">
        <v>2014</v>
      </c>
      <c r="C273" s="22">
        <v>3</v>
      </c>
      <c r="D273" s="22" t="s">
        <v>306</v>
      </c>
      <c r="E273" s="22" t="s">
        <v>81</v>
      </c>
      <c r="F273" s="22" t="s">
        <v>18</v>
      </c>
      <c r="G273" s="22" t="s">
        <v>36</v>
      </c>
      <c r="H273" s="22" t="s">
        <v>428</v>
      </c>
      <c r="I273" s="30">
        <v>410.35</v>
      </c>
      <c r="J273" s="31">
        <v>3</v>
      </c>
      <c r="K273" s="32">
        <v>-51.29</v>
      </c>
    </row>
    <row r="274" spans="1:11" x14ac:dyDescent="0.25">
      <c r="A274" s="29">
        <v>41709</v>
      </c>
      <c r="B274" s="22">
        <v>2014</v>
      </c>
      <c r="C274" s="22">
        <v>3</v>
      </c>
      <c r="D274" s="22" t="s">
        <v>429</v>
      </c>
      <c r="E274" s="22" t="s">
        <v>62</v>
      </c>
      <c r="F274" s="22" t="s">
        <v>28</v>
      </c>
      <c r="G274" s="22" t="s">
        <v>48</v>
      </c>
      <c r="H274" s="22" t="s">
        <v>79</v>
      </c>
      <c r="I274" s="30">
        <v>5.76</v>
      </c>
      <c r="J274" s="31">
        <v>2</v>
      </c>
      <c r="K274" s="32">
        <v>2.82</v>
      </c>
    </row>
    <row r="275" spans="1:11" x14ac:dyDescent="0.25">
      <c r="A275" s="29">
        <v>41709</v>
      </c>
      <c r="B275" s="22">
        <v>2014</v>
      </c>
      <c r="C275" s="22">
        <v>3</v>
      </c>
      <c r="D275" s="22" t="s">
        <v>430</v>
      </c>
      <c r="E275" s="22" t="s">
        <v>431</v>
      </c>
      <c r="F275" s="22" t="s">
        <v>13</v>
      </c>
      <c r="G275" s="22" t="s">
        <v>14</v>
      </c>
      <c r="H275" s="22" t="s">
        <v>432</v>
      </c>
      <c r="I275" s="30">
        <v>89.97</v>
      </c>
      <c r="J275" s="31">
        <v>3</v>
      </c>
      <c r="K275" s="32">
        <v>18.89</v>
      </c>
    </row>
    <row r="276" spans="1:11" x14ac:dyDescent="0.25">
      <c r="A276" s="29">
        <v>41709</v>
      </c>
      <c r="B276" s="22">
        <v>2014</v>
      </c>
      <c r="C276" s="22">
        <v>3</v>
      </c>
      <c r="D276" s="22" t="s">
        <v>433</v>
      </c>
      <c r="E276" s="22" t="s">
        <v>45</v>
      </c>
      <c r="F276" s="22" t="s">
        <v>28</v>
      </c>
      <c r="G276" s="22" t="s">
        <v>64</v>
      </c>
      <c r="H276" s="22" t="s">
        <v>434</v>
      </c>
      <c r="I276" s="30">
        <v>6.72</v>
      </c>
      <c r="J276" s="31">
        <v>4</v>
      </c>
      <c r="K276" s="32">
        <v>3.36</v>
      </c>
    </row>
    <row r="277" spans="1:11" x14ac:dyDescent="0.25">
      <c r="A277" s="29">
        <v>41710</v>
      </c>
      <c r="B277" s="22">
        <v>2014</v>
      </c>
      <c r="C277" s="22">
        <v>3</v>
      </c>
      <c r="D277" s="22" t="s">
        <v>435</v>
      </c>
      <c r="E277" s="22" t="s">
        <v>436</v>
      </c>
      <c r="F277" s="22" t="s">
        <v>13</v>
      </c>
      <c r="G277" s="22" t="s">
        <v>23</v>
      </c>
      <c r="H277" s="22" t="s">
        <v>437</v>
      </c>
      <c r="I277" s="30">
        <v>479.96</v>
      </c>
      <c r="J277" s="31">
        <v>4</v>
      </c>
      <c r="K277" s="32">
        <v>134.38999999999999</v>
      </c>
    </row>
    <row r="278" spans="1:11" x14ac:dyDescent="0.25">
      <c r="A278" s="29">
        <v>41710</v>
      </c>
      <c r="B278" s="22">
        <v>2014</v>
      </c>
      <c r="C278" s="22">
        <v>3</v>
      </c>
      <c r="D278" s="22" t="s">
        <v>438</v>
      </c>
      <c r="E278" s="22" t="s">
        <v>270</v>
      </c>
      <c r="F278" s="22" t="s">
        <v>28</v>
      </c>
      <c r="G278" s="22" t="s">
        <v>29</v>
      </c>
      <c r="H278" s="22" t="s">
        <v>146</v>
      </c>
      <c r="I278" s="30">
        <v>25.92</v>
      </c>
      <c r="J278" s="31">
        <v>4</v>
      </c>
      <c r="K278" s="32">
        <v>12.44</v>
      </c>
    </row>
    <row r="279" spans="1:11" x14ac:dyDescent="0.25">
      <c r="A279" s="29">
        <v>41712</v>
      </c>
      <c r="B279" s="22">
        <v>2014</v>
      </c>
      <c r="C279" s="22">
        <v>3</v>
      </c>
      <c r="D279" s="22" t="s">
        <v>439</v>
      </c>
      <c r="E279" s="22" t="s">
        <v>45</v>
      </c>
      <c r="F279" s="22" t="s">
        <v>28</v>
      </c>
      <c r="G279" s="22" t="s">
        <v>29</v>
      </c>
      <c r="H279" s="22" t="s">
        <v>233</v>
      </c>
      <c r="I279" s="30">
        <v>10.56</v>
      </c>
      <c r="J279" s="31">
        <v>2</v>
      </c>
      <c r="K279" s="32">
        <v>4.75</v>
      </c>
    </row>
    <row r="280" spans="1:11" x14ac:dyDescent="0.25">
      <c r="A280" s="29">
        <v>41712</v>
      </c>
      <c r="B280" s="22">
        <v>2014</v>
      </c>
      <c r="C280" s="22">
        <v>3</v>
      </c>
      <c r="D280" s="22" t="s">
        <v>439</v>
      </c>
      <c r="E280" s="22" t="s">
        <v>45</v>
      </c>
      <c r="F280" s="22" t="s">
        <v>28</v>
      </c>
      <c r="G280" s="22" t="s">
        <v>64</v>
      </c>
      <c r="H280" s="22" t="s">
        <v>440</v>
      </c>
      <c r="I280" s="30">
        <v>3.38</v>
      </c>
      <c r="J280" s="31">
        <v>1</v>
      </c>
      <c r="K280" s="32">
        <v>1.25</v>
      </c>
    </row>
    <row r="281" spans="1:11" x14ac:dyDescent="0.25">
      <c r="A281" s="29">
        <v>41712</v>
      </c>
      <c r="B281" s="22">
        <v>2014</v>
      </c>
      <c r="C281" s="22">
        <v>3</v>
      </c>
      <c r="D281" s="22" t="s">
        <v>259</v>
      </c>
      <c r="E281" s="22" t="s">
        <v>215</v>
      </c>
      <c r="F281" s="22" t="s">
        <v>18</v>
      </c>
      <c r="G281" s="22" t="s">
        <v>19</v>
      </c>
      <c r="H281" s="22" t="s">
        <v>441</v>
      </c>
      <c r="I281" s="30">
        <v>1139.92</v>
      </c>
      <c r="J281" s="31">
        <v>4</v>
      </c>
      <c r="K281" s="32">
        <v>284.98</v>
      </c>
    </row>
    <row r="282" spans="1:11" x14ac:dyDescent="0.25">
      <c r="A282" s="29">
        <v>41712</v>
      </c>
      <c r="B282" s="22">
        <v>2014</v>
      </c>
      <c r="C282" s="22">
        <v>3</v>
      </c>
      <c r="D282" s="22" t="s">
        <v>442</v>
      </c>
      <c r="E282" s="22" t="s">
        <v>260</v>
      </c>
      <c r="F282" s="22" t="s">
        <v>28</v>
      </c>
      <c r="G282" s="22" t="s">
        <v>48</v>
      </c>
      <c r="H282" s="22" t="s">
        <v>443</v>
      </c>
      <c r="I282" s="30">
        <v>33.090000000000003</v>
      </c>
      <c r="J282" s="31">
        <v>4</v>
      </c>
      <c r="K282" s="32">
        <v>11.17</v>
      </c>
    </row>
    <row r="283" spans="1:11" x14ac:dyDescent="0.25">
      <c r="A283" s="29">
        <v>41712</v>
      </c>
      <c r="B283" s="22">
        <v>2014</v>
      </c>
      <c r="C283" s="22">
        <v>3</v>
      </c>
      <c r="D283" s="22" t="s">
        <v>442</v>
      </c>
      <c r="E283" s="22" t="s">
        <v>260</v>
      </c>
      <c r="F283" s="22" t="s">
        <v>28</v>
      </c>
      <c r="G283" s="22" t="s">
        <v>38</v>
      </c>
      <c r="H283" s="22" t="s">
        <v>444</v>
      </c>
      <c r="I283" s="30">
        <v>80.98</v>
      </c>
      <c r="J283" s="31">
        <v>1</v>
      </c>
      <c r="K283" s="32">
        <v>3.24</v>
      </c>
    </row>
    <row r="284" spans="1:11" x14ac:dyDescent="0.25">
      <c r="A284" s="29">
        <v>41712</v>
      </c>
      <c r="B284" s="22">
        <v>2014</v>
      </c>
      <c r="C284" s="22">
        <v>3</v>
      </c>
      <c r="D284" s="22" t="s">
        <v>442</v>
      </c>
      <c r="E284" s="22" t="s">
        <v>260</v>
      </c>
      <c r="F284" s="22" t="s">
        <v>13</v>
      </c>
      <c r="G284" s="22" t="s">
        <v>14</v>
      </c>
      <c r="H284" s="22" t="s">
        <v>445</v>
      </c>
      <c r="I284" s="30">
        <v>82.8</v>
      </c>
      <c r="J284" s="31">
        <v>12</v>
      </c>
      <c r="K284" s="32">
        <v>6.62</v>
      </c>
    </row>
    <row r="285" spans="1:11" x14ac:dyDescent="0.25">
      <c r="A285" s="29">
        <v>41712</v>
      </c>
      <c r="B285" s="22">
        <v>2014</v>
      </c>
      <c r="C285" s="22">
        <v>3</v>
      </c>
      <c r="D285" s="22" t="s">
        <v>442</v>
      </c>
      <c r="E285" s="22" t="s">
        <v>260</v>
      </c>
      <c r="F285" s="22" t="s">
        <v>28</v>
      </c>
      <c r="G285" s="22" t="s">
        <v>38</v>
      </c>
      <c r="H285" s="22" t="s">
        <v>395</v>
      </c>
      <c r="I285" s="30">
        <v>21.36</v>
      </c>
      <c r="J285" s="31">
        <v>2</v>
      </c>
      <c r="K285" s="32">
        <v>5.77</v>
      </c>
    </row>
    <row r="286" spans="1:11" x14ac:dyDescent="0.25">
      <c r="A286" s="29">
        <v>41712</v>
      </c>
      <c r="B286" s="22">
        <v>2014</v>
      </c>
      <c r="C286" s="22">
        <v>3</v>
      </c>
      <c r="D286" s="22" t="s">
        <v>442</v>
      </c>
      <c r="E286" s="22" t="s">
        <v>260</v>
      </c>
      <c r="F286" s="22" t="s">
        <v>28</v>
      </c>
      <c r="G286" s="22" t="s">
        <v>48</v>
      </c>
      <c r="H286" s="22" t="s">
        <v>446</v>
      </c>
      <c r="I286" s="30">
        <v>62.05</v>
      </c>
      <c r="J286" s="31">
        <v>2</v>
      </c>
      <c r="K286" s="32">
        <v>20.170000000000002</v>
      </c>
    </row>
    <row r="287" spans="1:11" x14ac:dyDescent="0.25">
      <c r="A287" s="29">
        <v>41712</v>
      </c>
      <c r="B287" s="22">
        <v>2014</v>
      </c>
      <c r="C287" s="22">
        <v>3</v>
      </c>
      <c r="D287" s="22" t="s">
        <v>447</v>
      </c>
      <c r="E287" s="22" t="s">
        <v>26</v>
      </c>
      <c r="F287" s="22" t="s">
        <v>13</v>
      </c>
      <c r="G287" s="22" t="s">
        <v>283</v>
      </c>
      <c r="H287" s="22" t="s">
        <v>448</v>
      </c>
      <c r="I287" s="30">
        <v>574.91</v>
      </c>
      <c r="J287" s="31">
        <v>2</v>
      </c>
      <c r="K287" s="32">
        <v>156.05000000000001</v>
      </c>
    </row>
    <row r="288" spans="1:11" x14ac:dyDescent="0.25">
      <c r="A288" s="29">
        <v>41712</v>
      </c>
      <c r="B288" s="22">
        <v>2014</v>
      </c>
      <c r="C288" s="22">
        <v>3</v>
      </c>
      <c r="D288" s="22" t="s">
        <v>447</v>
      </c>
      <c r="E288" s="22" t="s">
        <v>26</v>
      </c>
      <c r="F288" s="22" t="s">
        <v>28</v>
      </c>
      <c r="G288" s="22" t="s">
        <v>29</v>
      </c>
      <c r="H288" s="22" t="s">
        <v>449</v>
      </c>
      <c r="I288" s="30">
        <v>8.4499999999999993</v>
      </c>
      <c r="J288" s="31">
        <v>2</v>
      </c>
      <c r="K288" s="32">
        <v>2.64</v>
      </c>
    </row>
    <row r="289" spans="1:11" x14ac:dyDescent="0.25">
      <c r="A289" s="29">
        <v>41712</v>
      </c>
      <c r="B289" s="22">
        <v>2014</v>
      </c>
      <c r="C289" s="22">
        <v>3</v>
      </c>
      <c r="D289" s="22" t="s">
        <v>99</v>
      </c>
      <c r="E289" s="22" t="s">
        <v>77</v>
      </c>
      <c r="F289" s="22" t="s">
        <v>28</v>
      </c>
      <c r="G289" s="22" t="s">
        <v>29</v>
      </c>
      <c r="H289" s="22" t="s">
        <v>450</v>
      </c>
      <c r="I289" s="30">
        <v>91.06</v>
      </c>
      <c r="J289" s="31">
        <v>6</v>
      </c>
      <c r="K289" s="32">
        <v>31.87</v>
      </c>
    </row>
    <row r="290" spans="1:11" x14ac:dyDescent="0.25">
      <c r="A290" s="29">
        <v>41713</v>
      </c>
      <c r="B290" s="22">
        <v>2014</v>
      </c>
      <c r="C290" s="22">
        <v>3</v>
      </c>
      <c r="D290" s="22" t="s">
        <v>451</v>
      </c>
      <c r="E290" s="22" t="s">
        <v>77</v>
      </c>
      <c r="F290" s="22" t="s">
        <v>28</v>
      </c>
      <c r="G290" s="22" t="s">
        <v>38</v>
      </c>
      <c r="H290" s="22" t="s">
        <v>265</v>
      </c>
      <c r="I290" s="30">
        <v>142.78</v>
      </c>
      <c r="J290" s="31">
        <v>1</v>
      </c>
      <c r="K290" s="32">
        <v>17.850000000000001</v>
      </c>
    </row>
    <row r="291" spans="1:11" x14ac:dyDescent="0.25">
      <c r="A291" s="29">
        <v>41713</v>
      </c>
      <c r="B291" s="22">
        <v>2014</v>
      </c>
      <c r="C291" s="22">
        <v>3</v>
      </c>
      <c r="D291" s="22" t="s">
        <v>451</v>
      </c>
      <c r="E291" s="22" t="s">
        <v>77</v>
      </c>
      <c r="F291" s="22" t="s">
        <v>18</v>
      </c>
      <c r="G291" s="22" t="s">
        <v>36</v>
      </c>
      <c r="H291" s="22" t="s">
        <v>452</v>
      </c>
      <c r="I291" s="30">
        <v>45.7</v>
      </c>
      <c r="J291" s="31">
        <v>3</v>
      </c>
      <c r="K291" s="32">
        <v>5.14</v>
      </c>
    </row>
    <row r="292" spans="1:11" x14ac:dyDescent="0.25">
      <c r="A292" s="29">
        <v>41713</v>
      </c>
      <c r="B292" s="22">
        <v>2014</v>
      </c>
      <c r="C292" s="22">
        <v>3</v>
      </c>
      <c r="D292" s="22" t="s">
        <v>451</v>
      </c>
      <c r="E292" s="22" t="s">
        <v>77</v>
      </c>
      <c r="F292" s="22" t="s">
        <v>28</v>
      </c>
      <c r="G292" s="22" t="s">
        <v>48</v>
      </c>
      <c r="H292" s="22" t="s">
        <v>453</v>
      </c>
      <c r="I292" s="30">
        <v>7.22</v>
      </c>
      <c r="J292" s="31">
        <v>3</v>
      </c>
      <c r="K292" s="32">
        <v>-5.53</v>
      </c>
    </row>
    <row r="293" spans="1:11" x14ac:dyDescent="0.25">
      <c r="A293" s="29">
        <v>41713</v>
      </c>
      <c r="B293" s="22">
        <v>2014</v>
      </c>
      <c r="C293" s="22">
        <v>3</v>
      </c>
      <c r="D293" s="22" t="s">
        <v>451</v>
      </c>
      <c r="E293" s="22" t="s">
        <v>77</v>
      </c>
      <c r="F293" s="22" t="s">
        <v>28</v>
      </c>
      <c r="G293" s="22" t="s">
        <v>48</v>
      </c>
      <c r="H293" s="22" t="s">
        <v>454</v>
      </c>
      <c r="I293" s="30">
        <v>43.19</v>
      </c>
      <c r="J293" s="31">
        <v>4</v>
      </c>
      <c r="K293" s="32">
        <v>-31.67</v>
      </c>
    </row>
    <row r="294" spans="1:11" x14ac:dyDescent="0.25">
      <c r="A294" s="29">
        <v>41713</v>
      </c>
      <c r="B294" s="22">
        <v>2014</v>
      </c>
      <c r="C294" s="22">
        <v>3</v>
      </c>
      <c r="D294" s="22" t="s">
        <v>451</v>
      </c>
      <c r="E294" s="22" t="s">
        <v>77</v>
      </c>
      <c r="F294" s="22" t="s">
        <v>28</v>
      </c>
      <c r="G294" s="22" t="s">
        <v>29</v>
      </c>
      <c r="H294" s="22" t="s">
        <v>455</v>
      </c>
      <c r="I294" s="30">
        <v>131.9</v>
      </c>
      <c r="J294" s="31">
        <v>3</v>
      </c>
      <c r="K294" s="32">
        <v>47.82</v>
      </c>
    </row>
    <row r="295" spans="1:11" x14ac:dyDescent="0.25">
      <c r="A295" s="29">
        <v>41714</v>
      </c>
      <c r="B295" s="22">
        <v>2014</v>
      </c>
      <c r="C295" s="22">
        <v>3</v>
      </c>
      <c r="D295" s="22" t="s">
        <v>241</v>
      </c>
      <c r="E295" s="22" t="s">
        <v>81</v>
      </c>
      <c r="F295" s="22" t="s">
        <v>13</v>
      </c>
      <c r="G295" s="22" t="s">
        <v>23</v>
      </c>
      <c r="H295" s="22" t="s">
        <v>456</v>
      </c>
      <c r="I295" s="30">
        <v>471.92</v>
      </c>
      <c r="J295" s="31">
        <v>2</v>
      </c>
      <c r="K295" s="32">
        <v>29.5</v>
      </c>
    </row>
    <row r="296" spans="1:11" x14ac:dyDescent="0.25">
      <c r="A296" s="29">
        <v>41715</v>
      </c>
      <c r="B296" s="22">
        <v>2014</v>
      </c>
      <c r="C296" s="22">
        <v>3</v>
      </c>
      <c r="D296" s="22" t="s">
        <v>457</v>
      </c>
      <c r="E296" s="22" t="s">
        <v>55</v>
      </c>
      <c r="F296" s="22" t="s">
        <v>28</v>
      </c>
      <c r="G296" s="22" t="s">
        <v>58</v>
      </c>
      <c r="H296" s="22" t="s">
        <v>458</v>
      </c>
      <c r="I296" s="30">
        <v>93.78</v>
      </c>
      <c r="J296" s="31">
        <v>2</v>
      </c>
      <c r="K296" s="32">
        <v>36.57</v>
      </c>
    </row>
    <row r="297" spans="1:11" x14ac:dyDescent="0.25">
      <c r="A297" s="29">
        <v>41715</v>
      </c>
      <c r="B297" s="22">
        <v>2014</v>
      </c>
      <c r="C297" s="22">
        <v>3</v>
      </c>
      <c r="D297" s="22" t="s">
        <v>457</v>
      </c>
      <c r="E297" s="22" t="s">
        <v>55</v>
      </c>
      <c r="F297" s="22" t="s">
        <v>28</v>
      </c>
      <c r="G297" s="22" t="s">
        <v>29</v>
      </c>
      <c r="H297" s="22" t="s">
        <v>333</v>
      </c>
      <c r="I297" s="30">
        <v>47.18</v>
      </c>
      <c r="J297" s="31">
        <v>7</v>
      </c>
      <c r="K297" s="32">
        <v>23.59</v>
      </c>
    </row>
    <row r="298" spans="1:11" x14ac:dyDescent="0.25">
      <c r="A298" s="29">
        <v>41715</v>
      </c>
      <c r="B298" s="22">
        <v>2014</v>
      </c>
      <c r="C298" s="22">
        <v>3</v>
      </c>
      <c r="D298" s="22" t="s">
        <v>457</v>
      </c>
      <c r="E298" s="22" t="s">
        <v>55</v>
      </c>
      <c r="F298" s="22" t="s">
        <v>28</v>
      </c>
      <c r="G298" s="22" t="s">
        <v>64</v>
      </c>
      <c r="H298" s="22" t="s">
        <v>459</v>
      </c>
      <c r="I298" s="30">
        <v>19.68</v>
      </c>
      <c r="J298" s="31">
        <v>6</v>
      </c>
      <c r="K298" s="32">
        <v>5.71</v>
      </c>
    </row>
    <row r="299" spans="1:11" x14ac:dyDescent="0.25">
      <c r="A299" s="29">
        <v>41715</v>
      </c>
      <c r="B299" s="22">
        <v>2014</v>
      </c>
      <c r="C299" s="22">
        <v>3</v>
      </c>
      <c r="D299" s="22" t="s">
        <v>457</v>
      </c>
      <c r="E299" s="22" t="s">
        <v>55</v>
      </c>
      <c r="F299" s="22" t="s">
        <v>28</v>
      </c>
      <c r="G299" s="22" t="s">
        <v>48</v>
      </c>
      <c r="H299" s="22" t="s">
        <v>225</v>
      </c>
      <c r="I299" s="30">
        <v>53.4</v>
      </c>
      <c r="J299" s="31">
        <v>10</v>
      </c>
      <c r="K299" s="32">
        <v>25.1</v>
      </c>
    </row>
    <row r="300" spans="1:11" x14ac:dyDescent="0.25">
      <c r="A300" s="29">
        <v>41715</v>
      </c>
      <c r="B300" s="22">
        <v>2014</v>
      </c>
      <c r="C300" s="22">
        <v>3</v>
      </c>
      <c r="D300" s="22" t="s">
        <v>457</v>
      </c>
      <c r="E300" s="22" t="s">
        <v>55</v>
      </c>
      <c r="F300" s="22" t="s">
        <v>28</v>
      </c>
      <c r="G300" s="22" t="s">
        <v>48</v>
      </c>
      <c r="H300" s="22" t="s">
        <v>460</v>
      </c>
      <c r="I300" s="30">
        <v>35.880000000000003</v>
      </c>
      <c r="J300" s="31">
        <v>6</v>
      </c>
      <c r="K300" s="32">
        <v>17.22</v>
      </c>
    </row>
    <row r="301" spans="1:11" x14ac:dyDescent="0.25">
      <c r="A301" s="29">
        <v>41715</v>
      </c>
      <c r="B301" s="22">
        <v>2014</v>
      </c>
      <c r="C301" s="22">
        <v>3</v>
      </c>
      <c r="D301" s="22" t="s">
        <v>461</v>
      </c>
      <c r="E301" s="22" t="s">
        <v>22</v>
      </c>
      <c r="F301" s="22" t="s">
        <v>18</v>
      </c>
      <c r="G301" s="22" t="s">
        <v>42</v>
      </c>
      <c r="H301" s="22" t="s">
        <v>462</v>
      </c>
      <c r="I301" s="30">
        <v>1579.75</v>
      </c>
      <c r="J301" s="31">
        <v>7</v>
      </c>
      <c r="K301" s="32">
        <v>-447.59</v>
      </c>
    </row>
    <row r="302" spans="1:11" x14ac:dyDescent="0.25">
      <c r="A302" s="29">
        <v>41715</v>
      </c>
      <c r="B302" s="22">
        <v>2014</v>
      </c>
      <c r="C302" s="22">
        <v>3</v>
      </c>
      <c r="D302" s="22" t="s">
        <v>461</v>
      </c>
      <c r="E302" s="22" t="s">
        <v>22</v>
      </c>
      <c r="F302" s="22" t="s">
        <v>18</v>
      </c>
      <c r="G302" s="22" t="s">
        <v>42</v>
      </c>
      <c r="H302" s="22" t="s">
        <v>463</v>
      </c>
      <c r="I302" s="30">
        <v>1071.58</v>
      </c>
      <c r="J302" s="31">
        <v>4</v>
      </c>
      <c r="K302" s="32">
        <v>-553.65</v>
      </c>
    </row>
    <row r="303" spans="1:11" x14ac:dyDescent="0.25">
      <c r="A303" s="29">
        <v>41715</v>
      </c>
      <c r="B303" s="22">
        <v>2014</v>
      </c>
      <c r="C303" s="22">
        <v>3</v>
      </c>
      <c r="D303" s="22" t="s">
        <v>461</v>
      </c>
      <c r="E303" s="22" t="s">
        <v>22</v>
      </c>
      <c r="F303" s="22" t="s">
        <v>18</v>
      </c>
      <c r="G303" s="22" t="s">
        <v>42</v>
      </c>
      <c r="H303" s="22" t="s">
        <v>464</v>
      </c>
      <c r="I303" s="30">
        <v>613.91</v>
      </c>
      <c r="J303" s="31">
        <v>3</v>
      </c>
      <c r="K303" s="32">
        <v>-122.78</v>
      </c>
    </row>
    <row r="304" spans="1:11" x14ac:dyDescent="0.25">
      <c r="A304" s="29">
        <v>41715</v>
      </c>
      <c r="B304" s="22">
        <v>2014</v>
      </c>
      <c r="C304" s="22">
        <v>3</v>
      </c>
      <c r="D304" s="22" t="s">
        <v>461</v>
      </c>
      <c r="E304" s="22" t="s">
        <v>22</v>
      </c>
      <c r="F304" s="22" t="s">
        <v>28</v>
      </c>
      <c r="G304" s="22" t="s">
        <v>29</v>
      </c>
      <c r="H304" s="22" t="s">
        <v>465</v>
      </c>
      <c r="I304" s="30">
        <v>34.86</v>
      </c>
      <c r="J304" s="31">
        <v>7</v>
      </c>
      <c r="K304" s="32">
        <v>16.38</v>
      </c>
    </row>
    <row r="305" spans="1:11" x14ac:dyDescent="0.25">
      <c r="A305" s="29">
        <v>41715</v>
      </c>
      <c r="B305" s="22">
        <v>2014</v>
      </c>
      <c r="C305" s="22">
        <v>3</v>
      </c>
      <c r="D305" s="22" t="s">
        <v>461</v>
      </c>
      <c r="E305" s="22" t="s">
        <v>22</v>
      </c>
      <c r="F305" s="22" t="s">
        <v>28</v>
      </c>
      <c r="G305" s="22" t="s">
        <v>29</v>
      </c>
      <c r="H305" s="22" t="s">
        <v>466</v>
      </c>
      <c r="I305" s="30">
        <v>155.04</v>
      </c>
      <c r="J305" s="31">
        <v>4</v>
      </c>
      <c r="K305" s="32">
        <v>75.97</v>
      </c>
    </row>
    <row r="306" spans="1:11" x14ac:dyDescent="0.25">
      <c r="A306" s="29">
        <v>41715</v>
      </c>
      <c r="B306" s="22">
        <v>2014</v>
      </c>
      <c r="C306" s="22">
        <v>3</v>
      </c>
      <c r="D306" s="22" t="s">
        <v>467</v>
      </c>
      <c r="E306" s="22" t="s">
        <v>32</v>
      </c>
      <c r="F306" s="22" t="s">
        <v>28</v>
      </c>
      <c r="G306" s="22" t="s">
        <v>64</v>
      </c>
      <c r="H306" s="22" t="s">
        <v>468</v>
      </c>
      <c r="I306" s="30">
        <v>4.45</v>
      </c>
      <c r="J306" s="31">
        <v>2</v>
      </c>
      <c r="K306" s="32">
        <v>0.33</v>
      </c>
    </row>
    <row r="307" spans="1:11" x14ac:dyDescent="0.25">
      <c r="A307" s="29">
        <v>41715</v>
      </c>
      <c r="B307" s="22">
        <v>2014</v>
      </c>
      <c r="C307" s="22">
        <v>3</v>
      </c>
      <c r="D307" s="22" t="s">
        <v>467</v>
      </c>
      <c r="E307" s="22" t="s">
        <v>32</v>
      </c>
      <c r="F307" s="22" t="s">
        <v>28</v>
      </c>
      <c r="G307" s="22" t="s">
        <v>29</v>
      </c>
      <c r="H307" s="22" t="s">
        <v>469</v>
      </c>
      <c r="I307" s="30">
        <v>5.18</v>
      </c>
      <c r="J307" s="31">
        <v>1</v>
      </c>
      <c r="K307" s="32">
        <v>1.88</v>
      </c>
    </row>
    <row r="308" spans="1:11" x14ac:dyDescent="0.25">
      <c r="A308" s="29">
        <v>41715</v>
      </c>
      <c r="B308" s="22">
        <v>2014</v>
      </c>
      <c r="C308" s="22">
        <v>3</v>
      </c>
      <c r="D308" s="22" t="s">
        <v>467</v>
      </c>
      <c r="E308" s="22" t="s">
        <v>32</v>
      </c>
      <c r="F308" s="22" t="s">
        <v>28</v>
      </c>
      <c r="G308" s="22" t="s">
        <v>29</v>
      </c>
      <c r="H308" s="22" t="s">
        <v>470</v>
      </c>
      <c r="I308" s="30">
        <v>15.55</v>
      </c>
      <c r="J308" s="31">
        <v>3</v>
      </c>
      <c r="K308" s="32">
        <v>5.44</v>
      </c>
    </row>
    <row r="309" spans="1:11" x14ac:dyDescent="0.25">
      <c r="A309" s="29">
        <v>41715</v>
      </c>
      <c r="B309" s="22">
        <v>2014</v>
      </c>
      <c r="C309" s="22">
        <v>3</v>
      </c>
      <c r="D309" s="22" t="s">
        <v>471</v>
      </c>
      <c r="E309" s="22" t="s">
        <v>472</v>
      </c>
      <c r="F309" s="22" t="s">
        <v>28</v>
      </c>
      <c r="G309" s="22" t="s">
        <v>48</v>
      </c>
      <c r="H309" s="22" t="s">
        <v>199</v>
      </c>
      <c r="I309" s="30">
        <v>11.43</v>
      </c>
      <c r="J309" s="31">
        <v>3</v>
      </c>
      <c r="K309" s="32">
        <v>5.37</v>
      </c>
    </row>
    <row r="310" spans="1:11" x14ac:dyDescent="0.25">
      <c r="A310" s="29">
        <v>41715</v>
      </c>
      <c r="B310" s="22">
        <v>2014</v>
      </c>
      <c r="C310" s="22">
        <v>3</v>
      </c>
      <c r="D310" s="22" t="s">
        <v>471</v>
      </c>
      <c r="E310" s="22" t="s">
        <v>472</v>
      </c>
      <c r="F310" s="22" t="s">
        <v>28</v>
      </c>
      <c r="G310" s="22" t="s">
        <v>48</v>
      </c>
      <c r="H310" s="22" t="s">
        <v>473</v>
      </c>
      <c r="I310" s="30">
        <v>30.44</v>
      </c>
      <c r="J310" s="31">
        <v>2</v>
      </c>
      <c r="K310" s="32">
        <v>14.92</v>
      </c>
    </row>
    <row r="311" spans="1:11" x14ac:dyDescent="0.25">
      <c r="A311" s="29">
        <v>41715</v>
      </c>
      <c r="B311" s="22">
        <v>2014</v>
      </c>
      <c r="C311" s="22">
        <v>3</v>
      </c>
      <c r="D311" s="22" t="s">
        <v>471</v>
      </c>
      <c r="E311" s="22" t="s">
        <v>472</v>
      </c>
      <c r="F311" s="22" t="s">
        <v>28</v>
      </c>
      <c r="G311" s="22" t="s">
        <v>29</v>
      </c>
      <c r="H311" s="22" t="s">
        <v>474</v>
      </c>
      <c r="I311" s="30">
        <v>12.96</v>
      </c>
      <c r="J311" s="31">
        <v>2</v>
      </c>
      <c r="K311" s="32">
        <v>6.35</v>
      </c>
    </row>
    <row r="312" spans="1:11" x14ac:dyDescent="0.25">
      <c r="A312" s="29">
        <v>41715</v>
      </c>
      <c r="B312" s="22">
        <v>2014</v>
      </c>
      <c r="C312" s="22">
        <v>3</v>
      </c>
      <c r="D312" s="22" t="s">
        <v>471</v>
      </c>
      <c r="E312" s="22" t="s">
        <v>472</v>
      </c>
      <c r="F312" s="22" t="s">
        <v>28</v>
      </c>
      <c r="G312" s="22" t="s">
        <v>29</v>
      </c>
      <c r="H312" s="22" t="s">
        <v>475</v>
      </c>
      <c r="I312" s="30">
        <v>16</v>
      </c>
      <c r="J312" s="31">
        <v>4</v>
      </c>
      <c r="K312" s="32">
        <v>7.68</v>
      </c>
    </row>
    <row r="313" spans="1:11" x14ac:dyDescent="0.25">
      <c r="A313" s="29">
        <v>41715</v>
      </c>
      <c r="B313" s="22">
        <v>2014</v>
      </c>
      <c r="C313" s="22">
        <v>3</v>
      </c>
      <c r="D313" s="22" t="s">
        <v>471</v>
      </c>
      <c r="E313" s="22" t="s">
        <v>472</v>
      </c>
      <c r="F313" s="22" t="s">
        <v>28</v>
      </c>
      <c r="G313" s="22" t="s">
        <v>58</v>
      </c>
      <c r="H313" s="22" t="s">
        <v>256</v>
      </c>
      <c r="I313" s="30">
        <v>32.67</v>
      </c>
      <c r="J313" s="31">
        <v>3</v>
      </c>
      <c r="K313" s="32">
        <v>8.49</v>
      </c>
    </row>
    <row r="314" spans="1:11" x14ac:dyDescent="0.25">
      <c r="A314" s="29">
        <v>41715</v>
      </c>
      <c r="B314" s="22">
        <v>2014</v>
      </c>
      <c r="C314" s="22">
        <v>3</v>
      </c>
      <c r="D314" s="22" t="s">
        <v>70</v>
      </c>
      <c r="E314" s="22" t="s">
        <v>89</v>
      </c>
      <c r="F314" s="22" t="s">
        <v>28</v>
      </c>
      <c r="G314" s="22" t="s">
        <v>29</v>
      </c>
      <c r="H314" s="22" t="s">
        <v>476</v>
      </c>
      <c r="I314" s="30">
        <v>126.62</v>
      </c>
      <c r="J314" s="31">
        <v>6</v>
      </c>
      <c r="K314" s="32">
        <v>41.15</v>
      </c>
    </row>
    <row r="315" spans="1:11" x14ac:dyDescent="0.25">
      <c r="A315" s="29">
        <v>41716</v>
      </c>
      <c r="B315" s="22">
        <v>2014</v>
      </c>
      <c r="C315" s="22">
        <v>3</v>
      </c>
      <c r="D315" s="22" t="s">
        <v>477</v>
      </c>
      <c r="E315" s="22" t="s">
        <v>77</v>
      </c>
      <c r="F315" s="22" t="s">
        <v>13</v>
      </c>
      <c r="G315" s="22" t="s">
        <v>283</v>
      </c>
      <c r="H315" s="22" t="s">
        <v>448</v>
      </c>
      <c r="I315" s="30">
        <v>821.3</v>
      </c>
      <c r="J315" s="31">
        <v>4</v>
      </c>
      <c r="K315" s="32">
        <v>-16.43</v>
      </c>
    </row>
    <row r="316" spans="1:11" x14ac:dyDescent="0.25">
      <c r="A316" s="29">
        <v>41716</v>
      </c>
      <c r="B316" s="22">
        <v>2014</v>
      </c>
      <c r="C316" s="22">
        <v>3</v>
      </c>
      <c r="D316" s="22" t="s">
        <v>477</v>
      </c>
      <c r="E316" s="22" t="s">
        <v>77</v>
      </c>
      <c r="F316" s="22" t="s">
        <v>13</v>
      </c>
      <c r="G316" s="22" t="s">
        <v>283</v>
      </c>
      <c r="H316" s="22" t="s">
        <v>478</v>
      </c>
      <c r="I316" s="30">
        <v>22638.48</v>
      </c>
      <c r="J316" s="31">
        <v>6</v>
      </c>
      <c r="K316" s="32">
        <v>-1811.08</v>
      </c>
    </row>
    <row r="317" spans="1:11" x14ac:dyDescent="0.25">
      <c r="A317" s="29">
        <v>41716</v>
      </c>
      <c r="B317" s="22">
        <v>2014</v>
      </c>
      <c r="C317" s="22">
        <v>3</v>
      </c>
      <c r="D317" s="22" t="s">
        <v>477</v>
      </c>
      <c r="E317" s="22" t="s">
        <v>77</v>
      </c>
      <c r="F317" s="22" t="s">
        <v>28</v>
      </c>
      <c r="G317" s="22" t="s">
        <v>29</v>
      </c>
      <c r="H317" s="22" t="s">
        <v>210</v>
      </c>
      <c r="I317" s="30">
        <v>21.38</v>
      </c>
      <c r="J317" s="31">
        <v>4</v>
      </c>
      <c r="K317" s="32">
        <v>7.48</v>
      </c>
    </row>
    <row r="318" spans="1:11" x14ac:dyDescent="0.25">
      <c r="A318" s="29">
        <v>41716</v>
      </c>
      <c r="B318" s="22">
        <v>2014</v>
      </c>
      <c r="C318" s="22">
        <v>3</v>
      </c>
      <c r="D318" s="22" t="s">
        <v>477</v>
      </c>
      <c r="E318" s="22" t="s">
        <v>77</v>
      </c>
      <c r="F318" s="22" t="s">
        <v>28</v>
      </c>
      <c r="G318" s="22" t="s">
        <v>64</v>
      </c>
      <c r="H318" s="22" t="s">
        <v>479</v>
      </c>
      <c r="I318" s="30">
        <v>8.02</v>
      </c>
      <c r="J318" s="31">
        <v>3</v>
      </c>
      <c r="K318" s="32">
        <v>1</v>
      </c>
    </row>
    <row r="319" spans="1:11" x14ac:dyDescent="0.25">
      <c r="A319" s="29">
        <v>41716</v>
      </c>
      <c r="B319" s="22">
        <v>2014</v>
      </c>
      <c r="C319" s="22">
        <v>3</v>
      </c>
      <c r="D319" s="22" t="s">
        <v>477</v>
      </c>
      <c r="E319" s="22" t="s">
        <v>77</v>
      </c>
      <c r="F319" s="22" t="s">
        <v>18</v>
      </c>
      <c r="G319" s="22" t="s">
        <v>36</v>
      </c>
      <c r="H319" s="22" t="s">
        <v>480</v>
      </c>
      <c r="I319" s="30">
        <v>30.77</v>
      </c>
      <c r="J319" s="31">
        <v>2</v>
      </c>
      <c r="K319" s="32">
        <v>8.08</v>
      </c>
    </row>
    <row r="320" spans="1:11" x14ac:dyDescent="0.25">
      <c r="A320" s="29">
        <v>41716</v>
      </c>
      <c r="B320" s="22">
        <v>2014</v>
      </c>
      <c r="C320" s="22">
        <v>3</v>
      </c>
      <c r="D320" s="22" t="s">
        <v>477</v>
      </c>
      <c r="E320" s="22" t="s">
        <v>77</v>
      </c>
      <c r="F320" s="22" t="s">
        <v>28</v>
      </c>
      <c r="G320" s="22" t="s">
        <v>33</v>
      </c>
      <c r="H320" s="22" t="s">
        <v>111</v>
      </c>
      <c r="I320" s="30">
        <v>18.940000000000001</v>
      </c>
      <c r="J320" s="31">
        <v>3</v>
      </c>
      <c r="K320" s="32">
        <v>5.92</v>
      </c>
    </row>
    <row r="321" spans="1:11" x14ac:dyDescent="0.25">
      <c r="A321" s="29">
        <v>41716</v>
      </c>
      <c r="B321" s="22">
        <v>2014</v>
      </c>
      <c r="C321" s="22">
        <v>3</v>
      </c>
      <c r="D321" s="22" t="s">
        <v>477</v>
      </c>
      <c r="E321" s="22" t="s">
        <v>77</v>
      </c>
      <c r="F321" s="22" t="s">
        <v>18</v>
      </c>
      <c r="G321" s="22" t="s">
        <v>36</v>
      </c>
      <c r="H321" s="22" t="s">
        <v>481</v>
      </c>
      <c r="I321" s="30">
        <v>122.35</v>
      </c>
      <c r="J321" s="31">
        <v>3</v>
      </c>
      <c r="K321" s="32">
        <v>15.29</v>
      </c>
    </row>
    <row r="322" spans="1:11" x14ac:dyDescent="0.25">
      <c r="A322" s="29">
        <v>41716</v>
      </c>
      <c r="B322" s="22">
        <v>2014</v>
      </c>
      <c r="C322" s="22">
        <v>3</v>
      </c>
      <c r="D322" s="22" t="s">
        <v>482</v>
      </c>
      <c r="E322" s="22" t="s">
        <v>45</v>
      </c>
      <c r="F322" s="22" t="s">
        <v>18</v>
      </c>
      <c r="G322" s="22" t="s">
        <v>165</v>
      </c>
      <c r="H322" s="22" t="s">
        <v>483</v>
      </c>
      <c r="I322" s="30">
        <v>1198.33</v>
      </c>
      <c r="J322" s="31">
        <v>10</v>
      </c>
      <c r="K322" s="32">
        <v>70.489999999999995</v>
      </c>
    </row>
    <row r="323" spans="1:11" x14ac:dyDescent="0.25">
      <c r="A323" s="29">
        <v>41716</v>
      </c>
      <c r="B323" s="22">
        <v>2014</v>
      </c>
      <c r="C323" s="22">
        <v>3</v>
      </c>
      <c r="D323" s="22" t="s">
        <v>484</v>
      </c>
      <c r="E323" s="22" t="s">
        <v>45</v>
      </c>
      <c r="F323" s="22" t="s">
        <v>18</v>
      </c>
      <c r="G323" s="22" t="s">
        <v>36</v>
      </c>
      <c r="H323" s="22" t="s">
        <v>485</v>
      </c>
      <c r="I323" s="30">
        <v>111</v>
      </c>
      <c r="J323" s="31">
        <v>2</v>
      </c>
      <c r="K323" s="32">
        <v>14.43</v>
      </c>
    </row>
    <row r="324" spans="1:11" x14ac:dyDescent="0.25">
      <c r="A324" s="29">
        <v>41716</v>
      </c>
      <c r="B324" s="22">
        <v>2014</v>
      </c>
      <c r="C324" s="22">
        <v>3</v>
      </c>
      <c r="D324" s="22" t="s">
        <v>484</v>
      </c>
      <c r="E324" s="22" t="s">
        <v>45</v>
      </c>
      <c r="F324" s="22" t="s">
        <v>13</v>
      </c>
      <c r="G324" s="22" t="s">
        <v>283</v>
      </c>
      <c r="H324" s="22" t="s">
        <v>486</v>
      </c>
      <c r="I324" s="30">
        <v>1279.97</v>
      </c>
      <c r="J324" s="31">
        <v>4</v>
      </c>
      <c r="K324" s="32">
        <v>415.99</v>
      </c>
    </row>
    <row r="325" spans="1:11" x14ac:dyDescent="0.25">
      <c r="A325" s="29">
        <v>41716</v>
      </c>
      <c r="B325" s="22">
        <v>2014</v>
      </c>
      <c r="C325" s="22">
        <v>3</v>
      </c>
      <c r="D325" s="22" t="s">
        <v>484</v>
      </c>
      <c r="E325" s="22" t="s">
        <v>45</v>
      </c>
      <c r="F325" s="22" t="s">
        <v>28</v>
      </c>
      <c r="G325" s="22" t="s">
        <v>38</v>
      </c>
      <c r="H325" s="22" t="s">
        <v>164</v>
      </c>
      <c r="I325" s="30">
        <v>1856.19</v>
      </c>
      <c r="J325" s="31">
        <v>7</v>
      </c>
      <c r="K325" s="32">
        <v>334.11</v>
      </c>
    </row>
    <row r="326" spans="1:11" x14ac:dyDescent="0.25">
      <c r="A326" s="29">
        <v>41717</v>
      </c>
      <c r="B326" s="22">
        <v>2014</v>
      </c>
      <c r="C326" s="22">
        <v>3</v>
      </c>
      <c r="D326" s="22" t="s">
        <v>148</v>
      </c>
      <c r="E326" s="22" t="s">
        <v>77</v>
      </c>
      <c r="F326" s="22" t="s">
        <v>13</v>
      </c>
      <c r="G326" s="22" t="s">
        <v>23</v>
      </c>
      <c r="H326" s="22" t="s">
        <v>487</v>
      </c>
      <c r="I326" s="30">
        <v>323.98</v>
      </c>
      <c r="J326" s="31">
        <v>3</v>
      </c>
      <c r="K326" s="32">
        <v>28.35</v>
      </c>
    </row>
    <row r="327" spans="1:11" x14ac:dyDescent="0.25">
      <c r="A327" s="29">
        <v>41717</v>
      </c>
      <c r="B327" s="22">
        <v>2014</v>
      </c>
      <c r="C327" s="22">
        <v>3</v>
      </c>
      <c r="D327" s="22" t="s">
        <v>148</v>
      </c>
      <c r="E327" s="22" t="s">
        <v>77</v>
      </c>
      <c r="F327" s="22" t="s">
        <v>28</v>
      </c>
      <c r="G327" s="22" t="s">
        <v>46</v>
      </c>
      <c r="H327" s="22" t="s">
        <v>488</v>
      </c>
      <c r="I327" s="30">
        <v>11.81</v>
      </c>
      <c r="J327" s="31">
        <v>4</v>
      </c>
      <c r="K327" s="32">
        <v>3.99</v>
      </c>
    </row>
    <row r="328" spans="1:11" x14ac:dyDescent="0.25">
      <c r="A328" s="29">
        <v>41717</v>
      </c>
      <c r="B328" s="22">
        <v>2014</v>
      </c>
      <c r="C328" s="22">
        <v>3</v>
      </c>
      <c r="D328" s="22" t="s">
        <v>148</v>
      </c>
      <c r="E328" s="22" t="s">
        <v>77</v>
      </c>
      <c r="F328" s="22" t="s">
        <v>28</v>
      </c>
      <c r="G328" s="22" t="s">
        <v>38</v>
      </c>
      <c r="H328" s="22" t="s">
        <v>489</v>
      </c>
      <c r="I328" s="30">
        <v>26.16</v>
      </c>
      <c r="J328" s="31">
        <v>3</v>
      </c>
      <c r="K328" s="32">
        <v>1.96</v>
      </c>
    </row>
    <row r="329" spans="1:11" x14ac:dyDescent="0.25">
      <c r="A329" s="29">
        <v>41717</v>
      </c>
      <c r="B329" s="22">
        <v>2014</v>
      </c>
      <c r="C329" s="22">
        <v>3</v>
      </c>
      <c r="D329" s="22" t="s">
        <v>148</v>
      </c>
      <c r="E329" s="22" t="s">
        <v>77</v>
      </c>
      <c r="F329" s="22" t="s">
        <v>28</v>
      </c>
      <c r="G329" s="22" t="s">
        <v>48</v>
      </c>
      <c r="H329" s="22" t="s">
        <v>490</v>
      </c>
      <c r="I329" s="30">
        <v>33.57</v>
      </c>
      <c r="J329" s="31">
        <v>5</v>
      </c>
      <c r="K329" s="32">
        <v>-25.74</v>
      </c>
    </row>
    <row r="330" spans="1:11" x14ac:dyDescent="0.25">
      <c r="A330" s="29">
        <v>41717</v>
      </c>
      <c r="B330" s="22">
        <v>2014</v>
      </c>
      <c r="C330" s="22">
        <v>3</v>
      </c>
      <c r="D330" s="22" t="s">
        <v>148</v>
      </c>
      <c r="E330" s="22" t="s">
        <v>77</v>
      </c>
      <c r="F330" s="22" t="s">
        <v>18</v>
      </c>
      <c r="G330" s="22" t="s">
        <v>36</v>
      </c>
      <c r="H330" s="22" t="s">
        <v>491</v>
      </c>
      <c r="I330" s="30">
        <v>4.99</v>
      </c>
      <c r="J330" s="31">
        <v>3</v>
      </c>
      <c r="K330" s="32">
        <v>1.37</v>
      </c>
    </row>
    <row r="331" spans="1:11" x14ac:dyDescent="0.25">
      <c r="A331" s="29">
        <v>41717</v>
      </c>
      <c r="B331" s="22">
        <v>2014</v>
      </c>
      <c r="C331" s="22">
        <v>3</v>
      </c>
      <c r="D331" s="22" t="s">
        <v>148</v>
      </c>
      <c r="E331" s="22" t="s">
        <v>77</v>
      </c>
      <c r="F331" s="22" t="s">
        <v>18</v>
      </c>
      <c r="G331" s="22" t="s">
        <v>36</v>
      </c>
      <c r="H331" s="22" t="s">
        <v>492</v>
      </c>
      <c r="I331" s="30">
        <v>20.02</v>
      </c>
      <c r="J331" s="31">
        <v>3</v>
      </c>
      <c r="K331" s="32">
        <v>5.5</v>
      </c>
    </row>
    <row r="332" spans="1:11" x14ac:dyDescent="0.25">
      <c r="A332" s="29">
        <v>41717</v>
      </c>
      <c r="B332" s="22">
        <v>2014</v>
      </c>
      <c r="C332" s="22">
        <v>3</v>
      </c>
      <c r="D332" s="22" t="s">
        <v>148</v>
      </c>
      <c r="E332" s="22" t="s">
        <v>77</v>
      </c>
      <c r="F332" s="22" t="s">
        <v>13</v>
      </c>
      <c r="G332" s="22" t="s">
        <v>14</v>
      </c>
      <c r="H332" s="22" t="s">
        <v>493</v>
      </c>
      <c r="I332" s="30">
        <v>170.24</v>
      </c>
      <c r="J332" s="31">
        <v>2</v>
      </c>
      <c r="K332" s="32">
        <v>53.2</v>
      </c>
    </row>
    <row r="333" spans="1:11" x14ac:dyDescent="0.25">
      <c r="A333" s="29">
        <v>41719</v>
      </c>
      <c r="B333" s="22">
        <v>2014</v>
      </c>
      <c r="C333" s="22">
        <v>3</v>
      </c>
      <c r="D333" s="22" t="s">
        <v>494</v>
      </c>
      <c r="E333" s="22" t="s">
        <v>131</v>
      </c>
      <c r="F333" s="22" t="s">
        <v>28</v>
      </c>
      <c r="G333" s="22" t="s">
        <v>64</v>
      </c>
      <c r="H333" s="22" t="s">
        <v>495</v>
      </c>
      <c r="I333" s="30">
        <v>7.41</v>
      </c>
      <c r="J333" s="31">
        <v>2</v>
      </c>
      <c r="K333" s="32">
        <v>1.2</v>
      </c>
    </row>
    <row r="334" spans="1:11" x14ac:dyDescent="0.25">
      <c r="A334" s="29">
        <v>41719</v>
      </c>
      <c r="B334" s="22">
        <v>2014</v>
      </c>
      <c r="C334" s="22">
        <v>3</v>
      </c>
      <c r="D334" s="22" t="s">
        <v>494</v>
      </c>
      <c r="E334" s="22" t="s">
        <v>131</v>
      </c>
      <c r="F334" s="22" t="s">
        <v>28</v>
      </c>
      <c r="G334" s="22" t="s">
        <v>64</v>
      </c>
      <c r="H334" s="22" t="s">
        <v>496</v>
      </c>
      <c r="I334" s="30">
        <v>6.05</v>
      </c>
      <c r="J334" s="31">
        <v>3</v>
      </c>
      <c r="K334" s="32">
        <v>1.59</v>
      </c>
    </row>
    <row r="335" spans="1:11" x14ac:dyDescent="0.25">
      <c r="A335" s="29">
        <v>41719</v>
      </c>
      <c r="B335" s="22">
        <v>2014</v>
      </c>
      <c r="C335" s="22">
        <v>3</v>
      </c>
      <c r="D335" s="22" t="s">
        <v>497</v>
      </c>
      <c r="E335" s="22" t="s">
        <v>81</v>
      </c>
      <c r="F335" s="22" t="s">
        <v>28</v>
      </c>
      <c r="G335" s="22" t="s">
        <v>38</v>
      </c>
      <c r="H335" s="22" t="s">
        <v>498</v>
      </c>
      <c r="I335" s="30">
        <v>16.27</v>
      </c>
      <c r="J335" s="31">
        <v>1</v>
      </c>
      <c r="K335" s="32">
        <v>-3.86</v>
      </c>
    </row>
    <row r="336" spans="1:11" x14ac:dyDescent="0.25">
      <c r="A336" s="29">
        <v>41719</v>
      </c>
      <c r="B336" s="22">
        <v>2014</v>
      </c>
      <c r="C336" s="22">
        <v>3</v>
      </c>
      <c r="D336" s="22" t="s">
        <v>499</v>
      </c>
      <c r="E336" s="22" t="s">
        <v>215</v>
      </c>
      <c r="F336" s="22" t="s">
        <v>13</v>
      </c>
      <c r="G336" s="22" t="s">
        <v>23</v>
      </c>
      <c r="H336" s="22" t="s">
        <v>500</v>
      </c>
      <c r="I336" s="30">
        <v>3499.93</v>
      </c>
      <c r="J336" s="31">
        <v>7</v>
      </c>
      <c r="K336" s="32">
        <v>909.98</v>
      </c>
    </row>
    <row r="337" spans="1:11" x14ac:dyDescent="0.25">
      <c r="A337" s="29">
        <v>41719</v>
      </c>
      <c r="B337" s="22">
        <v>2014</v>
      </c>
      <c r="C337" s="22">
        <v>3</v>
      </c>
      <c r="D337" s="22" t="s">
        <v>499</v>
      </c>
      <c r="E337" s="22" t="s">
        <v>215</v>
      </c>
      <c r="F337" s="22" t="s">
        <v>28</v>
      </c>
      <c r="G337" s="22" t="s">
        <v>46</v>
      </c>
      <c r="H337" s="22" t="s">
        <v>501</v>
      </c>
      <c r="I337" s="30">
        <v>14.4</v>
      </c>
      <c r="J337" s="31">
        <v>5</v>
      </c>
      <c r="K337" s="32">
        <v>6.62</v>
      </c>
    </row>
    <row r="338" spans="1:11" x14ac:dyDescent="0.25">
      <c r="A338" s="29">
        <v>41719</v>
      </c>
      <c r="B338" s="22">
        <v>2014</v>
      </c>
      <c r="C338" s="22">
        <v>3</v>
      </c>
      <c r="D338" s="22" t="s">
        <v>499</v>
      </c>
      <c r="E338" s="22" t="s">
        <v>215</v>
      </c>
      <c r="F338" s="22" t="s">
        <v>28</v>
      </c>
      <c r="G338" s="22" t="s">
        <v>29</v>
      </c>
      <c r="H338" s="22" t="s">
        <v>502</v>
      </c>
      <c r="I338" s="30">
        <v>122.97</v>
      </c>
      <c r="J338" s="31">
        <v>3</v>
      </c>
      <c r="K338" s="32">
        <v>60.26</v>
      </c>
    </row>
    <row r="339" spans="1:11" x14ac:dyDescent="0.25">
      <c r="A339" s="29">
        <v>41719</v>
      </c>
      <c r="B339" s="22">
        <v>2014</v>
      </c>
      <c r="C339" s="22">
        <v>3</v>
      </c>
      <c r="D339" s="22" t="s">
        <v>499</v>
      </c>
      <c r="E339" s="22" t="s">
        <v>215</v>
      </c>
      <c r="F339" s="22" t="s">
        <v>28</v>
      </c>
      <c r="G339" s="22" t="s">
        <v>64</v>
      </c>
      <c r="H339" s="22" t="s">
        <v>503</v>
      </c>
      <c r="I339" s="30">
        <v>9.32</v>
      </c>
      <c r="J339" s="31">
        <v>4</v>
      </c>
      <c r="K339" s="32">
        <v>2.7</v>
      </c>
    </row>
    <row r="340" spans="1:11" x14ac:dyDescent="0.25">
      <c r="A340" s="29">
        <v>41719</v>
      </c>
      <c r="B340" s="22">
        <v>2014</v>
      </c>
      <c r="C340" s="22">
        <v>3</v>
      </c>
      <c r="D340" s="22" t="s">
        <v>499</v>
      </c>
      <c r="E340" s="22" t="s">
        <v>215</v>
      </c>
      <c r="F340" s="22" t="s">
        <v>28</v>
      </c>
      <c r="G340" s="22" t="s">
        <v>48</v>
      </c>
      <c r="H340" s="22" t="s">
        <v>504</v>
      </c>
      <c r="I340" s="30">
        <v>122.94</v>
      </c>
      <c r="J340" s="31">
        <v>3</v>
      </c>
      <c r="K340" s="32">
        <v>59.01</v>
      </c>
    </row>
    <row r="341" spans="1:11" x14ac:dyDescent="0.25">
      <c r="A341" s="29">
        <v>41719</v>
      </c>
      <c r="B341" s="22">
        <v>2014</v>
      </c>
      <c r="C341" s="22">
        <v>3</v>
      </c>
      <c r="D341" s="22" t="s">
        <v>505</v>
      </c>
      <c r="E341" s="22" t="s">
        <v>205</v>
      </c>
      <c r="F341" s="22" t="s">
        <v>28</v>
      </c>
      <c r="G341" s="22" t="s">
        <v>46</v>
      </c>
      <c r="H341" s="22" t="s">
        <v>506</v>
      </c>
      <c r="I341" s="30">
        <v>59.2</v>
      </c>
      <c r="J341" s="31">
        <v>5</v>
      </c>
      <c r="K341" s="32">
        <v>22.2</v>
      </c>
    </row>
    <row r="342" spans="1:11" x14ac:dyDescent="0.25">
      <c r="A342" s="29">
        <v>41719</v>
      </c>
      <c r="B342" s="22">
        <v>2014</v>
      </c>
      <c r="C342" s="22">
        <v>3</v>
      </c>
      <c r="D342" s="22" t="s">
        <v>505</v>
      </c>
      <c r="E342" s="22" t="s">
        <v>205</v>
      </c>
      <c r="F342" s="22" t="s">
        <v>18</v>
      </c>
      <c r="G342" s="22" t="s">
        <v>36</v>
      </c>
      <c r="H342" s="22" t="s">
        <v>507</v>
      </c>
      <c r="I342" s="30">
        <v>32.950000000000003</v>
      </c>
      <c r="J342" s="31">
        <v>3</v>
      </c>
      <c r="K342" s="32">
        <v>6.59</v>
      </c>
    </row>
    <row r="343" spans="1:11" x14ac:dyDescent="0.25">
      <c r="A343" s="29">
        <v>41719</v>
      </c>
      <c r="B343" s="22">
        <v>2014</v>
      </c>
      <c r="C343" s="22">
        <v>3</v>
      </c>
      <c r="D343" s="22" t="s">
        <v>505</v>
      </c>
      <c r="E343" s="22" t="s">
        <v>205</v>
      </c>
      <c r="F343" s="22" t="s">
        <v>18</v>
      </c>
      <c r="G343" s="22" t="s">
        <v>19</v>
      </c>
      <c r="H343" s="22" t="s">
        <v>162</v>
      </c>
      <c r="I343" s="30">
        <v>218.38</v>
      </c>
      <c r="J343" s="31">
        <v>3</v>
      </c>
      <c r="K343" s="32">
        <v>-10.92</v>
      </c>
    </row>
    <row r="344" spans="1:11" x14ac:dyDescent="0.25">
      <c r="A344" s="29">
        <v>41720</v>
      </c>
      <c r="B344" s="22">
        <v>2014</v>
      </c>
      <c r="C344" s="22">
        <v>3</v>
      </c>
      <c r="D344" s="22" t="s">
        <v>508</v>
      </c>
      <c r="E344" s="22" t="s">
        <v>81</v>
      </c>
      <c r="F344" s="22" t="s">
        <v>28</v>
      </c>
      <c r="G344" s="22" t="s">
        <v>48</v>
      </c>
      <c r="H344" s="22" t="s">
        <v>509</v>
      </c>
      <c r="I344" s="30">
        <v>7.64</v>
      </c>
      <c r="J344" s="31">
        <v>4</v>
      </c>
      <c r="K344" s="32">
        <v>-5.86</v>
      </c>
    </row>
    <row r="345" spans="1:11" x14ac:dyDescent="0.25">
      <c r="A345" s="29">
        <v>41720</v>
      </c>
      <c r="B345" s="22">
        <v>2014</v>
      </c>
      <c r="C345" s="22">
        <v>3</v>
      </c>
      <c r="D345" s="22" t="s">
        <v>508</v>
      </c>
      <c r="E345" s="22" t="s">
        <v>81</v>
      </c>
      <c r="F345" s="22" t="s">
        <v>28</v>
      </c>
      <c r="G345" s="22" t="s">
        <v>48</v>
      </c>
      <c r="H345" s="22" t="s">
        <v>510</v>
      </c>
      <c r="I345" s="30">
        <v>51.47</v>
      </c>
      <c r="J345" s="31">
        <v>5</v>
      </c>
      <c r="K345" s="32">
        <v>-39.46</v>
      </c>
    </row>
    <row r="346" spans="1:11" x14ac:dyDescent="0.25">
      <c r="A346" s="29">
        <v>41720</v>
      </c>
      <c r="B346" s="22">
        <v>2014</v>
      </c>
      <c r="C346" s="22">
        <v>3</v>
      </c>
      <c r="D346" s="22" t="s">
        <v>511</v>
      </c>
      <c r="E346" s="22" t="s">
        <v>183</v>
      </c>
      <c r="F346" s="22" t="s">
        <v>28</v>
      </c>
      <c r="G346" s="22" t="s">
        <v>29</v>
      </c>
      <c r="H346" s="22" t="s">
        <v>512</v>
      </c>
      <c r="I346" s="30">
        <v>74.349999999999994</v>
      </c>
      <c r="J346" s="31">
        <v>3</v>
      </c>
      <c r="K346" s="32">
        <v>23.24</v>
      </c>
    </row>
    <row r="347" spans="1:11" x14ac:dyDescent="0.25">
      <c r="A347" s="29">
        <v>41720</v>
      </c>
      <c r="B347" s="22">
        <v>2014</v>
      </c>
      <c r="C347" s="22">
        <v>3</v>
      </c>
      <c r="D347" s="22" t="s">
        <v>511</v>
      </c>
      <c r="E347" s="22" t="s">
        <v>183</v>
      </c>
      <c r="F347" s="22" t="s">
        <v>18</v>
      </c>
      <c r="G347" s="22" t="s">
        <v>19</v>
      </c>
      <c r="H347" s="22" t="s">
        <v>513</v>
      </c>
      <c r="I347" s="30">
        <v>314.35000000000002</v>
      </c>
      <c r="J347" s="31">
        <v>3</v>
      </c>
      <c r="K347" s="32">
        <v>-35.36</v>
      </c>
    </row>
    <row r="348" spans="1:11" x14ac:dyDescent="0.25">
      <c r="A348" s="29">
        <v>41720</v>
      </c>
      <c r="B348" s="22">
        <v>2014</v>
      </c>
      <c r="C348" s="22">
        <v>3</v>
      </c>
      <c r="D348" s="22" t="s">
        <v>514</v>
      </c>
      <c r="E348" s="22" t="s">
        <v>212</v>
      </c>
      <c r="F348" s="22" t="s">
        <v>28</v>
      </c>
      <c r="G348" s="22" t="s">
        <v>64</v>
      </c>
      <c r="H348" s="22" t="s">
        <v>515</v>
      </c>
      <c r="I348" s="30">
        <v>16.28</v>
      </c>
      <c r="J348" s="31">
        <v>2</v>
      </c>
      <c r="K348" s="32">
        <v>6.51</v>
      </c>
    </row>
    <row r="349" spans="1:11" x14ac:dyDescent="0.25">
      <c r="A349" s="29">
        <v>41721</v>
      </c>
      <c r="B349" s="22">
        <v>2014</v>
      </c>
      <c r="C349" s="22">
        <v>3</v>
      </c>
      <c r="D349" s="22" t="s">
        <v>516</v>
      </c>
      <c r="E349" s="22" t="s">
        <v>45</v>
      </c>
      <c r="F349" s="22" t="s">
        <v>28</v>
      </c>
      <c r="G349" s="22" t="s">
        <v>38</v>
      </c>
      <c r="H349" s="22" t="s">
        <v>517</v>
      </c>
      <c r="I349" s="30">
        <v>330.4</v>
      </c>
      <c r="J349" s="31">
        <v>2</v>
      </c>
      <c r="K349" s="32">
        <v>85.9</v>
      </c>
    </row>
    <row r="350" spans="1:11" x14ac:dyDescent="0.25">
      <c r="A350" s="29">
        <v>41721</v>
      </c>
      <c r="B350" s="22">
        <v>2014</v>
      </c>
      <c r="C350" s="22">
        <v>3</v>
      </c>
      <c r="D350" s="22" t="s">
        <v>516</v>
      </c>
      <c r="E350" s="22" t="s">
        <v>45</v>
      </c>
      <c r="F350" s="22" t="s">
        <v>13</v>
      </c>
      <c r="G350" s="22" t="s">
        <v>23</v>
      </c>
      <c r="H350" s="22" t="s">
        <v>518</v>
      </c>
      <c r="I350" s="30">
        <v>604.75</v>
      </c>
      <c r="J350" s="31">
        <v>6</v>
      </c>
      <c r="K350" s="32">
        <v>37.799999999999997</v>
      </c>
    </row>
    <row r="351" spans="1:11" x14ac:dyDescent="0.25">
      <c r="A351" s="29">
        <v>41721</v>
      </c>
      <c r="B351" s="22">
        <v>2014</v>
      </c>
      <c r="C351" s="22">
        <v>3</v>
      </c>
      <c r="D351" s="22" t="s">
        <v>519</v>
      </c>
      <c r="E351" s="22" t="s">
        <v>77</v>
      </c>
      <c r="F351" s="22" t="s">
        <v>28</v>
      </c>
      <c r="G351" s="22" t="s">
        <v>46</v>
      </c>
      <c r="H351" s="22" t="s">
        <v>520</v>
      </c>
      <c r="I351" s="30">
        <v>9.91</v>
      </c>
      <c r="J351" s="31">
        <v>3</v>
      </c>
      <c r="K351" s="32">
        <v>3.22</v>
      </c>
    </row>
    <row r="352" spans="1:11" x14ac:dyDescent="0.25">
      <c r="A352" s="29">
        <v>41722</v>
      </c>
      <c r="B352" s="22">
        <v>2014</v>
      </c>
      <c r="C352" s="22">
        <v>3</v>
      </c>
      <c r="D352" s="22" t="s">
        <v>521</v>
      </c>
      <c r="E352" s="22" t="s">
        <v>22</v>
      </c>
      <c r="F352" s="22" t="s">
        <v>28</v>
      </c>
      <c r="G352" s="22" t="s">
        <v>29</v>
      </c>
      <c r="H352" s="22" t="s">
        <v>522</v>
      </c>
      <c r="I352" s="30">
        <v>24.9</v>
      </c>
      <c r="J352" s="31">
        <v>5</v>
      </c>
      <c r="K352" s="32">
        <v>11.7</v>
      </c>
    </row>
    <row r="353" spans="1:11" x14ac:dyDescent="0.25">
      <c r="A353" s="29">
        <v>41722</v>
      </c>
      <c r="B353" s="22">
        <v>2014</v>
      </c>
      <c r="C353" s="22">
        <v>3</v>
      </c>
      <c r="D353" s="22" t="s">
        <v>523</v>
      </c>
      <c r="E353" s="22" t="s">
        <v>45</v>
      </c>
      <c r="F353" s="22" t="s">
        <v>18</v>
      </c>
      <c r="G353" s="22" t="s">
        <v>36</v>
      </c>
      <c r="H353" s="22" t="s">
        <v>524</v>
      </c>
      <c r="I353" s="30">
        <v>40.479999999999997</v>
      </c>
      <c r="J353" s="31">
        <v>2</v>
      </c>
      <c r="K353" s="32">
        <v>14.57</v>
      </c>
    </row>
    <row r="354" spans="1:11" x14ac:dyDescent="0.25">
      <c r="A354" s="29">
        <v>41723</v>
      </c>
      <c r="B354" s="22">
        <v>2014</v>
      </c>
      <c r="C354" s="22">
        <v>3</v>
      </c>
      <c r="D354" s="22" t="s">
        <v>467</v>
      </c>
      <c r="E354" s="22" t="s">
        <v>22</v>
      </c>
      <c r="F354" s="22" t="s">
        <v>18</v>
      </c>
      <c r="G354" s="22" t="s">
        <v>19</v>
      </c>
      <c r="H354" s="22" t="s">
        <v>525</v>
      </c>
      <c r="I354" s="30">
        <v>366.79</v>
      </c>
      <c r="J354" s="31">
        <v>7</v>
      </c>
      <c r="K354" s="32">
        <v>65.209999999999994</v>
      </c>
    </row>
    <row r="355" spans="1:11" x14ac:dyDescent="0.25">
      <c r="A355" s="29">
        <v>41723</v>
      </c>
      <c r="B355" s="22">
        <v>2014</v>
      </c>
      <c r="C355" s="22">
        <v>3</v>
      </c>
      <c r="D355" s="22" t="s">
        <v>526</v>
      </c>
      <c r="E355" s="22" t="s">
        <v>45</v>
      </c>
      <c r="F355" s="22" t="s">
        <v>28</v>
      </c>
      <c r="G355" s="22" t="s">
        <v>64</v>
      </c>
      <c r="H355" s="22" t="s">
        <v>459</v>
      </c>
      <c r="I355" s="30">
        <v>6.56</v>
      </c>
      <c r="J355" s="31">
        <v>2</v>
      </c>
      <c r="K355" s="32">
        <v>1.9</v>
      </c>
    </row>
    <row r="356" spans="1:11" x14ac:dyDescent="0.25">
      <c r="A356" s="29">
        <v>41723</v>
      </c>
      <c r="B356" s="22">
        <v>2014</v>
      </c>
      <c r="C356" s="22">
        <v>3</v>
      </c>
      <c r="D356" s="22" t="s">
        <v>526</v>
      </c>
      <c r="E356" s="22" t="s">
        <v>45</v>
      </c>
      <c r="F356" s="22" t="s">
        <v>28</v>
      </c>
      <c r="G356" s="22" t="s">
        <v>64</v>
      </c>
      <c r="H356" s="22" t="s">
        <v>527</v>
      </c>
      <c r="I356" s="30">
        <v>14.88</v>
      </c>
      <c r="J356" s="31">
        <v>2</v>
      </c>
      <c r="K356" s="32">
        <v>3.72</v>
      </c>
    </row>
    <row r="357" spans="1:11" x14ac:dyDescent="0.25">
      <c r="A357" s="29">
        <v>41723</v>
      </c>
      <c r="B357" s="22">
        <v>2014</v>
      </c>
      <c r="C357" s="22">
        <v>3</v>
      </c>
      <c r="D357" s="22" t="s">
        <v>526</v>
      </c>
      <c r="E357" s="22" t="s">
        <v>45</v>
      </c>
      <c r="F357" s="22" t="s">
        <v>13</v>
      </c>
      <c r="G357" s="22" t="s">
        <v>14</v>
      </c>
      <c r="H357" s="22" t="s">
        <v>528</v>
      </c>
      <c r="I357" s="30">
        <v>45.48</v>
      </c>
      <c r="J357" s="31">
        <v>4</v>
      </c>
      <c r="K357" s="32">
        <v>15.92</v>
      </c>
    </row>
    <row r="358" spans="1:11" x14ac:dyDescent="0.25">
      <c r="A358" s="29">
        <v>41723</v>
      </c>
      <c r="B358" s="22">
        <v>2014</v>
      </c>
      <c r="C358" s="22">
        <v>3</v>
      </c>
      <c r="D358" s="22" t="s">
        <v>526</v>
      </c>
      <c r="E358" s="22" t="s">
        <v>45</v>
      </c>
      <c r="F358" s="22" t="s">
        <v>28</v>
      </c>
      <c r="G358" s="22" t="s">
        <v>64</v>
      </c>
      <c r="H358" s="22" t="s">
        <v>529</v>
      </c>
      <c r="I358" s="30">
        <v>25.44</v>
      </c>
      <c r="J358" s="31">
        <v>6</v>
      </c>
      <c r="K358" s="32">
        <v>9.92</v>
      </c>
    </row>
    <row r="359" spans="1:11" x14ac:dyDescent="0.25">
      <c r="A359" s="29">
        <v>41724</v>
      </c>
      <c r="B359" s="22">
        <v>2014</v>
      </c>
      <c r="C359" s="22">
        <v>3</v>
      </c>
      <c r="D359" s="22" t="s">
        <v>530</v>
      </c>
      <c r="E359" s="22" t="s">
        <v>45</v>
      </c>
      <c r="F359" s="22" t="s">
        <v>13</v>
      </c>
      <c r="G359" s="22" t="s">
        <v>14</v>
      </c>
      <c r="H359" s="22" t="s">
        <v>531</v>
      </c>
      <c r="I359" s="30">
        <v>66.3</v>
      </c>
      <c r="J359" s="31">
        <v>3</v>
      </c>
      <c r="K359" s="32">
        <v>8.6199999999999992</v>
      </c>
    </row>
    <row r="360" spans="1:11" x14ac:dyDescent="0.25">
      <c r="A360" s="29">
        <v>41724</v>
      </c>
      <c r="B360" s="22">
        <v>2014</v>
      </c>
      <c r="C360" s="22">
        <v>3</v>
      </c>
      <c r="D360" s="22" t="s">
        <v>532</v>
      </c>
      <c r="E360" s="22" t="s">
        <v>45</v>
      </c>
      <c r="F360" s="22" t="s">
        <v>28</v>
      </c>
      <c r="G360" s="22" t="s">
        <v>64</v>
      </c>
      <c r="H360" s="22" t="s">
        <v>533</v>
      </c>
      <c r="I360" s="30">
        <v>3.36</v>
      </c>
      <c r="J360" s="31">
        <v>2</v>
      </c>
      <c r="K360" s="32">
        <v>0.84</v>
      </c>
    </row>
    <row r="361" spans="1:11" x14ac:dyDescent="0.25">
      <c r="A361" s="29">
        <v>41724</v>
      </c>
      <c r="B361" s="22">
        <v>2014</v>
      </c>
      <c r="C361" s="22">
        <v>3</v>
      </c>
      <c r="D361" s="22" t="s">
        <v>532</v>
      </c>
      <c r="E361" s="22" t="s">
        <v>45</v>
      </c>
      <c r="F361" s="22" t="s">
        <v>28</v>
      </c>
      <c r="G361" s="22" t="s">
        <v>48</v>
      </c>
      <c r="H361" s="22" t="s">
        <v>534</v>
      </c>
      <c r="I361" s="30">
        <v>27.94</v>
      </c>
      <c r="J361" s="31">
        <v>4</v>
      </c>
      <c r="K361" s="32">
        <v>9.43</v>
      </c>
    </row>
    <row r="362" spans="1:11" x14ac:dyDescent="0.25">
      <c r="A362" s="29">
        <v>41724</v>
      </c>
      <c r="B362" s="22">
        <v>2014</v>
      </c>
      <c r="C362" s="22">
        <v>3</v>
      </c>
      <c r="D362" s="22" t="s">
        <v>532</v>
      </c>
      <c r="E362" s="22" t="s">
        <v>45</v>
      </c>
      <c r="F362" s="22" t="s">
        <v>13</v>
      </c>
      <c r="G362" s="22" t="s">
        <v>23</v>
      </c>
      <c r="H362" s="22" t="s">
        <v>535</v>
      </c>
      <c r="I362" s="30">
        <v>28.78</v>
      </c>
      <c r="J362" s="31">
        <v>2</v>
      </c>
      <c r="K362" s="32">
        <v>2.88</v>
      </c>
    </row>
    <row r="363" spans="1:11" x14ac:dyDescent="0.25">
      <c r="A363" s="29">
        <v>41724</v>
      </c>
      <c r="B363" s="22">
        <v>2014</v>
      </c>
      <c r="C363" s="22">
        <v>3</v>
      </c>
      <c r="D363" s="22" t="s">
        <v>536</v>
      </c>
      <c r="E363" s="22" t="s">
        <v>45</v>
      </c>
      <c r="F363" s="22" t="s">
        <v>28</v>
      </c>
      <c r="G363" s="22" t="s">
        <v>46</v>
      </c>
      <c r="H363" s="22" t="s">
        <v>537</v>
      </c>
      <c r="I363" s="30">
        <v>18.75</v>
      </c>
      <c r="J363" s="31">
        <v>5</v>
      </c>
      <c r="K363" s="32">
        <v>9</v>
      </c>
    </row>
    <row r="364" spans="1:11" x14ac:dyDescent="0.25">
      <c r="A364" s="29">
        <v>41726</v>
      </c>
      <c r="B364" s="22">
        <v>2014</v>
      </c>
      <c r="C364" s="22">
        <v>3</v>
      </c>
      <c r="D364" s="22" t="s">
        <v>280</v>
      </c>
      <c r="E364" s="22" t="s">
        <v>538</v>
      </c>
      <c r="F364" s="22" t="s">
        <v>28</v>
      </c>
      <c r="G364" s="22" t="s">
        <v>155</v>
      </c>
      <c r="H364" s="22" t="s">
        <v>539</v>
      </c>
      <c r="I364" s="30">
        <v>6.12</v>
      </c>
      <c r="J364" s="31">
        <v>3</v>
      </c>
      <c r="K364" s="32">
        <v>2.88</v>
      </c>
    </row>
    <row r="365" spans="1:11" x14ac:dyDescent="0.25">
      <c r="A365" s="29">
        <v>41726</v>
      </c>
      <c r="B365" s="22">
        <v>2014</v>
      </c>
      <c r="C365" s="22">
        <v>3</v>
      </c>
      <c r="D365" s="22" t="s">
        <v>280</v>
      </c>
      <c r="E365" s="22" t="s">
        <v>538</v>
      </c>
      <c r="F365" s="22" t="s">
        <v>18</v>
      </c>
      <c r="G365" s="22" t="s">
        <v>42</v>
      </c>
      <c r="H365" s="22" t="s">
        <v>540</v>
      </c>
      <c r="I365" s="30">
        <v>1184.72</v>
      </c>
      <c r="J365" s="31">
        <v>4</v>
      </c>
      <c r="K365" s="32">
        <v>106.62</v>
      </c>
    </row>
    <row r="366" spans="1:11" x14ac:dyDescent="0.25">
      <c r="A366" s="29">
        <v>41726</v>
      </c>
      <c r="B366" s="22">
        <v>2014</v>
      </c>
      <c r="C366" s="22">
        <v>3</v>
      </c>
      <c r="D366" s="22" t="s">
        <v>541</v>
      </c>
      <c r="E366" s="22" t="s">
        <v>542</v>
      </c>
      <c r="F366" s="22" t="s">
        <v>13</v>
      </c>
      <c r="G366" s="22" t="s">
        <v>23</v>
      </c>
      <c r="H366" s="22" t="s">
        <v>543</v>
      </c>
      <c r="I366" s="30">
        <v>302.38</v>
      </c>
      <c r="J366" s="31">
        <v>3</v>
      </c>
      <c r="K366" s="32">
        <v>22.68</v>
      </c>
    </row>
    <row r="367" spans="1:11" x14ac:dyDescent="0.25">
      <c r="A367" s="29">
        <v>41726</v>
      </c>
      <c r="B367" s="22">
        <v>2014</v>
      </c>
      <c r="C367" s="22">
        <v>3</v>
      </c>
      <c r="D367" s="22" t="s">
        <v>544</v>
      </c>
      <c r="E367" s="22" t="s">
        <v>131</v>
      </c>
      <c r="F367" s="22" t="s">
        <v>18</v>
      </c>
      <c r="G367" s="22" t="s">
        <v>42</v>
      </c>
      <c r="H367" s="22" t="s">
        <v>545</v>
      </c>
      <c r="I367" s="30">
        <v>330.59</v>
      </c>
      <c r="J367" s="31">
        <v>1</v>
      </c>
      <c r="K367" s="32">
        <v>-143.25</v>
      </c>
    </row>
    <row r="368" spans="1:11" x14ac:dyDescent="0.25">
      <c r="A368" s="29">
        <v>41727</v>
      </c>
      <c r="B368" s="22">
        <v>2014</v>
      </c>
      <c r="C368" s="22">
        <v>3</v>
      </c>
      <c r="D368" s="22" t="s">
        <v>546</v>
      </c>
      <c r="E368" s="22" t="s">
        <v>32</v>
      </c>
      <c r="F368" s="22" t="s">
        <v>18</v>
      </c>
      <c r="G368" s="22" t="s">
        <v>42</v>
      </c>
      <c r="H368" s="22" t="s">
        <v>547</v>
      </c>
      <c r="I368" s="30">
        <v>890.84</v>
      </c>
      <c r="J368" s="31">
        <v>3</v>
      </c>
      <c r="K368" s="32">
        <v>-152.72</v>
      </c>
    </row>
    <row r="369" spans="1:11" x14ac:dyDescent="0.25">
      <c r="A369" s="29">
        <v>41728</v>
      </c>
      <c r="B369" s="22">
        <v>2014</v>
      </c>
      <c r="C369" s="22">
        <v>3</v>
      </c>
      <c r="D369" s="22" t="s">
        <v>44</v>
      </c>
      <c r="E369" s="22" t="s">
        <v>22</v>
      </c>
      <c r="F369" s="22" t="s">
        <v>28</v>
      </c>
      <c r="G369" s="22" t="s">
        <v>64</v>
      </c>
      <c r="H369" s="22" t="s">
        <v>548</v>
      </c>
      <c r="I369" s="30">
        <v>49.65</v>
      </c>
      <c r="J369" s="31">
        <v>5</v>
      </c>
      <c r="K369" s="32">
        <v>20.85</v>
      </c>
    </row>
    <row r="370" spans="1:11" x14ac:dyDescent="0.25">
      <c r="A370" s="29">
        <v>41728</v>
      </c>
      <c r="B370" s="22">
        <v>2014</v>
      </c>
      <c r="C370" s="22">
        <v>3</v>
      </c>
      <c r="D370" s="22" t="s">
        <v>74</v>
      </c>
      <c r="E370" s="22" t="s">
        <v>17</v>
      </c>
      <c r="F370" s="22" t="s">
        <v>28</v>
      </c>
      <c r="G370" s="22" t="s">
        <v>38</v>
      </c>
      <c r="H370" s="22" t="s">
        <v>549</v>
      </c>
      <c r="I370" s="30">
        <v>15.84</v>
      </c>
      <c r="J370" s="31">
        <v>3</v>
      </c>
      <c r="K370" s="32">
        <v>0</v>
      </c>
    </row>
    <row r="371" spans="1:11" x14ac:dyDescent="0.25">
      <c r="A371" s="29">
        <v>41728</v>
      </c>
      <c r="B371" s="22">
        <v>2014</v>
      </c>
      <c r="C371" s="22">
        <v>3</v>
      </c>
      <c r="D371" s="22" t="s">
        <v>74</v>
      </c>
      <c r="E371" s="22" t="s">
        <v>17</v>
      </c>
      <c r="F371" s="22" t="s">
        <v>28</v>
      </c>
      <c r="G371" s="22" t="s">
        <v>46</v>
      </c>
      <c r="H371" s="22" t="s">
        <v>47</v>
      </c>
      <c r="I371" s="30">
        <v>44.4</v>
      </c>
      <c r="J371" s="31">
        <v>3</v>
      </c>
      <c r="K371" s="32">
        <v>22.2</v>
      </c>
    </row>
    <row r="372" spans="1:11" x14ac:dyDescent="0.25">
      <c r="A372" s="29">
        <v>41728</v>
      </c>
      <c r="B372" s="22">
        <v>2014</v>
      </c>
      <c r="C372" s="22">
        <v>3</v>
      </c>
      <c r="D372" s="22" t="s">
        <v>550</v>
      </c>
      <c r="E372" s="22" t="s">
        <v>22</v>
      </c>
      <c r="F372" s="22" t="s">
        <v>28</v>
      </c>
      <c r="G372" s="22" t="s">
        <v>64</v>
      </c>
      <c r="H372" s="22" t="s">
        <v>551</v>
      </c>
      <c r="I372" s="30">
        <v>10.5</v>
      </c>
      <c r="J372" s="31">
        <v>5</v>
      </c>
      <c r="K372" s="32">
        <v>2.94</v>
      </c>
    </row>
    <row r="373" spans="1:11" x14ac:dyDescent="0.25">
      <c r="A373" s="29">
        <v>41728</v>
      </c>
      <c r="B373" s="22">
        <v>2014</v>
      </c>
      <c r="C373" s="22">
        <v>3</v>
      </c>
      <c r="D373" s="22" t="s">
        <v>552</v>
      </c>
      <c r="E373" s="22" t="s">
        <v>45</v>
      </c>
      <c r="F373" s="22" t="s">
        <v>18</v>
      </c>
      <c r="G373" s="22" t="s">
        <v>165</v>
      </c>
      <c r="H373" s="22" t="s">
        <v>553</v>
      </c>
      <c r="I373" s="30">
        <v>205.67</v>
      </c>
      <c r="J373" s="31">
        <v>2</v>
      </c>
      <c r="K373" s="32">
        <v>-12.1</v>
      </c>
    </row>
    <row r="374" spans="1:11" x14ac:dyDescent="0.25">
      <c r="A374" s="29">
        <v>41728</v>
      </c>
      <c r="B374" s="22">
        <v>2014</v>
      </c>
      <c r="C374" s="22">
        <v>3</v>
      </c>
      <c r="D374" s="22" t="s">
        <v>554</v>
      </c>
      <c r="E374" s="22" t="s">
        <v>32</v>
      </c>
      <c r="F374" s="22" t="s">
        <v>28</v>
      </c>
      <c r="G374" s="22" t="s">
        <v>155</v>
      </c>
      <c r="H374" s="22" t="s">
        <v>555</v>
      </c>
      <c r="I374" s="30">
        <v>335.72</v>
      </c>
      <c r="J374" s="31">
        <v>5</v>
      </c>
      <c r="K374" s="32">
        <v>113.31</v>
      </c>
    </row>
    <row r="375" spans="1:11" x14ac:dyDescent="0.25">
      <c r="A375" s="29">
        <v>41728</v>
      </c>
      <c r="B375" s="22">
        <v>2014</v>
      </c>
      <c r="C375" s="22">
        <v>3</v>
      </c>
      <c r="D375" s="22" t="s">
        <v>554</v>
      </c>
      <c r="E375" s="22" t="s">
        <v>32</v>
      </c>
      <c r="F375" s="22" t="s">
        <v>13</v>
      </c>
      <c r="G375" s="22" t="s">
        <v>23</v>
      </c>
      <c r="H375" s="22" t="s">
        <v>556</v>
      </c>
      <c r="I375" s="30">
        <v>251.94</v>
      </c>
      <c r="J375" s="31">
        <v>7</v>
      </c>
      <c r="K375" s="32">
        <v>88.18</v>
      </c>
    </row>
    <row r="376" spans="1:11" x14ac:dyDescent="0.25">
      <c r="A376" s="29">
        <v>41728</v>
      </c>
      <c r="B376" s="22">
        <v>2014</v>
      </c>
      <c r="C376" s="22">
        <v>3</v>
      </c>
      <c r="D376" s="22" t="s">
        <v>554</v>
      </c>
      <c r="E376" s="22" t="s">
        <v>32</v>
      </c>
      <c r="F376" s="22" t="s">
        <v>18</v>
      </c>
      <c r="G376" s="22" t="s">
        <v>19</v>
      </c>
      <c r="H376" s="22" t="s">
        <v>557</v>
      </c>
      <c r="I376" s="30">
        <v>127.3</v>
      </c>
      <c r="J376" s="31">
        <v>7</v>
      </c>
      <c r="K376" s="32">
        <v>-9.09</v>
      </c>
    </row>
    <row r="377" spans="1:11" x14ac:dyDescent="0.25">
      <c r="A377" s="29">
        <v>41728</v>
      </c>
      <c r="B377" s="22">
        <v>2014</v>
      </c>
      <c r="C377" s="22">
        <v>3</v>
      </c>
      <c r="D377" s="22" t="s">
        <v>558</v>
      </c>
      <c r="E377" s="22" t="s">
        <v>55</v>
      </c>
      <c r="F377" s="22" t="s">
        <v>28</v>
      </c>
      <c r="G377" s="22" t="s">
        <v>38</v>
      </c>
      <c r="H377" s="22" t="s">
        <v>559</v>
      </c>
      <c r="I377" s="30">
        <v>129.30000000000001</v>
      </c>
      <c r="J377" s="31">
        <v>2</v>
      </c>
      <c r="K377" s="32">
        <v>6.47</v>
      </c>
    </row>
    <row r="378" spans="1:11" x14ac:dyDescent="0.25">
      <c r="A378" s="29">
        <v>41729</v>
      </c>
      <c r="B378" s="22">
        <v>2014</v>
      </c>
      <c r="C378" s="22">
        <v>3</v>
      </c>
      <c r="D378" s="22" t="s">
        <v>560</v>
      </c>
      <c r="E378" s="22" t="s">
        <v>45</v>
      </c>
      <c r="F378" s="22" t="s">
        <v>28</v>
      </c>
      <c r="G378" s="22" t="s">
        <v>48</v>
      </c>
      <c r="H378" s="22" t="s">
        <v>561</v>
      </c>
      <c r="I378" s="30">
        <v>673.57</v>
      </c>
      <c r="J378" s="31">
        <v>2</v>
      </c>
      <c r="K378" s="32">
        <v>252.59</v>
      </c>
    </row>
    <row r="379" spans="1:11" x14ac:dyDescent="0.25">
      <c r="A379" s="29">
        <v>41729</v>
      </c>
      <c r="B379" s="22">
        <v>2014</v>
      </c>
      <c r="C379" s="22">
        <v>3</v>
      </c>
      <c r="D379" s="22" t="s">
        <v>560</v>
      </c>
      <c r="E379" s="22" t="s">
        <v>45</v>
      </c>
      <c r="F379" s="22" t="s">
        <v>28</v>
      </c>
      <c r="G379" s="22" t="s">
        <v>58</v>
      </c>
      <c r="H379" s="22" t="s">
        <v>562</v>
      </c>
      <c r="I379" s="30">
        <v>52.98</v>
      </c>
      <c r="J379" s="31">
        <v>2</v>
      </c>
      <c r="K379" s="32">
        <v>14.83</v>
      </c>
    </row>
    <row r="380" spans="1:11" x14ac:dyDescent="0.25">
      <c r="A380" s="29">
        <v>41729</v>
      </c>
      <c r="B380" s="22">
        <v>2014</v>
      </c>
      <c r="C380" s="22">
        <v>3</v>
      </c>
      <c r="D380" s="22" t="s">
        <v>563</v>
      </c>
      <c r="E380" s="22" t="s">
        <v>89</v>
      </c>
      <c r="F380" s="22" t="s">
        <v>28</v>
      </c>
      <c r="G380" s="22" t="s">
        <v>48</v>
      </c>
      <c r="H380" s="22" t="s">
        <v>564</v>
      </c>
      <c r="I380" s="30">
        <v>0.85</v>
      </c>
      <c r="J380" s="31">
        <v>1</v>
      </c>
      <c r="K380" s="32">
        <v>-0.6</v>
      </c>
    </row>
    <row r="381" spans="1:11" x14ac:dyDescent="0.25">
      <c r="A381" s="29">
        <v>41729</v>
      </c>
      <c r="B381" s="22">
        <v>2014</v>
      </c>
      <c r="C381" s="22">
        <v>3</v>
      </c>
      <c r="D381" s="22" t="s">
        <v>565</v>
      </c>
      <c r="E381" s="22" t="s">
        <v>26</v>
      </c>
      <c r="F381" s="22" t="s">
        <v>28</v>
      </c>
      <c r="G381" s="22" t="s">
        <v>48</v>
      </c>
      <c r="H381" s="22" t="s">
        <v>566</v>
      </c>
      <c r="I381" s="30">
        <v>8.1300000000000008</v>
      </c>
      <c r="J381" s="31">
        <v>7</v>
      </c>
      <c r="K381" s="32">
        <v>-13.83</v>
      </c>
    </row>
    <row r="382" spans="1:11" x14ac:dyDescent="0.25">
      <c r="A382" s="29">
        <v>41729</v>
      </c>
      <c r="B382" s="22">
        <v>2014</v>
      </c>
      <c r="C382" s="22">
        <v>3</v>
      </c>
      <c r="D382" s="22" t="s">
        <v>565</v>
      </c>
      <c r="E382" s="22" t="s">
        <v>26</v>
      </c>
      <c r="F382" s="22" t="s">
        <v>13</v>
      </c>
      <c r="G382" s="22" t="s">
        <v>14</v>
      </c>
      <c r="H382" s="22" t="s">
        <v>567</v>
      </c>
      <c r="I382" s="30">
        <v>79.98</v>
      </c>
      <c r="J382" s="31">
        <v>2</v>
      </c>
      <c r="K382" s="32">
        <v>14</v>
      </c>
    </row>
    <row r="383" spans="1:11" x14ac:dyDescent="0.25">
      <c r="A383" s="29">
        <v>41729</v>
      </c>
      <c r="B383" s="22">
        <v>2014</v>
      </c>
      <c r="C383" s="22">
        <v>3</v>
      </c>
      <c r="D383" s="22" t="s">
        <v>568</v>
      </c>
      <c r="E383" s="22" t="s">
        <v>77</v>
      </c>
      <c r="F383" s="22" t="s">
        <v>28</v>
      </c>
      <c r="G383" s="22" t="s">
        <v>48</v>
      </c>
      <c r="H383" s="22" t="s">
        <v>569</v>
      </c>
      <c r="I383" s="30">
        <v>1.87</v>
      </c>
      <c r="J383" s="31">
        <v>1</v>
      </c>
      <c r="K383" s="32">
        <v>-1.31</v>
      </c>
    </row>
    <row r="384" spans="1:11" x14ac:dyDescent="0.25">
      <c r="A384" s="29">
        <v>41729</v>
      </c>
      <c r="B384" s="22">
        <v>2014</v>
      </c>
      <c r="C384" s="22">
        <v>3</v>
      </c>
      <c r="D384" s="22" t="s">
        <v>570</v>
      </c>
      <c r="E384" s="22" t="s">
        <v>77</v>
      </c>
      <c r="F384" s="22" t="s">
        <v>18</v>
      </c>
      <c r="G384" s="22" t="s">
        <v>19</v>
      </c>
      <c r="H384" s="22" t="s">
        <v>571</v>
      </c>
      <c r="I384" s="30">
        <v>1125.49</v>
      </c>
      <c r="J384" s="31">
        <v>7</v>
      </c>
      <c r="K384" s="32">
        <v>98.48</v>
      </c>
    </row>
    <row r="385" spans="1:11" x14ac:dyDescent="0.25">
      <c r="A385" s="29">
        <v>41729</v>
      </c>
      <c r="B385" s="22">
        <v>2014</v>
      </c>
      <c r="C385" s="22">
        <v>3</v>
      </c>
      <c r="D385" s="22" t="s">
        <v>570</v>
      </c>
      <c r="E385" s="22" t="s">
        <v>77</v>
      </c>
      <c r="F385" s="22" t="s">
        <v>28</v>
      </c>
      <c r="G385" s="22" t="s">
        <v>48</v>
      </c>
      <c r="H385" s="22" t="s">
        <v>572</v>
      </c>
      <c r="I385" s="30">
        <v>12.65</v>
      </c>
      <c r="J385" s="31">
        <v>5</v>
      </c>
      <c r="K385" s="32">
        <v>-10.119999999999999</v>
      </c>
    </row>
    <row r="386" spans="1:11" x14ac:dyDescent="0.25">
      <c r="A386" s="29">
        <v>41729</v>
      </c>
      <c r="B386" s="22">
        <v>2014</v>
      </c>
      <c r="C386" s="22">
        <v>3</v>
      </c>
      <c r="D386" s="22" t="s">
        <v>570</v>
      </c>
      <c r="E386" s="22" t="s">
        <v>77</v>
      </c>
      <c r="F386" s="22" t="s">
        <v>28</v>
      </c>
      <c r="G386" s="22" t="s">
        <v>64</v>
      </c>
      <c r="H386" s="22" t="s">
        <v>496</v>
      </c>
      <c r="I386" s="30">
        <v>4.03</v>
      </c>
      <c r="J386" s="31">
        <v>2</v>
      </c>
      <c r="K386" s="32">
        <v>1.06</v>
      </c>
    </row>
    <row r="387" spans="1:11" x14ac:dyDescent="0.25">
      <c r="A387" s="29">
        <v>41730</v>
      </c>
      <c r="B387" s="22">
        <v>2014</v>
      </c>
      <c r="C387" s="22">
        <v>4</v>
      </c>
      <c r="D387" s="22" t="s">
        <v>573</v>
      </c>
      <c r="E387" s="22" t="s">
        <v>26</v>
      </c>
      <c r="F387" s="22" t="s">
        <v>28</v>
      </c>
      <c r="G387" s="22" t="s">
        <v>46</v>
      </c>
      <c r="H387" s="22" t="s">
        <v>574</v>
      </c>
      <c r="I387" s="30">
        <v>11.78</v>
      </c>
      <c r="J387" s="31">
        <v>3</v>
      </c>
      <c r="K387" s="32">
        <v>4.2699999999999996</v>
      </c>
    </row>
    <row r="388" spans="1:11" x14ac:dyDescent="0.25">
      <c r="A388" s="29">
        <v>41730</v>
      </c>
      <c r="B388" s="22">
        <v>2014</v>
      </c>
      <c r="C388" s="22">
        <v>4</v>
      </c>
      <c r="D388" s="22" t="s">
        <v>573</v>
      </c>
      <c r="E388" s="22" t="s">
        <v>26</v>
      </c>
      <c r="F388" s="22" t="s">
        <v>28</v>
      </c>
      <c r="G388" s="22" t="s">
        <v>38</v>
      </c>
      <c r="H388" s="22" t="s">
        <v>575</v>
      </c>
      <c r="I388" s="30">
        <v>272.74</v>
      </c>
      <c r="J388" s="31">
        <v>3</v>
      </c>
      <c r="K388" s="32">
        <v>-64.77</v>
      </c>
    </row>
    <row r="389" spans="1:11" x14ac:dyDescent="0.25">
      <c r="A389" s="29">
        <v>41730</v>
      </c>
      <c r="B389" s="22">
        <v>2014</v>
      </c>
      <c r="C389" s="22">
        <v>4</v>
      </c>
      <c r="D389" s="22" t="s">
        <v>573</v>
      </c>
      <c r="E389" s="22" t="s">
        <v>26</v>
      </c>
      <c r="F389" s="22" t="s">
        <v>28</v>
      </c>
      <c r="G389" s="22" t="s">
        <v>48</v>
      </c>
      <c r="H389" s="22" t="s">
        <v>352</v>
      </c>
      <c r="I389" s="30">
        <v>3.54</v>
      </c>
      <c r="J389" s="31">
        <v>2</v>
      </c>
      <c r="K389" s="32">
        <v>-5.49</v>
      </c>
    </row>
    <row r="390" spans="1:11" x14ac:dyDescent="0.25">
      <c r="A390" s="29">
        <v>41731</v>
      </c>
      <c r="B390" s="22">
        <v>2014</v>
      </c>
      <c r="C390" s="22">
        <v>4</v>
      </c>
      <c r="D390" s="22" t="s">
        <v>576</v>
      </c>
      <c r="E390" s="22" t="s">
        <v>45</v>
      </c>
      <c r="F390" s="22" t="s">
        <v>28</v>
      </c>
      <c r="G390" s="22" t="s">
        <v>48</v>
      </c>
      <c r="H390" s="22" t="s">
        <v>577</v>
      </c>
      <c r="I390" s="30">
        <v>82.9</v>
      </c>
      <c r="J390" s="31">
        <v>3</v>
      </c>
      <c r="K390" s="32">
        <v>29.01</v>
      </c>
    </row>
    <row r="391" spans="1:11" x14ac:dyDescent="0.25">
      <c r="A391" s="29">
        <v>41731</v>
      </c>
      <c r="B391" s="22">
        <v>2014</v>
      </c>
      <c r="C391" s="22">
        <v>4</v>
      </c>
      <c r="D391" s="22" t="s">
        <v>576</v>
      </c>
      <c r="E391" s="22" t="s">
        <v>45</v>
      </c>
      <c r="F391" s="22" t="s">
        <v>28</v>
      </c>
      <c r="G391" s="22" t="s">
        <v>29</v>
      </c>
      <c r="H391" s="22" t="s">
        <v>578</v>
      </c>
      <c r="I391" s="30">
        <v>34.24</v>
      </c>
      <c r="J391" s="31">
        <v>4</v>
      </c>
      <c r="K391" s="32">
        <v>16.09</v>
      </c>
    </row>
    <row r="392" spans="1:11" x14ac:dyDescent="0.25">
      <c r="A392" s="29">
        <v>41731</v>
      </c>
      <c r="B392" s="22">
        <v>2014</v>
      </c>
      <c r="C392" s="22">
        <v>4</v>
      </c>
      <c r="D392" s="22" t="s">
        <v>471</v>
      </c>
      <c r="E392" s="22" t="s">
        <v>45</v>
      </c>
      <c r="F392" s="22" t="s">
        <v>28</v>
      </c>
      <c r="G392" s="22" t="s">
        <v>48</v>
      </c>
      <c r="H392" s="22" t="s">
        <v>184</v>
      </c>
      <c r="I392" s="30">
        <v>17.25</v>
      </c>
      <c r="J392" s="31">
        <v>2</v>
      </c>
      <c r="K392" s="32">
        <v>6.04</v>
      </c>
    </row>
    <row r="393" spans="1:11" x14ac:dyDescent="0.25">
      <c r="A393" s="29">
        <v>41732</v>
      </c>
      <c r="B393" s="22">
        <v>2014</v>
      </c>
      <c r="C393" s="22">
        <v>4</v>
      </c>
      <c r="D393" s="22" t="s">
        <v>276</v>
      </c>
      <c r="E393" s="22" t="s">
        <v>161</v>
      </c>
      <c r="F393" s="22" t="s">
        <v>28</v>
      </c>
      <c r="G393" s="22" t="s">
        <v>38</v>
      </c>
      <c r="H393" s="22" t="s">
        <v>579</v>
      </c>
      <c r="I393" s="30">
        <v>354.9</v>
      </c>
      <c r="J393" s="31">
        <v>5</v>
      </c>
      <c r="K393" s="32">
        <v>17.75</v>
      </c>
    </row>
    <row r="394" spans="1:11" x14ac:dyDescent="0.25">
      <c r="A394" s="29">
        <v>41732</v>
      </c>
      <c r="B394" s="22">
        <v>2014</v>
      </c>
      <c r="C394" s="22">
        <v>4</v>
      </c>
      <c r="D394" s="22" t="s">
        <v>285</v>
      </c>
      <c r="E394" s="22" t="s">
        <v>77</v>
      </c>
      <c r="F394" s="22" t="s">
        <v>28</v>
      </c>
      <c r="G394" s="22" t="s">
        <v>64</v>
      </c>
      <c r="H394" s="22" t="s">
        <v>580</v>
      </c>
      <c r="I394" s="30">
        <v>15.55</v>
      </c>
      <c r="J394" s="31">
        <v>3</v>
      </c>
      <c r="K394" s="32">
        <v>2.33</v>
      </c>
    </row>
    <row r="395" spans="1:11" x14ac:dyDescent="0.25">
      <c r="A395" s="29">
        <v>41733</v>
      </c>
      <c r="B395" s="22">
        <v>2014</v>
      </c>
      <c r="C395" s="22">
        <v>4</v>
      </c>
      <c r="D395" s="22" t="s">
        <v>581</v>
      </c>
      <c r="E395" s="22" t="s">
        <v>45</v>
      </c>
      <c r="F395" s="22" t="s">
        <v>28</v>
      </c>
      <c r="G395" s="22" t="s">
        <v>46</v>
      </c>
      <c r="H395" s="22" t="s">
        <v>582</v>
      </c>
      <c r="I395" s="30">
        <v>18.899999999999999</v>
      </c>
      <c r="J395" s="31">
        <v>6</v>
      </c>
      <c r="K395" s="32">
        <v>9.07</v>
      </c>
    </row>
    <row r="396" spans="1:11" x14ac:dyDescent="0.25">
      <c r="A396" s="29">
        <v>41733</v>
      </c>
      <c r="B396" s="22">
        <v>2014</v>
      </c>
      <c r="C396" s="22">
        <v>4</v>
      </c>
      <c r="D396" s="22" t="s">
        <v>523</v>
      </c>
      <c r="E396" s="22" t="s">
        <v>71</v>
      </c>
      <c r="F396" s="22" t="s">
        <v>18</v>
      </c>
      <c r="G396" s="22" t="s">
        <v>36</v>
      </c>
      <c r="H396" s="22" t="s">
        <v>583</v>
      </c>
      <c r="I396" s="30">
        <v>5.47</v>
      </c>
      <c r="J396" s="31">
        <v>1</v>
      </c>
      <c r="K396" s="32">
        <v>2.35</v>
      </c>
    </row>
    <row r="397" spans="1:11" x14ac:dyDescent="0.25">
      <c r="A397" s="29">
        <v>41733</v>
      </c>
      <c r="B397" s="22">
        <v>2014</v>
      </c>
      <c r="C397" s="22">
        <v>4</v>
      </c>
      <c r="D397" s="22" t="s">
        <v>523</v>
      </c>
      <c r="E397" s="22" t="s">
        <v>71</v>
      </c>
      <c r="F397" s="22" t="s">
        <v>28</v>
      </c>
      <c r="G397" s="22" t="s">
        <v>64</v>
      </c>
      <c r="H397" s="22" t="s">
        <v>584</v>
      </c>
      <c r="I397" s="30">
        <v>79.36</v>
      </c>
      <c r="J397" s="31">
        <v>4</v>
      </c>
      <c r="K397" s="32">
        <v>23.81</v>
      </c>
    </row>
    <row r="398" spans="1:11" x14ac:dyDescent="0.25">
      <c r="A398" s="29">
        <v>41733</v>
      </c>
      <c r="B398" s="22">
        <v>2014</v>
      </c>
      <c r="C398" s="22">
        <v>4</v>
      </c>
      <c r="D398" s="22" t="s">
        <v>585</v>
      </c>
      <c r="E398" s="22" t="s">
        <v>45</v>
      </c>
      <c r="F398" s="22" t="s">
        <v>28</v>
      </c>
      <c r="G398" s="22" t="s">
        <v>48</v>
      </c>
      <c r="H398" s="22" t="s">
        <v>586</v>
      </c>
      <c r="I398" s="30">
        <v>7.18</v>
      </c>
      <c r="J398" s="31">
        <v>2</v>
      </c>
      <c r="K398" s="32">
        <v>2.25</v>
      </c>
    </row>
    <row r="399" spans="1:11" x14ac:dyDescent="0.25">
      <c r="A399" s="29">
        <v>41733</v>
      </c>
      <c r="B399" s="22">
        <v>2014</v>
      </c>
      <c r="C399" s="22">
        <v>4</v>
      </c>
      <c r="D399" s="22" t="s">
        <v>587</v>
      </c>
      <c r="E399" s="22" t="s">
        <v>154</v>
      </c>
      <c r="F399" s="22" t="s">
        <v>28</v>
      </c>
      <c r="G399" s="22" t="s">
        <v>38</v>
      </c>
      <c r="H399" s="22" t="s">
        <v>588</v>
      </c>
      <c r="I399" s="30">
        <v>232.55</v>
      </c>
      <c r="J399" s="31">
        <v>5</v>
      </c>
      <c r="K399" s="32">
        <v>9.3000000000000007</v>
      </c>
    </row>
    <row r="400" spans="1:11" x14ac:dyDescent="0.25">
      <c r="A400" s="29">
        <v>41733</v>
      </c>
      <c r="B400" s="22">
        <v>2014</v>
      </c>
      <c r="C400" s="22">
        <v>4</v>
      </c>
      <c r="D400" s="22" t="s">
        <v>587</v>
      </c>
      <c r="E400" s="22" t="s">
        <v>154</v>
      </c>
      <c r="F400" s="22" t="s">
        <v>13</v>
      </c>
      <c r="G400" s="22" t="s">
        <v>14</v>
      </c>
      <c r="H400" s="22" t="s">
        <v>589</v>
      </c>
      <c r="I400" s="30">
        <v>99.98</v>
      </c>
      <c r="J400" s="31">
        <v>2</v>
      </c>
      <c r="K400" s="32">
        <v>42.99</v>
      </c>
    </row>
    <row r="401" spans="1:11" x14ac:dyDescent="0.25">
      <c r="A401" s="29">
        <v>41733</v>
      </c>
      <c r="B401" s="22">
        <v>2014</v>
      </c>
      <c r="C401" s="22">
        <v>4</v>
      </c>
      <c r="D401" s="22" t="s">
        <v>587</v>
      </c>
      <c r="E401" s="22" t="s">
        <v>154</v>
      </c>
      <c r="F401" s="22" t="s">
        <v>28</v>
      </c>
      <c r="G401" s="22" t="s">
        <v>29</v>
      </c>
      <c r="H401" s="22" t="s">
        <v>590</v>
      </c>
      <c r="I401" s="30">
        <v>19.440000000000001</v>
      </c>
      <c r="J401" s="31">
        <v>3</v>
      </c>
      <c r="K401" s="32">
        <v>9.33</v>
      </c>
    </row>
    <row r="402" spans="1:11" x14ac:dyDescent="0.25">
      <c r="A402" s="29">
        <v>41733</v>
      </c>
      <c r="B402" s="22">
        <v>2014</v>
      </c>
      <c r="C402" s="22">
        <v>4</v>
      </c>
      <c r="D402" s="22" t="s">
        <v>587</v>
      </c>
      <c r="E402" s="22" t="s">
        <v>154</v>
      </c>
      <c r="F402" s="22" t="s">
        <v>28</v>
      </c>
      <c r="G402" s="22" t="s">
        <v>29</v>
      </c>
      <c r="H402" s="22" t="s">
        <v>469</v>
      </c>
      <c r="I402" s="30">
        <v>12.96</v>
      </c>
      <c r="J402" s="31">
        <v>2</v>
      </c>
      <c r="K402" s="32">
        <v>6.35</v>
      </c>
    </row>
    <row r="403" spans="1:11" x14ac:dyDescent="0.25">
      <c r="A403" s="29">
        <v>41734</v>
      </c>
      <c r="B403" s="22">
        <v>2014</v>
      </c>
      <c r="C403" s="22">
        <v>4</v>
      </c>
      <c r="D403" s="22" t="s">
        <v>591</v>
      </c>
      <c r="E403" s="22" t="s">
        <v>71</v>
      </c>
      <c r="F403" s="22" t="s">
        <v>28</v>
      </c>
      <c r="G403" s="22" t="s">
        <v>48</v>
      </c>
      <c r="H403" s="22" t="s">
        <v>592</v>
      </c>
      <c r="I403" s="30">
        <v>46.8</v>
      </c>
      <c r="J403" s="31">
        <v>4</v>
      </c>
      <c r="K403" s="32">
        <v>21.06</v>
      </c>
    </row>
    <row r="404" spans="1:11" x14ac:dyDescent="0.25">
      <c r="A404" s="29">
        <v>41734</v>
      </c>
      <c r="B404" s="22">
        <v>2014</v>
      </c>
      <c r="C404" s="22">
        <v>4</v>
      </c>
      <c r="D404" s="22" t="s">
        <v>593</v>
      </c>
      <c r="E404" s="22" t="s">
        <v>421</v>
      </c>
      <c r="F404" s="22" t="s">
        <v>18</v>
      </c>
      <c r="G404" s="22" t="s">
        <v>36</v>
      </c>
      <c r="H404" s="22" t="s">
        <v>507</v>
      </c>
      <c r="I404" s="30">
        <v>27.46</v>
      </c>
      <c r="J404" s="31">
        <v>2</v>
      </c>
      <c r="K404" s="32">
        <v>9.89</v>
      </c>
    </row>
    <row r="405" spans="1:11" x14ac:dyDescent="0.25">
      <c r="A405" s="29">
        <v>41734</v>
      </c>
      <c r="B405" s="22">
        <v>2014</v>
      </c>
      <c r="C405" s="22">
        <v>4</v>
      </c>
      <c r="D405" s="22" t="s">
        <v>558</v>
      </c>
      <c r="E405" s="22" t="s">
        <v>32</v>
      </c>
      <c r="F405" s="22" t="s">
        <v>28</v>
      </c>
      <c r="G405" s="22" t="s">
        <v>64</v>
      </c>
      <c r="H405" s="22" t="s">
        <v>594</v>
      </c>
      <c r="I405" s="30">
        <v>37.840000000000003</v>
      </c>
      <c r="J405" s="31">
        <v>2</v>
      </c>
      <c r="K405" s="32">
        <v>2.84</v>
      </c>
    </row>
    <row r="406" spans="1:11" x14ac:dyDescent="0.25">
      <c r="A406" s="29">
        <v>41734</v>
      </c>
      <c r="B406" s="22">
        <v>2014</v>
      </c>
      <c r="C406" s="22">
        <v>4</v>
      </c>
      <c r="D406" s="22" t="s">
        <v>558</v>
      </c>
      <c r="E406" s="22" t="s">
        <v>32</v>
      </c>
      <c r="F406" s="22" t="s">
        <v>28</v>
      </c>
      <c r="G406" s="22" t="s">
        <v>33</v>
      </c>
      <c r="H406" s="22" t="s">
        <v>595</v>
      </c>
      <c r="I406" s="30">
        <v>5.47</v>
      </c>
      <c r="J406" s="31">
        <v>6</v>
      </c>
      <c r="K406" s="32">
        <v>1.85</v>
      </c>
    </row>
    <row r="407" spans="1:11" x14ac:dyDescent="0.25">
      <c r="A407" s="29">
        <v>41734</v>
      </c>
      <c r="B407" s="22">
        <v>2014</v>
      </c>
      <c r="C407" s="22">
        <v>4</v>
      </c>
      <c r="D407" s="22" t="s">
        <v>596</v>
      </c>
      <c r="E407" s="22" t="s">
        <v>17</v>
      </c>
      <c r="F407" s="22" t="s">
        <v>18</v>
      </c>
      <c r="G407" s="22" t="s">
        <v>36</v>
      </c>
      <c r="H407" s="22" t="s">
        <v>597</v>
      </c>
      <c r="I407" s="30">
        <v>12.18</v>
      </c>
      <c r="J407" s="31">
        <v>7</v>
      </c>
      <c r="K407" s="32">
        <v>3.9</v>
      </c>
    </row>
    <row r="408" spans="1:11" x14ac:dyDescent="0.25">
      <c r="A408" s="29">
        <v>41734</v>
      </c>
      <c r="B408" s="22">
        <v>2014</v>
      </c>
      <c r="C408" s="22">
        <v>4</v>
      </c>
      <c r="D408" s="22" t="s">
        <v>596</v>
      </c>
      <c r="E408" s="22" t="s">
        <v>17</v>
      </c>
      <c r="F408" s="22" t="s">
        <v>28</v>
      </c>
      <c r="G408" s="22" t="s">
        <v>58</v>
      </c>
      <c r="H408" s="22" t="s">
        <v>598</v>
      </c>
      <c r="I408" s="30">
        <v>57.68</v>
      </c>
      <c r="J408" s="31">
        <v>4</v>
      </c>
      <c r="K408" s="32">
        <v>19.03</v>
      </c>
    </row>
    <row r="409" spans="1:11" x14ac:dyDescent="0.25">
      <c r="A409" s="29">
        <v>41735</v>
      </c>
      <c r="B409" s="22">
        <v>2014</v>
      </c>
      <c r="C409" s="22">
        <v>4</v>
      </c>
      <c r="D409" s="22" t="s">
        <v>554</v>
      </c>
      <c r="E409" s="22" t="s">
        <v>131</v>
      </c>
      <c r="F409" s="22" t="s">
        <v>28</v>
      </c>
      <c r="G409" s="22" t="s">
        <v>29</v>
      </c>
      <c r="H409" s="22" t="s">
        <v>123</v>
      </c>
      <c r="I409" s="30">
        <v>16.22</v>
      </c>
      <c r="J409" s="31">
        <v>2</v>
      </c>
      <c r="K409" s="32">
        <v>5.88</v>
      </c>
    </row>
    <row r="410" spans="1:11" x14ac:dyDescent="0.25">
      <c r="A410" s="29">
        <v>41735</v>
      </c>
      <c r="B410" s="22">
        <v>2014</v>
      </c>
      <c r="C410" s="22">
        <v>4</v>
      </c>
      <c r="D410" s="22" t="s">
        <v>599</v>
      </c>
      <c r="E410" s="22" t="s">
        <v>22</v>
      </c>
      <c r="F410" s="22" t="s">
        <v>18</v>
      </c>
      <c r="G410" s="22" t="s">
        <v>36</v>
      </c>
      <c r="H410" s="22" t="s">
        <v>600</v>
      </c>
      <c r="I410" s="30">
        <v>56.96</v>
      </c>
      <c r="J410" s="31">
        <v>2</v>
      </c>
      <c r="K410" s="32">
        <v>21.08</v>
      </c>
    </row>
    <row r="411" spans="1:11" x14ac:dyDescent="0.25">
      <c r="A411" s="29">
        <v>41735</v>
      </c>
      <c r="B411" s="22">
        <v>2014</v>
      </c>
      <c r="C411" s="22">
        <v>4</v>
      </c>
      <c r="D411" s="22" t="s">
        <v>599</v>
      </c>
      <c r="E411" s="22" t="s">
        <v>22</v>
      </c>
      <c r="F411" s="22" t="s">
        <v>28</v>
      </c>
      <c r="G411" s="22" t="s">
        <v>58</v>
      </c>
      <c r="H411" s="22" t="s">
        <v>601</v>
      </c>
      <c r="I411" s="30">
        <v>15.56</v>
      </c>
      <c r="J411" s="31">
        <v>4</v>
      </c>
      <c r="K411" s="32">
        <v>4.05</v>
      </c>
    </row>
    <row r="412" spans="1:11" x14ac:dyDescent="0.25">
      <c r="A412" s="29">
        <v>41735</v>
      </c>
      <c r="B412" s="22">
        <v>2014</v>
      </c>
      <c r="C412" s="22">
        <v>4</v>
      </c>
      <c r="D412" s="22" t="s">
        <v>599</v>
      </c>
      <c r="E412" s="22" t="s">
        <v>22</v>
      </c>
      <c r="F412" s="22" t="s">
        <v>18</v>
      </c>
      <c r="G412" s="22" t="s">
        <v>165</v>
      </c>
      <c r="H412" s="22" t="s">
        <v>313</v>
      </c>
      <c r="I412" s="30">
        <v>353.57</v>
      </c>
      <c r="J412" s="31">
        <v>2</v>
      </c>
      <c r="K412" s="32">
        <v>-44.2</v>
      </c>
    </row>
    <row r="413" spans="1:11" x14ac:dyDescent="0.25">
      <c r="A413" s="29">
        <v>41735</v>
      </c>
      <c r="B413" s="22">
        <v>2014</v>
      </c>
      <c r="C413" s="22">
        <v>4</v>
      </c>
      <c r="D413" s="22" t="s">
        <v>599</v>
      </c>
      <c r="E413" s="22" t="s">
        <v>22</v>
      </c>
      <c r="F413" s="22" t="s">
        <v>18</v>
      </c>
      <c r="G413" s="22" t="s">
        <v>36</v>
      </c>
      <c r="H413" s="22" t="s">
        <v>602</v>
      </c>
      <c r="I413" s="30">
        <v>13.96</v>
      </c>
      <c r="J413" s="31">
        <v>2</v>
      </c>
      <c r="K413" s="32">
        <v>6.7</v>
      </c>
    </row>
    <row r="414" spans="1:11" x14ac:dyDescent="0.25">
      <c r="A414" s="29">
        <v>41736</v>
      </c>
      <c r="B414" s="22">
        <v>2014</v>
      </c>
      <c r="C414" s="22">
        <v>4</v>
      </c>
      <c r="D414" s="22" t="s">
        <v>376</v>
      </c>
      <c r="E414" s="22" t="s">
        <v>103</v>
      </c>
      <c r="F414" s="22" t="s">
        <v>28</v>
      </c>
      <c r="G414" s="22" t="s">
        <v>29</v>
      </c>
      <c r="H414" s="22" t="s">
        <v>603</v>
      </c>
      <c r="I414" s="30">
        <v>177.54</v>
      </c>
      <c r="J414" s="31">
        <v>4</v>
      </c>
      <c r="K414" s="32">
        <v>62.14</v>
      </c>
    </row>
    <row r="415" spans="1:11" x14ac:dyDescent="0.25">
      <c r="A415" s="29">
        <v>41736</v>
      </c>
      <c r="B415" s="22">
        <v>2014</v>
      </c>
      <c r="C415" s="22">
        <v>4</v>
      </c>
      <c r="D415" s="22" t="s">
        <v>376</v>
      </c>
      <c r="E415" s="22" t="s">
        <v>103</v>
      </c>
      <c r="F415" s="22" t="s">
        <v>28</v>
      </c>
      <c r="G415" s="22" t="s">
        <v>58</v>
      </c>
      <c r="H415" s="22" t="s">
        <v>181</v>
      </c>
      <c r="I415" s="30">
        <v>32.43</v>
      </c>
      <c r="J415" s="31">
        <v>2</v>
      </c>
      <c r="K415" s="32">
        <v>3.24</v>
      </c>
    </row>
    <row r="416" spans="1:11" x14ac:dyDescent="0.25">
      <c r="A416" s="29">
        <v>41736</v>
      </c>
      <c r="B416" s="22">
        <v>2014</v>
      </c>
      <c r="C416" s="22">
        <v>4</v>
      </c>
      <c r="D416" s="22" t="s">
        <v>418</v>
      </c>
      <c r="E416" s="22" t="s">
        <v>215</v>
      </c>
      <c r="F416" s="22" t="s">
        <v>28</v>
      </c>
      <c r="G416" s="22" t="s">
        <v>29</v>
      </c>
      <c r="H416" s="22" t="s">
        <v>604</v>
      </c>
      <c r="I416" s="30">
        <v>21.84</v>
      </c>
      <c r="J416" s="31">
        <v>3</v>
      </c>
      <c r="K416" s="32">
        <v>10.92</v>
      </c>
    </row>
    <row r="417" spans="1:11" x14ac:dyDescent="0.25">
      <c r="A417" s="29">
        <v>41736</v>
      </c>
      <c r="B417" s="22">
        <v>2014</v>
      </c>
      <c r="C417" s="22">
        <v>4</v>
      </c>
      <c r="D417" s="22" t="s">
        <v>418</v>
      </c>
      <c r="E417" s="22" t="s">
        <v>215</v>
      </c>
      <c r="F417" s="22" t="s">
        <v>28</v>
      </c>
      <c r="G417" s="22" t="s">
        <v>48</v>
      </c>
      <c r="H417" s="22" t="s">
        <v>53</v>
      </c>
      <c r="I417" s="30">
        <v>15.6</v>
      </c>
      <c r="J417" s="31">
        <v>5</v>
      </c>
      <c r="K417" s="32">
        <v>7.64</v>
      </c>
    </row>
    <row r="418" spans="1:11" x14ac:dyDescent="0.25">
      <c r="A418" s="29">
        <v>41737</v>
      </c>
      <c r="B418" s="22">
        <v>2014</v>
      </c>
      <c r="C418" s="22">
        <v>4</v>
      </c>
      <c r="D418" s="22" t="s">
        <v>605</v>
      </c>
      <c r="E418" s="22" t="s">
        <v>260</v>
      </c>
      <c r="F418" s="22" t="s">
        <v>28</v>
      </c>
      <c r="G418" s="22" t="s">
        <v>58</v>
      </c>
      <c r="H418" s="22" t="s">
        <v>606</v>
      </c>
      <c r="I418" s="30">
        <v>1089.75</v>
      </c>
      <c r="J418" s="31">
        <v>3</v>
      </c>
      <c r="K418" s="32">
        <v>305.13</v>
      </c>
    </row>
    <row r="419" spans="1:11" x14ac:dyDescent="0.25">
      <c r="A419" s="29">
        <v>41737</v>
      </c>
      <c r="B419" s="22">
        <v>2014</v>
      </c>
      <c r="C419" s="22">
        <v>4</v>
      </c>
      <c r="D419" s="22" t="s">
        <v>605</v>
      </c>
      <c r="E419" s="22" t="s">
        <v>260</v>
      </c>
      <c r="F419" s="22" t="s">
        <v>28</v>
      </c>
      <c r="G419" s="22" t="s">
        <v>29</v>
      </c>
      <c r="H419" s="22" t="s">
        <v>126</v>
      </c>
      <c r="I419" s="30">
        <v>447.84</v>
      </c>
      <c r="J419" s="31">
        <v>8</v>
      </c>
      <c r="K419" s="32">
        <v>219.44</v>
      </c>
    </row>
    <row r="420" spans="1:11" x14ac:dyDescent="0.25">
      <c r="A420" s="29">
        <v>41737</v>
      </c>
      <c r="B420" s="22">
        <v>2014</v>
      </c>
      <c r="C420" s="22">
        <v>4</v>
      </c>
      <c r="D420" s="22" t="s">
        <v>605</v>
      </c>
      <c r="E420" s="22" t="s">
        <v>260</v>
      </c>
      <c r="F420" s="22" t="s">
        <v>28</v>
      </c>
      <c r="G420" s="22" t="s">
        <v>64</v>
      </c>
      <c r="H420" s="22" t="s">
        <v>607</v>
      </c>
      <c r="I420" s="30">
        <v>16.399999999999999</v>
      </c>
      <c r="J420" s="31">
        <v>5</v>
      </c>
      <c r="K420" s="32">
        <v>4.26</v>
      </c>
    </row>
    <row r="421" spans="1:11" x14ac:dyDescent="0.25">
      <c r="A421" s="29">
        <v>41737</v>
      </c>
      <c r="B421" s="22">
        <v>2014</v>
      </c>
      <c r="C421" s="22">
        <v>4</v>
      </c>
      <c r="D421" s="22" t="s">
        <v>605</v>
      </c>
      <c r="E421" s="22" t="s">
        <v>260</v>
      </c>
      <c r="F421" s="22" t="s">
        <v>13</v>
      </c>
      <c r="G421" s="22" t="s">
        <v>23</v>
      </c>
      <c r="H421" s="22" t="s">
        <v>608</v>
      </c>
      <c r="I421" s="30">
        <v>399.96</v>
      </c>
      <c r="J421" s="31">
        <v>5</v>
      </c>
      <c r="K421" s="32">
        <v>35</v>
      </c>
    </row>
    <row r="422" spans="1:11" x14ac:dyDescent="0.25">
      <c r="A422" s="29">
        <v>41737</v>
      </c>
      <c r="B422" s="22">
        <v>2014</v>
      </c>
      <c r="C422" s="22">
        <v>4</v>
      </c>
      <c r="D422" s="22" t="s">
        <v>605</v>
      </c>
      <c r="E422" s="22" t="s">
        <v>260</v>
      </c>
      <c r="F422" s="22" t="s">
        <v>28</v>
      </c>
      <c r="G422" s="22" t="s">
        <v>38</v>
      </c>
      <c r="H422" s="22" t="s">
        <v>609</v>
      </c>
      <c r="I422" s="30">
        <v>158.9</v>
      </c>
      <c r="J422" s="31">
        <v>5</v>
      </c>
      <c r="K422" s="32">
        <v>7.95</v>
      </c>
    </row>
    <row r="423" spans="1:11" x14ac:dyDescent="0.25">
      <c r="A423" s="29">
        <v>41737</v>
      </c>
      <c r="B423" s="22">
        <v>2014</v>
      </c>
      <c r="C423" s="22">
        <v>4</v>
      </c>
      <c r="D423" s="22" t="s">
        <v>605</v>
      </c>
      <c r="E423" s="22" t="s">
        <v>260</v>
      </c>
      <c r="F423" s="22" t="s">
        <v>28</v>
      </c>
      <c r="G423" s="22" t="s">
        <v>48</v>
      </c>
      <c r="H423" s="22" t="s">
        <v>610</v>
      </c>
      <c r="I423" s="30">
        <v>13.18</v>
      </c>
      <c r="J423" s="31">
        <v>1</v>
      </c>
      <c r="K423" s="32">
        <v>4.78</v>
      </c>
    </row>
    <row r="424" spans="1:11" x14ac:dyDescent="0.25">
      <c r="A424" s="29">
        <v>41737</v>
      </c>
      <c r="B424" s="22">
        <v>2014</v>
      </c>
      <c r="C424" s="22">
        <v>4</v>
      </c>
      <c r="D424" s="22" t="s">
        <v>334</v>
      </c>
      <c r="E424" s="22" t="s">
        <v>611</v>
      </c>
      <c r="F424" s="22" t="s">
        <v>28</v>
      </c>
      <c r="G424" s="22" t="s">
        <v>58</v>
      </c>
      <c r="H424" s="22" t="s">
        <v>612</v>
      </c>
      <c r="I424" s="30">
        <v>101.96</v>
      </c>
      <c r="J424" s="31">
        <v>2</v>
      </c>
      <c r="K424" s="32">
        <v>27.53</v>
      </c>
    </row>
    <row r="425" spans="1:11" x14ac:dyDescent="0.25">
      <c r="A425" s="29">
        <v>41737</v>
      </c>
      <c r="B425" s="22">
        <v>2014</v>
      </c>
      <c r="C425" s="22">
        <v>4</v>
      </c>
      <c r="D425" s="22" t="s">
        <v>334</v>
      </c>
      <c r="E425" s="22" t="s">
        <v>611</v>
      </c>
      <c r="F425" s="22" t="s">
        <v>28</v>
      </c>
      <c r="G425" s="22" t="s">
        <v>29</v>
      </c>
      <c r="H425" s="22" t="s">
        <v>613</v>
      </c>
      <c r="I425" s="30">
        <v>259.74</v>
      </c>
      <c r="J425" s="31">
        <v>13</v>
      </c>
      <c r="K425" s="32">
        <v>124.68</v>
      </c>
    </row>
    <row r="426" spans="1:11" x14ac:dyDescent="0.25">
      <c r="A426" s="29">
        <v>41737</v>
      </c>
      <c r="B426" s="22">
        <v>2014</v>
      </c>
      <c r="C426" s="22">
        <v>4</v>
      </c>
      <c r="D426" s="22" t="s">
        <v>334</v>
      </c>
      <c r="E426" s="22" t="s">
        <v>611</v>
      </c>
      <c r="F426" s="22" t="s">
        <v>13</v>
      </c>
      <c r="G426" s="22" t="s">
        <v>14</v>
      </c>
      <c r="H426" s="22" t="s">
        <v>614</v>
      </c>
      <c r="I426" s="30">
        <v>255.42</v>
      </c>
      <c r="J426" s="31">
        <v>9</v>
      </c>
      <c r="K426" s="32">
        <v>104.72</v>
      </c>
    </row>
    <row r="427" spans="1:11" x14ac:dyDescent="0.25">
      <c r="A427" s="29">
        <v>41739</v>
      </c>
      <c r="B427" s="22">
        <v>2014</v>
      </c>
      <c r="C427" s="22">
        <v>4</v>
      </c>
      <c r="D427" s="22" t="s">
        <v>615</v>
      </c>
      <c r="E427" s="22" t="s">
        <v>45</v>
      </c>
      <c r="F427" s="22" t="s">
        <v>28</v>
      </c>
      <c r="G427" s="22" t="s">
        <v>46</v>
      </c>
      <c r="H427" s="22" t="s">
        <v>616</v>
      </c>
      <c r="I427" s="30">
        <v>14.45</v>
      </c>
      <c r="J427" s="31">
        <v>5</v>
      </c>
      <c r="K427" s="32">
        <v>6.79</v>
      </c>
    </row>
    <row r="428" spans="1:11" x14ac:dyDescent="0.25">
      <c r="A428" s="29">
        <v>41739</v>
      </c>
      <c r="B428" s="22">
        <v>2014</v>
      </c>
      <c r="C428" s="22">
        <v>4</v>
      </c>
      <c r="D428" s="22" t="s">
        <v>615</v>
      </c>
      <c r="E428" s="22" t="s">
        <v>45</v>
      </c>
      <c r="F428" s="22" t="s">
        <v>28</v>
      </c>
      <c r="G428" s="22" t="s">
        <v>48</v>
      </c>
      <c r="H428" s="22" t="s">
        <v>617</v>
      </c>
      <c r="I428" s="30">
        <v>95.65</v>
      </c>
      <c r="J428" s="31">
        <v>2</v>
      </c>
      <c r="K428" s="32">
        <v>31.09</v>
      </c>
    </row>
    <row r="429" spans="1:11" x14ac:dyDescent="0.25">
      <c r="A429" s="29">
        <v>41739</v>
      </c>
      <c r="B429" s="22">
        <v>2014</v>
      </c>
      <c r="C429" s="22">
        <v>4</v>
      </c>
      <c r="D429" s="22" t="s">
        <v>618</v>
      </c>
      <c r="E429" s="22" t="s">
        <v>17</v>
      </c>
      <c r="F429" s="22" t="s">
        <v>28</v>
      </c>
      <c r="G429" s="22" t="s">
        <v>46</v>
      </c>
      <c r="H429" s="22" t="s">
        <v>619</v>
      </c>
      <c r="I429" s="30">
        <v>29.24</v>
      </c>
      <c r="J429" s="31">
        <v>4</v>
      </c>
      <c r="K429" s="32">
        <v>13.74</v>
      </c>
    </row>
    <row r="430" spans="1:11" x14ac:dyDescent="0.25">
      <c r="A430" s="29">
        <v>41739</v>
      </c>
      <c r="B430" s="22">
        <v>2014</v>
      </c>
      <c r="C430" s="22">
        <v>4</v>
      </c>
      <c r="D430" s="22" t="s">
        <v>620</v>
      </c>
      <c r="E430" s="22" t="s">
        <v>22</v>
      </c>
      <c r="F430" s="22" t="s">
        <v>18</v>
      </c>
      <c r="G430" s="22" t="s">
        <v>19</v>
      </c>
      <c r="H430" s="22" t="s">
        <v>621</v>
      </c>
      <c r="I430" s="30">
        <v>589.41</v>
      </c>
      <c r="J430" s="31">
        <v>5</v>
      </c>
      <c r="K430" s="32">
        <v>-6.55</v>
      </c>
    </row>
    <row r="431" spans="1:11" x14ac:dyDescent="0.25">
      <c r="A431" s="29">
        <v>41740</v>
      </c>
      <c r="B431" s="22">
        <v>2014</v>
      </c>
      <c r="C431" s="22">
        <v>4</v>
      </c>
      <c r="D431" s="22" t="s">
        <v>622</v>
      </c>
      <c r="E431" s="22" t="s">
        <v>22</v>
      </c>
      <c r="F431" s="22" t="s">
        <v>18</v>
      </c>
      <c r="G431" s="22" t="s">
        <v>19</v>
      </c>
      <c r="H431" s="22" t="s">
        <v>623</v>
      </c>
      <c r="I431" s="30">
        <v>135.88</v>
      </c>
      <c r="J431" s="31">
        <v>1</v>
      </c>
      <c r="K431" s="32">
        <v>24.16</v>
      </c>
    </row>
    <row r="432" spans="1:11" x14ac:dyDescent="0.25">
      <c r="A432" s="29">
        <v>41740</v>
      </c>
      <c r="B432" s="22">
        <v>2014</v>
      </c>
      <c r="C432" s="22">
        <v>4</v>
      </c>
      <c r="D432" s="22" t="s">
        <v>622</v>
      </c>
      <c r="E432" s="22" t="s">
        <v>22</v>
      </c>
      <c r="F432" s="22" t="s">
        <v>13</v>
      </c>
      <c r="G432" s="22" t="s">
        <v>283</v>
      </c>
      <c r="H432" s="22" t="s">
        <v>624</v>
      </c>
      <c r="I432" s="30">
        <v>3991.98</v>
      </c>
      <c r="J432" s="31">
        <v>2</v>
      </c>
      <c r="K432" s="32">
        <v>1995.99</v>
      </c>
    </row>
    <row r="433" spans="1:11" x14ac:dyDescent="0.25">
      <c r="A433" s="29">
        <v>41740</v>
      </c>
      <c r="B433" s="22">
        <v>2014</v>
      </c>
      <c r="C433" s="22">
        <v>4</v>
      </c>
      <c r="D433" s="22" t="s">
        <v>622</v>
      </c>
      <c r="E433" s="22" t="s">
        <v>22</v>
      </c>
      <c r="F433" s="22" t="s">
        <v>13</v>
      </c>
      <c r="G433" s="22" t="s">
        <v>23</v>
      </c>
      <c r="H433" s="22" t="s">
        <v>625</v>
      </c>
      <c r="I433" s="30">
        <v>275.94</v>
      </c>
      <c r="J433" s="31">
        <v>6</v>
      </c>
      <c r="K433" s="32">
        <v>80.02</v>
      </c>
    </row>
    <row r="434" spans="1:11" x14ac:dyDescent="0.25">
      <c r="A434" s="29">
        <v>41740</v>
      </c>
      <c r="B434" s="22">
        <v>2014</v>
      </c>
      <c r="C434" s="22">
        <v>4</v>
      </c>
      <c r="D434" s="22" t="s">
        <v>622</v>
      </c>
      <c r="E434" s="22" t="s">
        <v>22</v>
      </c>
      <c r="F434" s="22" t="s">
        <v>13</v>
      </c>
      <c r="G434" s="22" t="s">
        <v>14</v>
      </c>
      <c r="H434" s="22" t="s">
        <v>626</v>
      </c>
      <c r="I434" s="30">
        <v>360</v>
      </c>
      <c r="J434" s="31">
        <v>4</v>
      </c>
      <c r="K434" s="32">
        <v>129.6</v>
      </c>
    </row>
    <row r="435" spans="1:11" x14ac:dyDescent="0.25">
      <c r="A435" s="29">
        <v>41740</v>
      </c>
      <c r="B435" s="22">
        <v>2014</v>
      </c>
      <c r="C435" s="22">
        <v>4</v>
      </c>
      <c r="D435" s="22" t="s">
        <v>622</v>
      </c>
      <c r="E435" s="22" t="s">
        <v>22</v>
      </c>
      <c r="F435" s="22" t="s">
        <v>28</v>
      </c>
      <c r="G435" s="22" t="s">
        <v>38</v>
      </c>
      <c r="H435" s="22" t="s">
        <v>627</v>
      </c>
      <c r="I435" s="30">
        <v>43.57</v>
      </c>
      <c r="J435" s="31">
        <v>1</v>
      </c>
      <c r="K435" s="32">
        <v>13.07</v>
      </c>
    </row>
    <row r="436" spans="1:11" x14ac:dyDescent="0.25">
      <c r="A436" s="29">
        <v>41740</v>
      </c>
      <c r="B436" s="22">
        <v>2014</v>
      </c>
      <c r="C436" s="22">
        <v>4</v>
      </c>
      <c r="D436" s="22" t="s">
        <v>323</v>
      </c>
      <c r="E436" s="22" t="s">
        <v>81</v>
      </c>
      <c r="F436" s="22" t="s">
        <v>28</v>
      </c>
      <c r="G436" s="22" t="s">
        <v>33</v>
      </c>
      <c r="H436" s="22" t="s">
        <v>628</v>
      </c>
      <c r="I436" s="30">
        <v>8.3800000000000008</v>
      </c>
      <c r="J436" s="31">
        <v>3</v>
      </c>
      <c r="K436" s="32">
        <v>2.72</v>
      </c>
    </row>
    <row r="437" spans="1:11" x14ac:dyDescent="0.25">
      <c r="A437" s="29">
        <v>41740</v>
      </c>
      <c r="B437" s="22">
        <v>2014</v>
      </c>
      <c r="C437" s="22">
        <v>4</v>
      </c>
      <c r="D437" s="22" t="s">
        <v>323</v>
      </c>
      <c r="E437" s="22" t="s">
        <v>81</v>
      </c>
      <c r="F437" s="22" t="s">
        <v>28</v>
      </c>
      <c r="G437" s="22" t="s">
        <v>58</v>
      </c>
      <c r="H437" s="22" t="s">
        <v>73</v>
      </c>
      <c r="I437" s="30">
        <v>58.24</v>
      </c>
      <c r="J437" s="31">
        <v>5</v>
      </c>
      <c r="K437" s="32">
        <v>5.0999999999999996</v>
      </c>
    </row>
    <row r="438" spans="1:11" x14ac:dyDescent="0.25">
      <c r="A438" s="29">
        <v>41740</v>
      </c>
      <c r="B438" s="22">
        <v>2014</v>
      </c>
      <c r="C438" s="22">
        <v>4</v>
      </c>
      <c r="D438" s="22" t="s">
        <v>629</v>
      </c>
      <c r="E438" s="22" t="s">
        <v>45</v>
      </c>
      <c r="F438" s="22" t="s">
        <v>18</v>
      </c>
      <c r="G438" s="22" t="s">
        <v>36</v>
      </c>
      <c r="H438" s="22" t="s">
        <v>630</v>
      </c>
      <c r="I438" s="30">
        <v>35.340000000000003</v>
      </c>
      <c r="J438" s="31">
        <v>2</v>
      </c>
      <c r="K438" s="32">
        <v>13.43</v>
      </c>
    </row>
    <row r="439" spans="1:11" x14ac:dyDescent="0.25">
      <c r="A439" s="29">
        <v>41740</v>
      </c>
      <c r="B439" s="22">
        <v>2014</v>
      </c>
      <c r="C439" s="22">
        <v>4</v>
      </c>
      <c r="D439" s="22" t="s">
        <v>631</v>
      </c>
      <c r="E439" s="22" t="s">
        <v>45</v>
      </c>
      <c r="F439" s="22" t="s">
        <v>13</v>
      </c>
      <c r="G439" s="22" t="s">
        <v>23</v>
      </c>
      <c r="H439" s="22" t="s">
        <v>632</v>
      </c>
      <c r="I439" s="30">
        <v>666.34</v>
      </c>
      <c r="J439" s="31">
        <v>7</v>
      </c>
      <c r="K439" s="32">
        <v>66.63</v>
      </c>
    </row>
    <row r="440" spans="1:11" x14ac:dyDescent="0.25">
      <c r="A440" s="29">
        <v>41740</v>
      </c>
      <c r="B440" s="22">
        <v>2014</v>
      </c>
      <c r="C440" s="22">
        <v>4</v>
      </c>
      <c r="D440" s="22" t="s">
        <v>631</v>
      </c>
      <c r="E440" s="22" t="s">
        <v>45</v>
      </c>
      <c r="F440" s="22" t="s">
        <v>18</v>
      </c>
      <c r="G440" s="22" t="s">
        <v>42</v>
      </c>
      <c r="H440" s="22" t="s">
        <v>633</v>
      </c>
      <c r="I440" s="30">
        <v>573.73</v>
      </c>
      <c r="J440" s="31">
        <v>4</v>
      </c>
      <c r="K440" s="32">
        <v>-64.540000000000006</v>
      </c>
    </row>
    <row r="441" spans="1:11" x14ac:dyDescent="0.25">
      <c r="A441" s="29">
        <v>41740</v>
      </c>
      <c r="B441" s="22">
        <v>2014</v>
      </c>
      <c r="C441" s="22">
        <v>4</v>
      </c>
      <c r="D441" s="22" t="s">
        <v>631</v>
      </c>
      <c r="E441" s="22" t="s">
        <v>45</v>
      </c>
      <c r="F441" s="22" t="s">
        <v>28</v>
      </c>
      <c r="G441" s="22" t="s">
        <v>48</v>
      </c>
      <c r="H441" s="22" t="s">
        <v>634</v>
      </c>
      <c r="I441" s="30">
        <v>21.94</v>
      </c>
      <c r="J441" s="31">
        <v>3</v>
      </c>
      <c r="K441" s="32">
        <v>8.23</v>
      </c>
    </row>
    <row r="442" spans="1:11" x14ac:dyDescent="0.25">
      <c r="A442" s="29">
        <v>41740</v>
      </c>
      <c r="B442" s="22">
        <v>2014</v>
      </c>
      <c r="C442" s="22">
        <v>4</v>
      </c>
      <c r="D442" s="22" t="s">
        <v>631</v>
      </c>
      <c r="E442" s="22" t="s">
        <v>45</v>
      </c>
      <c r="F442" s="22" t="s">
        <v>28</v>
      </c>
      <c r="G442" s="22" t="s">
        <v>29</v>
      </c>
      <c r="H442" s="22" t="s">
        <v>635</v>
      </c>
      <c r="I442" s="30">
        <v>19.440000000000001</v>
      </c>
      <c r="J442" s="31">
        <v>3</v>
      </c>
      <c r="K442" s="32">
        <v>9.33</v>
      </c>
    </row>
    <row r="443" spans="1:11" x14ac:dyDescent="0.25">
      <c r="A443" s="29">
        <v>41740</v>
      </c>
      <c r="B443" s="22">
        <v>2014</v>
      </c>
      <c r="C443" s="22">
        <v>4</v>
      </c>
      <c r="D443" s="22" t="s">
        <v>631</v>
      </c>
      <c r="E443" s="22" t="s">
        <v>45</v>
      </c>
      <c r="F443" s="22" t="s">
        <v>13</v>
      </c>
      <c r="G443" s="22" t="s">
        <v>283</v>
      </c>
      <c r="H443" s="22" t="s">
        <v>636</v>
      </c>
      <c r="I443" s="30">
        <v>447.97</v>
      </c>
      <c r="J443" s="31">
        <v>4</v>
      </c>
      <c r="K443" s="32">
        <v>139.99</v>
      </c>
    </row>
    <row r="444" spans="1:11" x14ac:dyDescent="0.25">
      <c r="A444" s="29">
        <v>41740</v>
      </c>
      <c r="B444" s="22">
        <v>2014</v>
      </c>
      <c r="C444" s="22">
        <v>4</v>
      </c>
      <c r="D444" s="22" t="s">
        <v>637</v>
      </c>
      <c r="E444" s="22" t="s">
        <v>22</v>
      </c>
      <c r="F444" s="22" t="s">
        <v>28</v>
      </c>
      <c r="G444" s="22" t="s">
        <v>48</v>
      </c>
      <c r="H444" s="22" t="s">
        <v>638</v>
      </c>
      <c r="I444" s="30">
        <v>52.06</v>
      </c>
      <c r="J444" s="31">
        <v>4</v>
      </c>
      <c r="K444" s="32">
        <v>18.87</v>
      </c>
    </row>
    <row r="445" spans="1:11" x14ac:dyDescent="0.25">
      <c r="A445" s="29">
        <v>41740</v>
      </c>
      <c r="B445" s="22">
        <v>2014</v>
      </c>
      <c r="C445" s="22">
        <v>4</v>
      </c>
      <c r="D445" s="22" t="s">
        <v>639</v>
      </c>
      <c r="E445" s="22" t="s">
        <v>45</v>
      </c>
      <c r="F445" s="22" t="s">
        <v>28</v>
      </c>
      <c r="G445" s="22" t="s">
        <v>64</v>
      </c>
      <c r="H445" s="22" t="s">
        <v>317</v>
      </c>
      <c r="I445" s="30">
        <v>2.94</v>
      </c>
      <c r="J445" s="31">
        <v>1</v>
      </c>
      <c r="K445" s="32">
        <v>0.79</v>
      </c>
    </row>
    <row r="446" spans="1:11" x14ac:dyDescent="0.25">
      <c r="A446" s="29">
        <v>41741</v>
      </c>
      <c r="B446" s="22">
        <v>2014</v>
      </c>
      <c r="C446" s="22">
        <v>4</v>
      </c>
      <c r="D446" s="22" t="s">
        <v>640</v>
      </c>
      <c r="E446" s="22" t="s">
        <v>22</v>
      </c>
      <c r="F446" s="22" t="s">
        <v>13</v>
      </c>
      <c r="G446" s="22" t="s">
        <v>23</v>
      </c>
      <c r="H446" s="22" t="s">
        <v>109</v>
      </c>
      <c r="I446" s="30">
        <v>129.97999999999999</v>
      </c>
      <c r="J446" s="31">
        <v>2</v>
      </c>
      <c r="K446" s="32">
        <v>62.39</v>
      </c>
    </row>
    <row r="447" spans="1:11" x14ac:dyDescent="0.25">
      <c r="A447" s="29">
        <v>41742</v>
      </c>
      <c r="B447" s="22">
        <v>2014</v>
      </c>
      <c r="C447" s="22">
        <v>4</v>
      </c>
      <c r="D447" s="22" t="s">
        <v>530</v>
      </c>
      <c r="E447" s="22" t="s">
        <v>89</v>
      </c>
      <c r="F447" s="22" t="s">
        <v>28</v>
      </c>
      <c r="G447" s="22" t="s">
        <v>64</v>
      </c>
      <c r="H447" s="22" t="s">
        <v>641</v>
      </c>
      <c r="I447" s="30">
        <v>17.86</v>
      </c>
      <c r="J447" s="31">
        <v>4</v>
      </c>
      <c r="K447" s="32">
        <v>1.1200000000000001</v>
      </c>
    </row>
    <row r="448" spans="1:11" x14ac:dyDescent="0.25">
      <c r="A448" s="29">
        <v>41742</v>
      </c>
      <c r="B448" s="22">
        <v>2014</v>
      </c>
      <c r="C448" s="22">
        <v>4</v>
      </c>
      <c r="D448" s="22" t="s">
        <v>530</v>
      </c>
      <c r="E448" s="22" t="s">
        <v>89</v>
      </c>
      <c r="F448" s="22" t="s">
        <v>28</v>
      </c>
      <c r="G448" s="22" t="s">
        <v>48</v>
      </c>
      <c r="H448" s="22" t="s">
        <v>642</v>
      </c>
      <c r="I448" s="30">
        <v>509.97</v>
      </c>
      <c r="J448" s="31">
        <v>10</v>
      </c>
      <c r="K448" s="32">
        <v>-407.98</v>
      </c>
    </row>
    <row r="449" spans="1:11" x14ac:dyDescent="0.25">
      <c r="A449" s="29">
        <v>41742</v>
      </c>
      <c r="B449" s="22">
        <v>2014</v>
      </c>
      <c r="C449" s="22">
        <v>4</v>
      </c>
      <c r="D449" s="22" t="s">
        <v>530</v>
      </c>
      <c r="E449" s="22" t="s">
        <v>89</v>
      </c>
      <c r="F449" s="22" t="s">
        <v>28</v>
      </c>
      <c r="G449" s="22" t="s">
        <v>33</v>
      </c>
      <c r="H449" s="22" t="s">
        <v>111</v>
      </c>
      <c r="I449" s="30">
        <v>30.99</v>
      </c>
      <c r="J449" s="31">
        <v>13</v>
      </c>
      <c r="K449" s="32">
        <v>10.07</v>
      </c>
    </row>
    <row r="450" spans="1:11" x14ac:dyDescent="0.25">
      <c r="A450" s="29">
        <v>41742</v>
      </c>
      <c r="B450" s="22">
        <v>2014</v>
      </c>
      <c r="C450" s="22">
        <v>4</v>
      </c>
      <c r="D450" s="22" t="s">
        <v>530</v>
      </c>
      <c r="E450" s="22" t="s">
        <v>89</v>
      </c>
      <c r="F450" s="22" t="s">
        <v>13</v>
      </c>
      <c r="G450" s="22" t="s">
        <v>23</v>
      </c>
      <c r="H450" s="22" t="s">
        <v>643</v>
      </c>
      <c r="I450" s="30">
        <v>71.930000000000007</v>
      </c>
      <c r="J450" s="31">
        <v>12</v>
      </c>
      <c r="K450" s="32">
        <v>8.39</v>
      </c>
    </row>
    <row r="451" spans="1:11" x14ac:dyDescent="0.25">
      <c r="A451" s="29">
        <v>41742</v>
      </c>
      <c r="B451" s="22">
        <v>2014</v>
      </c>
      <c r="C451" s="22">
        <v>4</v>
      </c>
      <c r="D451" s="22" t="s">
        <v>644</v>
      </c>
      <c r="E451" s="22" t="s">
        <v>324</v>
      </c>
      <c r="F451" s="22" t="s">
        <v>28</v>
      </c>
      <c r="G451" s="22" t="s">
        <v>46</v>
      </c>
      <c r="H451" s="22" t="s">
        <v>645</v>
      </c>
      <c r="I451" s="30">
        <v>7.83</v>
      </c>
      <c r="J451" s="31">
        <v>3</v>
      </c>
      <c r="K451" s="32">
        <v>3.6</v>
      </c>
    </row>
    <row r="452" spans="1:11" x14ac:dyDescent="0.25">
      <c r="A452" s="29">
        <v>41744</v>
      </c>
      <c r="B452" s="22">
        <v>2014</v>
      </c>
      <c r="C452" s="22">
        <v>4</v>
      </c>
      <c r="D452" s="22" t="s">
        <v>646</v>
      </c>
      <c r="E452" s="22" t="s">
        <v>45</v>
      </c>
      <c r="F452" s="22" t="s">
        <v>28</v>
      </c>
      <c r="G452" s="22" t="s">
        <v>58</v>
      </c>
      <c r="H452" s="22" t="s">
        <v>647</v>
      </c>
      <c r="I452" s="30">
        <v>106.96</v>
      </c>
      <c r="J452" s="31">
        <v>2</v>
      </c>
      <c r="K452" s="32">
        <v>31.02</v>
      </c>
    </row>
    <row r="453" spans="1:11" x14ac:dyDescent="0.25">
      <c r="A453" s="29">
        <v>41744</v>
      </c>
      <c r="B453" s="22">
        <v>2014</v>
      </c>
      <c r="C453" s="22">
        <v>4</v>
      </c>
      <c r="D453" s="22" t="s">
        <v>646</v>
      </c>
      <c r="E453" s="22" t="s">
        <v>45</v>
      </c>
      <c r="F453" s="22" t="s">
        <v>18</v>
      </c>
      <c r="G453" s="22" t="s">
        <v>36</v>
      </c>
      <c r="H453" s="22" t="s">
        <v>648</v>
      </c>
      <c r="I453" s="30">
        <v>187.76</v>
      </c>
      <c r="J453" s="31">
        <v>4</v>
      </c>
      <c r="K453" s="32">
        <v>76.98</v>
      </c>
    </row>
    <row r="454" spans="1:11" x14ac:dyDescent="0.25">
      <c r="A454" s="29">
        <v>41745</v>
      </c>
      <c r="B454" s="22">
        <v>2014</v>
      </c>
      <c r="C454" s="22">
        <v>4</v>
      </c>
      <c r="D454" s="22" t="s">
        <v>430</v>
      </c>
      <c r="E454" s="22" t="s">
        <v>81</v>
      </c>
      <c r="F454" s="22" t="s">
        <v>28</v>
      </c>
      <c r="G454" s="22" t="s">
        <v>64</v>
      </c>
      <c r="H454" s="22" t="s">
        <v>515</v>
      </c>
      <c r="I454" s="30">
        <v>39.07</v>
      </c>
      <c r="J454" s="31">
        <v>6</v>
      </c>
      <c r="K454" s="32">
        <v>9.77</v>
      </c>
    </row>
    <row r="455" spans="1:11" x14ac:dyDescent="0.25">
      <c r="A455" s="29">
        <v>41747</v>
      </c>
      <c r="B455" s="22">
        <v>2014</v>
      </c>
      <c r="C455" s="22">
        <v>4</v>
      </c>
      <c r="D455" s="22" t="s">
        <v>649</v>
      </c>
      <c r="E455" s="22" t="s">
        <v>45</v>
      </c>
      <c r="F455" s="22" t="s">
        <v>13</v>
      </c>
      <c r="G455" s="22" t="s">
        <v>283</v>
      </c>
      <c r="H455" s="22" t="s">
        <v>650</v>
      </c>
      <c r="I455" s="30">
        <v>287.97000000000003</v>
      </c>
      <c r="J455" s="31">
        <v>4</v>
      </c>
      <c r="K455" s="32">
        <v>97.19</v>
      </c>
    </row>
    <row r="456" spans="1:11" x14ac:dyDescent="0.25">
      <c r="A456" s="29">
        <v>41747</v>
      </c>
      <c r="B456" s="22">
        <v>2014</v>
      </c>
      <c r="C456" s="22">
        <v>4</v>
      </c>
      <c r="D456" s="22" t="s">
        <v>649</v>
      </c>
      <c r="E456" s="22" t="s">
        <v>45</v>
      </c>
      <c r="F456" s="22" t="s">
        <v>28</v>
      </c>
      <c r="G456" s="22" t="s">
        <v>64</v>
      </c>
      <c r="H456" s="22" t="s">
        <v>190</v>
      </c>
      <c r="I456" s="30">
        <v>13.12</v>
      </c>
      <c r="J456" s="31">
        <v>4</v>
      </c>
      <c r="K456" s="32">
        <v>3.8</v>
      </c>
    </row>
    <row r="457" spans="1:11" x14ac:dyDescent="0.25">
      <c r="A457" s="29">
        <v>41747</v>
      </c>
      <c r="B457" s="22">
        <v>2014</v>
      </c>
      <c r="C457" s="22">
        <v>4</v>
      </c>
      <c r="D457" s="22" t="s">
        <v>649</v>
      </c>
      <c r="E457" s="22" t="s">
        <v>45</v>
      </c>
      <c r="F457" s="22" t="s">
        <v>28</v>
      </c>
      <c r="G457" s="22" t="s">
        <v>64</v>
      </c>
      <c r="H457" s="22" t="s">
        <v>651</v>
      </c>
      <c r="I457" s="30">
        <v>10.75</v>
      </c>
      <c r="J457" s="31">
        <v>5</v>
      </c>
      <c r="K457" s="32">
        <v>3.55</v>
      </c>
    </row>
    <row r="458" spans="1:11" x14ac:dyDescent="0.25">
      <c r="A458" s="29">
        <v>41747</v>
      </c>
      <c r="B458" s="22">
        <v>2014</v>
      </c>
      <c r="C458" s="22">
        <v>4</v>
      </c>
      <c r="D458" s="22" t="s">
        <v>649</v>
      </c>
      <c r="E458" s="22" t="s">
        <v>45</v>
      </c>
      <c r="F458" s="22" t="s">
        <v>28</v>
      </c>
      <c r="G458" s="22" t="s">
        <v>33</v>
      </c>
      <c r="H458" s="22" t="s">
        <v>652</v>
      </c>
      <c r="I458" s="30">
        <v>11.62</v>
      </c>
      <c r="J458" s="31">
        <v>2</v>
      </c>
      <c r="K458" s="32">
        <v>3.6</v>
      </c>
    </row>
    <row r="459" spans="1:11" x14ac:dyDescent="0.25">
      <c r="A459" s="29">
        <v>41747</v>
      </c>
      <c r="B459" s="22">
        <v>2014</v>
      </c>
      <c r="C459" s="22">
        <v>4</v>
      </c>
      <c r="D459" s="22" t="s">
        <v>44</v>
      </c>
      <c r="E459" s="22" t="s">
        <v>32</v>
      </c>
      <c r="F459" s="22" t="s">
        <v>28</v>
      </c>
      <c r="G459" s="22" t="s">
        <v>64</v>
      </c>
      <c r="H459" s="22" t="s">
        <v>434</v>
      </c>
      <c r="I459" s="30">
        <v>2.69</v>
      </c>
      <c r="J459" s="31">
        <v>2</v>
      </c>
      <c r="K459" s="32">
        <v>1.01</v>
      </c>
    </row>
    <row r="460" spans="1:11" x14ac:dyDescent="0.25">
      <c r="A460" s="29">
        <v>41747</v>
      </c>
      <c r="B460" s="22">
        <v>2014</v>
      </c>
      <c r="C460" s="22">
        <v>4</v>
      </c>
      <c r="D460" s="22" t="s">
        <v>44</v>
      </c>
      <c r="E460" s="22" t="s">
        <v>32</v>
      </c>
      <c r="F460" s="22" t="s">
        <v>18</v>
      </c>
      <c r="G460" s="22" t="s">
        <v>19</v>
      </c>
      <c r="H460" s="22" t="s">
        <v>623</v>
      </c>
      <c r="I460" s="30">
        <v>317.06</v>
      </c>
      <c r="J460" s="31">
        <v>3</v>
      </c>
      <c r="K460" s="32">
        <v>-18.12</v>
      </c>
    </row>
    <row r="461" spans="1:11" x14ac:dyDescent="0.25">
      <c r="A461" s="29">
        <v>41747</v>
      </c>
      <c r="B461" s="22">
        <v>2014</v>
      </c>
      <c r="C461" s="22">
        <v>4</v>
      </c>
      <c r="D461" s="22" t="s">
        <v>44</v>
      </c>
      <c r="E461" s="22" t="s">
        <v>32</v>
      </c>
      <c r="F461" s="22" t="s">
        <v>28</v>
      </c>
      <c r="G461" s="22" t="s">
        <v>155</v>
      </c>
      <c r="H461" s="22" t="s">
        <v>653</v>
      </c>
      <c r="I461" s="30">
        <v>149.35</v>
      </c>
      <c r="J461" s="31">
        <v>3</v>
      </c>
      <c r="K461" s="32">
        <v>50.41</v>
      </c>
    </row>
    <row r="462" spans="1:11" x14ac:dyDescent="0.25">
      <c r="A462" s="29">
        <v>41747</v>
      </c>
      <c r="B462" s="22">
        <v>2014</v>
      </c>
      <c r="C462" s="22">
        <v>4</v>
      </c>
      <c r="D462" s="22" t="s">
        <v>44</v>
      </c>
      <c r="E462" s="22" t="s">
        <v>32</v>
      </c>
      <c r="F462" s="22" t="s">
        <v>13</v>
      </c>
      <c r="G462" s="22" t="s">
        <v>14</v>
      </c>
      <c r="H462" s="22" t="s">
        <v>654</v>
      </c>
      <c r="I462" s="30">
        <v>227.98</v>
      </c>
      <c r="J462" s="31">
        <v>3</v>
      </c>
      <c r="K462" s="32">
        <v>28.5</v>
      </c>
    </row>
    <row r="463" spans="1:11" x14ac:dyDescent="0.25">
      <c r="A463" s="29">
        <v>41748</v>
      </c>
      <c r="B463" s="22">
        <v>2014</v>
      </c>
      <c r="C463" s="22">
        <v>4</v>
      </c>
      <c r="D463" s="22" t="s">
        <v>655</v>
      </c>
      <c r="E463" s="22" t="s">
        <v>45</v>
      </c>
      <c r="F463" s="22" t="s">
        <v>18</v>
      </c>
      <c r="G463" s="22" t="s">
        <v>36</v>
      </c>
      <c r="H463" s="22" t="s">
        <v>656</v>
      </c>
      <c r="I463" s="30">
        <v>76.14</v>
      </c>
      <c r="J463" s="31">
        <v>3</v>
      </c>
      <c r="K463" s="32">
        <v>26.65</v>
      </c>
    </row>
    <row r="464" spans="1:11" x14ac:dyDescent="0.25">
      <c r="A464" s="29">
        <v>41748</v>
      </c>
      <c r="B464" s="22">
        <v>2014</v>
      </c>
      <c r="C464" s="22">
        <v>4</v>
      </c>
      <c r="D464" s="22" t="s">
        <v>398</v>
      </c>
      <c r="E464" s="22" t="s">
        <v>215</v>
      </c>
      <c r="F464" s="22" t="s">
        <v>28</v>
      </c>
      <c r="G464" s="22" t="s">
        <v>48</v>
      </c>
      <c r="H464" s="22" t="s">
        <v>657</v>
      </c>
      <c r="I464" s="30">
        <v>58.05</v>
      </c>
      <c r="J464" s="31">
        <v>3</v>
      </c>
      <c r="K464" s="32">
        <v>26.7</v>
      </c>
    </row>
    <row r="465" spans="1:11" x14ac:dyDescent="0.25">
      <c r="A465" s="29">
        <v>41748</v>
      </c>
      <c r="B465" s="22">
        <v>2014</v>
      </c>
      <c r="C465" s="22">
        <v>4</v>
      </c>
      <c r="D465" s="22" t="s">
        <v>398</v>
      </c>
      <c r="E465" s="22" t="s">
        <v>215</v>
      </c>
      <c r="F465" s="22" t="s">
        <v>28</v>
      </c>
      <c r="G465" s="22" t="s">
        <v>29</v>
      </c>
      <c r="H465" s="22" t="s">
        <v>658</v>
      </c>
      <c r="I465" s="30">
        <v>71.28</v>
      </c>
      <c r="J465" s="31">
        <v>11</v>
      </c>
      <c r="K465" s="32">
        <v>34.21</v>
      </c>
    </row>
    <row r="466" spans="1:11" x14ac:dyDescent="0.25">
      <c r="A466" s="29">
        <v>41749</v>
      </c>
      <c r="B466" s="22">
        <v>2014</v>
      </c>
      <c r="C466" s="22">
        <v>4</v>
      </c>
      <c r="D466" s="22" t="s">
        <v>659</v>
      </c>
      <c r="E466" s="22" t="s">
        <v>32</v>
      </c>
      <c r="F466" s="22" t="s">
        <v>18</v>
      </c>
      <c r="G466" s="22" t="s">
        <v>42</v>
      </c>
      <c r="H466" s="22" t="s">
        <v>660</v>
      </c>
      <c r="I466" s="30">
        <v>744.1</v>
      </c>
      <c r="J466" s="31">
        <v>5</v>
      </c>
      <c r="K466" s="32">
        <v>-95.67</v>
      </c>
    </row>
    <row r="467" spans="1:11" x14ac:dyDescent="0.25">
      <c r="A467" s="29">
        <v>41749</v>
      </c>
      <c r="B467" s="22">
        <v>2014</v>
      </c>
      <c r="C467" s="22">
        <v>4</v>
      </c>
      <c r="D467" s="22" t="s">
        <v>659</v>
      </c>
      <c r="E467" s="22" t="s">
        <v>32</v>
      </c>
      <c r="F467" s="22" t="s">
        <v>28</v>
      </c>
      <c r="G467" s="22" t="s">
        <v>38</v>
      </c>
      <c r="H467" s="22" t="s">
        <v>661</v>
      </c>
      <c r="I467" s="30">
        <v>44.84</v>
      </c>
      <c r="J467" s="31">
        <v>5</v>
      </c>
      <c r="K467" s="32">
        <v>5.61</v>
      </c>
    </row>
    <row r="468" spans="1:11" x14ac:dyDescent="0.25">
      <c r="A468" s="29">
        <v>41749</v>
      </c>
      <c r="B468" s="22">
        <v>2014</v>
      </c>
      <c r="C468" s="22">
        <v>4</v>
      </c>
      <c r="D468" s="22" t="s">
        <v>659</v>
      </c>
      <c r="E468" s="22" t="s">
        <v>32</v>
      </c>
      <c r="F468" s="22" t="s">
        <v>18</v>
      </c>
      <c r="G468" s="22" t="s">
        <v>42</v>
      </c>
      <c r="H468" s="22" t="s">
        <v>662</v>
      </c>
      <c r="I468" s="30">
        <v>401.59</v>
      </c>
      <c r="J468" s="31">
        <v>2</v>
      </c>
      <c r="K468" s="32">
        <v>-131.94999999999999</v>
      </c>
    </row>
    <row r="469" spans="1:11" x14ac:dyDescent="0.25">
      <c r="A469" s="29">
        <v>41749</v>
      </c>
      <c r="B469" s="22">
        <v>2014</v>
      </c>
      <c r="C469" s="22">
        <v>4</v>
      </c>
      <c r="D469" s="22" t="s">
        <v>663</v>
      </c>
      <c r="E469" s="22" t="s">
        <v>45</v>
      </c>
      <c r="F469" s="22" t="s">
        <v>18</v>
      </c>
      <c r="G469" s="22" t="s">
        <v>36</v>
      </c>
      <c r="H469" s="22" t="s">
        <v>664</v>
      </c>
      <c r="I469" s="30">
        <v>59.92</v>
      </c>
      <c r="J469" s="31">
        <v>4</v>
      </c>
      <c r="K469" s="32">
        <v>27.56</v>
      </c>
    </row>
    <row r="470" spans="1:11" x14ac:dyDescent="0.25">
      <c r="A470" s="29">
        <v>41750</v>
      </c>
      <c r="B470" s="22">
        <v>2014</v>
      </c>
      <c r="C470" s="22">
        <v>4</v>
      </c>
      <c r="D470" s="22" t="s">
        <v>665</v>
      </c>
      <c r="E470" s="22" t="s">
        <v>45</v>
      </c>
      <c r="F470" s="22" t="s">
        <v>28</v>
      </c>
      <c r="G470" s="22" t="s">
        <v>48</v>
      </c>
      <c r="H470" s="22" t="s">
        <v>666</v>
      </c>
      <c r="I470" s="30">
        <v>16.52</v>
      </c>
      <c r="J470" s="31">
        <v>5</v>
      </c>
      <c r="K470" s="32">
        <v>5.58</v>
      </c>
    </row>
    <row r="471" spans="1:11" x14ac:dyDescent="0.25">
      <c r="A471" s="29">
        <v>41750</v>
      </c>
      <c r="B471" s="22">
        <v>2014</v>
      </c>
      <c r="C471" s="22">
        <v>4</v>
      </c>
      <c r="D471" s="22" t="s">
        <v>667</v>
      </c>
      <c r="E471" s="22" t="s">
        <v>118</v>
      </c>
      <c r="F471" s="22" t="s">
        <v>28</v>
      </c>
      <c r="G471" s="22" t="s">
        <v>38</v>
      </c>
      <c r="H471" s="22" t="s">
        <v>668</v>
      </c>
      <c r="I471" s="30">
        <v>828.84</v>
      </c>
      <c r="J471" s="31">
        <v>6</v>
      </c>
      <c r="K471" s="32">
        <v>0</v>
      </c>
    </row>
    <row r="472" spans="1:11" x14ac:dyDescent="0.25">
      <c r="A472" s="29">
        <v>41751</v>
      </c>
      <c r="B472" s="22">
        <v>2014</v>
      </c>
      <c r="C472" s="22">
        <v>4</v>
      </c>
      <c r="D472" s="22" t="s">
        <v>669</v>
      </c>
      <c r="E472" s="22" t="s">
        <v>22</v>
      </c>
      <c r="F472" s="22" t="s">
        <v>28</v>
      </c>
      <c r="G472" s="22" t="s">
        <v>155</v>
      </c>
      <c r="H472" s="22" t="s">
        <v>156</v>
      </c>
      <c r="I472" s="30">
        <v>247.84</v>
      </c>
      <c r="J472" s="31">
        <v>8</v>
      </c>
      <c r="K472" s="32">
        <v>121.44</v>
      </c>
    </row>
    <row r="473" spans="1:11" x14ac:dyDescent="0.25">
      <c r="A473" s="29">
        <v>41751</v>
      </c>
      <c r="B473" s="22">
        <v>2014</v>
      </c>
      <c r="C473" s="22">
        <v>4</v>
      </c>
      <c r="D473" s="22" t="s">
        <v>669</v>
      </c>
      <c r="E473" s="22" t="s">
        <v>22</v>
      </c>
      <c r="F473" s="22" t="s">
        <v>28</v>
      </c>
      <c r="G473" s="22" t="s">
        <v>48</v>
      </c>
      <c r="H473" s="22" t="s">
        <v>670</v>
      </c>
      <c r="I473" s="30">
        <v>9.91</v>
      </c>
      <c r="J473" s="31">
        <v>3</v>
      </c>
      <c r="K473" s="32">
        <v>3.35</v>
      </c>
    </row>
    <row r="474" spans="1:11" x14ac:dyDescent="0.25">
      <c r="A474" s="29">
        <v>41752</v>
      </c>
      <c r="B474" s="22">
        <v>2014</v>
      </c>
      <c r="C474" s="22">
        <v>4</v>
      </c>
      <c r="D474" s="22" t="s">
        <v>671</v>
      </c>
      <c r="E474" s="22" t="s">
        <v>89</v>
      </c>
      <c r="F474" s="22" t="s">
        <v>28</v>
      </c>
      <c r="G474" s="22" t="s">
        <v>48</v>
      </c>
      <c r="H474" s="22" t="s">
        <v>672</v>
      </c>
      <c r="I474" s="30">
        <v>2.5</v>
      </c>
      <c r="J474" s="31">
        <v>3</v>
      </c>
      <c r="K474" s="32">
        <v>-1.75</v>
      </c>
    </row>
    <row r="475" spans="1:11" x14ac:dyDescent="0.25">
      <c r="A475" s="29">
        <v>41752</v>
      </c>
      <c r="B475" s="22">
        <v>2014</v>
      </c>
      <c r="C475" s="22">
        <v>4</v>
      </c>
      <c r="D475" s="22" t="s">
        <v>673</v>
      </c>
      <c r="E475" s="22" t="s">
        <v>131</v>
      </c>
      <c r="F475" s="22" t="s">
        <v>18</v>
      </c>
      <c r="G475" s="22" t="s">
        <v>19</v>
      </c>
      <c r="H475" s="22" t="s">
        <v>571</v>
      </c>
      <c r="I475" s="30">
        <v>281.37</v>
      </c>
      <c r="J475" s="31">
        <v>2</v>
      </c>
      <c r="K475" s="32">
        <v>-12.06</v>
      </c>
    </row>
    <row r="476" spans="1:11" x14ac:dyDescent="0.25">
      <c r="A476" s="29">
        <v>41752</v>
      </c>
      <c r="B476" s="22">
        <v>2014</v>
      </c>
      <c r="C476" s="22">
        <v>4</v>
      </c>
      <c r="D476" s="22" t="s">
        <v>673</v>
      </c>
      <c r="E476" s="22" t="s">
        <v>131</v>
      </c>
      <c r="F476" s="22" t="s">
        <v>28</v>
      </c>
      <c r="G476" s="22" t="s">
        <v>48</v>
      </c>
      <c r="H476" s="22" t="s">
        <v>53</v>
      </c>
      <c r="I476" s="30">
        <v>7.49</v>
      </c>
      <c r="J476" s="31">
        <v>8</v>
      </c>
      <c r="K476" s="32">
        <v>-5.24</v>
      </c>
    </row>
    <row r="477" spans="1:11" x14ac:dyDescent="0.25">
      <c r="A477" s="29">
        <v>41752</v>
      </c>
      <c r="B477" s="22">
        <v>2014</v>
      </c>
      <c r="C477" s="22">
        <v>4</v>
      </c>
      <c r="D477" s="22" t="s">
        <v>673</v>
      </c>
      <c r="E477" s="22" t="s">
        <v>131</v>
      </c>
      <c r="F477" s="22" t="s">
        <v>18</v>
      </c>
      <c r="G477" s="22" t="s">
        <v>36</v>
      </c>
      <c r="H477" s="22" t="s">
        <v>602</v>
      </c>
      <c r="I477" s="30">
        <v>22.34</v>
      </c>
      <c r="J477" s="31">
        <v>4</v>
      </c>
      <c r="K477" s="32">
        <v>7.82</v>
      </c>
    </row>
    <row r="478" spans="1:11" x14ac:dyDescent="0.25">
      <c r="A478" s="29">
        <v>41752</v>
      </c>
      <c r="B478" s="22">
        <v>2014</v>
      </c>
      <c r="C478" s="22">
        <v>4</v>
      </c>
      <c r="D478" s="22" t="s">
        <v>622</v>
      </c>
      <c r="E478" s="22" t="s">
        <v>45</v>
      </c>
      <c r="F478" s="22" t="s">
        <v>28</v>
      </c>
      <c r="G478" s="22" t="s">
        <v>29</v>
      </c>
      <c r="H478" s="22" t="s">
        <v>674</v>
      </c>
      <c r="I478" s="30">
        <v>48.91</v>
      </c>
      <c r="J478" s="31">
        <v>1</v>
      </c>
      <c r="K478" s="32">
        <v>22.99</v>
      </c>
    </row>
    <row r="479" spans="1:11" x14ac:dyDescent="0.25">
      <c r="A479" s="29">
        <v>41754</v>
      </c>
      <c r="B479" s="22">
        <v>2014</v>
      </c>
      <c r="C479" s="22">
        <v>4</v>
      </c>
      <c r="D479" s="22" t="s">
        <v>675</v>
      </c>
      <c r="E479" s="22" t="s">
        <v>32</v>
      </c>
      <c r="F479" s="22" t="s">
        <v>28</v>
      </c>
      <c r="G479" s="22" t="s">
        <v>29</v>
      </c>
      <c r="H479" s="22" t="s">
        <v>676</v>
      </c>
      <c r="I479" s="30">
        <v>10.37</v>
      </c>
      <c r="J479" s="31">
        <v>2</v>
      </c>
      <c r="K479" s="32">
        <v>3.63</v>
      </c>
    </row>
    <row r="480" spans="1:11" x14ac:dyDescent="0.25">
      <c r="A480" s="29">
        <v>41754</v>
      </c>
      <c r="B480" s="22">
        <v>2014</v>
      </c>
      <c r="C480" s="22">
        <v>4</v>
      </c>
      <c r="D480" s="22" t="s">
        <v>675</v>
      </c>
      <c r="E480" s="22" t="s">
        <v>32</v>
      </c>
      <c r="F480" s="22" t="s">
        <v>28</v>
      </c>
      <c r="G480" s="22" t="s">
        <v>64</v>
      </c>
      <c r="H480" s="22" t="s">
        <v>677</v>
      </c>
      <c r="I480" s="30">
        <v>6.24</v>
      </c>
      <c r="J480" s="31">
        <v>3</v>
      </c>
      <c r="K480" s="32">
        <v>0.55000000000000004</v>
      </c>
    </row>
    <row r="481" spans="1:11" x14ac:dyDescent="0.25">
      <c r="A481" s="29">
        <v>41754</v>
      </c>
      <c r="B481" s="22">
        <v>2014</v>
      </c>
      <c r="C481" s="22">
        <v>4</v>
      </c>
      <c r="D481" s="22" t="s">
        <v>678</v>
      </c>
      <c r="E481" s="22" t="s">
        <v>81</v>
      </c>
      <c r="F481" s="22" t="s">
        <v>13</v>
      </c>
      <c r="G481" s="22" t="s">
        <v>23</v>
      </c>
      <c r="H481" s="22" t="s">
        <v>679</v>
      </c>
      <c r="I481" s="30">
        <v>302.38</v>
      </c>
      <c r="J481" s="31">
        <v>3</v>
      </c>
      <c r="K481" s="32">
        <v>37.799999999999997</v>
      </c>
    </row>
    <row r="482" spans="1:11" x14ac:dyDescent="0.25">
      <c r="A482" s="29">
        <v>41754</v>
      </c>
      <c r="B482" s="22">
        <v>2014</v>
      </c>
      <c r="C482" s="22">
        <v>4</v>
      </c>
      <c r="D482" s="22" t="s">
        <v>680</v>
      </c>
      <c r="E482" s="22" t="s">
        <v>45</v>
      </c>
      <c r="F482" s="22" t="s">
        <v>18</v>
      </c>
      <c r="G482" s="22" t="s">
        <v>36</v>
      </c>
      <c r="H482" s="22" t="s">
        <v>681</v>
      </c>
      <c r="I482" s="30">
        <v>303.25</v>
      </c>
      <c r="J482" s="31">
        <v>5</v>
      </c>
      <c r="K482" s="32">
        <v>63.68</v>
      </c>
    </row>
    <row r="483" spans="1:11" x14ac:dyDescent="0.25">
      <c r="A483" s="29">
        <v>41754</v>
      </c>
      <c r="B483" s="22">
        <v>2014</v>
      </c>
      <c r="C483" s="22">
        <v>4</v>
      </c>
      <c r="D483" s="22" t="s">
        <v>680</v>
      </c>
      <c r="E483" s="22" t="s">
        <v>45</v>
      </c>
      <c r="F483" s="22" t="s">
        <v>28</v>
      </c>
      <c r="G483" s="22" t="s">
        <v>58</v>
      </c>
      <c r="H483" s="22" t="s">
        <v>682</v>
      </c>
      <c r="I483" s="30">
        <v>270.72000000000003</v>
      </c>
      <c r="J483" s="31">
        <v>3</v>
      </c>
      <c r="K483" s="32">
        <v>78.510000000000005</v>
      </c>
    </row>
    <row r="484" spans="1:11" x14ac:dyDescent="0.25">
      <c r="A484" s="29">
        <v>41754</v>
      </c>
      <c r="B484" s="22">
        <v>2014</v>
      </c>
      <c r="C484" s="22">
        <v>4</v>
      </c>
      <c r="D484" s="22" t="s">
        <v>680</v>
      </c>
      <c r="E484" s="22" t="s">
        <v>45</v>
      </c>
      <c r="F484" s="22" t="s">
        <v>18</v>
      </c>
      <c r="G484" s="22" t="s">
        <v>19</v>
      </c>
      <c r="H484" s="22" t="s">
        <v>683</v>
      </c>
      <c r="I484" s="30">
        <v>1487.04</v>
      </c>
      <c r="J484" s="31">
        <v>5</v>
      </c>
      <c r="K484" s="32">
        <v>148.69999999999999</v>
      </c>
    </row>
    <row r="485" spans="1:11" x14ac:dyDescent="0.25">
      <c r="A485" s="29">
        <v>41755</v>
      </c>
      <c r="B485" s="22">
        <v>2014</v>
      </c>
      <c r="C485" s="22">
        <v>4</v>
      </c>
      <c r="D485" s="22" t="s">
        <v>684</v>
      </c>
      <c r="E485" s="22" t="s">
        <v>45</v>
      </c>
      <c r="F485" s="22" t="s">
        <v>18</v>
      </c>
      <c r="G485" s="22" t="s">
        <v>19</v>
      </c>
      <c r="H485" s="22" t="s">
        <v>685</v>
      </c>
      <c r="I485" s="30">
        <v>230.28</v>
      </c>
      <c r="J485" s="31">
        <v>3</v>
      </c>
      <c r="K485" s="32">
        <v>23.03</v>
      </c>
    </row>
    <row r="486" spans="1:11" x14ac:dyDescent="0.25">
      <c r="A486" s="29">
        <v>41755</v>
      </c>
      <c r="B486" s="22">
        <v>2014</v>
      </c>
      <c r="C486" s="22">
        <v>4</v>
      </c>
      <c r="D486" s="22" t="s">
        <v>684</v>
      </c>
      <c r="E486" s="22" t="s">
        <v>45</v>
      </c>
      <c r="F486" s="22" t="s">
        <v>28</v>
      </c>
      <c r="G486" s="22" t="s">
        <v>48</v>
      </c>
      <c r="H486" s="22" t="s">
        <v>686</v>
      </c>
      <c r="I486" s="30">
        <v>18.29</v>
      </c>
      <c r="J486" s="31">
        <v>6</v>
      </c>
      <c r="K486" s="32">
        <v>5.72</v>
      </c>
    </row>
    <row r="487" spans="1:11" x14ac:dyDescent="0.25">
      <c r="A487" s="29">
        <v>41755</v>
      </c>
      <c r="B487" s="22">
        <v>2014</v>
      </c>
      <c r="C487" s="22">
        <v>4</v>
      </c>
      <c r="D487" s="22" t="s">
        <v>687</v>
      </c>
      <c r="E487" s="22" t="s">
        <v>45</v>
      </c>
      <c r="F487" s="22" t="s">
        <v>28</v>
      </c>
      <c r="G487" s="22" t="s">
        <v>64</v>
      </c>
      <c r="H487" s="22" t="s">
        <v>688</v>
      </c>
      <c r="I487" s="30">
        <v>21.4</v>
      </c>
      <c r="J487" s="31">
        <v>5</v>
      </c>
      <c r="K487" s="32">
        <v>6.21</v>
      </c>
    </row>
    <row r="488" spans="1:11" x14ac:dyDescent="0.25">
      <c r="A488" s="29">
        <v>41755</v>
      </c>
      <c r="B488" s="22">
        <v>2014</v>
      </c>
      <c r="C488" s="22">
        <v>4</v>
      </c>
      <c r="D488" s="22" t="s">
        <v>687</v>
      </c>
      <c r="E488" s="22" t="s">
        <v>45</v>
      </c>
      <c r="F488" s="22" t="s">
        <v>28</v>
      </c>
      <c r="G488" s="22" t="s">
        <v>46</v>
      </c>
      <c r="H488" s="22" t="s">
        <v>371</v>
      </c>
      <c r="I488" s="30">
        <v>12.6</v>
      </c>
      <c r="J488" s="31">
        <v>2</v>
      </c>
      <c r="K488" s="32">
        <v>5.8</v>
      </c>
    </row>
    <row r="489" spans="1:11" x14ac:dyDescent="0.25">
      <c r="A489" s="29">
        <v>41757</v>
      </c>
      <c r="B489" s="22">
        <v>2014</v>
      </c>
      <c r="C489" s="22">
        <v>4</v>
      </c>
      <c r="D489" s="22" t="s">
        <v>689</v>
      </c>
      <c r="E489" s="22" t="s">
        <v>324</v>
      </c>
      <c r="F489" s="22" t="s">
        <v>28</v>
      </c>
      <c r="G489" s="22" t="s">
        <v>48</v>
      </c>
      <c r="H489" s="22" t="s">
        <v>690</v>
      </c>
      <c r="I489" s="30">
        <v>20.86</v>
      </c>
      <c r="J489" s="31">
        <v>2</v>
      </c>
      <c r="K489" s="32">
        <v>9.39</v>
      </c>
    </row>
    <row r="490" spans="1:11" x14ac:dyDescent="0.25">
      <c r="A490" s="29">
        <v>41757</v>
      </c>
      <c r="B490" s="22">
        <v>2014</v>
      </c>
      <c r="C490" s="22">
        <v>4</v>
      </c>
      <c r="D490" s="22" t="s">
        <v>689</v>
      </c>
      <c r="E490" s="22" t="s">
        <v>324</v>
      </c>
      <c r="F490" s="22" t="s">
        <v>28</v>
      </c>
      <c r="G490" s="22" t="s">
        <v>38</v>
      </c>
      <c r="H490" s="22" t="s">
        <v>388</v>
      </c>
      <c r="I490" s="30">
        <v>497.61</v>
      </c>
      <c r="J490" s="31">
        <v>9</v>
      </c>
      <c r="K490" s="32">
        <v>129.38</v>
      </c>
    </row>
    <row r="491" spans="1:11" x14ac:dyDescent="0.25">
      <c r="A491" s="29">
        <v>41757</v>
      </c>
      <c r="B491" s="22">
        <v>2014</v>
      </c>
      <c r="C491" s="22">
        <v>4</v>
      </c>
      <c r="D491" s="22" t="s">
        <v>689</v>
      </c>
      <c r="E491" s="22" t="s">
        <v>324</v>
      </c>
      <c r="F491" s="22" t="s">
        <v>28</v>
      </c>
      <c r="G491" s="22" t="s">
        <v>64</v>
      </c>
      <c r="H491" s="22" t="s">
        <v>691</v>
      </c>
      <c r="I491" s="30">
        <v>5.34</v>
      </c>
      <c r="J491" s="31">
        <v>2</v>
      </c>
      <c r="K491" s="32">
        <v>1.5</v>
      </c>
    </row>
    <row r="492" spans="1:11" x14ac:dyDescent="0.25">
      <c r="A492" s="29">
        <v>41757</v>
      </c>
      <c r="B492" s="22">
        <v>2014</v>
      </c>
      <c r="C492" s="22">
        <v>4</v>
      </c>
      <c r="D492" s="22" t="s">
        <v>689</v>
      </c>
      <c r="E492" s="22" t="s">
        <v>324</v>
      </c>
      <c r="F492" s="22" t="s">
        <v>28</v>
      </c>
      <c r="G492" s="22" t="s">
        <v>46</v>
      </c>
      <c r="H492" s="22" t="s">
        <v>692</v>
      </c>
      <c r="I492" s="30">
        <v>3.15</v>
      </c>
      <c r="J492" s="31">
        <v>1</v>
      </c>
      <c r="K492" s="32">
        <v>1.51</v>
      </c>
    </row>
    <row r="493" spans="1:11" x14ac:dyDescent="0.25">
      <c r="A493" s="29">
        <v>41757</v>
      </c>
      <c r="B493" s="22">
        <v>2014</v>
      </c>
      <c r="C493" s="22">
        <v>4</v>
      </c>
      <c r="D493" s="22" t="s">
        <v>693</v>
      </c>
      <c r="E493" s="22" t="s">
        <v>131</v>
      </c>
      <c r="F493" s="22" t="s">
        <v>28</v>
      </c>
      <c r="G493" s="22" t="s">
        <v>46</v>
      </c>
      <c r="H493" s="22" t="s">
        <v>694</v>
      </c>
      <c r="I493" s="30">
        <v>6.91</v>
      </c>
      <c r="J493" s="31">
        <v>3</v>
      </c>
      <c r="K493" s="32">
        <v>2.5099999999999998</v>
      </c>
    </row>
    <row r="494" spans="1:11" x14ac:dyDescent="0.25">
      <c r="A494" s="29">
        <v>41757</v>
      </c>
      <c r="B494" s="22">
        <v>2014</v>
      </c>
      <c r="C494" s="22">
        <v>4</v>
      </c>
      <c r="D494" s="22" t="s">
        <v>693</v>
      </c>
      <c r="E494" s="22" t="s">
        <v>131</v>
      </c>
      <c r="F494" s="22" t="s">
        <v>28</v>
      </c>
      <c r="G494" s="22" t="s">
        <v>38</v>
      </c>
      <c r="H494" s="22" t="s">
        <v>695</v>
      </c>
      <c r="I494" s="30">
        <v>27.1</v>
      </c>
      <c r="J494" s="31">
        <v>3</v>
      </c>
      <c r="K494" s="32">
        <v>2.0299999999999998</v>
      </c>
    </row>
    <row r="495" spans="1:11" x14ac:dyDescent="0.25">
      <c r="A495" s="29">
        <v>41757</v>
      </c>
      <c r="B495" s="22">
        <v>2014</v>
      </c>
      <c r="C495" s="22">
        <v>4</v>
      </c>
      <c r="D495" s="22" t="s">
        <v>693</v>
      </c>
      <c r="E495" s="22" t="s">
        <v>131</v>
      </c>
      <c r="F495" s="22" t="s">
        <v>28</v>
      </c>
      <c r="G495" s="22" t="s">
        <v>38</v>
      </c>
      <c r="H495" s="22" t="s">
        <v>108</v>
      </c>
      <c r="I495" s="30">
        <v>177.57</v>
      </c>
      <c r="J495" s="31">
        <v>2</v>
      </c>
      <c r="K495" s="32">
        <v>-37.729999999999997</v>
      </c>
    </row>
    <row r="496" spans="1:11" x14ac:dyDescent="0.25">
      <c r="A496" s="29">
        <v>41757</v>
      </c>
      <c r="B496" s="22">
        <v>2014</v>
      </c>
      <c r="C496" s="22">
        <v>4</v>
      </c>
      <c r="D496" s="22" t="s">
        <v>696</v>
      </c>
      <c r="E496" s="22" t="s">
        <v>45</v>
      </c>
      <c r="F496" s="22" t="s">
        <v>13</v>
      </c>
      <c r="G496" s="22" t="s">
        <v>23</v>
      </c>
      <c r="H496" s="22" t="s">
        <v>697</v>
      </c>
      <c r="I496" s="30">
        <v>1679.96</v>
      </c>
      <c r="J496" s="31">
        <v>5</v>
      </c>
      <c r="K496" s="32">
        <v>126</v>
      </c>
    </row>
    <row r="497" spans="1:11" x14ac:dyDescent="0.25">
      <c r="A497" s="29">
        <v>41757</v>
      </c>
      <c r="B497" s="22">
        <v>2014</v>
      </c>
      <c r="C497" s="22">
        <v>4</v>
      </c>
      <c r="D497" s="22" t="s">
        <v>698</v>
      </c>
      <c r="E497" s="22" t="s">
        <v>22</v>
      </c>
      <c r="F497" s="22" t="s">
        <v>13</v>
      </c>
      <c r="G497" s="22" t="s">
        <v>14</v>
      </c>
      <c r="H497" s="22" t="s">
        <v>335</v>
      </c>
      <c r="I497" s="30">
        <v>159.97999999999999</v>
      </c>
      <c r="J497" s="31">
        <v>2</v>
      </c>
      <c r="K497" s="32">
        <v>57.59</v>
      </c>
    </row>
    <row r="498" spans="1:11" x14ac:dyDescent="0.25">
      <c r="A498" s="29">
        <v>41758</v>
      </c>
      <c r="B498" s="22">
        <v>2014</v>
      </c>
      <c r="C498" s="22">
        <v>4</v>
      </c>
      <c r="D498" s="22" t="s">
        <v>699</v>
      </c>
      <c r="E498" s="22" t="s">
        <v>22</v>
      </c>
      <c r="F498" s="22" t="s">
        <v>18</v>
      </c>
      <c r="G498" s="22" t="s">
        <v>36</v>
      </c>
      <c r="H498" s="22" t="s">
        <v>700</v>
      </c>
      <c r="I498" s="30">
        <v>17.46</v>
      </c>
      <c r="J498" s="31">
        <v>2</v>
      </c>
      <c r="K498" s="32">
        <v>5.94</v>
      </c>
    </row>
    <row r="499" spans="1:11" x14ac:dyDescent="0.25">
      <c r="A499" s="29">
        <v>41758</v>
      </c>
      <c r="B499" s="22">
        <v>2014</v>
      </c>
      <c r="C499" s="22">
        <v>4</v>
      </c>
      <c r="D499" s="22" t="s">
        <v>701</v>
      </c>
      <c r="E499" s="22" t="s">
        <v>154</v>
      </c>
      <c r="F499" s="22" t="s">
        <v>18</v>
      </c>
      <c r="G499" s="22" t="s">
        <v>19</v>
      </c>
      <c r="H499" s="22" t="s">
        <v>557</v>
      </c>
      <c r="I499" s="30">
        <v>51.96</v>
      </c>
      <c r="J499" s="31">
        <v>2</v>
      </c>
      <c r="K499" s="32">
        <v>12.99</v>
      </c>
    </row>
    <row r="500" spans="1:11" x14ac:dyDescent="0.25">
      <c r="A500" s="29">
        <v>41758</v>
      </c>
      <c r="B500" s="22">
        <v>2014</v>
      </c>
      <c r="C500" s="22">
        <v>4</v>
      </c>
      <c r="D500" s="22" t="s">
        <v>701</v>
      </c>
      <c r="E500" s="22" t="s">
        <v>154</v>
      </c>
      <c r="F500" s="22" t="s">
        <v>28</v>
      </c>
      <c r="G500" s="22" t="s">
        <v>48</v>
      </c>
      <c r="H500" s="22" t="s">
        <v>460</v>
      </c>
      <c r="I500" s="30">
        <v>17.940000000000001</v>
      </c>
      <c r="J500" s="31">
        <v>3</v>
      </c>
      <c r="K500" s="32">
        <v>8.61</v>
      </c>
    </row>
    <row r="501" spans="1:11" x14ac:dyDescent="0.25">
      <c r="A501" s="29">
        <v>41758</v>
      </c>
      <c r="B501" s="22">
        <v>2014</v>
      </c>
      <c r="C501" s="22">
        <v>4</v>
      </c>
      <c r="D501" s="22" t="s">
        <v>702</v>
      </c>
      <c r="E501" s="22" t="s">
        <v>205</v>
      </c>
      <c r="F501" s="22" t="s">
        <v>18</v>
      </c>
      <c r="G501" s="22" t="s">
        <v>19</v>
      </c>
      <c r="H501" s="22" t="s">
        <v>703</v>
      </c>
      <c r="I501" s="30">
        <v>561.58000000000004</v>
      </c>
      <c r="J501" s="31">
        <v>2</v>
      </c>
      <c r="K501" s="32">
        <v>70.2</v>
      </c>
    </row>
    <row r="502" spans="1:11" x14ac:dyDescent="0.25">
      <c r="A502" s="29">
        <v>41758</v>
      </c>
      <c r="B502" s="22">
        <v>2014</v>
      </c>
      <c r="C502" s="22">
        <v>4</v>
      </c>
      <c r="D502" s="22" t="s">
        <v>702</v>
      </c>
      <c r="E502" s="22" t="s">
        <v>205</v>
      </c>
      <c r="F502" s="22" t="s">
        <v>28</v>
      </c>
      <c r="G502" s="22" t="s">
        <v>38</v>
      </c>
      <c r="H502" s="22" t="s">
        <v>704</v>
      </c>
      <c r="I502" s="30">
        <v>99.92</v>
      </c>
      <c r="J502" s="31">
        <v>5</v>
      </c>
      <c r="K502" s="32">
        <v>-1.25</v>
      </c>
    </row>
    <row r="503" spans="1:11" x14ac:dyDescent="0.25">
      <c r="A503" s="29">
        <v>41758</v>
      </c>
      <c r="B503" s="22">
        <v>2014</v>
      </c>
      <c r="C503" s="22">
        <v>4</v>
      </c>
      <c r="D503" s="22" t="s">
        <v>705</v>
      </c>
      <c r="E503" s="22" t="s">
        <v>706</v>
      </c>
      <c r="F503" s="22" t="s">
        <v>13</v>
      </c>
      <c r="G503" s="22" t="s">
        <v>23</v>
      </c>
      <c r="H503" s="22" t="s">
        <v>707</v>
      </c>
      <c r="I503" s="30">
        <v>19.98</v>
      </c>
      <c r="J503" s="31">
        <v>2</v>
      </c>
      <c r="K503" s="32">
        <v>5.19</v>
      </c>
    </row>
    <row r="504" spans="1:11" x14ac:dyDescent="0.25">
      <c r="A504" s="29">
        <v>41759</v>
      </c>
      <c r="B504" s="22">
        <v>2014</v>
      </c>
      <c r="C504" s="22">
        <v>4</v>
      </c>
      <c r="D504" s="22" t="s">
        <v>351</v>
      </c>
      <c r="E504" s="22" t="s">
        <v>472</v>
      </c>
      <c r="F504" s="22" t="s">
        <v>13</v>
      </c>
      <c r="G504" s="22" t="s">
        <v>14</v>
      </c>
      <c r="H504" s="22" t="s">
        <v>708</v>
      </c>
      <c r="I504" s="30">
        <v>47.79</v>
      </c>
      <c r="J504" s="31">
        <v>3</v>
      </c>
      <c r="K504" s="32">
        <v>16.25</v>
      </c>
    </row>
    <row r="505" spans="1:11" x14ac:dyDescent="0.25">
      <c r="A505" s="29">
        <v>41759</v>
      </c>
      <c r="B505" s="22">
        <v>2014</v>
      </c>
      <c r="C505" s="22">
        <v>4</v>
      </c>
      <c r="D505" s="22" t="s">
        <v>273</v>
      </c>
      <c r="E505" s="22" t="s">
        <v>118</v>
      </c>
      <c r="F505" s="22" t="s">
        <v>28</v>
      </c>
      <c r="G505" s="22" t="s">
        <v>64</v>
      </c>
      <c r="H505" s="22" t="s">
        <v>410</v>
      </c>
      <c r="I505" s="30">
        <v>174.95</v>
      </c>
      <c r="J505" s="31">
        <v>5</v>
      </c>
      <c r="K505" s="32">
        <v>45.49</v>
      </c>
    </row>
    <row r="506" spans="1:11" x14ac:dyDescent="0.25">
      <c r="A506" s="29">
        <v>41759</v>
      </c>
      <c r="B506" s="22">
        <v>2014</v>
      </c>
      <c r="C506" s="22">
        <v>4</v>
      </c>
      <c r="D506" s="22" t="s">
        <v>273</v>
      </c>
      <c r="E506" s="22" t="s">
        <v>118</v>
      </c>
      <c r="F506" s="22" t="s">
        <v>28</v>
      </c>
      <c r="G506" s="22" t="s">
        <v>38</v>
      </c>
      <c r="H506" s="22" t="s">
        <v>517</v>
      </c>
      <c r="I506" s="30">
        <v>826</v>
      </c>
      <c r="J506" s="31">
        <v>5</v>
      </c>
      <c r="K506" s="32">
        <v>214.76</v>
      </c>
    </row>
    <row r="507" spans="1:11" x14ac:dyDescent="0.25">
      <c r="A507" s="29">
        <v>41760</v>
      </c>
      <c r="B507" s="22">
        <v>2014</v>
      </c>
      <c r="C507" s="22">
        <v>5</v>
      </c>
      <c r="D507" s="22" t="s">
        <v>709</v>
      </c>
      <c r="E507" s="22" t="s">
        <v>89</v>
      </c>
      <c r="F507" s="22" t="s">
        <v>28</v>
      </c>
      <c r="G507" s="22" t="s">
        <v>64</v>
      </c>
      <c r="H507" s="22" t="s">
        <v>515</v>
      </c>
      <c r="I507" s="30">
        <v>19.54</v>
      </c>
      <c r="J507" s="31">
        <v>3</v>
      </c>
      <c r="K507" s="32">
        <v>4.88</v>
      </c>
    </row>
    <row r="508" spans="1:11" x14ac:dyDescent="0.25">
      <c r="A508" s="29">
        <v>41762</v>
      </c>
      <c r="B508" s="22">
        <v>2014</v>
      </c>
      <c r="C508" s="22">
        <v>5</v>
      </c>
      <c r="D508" s="22" t="s">
        <v>710</v>
      </c>
      <c r="E508" s="22" t="s">
        <v>22</v>
      </c>
      <c r="F508" s="22" t="s">
        <v>28</v>
      </c>
      <c r="G508" s="22" t="s">
        <v>64</v>
      </c>
      <c r="H508" s="22" t="s">
        <v>711</v>
      </c>
      <c r="I508" s="30">
        <v>59.52</v>
      </c>
      <c r="J508" s="31">
        <v>3</v>
      </c>
      <c r="K508" s="32">
        <v>15.48</v>
      </c>
    </row>
    <row r="509" spans="1:11" x14ac:dyDescent="0.25">
      <c r="A509" s="29">
        <v>41762</v>
      </c>
      <c r="B509" s="22">
        <v>2014</v>
      </c>
      <c r="C509" s="22">
        <v>5</v>
      </c>
      <c r="D509" s="22" t="s">
        <v>710</v>
      </c>
      <c r="E509" s="22" t="s">
        <v>22</v>
      </c>
      <c r="F509" s="22" t="s">
        <v>13</v>
      </c>
      <c r="G509" s="22" t="s">
        <v>14</v>
      </c>
      <c r="H509" s="22" t="s">
        <v>712</v>
      </c>
      <c r="I509" s="30">
        <v>479.97</v>
      </c>
      <c r="J509" s="31">
        <v>3</v>
      </c>
      <c r="K509" s="32">
        <v>177.59</v>
      </c>
    </row>
    <row r="510" spans="1:11" x14ac:dyDescent="0.25">
      <c r="A510" s="29">
        <v>41762</v>
      </c>
      <c r="B510" s="22">
        <v>2014</v>
      </c>
      <c r="C510" s="22">
        <v>5</v>
      </c>
      <c r="D510" s="22" t="s">
        <v>710</v>
      </c>
      <c r="E510" s="22" t="s">
        <v>22</v>
      </c>
      <c r="F510" s="22" t="s">
        <v>28</v>
      </c>
      <c r="G510" s="22" t="s">
        <v>293</v>
      </c>
      <c r="H510" s="22" t="s">
        <v>713</v>
      </c>
      <c r="I510" s="30">
        <v>18.62</v>
      </c>
      <c r="J510" s="31">
        <v>2</v>
      </c>
      <c r="K510" s="32">
        <v>5.4</v>
      </c>
    </row>
    <row r="511" spans="1:11" x14ac:dyDescent="0.25">
      <c r="A511" s="29">
        <v>41762</v>
      </c>
      <c r="B511" s="22">
        <v>2014</v>
      </c>
      <c r="C511" s="22">
        <v>5</v>
      </c>
      <c r="D511" s="22" t="s">
        <v>710</v>
      </c>
      <c r="E511" s="22" t="s">
        <v>22</v>
      </c>
      <c r="F511" s="22" t="s">
        <v>28</v>
      </c>
      <c r="G511" s="22" t="s">
        <v>48</v>
      </c>
      <c r="H511" s="22" t="s">
        <v>443</v>
      </c>
      <c r="I511" s="30">
        <v>49.63</v>
      </c>
      <c r="J511" s="31">
        <v>6</v>
      </c>
      <c r="K511" s="32">
        <v>16.75</v>
      </c>
    </row>
    <row r="512" spans="1:11" x14ac:dyDescent="0.25">
      <c r="A512" s="29">
        <v>41762</v>
      </c>
      <c r="B512" s="22">
        <v>2014</v>
      </c>
      <c r="C512" s="22">
        <v>5</v>
      </c>
      <c r="D512" s="22" t="s">
        <v>710</v>
      </c>
      <c r="E512" s="22" t="s">
        <v>22</v>
      </c>
      <c r="F512" s="22" t="s">
        <v>28</v>
      </c>
      <c r="G512" s="22" t="s">
        <v>29</v>
      </c>
      <c r="H512" s="22" t="s">
        <v>674</v>
      </c>
      <c r="I512" s="30">
        <v>97.82</v>
      </c>
      <c r="J512" s="31">
        <v>2</v>
      </c>
      <c r="K512" s="32">
        <v>45.98</v>
      </c>
    </row>
    <row r="513" spans="1:11" x14ac:dyDescent="0.25">
      <c r="A513" s="29">
        <v>41763</v>
      </c>
      <c r="B513" s="22">
        <v>2014</v>
      </c>
      <c r="C513" s="22">
        <v>5</v>
      </c>
      <c r="D513" s="22" t="s">
        <v>714</v>
      </c>
      <c r="E513" s="22" t="s">
        <v>22</v>
      </c>
      <c r="F513" s="22" t="s">
        <v>28</v>
      </c>
      <c r="G513" s="22" t="s">
        <v>29</v>
      </c>
      <c r="H513" s="22" t="s">
        <v>715</v>
      </c>
      <c r="I513" s="30">
        <v>55.48</v>
      </c>
      <c r="J513" s="31">
        <v>1</v>
      </c>
      <c r="K513" s="32">
        <v>26.63</v>
      </c>
    </row>
    <row r="514" spans="1:11" x14ac:dyDescent="0.25">
      <c r="A514" s="29">
        <v>41763</v>
      </c>
      <c r="B514" s="22">
        <v>2014</v>
      </c>
      <c r="C514" s="22">
        <v>5</v>
      </c>
      <c r="D514" s="22" t="s">
        <v>716</v>
      </c>
      <c r="E514" s="22" t="s">
        <v>215</v>
      </c>
      <c r="F514" s="22" t="s">
        <v>28</v>
      </c>
      <c r="G514" s="22" t="s">
        <v>64</v>
      </c>
      <c r="H514" s="22" t="s">
        <v>717</v>
      </c>
      <c r="I514" s="30">
        <v>22.96</v>
      </c>
      <c r="J514" s="31">
        <v>7</v>
      </c>
      <c r="K514" s="32">
        <v>7.58</v>
      </c>
    </row>
    <row r="515" spans="1:11" x14ac:dyDescent="0.25">
      <c r="A515" s="29">
        <v>41763</v>
      </c>
      <c r="B515" s="22">
        <v>2014</v>
      </c>
      <c r="C515" s="22">
        <v>5</v>
      </c>
      <c r="D515" s="22" t="s">
        <v>716</v>
      </c>
      <c r="E515" s="22" t="s">
        <v>215</v>
      </c>
      <c r="F515" s="22" t="s">
        <v>13</v>
      </c>
      <c r="G515" s="22" t="s">
        <v>23</v>
      </c>
      <c r="H515" s="22" t="s">
        <v>307</v>
      </c>
      <c r="I515" s="30">
        <v>28.99</v>
      </c>
      <c r="J515" s="31">
        <v>1</v>
      </c>
      <c r="K515" s="32">
        <v>8.41</v>
      </c>
    </row>
    <row r="516" spans="1:11" x14ac:dyDescent="0.25">
      <c r="A516" s="29">
        <v>41763</v>
      </c>
      <c r="B516" s="22">
        <v>2014</v>
      </c>
      <c r="C516" s="22">
        <v>5</v>
      </c>
      <c r="D516" s="22" t="s">
        <v>716</v>
      </c>
      <c r="E516" s="22" t="s">
        <v>215</v>
      </c>
      <c r="F516" s="22" t="s">
        <v>28</v>
      </c>
      <c r="G516" s="22" t="s">
        <v>29</v>
      </c>
      <c r="H516" s="22" t="s">
        <v>474</v>
      </c>
      <c r="I516" s="30">
        <v>12.96</v>
      </c>
      <c r="J516" s="31">
        <v>2</v>
      </c>
      <c r="K516" s="32">
        <v>6.35</v>
      </c>
    </row>
    <row r="517" spans="1:11" x14ac:dyDescent="0.25">
      <c r="A517" s="29">
        <v>41763</v>
      </c>
      <c r="B517" s="22">
        <v>2014</v>
      </c>
      <c r="C517" s="22">
        <v>5</v>
      </c>
      <c r="D517" s="22" t="s">
        <v>716</v>
      </c>
      <c r="E517" s="22" t="s">
        <v>215</v>
      </c>
      <c r="F517" s="22" t="s">
        <v>28</v>
      </c>
      <c r="G517" s="22" t="s">
        <v>64</v>
      </c>
      <c r="H517" s="22" t="s">
        <v>718</v>
      </c>
      <c r="I517" s="30">
        <v>22.96</v>
      </c>
      <c r="J517" s="31">
        <v>7</v>
      </c>
      <c r="K517" s="32">
        <v>6.66</v>
      </c>
    </row>
    <row r="518" spans="1:11" x14ac:dyDescent="0.25">
      <c r="A518" s="29">
        <v>41763</v>
      </c>
      <c r="B518" s="22">
        <v>2014</v>
      </c>
      <c r="C518" s="22">
        <v>5</v>
      </c>
      <c r="D518" s="22" t="s">
        <v>716</v>
      </c>
      <c r="E518" s="22" t="s">
        <v>215</v>
      </c>
      <c r="F518" s="22" t="s">
        <v>28</v>
      </c>
      <c r="G518" s="22" t="s">
        <v>293</v>
      </c>
      <c r="H518" s="22" t="s">
        <v>719</v>
      </c>
      <c r="I518" s="30">
        <v>4164.05</v>
      </c>
      <c r="J518" s="31">
        <v>5</v>
      </c>
      <c r="K518" s="32">
        <v>83.28</v>
      </c>
    </row>
    <row r="519" spans="1:11" x14ac:dyDescent="0.25">
      <c r="A519" s="29">
        <v>41763</v>
      </c>
      <c r="B519" s="22">
        <v>2014</v>
      </c>
      <c r="C519" s="22">
        <v>5</v>
      </c>
      <c r="D519" s="22" t="s">
        <v>720</v>
      </c>
      <c r="E519" s="22" t="s">
        <v>26</v>
      </c>
      <c r="F519" s="22" t="s">
        <v>28</v>
      </c>
      <c r="G519" s="22" t="s">
        <v>38</v>
      </c>
      <c r="H519" s="22" t="s">
        <v>721</v>
      </c>
      <c r="I519" s="30">
        <v>49.63</v>
      </c>
      <c r="J519" s="31">
        <v>4</v>
      </c>
      <c r="K519" s="32">
        <v>3.72</v>
      </c>
    </row>
    <row r="520" spans="1:11" x14ac:dyDescent="0.25">
      <c r="A520" s="29">
        <v>41763</v>
      </c>
      <c r="B520" s="22">
        <v>2014</v>
      </c>
      <c r="C520" s="22">
        <v>5</v>
      </c>
      <c r="D520" s="22" t="s">
        <v>720</v>
      </c>
      <c r="E520" s="22" t="s">
        <v>26</v>
      </c>
      <c r="F520" s="22" t="s">
        <v>28</v>
      </c>
      <c r="G520" s="22" t="s">
        <v>38</v>
      </c>
      <c r="H520" s="22" t="s">
        <v>722</v>
      </c>
      <c r="I520" s="30">
        <v>52.1</v>
      </c>
      <c r="J520" s="31">
        <v>4</v>
      </c>
      <c r="K520" s="32">
        <v>3.91</v>
      </c>
    </row>
    <row r="521" spans="1:11" x14ac:dyDescent="0.25">
      <c r="A521" s="29">
        <v>41763</v>
      </c>
      <c r="B521" s="22">
        <v>2014</v>
      </c>
      <c r="C521" s="22">
        <v>5</v>
      </c>
      <c r="D521" s="22" t="s">
        <v>723</v>
      </c>
      <c r="E521" s="22" t="s">
        <v>71</v>
      </c>
      <c r="F521" s="22" t="s">
        <v>28</v>
      </c>
      <c r="G521" s="22" t="s">
        <v>64</v>
      </c>
      <c r="H521" s="22" t="s">
        <v>724</v>
      </c>
      <c r="I521" s="30">
        <v>26.7</v>
      </c>
      <c r="J521" s="31">
        <v>2</v>
      </c>
      <c r="K521" s="32">
        <v>7.48</v>
      </c>
    </row>
    <row r="522" spans="1:11" x14ac:dyDescent="0.25">
      <c r="A522" s="29">
        <v>41763</v>
      </c>
      <c r="B522" s="22">
        <v>2014</v>
      </c>
      <c r="C522" s="22">
        <v>5</v>
      </c>
      <c r="D522" s="22" t="s">
        <v>723</v>
      </c>
      <c r="E522" s="22" t="s">
        <v>71</v>
      </c>
      <c r="F522" s="22" t="s">
        <v>28</v>
      </c>
      <c r="G522" s="22" t="s">
        <v>48</v>
      </c>
      <c r="H522" s="22" t="s">
        <v>725</v>
      </c>
      <c r="I522" s="30">
        <v>40.200000000000003</v>
      </c>
      <c r="J522" s="31">
        <v>5</v>
      </c>
      <c r="K522" s="32">
        <v>18.09</v>
      </c>
    </row>
    <row r="523" spans="1:11" x14ac:dyDescent="0.25">
      <c r="A523" s="29">
        <v>41763</v>
      </c>
      <c r="B523" s="22">
        <v>2014</v>
      </c>
      <c r="C523" s="22">
        <v>5</v>
      </c>
      <c r="D523" s="22" t="s">
        <v>723</v>
      </c>
      <c r="E523" s="22" t="s">
        <v>71</v>
      </c>
      <c r="F523" s="22" t="s">
        <v>28</v>
      </c>
      <c r="G523" s="22" t="s">
        <v>64</v>
      </c>
      <c r="H523" s="22" t="s">
        <v>495</v>
      </c>
      <c r="I523" s="30">
        <v>13.89</v>
      </c>
      <c r="J523" s="31">
        <v>3</v>
      </c>
      <c r="K523" s="32">
        <v>4.58</v>
      </c>
    </row>
    <row r="524" spans="1:11" x14ac:dyDescent="0.25">
      <c r="A524" s="29">
        <v>41763</v>
      </c>
      <c r="B524" s="22">
        <v>2014</v>
      </c>
      <c r="C524" s="22">
        <v>5</v>
      </c>
      <c r="D524" s="22" t="s">
        <v>723</v>
      </c>
      <c r="E524" s="22" t="s">
        <v>71</v>
      </c>
      <c r="F524" s="22" t="s">
        <v>28</v>
      </c>
      <c r="G524" s="22" t="s">
        <v>38</v>
      </c>
      <c r="H524" s="22" t="s">
        <v>234</v>
      </c>
      <c r="I524" s="30">
        <v>689.82</v>
      </c>
      <c r="J524" s="31">
        <v>6</v>
      </c>
      <c r="K524" s="32">
        <v>20.69</v>
      </c>
    </row>
    <row r="525" spans="1:11" x14ac:dyDescent="0.25">
      <c r="A525" s="29">
        <v>41763</v>
      </c>
      <c r="B525" s="22">
        <v>2014</v>
      </c>
      <c r="C525" s="22">
        <v>5</v>
      </c>
      <c r="D525" s="22" t="s">
        <v>726</v>
      </c>
      <c r="E525" s="22" t="s">
        <v>118</v>
      </c>
      <c r="F525" s="22" t="s">
        <v>28</v>
      </c>
      <c r="G525" s="22" t="s">
        <v>48</v>
      </c>
      <c r="H525" s="22" t="s">
        <v>610</v>
      </c>
      <c r="I525" s="30">
        <v>115.36</v>
      </c>
      <c r="J525" s="31">
        <v>7</v>
      </c>
      <c r="K525" s="32">
        <v>56.53</v>
      </c>
    </row>
    <row r="526" spans="1:11" x14ac:dyDescent="0.25">
      <c r="A526" s="29">
        <v>41764</v>
      </c>
      <c r="B526" s="22">
        <v>2014</v>
      </c>
      <c r="C526" s="22">
        <v>5</v>
      </c>
      <c r="D526" s="22" t="s">
        <v>727</v>
      </c>
      <c r="E526" s="22" t="s">
        <v>118</v>
      </c>
      <c r="F526" s="22" t="s">
        <v>28</v>
      </c>
      <c r="G526" s="22" t="s">
        <v>29</v>
      </c>
      <c r="H526" s="22" t="s">
        <v>728</v>
      </c>
      <c r="I526" s="30">
        <v>9.42</v>
      </c>
      <c r="J526" s="31">
        <v>3</v>
      </c>
      <c r="K526" s="32">
        <v>4.24</v>
      </c>
    </row>
    <row r="527" spans="1:11" x14ac:dyDescent="0.25">
      <c r="A527" s="29">
        <v>41764</v>
      </c>
      <c r="B527" s="22">
        <v>2014</v>
      </c>
      <c r="C527" s="22">
        <v>5</v>
      </c>
      <c r="D527" s="22" t="s">
        <v>727</v>
      </c>
      <c r="E527" s="22" t="s">
        <v>118</v>
      </c>
      <c r="F527" s="22" t="s">
        <v>28</v>
      </c>
      <c r="G527" s="22" t="s">
        <v>64</v>
      </c>
      <c r="H527" s="22" t="s">
        <v>729</v>
      </c>
      <c r="I527" s="30">
        <v>6.56</v>
      </c>
      <c r="J527" s="31">
        <v>2</v>
      </c>
      <c r="K527" s="32">
        <v>1.9</v>
      </c>
    </row>
    <row r="528" spans="1:11" x14ac:dyDescent="0.25">
      <c r="A528" s="29">
        <v>41764</v>
      </c>
      <c r="B528" s="22">
        <v>2014</v>
      </c>
      <c r="C528" s="22">
        <v>5</v>
      </c>
      <c r="D528" s="22" t="s">
        <v>727</v>
      </c>
      <c r="E528" s="22" t="s">
        <v>118</v>
      </c>
      <c r="F528" s="22" t="s">
        <v>28</v>
      </c>
      <c r="G528" s="22" t="s">
        <v>29</v>
      </c>
      <c r="H528" s="22" t="s">
        <v>730</v>
      </c>
      <c r="I528" s="30">
        <v>24.56</v>
      </c>
      <c r="J528" s="31">
        <v>2</v>
      </c>
      <c r="K528" s="32">
        <v>11.54</v>
      </c>
    </row>
    <row r="529" spans="1:11" x14ac:dyDescent="0.25">
      <c r="A529" s="29">
        <v>41764</v>
      </c>
      <c r="B529" s="22">
        <v>2014</v>
      </c>
      <c r="C529" s="22">
        <v>5</v>
      </c>
      <c r="D529" s="22" t="s">
        <v>731</v>
      </c>
      <c r="E529" s="22" t="s">
        <v>32</v>
      </c>
      <c r="F529" s="22" t="s">
        <v>18</v>
      </c>
      <c r="G529" s="22" t="s">
        <v>19</v>
      </c>
      <c r="H529" s="22" t="s">
        <v>732</v>
      </c>
      <c r="I529" s="30">
        <v>127.87</v>
      </c>
      <c r="J529" s="31">
        <v>3</v>
      </c>
      <c r="K529" s="32">
        <v>-9.1300000000000008</v>
      </c>
    </row>
    <row r="530" spans="1:11" x14ac:dyDescent="0.25">
      <c r="A530" s="29">
        <v>41764</v>
      </c>
      <c r="B530" s="22">
        <v>2014</v>
      </c>
      <c r="C530" s="22">
        <v>5</v>
      </c>
      <c r="D530" s="22" t="s">
        <v>50</v>
      </c>
      <c r="E530" s="22" t="s">
        <v>26</v>
      </c>
      <c r="F530" s="22" t="s">
        <v>28</v>
      </c>
      <c r="G530" s="22" t="s">
        <v>38</v>
      </c>
      <c r="H530" s="22" t="s">
        <v>733</v>
      </c>
      <c r="I530" s="30">
        <v>45.25</v>
      </c>
      <c r="J530" s="31">
        <v>2</v>
      </c>
      <c r="K530" s="32">
        <v>3.96</v>
      </c>
    </row>
    <row r="531" spans="1:11" x14ac:dyDescent="0.25">
      <c r="A531" s="29">
        <v>41764</v>
      </c>
      <c r="B531" s="22">
        <v>2014</v>
      </c>
      <c r="C531" s="22">
        <v>5</v>
      </c>
      <c r="D531" s="22" t="s">
        <v>734</v>
      </c>
      <c r="E531" s="22" t="s">
        <v>215</v>
      </c>
      <c r="F531" s="22" t="s">
        <v>28</v>
      </c>
      <c r="G531" s="22" t="s">
        <v>48</v>
      </c>
      <c r="H531" s="22" t="s">
        <v>203</v>
      </c>
      <c r="I531" s="30">
        <v>11.88</v>
      </c>
      <c r="J531" s="31">
        <v>2</v>
      </c>
      <c r="K531" s="32">
        <v>5.35</v>
      </c>
    </row>
    <row r="532" spans="1:11" x14ac:dyDescent="0.25">
      <c r="A532" s="29">
        <v>41764</v>
      </c>
      <c r="B532" s="22">
        <v>2014</v>
      </c>
      <c r="C532" s="22">
        <v>5</v>
      </c>
      <c r="D532" s="22" t="s">
        <v>734</v>
      </c>
      <c r="E532" s="22" t="s">
        <v>215</v>
      </c>
      <c r="F532" s="22" t="s">
        <v>28</v>
      </c>
      <c r="G532" s="22" t="s">
        <v>29</v>
      </c>
      <c r="H532" s="22" t="s">
        <v>123</v>
      </c>
      <c r="I532" s="30">
        <v>35.44</v>
      </c>
      <c r="J532" s="31">
        <v>1</v>
      </c>
      <c r="K532" s="32">
        <v>16.66</v>
      </c>
    </row>
    <row r="533" spans="1:11" x14ac:dyDescent="0.25">
      <c r="A533" s="29">
        <v>41766</v>
      </c>
      <c r="B533" s="22">
        <v>2014</v>
      </c>
      <c r="C533" s="22">
        <v>5</v>
      </c>
      <c r="D533" s="22" t="s">
        <v>735</v>
      </c>
      <c r="E533" s="22" t="s">
        <v>472</v>
      </c>
      <c r="F533" s="22" t="s">
        <v>13</v>
      </c>
      <c r="G533" s="22" t="s">
        <v>14</v>
      </c>
      <c r="H533" s="22" t="s">
        <v>736</v>
      </c>
      <c r="I533" s="30">
        <v>479.97</v>
      </c>
      <c r="J533" s="31">
        <v>3</v>
      </c>
      <c r="K533" s="32">
        <v>163.19</v>
      </c>
    </row>
    <row r="534" spans="1:11" x14ac:dyDescent="0.25">
      <c r="A534" s="29">
        <v>41766</v>
      </c>
      <c r="B534" s="22">
        <v>2014</v>
      </c>
      <c r="C534" s="22">
        <v>5</v>
      </c>
      <c r="D534" s="22" t="s">
        <v>735</v>
      </c>
      <c r="E534" s="22" t="s">
        <v>472</v>
      </c>
      <c r="F534" s="22" t="s">
        <v>28</v>
      </c>
      <c r="G534" s="22" t="s">
        <v>46</v>
      </c>
      <c r="H534" s="22" t="s">
        <v>737</v>
      </c>
      <c r="I534" s="30">
        <v>14.62</v>
      </c>
      <c r="J534" s="31">
        <v>2</v>
      </c>
      <c r="K534" s="32">
        <v>6.87</v>
      </c>
    </row>
    <row r="535" spans="1:11" x14ac:dyDescent="0.25">
      <c r="A535" s="29">
        <v>41766</v>
      </c>
      <c r="B535" s="22">
        <v>2014</v>
      </c>
      <c r="C535" s="22">
        <v>5</v>
      </c>
      <c r="D535" s="22" t="s">
        <v>735</v>
      </c>
      <c r="E535" s="22" t="s">
        <v>472</v>
      </c>
      <c r="F535" s="22" t="s">
        <v>28</v>
      </c>
      <c r="G535" s="22" t="s">
        <v>29</v>
      </c>
      <c r="H535" s="22" t="s">
        <v>738</v>
      </c>
      <c r="I535" s="30">
        <v>19.440000000000001</v>
      </c>
      <c r="J535" s="31">
        <v>3</v>
      </c>
      <c r="K535" s="32">
        <v>9.33</v>
      </c>
    </row>
    <row r="536" spans="1:11" x14ac:dyDescent="0.25">
      <c r="A536" s="29">
        <v>41766</v>
      </c>
      <c r="B536" s="22">
        <v>2014</v>
      </c>
      <c r="C536" s="22">
        <v>5</v>
      </c>
      <c r="D536" s="22" t="s">
        <v>739</v>
      </c>
      <c r="E536" s="22" t="s">
        <v>32</v>
      </c>
      <c r="F536" s="22" t="s">
        <v>28</v>
      </c>
      <c r="G536" s="22" t="s">
        <v>38</v>
      </c>
      <c r="H536" s="22" t="s">
        <v>740</v>
      </c>
      <c r="I536" s="30">
        <v>220.78</v>
      </c>
      <c r="J536" s="31">
        <v>3</v>
      </c>
      <c r="K536" s="32">
        <v>-44.16</v>
      </c>
    </row>
    <row r="537" spans="1:11" x14ac:dyDescent="0.25">
      <c r="A537" s="29">
        <v>41766</v>
      </c>
      <c r="B537" s="22">
        <v>2014</v>
      </c>
      <c r="C537" s="22">
        <v>5</v>
      </c>
      <c r="D537" s="22" t="s">
        <v>739</v>
      </c>
      <c r="E537" s="22" t="s">
        <v>32</v>
      </c>
      <c r="F537" s="22" t="s">
        <v>28</v>
      </c>
      <c r="G537" s="22" t="s">
        <v>38</v>
      </c>
      <c r="H537" s="22" t="s">
        <v>741</v>
      </c>
      <c r="I537" s="30">
        <v>281.42</v>
      </c>
      <c r="J537" s="31">
        <v>11</v>
      </c>
      <c r="K537" s="32">
        <v>-35.18</v>
      </c>
    </row>
    <row r="538" spans="1:11" x14ac:dyDescent="0.25">
      <c r="A538" s="29">
        <v>41766</v>
      </c>
      <c r="B538" s="22">
        <v>2014</v>
      </c>
      <c r="C538" s="22">
        <v>5</v>
      </c>
      <c r="D538" s="22" t="s">
        <v>742</v>
      </c>
      <c r="E538" s="22" t="s">
        <v>45</v>
      </c>
      <c r="F538" s="22" t="s">
        <v>28</v>
      </c>
      <c r="G538" s="22" t="s">
        <v>48</v>
      </c>
      <c r="H538" s="22" t="s">
        <v>743</v>
      </c>
      <c r="I538" s="30">
        <v>180.96</v>
      </c>
      <c r="J538" s="31">
        <v>6</v>
      </c>
      <c r="K538" s="32">
        <v>67.86</v>
      </c>
    </row>
    <row r="539" spans="1:11" x14ac:dyDescent="0.25">
      <c r="A539" s="29">
        <v>41766</v>
      </c>
      <c r="B539" s="22">
        <v>2014</v>
      </c>
      <c r="C539" s="22">
        <v>5</v>
      </c>
      <c r="D539" s="22" t="s">
        <v>180</v>
      </c>
      <c r="E539" s="22" t="s">
        <v>205</v>
      </c>
      <c r="F539" s="22" t="s">
        <v>28</v>
      </c>
      <c r="G539" s="22" t="s">
        <v>64</v>
      </c>
      <c r="H539" s="22" t="s">
        <v>744</v>
      </c>
      <c r="I539" s="30">
        <v>4.37</v>
      </c>
      <c r="J539" s="31">
        <v>3</v>
      </c>
      <c r="K539" s="32">
        <v>0.38</v>
      </c>
    </row>
    <row r="540" spans="1:11" x14ac:dyDescent="0.25">
      <c r="A540" s="29">
        <v>41766</v>
      </c>
      <c r="B540" s="22">
        <v>2014</v>
      </c>
      <c r="C540" s="22">
        <v>5</v>
      </c>
      <c r="D540" s="22" t="s">
        <v>745</v>
      </c>
      <c r="E540" s="22" t="s">
        <v>77</v>
      </c>
      <c r="F540" s="22" t="s">
        <v>18</v>
      </c>
      <c r="G540" s="22" t="s">
        <v>36</v>
      </c>
      <c r="H540" s="22" t="s">
        <v>746</v>
      </c>
      <c r="I540" s="30">
        <v>19.52</v>
      </c>
      <c r="J540" s="31">
        <v>2</v>
      </c>
      <c r="K540" s="32">
        <v>5.37</v>
      </c>
    </row>
    <row r="541" spans="1:11" x14ac:dyDescent="0.25">
      <c r="A541" s="29">
        <v>41766</v>
      </c>
      <c r="B541" s="22">
        <v>2014</v>
      </c>
      <c r="C541" s="22">
        <v>5</v>
      </c>
      <c r="D541" s="22" t="s">
        <v>745</v>
      </c>
      <c r="E541" s="22" t="s">
        <v>77</v>
      </c>
      <c r="F541" s="22" t="s">
        <v>28</v>
      </c>
      <c r="G541" s="22" t="s">
        <v>48</v>
      </c>
      <c r="H541" s="22" t="s">
        <v>747</v>
      </c>
      <c r="I541" s="30">
        <v>9.81</v>
      </c>
      <c r="J541" s="31">
        <v>5</v>
      </c>
      <c r="K541" s="32">
        <v>-6.87</v>
      </c>
    </row>
    <row r="542" spans="1:11" x14ac:dyDescent="0.25">
      <c r="A542" s="29">
        <v>41766</v>
      </c>
      <c r="B542" s="22">
        <v>2014</v>
      </c>
      <c r="C542" s="22">
        <v>5</v>
      </c>
      <c r="D542" s="22" t="s">
        <v>745</v>
      </c>
      <c r="E542" s="22" t="s">
        <v>77</v>
      </c>
      <c r="F542" s="22" t="s">
        <v>18</v>
      </c>
      <c r="G542" s="22" t="s">
        <v>36</v>
      </c>
      <c r="H542" s="22" t="s">
        <v>254</v>
      </c>
      <c r="I542" s="30">
        <v>213.22</v>
      </c>
      <c r="J542" s="31">
        <v>3</v>
      </c>
      <c r="K542" s="32">
        <v>15.99</v>
      </c>
    </row>
    <row r="543" spans="1:11" x14ac:dyDescent="0.25">
      <c r="A543" s="29">
        <v>41767</v>
      </c>
      <c r="B543" s="22">
        <v>2014</v>
      </c>
      <c r="C543" s="22">
        <v>5</v>
      </c>
      <c r="D543" s="22" t="s">
        <v>748</v>
      </c>
      <c r="E543" s="22" t="s">
        <v>45</v>
      </c>
      <c r="F543" s="22" t="s">
        <v>28</v>
      </c>
      <c r="G543" s="22" t="s">
        <v>29</v>
      </c>
      <c r="H543" s="22" t="s">
        <v>749</v>
      </c>
      <c r="I543" s="30">
        <v>20.94</v>
      </c>
      <c r="J543" s="31">
        <v>3</v>
      </c>
      <c r="K543" s="32">
        <v>9.84</v>
      </c>
    </row>
    <row r="544" spans="1:11" x14ac:dyDescent="0.25">
      <c r="A544" s="29">
        <v>41767</v>
      </c>
      <c r="B544" s="22">
        <v>2014</v>
      </c>
      <c r="C544" s="22">
        <v>5</v>
      </c>
      <c r="D544" s="22" t="s">
        <v>748</v>
      </c>
      <c r="E544" s="22" t="s">
        <v>45</v>
      </c>
      <c r="F544" s="22" t="s">
        <v>28</v>
      </c>
      <c r="G544" s="22" t="s">
        <v>29</v>
      </c>
      <c r="H544" s="22" t="s">
        <v>750</v>
      </c>
      <c r="I544" s="30">
        <v>110.96</v>
      </c>
      <c r="J544" s="31">
        <v>2</v>
      </c>
      <c r="K544" s="32">
        <v>53.26</v>
      </c>
    </row>
    <row r="545" spans="1:11" x14ac:dyDescent="0.25">
      <c r="A545" s="29">
        <v>41767</v>
      </c>
      <c r="B545" s="22">
        <v>2014</v>
      </c>
      <c r="C545" s="22">
        <v>5</v>
      </c>
      <c r="D545" s="22" t="s">
        <v>748</v>
      </c>
      <c r="E545" s="22" t="s">
        <v>45</v>
      </c>
      <c r="F545" s="22" t="s">
        <v>18</v>
      </c>
      <c r="G545" s="22" t="s">
        <v>19</v>
      </c>
      <c r="H545" s="22" t="s">
        <v>751</v>
      </c>
      <c r="I545" s="30">
        <v>340.14</v>
      </c>
      <c r="J545" s="31">
        <v>7</v>
      </c>
      <c r="K545" s="32">
        <v>21.26</v>
      </c>
    </row>
    <row r="546" spans="1:11" x14ac:dyDescent="0.25">
      <c r="A546" s="29">
        <v>41767</v>
      </c>
      <c r="B546" s="22">
        <v>2014</v>
      </c>
      <c r="C546" s="22">
        <v>5</v>
      </c>
      <c r="D546" s="22" t="s">
        <v>752</v>
      </c>
      <c r="E546" s="22" t="s">
        <v>45</v>
      </c>
      <c r="F546" s="22" t="s">
        <v>13</v>
      </c>
      <c r="G546" s="22" t="s">
        <v>14</v>
      </c>
      <c r="H546" s="22" t="s">
        <v>753</v>
      </c>
      <c r="I546" s="30">
        <v>16.36</v>
      </c>
      <c r="J546" s="31">
        <v>1</v>
      </c>
      <c r="K546" s="32">
        <v>1.64</v>
      </c>
    </row>
    <row r="547" spans="1:11" x14ac:dyDescent="0.25">
      <c r="A547" s="29">
        <v>41767</v>
      </c>
      <c r="B547" s="22">
        <v>2014</v>
      </c>
      <c r="C547" s="22">
        <v>5</v>
      </c>
      <c r="D547" s="22" t="s">
        <v>752</v>
      </c>
      <c r="E547" s="22" t="s">
        <v>45</v>
      </c>
      <c r="F547" s="22" t="s">
        <v>28</v>
      </c>
      <c r="G547" s="22" t="s">
        <v>38</v>
      </c>
      <c r="H547" s="22" t="s">
        <v>346</v>
      </c>
      <c r="I547" s="30">
        <v>15.78</v>
      </c>
      <c r="J547" s="31">
        <v>2</v>
      </c>
      <c r="K547" s="32">
        <v>0.63</v>
      </c>
    </row>
    <row r="548" spans="1:11" x14ac:dyDescent="0.25">
      <c r="A548" s="29">
        <v>41767</v>
      </c>
      <c r="B548" s="22">
        <v>2014</v>
      </c>
      <c r="C548" s="22">
        <v>5</v>
      </c>
      <c r="D548" s="22" t="s">
        <v>752</v>
      </c>
      <c r="E548" s="22" t="s">
        <v>45</v>
      </c>
      <c r="F548" s="22" t="s">
        <v>28</v>
      </c>
      <c r="G548" s="22" t="s">
        <v>64</v>
      </c>
      <c r="H548" s="22" t="s">
        <v>754</v>
      </c>
      <c r="I548" s="30">
        <v>45.98</v>
      </c>
      <c r="J548" s="31">
        <v>2</v>
      </c>
      <c r="K548" s="32">
        <v>12.87</v>
      </c>
    </row>
    <row r="549" spans="1:11" x14ac:dyDescent="0.25">
      <c r="A549" s="29">
        <v>41767</v>
      </c>
      <c r="B549" s="22">
        <v>2014</v>
      </c>
      <c r="C549" s="22">
        <v>5</v>
      </c>
      <c r="D549" s="22" t="s">
        <v>755</v>
      </c>
      <c r="E549" s="22" t="s">
        <v>421</v>
      </c>
      <c r="F549" s="22" t="s">
        <v>28</v>
      </c>
      <c r="G549" s="22" t="s">
        <v>58</v>
      </c>
      <c r="H549" s="22" t="s">
        <v>562</v>
      </c>
      <c r="I549" s="30">
        <v>79.47</v>
      </c>
      <c r="J549" s="31">
        <v>3</v>
      </c>
      <c r="K549" s="32">
        <v>22.25</v>
      </c>
    </row>
    <row r="550" spans="1:11" x14ac:dyDescent="0.25">
      <c r="A550" s="29">
        <v>41767</v>
      </c>
      <c r="B550" s="22">
        <v>2014</v>
      </c>
      <c r="C550" s="22">
        <v>5</v>
      </c>
      <c r="D550" s="22" t="s">
        <v>755</v>
      </c>
      <c r="E550" s="22" t="s">
        <v>421</v>
      </c>
      <c r="F550" s="22" t="s">
        <v>28</v>
      </c>
      <c r="G550" s="22" t="s">
        <v>64</v>
      </c>
      <c r="H550" s="22" t="s">
        <v>756</v>
      </c>
      <c r="I550" s="30">
        <v>4.5599999999999996</v>
      </c>
      <c r="J550" s="31">
        <v>2</v>
      </c>
      <c r="K550" s="32">
        <v>2.0099999999999998</v>
      </c>
    </row>
    <row r="551" spans="1:11" x14ac:dyDescent="0.25">
      <c r="A551" s="29">
        <v>41767</v>
      </c>
      <c r="B551" s="22">
        <v>2014</v>
      </c>
      <c r="C551" s="22">
        <v>5</v>
      </c>
      <c r="D551" s="22" t="s">
        <v>755</v>
      </c>
      <c r="E551" s="22" t="s">
        <v>421</v>
      </c>
      <c r="F551" s="22" t="s">
        <v>18</v>
      </c>
      <c r="G551" s="22" t="s">
        <v>19</v>
      </c>
      <c r="H551" s="22" t="s">
        <v>757</v>
      </c>
      <c r="I551" s="30">
        <v>1133.3499999999999</v>
      </c>
      <c r="J551" s="31">
        <v>5</v>
      </c>
      <c r="K551" s="32">
        <v>294.67</v>
      </c>
    </row>
    <row r="552" spans="1:11" x14ac:dyDescent="0.25">
      <c r="A552" s="29">
        <v>41767</v>
      </c>
      <c r="B552" s="22">
        <v>2014</v>
      </c>
      <c r="C552" s="22">
        <v>5</v>
      </c>
      <c r="D552" s="22" t="s">
        <v>430</v>
      </c>
      <c r="E552" s="22" t="s">
        <v>22</v>
      </c>
      <c r="F552" s="22" t="s">
        <v>13</v>
      </c>
      <c r="G552" s="22" t="s">
        <v>23</v>
      </c>
      <c r="H552" s="22" t="s">
        <v>758</v>
      </c>
      <c r="I552" s="30">
        <v>135.99</v>
      </c>
      <c r="J552" s="31">
        <v>1</v>
      </c>
      <c r="K552" s="32">
        <v>36.72</v>
      </c>
    </row>
    <row r="553" spans="1:11" x14ac:dyDescent="0.25">
      <c r="A553" s="29">
        <v>41767</v>
      </c>
      <c r="B553" s="22">
        <v>2014</v>
      </c>
      <c r="C553" s="22">
        <v>5</v>
      </c>
      <c r="D553" s="22" t="s">
        <v>430</v>
      </c>
      <c r="E553" s="22" t="s">
        <v>22</v>
      </c>
      <c r="F553" s="22" t="s">
        <v>28</v>
      </c>
      <c r="G553" s="22" t="s">
        <v>64</v>
      </c>
      <c r="H553" s="22" t="s">
        <v>756</v>
      </c>
      <c r="I553" s="30">
        <v>15.96</v>
      </c>
      <c r="J553" s="31">
        <v>7</v>
      </c>
      <c r="K553" s="32">
        <v>7.02</v>
      </c>
    </row>
    <row r="554" spans="1:11" x14ac:dyDescent="0.25">
      <c r="A554" s="29">
        <v>41767</v>
      </c>
      <c r="B554" s="22">
        <v>2014</v>
      </c>
      <c r="C554" s="22">
        <v>5</v>
      </c>
      <c r="D554" s="22" t="s">
        <v>759</v>
      </c>
      <c r="E554" s="22" t="s">
        <v>32</v>
      </c>
      <c r="F554" s="22" t="s">
        <v>18</v>
      </c>
      <c r="G554" s="22" t="s">
        <v>42</v>
      </c>
      <c r="H554" s="22" t="s">
        <v>760</v>
      </c>
      <c r="I554" s="30">
        <v>489.23</v>
      </c>
      <c r="J554" s="31">
        <v>2</v>
      </c>
      <c r="K554" s="32">
        <v>41.93</v>
      </c>
    </row>
    <row r="555" spans="1:11" x14ac:dyDescent="0.25">
      <c r="A555" s="29">
        <v>41768</v>
      </c>
      <c r="B555" s="22">
        <v>2014</v>
      </c>
      <c r="C555" s="22">
        <v>5</v>
      </c>
      <c r="D555" s="22" t="s">
        <v>761</v>
      </c>
      <c r="E555" s="22" t="s">
        <v>131</v>
      </c>
      <c r="F555" s="22" t="s">
        <v>28</v>
      </c>
      <c r="G555" s="22" t="s">
        <v>38</v>
      </c>
      <c r="H555" s="22" t="s">
        <v>517</v>
      </c>
      <c r="I555" s="30">
        <v>264.32</v>
      </c>
      <c r="J555" s="31">
        <v>2</v>
      </c>
      <c r="K555" s="32">
        <v>19.82</v>
      </c>
    </row>
    <row r="556" spans="1:11" x14ac:dyDescent="0.25">
      <c r="A556" s="29">
        <v>41768</v>
      </c>
      <c r="B556" s="22">
        <v>2014</v>
      </c>
      <c r="C556" s="22">
        <v>5</v>
      </c>
      <c r="D556" s="22" t="s">
        <v>762</v>
      </c>
      <c r="E556" s="22" t="s">
        <v>77</v>
      </c>
      <c r="F556" s="22" t="s">
        <v>18</v>
      </c>
      <c r="G556" s="22" t="s">
        <v>36</v>
      </c>
      <c r="H556" s="22" t="s">
        <v>763</v>
      </c>
      <c r="I556" s="30">
        <v>31.98</v>
      </c>
      <c r="J556" s="31">
        <v>2</v>
      </c>
      <c r="K556" s="32">
        <v>2</v>
      </c>
    </row>
    <row r="557" spans="1:11" x14ac:dyDescent="0.25">
      <c r="A557" s="29">
        <v>41769</v>
      </c>
      <c r="B557" s="22">
        <v>2014</v>
      </c>
      <c r="C557" s="22">
        <v>5</v>
      </c>
      <c r="D557" s="22" t="s">
        <v>764</v>
      </c>
      <c r="E557" s="22" t="s">
        <v>131</v>
      </c>
      <c r="F557" s="22" t="s">
        <v>28</v>
      </c>
      <c r="G557" s="22" t="s">
        <v>58</v>
      </c>
      <c r="H557" s="22" t="s">
        <v>765</v>
      </c>
      <c r="I557" s="30">
        <v>91.92</v>
      </c>
      <c r="J557" s="31">
        <v>5</v>
      </c>
      <c r="K557" s="32">
        <v>11.49</v>
      </c>
    </row>
    <row r="558" spans="1:11" x14ac:dyDescent="0.25">
      <c r="A558" s="29">
        <v>41769</v>
      </c>
      <c r="B558" s="22">
        <v>2014</v>
      </c>
      <c r="C558" s="22">
        <v>5</v>
      </c>
      <c r="D558" s="22" t="s">
        <v>766</v>
      </c>
      <c r="E558" s="22" t="s">
        <v>45</v>
      </c>
      <c r="F558" s="22" t="s">
        <v>13</v>
      </c>
      <c r="G558" s="22" t="s">
        <v>14</v>
      </c>
      <c r="H558" s="22" t="s">
        <v>767</v>
      </c>
      <c r="I558" s="30">
        <v>99.98</v>
      </c>
      <c r="J558" s="31">
        <v>2</v>
      </c>
      <c r="K558" s="32">
        <v>34.99</v>
      </c>
    </row>
    <row r="559" spans="1:11" x14ac:dyDescent="0.25">
      <c r="A559" s="29">
        <v>41770</v>
      </c>
      <c r="B559" s="22">
        <v>2014</v>
      </c>
      <c r="C559" s="22">
        <v>5</v>
      </c>
      <c r="D559" s="22" t="s">
        <v>768</v>
      </c>
      <c r="E559" s="22" t="s">
        <v>45</v>
      </c>
      <c r="F559" s="22" t="s">
        <v>18</v>
      </c>
      <c r="G559" s="22" t="s">
        <v>36</v>
      </c>
      <c r="H559" s="22" t="s">
        <v>769</v>
      </c>
      <c r="I559" s="30">
        <v>20.04</v>
      </c>
      <c r="J559" s="31">
        <v>6</v>
      </c>
      <c r="K559" s="32">
        <v>8.82</v>
      </c>
    </row>
    <row r="560" spans="1:11" x14ac:dyDescent="0.25">
      <c r="A560" s="29">
        <v>41770</v>
      </c>
      <c r="B560" s="22">
        <v>2014</v>
      </c>
      <c r="C560" s="22">
        <v>5</v>
      </c>
      <c r="D560" s="22" t="s">
        <v>349</v>
      </c>
      <c r="E560" s="22" t="s">
        <v>215</v>
      </c>
      <c r="F560" s="22" t="s">
        <v>13</v>
      </c>
      <c r="G560" s="22" t="s">
        <v>14</v>
      </c>
      <c r="H560" s="22" t="s">
        <v>708</v>
      </c>
      <c r="I560" s="30">
        <v>47.79</v>
      </c>
      <c r="J560" s="31">
        <v>3</v>
      </c>
      <c r="K560" s="32">
        <v>16.25</v>
      </c>
    </row>
    <row r="561" spans="1:11" x14ac:dyDescent="0.25">
      <c r="A561" s="29">
        <v>41770</v>
      </c>
      <c r="B561" s="22">
        <v>2014</v>
      </c>
      <c r="C561" s="22">
        <v>5</v>
      </c>
      <c r="D561" s="22" t="s">
        <v>770</v>
      </c>
      <c r="E561" s="22" t="s">
        <v>89</v>
      </c>
      <c r="F561" s="22" t="s">
        <v>18</v>
      </c>
      <c r="G561" s="22" t="s">
        <v>36</v>
      </c>
      <c r="H561" s="22" t="s">
        <v>428</v>
      </c>
      <c r="I561" s="30">
        <v>273.57</v>
      </c>
      <c r="J561" s="31">
        <v>2</v>
      </c>
      <c r="K561" s="32">
        <v>-34.200000000000003</v>
      </c>
    </row>
    <row r="562" spans="1:11" x14ac:dyDescent="0.25">
      <c r="A562" s="29">
        <v>41770</v>
      </c>
      <c r="B562" s="22">
        <v>2014</v>
      </c>
      <c r="C562" s="22">
        <v>5</v>
      </c>
      <c r="D562" s="22" t="s">
        <v>770</v>
      </c>
      <c r="E562" s="22" t="s">
        <v>89</v>
      </c>
      <c r="F562" s="22" t="s">
        <v>28</v>
      </c>
      <c r="G562" s="22" t="s">
        <v>48</v>
      </c>
      <c r="H562" s="22" t="s">
        <v>771</v>
      </c>
      <c r="I562" s="30">
        <v>13.19</v>
      </c>
      <c r="J562" s="31">
        <v>2</v>
      </c>
      <c r="K562" s="32">
        <v>-8.8000000000000007</v>
      </c>
    </row>
    <row r="563" spans="1:11" x14ac:dyDescent="0.25">
      <c r="A563" s="29">
        <v>41770</v>
      </c>
      <c r="B563" s="22">
        <v>2014</v>
      </c>
      <c r="C563" s="22">
        <v>5</v>
      </c>
      <c r="D563" s="22" t="s">
        <v>770</v>
      </c>
      <c r="E563" s="22" t="s">
        <v>89</v>
      </c>
      <c r="F563" s="22" t="s">
        <v>28</v>
      </c>
      <c r="G563" s="22" t="s">
        <v>38</v>
      </c>
      <c r="H563" s="22" t="s">
        <v>772</v>
      </c>
      <c r="I563" s="30">
        <v>1080.0999999999999</v>
      </c>
      <c r="J563" s="31">
        <v>6</v>
      </c>
      <c r="K563" s="32">
        <v>-94.51</v>
      </c>
    </row>
    <row r="564" spans="1:11" x14ac:dyDescent="0.25">
      <c r="A564" s="29">
        <v>41770</v>
      </c>
      <c r="B564" s="22">
        <v>2014</v>
      </c>
      <c r="C564" s="22">
        <v>5</v>
      </c>
      <c r="D564" s="22" t="s">
        <v>770</v>
      </c>
      <c r="E564" s="22" t="s">
        <v>89</v>
      </c>
      <c r="F564" s="22" t="s">
        <v>13</v>
      </c>
      <c r="G564" s="22" t="s">
        <v>14</v>
      </c>
      <c r="H564" s="22" t="s">
        <v>773</v>
      </c>
      <c r="I564" s="30">
        <v>51.56</v>
      </c>
      <c r="J564" s="31">
        <v>5</v>
      </c>
      <c r="K564" s="32">
        <v>-6.45</v>
      </c>
    </row>
    <row r="565" spans="1:11" x14ac:dyDescent="0.25">
      <c r="A565" s="29">
        <v>41770</v>
      </c>
      <c r="B565" s="22">
        <v>2014</v>
      </c>
      <c r="C565" s="22">
        <v>5</v>
      </c>
      <c r="D565" s="22" t="s">
        <v>770</v>
      </c>
      <c r="E565" s="22" t="s">
        <v>89</v>
      </c>
      <c r="F565" s="22" t="s">
        <v>13</v>
      </c>
      <c r="G565" s="22" t="s">
        <v>14</v>
      </c>
      <c r="H565" s="22" t="s">
        <v>774</v>
      </c>
      <c r="I565" s="30">
        <v>58.42</v>
      </c>
      <c r="J565" s="31">
        <v>2</v>
      </c>
      <c r="K565" s="32">
        <v>16.79</v>
      </c>
    </row>
    <row r="566" spans="1:11" x14ac:dyDescent="0.25">
      <c r="A566" s="29">
        <v>41770</v>
      </c>
      <c r="B566" s="22">
        <v>2014</v>
      </c>
      <c r="C566" s="22">
        <v>5</v>
      </c>
      <c r="D566" s="22" t="s">
        <v>775</v>
      </c>
      <c r="E566" s="22" t="s">
        <v>215</v>
      </c>
      <c r="F566" s="22" t="s">
        <v>18</v>
      </c>
      <c r="G566" s="22" t="s">
        <v>19</v>
      </c>
      <c r="H566" s="22" t="s">
        <v>327</v>
      </c>
      <c r="I566" s="30">
        <v>149.9</v>
      </c>
      <c r="J566" s="31">
        <v>5</v>
      </c>
      <c r="K566" s="32">
        <v>40.47</v>
      </c>
    </row>
    <row r="567" spans="1:11" x14ac:dyDescent="0.25">
      <c r="A567" s="29">
        <v>41771</v>
      </c>
      <c r="B567" s="22">
        <v>2014</v>
      </c>
      <c r="C567" s="22">
        <v>5</v>
      </c>
      <c r="D567" s="22" t="s">
        <v>171</v>
      </c>
      <c r="E567" s="22" t="s">
        <v>183</v>
      </c>
      <c r="F567" s="22" t="s">
        <v>28</v>
      </c>
      <c r="G567" s="22" t="s">
        <v>64</v>
      </c>
      <c r="H567" s="22" t="s">
        <v>776</v>
      </c>
      <c r="I567" s="30">
        <v>1113.02</v>
      </c>
      <c r="J567" s="31">
        <v>8</v>
      </c>
      <c r="K567" s="32">
        <v>111.3</v>
      </c>
    </row>
    <row r="568" spans="1:11" x14ac:dyDescent="0.25">
      <c r="A568" s="29">
        <v>41771</v>
      </c>
      <c r="B568" s="22">
        <v>2014</v>
      </c>
      <c r="C568" s="22">
        <v>5</v>
      </c>
      <c r="D568" s="22" t="s">
        <v>171</v>
      </c>
      <c r="E568" s="22" t="s">
        <v>183</v>
      </c>
      <c r="F568" s="22" t="s">
        <v>13</v>
      </c>
      <c r="G568" s="22" t="s">
        <v>23</v>
      </c>
      <c r="H568" s="22" t="s">
        <v>777</v>
      </c>
      <c r="I568" s="30">
        <v>167.97</v>
      </c>
      <c r="J568" s="31">
        <v>4</v>
      </c>
      <c r="K568" s="32">
        <v>62.99</v>
      </c>
    </row>
    <row r="569" spans="1:11" x14ac:dyDescent="0.25">
      <c r="A569" s="29">
        <v>41771</v>
      </c>
      <c r="B569" s="22">
        <v>2014</v>
      </c>
      <c r="C569" s="22">
        <v>5</v>
      </c>
      <c r="D569" s="22" t="s">
        <v>778</v>
      </c>
      <c r="E569" s="22" t="s">
        <v>26</v>
      </c>
      <c r="F569" s="22" t="s">
        <v>28</v>
      </c>
      <c r="G569" s="22" t="s">
        <v>38</v>
      </c>
      <c r="H569" s="22" t="s">
        <v>721</v>
      </c>
      <c r="I569" s="30">
        <v>24.82</v>
      </c>
      <c r="J569" s="31">
        <v>2</v>
      </c>
      <c r="K569" s="32">
        <v>1.86</v>
      </c>
    </row>
    <row r="570" spans="1:11" x14ac:dyDescent="0.25">
      <c r="A570" s="29">
        <v>41771</v>
      </c>
      <c r="B570" s="22">
        <v>2014</v>
      </c>
      <c r="C570" s="22">
        <v>5</v>
      </c>
      <c r="D570" s="22" t="s">
        <v>778</v>
      </c>
      <c r="E570" s="22" t="s">
        <v>26</v>
      </c>
      <c r="F570" s="22" t="s">
        <v>13</v>
      </c>
      <c r="G570" s="22" t="s">
        <v>14</v>
      </c>
      <c r="H570" s="22" t="s">
        <v>779</v>
      </c>
      <c r="I570" s="30">
        <v>408.74</v>
      </c>
      <c r="J570" s="31">
        <v>7</v>
      </c>
      <c r="K570" s="32">
        <v>76.64</v>
      </c>
    </row>
    <row r="571" spans="1:11" x14ac:dyDescent="0.25">
      <c r="A571" s="29">
        <v>41771</v>
      </c>
      <c r="B571" s="22">
        <v>2014</v>
      </c>
      <c r="C571" s="22">
        <v>5</v>
      </c>
      <c r="D571" s="22" t="s">
        <v>780</v>
      </c>
      <c r="E571" s="22" t="s">
        <v>215</v>
      </c>
      <c r="F571" s="22" t="s">
        <v>28</v>
      </c>
      <c r="G571" s="22" t="s">
        <v>38</v>
      </c>
      <c r="H571" s="22" t="s">
        <v>781</v>
      </c>
      <c r="I571" s="30">
        <v>24.56</v>
      </c>
      <c r="J571" s="31">
        <v>2</v>
      </c>
      <c r="K571" s="32">
        <v>6.88</v>
      </c>
    </row>
    <row r="572" spans="1:11" x14ac:dyDescent="0.25">
      <c r="A572" s="29">
        <v>41771</v>
      </c>
      <c r="B572" s="22">
        <v>2014</v>
      </c>
      <c r="C572" s="22">
        <v>5</v>
      </c>
      <c r="D572" s="22" t="s">
        <v>782</v>
      </c>
      <c r="E572" s="22" t="s">
        <v>89</v>
      </c>
      <c r="F572" s="22" t="s">
        <v>28</v>
      </c>
      <c r="G572" s="22" t="s">
        <v>155</v>
      </c>
      <c r="H572" s="22" t="s">
        <v>653</v>
      </c>
      <c r="I572" s="30">
        <v>348.49</v>
      </c>
      <c r="J572" s="31">
        <v>7</v>
      </c>
      <c r="K572" s="32">
        <v>117.61</v>
      </c>
    </row>
    <row r="573" spans="1:11" x14ac:dyDescent="0.25">
      <c r="A573" s="29">
        <v>41771</v>
      </c>
      <c r="B573" s="22">
        <v>2014</v>
      </c>
      <c r="C573" s="22">
        <v>5</v>
      </c>
      <c r="D573" s="22" t="s">
        <v>782</v>
      </c>
      <c r="E573" s="22" t="s">
        <v>89</v>
      </c>
      <c r="F573" s="22" t="s">
        <v>28</v>
      </c>
      <c r="G573" s="22" t="s">
        <v>38</v>
      </c>
      <c r="H573" s="22" t="s">
        <v>39</v>
      </c>
      <c r="I573" s="30">
        <v>172.74</v>
      </c>
      <c r="J573" s="31">
        <v>4</v>
      </c>
      <c r="K573" s="32">
        <v>-30.23</v>
      </c>
    </row>
    <row r="574" spans="1:11" x14ac:dyDescent="0.25">
      <c r="A574" s="29">
        <v>41771</v>
      </c>
      <c r="B574" s="22">
        <v>2014</v>
      </c>
      <c r="C574" s="22">
        <v>5</v>
      </c>
      <c r="D574" s="22" t="s">
        <v>130</v>
      </c>
      <c r="E574" s="22" t="s">
        <v>131</v>
      </c>
      <c r="F574" s="22" t="s">
        <v>28</v>
      </c>
      <c r="G574" s="22" t="s">
        <v>29</v>
      </c>
      <c r="H574" s="22" t="s">
        <v>783</v>
      </c>
      <c r="I574" s="30">
        <v>98.38</v>
      </c>
      <c r="J574" s="31">
        <v>3</v>
      </c>
      <c r="K574" s="32">
        <v>35.659999999999997</v>
      </c>
    </row>
    <row r="575" spans="1:11" x14ac:dyDescent="0.25">
      <c r="A575" s="29">
        <v>41771</v>
      </c>
      <c r="B575" s="22">
        <v>2014</v>
      </c>
      <c r="C575" s="22">
        <v>5</v>
      </c>
      <c r="D575" s="22" t="s">
        <v>130</v>
      </c>
      <c r="E575" s="22" t="s">
        <v>131</v>
      </c>
      <c r="F575" s="22" t="s">
        <v>28</v>
      </c>
      <c r="G575" s="22" t="s">
        <v>48</v>
      </c>
      <c r="H575" s="22" t="s">
        <v>784</v>
      </c>
      <c r="I575" s="30">
        <v>29.94</v>
      </c>
      <c r="J575" s="31">
        <v>4</v>
      </c>
      <c r="K575" s="32">
        <v>-23.95</v>
      </c>
    </row>
    <row r="576" spans="1:11" x14ac:dyDescent="0.25">
      <c r="A576" s="29">
        <v>41771</v>
      </c>
      <c r="B576" s="22">
        <v>2014</v>
      </c>
      <c r="C576" s="22">
        <v>5</v>
      </c>
      <c r="D576" s="22" t="s">
        <v>130</v>
      </c>
      <c r="E576" s="22" t="s">
        <v>131</v>
      </c>
      <c r="F576" s="22" t="s">
        <v>28</v>
      </c>
      <c r="G576" s="22" t="s">
        <v>29</v>
      </c>
      <c r="H576" s="22" t="s">
        <v>30</v>
      </c>
      <c r="I576" s="30">
        <v>17.47</v>
      </c>
      <c r="J576" s="31">
        <v>3</v>
      </c>
      <c r="K576" s="32">
        <v>5.68</v>
      </c>
    </row>
    <row r="577" spans="1:11" x14ac:dyDescent="0.25">
      <c r="A577" s="29">
        <v>41771</v>
      </c>
      <c r="B577" s="22">
        <v>2014</v>
      </c>
      <c r="C577" s="22">
        <v>5</v>
      </c>
      <c r="D577" s="22" t="s">
        <v>130</v>
      </c>
      <c r="E577" s="22" t="s">
        <v>131</v>
      </c>
      <c r="F577" s="22" t="s">
        <v>13</v>
      </c>
      <c r="G577" s="22" t="s">
        <v>23</v>
      </c>
      <c r="H577" s="22" t="s">
        <v>785</v>
      </c>
      <c r="I577" s="30">
        <v>36.74</v>
      </c>
      <c r="J577" s="31">
        <v>1</v>
      </c>
      <c r="K577" s="32">
        <v>-9.18</v>
      </c>
    </row>
    <row r="578" spans="1:11" x14ac:dyDescent="0.25">
      <c r="A578" s="29">
        <v>41771</v>
      </c>
      <c r="B578" s="22">
        <v>2014</v>
      </c>
      <c r="C578" s="22">
        <v>5</v>
      </c>
      <c r="D578" s="22" t="s">
        <v>130</v>
      </c>
      <c r="E578" s="22" t="s">
        <v>131</v>
      </c>
      <c r="F578" s="22" t="s">
        <v>13</v>
      </c>
      <c r="G578" s="22" t="s">
        <v>23</v>
      </c>
      <c r="H578" s="22" t="s">
        <v>786</v>
      </c>
      <c r="I578" s="30">
        <v>179.94</v>
      </c>
      <c r="J578" s="31">
        <v>2</v>
      </c>
      <c r="K578" s="32">
        <v>-44.99</v>
      </c>
    </row>
    <row r="579" spans="1:11" x14ac:dyDescent="0.25">
      <c r="A579" s="29">
        <v>41771</v>
      </c>
      <c r="B579" s="22">
        <v>2014</v>
      </c>
      <c r="C579" s="22">
        <v>5</v>
      </c>
      <c r="D579" s="22" t="s">
        <v>787</v>
      </c>
      <c r="E579" s="22" t="s">
        <v>45</v>
      </c>
      <c r="F579" s="22" t="s">
        <v>28</v>
      </c>
      <c r="G579" s="22" t="s">
        <v>64</v>
      </c>
      <c r="H579" s="22" t="s">
        <v>788</v>
      </c>
      <c r="I579" s="30">
        <v>26.46</v>
      </c>
      <c r="J579" s="31">
        <v>9</v>
      </c>
      <c r="K579" s="32">
        <v>11.91</v>
      </c>
    </row>
    <row r="580" spans="1:11" x14ac:dyDescent="0.25">
      <c r="A580" s="29">
        <v>41771</v>
      </c>
      <c r="B580" s="22">
        <v>2014</v>
      </c>
      <c r="C580" s="22">
        <v>5</v>
      </c>
      <c r="D580" s="22" t="s">
        <v>787</v>
      </c>
      <c r="E580" s="22" t="s">
        <v>45</v>
      </c>
      <c r="F580" s="22" t="s">
        <v>28</v>
      </c>
      <c r="G580" s="22" t="s">
        <v>29</v>
      </c>
      <c r="H580" s="22" t="s">
        <v>730</v>
      </c>
      <c r="I580" s="30">
        <v>49.12</v>
      </c>
      <c r="J580" s="31">
        <v>4</v>
      </c>
      <c r="K580" s="32">
        <v>23.09</v>
      </c>
    </row>
    <row r="581" spans="1:11" x14ac:dyDescent="0.25">
      <c r="A581" s="29">
        <v>41771</v>
      </c>
      <c r="B581" s="22">
        <v>2014</v>
      </c>
      <c r="C581" s="22">
        <v>5</v>
      </c>
      <c r="D581" s="22" t="s">
        <v>787</v>
      </c>
      <c r="E581" s="22" t="s">
        <v>45</v>
      </c>
      <c r="F581" s="22" t="s">
        <v>28</v>
      </c>
      <c r="G581" s="22" t="s">
        <v>33</v>
      </c>
      <c r="H581" s="22" t="s">
        <v>789</v>
      </c>
      <c r="I581" s="30">
        <v>15</v>
      </c>
      <c r="J581" s="31">
        <v>3</v>
      </c>
      <c r="K581" s="32">
        <v>7.2</v>
      </c>
    </row>
    <row r="582" spans="1:11" x14ac:dyDescent="0.25">
      <c r="A582" s="29">
        <v>41771</v>
      </c>
      <c r="B582" s="22">
        <v>2014</v>
      </c>
      <c r="C582" s="22">
        <v>5</v>
      </c>
      <c r="D582" s="22" t="s">
        <v>790</v>
      </c>
      <c r="E582" s="22" t="s">
        <v>45</v>
      </c>
      <c r="F582" s="22" t="s">
        <v>28</v>
      </c>
      <c r="G582" s="22" t="s">
        <v>58</v>
      </c>
      <c r="H582" s="22" t="s">
        <v>791</v>
      </c>
      <c r="I582" s="30">
        <v>250.26</v>
      </c>
      <c r="J582" s="31">
        <v>6</v>
      </c>
      <c r="K582" s="32">
        <v>72.58</v>
      </c>
    </row>
    <row r="583" spans="1:11" x14ac:dyDescent="0.25">
      <c r="A583" s="29">
        <v>41772</v>
      </c>
      <c r="B583" s="22">
        <v>2014</v>
      </c>
      <c r="C583" s="22">
        <v>5</v>
      </c>
      <c r="D583" s="22" t="s">
        <v>792</v>
      </c>
      <c r="E583" s="22" t="s">
        <v>260</v>
      </c>
      <c r="F583" s="22" t="s">
        <v>28</v>
      </c>
      <c r="G583" s="22" t="s">
        <v>38</v>
      </c>
      <c r="H583" s="22" t="s">
        <v>793</v>
      </c>
      <c r="I583" s="30">
        <v>55.5</v>
      </c>
      <c r="J583" s="31">
        <v>2</v>
      </c>
      <c r="K583" s="32">
        <v>9.99</v>
      </c>
    </row>
    <row r="584" spans="1:11" x14ac:dyDescent="0.25">
      <c r="A584" s="29">
        <v>41772</v>
      </c>
      <c r="B584" s="22">
        <v>2014</v>
      </c>
      <c r="C584" s="22">
        <v>5</v>
      </c>
      <c r="D584" s="22" t="s">
        <v>794</v>
      </c>
      <c r="E584" s="22" t="s">
        <v>77</v>
      </c>
      <c r="F584" s="22" t="s">
        <v>28</v>
      </c>
      <c r="G584" s="22" t="s">
        <v>33</v>
      </c>
      <c r="H584" s="22" t="s">
        <v>111</v>
      </c>
      <c r="I584" s="30">
        <v>7.1</v>
      </c>
      <c r="J584" s="31">
        <v>2</v>
      </c>
      <c r="K584" s="32">
        <v>2.4</v>
      </c>
    </row>
    <row r="585" spans="1:11" x14ac:dyDescent="0.25">
      <c r="A585" s="29">
        <v>41772</v>
      </c>
      <c r="B585" s="22">
        <v>2014</v>
      </c>
      <c r="C585" s="22">
        <v>5</v>
      </c>
      <c r="D585" s="22" t="s">
        <v>794</v>
      </c>
      <c r="E585" s="22" t="s">
        <v>77</v>
      </c>
      <c r="F585" s="22" t="s">
        <v>28</v>
      </c>
      <c r="G585" s="22" t="s">
        <v>48</v>
      </c>
      <c r="H585" s="22" t="s">
        <v>795</v>
      </c>
      <c r="I585" s="30">
        <v>398.35</v>
      </c>
      <c r="J585" s="31">
        <v>8</v>
      </c>
      <c r="K585" s="32">
        <v>-331.96</v>
      </c>
    </row>
    <row r="586" spans="1:11" x14ac:dyDescent="0.25">
      <c r="A586" s="29">
        <v>41772</v>
      </c>
      <c r="B586" s="22">
        <v>2014</v>
      </c>
      <c r="C586" s="22">
        <v>5</v>
      </c>
      <c r="D586" s="22" t="s">
        <v>796</v>
      </c>
      <c r="E586" s="22" t="s">
        <v>45</v>
      </c>
      <c r="F586" s="22" t="s">
        <v>13</v>
      </c>
      <c r="G586" s="22" t="s">
        <v>14</v>
      </c>
      <c r="H586" s="22" t="s">
        <v>767</v>
      </c>
      <c r="I586" s="30">
        <v>149.97</v>
      </c>
      <c r="J586" s="31">
        <v>3</v>
      </c>
      <c r="K586" s="32">
        <v>52.49</v>
      </c>
    </row>
    <row r="587" spans="1:11" x14ac:dyDescent="0.25">
      <c r="A587" s="29">
        <v>41772</v>
      </c>
      <c r="B587" s="22">
        <v>2014</v>
      </c>
      <c r="C587" s="22">
        <v>5</v>
      </c>
      <c r="D587" s="22" t="s">
        <v>669</v>
      </c>
      <c r="E587" s="22" t="s">
        <v>45</v>
      </c>
      <c r="F587" s="22" t="s">
        <v>18</v>
      </c>
      <c r="G587" s="22" t="s">
        <v>19</v>
      </c>
      <c r="H587" s="22" t="s">
        <v>525</v>
      </c>
      <c r="I587" s="30">
        <v>279.45999999999998</v>
      </c>
      <c r="J587" s="31">
        <v>6</v>
      </c>
      <c r="K587" s="32">
        <v>20.96</v>
      </c>
    </row>
    <row r="588" spans="1:11" x14ac:dyDescent="0.25">
      <c r="A588" s="29">
        <v>41772</v>
      </c>
      <c r="B588" s="22">
        <v>2014</v>
      </c>
      <c r="C588" s="22">
        <v>5</v>
      </c>
      <c r="D588" s="22" t="s">
        <v>669</v>
      </c>
      <c r="E588" s="22" t="s">
        <v>45</v>
      </c>
      <c r="F588" s="22" t="s">
        <v>28</v>
      </c>
      <c r="G588" s="22" t="s">
        <v>29</v>
      </c>
      <c r="H588" s="22" t="s">
        <v>475</v>
      </c>
      <c r="I588" s="30">
        <v>8</v>
      </c>
      <c r="J588" s="31">
        <v>2</v>
      </c>
      <c r="K588" s="32">
        <v>3.84</v>
      </c>
    </row>
    <row r="589" spans="1:11" x14ac:dyDescent="0.25">
      <c r="A589" s="29">
        <v>41773</v>
      </c>
      <c r="B589" s="22">
        <v>2014</v>
      </c>
      <c r="C589" s="22">
        <v>5</v>
      </c>
      <c r="D589" s="22" t="s">
        <v>797</v>
      </c>
      <c r="E589" s="22" t="s">
        <v>77</v>
      </c>
      <c r="F589" s="22" t="s">
        <v>18</v>
      </c>
      <c r="G589" s="22" t="s">
        <v>36</v>
      </c>
      <c r="H589" s="22" t="s">
        <v>798</v>
      </c>
      <c r="I589" s="30">
        <v>310.88</v>
      </c>
      <c r="J589" s="31">
        <v>2</v>
      </c>
      <c r="K589" s="32">
        <v>23.32</v>
      </c>
    </row>
    <row r="590" spans="1:11" x14ac:dyDescent="0.25">
      <c r="A590" s="29">
        <v>41775</v>
      </c>
      <c r="B590" s="22">
        <v>2014</v>
      </c>
      <c r="C590" s="22">
        <v>5</v>
      </c>
      <c r="D590" s="22" t="s">
        <v>799</v>
      </c>
      <c r="E590" s="22" t="s">
        <v>45</v>
      </c>
      <c r="F590" s="22" t="s">
        <v>18</v>
      </c>
      <c r="G590" s="22" t="s">
        <v>19</v>
      </c>
      <c r="H590" s="22" t="s">
        <v>525</v>
      </c>
      <c r="I590" s="30">
        <v>232.88</v>
      </c>
      <c r="J590" s="31">
        <v>5</v>
      </c>
      <c r="K590" s="32">
        <v>17.47</v>
      </c>
    </row>
    <row r="591" spans="1:11" x14ac:dyDescent="0.25">
      <c r="A591" s="29">
        <v>41775</v>
      </c>
      <c r="B591" s="22">
        <v>2014</v>
      </c>
      <c r="C591" s="22">
        <v>5</v>
      </c>
      <c r="D591" s="22" t="s">
        <v>800</v>
      </c>
      <c r="E591" s="22" t="s">
        <v>45</v>
      </c>
      <c r="F591" s="22" t="s">
        <v>13</v>
      </c>
      <c r="G591" s="22" t="s">
        <v>14</v>
      </c>
      <c r="H591" s="22" t="s">
        <v>801</v>
      </c>
      <c r="I591" s="30">
        <v>56.4</v>
      </c>
      <c r="J591" s="31">
        <v>3</v>
      </c>
      <c r="K591" s="32">
        <v>3.38</v>
      </c>
    </row>
    <row r="592" spans="1:11" x14ac:dyDescent="0.25">
      <c r="A592" s="29">
        <v>41776</v>
      </c>
      <c r="B592" s="22">
        <v>2014</v>
      </c>
      <c r="C592" s="22">
        <v>5</v>
      </c>
      <c r="D592" s="22" t="s">
        <v>802</v>
      </c>
      <c r="E592" s="22" t="s">
        <v>12</v>
      </c>
      <c r="F592" s="22" t="s">
        <v>28</v>
      </c>
      <c r="G592" s="22" t="s">
        <v>48</v>
      </c>
      <c r="H592" s="22" t="s">
        <v>239</v>
      </c>
      <c r="I592" s="30">
        <v>91.68</v>
      </c>
      <c r="J592" s="31">
        <v>3</v>
      </c>
      <c r="K592" s="32">
        <v>45.84</v>
      </c>
    </row>
    <row r="593" spans="1:11" x14ac:dyDescent="0.25">
      <c r="A593" s="29">
        <v>41777</v>
      </c>
      <c r="B593" s="22">
        <v>2014</v>
      </c>
      <c r="C593" s="22">
        <v>5</v>
      </c>
      <c r="D593" s="22" t="s">
        <v>389</v>
      </c>
      <c r="E593" s="22" t="s">
        <v>131</v>
      </c>
      <c r="F593" s="22" t="s">
        <v>13</v>
      </c>
      <c r="G593" s="22" t="s">
        <v>23</v>
      </c>
      <c r="H593" s="22" t="s">
        <v>803</v>
      </c>
      <c r="I593" s="30">
        <v>779.8</v>
      </c>
      <c r="J593" s="31">
        <v>2</v>
      </c>
      <c r="K593" s="32">
        <v>-168.96</v>
      </c>
    </row>
    <row r="594" spans="1:11" x14ac:dyDescent="0.25">
      <c r="A594" s="29">
        <v>41777</v>
      </c>
      <c r="B594" s="22">
        <v>2014</v>
      </c>
      <c r="C594" s="22">
        <v>5</v>
      </c>
      <c r="D594" s="22" t="s">
        <v>804</v>
      </c>
      <c r="E594" s="22" t="s">
        <v>131</v>
      </c>
      <c r="F594" s="22" t="s">
        <v>18</v>
      </c>
      <c r="G594" s="22" t="s">
        <v>36</v>
      </c>
      <c r="H594" s="22" t="s">
        <v>805</v>
      </c>
      <c r="I594" s="30">
        <v>149.22999999999999</v>
      </c>
      <c r="J594" s="31">
        <v>3</v>
      </c>
      <c r="K594" s="32">
        <v>3.73</v>
      </c>
    </row>
    <row r="595" spans="1:11" x14ac:dyDescent="0.25">
      <c r="A595" s="29">
        <v>41777</v>
      </c>
      <c r="B595" s="22">
        <v>2014</v>
      </c>
      <c r="C595" s="22">
        <v>5</v>
      </c>
      <c r="D595" s="22" t="s">
        <v>804</v>
      </c>
      <c r="E595" s="22" t="s">
        <v>131</v>
      </c>
      <c r="F595" s="22" t="s">
        <v>28</v>
      </c>
      <c r="G595" s="22" t="s">
        <v>29</v>
      </c>
      <c r="H595" s="22" t="s">
        <v>806</v>
      </c>
      <c r="I595" s="30">
        <v>15.94</v>
      </c>
      <c r="J595" s="31">
        <v>4</v>
      </c>
      <c r="K595" s="32">
        <v>5.78</v>
      </c>
    </row>
    <row r="596" spans="1:11" x14ac:dyDescent="0.25">
      <c r="A596" s="29">
        <v>41777</v>
      </c>
      <c r="B596" s="22">
        <v>2014</v>
      </c>
      <c r="C596" s="22">
        <v>5</v>
      </c>
      <c r="D596" s="22" t="s">
        <v>807</v>
      </c>
      <c r="E596" s="22" t="s">
        <v>32</v>
      </c>
      <c r="F596" s="22" t="s">
        <v>28</v>
      </c>
      <c r="G596" s="22" t="s">
        <v>29</v>
      </c>
      <c r="H596" s="22" t="s">
        <v>806</v>
      </c>
      <c r="I596" s="30">
        <v>3.98</v>
      </c>
      <c r="J596" s="31">
        <v>1</v>
      </c>
      <c r="K596" s="32">
        <v>1.44</v>
      </c>
    </row>
    <row r="597" spans="1:11" x14ac:dyDescent="0.25">
      <c r="A597" s="29">
        <v>41778</v>
      </c>
      <c r="B597" s="22">
        <v>2014</v>
      </c>
      <c r="C597" s="22">
        <v>5</v>
      </c>
      <c r="D597" s="22" t="s">
        <v>808</v>
      </c>
      <c r="E597" s="22" t="s">
        <v>71</v>
      </c>
      <c r="F597" s="22" t="s">
        <v>28</v>
      </c>
      <c r="G597" s="22" t="s">
        <v>48</v>
      </c>
      <c r="H597" s="22" t="s">
        <v>809</v>
      </c>
      <c r="I597" s="30">
        <v>57.42</v>
      </c>
      <c r="J597" s="31">
        <v>9</v>
      </c>
      <c r="K597" s="32">
        <v>26.41</v>
      </c>
    </row>
    <row r="598" spans="1:11" x14ac:dyDescent="0.25">
      <c r="A598" s="29">
        <v>41778</v>
      </c>
      <c r="B598" s="22">
        <v>2014</v>
      </c>
      <c r="C598" s="22">
        <v>5</v>
      </c>
      <c r="D598" s="22" t="s">
        <v>810</v>
      </c>
      <c r="E598" s="22" t="s">
        <v>215</v>
      </c>
      <c r="F598" s="22" t="s">
        <v>28</v>
      </c>
      <c r="G598" s="22" t="s">
        <v>293</v>
      </c>
      <c r="H598" s="22" t="s">
        <v>811</v>
      </c>
      <c r="I598" s="30">
        <v>34.200000000000003</v>
      </c>
      <c r="J598" s="31">
        <v>5</v>
      </c>
      <c r="K598" s="32">
        <v>9.23</v>
      </c>
    </row>
    <row r="599" spans="1:11" x14ac:dyDescent="0.25">
      <c r="A599" s="29">
        <v>41779</v>
      </c>
      <c r="B599" s="22">
        <v>2014</v>
      </c>
      <c r="C599" s="22">
        <v>5</v>
      </c>
      <c r="D599" s="22" t="s">
        <v>812</v>
      </c>
      <c r="E599" s="22" t="s">
        <v>813</v>
      </c>
      <c r="F599" s="22" t="s">
        <v>28</v>
      </c>
      <c r="G599" s="22" t="s">
        <v>58</v>
      </c>
      <c r="H599" s="22" t="s">
        <v>814</v>
      </c>
      <c r="I599" s="30">
        <v>33.28</v>
      </c>
      <c r="J599" s="31">
        <v>4</v>
      </c>
      <c r="K599" s="32">
        <v>9.32</v>
      </c>
    </row>
    <row r="600" spans="1:11" x14ac:dyDescent="0.25">
      <c r="A600" s="29">
        <v>41779</v>
      </c>
      <c r="B600" s="22">
        <v>2014</v>
      </c>
      <c r="C600" s="22">
        <v>5</v>
      </c>
      <c r="D600" s="22" t="s">
        <v>812</v>
      </c>
      <c r="E600" s="22" t="s">
        <v>813</v>
      </c>
      <c r="F600" s="22" t="s">
        <v>28</v>
      </c>
      <c r="G600" s="22" t="s">
        <v>64</v>
      </c>
      <c r="H600" s="22" t="s">
        <v>263</v>
      </c>
      <c r="I600" s="30">
        <v>38.520000000000003</v>
      </c>
      <c r="J600" s="31">
        <v>9</v>
      </c>
      <c r="K600" s="32">
        <v>11.94</v>
      </c>
    </row>
    <row r="601" spans="1:11" x14ac:dyDescent="0.25">
      <c r="A601" s="29">
        <v>41779</v>
      </c>
      <c r="B601" s="22">
        <v>2014</v>
      </c>
      <c r="C601" s="22">
        <v>5</v>
      </c>
      <c r="D601" s="22" t="s">
        <v>812</v>
      </c>
      <c r="E601" s="22" t="s">
        <v>813</v>
      </c>
      <c r="F601" s="22" t="s">
        <v>18</v>
      </c>
      <c r="G601" s="22" t="s">
        <v>36</v>
      </c>
      <c r="H601" s="22" t="s">
        <v>815</v>
      </c>
      <c r="I601" s="30">
        <v>139.86000000000001</v>
      </c>
      <c r="J601" s="31">
        <v>7</v>
      </c>
      <c r="K601" s="32">
        <v>60.14</v>
      </c>
    </row>
    <row r="602" spans="1:11" x14ac:dyDescent="0.25">
      <c r="A602" s="29">
        <v>41779</v>
      </c>
      <c r="B602" s="22">
        <v>2014</v>
      </c>
      <c r="C602" s="22">
        <v>5</v>
      </c>
      <c r="D602" s="22" t="s">
        <v>816</v>
      </c>
      <c r="E602" s="22" t="s">
        <v>32</v>
      </c>
      <c r="F602" s="22" t="s">
        <v>18</v>
      </c>
      <c r="G602" s="22" t="s">
        <v>36</v>
      </c>
      <c r="H602" s="22" t="s">
        <v>817</v>
      </c>
      <c r="I602" s="30">
        <v>10.33</v>
      </c>
      <c r="J602" s="31">
        <v>3</v>
      </c>
      <c r="K602" s="32">
        <v>-5.94</v>
      </c>
    </row>
    <row r="603" spans="1:11" x14ac:dyDescent="0.25">
      <c r="A603" s="29">
        <v>41779</v>
      </c>
      <c r="B603" s="22">
        <v>2014</v>
      </c>
      <c r="C603" s="22">
        <v>5</v>
      </c>
      <c r="D603" s="22" t="s">
        <v>816</v>
      </c>
      <c r="E603" s="22" t="s">
        <v>32</v>
      </c>
      <c r="F603" s="22" t="s">
        <v>28</v>
      </c>
      <c r="G603" s="22" t="s">
        <v>29</v>
      </c>
      <c r="H603" s="22" t="s">
        <v>818</v>
      </c>
      <c r="I603" s="30">
        <v>10.37</v>
      </c>
      <c r="J603" s="31">
        <v>2</v>
      </c>
      <c r="K603" s="32">
        <v>3.63</v>
      </c>
    </row>
    <row r="604" spans="1:11" x14ac:dyDescent="0.25">
      <c r="A604" s="29">
        <v>41779</v>
      </c>
      <c r="B604" s="22">
        <v>2014</v>
      </c>
      <c r="C604" s="22">
        <v>5</v>
      </c>
      <c r="D604" s="22" t="s">
        <v>816</v>
      </c>
      <c r="E604" s="22" t="s">
        <v>32</v>
      </c>
      <c r="F604" s="22" t="s">
        <v>13</v>
      </c>
      <c r="G604" s="22" t="s">
        <v>14</v>
      </c>
      <c r="H604" s="22" t="s">
        <v>819</v>
      </c>
      <c r="I604" s="30">
        <v>20.78</v>
      </c>
      <c r="J604" s="31">
        <v>2</v>
      </c>
      <c r="K604" s="32">
        <v>-3.64</v>
      </c>
    </row>
    <row r="605" spans="1:11" x14ac:dyDescent="0.25">
      <c r="A605" s="29">
        <v>41779</v>
      </c>
      <c r="B605" s="22">
        <v>2014</v>
      </c>
      <c r="C605" s="22">
        <v>5</v>
      </c>
      <c r="D605" s="22" t="s">
        <v>816</v>
      </c>
      <c r="E605" s="22" t="s">
        <v>32</v>
      </c>
      <c r="F605" s="22" t="s">
        <v>28</v>
      </c>
      <c r="G605" s="22" t="s">
        <v>38</v>
      </c>
      <c r="H605" s="22" t="s">
        <v>52</v>
      </c>
      <c r="I605" s="30">
        <v>66.959999999999994</v>
      </c>
      <c r="J605" s="31">
        <v>5</v>
      </c>
      <c r="K605" s="32">
        <v>-13.39</v>
      </c>
    </row>
    <row r="606" spans="1:11" x14ac:dyDescent="0.25">
      <c r="A606" s="29">
        <v>41780</v>
      </c>
      <c r="B606" s="22">
        <v>2014</v>
      </c>
      <c r="C606" s="22">
        <v>5</v>
      </c>
      <c r="D606" s="22" t="s">
        <v>820</v>
      </c>
      <c r="E606" s="22" t="s">
        <v>215</v>
      </c>
      <c r="F606" s="22" t="s">
        <v>28</v>
      </c>
      <c r="G606" s="22" t="s">
        <v>48</v>
      </c>
      <c r="H606" s="22" t="s">
        <v>821</v>
      </c>
      <c r="I606" s="30">
        <v>2715.93</v>
      </c>
      <c r="J606" s="31">
        <v>7</v>
      </c>
      <c r="K606" s="32">
        <v>1276.49</v>
      </c>
    </row>
    <row r="607" spans="1:11" x14ac:dyDescent="0.25">
      <c r="A607" s="29">
        <v>41780</v>
      </c>
      <c r="B607" s="22">
        <v>2014</v>
      </c>
      <c r="C607" s="22">
        <v>5</v>
      </c>
      <c r="D607" s="22" t="s">
        <v>820</v>
      </c>
      <c r="E607" s="22" t="s">
        <v>215</v>
      </c>
      <c r="F607" s="22" t="s">
        <v>13</v>
      </c>
      <c r="G607" s="22" t="s">
        <v>23</v>
      </c>
      <c r="H607" s="22" t="s">
        <v>822</v>
      </c>
      <c r="I607" s="30">
        <v>617.97</v>
      </c>
      <c r="J607" s="31">
        <v>3</v>
      </c>
      <c r="K607" s="32">
        <v>173.03</v>
      </c>
    </row>
    <row r="608" spans="1:11" x14ac:dyDescent="0.25">
      <c r="A608" s="29">
        <v>41780</v>
      </c>
      <c r="B608" s="22">
        <v>2014</v>
      </c>
      <c r="C608" s="22">
        <v>5</v>
      </c>
      <c r="D608" s="22" t="s">
        <v>823</v>
      </c>
      <c r="E608" s="22" t="s">
        <v>45</v>
      </c>
      <c r="F608" s="22" t="s">
        <v>28</v>
      </c>
      <c r="G608" s="22" t="s">
        <v>64</v>
      </c>
      <c r="H608" s="22" t="s">
        <v>167</v>
      </c>
      <c r="I608" s="30">
        <v>31.84</v>
      </c>
      <c r="J608" s="31">
        <v>8</v>
      </c>
      <c r="K608" s="32">
        <v>10.51</v>
      </c>
    </row>
    <row r="609" spans="1:11" x14ac:dyDescent="0.25">
      <c r="A609" s="29">
        <v>41780</v>
      </c>
      <c r="B609" s="22">
        <v>2014</v>
      </c>
      <c r="C609" s="22">
        <v>5</v>
      </c>
      <c r="D609" s="22" t="s">
        <v>824</v>
      </c>
      <c r="E609" s="22" t="s">
        <v>51</v>
      </c>
      <c r="F609" s="22" t="s">
        <v>28</v>
      </c>
      <c r="G609" s="22" t="s">
        <v>48</v>
      </c>
      <c r="H609" s="22" t="s">
        <v>825</v>
      </c>
      <c r="I609" s="30">
        <v>447.86</v>
      </c>
      <c r="J609" s="31">
        <v>7</v>
      </c>
      <c r="K609" s="32">
        <v>219.45</v>
      </c>
    </row>
    <row r="610" spans="1:11" x14ac:dyDescent="0.25">
      <c r="A610" s="29">
        <v>41780</v>
      </c>
      <c r="B610" s="22">
        <v>2014</v>
      </c>
      <c r="C610" s="22">
        <v>5</v>
      </c>
      <c r="D610" s="22" t="s">
        <v>824</v>
      </c>
      <c r="E610" s="22" t="s">
        <v>51</v>
      </c>
      <c r="F610" s="22" t="s">
        <v>28</v>
      </c>
      <c r="G610" s="22" t="s">
        <v>29</v>
      </c>
      <c r="H610" s="22" t="s">
        <v>826</v>
      </c>
      <c r="I610" s="30">
        <v>17.940000000000001</v>
      </c>
      <c r="J610" s="31">
        <v>3</v>
      </c>
      <c r="K610" s="32">
        <v>8.7899999999999991</v>
      </c>
    </row>
    <row r="611" spans="1:11" x14ac:dyDescent="0.25">
      <c r="A611" s="29">
        <v>41780</v>
      </c>
      <c r="B611" s="22">
        <v>2014</v>
      </c>
      <c r="C611" s="22">
        <v>5</v>
      </c>
      <c r="D611" s="22" t="s">
        <v>824</v>
      </c>
      <c r="E611" s="22" t="s">
        <v>51</v>
      </c>
      <c r="F611" s="22" t="s">
        <v>28</v>
      </c>
      <c r="G611" s="22" t="s">
        <v>58</v>
      </c>
      <c r="H611" s="22" t="s">
        <v>336</v>
      </c>
      <c r="I611" s="30">
        <v>245.88</v>
      </c>
      <c r="J611" s="31">
        <v>6</v>
      </c>
      <c r="K611" s="32">
        <v>68.849999999999994</v>
      </c>
    </row>
    <row r="612" spans="1:11" x14ac:dyDescent="0.25">
      <c r="A612" s="29">
        <v>41780</v>
      </c>
      <c r="B612" s="22">
        <v>2014</v>
      </c>
      <c r="C612" s="22">
        <v>5</v>
      </c>
      <c r="D612" s="22" t="s">
        <v>705</v>
      </c>
      <c r="E612" s="22" t="s">
        <v>32</v>
      </c>
      <c r="F612" s="22" t="s">
        <v>28</v>
      </c>
      <c r="G612" s="22" t="s">
        <v>155</v>
      </c>
      <c r="H612" s="22" t="s">
        <v>156</v>
      </c>
      <c r="I612" s="30">
        <v>56.06</v>
      </c>
      <c r="J612" s="31">
        <v>6</v>
      </c>
      <c r="K612" s="32">
        <v>21.02</v>
      </c>
    </row>
    <row r="613" spans="1:11" x14ac:dyDescent="0.25">
      <c r="A613" s="29">
        <v>41780</v>
      </c>
      <c r="B613" s="22">
        <v>2014</v>
      </c>
      <c r="C613" s="22">
        <v>5</v>
      </c>
      <c r="D613" s="22" t="s">
        <v>705</v>
      </c>
      <c r="E613" s="22" t="s">
        <v>32</v>
      </c>
      <c r="F613" s="22" t="s">
        <v>18</v>
      </c>
      <c r="G613" s="22" t="s">
        <v>19</v>
      </c>
      <c r="H613" s="22" t="s">
        <v>827</v>
      </c>
      <c r="I613" s="30">
        <v>107.77</v>
      </c>
      <c r="J613" s="31">
        <v>2</v>
      </c>
      <c r="K613" s="32">
        <v>-29.25</v>
      </c>
    </row>
    <row r="614" spans="1:11" x14ac:dyDescent="0.25">
      <c r="A614" s="29">
        <v>41780</v>
      </c>
      <c r="B614" s="22">
        <v>2014</v>
      </c>
      <c r="C614" s="22">
        <v>5</v>
      </c>
      <c r="D614" s="22" t="s">
        <v>705</v>
      </c>
      <c r="E614" s="22" t="s">
        <v>32</v>
      </c>
      <c r="F614" s="22" t="s">
        <v>28</v>
      </c>
      <c r="G614" s="22" t="s">
        <v>29</v>
      </c>
      <c r="H614" s="22" t="s">
        <v>828</v>
      </c>
      <c r="I614" s="30">
        <v>4.83</v>
      </c>
      <c r="J614" s="31">
        <v>1</v>
      </c>
      <c r="K614" s="32">
        <v>1.63</v>
      </c>
    </row>
    <row r="615" spans="1:11" x14ac:dyDescent="0.25">
      <c r="A615" s="29">
        <v>41780</v>
      </c>
      <c r="B615" s="22">
        <v>2014</v>
      </c>
      <c r="C615" s="22">
        <v>5</v>
      </c>
      <c r="D615" s="22" t="s">
        <v>705</v>
      </c>
      <c r="E615" s="22" t="s">
        <v>32</v>
      </c>
      <c r="F615" s="22" t="s">
        <v>28</v>
      </c>
      <c r="G615" s="22" t="s">
        <v>48</v>
      </c>
      <c r="H615" s="22" t="s">
        <v>829</v>
      </c>
      <c r="I615" s="30">
        <v>18.239999999999998</v>
      </c>
      <c r="J615" s="31">
        <v>3</v>
      </c>
      <c r="K615" s="32">
        <v>-31.01</v>
      </c>
    </row>
    <row r="616" spans="1:11" x14ac:dyDescent="0.25">
      <c r="A616" s="29">
        <v>41781</v>
      </c>
      <c r="B616" s="22">
        <v>2014</v>
      </c>
      <c r="C616" s="22">
        <v>5</v>
      </c>
      <c r="D616" s="22" t="s">
        <v>830</v>
      </c>
      <c r="E616" s="22" t="s">
        <v>831</v>
      </c>
      <c r="F616" s="22" t="s">
        <v>13</v>
      </c>
      <c r="G616" s="22" t="s">
        <v>23</v>
      </c>
      <c r="H616" s="22" t="s">
        <v>832</v>
      </c>
      <c r="I616" s="30">
        <v>135.97999999999999</v>
      </c>
      <c r="J616" s="31">
        <v>2</v>
      </c>
      <c r="K616" s="32">
        <v>34</v>
      </c>
    </row>
    <row r="617" spans="1:11" x14ac:dyDescent="0.25">
      <c r="A617" s="29">
        <v>41781</v>
      </c>
      <c r="B617" s="22">
        <v>2014</v>
      </c>
      <c r="C617" s="22">
        <v>5</v>
      </c>
      <c r="D617" s="22" t="s">
        <v>830</v>
      </c>
      <c r="E617" s="22" t="s">
        <v>831</v>
      </c>
      <c r="F617" s="22" t="s">
        <v>13</v>
      </c>
      <c r="G617" s="22" t="s">
        <v>23</v>
      </c>
      <c r="H617" s="22" t="s">
        <v>833</v>
      </c>
      <c r="I617" s="30">
        <v>44.95</v>
      </c>
      <c r="J617" s="31">
        <v>1</v>
      </c>
      <c r="K617" s="32">
        <v>12.59</v>
      </c>
    </row>
    <row r="618" spans="1:11" x14ac:dyDescent="0.25">
      <c r="A618" s="29">
        <v>41782</v>
      </c>
      <c r="B618" s="22">
        <v>2014</v>
      </c>
      <c r="C618" s="22">
        <v>5</v>
      </c>
      <c r="D618" s="22" t="s">
        <v>255</v>
      </c>
      <c r="E618" s="22" t="s">
        <v>89</v>
      </c>
      <c r="F618" s="22" t="s">
        <v>28</v>
      </c>
      <c r="G618" s="22" t="s">
        <v>48</v>
      </c>
      <c r="H618" s="22" t="s">
        <v>834</v>
      </c>
      <c r="I618" s="30">
        <v>3.28</v>
      </c>
      <c r="J618" s="31">
        <v>2</v>
      </c>
      <c r="K618" s="32">
        <v>-2.63</v>
      </c>
    </row>
    <row r="619" spans="1:11" x14ac:dyDescent="0.25">
      <c r="A619" s="29">
        <v>41782</v>
      </c>
      <c r="B619" s="22">
        <v>2014</v>
      </c>
      <c r="C619" s="22">
        <v>5</v>
      </c>
      <c r="D619" s="22" t="s">
        <v>255</v>
      </c>
      <c r="E619" s="22" t="s">
        <v>89</v>
      </c>
      <c r="F619" s="22" t="s">
        <v>28</v>
      </c>
      <c r="G619" s="22" t="s">
        <v>64</v>
      </c>
      <c r="H619" s="22" t="s">
        <v>835</v>
      </c>
      <c r="I619" s="30">
        <v>21.17</v>
      </c>
      <c r="J619" s="31">
        <v>9</v>
      </c>
      <c r="K619" s="32">
        <v>2.38</v>
      </c>
    </row>
    <row r="620" spans="1:11" x14ac:dyDescent="0.25">
      <c r="A620" s="29">
        <v>41782</v>
      </c>
      <c r="B620" s="22">
        <v>2014</v>
      </c>
      <c r="C620" s="22">
        <v>5</v>
      </c>
      <c r="D620" s="22" t="s">
        <v>255</v>
      </c>
      <c r="E620" s="22" t="s">
        <v>89</v>
      </c>
      <c r="F620" s="22" t="s">
        <v>13</v>
      </c>
      <c r="G620" s="22" t="s">
        <v>23</v>
      </c>
      <c r="H620" s="22" t="s">
        <v>836</v>
      </c>
      <c r="I620" s="30">
        <v>55.19</v>
      </c>
      <c r="J620" s="31">
        <v>2</v>
      </c>
      <c r="K620" s="32">
        <v>-10.119999999999999</v>
      </c>
    </row>
    <row r="621" spans="1:11" x14ac:dyDescent="0.25">
      <c r="A621" s="29">
        <v>41782</v>
      </c>
      <c r="B621" s="22">
        <v>2014</v>
      </c>
      <c r="C621" s="22">
        <v>5</v>
      </c>
      <c r="D621" s="22" t="s">
        <v>173</v>
      </c>
      <c r="E621" s="22" t="s">
        <v>17</v>
      </c>
      <c r="F621" s="22" t="s">
        <v>28</v>
      </c>
      <c r="G621" s="22" t="s">
        <v>29</v>
      </c>
      <c r="H621" s="22" t="s">
        <v>837</v>
      </c>
      <c r="I621" s="30">
        <v>12.96</v>
      </c>
      <c r="J621" s="31">
        <v>2</v>
      </c>
      <c r="K621" s="32">
        <v>6.22</v>
      </c>
    </row>
    <row r="622" spans="1:11" x14ac:dyDescent="0.25">
      <c r="A622" s="29">
        <v>41782</v>
      </c>
      <c r="B622" s="22">
        <v>2014</v>
      </c>
      <c r="C622" s="22">
        <v>5</v>
      </c>
      <c r="D622" s="22" t="s">
        <v>838</v>
      </c>
      <c r="E622" s="22" t="s">
        <v>22</v>
      </c>
      <c r="F622" s="22" t="s">
        <v>28</v>
      </c>
      <c r="G622" s="22" t="s">
        <v>48</v>
      </c>
      <c r="H622" s="22" t="s">
        <v>586</v>
      </c>
      <c r="I622" s="30">
        <v>17.96</v>
      </c>
      <c r="J622" s="31">
        <v>5</v>
      </c>
      <c r="K622" s="32">
        <v>5.84</v>
      </c>
    </row>
    <row r="623" spans="1:11" x14ac:dyDescent="0.25">
      <c r="A623" s="29">
        <v>41782</v>
      </c>
      <c r="B623" s="22">
        <v>2014</v>
      </c>
      <c r="C623" s="22">
        <v>5</v>
      </c>
      <c r="D623" s="22" t="s">
        <v>838</v>
      </c>
      <c r="E623" s="22" t="s">
        <v>22</v>
      </c>
      <c r="F623" s="22" t="s">
        <v>28</v>
      </c>
      <c r="G623" s="22" t="s">
        <v>293</v>
      </c>
      <c r="H623" s="22" t="s">
        <v>839</v>
      </c>
      <c r="I623" s="30">
        <v>5.04</v>
      </c>
      <c r="J623" s="31">
        <v>2</v>
      </c>
      <c r="K623" s="32">
        <v>0.15</v>
      </c>
    </row>
    <row r="624" spans="1:11" x14ac:dyDescent="0.25">
      <c r="A624" s="29">
        <v>41782</v>
      </c>
      <c r="B624" s="22">
        <v>2014</v>
      </c>
      <c r="C624" s="22">
        <v>5</v>
      </c>
      <c r="D624" s="22" t="s">
        <v>838</v>
      </c>
      <c r="E624" s="22" t="s">
        <v>22</v>
      </c>
      <c r="F624" s="22" t="s">
        <v>28</v>
      </c>
      <c r="G624" s="22" t="s">
        <v>58</v>
      </c>
      <c r="H624" s="22" t="s">
        <v>840</v>
      </c>
      <c r="I624" s="30">
        <v>208.16</v>
      </c>
      <c r="J624" s="31">
        <v>1</v>
      </c>
      <c r="K624" s="32">
        <v>56.2</v>
      </c>
    </row>
    <row r="625" spans="1:11" x14ac:dyDescent="0.25">
      <c r="A625" s="29">
        <v>41783</v>
      </c>
      <c r="B625" s="22">
        <v>2014</v>
      </c>
      <c r="C625" s="22">
        <v>5</v>
      </c>
      <c r="D625" s="22" t="s">
        <v>135</v>
      </c>
      <c r="E625" s="22" t="s">
        <v>324</v>
      </c>
      <c r="F625" s="22" t="s">
        <v>28</v>
      </c>
      <c r="G625" s="22" t="s">
        <v>29</v>
      </c>
      <c r="H625" s="22" t="s">
        <v>841</v>
      </c>
      <c r="I625" s="30">
        <v>116.28</v>
      </c>
      <c r="J625" s="31">
        <v>3</v>
      </c>
      <c r="K625" s="32">
        <v>56.98</v>
      </c>
    </row>
    <row r="626" spans="1:11" x14ac:dyDescent="0.25">
      <c r="A626" s="29">
        <v>41784</v>
      </c>
      <c r="B626" s="22">
        <v>2014</v>
      </c>
      <c r="C626" s="22">
        <v>5</v>
      </c>
      <c r="D626" s="22" t="s">
        <v>842</v>
      </c>
      <c r="E626" s="22" t="s">
        <v>26</v>
      </c>
      <c r="F626" s="22" t="s">
        <v>28</v>
      </c>
      <c r="G626" s="22" t="s">
        <v>58</v>
      </c>
      <c r="H626" s="22" t="s">
        <v>843</v>
      </c>
      <c r="I626" s="30">
        <v>75.599999999999994</v>
      </c>
      <c r="J626" s="31">
        <v>2</v>
      </c>
      <c r="K626" s="32">
        <v>-166.32</v>
      </c>
    </row>
    <row r="627" spans="1:11" x14ac:dyDescent="0.25">
      <c r="A627" s="29">
        <v>41784</v>
      </c>
      <c r="B627" s="22">
        <v>2014</v>
      </c>
      <c r="C627" s="22">
        <v>5</v>
      </c>
      <c r="D627" s="22" t="s">
        <v>842</v>
      </c>
      <c r="E627" s="22" t="s">
        <v>26</v>
      </c>
      <c r="F627" s="22" t="s">
        <v>18</v>
      </c>
      <c r="G627" s="22" t="s">
        <v>36</v>
      </c>
      <c r="H627" s="22" t="s">
        <v>844</v>
      </c>
      <c r="I627" s="30">
        <v>29.32</v>
      </c>
      <c r="J627" s="31">
        <v>2</v>
      </c>
      <c r="K627" s="32">
        <v>-24.19</v>
      </c>
    </row>
    <row r="628" spans="1:11" x14ac:dyDescent="0.25">
      <c r="A628" s="29">
        <v>41784</v>
      </c>
      <c r="B628" s="22">
        <v>2014</v>
      </c>
      <c r="C628" s="22">
        <v>5</v>
      </c>
      <c r="D628" s="22" t="s">
        <v>845</v>
      </c>
      <c r="E628" s="22" t="s">
        <v>22</v>
      </c>
      <c r="F628" s="22" t="s">
        <v>28</v>
      </c>
      <c r="G628" s="22" t="s">
        <v>29</v>
      </c>
      <c r="H628" s="22" t="s">
        <v>846</v>
      </c>
      <c r="I628" s="30">
        <v>14.62</v>
      </c>
      <c r="J628" s="31">
        <v>2</v>
      </c>
      <c r="K628" s="32">
        <v>6.73</v>
      </c>
    </row>
    <row r="629" spans="1:11" x14ac:dyDescent="0.25">
      <c r="A629" s="29">
        <v>41785</v>
      </c>
      <c r="B629" s="22">
        <v>2014</v>
      </c>
      <c r="C629" s="22">
        <v>5</v>
      </c>
      <c r="D629" s="22" t="s">
        <v>334</v>
      </c>
      <c r="E629" s="22" t="s">
        <v>45</v>
      </c>
      <c r="F629" s="22" t="s">
        <v>18</v>
      </c>
      <c r="G629" s="22" t="s">
        <v>165</v>
      </c>
      <c r="H629" s="22" t="s">
        <v>847</v>
      </c>
      <c r="I629" s="30">
        <v>290.67</v>
      </c>
      <c r="J629" s="31">
        <v>2</v>
      </c>
      <c r="K629" s="32">
        <v>27.36</v>
      </c>
    </row>
    <row r="630" spans="1:11" x14ac:dyDescent="0.25">
      <c r="A630" s="29">
        <v>41785</v>
      </c>
      <c r="B630" s="22">
        <v>2014</v>
      </c>
      <c r="C630" s="22">
        <v>5</v>
      </c>
      <c r="D630" s="22" t="s">
        <v>334</v>
      </c>
      <c r="E630" s="22" t="s">
        <v>45</v>
      </c>
      <c r="F630" s="22" t="s">
        <v>13</v>
      </c>
      <c r="G630" s="22" t="s">
        <v>23</v>
      </c>
      <c r="H630" s="22" t="s">
        <v>848</v>
      </c>
      <c r="I630" s="30">
        <v>201.58</v>
      </c>
      <c r="J630" s="31">
        <v>2</v>
      </c>
      <c r="K630" s="32">
        <v>20.16</v>
      </c>
    </row>
    <row r="631" spans="1:11" x14ac:dyDescent="0.25">
      <c r="A631" s="29">
        <v>41785</v>
      </c>
      <c r="B631" s="22">
        <v>2014</v>
      </c>
      <c r="C631" s="22">
        <v>5</v>
      </c>
      <c r="D631" s="22" t="s">
        <v>334</v>
      </c>
      <c r="E631" s="22" t="s">
        <v>45</v>
      </c>
      <c r="F631" s="22" t="s">
        <v>13</v>
      </c>
      <c r="G631" s="22" t="s">
        <v>23</v>
      </c>
      <c r="H631" s="22" t="s">
        <v>777</v>
      </c>
      <c r="I631" s="30">
        <v>83.98</v>
      </c>
      <c r="J631" s="31">
        <v>2</v>
      </c>
      <c r="K631" s="32">
        <v>31.49</v>
      </c>
    </row>
    <row r="632" spans="1:11" x14ac:dyDescent="0.25">
      <c r="A632" s="29">
        <v>41785</v>
      </c>
      <c r="B632" s="22">
        <v>2014</v>
      </c>
      <c r="C632" s="22">
        <v>5</v>
      </c>
      <c r="D632" s="22" t="s">
        <v>849</v>
      </c>
      <c r="E632" s="22" t="s">
        <v>45</v>
      </c>
      <c r="F632" s="22" t="s">
        <v>18</v>
      </c>
      <c r="G632" s="22" t="s">
        <v>19</v>
      </c>
      <c r="H632" s="22" t="s">
        <v>850</v>
      </c>
      <c r="I632" s="30">
        <v>225.3</v>
      </c>
      <c r="J632" s="31">
        <v>2</v>
      </c>
      <c r="K632" s="32">
        <v>22.53</v>
      </c>
    </row>
    <row r="633" spans="1:11" x14ac:dyDescent="0.25">
      <c r="A633" s="29">
        <v>41785</v>
      </c>
      <c r="B633" s="22">
        <v>2014</v>
      </c>
      <c r="C633" s="22">
        <v>5</v>
      </c>
      <c r="D633" s="22" t="s">
        <v>851</v>
      </c>
      <c r="E633" s="22" t="s">
        <v>260</v>
      </c>
      <c r="F633" s="22" t="s">
        <v>28</v>
      </c>
      <c r="G633" s="22" t="s">
        <v>29</v>
      </c>
      <c r="H633" s="22" t="s">
        <v>195</v>
      </c>
      <c r="I633" s="30">
        <v>48.4</v>
      </c>
      <c r="J633" s="31">
        <v>5</v>
      </c>
      <c r="K633" s="32">
        <v>23.23</v>
      </c>
    </row>
    <row r="634" spans="1:11" x14ac:dyDescent="0.25">
      <c r="A634" s="29">
        <v>41785</v>
      </c>
      <c r="B634" s="22">
        <v>2014</v>
      </c>
      <c r="C634" s="22">
        <v>5</v>
      </c>
      <c r="D634" s="22" t="s">
        <v>852</v>
      </c>
      <c r="E634" s="22" t="s">
        <v>26</v>
      </c>
      <c r="F634" s="22" t="s">
        <v>28</v>
      </c>
      <c r="G634" s="22" t="s">
        <v>38</v>
      </c>
      <c r="H634" s="22" t="s">
        <v>853</v>
      </c>
      <c r="I634" s="30">
        <v>102.62</v>
      </c>
      <c r="J634" s="31">
        <v>3</v>
      </c>
      <c r="K634" s="32">
        <v>7.7</v>
      </c>
    </row>
    <row r="635" spans="1:11" x14ac:dyDescent="0.25">
      <c r="A635" s="29">
        <v>41785</v>
      </c>
      <c r="B635" s="22">
        <v>2014</v>
      </c>
      <c r="C635" s="22">
        <v>5</v>
      </c>
      <c r="D635" s="22" t="s">
        <v>852</v>
      </c>
      <c r="E635" s="22" t="s">
        <v>26</v>
      </c>
      <c r="F635" s="22" t="s">
        <v>18</v>
      </c>
      <c r="G635" s="22" t="s">
        <v>19</v>
      </c>
      <c r="H635" s="22" t="s">
        <v>854</v>
      </c>
      <c r="I635" s="30">
        <v>359.77</v>
      </c>
      <c r="J635" s="31">
        <v>2</v>
      </c>
      <c r="K635" s="32">
        <v>-5.14</v>
      </c>
    </row>
    <row r="636" spans="1:11" x14ac:dyDescent="0.25">
      <c r="A636" s="29">
        <v>41785</v>
      </c>
      <c r="B636" s="22">
        <v>2014</v>
      </c>
      <c r="C636" s="22">
        <v>5</v>
      </c>
      <c r="D636" s="22" t="s">
        <v>852</v>
      </c>
      <c r="E636" s="22" t="s">
        <v>26</v>
      </c>
      <c r="F636" s="22" t="s">
        <v>28</v>
      </c>
      <c r="G636" s="22" t="s">
        <v>64</v>
      </c>
      <c r="H636" s="22" t="s">
        <v>268</v>
      </c>
      <c r="I636" s="30">
        <v>13.39</v>
      </c>
      <c r="J636" s="31">
        <v>3</v>
      </c>
      <c r="K636" s="32">
        <v>3.18</v>
      </c>
    </row>
    <row r="637" spans="1:11" x14ac:dyDescent="0.25">
      <c r="A637" s="29">
        <v>41786</v>
      </c>
      <c r="B637" s="22">
        <v>2014</v>
      </c>
      <c r="C637" s="22">
        <v>5</v>
      </c>
      <c r="D637" s="22" t="s">
        <v>855</v>
      </c>
      <c r="E637" s="22" t="s">
        <v>45</v>
      </c>
      <c r="F637" s="22" t="s">
        <v>18</v>
      </c>
      <c r="G637" s="22" t="s">
        <v>42</v>
      </c>
      <c r="H637" s="22" t="s">
        <v>856</v>
      </c>
      <c r="I637" s="30">
        <v>567.12</v>
      </c>
      <c r="J637" s="31">
        <v>10</v>
      </c>
      <c r="K637" s="32">
        <v>-28.36</v>
      </c>
    </row>
    <row r="638" spans="1:11" x14ac:dyDescent="0.25">
      <c r="A638" s="29">
        <v>41786</v>
      </c>
      <c r="B638" s="22">
        <v>2014</v>
      </c>
      <c r="C638" s="22">
        <v>5</v>
      </c>
      <c r="D638" s="22" t="s">
        <v>855</v>
      </c>
      <c r="E638" s="22" t="s">
        <v>45</v>
      </c>
      <c r="F638" s="22" t="s">
        <v>28</v>
      </c>
      <c r="G638" s="22" t="s">
        <v>38</v>
      </c>
      <c r="H638" s="22" t="s">
        <v>857</v>
      </c>
      <c r="I638" s="30">
        <v>359.32</v>
      </c>
      <c r="J638" s="31">
        <v>4</v>
      </c>
      <c r="K638" s="32">
        <v>7.19</v>
      </c>
    </row>
    <row r="639" spans="1:11" x14ac:dyDescent="0.25">
      <c r="A639" s="29">
        <v>41786</v>
      </c>
      <c r="B639" s="22">
        <v>2014</v>
      </c>
      <c r="C639" s="22">
        <v>5</v>
      </c>
      <c r="D639" s="22" t="s">
        <v>678</v>
      </c>
      <c r="E639" s="22" t="s">
        <v>45</v>
      </c>
      <c r="F639" s="22" t="s">
        <v>13</v>
      </c>
      <c r="G639" s="22" t="s">
        <v>23</v>
      </c>
      <c r="H639" s="22" t="s">
        <v>858</v>
      </c>
      <c r="I639" s="30">
        <v>1113.5</v>
      </c>
      <c r="J639" s="31">
        <v>12</v>
      </c>
      <c r="K639" s="32">
        <v>125.27</v>
      </c>
    </row>
    <row r="640" spans="1:11" x14ac:dyDescent="0.25">
      <c r="A640" s="29">
        <v>41786</v>
      </c>
      <c r="B640" s="22">
        <v>2014</v>
      </c>
      <c r="C640" s="22">
        <v>5</v>
      </c>
      <c r="D640" s="22" t="s">
        <v>678</v>
      </c>
      <c r="E640" s="22" t="s">
        <v>45</v>
      </c>
      <c r="F640" s="22" t="s">
        <v>13</v>
      </c>
      <c r="G640" s="22" t="s">
        <v>14</v>
      </c>
      <c r="H640" s="22" t="s">
        <v>281</v>
      </c>
      <c r="I640" s="30">
        <v>99.99</v>
      </c>
      <c r="J640" s="31">
        <v>1</v>
      </c>
      <c r="K640" s="32">
        <v>38</v>
      </c>
    </row>
    <row r="641" spans="1:11" x14ac:dyDescent="0.25">
      <c r="A641" s="29">
        <v>41786</v>
      </c>
      <c r="B641" s="22">
        <v>2014</v>
      </c>
      <c r="C641" s="22">
        <v>5</v>
      </c>
      <c r="D641" s="22" t="s">
        <v>859</v>
      </c>
      <c r="E641" s="22" t="s">
        <v>26</v>
      </c>
      <c r="F641" s="22" t="s">
        <v>28</v>
      </c>
      <c r="G641" s="22" t="s">
        <v>48</v>
      </c>
      <c r="H641" s="22" t="s">
        <v>860</v>
      </c>
      <c r="I641" s="30">
        <v>17.46</v>
      </c>
      <c r="J641" s="31">
        <v>6</v>
      </c>
      <c r="K641" s="32">
        <v>-30.56</v>
      </c>
    </row>
    <row r="642" spans="1:11" x14ac:dyDescent="0.25">
      <c r="A642" s="29">
        <v>41787</v>
      </c>
      <c r="B642" s="22">
        <v>2014</v>
      </c>
      <c r="C642" s="22">
        <v>5</v>
      </c>
      <c r="D642" s="22" t="s">
        <v>861</v>
      </c>
      <c r="E642" s="22" t="s">
        <v>17</v>
      </c>
      <c r="F642" s="22" t="s">
        <v>13</v>
      </c>
      <c r="G642" s="22" t="s">
        <v>23</v>
      </c>
      <c r="H642" s="22" t="s">
        <v>302</v>
      </c>
      <c r="I642" s="30">
        <v>57.41</v>
      </c>
      <c r="J642" s="31">
        <v>6</v>
      </c>
      <c r="K642" s="32">
        <v>5.74</v>
      </c>
    </row>
    <row r="643" spans="1:11" x14ac:dyDescent="0.25">
      <c r="A643" s="29">
        <v>41787</v>
      </c>
      <c r="B643" s="22">
        <v>2014</v>
      </c>
      <c r="C643" s="22">
        <v>5</v>
      </c>
      <c r="D643" s="22" t="s">
        <v>861</v>
      </c>
      <c r="E643" s="22" t="s">
        <v>17</v>
      </c>
      <c r="F643" s="22" t="s">
        <v>13</v>
      </c>
      <c r="G643" s="22" t="s">
        <v>14</v>
      </c>
      <c r="H643" s="22" t="s">
        <v>445</v>
      </c>
      <c r="I643" s="30">
        <v>27.6</v>
      </c>
      <c r="J643" s="31">
        <v>4</v>
      </c>
      <c r="K643" s="32">
        <v>2.21</v>
      </c>
    </row>
    <row r="644" spans="1:11" x14ac:dyDescent="0.25">
      <c r="A644" s="29">
        <v>41787</v>
      </c>
      <c r="B644" s="22">
        <v>2014</v>
      </c>
      <c r="C644" s="22">
        <v>5</v>
      </c>
      <c r="D644" s="22" t="s">
        <v>862</v>
      </c>
      <c r="E644" s="22" t="s">
        <v>17</v>
      </c>
      <c r="F644" s="22" t="s">
        <v>28</v>
      </c>
      <c r="G644" s="22" t="s">
        <v>48</v>
      </c>
      <c r="H644" s="22" t="s">
        <v>863</v>
      </c>
      <c r="I644" s="30">
        <v>136.96</v>
      </c>
      <c r="J644" s="31">
        <v>4</v>
      </c>
      <c r="K644" s="32">
        <v>51.36</v>
      </c>
    </row>
    <row r="645" spans="1:11" x14ac:dyDescent="0.25">
      <c r="A645" s="29">
        <v>41789</v>
      </c>
      <c r="B645" s="22">
        <v>2014</v>
      </c>
      <c r="C645" s="22">
        <v>5</v>
      </c>
      <c r="D645" s="22" t="s">
        <v>864</v>
      </c>
      <c r="E645" s="22" t="s">
        <v>215</v>
      </c>
      <c r="F645" s="22" t="s">
        <v>28</v>
      </c>
      <c r="G645" s="22" t="s">
        <v>29</v>
      </c>
      <c r="H645" s="22" t="s">
        <v>865</v>
      </c>
      <c r="I645" s="30">
        <v>13.62</v>
      </c>
      <c r="J645" s="31">
        <v>3</v>
      </c>
      <c r="K645" s="32">
        <v>6.13</v>
      </c>
    </row>
    <row r="646" spans="1:11" x14ac:dyDescent="0.25">
      <c r="A646" s="29">
        <v>41789</v>
      </c>
      <c r="B646" s="22">
        <v>2014</v>
      </c>
      <c r="C646" s="22">
        <v>5</v>
      </c>
      <c r="D646" s="22" t="s">
        <v>866</v>
      </c>
      <c r="E646" s="22" t="s">
        <v>26</v>
      </c>
      <c r="F646" s="22" t="s">
        <v>18</v>
      </c>
      <c r="G646" s="22" t="s">
        <v>42</v>
      </c>
      <c r="H646" s="22" t="s">
        <v>867</v>
      </c>
      <c r="I646" s="30">
        <v>355.46</v>
      </c>
      <c r="J646" s="31">
        <v>3</v>
      </c>
      <c r="K646" s="32">
        <v>-184.84</v>
      </c>
    </row>
    <row r="647" spans="1:11" x14ac:dyDescent="0.25">
      <c r="A647" s="29">
        <v>41789</v>
      </c>
      <c r="B647" s="22">
        <v>2014</v>
      </c>
      <c r="C647" s="22">
        <v>5</v>
      </c>
      <c r="D647" s="22" t="s">
        <v>868</v>
      </c>
      <c r="E647" s="22" t="s">
        <v>22</v>
      </c>
      <c r="F647" s="22" t="s">
        <v>28</v>
      </c>
      <c r="G647" s="22" t="s">
        <v>48</v>
      </c>
      <c r="H647" s="22" t="s">
        <v>771</v>
      </c>
      <c r="I647" s="30">
        <v>70.37</v>
      </c>
      <c r="J647" s="31">
        <v>4</v>
      </c>
      <c r="K647" s="32">
        <v>26.39</v>
      </c>
    </row>
    <row r="648" spans="1:11" x14ac:dyDescent="0.25">
      <c r="A648" s="29">
        <v>41789</v>
      </c>
      <c r="B648" s="22">
        <v>2014</v>
      </c>
      <c r="C648" s="22">
        <v>5</v>
      </c>
      <c r="D648" s="22" t="s">
        <v>76</v>
      </c>
      <c r="E648" s="22" t="s">
        <v>22</v>
      </c>
      <c r="F648" s="22" t="s">
        <v>28</v>
      </c>
      <c r="G648" s="22" t="s">
        <v>48</v>
      </c>
      <c r="H648" s="22" t="s">
        <v>869</v>
      </c>
      <c r="I648" s="30">
        <v>25.58</v>
      </c>
      <c r="J648" s="31">
        <v>2</v>
      </c>
      <c r="K648" s="32">
        <v>8.9499999999999993</v>
      </c>
    </row>
    <row r="649" spans="1:11" x14ac:dyDescent="0.25">
      <c r="A649" s="29">
        <v>41789</v>
      </c>
      <c r="B649" s="22">
        <v>2014</v>
      </c>
      <c r="C649" s="22">
        <v>5</v>
      </c>
      <c r="D649" s="22" t="s">
        <v>76</v>
      </c>
      <c r="E649" s="22" t="s">
        <v>22</v>
      </c>
      <c r="F649" s="22" t="s">
        <v>13</v>
      </c>
      <c r="G649" s="22" t="s">
        <v>23</v>
      </c>
      <c r="H649" s="22" t="s">
        <v>870</v>
      </c>
      <c r="I649" s="30">
        <v>464</v>
      </c>
      <c r="J649" s="31">
        <v>5</v>
      </c>
      <c r="K649" s="32">
        <v>134.56</v>
      </c>
    </row>
    <row r="650" spans="1:11" x14ac:dyDescent="0.25">
      <c r="A650" s="29">
        <v>41789</v>
      </c>
      <c r="B650" s="22">
        <v>2014</v>
      </c>
      <c r="C650" s="22">
        <v>5</v>
      </c>
      <c r="D650" s="22" t="s">
        <v>76</v>
      </c>
      <c r="E650" s="22" t="s">
        <v>22</v>
      </c>
      <c r="F650" s="22" t="s">
        <v>28</v>
      </c>
      <c r="G650" s="22" t="s">
        <v>58</v>
      </c>
      <c r="H650" s="22" t="s">
        <v>84</v>
      </c>
      <c r="I650" s="30">
        <v>235.95</v>
      </c>
      <c r="J650" s="31">
        <v>3</v>
      </c>
      <c r="K650" s="32">
        <v>77.86</v>
      </c>
    </row>
    <row r="651" spans="1:11" x14ac:dyDescent="0.25">
      <c r="A651" s="29">
        <v>41789</v>
      </c>
      <c r="B651" s="22">
        <v>2014</v>
      </c>
      <c r="C651" s="22">
        <v>5</v>
      </c>
      <c r="D651" s="22" t="s">
        <v>76</v>
      </c>
      <c r="E651" s="22" t="s">
        <v>22</v>
      </c>
      <c r="F651" s="22" t="s">
        <v>28</v>
      </c>
      <c r="G651" s="22" t="s">
        <v>29</v>
      </c>
      <c r="H651" s="22" t="s">
        <v>871</v>
      </c>
      <c r="I651" s="30">
        <v>39.96</v>
      </c>
      <c r="J651" s="31">
        <v>4</v>
      </c>
      <c r="K651" s="32">
        <v>17.98</v>
      </c>
    </row>
    <row r="652" spans="1:11" x14ac:dyDescent="0.25">
      <c r="A652" s="29">
        <v>41789</v>
      </c>
      <c r="B652" s="22">
        <v>2014</v>
      </c>
      <c r="C652" s="22">
        <v>5</v>
      </c>
      <c r="D652" s="22" t="s">
        <v>872</v>
      </c>
      <c r="E652" s="22" t="s">
        <v>26</v>
      </c>
      <c r="F652" s="22" t="s">
        <v>13</v>
      </c>
      <c r="G652" s="22" t="s">
        <v>143</v>
      </c>
      <c r="H652" s="22" t="s">
        <v>258</v>
      </c>
      <c r="I652" s="30">
        <v>719.98</v>
      </c>
      <c r="J652" s="31">
        <v>3</v>
      </c>
      <c r="K652" s="32">
        <v>135</v>
      </c>
    </row>
    <row r="653" spans="1:11" x14ac:dyDescent="0.25">
      <c r="A653" s="29">
        <v>41790</v>
      </c>
      <c r="B653" s="22">
        <v>2014</v>
      </c>
      <c r="C653" s="22">
        <v>5</v>
      </c>
      <c r="D653" s="22" t="s">
        <v>873</v>
      </c>
      <c r="E653" s="22" t="s">
        <v>472</v>
      </c>
      <c r="F653" s="22" t="s">
        <v>13</v>
      </c>
      <c r="G653" s="22" t="s">
        <v>23</v>
      </c>
      <c r="H653" s="22" t="s">
        <v>874</v>
      </c>
      <c r="I653" s="30">
        <v>659.97</v>
      </c>
      <c r="J653" s="31">
        <v>3</v>
      </c>
      <c r="K653" s="32">
        <v>197.99</v>
      </c>
    </row>
    <row r="654" spans="1:11" x14ac:dyDescent="0.25">
      <c r="A654" s="29">
        <v>41790</v>
      </c>
      <c r="B654" s="22">
        <v>2014</v>
      </c>
      <c r="C654" s="22">
        <v>5</v>
      </c>
      <c r="D654" s="22" t="s">
        <v>873</v>
      </c>
      <c r="E654" s="22" t="s">
        <v>472</v>
      </c>
      <c r="F654" s="22" t="s">
        <v>13</v>
      </c>
      <c r="G654" s="22" t="s">
        <v>23</v>
      </c>
      <c r="H654" s="22" t="s">
        <v>875</v>
      </c>
      <c r="I654" s="30">
        <v>113.73</v>
      </c>
      <c r="J654" s="31">
        <v>3</v>
      </c>
      <c r="K654" s="32">
        <v>32.979999999999997</v>
      </c>
    </row>
    <row r="655" spans="1:11" x14ac:dyDescent="0.25">
      <c r="A655" s="29">
        <v>41791</v>
      </c>
      <c r="B655" s="22">
        <v>2014</v>
      </c>
      <c r="C655" s="22">
        <v>6</v>
      </c>
      <c r="D655" s="22" t="s">
        <v>876</v>
      </c>
      <c r="E655" s="22" t="s">
        <v>45</v>
      </c>
      <c r="F655" s="22" t="s">
        <v>28</v>
      </c>
      <c r="G655" s="22" t="s">
        <v>29</v>
      </c>
      <c r="H655" s="22" t="s">
        <v>877</v>
      </c>
      <c r="I655" s="30">
        <v>19.440000000000001</v>
      </c>
      <c r="J655" s="31">
        <v>3</v>
      </c>
      <c r="K655" s="32">
        <v>9.33</v>
      </c>
    </row>
    <row r="656" spans="1:11" x14ac:dyDescent="0.25">
      <c r="A656" s="29">
        <v>41791</v>
      </c>
      <c r="B656" s="22">
        <v>2014</v>
      </c>
      <c r="C656" s="22">
        <v>6</v>
      </c>
      <c r="D656" s="22" t="s">
        <v>117</v>
      </c>
      <c r="E656" s="22" t="s">
        <v>174</v>
      </c>
      <c r="F656" s="22" t="s">
        <v>28</v>
      </c>
      <c r="G656" s="22" t="s">
        <v>64</v>
      </c>
      <c r="H656" s="22" t="s">
        <v>878</v>
      </c>
      <c r="I656" s="30">
        <v>12.78</v>
      </c>
      <c r="J656" s="31">
        <v>3</v>
      </c>
      <c r="K656" s="32">
        <v>5.24</v>
      </c>
    </row>
    <row r="657" spans="1:11" x14ac:dyDescent="0.25">
      <c r="A657" s="29">
        <v>41791</v>
      </c>
      <c r="B657" s="22">
        <v>2014</v>
      </c>
      <c r="C657" s="22">
        <v>6</v>
      </c>
      <c r="D657" s="22" t="s">
        <v>879</v>
      </c>
      <c r="E657" s="22" t="s">
        <v>118</v>
      </c>
      <c r="F657" s="22" t="s">
        <v>18</v>
      </c>
      <c r="G657" s="22" t="s">
        <v>19</v>
      </c>
      <c r="H657" s="22" t="s">
        <v>20</v>
      </c>
      <c r="I657" s="30">
        <v>2573.8200000000002</v>
      </c>
      <c r="J657" s="31">
        <v>9</v>
      </c>
      <c r="K657" s="32">
        <v>746.41</v>
      </c>
    </row>
    <row r="658" spans="1:11" x14ac:dyDescent="0.25">
      <c r="A658" s="29">
        <v>41791</v>
      </c>
      <c r="B658" s="22">
        <v>2014</v>
      </c>
      <c r="C658" s="22">
        <v>6</v>
      </c>
      <c r="D658" s="22" t="s">
        <v>879</v>
      </c>
      <c r="E658" s="22" t="s">
        <v>118</v>
      </c>
      <c r="F658" s="22" t="s">
        <v>28</v>
      </c>
      <c r="G658" s="22" t="s">
        <v>48</v>
      </c>
      <c r="H658" s="22" t="s">
        <v>880</v>
      </c>
      <c r="I658" s="30">
        <v>609.98</v>
      </c>
      <c r="J658" s="31">
        <v>2</v>
      </c>
      <c r="K658" s="32">
        <v>274.49</v>
      </c>
    </row>
    <row r="659" spans="1:11" x14ac:dyDescent="0.25">
      <c r="A659" s="29">
        <v>41791</v>
      </c>
      <c r="B659" s="22">
        <v>2014</v>
      </c>
      <c r="C659" s="22">
        <v>6</v>
      </c>
      <c r="D659" s="22" t="s">
        <v>879</v>
      </c>
      <c r="E659" s="22" t="s">
        <v>118</v>
      </c>
      <c r="F659" s="22" t="s">
        <v>28</v>
      </c>
      <c r="G659" s="22" t="s">
        <v>64</v>
      </c>
      <c r="H659" s="22" t="s">
        <v>881</v>
      </c>
      <c r="I659" s="30">
        <v>5.48</v>
      </c>
      <c r="J659" s="31">
        <v>2</v>
      </c>
      <c r="K659" s="32">
        <v>1.48</v>
      </c>
    </row>
    <row r="660" spans="1:11" x14ac:dyDescent="0.25">
      <c r="A660" s="29">
        <v>41791</v>
      </c>
      <c r="B660" s="22">
        <v>2014</v>
      </c>
      <c r="C660" s="22">
        <v>6</v>
      </c>
      <c r="D660" s="22" t="s">
        <v>879</v>
      </c>
      <c r="E660" s="22" t="s">
        <v>118</v>
      </c>
      <c r="F660" s="22" t="s">
        <v>13</v>
      </c>
      <c r="G660" s="22" t="s">
        <v>23</v>
      </c>
      <c r="H660" s="22" t="s">
        <v>882</v>
      </c>
      <c r="I660" s="30">
        <v>391.98</v>
      </c>
      <c r="J660" s="31">
        <v>2</v>
      </c>
      <c r="K660" s="32">
        <v>113.67</v>
      </c>
    </row>
    <row r="661" spans="1:11" x14ac:dyDescent="0.25">
      <c r="A661" s="29">
        <v>41791</v>
      </c>
      <c r="B661" s="22">
        <v>2014</v>
      </c>
      <c r="C661" s="22">
        <v>6</v>
      </c>
      <c r="D661" s="22" t="s">
        <v>879</v>
      </c>
      <c r="E661" s="22" t="s">
        <v>118</v>
      </c>
      <c r="F661" s="22" t="s">
        <v>13</v>
      </c>
      <c r="G661" s="22" t="s">
        <v>23</v>
      </c>
      <c r="H661" s="22" t="s">
        <v>883</v>
      </c>
      <c r="I661" s="30">
        <v>755.96</v>
      </c>
      <c r="J661" s="31">
        <v>4</v>
      </c>
      <c r="K661" s="32">
        <v>204.11</v>
      </c>
    </row>
    <row r="662" spans="1:11" x14ac:dyDescent="0.25">
      <c r="A662" s="29">
        <v>41791</v>
      </c>
      <c r="B662" s="22">
        <v>2014</v>
      </c>
      <c r="C662" s="22">
        <v>6</v>
      </c>
      <c r="D662" s="22" t="s">
        <v>879</v>
      </c>
      <c r="E662" s="22" t="s">
        <v>118</v>
      </c>
      <c r="F662" s="22" t="s">
        <v>28</v>
      </c>
      <c r="G662" s="22" t="s">
        <v>33</v>
      </c>
      <c r="H662" s="22" t="s">
        <v>884</v>
      </c>
      <c r="I662" s="30">
        <v>31.12</v>
      </c>
      <c r="J662" s="31">
        <v>4</v>
      </c>
      <c r="K662" s="32">
        <v>0.31</v>
      </c>
    </row>
    <row r="663" spans="1:11" x14ac:dyDescent="0.25">
      <c r="A663" s="29">
        <v>41791</v>
      </c>
      <c r="B663" s="22">
        <v>2014</v>
      </c>
      <c r="C663" s="22">
        <v>6</v>
      </c>
      <c r="D663" s="22" t="s">
        <v>879</v>
      </c>
      <c r="E663" s="22" t="s">
        <v>118</v>
      </c>
      <c r="F663" s="22" t="s">
        <v>28</v>
      </c>
      <c r="G663" s="22" t="s">
        <v>29</v>
      </c>
      <c r="H663" s="22" t="s">
        <v>885</v>
      </c>
      <c r="I663" s="30">
        <v>6.54</v>
      </c>
      <c r="J663" s="31">
        <v>1</v>
      </c>
      <c r="K663" s="32">
        <v>3.01</v>
      </c>
    </row>
    <row r="664" spans="1:11" x14ac:dyDescent="0.25">
      <c r="A664" s="29">
        <v>41792</v>
      </c>
      <c r="B664" s="22">
        <v>2014</v>
      </c>
      <c r="C664" s="22">
        <v>6</v>
      </c>
      <c r="D664" s="22" t="s">
        <v>886</v>
      </c>
      <c r="E664" s="22" t="s">
        <v>215</v>
      </c>
      <c r="F664" s="22" t="s">
        <v>28</v>
      </c>
      <c r="G664" s="22" t="s">
        <v>46</v>
      </c>
      <c r="H664" s="22" t="s">
        <v>887</v>
      </c>
      <c r="I664" s="30">
        <v>15</v>
      </c>
      <c r="J664" s="31">
        <v>4</v>
      </c>
      <c r="K664" s="32">
        <v>7.2</v>
      </c>
    </row>
    <row r="665" spans="1:11" x14ac:dyDescent="0.25">
      <c r="A665" s="29">
        <v>41792</v>
      </c>
      <c r="B665" s="22">
        <v>2014</v>
      </c>
      <c r="C665" s="22">
        <v>6</v>
      </c>
      <c r="D665" s="22" t="s">
        <v>886</v>
      </c>
      <c r="E665" s="22" t="s">
        <v>215</v>
      </c>
      <c r="F665" s="22" t="s">
        <v>13</v>
      </c>
      <c r="G665" s="22" t="s">
        <v>23</v>
      </c>
      <c r="H665" s="22" t="s">
        <v>888</v>
      </c>
      <c r="I665" s="30">
        <v>161.61000000000001</v>
      </c>
      <c r="J665" s="31">
        <v>1</v>
      </c>
      <c r="K665" s="32">
        <v>42.02</v>
      </c>
    </row>
    <row r="666" spans="1:11" x14ac:dyDescent="0.25">
      <c r="A666" s="29">
        <v>41792</v>
      </c>
      <c r="B666" s="22">
        <v>2014</v>
      </c>
      <c r="C666" s="22">
        <v>6</v>
      </c>
      <c r="D666" s="22" t="s">
        <v>886</v>
      </c>
      <c r="E666" s="22" t="s">
        <v>215</v>
      </c>
      <c r="F666" s="22" t="s">
        <v>13</v>
      </c>
      <c r="G666" s="22" t="s">
        <v>23</v>
      </c>
      <c r="H666" s="22" t="s">
        <v>307</v>
      </c>
      <c r="I666" s="30">
        <v>144.94999999999999</v>
      </c>
      <c r="J666" s="31">
        <v>5</v>
      </c>
      <c r="K666" s="32">
        <v>42.04</v>
      </c>
    </row>
    <row r="667" spans="1:11" x14ac:dyDescent="0.25">
      <c r="A667" s="29">
        <v>41792</v>
      </c>
      <c r="B667" s="22">
        <v>2014</v>
      </c>
      <c r="C667" s="22">
        <v>6</v>
      </c>
      <c r="D667" s="22" t="s">
        <v>176</v>
      </c>
      <c r="E667" s="22" t="s">
        <v>26</v>
      </c>
      <c r="F667" s="22" t="s">
        <v>28</v>
      </c>
      <c r="G667" s="22" t="s">
        <v>48</v>
      </c>
      <c r="H667" s="22" t="s">
        <v>490</v>
      </c>
      <c r="I667" s="30">
        <v>8.9499999999999993</v>
      </c>
      <c r="J667" s="31">
        <v>2</v>
      </c>
      <c r="K667" s="32">
        <v>-14.77</v>
      </c>
    </row>
    <row r="668" spans="1:11" x14ac:dyDescent="0.25">
      <c r="A668" s="29">
        <v>41794</v>
      </c>
      <c r="B668" s="22">
        <v>2014</v>
      </c>
      <c r="C668" s="22">
        <v>6</v>
      </c>
      <c r="D668" s="22" t="s">
        <v>889</v>
      </c>
      <c r="E668" s="22" t="s">
        <v>89</v>
      </c>
      <c r="F668" s="22" t="s">
        <v>28</v>
      </c>
      <c r="G668" s="22" t="s">
        <v>48</v>
      </c>
      <c r="H668" s="22" t="s">
        <v>784</v>
      </c>
      <c r="I668" s="30">
        <v>44.91</v>
      </c>
      <c r="J668" s="31">
        <v>6</v>
      </c>
      <c r="K668" s="32">
        <v>-35.93</v>
      </c>
    </row>
    <row r="669" spans="1:11" x14ac:dyDescent="0.25">
      <c r="A669" s="29">
        <v>41794</v>
      </c>
      <c r="B669" s="22">
        <v>2014</v>
      </c>
      <c r="C669" s="22">
        <v>6</v>
      </c>
      <c r="D669" s="22" t="s">
        <v>214</v>
      </c>
      <c r="E669" s="22" t="s">
        <v>89</v>
      </c>
      <c r="F669" s="22" t="s">
        <v>28</v>
      </c>
      <c r="G669" s="22" t="s">
        <v>293</v>
      </c>
      <c r="H669" s="22" t="s">
        <v>890</v>
      </c>
      <c r="I669" s="30">
        <v>10.3</v>
      </c>
      <c r="J669" s="31">
        <v>1</v>
      </c>
      <c r="K669" s="32">
        <v>-2.19</v>
      </c>
    </row>
    <row r="670" spans="1:11" x14ac:dyDescent="0.25">
      <c r="A670" s="29">
        <v>41794</v>
      </c>
      <c r="B670" s="22">
        <v>2014</v>
      </c>
      <c r="C670" s="22">
        <v>6</v>
      </c>
      <c r="D670" s="22" t="s">
        <v>214</v>
      </c>
      <c r="E670" s="22" t="s">
        <v>89</v>
      </c>
      <c r="F670" s="22" t="s">
        <v>18</v>
      </c>
      <c r="G670" s="22" t="s">
        <v>42</v>
      </c>
      <c r="H670" s="22" t="s">
        <v>383</v>
      </c>
      <c r="I670" s="30">
        <v>154.76</v>
      </c>
      <c r="J670" s="31">
        <v>3</v>
      </c>
      <c r="K670" s="32">
        <v>-36.11</v>
      </c>
    </row>
    <row r="671" spans="1:11" x14ac:dyDescent="0.25">
      <c r="A671" s="29">
        <v>41794</v>
      </c>
      <c r="B671" s="22">
        <v>2014</v>
      </c>
      <c r="C671" s="22">
        <v>6</v>
      </c>
      <c r="D671" s="22" t="s">
        <v>214</v>
      </c>
      <c r="E671" s="22" t="s">
        <v>89</v>
      </c>
      <c r="F671" s="22" t="s">
        <v>13</v>
      </c>
      <c r="G671" s="22" t="s">
        <v>14</v>
      </c>
      <c r="H671" s="22" t="s">
        <v>779</v>
      </c>
      <c r="I671" s="30">
        <v>116.78</v>
      </c>
      <c r="J671" s="31">
        <v>2</v>
      </c>
      <c r="K671" s="32">
        <v>21.9</v>
      </c>
    </row>
    <row r="672" spans="1:11" x14ac:dyDescent="0.25">
      <c r="A672" s="29">
        <v>41794</v>
      </c>
      <c r="B672" s="22">
        <v>2014</v>
      </c>
      <c r="C672" s="22">
        <v>6</v>
      </c>
      <c r="D672" s="22" t="s">
        <v>891</v>
      </c>
      <c r="E672" s="22" t="s">
        <v>17</v>
      </c>
      <c r="F672" s="22" t="s">
        <v>18</v>
      </c>
      <c r="G672" s="22" t="s">
        <v>42</v>
      </c>
      <c r="H672" s="22" t="s">
        <v>892</v>
      </c>
      <c r="I672" s="30">
        <v>653.54999999999995</v>
      </c>
      <c r="J672" s="31">
        <v>3</v>
      </c>
      <c r="K672" s="32">
        <v>111.1</v>
      </c>
    </row>
    <row r="673" spans="1:11" x14ac:dyDescent="0.25">
      <c r="A673" s="29">
        <v>41794</v>
      </c>
      <c r="B673" s="22">
        <v>2014</v>
      </c>
      <c r="C673" s="22">
        <v>6</v>
      </c>
      <c r="D673" s="22" t="s">
        <v>891</v>
      </c>
      <c r="E673" s="22" t="s">
        <v>17</v>
      </c>
      <c r="F673" s="22" t="s">
        <v>13</v>
      </c>
      <c r="G673" s="22" t="s">
        <v>14</v>
      </c>
      <c r="H673" s="22" t="s">
        <v>893</v>
      </c>
      <c r="I673" s="30">
        <v>33.9</v>
      </c>
      <c r="J673" s="31">
        <v>2</v>
      </c>
      <c r="K673" s="32">
        <v>2.0299999999999998</v>
      </c>
    </row>
    <row r="674" spans="1:11" x14ac:dyDescent="0.25">
      <c r="A674" s="29">
        <v>41794</v>
      </c>
      <c r="B674" s="22">
        <v>2014</v>
      </c>
      <c r="C674" s="22">
        <v>6</v>
      </c>
      <c r="D674" s="22" t="s">
        <v>894</v>
      </c>
      <c r="E674" s="22" t="s">
        <v>45</v>
      </c>
      <c r="F674" s="22" t="s">
        <v>18</v>
      </c>
      <c r="G674" s="22" t="s">
        <v>36</v>
      </c>
      <c r="H674" s="22" t="s">
        <v>895</v>
      </c>
      <c r="I674" s="30">
        <v>91.96</v>
      </c>
      <c r="J674" s="31">
        <v>2</v>
      </c>
      <c r="K674" s="32">
        <v>15.63</v>
      </c>
    </row>
    <row r="675" spans="1:11" x14ac:dyDescent="0.25">
      <c r="A675" s="29">
        <v>41794</v>
      </c>
      <c r="B675" s="22">
        <v>2014</v>
      </c>
      <c r="C675" s="22">
        <v>6</v>
      </c>
      <c r="D675" s="22" t="s">
        <v>894</v>
      </c>
      <c r="E675" s="22" t="s">
        <v>45</v>
      </c>
      <c r="F675" s="22" t="s">
        <v>18</v>
      </c>
      <c r="G675" s="22" t="s">
        <v>36</v>
      </c>
      <c r="H675" s="22" t="s">
        <v>896</v>
      </c>
      <c r="I675" s="30">
        <v>33.11</v>
      </c>
      <c r="J675" s="31">
        <v>7</v>
      </c>
      <c r="K675" s="32">
        <v>12.91</v>
      </c>
    </row>
    <row r="676" spans="1:11" x14ac:dyDescent="0.25">
      <c r="A676" s="29">
        <v>41794</v>
      </c>
      <c r="B676" s="22">
        <v>2014</v>
      </c>
      <c r="C676" s="22">
        <v>6</v>
      </c>
      <c r="D676" s="22" t="s">
        <v>894</v>
      </c>
      <c r="E676" s="22" t="s">
        <v>45</v>
      </c>
      <c r="F676" s="22" t="s">
        <v>28</v>
      </c>
      <c r="G676" s="22" t="s">
        <v>29</v>
      </c>
      <c r="H676" s="22" t="s">
        <v>897</v>
      </c>
      <c r="I676" s="30">
        <v>19.440000000000001</v>
      </c>
      <c r="J676" s="31">
        <v>3</v>
      </c>
      <c r="K676" s="32">
        <v>9.33</v>
      </c>
    </row>
    <row r="677" spans="1:11" x14ac:dyDescent="0.25">
      <c r="A677" s="29">
        <v>41794</v>
      </c>
      <c r="B677" s="22">
        <v>2014</v>
      </c>
      <c r="C677" s="22">
        <v>6</v>
      </c>
      <c r="D677" s="22" t="s">
        <v>894</v>
      </c>
      <c r="E677" s="22" t="s">
        <v>45</v>
      </c>
      <c r="F677" s="22" t="s">
        <v>28</v>
      </c>
      <c r="G677" s="22" t="s">
        <v>29</v>
      </c>
      <c r="H677" s="22" t="s">
        <v>603</v>
      </c>
      <c r="I677" s="30">
        <v>55.48</v>
      </c>
      <c r="J677" s="31">
        <v>1</v>
      </c>
      <c r="K677" s="32">
        <v>26.63</v>
      </c>
    </row>
    <row r="678" spans="1:11" x14ac:dyDescent="0.25">
      <c r="A678" s="29">
        <v>41794</v>
      </c>
      <c r="B678" s="22">
        <v>2014</v>
      </c>
      <c r="C678" s="22">
        <v>6</v>
      </c>
      <c r="D678" s="22" t="s">
        <v>898</v>
      </c>
      <c r="E678" s="22" t="s">
        <v>45</v>
      </c>
      <c r="F678" s="22" t="s">
        <v>28</v>
      </c>
      <c r="G678" s="22" t="s">
        <v>64</v>
      </c>
      <c r="H678" s="22" t="s">
        <v>594</v>
      </c>
      <c r="I678" s="30">
        <v>70.95</v>
      </c>
      <c r="J678" s="31">
        <v>3</v>
      </c>
      <c r="K678" s="32">
        <v>18.45</v>
      </c>
    </row>
    <row r="679" spans="1:11" x14ac:dyDescent="0.25">
      <c r="A679" s="29">
        <v>41794</v>
      </c>
      <c r="B679" s="22">
        <v>2014</v>
      </c>
      <c r="C679" s="22">
        <v>6</v>
      </c>
      <c r="D679" s="22" t="s">
        <v>898</v>
      </c>
      <c r="E679" s="22" t="s">
        <v>45</v>
      </c>
      <c r="F679" s="22" t="s">
        <v>28</v>
      </c>
      <c r="G679" s="22" t="s">
        <v>48</v>
      </c>
      <c r="H679" s="22" t="s">
        <v>899</v>
      </c>
      <c r="I679" s="30">
        <v>65.569999999999993</v>
      </c>
      <c r="J679" s="31">
        <v>2</v>
      </c>
      <c r="K679" s="32">
        <v>23.77</v>
      </c>
    </row>
    <row r="680" spans="1:11" x14ac:dyDescent="0.25">
      <c r="A680" s="29">
        <v>41794</v>
      </c>
      <c r="B680" s="22">
        <v>2014</v>
      </c>
      <c r="C680" s="22">
        <v>6</v>
      </c>
      <c r="D680" s="22" t="s">
        <v>898</v>
      </c>
      <c r="E680" s="22" t="s">
        <v>45</v>
      </c>
      <c r="F680" s="22" t="s">
        <v>13</v>
      </c>
      <c r="G680" s="22" t="s">
        <v>14</v>
      </c>
      <c r="H680" s="22" t="s">
        <v>305</v>
      </c>
      <c r="I680" s="30">
        <v>299.97000000000003</v>
      </c>
      <c r="J680" s="31">
        <v>3</v>
      </c>
      <c r="K680" s="32">
        <v>131.99</v>
      </c>
    </row>
    <row r="681" spans="1:11" x14ac:dyDescent="0.25">
      <c r="A681" s="29">
        <v>41795</v>
      </c>
      <c r="B681" s="22">
        <v>2014</v>
      </c>
      <c r="C681" s="22">
        <v>6</v>
      </c>
      <c r="D681" s="22" t="s">
        <v>900</v>
      </c>
      <c r="E681" s="22" t="s">
        <v>45</v>
      </c>
      <c r="F681" s="22" t="s">
        <v>28</v>
      </c>
      <c r="G681" s="22" t="s">
        <v>48</v>
      </c>
      <c r="H681" s="22" t="s">
        <v>771</v>
      </c>
      <c r="I681" s="30">
        <v>140.74</v>
      </c>
      <c r="J681" s="31">
        <v>8</v>
      </c>
      <c r="K681" s="32">
        <v>52.78</v>
      </c>
    </row>
    <row r="682" spans="1:11" x14ac:dyDescent="0.25">
      <c r="A682" s="29">
        <v>41795</v>
      </c>
      <c r="B682" s="22">
        <v>2014</v>
      </c>
      <c r="C682" s="22">
        <v>6</v>
      </c>
      <c r="D682" s="22" t="s">
        <v>901</v>
      </c>
      <c r="E682" s="22" t="s">
        <v>45</v>
      </c>
      <c r="F682" s="22" t="s">
        <v>28</v>
      </c>
      <c r="G682" s="22" t="s">
        <v>46</v>
      </c>
      <c r="H682" s="22" t="s">
        <v>356</v>
      </c>
      <c r="I682" s="30">
        <v>5.78</v>
      </c>
      <c r="J682" s="31">
        <v>2</v>
      </c>
      <c r="K682" s="32">
        <v>2.72</v>
      </c>
    </row>
    <row r="683" spans="1:11" x14ac:dyDescent="0.25">
      <c r="A683" s="29">
        <v>41795</v>
      </c>
      <c r="B683" s="22">
        <v>2014</v>
      </c>
      <c r="C683" s="22">
        <v>6</v>
      </c>
      <c r="D683" s="22" t="s">
        <v>901</v>
      </c>
      <c r="E683" s="22" t="s">
        <v>45</v>
      </c>
      <c r="F683" s="22" t="s">
        <v>28</v>
      </c>
      <c r="G683" s="22" t="s">
        <v>64</v>
      </c>
      <c r="H683" s="22" t="s">
        <v>104</v>
      </c>
      <c r="I683" s="30">
        <v>107.94</v>
      </c>
      <c r="J683" s="31">
        <v>6</v>
      </c>
      <c r="K683" s="32">
        <v>30.22</v>
      </c>
    </row>
    <row r="684" spans="1:11" x14ac:dyDescent="0.25">
      <c r="A684" s="29">
        <v>41796</v>
      </c>
      <c r="B684" s="22">
        <v>2014</v>
      </c>
      <c r="C684" s="22">
        <v>6</v>
      </c>
      <c r="D684" s="22" t="s">
        <v>287</v>
      </c>
      <c r="E684" s="22" t="s">
        <v>22</v>
      </c>
      <c r="F684" s="22" t="s">
        <v>28</v>
      </c>
      <c r="G684" s="22" t="s">
        <v>64</v>
      </c>
      <c r="H684" s="22" t="s">
        <v>902</v>
      </c>
      <c r="I684" s="30">
        <v>13.36</v>
      </c>
      <c r="J684" s="31">
        <v>2</v>
      </c>
      <c r="K684" s="32">
        <v>4.9400000000000004</v>
      </c>
    </row>
    <row r="685" spans="1:11" x14ac:dyDescent="0.25">
      <c r="A685" s="29">
        <v>41796</v>
      </c>
      <c r="B685" s="22">
        <v>2014</v>
      </c>
      <c r="C685" s="22">
        <v>6</v>
      </c>
      <c r="D685" s="22" t="s">
        <v>903</v>
      </c>
      <c r="E685" s="22" t="s">
        <v>22</v>
      </c>
      <c r="F685" s="22" t="s">
        <v>28</v>
      </c>
      <c r="G685" s="22" t="s">
        <v>48</v>
      </c>
      <c r="H685" s="22" t="s">
        <v>904</v>
      </c>
      <c r="I685" s="30">
        <v>149.54</v>
      </c>
      <c r="J685" s="31">
        <v>9</v>
      </c>
      <c r="K685" s="32">
        <v>50.47</v>
      </c>
    </row>
    <row r="686" spans="1:11" x14ac:dyDescent="0.25">
      <c r="A686" s="29">
        <v>41796</v>
      </c>
      <c r="B686" s="22">
        <v>2014</v>
      </c>
      <c r="C686" s="22">
        <v>6</v>
      </c>
      <c r="D686" s="22" t="s">
        <v>903</v>
      </c>
      <c r="E686" s="22" t="s">
        <v>22</v>
      </c>
      <c r="F686" s="22" t="s">
        <v>28</v>
      </c>
      <c r="G686" s="22" t="s">
        <v>293</v>
      </c>
      <c r="H686" s="22" t="s">
        <v>905</v>
      </c>
      <c r="I686" s="30">
        <v>17.14</v>
      </c>
      <c r="J686" s="31">
        <v>2</v>
      </c>
      <c r="K686" s="32">
        <v>4.46</v>
      </c>
    </row>
    <row r="687" spans="1:11" x14ac:dyDescent="0.25">
      <c r="A687" s="29">
        <v>41796</v>
      </c>
      <c r="B687" s="22">
        <v>2014</v>
      </c>
      <c r="C687" s="22">
        <v>6</v>
      </c>
      <c r="D687" s="22" t="s">
        <v>903</v>
      </c>
      <c r="E687" s="22" t="s">
        <v>22</v>
      </c>
      <c r="F687" s="22" t="s">
        <v>18</v>
      </c>
      <c r="G687" s="22" t="s">
        <v>42</v>
      </c>
      <c r="H687" s="22" t="s">
        <v>906</v>
      </c>
      <c r="I687" s="30">
        <v>991.76</v>
      </c>
      <c r="J687" s="31">
        <v>3</v>
      </c>
      <c r="K687" s="32">
        <v>-347.12</v>
      </c>
    </row>
    <row r="688" spans="1:11" x14ac:dyDescent="0.25">
      <c r="A688" s="29">
        <v>41796</v>
      </c>
      <c r="B688" s="22">
        <v>2014</v>
      </c>
      <c r="C688" s="22">
        <v>6</v>
      </c>
      <c r="D688" s="22" t="s">
        <v>907</v>
      </c>
      <c r="E688" s="22" t="s">
        <v>26</v>
      </c>
      <c r="F688" s="22" t="s">
        <v>28</v>
      </c>
      <c r="G688" s="22" t="s">
        <v>48</v>
      </c>
      <c r="H688" s="22" t="s">
        <v>899</v>
      </c>
      <c r="I688" s="30">
        <v>24.59</v>
      </c>
      <c r="J688" s="31">
        <v>3</v>
      </c>
      <c r="K688" s="32">
        <v>-38.11</v>
      </c>
    </row>
    <row r="689" spans="1:11" x14ac:dyDescent="0.25">
      <c r="A689" s="29">
        <v>41796</v>
      </c>
      <c r="B689" s="22">
        <v>2014</v>
      </c>
      <c r="C689" s="22">
        <v>6</v>
      </c>
      <c r="D689" s="22" t="s">
        <v>907</v>
      </c>
      <c r="E689" s="22" t="s">
        <v>26</v>
      </c>
      <c r="F689" s="22" t="s">
        <v>28</v>
      </c>
      <c r="G689" s="22" t="s">
        <v>155</v>
      </c>
      <c r="H689" s="22" t="s">
        <v>908</v>
      </c>
      <c r="I689" s="30">
        <v>13.98</v>
      </c>
      <c r="J689" s="31">
        <v>2</v>
      </c>
      <c r="K689" s="32">
        <v>4.72</v>
      </c>
    </row>
    <row r="690" spans="1:11" x14ac:dyDescent="0.25">
      <c r="A690" s="29">
        <v>41796</v>
      </c>
      <c r="B690" s="22">
        <v>2014</v>
      </c>
      <c r="C690" s="22">
        <v>6</v>
      </c>
      <c r="D690" s="22" t="s">
        <v>909</v>
      </c>
      <c r="E690" s="22" t="s">
        <v>32</v>
      </c>
      <c r="F690" s="22" t="s">
        <v>28</v>
      </c>
      <c r="G690" s="22" t="s">
        <v>46</v>
      </c>
      <c r="H690" s="22" t="s">
        <v>179</v>
      </c>
      <c r="I690" s="30">
        <v>100.24</v>
      </c>
      <c r="J690" s="31">
        <v>10</v>
      </c>
      <c r="K690" s="32">
        <v>33.83</v>
      </c>
    </row>
    <row r="691" spans="1:11" x14ac:dyDescent="0.25">
      <c r="A691" s="29">
        <v>41796</v>
      </c>
      <c r="B691" s="22">
        <v>2014</v>
      </c>
      <c r="C691" s="22">
        <v>6</v>
      </c>
      <c r="D691" s="22" t="s">
        <v>262</v>
      </c>
      <c r="E691" s="22" t="s">
        <v>77</v>
      </c>
      <c r="F691" s="22" t="s">
        <v>28</v>
      </c>
      <c r="G691" s="22" t="s">
        <v>48</v>
      </c>
      <c r="H691" s="22" t="s">
        <v>910</v>
      </c>
      <c r="I691" s="30">
        <v>1.37</v>
      </c>
      <c r="J691" s="31">
        <v>1</v>
      </c>
      <c r="K691" s="32">
        <v>-0.91</v>
      </c>
    </row>
    <row r="692" spans="1:11" x14ac:dyDescent="0.25">
      <c r="A692" s="29">
        <v>41796</v>
      </c>
      <c r="B692" s="22">
        <v>2014</v>
      </c>
      <c r="C692" s="22">
        <v>6</v>
      </c>
      <c r="D692" s="22" t="s">
        <v>262</v>
      </c>
      <c r="E692" s="22" t="s">
        <v>77</v>
      </c>
      <c r="F692" s="22" t="s">
        <v>28</v>
      </c>
      <c r="G692" s="22" t="s">
        <v>29</v>
      </c>
      <c r="H692" s="22" t="s">
        <v>841</v>
      </c>
      <c r="I692" s="30">
        <v>62.02</v>
      </c>
      <c r="J692" s="31">
        <v>2</v>
      </c>
      <c r="K692" s="32">
        <v>22.48</v>
      </c>
    </row>
    <row r="693" spans="1:11" x14ac:dyDescent="0.25">
      <c r="A693" s="29">
        <v>41797</v>
      </c>
      <c r="B693" s="22">
        <v>2014</v>
      </c>
      <c r="C693" s="22">
        <v>6</v>
      </c>
      <c r="D693" s="22" t="s">
        <v>911</v>
      </c>
      <c r="E693" s="22" t="s">
        <v>22</v>
      </c>
      <c r="F693" s="22" t="s">
        <v>13</v>
      </c>
      <c r="G693" s="22" t="s">
        <v>143</v>
      </c>
      <c r="H693" s="22" t="s">
        <v>912</v>
      </c>
      <c r="I693" s="30">
        <v>559.99</v>
      </c>
      <c r="J693" s="31">
        <v>1</v>
      </c>
      <c r="K693" s="32">
        <v>175</v>
      </c>
    </row>
    <row r="694" spans="1:11" x14ac:dyDescent="0.25">
      <c r="A694" s="29">
        <v>41797</v>
      </c>
      <c r="B694" s="22">
        <v>2014</v>
      </c>
      <c r="C694" s="22">
        <v>6</v>
      </c>
      <c r="D694" s="22" t="s">
        <v>913</v>
      </c>
      <c r="E694" s="22" t="s">
        <v>45</v>
      </c>
      <c r="F694" s="22" t="s">
        <v>18</v>
      </c>
      <c r="G694" s="22" t="s">
        <v>19</v>
      </c>
      <c r="H694" s="22" t="s">
        <v>914</v>
      </c>
      <c r="I694" s="30">
        <v>478.48</v>
      </c>
      <c r="J694" s="31">
        <v>2</v>
      </c>
      <c r="K694" s="32">
        <v>47.85</v>
      </c>
    </row>
    <row r="695" spans="1:11" x14ac:dyDescent="0.25">
      <c r="A695" s="29">
        <v>41798</v>
      </c>
      <c r="B695" s="22">
        <v>2014</v>
      </c>
      <c r="C695" s="22">
        <v>6</v>
      </c>
      <c r="D695" s="22" t="s">
        <v>915</v>
      </c>
      <c r="E695" s="22" t="s">
        <v>161</v>
      </c>
      <c r="F695" s="22" t="s">
        <v>13</v>
      </c>
      <c r="G695" s="22" t="s">
        <v>14</v>
      </c>
      <c r="H695" s="22" t="s">
        <v>310</v>
      </c>
      <c r="I695" s="30">
        <v>62.91</v>
      </c>
      <c r="J695" s="31">
        <v>3</v>
      </c>
      <c r="K695" s="32">
        <v>22.65</v>
      </c>
    </row>
    <row r="696" spans="1:11" x14ac:dyDescent="0.25">
      <c r="A696" s="29">
        <v>41798</v>
      </c>
      <c r="B696" s="22">
        <v>2014</v>
      </c>
      <c r="C696" s="22">
        <v>6</v>
      </c>
      <c r="D696" s="22" t="s">
        <v>916</v>
      </c>
      <c r="E696" s="22" t="s">
        <v>22</v>
      </c>
      <c r="F696" s="22" t="s">
        <v>13</v>
      </c>
      <c r="G696" s="22" t="s">
        <v>14</v>
      </c>
      <c r="H696" s="22" t="s">
        <v>917</v>
      </c>
      <c r="I696" s="30">
        <v>199.98</v>
      </c>
      <c r="J696" s="31">
        <v>2</v>
      </c>
      <c r="K696" s="32">
        <v>83.99</v>
      </c>
    </row>
    <row r="697" spans="1:11" x14ac:dyDescent="0.25">
      <c r="A697" s="29">
        <v>41799</v>
      </c>
      <c r="B697" s="22">
        <v>2014</v>
      </c>
      <c r="C697" s="22">
        <v>6</v>
      </c>
      <c r="D697" s="22" t="s">
        <v>918</v>
      </c>
      <c r="E697" s="22" t="s">
        <v>45</v>
      </c>
      <c r="F697" s="22" t="s">
        <v>18</v>
      </c>
      <c r="G697" s="22" t="s">
        <v>36</v>
      </c>
      <c r="H697" s="22" t="s">
        <v>919</v>
      </c>
      <c r="I697" s="30">
        <v>41.88</v>
      </c>
      <c r="J697" s="31">
        <v>6</v>
      </c>
      <c r="K697" s="32">
        <v>12.15</v>
      </c>
    </row>
    <row r="698" spans="1:11" x14ac:dyDescent="0.25">
      <c r="A698" s="29">
        <v>41799</v>
      </c>
      <c r="B698" s="22">
        <v>2014</v>
      </c>
      <c r="C698" s="22">
        <v>6</v>
      </c>
      <c r="D698" s="22" t="s">
        <v>918</v>
      </c>
      <c r="E698" s="22" t="s">
        <v>45</v>
      </c>
      <c r="F698" s="22" t="s">
        <v>28</v>
      </c>
      <c r="G698" s="22" t="s">
        <v>46</v>
      </c>
      <c r="H698" s="22" t="s">
        <v>737</v>
      </c>
      <c r="I698" s="30">
        <v>58.48</v>
      </c>
      <c r="J698" s="31">
        <v>8</v>
      </c>
      <c r="K698" s="32">
        <v>27.49</v>
      </c>
    </row>
    <row r="699" spans="1:11" x14ac:dyDescent="0.25">
      <c r="A699" s="29">
        <v>41800</v>
      </c>
      <c r="B699" s="22">
        <v>2014</v>
      </c>
      <c r="C699" s="22">
        <v>6</v>
      </c>
      <c r="D699" s="22" t="s">
        <v>196</v>
      </c>
      <c r="E699" s="22" t="s">
        <v>45</v>
      </c>
      <c r="F699" s="22" t="s">
        <v>13</v>
      </c>
      <c r="G699" s="22" t="s">
        <v>14</v>
      </c>
      <c r="H699" s="22" t="s">
        <v>920</v>
      </c>
      <c r="I699" s="30">
        <v>9.09</v>
      </c>
      <c r="J699" s="31">
        <v>3</v>
      </c>
      <c r="K699" s="32">
        <v>1.91</v>
      </c>
    </row>
    <row r="700" spans="1:11" x14ac:dyDescent="0.25">
      <c r="A700" s="29">
        <v>41800</v>
      </c>
      <c r="B700" s="22">
        <v>2014</v>
      </c>
      <c r="C700" s="22">
        <v>6</v>
      </c>
      <c r="D700" s="22" t="s">
        <v>921</v>
      </c>
      <c r="E700" s="22" t="s">
        <v>431</v>
      </c>
      <c r="F700" s="22" t="s">
        <v>28</v>
      </c>
      <c r="G700" s="22" t="s">
        <v>48</v>
      </c>
      <c r="H700" s="22" t="s">
        <v>401</v>
      </c>
      <c r="I700" s="30">
        <v>15.36</v>
      </c>
      <c r="J700" s="31">
        <v>2</v>
      </c>
      <c r="K700" s="32">
        <v>7.68</v>
      </c>
    </row>
    <row r="701" spans="1:11" x14ac:dyDescent="0.25">
      <c r="A701" s="29">
        <v>41800</v>
      </c>
      <c r="B701" s="22">
        <v>2014</v>
      </c>
      <c r="C701" s="22">
        <v>6</v>
      </c>
      <c r="D701" s="22" t="s">
        <v>618</v>
      </c>
      <c r="E701" s="22" t="s">
        <v>89</v>
      </c>
      <c r="F701" s="22" t="s">
        <v>28</v>
      </c>
      <c r="G701" s="22" t="s">
        <v>38</v>
      </c>
      <c r="H701" s="22" t="s">
        <v>922</v>
      </c>
      <c r="I701" s="30">
        <v>83.92</v>
      </c>
      <c r="J701" s="31">
        <v>5</v>
      </c>
      <c r="K701" s="32">
        <v>-13.64</v>
      </c>
    </row>
    <row r="702" spans="1:11" x14ac:dyDescent="0.25">
      <c r="A702" s="29">
        <v>41800</v>
      </c>
      <c r="B702" s="22">
        <v>2014</v>
      </c>
      <c r="C702" s="22">
        <v>6</v>
      </c>
      <c r="D702" s="22" t="s">
        <v>918</v>
      </c>
      <c r="E702" s="22" t="s">
        <v>212</v>
      </c>
      <c r="F702" s="22" t="s">
        <v>28</v>
      </c>
      <c r="G702" s="22" t="s">
        <v>38</v>
      </c>
      <c r="H702" s="22" t="s">
        <v>923</v>
      </c>
      <c r="I702" s="30">
        <v>386.34</v>
      </c>
      <c r="J702" s="31">
        <v>2</v>
      </c>
      <c r="K702" s="32">
        <v>54.09</v>
      </c>
    </row>
    <row r="703" spans="1:11" x14ac:dyDescent="0.25">
      <c r="A703" s="29">
        <v>41801</v>
      </c>
      <c r="B703" s="22">
        <v>2014</v>
      </c>
      <c r="C703" s="22">
        <v>6</v>
      </c>
      <c r="D703" s="22" t="s">
        <v>807</v>
      </c>
      <c r="E703" s="22" t="s">
        <v>174</v>
      </c>
      <c r="F703" s="22" t="s">
        <v>28</v>
      </c>
      <c r="G703" s="22" t="s">
        <v>29</v>
      </c>
      <c r="H703" s="22" t="s">
        <v>242</v>
      </c>
      <c r="I703" s="30">
        <v>43.68</v>
      </c>
      <c r="J703" s="31">
        <v>6</v>
      </c>
      <c r="K703" s="32">
        <v>20.97</v>
      </c>
    </row>
    <row r="704" spans="1:11" x14ac:dyDescent="0.25">
      <c r="A704" s="29">
        <v>41802</v>
      </c>
      <c r="B704" s="22">
        <v>2014</v>
      </c>
      <c r="C704" s="22">
        <v>6</v>
      </c>
      <c r="D704" s="22" t="s">
        <v>924</v>
      </c>
      <c r="E704" s="22" t="s">
        <v>32</v>
      </c>
      <c r="F704" s="22" t="s">
        <v>18</v>
      </c>
      <c r="G704" s="22" t="s">
        <v>36</v>
      </c>
      <c r="H704" s="22" t="s">
        <v>318</v>
      </c>
      <c r="I704" s="30">
        <v>23.98</v>
      </c>
      <c r="J704" s="31">
        <v>3</v>
      </c>
      <c r="K704" s="32">
        <v>-14.39</v>
      </c>
    </row>
    <row r="705" spans="1:11" x14ac:dyDescent="0.25">
      <c r="A705" s="29">
        <v>41802</v>
      </c>
      <c r="B705" s="22">
        <v>2014</v>
      </c>
      <c r="C705" s="22">
        <v>6</v>
      </c>
      <c r="D705" s="22" t="s">
        <v>925</v>
      </c>
      <c r="E705" s="22" t="s">
        <v>107</v>
      </c>
      <c r="F705" s="22" t="s">
        <v>28</v>
      </c>
      <c r="G705" s="22" t="s">
        <v>38</v>
      </c>
      <c r="H705" s="22" t="s">
        <v>926</v>
      </c>
      <c r="I705" s="30">
        <v>53.42</v>
      </c>
      <c r="J705" s="31">
        <v>3</v>
      </c>
      <c r="K705" s="32">
        <v>4.67</v>
      </c>
    </row>
    <row r="706" spans="1:11" x14ac:dyDescent="0.25">
      <c r="A706" s="29">
        <v>41802</v>
      </c>
      <c r="B706" s="22">
        <v>2014</v>
      </c>
      <c r="C706" s="22">
        <v>6</v>
      </c>
      <c r="D706" s="22" t="s">
        <v>925</v>
      </c>
      <c r="E706" s="22" t="s">
        <v>107</v>
      </c>
      <c r="F706" s="22" t="s">
        <v>18</v>
      </c>
      <c r="G706" s="22" t="s">
        <v>42</v>
      </c>
      <c r="H706" s="22" t="s">
        <v>906</v>
      </c>
      <c r="I706" s="30">
        <v>275.49</v>
      </c>
      <c r="J706" s="31">
        <v>1</v>
      </c>
      <c r="K706" s="32">
        <v>-170.8</v>
      </c>
    </row>
    <row r="707" spans="1:11" x14ac:dyDescent="0.25">
      <c r="A707" s="29">
        <v>41802</v>
      </c>
      <c r="B707" s="22">
        <v>2014</v>
      </c>
      <c r="C707" s="22">
        <v>6</v>
      </c>
      <c r="D707" s="22" t="s">
        <v>392</v>
      </c>
      <c r="E707" s="22" t="s">
        <v>26</v>
      </c>
      <c r="F707" s="22" t="s">
        <v>28</v>
      </c>
      <c r="G707" s="22" t="s">
        <v>58</v>
      </c>
      <c r="H707" s="22" t="s">
        <v>927</v>
      </c>
      <c r="I707" s="30">
        <v>14.02</v>
      </c>
      <c r="J707" s="31">
        <v>4</v>
      </c>
      <c r="K707" s="32">
        <v>-31.54</v>
      </c>
    </row>
    <row r="708" spans="1:11" x14ac:dyDescent="0.25">
      <c r="A708" s="29">
        <v>41802</v>
      </c>
      <c r="B708" s="22">
        <v>2014</v>
      </c>
      <c r="C708" s="22">
        <v>6</v>
      </c>
      <c r="D708" s="22" t="s">
        <v>392</v>
      </c>
      <c r="E708" s="22" t="s">
        <v>26</v>
      </c>
      <c r="F708" s="22" t="s">
        <v>18</v>
      </c>
      <c r="G708" s="22" t="s">
        <v>42</v>
      </c>
      <c r="H708" s="22" t="s">
        <v>383</v>
      </c>
      <c r="I708" s="30">
        <v>214.95</v>
      </c>
      <c r="J708" s="31">
        <v>5</v>
      </c>
      <c r="K708" s="32">
        <v>-120.37</v>
      </c>
    </row>
    <row r="709" spans="1:11" x14ac:dyDescent="0.25">
      <c r="A709" s="29">
        <v>41802</v>
      </c>
      <c r="B709" s="22">
        <v>2014</v>
      </c>
      <c r="C709" s="22">
        <v>6</v>
      </c>
      <c r="D709" s="22" t="s">
        <v>392</v>
      </c>
      <c r="E709" s="22" t="s">
        <v>26</v>
      </c>
      <c r="F709" s="22" t="s">
        <v>13</v>
      </c>
      <c r="G709" s="22" t="s">
        <v>23</v>
      </c>
      <c r="H709" s="22" t="s">
        <v>928</v>
      </c>
      <c r="I709" s="30">
        <v>35.04</v>
      </c>
      <c r="J709" s="31">
        <v>4</v>
      </c>
      <c r="K709" s="32">
        <v>-7.01</v>
      </c>
    </row>
    <row r="710" spans="1:11" x14ac:dyDescent="0.25">
      <c r="A710" s="29">
        <v>41802</v>
      </c>
      <c r="B710" s="22">
        <v>2014</v>
      </c>
      <c r="C710" s="22">
        <v>6</v>
      </c>
      <c r="D710" s="22" t="s">
        <v>392</v>
      </c>
      <c r="E710" s="22" t="s">
        <v>26</v>
      </c>
      <c r="F710" s="22" t="s">
        <v>18</v>
      </c>
      <c r="G710" s="22" t="s">
        <v>36</v>
      </c>
      <c r="H710" s="22" t="s">
        <v>929</v>
      </c>
      <c r="I710" s="30">
        <v>10.78</v>
      </c>
      <c r="J710" s="31">
        <v>3</v>
      </c>
      <c r="K710" s="32">
        <v>-4.8499999999999996</v>
      </c>
    </row>
    <row r="711" spans="1:11" x14ac:dyDescent="0.25">
      <c r="A711" s="29">
        <v>41802</v>
      </c>
      <c r="B711" s="22">
        <v>2014</v>
      </c>
      <c r="C711" s="22">
        <v>6</v>
      </c>
      <c r="D711" s="22" t="s">
        <v>392</v>
      </c>
      <c r="E711" s="22" t="s">
        <v>26</v>
      </c>
      <c r="F711" s="22" t="s">
        <v>28</v>
      </c>
      <c r="G711" s="22" t="s">
        <v>48</v>
      </c>
      <c r="H711" s="22" t="s">
        <v>930</v>
      </c>
      <c r="I711" s="30">
        <v>4.5999999999999996</v>
      </c>
      <c r="J711" s="31">
        <v>2</v>
      </c>
      <c r="K711" s="32">
        <v>-8.0500000000000007</v>
      </c>
    </row>
    <row r="712" spans="1:11" x14ac:dyDescent="0.25">
      <c r="A712" s="29">
        <v>41802</v>
      </c>
      <c r="B712" s="22">
        <v>2014</v>
      </c>
      <c r="C712" s="22">
        <v>6</v>
      </c>
      <c r="D712" s="22" t="s">
        <v>392</v>
      </c>
      <c r="E712" s="22" t="s">
        <v>26</v>
      </c>
      <c r="F712" s="22" t="s">
        <v>28</v>
      </c>
      <c r="G712" s="22" t="s">
        <v>38</v>
      </c>
      <c r="H712" s="22" t="s">
        <v>931</v>
      </c>
      <c r="I712" s="30">
        <v>35.17</v>
      </c>
      <c r="J712" s="31">
        <v>2</v>
      </c>
      <c r="K712" s="32">
        <v>-8.35</v>
      </c>
    </row>
    <row r="713" spans="1:11" x14ac:dyDescent="0.25">
      <c r="A713" s="29">
        <v>41802</v>
      </c>
      <c r="B713" s="22">
        <v>2014</v>
      </c>
      <c r="C713" s="22">
        <v>6</v>
      </c>
      <c r="D713" s="22" t="s">
        <v>932</v>
      </c>
      <c r="E713" s="22" t="s">
        <v>45</v>
      </c>
      <c r="F713" s="22" t="s">
        <v>28</v>
      </c>
      <c r="G713" s="22" t="s">
        <v>38</v>
      </c>
      <c r="H713" s="22" t="s">
        <v>933</v>
      </c>
      <c r="I713" s="30">
        <v>1261.33</v>
      </c>
      <c r="J713" s="31">
        <v>7</v>
      </c>
      <c r="K713" s="32">
        <v>327.95</v>
      </c>
    </row>
    <row r="714" spans="1:11" x14ac:dyDescent="0.25">
      <c r="A714" s="29">
        <v>41802</v>
      </c>
      <c r="B714" s="22">
        <v>2014</v>
      </c>
      <c r="C714" s="22">
        <v>6</v>
      </c>
      <c r="D714" s="22" t="s">
        <v>775</v>
      </c>
      <c r="E714" s="22" t="s">
        <v>205</v>
      </c>
      <c r="F714" s="22" t="s">
        <v>28</v>
      </c>
      <c r="G714" s="22" t="s">
        <v>29</v>
      </c>
      <c r="H714" s="22" t="s">
        <v>476</v>
      </c>
      <c r="I714" s="30">
        <v>42.21</v>
      </c>
      <c r="J714" s="31">
        <v>2</v>
      </c>
      <c r="K714" s="32">
        <v>13.72</v>
      </c>
    </row>
    <row r="715" spans="1:11" x14ac:dyDescent="0.25">
      <c r="A715" s="29">
        <v>41803</v>
      </c>
      <c r="B715" s="22">
        <v>2014</v>
      </c>
      <c r="C715" s="22">
        <v>6</v>
      </c>
      <c r="D715" s="22" t="s">
        <v>934</v>
      </c>
      <c r="E715" s="22" t="s">
        <v>45</v>
      </c>
      <c r="F715" s="22" t="s">
        <v>28</v>
      </c>
      <c r="G715" s="22" t="s">
        <v>64</v>
      </c>
      <c r="H715" s="22" t="s">
        <v>342</v>
      </c>
      <c r="I715" s="30">
        <v>14.52</v>
      </c>
      <c r="J715" s="31">
        <v>3</v>
      </c>
      <c r="K715" s="32">
        <v>4.79</v>
      </c>
    </row>
    <row r="716" spans="1:11" x14ac:dyDescent="0.25">
      <c r="A716" s="29">
        <v>41804</v>
      </c>
      <c r="B716" s="22">
        <v>2014</v>
      </c>
      <c r="C716" s="22">
        <v>6</v>
      </c>
      <c r="D716" s="22" t="s">
        <v>935</v>
      </c>
      <c r="E716" s="22" t="s">
        <v>71</v>
      </c>
      <c r="F716" s="22" t="s">
        <v>18</v>
      </c>
      <c r="G716" s="22" t="s">
        <v>165</v>
      </c>
      <c r="H716" s="22" t="s">
        <v>936</v>
      </c>
      <c r="I716" s="30">
        <v>212.94</v>
      </c>
      <c r="J716" s="31">
        <v>3</v>
      </c>
      <c r="K716" s="32">
        <v>57.49</v>
      </c>
    </row>
    <row r="717" spans="1:11" x14ac:dyDescent="0.25">
      <c r="A717" s="29">
        <v>41805</v>
      </c>
      <c r="B717" s="22">
        <v>2014</v>
      </c>
      <c r="C717" s="22">
        <v>6</v>
      </c>
      <c r="D717" s="22" t="s">
        <v>937</v>
      </c>
      <c r="E717" s="22" t="s">
        <v>32</v>
      </c>
      <c r="F717" s="22" t="s">
        <v>18</v>
      </c>
      <c r="G717" s="22" t="s">
        <v>42</v>
      </c>
      <c r="H717" s="22" t="s">
        <v>938</v>
      </c>
      <c r="I717" s="30">
        <v>99.92</v>
      </c>
      <c r="J717" s="31">
        <v>2</v>
      </c>
      <c r="K717" s="32">
        <v>-18.559999999999999</v>
      </c>
    </row>
    <row r="718" spans="1:11" x14ac:dyDescent="0.25">
      <c r="A718" s="29">
        <v>41805</v>
      </c>
      <c r="B718" s="22">
        <v>2014</v>
      </c>
      <c r="C718" s="22">
        <v>6</v>
      </c>
      <c r="D718" s="22" t="s">
        <v>937</v>
      </c>
      <c r="E718" s="22" t="s">
        <v>32</v>
      </c>
      <c r="F718" s="22" t="s">
        <v>18</v>
      </c>
      <c r="G718" s="22" t="s">
        <v>19</v>
      </c>
      <c r="H718" s="22" t="s">
        <v>441</v>
      </c>
      <c r="I718" s="30">
        <v>797.94</v>
      </c>
      <c r="J718" s="31">
        <v>4</v>
      </c>
      <c r="K718" s="32">
        <v>-57</v>
      </c>
    </row>
    <row r="719" spans="1:11" x14ac:dyDescent="0.25">
      <c r="A719" s="29">
        <v>41805</v>
      </c>
      <c r="B719" s="22">
        <v>2014</v>
      </c>
      <c r="C719" s="22">
        <v>6</v>
      </c>
      <c r="D719" s="22" t="s">
        <v>937</v>
      </c>
      <c r="E719" s="22" t="s">
        <v>32</v>
      </c>
      <c r="F719" s="22" t="s">
        <v>28</v>
      </c>
      <c r="G719" s="22" t="s">
        <v>48</v>
      </c>
      <c r="H719" s="22" t="s">
        <v>939</v>
      </c>
      <c r="I719" s="30">
        <v>8.57</v>
      </c>
      <c r="J719" s="31">
        <v>3</v>
      </c>
      <c r="K719" s="32">
        <v>-14.57</v>
      </c>
    </row>
    <row r="720" spans="1:11" x14ac:dyDescent="0.25">
      <c r="A720" s="29">
        <v>41805</v>
      </c>
      <c r="B720" s="22">
        <v>2014</v>
      </c>
      <c r="C720" s="22">
        <v>6</v>
      </c>
      <c r="D720" s="22" t="s">
        <v>940</v>
      </c>
      <c r="E720" s="22" t="s">
        <v>32</v>
      </c>
      <c r="F720" s="22" t="s">
        <v>28</v>
      </c>
      <c r="G720" s="22" t="s">
        <v>29</v>
      </c>
      <c r="H720" s="22" t="s">
        <v>941</v>
      </c>
      <c r="I720" s="30">
        <v>36.54</v>
      </c>
      <c r="J720" s="31">
        <v>2</v>
      </c>
      <c r="K720" s="32">
        <v>11.88</v>
      </c>
    </row>
    <row r="721" spans="1:11" x14ac:dyDescent="0.25">
      <c r="A721" s="29">
        <v>41806</v>
      </c>
      <c r="B721" s="22">
        <v>2014</v>
      </c>
      <c r="C721" s="22">
        <v>6</v>
      </c>
      <c r="D721" s="22" t="s">
        <v>942</v>
      </c>
      <c r="E721" s="22" t="s">
        <v>212</v>
      </c>
      <c r="F721" s="22" t="s">
        <v>18</v>
      </c>
      <c r="G721" s="22" t="s">
        <v>19</v>
      </c>
      <c r="H721" s="22" t="s">
        <v>943</v>
      </c>
      <c r="I721" s="30">
        <v>647.84</v>
      </c>
      <c r="J721" s="31">
        <v>8</v>
      </c>
      <c r="K721" s="32">
        <v>32.39</v>
      </c>
    </row>
    <row r="722" spans="1:11" x14ac:dyDescent="0.25">
      <c r="A722" s="29">
        <v>41806</v>
      </c>
      <c r="B722" s="22">
        <v>2014</v>
      </c>
      <c r="C722" s="22">
        <v>6</v>
      </c>
      <c r="D722" s="22" t="s">
        <v>944</v>
      </c>
      <c r="E722" s="22" t="s">
        <v>22</v>
      </c>
      <c r="F722" s="22" t="s">
        <v>28</v>
      </c>
      <c r="G722" s="22" t="s">
        <v>155</v>
      </c>
      <c r="H722" s="22" t="s">
        <v>156</v>
      </c>
      <c r="I722" s="30">
        <v>41.4</v>
      </c>
      <c r="J722" s="31">
        <v>5</v>
      </c>
      <c r="K722" s="32">
        <v>19.46</v>
      </c>
    </row>
    <row r="723" spans="1:11" x14ac:dyDescent="0.25">
      <c r="A723" s="29">
        <v>41806</v>
      </c>
      <c r="B723" s="22">
        <v>2014</v>
      </c>
      <c r="C723" s="22">
        <v>6</v>
      </c>
      <c r="D723" s="22" t="s">
        <v>944</v>
      </c>
      <c r="E723" s="22" t="s">
        <v>22</v>
      </c>
      <c r="F723" s="22" t="s">
        <v>28</v>
      </c>
      <c r="G723" s="22" t="s">
        <v>64</v>
      </c>
      <c r="H723" s="22" t="s">
        <v>945</v>
      </c>
      <c r="I723" s="30">
        <v>35</v>
      </c>
      <c r="J723" s="31">
        <v>4</v>
      </c>
      <c r="K723" s="32">
        <v>10.5</v>
      </c>
    </row>
    <row r="724" spans="1:11" x14ac:dyDescent="0.25">
      <c r="A724" s="29">
        <v>41806</v>
      </c>
      <c r="B724" s="22">
        <v>2014</v>
      </c>
      <c r="C724" s="22">
        <v>6</v>
      </c>
      <c r="D724" s="22" t="s">
        <v>944</v>
      </c>
      <c r="E724" s="22" t="s">
        <v>22</v>
      </c>
      <c r="F724" s="22" t="s">
        <v>28</v>
      </c>
      <c r="G724" s="22" t="s">
        <v>48</v>
      </c>
      <c r="H724" s="22" t="s">
        <v>610</v>
      </c>
      <c r="I724" s="30">
        <v>39.549999999999997</v>
      </c>
      <c r="J724" s="31">
        <v>3</v>
      </c>
      <c r="K724" s="32">
        <v>14.34</v>
      </c>
    </row>
    <row r="725" spans="1:11" x14ac:dyDescent="0.25">
      <c r="A725" s="29">
        <v>41807</v>
      </c>
      <c r="B725" s="22">
        <v>2014</v>
      </c>
      <c r="C725" s="22">
        <v>6</v>
      </c>
      <c r="D725" s="22" t="s">
        <v>946</v>
      </c>
      <c r="E725" s="22" t="s">
        <v>706</v>
      </c>
      <c r="F725" s="22" t="s">
        <v>13</v>
      </c>
      <c r="G725" s="22" t="s">
        <v>283</v>
      </c>
      <c r="H725" s="22" t="s">
        <v>947</v>
      </c>
      <c r="I725" s="30">
        <v>65.97</v>
      </c>
      <c r="J725" s="31">
        <v>3</v>
      </c>
      <c r="K725" s="32">
        <v>31.01</v>
      </c>
    </row>
    <row r="726" spans="1:11" x14ac:dyDescent="0.25">
      <c r="A726" s="29">
        <v>41807</v>
      </c>
      <c r="B726" s="22">
        <v>2014</v>
      </c>
      <c r="C726" s="22">
        <v>6</v>
      </c>
      <c r="D726" s="22" t="s">
        <v>948</v>
      </c>
      <c r="E726" s="22" t="s">
        <v>17</v>
      </c>
      <c r="F726" s="22" t="s">
        <v>18</v>
      </c>
      <c r="G726" s="22" t="s">
        <v>36</v>
      </c>
      <c r="H726" s="22" t="s">
        <v>491</v>
      </c>
      <c r="I726" s="30">
        <v>6.24</v>
      </c>
      <c r="J726" s="31">
        <v>3</v>
      </c>
      <c r="K726" s="32">
        <v>2.62</v>
      </c>
    </row>
    <row r="727" spans="1:11" x14ac:dyDescent="0.25">
      <c r="A727" s="29">
        <v>41807</v>
      </c>
      <c r="B727" s="22">
        <v>2014</v>
      </c>
      <c r="C727" s="22">
        <v>6</v>
      </c>
      <c r="D727" s="22" t="s">
        <v>948</v>
      </c>
      <c r="E727" s="22" t="s">
        <v>17</v>
      </c>
      <c r="F727" s="22" t="s">
        <v>28</v>
      </c>
      <c r="G727" s="22" t="s">
        <v>33</v>
      </c>
      <c r="H727" s="22" t="s">
        <v>949</v>
      </c>
      <c r="I727" s="30">
        <v>17.899999999999999</v>
      </c>
      <c r="J727" s="31">
        <v>5</v>
      </c>
      <c r="K727" s="32">
        <v>8.9499999999999993</v>
      </c>
    </row>
    <row r="728" spans="1:11" x14ac:dyDescent="0.25">
      <c r="A728" s="29">
        <v>41807</v>
      </c>
      <c r="B728" s="22">
        <v>2014</v>
      </c>
      <c r="C728" s="22">
        <v>6</v>
      </c>
      <c r="D728" s="22" t="s">
        <v>948</v>
      </c>
      <c r="E728" s="22" t="s">
        <v>17</v>
      </c>
      <c r="F728" s="22" t="s">
        <v>28</v>
      </c>
      <c r="G728" s="22" t="s">
        <v>48</v>
      </c>
      <c r="H728" s="22" t="s">
        <v>950</v>
      </c>
      <c r="I728" s="30">
        <v>3266.38</v>
      </c>
      <c r="J728" s="31">
        <v>3</v>
      </c>
      <c r="K728" s="32">
        <v>1061.57</v>
      </c>
    </row>
    <row r="729" spans="1:11" x14ac:dyDescent="0.25">
      <c r="A729" s="29">
        <v>41807</v>
      </c>
      <c r="B729" s="22">
        <v>2014</v>
      </c>
      <c r="C729" s="22">
        <v>6</v>
      </c>
      <c r="D729" s="22" t="s">
        <v>951</v>
      </c>
      <c r="E729" s="22" t="s">
        <v>26</v>
      </c>
      <c r="F729" s="22" t="s">
        <v>28</v>
      </c>
      <c r="G729" s="22" t="s">
        <v>29</v>
      </c>
      <c r="H729" s="22" t="s">
        <v>952</v>
      </c>
      <c r="I729" s="30">
        <v>62.02</v>
      </c>
      <c r="J729" s="31">
        <v>2</v>
      </c>
      <c r="K729" s="32">
        <v>22.48</v>
      </c>
    </row>
    <row r="730" spans="1:11" x14ac:dyDescent="0.25">
      <c r="A730" s="29">
        <v>41808</v>
      </c>
      <c r="B730" s="22">
        <v>2014</v>
      </c>
      <c r="C730" s="22">
        <v>6</v>
      </c>
      <c r="D730" s="22" t="s">
        <v>953</v>
      </c>
      <c r="E730" s="22" t="s">
        <v>45</v>
      </c>
      <c r="F730" s="22" t="s">
        <v>13</v>
      </c>
      <c r="G730" s="22" t="s">
        <v>23</v>
      </c>
      <c r="H730" s="22" t="s">
        <v>954</v>
      </c>
      <c r="I730" s="30">
        <v>139.80000000000001</v>
      </c>
      <c r="J730" s="31">
        <v>5</v>
      </c>
      <c r="K730" s="32">
        <v>12.23</v>
      </c>
    </row>
    <row r="731" spans="1:11" x14ac:dyDescent="0.25">
      <c r="A731" s="29">
        <v>41810</v>
      </c>
      <c r="B731" s="22">
        <v>2014</v>
      </c>
      <c r="C731" s="22">
        <v>6</v>
      </c>
      <c r="D731" s="22" t="s">
        <v>250</v>
      </c>
      <c r="E731" s="22" t="s">
        <v>32</v>
      </c>
      <c r="F731" s="22" t="s">
        <v>13</v>
      </c>
      <c r="G731" s="22" t="s">
        <v>23</v>
      </c>
      <c r="H731" s="22" t="s">
        <v>955</v>
      </c>
      <c r="I731" s="30">
        <v>201.58</v>
      </c>
      <c r="J731" s="31">
        <v>2</v>
      </c>
      <c r="K731" s="32">
        <v>20.16</v>
      </c>
    </row>
    <row r="732" spans="1:11" x14ac:dyDescent="0.25">
      <c r="A732" s="29">
        <v>41810</v>
      </c>
      <c r="B732" s="22">
        <v>2014</v>
      </c>
      <c r="C732" s="22">
        <v>6</v>
      </c>
      <c r="D732" s="22" t="s">
        <v>250</v>
      </c>
      <c r="E732" s="22" t="s">
        <v>32</v>
      </c>
      <c r="F732" s="22" t="s">
        <v>28</v>
      </c>
      <c r="G732" s="22" t="s">
        <v>48</v>
      </c>
      <c r="H732" s="22" t="s">
        <v>956</v>
      </c>
      <c r="I732" s="30">
        <v>3.39</v>
      </c>
      <c r="J732" s="31">
        <v>4</v>
      </c>
      <c r="K732" s="32">
        <v>-5.09</v>
      </c>
    </row>
    <row r="733" spans="1:11" x14ac:dyDescent="0.25">
      <c r="A733" s="29">
        <v>41810</v>
      </c>
      <c r="B733" s="22">
        <v>2014</v>
      </c>
      <c r="C733" s="22">
        <v>6</v>
      </c>
      <c r="D733" s="22" t="s">
        <v>250</v>
      </c>
      <c r="E733" s="22" t="s">
        <v>32</v>
      </c>
      <c r="F733" s="22" t="s">
        <v>18</v>
      </c>
      <c r="G733" s="22" t="s">
        <v>165</v>
      </c>
      <c r="H733" s="22" t="s">
        <v>957</v>
      </c>
      <c r="I733" s="30">
        <v>193.07</v>
      </c>
      <c r="J733" s="31">
        <v>4</v>
      </c>
      <c r="K733" s="32">
        <v>-19.87</v>
      </c>
    </row>
    <row r="734" spans="1:11" x14ac:dyDescent="0.25">
      <c r="A734" s="29">
        <v>41810</v>
      </c>
      <c r="B734" s="22">
        <v>2014</v>
      </c>
      <c r="C734" s="22">
        <v>6</v>
      </c>
      <c r="D734" s="22" t="s">
        <v>250</v>
      </c>
      <c r="E734" s="22" t="s">
        <v>32</v>
      </c>
      <c r="F734" s="22" t="s">
        <v>28</v>
      </c>
      <c r="G734" s="22" t="s">
        <v>29</v>
      </c>
      <c r="H734" s="22" t="s">
        <v>958</v>
      </c>
      <c r="I734" s="30">
        <v>15.55</v>
      </c>
      <c r="J734" s="31">
        <v>3</v>
      </c>
      <c r="K734" s="32">
        <v>5.44</v>
      </c>
    </row>
    <row r="735" spans="1:11" x14ac:dyDescent="0.25">
      <c r="A735" s="29">
        <v>41810</v>
      </c>
      <c r="B735" s="22">
        <v>2014</v>
      </c>
      <c r="C735" s="22">
        <v>6</v>
      </c>
      <c r="D735" s="22" t="s">
        <v>250</v>
      </c>
      <c r="E735" s="22" t="s">
        <v>32</v>
      </c>
      <c r="F735" s="22" t="s">
        <v>28</v>
      </c>
      <c r="G735" s="22" t="s">
        <v>29</v>
      </c>
      <c r="H735" s="22" t="s">
        <v>242</v>
      </c>
      <c r="I735" s="30">
        <v>11.65</v>
      </c>
      <c r="J735" s="31">
        <v>2</v>
      </c>
      <c r="K735" s="32">
        <v>4.08</v>
      </c>
    </row>
    <row r="736" spans="1:11" x14ac:dyDescent="0.25">
      <c r="A736" s="29">
        <v>41810</v>
      </c>
      <c r="B736" s="22">
        <v>2014</v>
      </c>
      <c r="C736" s="22">
        <v>6</v>
      </c>
      <c r="D736" s="22" t="s">
        <v>250</v>
      </c>
      <c r="E736" s="22" t="s">
        <v>32</v>
      </c>
      <c r="F736" s="22" t="s">
        <v>13</v>
      </c>
      <c r="G736" s="22" t="s">
        <v>283</v>
      </c>
      <c r="H736" s="22" t="s">
        <v>959</v>
      </c>
      <c r="I736" s="30">
        <v>418.8</v>
      </c>
      <c r="J736" s="31">
        <v>2</v>
      </c>
      <c r="K736" s="32">
        <v>-97.72</v>
      </c>
    </row>
    <row r="737" spans="1:11" x14ac:dyDescent="0.25">
      <c r="A737" s="29">
        <v>41810</v>
      </c>
      <c r="B737" s="22">
        <v>2014</v>
      </c>
      <c r="C737" s="22">
        <v>6</v>
      </c>
      <c r="D737" s="22" t="s">
        <v>250</v>
      </c>
      <c r="E737" s="22" t="s">
        <v>32</v>
      </c>
      <c r="F737" s="22" t="s">
        <v>28</v>
      </c>
      <c r="G737" s="22" t="s">
        <v>38</v>
      </c>
      <c r="H737" s="22" t="s">
        <v>960</v>
      </c>
      <c r="I737" s="30">
        <v>509.49</v>
      </c>
      <c r="J737" s="31">
        <v>7</v>
      </c>
      <c r="K737" s="32">
        <v>-127.37</v>
      </c>
    </row>
    <row r="738" spans="1:11" x14ac:dyDescent="0.25">
      <c r="A738" s="29">
        <v>41810</v>
      </c>
      <c r="B738" s="22">
        <v>2014</v>
      </c>
      <c r="C738" s="22">
        <v>6</v>
      </c>
      <c r="D738" s="22" t="s">
        <v>961</v>
      </c>
      <c r="E738" s="22" t="s">
        <v>436</v>
      </c>
      <c r="F738" s="22" t="s">
        <v>28</v>
      </c>
      <c r="G738" s="22" t="s">
        <v>58</v>
      </c>
      <c r="H738" s="22" t="s">
        <v>84</v>
      </c>
      <c r="I738" s="30">
        <v>471.9</v>
      </c>
      <c r="J738" s="31">
        <v>6</v>
      </c>
      <c r="K738" s="32">
        <v>155.72999999999999</v>
      </c>
    </row>
    <row r="739" spans="1:11" x14ac:dyDescent="0.25">
      <c r="A739" s="29">
        <v>41810</v>
      </c>
      <c r="B739" s="22">
        <v>2014</v>
      </c>
      <c r="C739" s="22">
        <v>6</v>
      </c>
      <c r="D739" s="22" t="s">
        <v>961</v>
      </c>
      <c r="E739" s="22" t="s">
        <v>436</v>
      </c>
      <c r="F739" s="22" t="s">
        <v>28</v>
      </c>
      <c r="G739" s="22" t="s">
        <v>64</v>
      </c>
      <c r="H739" s="22" t="s">
        <v>962</v>
      </c>
      <c r="I739" s="30">
        <v>3.52</v>
      </c>
      <c r="J739" s="31">
        <v>2</v>
      </c>
      <c r="K739" s="32">
        <v>1.69</v>
      </c>
    </row>
    <row r="740" spans="1:11" x14ac:dyDescent="0.25">
      <c r="A740" s="29">
        <v>41811</v>
      </c>
      <c r="B740" s="22">
        <v>2014</v>
      </c>
      <c r="C740" s="22">
        <v>6</v>
      </c>
      <c r="D740" s="22" t="s">
        <v>796</v>
      </c>
      <c r="E740" s="22" t="s">
        <v>215</v>
      </c>
      <c r="F740" s="22" t="s">
        <v>18</v>
      </c>
      <c r="G740" s="22" t="s">
        <v>36</v>
      </c>
      <c r="H740" s="22" t="s">
        <v>963</v>
      </c>
      <c r="I740" s="30">
        <v>104.01</v>
      </c>
      <c r="J740" s="31">
        <v>1</v>
      </c>
      <c r="K740" s="32">
        <v>14.56</v>
      </c>
    </row>
    <row r="741" spans="1:11" x14ac:dyDescent="0.25">
      <c r="A741" s="29">
        <v>41811</v>
      </c>
      <c r="B741" s="22">
        <v>2014</v>
      </c>
      <c r="C741" s="22">
        <v>6</v>
      </c>
      <c r="D741" s="22" t="s">
        <v>796</v>
      </c>
      <c r="E741" s="22" t="s">
        <v>215</v>
      </c>
      <c r="F741" s="22" t="s">
        <v>13</v>
      </c>
      <c r="G741" s="22" t="s">
        <v>23</v>
      </c>
      <c r="H741" s="22" t="s">
        <v>964</v>
      </c>
      <c r="I741" s="30">
        <v>284.82</v>
      </c>
      <c r="J741" s="31">
        <v>1</v>
      </c>
      <c r="K741" s="32">
        <v>74.05</v>
      </c>
    </row>
    <row r="742" spans="1:11" x14ac:dyDescent="0.25">
      <c r="A742" s="29">
        <v>41811</v>
      </c>
      <c r="B742" s="22">
        <v>2014</v>
      </c>
      <c r="C742" s="22">
        <v>6</v>
      </c>
      <c r="D742" s="22" t="s">
        <v>796</v>
      </c>
      <c r="E742" s="22" t="s">
        <v>215</v>
      </c>
      <c r="F742" s="22" t="s">
        <v>28</v>
      </c>
      <c r="G742" s="22" t="s">
        <v>38</v>
      </c>
      <c r="H742" s="22" t="s">
        <v>781</v>
      </c>
      <c r="I742" s="30">
        <v>36.840000000000003</v>
      </c>
      <c r="J742" s="31">
        <v>3</v>
      </c>
      <c r="K742" s="32">
        <v>10.32</v>
      </c>
    </row>
    <row r="743" spans="1:11" x14ac:dyDescent="0.25">
      <c r="A743" s="29">
        <v>41811</v>
      </c>
      <c r="B743" s="22">
        <v>2014</v>
      </c>
      <c r="C743" s="22">
        <v>6</v>
      </c>
      <c r="D743" s="22" t="s">
        <v>16</v>
      </c>
      <c r="E743" s="22" t="s">
        <v>62</v>
      </c>
      <c r="F743" s="22" t="s">
        <v>13</v>
      </c>
      <c r="G743" s="22" t="s">
        <v>23</v>
      </c>
      <c r="H743" s="22" t="s">
        <v>883</v>
      </c>
      <c r="I743" s="30">
        <v>1322.93</v>
      </c>
      <c r="J743" s="31">
        <v>7</v>
      </c>
      <c r="K743" s="32">
        <v>357.19</v>
      </c>
    </row>
    <row r="744" spans="1:11" x14ac:dyDescent="0.25">
      <c r="A744" s="29">
        <v>41811</v>
      </c>
      <c r="B744" s="22">
        <v>2014</v>
      </c>
      <c r="C744" s="22">
        <v>6</v>
      </c>
      <c r="D744" s="22" t="s">
        <v>16</v>
      </c>
      <c r="E744" s="22" t="s">
        <v>62</v>
      </c>
      <c r="F744" s="22" t="s">
        <v>28</v>
      </c>
      <c r="G744" s="22" t="s">
        <v>64</v>
      </c>
      <c r="H744" s="22" t="s">
        <v>120</v>
      </c>
      <c r="I744" s="30">
        <v>3.76</v>
      </c>
      <c r="J744" s="31">
        <v>2</v>
      </c>
      <c r="K744" s="32">
        <v>1.0900000000000001</v>
      </c>
    </row>
    <row r="745" spans="1:11" x14ac:dyDescent="0.25">
      <c r="A745" s="29">
        <v>41811</v>
      </c>
      <c r="B745" s="22">
        <v>2014</v>
      </c>
      <c r="C745" s="22">
        <v>6</v>
      </c>
      <c r="D745" s="22" t="s">
        <v>965</v>
      </c>
      <c r="E745" s="22" t="s">
        <v>421</v>
      </c>
      <c r="F745" s="22" t="s">
        <v>28</v>
      </c>
      <c r="G745" s="22" t="s">
        <v>64</v>
      </c>
      <c r="H745" s="22" t="s">
        <v>966</v>
      </c>
      <c r="I745" s="30">
        <v>21.4</v>
      </c>
      <c r="J745" s="31">
        <v>5</v>
      </c>
      <c r="K745" s="32">
        <v>6.21</v>
      </c>
    </row>
    <row r="746" spans="1:11" x14ac:dyDescent="0.25">
      <c r="A746" s="29">
        <v>41811</v>
      </c>
      <c r="B746" s="22">
        <v>2014</v>
      </c>
      <c r="C746" s="22">
        <v>6</v>
      </c>
      <c r="D746" s="22" t="s">
        <v>262</v>
      </c>
      <c r="E746" s="22" t="s">
        <v>103</v>
      </c>
      <c r="F746" s="22" t="s">
        <v>28</v>
      </c>
      <c r="G746" s="22" t="s">
        <v>48</v>
      </c>
      <c r="H746" s="22" t="s">
        <v>967</v>
      </c>
      <c r="I746" s="30">
        <v>11.09</v>
      </c>
      <c r="J746" s="31">
        <v>7</v>
      </c>
      <c r="K746" s="32">
        <v>-8.1300000000000008</v>
      </c>
    </row>
    <row r="747" spans="1:11" x14ac:dyDescent="0.25">
      <c r="A747" s="29">
        <v>41811</v>
      </c>
      <c r="B747" s="22">
        <v>2014</v>
      </c>
      <c r="C747" s="22">
        <v>6</v>
      </c>
      <c r="D747" s="22" t="s">
        <v>262</v>
      </c>
      <c r="E747" s="22" t="s">
        <v>103</v>
      </c>
      <c r="F747" s="22" t="s">
        <v>28</v>
      </c>
      <c r="G747" s="22" t="s">
        <v>48</v>
      </c>
      <c r="H747" s="22" t="s">
        <v>968</v>
      </c>
      <c r="I747" s="30">
        <v>25.16</v>
      </c>
      <c r="J747" s="31">
        <v>2</v>
      </c>
      <c r="K747" s="32">
        <v>-16.78</v>
      </c>
    </row>
    <row r="748" spans="1:11" x14ac:dyDescent="0.25">
      <c r="A748" s="29">
        <v>41811</v>
      </c>
      <c r="B748" s="22">
        <v>2014</v>
      </c>
      <c r="C748" s="22">
        <v>6</v>
      </c>
      <c r="D748" s="22" t="s">
        <v>969</v>
      </c>
      <c r="E748" s="22" t="s">
        <v>89</v>
      </c>
      <c r="F748" s="22" t="s">
        <v>28</v>
      </c>
      <c r="G748" s="22" t="s">
        <v>155</v>
      </c>
      <c r="H748" s="22" t="s">
        <v>156</v>
      </c>
      <c r="I748" s="30">
        <v>24.9</v>
      </c>
      <c r="J748" s="31">
        <v>4</v>
      </c>
      <c r="K748" s="32">
        <v>8.4</v>
      </c>
    </row>
    <row r="749" spans="1:11" x14ac:dyDescent="0.25">
      <c r="A749" s="29">
        <v>41811</v>
      </c>
      <c r="B749" s="22">
        <v>2014</v>
      </c>
      <c r="C749" s="22">
        <v>6</v>
      </c>
      <c r="D749" s="22" t="s">
        <v>969</v>
      </c>
      <c r="E749" s="22" t="s">
        <v>89</v>
      </c>
      <c r="F749" s="22" t="s">
        <v>18</v>
      </c>
      <c r="G749" s="22" t="s">
        <v>36</v>
      </c>
      <c r="H749" s="22" t="s">
        <v>970</v>
      </c>
      <c r="I749" s="30">
        <v>3.98</v>
      </c>
      <c r="J749" s="31">
        <v>1</v>
      </c>
      <c r="K749" s="32">
        <v>0.65</v>
      </c>
    </row>
    <row r="750" spans="1:11" x14ac:dyDescent="0.25">
      <c r="A750" s="29">
        <v>41811</v>
      </c>
      <c r="B750" s="22">
        <v>2014</v>
      </c>
      <c r="C750" s="22">
        <v>6</v>
      </c>
      <c r="D750" s="22" t="s">
        <v>969</v>
      </c>
      <c r="E750" s="22" t="s">
        <v>89</v>
      </c>
      <c r="F750" s="22" t="s">
        <v>13</v>
      </c>
      <c r="G750" s="22" t="s">
        <v>14</v>
      </c>
      <c r="H750" s="22" t="s">
        <v>175</v>
      </c>
      <c r="I750" s="30">
        <v>95.97</v>
      </c>
      <c r="J750" s="31">
        <v>4</v>
      </c>
      <c r="K750" s="32">
        <v>28.79</v>
      </c>
    </row>
    <row r="751" spans="1:11" x14ac:dyDescent="0.25">
      <c r="A751" s="29">
        <v>41811</v>
      </c>
      <c r="B751" s="22">
        <v>2014</v>
      </c>
      <c r="C751" s="22">
        <v>6</v>
      </c>
      <c r="D751" s="22" t="s">
        <v>969</v>
      </c>
      <c r="E751" s="22" t="s">
        <v>89</v>
      </c>
      <c r="F751" s="22" t="s">
        <v>13</v>
      </c>
      <c r="G751" s="22" t="s">
        <v>283</v>
      </c>
      <c r="H751" s="22" t="s">
        <v>971</v>
      </c>
      <c r="I751" s="30">
        <v>206.99</v>
      </c>
      <c r="J751" s="31">
        <v>3</v>
      </c>
      <c r="K751" s="32">
        <v>-172.49</v>
      </c>
    </row>
    <row r="752" spans="1:11" x14ac:dyDescent="0.25">
      <c r="A752" s="29">
        <v>41811</v>
      </c>
      <c r="B752" s="22">
        <v>2014</v>
      </c>
      <c r="C752" s="22">
        <v>6</v>
      </c>
      <c r="D752" s="22" t="s">
        <v>969</v>
      </c>
      <c r="E752" s="22" t="s">
        <v>89</v>
      </c>
      <c r="F752" s="22" t="s">
        <v>28</v>
      </c>
      <c r="G752" s="22" t="s">
        <v>58</v>
      </c>
      <c r="H752" s="22" t="s">
        <v>972</v>
      </c>
      <c r="I752" s="30">
        <v>44.42</v>
      </c>
      <c r="J752" s="31">
        <v>2</v>
      </c>
      <c r="K752" s="32">
        <v>3.89</v>
      </c>
    </row>
    <row r="753" spans="1:11" x14ac:dyDescent="0.25">
      <c r="A753" s="29">
        <v>41811</v>
      </c>
      <c r="B753" s="22">
        <v>2014</v>
      </c>
      <c r="C753" s="22">
        <v>6</v>
      </c>
      <c r="D753" s="22" t="s">
        <v>969</v>
      </c>
      <c r="E753" s="22" t="s">
        <v>89</v>
      </c>
      <c r="F753" s="22" t="s">
        <v>28</v>
      </c>
      <c r="G753" s="22" t="s">
        <v>48</v>
      </c>
      <c r="H753" s="22" t="s">
        <v>973</v>
      </c>
      <c r="I753" s="30">
        <v>9.01</v>
      </c>
      <c r="J753" s="31">
        <v>2</v>
      </c>
      <c r="K753" s="32">
        <v>-7.2</v>
      </c>
    </row>
    <row r="754" spans="1:11" x14ac:dyDescent="0.25">
      <c r="A754" s="29">
        <v>41811</v>
      </c>
      <c r="B754" s="22">
        <v>2014</v>
      </c>
      <c r="C754" s="22">
        <v>6</v>
      </c>
      <c r="D754" s="22" t="s">
        <v>140</v>
      </c>
      <c r="E754" s="22" t="s">
        <v>22</v>
      </c>
      <c r="F754" s="22" t="s">
        <v>28</v>
      </c>
      <c r="G754" s="22" t="s">
        <v>29</v>
      </c>
      <c r="H754" s="22" t="s">
        <v>974</v>
      </c>
      <c r="I754" s="30">
        <v>19.649999999999999</v>
      </c>
      <c r="J754" s="31">
        <v>3</v>
      </c>
      <c r="K754" s="32">
        <v>9.0399999999999991</v>
      </c>
    </row>
    <row r="755" spans="1:11" x14ac:dyDescent="0.25">
      <c r="A755" s="29">
        <v>41811</v>
      </c>
      <c r="B755" s="22">
        <v>2014</v>
      </c>
      <c r="C755" s="22">
        <v>6</v>
      </c>
      <c r="D755" s="22" t="s">
        <v>140</v>
      </c>
      <c r="E755" s="22" t="s">
        <v>22</v>
      </c>
      <c r="F755" s="22" t="s">
        <v>13</v>
      </c>
      <c r="G755" s="22" t="s">
        <v>23</v>
      </c>
      <c r="H755" s="22" t="s">
        <v>975</v>
      </c>
      <c r="I755" s="30">
        <v>617.97</v>
      </c>
      <c r="J755" s="31">
        <v>3</v>
      </c>
      <c r="K755" s="32">
        <v>160.66999999999999</v>
      </c>
    </row>
    <row r="756" spans="1:11" x14ac:dyDescent="0.25">
      <c r="A756" s="29">
        <v>41811</v>
      </c>
      <c r="B756" s="22">
        <v>2014</v>
      </c>
      <c r="C756" s="22">
        <v>6</v>
      </c>
      <c r="D756" s="22" t="s">
        <v>140</v>
      </c>
      <c r="E756" s="22" t="s">
        <v>22</v>
      </c>
      <c r="F756" s="22" t="s">
        <v>28</v>
      </c>
      <c r="G756" s="22" t="s">
        <v>58</v>
      </c>
      <c r="H756" s="22" t="s">
        <v>274</v>
      </c>
      <c r="I756" s="30">
        <v>59.7</v>
      </c>
      <c r="J756" s="31">
        <v>3</v>
      </c>
      <c r="K756" s="32">
        <v>26.87</v>
      </c>
    </row>
    <row r="757" spans="1:11" x14ac:dyDescent="0.25">
      <c r="A757" s="29">
        <v>41811</v>
      </c>
      <c r="B757" s="22">
        <v>2014</v>
      </c>
      <c r="C757" s="22">
        <v>6</v>
      </c>
      <c r="D757" s="22" t="s">
        <v>868</v>
      </c>
      <c r="E757" s="22" t="s">
        <v>22</v>
      </c>
      <c r="F757" s="22" t="s">
        <v>13</v>
      </c>
      <c r="G757" s="22" t="s">
        <v>23</v>
      </c>
      <c r="H757" s="22" t="s">
        <v>976</v>
      </c>
      <c r="I757" s="30">
        <v>1214.8499999999999</v>
      </c>
      <c r="J757" s="31">
        <v>3</v>
      </c>
      <c r="K757" s="32">
        <v>352.31</v>
      </c>
    </row>
    <row r="758" spans="1:11" x14ac:dyDescent="0.25">
      <c r="A758" s="29">
        <v>41812</v>
      </c>
      <c r="B758" s="22">
        <v>2014</v>
      </c>
      <c r="C758" s="22">
        <v>6</v>
      </c>
      <c r="D758" s="22" t="s">
        <v>977</v>
      </c>
      <c r="E758" s="22" t="s">
        <v>103</v>
      </c>
      <c r="F758" s="22" t="s">
        <v>13</v>
      </c>
      <c r="G758" s="22" t="s">
        <v>14</v>
      </c>
      <c r="H758" s="22" t="s">
        <v>978</v>
      </c>
      <c r="I758" s="30">
        <v>196.75</v>
      </c>
      <c r="J758" s="31">
        <v>6</v>
      </c>
      <c r="K758" s="32">
        <v>56.57</v>
      </c>
    </row>
    <row r="759" spans="1:11" x14ac:dyDescent="0.25">
      <c r="A759" s="29">
        <v>41812</v>
      </c>
      <c r="B759" s="22">
        <v>2014</v>
      </c>
      <c r="C759" s="22">
        <v>6</v>
      </c>
      <c r="D759" s="22" t="s">
        <v>979</v>
      </c>
      <c r="E759" s="22" t="s">
        <v>55</v>
      </c>
      <c r="F759" s="22" t="s">
        <v>28</v>
      </c>
      <c r="G759" s="22" t="s">
        <v>38</v>
      </c>
      <c r="H759" s="22" t="s">
        <v>980</v>
      </c>
      <c r="I759" s="30">
        <v>501.81</v>
      </c>
      <c r="J759" s="31">
        <v>3</v>
      </c>
      <c r="K759" s="32">
        <v>0</v>
      </c>
    </row>
    <row r="760" spans="1:11" x14ac:dyDescent="0.25">
      <c r="A760" s="29">
        <v>41812</v>
      </c>
      <c r="B760" s="22">
        <v>2014</v>
      </c>
      <c r="C760" s="22">
        <v>6</v>
      </c>
      <c r="D760" s="22" t="s">
        <v>979</v>
      </c>
      <c r="E760" s="22" t="s">
        <v>55</v>
      </c>
      <c r="F760" s="22" t="s">
        <v>28</v>
      </c>
      <c r="G760" s="22" t="s">
        <v>38</v>
      </c>
      <c r="H760" s="22" t="s">
        <v>39</v>
      </c>
      <c r="I760" s="30">
        <v>161.94</v>
      </c>
      <c r="J760" s="31">
        <v>3</v>
      </c>
      <c r="K760" s="32">
        <v>9.7200000000000006</v>
      </c>
    </row>
    <row r="761" spans="1:11" x14ac:dyDescent="0.25">
      <c r="A761" s="29">
        <v>41812</v>
      </c>
      <c r="B761" s="22">
        <v>2014</v>
      </c>
      <c r="C761" s="22">
        <v>6</v>
      </c>
      <c r="D761" s="22" t="s">
        <v>150</v>
      </c>
      <c r="E761" s="22" t="s">
        <v>89</v>
      </c>
      <c r="F761" s="22" t="s">
        <v>18</v>
      </c>
      <c r="G761" s="22" t="s">
        <v>19</v>
      </c>
      <c r="H761" s="22" t="s">
        <v>981</v>
      </c>
      <c r="I761" s="30">
        <v>170.06</v>
      </c>
      <c r="J761" s="31">
        <v>3</v>
      </c>
      <c r="K761" s="32">
        <v>-4.8600000000000003</v>
      </c>
    </row>
    <row r="762" spans="1:11" x14ac:dyDescent="0.25">
      <c r="A762" s="29">
        <v>41812</v>
      </c>
      <c r="B762" s="22">
        <v>2014</v>
      </c>
      <c r="C762" s="22">
        <v>6</v>
      </c>
      <c r="D762" s="22" t="s">
        <v>150</v>
      </c>
      <c r="E762" s="22" t="s">
        <v>89</v>
      </c>
      <c r="F762" s="22" t="s">
        <v>13</v>
      </c>
      <c r="G762" s="22" t="s">
        <v>23</v>
      </c>
      <c r="H762" s="22" t="s">
        <v>625</v>
      </c>
      <c r="I762" s="30">
        <v>82.78</v>
      </c>
      <c r="J762" s="31">
        <v>3</v>
      </c>
      <c r="K762" s="32">
        <v>-15.18</v>
      </c>
    </row>
    <row r="763" spans="1:11" x14ac:dyDescent="0.25">
      <c r="A763" s="29">
        <v>41812</v>
      </c>
      <c r="B763" s="22">
        <v>2014</v>
      </c>
      <c r="C763" s="22">
        <v>6</v>
      </c>
      <c r="D763" s="22" t="s">
        <v>150</v>
      </c>
      <c r="E763" s="22" t="s">
        <v>89</v>
      </c>
      <c r="F763" s="22" t="s">
        <v>18</v>
      </c>
      <c r="G763" s="22" t="s">
        <v>19</v>
      </c>
      <c r="H763" s="22" t="s">
        <v>982</v>
      </c>
      <c r="I763" s="30">
        <v>853.93</v>
      </c>
      <c r="J763" s="31">
        <v>5</v>
      </c>
      <c r="K763" s="32">
        <v>0</v>
      </c>
    </row>
    <row r="764" spans="1:11" x14ac:dyDescent="0.25">
      <c r="A764" s="29">
        <v>41812</v>
      </c>
      <c r="B764" s="22">
        <v>2014</v>
      </c>
      <c r="C764" s="22">
        <v>6</v>
      </c>
      <c r="D764" s="22" t="s">
        <v>140</v>
      </c>
      <c r="E764" s="22" t="s">
        <v>183</v>
      </c>
      <c r="F764" s="22" t="s">
        <v>28</v>
      </c>
      <c r="G764" s="22" t="s">
        <v>48</v>
      </c>
      <c r="H764" s="22" t="s">
        <v>983</v>
      </c>
      <c r="I764" s="30">
        <v>8.23</v>
      </c>
      <c r="J764" s="31">
        <v>3</v>
      </c>
      <c r="K764" s="32">
        <v>-6.03</v>
      </c>
    </row>
    <row r="765" spans="1:11" x14ac:dyDescent="0.25">
      <c r="A765" s="29">
        <v>41813</v>
      </c>
      <c r="B765" s="22">
        <v>2014</v>
      </c>
      <c r="C765" s="22">
        <v>6</v>
      </c>
      <c r="D765" s="22" t="s">
        <v>984</v>
      </c>
      <c r="E765" s="22" t="s">
        <v>89</v>
      </c>
      <c r="F765" s="22" t="s">
        <v>13</v>
      </c>
      <c r="G765" s="22" t="s">
        <v>14</v>
      </c>
      <c r="H765" s="22" t="s">
        <v>985</v>
      </c>
      <c r="I765" s="30">
        <v>86.38</v>
      </c>
      <c r="J765" s="31">
        <v>3</v>
      </c>
      <c r="K765" s="32">
        <v>1.08</v>
      </c>
    </row>
    <row r="766" spans="1:11" x14ac:dyDescent="0.25">
      <c r="A766" s="29">
        <v>41813</v>
      </c>
      <c r="B766" s="22">
        <v>2014</v>
      </c>
      <c r="C766" s="22">
        <v>6</v>
      </c>
      <c r="D766" s="22" t="s">
        <v>986</v>
      </c>
      <c r="E766" s="22" t="s">
        <v>81</v>
      </c>
      <c r="F766" s="22" t="s">
        <v>28</v>
      </c>
      <c r="G766" s="22" t="s">
        <v>64</v>
      </c>
      <c r="H766" s="22" t="s">
        <v>987</v>
      </c>
      <c r="I766" s="30">
        <v>20.02</v>
      </c>
      <c r="J766" s="31">
        <v>9</v>
      </c>
      <c r="K766" s="32">
        <v>1.75</v>
      </c>
    </row>
    <row r="767" spans="1:11" x14ac:dyDescent="0.25">
      <c r="A767" s="29">
        <v>41813</v>
      </c>
      <c r="B767" s="22">
        <v>2014</v>
      </c>
      <c r="C767" s="22">
        <v>6</v>
      </c>
      <c r="D767" s="22" t="s">
        <v>986</v>
      </c>
      <c r="E767" s="22" t="s">
        <v>81</v>
      </c>
      <c r="F767" s="22" t="s">
        <v>28</v>
      </c>
      <c r="G767" s="22" t="s">
        <v>293</v>
      </c>
      <c r="H767" s="22" t="s">
        <v>422</v>
      </c>
      <c r="I767" s="30">
        <v>3.1</v>
      </c>
      <c r="J767" s="31">
        <v>1</v>
      </c>
      <c r="K767" s="32">
        <v>0.35</v>
      </c>
    </row>
    <row r="768" spans="1:11" x14ac:dyDescent="0.25">
      <c r="A768" s="29">
        <v>41814</v>
      </c>
      <c r="B768" s="22">
        <v>2014</v>
      </c>
      <c r="C768" s="22">
        <v>6</v>
      </c>
      <c r="D768" s="22" t="s">
        <v>988</v>
      </c>
      <c r="E768" s="22" t="s">
        <v>183</v>
      </c>
      <c r="F768" s="22" t="s">
        <v>18</v>
      </c>
      <c r="G768" s="22" t="s">
        <v>36</v>
      </c>
      <c r="H768" s="22" t="s">
        <v>989</v>
      </c>
      <c r="I768" s="30">
        <v>4.2699999999999996</v>
      </c>
      <c r="J768" s="31">
        <v>2</v>
      </c>
      <c r="K768" s="32">
        <v>0.96</v>
      </c>
    </row>
    <row r="769" spans="1:11" x14ac:dyDescent="0.25">
      <c r="A769" s="29">
        <v>41815</v>
      </c>
      <c r="B769" s="22">
        <v>2014</v>
      </c>
      <c r="C769" s="22">
        <v>6</v>
      </c>
      <c r="D769" s="22" t="s">
        <v>990</v>
      </c>
      <c r="E769" s="22" t="s">
        <v>45</v>
      </c>
      <c r="F769" s="22" t="s">
        <v>18</v>
      </c>
      <c r="G769" s="22" t="s">
        <v>42</v>
      </c>
      <c r="H769" s="22" t="s">
        <v>991</v>
      </c>
      <c r="I769" s="30">
        <v>447.84</v>
      </c>
      <c r="J769" s="31">
        <v>5</v>
      </c>
      <c r="K769" s="32">
        <v>11.2</v>
      </c>
    </row>
    <row r="770" spans="1:11" x14ac:dyDescent="0.25">
      <c r="A770" s="29">
        <v>41815</v>
      </c>
      <c r="B770" s="22">
        <v>2014</v>
      </c>
      <c r="C770" s="22">
        <v>6</v>
      </c>
      <c r="D770" s="22" t="s">
        <v>992</v>
      </c>
      <c r="E770" s="22" t="s">
        <v>107</v>
      </c>
      <c r="F770" s="22" t="s">
        <v>13</v>
      </c>
      <c r="G770" s="22" t="s">
        <v>23</v>
      </c>
      <c r="H770" s="22" t="s">
        <v>993</v>
      </c>
      <c r="I770" s="30">
        <v>263.95999999999998</v>
      </c>
      <c r="J770" s="31">
        <v>5</v>
      </c>
      <c r="K770" s="32">
        <v>19.8</v>
      </c>
    </row>
    <row r="771" spans="1:11" x14ac:dyDescent="0.25">
      <c r="A771" s="29">
        <v>41815</v>
      </c>
      <c r="B771" s="22">
        <v>2014</v>
      </c>
      <c r="C771" s="22">
        <v>6</v>
      </c>
      <c r="D771" s="22" t="s">
        <v>992</v>
      </c>
      <c r="E771" s="22" t="s">
        <v>107</v>
      </c>
      <c r="F771" s="22" t="s">
        <v>28</v>
      </c>
      <c r="G771" s="22" t="s">
        <v>64</v>
      </c>
      <c r="H771" s="22" t="s">
        <v>515</v>
      </c>
      <c r="I771" s="30">
        <v>71.63</v>
      </c>
      <c r="J771" s="31">
        <v>11</v>
      </c>
      <c r="K771" s="32">
        <v>17.91</v>
      </c>
    </row>
    <row r="772" spans="1:11" x14ac:dyDescent="0.25">
      <c r="A772" s="29">
        <v>41815</v>
      </c>
      <c r="B772" s="22">
        <v>2014</v>
      </c>
      <c r="C772" s="22">
        <v>6</v>
      </c>
      <c r="D772" s="22" t="s">
        <v>992</v>
      </c>
      <c r="E772" s="22" t="s">
        <v>107</v>
      </c>
      <c r="F772" s="22" t="s">
        <v>28</v>
      </c>
      <c r="G772" s="22" t="s">
        <v>64</v>
      </c>
      <c r="H772" s="22" t="s">
        <v>137</v>
      </c>
      <c r="I772" s="30">
        <v>9.33</v>
      </c>
      <c r="J772" s="31">
        <v>1</v>
      </c>
      <c r="K772" s="32">
        <v>0.82</v>
      </c>
    </row>
    <row r="773" spans="1:11" x14ac:dyDescent="0.25">
      <c r="A773" s="29">
        <v>41817</v>
      </c>
      <c r="B773" s="22">
        <v>2014</v>
      </c>
      <c r="C773" s="22">
        <v>6</v>
      </c>
      <c r="D773" s="22" t="s">
        <v>994</v>
      </c>
      <c r="E773" s="22" t="s">
        <v>472</v>
      </c>
      <c r="F773" s="22" t="s">
        <v>28</v>
      </c>
      <c r="G773" s="22" t="s">
        <v>38</v>
      </c>
      <c r="H773" s="22" t="s">
        <v>217</v>
      </c>
      <c r="I773" s="30">
        <v>306.2</v>
      </c>
      <c r="J773" s="31">
        <v>5</v>
      </c>
      <c r="K773" s="32">
        <v>0</v>
      </c>
    </row>
    <row r="774" spans="1:11" x14ac:dyDescent="0.25">
      <c r="A774" s="29">
        <v>41817</v>
      </c>
      <c r="B774" s="22">
        <v>2014</v>
      </c>
      <c r="C774" s="22">
        <v>6</v>
      </c>
      <c r="D774" s="22" t="s">
        <v>994</v>
      </c>
      <c r="E774" s="22" t="s">
        <v>472</v>
      </c>
      <c r="F774" s="22" t="s">
        <v>18</v>
      </c>
      <c r="G774" s="22" t="s">
        <v>42</v>
      </c>
      <c r="H774" s="22" t="s">
        <v>383</v>
      </c>
      <c r="I774" s="30">
        <v>85.98</v>
      </c>
      <c r="J774" s="31">
        <v>1</v>
      </c>
      <c r="K774" s="32">
        <v>22.35</v>
      </c>
    </row>
    <row r="775" spans="1:11" x14ac:dyDescent="0.25">
      <c r="A775" s="29">
        <v>41817</v>
      </c>
      <c r="B775" s="22">
        <v>2014</v>
      </c>
      <c r="C775" s="22">
        <v>6</v>
      </c>
      <c r="D775" s="22" t="s">
        <v>994</v>
      </c>
      <c r="E775" s="22" t="s">
        <v>472</v>
      </c>
      <c r="F775" s="22" t="s">
        <v>13</v>
      </c>
      <c r="G775" s="22" t="s">
        <v>14</v>
      </c>
      <c r="H775" s="22" t="s">
        <v>995</v>
      </c>
      <c r="I775" s="30">
        <v>223.96</v>
      </c>
      <c r="J775" s="31">
        <v>4</v>
      </c>
      <c r="K775" s="32">
        <v>53.75</v>
      </c>
    </row>
    <row r="776" spans="1:11" x14ac:dyDescent="0.25">
      <c r="A776" s="29">
        <v>41818</v>
      </c>
      <c r="B776" s="22">
        <v>2014</v>
      </c>
      <c r="C776" s="22">
        <v>6</v>
      </c>
      <c r="D776" s="22" t="s">
        <v>996</v>
      </c>
      <c r="E776" s="22" t="s">
        <v>89</v>
      </c>
      <c r="F776" s="22" t="s">
        <v>28</v>
      </c>
      <c r="G776" s="22" t="s">
        <v>29</v>
      </c>
      <c r="H776" s="22" t="s">
        <v>738</v>
      </c>
      <c r="I776" s="30">
        <v>41.47</v>
      </c>
      <c r="J776" s="31">
        <v>8</v>
      </c>
      <c r="K776" s="32">
        <v>14.52</v>
      </c>
    </row>
    <row r="777" spans="1:11" x14ac:dyDescent="0.25">
      <c r="A777" s="29">
        <v>41818</v>
      </c>
      <c r="B777" s="22">
        <v>2014</v>
      </c>
      <c r="C777" s="22">
        <v>6</v>
      </c>
      <c r="D777" s="22" t="s">
        <v>996</v>
      </c>
      <c r="E777" s="22" t="s">
        <v>89</v>
      </c>
      <c r="F777" s="22" t="s">
        <v>28</v>
      </c>
      <c r="G777" s="22" t="s">
        <v>48</v>
      </c>
      <c r="H777" s="22" t="s">
        <v>997</v>
      </c>
      <c r="I777" s="30">
        <v>3.17</v>
      </c>
      <c r="J777" s="31">
        <v>3</v>
      </c>
      <c r="K777" s="32">
        <v>-2.4300000000000002</v>
      </c>
    </row>
    <row r="778" spans="1:11" x14ac:dyDescent="0.25">
      <c r="A778" s="29">
        <v>41818</v>
      </c>
      <c r="B778" s="22">
        <v>2014</v>
      </c>
      <c r="C778" s="22">
        <v>6</v>
      </c>
      <c r="D778" s="22" t="s">
        <v>996</v>
      </c>
      <c r="E778" s="22" t="s">
        <v>89</v>
      </c>
      <c r="F778" s="22" t="s">
        <v>18</v>
      </c>
      <c r="G778" s="22" t="s">
        <v>19</v>
      </c>
      <c r="H778" s="22" t="s">
        <v>703</v>
      </c>
      <c r="I778" s="30">
        <v>1228.47</v>
      </c>
      <c r="J778" s="31">
        <v>5</v>
      </c>
      <c r="K778" s="32">
        <v>0</v>
      </c>
    </row>
    <row r="779" spans="1:11" x14ac:dyDescent="0.25">
      <c r="A779" s="29">
        <v>41818</v>
      </c>
      <c r="B779" s="22">
        <v>2014</v>
      </c>
      <c r="C779" s="22">
        <v>6</v>
      </c>
      <c r="D779" s="22" t="s">
        <v>996</v>
      </c>
      <c r="E779" s="22" t="s">
        <v>89</v>
      </c>
      <c r="F779" s="22" t="s">
        <v>28</v>
      </c>
      <c r="G779" s="22" t="s">
        <v>48</v>
      </c>
      <c r="H779" s="22" t="s">
        <v>577</v>
      </c>
      <c r="I779" s="30">
        <v>31.09</v>
      </c>
      <c r="J779" s="31">
        <v>3</v>
      </c>
      <c r="K779" s="32">
        <v>-22.8</v>
      </c>
    </row>
    <row r="780" spans="1:11" x14ac:dyDescent="0.25">
      <c r="A780" s="29">
        <v>41818</v>
      </c>
      <c r="B780" s="22">
        <v>2014</v>
      </c>
      <c r="C780" s="22">
        <v>6</v>
      </c>
      <c r="D780" s="22" t="s">
        <v>996</v>
      </c>
      <c r="E780" s="22" t="s">
        <v>89</v>
      </c>
      <c r="F780" s="22" t="s">
        <v>28</v>
      </c>
      <c r="G780" s="22" t="s">
        <v>29</v>
      </c>
      <c r="H780" s="22" t="s">
        <v>998</v>
      </c>
      <c r="I780" s="30">
        <v>335.52</v>
      </c>
      <c r="J780" s="31">
        <v>4</v>
      </c>
      <c r="K780" s="32">
        <v>117.43</v>
      </c>
    </row>
    <row r="781" spans="1:11" x14ac:dyDescent="0.25">
      <c r="A781" s="29">
        <v>41818</v>
      </c>
      <c r="B781" s="22">
        <v>2014</v>
      </c>
      <c r="C781" s="22">
        <v>6</v>
      </c>
      <c r="D781" s="22" t="s">
        <v>999</v>
      </c>
      <c r="E781" s="22" t="s">
        <v>71</v>
      </c>
      <c r="F781" s="22" t="s">
        <v>28</v>
      </c>
      <c r="G781" s="22" t="s">
        <v>33</v>
      </c>
      <c r="H781" s="22" t="s">
        <v>111</v>
      </c>
      <c r="I781" s="30">
        <v>6.08</v>
      </c>
      <c r="J781" s="31">
        <v>1</v>
      </c>
      <c r="K781" s="32">
        <v>3.04</v>
      </c>
    </row>
    <row r="782" spans="1:11" x14ac:dyDescent="0.25">
      <c r="A782" s="29">
        <v>41819</v>
      </c>
      <c r="B782" s="22">
        <v>2014</v>
      </c>
      <c r="C782" s="22">
        <v>6</v>
      </c>
      <c r="D782" s="22" t="s">
        <v>1000</v>
      </c>
      <c r="E782" s="22" t="s">
        <v>131</v>
      </c>
      <c r="F782" s="22" t="s">
        <v>28</v>
      </c>
      <c r="G782" s="22" t="s">
        <v>64</v>
      </c>
      <c r="H782" s="22" t="s">
        <v>1001</v>
      </c>
      <c r="I782" s="30">
        <v>32.76</v>
      </c>
      <c r="J782" s="31">
        <v>7</v>
      </c>
      <c r="K782" s="32">
        <v>3.69</v>
      </c>
    </row>
    <row r="783" spans="1:11" x14ac:dyDescent="0.25">
      <c r="A783" s="29">
        <v>41819</v>
      </c>
      <c r="B783" s="22">
        <v>2014</v>
      </c>
      <c r="C783" s="22">
        <v>6</v>
      </c>
      <c r="D783" s="22" t="s">
        <v>873</v>
      </c>
      <c r="E783" s="22" t="s">
        <v>22</v>
      </c>
      <c r="F783" s="22" t="s">
        <v>28</v>
      </c>
      <c r="G783" s="22" t="s">
        <v>48</v>
      </c>
      <c r="H783" s="22" t="s">
        <v>1002</v>
      </c>
      <c r="I783" s="30">
        <v>13.92</v>
      </c>
      <c r="J783" s="31">
        <v>3</v>
      </c>
      <c r="K783" s="32">
        <v>4.87</v>
      </c>
    </row>
    <row r="784" spans="1:11" x14ac:dyDescent="0.25">
      <c r="A784" s="29">
        <v>41820</v>
      </c>
      <c r="B784" s="22">
        <v>2014</v>
      </c>
      <c r="C784" s="22">
        <v>6</v>
      </c>
      <c r="D784" s="22" t="s">
        <v>1003</v>
      </c>
      <c r="E784" s="22" t="s">
        <v>22</v>
      </c>
      <c r="F784" s="22" t="s">
        <v>28</v>
      </c>
      <c r="G784" s="22" t="s">
        <v>48</v>
      </c>
      <c r="H784" s="22" t="s">
        <v>617</v>
      </c>
      <c r="I784" s="30">
        <v>334.77</v>
      </c>
      <c r="J784" s="31">
        <v>7</v>
      </c>
      <c r="K784" s="32">
        <v>108.8</v>
      </c>
    </row>
    <row r="785" spans="1:11" x14ac:dyDescent="0.25">
      <c r="A785" s="29">
        <v>41820</v>
      </c>
      <c r="B785" s="22">
        <v>2014</v>
      </c>
      <c r="C785" s="22">
        <v>6</v>
      </c>
      <c r="D785" s="22" t="s">
        <v>102</v>
      </c>
      <c r="E785" s="22" t="s">
        <v>26</v>
      </c>
      <c r="F785" s="22" t="s">
        <v>28</v>
      </c>
      <c r="G785" s="22" t="s">
        <v>64</v>
      </c>
      <c r="H785" s="22" t="s">
        <v>1004</v>
      </c>
      <c r="I785" s="30">
        <v>5.25</v>
      </c>
      <c r="J785" s="31">
        <v>4</v>
      </c>
      <c r="K785" s="32">
        <v>1.64</v>
      </c>
    </row>
    <row r="786" spans="1:11" x14ac:dyDescent="0.25">
      <c r="A786" s="29">
        <v>41820</v>
      </c>
      <c r="B786" s="22">
        <v>2014</v>
      </c>
      <c r="C786" s="22">
        <v>6</v>
      </c>
      <c r="D786" s="22" t="s">
        <v>1005</v>
      </c>
      <c r="E786" s="22" t="s">
        <v>45</v>
      </c>
      <c r="F786" s="22" t="s">
        <v>28</v>
      </c>
      <c r="G786" s="22" t="s">
        <v>64</v>
      </c>
      <c r="H786" s="22" t="s">
        <v>580</v>
      </c>
      <c r="I786" s="30">
        <v>32.4</v>
      </c>
      <c r="J786" s="31">
        <v>5</v>
      </c>
      <c r="K786" s="32">
        <v>10.37</v>
      </c>
    </row>
    <row r="787" spans="1:11" x14ac:dyDescent="0.25">
      <c r="A787" s="29">
        <v>41820</v>
      </c>
      <c r="B787" s="22">
        <v>2014</v>
      </c>
      <c r="C787" s="22">
        <v>6</v>
      </c>
      <c r="D787" s="22" t="s">
        <v>1006</v>
      </c>
      <c r="E787" s="22" t="s">
        <v>32</v>
      </c>
      <c r="F787" s="22" t="s">
        <v>28</v>
      </c>
      <c r="G787" s="22" t="s">
        <v>29</v>
      </c>
      <c r="H787" s="22" t="s">
        <v>877</v>
      </c>
      <c r="I787" s="30">
        <v>25.92</v>
      </c>
      <c r="J787" s="31">
        <v>5</v>
      </c>
      <c r="K787" s="32">
        <v>9.07</v>
      </c>
    </row>
    <row r="788" spans="1:11" x14ac:dyDescent="0.25">
      <c r="A788" s="29">
        <v>41820</v>
      </c>
      <c r="B788" s="22">
        <v>2014</v>
      </c>
      <c r="C788" s="22">
        <v>6</v>
      </c>
      <c r="D788" s="22" t="s">
        <v>1006</v>
      </c>
      <c r="E788" s="22" t="s">
        <v>32</v>
      </c>
      <c r="F788" s="22" t="s">
        <v>28</v>
      </c>
      <c r="G788" s="22" t="s">
        <v>33</v>
      </c>
      <c r="H788" s="22" t="s">
        <v>111</v>
      </c>
      <c r="I788" s="30">
        <v>21.31</v>
      </c>
      <c r="J788" s="31">
        <v>6</v>
      </c>
      <c r="K788" s="32">
        <v>7.19</v>
      </c>
    </row>
    <row r="789" spans="1:11" x14ac:dyDescent="0.25">
      <c r="A789" s="29">
        <v>41820</v>
      </c>
      <c r="B789" s="22">
        <v>2014</v>
      </c>
      <c r="C789" s="22">
        <v>6</v>
      </c>
      <c r="D789" s="22" t="s">
        <v>257</v>
      </c>
      <c r="E789" s="22" t="s">
        <v>22</v>
      </c>
      <c r="F789" s="22" t="s">
        <v>28</v>
      </c>
      <c r="G789" s="22" t="s">
        <v>48</v>
      </c>
      <c r="H789" s="22" t="s">
        <v>1007</v>
      </c>
      <c r="I789" s="30">
        <v>2.69</v>
      </c>
      <c r="J789" s="31">
        <v>1</v>
      </c>
      <c r="K789" s="32">
        <v>0.84</v>
      </c>
    </row>
    <row r="790" spans="1:11" x14ac:dyDescent="0.25">
      <c r="A790" s="29">
        <v>41820</v>
      </c>
      <c r="B790" s="22">
        <v>2014</v>
      </c>
      <c r="C790" s="22">
        <v>6</v>
      </c>
      <c r="D790" s="22" t="s">
        <v>257</v>
      </c>
      <c r="E790" s="22" t="s">
        <v>22</v>
      </c>
      <c r="F790" s="22" t="s">
        <v>28</v>
      </c>
      <c r="G790" s="22" t="s">
        <v>64</v>
      </c>
      <c r="H790" s="22" t="s">
        <v>1008</v>
      </c>
      <c r="I790" s="30">
        <v>6.6</v>
      </c>
      <c r="J790" s="31">
        <v>3</v>
      </c>
      <c r="K790" s="32">
        <v>2.9</v>
      </c>
    </row>
    <row r="791" spans="1:11" x14ac:dyDescent="0.25">
      <c r="A791" s="29">
        <v>41820</v>
      </c>
      <c r="B791" s="22">
        <v>2014</v>
      </c>
      <c r="C791" s="22">
        <v>6</v>
      </c>
      <c r="D791" s="22" t="s">
        <v>1009</v>
      </c>
      <c r="E791" s="22" t="s">
        <v>81</v>
      </c>
      <c r="F791" s="22" t="s">
        <v>28</v>
      </c>
      <c r="G791" s="22" t="s">
        <v>29</v>
      </c>
      <c r="H791" s="22" t="s">
        <v>750</v>
      </c>
      <c r="I791" s="30">
        <v>310.69</v>
      </c>
      <c r="J791" s="31">
        <v>7</v>
      </c>
      <c r="K791" s="32">
        <v>108.74</v>
      </c>
    </row>
    <row r="792" spans="1:11" x14ac:dyDescent="0.25">
      <c r="A792" s="29">
        <v>41821</v>
      </c>
      <c r="B792" s="22">
        <v>2014</v>
      </c>
      <c r="C792" s="22">
        <v>7</v>
      </c>
      <c r="D792" s="22" t="s">
        <v>1010</v>
      </c>
      <c r="E792" s="22" t="s">
        <v>32</v>
      </c>
      <c r="F792" s="22" t="s">
        <v>18</v>
      </c>
      <c r="G792" s="22" t="s">
        <v>36</v>
      </c>
      <c r="H792" s="22" t="s">
        <v>1011</v>
      </c>
      <c r="I792" s="30">
        <v>76.73</v>
      </c>
      <c r="J792" s="31">
        <v>3</v>
      </c>
      <c r="K792" s="32">
        <v>-53.71</v>
      </c>
    </row>
    <row r="793" spans="1:11" x14ac:dyDescent="0.25">
      <c r="A793" s="29">
        <v>41821</v>
      </c>
      <c r="B793" s="22">
        <v>2014</v>
      </c>
      <c r="C793" s="22">
        <v>7</v>
      </c>
      <c r="D793" s="22" t="s">
        <v>1010</v>
      </c>
      <c r="E793" s="22" t="s">
        <v>32</v>
      </c>
      <c r="F793" s="22" t="s">
        <v>28</v>
      </c>
      <c r="G793" s="22" t="s">
        <v>48</v>
      </c>
      <c r="H793" s="22" t="s">
        <v>1012</v>
      </c>
      <c r="I793" s="30">
        <v>10.43</v>
      </c>
      <c r="J793" s="31">
        <v>7</v>
      </c>
      <c r="K793" s="32">
        <v>-18.25</v>
      </c>
    </row>
    <row r="794" spans="1:11" x14ac:dyDescent="0.25">
      <c r="A794" s="29">
        <v>41822</v>
      </c>
      <c r="B794" s="22">
        <v>2014</v>
      </c>
      <c r="C794" s="22">
        <v>7</v>
      </c>
      <c r="D794" s="22" t="s">
        <v>1013</v>
      </c>
      <c r="E794" s="22" t="s">
        <v>62</v>
      </c>
      <c r="F794" s="22" t="s">
        <v>13</v>
      </c>
      <c r="G794" s="22" t="s">
        <v>14</v>
      </c>
      <c r="H794" s="22" t="s">
        <v>1014</v>
      </c>
      <c r="I794" s="30">
        <v>115.36</v>
      </c>
      <c r="J794" s="31">
        <v>7</v>
      </c>
      <c r="K794" s="32">
        <v>49.6</v>
      </c>
    </row>
    <row r="795" spans="1:11" x14ac:dyDescent="0.25">
      <c r="A795" s="29">
        <v>41822</v>
      </c>
      <c r="B795" s="22">
        <v>2014</v>
      </c>
      <c r="C795" s="22">
        <v>7</v>
      </c>
      <c r="D795" s="22" t="s">
        <v>153</v>
      </c>
      <c r="E795" s="22" t="s">
        <v>22</v>
      </c>
      <c r="F795" s="22" t="s">
        <v>28</v>
      </c>
      <c r="G795" s="22" t="s">
        <v>38</v>
      </c>
      <c r="H795" s="22" t="s">
        <v>425</v>
      </c>
      <c r="I795" s="30">
        <v>64.959999999999994</v>
      </c>
      <c r="J795" s="31">
        <v>4</v>
      </c>
      <c r="K795" s="32">
        <v>9.74</v>
      </c>
    </row>
    <row r="796" spans="1:11" x14ac:dyDescent="0.25">
      <c r="A796" s="29">
        <v>41823</v>
      </c>
      <c r="B796" s="22">
        <v>2014</v>
      </c>
      <c r="C796" s="22">
        <v>7</v>
      </c>
      <c r="D796" s="22" t="s">
        <v>345</v>
      </c>
      <c r="E796" s="22" t="s">
        <v>17</v>
      </c>
      <c r="F796" s="22" t="s">
        <v>18</v>
      </c>
      <c r="G796" s="22" t="s">
        <v>19</v>
      </c>
      <c r="H796" s="22" t="s">
        <v>1015</v>
      </c>
      <c r="I796" s="30">
        <v>48.71</v>
      </c>
      <c r="J796" s="31">
        <v>1</v>
      </c>
      <c r="K796" s="32">
        <v>5.48</v>
      </c>
    </row>
    <row r="797" spans="1:11" x14ac:dyDescent="0.25">
      <c r="A797" s="29">
        <v>41823</v>
      </c>
      <c r="B797" s="22">
        <v>2014</v>
      </c>
      <c r="C797" s="22">
        <v>7</v>
      </c>
      <c r="D797" s="22" t="s">
        <v>345</v>
      </c>
      <c r="E797" s="22" t="s">
        <v>17</v>
      </c>
      <c r="F797" s="22" t="s">
        <v>28</v>
      </c>
      <c r="G797" s="22" t="s">
        <v>64</v>
      </c>
      <c r="H797" s="22" t="s">
        <v>1016</v>
      </c>
      <c r="I797" s="30">
        <v>17.940000000000001</v>
      </c>
      <c r="J797" s="31">
        <v>3</v>
      </c>
      <c r="K797" s="32">
        <v>4.66</v>
      </c>
    </row>
    <row r="798" spans="1:11" x14ac:dyDescent="0.25">
      <c r="A798" s="29">
        <v>41823</v>
      </c>
      <c r="B798" s="22">
        <v>2014</v>
      </c>
      <c r="C798" s="22">
        <v>7</v>
      </c>
      <c r="D798" s="22" t="s">
        <v>345</v>
      </c>
      <c r="E798" s="22" t="s">
        <v>17</v>
      </c>
      <c r="F798" s="22" t="s">
        <v>28</v>
      </c>
      <c r="G798" s="22" t="s">
        <v>38</v>
      </c>
      <c r="H798" s="22" t="s">
        <v>1017</v>
      </c>
      <c r="I798" s="30">
        <v>242.94</v>
      </c>
      <c r="J798" s="31">
        <v>3</v>
      </c>
      <c r="K798" s="32">
        <v>4.8600000000000003</v>
      </c>
    </row>
    <row r="799" spans="1:11" x14ac:dyDescent="0.25">
      <c r="A799" s="29">
        <v>41823</v>
      </c>
      <c r="B799" s="22">
        <v>2014</v>
      </c>
      <c r="C799" s="22">
        <v>7</v>
      </c>
      <c r="D799" s="22" t="s">
        <v>1018</v>
      </c>
      <c r="E799" s="22" t="s">
        <v>17</v>
      </c>
      <c r="F799" s="22" t="s">
        <v>28</v>
      </c>
      <c r="G799" s="22" t="s">
        <v>48</v>
      </c>
      <c r="H799" s="22" t="s">
        <v>1019</v>
      </c>
      <c r="I799" s="30">
        <v>107.65</v>
      </c>
      <c r="J799" s="31">
        <v>2</v>
      </c>
      <c r="K799" s="32">
        <v>33.64</v>
      </c>
    </row>
    <row r="800" spans="1:11" x14ac:dyDescent="0.25">
      <c r="A800" s="29">
        <v>41823</v>
      </c>
      <c r="B800" s="22">
        <v>2014</v>
      </c>
      <c r="C800" s="22">
        <v>7</v>
      </c>
      <c r="D800" s="22" t="s">
        <v>1020</v>
      </c>
      <c r="E800" s="22" t="s">
        <v>17</v>
      </c>
      <c r="F800" s="22" t="s">
        <v>28</v>
      </c>
      <c r="G800" s="22" t="s">
        <v>64</v>
      </c>
      <c r="H800" s="22" t="s">
        <v>1021</v>
      </c>
      <c r="I800" s="30">
        <v>20.65</v>
      </c>
      <c r="J800" s="31">
        <v>5</v>
      </c>
      <c r="K800" s="32">
        <v>9.5</v>
      </c>
    </row>
    <row r="801" spans="1:11" x14ac:dyDescent="0.25">
      <c r="A801" s="29">
        <v>41823</v>
      </c>
      <c r="B801" s="22">
        <v>2014</v>
      </c>
      <c r="C801" s="22">
        <v>7</v>
      </c>
      <c r="D801" s="22" t="s">
        <v>1020</v>
      </c>
      <c r="E801" s="22" t="s">
        <v>17</v>
      </c>
      <c r="F801" s="22" t="s">
        <v>28</v>
      </c>
      <c r="G801" s="22" t="s">
        <v>38</v>
      </c>
      <c r="H801" s="22" t="s">
        <v>1022</v>
      </c>
      <c r="I801" s="30">
        <v>204.9</v>
      </c>
      <c r="J801" s="31">
        <v>5</v>
      </c>
      <c r="K801" s="32">
        <v>0</v>
      </c>
    </row>
    <row r="802" spans="1:11" x14ac:dyDescent="0.25">
      <c r="A802" s="29">
        <v>41823</v>
      </c>
      <c r="B802" s="22">
        <v>2014</v>
      </c>
      <c r="C802" s="22">
        <v>7</v>
      </c>
      <c r="D802" s="22" t="s">
        <v>1020</v>
      </c>
      <c r="E802" s="22" t="s">
        <v>17</v>
      </c>
      <c r="F802" s="22" t="s">
        <v>18</v>
      </c>
      <c r="G802" s="22" t="s">
        <v>19</v>
      </c>
      <c r="H802" s="22" t="s">
        <v>1023</v>
      </c>
      <c r="I802" s="30">
        <v>436.7</v>
      </c>
      <c r="J802" s="31">
        <v>6</v>
      </c>
      <c r="K802" s="32">
        <v>21.84</v>
      </c>
    </row>
    <row r="803" spans="1:11" x14ac:dyDescent="0.25">
      <c r="A803" s="29">
        <v>41823</v>
      </c>
      <c r="B803" s="22">
        <v>2014</v>
      </c>
      <c r="C803" s="22">
        <v>7</v>
      </c>
      <c r="D803" s="22" t="s">
        <v>1020</v>
      </c>
      <c r="E803" s="22" t="s">
        <v>17</v>
      </c>
      <c r="F803" s="22" t="s">
        <v>18</v>
      </c>
      <c r="G803" s="22" t="s">
        <v>19</v>
      </c>
      <c r="H803" s="22" t="s">
        <v>1024</v>
      </c>
      <c r="I803" s="30">
        <v>481.57</v>
      </c>
      <c r="J803" s="31">
        <v>2</v>
      </c>
      <c r="K803" s="32">
        <v>54.18</v>
      </c>
    </row>
    <row r="804" spans="1:11" x14ac:dyDescent="0.25">
      <c r="A804" s="29">
        <v>41824</v>
      </c>
      <c r="B804" s="22">
        <v>2014</v>
      </c>
      <c r="C804" s="22">
        <v>7</v>
      </c>
      <c r="D804" s="22" t="s">
        <v>1025</v>
      </c>
      <c r="E804" s="22" t="s">
        <v>831</v>
      </c>
      <c r="F804" s="22" t="s">
        <v>18</v>
      </c>
      <c r="G804" s="22" t="s">
        <v>36</v>
      </c>
      <c r="H804" s="22" t="s">
        <v>1026</v>
      </c>
      <c r="I804" s="30">
        <v>8.9600000000000009</v>
      </c>
      <c r="J804" s="31">
        <v>2</v>
      </c>
      <c r="K804" s="32">
        <v>2.78</v>
      </c>
    </row>
    <row r="805" spans="1:11" x14ac:dyDescent="0.25">
      <c r="A805" s="29">
        <v>41824</v>
      </c>
      <c r="B805" s="22">
        <v>2014</v>
      </c>
      <c r="C805" s="22">
        <v>7</v>
      </c>
      <c r="D805" s="22" t="s">
        <v>932</v>
      </c>
      <c r="E805" s="22" t="s">
        <v>161</v>
      </c>
      <c r="F805" s="22" t="s">
        <v>13</v>
      </c>
      <c r="G805" s="22" t="s">
        <v>23</v>
      </c>
      <c r="H805" s="22" t="s">
        <v>543</v>
      </c>
      <c r="I805" s="30">
        <v>629.95000000000005</v>
      </c>
      <c r="J805" s="31">
        <v>5</v>
      </c>
      <c r="K805" s="32">
        <v>163.79</v>
      </c>
    </row>
    <row r="806" spans="1:11" x14ac:dyDescent="0.25">
      <c r="A806" s="29">
        <v>41824</v>
      </c>
      <c r="B806" s="22">
        <v>2014</v>
      </c>
      <c r="C806" s="22">
        <v>7</v>
      </c>
      <c r="D806" s="22" t="s">
        <v>932</v>
      </c>
      <c r="E806" s="22" t="s">
        <v>161</v>
      </c>
      <c r="F806" s="22" t="s">
        <v>28</v>
      </c>
      <c r="G806" s="22" t="s">
        <v>29</v>
      </c>
      <c r="H806" s="22" t="s">
        <v>1027</v>
      </c>
      <c r="I806" s="30">
        <v>122.97</v>
      </c>
      <c r="J806" s="31">
        <v>3</v>
      </c>
      <c r="K806" s="32">
        <v>60.26</v>
      </c>
    </row>
    <row r="807" spans="1:11" x14ac:dyDescent="0.25">
      <c r="A807" s="29">
        <v>41824</v>
      </c>
      <c r="B807" s="22">
        <v>2014</v>
      </c>
      <c r="C807" s="22">
        <v>7</v>
      </c>
      <c r="D807" s="22" t="s">
        <v>1028</v>
      </c>
      <c r="E807" s="22" t="s">
        <v>174</v>
      </c>
      <c r="F807" s="22" t="s">
        <v>28</v>
      </c>
      <c r="G807" s="22" t="s">
        <v>29</v>
      </c>
      <c r="H807" s="22" t="s">
        <v>1029</v>
      </c>
      <c r="I807" s="30">
        <v>58.32</v>
      </c>
      <c r="J807" s="31">
        <v>9</v>
      </c>
      <c r="K807" s="32">
        <v>27.99</v>
      </c>
    </row>
    <row r="808" spans="1:11" x14ac:dyDescent="0.25">
      <c r="A808" s="29">
        <v>41824</v>
      </c>
      <c r="B808" s="22">
        <v>2014</v>
      </c>
      <c r="C808" s="22">
        <v>7</v>
      </c>
      <c r="D808" s="22" t="s">
        <v>1028</v>
      </c>
      <c r="E808" s="22" t="s">
        <v>174</v>
      </c>
      <c r="F808" s="22" t="s">
        <v>13</v>
      </c>
      <c r="G808" s="22" t="s">
        <v>23</v>
      </c>
      <c r="H808" s="22" t="s">
        <v>1030</v>
      </c>
      <c r="I808" s="30">
        <v>200.97</v>
      </c>
      <c r="J808" s="31">
        <v>3</v>
      </c>
      <c r="K808" s="32">
        <v>50.24</v>
      </c>
    </row>
    <row r="809" spans="1:11" x14ac:dyDescent="0.25">
      <c r="A809" s="29">
        <v>41825</v>
      </c>
      <c r="B809" s="22">
        <v>2014</v>
      </c>
      <c r="C809" s="22">
        <v>7</v>
      </c>
      <c r="D809" s="22" t="s">
        <v>1031</v>
      </c>
      <c r="E809" s="22" t="s">
        <v>51</v>
      </c>
      <c r="F809" s="22" t="s">
        <v>28</v>
      </c>
      <c r="G809" s="22" t="s">
        <v>48</v>
      </c>
      <c r="H809" s="22" t="s">
        <v>1032</v>
      </c>
      <c r="I809" s="30">
        <v>16.14</v>
      </c>
      <c r="J809" s="31">
        <v>3</v>
      </c>
      <c r="K809" s="32">
        <v>7.91</v>
      </c>
    </row>
    <row r="810" spans="1:11" x14ac:dyDescent="0.25">
      <c r="A810" s="29">
        <v>41825</v>
      </c>
      <c r="B810" s="22">
        <v>2014</v>
      </c>
      <c r="C810" s="22">
        <v>7</v>
      </c>
      <c r="D810" s="22" t="s">
        <v>1031</v>
      </c>
      <c r="E810" s="22" t="s">
        <v>51</v>
      </c>
      <c r="F810" s="22" t="s">
        <v>18</v>
      </c>
      <c r="G810" s="22" t="s">
        <v>42</v>
      </c>
      <c r="H810" s="22" t="s">
        <v>228</v>
      </c>
      <c r="I810" s="30">
        <v>194.25</v>
      </c>
      <c r="J810" s="31">
        <v>2</v>
      </c>
      <c r="K810" s="32">
        <v>-38.85</v>
      </c>
    </row>
    <row r="811" spans="1:11" x14ac:dyDescent="0.25">
      <c r="A811" s="29">
        <v>41825</v>
      </c>
      <c r="B811" s="22">
        <v>2014</v>
      </c>
      <c r="C811" s="22">
        <v>7</v>
      </c>
      <c r="D811" s="22" t="s">
        <v>1031</v>
      </c>
      <c r="E811" s="22" t="s">
        <v>51</v>
      </c>
      <c r="F811" s="22" t="s">
        <v>28</v>
      </c>
      <c r="G811" s="22" t="s">
        <v>64</v>
      </c>
      <c r="H811" s="22" t="s">
        <v>1033</v>
      </c>
      <c r="I811" s="30">
        <v>8.64</v>
      </c>
      <c r="J811" s="31">
        <v>3</v>
      </c>
      <c r="K811" s="32">
        <v>2.5099999999999998</v>
      </c>
    </row>
    <row r="812" spans="1:11" x14ac:dyDescent="0.25">
      <c r="A812" s="29">
        <v>41825</v>
      </c>
      <c r="B812" s="22">
        <v>2014</v>
      </c>
      <c r="C812" s="22">
        <v>7</v>
      </c>
      <c r="D812" s="22" t="s">
        <v>1031</v>
      </c>
      <c r="E812" s="22" t="s">
        <v>51</v>
      </c>
      <c r="F812" s="22" t="s">
        <v>18</v>
      </c>
      <c r="G812" s="22" t="s">
        <v>19</v>
      </c>
      <c r="H812" s="22" t="s">
        <v>1034</v>
      </c>
      <c r="I812" s="30">
        <v>872.32</v>
      </c>
      <c r="J812" s="31">
        <v>4</v>
      </c>
      <c r="K812" s="32">
        <v>244.25</v>
      </c>
    </row>
    <row r="813" spans="1:11" x14ac:dyDescent="0.25">
      <c r="A813" s="29">
        <v>41826</v>
      </c>
      <c r="B813" s="22">
        <v>2014</v>
      </c>
      <c r="C813" s="22">
        <v>7</v>
      </c>
      <c r="D813" s="22" t="s">
        <v>1035</v>
      </c>
      <c r="E813" s="22" t="s">
        <v>26</v>
      </c>
      <c r="F813" s="22" t="s">
        <v>28</v>
      </c>
      <c r="G813" s="22" t="s">
        <v>48</v>
      </c>
      <c r="H813" s="22" t="s">
        <v>904</v>
      </c>
      <c r="I813" s="30">
        <v>12.46</v>
      </c>
      <c r="J813" s="31">
        <v>3</v>
      </c>
      <c r="K813" s="32">
        <v>-20.56</v>
      </c>
    </row>
    <row r="814" spans="1:11" x14ac:dyDescent="0.25">
      <c r="A814" s="29">
        <v>41826</v>
      </c>
      <c r="B814" s="22">
        <v>2014</v>
      </c>
      <c r="C814" s="22">
        <v>7</v>
      </c>
      <c r="D814" s="22" t="s">
        <v>1036</v>
      </c>
      <c r="E814" s="22" t="s">
        <v>26</v>
      </c>
      <c r="F814" s="22" t="s">
        <v>18</v>
      </c>
      <c r="G814" s="22" t="s">
        <v>42</v>
      </c>
      <c r="H814" s="22" t="s">
        <v>633</v>
      </c>
      <c r="I814" s="30">
        <v>268.94</v>
      </c>
      <c r="J814" s="31">
        <v>3</v>
      </c>
      <c r="K814" s="32">
        <v>-209.77</v>
      </c>
    </row>
    <row r="815" spans="1:11" x14ac:dyDescent="0.25">
      <c r="A815" s="29">
        <v>41827</v>
      </c>
      <c r="B815" s="22">
        <v>2014</v>
      </c>
      <c r="C815" s="22">
        <v>7</v>
      </c>
      <c r="D815" s="22" t="s">
        <v>649</v>
      </c>
      <c r="E815" s="22" t="s">
        <v>89</v>
      </c>
      <c r="F815" s="22" t="s">
        <v>18</v>
      </c>
      <c r="G815" s="22" t="s">
        <v>19</v>
      </c>
      <c r="H815" s="22" t="s">
        <v>403</v>
      </c>
      <c r="I815" s="30">
        <v>172.19</v>
      </c>
      <c r="J815" s="31">
        <v>2</v>
      </c>
      <c r="K815" s="32">
        <v>-46.74</v>
      </c>
    </row>
    <row r="816" spans="1:11" x14ac:dyDescent="0.25">
      <c r="A816" s="29">
        <v>41827</v>
      </c>
      <c r="B816" s="22">
        <v>2014</v>
      </c>
      <c r="C816" s="22">
        <v>7</v>
      </c>
      <c r="D816" s="22" t="s">
        <v>649</v>
      </c>
      <c r="E816" s="22" t="s">
        <v>89</v>
      </c>
      <c r="F816" s="22" t="s">
        <v>18</v>
      </c>
      <c r="G816" s="22" t="s">
        <v>36</v>
      </c>
      <c r="H816" s="22" t="s">
        <v>1037</v>
      </c>
      <c r="I816" s="30">
        <v>69.010000000000005</v>
      </c>
      <c r="J816" s="31">
        <v>2</v>
      </c>
      <c r="K816" s="32">
        <v>12.08</v>
      </c>
    </row>
    <row r="817" spans="1:11" x14ac:dyDescent="0.25">
      <c r="A817" s="29">
        <v>41829</v>
      </c>
      <c r="B817" s="22">
        <v>2014</v>
      </c>
      <c r="C817" s="22">
        <v>7</v>
      </c>
      <c r="D817" s="22" t="s">
        <v>1038</v>
      </c>
      <c r="E817" s="22" t="s">
        <v>89</v>
      </c>
      <c r="F817" s="22" t="s">
        <v>28</v>
      </c>
      <c r="G817" s="22" t="s">
        <v>38</v>
      </c>
      <c r="H817" s="22" t="s">
        <v>1017</v>
      </c>
      <c r="I817" s="30">
        <v>64.78</v>
      </c>
      <c r="J817" s="31">
        <v>1</v>
      </c>
      <c r="K817" s="32">
        <v>-14.58</v>
      </c>
    </row>
    <row r="818" spans="1:11" x14ac:dyDescent="0.25">
      <c r="A818" s="29">
        <v>41829</v>
      </c>
      <c r="B818" s="22">
        <v>2014</v>
      </c>
      <c r="C818" s="22">
        <v>7</v>
      </c>
      <c r="D818" s="22" t="s">
        <v>1038</v>
      </c>
      <c r="E818" s="22" t="s">
        <v>89</v>
      </c>
      <c r="F818" s="22" t="s">
        <v>13</v>
      </c>
      <c r="G818" s="22" t="s">
        <v>23</v>
      </c>
      <c r="H818" s="22" t="s">
        <v>1039</v>
      </c>
      <c r="I818" s="30">
        <v>32.380000000000003</v>
      </c>
      <c r="J818" s="31">
        <v>3</v>
      </c>
      <c r="K818" s="32">
        <v>4.32</v>
      </c>
    </row>
    <row r="819" spans="1:11" x14ac:dyDescent="0.25">
      <c r="A819" s="29">
        <v>41829</v>
      </c>
      <c r="B819" s="22">
        <v>2014</v>
      </c>
      <c r="C819" s="22">
        <v>7</v>
      </c>
      <c r="D819" s="22" t="s">
        <v>1038</v>
      </c>
      <c r="E819" s="22" t="s">
        <v>89</v>
      </c>
      <c r="F819" s="22" t="s">
        <v>18</v>
      </c>
      <c r="G819" s="22" t="s">
        <v>36</v>
      </c>
      <c r="H819" s="22" t="s">
        <v>415</v>
      </c>
      <c r="I819" s="30">
        <v>42.37</v>
      </c>
      <c r="J819" s="31">
        <v>2</v>
      </c>
      <c r="K819" s="32">
        <v>8.4700000000000006</v>
      </c>
    </row>
    <row r="820" spans="1:11" x14ac:dyDescent="0.25">
      <c r="A820" s="29">
        <v>41829</v>
      </c>
      <c r="B820" s="22">
        <v>2014</v>
      </c>
      <c r="C820" s="22">
        <v>7</v>
      </c>
      <c r="D820" s="22" t="s">
        <v>1038</v>
      </c>
      <c r="E820" s="22" t="s">
        <v>89</v>
      </c>
      <c r="F820" s="22" t="s">
        <v>13</v>
      </c>
      <c r="G820" s="22" t="s">
        <v>283</v>
      </c>
      <c r="H820" s="22" t="s">
        <v>1040</v>
      </c>
      <c r="I820" s="30">
        <v>399.54</v>
      </c>
      <c r="J820" s="31">
        <v>4</v>
      </c>
      <c r="K820" s="32">
        <v>-559.36</v>
      </c>
    </row>
    <row r="821" spans="1:11" x14ac:dyDescent="0.25">
      <c r="A821" s="29">
        <v>41829</v>
      </c>
      <c r="B821" s="22">
        <v>2014</v>
      </c>
      <c r="C821" s="22">
        <v>7</v>
      </c>
      <c r="D821" s="22" t="s">
        <v>207</v>
      </c>
      <c r="E821" s="22" t="s">
        <v>436</v>
      </c>
      <c r="F821" s="22" t="s">
        <v>18</v>
      </c>
      <c r="G821" s="22" t="s">
        <v>36</v>
      </c>
      <c r="H821" s="22" t="s">
        <v>480</v>
      </c>
      <c r="I821" s="30">
        <v>57.69</v>
      </c>
      <c r="J821" s="31">
        <v>3</v>
      </c>
      <c r="K821" s="32">
        <v>23.65</v>
      </c>
    </row>
    <row r="822" spans="1:11" x14ac:dyDescent="0.25">
      <c r="A822" s="29">
        <v>41829</v>
      </c>
      <c r="B822" s="22">
        <v>2014</v>
      </c>
      <c r="C822" s="22">
        <v>7</v>
      </c>
      <c r="D822" s="22" t="s">
        <v>207</v>
      </c>
      <c r="E822" s="22" t="s">
        <v>436</v>
      </c>
      <c r="F822" s="22" t="s">
        <v>28</v>
      </c>
      <c r="G822" s="22" t="s">
        <v>48</v>
      </c>
      <c r="H822" s="22" t="s">
        <v>1041</v>
      </c>
      <c r="I822" s="30">
        <v>42.81</v>
      </c>
      <c r="J822" s="31">
        <v>3</v>
      </c>
      <c r="K822" s="32">
        <v>20.12</v>
      </c>
    </row>
    <row r="823" spans="1:11" x14ac:dyDescent="0.25">
      <c r="A823" s="29">
        <v>41829</v>
      </c>
      <c r="B823" s="22">
        <v>2014</v>
      </c>
      <c r="C823" s="22">
        <v>7</v>
      </c>
      <c r="D823" s="22" t="s">
        <v>207</v>
      </c>
      <c r="E823" s="22" t="s">
        <v>436</v>
      </c>
      <c r="F823" s="22" t="s">
        <v>28</v>
      </c>
      <c r="G823" s="22" t="s">
        <v>29</v>
      </c>
      <c r="H823" s="22" t="s">
        <v>635</v>
      </c>
      <c r="I823" s="30">
        <v>12.96</v>
      </c>
      <c r="J823" s="31">
        <v>2</v>
      </c>
      <c r="K823" s="32">
        <v>6.22</v>
      </c>
    </row>
    <row r="824" spans="1:11" x14ac:dyDescent="0.25">
      <c r="A824" s="29">
        <v>41829</v>
      </c>
      <c r="B824" s="22">
        <v>2014</v>
      </c>
      <c r="C824" s="22">
        <v>7</v>
      </c>
      <c r="D824" s="22" t="s">
        <v>207</v>
      </c>
      <c r="E824" s="22" t="s">
        <v>436</v>
      </c>
      <c r="F824" s="22" t="s">
        <v>18</v>
      </c>
      <c r="G824" s="22" t="s">
        <v>36</v>
      </c>
      <c r="H824" s="22" t="s">
        <v>1042</v>
      </c>
      <c r="I824" s="30">
        <v>821.88</v>
      </c>
      <c r="J824" s="31">
        <v>6</v>
      </c>
      <c r="K824" s="32">
        <v>213.69</v>
      </c>
    </row>
    <row r="825" spans="1:11" x14ac:dyDescent="0.25">
      <c r="A825" s="29">
        <v>41829</v>
      </c>
      <c r="B825" s="22">
        <v>2014</v>
      </c>
      <c r="C825" s="22">
        <v>7</v>
      </c>
      <c r="D825" s="22" t="s">
        <v>207</v>
      </c>
      <c r="E825" s="22" t="s">
        <v>436</v>
      </c>
      <c r="F825" s="22" t="s">
        <v>13</v>
      </c>
      <c r="G825" s="22" t="s">
        <v>23</v>
      </c>
      <c r="H825" s="22" t="s">
        <v>954</v>
      </c>
      <c r="I825" s="30">
        <v>104.85</v>
      </c>
      <c r="J825" s="31">
        <v>3</v>
      </c>
      <c r="K825" s="32">
        <v>28.31</v>
      </c>
    </row>
    <row r="826" spans="1:11" x14ac:dyDescent="0.25">
      <c r="A826" s="29">
        <v>41829</v>
      </c>
      <c r="B826" s="22">
        <v>2014</v>
      </c>
      <c r="C826" s="22">
        <v>7</v>
      </c>
      <c r="D826" s="22" t="s">
        <v>1043</v>
      </c>
      <c r="E826" s="22" t="s">
        <v>22</v>
      </c>
      <c r="F826" s="22" t="s">
        <v>13</v>
      </c>
      <c r="G826" s="22" t="s">
        <v>23</v>
      </c>
      <c r="H826" s="22" t="s">
        <v>1044</v>
      </c>
      <c r="I826" s="30">
        <v>377.97</v>
      </c>
      <c r="J826" s="31">
        <v>3</v>
      </c>
      <c r="K826" s="32">
        <v>109.61</v>
      </c>
    </row>
    <row r="827" spans="1:11" x14ac:dyDescent="0.25">
      <c r="A827" s="29">
        <v>41829</v>
      </c>
      <c r="B827" s="22">
        <v>2014</v>
      </c>
      <c r="C827" s="22">
        <v>7</v>
      </c>
      <c r="D827" s="22" t="s">
        <v>637</v>
      </c>
      <c r="E827" s="22" t="s">
        <v>32</v>
      </c>
      <c r="F827" s="22" t="s">
        <v>13</v>
      </c>
      <c r="G827" s="22" t="s">
        <v>23</v>
      </c>
      <c r="H827" s="22" t="s">
        <v>1045</v>
      </c>
      <c r="I827" s="30">
        <v>196.78</v>
      </c>
      <c r="J827" s="31">
        <v>3</v>
      </c>
      <c r="K827" s="32">
        <v>14.76</v>
      </c>
    </row>
    <row r="828" spans="1:11" x14ac:dyDescent="0.25">
      <c r="A828" s="29">
        <v>41829</v>
      </c>
      <c r="B828" s="22">
        <v>2014</v>
      </c>
      <c r="C828" s="22">
        <v>7</v>
      </c>
      <c r="D828" s="22" t="s">
        <v>637</v>
      </c>
      <c r="E828" s="22" t="s">
        <v>32</v>
      </c>
      <c r="F828" s="22" t="s">
        <v>28</v>
      </c>
      <c r="G828" s="22" t="s">
        <v>48</v>
      </c>
      <c r="H828" s="22" t="s">
        <v>314</v>
      </c>
      <c r="I828" s="30">
        <v>2.92</v>
      </c>
      <c r="J828" s="31">
        <v>2</v>
      </c>
      <c r="K828" s="32">
        <v>-4.82</v>
      </c>
    </row>
    <row r="829" spans="1:11" x14ac:dyDescent="0.25">
      <c r="A829" s="29">
        <v>41829</v>
      </c>
      <c r="B829" s="22">
        <v>2014</v>
      </c>
      <c r="C829" s="22">
        <v>7</v>
      </c>
      <c r="D829" s="22" t="s">
        <v>637</v>
      </c>
      <c r="E829" s="22" t="s">
        <v>32</v>
      </c>
      <c r="F829" s="22" t="s">
        <v>18</v>
      </c>
      <c r="G829" s="22" t="s">
        <v>42</v>
      </c>
      <c r="H829" s="22" t="s">
        <v>1046</v>
      </c>
      <c r="I829" s="30">
        <v>200.8</v>
      </c>
      <c r="J829" s="31">
        <v>1</v>
      </c>
      <c r="K829" s="32">
        <v>-22.95</v>
      </c>
    </row>
    <row r="830" spans="1:11" x14ac:dyDescent="0.25">
      <c r="A830" s="29">
        <v>41829</v>
      </c>
      <c r="B830" s="22">
        <v>2014</v>
      </c>
      <c r="C830" s="22">
        <v>7</v>
      </c>
      <c r="D830" s="22" t="s">
        <v>637</v>
      </c>
      <c r="E830" s="22" t="s">
        <v>32</v>
      </c>
      <c r="F830" s="22" t="s">
        <v>13</v>
      </c>
      <c r="G830" s="22" t="s">
        <v>14</v>
      </c>
      <c r="H830" s="22" t="s">
        <v>1047</v>
      </c>
      <c r="I830" s="30">
        <v>46.69</v>
      </c>
      <c r="J830" s="31">
        <v>4</v>
      </c>
      <c r="K830" s="32">
        <v>-2.92</v>
      </c>
    </row>
    <row r="831" spans="1:11" x14ac:dyDescent="0.25">
      <c r="A831" s="29">
        <v>41829</v>
      </c>
      <c r="B831" s="22">
        <v>2014</v>
      </c>
      <c r="C831" s="22">
        <v>7</v>
      </c>
      <c r="D831" s="22" t="s">
        <v>637</v>
      </c>
      <c r="E831" s="22" t="s">
        <v>32</v>
      </c>
      <c r="F831" s="22" t="s">
        <v>28</v>
      </c>
      <c r="G831" s="22" t="s">
        <v>64</v>
      </c>
      <c r="H831" s="22" t="s">
        <v>229</v>
      </c>
      <c r="I831" s="30">
        <v>21.86</v>
      </c>
      <c r="J831" s="31">
        <v>3</v>
      </c>
      <c r="K831" s="32">
        <v>3.55</v>
      </c>
    </row>
    <row r="832" spans="1:11" x14ac:dyDescent="0.25">
      <c r="A832" s="29">
        <v>41829</v>
      </c>
      <c r="B832" s="22">
        <v>2014</v>
      </c>
      <c r="C832" s="22">
        <v>7</v>
      </c>
      <c r="D832" s="22" t="s">
        <v>447</v>
      </c>
      <c r="E832" s="22" t="s">
        <v>436</v>
      </c>
      <c r="F832" s="22" t="s">
        <v>18</v>
      </c>
      <c r="G832" s="22" t="s">
        <v>42</v>
      </c>
      <c r="H832" s="22" t="s">
        <v>383</v>
      </c>
      <c r="I832" s="30">
        <v>429.9</v>
      </c>
      <c r="J832" s="31">
        <v>5</v>
      </c>
      <c r="K832" s="32">
        <v>111.77</v>
      </c>
    </row>
    <row r="833" spans="1:11" x14ac:dyDescent="0.25">
      <c r="A833" s="29">
        <v>41829</v>
      </c>
      <c r="B833" s="22">
        <v>2014</v>
      </c>
      <c r="C833" s="22">
        <v>7</v>
      </c>
      <c r="D833" s="22" t="s">
        <v>447</v>
      </c>
      <c r="E833" s="22" t="s">
        <v>436</v>
      </c>
      <c r="F833" s="22" t="s">
        <v>28</v>
      </c>
      <c r="G833" s="22" t="s">
        <v>48</v>
      </c>
      <c r="H833" s="22" t="s">
        <v>1048</v>
      </c>
      <c r="I833" s="30">
        <v>32.06</v>
      </c>
      <c r="J833" s="31">
        <v>2</v>
      </c>
      <c r="K833" s="32">
        <v>15.39</v>
      </c>
    </row>
    <row r="834" spans="1:11" x14ac:dyDescent="0.25">
      <c r="A834" s="29">
        <v>41829</v>
      </c>
      <c r="B834" s="22">
        <v>2014</v>
      </c>
      <c r="C834" s="22">
        <v>7</v>
      </c>
      <c r="D834" s="22" t="s">
        <v>447</v>
      </c>
      <c r="E834" s="22" t="s">
        <v>436</v>
      </c>
      <c r="F834" s="22" t="s">
        <v>18</v>
      </c>
      <c r="G834" s="22" t="s">
        <v>19</v>
      </c>
      <c r="H834" s="22" t="s">
        <v>981</v>
      </c>
      <c r="I834" s="30">
        <v>161.96</v>
      </c>
      <c r="J834" s="31">
        <v>2</v>
      </c>
      <c r="K834" s="32">
        <v>45.35</v>
      </c>
    </row>
    <row r="835" spans="1:11" x14ac:dyDescent="0.25">
      <c r="A835" s="29">
        <v>41829</v>
      </c>
      <c r="B835" s="22">
        <v>2014</v>
      </c>
      <c r="C835" s="22">
        <v>7</v>
      </c>
      <c r="D835" s="22" t="s">
        <v>447</v>
      </c>
      <c r="E835" s="22" t="s">
        <v>436</v>
      </c>
      <c r="F835" s="22" t="s">
        <v>28</v>
      </c>
      <c r="G835" s="22" t="s">
        <v>38</v>
      </c>
      <c r="H835" s="22" t="s">
        <v>1049</v>
      </c>
      <c r="I835" s="30">
        <v>19.86</v>
      </c>
      <c r="J835" s="31">
        <v>2</v>
      </c>
      <c r="K835" s="32">
        <v>5.76</v>
      </c>
    </row>
    <row r="836" spans="1:11" x14ac:dyDescent="0.25">
      <c r="A836" s="29">
        <v>41829</v>
      </c>
      <c r="B836" s="22">
        <v>2014</v>
      </c>
      <c r="C836" s="22">
        <v>7</v>
      </c>
      <c r="D836" s="22" t="s">
        <v>1050</v>
      </c>
      <c r="E836" s="22" t="s">
        <v>45</v>
      </c>
      <c r="F836" s="22" t="s">
        <v>28</v>
      </c>
      <c r="G836" s="22" t="s">
        <v>293</v>
      </c>
      <c r="H836" s="22" t="s">
        <v>1051</v>
      </c>
      <c r="I836" s="30">
        <v>27.36</v>
      </c>
      <c r="J836" s="31">
        <v>4</v>
      </c>
      <c r="K836" s="32">
        <v>7.39</v>
      </c>
    </row>
    <row r="837" spans="1:11" x14ac:dyDescent="0.25">
      <c r="A837" s="29">
        <v>41829</v>
      </c>
      <c r="B837" s="22">
        <v>2014</v>
      </c>
      <c r="C837" s="22">
        <v>7</v>
      </c>
      <c r="D837" s="22" t="s">
        <v>1050</v>
      </c>
      <c r="E837" s="22" t="s">
        <v>45</v>
      </c>
      <c r="F837" s="22" t="s">
        <v>28</v>
      </c>
      <c r="G837" s="22" t="s">
        <v>29</v>
      </c>
      <c r="H837" s="22" t="s">
        <v>359</v>
      </c>
      <c r="I837" s="30">
        <v>20.56</v>
      </c>
      <c r="J837" s="31">
        <v>2</v>
      </c>
      <c r="K837" s="32">
        <v>9.66</v>
      </c>
    </row>
    <row r="838" spans="1:11" x14ac:dyDescent="0.25">
      <c r="A838" s="29">
        <v>41829</v>
      </c>
      <c r="B838" s="22">
        <v>2014</v>
      </c>
      <c r="C838" s="22">
        <v>7</v>
      </c>
      <c r="D838" s="22" t="s">
        <v>1050</v>
      </c>
      <c r="E838" s="22" t="s">
        <v>45</v>
      </c>
      <c r="F838" s="22" t="s">
        <v>28</v>
      </c>
      <c r="G838" s="22" t="s">
        <v>48</v>
      </c>
      <c r="H838" s="22" t="s">
        <v>1052</v>
      </c>
      <c r="I838" s="30">
        <v>83.92</v>
      </c>
      <c r="J838" s="31">
        <v>5</v>
      </c>
      <c r="K838" s="32">
        <v>31.47</v>
      </c>
    </row>
    <row r="839" spans="1:11" x14ac:dyDescent="0.25">
      <c r="A839" s="29">
        <v>41829</v>
      </c>
      <c r="B839" s="22">
        <v>2014</v>
      </c>
      <c r="C839" s="22">
        <v>7</v>
      </c>
      <c r="D839" s="22" t="s">
        <v>866</v>
      </c>
      <c r="E839" s="22" t="s">
        <v>26</v>
      </c>
      <c r="F839" s="22" t="s">
        <v>28</v>
      </c>
      <c r="G839" s="22" t="s">
        <v>33</v>
      </c>
      <c r="H839" s="22" t="s">
        <v>1053</v>
      </c>
      <c r="I839" s="30">
        <v>13.16</v>
      </c>
      <c r="J839" s="31">
        <v>5</v>
      </c>
      <c r="K839" s="32">
        <v>4.1100000000000003</v>
      </c>
    </row>
    <row r="840" spans="1:11" x14ac:dyDescent="0.25">
      <c r="A840" s="29">
        <v>41829</v>
      </c>
      <c r="B840" s="22">
        <v>2014</v>
      </c>
      <c r="C840" s="22">
        <v>7</v>
      </c>
      <c r="D840" s="22" t="s">
        <v>866</v>
      </c>
      <c r="E840" s="22" t="s">
        <v>26</v>
      </c>
      <c r="F840" s="22" t="s">
        <v>28</v>
      </c>
      <c r="G840" s="22" t="s">
        <v>48</v>
      </c>
      <c r="H840" s="22" t="s">
        <v>809</v>
      </c>
      <c r="I840" s="30">
        <v>3.83</v>
      </c>
      <c r="J840" s="31">
        <v>3</v>
      </c>
      <c r="K840" s="32">
        <v>-6.51</v>
      </c>
    </row>
    <row r="841" spans="1:11" x14ac:dyDescent="0.25">
      <c r="A841" s="29">
        <v>41829</v>
      </c>
      <c r="B841" s="22">
        <v>2014</v>
      </c>
      <c r="C841" s="22">
        <v>7</v>
      </c>
      <c r="D841" s="22" t="s">
        <v>866</v>
      </c>
      <c r="E841" s="22" t="s">
        <v>26</v>
      </c>
      <c r="F841" s="22" t="s">
        <v>28</v>
      </c>
      <c r="G841" s="22" t="s">
        <v>48</v>
      </c>
      <c r="H841" s="22" t="s">
        <v>880</v>
      </c>
      <c r="I841" s="30">
        <v>304.99</v>
      </c>
      <c r="J841" s="31">
        <v>5</v>
      </c>
      <c r="K841" s="32">
        <v>-533.73</v>
      </c>
    </row>
    <row r="842" spans="1:11" x14ac:dyDescent="0.25">
      <c r="A842" s="29">
        <v>41830</v>
      </c>
      <c r="B842" s="22">
        <v>2014</v>
      </c>
      <c r="C842" s="22">
        <v>7</v>
      </c>
      <c r="D842" s="22" t="s">
        <v>400</v>
      </c>
      <c r="E842" s="22" t="s">
        <v>89</v>
      </c>
      <c r="F842" s="22" t="s">
        <v>18</v>
      </c>
      <c r="G842" s="22" t="s">
        <v>36</v>
      </c>
      <c r="H842" s="22" t="s">
        <v>1054</v>
      </c>
      <c r="I842" s="30">
        <v>129.91999999999999</v>
      </c>
      <c r="J842" s="31">
        <v>5</v>
      </c>
      <c r="K842" s="32">
        <v>21.11</v>
      </c>
    </row>
    <row r="843" spans="1:11" x14ac:dyDescent="0.25">
      <c r="A843" s="29">
        <v>41830</v>
      </c>
      <c r="B843" s="22">
        <v>2014</v>
      </c>
      <c r="C843" s="22">
        <v>7</v>
      </c>
      <c r="D843" s="22" t="s">
        <v>720</v>
      </c>
      <c r="E843" s="22" t="s">
        <v>32</v>
      </c>
      <c r="F843" s="22" t="s">
        <v>28</v>
      </c>
      <c r="G843" s="22" t="s">
        <v>38</v>
      </c>
      <c r="H843" s="22" t="s">
        <v>1055</v>
      </c>
      <c r="I843" s="30">
        <v>107.44</v>
      </c>
      <c r="J843" s="31">
        <v>10</v>
      </c>
      <c r="K843" s="32">
        <v>10.74</v>
      </c>
    </row>
    <row r="844" spans="1:11" x14ac:dyDescent="0.25">
      <c r="A844" s="29">
        <v>41831</v>
      </c>
      <c r="B844" s="22">
        <v>2014</v>
      </c>
      <c r="C844" s="22">
        <v>7</v>
      </c>
      <c r="D844" s="22" t="s">
        <v>1056</v>
      </c>
      <c r="E844" s="22" t="s">
        <v>32</v>
      </c>
      <c r="F844" s="22" t="s">
        <v>28</v>
      </c>
      <c r="G844" s="22" t="s">
        <v>48</v>
      </c>
      <c r="H844" s="22" t="s">
        <v>1057</v>
      </c>
      <c r="I844" s="30">
        <v>26.05</v>
      </c>
      <c r="J844" s="31">
        <v>3</v>
      </c>
      <c r="K844" s="32">
        <v>-44.28</v>
      </c>
    </row>
    <row r="845" spans="1:11" x14ac:dyDescent="0.25">
      <c r="A845" s="29">
        <v>41831</v>
      </c>
      <c r="B845" s="22">
        <v>2014</v>
      </c>
      <c r="C845" s="22">
        <v>7</v>
      </c>
      <c r="D845" s="22" t="s">
        <v>1056</v>
      </c>
      <c r="E845" s="22" t="s">
        <v>32</v>
      </c>
      <c r="F845" s="22" t="s">
        <v>28</v>
      </c>
      <c r="G845" s="22" t="s">
        <v>155</v>
      </c>
      <c r="H845" s="22" t="s">
        <v>156</v>
      </c>
      <c r="I845" s="30">
        <v>74.349999999999994</v>
      </c>
      <c r="J845" s="31">
        <v>3</v>
      </c>
      <c r="K845" s="32">
        <v>26.95</v>
      </c>
    </row>
    <row r="846" spans="1:11" x14ac:dyDescent="0.25">
      <c r="A846" s="29">
        <v>41831</v>
      </c>
      <c r="B846" s="22">
        <v>2014</v>
      </c>
      <c r="C846" s="22">
        <v>7</v>
      </c>
      <c r="D846" s="22" t="s">
        <v>96</v>
      </c>
      <c r="E846" s="22" t="s">
        <v>45</v>
      </c>
      <c r="F846" s="22" t="s">
        <v>28</v>
      </c>
      <c r="G846" s="22" t="s">
        <v>48</v>
      </c>
      <c r="H846" s="22" t="s">
        <v>771</v>
      </c>
      <c r="I846" s="30">
        <v>123.14</v>
      </c>
      <c r="J846" s="31">
        <v>7</v>
      </c>
      <c r="K846" s="32">
        <v>46.18</v>
      </c>
    </row>
    <row r="847" spans="1:11" x14ac:dyDescent="0.25">
      <c r="A847" s="29">
        <v>41831</v>
      </c>
      <c r="B847" s="22">
        <v>2014</v>
      </c>
      <c r="C847" s="22">
        <v>7</v>
      </c>
      <c r="D847" s="22" t="s">
        <v>382</v>
      </c>
      <c r="E847" s="22" t="s">
        <v>32</v>
      </c>
      <c r="F847" s="22" t="s">
        <v>18</v>
      </c>
      <c r="G847" s="22" t="s">
        <v>19</v>
      </c>
      <c r="H847" s="22" t="s">
        <v>1058</v>
      </c>
      <c r="I847" s="30">
        <v>683.14</v>
      </c>
      <c r="J847" s="31">
        <v>4</v>
      </c>
      <c r="K847" s="32">
        <v>0</v>
      </c>
    </row>
    <row r="848" spans="1:11" x14ac:dyDescent="0.25">
      <c r="A848" s="29">
        <v>41831</v>
      </c>
      <c r="B848" s="22">
        <v>2014</v>
      </c>
      <c r="C848" s="22">
        <v>7</v>
      </c>
      <c r="D848" s="22" t="s">
        <v>382</v>
      </c>
      <c r="E848" s="22" t="s">
        <v>32</v>
      </c>
      <c r="F848" s="22" t="s">
        <v>28</v>
      </c>
      <c r="G848" s="22" t="s">
        <v>48</v>
      </c>
      <c r="H848" s="22" t="s">
        <v>1059</v>
      </c>
      <c r="I848" s="30">
        <v>1.48</v>
      </c>
      <c r="J848" s="31">
        <v>3</v>
      </c>
      <c r="K848" s="32">
        <v>-2.21</v>
      </c>
    </row>
    <row r="849" spans="1:11" x14ac:dyDescent="0.25">
      <c r="A849" s="29">
        <v>41831</v>
      </c>
      <c r="B849" s="22">
        <v>2014</v>
      </c>
      <c r="C849" s="22">
        <v>7</v>
      </c>
      <c r="D849" s="22" t="s">
        <v>382</v>
      </c>
      <c r="E849" s="22" t="s">
        <v>32</v>
      </c>
      <c r="F849" s="22" t="s">
        <v>28</v>
      </c>
      <c r="G849" s="22" t="s">
        <v>293</v>
      </c>
      <c r="H849" s="22" t="s">
        <v>1060</v>
      </c>
      <c r="I849" s="30">
        <v>40.71</v>
      </c>
      <c r="J849" s="31">
        <v>7</v>
      </c>
      <c r="K849" s="32">
        <v>3.56</v>
      </c>
    </row>
    <row r="850" spans="1:11" x14ac:dyDescent="0.25">
      <c r="A850" s="29">
        <v>41831</v>
      </c>
      <c r="B850" s="22">
        <v>2014</v>
      </c>
      <c r="C850" s="22">
        <v>7</v>
      </c>
      <c r="D850" s="22" t="s">
        <v>1061</v>
      </c>
      <c r="E850" s="22" t="s">
        <v>12</v>
      </c>
      <c r="F850" s="22" t="s">
        <v>28</v>
      </c>
      <c r="G850" s="22" t="s">
        <v>58</v>
      </c>
      <c r="H850" s="22" t="s">
        <v>336</v>
      </c>
      <c r="I850" s="30">
        <v>245.88</v>
      </c>
      <c r="J850" s="31">
        <v>6</v>
      </c>
      <c r="K850" s="32">
        <v>68.849999999999994</v>
      </c>
    </row>
    <row r="851" spans="1:11" x14ac:dyDescent="0.25">
      <c r="A851" s="29">
        <v>41831</v>
      </c>
      <c r="B851" s="22">
        <v>2014</v>
      </c>
      <c r="C851" s="22">
        <v>7</v>
      </c>
      <c r="D851" s="22" t="s">
        <v>1061</v>
      </c>
      <c r="E851" s="22" t="s">
        <v>12</v>
      </c>
      <c r="F851" s="22" t="s">
        <v>28</v>
      </c>
      <c r="G851" s="22" t="s">
        <v>38</v>
      </c>
      <c r="H851" s="22" t="s">
        <v>1062</v>
      </c>
      <c r="I851" s="30">
        <v>36.630000000000003</v>
      </c>
      <c r="J851" s="31">
        <v>3</v>
      </c>
      <c r="K851" s="32">
        <v>9.89</v>
      </c>
    </row>
    <row r="852" spans="1:11" x14ac:dyDescent="0.25">
      <c r="A852" s="29">
        <v>41831</v>
      </c>
      <c r="B852" s="22">
        <v>2014</v>
      </c>
      <c r="C852" s="22">
        <v>7</v>
      </c>
      <c r="D852" s="22" t="s">
        <v>1061</v>
      </c>
      <c r="E852" s="22" t="s">
        <v>12</v>
      </c>
      <c r="F852" s="22" t="s">
        <v>28</v>
      </c>
      <c r="G852" s="22" t="s">
        <v>38</v>
      </c>
      <c r="H852" s="22" t="s">
        <v>695</v>
      </c>
      <c r="I852" s="30">
        <v>22.58</v>
      </c>
      <c r="J852" s="31">
        <v>2</v>
      </c>
      <c r="K852" s="32">
        <v>5.87</v>
      </c>
    </row>
    <row r="853" spans="1:11" x14ac:dyDescent="0.25">
      <c r="A853" s="29">
        <v>41831</v>
      </c>
      <c r="B853" s="22">
        <v>2014</v>
      </c>
      <c r="C853" s="22">
        <v>7</v>
      </c>
      <c r="D853" s="22" t="s">
        <v>1061</v>
      </c>
      <c r="E853" s="22" t="s">
        <v>12</v>
      </c>
      <c r="F853" s="22" t="s">
        <v>28</v>
      </c>
      <c r="G853" s="22" t="s">
        <v>48</v>
      </c>
      <c r="H853" s="22" t="s">
        <v>670</v>
      </c>
      <c r="I853" s="30">
        <v>12.39</v>
      </c>
      <c r="J853" s="31">
        <v>3</v>
      </c>
      <c r="K853" s="32">
        <v>5.82</v>
      </c>
    </row>
    <row r="854" spans="1:11" x14ac:dyDescent="0.25">
      <c r="A854" s="29">
        <v>41831</v>
      </c>
      <c r="B854" s="22">
        <v>2014</v>
      </c>
      <c r="C854" s="22">
        <v>7</v>
      </c>
      <c r="D854" s="22" t="s">
        <v>1035</v>
      </c>
      <c r="E854" s="22" t="s">
        <v>22</v>
      </c>
      <c r="F854" s="22" t="s">
        <v>28</v>
      </c>
      <c r="G854" s="22" t="s">
        <v>33</v>
      </c>
      <c r="H854" s="22" t="s">
        <v>1063</v>
      </c>
      <c r="I854" s="30">
        <v>5.92</v>
      </c>
      <c r="J854" s="31">
        <v>4</v>
      </c>
      <c r="K854" s="32">
        <v>2.84</v>
      </c>
    </row>
    <row r="855" spans="1:11" x14ac:dyDescent="0.25">
      <c r="A855" s="29">
        <v>41831</v>
      </c>
      <c r="B855" s="22">
        <v>2014</v>
      </c>
      <c r="C855" s="22">
        <v>7</v>
      </c>
      <c r="D855" s="22" t="s">
        <v>1035</v>
      </c>
      <c r="E855" s="22" t="s">
        <v>22</v>
      </c>
      <c r="F855" s="22" t="s">
        <v>28</v>
      </c>
      <c r="G855" s="22" t="s">
        <v>29</v>
      </c>
      <c r="H855" s="22" t="s">
        <v>1064</v>
      </c>
      <c r="I855" s="30">
        <v>30.18</v>
      </c>
      <c r="J855" s="31">
        <v>3</v>
      </c>
      <c r="K855" s="32">
        <v>13.88</v>
      </c>
    </row>
    <row r="856" spans="1:11" x14ac:dyDescent="0.25">
      <c r="A856" s="29">
        <v>41831</v>
      </c>
      <c r="B856" s="22">
        <v>2014</v>
      </c>
      <c r="C856" s="22">
        <v>7</v>
      </c>
      <c r="D856" s="22" t="s">
        <v>343</v>
      </c>
      <c r="E856" s="22" t="s">
        <v>107</v>
      </c>
      <c r="F856" s="22" t="s">
        <v>28</v>
      </c>
      <c r="G856" s="22" t="s">
        <v>29</v>
      </c>
      <c r="H856" s="22" t="s">
        <v>738</v>
      </c>
      <c r="I856" s="30">
        <v>25.92</v>
      </c>
      <c r="J856" s="31">
        <v>5</v>
      </c>
      <c r="K856" s="32">
        <v>9.07</v>
      </c>
    </row>
    <row r="857" spans="1:11" x14ac:dyDescent="0.25">
      <c r="A857" s="29">
        <v>41831</v>
      </c>
      <c r="B857" s="22">
        <v>2014</v>
      </c>
      <c r="C857" s="22">
        <v>7</v>
      </c>
      <c r="D857" s="22" t="s">
        <v>343</v>
      </c>
      <c r="E857" s="22" t="s">
        <v>107</v>
      </c>
      <c r="F857" s="22" t="s">
        <v>28</v>
      </c>
      <c r="G857" s="22" t="s">
        <v>64</v>
      </c>
      <c r="H857" s="22" t="s">
        <v>1065</v>
      </c>
      <c r="I857" s="30">
        <v>120.77</v>
      </c>
      <c r="J857" s="31">
        <v>4</v>
      </c>
      <c r="K857" s="32">
        <v>9.06</v>
      </c>
    </row>
    <row r="858" spans="1:11" x14ac:dyDescent="0.25">
      <c r="A858" s="29">
        <v>41832</v>
      </c>
      <c r="B858" s="22">
        <v>2014</v>
      </c>
      <c r="C858" s="22">
        <v>7</v>
      </c>
      <c r="D858" s="22" t="s">
        <v>300</v>
      </c>
      <c r="E858" s="22" t="s">
        <v>215</v>
      </c>
      <c r="F858" s="22" t="s">
        <v>28</v>
      </c>
      <c r="G858" s="22" t="s">
        <v>29</v>
      </c>
      <c r="H858" s="22" t="s">
        <v>476</v>
      </c>
      <c r="I858" s="30">
        <v>105.52</v>
      </c>
      <c r="J858" s="31">
        <v>4</v>
      </c>
      <c r="K858" s="32">
        <v>48.54</v>
      </c>
    </row>
    <row r="859" spans="1:11" x14ac:dyDescent="0.25">
      <c r="A859" s="29">
        <v>41832</v>
      </c>
      <c r="B859" s="22">
        <v>2014</v>
      </c>
      <c r="C859" s="22">
        <v>7</v>
      </c>
      <c r="D859" s="22" t="s">
        <v>1066</v>
      </c>
      <c r="E859" s="22" t="s">
        <v>45</v>
      </c>
      <c r="F859" s="22" t="s">
        <v>28</v>
      </c>
      <c r="G859" s="22" t="s">
        <v>64</v>
      </c>
      <c r="H859" s="22" t="s">
        <v>1067</v>
      </c>
      <c r="I859" s="30">
        <v>8.64</v>
      </c>
      <c r="J859" s="31">
        <v>3</v>
      </c>
      <c r="K859" s="32">
        <v>2.42</v>
      </c>
    </row>
    <row r="860" spans="1:11" x14ac:dyDescent="0.25">
      <c r="A860" s="29">
        <v>41832</v>
      </c>
      <c r="B860" s="22">
        <v>2014</v>
      </c>
      <c r="C860" s="22">
        <v>7</v>
      </c>
      <c r="D860" s="22" t="s">
        <v>88</v>
      </c>
      <c r="E860" s="22" t="s">
        <v>17</v>
      </c>
      <c r="F860" s="22" t="s">
        <v>28</v>
      </c>
      <c r="G860" s="22" t="s">
        <v>38</v>
      </c>
      <c r="H860" s="22" t="s">
        <v>407</v>
      </c>
      <c r="I860" s="30">
        <v>269.36</v>
      </c>
      <c r="J860" s="31">
        <v>7</v>
      </c>
      <c r="K860" s="32">
        <v>70.03</v>
      </c>
    </row>
    <row r="861" spans="1:11" x14ac:dyDescent="0.25">
      <c r="A861" s="29">
        <v>41832</v>
      </c>
      <c r="B861" s="22">
        <v>2014</v>
      </c>
      <c r="C861" s="22">
        <v>7</v>
      </c>
      <c r="D861" s="22" t="s">
        <v>794</v>
      </c>
      <c r="E861" s="22" t="s">
        <v>45</v>
      </c>
      <c r="F861" s="22" t="s">
        <v>28</v>
      </c>
      <c r="G861" s="22" t="s">
        <v>29</v>
      </c>
      <c r="H861" s="22" t="s">
        <v>1068</v>
      </c>
      <c r="I861" s="30">
        <v>164.88</v>
      </c>
      <c r="J861" s="31">
        <v>3</v>
      </c>
      <c r="K861" s="32">
        <v>80.790000000000006</v>
      </c>
    </row>
    <row r="862" spans="1:11" x14ac:dyDescent="0.25">
      <c r="A862" s="29">
        <v>41833</v>
      </c>
      <c r="B862" s="22">
        <v>2014</v>
      </c>
      <c r="C862" s="22">
        <v>7</v>
      </c>
      <c r="D862" s="22" t="s">
        <v>992</v>
      </c>
      <c r="E862" s="22" t="s">
        <v>45</v>
      </c>
      <c r="F862" s="22" t="s">
        <v>18</v>
      </c>
      <c r="G862" s="22" t="s">
        <v>42</v>
      </c>
      <c r="H862" s="22" t="s">
        <v>1069</v>
      </c>
      <c r="I862" s="30">
        <v>351.22</v>
      </c>
      <c r="J862" s="31">
        <v>3</v>
      </c>
      <c r="K862" s="32">
        <v>4.3899999999999997</v>
      </c>
    </row>
    <row r="863" spans="1:11" x14ac:dyDescent="0.25">
      <c r="A863" s="29">
        <v>41834</v>
      </c>
      <c r="B863" s="22">
        <v>2014</v>
      </c>
      <c r="C863" s="22">
        <v>7</v>
      </c>
      <c r="D863" s="22" t="s">
        <v>1070</v>
      </c>
      <c r="E863" s="22" t="s">
        <v>26</v>
      </c>
      <c r="F863" s="22" t="s">
        <v>28</v>
      </c>
      <c r="G863" s="22" t="s">
        <v>48</v>
      </c>
      <c r="H863" s="22" t="s">
        <v>303</v>
      </c>
      <c r="I863" s="30">
        <v>29.93</v>
      </c>
      <c r="J863" s="31">
        <v>7</v>
      </c>
      <c r="K863" s="32">
        <v>-46.39</v>
      </c>
    </row>
    <row r="864" spans="1:11" x14ac:dyDescent="0.25">
      <c r="A864" s="29">
        <v>41834</v>
      </c>
      <c r="B864" s="22">
        <v>2014</v>
      </c>
      <c r="C864" s="22">
        <v>7</v>
      </c>
      <c r="D864" s="22" t="s">
        <v>1070</v>
      </c>
      <c r="E864" s="22" t="s">
        <v>26</v>
      </c>
      <c r="F864" s="22" t="s">
        <v>13</v>
      </c>
      <c r="G864" s="22" t="s">
        <v>23</v>
      </c>
      <c r="H864" s="22" t="s">
        <v>302</v>
      </c>
      <c r="I864" s="30">
        <v>38.270000000000003</v>
      </c>
      <c r="J864" s="31">
        <v>4</v>
      </c>
      <c r="K864" s="32">
        <v>3.83</v>
      </c>
    </row>
    <row r="865" spans="1:11" x14ac:dyDescent="0.25">
      <c r="A865" s="29">
        <v>41834</v>
      </c>
      <c r="B865" s="22">
        <v>2014</v>
      </c>
      <c r="C865" s="22">
        <v>7</v>
      </c>
      <c r="D865" s="22" t="s">
        <v>1071</v>
      </c>
      <c r="E865" s="22" t="s">
        <v>183</v>
      </c>
      <c r="F865" s="22" t="s">
        <v>28</v>
      </c>
      <c r="G865" s="22" t="s">
        <v>38</v>
      </c>
      <c r="H865" s="22" t="s">
        <v>197</v>
      </c>
      <c r="I865" s="30">
        <v>55.92</v>
      </c>
      <c r="J865" s="31">
        <v>5</v>
      </c>
      <c r="K865" s="32">
        <v>6.29</v>
      </c>
    </row>
    <row r="866" spans="1:11" x14ac:dyDescent="0.25">
      <c r="A866" s="29">
        <v>41834</v>
      </c>
      <c r="B866" s="22">
        <v>2014</v>
      </c>
      <c r="C866" s="22">
        <v>7</v>
      </c>
      <c r="D866" s="22" t="s">
        <v>332</v>
      </c>
      <c r="E866" s="22" t="s">
        <v>89</v>
      </c>
      <c r="F866" s="22" t="s">
        <v>13</v>
      </c>
      <c r="G866" s="22" t="s">
        <v>23</v>
      </c>
      <c r="H866" s="22" t="s">
        <v>1072</v>
      </c>
      <c r="I866" s="30">
        <v>13.49</v>
      </c>
      <c r="J866" s="31">
        <v>1</v>
      </c>
      <c r="K866" s="32">
        <v>-2.25</v>
      </c>
    </row>
    <row r="867" spans="1:11" x14ac:dyDescent="0.25">
      <c r="A867" s="29">
        <v>41834</v>
      </c>
      <c r="B867" s="22">
        <v>2014</v>
      </c>
      <c r="C867" s="22">
        <v>7</v>
      </c>
      <c r="D867" s="22" t="s">
        <v>332</v>
      </c>
      <c r="E867" s="22" t="s">
        <v>89</v>
      </c>
      <c r="F867" s="22" t="s">
        <v>13</v>
      </c>
      <c r="G867" s="22" t="s">
        <v>23</v>
      </c>
      <c r="H867" s="22" t="s">
        <v>1073</v>
      </c>
      <c r="I867" s="30">
        <v>23.99</v>
      </c>
      <c r="J867" s="31">
        <v>2</v>
      </c>
      <c r="K867" s="32">
        <v>-13.99</v>
      </c>
    </row>
    <row r="868" spans="1:11" x14ac:dyDescent="0.25">
      <c r="A868" s="29">
        <v>41834</v>
      </c>
      <c r="B868" s="22">
        <v>2014</v>
      </c>
      <c r="C868" s="22">
        <v>7</v>
      </c>
      <c r="D868" s="22" t="s">
        <v>332</v>
      </c>
      <c r="E868" s="22" t="s">
        <v>89</v>
      </c>
      <c r="F868" s="22" t="s">
        <v>18</v>
      </c>
      <c r="G868" s="22" t="s">
        <v>36</v>
      </c>
      <c r="H868" s="22" t="s">
        <v>1074</v>
      </c>
      <c r="I868" s="30">
        <v>31.98</v>
      </c>
      <c r="J868" s="31">
        <v>2</v>
      </c>
      <c r="K868" s="32">
        <v>1.2</v>
      </c>
    </row>
    <row r="869" spans="1:11" x14ac:dyDescent="0.25">
      <c r="A869" s="29">
        <v>41834</v>
      </c>
      <c r="B869" s="22">
        <v>2014</v>
      </c>
      <c r="C869" s="22">
        <v>7</v>
      </c>
      <c r="D869" s="22" t="s">
        <v>332</v>
      </c>
      <c r="E869" s="22" t="s">
        <v>89</v>
      </c>
      <c r="F869" s="22" t="s">
        <v>28</v>
      </c>
      <c r="G869" s="22" t="s">
        <v>64</v>
      </c>
      <c r="H869" s="22" t="s">
        <v>1075</v>
      </c>
      <c r="I869" s="30">
        <v>41.58</v>
      </c>
      <c r="J869" s="31">
        <v>2</v>
      </c>
      <c r="K869" s="32">
        <v>4.68</v>
      </c>
    </row>
    <row r="870" spans="1:11" x14ac:dyDescent="0.25">
      <c r="A870" s="29">
        <v>41834</v>
      </c>
      <c r="B870" s="22">
        <v>2014</v>
      </c>
      <c r="C870" s="22">
        <v>7</v>
      </c>
      <c r="D870" s="22" t="s">
        <v>1076</v>
      </c>
      <c r="E870" s="22" t="s">
        <v>706</v>
      </c>
      <c r="F870" s="22" t="s">
        <v>28</v>
      </c>
      <c r="G870" s="22" t="s">
        <v>58</v>
      </c>
      <c r="H870" s="22" t="s">
        <v>1077</v>
      </c>
      <c r="I870" s="30">
        <v>39.479999999999997</v>
      </c>
      <c r="J870" s="31">
        <v>1</v>
      </c>
      <c r="K870" s="32">
        <v>11.05</v>
      </c>
    </row>
    <row r="871" spans="1:11" x14ac:dyDescent="0.25">
      <c r="A871" s="29">
        <v>41834</v>
      </c>
      <c r="B871" s="22">
        <v>2014</v>
      </c>
      <c r="C871" s="22">
        <v>7</v>
      </c>
      <c r="D871" s="22" t="s">
        <v>80</v>
      </c>
      <c r="E871" s="22" t="s">
        <v>22</v>
      </c>
      <c r="F871" s="22" t="s">
        <v>28</v>
      </c>
      <c r="G871" s="22" t="s">
        <v>64</v>
      </c>
      <c r="H871" s="22" t="s">
        <v>1078</v>
      </c>
      <c r="I871" s="30">
        <v>17.940000000000001</v>
      </c>
      <c r="J871" s="31">
        <v>3</v>
      </c>
      <c r="K871" s="32">
        <v>4.49</v>
      </c>
    </row>
    <row r="872" spans="1:11" x14ac:dyDescent="0.25">
      <c r="A872" s="29">
        <v>41835</v>
      </c>
      <c r="B872" s="22">
        <v>2014</v>
      </c>
      <c r="C872" s="22">
        <v>7</v>
      </c>
      <c r="D872" s="22" t="s">
        <v>1079</v>
      </c>
      <c r="E872" s="22" t="s">
        <v>224</v>
      </c>
      <c r="F872" s="22" t="s">
        <v>13</v>
      </c>
      <c r="G872" s="22" t="s">
        <v>14</v>
      </c>
      <c r="H872" s="22" t="s">
        <v>1080</v>
      </c>
      <c r="I872" s="30">
        <v>2.97</v>
      </c>
      <c r="J872" s="31">
        <v>3</v>
      </c>
      <c r="K872" s="32">
        <v>1.31</v>
      </c>
    </row>
    <row r="873" spans="1:11" x14ac:dyDescent="0.25">
      <c r="A873" s="29">
        <v>41835</v>
      </c>
      <c r="B873" s="22">
        <v>2014</v>
      </c>
      <c r="C873" s="22">
        <v>7</v>
      </c>
      <c r="D873" s="22" t="s">
        <v>1079</v>
      </c>
      <c r="E873" s="22" t="s">
        <v>224</v>
      </c>
      <c r="F873" s="22" t="s">
        <v>28</v>
      </c>
      <c r="G873" s="22" t="s">
        <v>33</v>
      </c>
      <c r="H873" s="22" t="s">
        <v>1081</v>
      </c>
      <c r="I873" s="30">
        <v>6.54</v>
      </c>
      <c r="J873" s="31">
        <v>3</v>
      </c>
      <c r="K873" s="32">
        <v>2.68</v>
      </c>
    </row>
    <row r="874" spans="1:11" x14ac:dyDescent="0.25">
      <c r="A874" s="29">
        <v>41838</v>
      </c>
      <c r="B874" s="22">
        <v>2014</v>
      </c>
      <c r="C874" s="22">
        <v>7</v>
      </c>
      <c r="D874" s="22" t="s">
        <v>1082</v>
      </c>
      <c r="E874" s="22" t="s">
        <v>183</v>
      </c>
      <c r="F874" s="22" t="s">
        <v>18</v>
      </c>
      <c r="G874" s="22" t="s">
        <v>19</v>
      </c>
      <c r="H874" s="22" t="s">
        <v>1083</v>
      </c>
      <c r="I874" s="30">
        <v>259.14</v>
      </c>
      <c r="J874" s="31">
        <v>4</v>
      </c>
      <c r="K874" s="32">
        <v>-25.91</v>
      </c>
    </row>
    <row r="875" spans="1:11" x14ac:dyDescent="0.25">
      <c r="A875" s="29">
        <v>41838</v>
      </c>
      <c r="B875" s="22">
        <v>2014</v>
      </c>
      <c r="C875" s="22">
        <v>7</v>
      </c>
      <c r="D875" s="22" t="s">
        <v>93</v>
      </c>
      <c r="E875" s="22" t="s">
        <v>22</v>
      </c>
      <c r="F875" s="22" t="s">
        <v>28</v>
      </c>
      <c r="G875" s="22" t="s">
        <v>48</v>
      </c>
      <c r="H875" s="22" t="s">
        <v>1084</v>
      </c>
      <c r="I875" s="30">
        <v>13.9</v>
      </c>
      <c r="J875" s="31">
        <v>2</v>
      </c>
      <c r="K875" s="32">
        <v>4.5199999999999996</v>
      </c>
    </row>
    <row r="876" spans="1:11" x14ac:dyDescent="0.25">
      <c r="A876" s="29">
        <v>41839</v>
      </c>
      <c r="B876" s="22">
        <v>2014</v>
      </c>
      <c r="C876" s="22">
        <v>7</v>
      </c>
      <c r="D876" s="22" t="s">
        <v>1085</v>
      </c>
      <c r="E876" s="22" t="s">
        <v>421</v>
      </c>
      <c r="F876" s="22" t="s">
        <v>13</v>
      </c>
      <c r="G876" s="22" t="s">
        <v>23</v>
      </c>
      <c r="H876" s="22" t="s">
        <v>1086</v>
      </c>
      <c r="I876" s="30">
        <v>359.98</v>
      </c>
      <c r="J876" s="31">
        <v>2</v>
      </c>
      <c r="K876" s="32">
        <v>93.59</v>
      </c>
    </row>
    <row r="877" spans="1:11" x14ac:dyDescent="0.25">
      <c r="A877" s="29">
        <v>41839</v>
      </c>
      <c r="B877" s="22">
        <v>2014</v>
      </c>
      <c r="C877" s="22">
        <v>7</v>
      </c>
      <c r="D877" s="22" t="s">
        <v>1085</v>
      </c>
      <c r="E877" s="22" t="s">
        <v>421</v>
      </c>
      <c r="F877" s="22" t="s">
        <v>18</v>
      </c>
      <c r="G877" s="22" t="s">
        <v>42</v>
      </c>
      <c r="H877" s="22" t="s">
        <v>1087</v>
      </c>
      <c r="I877" s="30">
        <v>70.56</v>
      </c>
      <c r="J877" s="31">
        <v>1</v>
      </c>
      <c r="K877" s="32">
        <v>-4.03</v>
      </c>
    </row>
    <row r="878" spans="1:11" x14ac:dyDescent="0.25">
      <c r="A878" s="29">
        <v>41839</v>
      </c>
      <c r="B878" s="22">
        <v>2014</v>
      </c>
      <c r="C878" s="22">
        <v>7</v>
      </c>
      <c r="D878" s="22" t="s">
        <v>1085</v>
      </c>
      <c r="E878" s="22" t="s">
        <v>421</v>
      </c>
      <c r="F878" s="22" t="s">
        <v>28</v>
      </c>
      <c r="G878" s="22" t="s">
        <v>48</v>
      </c>
      <c r="H878" s="22" t="s">
        <v>1088</v>
      </c>
      <c r="I878" s="30">
        <v>20.88</v>
      </c>
      <c r="J878" s="31">
        <v>2</v>
      </c>
      <c r="K878" s="32">
        <v>9.6</v>
      </c>
    </row>
    <row r="879" spans="1:11" x14ac:dyDescent="0.25">
      <c r="A879" s="29">
        <v>41839</v>
      </c>
      <c r="B879" s="22">
        <v>2014</v>
      </c>
      <c r="C879" s="22">
        <v>7</v>
      </c>
      <c r="D879" s="22" t="s">
        <v>1085</v>
      </c>
      <c r="E879" s="22" t="s">
        <v>421</v>
      </c>
      <c r="F879" s="22" t="s">
        <v>28</v>
      </c>
      <c r="G879" s="22" t="s">
        <v>48</v>
      </c>
      <c r="H879" s="22" t="s">
        <v>1089</v>
      </c>
      <c r="I879" s="30">
        <v>3.81</v>
      </c>
      <c r="J879" s="31">
        <v>1</v>
      </c>
      <c r="K879" s="32">
        <v>1.83</v>
      </c>
    </row>
    <row r="880" spans="1:11" x14ac:dyDescent="0.25">
      <c r="A880" s="29">
        <v>41839</v>
      </c>
      <c r="B880" s="22">
        <v>2014</v>
      </c>
      <c r="C880" s="22">
        <v>7</v>
      </c>
      <c r="D880" s="22" t="s">
        <v>1090</v>
      </c>
      <c r="E880" s="22" t="s">
        <v>1091</v>
      </c>
      <c r="F880" s="22" t="s">
        <v>28</v>
      </c>
      <c r="G880" s="22" t="s">
        <v>48</v>
      </c>
      <c r="H880" s="22" t="s">
        <v>1092</v>
      </c>
      <c r="I880" s="30">
        <v>6.1</v>
      </c>
      <c r="J880" s="31">
        <v>2</v>
      </c>
      <c r="K880" s="32">
        <v>2.21</v>
      </c>
    </row>
    <row r="881" spans="1:11" x14ac:dyDescent="0.25">
      <c r="A881" s="29">
        <v>41840</v>
      </c>
      <c r="B881" s="22">
        <v>2014</v>
      </c>
      <c r="C881" s="22">
        <v>7</v>
      </c>
      <c r="D881" s="22" t="s">
        <v>1093</v>
      </c>
      <c r="E881" s="22" t="s">
        <v>32</v>
      </c>
      <c r="F881" s="22" t="s">
        <v>28</v>
      </c>
      <c r="G881" s="22" t="s">
        <v>38</v>
      </c>
      <c r="H881" s="22" t="s">
        <v>1094</v>
      </c>
      <c r="I881" s="30">
        <v>342.86</v>
      </c>
      <c r="J881" s="31">
        <v>3</v>
      </c>
      <c r="K881" s="32">
        <v>38.57</v>
      </c>
    </row>
    <row r="882" spans="1:11" x14ac:dyDescent="0.25">
      <c r="A882" s="29">
        <v>41840</v>
      </c>
      <c r="B882" s="22">
        <v>2014</v>
      </c>
      <c r="C882" s="22">
        <v>7</v>
      </c>
      <c r="D882" s="22" t="s">
        <v>1093</v>
      </c>
      <c r="E882" s="22" t="s">
        <v>32</v>
      </c>
      <c r="F882" s="22" t="s">
        <v>18</v>
      </c>
      <c r="G882" s="22" t="s">
        <v>36</v>
      </c>
      <c r="H882" s="22" t="s">
        <v>1095</v>
      </c>
      <c r="I882" s="30">
        <v>16.739999999999998</v>
      </c>
      <c r="J882" s="31">
        <v>5</v>
      </c>
      <c r="K882" s="32">
        <v>-14.23</v>
      </c>
    </row>
    <row r="883" spans="1:11" x14ac:dyDescent="0.25">
      <c r="A883" s="29">
        <v>41840</v>
      </c>
      <c r="B883" s="22">
        <v>2014</v>
      </c>
      <c r="C883" s="22">
        <v>7</v>
      </c>
      <c r="D883" s="22" t="s">
        <v>1093</v>
      </c>
      <c r="E883" s="22" t="s">
        <v>32</v>
      </c>
      <c r="F883" s="22" t="s">
        <v>18</v>
      </c>
      <c r="G883" s="22" t="s">
        <v>19</v>
      </c>
      <c r="H883" s="22" t="s">
        <v>1096</v>
      </c>
      <c r="I883" s="30">
        <v>981.37</v>
      </c>
      <c r="J883" s="31">
        <v>2</v>
      </c>
      <c r="K883" s="32">
        <v>-140.19999999999999</v>
      </c>
    </row>
    <row r="884" spans="1:11" x14ac:dyDescent="0.25">
      <c r="A884" s="29">
        <v>41840</v>
      </c>
      <c r="B884" s="22">
        <v>2014</v>
      </c>
      <c r="C884" s="22">
        <v>7</v>
      </c>
      <c r="D884" s="22" t="s">
        <v>1097</v>
      </c>
      <c r="E884" s="22" t="s">
        <v>131</v>
      </c>
      <c r="F884" s="22" t="s">
        <v>28</v>
      </c>
      <c r="G884" s="22" t="s">
        <v>38</v>
      </c>
      <c r="H884" s="22" t="s">
        <v>1098</v>
      </c>
      <c r="I884" s="30">
        <v>25.98</v>
      </c>
      <c r="J884" s="31">
        <v>1</v>
      </c>
      <c r="K884" s="32">
        <v>-5.2</v>
      </c>
    </row>
    <row r="885" spans="1:11" x14ac:dyDescent="0.25">
      <c r="A885" s="29">
        <v>41840</v>
      </c>
      <c r="B885" s="22">
        <v>2014</v>
      </c>
      <c r="C885" s="22">
        <v>7</v>
      </c>
      <c r="D885" s="22" t="s">
        <v>1097</v>
      </c>
      <c r="E885" s="22" t="s">
        <v>131</v>
      </c>
      <c r="F885" s="22" t="s">
        <v>28</v>
      </c>
      <c r="G885" s="22" t="s">
        <v>48</v>
      </c>
      <c r="H885" s="22" t="s">
        <v>829</v>
      </c>
      <c r="I885" s="30">
        <v>27.36</v>
      </c>
      <c r="J885" s="31">
        <v>3</v>
      </c>
      <c r="K885" s="32">
        <v>-21.89</v>
      </c>
    </row>
    <row r="886" spans="1:11" x14ac:dyDescent="0.25">
      <c r="A886" s="29">
        <v>41840</v>
      </c>
      <c r="B886" s="22">
        <v>2014</v>
      </c>
      <c r="C886" s="22">
        <v>7</v>
      </c>
      <c r="D886" s="22" t="s">
        <v>1099</v>
      </c>
      <c r="E886" s="22" t="s">
        <v>45</v>
      </c>
      <c r="F886" s="22" t="s">
        <v>28</v>
      </c>
      <c r="G886" s="22" t="s">
        <v>29</v>
      </c>
      <c r="H886" s="22" t="s">
        <v>1100</v>
      </c>
      <c r="I886" s="30">
        <v>104.85</v>
      </c>
      <c r="J886" s="31">
        <v>1</v>
      </c>
      <c r="K886" s="32">
        <v>50.33</v>
      </c>
    </row>
    <row r="887" spans="1:11" x14ac:dyDescent="0.25">
      <c r="A887" s="29">
        <v>41840</v>
      </c>
      <c r="B887" s="22">
        <v>2014</v>
      </c>
      <c r="C887" s="22">
        <v>7</v>
      </c>
      <c r="D887" s="22" t="s">
        <v>1099</v>
      </c>
      <c r="E887" s="22" t="s">
        <v>45</v>
      </c>
      <c r="F887" s="22" t="s">
        <v>28</v>
      </c>
      <c r="G887" s="22" t="s">
        <v>48</v>
      </c>
      <c r="H887" s="22" t="s">
        <v>1101</v>
      </c>
      <c r="I887" s="30">
        <v>8.6999999999999993</v>
      </c>
      <c r="J887" s="31">
        <v>2</v>
      </c>
      <c r="K887" s="32">
        <v>3.16</v>
      </c>
    </row>
    <row r="888" spans="1:11" x14ac:dyDescent="0.25">
      <c r="A888" s="29">
        <v>41840</v>
      </c>
      <c r="B888" s="22">
        <v>2014</v>
      </c>
      <c r="C888" s="22">
        <v>7</v>
      </c>
      <c r="D888" s="22" t="s">
        <v>1099</v>
      </c>
      <c r="E888" s="22" t="s">
        <v>45</v>
      </c>
      <c r="F888" s="22" t="s">
        <v>28</v>
      </c>
      <c r="G888" s="22" t="s">
        <v>29</v>
      </c>
      <c r="H888" s="22" t="s">
        <v>1102</v>
      </c>
      <c r="I888" s="30">
        <v>19.920000000000002</v>
      </c>
      <c r="J888" s="31">
        <v>4</v>
      </c>
      <c r="K888" s="32">
        <v>9.76</v>
      </c>
    </row>
    <row r="889" spans="1:11" x14ac:dyDescent="0.25">
      <c r="A889" s="29">
        <v>41840</v>
      </c>
      <c r="B889" s="22">
        <v>2014</v>
      </c>
      <c r="C889" s="22">
        <v>7</v>
      </c>
      <c r="D889" s="22" t="s">
        <v>1099</v>
      </c>
      <c r="E889" s="22" t="s">
        <v>45</v>
      </c>
      <c r="F889" s="22" t="s">
        <v>18</v>
      </c>
      <c r="G889" s="22" t="s">
        <v>36</v>
      </c>
      <c r="H889" s="22" t="s">
        <v>1103</v>
      </c>
      <c r="I889" s="30">
        <v>43.02</v>
      </c>
      <c r="J889" s="31">
        <v>3</v>
      </c>
      <c r="K889" s="32">
        <v>15.49</v>
      </c>
    </row>
    <row r="890" spans="1:11" x14ac:dyDescent="0.25">
      <c r="A890" s="29">
        <v>41840</v>
      </c>
      <c r="B890" s="22">
        <v>2014</v>
      </c>
      <c r="C890" s="22">
        <v>7</v>
      </c>
      <c r="D890" s="22" t="s">
        <v>297</v>
      </c>
      <c r="E890" s="22" t="s">
        <v>45</v>
      </c>
      <c r="F890" s="22" t="s">
        <v>28</v>
      </c>
      <c r="G890" s="22" t="s">
        <v>48</v>
      </c>
      <c r="H890" s="22" t="s">
        <v>1104</v>
      </c>
      <c r="I890" s="30">
        <v>89.71</v>
      </c>
      <c r="J890" s="31">
        <v>6</v>
      </c>
      <c r="K890" s="32">
        <v>30.28</v>
      </c>
    </row>
    <row r="891" spans="1:11" x14ac:dyDescent="0.25">
      <c r="A891" s="29">
        <v>41840</v>
      </c>
      <c r="B891" s="22">
        <v>2014</v>
      </c>
      <c r="C891" s="22">
        <v>7</v>
      </c>
      <c r="D891" s="22" t="s">
        <v>297</v>
      </c>
      <c r="E891" s="22" t="s">
        <v>45</v>
      </c>
      <c r="F891" s="22" t="s">
        <v>28</v>
      </c>
      <c r="G891" s="22" t="s">
        <v>29</v>
      </c>
      <c r="H891" s="22" t="s">
        <v>1105</v>
      </c>
      <c r="I891" s="30">
        <v>22.83</v>
      </c>
      <c r="J891" s="31">
        <v>3</v>
      </c>
      <c r="K891" s="32">
        <v>10.73</v>
      </c>
    </row>
    <row r="892" spans="1:11" x14ac:dyDescent="0.25">
      <c r="A892" s="29">
        <v>41840</v>
      </c>
      <c r="B892" s="22">
        <v>2014</v>
      </c>
      <c r="C892" s="22">
        <v>7</v>
      </c>
      <c r="D892" s="22" t="s">
        <v>530</v>
      </c>
      <c r="E892" s="22" t="s">
        <v>45</v>
      </c>
      <c r="F892" s="22" t="s">
        <v>13</v>
      </c>
      <c r="G892" s="22" t="s">
        <v>14</v>
      </c>
      <c r="H892" s="22" t="s">
        <v>310</v>
      </c>
      <c r="I892" s="30">
        <v>41.94</v>
      </c>
      <c r="J892" s="31">
        <v>2</v>
      </c>
      <c r="K892" s="32">
        <v>15.1</v>
      </c>
    </row>
    <row r="893" spans="1:11" x14ac:dyDescent="0.25">
      <c r="A893" s="29">
        <v>41840</v>
      </c>
      <c r="B893" s="22">
        <v>2014</v>
      </c>
      <c r="C893" s="22">
        <v>7</v>
      </c>
      <c r="D893" s="22" t="s">
        <v>530</v>
      </c>
      <c r="E893" s="22" t="s">
        <v>45</v>
      </c>
      <c r="F893" s="22" t="s">
        <v>28</v>
      </c>
      <c r="G893" s="22" t="s">
        <v>29</v>
      </c>
      <c r="H893" s="22" t="s">
        <v>1106</v>
      </c>
      <c r="I893" s="30">
        <v>11.96</v>
      </c>
      <c r="J893" s="31">
        <v>2</v>
      </c>
      <c r="K893" s="32">
        <v>5.86</v>
      </c>
    </row>
    <row r="894" spans="1:11" x14ac:dyDescent="0.25">
      <c r="A894" s="29">
        <v>41840</v>
      </c>
      <c r="B894" s="22">
        <v>2014</v>
      </c>
      <c r="C894" s="22">
        <v>7</v>
      </c>
      <c r="D894" s="22" t="s">
        <v>530</v>
      </c>
      <c r="E894" s="22" t="s">
        <v>45</v>
      </c>
      <c r="F894" s="22" t="s">
        <v>28</v>
      </c>
      <c r="G894" s="22" t="s">
        <v>64</v>
      </c>
      <c r="H894" s="22" t="s">
        <v>1107</v>
      </c>
      <c r="I894" s="30">
        <v>13.12</v>
      </c>
      <c r="J894" s="31">
        <v>4</v>
      </c>
      <c r="K894" s="32">
        <v>3.8</v>
      </c>
    </row>
    <row r="895" spans="1:11" x14ac:dyDescent="0.25">
      <c r="A895" s="29">
        <v>41840</v>
      </c>
      <c r="B895" s="22">
        <v>2014</v>
      </c>
      <c r="C895" s="22">
        <v>7</v>
      </c>
      <c r="D895" s="22" t="s">
        <v>530</v>
      </c>
      <c r="E895" s="22" t="s">
        <v>45</v>
      </c>
      <c r="F895" s="22" t="s">
        <v>28</v>
      </c>
      <c r="G895" s="22" t="s">
        <v>38</v>
      </c>
      <c r="H895" s="22" t="s">
        <v>265</v>
      </c>
      <c r="I895" s="30">
        <v>535.41</v>
      </c>
      <c r="J895" s="31">
        <v>3</v>
      </c>
      <c r="K895" s="32">
        <v>160.62</v>
      </c>
    </row>
    <row r="896" spans="1:11" x14ac:dyDescent="0.25">
      <c r="A896" s="29">
        <v>41841</v>
      </c>
      <c r="B896" s="22">
        <v>2014</v>
      </c>
      <c r="C896" s="22">
        <v>7</v>
      </c>
      <c r="D896" s="22" t="s">
        <v>1108</v>
      </c>
      <c r="E896" s="22" t="s">
        <v>45</v>
      </c>
      <c r="F896" s="22" t="s">
        <v>28</v>
      </c>
      <c r="G896" s="22" t="s">
        <v>64</v>
      </c>
      <c r="H896" s="22" t="s">
        <v>1109</v>
      </c>
      <c r="I896" s="30">
        <v>99.2</v>
      </c>
      <c r="J896" s="31">
        <v>5</v>
      </c>
      <c r="K896" s="32">
        <v>25.79</v>
      </c>
    </row>
    <row r="897" spans="1:11" x14ac:dyDescent="0.25">
      <c r="A897" s="29">
        <v>41841</v>
      </c>
      <c r="B897" s="22">
        <v>2014</v>
      </c>
      <c r="C897" s="22">
        <v>7</v>
      </c>
      <c r="D897" s="22" t="s">
        <v>1108</v>
      </c>
      <c r="E897" s="22" t="s">
        <v>45</v>
      </c>
      <c r="F897" s="22" t="s">
        <v>18</v>
      </c>
      <c r="G897" s="22" t="s">
        <v>19</v>
      </c>
      <c r="H897" s="22" t="s">
        <v>1110</v>
      </c>
      <c r="I897" s="30">
        <v>801.57</v>
      </c>
      <c r="J897" s="31">
        <v>2</v>
      </c>
      <c r="K897" s="32">
        <v>50.1</v>
      </c>
    </row>
    <row r="898" spans="1:11" x14ac:dyDescent="0.25">
      <c r="A898" s="29">
        <v>41841</v>
      </c>
      <c r="B898" s="22">
        <v>2014</v>
      </c>
      <c r="C898" s="22">
        <v>7</v>
      </c>
      <c r="D898" s="22" t="s">
        <v>1108</v>
      </c>
      <c r="E898" s="22" t="s">
        <v>45</v>
      </c>
      <c r="F898" s="22" t="s">
        <v>18</v>
      </c>
      <c r="G898" s="22" t="s">
        <v>42</v>
      </c>
      <c r="H898" s="22" t="s">
        <v>464</v>
      </c>
      <c r="I898" s="30">
        <v>272.85000000000002</v>
      </c>
      <c r="J898" s="31">
        <v>1</v>
      </c>
      <c r="K898" s="32">
        <v>27.28</v>
      </c>
    </row>
    <row r="899" spans="1:11" x14ac:dyDescent="0.25">
      <c r="A899" s="29">
        <v>41841</v>
      </c>
      <c r="B899" s="22">
        <v>2014</v>
      </c>
      <c r="C899" s="22">
        <v>7</v>
      </c>
      <c r="D899" s="22" t="s">
        <v>1111</v>
      </c>
      <c r="E899" s="22" t="s">
        <v>32</v>
      </c>
      <c r="F899" s="22" t="s">
        <v>28</v>
      </c>
      <c r="G899" s="22" t="s">
        <v>58</v>
      </c>
      <c r="H899" s="22" t="s">
        <v>814</v>
      </c>
      <c r="I899" s="30">
        <v>4.99</v>
      </c>
      <c r="J899" s="31">
        <v>3</v>
      </c>
      <c r="K899" s="32">
        <v>-12.98</v>
      </c>
    </row>
    <row r="900" spans="1:11" x14ac:dyDescent="0.25">
      <c r="A900" s="29">
        <v>41841</v>
      </c>
      <c r="B900" s="22">
        <v>2014</v>
      </c>
      <c r="C900" s="22">
        <v>7</v>
      </c>
      <c r="D900" s="22" t="s">
        <v>1111</v>
      </c>
      <c r="E900" s="22" t="s">
        <v>32</v>
      </c>
      <c r="F900" s="22" t="s">
        <v>28</v>
      </c>
      <c r="G900" s="22" t="s">
        <v>155</v>
      </c>
      <c r="H900" s="22" t="s">
        <v>1112</v>
      </c>
      <c r="I900" s="30">
        <v>87.92</v>
      </c>
      <c r="J900" s="31">
        <v>5</v>
      </c>
      <c r="K900" s="32">
        <v>29.67</v>
      </c>
    </row>
    <row r="901" spans="1:11" x14ac:dyDescent="0.25">
      <c r="A901" s="29">
        <v>41841</v>
      </c>
      <c r="B901" s="22">
        <v>2014</v>
      </c>
      <c r="C901" s="22">
        <v>7</v>
      </c>
      <c r="D901" s="22" t="s">
        <v>1111</v>
      </c>
      <c r="E901" s="22" t="s">
        <v>32</v>
      </c>
      <c r="F901" s="22" t="s">
        <v>18</v>
      </c>
      <c r="G901" s="22" t="s">
        <v>19</v>
      </c>
      <c r="H901" s="22" t="s">
        <v>1113</v>
      </c>
      <c r="I901" s="30">
        <v>657.93</v>
      </c>
      <c r="J901" s="31">
        <v>5</v>
      </c>
      <c r="K901" s="32">
        <v>-93.99</v>
      </c>
    </row>
    <row r="902" spans="1:11" x14ac:dyDescent="0.25">
      <c r="A902" s="29">
        <v>41841</v>
      </c>
      <c r="B902" s="22">
        <v>2014</v>
      </c>
      <c r="C902" s="22">
        <v>7</v>
      </c>
      <c r="D902" s="22" t="s">
        <v>1111</v>
      </c>
      <c r="E902" s="22" t="s">
        <v>32</v>
      </c>
      <c r="F902" s="22" t="s">
        <v>28</v>
      </c>
      <c r="G902" s="22" t="s">
        <v>48</v>
      </c>
      <c r="H902" s="22" t="s">
        <v>133</v>
      </c>
      <c r="I902" s="30">
        <v>1.04</v>
      </c>
      <c r="J902" s="31">
        <v>1</v>
      </c>
      <c r="K902" s="32">
        <v>-1.83</v>
      </c>
    </row>
    <row r="903" spans="1:11" x14ac:dyDescent="0.25">
      <c r="A903" s="29">
        <v>41841</v>
      </c>
      <c r="B903" s="22">
        <v>2014</v>
      </c>
      <c r="C903" s="22">
        <v>7</v>
      </c>
      <c r="D903" s="22" t="s">
        <v>1114</v>
      </c>
      <c r="E903" s="22" t="s">
        <v>431</v>
      </c>
      <c r="F903" s="22" t="s">
        <v>13</v>
      </c>
      <c r="G903" s="22" t="s">
        <v>23</v>
      </c>
      <c r="H903" s="22" t="s">
        <v>535</v>
      </c>
      <c r="I903" s="30">
        <v>35.979999999999997</v>
      </c>
      <c r="J903" s="31">
        <v>2</v>
      </c>
      <c r="K903" s="32">
        <v>10.07</v>
      </c>
    </row>
    <row r="904" spans="1:11" x14ac:dyDescent="0.25">
      <c r="A904" s="29">
        <v>41842</v>
      </c>
      <c r="B904" s="22">
        <v>2014</v>
      </c>
      <c r="C904" s="22">
        <v>7</v>
      </c>
      <c r="D904" s="22" t="s">
        <v>1115</v>
      </c>
      <c r="E904" s="22" t="s">
        <v>22</v>
      </c>
      <c r="F904" s="22" t="s">
        <v>28</v>
      </c>
      <c r="G904" s="22" t="s">
        <v>64</v>
      </c>
      <c r="H904" s="22" t="s">
        <v>1116</v>
      </c>
      <c r="I904" s="30">
        <v>5.96</v>
      </c>
      <c r="J904" s="31">
        <v>2</v>
      </c>
      <c r="K904" s="32">
        <v>1.67</v>
      </c>
    </row>
    <row r="905" spans="1:11" x14ac:dyDescent="0.25">
      <c r="A905" s="29">
        <v>41842</v>
      </c>
      <c r="B905" s="22">
        <v>2014</v>
      </c>
      <c r="C905" s="22">
        <v>7</v>
      </c>
      <c r="D905" s="22" t="s">
        <v>1115</v>
      </c>
      <c r="E905" s="22" t="s">
        <v>22</v>
      </c>
      <c r="F905" s="22" t="s">
        <v>13</v>
      </c>
      <c r="G905" s="22" t="s">
        <v>14</v>
      </c>
      <c r="H905" s="22" t="s">
        <v>1117</v>
      </c>
      <c r="I905" s="30">
        <v>159.97999999999999</v>
      </c>
      <c r="J905" s="31">
        <v>2</v>
      </c>
      <c r="K905" s="32">
        <v>57.59</v>
      </c>
    </row>
    <row r="906" spans="1:11" x14ac:dyDescent="0.25">
      <c r="A906" s="29">
        <v>41842</v>
      </c>
      <c r="B906" s="22">
        <v>2014</v>
      </c>
      <c r="C906" s="22">
        <v>7</v>
      </c>
      <c r="D906" s="22" t="s">
        <v>796</v>
      </c>
      <c r="E906" s="22" t="s">
        <v>45</v>
      </c>
      <c r="F906" s="22" t="s">
        <v>28</v>
      </c>
      <c r="G906" s="22" t="s">
        <v>64</v>
      </c>
      <c r="H906" s="22" t="s">
        <v>1067</v>
      </c>
      <c r="I906" s="30">
        <v>11.52</v>
      </c>
      <c r="J906" s="31">
        <v>4</v>
      </c>
      <c r="K906" s="32">
        <v>3.23</v>
      </c>
    </row>
    <row r="907" spans="1:11" x14ac:dyDescent="0.25">
      <c r="A907" s="29">
        <v>41842</v>
      </c>
      <c r="B907" s="22">
        <v>2014</v>
      </c>
      <c r="C907" s="22">
        <v>7</v>
      </c>
      <c r="D907" s="22" t="s">
        <v>796</v>
      </c>
      <c r="E907" s="22" t="s">
        <v>45</v>
      </c>
      <c r="F907" s="22" t="s">
        <v>18</v>
      </c>
      <c r="G907" s="22" t="s">
        <v>19</v>
      </c>
      <c r="H907" s="22" t="s">
        <v>914</v>
      </c>
      <c r="I907" s="30">
        <v>717.72</v>
      </c>
      <c r="J907" s="31">
        <v>3</v>
      </c>
      <c r="K907" s="32">
        <v>71.77</v>
      </c>
    </row>
    <row r="908" spans="1:11" x14ac:dyDescent="0.25">
      <c r="A908" s="29">
        <v>41842</v>
      </c>
      <c r="B908" s="22">
        <v>2014</v>
      </c>
      <c r="C908" s="22">
        <v>7</v>
      </c>
      <c r="D908" s="22" t="s">
        <v>796</v>
      </c>
      <c r="E908" s="22" t="s">
        <v>45</v>
      </c>
      <c r="F908" s="22" t="s">
        <v>28</v>
      </c>
      <c r="G908" s="22" t="s">
        <v>38</v>
      </c>
      <c r="H908" s="22" t="s">
        <v>1118</v>
      </c>
      <c r="I908" s="30">
        <v>236.5</v>
      </c>
      <c r="J908" s="31">
        <v>10</v>
      </c>
      <c r="K908" s="32">
        <v>68.59</v>
      </c>
    </row>
    <row r="909" spans="1:11" x14ac:dyDescent="0.25">
      <c r="A909" s="29">
        <v>41842</v>
      </c>
      <c r="B909" s="22">
        <v>2014</v>
      </c>
      <c r="C909" s="22">
        <v>7</v>
      </c>
      <c r="D909" s="22" t="s">
        <v>796</v>
      </c>
      <c r="E909" s="22" t="s">
        <v>45</v>
      </c>
      <c r="F909" s="22" t="s">
        <v>18</v>
      </c>
      <c r="G909" s="22" t="s">
        <v>42</v>
      </c>
      <c r="H909" s="22" t="s">
        <v>1119</v>
      </c>
      <c r="I909" s="30">
        <v>170.35</v>
      </c>
      <c r="J909" s="31">
        <v>3</v>
      </c>
      <c r="K909" s="32">
        <v>19.16</v>
      </c>
    </row>
    <row r="910" spans="1:11" x14ac:dyDescent="0.25">
      <c r="A910" s="29">
        <v>41842</v>
      </c>
      <c r="B910" s="22">
        <v>2014</v>
      </c>
      <c r="C910" s="22">
        <v>7</v>
      </c>
      <c r="D910" s="22" t="s">
        <v>1120</v>
      </c>
      <c r="E910" s="22" t="s">
        <v>45</v>
      </c>
      <c r="F910" s="22" t="s">
        <v>28</v>
      </c>
      <c r="G910" s="22" t="s">
        <v>64</v>
      </c>
      <c r="H910" s="22" t="s">
        <v>717</v>
      </c>
      <c r="I910" s="30">
        <v>19.68</v>
      </c>
      <c r="J910" s="31">
        <v>6</v>
      </c>
      <c r="K910" s="32">
        <v>6.49</v>
      </c>
    </row>
    <row r="911" spans="1:11" x14ac:dyDescent="0.25">
      <c r="A911" s="29">
        <v>41842</v>
      </c>
      <c r="B911" s="22">
        <v>2014</v>
      </c>
      <c r="C911" s="22">
        <v>7</v>
      </c>
      <c r="D911" s="22" t="s">
        <v>1121</v>
      </c>
      <c r="E911" s="22" t="s">
        <v>32</v>
      </c>
      <c r="F911" s="22" t="s">
        <v>28</v>
      </c>
      <c r="G911" s="22" t="s">
        <v>38</v>
      </c>
      <c r="H911" s="22" t="s">
        <v>201</v>
      </c>
      <c r="I911" s="30">
        <v>26.63</v>
      </c>
      <c r="J911" s="31">
        <v>1</v>
      </c>
      <c r="K911" s="32">
        <v>1.33</v>
      </c>
    </row>
    <row r="912" spans="1:11" x14ac:dyDescent="0.25">
      <c r="A912" s="29">
        <v>41843</v>
      </c>
      <c r="B912" s="22">
        <v>2014</v>
      </c>
      <c r="C912" s="22">
        <v>7</v>
      </c>
      <c r="D912" s="22" t="s">
        <v>1122</v>
      </c>
      <c r="E912" s="22" t="s">
        <v>183</v>
      </c>
      <c r="F912" s="22" t="s">
        <v>28</v>
      </c>
      <c r="G912" s="22" t="s">
        <v>48</v>
      </c>
      <c r="H912" s="22" t="s">
        <v>1101</v>
      </c>
      <c r="I912" s="30">
        <v>8.16</v>
      </c>
      <c r="J912" s="31">
        <v>5</v>
      </c>
      <c r="K912" s="32">
        <v>-5.71</v>
      </c>
    </row>
    <row r="913" spans="1:11" x14ac:dyDescent="0.25">
      <c r="A913" s="29">
        <v>41843</v>
      </c>
      <c r="B913" s="22">
        <v>2014</v>
      </c>
      <c r="C913" s="22">
        <v>7</v>
      </c>
      <c r="D913" s="22" t="s">
        <v>1122</v>
      </c>
      <c r="E913" s="22" t="s">
        <v>183</v>
      </c>
      <c r="F913" s="22" t="s">
        <v>13</v>
      </c>
      <c r="G913" s="22" t="s">
        <v>14</v>
      </c>
      <c r="H913" s="22" t="s">
        <v>736</v>
      </c>
      <c r="I913" s="30">
        <v>1023.94</v>
      </c>
      <c r="J913" s="31">
        <v>8</v>
      </c>
      <c r="K913" s="32">
        <v>179.19</v>
      </c>
    </row>
    <row r="914" spans="1:11" x14ac:dyDescent="0.25">
      <c r="A914" s="29">
        <v>41843</v>
      </c>
      <c r="B914" s="22">
        <v>2014</v>
      </c>
      <c r="C914" s="22">
        <v>7</v>
      </c>
      <c r="D914" s="22" t="s">
        <v>1122</v>
      </c>
      <c r="E914" s="22" t="s">
        <v>183</v>
      </c>
      <c r="F914" s="22" t="s">
        <v>28</v>
      </c>
      <c r="G914" s="22" t="s">
        <v>64</v>
      </c>
      <c r="H914" s="22" t="s">
        <v>279</v>
      </c>
      <c r="I914" s="30">
        <v>9.24</v>
      </c>
      <c r="J914" s="31">
        <v>1</v>
      </c>
      <c r="K914" s="32">
        <v>0.92</v>
      </c>
    </row>
    <row r="915" spans="1:11" x14ac:dyDescent="0.25">
      <c r="A915" s="29">
        <v>41843</v>
      </c>
      <c r="B915" s="22">
        <v>2014</v>
      </c>
      <c r="C915" s="22">
        <v>7</v>
      </c>
      <c r="D915" s="22" t="s">
        <v>1122</v>
      </c>
      <c r="E915" s="22" t="s">
        <v>183</v>
      </c>
      <c r="F915" s="22" t="s">
        <v>13</v>
      </c>
      <c r="G915" s="22" t="s">
        <v>14</v>
      </c>
      <c r="H915" s="22" t="s">
        <v>1123</v>
      </c>
      <c r="I915" s="30">
        <v>479.04</v>
      </c>
      <c r="J915" s="31">
        <v>10</v>
      </c>
      <c r="K915" s="32">
        <v>-29.94</v>
      </c>
    </row>
    <row r="916" spans="1:11" x14ac:dyDescent="0.25">
      <c r="A916" s="29">
        <v>41843</v>
      </c>
      <c r="B916" s="22">
        <v>2014</v>
      </c>
      <c r="C916" s="22">
        <v>7</v>
      </c>
      <c r="D916" s="22" t="s">
        <v>792</v>
      </c>
      <c r="E916" s="22" t="s">
        <v>22</v>
      </c>
      <c r="F916" s="22" t="s">
        <v>13</v>
      </c>
      <c r="G916" s="22" t="s">
        <v>14</v>
      </c>
      <c r="H916" s="22" t="s">
        <v>1124</v>
      </c>
      <c r="I916" s="30">
        <v>99.98</v>
      </c>
      <c r="J916" s="31">
        <v>2</v>
      </c>
      <c r="K916" s="32">
        <v>8</v>
      </c>
    </row>
    <row r="917" spans="1:11" x14ac:dyDescent="0.25">
      <c r="A917" s="29">
        <v>41843</v>
      </c>
      <c r="B917" s="22">
        <v>2014</v>
      </c>
      <c r="C917" s="22">
        <v>7</v>
      </c>
      <c r="D917" s="22" t="s">
        <v>1125</v>
      </c>
      <c r="E917" s="22" t="s">
        <v>45</v>
      </c>
      <c r="F917" s="22" t="s">
        <v>13</v>
      </c>
      <c r="G917" s="22" t="s">
        <v>23</v>
      </c>
      <c r="H917" s="22" t="s">
        <v>848</v>
      </c>
      <c r="I917" s="30">
        <v>604.75</v>
      </c>
      <c r="J917" s="31">
        <v>6</v>
      </c>
      <c r="K917" s="32">
        <v>60.48</v>
      </c>
    </row>
    <row r="918" spans="1:11" x14ac:dyDescent="0.25">
      <c r="A918" s="29">
        <v>41843</v>
      </c>
      <c r="B918" s="22">
        <v>2014</v>
      </c>
      <c r="C918" s="22">
        <v>7</v>
      </c>
      <c r="D918" s="22" t="s">
        <v>1125</v>
      </c>
      <c r="E918" s="22" t="s">
        <v>45</v>
      </c>
      <c r="F918" s="22" t="s">
        <v>28</v>
      </c>
      <c r="G918" s="22" t="s">
        <v>293</v>
      </c>
      <c r="H918" s="22" t="s">
        <v>1126</v>
      </c>
      <c r="I918" s="30">
        <v>40.700000000000003</v>
      </c>
      <c r="J918" s="31">
        <v>5</v>
      </c>
      <c r="K918" s="32">
        <v>11.8</v>
      </c>
    </row>
    <row r="919" spans="1:11" x14ac:dyDescent="0.25">
      <c r="A919" s="29">
        <v>41843</v>
      </c>
      <c r="B919" s="22">
        <v>2014</v>
      </c>
      <c r="C919" s="22">
        <v>7</v>
      </c>
      <c r="D919" s="22" t="s">
        <v>1125</v>
      </c>
      <c r="E919" s="22" t="s">
        <v>45</v>
      </c>
      <c r="F919" s="22" t="s">
        <v>13</v>
      </c>
      <c r="G919" s="22" t="s">
        <v>23</v>
      </c>
      <c r="H919" s="22" t="s">
        <v>679</v>
      </c>
      <c r="I919" s="30">
        <v>302.38</v>
      </c>
      <c r="J919" s="31">
        <v>3</v>
      </c>
      <c r="K919" s="32">
        <v>37.799999999999997</v>
      </c>
    </row>
    <row r="920" spans="1:11" x14ac:dyDescent="0.25">
      <c r="A920" s="29">
        <v>41843</v>
      </c>
      <c r="B920" s="22">
        <v>2014</v>
      </c>
      <c r="C920" s="22">
        <v>7</v>
      </c>
      <c r="D920" s="22" t="s">
        <v>1125</v>
      </c>
      <c r="E920" s="22" t="s">
        <v>45</v>
      </c>
      <c r="F920" s="22" t="s">
        <v>13</v>
      </c>
      <c r="G920" s="22" t="s">
        <v>14</v>
      </c>
      <c r="H920" s="22" t="s">
        <v>1127</v>
      </c>
      <c r="I920" s="30">
        <v>45</v>
      </c>
      <c r="J920" s="31">
        <v>3</v>
      </c>
      <c r="K920" s="32">
        <v>4.95</v>
      </c>
    </row>
    <row r="921" spans="1:11" x14ac:dyDescent="0.25">
      <c r="A921" s="29">
        <v>41845</v>
      </c>
      <c r="B921" s="22">
        <v>2014</v>
      </c>
      <c r="C921" s="22">
        <v>7</v>
      </c>
      <c r="D921" s="22" t="s">
        <v>1128</v>
      </c>
      <c r="E921" s="22" t="s">
        <v>45</v>
      </c>
      <c r="F921" s="22" t="s">
        <v>28</v>
      </c>
      <c r="G921" s="22" t="s">
        <v>38</v>
      </c>
      <c r="H921" s="22" t="s">
        <v>1055</v>
      </c>
      <c r="I921" s="30">
        <v>53.72</v>
      </c>
      <c r="J921" s="31">
        <v>4</v>
      </c>
      <c r="K921" s="32">
        <v>15.04</v>
      </c>
    </row>
    <row r="922" spans="1:11" x14ac:dyDescent="0.25">
      <c r="A922" s="29">
        <v>41845</v>
      </c>
      <c r="B922" s="22">
        <v>2014</v>
      </c>
      <c r="C922" s="22">
        <v>7</v>
      </c>
      <c r="D922" s="22" t="s">
        <v>1128</v>
      </c>
      <c r="E922" s="22" t="s">
        <v>45</v>
      </c>
      <c r="F922" s="22" t="s">
        <v>28</v>
      </c>
      <c r="G922" s="22" t="s">
        <v>293</v>
      </c>
      <c r="H922" s="22" t="s">
        <v>1129</v>
      </c>
      <c r="I922" s="30">
        <v>8187.65</v>
      </c>
      <c r="J922" s="31">
        <v>5</v>
      </c>
      <c r="K922" s="32">
        <v>327.51</v>
      </c>
    </row>
    <row r="923" spans="1:11" x14ac:dyDescent="0.25">
      <c r="A923" s="29">
        <v>41845</v>
      </c>
      <c r="B923" s="22">
        <v>2014</v>
      </c>
      <c r="C923" s="22">
        <v>7</v>
      </c>
      <c r="D923" s="22" t="s">
        <v>1128</v>
      </c>
      <c r="E923" s="22" t="s">
        <v>45</v>
      </c>
      <c r="F923" s="22" t="s">
        <v>18</v>
      </c>
      <c r="G923" s="22" t="s">
        <v>36</v>
      </c>
      <c r="H923" s="22" t="s">
        <v>1130</v>
      </c>
      <c r="I923" s="30">
        <v>77.92</v>
      </c>
      <c r="J923" s="31">
        <v>8</v>
      </c>
      <c r="K923" s="32">
        <v>34.28</v>
      </c>
    </row>
    <row r="924" spans="1:11" x14ac:dyDescent="0.25">
      <c r="A924" s="29">
        <v>41845</v>
      </c>
      <c r="B924" s="22">
        <v>2014</v>
      </c>
      <c r="C924" s="22">
        <v>7</v>
      </c>
      <c r="D924" s="22" t="s">
        <v>25</v>
      </c>
      <c r="E924" s="22" t="s">
        <v>45</v>
      </c>
      <c r="F924" s="22" t="s">
        <v>28</v>
      </c>
      <c r="G924" s="22" t="s">
        <v>29</v>
      </c>
      <c r="H924" s="22" t="s">
        <v>469</v>
      </c>
      <c r="I924" s="30">
        <v>6.48</v>
      </c>
      <c r="J924" s="31">
        <v>1</v>
      </c>
      <c r="K924" s="32">
        <v>3.18</v>
      </c>
    </row>
    <row r="925" spans="1:11" x14ac:dyDescent="0.25">
      <c r="A925" s="29">
        <v>41845</v>
      </c>
      <c r="B925" s="22">
        <v>2014</v>
      </c>
      <c r="C925" s="22">
        <v>7</v>
      </c>
      <c r="D925" s="22" t="s">
        <v>25</v>
      </c>
      <c r="E925" s="22" t="s">
        <v>45</v>
      </c>
      <c r="F925" s="22" t="s">
        <v>28</v>
      </c>
      <c r="G925" s="22" t="s">
        <v>293</v>
      </c>
      <c r="H925" s="22" t="s">
        <v>422</v>
      </c>
      <c r="I925" s="30">
        <v>15.52</v>
      </c>
      <c r="J925" s="31">
        <v>4</v>
      </c>
      <c r="K925" s="32">
        <v>4.5</v>
      </c>
    </row>
    <row r="926" spans="1:11" x14ac:dyDescent="0.25">
      <c r="A926" s="29">
        <v>41846</v>
      </c>
      <c r="B926" s="22">
        <v>2014</v>
      </c>
      <c r="C926" s="22">
        <v>7</v>
      </c>
      <c r="D926" s="22" t="s">
        <v>1131</v>
      </c>
      <c r="E926" s="22" t="s">
        <v>26</v>
      </c>
      <c r="F926" s="22" t="s">
        <v>28</v>
      </c>
      <c r="G926" s="22" t="s">
        <v>38</v>
      </c>
      <c r="H926" s="22" t="s">
        <v>1132</v>
      </c>
      <c r="I926" s="30">
        <v>123.55</v>
      </c>
      <c r="J926" s="31">
        <v>3</v>
      </c>
      <c r="K926" s="32">
        <v>-29.34</v>
      </c>
    </row>
    <row r="927" spans="1:11" x14ac:dyDescent="0.25">
      <c r="A927" s="29">
        <v>41846</v>
      </c>
      <c r="B927" s="22">
        <v>2014</v>
      </c>
      <c r="C927" s="22">
        <v>7</v>
      </c>
      <c r="D927" s="22" t="s">
        <v>44</v>
      </c>
      <c r="E927" s="22" t="s">
        <v>100</v>
      </c>
      <c r="F927" s="22" t="s">
        <v>13</v>
      </c>
      <c r="G927" s="22" t="s">
        <v>23</v>
      </c>
      <c r="H927" s="22" t="s">
        <v>1133</v>
      </c>
      <c r="I927" s="30">
        <v>911.98</v>
      </c>
      <c r="J927" s="31">
        <v>2</v>
      </c>
      <c r="K927" s="32">
        <v>114</v>
      </c>
    </row>
    <row r="928" spans="1:11" x14ac:dyDescent="0.25">
      <c r="A928" s="29">
        <v>41846</v>
      </c>
      <c r="B928" s="22">
        <v>2014</v>
      </c>
      <c r="C928" s="22">
        <v>7</v>
      </c>
      <c r="D928" s="22" t="s">
        <v>44</v>
      </c>
      <c r="E928" s="22" t="s">
        <v>100</v>
      </c>
      <c r="F928" s="22" t="s">
        <v>18</v>
      </c>
      <c r="G928" s="22" t="s">
        <v>19</v>
      </c>
      <c r="H928" s="22" t="s">
        <v>1134</v>
      </c>
      <c r="I928" s="30">
        <v>674.35</v>
      </c>
      <c r="J928" s="31">
        <v>3</v>
      </c>
      <c r="K928" s="32">
        <v>-109.58</v>
      </c>
    </row>
    <row r="929" spans="1:11" x14ac:dyDescent="0.25">
      <c r="A929" s="29">
        <v>41846</v>
      </c>
      <c r="B929" s="22">
        <v>2014</v>
      </c>
      <c r="C929" s="22">
        <v>7</v>
      </c>
      <c r="D929" s="22" t="s">
        <v>44</v>
      </c>
      <c r="E929" s="22" t="s">
        <v>100</v>
      </c>
      <c r="F929" s="22" t="s">
        <v>18</v>
      </c>
      <c r="G929" s="22" t="s">
        <v>36</v>
      </c>
      <c r="H929" s="22" t="s">
        <v>299</v>
      </c>
      <c r="I929" s="30">
        <v>134.01</v>
      </c>
      <c r="J929" s="31">
        <v>9</v>
      </c>
      <c r="K929" s="32">
        <v>36.18</v>
      </c>
    </row>
    <row r="930" spans="1:11" x14ac:dyDescent="0.25">
      <c r="A930" s="29">
        <v>41846</v>
      </c>
      <c r="B930" s="22">
        <v>2014</v>
      </c>
      <c r="C930" s="22">
        <v>7</v>
      </c>
      <c r="D930" s="22" t="s">
        <v>44</v>
      </c>
      <c r="E930" s="22" t="s">
        <v>100</v>
      </c>
      <c r="F930" s="22" t="s">
        <v>13</v>
      </c>
      <c r="G930" s="22" t="s">
        <v>14</v>
      </c>
      <c r="H930" s="22" t="s">
        <v>1135</v>
      </c>
      <c r="I930" s="30">
        <v>170.97</v>
      </c>
      <c r="J930" s="31">
        <v>3</v>
      </c>
      <c r="K930" s="32">
        <v>70.099999999999994</v>
      </c>
    </row>
    <row r="931" spans="1:11" x14ac:dyDescent="0.25">
      <c r="A931" s="29">
        <v>41846</v>
      </c>
      <c r="B931" s="22">
        <v>2014</v>
      </c>
      <c r="C931" s="22">
        <v>7</v>
      </c>
      <c r="D931" s="22" t="s">
        <v>117</v>
      </c>
      <c r="E931" s="22" t="s">
        <v>260</v>
      </c>
      <c r="F931" s="22" t="s">
        <v>13</v>
      </c>
      <c r="G931" s="22" t="s">
        <v>14</v>
      </c>
      <c r="H931" s="22" t="s">
        <v>1136</v>
      </c>
      <c r="I931" s="30">
        <v>111.93</v>
      </c>
      <c r="J931" s="31">
        <v>7</v>
      </c>
      <c r="K931" s="32">
        <v>34.700000000000003</v>
      </c>
    </row>
    <row r="932" spans="1:11" x14ac:dyDescent="0.25">
      <c r="A932" s="29">
        <v>41846</v>
      </c>
      <c r="B932" s="22">
        <v>2014</v>
      </c>
      <c r="C932" s="22">
        <v>7</v>
      </c>
      <c r="D932" s="22" t="s">
        <v>1137</v>
      </c>
      <c r="E932" s="22" t="s">
        <v>174</v>
      </c>
      <c r="F932" s="22" t="s">
        <v>18</v>
      </c>
      <c r="G932" s="22" t="s">
        <v>19</v>
      </c>
      <c r="H932" s="22" t="s">
        <v>1138</v>
      </c>
      <c r="I932" s="30">
        <v>67.88</v>
      </c>
      <c r="J932" s="31">
        <v>2</v>
      </c>
      <c r="K932" s="32">
        <v>18.329999999999998</v>
      </c>
    </row>
    <row r="933" spans="1:11" x14ac:dyDescent="0.25">
      <c r="A933" s="29">
        <v>41846</v>
      </c>
      <c r="B933" s="22">
        <v>2014</v>
      </c>
      <c r="C933" s="22">
        <v>7</v>
      </c>
      <c r="D933" s="22" t="s">
        <v>1137</v>
      </c>
      <c r="E933" s="22" t="s">
        <v>174</v>
      </c>
      <c r="F933" s="22" t="s">
        <v>28</v>
      </c>
      <c r="G933" s="22" t="s">
        <v>46</v>
      </c>
      <c r="H933" s="22" t="s">
        <v>1139</v>
      </c>
      <c r="I933" s="30">
        <v>162.88999999999999</v>
      </c>
      <c r="J933" s="31">
        <v>13</v>
      </c>
      <c r="K933" s="32">
        <v>76.56</v>
      </c>
    </row>
    <row r="934" spans="1:11" x14ac:dyDescent="0.25">
      <c r="A934" s="29">
        <v>41846</v>
      </c>
      <c r="B934" s="22">
        <v>2014</v>
      </c>
      <c r="C934" s="22">
        <v>7</v>
      </c>
      <c r="D934" s="22" t="s">
        <v>1137</v>
      </c>
      <c r="E934" s="22" t="s">
        <v>174</v>
      </c>
      <c r="F934" s="22" t="s">
        <v>18</v>
      </c>
      <c r="G934" s="22" t="s">
        <v>36</v>
      </c>
      <c r="H934" s="22" t="s">
        <v>1140</v>
      </c>
      <c r="I934" s="30">
        <v>25.71</v>
      </c>
      <c r="J934" s="31">
        <v>3</v>
      </c>
      <c r="K934" s="32">
        <v>9.26</v>
      </c>
    </row>
    <row r="935" spans="1:11" x14ac:dyDescent="0.25">
      <c r="A935" s="29">
        <v>41846</v>
      </c>
      <c r="B935" s="22">
        <v>2014</v>
      </c>
      <c r="C935" s="22">
        <v>7</v>
      </c>
      <c r="D935" s="22" t="s">
        <v>924</v>
      </c>
      <c r="E935" s="22" t="s">
        <v>32</v>
      </c>
      <c r="F935" s="22" t="s">
        <v>28</v>
      </c>
      <c r="G935" s="22" t="s">
        <v>48</v>
      </c>
      <c r="H935" s="22" t="s">
        <v>950</v>
      </c>
      <c r="I935" s="30">
        <v>2177.58</v>
      </c>
      <c r="J935" s="31">
        <v>8</v>
      </c>
      <c r="K935" s="32">
        <v>-3701.89</v>
      </c>
    </row>
    <row r="936" spans="1:11" x14ac:dyDescent="0.25">
      <c r="A936" s="29">
        <v>41846</v>
      </c>
      <c r="B936" s="22">
        <v>2014</v>
      </c>
      <c r="C936" s="22">
        <v>7</v>
      </c>
      <c r="D936" s="22" t="s">
        <v>924</v>
      </c>
      <c r="E936" s="22" t="s">
        <v>32</v>
      </c>
      <c r="F936" s="22" t="s">
        <v>18</v>
      </c>
      <c r="G936" s="22" t="s">
        <v>36</v>
      </c>
      <c r="H936" s="22" t="s">
        <v>1141</v>
      </c>
      <c r="I936" s="30">
        <v>17.5</v>
      </c>
      <c r="J936" s="31">
        <v>3</v>
      </c>
      <c r="K936" s="32">
        <v>-10.06</v>
      </c>
    </row>
    <row r="937" spans="1:11" x14ac:dyDescent="0.25">
      <c r="A937" s="29">
        <v>41846</v>
      </c>
      <c r="B937" s="22">
        <v>2014</v>
      </c>
      <c r="C937" s="22">
        <v>7</v>
      </c>
      <c r="D937" s="22" t="s">
        <v>924</v>
      </c>
      <c r="E937" s="22" t="s">
        <v>32</v>
      </c>
      <c r="F937" s="22" t="s">
        <v>28</v>
      </c>
      <c r="G937" s="22" t="s">
        <v>48</v>
      </c>
      <c r="H937" s="22" t="s">
        <v>1142</v>
      </c>
      <c r="I937" s="30">
        <v>16.78</v>
      </c>
      <c r="J937" s="31">
        <v>4</v>
      </c>
      <c r="K937" s="32">
        <v>-26.85</v>
      </c>
    </row>
    <row r="938" spans="1:11" x14ac:dyDescent="0.25">
      <c r="A938" s="29">
        <v>41846</v>
      </c>
      <c r="B938" s="22">
        <v>2014</v>
      </c>
      <c r="C938" s="22">
        <v>7</v>
      </c>
      <c r="D938" s="22" t="s">
        <v>924</v>
      </c>
      <c r="E938" s="22" t="s">
        <v>32</v>
      </c>
      <c r="F938" s="22" t="s">
        <v>13</v>
      </c>
      <c r="G938" s="22" t="s">
        <v>14</v>
      </c>
      <c r="H938" s="22" t="s">
        <v>1123</v>
      </c>
      <c r="I938" s="30">
        <v>431.14</v>
      </c>
      <c r="J938" s="31">
        <v>9</v>
      </c>
      <c r="K938" s="32">
        <v>-26.95</v>
      </c>
    </row>
    <row r="939" spans="1:11" x14ac:dyDescent="0.25">
      <c r="A939" s="29">
        <v>41846</v>
      </c>
      <c r="B939" s="22">
        <v>2014</v>
      </c>
      <c r="C939" s="22">
        <v>7</v>
      </c>
      <c r="D939" s="22" t="s">
        <v>924</v>
      </c>
      <c r="E939" s="22" t="s">
        <v>32</v>
      </c>
      <c r="F939" s="22" t="s">
        <v>28</v>
      </c>
      <c r="G939" s="22" t="s">
        <v>48</v>
      </c>
      <c r="H939" s="22" t="s">
        <v>1143</v>
      </c>
      <c r="I939" s="30">
        <v>8.8800000000000008</v>
      </c>
      <c r="J939" s="31">
        <v>5</v>
      </c>
      <c r="K939" s="32">
        <v>-13.32</v>
      </c>
    </row>
    <row r="940" spans="1:11" x14ac:dyDescent="0.25">
      <c r="A940" s="29">
        <v>41846</v>
      </c>
      <c r="B940" s="22">
        <v>2014</v>
      </c>
      <c r="C940" s="22">
        <v>7</v>
      </c>
      <c r="D940" s="22" t="s">
        <v>924</v>
      </c>
      <c r="E940" s="22" t="s">
        <v>32</v>
      </c>
      <c r="F940" s="22" t="s">
        <v>28</v>
      </c>
      <c r="G940" s="22" t="s">
        <v>58</v>
      </c>
      <c r="H940" s="22" t="s">
        <v>1144</v>
      </c>
      <c r="I940" s="30">
        <v>4.84</v>
      </c>
      <c r="J940" s="31">
        <v>2</v>
      </c>
      <c r="K940" s="32">
        <v>-12.09</v>
      </c>
    </row>
    <row r="941" spans="1:11" x14ac:dyDescent="0.25">
      <c r="A941" s="29">
        <v>41847</v>
      </c>
      <c r="B941" s="22">
        <v>2014</v>
      </c>
      <c r="C941" s="22">
        <v>7</v>
      </c>
      <c r="D941" s="22" t="s">
        <v>40</v>
      </c>
      <c r="E941" s="22" t="s">
        <v>45</v>
      </c>
      <c r="F941" s="22" t="s">
        <v>13</v>
      </c>
      <c r="G941" s="22" t="s">
        <v>14</v>
      </c>
      <c r="H941" s="22" t="s">
        <v>98</v>
      </c>
      <c r="I941" s="30">
        <v>238</v>
      </c>
      <c r="J941" s="31">
        <v>2</v>
      </c>
      <c r="K941" s="32">
        <v>38.08</v>
      </c>
    </row>
    <row r="942" spans="1:11" x14ac:dyDescent="0.25">
      <c r="A942" s="29">
        <v>41847</v>
      </c>
      <c r="B942" s="22">
        <v>2014</v>
      </c>
      <c r="C942" s="22">
        <v>7</v>
      </c>
      <c r="D942" s="22" t="s">
        <v>1145</v>
      </c>
      <c r="E942" s="22" t="s">
        <v>22</v>
      </c>
      <c r="F942" s="22" t="s">
        <v>28</v>
      </c>
      <c r="G942" s="22" t="s">
        <v>29</v>
      </c>
      <c r="H942" s="22" t="s">
        <v>1146</v>
      </c>
      <c r="I942" s="30">
        <v>65.78</v>
      </c>
      <c r="J942" s="31">
        <v>11</v>
      </c>
      <c r="K942" s="32">
        <v>32.229999999999997</v>
      </c>
    </row>
    <row r="943" spans="1:11" x14ac:dyDescent="0.25">
      <c r="A943" s="29">
        <v>41847</v>
      </c>
      <c r="B943" s="22">
        <v>2014</v>
      </c>
      <c r="C943" s="22">
        <v>7</v>
      </c>
      <c r="D943" s="22" t="s">
        <v>1147</v>
      </c>
      <c r="E943" s="22" t="s">
        <v>45</v>
      </c>
      <c r="F943" s="22" t="s">
        <v>28</v>
      </c>
      <c r="G943" s="22" t="s">
        <v>38</v>
      </c>
      <c r="H943" s="22" t="s">
        <v>668</v>
      </c>
      <c r="I943" s="30">
        <v>276.27999999999997</v>
      </c>
      <c r="J943" s="31">
        <v>2</v>
      </c>
      <c r="K943" s="32">
        <v>0</v>
      </c>
    </row>
    <row r="944" spans="1:11" x14ac:dyDescent="0.25">
      <c r="A944" s="29">
        <v>41848</v>
      </c>
      <c r="B944" s="22">
        <v>2014</v>
      </c>
      <c r="C944" s="22">
        <v>7</v>
      </c>
      <c r="D944" s="22" t="s">
        <v>944</v>
      </c>
      <c r="E944" s="22" t="s">
        <v>77</v>
      </c>
      <c r="F944" s="22" t="s">
        <v>28</v>
      </c>
      <c r="G944" s="22" t="s">
        <v>33</v>
      </c>
      <c r="H944" s="22" t="s">
        <v>1148</v>
      </c>
      <c r="I944" s="30">
        <v>14.32</v>
      </c>
      <c r="J944" s="31">
        <v>5</v>
      </c>
      <c r="K944" s="32">
        <v>5.19</v>
      </c>
    </row>
    <row r="945" spans="1:11" x14ac:dyDescent="0.25">
      <c r="A945" s="29">
        <v>41848</v>
      </c>
      <c r="B945" s="22">
        <v>2014</v>
      </c>
      <c r="C945" s="22">
        <v>7</v>
      </c>
      <c r="D945" s="22" t="s">
        <v>944</v>
      </c>
      <c r="E945" s="22" t="s">
        <v>77</v>
      </c>
      <c r="F945" s="22" t="s">
        <v>18</v>
      </c>
      <c r="G945" s="22" t="s">
        <v>36</v>
      </c>
      <c r="H945" s="22" t="s">
        <v>1149</v>
      </c>
      <c r="I945" s="30">
        <v>129.88999999999999</v>
      </c>
      <c r="J945" s="31">
        <v>6</v>
      </c>
      <c r="K945" s="32">
        <v>12.99</v>
      </c>
    </row>
    <row r="946" spans="1:11" x14ac:dyDescent="0.25">
      <c r="A946" s="29">
        <v>41848</v>
      </c>
      <c r="B946" s="22">
        <v>2014</v>
      </c>
      <c r="C946" s="22">
        <v>7</v>
      </c>
      <c r="D946" s="22" t="s">
        <v>944</v>
      </c>
      <c r="E946" s="22" t="s">
        <v>77</v>
      </c>
      <c r="F946" s="22" t="s">
        <v>28</v>
      </c>
      <c r="G946" s="22" t="s">
        <v>155</v>
      </c>
      <c r="H946" s="22" t="s">
        <v>908</v>
      </c>
      <c r="I946" s="30">
        <v>48.94</v>
      </c>
      <c r="J946" s="31">
        <v>7</v>
      </c>
      <c r="K946" s="32">
        <v>16.52</v>
      </c>
    </row>
    <row r="947" spans="1:11" x14ac:dyDescent="0.25">
      <c r="A947" s="29">
        <v>41850</v>
      </c>
      <c r="B947" s="22">
        <v>2014</v>
      </c>
      <c r="C947" s="22">
        <v>7</v>
      </c>
      <c r="D947" s="22" t="s">
        <v>1150</v>
      </c>
      <c r="E947" s="22" t="s">
        <v>17</v>
      </c>
      <c r="F947" s="22" t="s">
        <v>18</v>
      </c>
      <c r="G947" s="22" t="s">
        <v>165</v>
      </c>
      <c r="H947" s="22" t="s">
        <v>1151</v>
      </c>
      <c r="I947" s="30">
        <v>1367.84</v>
      </c>
      <c r="J947" s="31">
        <v>8</v>
      </c>
      <c r="K947" s="32">
        <v>259.89</v>
      </c>
    </row>
    <row r="948" spans="1:11" x14ac:dyDescent="0.25">
      <c r="A948" s="29">
        <v>41853</v>
      </c>
      <c r="B948" s="22">
        <v>2014</v>
      </c>
      <c r="C948" s="22">
        <v>8</v>
      </c>
      <c r="D948" s="22" t="s">
        <v>622</v>
      </c>
      <c r="E948" s="22" t="s">
        <v>100</v>
      </c>
      <c r="F948" s="22" t="s">
        <v>18</v>
      </c>
      <c r="G948" s="22" t="s">
        <v>36</v>
      </c>
      <c r="H948" s="22" t="s">
        <v>1152</v>
      </c>
      <c r="I948" s="30">
        <v>14.56</v>
      </c>
      <c r="J948" s="31">
        <v>2</v>
      </c>
      <c r="K948" s="32">
        <v>5.53</v>
      </c>
    </row>
    <row r="949" spans="1:11" x14ac:dyDescent="0.25">
      <c r="A949" s="29">
        <v>41855</v>
      </c>
      <c r="B949" s="22">
        <v>2014</v>
      </c>
      <c r="C949" s="22">
        <v>8</v>
      </c>
      <c r="D949" s="22" t="s">
        <v>1153</v>
      </c>
      <c r="E949" s="22" t="s">
        <v>183</v>
      </c>
      <c r="F949" s="22" t="s">
        <v>28</v>
      </c>
      <c r="G949" s="22" t="s">
        <v>33</v>
      </c>
      <c r="H949" s="22" t="s">
        <v>1063</v>
      </c>
      <c r="I949" s="30">
        <v>2.37</v>
      </c>
      <c r="J949" s="31">
        <v>2</v>
      </c>
      <c r="K949" s="32">
        <v>0.83</v>
      </c>
    </row>
    <row r="950" spans="1:11" x14ac:dyDescent="0.25">
      <c r="A950" s="29">
        <v>41855</v>
      </c>
      <c r="B950" s="22">
        <v>2014</v>
      </c>
      <c r="C950" s="22">
        <v>8</v>
      </c>
      <c r="D950" s="22" t="s">
        <v>1153</v>
      </c>
      <c r="E950" s="22" t="s">
        <v>183</v>
      </c>
      <c r="F950" s="22" t="s">
        <v>28</v>
      </c>
      <c r="G950" s="22" t="s">
        <v>29</v>
      </c>
      <c r="H950" s="22" t="s">
        <v>1154</v>
      </c>
      <c r="I950" s="30">
        <v>19.010000000000002</v>
      </c>
      <c r="J950" s="31">
        <v>3</v>
      </c>
      <c r="K950" s="32">
        <v>6.89</v>
      </c>
    </row>
    <row r="951" spans="1:11" x14ac:dyDescent="0.25">
      <c r="A951" s="29">
        <v>41855</v>
      </c>
      <c r="B951" s="22">
        <v>2014</v>
      </c>
      <c r="C951" s="22">
        <v>8</v>
      </c>
      <c r="D951" s="22" t="s">
        <v>1155</v>
      </c>
      <c r="E951" s="22" t="s">
        <v>831</v>
      </c>
      <c r="F951" s="22" t="s">
        <v>18</v>
      </c>
      <c r="G951" s="22" t="s">
        <v>42</v>
      </c>
      <c r="H951" s="22" t="s">
        <v>1156</v>
      </c>
      <c r="I951" s="30">
        <v>1215.92</v>
      </c>
      <c r="J951" s="31">
        <v>8</v>
      </c>
      <c r="K951" s="32">
        <v>316.14</v>
      </c>
    </row>
    <row r="952" spans="1:11" x14ac:dyDescent="0.25">
      <c r="A952" s="29">
        <v>41855</v>
      </c>
      <c r="B952" s="22">
        <v>2014</v>
      </c>
      <c r="C952" s="22">
        <v>8</v>
      </c>
      <c r="D952" s="22" t="s">
        <v>1157</v>
      </c>
      <c r="E952" s="22" t="s">
        <v>183</v>
      </c>
      <c r="F952" s="22" t="s">
        <v>28</v>
      </c>
      <c r="G952" s="22" t="s">
        <v>33</v>
      </c>
      <c r="H952" s="22" t="s">
        <v>884</v>
      </c>
      <c r="I952" s="30">
        <v>49.79</v>
      </c>
      <c r="J952" s="31">
        <v>8</v>
      </c>
      <c r="K952" s="32">
        <v>-11.83</v>
      </c>
    </row>
    <row r="953" spans="1:11" x14ac:dyDescent="0.25">
      <c r="A953" s="29">
        <v>41855</v>
      </c>
      <c r="B953" s="22">
        <v>2014</v>
      </c>
      <c r="C953" s="22">
        <v>8</v>
      </c>
      <c r="D953" s="22" t="s">
        <v>622</v>
      </c>
      <c r="E953" s="22" t="s">
        <v>45</v>
      </c>
      <c r="F953" s="22" t="s">
        <v>18</v>
      </c>
      <c r="G953" s="22" t="s">
        <v>42</v>
      </c>
      <c r="H953" s="22" t="s">
        <v>1158</v>
      </c>
      <c r="I953" s="30">
        <v>99.59</v>
      </c>
      <c r="J953" s="31">
        <v>1</v>
      </c>
      <c r="K953" s="32">
        <v>2.4900000000000002</v>
      </c>
    </row>
    <row r="954" spans="1:11" x14ac:dyDescent="0.25">
      <c r="A954" s="29">
        <v>41855</v>
      </c>
      <c r="B954" s="22">
        <v>2014</v>
      </c>
      <c r="C954" s="22">
        <v>8</v>
      </c>
      <c r="D954" s="22" t="s">
        <v>622</v>
      </c>
      <c r="E954" s="22" t="s">
        <v>45</v>
      </c>
      <c r="F954" s="22" t="s">
        <v>13</v>
      </c>
      <c r="G954" s="22" t="s">
        <v>14</v>
      </c>
      <c r="H954" s="22" t="s">
        <v>1159</v>
      </c>
      <c r="I954" s="30">
        <v>399.96</v>
      </c>
      <c r="J954" s="31">
        <v>4</v>
      </c>
      <c r="K954" s="32">
        <v>139.99</v>
      </c>
    </row>
    <row r="955" spans="1:11" x14ac:dyDescent="0.25">
      <c r="A955" s="29">
        <v>41855</v>
      </c>
      <c r="B955" s="22">
        <v>2014</v>
      </c>
      <c r="C955" s="22">
        <v>8</v>
      </c>
      <c r="D955" s="22" t="s">
        <v>1160</v>
      </c>
      <c r="E955" s="22" t="s">
        <v>131</v>
      </c>
      <c r="F955" s="22" t="s">
        <v>18</v>
      </c>
      <c r="G955" s="22" t="s">
        <v>42</v>
      </c>
      <c r="H955" s="22" t="s">
        <v>662</v>
      </c>
      <c r="I955" s="30">
        <v>172.11</v>
      </c>
      <c r="J955" s="31">
        <v>1</v>
      </c>
      <c r="K955" s="32">
        <v>-94.66</v>
      </c>
    </row>
    <row r="956" spans="1:11" x14ac:dyDescent="0.25">
      <c r="A956" s="29">
        <v>41856</v>
      </c>
      <c r="B956" s="22">
        <v>2014</v>
      </c>
      <c r="C956" s="22">
        <v>8</v>
      </c>
      <c r="D956" s="22" t="s">
        <v>1161</v>
      </c>
      <c r="E956" s="22" t="s">
        <v>89</v>
      </c>
      <c r="F956" s="22" t="s">
        <v>13</v>
      </c>
      <c r="G956" s="22" t="s">
        <v>143</v>
      </c>
      <c r="H956" s="22" t="s">
        <v>1162</v>
      </c>
      <c r="I956" s="30">
        <v>1799.97</v>
      </c>
      <c r="J956" s="31">
        <v>5</v>
      </c>
      <c r="K956" s="32">
        <v>240</v>
      </c>
    </row>
    <row r="957" spans="1:11" x14ac:dyDescent="0.25">
      <c r="A957" s="29">
        <v>41857</v>
      </c>
      <c r="B957" s="22">
        <v>2014</v>
      </c>
      <c r="C957" s="22">
        <v>8</v>
      </c>
      <c r="D957" s="22" t="s">
        <v>1163</v>
      </c>
      <c r="E957" s="22" t="s">
        <v>17</v>
      </c>
      <c r="F957" s="22" t="s">
        <v>18</v>
      </c>
      <c r="G957" s="22" t="s">
        <v>19</v>
      </c>
      <c r="H957" s="22" t="s">
        <v>1058</v>
      </c>
      <c r="I957" s="30">
        <v>585.54999999999995</v>
      </c>
      <c r="J957" s="31">
        <v>3</v>
      </c>
      <c r="K957" s="32">
        <v>73.19</v>
      </c>
    </row>
    <row r="958" spans="1:11" x14ac:dyDescent="0.25">
      <c r="A958" s="29">
        <v>41857</v>
      </c>
      <c r="B958" s="22">
        <v>2014</v>
      </c>
      <c r="C958" s="22">
        <v>8</v>
      </c>
      <c r="D958" s="22" t="s">
        <v>376</v>
      </c>
      <c r="E958" s="22" t="s">
        <v>205</v>
      </c>
      <c r="F958" s="22" t="s">
        <v>18</v>
      </c>
      <c r="G958" s="22" t="s">
        <v>19</v>
      </c>
      <c r="H958" s="22" t="s">
        <v>1164</v>
      </c>
      <c r="I958" s="30">
        <v>170.35</v>
      </c>
      <c r="J958" s="31">
        <v>3</v>
      </c>
      <c r="K958" s="32">
        <v>10.65</v>
      </c>
    </row>
    <row r="959" spans="1:11" x14ac:dyDescent="0.25">
      <c r="A959" s="29">
        <v>41857</v>
      </c>
      <c r="B959" s="22">
        <v>2014</v>
      </c>
      <c r="C959" s="22">
        <v>8</v>
      </c>
      <c r="D959" s="22" t="s">
        <v>1165</v>
      </c>
      <c r="E959" s="22" t="s">
        <v>22</v>
      </c>
      <c r="F959" s="22" t="s">
        <v>28</v>
      </c>
      <c r="G959" s="22" t="s">
        <v>48</v>
      </c>
      <c r="H959" s="22" t="s">
        <v>863</v>
      </c>
      <c r="I959" s="30">
        <v>68.48</v>
      </c>
      <c r="J959" s="31">
        <v>2</v>
      </c>
      <c r="K959" s="32">
        <v>25.68</v>
      </c>
    </row>
    <row r="960" spans="1:11" x14ac:dyDescent="0.25">
      <c r="A960" s="29">
        <v>41857</v>
      </c>
      <c r="B960" s="22">
        <v>2014</v>
      </c>
      <c r="C960" s="22">
        <v>8</v>
      </c>
      <c r="D960" s="22" t="s">
        <v>1165</v>
      </c>
      <c r="E960" s="22" t="s">
        <v>22</v>
      </c>
      <c r="F960" s="22" t="s">
        <v>28</v>
      </c>
      <c r="G960" s="22" t="s">
        <v>38</v>
      </c>
      <c r="H960" s="22" t="s">
        <v>1166</v>
      </c>
      <c r="I960" s="30">
        <v>1676.88</v>
      </c>
      <c r="J960" s="31">
        <v>6</v>
      </c>
      <c r="K960" s="32">
        <v>83.84</v>
      </c>
    </row>
    <row r="961" spans="1:11" x14ac:dyDescent="0.25">
      <c r="A961" s="29">
        <v>41858</v>
      </c>
      <c r="B961" s="22">
        <v>2014</v>
      </c>
      <c r="C961" s="22">
        <v>8</v>
      </c>
      <c r="D961" s="22" t="s">
        <v>1167</v>
      </c>
      <c r="E961" s="22" t="s">
        <v>22</v>
      </c>
      <c r="F961" s="22" t="s">
        <v>18</v>
      </c>
      <c r="G961" s="22" t="s">
        <v>19</v>
      </c>
      <c r="H961" s="22" t="s">
        <v>1164</v>
      </c>
      <c r="I961" s="30">
        <v>63.88</v>
      </c>
      <c r="J961" s="31">
        <v>1</v>
      </c>
      <c r="K961" s="32">
        <v>10.65</v>
      </c>
    </row>
    <row r="962" spans="1:11" x14ac:dyDescent="0.25">
      <c r="A962" s="29">
        <v>41858</v>
      </c>
      <c r="B962" s="22">
        <v>2014</v>
      </c>
      <c r="C962" s="22">
        <v>8</v>
      </c>
      <c r="D962" s="22" t="s">
        <v>1168</v>
      </c>
      <c r="E962" s="22" t="s">
        <v>45</v>
      </c>
      <c r="F962" s="22" t="s">
        <v>18</v>
      </c>
      <c r="G962" s="22" t="s">
        <v>42</v>
      </c>
      <c r="H962" s="22" t="s">
        <v>1169</v>
      </c>
      <c r="I962" s="30">
        <v>502.49</v>
      </c>
      <c r="J962" s="31">
        <v>3</v>
      </c>
      <c r="K962" s="32">
        <v>-87.94</v>
      </c>
    </row>
    <row r="963" spans="1:11" x14ac:dyDescent="0.25">
      <c r="A963" s="29">
        <v>41858</v>
      </c>
      <c r="B963" s="22">
        <v>2014</v>
      </c>
      <c r="C963" s="22">
        <v>8</v>
      </c>
      <c r="D963" s="22" t="s">
        <v>1168</v>
      </c>
      <c r="E963" s="22" t="s">
        <v>45</v>
      </c>
      <c r="F963" s="22" t="s">
        <v>28</v>
      </c>
      <c r="G963" s="22" t="s">
        <v>48</v>
      </c>
      <c r="H963" s="22" t="s">
        <v>504</v>
      </c>
      <c r="I963" s="30">
        <v>196.7</v>
      </c>
      <c r="J963" s="31">
        <v>6</v>
      </c>
      <c r="K963" s="32">
        <v>68.849999999999994</v>
      </c>
    </row>
    <row r="964" spans="1:11" x14ac:dyDescent="0.25">
      <c r="A964" s="29">
        <v>41859</v>
      </c>
      <c r="B964" s="22">
        <v>2014</v>
      </c>
      <c r="C964" s="22">
        <v>8</v>
      </c>
      <c r="D964" s="22" t="s">
        <v>1170</v>
      </c>
      <c r="E964" s="22" t="s">
        <v>45</v>
      </c>
      <c r="F964" s="22" t="s">
        <v>28</v>
      </c>
      <c r="G964" s="22" t="s">
        <v>58</v>
      </c>
      <c r="H964" s="22" t="s">
        <v>129</v>
      </c>
      <c r="I964" s="30">
        <v>76.12</v>
      </c>
      <c r="J964" s="31">
        <v>2</v>
      </c>
      <c r="K964" s="32">
        <v>22.07</v>
      </c>
    </row>
    <row r="965" spans="1:11" x14ac:dyDescent="0.25">
      <c r="A965" s="29">
        <v>41859</v>
      </c>
      <c r="B965" s="22">
        <v>2014</v>
      </c>
      <c r="C965" s="22">
        <v>8</v>
      </c>
      <c r="D965" s="22" t="s">
        <v>1170</v>
      </c>
      <c r="E965" s="22" t="s">
        <v>45</v>
      </c>
      <c r="F965" s="22" t="s">
        <v>13</v>
      </c>
      <c r="G965" s="22" t="s">
        <v>143</v>
      </c>
      <c r="H965" s="22" t="s">
        <v>1171</v>
      </c>
      <c r="I965" s="30">
        <v>1199.98</v>
      </c>
      <c r="J965" s="31">
        <v>3</v>
      </c>
      <c r="K965" s="32">
        <v>434.99</v>
      </c>
    </row>
    <row r="966" spans="1:11" x14ac:dyDescent="0.25">
      <c r="A966" s="29">
        <v>41859</v>
      </c>
      <c r="B966" s="22">
        <v>2014</v>
      </c>
      <c r="C966" s="22">
        <v>8</v>
      </c>
      <c r="D966" s="22" t="s">
        <v>1170</v>
      </c>
      <c r="E966" s="22" t="s">
        <v>45</v>
      </c>
      <c r="F966" s="22" t="s">
        <v>13</v>
      </c>
      <c r="G966" s="22" t="s">
        <v>23</v>
      </c>
      <c r="H966" s="22" t="s">
        <v>1172</v>
      </c>
      <c r="I966" s="30">
        <v>445.96</v>
      </c>
      <c r="J966" s="31">
        <v>5</v>
      </c>
      <c r="K966" s="32">
        <v>55.75</v>
      </c>
    </row>
    <row r="967" spans="1:11" x14ac:dyDescent="0.25">
      <c r="A967" s="29">
        <v>41859</v>
      </c>
      <c r="B967" s="22">
        <v>2014</v>
      </c>
      <c r="C967" s="22">
        <v>8</v>
      </c>
      <c r="D967" s="22" t="s">
        <v>1170</v>
      </c>
      <c r="E967" s="22" t="s">
        <v>45</v>
      </c>
      <c r="F967" s="22" t="s">
        <v>18</v>
      </c>
      <c r="G967" s="22" t="s">
        <v>36</v>
      </c>
      <c r="H967" s="22" t="s">
        <v>1173</v>
      </c>
      <c r="I967" s="30">
        <v>327.76</v>
      </c>
      <c r="J967" s="31">
        <v>8</v>
      </c>
      <c r="K967" s="32">
        <v>91.77</v>
      </c>
    </row>
    <row r="968" spans="1:11" x14ac:dyDescent="0.25">
      <c r="A968" s="29">
        <v>41859</v>
      </c>
      <c r="B968" s="22">
        <v>2014</v>
      </c>
      <c r="C968" s="22">
        <v>8</v>
      </c>
      <c r="D968" s="22" t="s">
        <v>1174</v>
      </c>
      <c r="E968" s="22" t="s">
        <v>183</v>
      </c>
      <c r="F968" s="22" t="s">
        <v>18</v>
      </c>
      <c r="G968" s="22" t="s">
        <v>36</v>
      </c>
      <c r="H968" s="22" t="s">
        <v>1175</v>
      </c>
      <c r="I968" s="30">
        <v>121.38</v>
      </c>
      <c r="J968" s="31">
        <v>4</v>
      </c>
      <c r="K968" s="32">
        <v>-3.03</v>
      </c>
    </row>
    <row r="969" spans="1:11" x14ac:dyDescent="0.25">
      <c r="A969" s="29">
        <v>41859</v>
      </c>
      <c r="B969" s="22">
        <v>2014</v>
      </c>
      <c r="C969" s="22">
        <v>8</v>
      </c>
      <c r="D969" s="22" t="s">
        <v>1174</v>
      </c>
      <c r="E969" s="22" t="s">
        <v>183</v>
      </c>
      <c r="F969" s="22" t="s">
        <v>13</v>
      </c>
      <c r="G969" s="22" t="s">
        <v>14</v>
      </c>
      <c r="H969" s="22" t="s">
        <v>1176</v>
      </c>
      <c r="I969" s="30">
        <v>95.98</v>
      </c>
      <c r="J969" s="31">
        <v>3</v>
      </c>
      <c r="K969" s="32">
        <v>-10.8</v>
      </c>
    </row>
    <row r="970" spans="1:11" x14ac:dyDescent="0.25">
      <c r="A970" s="29">
        <v>41859</v>
      </c>
      <c r="B970" s="22">
        <v>2014</v>
      </c>
      <c r="C970" s="22">
        <v>8</v>
      </c>
      <c r="D970" s="22" t="s">
        <v>351</v>
      </c>
      <c r="E970" s="22" t="s">
        <v>45</v>
      </c>
      <c r="F970" s="22" t="s">
        <v>28</v>
      </c>
      <c r="G970" s="22" t="s">
        <v>38</v>
      </c>
      <c r="H970" s="22" t="s">
        <v>407</v>
      </c>
      <c r="I970" s="30">
        <v>423.28</v>
      </c>
      <c r="J970" s="31">
        <v>11</v>
      </c>
      <c r="K970" s="32">
        <v>110.05</v>
      </c>
    </row>
    <row r="971" spans="1:11" x14ac:dyDescent="0.25">
      <c r="A971" s="29">
        <v>41859</v>
      </c>
      <c r="B971" s="22">
        <v>2014</v>
      </c>
      <c r="C971" s="22">
        <v>8</v>
      </c>
      <c r="D971" s="22" t="s">
        <v>1177</v>
      </c>
      <c r="E971" s="22" t="s">
        <v>71</v>
      </c>
      <c r="F971" s="22" t="s">
        <v>13</v>
      </c>
      <c r="G971" s="22" t="s">
        <v>143</v>
      </c>
      <c r="H971" s="22" t="s">
        <v>144</v>
      </c>
      <c r="I971" s="30">
        <v>549.99</v>
      </c>
      <c r="J971" s="31">
        <v>1</v>
      </c>
      <c r="K971" s="32">
        <v>275</v>
      </c>
    </row>
    <row r="972" spans="1:11" x14ac:dyDescent="0.25">
      <c r="A972" s="29">
        <v>41859</v>
      </c>
      <c r="B972" s="22">
        <v>2014</v>
      </c>
      <c r="C972" s="22">
        <v>8</v>
      </c>
      <c r="D972" s="22" t="s">
        <v>1177</v>
      </c>
      <c r="E972" s="22" t="s">
        <v>71</v>
      </c>
      <c r="F972" s="22" t="s">
        <v>28</v>
      </c>
      <c r="G972" s="22" t="s">
        <v>58</v>
      </c>
      <c r="H972" s="22" t="s">
        <v>1178</v>
      </c>
      <c r="I972" s="30">
        <v>167.54</v>
      </c>
      <c r="J972" s="31">
        <v>3</v>
      </c>
      <c r="K972" s="32">
        <v>37.229999999999997</v>
      </c>
    </row>
    <row r="973" spans="1:11" x14ac:dyDescent="0.25">
      <c r="A973" s="29">
        <v>41859</v>
      </c>
      <c r="B973" s="22">
        <v>2014</v>
      </c>
      <c r="C973" s="22">
        <v>8</v>
      </c>
      <c r="D973" s="22" t="s">
        <v>1177</v>
      </c>
      <c r="E973" s="22" t="s">
        <v>71</v>
      </c>
      <c r="F973" s="22" t="s">
        <v>28</v>
      </c>
      <c r="G973" s="22" t="s">
        <v>155</v>
      </c>
      <c r="H973" s="22" t="s">
        <v>1179</v>
      </c>
      <c r="I973" s="30">
        <v>38.340000000000003</v>
      </c>
      <c r="J973" s="31">
        <v>3</v>
      </c>
      <c r="K973" s="32">
        <v>17.25</v>
      </c>
    </row>
    <row r="974" spans="1:11" x14ac:dyDescent="0.25">
      <c r="A974" s="29">
        <v>41859</v>
      </c>
      <c r="B974" s="22">
        <v>2014</v>
      </c>
      <c r="C974" s="22">
        <v>8</v>
      </c>
      <c r="D974" s="22" t="s">
        <v>1177</v>
      </c>
      <c r="E974" s="22" t="s">
        <v>71</v>
      </c>
      <c r="F974" s="22" t="s">
        <v>18</v>
      </c>
      <c r="G974" s="22" t="s">
        <v>36</v>
      </c>
      <c r="H974" s="22" t="s">
        <v>929</v>
      </c>
      <c r="I974" s="30">
        <v>53.88</v>
      </c>
      <c r="J974" s="31">
        <v>6</v>
      </c>
      <c r="K974" s="32">
        <v>22.63</v>
      </c>
    </row>
    <row r="975" spans="1:11" x14ac:dyDescent="0.25">
      <c r="A975" s="29">
        <v>41859</v>
      </c>
      <c r="B975" s="22">
        <v>2014</v>
      </c>
      <c r="C975" s="22">
        <v>8</v>
      </c>
      <c r="D975" s="22" t="s">
        <v>1177</v>
      </c>
      <c r="E975" s="22" t="s">
        <v>71</v>
      </c>
      <c r="F975" s="22" t="s">
        <v>13</v>
      </c>
      <c r="G975" s="22" t="s">
        <v>23</v>
      </c>
      <c r="H975" s="22" t="s">
        <v>248</v>
      </c>
      <c r="I975" s="30">
        <v>299.98</v>
      </c>
      <c r="J975" s="31">
        <v>2</v>
      </c>
      <c r="K975" s="32">
        <v>83.99</v>
      </c>
    </row>
    <row r="976" spans="1:11" x14ac:dyDescent="0.25">
      <c r="A976" s="29">
        <v>41859</v>
      </c>
      <c r="B976" s="22">
        <v>2014</v>
      </c>
      <c r="C976" s="22">
        <v>8</v>
      </c>
      <c r="D976" s="22" t="s">
        <v>1180</v>
      </c>
      <c r="E976" s="22" t="s">
        <v>77</v>
      </c>
      <c r="F976" s="22" t="s">
        <v>18</v>
      </c>
      <c r="G976" s="22" t="s">
        <v>165</v>
      </c>
      <c r="H976" s="22" t="s">
        <v>1181</v>
      </c>
      <c r="I976" s="30">
        <v>155.46</v>
      </c>
      <c r="J976" s="31">
        <v>4</v>
      </c>
      <c r="K976" s="32">
        <v>-7.77</v>
      </c>
    </row>
    <row r="977" spans="1:11" x14ac:dyDescent="0.25">
      <c r="A977" s="29">
        <v>41860</v>
      </c>
      <c r="B977" s="22">
        <v>2014</v>
      </c>
      <c r="C977" s="22">
        <v>8</v>
      </c>
      <c r="D977" s="22" t="s">
        <v>1182</v>
      </c>
      <c r="E977" s="22" t="s">
        <v>32</v>
      </c>
      <c r="F977" s="22" t="s">
        <v>28</v>
      </c>
      <c r="G977" s="22" t="s">
        <v>64</v>
      </c>
      <c r="H977" s="22" t="s">
        <v>1183</v>
      </c>
      <c r="I977" s="30">
        <v>9.94</v>
      </c>
      <c r="J977" s="31">
        <v>3</v>
      </c>
      <c r="K977" s="32">
        <v>2.73</v>
      </c>
    </row>
    <row r="978" spans="1:11" x14ac:dyDescent="0.25">
      <c r="A978" s="29">
        <v>41860</v>
      </c>
      <c r="B978" s="22">
        <v>2014</v>
      </c>
      <c r="C978" s="22">
        <v>8</v>
      </c>
      <c r="D978" s="22" t="s">
        <v>1182</v>
      </c>
      <c r="E978" s="22" t="s">
        <v>32</v>
      </c>
      <c r="F978" s="22" t="s">
        <v>13</v>
      </c>
      <c r="G978" s="22" t="s">
        <v>283</v>
      </c>
      <c r="H978" s="22" t="s">
        <v>1184</v>
      </c>
      <c r="I978" s="30">
        <v>8159.95</v>
      </c>
      <c r="J978" s="31">
        <v>8</v>
      </c>
      <c r="K978" s="32">
        <v>-1359.99</v>
      </c>
    </row>
    <row r="979" spans="1:11" x14ac:dyDescent="0.25">
      <c r="A979" s="29">
        <v>41860</v>
      </c>
      <c r="B979" s="22">
        <v>2014</v>
      </c>
      <c r="C979" s="22">
        <v>8</v>
      </c>
      <c r="D979" s="22" t="s">
        <v>1182</v>
      </c>
      <c r="E979" s="22" t="s">
        <v>32</v>
      </c>
      <c r="F979" s="22" t="s">
        <v>28</v>
      </c>
      <c r="G979" s="22" t="s">
        <v>38</v>
      </c>
      <c r="H979" s="22" t="s">
        <v>234</v>
      </c>
      <c r="I979" s="30">
        <v>275.93</v>
      </c>
      <c r="J979" s="31">
        <v>3</v>
      </c>
      <c r="K979" s="32">
        <v>-58.63</v>
      </c>
    </row>
    <row r="980" spans="1:11" x14ac:dyDescent="0.25">
      <c r="A980" s="29">
        <v>41860</v>
      </c>
      <c r="B980" s="22">
        <v>2014</v>
      </c>
      <c r="C980" s="22">
        <v>8</v>
      </c>
      <c r="D980" s="22" t="s">
        <v>1182</v>
      </c>
      <c r="E980" s="22" t="s">
        <v>32</v>
      </c>
      <c r="F980" s="22" t="s">
        <v>18</v>
      </c>
      <c r="G980" s="22" t="s">
        <v>19</v>
      </c>
      <c r="H980" s="22" t="s">
        <v>1185</v>
      </c>
      <c r="I980" s="30">
        <v>1740.06</v>
      </c>
      <c r="J980" s="31">
        <v>9</v>
      </c>
      <c r="K980" s="32">
        <v>-24.86</v>
      </c>
    </row>
    <row r="981" spans="1:11" x14ac:dyDescent="0.25">
      <c r="A981" s="29">
        <v>41860</v>
      </c>
      <c r="B981" s="22">
        <v>2014</v>
      </c>
      <c r="C981" s="22">
        <v>8</v>
      </c>
      <c r="D981" s="22" t="s">
        <v>1182</v>
      </c>
      <c r="E981" s="22" t="s">
        <v>32</v>
      </c>
      <c r="F981" s="22" t="s">
        <v>28</v>
      </c>
      <c r="G981" s="22" t="s">
        <v>64</v>
      </c>
      <c r="H981" s="22" t="s">
        <v>902</v>
      </c>
      <c r="I981" s="30">
        <v>32.06</v>
      </c>
      <c r="J981" s="31">
        <v>6</v>
      </c>
      <c r="K981" s="32">
        <v>6.81</v>
      </c>
    </row>
    <row r="982" spans="1:11" x14ac:dyDescent="0.25">
      <c r="A982" s="29">
        <v>41860</v>
      </c>
      <c r="B982" s="22">
        <v>2014</v>
      </c>
      <c r="C982" s="22">
        <v>8</v>
      </c>
      <c r="D982" s="22" t="s">
        <v>1182</v>
      </c>
      <c r="E982" s="22" t="s">
        <v>32</v>
      </c>
      <c r="F982" s="22" t="s">
        <v>28</v>
      </c>
      <c r="G982" s="22" t="s">
        <v>58</v>
      </c>
      <c r="H982" s="22" t="s">
        <v>125</v>
      </c>
      <c r="I982" s="30">
        <v>177.98</v>
      </c>
      <c r="J982" s="31">
        <v>5</v>
      </c>
      <c r="K982" s="32">
        <v>-453.85</v>
      </c>
    </row>
    <row r="983" spans="1:11" x14ac:dyDescent="0.25">
      <c r="A983" s="29">
        <v>41860</v>
      </c>
      <c r="B983" s="22">
        <v>2014</v>
      </c>
      <c r="C983" s="22">
        <v>8</v>
      </c>
      <c r="D983" s="22" t="s">
        <v>1182</v>
      </c>
      <c r="E983" s="22" t="s">
        <v>32</v>
      </c>
      <c r="F983" s="22" t="s">
        <v>13</v>
      </c>
      <c r="G983" s="22" t="s">
        <v>23</v>
      </c>
      <c r="H983" s="22" t="s">
        <v>1186</v>
      </c>
      <c r="I983" s="30">
        <v>143.97999999999999</v>
      </c>
      <c r="J983" s="31">
        <v>3</v>
      </c>
      <c r="K983" s="32">
        <v>9</v>
      </c>
    </row>
    <row r="984" spans="1:11" x14ac:dyDescent="0.25">
      <c r="A984" s="29">
        <v>41860</v>
      </c>
      <c r="B984" s="22">
        <v>2014</v>
      </c>
      <c r="C984" s="22">
        <v>8</v>
      </c>
      <c r="D984" s="22" t="s">
        <v>759</v>
      </c>
      <c r="E984" s="22" t="s">
        <v>45</v>
      </c>
      <c r="F984" s="22" t="s">
        <v>13</v>
      </c>
      <c r="G984" s="22" t="s">
        <v>14</v>
      </c>
      <c r="H984" s="22" t="s">
        <v>1187</v>
      </c>
      <c r="I984" s="30">
        <v>49.98</v>
      </c>
      <c r="J984" s="31">
        <v>2</v>
      </c>
      <c r="K984" s="32">
        <v>8.5</v>
      </c>
    </row>
    <row r="985" spans="1:11" x14ac:dyDescent="0.25">
      <c r="A985" s="29">
        <v>41860</v>
      </c>
      <c r="B985" s="22">
        <v>2014</v>
      </c>
      <c r="C985" s="22">
        <v>8</v>
      </c>
      <c r="D985" s="22" t="s">
        <v>1188</v>
      </c>
      <c r="E985" s="22" t="s">
        <v>32</v>
      </c>
      <c r="F985" s="22" t="s">
        <v>28</v>
      </c>
      <c r="G985" s="22" t="s">
        <v>48</v>
      </c>
      <c r="H985" s="22" t="s">
        <v>825</v>
      </c>
      <c r="I985" s="30">
        <v>51.18</v>
      </c>
      <c r="J985" s="31">
        <v>4</v>
      </c>
      <c r="K985" s="32">
        <v>-79.34</v>
      </c>
    </row>
    <row r="986" spans="1:11" x14ac:dyDescent="0.25">
      <c r="A986" s="29">
        <v>41860</v>
      </c>
      <c r="B986" s="22">
        <v>2014</v>
      </c>
      <c r="C986" s="22">
        <v>8</v>
      </c>
      <c r="D986" s="22" t="s">
        <v>1189</v>
      </c>
      <c r="E986" s="22" t="s">
        <v>174</v>
      </c>
      <c r="F986" s="22" t="s">
        <v>13</v>
      </c>
      <c r="G986" s="22" t="s">
        <v>14</v>
      </c>
      <c r="H986" s="22" t="s">
        <v>1190</v>
      </c>
      <c r="I986" s="30">
        <v>32.97</v>
      </c>
      <c r="J986" s="31">
        <v>3</v>
      </c>
      <c r="K986" s="32">
        <v>12.86</v>
      </c>
    </row>
    <row r="987" spans="1:11" x14ac:dyDescent="0.25">
      <c r="A987" s="29">
        <v>41860</v>
      </c>
      <c r="B987" s="22">
        <v>2014</v>
      </c>
      <c r="C987" s="22">
        <v>8</v>
      </c>
      <c r="D987" s="22" t="s">
        <v>1189</v>
      </c>
      <c r="E987" s="22" t="s">
        <v>174</v>
      </c>
      <c r="F987" s="22" t="s">
        <v>13</v>
      </c>
      <c r="G987" s="22" t="s">
        <v>14</v>
      </c>
      <c r="H987" s="22" t="s">
        <v>310</v>
      </c>
      <c r="I987" s="30">
        <v>83.88</v>
      </c>
      <c r="J987" s="31">
        <v>4</v>
      </c>
      <c r="K987" s="32">
        <v>30.2</v>
      </c>
    </row>
    <row r="988" spans="1:11" x14ac:dyDescent="0.25">
      <c r="A988" s="29">
        <v>41860</v>
      </c>
      <c r="B988" s="22">
        <v>2014</v>
      </c>
      <c r="C988" s="22">
        <v>8</v>
      </c>
      <c r="D988" s="22" t="s">
        <v>742</v>
      </c>
      <c r="E988" s="22" t="s">
        <v>45</v>
      </c>
      <c r="F988" s="22" t="s">
        <v>28</v>
      </c>
      <c r="G988" s="22" t="s">
        <v>58</v>
      </c>
      <c r="H988" s="22" t="s">
        <v>1191</v>
      </c>
      <c r="I988" s="30">
        <v>56.65</v>
      </c>
      <c r="J988" s="31">
        <v>5</v>
      </c>
      <c r="K988" s="32">
        <v>24.36</v>
      </c>
    </row>
    <row r="989" spans="1:11" x14ac:dyDescent="0.25">
      <c r="A989" s="29">
        <v>41860</v>
      </c>
      <c r="B989" s="22">
        <v>2014</v>
      </c>
      <c r="C989" s="22">
        <v>8</v>
      </c>
      <c r="D989" s="22" t="s">
        <v>742</v>
      </c>
      <c r="E989" s="22" t="s">
        <v>45</v>
      </c>
      <c r="F989" s="22" t="s">
        <v>28</v>
      </c>
      <c r="G989" s="22" t="s">
        <v>38</v>
      </c>
      <c r="H989" s="22" t="s">
        <v>1192</v>
      </c>
      <c r="I989" s="30">
        <v>14.97</v>
      </c>
      <c r="J989" s="31">
        <v>1</v>
      </c>
      <c r="K989" s="32">
        <v>4.1900000000000004</v>
      </c>
    </row>
    <row r="990" spans="1:11" x14ac:dyDescent="0.25">
      <c r="A990" s="29">
        <v>41860</v>
      </c>
      <c r="B990" s="22">
        <v>2014</v>
      </c>
      <c r="C990" s="22">
        <v>8</v>
      </c>
      <c r="D990" s="22" t="s">
        <v>742</v>
      </c>
      <c r="E990" s="22" t="s">
        <v>45</v>
      </c>
      <c r="F990" s="22" t="s">
        <v>28</v>
      </c>
      <c r="G990" s="22" t="s">
        <v>33</v>
      </c>
      <c r="H990" s="22" t="s">
        <v>1193</v>
      </c>
      <c r="I990" s="30">
        <v>4.0199999999999996</v>
      </c>
      <c r="J990" s="31">
        <v>2</v>
      </c>
      <c r="K990" s="32">
        <v>1.97</v>
      </c>
    </row>
    <row r="991" spans="1:11" x14ac:dyDescent="0.25">
      <c r="A991" s="29">
        <v>41860</v>
      </c>
      <c r="B991" s="22">
        <v>2014</v>
      </c>
      <c r="C991" s="22">
        <v>8</v>
      </c>
      <c r="D991" s="22" t="s">
        <v>804</v>
      </c>
      <c r="E991" s="22" t="s">
        <v>215</v>
      </c>
      <c r="F991" s="22" t="s">
        <v>28</v>
      </c>
      <c r="G991" s="22" t="s">
        <v>33</v>
      </c>
      <c r="H991" s="22" t="s">
        <v>789</v>
      </c>
      <c r="I991" s="30">
        <v>45</v>
      </c>
      <c r="J991" s="31">
        <v>9</v>
      </c>
      <c r="K991" s="32">
        <v>21.6</v>
      </c>
    </row>
    <row r="992" spans="1:11" x14ac:dyDescent="0.25">
      <c r="A992" s="29">
        <v>41860</v>
      </c>
      <c r="B992" s="22">
        <v>2014</v>
      </c>
      <c r="C992" s="22">
        <v>8</v>
      </c>
      <c r="D992" s="22" t="s">
        <v>804</v>
      </c>
      <c r="E992" s="22" t="s">
        <v>215</v>
      </c>
      <c r="F992" s="22" t="s">
        <v>13</v>
      </c>
      <c r="G992" s="22" t="s">
        <v>283</v>
      </c>
      <c r="H992" s="22" t="s">
        <v>1194</v>
      </c>
      <c r="I992" s="30">
        <v>209.97</v>
      </c>
      <c r="J992" s="31">
        <v>3</v>
      </c>
      <c r="K992" s="32">
        <v>90.29</v>
      </c>
    </row>
    <row r="993" spans="1:11" x14ac:dyDescent="0.25">
      <c r="A993" s="29">
        <v>41860</v>
      </c>
      <c r="B993" s="22">
        <v>2014</v>
      </c>
      <c r="C993" s="22">
        <v>8</v>
      </c>
      <c r="D993" s="22" t="s">
        <v>1195</v>
      </c>
      <c r="E993" s="22" t="s">
        <v>22</v>
      </c>
      <c r="F993" s="22" t="s">
        <v>28</v>
      </c>
      <c r="G993" s="22" t="s">
        <v>58</v>
      </c>
      <c r="H993" s="22" t="s">
        <v>1196</v>
      </c>
      <c r="I993" s="30">
        <v>16.78</v>
      </c>
      <c r="J993" s="31">
        <v>2</v>
      </c>
      <c r="K993" s="32">
        <v>4.2</v>
      </c>
    </row>
    <row r="994" spans="1:11" x14ac:dyDescent="0.25">
      <c r="A994" s="29">
        <v>41860</v>
      </c>
      <c r="B994" s="22">
        <v>2014</v>
      </c>
      <c r="C994" s="22">
        <v>8</v>
      </c>
      <c r="D994" s="22" t="s">
        <v>1197</v>
      </c>
      <c r="E994" s="22" t="s">
        <v>17</v>
      </c>
      <c r="F994" s="22" t="s">
        <v>28</v>
      </c>
      <c r="G994" s="22" t="s">
        <v>64</v>
      </c>
      <c r="H994" s="22" t="s">
        <v>788</v>
      </c>
      <c r="I994" s="30">
        <v>5.88</v>
      </c>
      <c r="J994" s="31">
        <v>2</v>
      </c>
      <c r="K994" s="32">
        <v>2.65</v>
      </c>
    </row>
    <row r="995" spans="1:11" x14ac:dyDescent="0.25">
      <c r="A995" s="29">
        <v>41860</v>
      </c>
      <c r="B995" s="22">
        <v>2014</v>
      </c>
      <c r="C995" s="22">
        <v>8</v>
      </c>
      <c r="D995" s="22" t="s">
        <v>1197</v>
      </c>
      <c r="E995" s="22" t="s">
        <v>17</v>
      </c>
      <c r="F995" s="22" t="s">
        <v>18</v>
      </c>
      <c r="G995" s="22" t="s">
        <v>19</v>
      </c>
      <c r="H995" s="22" t="s">
        <v>982</v>
      </c>
      <c r="I995" s="30">
        <v>975.92</v>
      </c>
      <c r="J995" s="31">
        <v>5</v>
      </c>
      <c r="K995" s="32">
        <v>121.99</v>
      </c>
    </row>
    <row r="996" spans="1:11" x14ac:dyDescent="0.25">
      <c r="A996" s="29">
        <v>41860</v>
      </c>
      <c r="B996" s="22">
        <v>2014</v>
      </c>
      <c r="C996" s="22">
        <v>8</v>
      </c>
      <c r="D996" s="22" t="s">
        <v>1197</v>
      </c>
      <c r="E996" s="22" t="s">
        <v>17</v>
      </c>
      <c r="F996" s="22" t="s">
        <v>28</v>
      </c>
      <c r="G996" s="22" t="s">
        <v>64</v>
      </c>
      <c r="H996" s="22" t="s">
        <v>1198</v>
      </c>
      <c r="I996" s="30">
        <v>303.83999999999997</v>
      </c>
      <c r="J996" s="31">
        <v>8</v>
      </c>
      <c r="K996" s="32">
        <v>91.15</v>
      </c>
    </row>
    <row r="997" spans="1:11" x14ac:dyDescent="0.25">
      <c r="A997" s="29">
        <v>41860</v>
      </c>
      <c r="B997" s="22">
        <v>2014</v>
      </c>
      <c r="C997" s="22">
        <v>8</v>
      </c>
      <c r="D997" s="22" t="s">
        <v>1197</v>
      </c>
      <c r="E997" s="22" t="s">
        <v>17</v>
      </c>
      <c r="F997" s="22" t="s">
        <v>28</v>
      </c>
      <c r="G997" s="22" t="s">
        <v>38</v>
      </c>
      <c r="H997" s="22" t="s">
        <v>444</v>
      </c>
      <c r="I997" s="30">
        <v>485.88</v>
      </c>
      <c r="J997" s="31">
        <v>6</v>
      </c>
      <c r="K997" s="32">
        <v>19.440000000000001</v>
      </c>
    </row>
    <row r="998" spans="1:11" x14ac:dyDescent="0.25">
      <c r="A998" s="29">
        <v>41860</v>
      </c>
      <c r="B998" s="22">
        <v>2014</v>
      </c>
      <c r="C998" s="22">
        <v>8</v>
      </c>
      <c r="D998" s="22" t="s">
        <v>1199</v>
      </c>
      <c r="E998" s="22" t="s">
        <v>32</v>
      </c>
      <c r="F998" s="22" t="s">
        <v>28</v>
      </c>
      <c r="G998" s="22" t="s">
        <v>29</v>
      </c>
      <c r="H998" s="22" t="s">
        <v>1200</v>
      </c>
      <c r="I998" s="30">
        <v>17.899999999999999</v>
      </c>
      <c r="J998" s="31">
        <v>2</v>
      </c>
      <c r="K998" s="32">
        <v>6.27</v>
      </c>
    </row>
    <row r="999" spans="1:11" x14ac:dyDescent="0.25">
      <c r="A999" s="29">
        <v>41860</v>
      </c>
      <c r="B999" s="22">
        <v>2014</v>
      </c>
      <c r="C999" s="22">
        <v>8</v>
      </c>
      <c r="D999" s="22" t="s">
        <v>1199</v>
      </c>
      <c r="E999" s="22" t="s">
        <v>32</v>
      </c>
      <c r="F999" s="22" t="s">
        <v>18</v>
      </c>
      <c r="G999" s="22" t="s">
        <v>19</v>
      </c>
      <c r="H999" s="22" t="s">
        <v>1185</v>
      </c>
      <c r="I999" s="30">
        <v>966.7</v>
      </c>
      <c r="J999" s="31">
        <v>5</v>
      </c>
      <c r="K999" s="32">
        <v>-13.81</v>
      </c>
    </row>
    <row r="1000" spans="1:11" x14ac:dyDescent="0.25">
      <c r="A1000" s="29">
        <v>41860</v>
      </c>
      <c r="B1000" s="22">
        <v>2014</v>
      </c>
      <c r="C1000" s="22">
        <v>8</v>
      </c>
      <c r="D1000" s="22" t="s">
        <v>1199</v>
      </c>
      <c r="E1000" s="22" t="s">
        <v>32</v>
      </c>
      <c r="F1000" s="22" t="s">
        <v>28</v>
      </c>
      <c r="G1000" s="22" t="s">
        <v>29</v>
      </c>
      <c r="H1000" s="22" t="s">
        <v>1201</v>
      </c>
      <c r="I1000" s="30">
        <v>182.11</v>
      </c>
      <c r="J1000" s="31">
        <v>6</v>
      </c>
      <c r="K1000" s="32">
        <v>61.46</v>
      </c>
    </row>
    <row r="1001" spans="1:11" x14ac:dyDescent="0.25">
      <c r="A1001" s="29">
        <v>41860</v>
      </c>
      <c r="B1001" s="22">
        <v>2014</v>
      </c>
      <c r="C1001" s="22">
        <v>8</v>
      </c>
      <c r="D1001" s="22" t="s">
        <v>1202</v>
      </c>
      <c r="E1001" s="22" t="s">
        <v>22</v>
      </c>
      <c r="F1001" s="22" t="s">
        <v>18</v>
      </c>
      <c r="G1001" s="22" t="s">
        <v>19</v>
      </c>
      <c r="H1001" s="22" t="s">
        <v>1203</v>
      </c>
      <c r="I1001" s="30">
        <v>172.76</v>
      </c>
      <c r="J1001" s="31">
        <v>2</v>
      </c>
      <c r="K1001" s="32">
        <v>13.44</v>
      </c>
    </row>
    <row r="1002" spans="1:11" x14ac:dyDescent="0.25">
      <c r="A1002" s="29">
        <v>41860</v>
      </c>
      <c r="B1002" s="22">
        <v>2014</v>
      </c>
      <c r="C1002" s="22">
        <v>8</v>
      </c>
      <c r="D1002" s="22" t="s">
        <v>1202</v>
      </c>
      <c r="E1002" s="22" t="s">
        <v>22</v>
      </c>
      <c r="F1002" s="22" t="s">
        <v>28</v>
      </c>
      <c r="G1002" s="22" t="s">
        <v>64</v>
      </c>
      <c r="H1002" s="22" t="s">
        <v>962</v>
      </c>
      <c r="I1002" s="30">
        <v>3.52</v>
      </c>
      <c r="J1002" s="31">
        <v>2</v>
      </c>
      <c r="K1002" s="32">
        <v>1.69</v>
      </c>
    </row>
    <row r="1003" spans="1:11" x14ac:dyDescent="0.25">
      <c r="A1003" s="29">
        <v>41860</v>
      </c>
      <c r="B1003" s="22">
        <v>2014</v>
      </c>
      <c r="C1003" s="22">
        <v>8</v>
      </c>
      <c r="D1003" s="22" t="s">
        <v>182</v>
      </c>
      <c r="E1003" s="22" t="s">
        <v>45</v>
      </c>
      <c r="F1003" s="22" t="s">
        <v>28</v>
      </c>
      <c r="G1003" s="22" t="s">
        <v>48</v>
      </c>
      <c r="H1003" s="22" t="s">
        <v>1204</v>
      </c>
      <c r="I1003" s="30">
        <v>8.61</v>
      </c>
      <c r="J1003" s="31">
        <v>2</v>
      </c>
      <c r="K1003" s="32">
        <v>3.01</v>
      </c>
    </row>
    <row r="1004" spans="1:11" x14ac:dyDescent="0.25">
      <c r="A1004" s="29">
        <v>41861</v>
      </c>
      <c r="B1004" s="22">
        <v>2014</v>
      </c>
      <c r="C1004" s="22">
        <v>8</v>
      </c>
      <c r="D1004" s="22" t="s">
        <v>1205</v>
      </c>
      <c r="E1004" s="22" t="s">
        <v>81</v>
      </c>
      <c r="F1004" s="22" t="s">
        <v>13</v>
      </c>
      <c r="G1004" s="22" t="s">
        <v>14</v>
      </c>
      <c r="H1004" s="22" t="s">
        <v>1206</v>
      </c>
      <c r="I1004" s="30">
        <v>23.47</v>
      </c>
      <c r="J1004" s="31">
        <v>3</v>
      </c>
      <c r="K1004" s="32">
        <v>4.99</v>
      </c>
    </row>
    <row r="1005" spans="1:11" x14ac:dyDescent="0.25">
      <c r="A1005" s="29">
        <v>41861</v>
      </c>
      <c r="B1005" s="22">
        <v>2014</v>
      </c>
      <c r="C1005" s="22">
        <v>8</v>
      </c>
      <c r="D1005" s="22" t="s">
        <v>1207</v>
      </c>
      <c r="E1005" s="22" t="s">
        <v>22</v>
      </c>
      <c r="F1005" s="22" t="s">
        <v>28</v>
      </c>
      <c r="G1005" s="22" t="s">
        <v>29</v>
      </c>
      <c r="H1005" s="22" t="s">
        <v>1208</v>
      </c>
      <c r="I1005" s="30">
        <v>123.92</v>
      </c>
      <c r="J1005" s="31">
        <v>4</v>
      </c>
      <c r="K1005" s="32">
        <v>55.76</v>
      </c>
    </row>
    <row r="1006" spans="1:11" x14ac:dyDescent="0.25">
      <c r="A1006" s="29">
        <v>41862</v>
      </c>
      <c r="B1006" s="22">
        <v>2014</v>
      </c>
      <c r="C1006" s="22">
        <v>8</v>
      </c>
      <c r="D1006" s="22" t="s">
        <v>731</v>
      </c>
      <c r="E1006" s="22" t="s">
        <v>45</v>
      </c>
      <c r="F1006" s="22" t="s">
        <v>13</v>
      </c>
      <c r="G1006" s="22" t="s">
        <v>23</v>
      </c>
      <c r="H1006" s="22" t="s">
        <v>1209</v>
      </c>
      <c r="I1006" s="30">
        <v>333.58</v>
      </c>
      <c r="J1006" s="31">
        <v>3</v>
      </c>
      <c r="K1006" s="32">
        <v>25.02</v>
      </c>
    </row>
    <row r="1007" spans="1:11" x14ac:dyDescent="0.25">
      <c r="A1007" s="29">
        <v>41863</v>
      </c>
      <c r="B1007" s="22">
        <v>2014</v>
      </c>
      <c r="C1007" s="22">
        <v>8</v>
      </c>
      <c r="D1007" s="22" t="s">
        <v>1210</v>
      </c>
      <c r="E1007" s="22" t="s">
        <v>32</v>
      </c>
      <c r="F1007" s="22" t="s">
        <v>28</v>
      </c>
      <c r="G1007" s="22" t="s">
        <v>38</v>
      </c>
      <c r="H1007" s="22" t="s">
        <v>1211</v>
      </c>
      <c r="I1007" s="30">
        <v>60.42</v>
      </c>
      <c r="J1007" s="31">
        <v>2</v>
      </c>
      <c r="K1007" s="32">
        <v>6.04</v>
      </c>
    </row>
    <row r="1008" spans="1:11" x14ac:dyDescent="0.25">
      <c r="A1008" s="29">
        <v>41863</v>
      </c>
      <c r="B1008" s="22">
        <v>2014</v>
      </c>
      <c r="C1008" s="22">
        <v>8</v>
      </c>
      <c r="D1008" s="22" t="s">
        <v>1212</v>
      </c>
      <c r="E1008" s="22" t="s">
        <v>107</v>
      </c>
      <c r="F1008" s="22" t="s">
        <v>28</v>
      </c>
      <c r="G1008" s="22" t="s">
        <v>46</v>
      </c>
      <c r="H1008" s="22" t="s">
        <v>298</v>
      </c>
      <c r="I1008" s="30">
        <v>27.89</v>
      </c>
      <c r="J1008" s="31">
        <v>7</v>
      </c>
      <c r="K1008" s="32">
        <v>9.06</v>
      </c>
    </row>
    <row r="1009" spans="1:11" x14ac:dyDescent="0.25">
      <c r="A1009" s="29">
        <v>41863</v>
      </c>
      <c r="B1009" s="22">
        <v>2014</v>
      </c>
      <c r="C1009" s="22">
        <v>8</v>
      </c>
      <c r="D1009" s="22" t="s">
        <v>1212</v>
      </c>
      <c r="E1009" s="22" t="s">
        <v>107</v>
      </c>
      <c r="F1009" s="22" t="s">
        <v>28</v>
      </c>
      <c r="G1009" s="22" t="s">
        <v>48</v>
      </c>
      <c r="H1009" s="22" t="s">
        <v>1213</v>
      </c>
      <c r="I1009" s="30">
        <v>6.46</v>
      </c>
      <c r="J1009" s="31">
        <v>4</v>
      </c>
      <c r="K1009" s="32">
        <v>-4.5199999999999996</v>
      </c>
    </row>
    <row r="1010" spans="1:11" x14ac:dyDescent="0.25">
      <c r="A1010" s="29">
        <v>41863</v>
      </c>
      <c r="B1010" s="22">
        <v>2014</v>
      </c>
      <c r="C1010" s="22">
        <v>8</v>
      </c>
      <c r="D1010" s="22" t="s">
        <v>1212</v>
      </c>
      <c r="E1010" s="22" t="s">
        <v>107</v>
      </c>
      <c r="F1010" s="22" t="s">
        <v>13</v>
      </c>
      <c r="G1010" s="22" t="s">
        <v>23</v>
      </c>
      <c r="H1010" s="22" t="s">
        <v>1214</v>
      </c>
      <c r="I1010" s="30">
        <v>52.68</v>
      </c>
      <c r="J1010" s="31">
        <v>3</v>
      </c>
      <c r="K1010" s="32">
        <v>19.760000000000002</v>
      </c>
    </row>
    <row r="1011" spans="1:11" x14ac:dyDescent="0.25">
      <c r="A1011" s="29">
        <v>41863</v>
      </c>
      <c r="B1011" s="22">
        <v>2014</v>
      </c>
      <c r="C1011" s="22">
        <v>8</v>
      </c>
      <c r="D1011" s="22" t="s">
        <v>1212</v>
      </c>
      <c r="E1011" s="22" t="s">
        <v>107</v>
      </c>
      <c r="F1011" s="22" t="s">
        <v>28</v>
      </c>
      <c r="G1011" s="22" t="s">
        <v>293</v>
      </c>
      <c r="H1011" s="22" t="s">
        <v>1215</v>
      </c>
      <c r="I1011" s="30">
        <v>13.88</v>
      </c>
      <c r="J1011" s="31">
        <v>5</v>
      </c>
      <c r="K1011" s="32">
        <v>-2.6</v>
      </c>
    </row>
    <row r="1012" spans="1:11" x14ac:dyDescent="0.25">
      <c r="A1012" s="29">
        <v>41863</v>
      </c>
      <c r="B1012" s="22">
        <v>2014</v>
      </c>
      <c r="C1012" s="22">
        <v>8</v>
      </c>
      <c r="D1012" s="22" t="s">
        <v>1212</v>
      </c>
      <c r="E1012" s="22" t="s">
        <v>107</v>
      </c>
      <c r="F1012" s="22" t="s">
        <v>13</v>
      </c>
      <c r="G1012" s="22" t="s">
        <v>14</v>
      </c>
      <c r="H1012" s="22" t="s">
        <v>819</v>
      </c>
      <c r="I1012" s="30">
        <v>103.92</v>
      </c>
      <c r="J1012" s="31">
        <v>10</v>
      </c>
      <c r="K1012" s="32">
        <v>-18.190000000000001</v>
      </c>
    </row>
    <row r="1013" spans="1:11" x14ac:dyDescent="0.25">
      <c r="A1013" s="29">
        <v>41863</v>
      </c>
      <c r="B1013" s="22">
        <v>2014</v>
      </c>
      <c r="C1013" s="22">
        <v>8</v>
      </c>
      <c r="D1013" s="22" t="s">
        <v>1212</v>
      </c>
      <c r="E1013" s="22" t="s">
        <v>107</v>
      </c>
      <c r="F1013" s="22" t="s">
        <v>28</v>
      </c>
      <c r="G1013" s="22" t="s">
        <v>46</v>
      </c>
      <c r="H1013" s="22" t="s">
        <v>501</v>
      </c>
      <c r="I1013" s="30">
        <v>11.52</v>
      </c>
      <c r="J1013" s="31">
        <v>5</v>
      </c>
      <c r="K1013" s="32">
        <v>3.74</v>
      </c>
    </row>
    <row r="1014" spans="1:11" x14ac:dyDescent="0.25">
      <c r="A1014" s="29">
        <v>41863</v>
      </c>
      <c r="B1014" s="22">
        <v>2014</v>
      </c>
      <c r="C1014" s="22">
        <v>8</v>
      </c>
      <c r="D1014" s="22" t="s">
        <v>1212</v>
      </c>
      <c r="E1014" s="22" t="s">
        <v>107</v>
      </c>
      <c r="F1014" s="22" t="s">
        <v>28</v>
      </c>
      <c r="G1014" s="22" t="s">
        <v>29</v>
      </c>
      <c r="H1014" s="22" t="s">
        <v>658</v>
      </c>
      <c r="I1014" s="30">
        <v>10.37</v>
      </c>
      <c r="J1014" s="31">
        <v>2</v>
      </c>
      <c r="K1014" s="32">
        <v>3.63</v>
      </c>
    </row>
    <row r="1015" spans="1:11" x14ac:dyDescent="0.25">
      <c r="A1015" s="29">
        <v>41863</v>
      </c>
      <c r="B1015" s="22">
        <v>2014</v>
      </c>
      <c r="C1015" s="22">
        <v>8</v>
      </c>
      <c r="D1015" s="22" t="s">
        <v>1212</v>
      </c>
      <c r="E1015" s="22" t="s">
        <v>107</v>
      </c>
      <c r="F1015" s="22" t="s">
        <v>28</v>
      </c>
      <c r="G1015" s="22" t="s">
        <v>38</v>
      </c>
      <c r="H1015" s="22" t="s">
        <v>722</v>
      </c>
      <c r="I1015" s="30">
        <v>39.07</v>
      </c>
      <c r="J1015" s="31">
        <v>3</v>
      </c>
      <c r="K1015" s="32">
        <v>2.93</v>
      </c>
    </row>
    <row r="1016" spans="1:11" x14ac:dyDescent="0.25">
      <c r="A1016" s="29">
        <v>41863</v>
      </c>
      <c r="B1016" s="22">
        <v>2014</v>
      </c>
      <c r="C1016" s="22">
        <v>8</v>
      </c>
      <c r="D1016" s="22" t="s">
        <v>873</v>
      </c>
      <c r="E1016" s="22" t="s">
        <v>17</v>
      </c>
      <c r="F1016" s="22" t="s">
        <v>28</v>
      </c>
      <c r="G1016" s="22" t="s">
        <v>29</v>
      </c>
      <c r="H1016" s="22" t="s">
        <v>1216</v>
      </c>
      <c r="I1016" s="30">
        <v>45.68</v>
      </c>
      <c r="J1016" s="31">
        <v>2</v>
      </c>
      <c r="K1016" s="32">
        <v>21.01</v>
      </c>
    </row>
    <row r="1017" spans="1:11" x14ac:dyDescent="0.25">
      <c r="A1017" s="29">
        <v>41863</v>
      </c>
      <c r="B1017" s="22">
        <v>2014</v>
      </c>
      <c r="C1017" s="22">
        <v>8</v>
      </c>
      <c r="D1017" s="22" t="s">
        <v>873</v>
      </c>
      <c r="E1017" s="22" t="s">
        <v>17</v>
      </c>
      <c r="F1017" s="22" t="s">
        <v>18</v>
      </c>
      <c r="G1017" s="22" t="s">
        <v>19</v>
      </c>
      <c r="H1017" s="22" t="s">
        <v>623</v>
      </c>
      <c r="I1017" s="30">
        <v>603.91999999999996</v>
      </c>
      <c r="J1017" s="31">
        <v>5</v>
      </c>
      <c r="K1017" s="32">
        <v>45.29</v>
      </c>
    </row>
    <row r="1018" spans="1:11" x14ac:dyDescent="0.25">
      <c r="A1018" s="29">
        <v>41863</v>
      </c>
      <c r="B1018" s="22">
        <v>2014</v>
      </c>
      <c r="C1018" s="22">
        <v>8</v>
      </c>
      <c r="D1018" s="22" t="s">
        <v>1217</v>
      </c>
      <c r="E1018" s="22" t="s">
        <v>45</v>
      </c>
      <c r="F1018" s="22" t="s">
        <v>18</v>
      </c>
      <c r="G1018" s="22" t="s">
        <v>36</v>
      </c>
      <c r="H1018" s="22" t="s">
        <v>1218</v>
      </c>
      <c r="I1018" s="30">
        <v>39.880000000000003</v>
      </c>
      <c r="J1018" s="31">
        <v>2</v>
      </c>
      <c r="K1018" s="32">
        <v>11.17</v>
      </c>
    </row>
    <row r="1019" spans="1:11" x14ac:dyDescent="0.25">
      <c r="A1019" s="29">
        <v>41863</v>
      </c>
      <c r="B1019" s="22">
        <v>2014</v>
      </c>
      <c r="C1019" s="22">
        <v>8</v>
      </c>
      <c r="D1019" s="22" t="s">
        <v>1217</v>
      </c>
      <c r="E1019" s="22" t="s">
        <v>45</v>
      </c>
      <c r="F1019" s="22" t="s">
        <v>18</v>
      </c>
      <c r="G1019" s="22" t="s">
        <v>36</v>
      </c>
      <c r="H1019" s="22" t="s">
        <v>415</v>
      </c>
      <c r="I1019" s="30">
        <v>79.44</v>
      </c>
      <c r="J1019" s="31">
        <v>3</v>
      </c>
      <c r="K1019" s="32">
        <v>28.6</v>
      </c>
    </row>
    <row r="1020" spans="1:11" x14ac:dyDescent="0.25">
      <c r="A1020" s="29">
        <v>41866</v>
      </c>
      <c r="B1020" s="22">
        <v>2014</v>
      </c>
      <c r="C1020" s="22">
        <v>8</v>
      </c>
      <c r="D1020" s="22" t="s">
        <v>766</v>
      </c>
      <c r="E1020" s="22" t="s">
        <v>32</v>
      </c>
      <c r="F1020" s="22" t="s">
        <v>28</v>
      </c>
      <c r="G1020" s="22" t="s">
        <v>48</v>
      </c>
      <c r="H1020" s="22" t="s">
        <v>657</v>
      </c>
      <c r="I1020" s="30">
        <v>30.96</v>
      </c>
      <c r="J1020" s="31">
        <v>8</v>
      </c>
      <c r="K1020" s="32">
        <v>-52.63</v>
      </c>
    </row>
    <row r="1021" spans="1:11" x14ac:dyDescent="0.25">
      <c r="A1021" s="29">
        <v>41866</v>
      </c>
      <c r="B1021" s="22">
        <v>2014</v>
      </c>
      <c r="C1021" s="22">
        <v>8</v>
      </c>
      <c r="D1021" s="22" t="s">
        <v>1219</v>
      </c>
      <c r="E1021" s="22" t="s">
        <v>421</v>
      </c>
      <c r="F1021" s="22" t="s">
        <v>28</v>
      </c>
      <c r="G1021" s="22" t="s">
        <v>48</v>
      </c>
      <c r="H1021" s="22" t="s">
        <v>1220</v>
      </c>
      <c r="I1021" s="30">
        <v>62.94</v>
      </c>
      <c r="J1021" s="31">
        <v>3</v>
      </c>
      <c r="K1021" s="32">
        <v>30.21</v>
      </c>
    </row>
    <row r="1022" spans="1:11" x14ac:dyDescent="0.25">
      <c r="A1022" s="29">
        <v>41866</v>
      </c>
      <c r="B1022" s="22">
        <v>2014</v>
      </c>
      <c r="C1022" s="22">
        <v>8</v>
      </c>
      <c r="D1022" s="22" t="s">
        <v>1219</v>
      </c>
      <c r="E1022" s="22" t="s">
        <v>77</v>
      </c>
      <c r="F1022" s="22" t="s">
        <v>28</v>
      </c>
      <c r="G1022" s="22" t="s">
        <v>29</v>
      </c>
      <c r="H1022" s="22" t="s">
        <v>1221</v>
      </c>
      <c r="I1022" s="30">
        <v>91.36</v>
      </c>
      <c r="J1022" s="31">
        <v>5</v>
      </c>
      <c r="K1022" s="32">
        <v>29.69</v>
      </c>
    </row>
    <row r="1023" spans="1:11" x14ac:dyDescent="0.25">
      <c r="A1023" s="29">
        <v>41866</v>
      </c>
      <c r="B1023" s="22">
        <v>2014</v>
      </c>
      <c r="C1023" s="22">
        <v>8</v>
      </c>
      <c r="D1023" s="22" t="s">
        <v>1219</v>
      </c>
      <c r="E1023" s="22" t="s">
        <v>77</v>
      </c>
      <c r="F1023" s="22" t="s">
        <v>28</v>
      </c>
      <c r="G1023" s="22" t="s">
        <v>58</v>
      </c>
      <c r="H1023" s="22" t="s">
        <v>129</v>
      </c>
      <c r="I1023" s="30">
        <v>152.24</v>
      </c>
      <c r="J1023" s="31">
        <v>5</v>
      </c>
      <c r="K1023" s="32">
        <v>17.13</v>
      </c>
    </row>
    <row r="1024" spans="1:11" x14ac:dyDescent="0.25">
      <c r="A1024" s="29">
        <v>41866</v>
      </c>
      <c r="B1024" s="22">
        <v>2014</v>
      </c>
      <c r="C1024" s="22">
        <v>8</v>
      </c>
      <c r="D1024" s="22" t="s">
        <v>163</v>
      </c>
      <c r="E1024" s="22" t="s">
        <v>45</v>
      </c>
      <c r="F1024" s="22" t="s">
        <v>28</v>
      </c>
      <c r="G1024" s="22" t="s">
        <v>58</v>
      </c>
      <c r="H1024" s="22" t="s">
        <v>1222</v>
      </c>
      <c r="I1024" s="30">
        <v>152.91</v>
      </c>
      <c r="J1024" s="31">
        <v>3</v>
      </c>
      <c r="K1024" s="32">
        <v>42.81</v>
      </c>
    </row>
    <row r="1025" spans="1:11" x14ac:dyDescent="0.25">
      <c r="A1025" s="29">
        <v>41866</v>
      </c>
      <c r="B1025" s="22">
        <v>2014</v>
      </c>
      <c r="C1025" s="22">
        <v>8</v>
      </c>
      <c r="D1025" s="22" t="s">
        <v>163</v>
      </c>
      <c r="E1025" s="22" t="s">
        <v>45</v>
      </c>
      <c r="F1025" s="22" t="s">
        <v>28</v>
      </c>
      <c r="G1025" s="22" t="s">
        <v>29</v>
      </c>
      <c r="H1025" s="22" t="s">
        <v>1223</v>
      </c>
      <c r="I1025" s="30">
        <v>92.94</v>
      </c>
      <c r="J1025" s="31">
        <v>3</v>
      </c>
      <c r="K1025" s="32">
        <v>41.82</v>
      </c>
    </row>
    <row r="1026" spans="1:11" x14ac:dyDescent="0.25">
      <c r="A1026" s="29">
        <v>41866</v>
      </c>
      <c r="B1026" s="22">
        <v>2014</v>
      </c>
      <c r="C1026" s="22">
        <v>8</v>
      </c>
      <c r="D1026" s="22" t="s">
        <v>163</v>
      </c>
      <c r="E1026" s="22" t="s">
        <v>45</v>
      </c>
      <c r="F1026" s="22" t="s">
        <v>28</v>
      </c>
      <c r="G1026" s="22" t="s">
        <v>48</v>
      </c>
      <c r="H1026" s="22" t="s">
        <v>1224</v>
      </c>
      <c r="I1026" s="30">
        <v>17.86</v>
      </c>
      <c r="J1026" s="31">
        <v>4</v>
      </c>
      <c r="K1026" s="32">
        <v>6.25</v>
      </c>
    </row>
    <row r="1027" spans="1:11" x14ac:dyDescent="0.25">
      <c r="A1027" s="29">
        <v>41866</v>
      </c>
      <c r="B1027" s="22">
        <v>2014</v>
      </c>
      <c r="C1027" s="22">
        <v>8</v>
      </c>
      <c r="D1027" s="22" t="s">
        <v>163</v>
      </c>
      <c r="E1027" s="22" t="s">
        <v>45</v>
      </c>
      <c r="F1027" s="22" t="s">
        <v>28</v>
      </c>
      <c r="G1027" s="22" t="s">
        <v>48</v>
      </c>
      <c r="H1027" s="22" t="s">
        <v>657</v>
      </c>
      <c r="I1027" s="30">
        <v>46.44</v>
      </c>
      <c r="J1027" s="31">
        <v>3</v>
      </c>
      <c r="K1027" s="32">
        <v>15.09</v>
      </c>
    </row>
    <row r="1028" spans="1:11" x14ac:dyDescent="0.25">
      <c r="A1028" s="29">
        <v>41866</v>
      </c>
      <c r="B1028" s="22">
        <v>2014</v>
      </c>
      <c r="C1028" s="22">
        <v>8</v>
      </c>
      <c r="D1028" s="22" t="s">
        <v>163</v>
      </c>
      <c r="E1028" s="22" t="s">
        <v>45</v>
      </c>
      <c r="F1028" s="22" t="s">
        <v>18</v>
      </c>
      <c r="G1028" s="22" t="s">
        <v>19</v>
      </c>
      <c r="H1028" s="22" t="s">
        <v>1225</v>
      </c>
      <c r="I1028" s="30">
        <v>195.14</v>
      </c>
      <c r="J1028" s="31">
        <v>4</v>
      </c>
      <c r="K1028" s="32">
        <v>-12.2</v>
      </c>
    </row>
    <row r="1029" spans="1:11" x14ac:dyDescent="0.25">
      <c r="A1029" s="29">
        <v>41867</v>
      </c>
      <c r="B1029" s="22">
        <v>2014</v>
      </c>
      <c r="C1029" s="22">
        <v>8</v>
      </c>
      <c r="D1029" s="22" t="s">
        <v>1226</v>
      </c>
      <c r="E1029" s="22" t="s">
        <v>89</v>
      </c>
      <c r="F1029" s="22" t="s">
        <v>18</v>
      </c>
      <c r="G1029" s="22" t="s">
        <v>42</v>
      </c>
      <c r="H1029" s="22" t="s">
        <v>867</v>
      </c>
      <c r="I1029" s="30">
        <v>853.09</v>
      </c>
      <c r="J1029" s="31">
        <v>6</v>
      </c>
      <c r="K1029" s="32">
        <v>-227.49</v>
      </c>
    </row>
    <row r="1030" spans="1:11" x14ac:dyDescent="0.25">
      <c r="A1030" s="29">
        <v>41868</v>
      </c>
      <c r="B1030" s="22">
        <v>2014</v>
      </c>
      <c r="C1030" s="22">
        <v>8</v>
      </c>
      <c r="D1030" s="22" t="s">
        <v>587</v>
      </c>
      <c r="E1030" s="22" t="s">
        <v>32</v>
      </c>
      <c r="F1030" s="22" t="s">
        <v>28</v>
      </c>
      <c r="G1030" s="22" t="s">
        <v>29</v>
      </c>
      <c r="H1030" s="22" t="s">
        <v>1227</v>
      </c>
      <c r="I1030" s="30">
        <v>15.55</v>
      </c>
      <c r="J1030" s="31">
        <v>3</v>
      </c>
      <c r="K1030" s="32">
        <v>5.44</v>
      </c>
    </row>
    <row r="1031" spans="1:11" x14ac:dyDescent="0.25">
      <c r="A1031" s="29">
        <v>41868</v>
      </c>
      <c r="B1031" s="22">
        <v>2014</v>
      </c>
      <c r="C1031" s="22">
        <v>8</v>
      </c>
      <c r="D1031" s="22" t="s">
        <v>1228</v>
      </c>
      <c r="E1031" s="22" t="s">
        <v>67</v>
      </c>
      <c r="F1031" s="22" t="s">
        <v>28</v>
      </c>
      <c r="G1031" s="22" t="s">
        <v>29</v>
      </c>
      <c r="H1031" s="22" t="s">
        <v>1229</v>
      </c>
      <c r="I1031" s="30">
        <v>114.2</v>
      </c>
      <c r="J1031" s="31">
        <v>5</v>
      </c>
      <c r="K1031" s="32">
        <v>52.53</v>
      </c>
    </row>
    <row r="1032" spans="1:11" x14ac:dyDescent="0.25">
      <c r="A1032" s="29">
        <v>41868</v>
      </c>
      <c r="B1032" s="22">
        <v>2014</v>
      </c>
      <c r="C1032" s="22">
        <v>8</v>
      </c>
      <c r="D1032" s="22" t="s">
        <v>1228</v>
      </c>
      <c r="E1032" s="22" t="s">
        <v>67</v>
      </c>
      <c r="F1032" s="22" t="s">
        <v>28</v>
      </c>
      <c r="G1032" s="22" t="s">
        <v>48</v>
      </c>
      <c r="H1032" s="22" t="s">
        <v>586</v>
      </c>
      <c r="I1032" s="30">
        <v>17.96</v>
      </c>
      <c r="J1032" s="31">
        <v>4</v>
      </c>
      <c r="K1032" s="32">
        <v>8.26</v>
      </c>
    </row>
    <row r="1033" spans="1:11" x14ac:dyDescent="0.25">
      <c r="A1033" s="29">
        <v>41868</v>
      </c>
      <c r="B1033" s="22">
        <v>2014</v>
      </c>
      <c r="C1033" s="22">
        <v>8</v>
      </c>
      <c r="D1033" s="22" t="s">
        <v>1228</v>
      </c>
      <c r="E1033" s="22" t="s">
        <v>67</v>
      </c>
      <c r="F1033" s="22" t="s">
        <v>28</v>
      </c>
      <c r="G1033" s="22" t="s">
        <v>33</v>
      </c>
      <c r="H1033" s="22" t="s">
        <v>414</v>
      </c>
      <c r="I1033" s="30">
        <v>12.67</v>
      </c>
      <c r="J1033" s="31">
        <v>7</v>
      </c>
      <c r="K1033" s="32">
        <v>4.5599999999999996</v>
      </c>
    </row>
    <row r="1034" spans="1:11" x14ac:dyDescent="0.25">
      <c r="A1034" s="29">
        <v>41868</v>
      </c>
      <c r="B1034" s="22">
        <v>2014</v>
      </c>
      <c r="C1034" s="22">
        <v>8</v>
      </c>
      <c r="D1034" s="22" t="s">
        <v>1228</v>
      </c>
      <c r="E1034" s="22" t="s">
        <v>67</v>
      </c>
      <c r="F1034" s="22" t="s">
        <v>13</v>
      </c>
      <c r="G1034" s="22" t="s">
        <v>14</v>
      </c>
      <c r="H1034" s="22" t="s">
        <v>288</v>
      </c>
      <c r="I1034" s="30">
        <v>339.96</v>
      </c>
      <c r="J1034" s="31">
        <v>4</v>
      </c>
      <c r="K1034" s="32">
        <v>122.39</v>
      </c>
    </row>
    <row r="1035" spans="1:11" x14ac:dyDescent="0.25">
      <c r="A1035" s="29">
        <v>41870</v>
      </c>
      <c r="B1035" s="22">
        <v>2014</v>
      </c>
      <c r="C1035" s="22">
        <v>8</v>
      </c>
      <c r="D1035" s="22" t="s">
        <v>873</v>
      </c>
      <c r="E1035" s="22" t="s">
        <v>131</v>
      </c>
      <c r="F1035" s="22" t="s">
        <v>28</v>
      </c>
      <c r="G1035" s="22" t="s">
        <v>64</v>
      </c>
      <c r="H1035" s="22" t="s">
        <v>1230</v>
      </c>
      <c r="I1035" s="30">
        <v>10.72</v>
      </c>
      <c r="J1035" s="31">
        <v>2</v>
      </c>
      <c r="K1035" s="32">
        <v>1.74</v>
      </c>
    </row>
    <row r="1036" spans="1:11" x14ac:dyDescent="0.25">
      <c r="A1036" s="29">
        <v>41870</v>
      </c>
      <c r="B1036" s="22">
        <v>2014</v>
      </c>
      <c r="C1036" s="22">
        <v>8</v>
      </c>
      <c r="D1036" s="22" t="s">
        <v>418</v>
      </c>
      <c r="E1036" s="22" t="s">
        <v>131</v>
      </c>
      <c r="F1036" s="22" t="s">
        <v>28</v>
      </c>
      <c r="G1036" s="22" t="s">
        <v>48</v>
      </c>
      <c r="H1036" s="22" t="s">
        <v>1231</v>
      </c>
      <c r="I1036" s="30">
        <v>76.78</v>
      </c>
      <c r="J1036" s="31">
        <v>4</v>
      </c>
      <c r="K1036" s="32">
        <v>-58.86</v>
      </c>
    </row>
    <row r="1037" spans="1:11" x14ac:dyDescent="0.25">
      <c r="A1037" s="29">
        <v>41870</v>
      </c>
      <c r="B1037" s="22">
        <v>2014</v>
      </c>
      <c r="C1037" s="22">
        <v>8</v>
      </c>
      <c r="D1037" s="22" t="s">
        <v>418</v>
      </c>
      <c r="E1037" s="22" t="s">
        <v>131</v>
      </c>
      <c r="F1037" s="22" t="s">
        <v>28</v>
      </c>
      <c r="G1037" s="22" t="s">
        <v>293</v>
      </c>
      <c r="H1037" s="22" t="s">
        <v>1232</v>
      </c>
      <c r="I1037" s="30">
        <v>9.18</v>
      </c>
      <c r="J1037" s="31">
        <v>2</v>
      </c>
      <c r="K1037" s="32">
        <v>1.1499999999999999</v>
      </c>
    </row>
    <row r="1038" spans="1:11" x14ac:dyDescent="0.25">
      <c r="A1038" s="29">
        <v>41870</v>
      </c>
      <c r="B1038" s="22">
        <v>2014</v>
      </c>
      <c r="C1038" s="22">
        <v>8</v>
      </c>
      <c r="D1038" s="22" t="s">
        <v>96</v>
      </c>
      <c r="E1038" s="22" t="s">
        <v>67</v>
      </c>
      <c r="F1038" s="22" t="s">
        <v>18</v>
      </c>
      <c r="G1038" s="22" t="s">
        <v>165</v>
      </c>
      <c r="H1038" s="22" t="s">
        <v>936</v>
      </c>
      <c r="I1038" s="30">
        <v>638.82000000000005</v>
      </c>
      <c r="J1038" s="31">
        <v>9</v>
      </c>
      <c r="K1038" s="32">
        <v>172.48</v>
      </c>
    </row>
    <row r="1039" spans="1:11" x14ac:dyDescent="0.25">
      <c r="A1039" s="29">
        <v>41870</v>
      </c>
      <c r="B1039" s="22">
        <v>2014</v>
      </c>
      <c r="C1039" s="22">
        <v>8</v>
      </c>
      <c r="D1039" s="22" t="s">
        <v>180</v>
      </c>
      <c r="E1039" s="22" t="s">
        <v>45</v>
      </c>
      <c r="F1039" s="22" t="s">
        <v>18</v>
      </c>
      <c r="G1039" s="22" t="s">
        <v>36</v>
      </c>
      <c r="H1039" s="22" t="s">
        <v>1233</v>
      </c>
      <c r="I1039" s="30">
        <v>289.24</v>
      </c>
      <c r="J1039" s="31">
        <v>7</v>
      </c>
      <c r="K1039" s="32">
        <v>26.03</v>
      </c>
    </row>
    <row r="1040" spans="1:11" x14ac:dyDescent="0.25">
      <c r="A1040" s="29">
        <v>41870</v>
      </c>
      <c r="B1040" s="22">
        <v>2014</v>
      </c>
      <c r="C1040" s="22">
        <v>8</v>
      </c>
      <c r="D1040" s="22" t="s">
        <v>180</v>
      </c>
      <c r="E1040" s="22" t="s">
        <v>45</v>
      </c>
      <c r="F1040" s="22" t="s">
        <v>28</v>
      </c>
      <c r="G1040" s="22" t="s">
        <v>48</v>
      </c>
      <c r="H1040" s="22" t="s">
        <v>1057</v>
      </c>
      <c r="I1040" s="30">
        <v>69.459999999999994</v>
      </c>
      <c r="J1040" s="31">
        <v>2</v>
      </c>
      <c r="K1040" s="32">
        <v>22.57</v>
      </c>
    </row>
    <row r="1041" spans="1:11" x14ac:dyDescent="0.25">
      <c r="A1041" s="29">
        <v>41870</v>
      </c>
      <c r="B1041" s="22">
        <v>2014</v>
      </c>
      <c r="C1041" s="22">
        <v>8</v>
      </c>
      <c r="D1041" s="22" t="s">
        <v>596</v>
      </c>
      <c r="E1041" s="22" t="s">
        <v>174</v>
      </c>
      <c r="F1041" s="22" t="s">
        <v>28</v>
      </c>
      <c r="G1041" s="22" t="s">
        <v>38</v>
      </c>
      <c r="H1041" s="22" t="s">
        <v>234</v>
      </c>
      <c r="I1041" s="30">
        <v>344.91</v>
      </c>
      <c r="J1041" s="31">
        <v>3</v>
      </c>
      <c r="K1041" s="32">
        <v>10.35</v>
      </c>
    </row>
    <row r="1042" spans="1:11" x14ac:dyDescent="0.25">
      <c r="A1042" s="29">
        <v>41871</v>
      </c>
      <c r="B1042" s="22">
        <v>2014</v>
      </c>
      <c r="C1042" s="22">
        <v>8</v>
      </c>
      <c r="D1042" s="22" t="s">
        <v>1234</v>
      </c>
      <c r="E1042" s="22" t="s">
        <v>26</v>
      </c>
      <c r="F1042" s="22" t="s">
        <v>18</v>
      </c>
      <c r="G1042" s="22" t="s">
        <v>19</v>
      </c>
      <c r="H1042" s="22" t="s">
        <v>1024</v>
      </c>
      <c r="I1042" s="30">
        <v>421.37</v>
      </c>
      <c r="J1042" s="31">
        <v>2</v>
      </c>
      <c r="K1042" s="32">
        <v>-6.02</v>
      </c>
    </row>
    <row r="1043" spans="1:11" x14ac:dyDescent="0.25">
      <c r="A1043" s="29">
        <v>41871</v>
      </c>
      <c r="B1043" s="22">
        <v>2014</v>
      </c>
      <c r="C1043" s="22">
        <v>8</v>
      </c>
      <c r="D1043" s="22" t="s">
        <v>1125</v>
      </c>
      <c r="E1043" s="22" t="s">
        <v>215</v>
      </c>
      <c r="F1043" s="22" t="s">
        <v>18</v>
      </c>
      <c r="G1043" s="22" t="s">
        <v>19</v>
      </c>
      <c r="H1043" s="22" t="s">
        <v>1235</v>
      </c>
      <c r="I1043" s="30">
        <v>500.24</v>
      </c>
      <c r="J1043" s="31">
        <v>13</v>
      </c>
      <c r="K1043" s="32">
        <v>145.07</v>
      </c>
    </row>
    <row r="1044" spans="1:11" x14ac:dyDescent="0.25">
      <c r="A1044" s="29">
        <v>41871</v>
      </c>
      <c r="B1044" s="22">
        <v>2014</v>
      </c>
      <c r="C1044" s="22">
        <v>8</v>
      </c>
      <c r="D1044" s="22" t="s">
        <v>1125</v>
      </c>
      <c r="E1044" s="22" t="s">
        <v>215</v>
      </c>
      <c r="F1044" s="22" t="s">
        <v>28</v>
      </c>
      <c r="G1044" s="22" t="s">
        <v>29</v>
      </c>
      <c r="H1044" s="22" t="s">
        <v>1064</v>
      </c>
      <c r="I1044" s="30">
        <v>20.12</v>
      </c>
      <c r="J1044" s="31">
        <v>2</v>
      </c>
      <c r="K1044" s="32">
        <v>9.26</v>
      </c>
    </row>
    <row r="1045" spans="1:11" x14ac:dyDescent="0.25">
      <c r="A1045" s="29">
        <v>41871</v>
      </c>
      <c r="B1045" s="22">
        <v>2014</v>
      </c>
      <c r="C1045" s="22">
        <v>8</v>
      </c>
      <c r="D1045" s="22" t="s">
        <v>1125</v>
      </c>
      <c r="E1045" s="22" t="s">
        <v>215</v>
      </c>
      <c r="F1045" s="22" t="s">
        <v>28</v>
      </c>
      <c r="G1045" s="22" t="s">
        <v>48</v>
      </c>
      <c r="H1045" s="22" t="s">
        <v>286</v>
      </c>
      <c r="I1045" s="30">
        <v>896.99</v>
      </c>
      <c r="J1045" s="31">
        <v>1</v>
      </c>
      <c r="K1045" s="32">
        <v>421.59</v>
      </c>
    </row>
    <row r="1046" spans="1:11" x14ac:dyDescent="0.25">
      <c r="A1046" s="29">
        <v>41873</v>
      </c>
      <c r="B1046" s="22">
        <v>2014</v>
      </c>
      <c r="C1046" s="22">
        <v>8</v>
      </c>
      <c r="D1046" s="22" t="s">
        <v>768</v>
      </c>
      <c r="E1046" s="22" t="s">
        <v>131</v>
      </c>
      <c r="F1046" s="22" t="s">
        <v>28</v>
      </c>
      <c r="G1046" s="22" t="s">
        <v>64</v>
      </c>
      <c r="H1046" s="22" t="s">
        <v>1236</v>
      </c>
      <c r="I1046" s="30">
        <v>3.91</v>
      </c>
      <c r="J1046" s="31">
        <v>1</v>
      </c>
      <c r="K1046" s="32">
        <v>1.03</v>
      </c>
    </row>
    <row r="1047" spans="1:11" x14ac:dyDescent="0.25">
      <c r="A1047" s="29">
        <v>41873</v>
      </c>
      <c r="B1047" s="22">
        <v>2014</v>
      </c>
      <c r="C1047" s="22">
        <v>8</v>
      </c>
      <c r="D1047" s="22" t="s">
        <v>1237</v>
      </c>
      <c r="E1047" s="22" t="s">
        <v>77</v>
      </c>
      <c r="F1047" s="22" t="s">
        <v>28</v>
      </c>
      <c r="G1047" s="22" t="s">
        <v>293</v>
      </c>
      <c r="H1047" s="22" t="s">
        <v>1238</v>
      </c>
      <c r="I1047" s="30">
        <v>7.63</v>
      </c>
      <c r="J1047" s="31">
        <v>3</v>
      </c>
      <c r="K1047" s="32">
        <v>-1.81</v>
      </c>
    </row>
    <row r="1048" spans="1:11" x14ac:dyDescent="0.25">
      <c r="A1048" s="29">
        <v>41873</v>
      </c>
      <c r="B1048" s="22">
        <v>2014</v>
      </c>
      <c r="C1048" s="22">
        <v>8</v>
      </c>
      <c r="D1048" s="22" t="s">
        <v>951</v>
      </c>
      <c r="E1048" s="22" t="s">
        <v>270</v>
      </c>
      <c r="F1048" s="22" t="s">
        <v>28</v>
      </c>
      <c r="G1048" s="22" t="s">
        <v>29</v>
      </c>
      <c r="H1048" s="22" t="s">
        <v>1239</v>
      </c>
      <c r="I1048" s="30">
        <v>11.56</v>
      </c>
      <c r="J1048" s="31">
        <v>2</v>
      </c>
      <c r="K1048" s="32">
        <v>5.66</v>
      </c>
    </row>
    <row r="1049" spans="1:11" x14ac:dyDescent="0.25">
      <c r="A1049" s="29">
        <v>41874</v>
      </c>
      <c r="B1049" s="22">
        <v>2014</v>
      </c>
      <c r="C1049" s="22">
        <v>8</v>
      </c>
      <c r="D1049" s="22" t="s">
        <v>1240</v>
      </c>
      <c r="E1049" s="22" t="s">
        <v>22</v>
      </c>
      <c r="F1049" s="22" t="s">
        <v>28</v>
      </c>
      <c r="G1049" s="22" t="s">
        <v>29</v>
      </c>
      <c r="H1049" s="22" t="s">
        <v>1241</v>
      </c>
      <c r="I1049" s="30">
        <v>25.92</v>
      </c>
      <c r="J1049" s="31">
        <v>4</v>
      </c>
      <c r="K1049" s="32">
        <v>12.44</v>
      </c>
    </row>
    <row r="1050" spans="1:11" x14ac:dyDescent="0.25">
      <c r="A1050" s="29">
        <v>41874</v>
      </c>
      <c r="B1050" s="22">
        <v>2014</v>
      </c>
      <c r="C1050" s="22">
        <v>8</v>
      </c>
      <c r="D1050" s="22" t="s">
        <v>1240</v>
      </c>
      <c r="E1050" s="22" t="s">
        <v>22</v>
      </c>
      <c r="F1050" s="22" t="s">
        <v>28</v>
      </c>
      <c r="G1050" s="22" t="s">
        <v>29</v>
      </c>
      <c r="H1050" s="22" t="s">
        <v>1242</v>
      </c>
      <c r="I1050" s="30">
        <v>45.92</v>
      </c>
      <c r="J1050" s="31">
        <v>4</v>
      </c>
      <c r="K1050" s="32">
        <v>22.5</v>
      </c>
    </row>
    <row r="1051" spans="1:11" x14ac:dyDescent="0.25">
      <c r="A1051" s="29">
        <v>41874</v>
      </c>
      <c r="B1051" s="22">
        <v>2014</v>
      </c>
      <c r="C1051" s="22">
        <v>8</v>
      </c>
      <c r="D1051" s="22" t="s">
        <v>1243</v>
      </c>
      <c r="E1051" s="22" t="s">
        <v>45</v>
      </c>
      <c r="F1051" s="22" t="s">
        <v>28</v>
      </c>
      <c r="G1051" s="22" t="s">
        <v>48</v>
      </c>
      <c r="H1051" s="22" t="s">
        <v>178</v>
      </c>
      <c r="I1051" s="30">
        <v>49.57</v>
      </c>
      <c r="J1051" s="31">
        <v>2</v>
      </c>
      <c r="K1051" s="32">
        <v>17.350000000000001</v>
      </c>
    </row>
    <row r="1052" spans="1:11" x14ac:dyDescent="0.25">
      <c r="A1052" s="29">
        <v>41874</v>
      </c>
      <c r="B1052" s="22">
        <v>2014</v>
      </c>
      <c r="C1052" s="22">
        <v>8</v>
      </c>
      <c r="D1052" s="22" t="s">
        <v>1244</v>
      </c>
      <c r="E1052" s="22" t="s">
        <v>103</v>
      </c>
      <c r="F1052" s="22" t="s">
        <v>28</v>
      </c>
      <c r="G1052" s="22" t="s">
        <v>29</v>
      </c>
      <c r="H1052" s="22" t="s">
        <v>1245</v>
      </c>
      <c r="I1052" s="30">
        <v>15.55</v>
      </c>
      <c r="J1052" s="31">
        <v>3</v>
      </c>
      <c r="K1052" s="32">
        <v>5.44</v>
      </c>
    </row>
    <row r="1053" spans="1:11" x14ac:dyDescent="0.25">
      <c r="A1053" s="29">
        <v>41874</v>
      </c>
      <c r="B1053" s="22">
        <v>2014</v>
      </c>
      <c r="C1053" s="22">
        <v>8</v>
      </c>
      <c r="D1053" s="22" t="s">
        <v>1244</v>
      </c>
      <c r="E1053" s="22" t="s">
        <v>103</v>
      </c>
      <c r="F1053" s="22" t="s">
        <v>28</v>
      </c>
      <c r="G1053" s="22" t="s">
        <v>293</v>
      </c>
      <c r="H1053" s="22" t="s">
        <v>1246</v>
      </c>
      <c r="I1053" s="30">
        <v>6.8</v>
      </c>
      <c r="J1053" s="31">
        <v>1</v>
      </c>
      <c r="K1053" s="32">
        <v>0.51</v>
      </c>
    </row>
    <row r="1054" spans="1:11" x14ac:dyDescent="0.25">
      <c r="A1054" s="29">
        <v>41874</v>
      </c>
      <c r="B1054" s="22">
        <v>2014</v>
      </c>
      <c r="C1054" s="22">
        <v>8</v>
      </c>
      <c r="D1054" s="22" t="s">
        <v>1244</v>
      </c>
      <c r="E1054" s="22" t="s">
        <v>103</v>
      </c>
      <c r="F1054" s="22" t="s">
        <v>18</v>
      </c>
      <c r="G1054" s="22" t="s">
        <v>36</v>
      </c>
      <c r="H1054" s="22" t="s">
        <v>1247</v>
      </c>
      <c r="I1054" s="30">
        <v>4.22</v>
      </c>
      <c r="J1054" s="31">
        <v>3</v>
      </c>
      <c r="K1054" s="32">
        <v>1.27</v>
      </c>
    </row>
    <row r="1055" spans="1:11" x14ac:dyDescent="0.25">
      <c r="A1055" s="29">
        <v>41874</v>
      </c>
      <c r="B1055" s="22">
        <v>2014</v>
      </c>
      <c r="C1055" s="22">
        <v>8</v>
      </c>
      <c r="D1055" s="22" t="s">
        <v>1244</v>
      </c>
      <c r="E1055" s="22" t="s">
        <v>103</v>
      </c>
      <c r="F1055" s="22" t="s">
        <v>13</v>
      </c>
      <c r="G1055" s="22" t="s">
        <v>23</v>
      </c>
      <c r="H1055" s="22" t="s">
        <v>1248</v>
      </c>
      <c r="I1055" s="30">
        <v>143.63999999999999</v>
      </c>
      <c r="J1055" s="31">
        <v>9</v>
      </c>
      <c r="K1055" s="32">
        <v>10.77</v>
      </c>
    </row>
    <row r="1056" spans="1:11" x14ac:dyDescent="0.25">
      <c r="A1056" s="29">
        <v>41874</v>
      </c>
      <c r="B1056" s="22">
        <v>2014</v>
      </c>
      <c r="C1056" s="22">
        <v>8</v>
      </c>
      <c r="D1056" s="22" t="s">
        <v>1244</v>
      </c>
      <c r="E1056" s="22" t="s">
        <v>103</v>
      </c>
      <c r="F1056" s="22" t="s">
        <v>28</v>
      </c>
      <c r="G1056" s="22" t="s">
        <v>29</v>
      </c>
      <c r="H1056" s="22" t="s">
        <v>1249</v>
      </c>
      <c r="I1056" s="30">
        <v>31.1</v>
      </c>
      <c r="J1056" s="31">
        <v>6</v>
      </c>
      <c r="K1056" s="32">
        <v>10.89</v>
      </c>
    </row>
    <row r="1057" spans="1:11" x14ac:dyDescent="0.25">
      <c r="A1057" s="29">
        <v>41874</v>
      </c>
      <c r="B1057" s="22">
        <v>2014</v>
      </c>
      <c r="C1057" s="22">
        <v>8</v>
      </c>
      <c r="D1057" s="22" t="s">
        <v>1244</v>
      </c>
      <c r="E1057" s="22" t="s">
        <v>103</v>
      </c>
      <c r="F1057" s="22" t="s">
        <v>28</v>
      </c>
      <c r="G1057" s="22" t="s">
        <v>29</v>
      </c>
      <c r="H1057" s="22" t="s">
        <v>1250</v>
      </c>
      <c r="I1057" s="30">
        <v>223.06</v>
      </c>
      <c r="J1057" s="31">
        <v>9</v>
      </c>
      <c r="K1057" s="32">
        <v>69.709999999999994</v>
      </c>
    </row>
    <row r="1058" spans="1:11" x14ac:dyDescent="0.25">
      <c r="A1058" s="29">
        <v>41874</v>
      </c>
      <c r="B1058" s="22">
        <v>2014</v>
      </c>
      <c r="C1058" s="22">
        <v>8</v>
      </c>
      <c r="D1058" s="22" t="s">
        <v>61</v>
      </c>
      <c r="E1058" s="22" t="s">
        <v>71</v>
      </c>
      <c r="F1058" s="22" t="s">
        <v>28</v>
      </c>
      <c r="G1058" s="22" t="s">
        <v>29</v>
      </c>
      <c r="H1058" s="22" t="s">
        <v>1251</v>
      </c>
      <c r="I1058" s="30">
        <v>19.440000000000001</v>
      </c>
      <c r="J1058" s="31">
        <v>3</v>
      </c>
      <c r="K1058" s="32">
        <v>9.5299999999999994</v>
      </c>
    </row>
    <row r="1059" spans="1:11" x14ac:dyDescent="0.25">
      <c r="A1059" s="29">
        <v>41875</v>
      </c>
      <c r="B1059" s="22">
        <v>2014</v>
      </c>
      <c r="C1059" s="22">
        <v>8</v>
      </c>
      <c r="D1059" s="22" t="s">
        <v>1243</v>
      </c>
      <c r="E1059" s="22" t="s">
        <v>1091</v>
      </c>
      <c r="F1059" s="22" t="s">
        <v>28</v>
      </c>
      <c r="G1059" s="22" t="s">
        <v>48</v>
      </c>
      <c r="H1059" s="22" t="s">
        <v>1252</v>
      </c>
      <c r="I1059" s="30">
        <v>8.2899999999999991</v>
      </c>
      <c r="J1059" s="31">
        <v>2</v>
      </c>
      <c r="K1059" s="32">
        <v>2.69</v>
      </c>
    </row>
    <row r="1060" spans="1:11" x14ac:dyDescent="0.25">
      <c r="A1060" s="29">
        <v>41875</v>
      </c>
      <c r="B1060" s="22">
        <v>2014</v>
      </c>
      <c r="C1060" s="22">
        <v>8</v>
      </c>
      <c r="D1060" s="22" t="s">
        <v>1253</v>
      </c>
      <c r="E1060" s="22" t="s">
        <v>22</v>
      </c>
      <c r="F1060" s="22" t="s">
        <v>18</v>
      </c>
      <c r="G1060" s="22" t="s">
        <v>36</v>
      </c>
      <c r="H1060" s="22" t="s">
        <v>1254</v>
      </c>
      <c r="I1060" s="30">
        <v>13.28</v>
      </c>
      <c r="J1060" s="31">
        <v>2</v>
      </c>
      <c r="K1060" s="32">
        <v>6.37</v>
      </c>
    </row>
    <row r="1061" spans="1:11" x14ac:dyDescent="0.25">
      <c r="A1061" s="29">
        <v>41875</v>
      </c>
      <c r="B1061" s="22">
        <v>2014</v>
      </c>
      <c r="C1061" s="22">
        <v>8</v>
      </c>
      <c r="D1061" s="22" t="s">
        <v>1253</v>
      </c>
      <c r="E1061" s="22" t="s">
        <v>22</v>
      </c>
      <c r="F1061" s="22" t="s">
        <v>28</v>
      </c>
      <c r="G1061" s="22" t="s">
        <v>48</v>
      </c>
      <c r="H1061" s="22" t="s">
        <v>967</v>
      </c>
      <c r="I1061" s="30">
        <v>12.67</v>
      </c>
      <c r="J1061" s="31">
        <v>3</v>
      </c>
      <c r="K1061" s="32">
        <v>4.4400000000000004</v>
      </c>
    </row>
    <row r="1062" spans="1:11" x14ac:dyDescent="0.25">
      <c r="A1062" s="29">
        <v>41875</v>
      </c>
      <c r="B1062" s="22">
        <v>2014</v>
      </c>
      <c r="C1062" s="22">
        <v>8</v>
      </c>
      <c r="D1062" s="22" t="s">
        <v>1255</v>
      </c>
      <c r="E1062" s="22" t="s">
        <v>118</v>
      </c>
      <c r="F1062" s="22" t="s">
        <v>28</v>
      </c>
      <c r="G1062" s="22" t="s">
        <v>293</v>
      </c>
      <c r="H1062" s="22" t="s">
        <v>1246</v>
      </c>
      <c r="I1062" s="30">
        <v>25.5</v>
      </c>
      <c r="J1062" s="31">
        <v>3</v>
      </c>
      <c r="K1062" s="32">
        <v>6.63</v>
      </c>
    </row>
    <row r="1063" spans="1:11" x14ac:dyDescent="0.25">
      <c r="A1063" s="29">
        <v>41876</v>
      </c>
      <c r="B1063" s="22">
        <v>2014</v>
      </c>
      <c r="C1063" s="22">
        <v>8</v>
      </c>
      <c r="D1063" s="22" t="s">
        <v>925</v>
      </c>
      <c r="E1063" s="22" t="s">
        <v>131</v>
      </c>
      <c r="F1063" s="22" t="s">
        <v>28</v>
      </c>
      <c r="G1063" s="22" t="s">
        <v>33</v>
      </c>
      <c r="H1063" s="22" t="s">
        <v>1148</v>
      </c>
      <c r="I1063" s="30">
        <v>40.1</v>
      </c>
      <c r="J1063" s="31">
        <v>14</v>
      </c>
      <c r="K1063" s="32">
        <v>14.53</v>
      </c>
    </row>
    <row r="1064" spans="1:11" x14ac:dyDescent="0.25">
      <c r="A1064" s="29">
        <v>41876</v>
      </c>
      <c r="B1064" s="22">
        <v>2014</v>
      </c>
      <c r="C1064" s="22">
        <v>8</v>
      </c>
      <c r="D1064" s="22" t="s">
        <v>925</v>
      </c>
      <c r="E1064" s="22" t="s">
        <v>131</v>
      </c>
      <c r="F1064" s="22" t="s">
        <v>28</v>
      </c>
      <c r="G1064" s="22" t="s">
        <v>155</v>
      </c>
      <c r="H1064" s="22" t="s">
        <v>1256</v>
      </c>
      <c r="I1064" s="30">
        <v>4.72</v>
      </c>
      <c r="J1064" s="31">
        <v>2</v>
      </c>
      <c r="K1064" s="32">
        <v>1.65</v>
      </c>
    </row>
    <row r="1065" spans="1:11" x14ac:dyDescent="0.25">
      <c r="A1065" s="29">
        <v>41876</v>
      </c>
      <c r="B1065" s="22">
        <v>2014</v>
      </c>
      <c r="C1065" s="22">
        <v>8</v>
      </c>
      <c r="D1065" s="22" t="s">
        <v>925</v>
      </c>
      <c r="E1065" s="22" t="s">
        <v>131</v>
      </c>
      <c r="F1065" s="22" t="s">
        <v>28</v>
      </c>
      <c r="G1065" s="22" t="s">
        <v>29</v>
      </c>
      <c r="H1065" s="22" t="s">
        <v>1257</v>
      </c>
      <c r="I1065" s="30">
        <v>23.98</v>
      </c>
      <c r="J1065" s="31">
        <v>3</v>
      </c>
      <c r="K1065" s="32">
        <v>7.49</v>
      </c>
    </row>
    <row r="1066" spans="1:11" x14ac:dyDescent="0.25">
      <c r="A1066" s="29">
        <v>41876</v>
      </c>
      <c r="B1066" s="22">
        <v>2014</v>
      </c>
      <c r="C1066" s="22">
        <v>8</v>
      </c>
      <c r="D1066" s="22" t="s">
        <v>925</v>
      </c>
      <c r="E1066" s="22" t="s">
        <v>131</v>
      </c>
      <c r="F1066" s="22" t="s">
        <v>28</v>
      </c>
      <c r="G1066" s="22" t="s">
        <v>155</v>
      </c>
      <c r="H1066" s="22" t="s">
        <v>186</v>
      </c>
      <c r="I1066" s="30">
        <v>130.46</v>
      </c>
      <c r="J1066" s="31">
        <v>6</v>
      </c>
      <c r="K1066" s="32">
        <v>44.03</v>
      </c>
    </row>
    <row r="1067" spans="1:11" x14ac:dyDescent="0.25">
      <c r="A1067" s="29">
        <v>41876</v>
      </c>
      <c r="B1067" s="22">
        <v>2014</v>
      </c>
      <c r="C1067" s="22">
        <v>8</v>
      </c>
      <c r="D1067" s="22" t="s">
        <v>1258</v>
      </c>
      <c r="E1067" s="22" t="s">
        <v>45</v>
      </c>
      <c r="F1067" s="22" t="s">
        <v>18</v>
      </c>
      <c r="G1067" s="22" t="s">
        <v>36</v>
      </c>
      <c r="H1067" s="22" t="s">
        <v>1259</v>
      </c>
      <c r="I1067" s="30">
        <v>6.28</v>
      </c>
      <c r="J1067" s="31">
        <v>1</v>
      </c>
      <c r="K1067" s="32">
        <v>2.64</v>
      </c>
    </row>
    <row r="1068" spans="1:11" x14ac:dyDescent="0.25">
      <c r="A1068" s="29">
        <v>41876</v>
      </c>
      <c r="B1068" s="22">
        <v>2014</v>
      </c>
      <c r="C1068" s="22">
        <v>8</v>
      </c>
      <c r="D1068" s="22" t="s">
        <v>1258</v>
      </c>
      <c r="E1068" s="22" t="s">
        <v>45</v>
      </c>
      <c r="F1068" s="22" t="s">
        <v>13</v>
      </c>
      <c r="G1068" s="22" t="s">
        <v>14</v>
      </c>
      <c r="H1068" s="22" t="s">
        <v>1260</v>
      </c>
      <c r="I1068" s="30">
        <v>95.1</v>
      </c>
      <c r="J1068" s="31">
        <v>5</v>
      </c>
      <c r="K1068" s="32">
        <v>30.43</v>
      </c>
    </row>
    <row r="1069" spans="1:11" x14ac:dyDescent="0.25">
      <c r="A1069" s="29">
        <v>41876</v>
      </c>
      <c r="B1069" s="22">
        <v>2014</v>
      </c>
      <c r="C1069" s="22">
        <v>8</v>
      </c>
      <c r="D1069" s="22" t="s">
        <v>1258</v>
      </c>
      <c r="E1069" s="22" t="s">
        <v>45</v>
      </c>
      <c r="F1069" s="22" t="s">
        <v>28</v>
      </c>
      <c r="G1069" s="22" t="s">
        <v>29</v>
      </c>
      <c r="H1069" s="22" t="s">
        <v>1261</v>
      </c>
      <c r="I1069" s="30">
        <v>25.92</v>
      </c>
      <c r="J1069" s="31">
        <v>4</v>
      </c>
      <c r="K1069" s="32">
        <v>12.44</v>
      </c>
    </row>
    <row r="1070" spans="1:11" x14ac:dyDescent="0.25">
      <c r="A1070" s="29">
        <v>41876</v>
      </c>
      <c r="B1070" s="22">
        <v>2014</v>
      </c>
      <c r="C1070" s="22">
        <v>8</v>
      </c>
      <c r="D1070" s="22" t="s">
        <v>1258</v>
      </c>
      <c r="E1070" s="22" t="s">
        <v>45</v>
      </c>
      <c r="F1070" s="22" t="s">
        <v>28</v>
      </c>
      <c r="G1070" s="22" t="s">
        <v>38</v>
      </c>
      <c r="H1070" s="22" t="s">
        <v>1062</v>
      </c>
      <c r="I1070" s="30">
        <v>48.84</v>
      </c>
      <c r="J1070" s="31">
        <v>4</v>
      </c>
      <c r="K1070" s="32">
        <v>13.19</v>
      </c>
    </row>
    <row r="1071" spans="1:11" x14ac:dyDescent="0.25">
      <c r="A1071" s="29">
        <v>41876</v>
      </c>
      <c r="B1071" s="22">
        <v>2014</v>
      </c>
      <c r="C1071" s="22">
        <v>8</v>
      </c>
      <c r="D1071" s="22" t="s">
        <v>1262</v>
      </c>
      <c r="E1071" s="22" t="s">
        <v>17</v>
      </c>
      <c r="F1071" s="22" t="s">
        <v>13</v>
      </c>
      <c r="G1071" s="22" t="s">
        <v>23</v>
      </c>
      <c r="H1071" s="22" t="s">
        <v>1086</v>
      </c>
      <c r="I1071" s="30">
        <v>1007.94</v>
      </c>
      <c r="J1071" s="31">
        <v>7</v>
      </c>
      <c r="K1071" s="32">
        <v>75.599999999999994</v>
      </c>
    </row>
    <row r="1072" spans="1:11" x14ac:dyDescent="0.25">
      <c r="A1072" s="29">
        <v>41876</v>
      </c>
      <c r="B1072" s="22">
        <v>2014</v>
      </c>
      <c r="C1072" s="22">
        <v>8</v>
      </c>
      <c r="D1072" s="22" t="s">
        <v>1263</v>
      </c>
      <c r="E1072" s="22" t="s">
        <v>32</v>
      </c>
      <c r="F1072" s="22" t="s">
        <v>28</v>
      </c>
      <c r="G1072" s="22" t="s">
        <v>48</v>
      </c>
      <c r="H1072" s="22" t="s">
        <v>1264</v>
      </c>
      <c r="I1072" s="30">
        <v>25.68</v>
      </c>
      <c r="J1072" s="31">
        <v>3</v>
      </c>
      <c r="K1072" s="32">
        <v>-39.799999999999997</v>
      </c>
    </row>
    <row r="1073" spans="1:11" x14ac:dyDescent="0.25">
      <c r="A1073" s="29">
        <v>41876</v>
      </c>
      <c r="B1073" s="22">
        <v>2014</v>
      </c>
      <c r="C1073" s="22">
        <v>8</v>
      </c>
      <c r="D1073" s="22" t="s">
        <v>1263</v>
      </c>
      <c r="E1073" s="22" t="s">
        <v>32</v>
      </c>
      <c r="F1073" s="22" t="s">
        <v>28</v>
      </c>
      <c r="G1073" s="22" t="s">
        <v>48</v>
      </c>
      <c r="H1073" s="22" t="s">
        <v>1265</v>
      </c>
      <c r="I1073" s="30">
        <v>12.38</v>
      </c>
      <c r="J1073" s="31">
        <v>3</v>
      </c>
      <c r="K1073" s="32">
        <v>-19.809999999999999</v>
      </c>
    </row>
    <row r="1074" spans="1:11" x14ac:dyDescent="0.25">
      <c r="A1074" s="29">
        <v>41876</v>
      </c>
      <c r="B1074" s="22">
        <v>2014</v>
      </c>
      <c r="C1074" s="22">
        <v>8</v>
      </c>
      <c r="D1074" s="22" t="s">
        <v>171</v>
      </c>
      <c r="E1074" s="22" t="s">
        <v>131</v>
      </c>
      <c r="F1074" s="22" t="s">
        <v>28</v>
      </c>
      <c r="G1074" s="22" t="s">
        <v>48</v>
      </c>
      <c r="H1074" s="22" t="s">
        <v>1101</v>
      </c>
      <c r="I1074" s="30">
        <v>6.53</v>
      </c>
      <c r="J1074" s="31">
        <v>4</v>
      </c>
      <c r="K1074" s="32">
        <v>-4.57</v>
      </c>
    </row>
    <row r="1075" spans="1:11" x14ac:dyDescent="0.25">
      <c r="A1075" s="29">
        <v>41876</v>
      </c>
      <c r="B1075" s="22">
        <v>2014</v>
      </c>
      <c r="C1075" s="22">
        <v>8</v>
      </c>
      <c r="D1075" s="22" t="s">
        <v>171</v>
      </c>
      <c r="E1075" s="22" t="s">
        <v>131</v>
      </c>
      <c r="F1075" s="22" t="s">
        <v>28</v>
      </c>
      <c r="G1075" s="22" t="s">
        <v>48</v>
      </c>
      <c r="H1075" s="22" t="s">
        <v>1266</v>
      </c>
      <c r="I1075" s="30">
        <v>2.86</v>
      </c>
      <c r="J1075" s="31">
        <v>3</v>
      </c>
      <c r="K1075" s="32">
        <v>-2.29</v>
      </c>
    </row>
    <row r="1076" spans="1:11" x14ac:dyDescent="0.25">
      <c r="A1076" s="29">
        <v>41876</v>
      </c>
      <c r="B1076" s="22">
        <v>2014</v>
      </c>
      <c r="C1076" s="22">
        <v>8</v>
      </c>
      <c r="D1076" s="22" t="s">
        <v>171</v>
      </c>
      <c r="E1076" s="22" t="s">
        <v>131</v>
      </c>
      <c r="F1076" s="22" t="s">
        <v>28</v>
      </c>
      <c r="G1076" s="22" t="s">
        <v>48</v>
      </c>
      <c r="H1076" s="22" t="s">
        <v>1084</v>
      </c>
      <c r="I1076" s="30">
        <v>20.86</v>
      </c>
      <c r="J1076" s="31">
        <v>8</v>
      </c>
      <c r="K1076" s="32">
        <v>-16.68</v>
      </c>
    </row>
    <row r="1077" spans="1:11" x14ac:dyDescent="0.25">
      <c r="A1077" s="29">
        <v>41877</v>
      </c>
      <c r="B1077" s="22">
        <v>2014</v>
      </c>
      <c r="C1077" s="22">
        <v>8</v>
      </c>
      <c r="D1077" s="22" t="s">
        <v>1267</v>
      </c>
      <c r="E1077" s="22" t="s">
        <v>45</v>
      </c>
      <c r="F1077" s="22" t="s">
        <v>13</v>
      </c>
      <c r="G1077" s="22" t="s">
        <v>14</v>
      </c>
      <c r="H1077" s="22" t="s">
        <v>531</v>
      </c>
      <c r="I1077" s="30">
        <v>176.8</v>
      </c>
      <c r="J1077" s="31">
        <v>8</v>
      </c>
      <c r="K1077" s="32">
        <v>22.98</v>
      </c>
    </row>
    <row r="1078" spans="1:11" x14ac:dyDescent="0.25">
      <c r="A1078" s="29">
        <v>41877</v>
      </c>
      <c r="B1078" s="22">
        <v>2014</v>
      </c>
      <c r="C1078" s="22">
        <v>8</v>
      </c>
      <c r="D1078" s="22" t="s">
        <v>1268</v>
      </c>
      <c r="E1078" s="22" t="s">
        <v>706</v>
      </c>
      <c r="F1078" s="22" t="s">
        <v>18</v>
      </c>
      <c r="G1078" s="22" t="s">
        <v>36</v>
      </c>
      <c r="H1078" s="22" t="s">
        <v>989</v>
      </c>
      <c r="I1078" s="30">
        <v>10.68</v>
      </c>
      <c r="J1078" s="31">
        <v>4</v>
      </c>
      <c r="K1078" s="32">
        <v>4.0599999999999996</v>
      </c>
    </row>
    <row r="1079" spans="1:11" x14ac:dyDescent="0.25">
      <c r="A1079" s="29">
        <v>41877</v>
      </c>
      <c r="B1079" s="22">
        <v>2014</v>
      </c>
      <c r="C1079" s="22">
        <v>8</v>
      </c>
      <c r="D1079" s="22" t="s">
        <v>1268</v>
      </c>
      <c r="E1079" s="22" t="s">
        <v>706</v>
      </c>
      <c r="F1079" s="22" t="s">
        <v>28</v>
      </c>
      <c r="G1079" s="22" t="s">
        <v>29</v>
      </c>
      <c r="H1079" s="22" t="s">
        <v>1269</v>
      </c>
      <c r="I1079" s="30">
        <v>17.34</v>
      </c>
      <c r="J1079" s="31">
        <v>3</v>
      </c>
      <c r="K1079" s="32">
        <v>8.5</v>
      </c>
    </row>
    <row r="1080" spans="1:11" x14ac:dyDescent="0.25">
      <c r="A1080" s="29">
        <v>41877</v>
      </c>
      <c r="B1080" s="22">
        <v>2014</v>
      </c>
      <c r="C1080" s="22">
        <v>8</v>
      </c>
      <c r="D1080" s="22" t="s">
        <v>1268</v>
      </c>
      <c r="E1080" s="22" t="s">
        <v>706</v>
      </c>
      <c r="F1080" s="22" t="s">
        <v>28</v>
      </c>
      <c r="G1080" s="22" t="s">
        <v>29</v>
      </c>
      <c r="H1080" s="22" t="s">
        <v>1270</v>
      </c>
      <c r="I1080" s="30">
        <v>3.38</v>
      </c>
      <c r="J1080" s="31">
        <v>1</v>
      </c>
      <c r="K1080" s="32">
        <v>1.55</v>
      </c>
    </row>
    <row r="1081" spans="1:11" x14ac:dyDescent="0.25">
      <c r="A1081" s="29">
        <v>41877</v>
      </c>
      <c r="B1081" s="22">
        <v>2014</v>
      </c>
      <c r="C1081" s="22">
        <v>8</v>
      </c>
      <c r="D1081" s="22" t="s">
        <v>1202</v>
      </c>
      <c r="E1081" s="22" t="s">
        <v>706</v>
      </c>
      <c r="F1081" s="22" t="s">
        <v>28</v>
      </c>
      <c r="G1081" s="22" t="s">
        <v>64</v>
      </c>
      <c r="H1081" s="22" t="s">
        <v>1271</v>
      </c>
      <c r="I1081" s="30">
        <v>8.64</v>
      </c>
      <c r="J1081" s="31">
        <v>3</v>
      </c>
      <c r="K1081" s="32">
        <v>2.5099999999999998</v>
      </c>
    </row>
    <row r="1082" spans="1:11" x14ac:dyDescent="0.25">
      <c r="A1082" s="29">
        <v>41877</v>
      </c>
      <c r="B1082" s="22">
        <v>2014</v>
      </c>
      <c r="C1082" s="22">
        <v>8</v>
      </c>
      <c r="D1082" s="22" t="s">
        <v>1202</v>
      </c>
      <c r="E1082" s="22" t="s">
        <v>706</v>
      </c>
      <c r="F1082" s="22" t="s">
        <v>13</v>
      </c>
      <c r="G1082" s="22" t="s">
        <v>14</v>
      </c>
      <c r="H1082" s="22" t="s">
        <v>767</v>
      </c>
      <c r="I1082" s="30">
        <v>149.97</v>
      </c>
      <c r="J1082" s="31">
        <v>3</v>
      </c>
      <c r="K1082" s="32">
        <v>52.49</v>
      </c>
    </row>
    <row r="1083" spans="1:11" x14ac:dyDescent="0.25">
      <c r="A1083" s="29">
        <v>41878</v>
      </c>
      <c r="B1083" s="22">
        <v>2014</v>
      </c>
      <c r="C1083" s="22">
        <v>8</v>
      </c>
      <c r="D1083" s="22" t="s">
        <v>1272</v>
      </c>
      <c r="E1083" s="22" t="s">
        <v>45</v>
      </c>
      <c r="F1083" s="22" t="s">
        <v>28</v>
      </c>
      <c r="G1083" s="22" t="s">
        <v>64</v>
      </c>
      <c r="H1083" s="22" t="s">
        <v>966</v>
      </c>
      <c r="I1083" s="30">
        <v>8.56</v>
      </c>
      <c r="J1083" s="31">
        <v>2</v>
      </c>
      <c r="K1083" s="32">
        <v>2.48</v>
      </c>
    </row>
    <row r="1084" spans="1:11" x14ac:dyDescent="0.25">
      <c r="A1084" s="29">
        <v>41878</v>
      </c>
      <c r="B1084" s="22">
        <v>2014</v>
      </c>
      <c r="C1084" s="22">
        <v>8</v>
      </c>
      <c r="D1084" s="22" t="s">
        <v>1272</v>
      </c>
      <c r="E1084" s="22" t="s">
        <v>45</v>
      </c>
      <c r="F1084" s="22" t="s">
        <v>13</v>
      </c>
      <c r="G1084" s="22" t="s">
        <v>23</v>
      </c>
      <c r="H1084" s="22" t="s">
        <v>1273</v>
      </c>
      <c r="I1084" s="30">
        <v>213.48</v>
      </c>
      <c r="J1084" s="31">
        <v>3</v>
      </c>
      <c r="K1084" s="32">
        <v>16.010000000000002</v>
      </c>
    </row>
    <row r="1085" spans="1:11" x14ac:dyDescent="0.25">
      <c r="A1085" s="29">
        <v>41878</v>
      </c>
      <c r="B1085" s="22">
        <v>2014</v>
      </c>
      <c r="C1085" s="22">
        <v>8</v>
      </c>
      <c r="D1085" s="22" t="s">
        <v>1272</v>
      </c>
      <c r="E1085" s="22" t="s">
        <v>45</v>
      </c>
      <c r="F1085" s="22" t="s">
        <v>28</v>
      </c>
      <c r="G1085" s="22" t="s">
        <v>48</v>
      </c>
      <c r="H1085" s="22" t="s">
        <v>1274</v>
      </c>
      <c r="I1085" s="30">
        <v>22.72</v>
      </c>
      <c r="J1085" s="31">
        <v>4</v>
      </c>
      <c r="K1085" s="32">
        <v>7.38</v>
      </c>
    </row>
    <row r="1086" spans="1:11" x14ac:dyDescent="0.25">
      <c r="A1086" s="29">
        <v>41878</v>
      </c>
      <c r="B1086" s="22">
        <v>2014</v>
      </c>
      <c r="C1086" s="22">
        <v>8</v>
      </c>
      <c r="D1086" s="22" t="s">
        <v>1275</v>
      </c>
      <c r="E1086" s="22" t="s">
        <v>215</v>
      </c>
      <c r="F1086" s="22" t="s">
        <v>13</v>
      </c>
      <c r="G1086" s="22" t="s">
        <v>23</v>
      </c>
      <c r="H1086" s="22" t="s">
        <v>1276</v>
      </c>
      <c r="I1086" s="30">
        <v>579.95000000000005</v>
      </c>
      <c r="J1086" s="31">
        <v>5</v>
      </c>
      <c r="K1086" s="32">
        <v>168.19</v>
      </c>
    </row>
    <row r="1087" spans="1:11" x14ac:dyDescent="0.25">
      <c r="A1087" s="29">
        <v>41878</v>
      </c>
      <c r="B1087" s="22">
        <v>2014</v>
      </c>
      <c r="C1087" s="22">
        <v>8</v>
      </c>
      <c r="D1087" s="22" t="s">
        <v>1275</v>
      </c>
      <c r="E1087" s="22" t="s">
        <v>215</v>
      </c>
      <c r="F1087" s="22" t="s">
        <v>18</v>
      </c>
      <c r="G1087" s="22" t="s">
        <v>36</v>
      </c>
      <c r="H1087" s="22" t="s">
        <v>1277</v>
      </c>
      <c r="I1087" s="30">
        <v>29.12</v>
      </c>
      <c r="J1087" s="31">
        <v>4</v>
      </c>
      <c r="K1087" s="32">
        <v>12.52</v>
      </c>
    </row>
    <row r="1088" spans="1:11" x14ac:dyDescent="0.25">
      <c r="A1088" s="29">
        <v>41878</v>
      </c>
      <c r="B1088" s="22">
        <v>2014</v>
      </c>
      <c r="C1088" s="22">
        <v>8</v>
      </c>
      <c r="D1088" s="22" t="s">
        <v>1275</v>
      </c>
      <c r="E1088" s="22" t="s">
        <v>215</v>
      </c>
      <c r="F1088" s="22" t="s">
        <v>18</v>
      </c>
      <c r="G1088" s="22" t="s">
        <v>42</v>
      </c>
      <c r="H1088" s="22" t="s">
        <v>1278</v>
      </c>
      <c r="I1088" s="30">
        <v>1202.94</v>
      </c>
      <c r="J1088" s="31">
        <v>3</v>
      </c>
      <c r="K1088" s="32">
        <v>300.74</v>
      </c>
    </row>
    <row r="1089" spans="1:11" x14ac:dyDescent="0.25">
      <c r="A1089" s="29">
        <v>41878</v>
      </c>
      <c r="B1089" s="22">
        <v>2014</v>
      </c>
      <c r="C1089" s="22">
        <v>8</v>
      </c>
      <c r="D1089" s="22" t="s">
        <v>168</v>
      </c>
      <c r="E1089" s="22" t="s">
        <v>215</v>
      </c>
      <c r="F1089" s="22" t="s">
        <v>28</v>
      </c>
      <c r="G1089" s="22" t="s">
        <v>29</v>
      </c>
      <c r="H1089" s="22" t="s">
        <v>251</v>
      </c>
      <c r="I1089" s="30">
        <v>13.36</v>
      </c>
      <c r="J1089" s="31">
        <v>2</v>
      </c>
      <c r="K1089" s="32">
        <v>6.41</v>
      </c>
    </row>
    <row r="1090" spans="1:11" x14ac:dyDescent="0.25">
      <c r="A1090" s="29">
        <v>41880</v>
      </c>
      <c r="B1090" s="22">
        <v>2014</v>
      </c>
      <c r="C1090" s="22">
        <v>8</v>
      </c>
      <c r="D1090" s="22" t="s">
        <v>1279</v>
      </c>
      <c r="E1090" s="22" t="s">
        <v>45</v>
      </c>
      <c r="F1090" s="22" t="s">
        <v>28</v>
      </c>
      <c r="G1090" s="22" t="s">
        <v>29</v>
      </c>
      <c r="H1090" s="22" t="s">
        <v>1280</v>
      </c>
      <c r="I1090" s="30">
        <v>109.92</v>
      </c>
      <c r="J1090" s="31">
        <v>2</v>
      </c>
      <c r="K1090" s="32">
        <v>53.86</v>
      </c>
    </row>
    <row r="1091" spans="1:11" x14ac:dyDescent="0.25">
      <c r="A1091" s="29">
        <v>41880</v>
      </c>
      <c r="B1091" s="22">
        <v>2014</v>
      </c>
      <c r="C1091" s="22">
        <v>8</v>
      </c>
      <c r="D1091" s="22" t="s">
        <v>1279</v>
      </c>
      <c r="E1091" s="22" t="s">
        <v>45</v>
      </c>
      <c r="F1091" s="22" t="s">
        <v>28</v>
      </c>
      <c r="G1091" s="22" t="s">
        <v>29</v>
      </c>
      <c r="H1091" s="22" t="s">
        <v>1281</v>
      </c>
      <c r="I1091" s="30">
        <v>13.36</v>
      </c>
      <c r="J1091" s="31">
        <v>2</v>
      </c>
      <c r="K1091" s="32">
        <v>6.41</v>
      </c>
    </row>
    <row r="1092" spans="1:11" x14ac:dyDescent="0.25">
      <c r="A1092" s="29">
        <v>41880</v>
      </c>
      <c r="B1092" s="22">
        <v>2014</v>
      </c>
      <c r="C1092" s="22">
        <v>8</v>
      </c>
      <c r="D1092" s="22" t="s">
        <v>1282</v>
      </c>
      <c r="E1092" s="22" t="s">
        <v>77</v>
      </c>
      <c r="F1092" s="22" t="s">
        <v>28</v>
      </c>
      <c r="G1092" s="22" t="s">
        <v>155</v>
      </c>
      <c r="H1092" s="22" t="s">
        <v>1283</v>
      </c>
      <c r="I1092" s="30">
        <v>29.81</v>
      </c>
      <c r="J1092" s="31">
        <v>2</v>
      </c>
      <c r="K1092" s="32">
        <v>10.81</v>
      </c>
    </row>
    <row r="1093" spans="1:11" x14ac:dyDescent="0.25">
      <c r="A1093" s="29">
        <v>41880</v>
      </c>
      <c r="B1093" s="22">
        <v>2014</v>
      </c>
      <c r="C1093" s="22">
        <v>8</v>
      </c>
      <c r="D1093" s="22" t="s">
        <v>1282</v>
      </c>
      <c r="E1093" s="22" t="s">
        <v>77</v>
      </c>
      <c r="F1093" s="22" t="s">
        <v>28</v>
      </c>
      <c r="G1093" s="22" t="s">
        <v>48</v>
      </c>
      <c r="H1093" s="22" t="s">
        <v>561</v>
      </c>
      <c r="I1093" s="30">
        <v>505.18</v>
      </c>
      <c r="J1093" s="31">
        <v>4</v>
      </c>
      <c r="K1093" s="32">
        <v>-336.78</v>
      </c>
    </row>
    <row r="1094" spans="1:11" x14ac:dyDescent="0.25">
      <c r="A1094" s="29">
        <v>41880</v>
      </c>
      <c r="B1094" s="22">
        <v>2014</v>
      </c>
      <c r="C1094" s="22">
        <v>8</v>
      </c>
      <c r="D1094" s="22" t="s">
        <v>1282</v>
      </c>
      <c r="E1094" s="22" t="s">
        <v>77</v>
      </c>
      <c r="F1094" s="22" t="s">
        <v>18</v>
      </c>
      <c r="G1094" s="22" t="s">
        <v>42</v>
      </c>
      <c r="H1094" s="22" t="s">
        <v>1284</v>
      </c>
      <c r="I1094" s="30">
        <v>174.06</v>
      </c>
      <c r="J1094" s="31">
        <v>3</v>
      </c>
      <c r="K1094" s="32">
        <v>-110.76</v>
      </c>
    </row>
    <row r="1095" spans="1:11" x14ac:dyDescent="0.25">
      <c r="A1095" s="29">
        <v>41881</v>
      </c>
      <c r="B1095" s="22">
        <v>2014</v>
      </c>
      <c r="C1095" s="22">
        <v>8</v>
      </c>
      <c r="D1095" s="22" t="s">
        <v>423</v>
      </c>
      <c r="E1095" s="22" t="s">
        <v>421</v>
      </c>
      <c r="F1095" s="22" t="s">
        <v>28</v>
      </c>
      <c r="G1095" s="22" t="s">
        <v>48</v>
      </c>
      <c r="H1095" s="22" t="s">
        <v>1285</v>
      </c>
      <c r="I1095" s="30">
        <v>25.3</v>
      </c>
      <c r="J1095" s="31">
        <v>5</v>
      </c>
      <c r="K1095" s="32">
        <v>11.89</v>
      </c>
    </row>
    <row r="1096" spans="1:11" x14ac:dyDescent="0.25">
      <c r="A1096" s="29">
        <v>41881</v>
      </c>
      <c r="B1096" s="22">
        <v>2014</v>
      </c>
      <c r="C1096" s="22">
        <v>8</v>
      </c>
      <c r="D1096" s="22" t="s">
        <v>423</v>
      </c>
      <c r="E1096" s="22" t="s">
        <v>421</v>
      </c>
      <c r="F1096" s="22" t="s">
        <v>28</v>
      </c>
      <c r="G1096" s="22" t="s">
        <v>38</v>
      </c>
      <c r="H1096" s="22" t="s">
        <v>741</v>
      </c>
      <c r="I1096" s="30">
        <v>95.94</v>
      </c>
      <c r="J1096" s="31">
        <v>3</v>
      </c>
      <c r="K1096" s="32">
        <v>9.59</v>
      </c>
    </row>
    <row r="1097" spans="1:11" x14ac:dyDescent="0.25">
      <c r="A1097" s="29">
        <v>41882</v>
      </c>
      <c r="B1097" s="22">
        <v>2014</v>
      </c>
      <c r="C1097" s="22">
        <v>8</v>
      </c>
      <c r="D1097" s="22" t="s">
        <v>1286</v>
      </c>
      <c r="E1097" s="22" t="s">
        <v>542</v>
      </c>
      <c r="F1097" s="22" t="s">
        <v>13</v>
      </c>
      <c r="G1097" s="22" t="s">
        <v>14</v>
      </c>
      <c r="H1097" s="22" t="s">
        <v>1287</v>
      </c>
      <c r="I1097" s="30">
        <v>92.52</v>
      </c>
      <c r="J1097" s="31">
        <v>9</v>
      </c>
      <c r="K1097" s="32">
        <v>18.5</v>
      </c>
    </row>
    <row r="1098" spans="1:11" x14ac:dyDescent="0.25">
      <c r="A1098" s="29">
        <v>41883</v>
      </c>
      <c r="B1098" s="22">
        <v>2014</v>
      </c>
      <c r="C1098" s="22">
        <v>9</v>
      </c>
      <c r="D1098" s="22" t="s">
        <v>1288</v>
      </c>
      <c r="E1098" s="22" t="s">
        <v>32</v>
      </c>
      <c r="F1098" s="22" t="s">
        <v>28</v>
      </c>
      <c r="G1098" s="22" t="s">
        <v>64</v>
      </c>
      <c r="H1098" s="22" t="s">
        <v>1289</v>
      </c>
      <c r="I1098" s="30">
        <v>9.34</v>
      </c>
      <c r="J1098" s="31">
        <v>2</v>
      </c>
      <c r="K1098" s="32">
        <v>1.17</v>
      </c>
    </row>
    <row r="1099" spans="1:11" x14ac:dyDescent="0.25">
      <c r="A1099" s="29">
        <v>41883</v>
      </c>
      <c r="B1099" s="22">
        <v>2014</v>
      </c>
      <c r="C1099" s="22">
        <v>9</v>
      </c>
      <c r="D1099" s="22" t="s">
        <v>1288</v>
      </c>
      <c r="E1099" s="22" t="s">
        <v>32</v>
      </c>
      <c r="F1099" s="22" t="s">
        <v>13</v>
      </c>
      <c r="G1099" s="22" t="s">
        <v>14</v>
      </c>
      <c r="H1099" s="22" t="s">
        <v>1290</v>
      </c>
      <c r="I1099" s="30">
        <v>31.2</v>
      </c>
      <c r="J1099" s="31">
        <v>3</v>
      </c>
      <c r="K1099" s="32">
        <v>9.75</v>
      </c>
    </row>
    <row r="1100" spans="1:11" x14ac:dyDescent="0.25">
      <c r="A1100" s="29">
        <v>41887</v>
      </c>
      <c r="B1100" s="22">
        <v>2014</v>
      </c>
      <c r="C1100" s="22">
        <v>9</v>
      </c>
      <c r="D1100" s="22" t="s">
        <v>1114</v>
      </c>
      <c r="E1100" s="22" t="s">
        <v>45</v>
      </c>
      <c r="F1100" s="22" t="s">
        <v>13</v>
      </c>
      <c r="G1100" s="22" t="s">
        <v>14</v>
      </c>
      <c r="H1100" s="22" t="s">
        <v>893</v>
      </c>
      <c r="I1100" s="30">
        <v>67.8</v>
      </c>
      <c r="J1100" s="31">
        <v>4</v>
      </c>
      <c r="K1100" s="32">
        <v>4.07</v>
      </c>
    </row>
    <row r="1101" spans="1:11" x14ac:dyDescent="0.25">
      <c r="A1101" s="29">
        <v>41887</v>
      </c>
      <c r="B1101" s="22">
        <v>2014</v>
      </c>
      <c r="C1101" s="22">
        <v>9</v>
      </c>
      <c r="D1101" s="22" t="s">
        <v>1114</v>
      </c>
      <c r="E1101" s="22" t="s">
        <v>45</v>
      </c>
      <c r="F1101" s="22" t="s">
        <v>13</v>
      </c>
      <c r="G1101" s="22" t="s">
        <v>14</v>
      </c>
      <c r="H1101" s="22" t="s">
        <v>995</v>
      </c>
      <c r="I1101" s="30">
        <v>167.97</v>
      </c>
      <c r="J1101" s="31">
        <v>3</v>
      </c>
      <c r="K1101" s="32">
        <v>40.31</v>
      </c>
    </row>
    <row r="1102" spans="1:11" x14ac:dyDescent="0.25">
      <c r="A1102" s="29">
        <v>41887</v>
      </c>
      <c r="B1102" s="22">
        <v>2014</v>
      </c>
      <c r="C1102" s="22">
        <v>9</v>
      </c>
      <c r="D1102" s="22" t="s">
        <v>1038</v>
      </c>
      <c r="E1102" s="22" t="s">
        <v>118</v>
      </c>
      <c r="F1102" s="22" t="s">
        <v>28</v>
      </c>
      <c r="G1102" s="22" t="s">
        <v>38</v>
      </c>
      <c r="H1102" s="22" t="s">
        <v>793</v>
      </c>
      <c r="I1102" s="30">
        <v>83.25</v>
      </c>
      <c r="J1102" s="31">
        <v>3</v>
      </c>
      <c r="K1102" s="32">
        <v>14.99</v>
      </c>
    </row>
    <row r="1103" spans="1:11" x14ac:dyDescent="0.25">
      <c r="A1103" s="29">
        <v>41887</v>
      </c>
      <c r="B1103" s="22">
        <v>2014</v>
      </c>
      <c r="C1103" s="22">
        <v>9</v>
      </c>
      <c r="D1103" s="22" t="s">
        <v>1038</v>
      </c>
      <c r="E1103" s="22" t="s">
        <v>118</v>
      </c>
      <c r="F1103" s="22" t="s">
        <v>28</v>
      </c>
      <c r="G1103" s="22" t="s">
        <v>46</v>
      </c>
      <c r="H1103" s="22" t="s">
        <v>582</v>
      </c>
      <c r="I1103" s="30">
        <v>9.4499999999999993</v>
      </c>
      <c r="J1103" s="31">
        <v>3</v>
      </c>
      <c r="K1103" s="32">
        <v>4.54</v>
      </c>
    </row>
    <row r="1104" spans="1:11" x14ac:dyDescent="0.25">
      <c r="A1104" s="29">
        <v>41887</v>
      </c>
      <c r="B1104" s="22">
        <v>2014</v>
      </c>
      <c r="C1104" s="22">
        <v>9</v>
      </c>
      <c r="D1104" s="22" t="s">
        <v>1038</v>
      </c>
      <c r="E1104" s="22" t="s">
        <v>118</v>
      </c>
      <c r="F1104" s="22" t="s">
        <v>28</v>
      </c>
      <c r="G1104" s="22" t="s">
        <v>46</v>
      </c>
      <c r="H1104" s="22" t="s">
        <v>1291</v>
      </c>
      <c r="I1104" s="30">
        <v>20.65</v>
      </c>
      <c r="J1104" s="31">
        <v>5</v>
      </c>
      <c r="K1104" s="32">
        <v>9.5</v>
      </c>
    </row>
    <row r="1105" spans="1:11" x14ac:dyDescent="0.25">
      <c r="A1105" s="29">
        <v>41887</v>
      </c>
      <c r="B1105" s="22">
        <v>2014</v>
      </c>
      <c r="C1105" s="22">
        <v>9</v>
      </c>
      <c r="D1105" s="22" t="s">
        <v>1038</v>
      </c>
      <c r="E1105" s="22" t="s">
        <v>118</v>
      </c>
      <c r="F1105" s="22" t="s">
        <v>28</v>
      </c>
      <c r="G1105" s="22" t="s">
        <v>29</v>
      </c>
      <c r="H1105" s="22" t="s">
        <v>1292</v>
      </c>
      <c r="I1105" s="30">
        <v>45.36</v>
      </c>
      <c r="J1105" s="31">
        <v>7</v>
      </c>
      <c r="K1105" s="32">
        <v>21.77</v>
      </c>
    </row>
    <row r="1106" spans="1:11" x14ac:dyDescent="0.25">
      <c r="A1106" s="29">
        <v>41888</v>
      </c>
      <c r="B1106" s="22">
        <v>2014</v>
      </c>
      <c r="C1106" s="22">
        <v>9</v>
      </c>
      <c r="D1106" s="22" t="s">
        <v>1293</v>
      </c>
      <c r="E1106" s="22" t="s">
        <v>45</v>
      </c>
      <c r="F1106" s="22" t="s">
        <v>18</v>
      </c>
      <c r="G1106" s="22" t="s">
        <v>36</v>
      </c>
      <c r="H1106" s="22" t="s">
        <v>919</v>
      </c>
      <c r="I1106" s="30">
        <v>48.86</v>
      </c>
      <c r="J1106" s="31">
        <v>7</v>
      </c>
      <c r="K1106" s="32">
        <v>14.17</v>
      </c>
    </row>
    <row r="1107" spans="1:11" x14ac:dyDescent="0.25">
      <c r="A1107" s="29">
        <v>41888</v>
      </c>
      <c r="B1107" s="22">
        <v>2014</v>
      </c>
      <c r="C1107" s="22">
        <v>9</v>
      </c>
      <c r="D1107" s="22" t="s">
        <v>1293</v>
      </c>
      <c r="E1107" s="22" t="s">
        <v>45</v>
      </c>
      <c r="F1107" s="22" t="s">
        <v>28</v>
      </c>
      <c r="G1107" s="22" t="s">
        <v>64</v>
      </c>
      <c r="H1107" s="22" t="s">
        <v>744</v>
      </c>
      <c r="I1107" s="30">
        <v>7.28</v>
      </c>
      <c r="J1107" s="31">
        <v>4</v>
      </c>
      <c r="K1107" s="32">
        <v>1.97</v>
      </c>
    </row>
    <row r="1108" spans="1:11" x14ac:dyDescent="0.25">
      <c r="A1108" s="29">
        <v>41888</v>
      </c>
      <c r="B1108" s="22">
        <v>2014</v>
      </c>
      <c r="C1108" s="22">
        <v>9</v>
      </c>
      <c r="D1108" s="22" t="s">
        <v>1293</v>
      </c>
      <c r="E1108" s="22" t="s">
        <v>45</v>
      </c>
      <c r="F1108" s="22" t="s">
        <v>13</v>
      </c>
      <c r="G1108" s="22" t="s">
        <v>23</v>
      </c>
      <c r="H1108" s="22" t="s">
        <v>1294</v>
      </c>
      <c r="I1108" s="30">
        <v>907.15</v>
      </c>
      <c r="J1108" s="31">
        <v>6</v>
      </c>
      <c r="K1108" s="32">
        <v>90.72</v>
      </c>
    </row>
    <row r="1109" spans="1:11" x14ac:dyDescent="0.25">
      <c r="A1109" s="29">
        <v>41888</v>
      </c>
      <c r="B1109" s="22">
        <v>2014</v>
      </c>
      <c r="C1109" s="22">
        <v>9</v>
      </c>
      <c r="D1109" s="22" t="s">
        <v>1293</v>
      </c>
      <c r="E1109" s="22" t="s">
        <v>45</v>
      </c>
      <c r="F1109" s="22" t="s">
        <v>28</v>
      </c>
      <c r="G1109" s="22" t="s">
        <v>48</v>
      </c>
      <c r="H1109" s="22" t="s">
        <v>1295</v>
      </c>
      <c r="I1109" s="30">
        <v>18.5</v>
      </c>
      <c r="J1109" s="31">
        <v>3</v>
      </c>
      <c r="K1109" s="32">
        <v>5.78</v>
      </c>
    </row>
    <row r="1110" spans="1:11" x14ac:dyDescent="0.25">
      <c r="A1110" s="29">
        <v>41888</v>
      </c>
      <c r="B1110" s="22">
        <v>2014</v>
      </c>
      <c r="C1110" s="22">
        <v>9</v>
      </c>
      <c r="D1110" s="22" t="s">
        <v>1293</v>
      </c>
      <c r="E1110" s="22" t="s">
        <v>45</v>
      </c>
      <c r="F1110" s="22" t="s">
        <v>28</v>
      </c>
      <c r="G1110" s="22" t="s">
        <v>58</v>
      </c>
      <c r="H1110" s="22" t="s">
        <v>765</v>
      </c>
      <c r="I1110" s="30">
        <v>114.9</v>
      </c>
      <c r="J1110" s="31">
        <v>5</v>
      </c>
      <c r="K1110" s="32">
        <v>34.47</v>
      </c>
    </row>
    <row r="1111" spans="1:11" x14ac:dyDescent="0.25">
      <c r="A1111" s="29">
        <v>41888</v>
      </c>
      <c r="B1111" s="22">
        <v>2014</v>
      </c>
      <c r="C1111" s="22">
        <v>9</v>
      </c>
      <c r="D1111" s="22" t="s">
        <v>1293</v>
      </c>
      <c r="E1111" s="22" t="s">
        <v>45</v>
      </c>
      <c r="F1111" s="22" t="s">
        <v>18</v>
      </c>
      <c r="G1111" s="22" t="s">
        <v>42</v>
      </c>
      <c r="H1111" s="22" t="s">
        <v>867</v>
      </c>
      <c r="I1111" s="30">
        <v>1706.18</v>
      </c>
      <c r="J1111" s="31">
        <v>9</v>
      </c>
      <c r="K1111" s="32">
        <v>85.31</v>
      </c>
    </row>
    <row r="1112" spans="1:11" x14ac:dyDescent="0.25">
      <c r="A1112" s="29">
        <v>41888</v>
      </c>
      <c r="B1112" s="22">
        <v>2014</v>
      </c>
      <c r="C1112" s="22">
        <v>9</v>
      </c>
      <c r="D1112" s="22" t="s">
        <v>1293</v>
      </c>
      <c r="E1112" s="22" t="s">
        <v>45</v>
      </c>
      <c r="F1112" s="22" t="s">
        <v>13</v>
      </c>
      <c r="G1112" s="22" t="s">
        <v>23</v>
      </c>
      <c r="H1112" s="22" t="s">
        <v>964</v>
      </c>
      <c r="I1112" s="30">
        <v>911.42</v>
      </c>
      <c r="J1112" s="31">
        <v>4</v>
      </c>
      <c r="K1112" s="32">
        <v>68.36</v>
      </c>
    </row>
    <row r="1113" spans="1:11" x14ac:dyDescent="0.25">
      <c r="A1113" s="29">
        <v>41888</v>
      </c>
      <c r="B1113" s="22">
        <v>2014</v>
      </c>
      <c r="C1113" s="22">
        <v>9</v>
      </c>
      <c r="D1113" s="22" t="s">
        <v>1296</v>
      </c>
      <c r="E1113" s="22" t="s">
        <v>32</v>
      </c>
      <c r="F1113" s="22" t="s">
        <v>13</v>
      </c>
      <c r="G1113" s="22" t="s">
        <v>23</v>
      </c>
      <c r="H1113" s="22" t="s">
        <v>707</v>
      </c>
      <c r="I1113" s="30">
        <v>7.99</v>
      </c>
      <c r="J1113" s="31">
        <v>1</v>
      </c>
      <c r="K1113" s="32">
        <v>0.6</v>
      </c>
    </row>
    <row r="1114" spans="1:11" x14ac:dyDescent="0.25">
      <c r="A1114" s="29">
        <v>41888</v>
      </c>
      <c r="B1114" s="22">
        <v>2014</v>
      </c>
      <c r="C1114" s="22">
        <v>9</v>
      </c>
      <c r="D1114" s="22" t="s">
        <v>1296</v>
      </c>
      <c r="E1114" s="22" t="s">
        <v>32</v>
      </c>
      <c r="F1114" s="22" t="s">
        <v>13</v>
      </c>
      <c r="G1114" s="22" t="s">
        <v>14</v>
      </c>
      <c r="H1114" s="22" t="s">
        <v>1297</v>
      </c>
      <c r="I1114" s="30">
        <v>63.98</v>
      </c>
      <c r="J1114" s="31">
        <v>2</v>
      </c>
      <c r="K1114" s="32">
        <v>10.4</v>
      </c>
    </row>
    <row r="1115" spans="1:11" x14ac:dyDescent="0.25">
      <c r="A1115" s="29">
        <v>41888</v>
      </c>
      <c r="B1115" s="22">
        <v>2014</v>
      </c>
      <c r="C1115" s="22">
        <v>9</v>
      </c>
      <c r="D1115" s="22" t="s">
        <v>1296</v>
      </c>
      <c r="E1115" s="22" t="s">
        <v>32</v>
      </c>
      <c r="F1115" s="22" t="s">
        <v>28</v>
      </c>
      <c r="G1115" s="22" t="s">
        <v>64</v>
      </c>
      <c r="H1115" s="22" t="s">
        <v>1298</v>
      </c>
      <c r="I1115" s="30">
        <v>70.37</v>
      </c>
      <c r="J1115" s="31">
        <v>2</v>
      </c>
      <c r="K1115" s="32">
        <v>6.16</v>
      </c>
    </row>
    <row r="1116" spans="1:11" x14ac:dyDescent="0.25">
      <c r="A1116" s="29">
        <v>41888</v>
      </c>
      <c r="B1116" s="22">
        <v>2014</v>
      </c>
      <c r="C1116" s="22">
        <v>9</v>
      </c>
      <c r="D1116" s="22" t="s">
        <v>1299</v>
      </c>
      <c r="E1116" s="22" t="s">
        <v>45</v>
      </c>
      <c r="F1116" s="22" t="s">
        <v>28</v>
      </c>
      <c r="G1116" s="22" t="s">
        <v>293</v>
      </c>
      <c r="H1116" s="22" t="s">
        <v>1300</v>
      </c>
      <c r="I1116" s="30">
        <v>7.36</v>
      </c>
      <c r="J1116" s="31">
        <v>2</v>
      </c>
      <c r="K1116" s="32">
        <v>0.15</v>
      </c>
    </row>
    <row r="1117" spans="1:11" x14ac:dyDescent="0.25">
      <c r="A1117" s="29">
        <v>41888</v>
      </c>
      <c r="B1117" s="22">
        <v>2014</v>
      </c>
      <c r="C1117" s="22">
        <v>9</v>
      </c>
      <c r="D1117" s="22" t="s">
        <v>1299</v>
      </c>
      <c r="E1117" s="22" t="s">
        <v>45</v>
      </c>
      <c r="F1117" s="22" t="s">
        <v>28</v>
      </c>
      <c r="G1117" s="22" t="s">
        <v>64</v>
      </c>
      <c r="H1117" s="22" t="s">
        <v>1301</v>
      </c>
      <c r="I1117" s="30">
        <v>23.1</v>
      </c>
      <c r="J1117" s="31">
        <v>2</v>
      </c>
      <c r="K1117" s="32">
        <v>10.63</v>
      </c>
    </row>
    <row r="1118" spans="1:11" x14ac:dyDescent="0.25">
      <c r="A1118" s="29">
        <v>41888</v>
      </c>
      <c r="B1118" s="22">
        <v>2014</v>
      </c>
      <c r="C1118" s="22">
        <v>9</v>
      </c>
      <c r="D1118" s="22" t="s">
        <v>1302</v>
      </c>
      <c r="E1118" s="22" t="s">
        <v>215</v>
      </c>
      <c r="F1118" s="22" t="s">
        <v>18</v>
      </c>
      <c r="G1118" s="22" t="s">
        <v>42</v>
      </c>
      <c r="H1118" s="22" t="s">
        <v>1303</v>
      </c>
      <c r="I1118" s="30">
        <v>1441.3</v>
      </c>
      <c r="J1118" s="31">
        <v>7</v>
      </c>
      <c r="K1118" s="32">
        <v>245.02</v>
      </c>
    </row>
    <row r="1119" spans="1:11" x14ac:dyDescent="0.25">
      <c r="A1119" s="29">
        <v>41888</v>
      </c>
      <c r="B1119" s="22">
        <v>2014</v>
      </c>
      <c r="C1119" s="22">
        <v>9</v>
      </c>
      <c r="D1119" s="22" t="s">
        <v>497</v>
      </c>
      <c r="E1119" s="22" t="s">
        <v>100</v>
      </c>
      <c r="F1119" s="22" t="s">
        <v>28</v>
      </c>
      <c r="G1119" s="22" t="s">
        <v>64</v>
      </c>
      <c r="H1119" s="22" t="s">
        <v>408</v>
      </c>
      <c r="I1119" s="30">
        <v>18.059999999999999</v>
      </c>
      <c r="J1119" s="31">
        <v>7</v>
      </c>
      <c r="K1119" s="32">
        <v>4.7</v>
      </c>
    </row>
    <row r="1120" spans="1:11" x14ac:dyDescent="0.25">
      <c r="A1120" s="29">
        <v>41888</v>
      </c>
      <c r="B1120" s="22">
        <v>2014</v>
      </c>
      <c r="C1120" s="22">
        <v>9</v>
      </c>
      <c r="D1120" s="22" t="s">
        <v>497</v>
      </c>
      <c r="E1120" s="22" t="s">
        <v>100</v>
      </c>
      <c r="F1120" s="22" t="s">
        <v>28</v>
      </c>
      <c r="G1120" s="22" t="s">
        <v>29</v>
      </c>
      <c r="H1120" s="22" t="s">
        <v>476</v>
      </c>
      <c r="I1120" s="30">
        <v>79.14</v>
      </c>
      <c r="J1120" s="31">
        <v>3</v>
      </c>
      <c r="K1120" s="32">
        <v>36.4</v>
      </c>
    </row>
    <row r="1121" spans="1:11" x14ac:dyDescent="0.25">
      <c r="A1121" s="29">
        <v>41888</v>
      </c>
      <c r="B1121" s="22">
        <v>2014</v>
      </c>
      <c r="C1121" s="22">
        <v>9</v>
      </c>
      <c r="D1121" s="22" t="s">
        <v>497</v>
      </c>
      <c r="E1121" s="22" t="s">
        <v>100</v>
      </c>
      <c r="F1121" s="22" t="s">
        <v>18</v>
      </c>
      <c r="G1121" s="22" t="s">
        <v>36</v>
      </c>
      <c r="H1121" s="22" t="s">
        <v>1304</v>
      </c>
      <c r="I1121" s="30">
        <v>37.4</v>
      </c>
      <c r="J1121" s="31">
        <v>2</v>
      </c>
      <c r="K1121" s="32">
        <v>14.21</v>
      </c>
    </row>
    <row r="1122" spans="1:11" x14ac:dyDescent="0.25">
      <c r="A1122" s="29">
        <v>41889</v>
      </c>
      <c r="B1122" s="22">
        <v>2014</v>
      </c>
      <c r="C1122" s="22">
        <v>9</v>
      </c>
      <c r="D1122" s="22" t="s">
        <v>1305</v>
      </c>
      <c r="E1122" s="22" t="s">
        <v>32</v>
      </c>
      <c r="F1122" s="22" t="s">
        <v>28</v>
      </c>
      <c r="G1122" s="22" t="s">
        <v>29</v>
      </c>
      <c r="H1122" s="22" t="s">
        <v>218</v>
      </c>
      <c r="I1122" s="30">
        <v>10.37</v>
      </c>
      <c r="J1122" s="31">
        <v>2</v>
      </c>
      <c r="K1122" s="32">
        <v>3.63</v>
      </c>
    </row>
    <row r="1123" spans="1:11" x14ac:dyDescent="0.25">
      <c r="A1123" s="29">
        <v>41889</v>
      </c>
      <c r="B1123" s="22">
        <v>2014</v>
      </c>
      <c r="C1123" s="22">
        <v>9</v>
      </c>
      <c r="D1123" s="22" t="s">
        <v>1305</v>
      </c>
      <c r="E1123" s="22" t="s">
        <v>32</v>
      </c>
      <c r="F1123" s="22" t="s">
        <v>28</v>
      </c>
      <c r="G1123" s="22" t="s">
        <v>29</v>
      </c>
      <c r="H1123" s="22" t="s">
        <v>1306</v>
      </c>
      <c r="I1123" s="30">
        <v>14.35</v>
      </c>
      <c r="J1123" s="31">
        <v>3</v>
      </c>
      <c r="K1123" s="32">
        <v>4.49</v>
      </c>
    </row>
    <row r="1124" spans="1:11" x14ac:dyDescent="0.25">
      <c r="A1124" s="29">
        <v>41889</v>
      </c>
      <c r="B1124" s="22">
        <v>2014</v>
      </c>
      <c r="C1124" s="22">
        <v>9</v>
      </c>
      <c r="D1124" s="22" t="s">
        <v>396</v>
      </c>
      <c r="E1124" s="22" t="s">
        <v>45</v>
      </c>
      <c r="F1124" s="22" t="s">
        <v>28</v>
      </c>
      <c r="G1124" s="22" t="s">
        <v>46</v>
      </c>
      <c r="H1124" s="22" t="s">
        <v>1307</v>
      </c>
      <c r="I1124" s="30">
        <v>2.88</v>
      </c>
      <c r="J1124" s="31">
        <v>1</v>
      </c>
      <c r="K1124" s="32">
        <v>1.41</v>
      </c>
    </row>
    <row r="1125" spans="1:11" x14ac:dyDescent="0.25">
      <c r="A1125" s="29">
        <v>41889</v>
      </c>
      <c r="B1125" s="22">
        <v>2014</v>
      </c>
      <c r="C1125" s="22">
        <v>9</v>
      </c>
      <c r="D1125" s="22" t="s">
        <v>396</v>
      </c>
      <c r="E1125" s="22" t="s">
        <v>45</v>
      </c>
      <c r="F1125" s="22" t="s">
        <v>28</v>
      </c>
      <c r="G1125" s="22" t="s">
        <v>48</v>
      </c>
      <c r="H1125" s="22" t="s">
        <v>534</v>
      </c>
      <c r="I1125" s="30">
        <v>41.9</v>
      </c>
      <c r="J1125" s="31">
        <v>6</v>
      </c>
      <c r="K1125" s="32">
        <v>14.14</v>
      </c>
    </row>
    <row r="1126" spans="1:11" x14ac:dyDescent="0.25">
      <c r="A1126" s="29">
        <v>41889</v>
      </c>
      <c r="B1126" s="22">
        <v>2014</v>
      </c>
      <c r="C1126" s="22">
        <v>9</v>
      </c>
      <c r="D1126" s="22" t="s">
        <v>396</v>
      </c>
      <c r="E1126" s="22" t="s">
        <v>45</v>
      </c>
      <c r="F1126" s="22" t="s">
        <v>28</v>
      </c>
      <c r="G1126" s="22" t="s">
        <v>38</v>
      </c>
      <c r="H1126" s="22" t="s">
        <v>1308</v>
      </c>
      <c r="I1126" s="30">
        <v>23.92</v>
      </c>
      <c r="J1126" s="31">
        <v>4</v>
      </c>
      <c r="K1126" s="32">
        <v>4.07</v>
      </c>
    </row>
    <row r="1127" spans="1:11" x14ac:dyDescent="0.25">
      <c r="A1127" s="29">
        <v>41889</v>
      </c>
      <c r="B1127" s="22">
        <v>2014</v>
      </c>
      <c r="C1127" s="22">
        <v>9</v>
      </c>
      <c r="D1127" s="22" t="s">
        <v>1309</v>
      </c>
      <c r="E1127" s="22" t="s">
        <v>45</v>
      </c>
      <c r="F1127" s="22" t="s">
        <v>28</v>
      </c>
      <c r="G1127" s="22" t="s">
        <v>48</v>
      </c>
      <c r="H1127" s="22" t="s">
        <v>417</v>
      </c>
      <c r="I1127" s="30">
        <v>14.3</v>
      </c>
      <c r="J1127" s="31">
        <v>6</v>
      </c>
      <c r="K1127" s="32">
        <v>4.6500000000000004</v>
      </c>
    </row>
    <row r="1128" spans="1:11" x14ac:dyDescent="0.25">
      <c r="A1128" s="29">
        <v>41889</v>
      </c>
      <c r="B1128" s="22">
        <v>2014</v>
      </c>
      <c r="C1128" s="22">
        <v>9</v>
      </c>
      <c r="D1128" s="22" t="s">
        <v>1309</v>
      </c>
      <c r="E1128" s="22" t="s">
        <v>45</v>
      </c>
      <c r="F1128" s="22" t="s">
        <v>18</v>
      </c>
      <c r="G1128" s="22" t="s">
        <v>165</v>
      </c>
      <c r="H1128" s="22" t="s">
        <v>483</v>
      </c>
      <c r="I1128" s="30">
        <v>119.83</v>
      </c>
      <c r="J1128" s="31">
        <v>1</v>
      </c>
      <c r="K1128" s="32">
        <v>7.05</v>
      </c>
    </row>
    <row r="1129" spans="1:11" x14ac:dyDescent="0.25">
      <c r="A1129" s="29">
        <v>41889</v>
      </c>
      <c r="B1129" s="22">
        <v>2014</v>
      </c>
      <c r="C1129" s="22">
        <v>9</v>
      </c>
      <c r="D1129" s="22" t="s">
        <v>1309</v>
      </c>
      <c r="E1129" s="22" t="s">
        <v>45</v>
      </c>
      <c r="F1129" s="22" t="s">
        <v>28</v>
      </c>
      <c r="G1129" s="22" t="s">
        <v>64</v>
      </c>
      <c r="H1129" s="22" t="s">
        <v>987</v>
      </c>
      <c r="I1129" s="30">
        <v>5.56</v>
      </c>
      <c r="J1129" s="31">
        <v>2</v>
      </c>
      <c r="K1129" s="32">
        <v>2.2200000000000002</v>
      </c>
    </row>
    <row r="1130" spans="1:11" x14ac:dyDescent="0.25">
      <c r="A1130" s="29">
        <v>41889</v>
      </c>
      <c r="B1130" s="22">
        <v>2014</v>
      </c>
      <c r="C1130" s="22">
        <v>9</v>
      </c>
      <c r="D1130" s="22" t="s">
        <v>1309</v>
      </c>
      <c r="E1130" s="22" t="s">
        <v>45</v>
      </c>
      <c r="F1130" s="22" t="s">
        <v>28</v>
      </c>
      <c r="G1130" s="22" t="s">
        <v>29</v>
      </c>
      <c r="H1130" s="22" t="s">
        <v>470</v>
      </c>
      <c r="I1130" s="30">
        <v>32.4</v>
      </c>
      <c r="J1130" s="31">
        <v>5</v>
      </c>
      <c r="K1130" s="32">
        <v>15.55</v>
      </c>
    </row>
    <row r="1131" spans="1:11" x14ac:dyDescent="0.25">
      <c r="A1131" s="29">
        <v>41890</v>
      </c>
      <c r="B1131" s="22">
        <v>2014</v>
      </c>
      <c r="C1131" s="22">
        <v>9</v>
      </c>
      <c r="D1131" s="22" t="s">
        <v>282</v>
      </c>
      <c r="E1131" s="22" t="s">
        <v>77</v>
      </c>
      <c r="F1131" s="22" t="s">
        <v>13</v>
      </c>
      <c r="G1131" s="22" t="s">
        <v>23</v>
      </c>
      <c r="H1131" s="22" t="s">
        <v>1172</v>
      </c>
      <c r="I1131" s="30">
        <v>178.38</v>
      </c>
      <c r="J1131" s="31">
        <v>2</v>
      </c>
      <c r="K1131" s="32">
        <v>22.3</v>
      </c>
    </row>
    <row r="1132" spans="1:11" x14ac:dyDescent="0.25">
      <c r="A1132" s="29">
        <v>41890</v>
      </c>
      <c r="B1132" s="22">
        <v>2014</v>
      </c>
      <c r="C1132" s="22">
        <v>9</v>
      </c>
      <c r="D1132" s="22" t="s">
        <v>282</v>
      </c>
      <c r="E1132" s="22" t="s">
        <v>77</v>
      </c>
      <c r="F1132" s="22" t="s">
        <v>28</v>
      </c>
      <c r="G1132" s="22" t="s">
        <v>29</v>
      </c>
      <c r="H1132" s="22" t="s">
        <v>1310</v>
      </c>
      <c r="I1132" s="30">
        <v>15.55</v>
      </c>
      <c r="J1132" s="31">
        <v>3</v>
      </c>
      <c r="K1132" s="32">
        <v>5.44</v>
      </c>
    </row>
    <row r="1133" spans="1:11" x14ac:dyDescent="0.25">
      <c r="A1133" s="29">
        <v>41890</v>
      </c>
      <c r="B1133" s="22">
        <v>2014</v>
      </c>
      <c r="C1133" s="22">
        <v>9</v>
      </c>
      <c r="D1133" s="22" t="s">
        <v>1311</v>
      </c>
      <c r="E1133" s="22" t="s">
        <v>45</v>
      </c>
      <c r="F1133" s="22" t="s">
        <v>28</v>
      </c>
      <c r="G1133" s="22" t="s">
        <v>46</v>
      </c>
      <c r="H1133" s="22" t="s">
        <v>1312</v>
      </c>
      <c r="I1133" s="30">
        <v>20.88</v>
      </c>
      <c r="J1133" s="31">
        <v>8</v>
      </c>
      <c r="K1133" s="32">
        <v>9.6</v>
      </c>
    </row>
    <row r="1134" spans="1:11" x14ac:dyDescent="0.25">
      <c r="A1134" s="29">
        <v>41890</v>
      </c>
      <c r="B1134" s="22">
        <v>2014</v>
      </c>
      <c r="C1134" s="22">
        <v>9</v>
      </c>
      <c r="D1134" s="22" t="s">
        <v>1313</v>
      </c>
      <c r="E1134" s="22" t="s">
        <v>17</v>
      </c>
      <c r="F1134" s="22" t="s">
        <v>13</v>
      </c>
      <c r="G1134" s="22" t="s">
        <v>23</v>
      </c>
      <c r="H1134" s="22" t="s">
        <v>1314</v>
      </c>
      <c r="I1134" s="30">
        <v>1091.17</v>
      </c>
      <c r="J1134" s="31">
        <v>4</v>
      </c>
      <c r="K1134" s="32">
        <v>68.2</v>
      </c>
    </row>
    <row r="1135" spans="1:11" x14ac:dyDescent="0.25">
      <c r="A1135" s="29">
        <v>41890</v>
      </c>
      <c r="B1135" s="22">
        <v>2014</v>
      </c>
      <c r="C1135" s="22">
        <v>9</v>
      </c>
      <c r="D1135" s="22" t="s">
        <v>1313</v>
      </c>
      <c r="E1135" s="22" t="s">
        <v>17</v>
      </c>
      <c r="F1135" s="22" t="s">
        <v>13</v>
      </c>
      <c r="G1135" s="22" t="s">
        <v>23</v>
      </c>
      <c r="H1135" s="22" t="s">
        <v>1315</v>
      </c>
      <c r="I1135" s="30">
        <v>219.17</v>
      </c>
      <c r="J1135" s="31">
        <v>2</v>
      </c>
      <c r="K1135" s="32">
        <v>-43.83</v>
      </c>
    </row>
    <row r="1136" spans="1:11" x14ac:dyDescent="0.25">
      <c r="A1136" s="29">
        <v>41890</v>
      </c>
      <c r="B1136" s="22">
        <v>2014</v>
      </c>
      <c r="C1136" s="22">
        <v>9</v>
      </c>
      <c r="D1136" s="22" t="s">
        <v>1316</v>
      </c>
      <c r="E1136" s="22" t="s">
        <v>17</v>
      </c>
      <c r="F1136" s="22" t="s">
        <v>28</v>
      </c>
      <c r="G1136" s="22" t="s">
        <v>48</v>
      </c>
      <c r="H1136" s="22" t="s">
        <v>1317</v>
      </c>
      <c r="I1136" s="30">
        <v>2060.7399999999998</v>
      </c>
      <c r="J1136" s="31">
        <v>7</v>
      </c>
      <c r="K1136" s="32">
        <v>643.98</v>
      </c>
    </row>
    <row r="1137" spans="1:11" x14ac:dyDescent="0.25">
      <c r="A1137" s="29">
        <v>41890</v>
      </c>
      <c r="B1137" s="22">
        <v>2014</v>
      </c>
      <c r="C1137" s="22">
        <v>9</v>
      </c>
      <c r="D1137" s="22" t="s">
        <v>1318</v>
      </c>
      <c r="E1137" s="22" t="s">
        <v>45</v>
      </c>
      <c r="F1137" s="22" t="s">
        <v>28</v>
      </c>
      <c r="G1137" s="22" t="s">
        <v>29</v>
      </c>
      <c r="H1137" s="22" t="s">
        <v>1319</v>
      </c>
      <c r="I1137" s="30">
        <v>5.98</v>
      </c>
      <c r="J1137" s="31">
        <v>1</v>
      </c>
      <c r="K1137" s="32">
        <v>2.69</v>
      </c>
    </row>
    <row r="1138" spans="1:11" x14ac:dyDescent="0.25">
      <c r="A1138" s="29">
        <v>41890</v>
      </c>
      <c r="B1138" s="22">
        <v>2014</v>
      </c>
      <c r="C1138" s="22">
        <v>9</v>
      </c>
      <c r="D1138" s="22" t="s">
        <v>297</v>
      </c>
      <c r="E1138" s="22" t="s">
        <v>183</v>
      </c>
      <c r="F1138" s="22" t="s">
        <v>28</v>
      </c>
      <c r="G1138" s="22" t="s">
        <v>33</v>
      </c>
      <c r="H1138" s="22" t="s">
        <v>1320</v>
      </c>
      <c r="I1138" s="30">
        <v>4.46</v>
      </c>
      <c r="J1138" s="31">
        <v>3</v>
      </c>
      <c r="K1138" s="32">
        <v>-0.95</v>
      </c>
    </row>
    <row r="1139" spans="1:11" x14ac:dyDescent="0.25">
      <c r="A1139" s="29">
        <v>41890</v>
      </c>
      <c r="B1139" s="22">
        <v>2014</v>
      </c>
      <c r="C1139" s="22">
        <v>9</v>
      </c>
      <c r="D1139" s="22" t="s">
        <v>297</v>
      </c>
      <c r="E1139" s="22" t="s">
        <v>183</v>
      </c>
      <c r="F1139" s="22" t="s">
        <v>28</v>
      </c>
      <c r="G1139" s="22" t="s">
        <v>48</v>
      </c>
      <c r="H1139" s="22" t="s">
        <v>569</v>
      </c>
      <c r="I1139" s="30">
        <v>9.35</v>
      </c>
      <c r="J1139" s="31">
        <v>5</v>
      </c>
      <c r="K1139" s="32">
        <v>-6.54</v>
      </c>
    </row>
    <row r="1140" spans="1:11" x14ac:dyDescent="0.25">
      <c r="A1140" s="29">
        <v>41891</v>
      </c>
      <c r="B1140" s="22">
        <v>2014</v>
      </c>
      <c r="C1140" s="22">
        <v>9</v>
      </c>
      <c r="D1140" s="22" t="s">
        <v>1061</v>
      </c>
      <c r="E1140" s="22" t="s">
        <v>71</v>
      </c>
      <c r="F1140" s="22" t="s">
        <v>28</v>
      </c>
      <c r="G1140" s="22" t="s">
        <v>46</v>
      </c>
      <c r="H1140" s="22" t="s">
        <v>1321</v>
      </c>
      <c r="I1140" s="30">
        <v>103.6</v>
      </c>
      <c r="J1140" s="31">
        <v>7</v>
      </c>
      <c r="K1140" s="32">
        <v>51.8</v>
      </c>
    </row>
    <row r="1141" spans="1:11" x14ac:dyDescent="0.25">
      <c r="A1141" s="29">
        <v>41891</v>
      </c>
      <c r="B1141" s="22">
        <v>2014</v>
      </c>
      <c r="C1141" s="22">
        <v>9</v>
      </c>
      <c r="D1141" s="22" t="s">
        <v>1322</v>
      </c>
      <c r="E1141" s="22" t="s">
        <v>51</v>
      </c>
      <c r="F1141" s="22" t="s">
        <v>28</v>
      </c>
      <c r="G1141" s="22" t="s">
        <v>29</v>
      </c>
      <c r="H1141" s="22" t="s">
        <v>750</v>
      </c>
      <c r="I1141" s="30">
        <v>166.44</v>
      </c>
      <c r="J1141" s="31">
        <v>3</v>
      </c>
      <c r="K1141" s="32">
        <v>79.89</v>
      </c>
    </row>
    <row r="1142" spans="1:11" x14ac:dyDescent="0.25">
      <c r="A1142" s="29">
        <v>41891</v>
      </c>
      <c r="B1142" s="22">
        <v>2014</v>
      </c>
      <c r="C1142" s="22">
        <v>9</v>
      </c>
      <c r="D1142" s="22" t="s">
        <v>1322</v>
      </c>
      <c r="E1142" s="22" t="s">
        <v>51</v>
      </c>
      <c r="F1142" s="22" t="s">
        <v>18</v>
      </c>
      <c r="G1142" s="22" t="s">
        <v>19</v>
      </c>
      <c r="H1142" s="22" t="s">
        <v>1323</v>
      </c>
      <c r="I1142" s="30">
        <v>785.88</v>
      </c>
      <c r="J1142" s="31">
        <v>6</v>
      </c>
      <c r="K1142" s="32">
        <v>212.19</v>
      </c>
    </row>
    <row r="1143" spans="1:11" x14ac:dyDescent="0.25">
      <c r="A1143" s="29">
        <v>41891</v>
      </c>
      <c r="B1143" s="22">
        <v>2014</v>
      </c>
      <c r="C1143" s="22">
        <v>9</v>
      </c>
      <c r="D1143" s="22" t="s">
        <v>1322</v>
      </c>
      <c r="E1143" s="22" t="s">
        <v>51</v>
      </c>
      <c r="F1143" s="22" t="s">
        <v>28</v>
      </c>
      <c r="G1143" s="22" t="s">
        <v>29</v>
      </c>
      <c r="H1143" s="22" t="s">
        <v>1324</v>
      </c>
      <c r="I1143" s="30">
        <v>26.2</v>
      </c>
      <c r="J1143" s="31">
        <v>2</v>
      </c>
      <c r="K1143" s="32">
        <v>12.84</v>
      </c>
    </row>
    <row r="1144" spans="1:11" x14ac:dyDescent="0.25">
      <c r="A1144" s="29">
        <v>41891</v>
      </c>
      <c r="B1144" s="22">
        <v>2014</v>
      </c>
      <c r="C1144" s="22">
        <v>9</v>
      </c>
      <c r="D1144" s="22" t="s">
        <v>1322</v>
      </c>
      <c r="E1144" s="22" t="s">
        <v>51</v>
      </c>
      <c r="F1144" s="22" t="s">
        <v>28</v>
      </c>
      <c r="G1144" s="22" t="s">
        <v>38</v>
      </c>
      <c r="H1144" s="22" t="s">
        <v>164</v>
      </c>
      <c r="I1144" s="30">
        <v>1325.85</v>
      </c>
      <c r="J1144" s="31">
        <v>5</v>
      </c>
      <c r="K1144" s="32">
        <v>238.65</v>
      </c>
    </row>
    <row r="1145" spans="1:11" x14ac:dyDescent="0.25">
      <c r="A1145" s="29">
        <v>41891</v>
      </c>
      <c r="B1145" s="22">
        <v>2014</v>
      </c>
      <c r="C1145" s="22">
        <v>9</v>
      </c>
      <c r="D1145" s="22" t="s">
        <v>1325</v>
      </c>
      <c r="E1145" s="22" t="s">
        <v>89</v>
      </c>
      <c r="F1145" s="22" t="s">
        <v>28</v>
      </c>
      <c r="G1145" s="22" t="s">
        <v>29</v>
      </c>
      <c r="H1145" s="22" t="s">
        <v>1326</v>
      </c>
      <c r="I1145" s="30">
        <v>15.55</v>
      </c>
      <c r="J1145" s="31">
        <v>3</v>
      </c>
      <c r="K1145" s="32">
        <v>5.44</v>
      </c>
    </row>
    <row r="1146" spans="1:11" x14ac:dyDescent="0.25">
      <c r="A1146" s="29">
        <v>41891</v>
      </c>
      <c r="B1146" s="22">
        <v>2014</v>
      </c>
      <c r="C1146" s="22">
        <v>9</v>
      </c>
      <c r="D1146" s="22" t="s">
        <v>1325</v>
      </c>
      <c r="E1146" s="22" t="s">
        <v>89</v>
      </c>
      <c r="F1146" s="22" t="s">
        <v>13</v>
      </c>
      <c r="G1146" s="22" t="s">
        <v>14</v>
      </c>
      <c r="H1146" s="22" t="s">
        <v>1327</v>
      </c>
      <c r="I1146" s="30">
        <v>64.7</v>
      </c>
      <c r="J1146" s="31">
        <v>6</v>
      </c>
      <c r="K1146" s="32">
        <v>-4.8499999999999996</v>
      </c>
    </row>
    <row r="1147" spans="1:11" x14ac:dyDescent="0.25">
      <c r="A1147" s="29">
        <v>41891</v>
      </c>
      <c r="B1147" s="22">
        <v>2014</v>
      </c>
      <c r="C1147" s="22">
        <v>9</v>
      </c>
      <c r="D1147" s="22" t="s">
        <v>1325</v>
      </c>
      <c r="E1147" s="22" t="s">
        <v>89</v>
      </c>
      <c r="F1147" s="22" t="s">
        <v>18</v>
      </c>
      <c r="G1147" s="22" t="s">
        <v>36</v>
      </c>
      <c r="H1147" s="22" t="s">
        <v>1277</v>
      </c>
      <c r="I1147" s="30">
        <v>17.47</v>
      </c>
      <c r="J1147" s="31">
        <v>3</v>
      </c>
      <c r="K1147" s="32">
        <v>5.0199999999999996</v>
      </c>
    </row>
    <row r="1148" spans="1:11" x14ac:dyDescent="0.25">
      <c r="A1148" s="29">
        <v>41891</v>
      </c>
      <c r="B1148" s="22">
        <v>2014</v>
      </c>
      <c r="C1148" s="22">
        <v>9</v>
      </c>
      <c r="D1148" s="22" t="s">
        <v>1325</v>
      </c>
      <c r="E1148" s="22" t="s">
        <v>89</v>
      </c>
      <c r="F1148" s="22" t="s">
        <v>13</v>
      </c>
      <c r="G1148" s="22" t="s">
        <v>23</v>
      </c>
      <c r="H1148" s="22" t="s">
        <v>1328</v>
      </c>
      <c r="I1148" s="30">
        <v>135.52000000000001</v>
      </c>
      <c r="J1148" s="31">
        <v>1</v>
      </c>
      <c r="K1148" s="32">
        <v>-31.62</v>
      </c>
    </row>
    <row r="1149" spans="1:11" x14ac:dyDescent="0.25">
      <c r="A1149" s="29">
        <v>41891</v>
      </c>
      <c r="B1149" s="22">
        <v>2014</v>
      </c>
      <c r="C1149" s="22">
        <v>9</v>
      </c>
      <c r="D1149" s="22" t="s">
        <v>124</v>
      </c>
      <c r="E1149" s="22" t="s">
        <v>81</v>
      </c>
      <c r="F1149" s="22" t="s">
        <v>13</v>
      </c>
      <c r="G1149" s="22" t="s">
        <v>283</v>
      </c>
      <c r="H1149" s="22" t="s">
        <v>1329</v>
      </c>
      <c r="I1149" s="30">
        <v>1299.99</v>
      </c>
      <c r="J1149" s="31">
        <v>2</v>
      </c>
      <c r="K1149" s="32">
        <v>-572</v>
      </c>
    </row>
    <row r="1150" spans="1:11" x14ac:dyDescent="0.25">
      <c r="A1150" s="29">
        <v>41891</v>
      </c>
      <c r="B1150" s="22">
        <v>2014</v>
      </c>
      <c r="C1150" s="22">
        <v>9</v>
      </c>
      <c r="D1150" s="22" t="s">
        <v>655</v>
      </c>
      <c r="E1150" s="22" t="s">
        <v>131</v>
      </c>
      <c r="F1150" s="22" t="s">
        <v>18</v>
      </c>
      <c r="G1150" s="22" t="s">
        <v>36</v>
      </c>
      <c r="H1150" s="22" t="s">
        <v>1330</v>
      </c>
      <c r="I1150" s="30">
        <v>60.67</v>
      </c>
      <c r="J1150" s="31">
        <v>6</v>
      </c>
      <c r="K1150" s="32">
        <v>12.89</v>
      </c>
    </row>
    <row r="1151" spans="1:11" x14ac:dyDescent="0.25">
      <c r="A1151" s="29">
        <v>41891</v>
      </c>
      <c r="B1151" s="22">
        <v>2014</v>
      </c>
      <c r="C1151" s="22">
        <v>9</v>
      </c>
      <c r="D1151" s="22" t="s">
        <v>655</v>
      </c>
      <c r="E1151" s="22" t="s">
        <v>131</v>
      </c>
      <c r="F1151" s="22" t="s">
        <v>28</v>
      </c>
      <c r="G1151" s="22" t="s">
        <v>64</v>
      </c>
      <c r="H1151" s="22" t="s">
        <v>112</v>
      </c>
      <c r="I1151" s="30">
        <v>30.82</v>
      </c>
      <c r="J1151" s="31">
        <v>9</v>
      </c>
      <c r="K1151" s="32">
        <v>2.7</v>
      </c>
    </row>
    <row r="1152" spans="1:11" x14ac:dyDescent="0.25">
      <c r="A1152" s="29">
        <v>41891</v>
      </c>
      <c r="B1152" s="22">
        <v>2014</v>
      </c>
      <c r="C1152" s="22">
        <v>9</v>
      </c>
      <c r="D1152" s="22" t="s">
        <v>620</v>
      </c>
      <c r="E1152" s="22" t="s">
        <v>26</v>
      </c>
      <c r="F1152" s="22" t="s">
        <v>28</v>
      </c>
      <c r="G1152" s="22" t="s">
        <v>29</v>
      </c>
      <c r="H1152" s="22" t="s">
        <v>865</v>
      </c>
      <c r="I1152" s="30">
        <v>10.9</v>
      </c>
      <c r="J1152" s="31">
        <v>3</v>
      </c>
      <c r="K1152" s="32">
        <v>3.41</v>
      </c>
    </row>
    <row r="1153" spans="1:11" x14ac:dyDescent="0.25">
      <c r="A1153" s="29">
        <v>41892</v>
      </c>
      <c r="B1153" s="22">
        <v>2014</v>
      </c>
      <c r="C1153" s="22">
        <v>9</v>
      </c>
      <c r="D1153" s="22" t="s">
        <v>1035</v>
      </c>
      <c r="E1153" s="22" t="s">
        <v>81</v>
      </c>
      <c r="F1153" s="22" t="s">
        <v>28</v>
      </c>
      <c r="G1153" s="22" t="s">
        <v>29</v>
      </c>
      <c r="H1153" s="22" t="s">
        <v>715</v>
      </c>
      <c r="I1153" s="30">
        <v>88.77</v>
      </c>
      <c r="J1153" s="31">
        <v>2</v>
      </c>
      <c r="K1153" s="32">
        <v>31.07</v>
      </c>
    </row>
    <row r="1154" spans="1:11" x14ac:dyDescent="0.25">
      <c r="A1154" s="29">
        <v>41892</v>
      </c>
      <c r="B1154" s="22">
        <v>2014</v>
      </c>
      <c r="C1154" s="22">
        <v>9</v>
      </c>
      <c r="D1154" s="22" t="s">
        <v>1286</v>
      </c>
      <c r="E1154" s="22" t="s">
        <v>45</v>
      </c>
      <c r="F1154" s="22" t="s">
        <v>28</v>
      </c>
      <c r="G1154" s="22" t="s">
        <v>64</v>
      </c>
      <c r="H1154" s="22" t="s">
        <v>65</v>
      </c>
      <c r="I1154" s="30">
        <v>144.6</v>
      </c>
      <c r="J1154" s="31">
        <v>3</v>
      </c>
      <c r="K1154" s="32">
        <v>41.93</v>
      </c>
    </row>
    <row r="1155" spans="1:11" x14ac:dyDescent="0.25">
      <c r="A1155" s="29">
        <v>41892</v>
      </c>
      <c r="B1155" s="22">
        <v>2014</v>
      </c>
      <c r="C1155" s="22">
        <v>9</v>
      </c>
      <c r="D1155" s="22" t="s">
        <v>1286</v>
      </c>
      <c r="E1155" s="22" t="s">
        <v>45</v>
      </c>
      <c r="F1155" s="22" t="s">
        <v>13</v>
      </c>
      <c r="G1155" s="22" t="s">
        <v>23</v>
      </c>
      <c r="H1155" s="22" t="s">
        <v>1073</v>
      </c>
      <c r="I1155" s="30">
        <v>15.99</v>
      </c>
      <c r="J1155" s="31">
        <v>1</v>
      </c>
      <c r="K1155" s="32">
        <v>-3</v>
      </c>
    </row>
    <row r="1156" spans="1:11" x14ac:dyDescent="0.25">
      <c r="A1156" s="29">
        <v>41893</v>
      </c>
      <c r="B1156" s="22">
        <v>2014</v>
      </c>
      <c r="C1156" s="22">
        <v>9</v>
      </c>
      <c r="D1156" s="22" t="s">
        <v>1237</v>
      </c>
      <c r="E1156" s="22" t="s">
        <v>45</v>
      </c>
      <c r="F1156" s="22" t="s">
        <v>28</v>
      </c>
      <c r="G1156" s="22" t="s">
        <v>38</v>
      </c>
      <c r="H1156" s="22" t="s">
        <v>575</v>
      </c>
      <c r="I1156" s="30">
        <v>340.92</v>
      </c>
      <c r="J1156" s="31">
        <v>3</v>
      </c>
      <c r="K1156" s="32">
        <v>3.41</v>
      </c>
    </row>
    <row r="1157" spans="1:11" x14ac:dyDescent="0.25">
      <c r="A1157" s="29">
        <v>41893</v>
      </c>
      <c r="B1157" s="22">
        <v>2014</v>
      </c>
      <c r="C1157" s="22">
        <v>9</v>
      </c>
      <c r="D1157" s="22" t="s">
        <v>1237</v>
      </c>
      <c r="E1157" s="22" t="s">
        <v>45</v>
      </c>
      <c r="F1157" s="22" t="s">
        <v>18</v>
      </c>
      <c r="G1157" s="22" t="s">
        <v>165</v>
      </c>
      <c r="H1157" s="22" t="s">
        <v>1331</v>
      </c>
      <c r="I1157" s="30">
        <v>222.67</v>
      </c>
      <c r="J1157" s="31">
        <v>2</v>
      </c>
      <c r="K1157" s="32">
        <v>10.48</v>
      </c>
    </row>
    <row r="1158" spans="1:11" x14ac:dyDescent="0.25">
      <c r="A1158" s="29">
        <v>41893</v>
      </c>
      <c r="B1158" s="22">
        <v>2014</v>
      </c>
      <c r="C1158" s="22">
        <v>9</v>
      </c>
      <c r="D1158" s="22" t="s">
        <v>1237</v>
      </c>
      <c r="E1158" s="22" t="s">
        <v>45</v>
      </c>
      <c r="F1158" s="22" t="s">
        <v>13</v>
      </c>
      <c r="G1158" s="22" t="s">
        <v>23</v>
      </c>
      <c r="H1158" s="22" t="s">
        <v>874</v>
      </c>
      <c r="I1158" s="30">
        <v>703.97</v>
      </c>
      <c r="J1158" s="31">
        <v>4</v>
      </c>
      <c r="K1158" s="32">
        <v>88</v>
      </c>
    </row>
    <row r="1159" spans="1:11" x14ac:dyDescent="0.25">
      <c r="A1159" s="29">
        <v>41893</v>
      </c>
      <c r="B1159" s="22">
        <v>2014</v>
      </c>
      <c r="C1159" s="22">
        <v>9</v>
      </c>
      <c r="D1159" s="22" t="s">
        <v>1237</v>
      </c>
      <c r="E1159" s="22" t="s">
        <v>45</v>
      </c>
      <c r="F1159" s="22" t="s">
        <v>28</v>
      </c>
      <c r="G1159" s="22" t="s">
        <v>38</v>
      </c>
      <c r="H1159" s="22" t="s">
        <v>1332</v>
      </c>
      <c r="I1159" s="30">
        <v>92.52</v>
      </c>
      <c r="J1159" s="31">
        <v>6</v>
      </c>
      <c r="K1159" s="32">
        <v>24.98</v>
      </c>
    </row>
    <row r="1160" spans="1:11" x14ac:dyDescent="0.25">
      <c r="A1160" s="29">
        <v>41893</v>
      </c>
      <c r="B1160" s="22">
        <v>2014</v>
      </c>
      <c r="C1160" s="22">
        <v>9</v>
      </c>
      <c r="D1160" s="22" t="s">
        <v>1237</v>
      </c>
      <c r="E1160" s="22" t="s">
        <v>45</v>
      </c>
      <c r="F1160" s="22" t="s">
        <v>28</v>
      </c>
      <c r="G1160" s="22" t="s">
        <v>29</v>
      </c>
      <c r="H1160" s="22" t="s">
        <v>1333</v>
      </c>
      <c r="I1160" s="30">
        <v>62.65</v>
      </c>
      <c r="J1160" s="31">
        <v>7</v>
      </c>
      <c r="K1160" s="32">
        <v>28.82</v>
      </c>
    </row>
    <row r="1161" spans="1:11" x14ac:dyDescent="0.25">
      <c r="A1161" s="29">
        <v>41893</v>
      </c>
      <c r="B1161" s="22">
        <v>2014</v>
      </c>
      <c r="C1161" s="22">
        <v>9</v>
      </c>
      <c r="D1161" s="22" t="s">
        <v>1237</v>
      </c>
      <c r="E1161" s="22" t="s">
        <v>45</v>
      </c>
      <c r="F1161" s="22" t="s">
        <v>28</v>
      </c>
      <c r="G1161" s="22" t="s">
        <v>29</v>
      </c>
      <c r="H1161" s="22" t="s">
        <v>1334</v>
      </c>
      <c r="I1161" s="30">
        <v>94.85</v>
      </c>
      <c r="J1161" s="31">
        <v>5</v>
      </c>
      <c r="K1161" s="32">
        <v>45.53</v>
      </c>
    </row>
    <row r="1162" spans="1:11" x14ac:dyDescent="0.25">
      <c r="A1162" s="29">
        <v>41893</v>
      </c>
      <c r="B1162" s="22">
        <v>2014</v>
      </c>
      <c r="C1162" s="22">
        <v>9</v>
      </c>
      <c r="D1162" s="22" t="s">
        <v>1335</v>
      </c>
      <c r="E1162" s="22" t="s">
        <v>22</v>
      </c>
      <c r="F1162" s="22" t="s">
        <v>18</v>
      </c>
      <c r="G1162" s="22" t="s">
        <v>36</v>
      </c>
      <c r="H1162" s="22" t="s">
        <v>1336</v>
      </c>
      <c r="I1162" s="30">
        <v>56.52</v>
      </c>
      <c r="J1162" s="31">
        <v>9</v>
      </c>
      <c r="K1162" s="32">
        <v>21.48</v>
      </c>
    </row>
    <row r="1163" spans="1:11" x14ac:dyDescent="0.25">
      <c r="A1163" s="29">
        <v>41894</v>
      </c>
      <c r="B1163" s="22">
        <v>2014</v>
      </c>
      <c r="C1163" s="22">
        <v>9</v>
      </c>
      <c r="D1163" s="22" t="s">
        <v>1013</v>
      </c>
      <c r="E1163" s="22" t="s">
        <v>45</v>
      </c>
      <c r="F1163" s="22" t="s">
        <v>28</v>
      </c>
      <c r="G1163" s="22" t="s">
        <v>29</v>
      </c>
      <c r="H1163" s="22" t="s">
        <v>1337</v>
      </c>
      <c r="I1163" s="30">
        <v>34.68</v>
      </c>
      <c r="J1163" s="31">
        <v>6</v>
      </c>
      <c r="K1163" s="32">
        <v>16.989999999999998</v>
      </c>
    </row>
    <row r="1164" spans="1:11" x14ac:dyDescent="0.25">
      <c r="A1164" s="29">
        <v>41894</v>
      </c>
      <c r="B1164" s="22">
        <v>2014</v>
      </c>
      <c r="C1164" s="22">
        <v>9</v>
      </c>
      <c r="D1164" s="22" t="s">
        <v>1338</v>
      </c>
      <c r="E1164" s="22" t="s">
        <v>183</v>
      </c>
      <c r="F1164" s="22" t="s">
        <v>28</v>
      </c>
      <c r="G1164" s="22" t="s">
        <v>38</v>
      </c>
      <c r="H1164" s="22" t="s">
        <v>1339</v>
      </c>
      <c r="I1164" s="30">
        <v>100.7</v>
      </c>
      <c r="J1164" s="31">
        <v>6</v>
      </c>
      <c r="K1164" s="32">
        <v>-1.26</v>
      </c>
    </row>
    <row r="1165" spans="1:11" x14ac:dyDescent="0.25">
      <c r="A1165" s="29">
        <v>41894</v>
      </c>
      <c r="B1165" s="22">
        <v>2014</v>
      </c>
      <c r="C1165" s="22">
        <v>9</v>
      </c>
      <c r="D1165" s="22" t="s">
        <v>918</v>
      </c>
      <c r="E1165" s="22" t="s">
        <v>32</v>
      </c>
      <c r="F1165" s="22" t="s">
        <v>28</v>
      </c>
      <c r="G1165" s="22" t="s">
        <v>29</v>
      </c>
      <c r="H1165" s="22" t="s">
        <v>210</v>
      </c>
      <c r="I1165" s="30">
        <v>10.69</v>
      </c>
      <c r="J1165" s="31">
        <v>2</v>
      </c>
      <c r="K1165" s="32">
        <v>3.74</v>
      </c>
    </row>
    <row r="1166" spans="1:11" x14ac:dyDescent="0.25">
      <c r="A1166" s="29">
        <v>41894</v>
      </c>
      <c r="B1166" s="22">
        <v>2014</v>
      </c>
      <c r="C1166" s="22">
        <v>9</v>
      </c>
      <c r="D1166" s="22" t="s">
        <v>918</v>
      </c>
      <c r="E1166" s="22" t="s">
        <v>32</v>
      </c>
      <c r="F1166" s="22" t="s">
        <v>28</v>
      </c>
      <c r="G1166" s="22" t="s">
        <v>38</v>
      </c>
      <c r="H1166" s="22" t="s">
        <v>1340</v>
      </c>
      <c r="I1166" s="30">
        <v>237.1</v>
      </c>
      <c r="J1166" s="31">
        <v>3</v>
      </c>
      <c r="K1166" s="32">
        <v>20.75</v>
      </c>
    </row>
    <row r="1167" spans="1:11" x14ac:dyDescent="0.25">
      <c r="A1167" s="29">
        <v>41894</v>
      </c>
      <c r="B1167" s="22">
        <v>2014</v>
      </c>
      <c r="C1167" s="22">
        <v>9</v>
      </c>
      <c r="D1167" s="22" t="s">
        <v>497</v>
      </c>
      <c r="E1167" s="22" t="s">
        <v>26</v>
      </c>
      <c r="F1167" s="22" t="s">
        <v>28</v>
      </c>
      <c r="G1167" s="22" t="s">
        <v>29</v>
      </c>
      <c r="H1167" s="22" t="s">
        <v>1341</v>
      </c>
      <c r="I1167" s="30">
        <v>8.4499999999999993</v>
      </c>
      <c r="J1167" s="31">
        <v>2</v>
      </c>
      <c r="K1167" s="32">
        <v>2.96</v>
      </c>
    </row>
    <row r="1168" spans="1:11" x14ac:dyDescent="0.25">
      <c r="A1168" s="29">
        <v>41894</v>
      </c>
      <c r="B1168" s="22">
        <v>2014</v>
      </c>
      <c r="C1168" s="22">
        <v>9</v>
      </c>
      <c r="D1168" s="22" t="s">
        <v>497</v>
      </c>
      <c r="E1168" s="22" t="s">
        <v>26</v>
      </c>
      <c r="F1168" s="22" t="s">
        <v>28</v>
      </c>
      <c r="G1168" s="22" t="s">
        <v>58</v>
      </c>
      <c r="H1168" s="22" t="s">
        <v>1222</v>
      </c>
      <c r="I1168" s="30">
        <v>20.39</v>
      </c>
      <c r="J1168" s="31">
        <v>2</v>
      </c>
      <c r="K1168" s="32">
        <v>-53.01</v>
      </c>
    </row>
    <row r="1169" spans="1:11" x14ac:dyDescent="0.25">
      <c r="A1169" s="29">
        <v>41894</v>
      </c>
      <c r="B1169" s="22">
        <v>2014</v>
      </c>
      <c r="C1169" s="22">
        <v>9</v>
      </c>
      <c r="D1169" s="22" t="s">
        <v>1066</v>
      </c>
      <c r="E1169" s="22" t="s">
        <v>89</v>
      </c>
      <c r="F1169" s="22" t="s">
        <v>28</v>
      </c>
      <c r="G1169" s="22" t="s">
        <v>155</v>
      </c>
      <c r="H1169" s="22" t="s">
        <v>1179</v>
      </c>
      <c r="I1169" s="30">
        <v>30.67</v>
      </c>
      <c r="J1169" s="31">
        <v>3</v>
      </c>
      <c r="K1169" s="32">
        <v>9.59</v>
      </c>
    </row>
    <row r="1170" spans="1:11" x14ac:dyDescent="0.25">
      <c r="A1170" s="29">
        <v>41894</v>
      </c>
      <c r="B1170" s="22">
        <v>2014</v>
      </c>
      <c r="C1170" s="22">
        <v>9</v>
      </c>
      <c r="D1170" s="22" t="s">
        <v>1066</v>
      </c>
      <c r="E1170" s="22" t="s">
        <v>89</v>
      </c>
      <c r="F1170" s="22" t="s">
        <v>13</v>
      </c>
      <c r="G1170" s="22" t="s">
        <v>143</v>
      </c>
      <c r="H1170" s="22" t="s">
        <v>1342</v>
      </c>
      <c r="I1170" s="30">
        <v>1079.98</v>
      </c>
      <c r="J1170" s="31">
        <v>4</v>
      </c>
      <c r="K1170" s="32">
        <v>126</v>
      </c>
    </row>
    <row r="1171" spans="1:11" x14ac:dyDescent="0.25">
      <c r="A1171" s="29">
        <v>41895</v>
      </c>
      <c r="B1171" s="22">
        <v>2014</v>
      </c>
      <c r="C1171" s="22">
        <v>9</v>
      </c>
      <c r="D1171" s="22" t="s">
        <v>130</v>
      </c>
      <c r="E1171" s="22" t="s">
        <v>81</v>
      </c>
      <c r="F1171" s="22" t="s">
        <v>28</v>
      </c>
      <c r="G1171" s="22" t="s">
        <v>48</v>
      </c>
      <c r="H1171" s="22" t="s">
        <v>1143</v>
      </c>
      <c r="I1171" s="30">
        <v>18.649999999999999</v>
      </c>
      <c r="J1171" s="31">
        <v>7</v>
      </c>
      <c r="K1171" s="32">
        <v>-12.43</v>
      </c>
    </row>
    <row r="1172" spans="1:11" x14ac:dyDescent="0.25">
      <c r="A1172" s="29">
        <v>41895</v>
      </c>
      <c r="B1172" s="22">
        <v>2014</v>
      </c>
      <c r="C1172" s="22">
        <v>9</v>
      </c>
      <c r="D1172" s="22" t="s">
        <v>1343</v>
      </c>
      <c r="E1172" s="22" t="s">
        <v>89</v>
      </c>
      <c r="F1172" s="22" t="s">
        <v>28</v>
      </c>
      <c r="G1172" s="22" t="s">
        <v>29</v>
      </c>
      <c r="H1172" s="22" t="s">
        <v>676</v>
      </c>
      <c r="I1172" s="30">
        <v>15.55</v>
      </c>
      <c r="J1172" s="31">
        <v>3</v>
      </c>
      <c r="K1172" s="32">
        <v>5.44</v>
      </c>
    </row>
    <row r="1173" spans="1:11" x14ac:dyDescent="0.25">
      <c r="A1173" s="29">
        <v>41895</v>
      </c>
      <c r="B1173" s="22">
        <v>2014</v>
      </c>
      <c r="C1173" s="22">
        <v>9</v>
      </c>
      <c r="D1173" s="22" t="s">
        <v>1343</v>
      </c>
      <c r="E1173" s="22" t="s">
        <v>89</v>
      </c>
      <c r="F1173" s="22" t="s">
        <v>13</v>
      </c>
      <c r="G1173" s="22" t="s">
        <v>14</v>
      </c>
      <c r="H1173" s="22" t="s">
        <v>245</v>
      </c>
      <c r="I1173" s="30">
        <v>252</v>
      </c>
      <c r="J1173" s="31">
        <v>5</v>
      </c>
      <c r="K1173" s="32">
        <v>53.55</v>
      </c>
    </row>
    <row r="1174" spans="1:11" x14ac:dyDescent="0.25">
      <c r="A1174" s="29">
        <v>41895</v>
      </c>
      <c r="B1174" s="22">
        <v>2014</v>
      </c>
      <c r="C1174" s="22">
        <v>9</v>
      </c>
      <c r="D1174" s="22" t="s">
        <v>739</v>
      </c>
      <c r="E1174" s="22" t="s">
        <v>22</v>
      </c>
      <c r="F1174" s="22" t="s">
        <v>28</v>
      </c>
      <c r="G1174" s="22" t="s">
        <v>64</v>
      </c>
      <c r="H1174" s="22" t="s">
        <v>744</v>
      </c>
      <c r="I1174" s="30">
        <v>5.46</v>
      </c>
      <c r="J1174" s="31">
        <v>3</v>
      </c>
      <c r="K1174" s="32">
        <v>1.47</v>
      </c>
    </row>
    <row r="1175" spans="1:11" x14ac:dyDescent="0.25">
      <c r="A1175" s="29">
        <v>41895</v>
      </c>
      <c r="B1175" s="22">
        <v>2014</v>
      </c>
      <c r="C1175" s="22">
        <v>9</v>
      </c>
      <c r="D1175" s="22" t="s">
        <v>323</v>
      </c>
      <c r="E1175" s="22" t="s">
        <v>183</v>
      </c>
      <c r="F1175" s="22" t="s">
        <v>28</v>
      </c>
      <c r="G1175" s="22" t="s">
        <v>38</v>
      </c>
      <c r="H1175" s="22" t="s">
        <v>1344</v>
      </c>
      <c r="I1175" s="30">
        <v>79.400000000000006</v>
      </c>
      <c r="J1175" s="31">
        <v>5</v>
      </c>
      <c r="K1175" s="32">
        <v>5.96</v>
      </c>
    </row>
    <row r="1176" spans="1:11" x14ac:dyDescent="0.25">
      <c r="A1176" s="29">
        <v>41895</v>
      </c>
      <c r="B1176" s="22">
        <v>2014</v>
      </c>
      <c r="C1176" s="22">
        <v>9</v>
      </c>
      <c r="D1176" s="22" t="s">
        <v>913</v>
      </c>
      <c r="E1176" s="22" t="s">
        <v>32</v>
      </c>
      <c r="F1176" s="22" t="s">
        <v>18</v>
      </c>
      <c r="G1176" s="22" t="s">
        <v>19</v>
      </c>
      <c r="H1176" s="22" t="s">
        <v>981</v>
      </c>
      <c r="I1176" s="30">
        <v>340.12</v>
      </c>
      <c r="J1176" s="31">
        <v>6</v>
      </c>
      <c r="K1176" s="32">
        <v>-9.7200000000000006</v>
      </c>
    </row>
    <row r="1177" spans="1:11" x14ac:dyDescent="0.25">
      <c r="A1177" s="29">
        <v>41895</v>
      </c>
      <c r="B1177" s="22">
        <v>2014</v>
      </c>
      <c r="C1177" s="22">
        <v>9</v>
      </c>
      <c r="D1177" s="22" t="s">
        <v>96</v>
      </c>
      <c r="E1177" s="22" t="s">
        <v>131</v>
      </c>
      <c r="F1177" s="22" t="s">
        <v>28</v>
      </c>
      <c r="G1177" s="22" t="s">
        <v>48</v>
      </c>
      <c r="H1177" s="22" t="s">
        <v>1345</v>
      </c>
      <c r="I1177" s="30">
        <v>2.5</v>
      </c>
      <c r="J1177" s="31">
        <v>3</v>
      </c>
      <c r="K1177" s="32">
        <v>-2</v>
      </c>
    </row>
    <row r="1178" spans="1:11" x14ac:dyDescent="0.25">
      <c r="A1178" s="29">
        <v>41895</v>
      </c>
      <c r="B1178" s="22">
        <v>2014</v>
      </c>
      <c r="C1178" s="22">
        <v>9</v>
      </c>
      <c r="D1178" s="22" t="s">
        <v>135</v>
      </c>
      <c r="E1178" s="22" t="s">
        <v>17</v>
      </c>
      <c r="F1178" s="22" t="s">
        <v>28</v>
      </c>
      <c r="G1178" s="22" t="s">
        <v>33</v>
      </c>
      <c r="H1178" s="22" t="s">
        <v>595</v>
      </c>
      <c r="I1178" s="30">
        <v>5.7</v>
      </c>
      <c r="J1178" s="31">
        <v>5</v>
      </c>
      <c r="K1178" s="32">
        <v>2.68</v>
      </c>
    </row>
    <row r="1179" spans="1:11" x14ac:dyDescent="0.25">
      <c r="A1179" s="29">
        <v>41895</v>
      </c>
      <c r="B1179" s="22">
        <v>2014</v>
      </c>
      <c r="C1179" s="22">
        <v>9</v>
      </c>
      <c r="D1179" s="22" t="s">
        <v>135</v>
      </c>
      <c r="E1179" s="22" t="s">
        <v>17</v>
      </c>
      <c r="F1179" s="22" t="s">
        <v>18</v>
      </c>
      <c r="G1179" s="22" t="s">
        <v>36</v>
      </c>
      <c r="H1179" s="22" t="s">
        <v>896</v>
      </c>
      <c r="I1179" s="30">
        <v>14.19</v>
      </c>
      <c r="J1179" s="31">
        <v>3</v>
      </c>
      <c r="K1179" s="32">
        <v>5.53</v>
      </c>
    </row>
    <row r="1180" spans="1:11" x14ac:dyDescent="0.25">
      <c r="A1180" s="29">
        <v>41895</v>
      </c>
      <c r="B1180" s="22">
        <v>2014</v>
      </c>
      <c r="C1180" s="22">
        <v>9</v>
      </c>
      <c r="D1180" s="22" t="s">
        <v>135</v>
      </c>
      <c r="E1180" s="22" t="s">
        <v>17</v>
      </c>
      <c r="F1180" s="22" t="s">
        <v>28</v>
      </c>
      <c r="G1180" s="22" t="s">
        <v>293</v>
      </c>
      <c r="H1180" s="22" t="s">
        <v>1346</v>
      </c>
      <c r="I1180" s="30">
        <v>7.3</v>
      </c>
      <c r="J1180" s="31">
        <v>2</v>
      </c>
      <c r="K1180" s="32">
        <v>2.19</v>
      </c>
    </row>
    <row r="1181" spans="1:11" x14ac:dyDescent="0.25">
      <c r="A1181" s="29">
        <v>41895</v>
      </c>
      <c r="B1181" s="22">
        <v>2014</v>
      </c>
      <c r="C1181" s="22">
        <v>9</v>
      </c>
      <c r="D1181" s="22" t="s">
        <v>135</v>
      </c>
      <c r="E1181" s="22" t="s">
        <v>17</v>
      </c>
      <c r="F1181" s="22" t="s">
        <v>13</v>
      </c>
      <c r="G1181" s="22" t="s">
        <v>14</v>
      </c>
      <c r="H1181" s="22" t="s">
        <v>281</v>
      </c>
      <c r="I1181" s="30">
        <v>199.98</v>
      </c>
      <c r="J1181" s="31">
        <v>2</v>
      </c>
      <c r="K1181" s="32">
        <v>75.989999999999995</v>
      </c>
    </row>
    <row r="1182" spans="1:11" x14ac:dyDescent="0.25">
      <c r="A1182" s="29">
        <v>41895</v>
      </c>
      <c r="B1182" s="22">
        <v>2014</v>
      </c>
      <c r="C1182" s="22">
        <v>9</v>
      </c>
      <c r="D1182" s="22" t="s">
        <v>135</v>
      </c>
      <c r="E1182" s="22" t="s">
        <v>17</v>
      </c>
      <c r="F1182" s="22" t="s">
        <v>13</v>
      </c>
      <c r="G1182" s="22" t="s">
        <v>14</v>
      </c>
      <c r="H1182" s="22" t="s">
        <v>1347</v>
      </c>
      <c r="I1182" s="30">
        <v>144.96</v>
      </c>
      <c r="J1182" s="31">
        <v>4</v>
      </c>
      <c r="K1182" s="32">
        <v>60.88</v>
      </c>
    </row>
    <row r="1183" spans="1:11" x14ac:dyDescent="0.25">
      <c r="A1183" s="29">
        <v>41895</v>
      </c>
      <c r="B1183" s="22">
        <v>2014</v>
      </c>
      <c r="C1183" s="22">
        <v>9</v>
      </c>
      <c r="D1183" s="22" t="s">
        <v>135</v>
      </c>
      <c r="E1183" s="22" t="s">
        <v>17</v>
      </c>
      <c r="F1183" s="22" t="s">
        <v>13</v>
      </c>
      <c r="G1183" s="22" t="s">
        <v>14</v>
      </c>
      <c r="H1183" s="22" t="s">
        <v>1348</v>
      </c>
      <c r="I1183" s="30">
        <v>118</v>
      </c>
      <c r="J1183" s="31">
        <v>2</v>
      </c>
      <c r="K1183" s="32">
        <v>20.059999999999999</v>
      </c>
    </row>
    <row r="1184" spans="1:11" x14ac:dyDescent="0.25">
      <c r="A1184" s="29">
        <v>41895</v>
      </c>
      <c r="B1184" s="22">
        <v>2014</v>
      </c>
      <c r="C1184" s="22">
        <v>9</v>
      </c>
      <c r="D1184" s="22" t="s">
        <v>135</v>
      </c>
      <c r="E1184" s="22" t="s">
        <v>17</v>
      </c>
      <c r="F1184" s="22" t="s">
        <v>28</v>
      </c>
      <c r="G1184" s="22" t="s">
        <v>29</v>
      </c>
      <c r="H1184" s="22" t="s">
        <v>326</v>
      </c>
      <c r="I1184" s="30">
        <v>48.94</v>
      </c>
      <c r="J1184" s="31">
        <v>1</v>
      </c>
      <c r="K1184" s="32">
        <v>24.47</v>
      </c>
    </row>
    <row r="1185" spans="1:11" x14ac:dyDescent="0.25">
      <c r="A1185" s="29">
        <v>41895</v>
      </c>
      <c r="B1185" s="22">
        <v>2014</v>
      </c>
      <c r="C1185" s="22">
        <v>9</v>
      </c>
      <c r="D1185" s="22" t="s">
        <v>135</v>
      </c>
      <c r="E1185" s="22" t="s">
        <v>17</v>
      </c>
      <c r="F1185" s="22" t="s">
        <v>28</v>
      </c>
      <c r="G1185" s="22" t="s">
        <v>58</v>
      </c>
      <c r="H1185" s="22" t="s">
        <v>1191</v>
      </c>
      <c r="I1185" s="30">
        <v>22.66</v>
      </c>
      <c r="J1185" s="31">
        <v>2</v>
      </c>
      <c r="K1185" s="32">
        <v>9.74</v>
      </c>
    </row>
    <row r="1186" spans="1:11" x14ac:dyDescent="0.25">
      <c r="A1186" s="29">
        <v>41896</v>
      </c>
      <c r="B1186" s="22">
        <v>2014</v>
      </c>
      <c r="C1186" s="22">
        <v>9</v>
      </c>
      <c r="D1186" s="22" t="s">
        <v>1349</v>
      </c>
      <c r="E1186" s="22" t="s">
        <v>26</v>
      </c>
      <c r="F1186" s="22" t="s">
        <v>28</v>
      </c>
      <c r="G1186" s="22" t="s">
        <v>58</v>
      </c>
      <c r="H1186" s="22" t="s">
        <v>1350</v>
      </c>
      <c r="I1186" s="30">
        <v>52.45</v>
      </c>
      <c r="J1186" s="31">
        <v>2</v>
      </c>
      <c r="K1186" s="32">
        <v>-131.12</v>
      </c>
    </row>
    <row r="1187" spans="1:11" x14ac:dyDescent="0.25">
      <c r="A1187" s="29">
        <v>41896</v>
      </c>
      <c r="B1187" s="22">
        <v>2014</v>
      </c>
      <c r="C1187" s="22">
        <v>9</v>
      </c>
      <c r="D1187" s="22" t="s">
        <v>1349</v>
      </c>
      <c r="E1187" s="22" t="s">
        <v>26</v>
      </c>
      <c r="F1187" s="22" t="s">
        <v>28</v>
      </c>
      <c r="G1187" s="22" t="s">
        <v>46</v>
      </c>
      <c r="H1187" s="22" t="s">
        <v>1351</v>
      </c>
      <c r="I1187" s="30">
        <v>20.16</v>
      </c>
      <c r="J1187" s="31">
        <v>4</v>
      </c>
      <c r="K1187" s="32">
        <v>6.55</v>
      </c>
    </row>
    <row r="1188" spans="1:11" x14ac:dyDescent="0.25">
      <c r="A1188" s="29">
        <v>41896</v>
      </c>
      <c r="B1188" s="22">
        <v>2014</v>
      </c>
      <c r="C1188" s="22">
        <v>9</v>
      </c>
      <c r="D1188" s="22" t="s">
        <v>1352</v>
      </c>
      <c r="E1188" s="22" t="s">
        <v>22</v>
      </c>
      <c r="F1188" s="22" t="s">
        <v>28</v>
      </c>
      <c r="G1188" s="22" t="s">
        <v>38</v>
      </c>
      <c r="H1188" s="22" t="s">
        <v>857</v>
      </c>
      <c r="I1188" s="30">
        <v>449.15</v>
      </c>
      <c r="J1188" s="31">
        <v>5</v>
      </c>
      <c r="K1188" s="32">
        <v>8.98</v>
      </c>
    </row>
    <row r="1189" spans="1:11" x14ac:dyDescent="0.25">
      <c r="A1189" s="29">
        <v>41896</v>
      </c>
      <c r="B1189" s="22">
        <v>2014</v>
      </c>
      <c r="C1189" s="22">
        <v>9</v>
      </c>
      <c r="D1189" s="22" t="s">
        <v>1352</v>
      </c>
      <c r="E1189" s="22" t="s">
        <v>22</v>
      </c>
      <c r="F1189" s="22" t="s">
        <v>28</v>
      </c>
      <c r="G1189" s="22" t="s">
        <v>155</v>
      </c>
      <c r="H1189" s="22" t="s">
        <v>1353</v>
      </c>
      <c r="I1189" s="30">
        <v>11.07</v>
      </c>
      <c r="J1189" s="31">
        <v>3</v>
      </c>
      <c r="K1189" s="32">
        <v>5.09</v>
      </c>
    </row>
    <row r="1190" spans="1:11" x14ac:dyDescent="0.25">
      <c r="A1190" s="29">
        <v>41896</v>
      </c>
      <c r="B1190" s="22">
        <v>2014</v>
      </c>
      <c r="C1190" s="22">
        <v>9</v>
      </c>
      <c r="D1190" s="22" t="s">
        <v>996</v>
      </c>
      <c r="E1190" s="22" t="s">
        <v>77</v>
      </c>
      <c r="F1190" s="22" t="s">
        <v>28</v>
      </c>
      <c r="G1190" s="22" t="s">
        <v>58</v>
      </c>
      <c r="H1190" s="22" t="s">
        <v>1354</v>
      </c>
      <c r="I1190" s="30">
        <v>13</v>
      </c>
      <c r="J1190" s="31">
        <v>5</v>
      </c>
      <c r="K1190" s="32">
        <v>1.3</v>
      </c>
    </row>
    <row r="1191" spans="1:11" x14ac:dyDescent="0.25">
      <c r="A1191" s="29">
        <v>41896</v>
      </c>
      <c r="B1191" s="22">
        <v>2014</v>
      </c>
      <c r="C1191" s="22">
        <v>9</v>
      </c>
      <c r="D1191" s="22" t="s">
        <v>996</v>
      </c>
      <c r="E1191" s="22" t="s">
        <v>77</v>
      </c>
      <c r="F1191" s="22" t="s">
        <v>18</v>
      </c>
      <c r="G1191" s="22" t="s">
        <v>36</v>
      </c>
      <c r="H1191" s="22" t="s">
        <v>583</v>
      </c>
      <c r="I1191" s="30">
        <v>13.13</v>
      </c>
      <c r="J1191" s="31">
        <v>3</v>
      </c>
      <c r="K1191" s="32">
        <v>3.77</v>
      </c>
    </row>
    <row r="1192" spans="1:11" x14ac:dyDescent="0.25">
      <c r="A1192" s="29">
        <v>41896</v>
      </c>
      <c r="B1192" s="22">
        <v>2014</v>
      </c>
      <c r="C1192" s="22">
        <v>9</v>
      </c>
      <c r="D1192" s="22" t="s">
        <v>1355</v>
      </c>
      <c r="E1192" s="22" t="s">
        <v>174</v>
      </c>
      <c r="F1192" s="22" t="s">
        <v>18</v>
      </c>
      <c r="G1192" s="22" t="s">
        <v>36</v>
      </c>
      <c r="H1192" s="22" t="s">
        <v>600</v>
      </c>
      <c r="I1192" s="30">
        <v>142.4</v>
      </c>
      <c r="J1192" s="31">
        <v>5</v>
      </c>
      <c r="K1192" s="32">
        <v>52.69</v>
      </c>
    </row>
    <row r="1193" spans="1:11" x14ac:dyDescent="0.25">
      <c r="A1193" s="29">
        <v>41896</v>
      </c>
      <c r="B1193" s="22">
        <v>2014</v>
      </c>
      <c r="C1193" s="22">
        <v>9</v>
      </c>
      <c r="D1193" s="22" t="s">
        <v>1355</v>
      </c>
      <c r="E1193" s="22" t="s">
        <v>174</v>
      </c>
      <c r="F1193" s="22" t="s">
        <v>28</v>
      </c>
      <c r="G1193" s="22" t="s">
        <v>48</v>
      </c>
      <c r="H1193" s="22" t="s">
        <v>1356</v>
      </c>
      <c r="I1193" s="30">
        <v>7.16</v>
      </c>
      <c r="J1193" s="31">
        <v>2</v>
      </c>
      <c r="K1193" s="32">
        <v>3.44</v>
      </c>
    </row>
    <row r="1194" spans="1:11" x14ac:dyDescent="0.25">
      <c r="A1194" s="29">
        <v>41896</v>
      </c>
      <c r="B1194" s="22">
        <v>2014</v>
      </c>
      <c r="C1194" s="22">
        <v>9</v>
      </c>
      <c r="D1194" s="22" t="s">
        <v>1357</v>
      </c>
      <c r="E1194" s="22" t="s">
        <v>22</v>
      </c>
      <c r="F1194" s="22" t="s">
        <v>18</v>
      </c>
      <c r="G1194" s="22" t="s">
        <v>42</v>
      </c>
      <c r="H1194" s="22" t="s">
        <v>383</v>
      </c>
      <c r="I1194" s="30">
        <v>464.29</v>
      </c>
      <c r="J1194" s="31">
        <v>9</v>
      </c>
      <c r="K1194" s="32">
        <v>-108.33</v>
      </c>
    </row>
    <row r="1195" spans="1:11" x14ac:dyDescent="0.25">
      <c r="A1195" s="29">
        <v>41896</v>
      </c>
      <c r="B1195" s="22">
        <v>2014</v>
      </c>
      <c r="C1195" s="22">
        <v>9</v>
      </c>
      <c r="D1195" s="22" t="s">
        <v>1357</v>
      </c>
      <c r="E1195" s="22" t="s">
        <v>22</v>
      </c>
      <c r="F1195" s="22" t="s">
        <v>28</v>
      </c>
      <c r="G1195" s="22" t="s">
        <v>155</v>
      </c>
      <c r="H1195" s="22" t="s">
        <v>156</v>
      </c>
      <c r="I1195" s="30">
        <v>68.459999999999994</v>
      </c>
      <c r="J1195" s="31">
        <v>7</v>
      </c>
      <c r="K1195" s="32">
        <v>31.49</v>
      </c>
    </row>
    <row r="1196" spans="1:11" x14ac:dyDescent="0.25">
      <c r="A1196" s="29">
        <v>41896</v>
      </c>
      <c r="B1196" s="22">
        <v>2014</v>
      </c>
      <c r="C1196" s="22">
        <v>9</v>
      </c>
      <c r="D1196" s="22" t="s">
        <v>1357</v>
      </c>
      <c r="E1196" s="22" t="s">
        <v>22</v>
      </c>
      <c r="F1196" s="22" t="s">
        <v>13</v>
      </c>
      <c r="G1196" s="22" t="s">
        <v>283</v>
      </c>
      <c r="H1196" s="22" t="s">
        <v>1358</v>
      </c>
      <c r="I1196" s="30">
        <v>2799.96</v>
      </c>
      <c r="J1196" s="31">
        <v>4</v>
      </c>
      <c r="K1196" s="32">
        <v>1371.98</v>
      </c>
    </row>
    <row r="1197" spans="1:11" x14ac:dyDescent="0.25">
      <c r="A1197" s="29">
        <v>41896</v>
      </c>
      <c r="B1197" s="22">
        <v>2014</v>
      </c>
      <c r="C1197" s="22">
        <v>9</v>
      </c>
      <c r="D1197" s="22" t="s">
        <v>1357</v>
      </c>
      <c r="E1197" s="22" t="s">
        <v>22</v>
      </c>
      <c r="F1197" s="22" t="s">
        <v>28</v>
      </c>
      <c r="G1197" s="22" t="s">
        <v>58</v>
      </c>
      <c r="H1197" s="22" t="s">
        <v>59</v>
      </c>
      <c r="I1197" s="30">
        <v>601.29999999999995</v>
      </c>
      <c r="J1197" s="31">
        <v>2</v>
      </c>
      <c r="K1197" s="32">
        <v>198.43</v>
      </c>
    </row>
    <row r="1198" spans="1:11" x14ac:dyDescent="0.25">
      <c r="A1198" s="29">
        <v>41896</v>
      </c>
      <c r="B1198" s="22">
        <v>2014</v>
      </c>
      <c r="C1198" s="22">
        <v>9</v>
      </c>
      <c r="D1198" s="22" t="s">
        <v>1357</v>
      </c>
      <c r="E1198" s="22" t="s">
        <v>22</v>
      </c>
      <c r="F1198" s="22" t="s">
        <v>13</v>
      </c>
      <c r="G1198" s="22" t="s">
        <v>23</v>
      </c>
      <c r="H1198" s="22" t="s">
        <v>1359</v>
      </c>
      <c r="I1198" s="30">
        <v>16.989999999999998</v>
      </c>
      <c r="J1198" s="31">
        <v>1</v>
      </c>
      <c r="K1198" s="32">
        <v>4.42</v>
      </c>
    </row>
    <row r="1199" spans="1:11" x14ac:dyDescent="0.25">
      <c r="A1199" s="29">
        <v>41896</v>
      </c>
      <c r="B1199" s="22">
        <v>2014</v>
      </c>
      <c r="C1199" s="22">
        <v>9</v>
      </c>
      <c r="D1199" s="22" t="s">
        <v>1357</v>
      </c>
      <c r="E1199" s="22" t="s">
        <v>22</v>
      </c>
      <c r="F1199" s="22" t="s">
        <v>13</v>
      </c>
      <c r="G1199" s="22" t="s">
        <v>23</v>
      </c>
      <c r="H1199" s="22" t="s">
        <v>1360</v>
      </c>
      <c r="I1199" s="30">
        <v>287.97000000000003</v>
      </c>
      <c r="J1199" s="31">
        <v>3</v>
      </c>
      <c r="K1199" s="32">
        <v>80.63</v>
      </c>
    </row>
    <row r="1200" spans="1:11" x14ac:dyDescent="0.25">
      <c r="A1200" s="29">
        <v>41896</v>
      </c>
      <c r="B1200" s="22">
        <v>2014</v>
      </c>
      <c r="C1200" s="22">
        <v>9</v>
      </c>
      <c r="D1200" s="22" t="s">
        <v>1357</v>
      </c>
      <c r="E1200" s="22" t="s">
        <v>22</v>
      </c>
      <c r="F1200" s="22" t="s">
        <v>28</v>
      </c>
      <c r="G1200" s="22" t="s">
        <v>29</v>
      </c>
      <c r="H1200" s="22" t="s">
        <v>1361</v>
      </c>
      <c r="I1200" s="30">
        <v>44.82</v>
      </c>
      <c r="J1200" s="31">
        <v>9</v>
      </c>
      <c r="K1200" s="32">
        <v>21.07</v>
      </c>
    </row>
    <row r="1201" spans="1:11" x14ac:dyDescent="0.25">
      <c r="A1201" s="29">
        <v>41896</v>
      </c>
      <c r="B1201" s="22">
        <v>2014</v>
      </c>
      <c r="C1201" s="22">
        <v>9</v>
      </c>
      <c r="D1201" s="22" t="s">
        <v>891</v>
      </c>
      <c r="E1201" s="22" t="s">
        <v>32</v>
      </c>
      <c r="F1201" s="22" t="s">
        <v>28</v>
      </c>
      <c r="G1201" s="22" t="s">
        <v>33</v>
      </c>
      <c r="H1201" s="22" t="s">
        <v>1362</v>
      </c>
      <c r="I1201" s="30">
        <v>6.05</v>
      </c>
      <c r="J1201" s="31">
        <v>4</v>
      </c>
      <c r="K1201" s="32">
        <v>-1.36</v>
      </c>
    </row>
    <row r="1202" spans="1:11" x14ac:dyDescent="0.25">
      <c r="A1202" s="29">
        <v>41896</v>
      </c>
      <c r="B1202" s="22">
        <v>2014</v>
      </c>
      <c r="C1202" s="22">
        <v>9</v>
      </c>
      <c r="D1202" s="22" t="s">
        <v>891</v>
      </c>
      <c r="E1202" s="22" t="s">
        <v>32</v>
      </c>
      <c r="F1202" s="22" t="s">
        <v>28</v>
      </c>
      <c r="G1202" s="22" t="s">
        <v>29</v>
      </c>
      <c r="H1202" s="22" t="s">
        <v>1363</v>
      </c>
      <c r="I1202" s="30">
        <v>6.85</v>
      </c>
      <c r="J1202" s="31">
        <v>2</v>
      </c>
      <c r="K1202" s="32">
        <v>2.14</v>
      </c>
    </row>
    <row r="1203" spans="1:11" x14ac:dyDescent="0.25">
      <c r="A1203" s="29">
        <v>41896</v>
      </c>
      <c r="B1203" s="22">
        <v>2014</v>
      </c>
      <c r="C1203" s="22">
        <v>9</v>
      </c>
      <c r="D1203" s="22" t="s">
        <v>891</v>
      </c>
      <c r="E1203" s="22" t="s">
        <v>32</v>
      </c>
      <c r="F1203" s="22" t="s">
        <v>18</v>
      </c>
      <c r="G1203" s="22" t="s">
        <v>36</v>
      </c>
      <c r="H1203" s="22" t="s">
        <v>970</v>
      </c>
      <c r="I1203" s="30">
        <v>9.9600000000000009</v>
      </c>
      <c r="J1203" s="31">
        <v>5</v>
      </c>
      <c r="K1203" s="32">
        <v>-6.72</v>
      </c>
    </row>
    <row r="1204" spans="1:11" x14ac:dyDescent="0.25">
      <c r="A1204" s="29">
        <v>41896</v>
      </c>
      <c r="B1204" s="22">
        <v>2014</v>
      </c>
      <c r="C1204" s="22">
        <v>9</v>
      </c>
      <c r="D1204" s="22" t="s">
        <v>891</v>
      </c>
      <c r="E1204" s="22" t="s">
        <v>32</v>
      </c>
      <c r="F1204" s="22" t="s">
        <v>28</v>
      </c>
      <c r="G1204" s="22" t="s">
        <v>48</v>
      </c>
      <c r="H1204" s="22" t="s">
        <v>1364</v>
      </c>
      <c r="I1204" s="30">
        <v>8.5500000000000007</v>
      </c>
      <c r="J1204" s="31">
        <v>2</v>
      </c>
      <c r="K1204" s="32">
        <v>-13.68</v>
      </c>
    </row>
    <row r="1205" spans="1:11" x14ac:dyDescent="0.25">
      <c r="A1205" s="29">
        <v>41897</v>
      </c>
      <c r="B1205" s="22">
        <v>2014</v>
      </c>
      <c r="C1205" s="22">
        <v>9</v>
      </c>
      <c r="D1205" s="22" t="s">
        <v>1365</v>
      </c>
      <c r="E1205" s="22" t="s">
        <v>89</v>
      </c>
      <c r="F1205" s="22" t="s">
        <v>18</v>
      </c>
      <c r="G1205" s="22" t="s">
        <v>36</v>
      </c>
      <c r="H1205" s="22" t="s">
        <v>1054</v>
      </c>
      <c r="I1205" s="30">
        <v>103.94</v>
      </c>
      <c r="J1205" s="31">
        <v>4</v>
      </c>
      <c r="K1205" s="32">
        <v>16.89</v>
      </c>
    </row>
    <row r="1206" spans="1:11" x14ac:dyDescent="0.25">
      <c r="A1206" s="29">
        <v>41897</v>
      </c>
      <c r="B1206" s="22">
        <v>2014</v>
      </c>
      <c r="C1206" s="22">
        <v>9</v>
      </c>
      <c r="D1206" s="22" t="s">
        <v>560</v>
      </c>
      <c r="E1206" s="22" t="s">
        <v>22</v>
      </c>
      <c r="F1206" s="22" t="s">
        <v>28</v>
      </c>
      <c r="G1206" s="22" t="s">
        <v>29</v>
      </c>
      <c r="H1206" s="22" t="s">
        <v>123</v>
      </c>
      <c r="I1206" s="30">
        <v>14.94</v>
      </c>
      <c r="J1206" s="31">
        <v>3</v>
      </c>
      <c r="K1206" s="32">
        <v>7.02</v>
      </c>
    </row>
    <row r="1207" spans="1:11" x14ac:dyDescent="0.25">
      <c r="A1207" s="29">
        <v>41897</v>
      </c>
      <c r="B1207" s="22">
        <v>2014</v>
      </c>
      <c r="C1207" s="22">
        <v>9</v>
      </c>
      <c r="D1207" s="22" t="s">
        <v>560</v>
      </c>
      <c r="E1207" s="22" t="s">
        <v>22</v>
      </c>
      <c r="F1207" s="22" t="s">
        <v>18</v>
      </c>
      <c r="G1207" s="22" t="s">
        <v>36</v>
      </c>
      <c r="H1207" s="22" t="s">
        <v>1277</v>
      </c>
      <c r="I1207" s="30">
        <v>14.56</v>
      </c>
      <c r="J1207" s="31">
        <v>2</v>
      </c>
      <c r="K1207" s="32">
        <v>6.26</v>
      </c>
    </row>
    <row r="1208" spans="1:11" x14ac:dyDescent="0.25">
      <c r="A1208" s="29">
        <v>41898</v>
      </c>
      <c r="B1208" s="22">
        <v>2014</v>
      </c>
      <c r="C1208" s="22">
        <v>9</v>
      </c>
      <c r="D1208" s="22" t="s">
        <v>812</v>
      </c>
      <c r="E1208" s="22" t="s">
        <v>22</v>
      </c>
      <c r="F1208" s="22" t="s">
        <v>28</v>
      </c>
      <c r="G1208" s="22" t="s">
        <v>48</v>
      </c>
      <c r="H1208" s="22" t="s">
        <v>968</v>
      </c>
      <c r="I1208" s="30">
        <v>33.549999999999997</v>
      </c>
      <c r="J1208" s="31">
        <v>1</v>
      </c>
      <c r="K1208" s="32">
        <v>12.58</v>
      </c>
    </row>
    <row r="1209" spans="1:11" x14ac:dyDescent="0.25">
      <c r="A1209" s="29">
        <v>41899</v>
      </c>
      <c r="B1209" s="22">
        <v>2014</v>
      </c>
      <c r="C1209" s="22">
        <v>9</v>
      </c>
      <c r="D1209" s="22" t="s">
        <v>1366</v>
      </c>
      <c r="E1209" s="22" t="s">
        <v>89</v>
      </c>
      <c r="F1209" s="22" t="s">
        <v>28</v>
      </c>
      <c r="G1209" s="22" t="s">
        <v>48</v>
      </c>
      <c r="H1209" s="22" t="s">
        <v>420</v>
      </c>
      <c r="I1209" s="30">
        <v>5.89</v>
      </c>
      <c r="J1209" s="31">
        <v>4</v>
      </c>
      <c r="K1209" s="32">
        <v>-4.12</v>
      </c>
    </row>
    <row r="1210" spans="1:11" x14ac:dyDescent="0.25">
      <c r="A1210" s="29">
        <v>41899</v>
      </c>
      <c r="B1210" s="22">
        <v>2014</v>
      </c>
      <c r="C1210" s="22">
        <v>9</v>
      </c>
      <c r="D1210" s="22" t="s">
        <v>1199</v>
      </c>
      <c r="E1210" s="22" t="s">
        <v>81</v>
      </c>
      <c r="F1210" s="22" t="s">
        <v>13</v>
      </c>
      <c r="G1210" s="22" t="s">
        <v>14</v>
      </c>
      <c r="H1210" s="22" t="s">
        <v>1367</v>
      </c>
      <c r="I1210" s="30">
        <v>47.98</v>
      </c>
      <c r="J1210" s="31">
        <v>2</v>
      </c>
      <c r="K1210" s="32">
        <v>13.2</v>
      </c>
    </row>
    <row r="1211" spans="1:11" x14ac:dyDescent="0.25">
      <c r="A1211" s="29">
        <v>41899</v>
      </c>
      <c r="B1211" s="22">
        <v>2014</v>
      </c>
      <c r="C1211" s="22">
        <v>9</v>
      </c>
      <c r="D1211" s="22" t="s">
        <v>1199</v>
      </c>
      <c r="E1211" s="22" t="s">
        <v>81</v>
      </c>
      <c r="F1211" s="22" t="s">
        <v>28</v>
      </c>
      <c r="G1211" s="22" t="s">
        <v>29</v>
      </c>
      <c r="H1211" s="22" t="s">
        <v>1368</v>
      </c>
      <c r="I1211" s="30">
        <v>4.62</v>
      </c>
      <c r="J1211" s="31">
        <v>1</v>
      </c>
      <c r="K1211" s="32">
        <v>1.68</v>
      </c>
    </row>
    <row r="1212" spans="1:11" x14ac:dyDescent="0.25">
      <c r="A1212" s="29">
        <v>41899</v>
      </c>
      <c r="B1212" s="22">
        <v>2014</v>
      </c>
      <c r="C1212" s="22">
        <v>9</v>
      </c>
      <c r="D1212" s="22" t="s">
        <v>457</v>
      </c>
      <c r="E1212" s="22" t="s">
        <v>17</v>
      </c>
      <c r="F1212" s="22" t="s">
        <v>28</v>
      </c>
      <c r="G1212" s="22" t="s">
        <v>38</v>
      </c>
      <c r="H1212" s="22" t="s">
        <v>1369</v>
      </c>
      <c r="I1212" s="30">
        <v>30.28</v>
      </c>
      <c r="J1212" s="31">
        <v>2</v>
      </c>
      <c r="K1212" s="32">
        <v>1.21</v>
      </c>
    </row>
    <row r="1213" spans="1:11" x14ac:dyDescent="0.25">
      <c r="A1213" s="29">
        <v>41899</v>
      </c>
      <c r="B1213" s="22">
        <v>2014</v>
      </c>
      <c r="C1213" s="22">
        <v>9</v>
      </c>
      <c r="D1213" s="22" t="s">
        <v>457</v>
      </c>
      <c r="E1213" s="22" t="s">
        <v>17</v>
      </c>
      <c r="F1213" s="22" t="s">
        <v>28</v>
      </c>
      <c r="G1213" s="22" t="s">
        <v>38</v>
      </c>
      <c r="H1213" s="22" t="s">
        <v>1370</v>
      </c>
      <c r="I1213" s="30">
        <v>57.93</v>
      </c>
      <c r="J1213" s="31">
        <v>3</v>
      </c>
      <c r="K1213" s="32">
        <v>16.22</v>
      </c>
    </row>
    <row r="1214" spans="1:11" x14ac:dyDescent="0.25">
      <c r="A1214" s="29">
        <v>41899</v>
      </c>
      <c r="B1214" s="22">
        <v>2014</v>
      </c>
      <c r="C1214" s="22">
        <v>9</v>
      </c>
      <c r="D1214" s="22" t="s">
        <v>457</v>
      </c>
      <c r="E1214" s="22" t="s">
        <v>17</v>
      </c>
      <c r="F1214" s="22" t="s">
        <v>18</v>
      </c>
      <c r="G1214" s="22" t="s">
        <v>36</v>
      </c>
      <c r="H1214" s="22" t="s">
        <v>630</v>
      </c>
      <c r="I1214" s="30">
        <v>35.340000000000003</v>
      </c>
      <c r="J1214" s="31">
        <v>2</v>
      </c>
      <c r="K1214" s="32">
        <v>13.43</v>
      </c>
    </row>
    <row r="1215" spans="1:11" x14ac:dyDescent="0.25">
      <c r="A1215" s="29">
        <v>41899</v>
      </c>
      <c r="B1215" s="22">
        <v>2014</v>
      </c>
      <c r="C1215" s="22">
        <v>9</v>
      </c>
      <c r="D1215" s="22" t="s">
        <v>457</v>
      </c>
      <c r="E1215" s="22" t="s">
        <v>17</v>
      </c>
      <c r="F1215" s="22" t="s">
        <v>28</v>
      </c>
      <c r="G1215" s="22" t="s">
        <v>48</v>
      </c>
      <c r="H1215" s="22" t="s">
        <v>510</v>
      </c>
      <c r="I1215" s="30">
        <v>137.24</v>
      </c>
      <c r="J1215" s="31">
        <v>5</v>
      </c>
      <c r="K1215" s="32">
        <v>46.32</v>
      </c>
    </row>
    <row r="1216" spans="1:11" x14ac:dyDescent="0.25">
      <c r="A1216" s="29">
        <v>41899</v>
      </c>
      <c r="B1216" s="22">
        <v>2014</v>
      </c>
      <c r="C1216" s="22">
        <v>9</v>
      </c>
      <c r="D1216" s="22" t="s">
        <v>1036</v>
      </c>
      <c r="E1216" s="22" t="s">
        <v>45</v>
      </c>
      <c r="F1216" s="22" t="s">
        <v>28</v>
      </c>
      <c r="G1216" s="22" t="s">
        <v>155</v>
      </c>
      <c r="H1216" s="22" t="s">
        <v>1371</v>
      </c>
      <c r="I1216" s="30">
        <v>182.94</v>
      </c>
      <c r="J1216" s="31">
        <v>3</v>
      </c>
      <c r="K1216" s="32">
        <v>85.98</v>
      </c>
    </row>
    <row r="1217" spans="1:11" x14ac:dyDescent="0.25">
      <c r="A1217" s="29">
        <v>41899</v>
      </c>
      <c r="B1217" s="22">
        <v>2014</v>
      </c>
      <c r="C1217" s="22">
        <v>9</v>
      </c>
      <c r="D1217" s="22" t="s">
        <v>1372</v>
      </c>
      <c r="E1217" s="22" t="s">
        <v>107</v>
      </c>
      <c r="F1217" s="22" t="s">
        <v>28</v>
      </c>
      <c r="G1217" s="22" t="s">
        <v>64</v>
      </c>
      <c r="H1217" s="22" t="s">
        <v>1373</v>
      </c>
      <c r="I1217" s="30">
        <v>5.25</v>
      </c>
      <c r="J1217" s="31">
        <v>2</v>
      </c>
      <c r="K1217" s="32">
        <v>0.46</v>
      </c>
    </row>
    <row r="1218" spans="1:11" x14ac:dyDescent="0.25">
      <c r="A1218" s="29">
        <v>41899</v>
      </c>
      <c r="B1218" s="22">
        <v>2014</v>
      </c>
      <c r="C1218" s="22">
        <v>9</v>
      </c>
      <c r="D1218" s="22" t="s">
        <v>1372</v>
      </c>
      <c r="E1218" s="22" t="s">
        <v>107</v>
      </c>
      <c r="F1218" s="22" t="s">
        <v>28</v>
      </c>
      <c r="G1218" s="22" t="s">
        <v>64</v>
      </c>
      <c r="H1218" s="22" t="s">
        <v>1374</v>
      </c>
      <c r="I1218" s="30">
        <v>38.26</v>
      </c>
      <c r="J1218" s="31">
        <v>3</v>
      </c>
      <c r="K1218" s="32">
        <v>4.78</v>
      </c>
    </row>
    <row r="1219" spans="1:11" x14ac:dyDescent="0.25">
      <c r="A1219" s="29">
        <v>41899</v>
      </c>
      <c r="B1219" s="22">
        <v>2014</v>
      </c>
      <c r="C1219" s="22">
        <v>9</v>
      </c>
      <c r="D1219" s="22" t="s">
        <v>1372</v>
      </c>
      <c r="E1219" s="22" t="s">
        <v>107</v>
      </c>
      <c r="F1219" s="22" t="s">
        <v>28</v>
      </c>
      <c r="G1219" s="22" t="s">
        <v>29</v>
      </c>
      <c r="H1219" s="22" t="s">
        <v>1064</v>
      </c>
      <c r="I1219" s="30">
        <v>40.24</v>
      </c>
      <c r="J1219" s="31">
        <v>5</v>
      </c>
      <c r="K1219" s="32">
        <v>13.08</v>
      </c>
    </row>
    <row r="1220" spans="1:11" x14ac:dyDescent="0.25">
      <c r="A1220" s="29">
        <v>41899</v>
      </c>
      <c r="B1220" s="22">
        <v>2014</v>
      </c>
      <c r="C1220" s="22">
        <v>9</v>
      </c>
      <c r="D1220" s="22" t="s">
        <v>1372</v>
      </c>
      <c r="E1220" s="22" t="s">
        <v>107</v>
      </c>
      <c r="F1220" s="22" t="s">
        <v>13</v>
      </c>
      <c r="G1220" s="22" t="s">
        <v>283</v>
      </c>
      <c r="H1220" s="22" t="s">
        <v>1375</v>
      </c>
      <c r="I1220" s="30">
        <v>29.93</v>
      </c>
      <c r="J1220" s="31">
        <v>5</v>
      </c>
      <c r="K1220" s="32">
        <v>-21.95</v>
      </c>
    </row>
    <row r="1221" spans="1:11" x14ac:dyDescent="0.25">
      <c r="A1221" s="29">
        <v>41899</v>
      </c>
      <c r="B1221" s="22">
        <v>2014</v>
      </c>
      <c r="C1221" s="22">
        <v>9</v>
      </c>
      <c r="D1221" s="22" t="s">
        <v>1372</v>
      </c>
      <c r="E1221" s="22" t="s">
        <v>107</v>
      </c>
      <c r="F1221" s="22" t="s">
        <v>28</v>
      </c>
      <c r="G1221" s="22" t="s">
        <v>29</v>
      </c>
      <c r="H1221" s="22" t="s">
        <v>1376</v>
      </c>
      <c r="I1221" s="30">
        <v>148.69999999999999</v>
      </c>
      <c r="J1221" s="31">
        <v>6</v>
      </c>
      <c r="K1221" s="32">
        <v>46.47</v>
      </c>
    </row>
    <row r="1222" spans="1:11" x14ac:dyDescent="0.25">
      <c r="A1222" s="29">
        <v>41899</v>
      </c>
      <c r="B1222" s="22">
        <v>2014</v>
      </c>
      <c r="C1222" s="22">
        <v>9</v>
      </c>
      <c r="D1222" s="22" t="s">
        <v>1372</v>
      </c>
      <c r="E1222" s="22" t="s">
        <v>107</v>
      </c>
      <c r="F1222" s="22" t="s">
        <v>13</v>
      </c>
      <c r="G1222" s="22" t="s">
        <v>14</v>
      </c>
      <c r="H1222" s="22" t="s">
        <v>1377</v>
      </c>
      <c r="I1222" s="30">
        <v>55.92</v>
      </c>
      <c r="J1222" s="31">
        <v>10</v>
      </c>
      <c r="K1222" s="32">
        <v>16.78</v>
      </c>
    </row>
    <row r="1223" spans="1:11" x14ac:dyDescent="0.25">
      <c r="A1223" s="29">
        <v>41901</v>
      </c>
      <c r="B1223" s="22">
        <v>2014</v>
      </c>
      <c r="C1223" s="22">
        <v>9</v>
      </c>
      <c r="D1223" s="22" t="s">
        <v>1038</v>
      </c>
      <c r="E1223" s="22" t="s">
        <v>32</v>
      </c>
      <c r="F1223" s="22" t="s">
        <v>13</v>
      </c>
      <c r="G1223" s="22" t="s">
        <v>283</v>
      </c>
      <c r="H1223" s="22" t="s">
        <v>1184</v>
      </c>
      <c r="I1223" s="30">
        <v>3059.98</v>
      </c>
      <c r="J1223" s="31">
        <v>3</v>
      </c>
      <c r="K1223" s="32">
        <v>-510</v>
      </c>
    </row>
    <row r="1224" spans="1:11" x14ac:dyDescent="0.25">
      <c r="A1224" s="29">
        <v>41901</v>
      </c>
      <c r="B1224" s="22">
        <v>2014</v>
      </c>
      <c r="C1224" s="22">
        <v>9</v>
      </c>
      <c r="D1224" s="22" t="s">
        <v>1038</v>
      </c>
      <c r="E1224" s="22" t="s">
        <v>32</v>
      </c>
      <c r="F1224" s="22" t="s">
        <v>13</v>
      </c>
      <c r="G1224" s="22" t="s">
        <v>283</v>
      </c>
      <c r="H1224" s="22" t="s">
        <v>1378</v>
      </c>
      <c r="I1224" s="30">
        <v>2519.96</v>
      </c>
      <c r="J1224" s="31">
        <v>7</v>
      </c>
      <c r="K1224" s="32">
        <v>-252</v>
      </c>
    </row>
    <row r="1225" spans="1:11" x14ac:dyDescent="0.25">
      <c r="A1225" s="29">
        <v>41901</v>
      </c>
      <c r="B1225" s="22">
        <v>2014</v>
      </c>
      <c r="C1225" s="22">
        <v>9</v>
      </c>
      <c r="D1225" s="22" t="s">
        <v>1379</v>
      </c>
      <c r="E1225" s="22" t="s">
        <v>45</v>
      </c>
      <c r="F1225" s="22" t="s">
        <v>28</v>
      </c>
      <c r="G1225" s="22" t="s">
        <v>33</v>
      </c>
      <c r="H1225" s="22" t="s">
        <v>949</v>
      </c>
      <c r="I1225" s="30">
        <v>7.16</v>
      </c>
      <c r="J1225" s="31">
        <v>2</v>
      </c>
      <c r="K1225" s="32">
        <v>3.58</v>
      </c>
    </row>
    <row r="1226" spans="1:11" x14ac:dyDescent="0.25">
      <c r="A1226" s="29">
        <v>41901</v>
      </c>
      <c r="B1226" s="22">
        <v>2014</v>
      </c>
      <c r="C1226" s="22">
        <v>9</v>
      </c>
      <c r="D1226" s="22" t="s">
        <v>649</v>
      </c>
      <c r="E1226" s="22" t="s">
        <v>81</v>
      </c>
      <c r="F1226" s="22" t="s">
        <v>28</v>
      </c>
      <c r="G1226" s="22" t="s">
        <v>38</v>
      </c>
      <c r="H1226" s="22" t="s">
        <v>1380</v>
      </c>
      <c r="I1226" s="30">
        <v>67.34</v>
      </c>
      <c r="J1226" s="31">
        <v>6</v>
      </c>
      <c r="K1226" s="32">
        <v>7.58</v>
      </c>
    </row>
    <row r="1227" spans="1:11" x14ac:dyDescent="0.25">
      <c r="A1227" s="29">
        <v>41901</v>
      </c>
      <c r="B1227" s="22">
        <v>2014</v>
      </c>
      <c r="C1227" s="22">
        <v>9</v>
      </c>
      <c r="D1227" s="22" t="s">
        <v>649</v>
      </c>
      <c r="E1227" s="22" t="s">
        <v>81</v>
      </c>
      <c r="F1227" s="22" t="s">
        <v>13</v>
      </c>
      <c r="G1227" s="22" t="s">
        <v>283</v>
      </c>
      <c r="H1227" s="22" t="s">
        <v>1381</v>
      </c>
      <c r="I1227" s="30">
        <v>2624.99</v>
      </c>
      <c r="J1227" s="31">
        <v>3</v>
      </c>
      <c r="K1227" s="32">
        <v>-944.99</v>
      </c>
    </row>
    <row r="1228" spans="1:11" x14ac:dyDescent="0.25">
      <c r="A1228" s="29">
        <v>41901</v>
      </c>
      <c r="B1228" s="22">
        <v>2014</v>
      </c>
      <c r="C1228" s="22">
        <v>9</v>
      </c>
      <c r="D1228" s="22" t="s">
        <v>596</v>
      </c>
      <c r="E1228" s="22" t="s">
        <v>22</v>
      </c>
      <c r="F1228" s="22" t="s">
        <v>18</v>
      </c>
      <c r="G1228" s="22" t="s">
        <v>19</v>
      </c>
      <c r="H1228" s="22" t="s">
        <v>850</v>
      </c>
      <c r="I1228" s="30">
        <v>887.1</v>
      </c>
      <c r="J1228" s="31">
        <v>7</v>
      </c>
      <c r="K1228" s="32">
        <v>177.42</v>
      </c>
    </row>
    <row r="1229" spans="1:11" x14ac:dyDescent="0.25">
      <c r="A1229" s="29">
        <v>41901</v>
      </c>
      <c r="B1229" s="22">
        <v>2014</v>
      </c>
      <c r="C1229" s="22">
        <v>9</v>
      </c>
      <c r="D1229" s="22" t="s">
        <v>1382</v>
      </c>
      <c r="E1229" s="22" t="s">
        <v>17</v>
      </c>
      <c r="F1229" s="22" t="s">
        <v>28</v>
      </c>
      <c r="G1229" s="22" t="s">
        <v>38</v>
      </c>
      <c r="H1229" s="22" t="s">
        <v>1332</v>
      </c>
      <c r="I1229" s="30">
        <v>92.52</v>
      </c>
      <c r="J1229" s="31">
        <v>6</v>
      </c>
      <c r="K1229" s="32">
        <v>24.98</v>
      </c>
    </row>
    <row r="1230" spans="1:11" x14ac:dyDescent="0.25">
      <c r="A1230" s="29">
        <v>41901</v>
      </c>
      <c r="B1230" s="22">
        <v>2014</v>
      </c>
      <c r="C1230" s="22">
        <v>9</v>
      </c>
      <c r="D1230" s="22" t="s">
        <v>1383</v>
      </c>
      <c r="E1230" s="22" t="s">
        <v>45</v>
      </c>
      <c r="F1230" s="22" t="s">
        <v>28</v>
      </c>
      <c r="G1230" s="22" t="s">
        <v>33</v>
      </c>
      <c r="H1230" s="22" t="s">
        <v>1362</v>
      </c>
      <c r="I1230" s="30">
        <v>5.67</v>
      </c>
      <c r="J1230" s="31">
        <v>3</v>
      </c>
      <c r="K1230" s="32">
        <v>0.11</v>
      </c>
    </row>
    <row r="1231" spans="1:11" x14ac:dyDescent="0.25">
      <c r="A1231" s="29">
        <v>41901</v>
      </c>
      <c r="B1231" s="22">
        <v>2014</v>
      </c>
      <c r="C1231" s="22">
        <v>9</v>
      </c>
      <c r="D1231" s="22" t="s">
        <v>886</v>
      </c>
      <c r="E1231" s="22" t="s">
        <v>183</v>
      </c>
      <c r="F1231" s="22" t="s">
        <v>18</v>
      </c>
      <c r="G1231" s="22" t="s">
        <v>42</v>
      </c>
      <c r="H1231" s="22" t="s">
        <v>1384</v>
      </c>
      <c r="I1231" s="30">
        <v>73.92</v>
      </c>
      <c r="J1231" s="31">
        <v>1</v>
      </c>
      <c r="K1231" s="32">
        <v>-45.83</v>
      </c>
    </row>
    <row r="1232" spans="1:11" x14ac:dyDescent="0.25">
      <c r="A1232" s="29">
        <v>41902</v>
      </c>
      <c r="B1232" s="22">
        <v>2014</v>
      </c>
      <c r="C1232" s="22">
        <v>9</v>
      </c>
      <c r="D1232" s="22" t="s">
        <v>1385</v>
      </c>
      <c r="E1232" s="22" t="s">
        <v>26</v>
      </c>
      <c r="F1232" s="22" t="s">
        <v>18</v>
      </c>
      <c r="G1232" s="22" t="s">
        <v>42</v>
      </c>
      <c r="H1232" s="22" t="s">
        <v>1303</v>
      </c>
      <c r="I1232" s="30">
        <v>617.70000000000005</v>
      </c>
      <c r="J1232" s="31">
        <v>6</v>
      </c>
      <c r="K1232" s="32">
        <v>-407.68</v>
      </c>
    </row>
    <row r="1233" spans="1:11" x14ac:dyDescent="0.25">
      <c r="A1233" s="29">
        <v>41902</v>
      </c>
      <c r="B1233" s="22">
        <v>2014</v>
      </c>
      <c r="C1233" s="22">
        <v>9</v>
      </c>
      <c r="D1233" s="22" t="s">
        <v>1386</v>
      </c>
      <c r="E1233" s="22" t="s">
        <v>45</v>
      </c>
      <c r="F1233" s="22" t="s">
        <v>28</v>
      </c>
      <c r="G1233" s="22" t="s">
        <v>46</v>
      </c>
      <c r="H1233" s="22" t="s">
        <v>298</v>
      </c>
      <c r="I1233" s="30">
        <v>9.9600000000000009</v>
      </c>
      <c r="J1233" s="31">
        <v>2</v>
      </c>
      <c r="K1233" s="32">
        <v>4.58</v>
      </c>
    </row>
    <row r="1234" spans="1:11" x14ac:dyDescent="0.25">
      <c r="A1234" s="29">
        <v>41902</v>
      </c>
      <c r="B1234" s="22">
        <v>2014</v>
      </c>
      <c r="C1234" s="22">
        <v>9</v>
      </c>
      <c r="D1234" s="22" t="s">
        <v>1386</v>
      </c>
      <c r="E1234" s="22" t="s">
        <v>45</v>
      </c>
      <c r="F1234" s="22" t="s">
        <v>28</v>
      </c>
      <c r="G1234" s="22" t="s">
        <v>29</v>
      </c>
      <c r="H1234" s="22" t="s">
        <v>1387</v>
      </c>
      <c r="I1234" s="30">
        <v>21.72</v>
      </c>
      <c r="J1234" s="31">
        <v>4</v>
      </c>
      <c r="K1234" s="32">
        <v>10.64</v>
      </c>
    </row>
    <row r="1235" spans="1:11" x14ac:dyDescent="0.25">
      <c r="A1235" s="29">
        <v>41902</v>
      </c>
      <c r="B1235" s="22">
        <v>2014</v>
      </c>
      <c r="C1235" s="22">
        <v>9</v>
      </c>
      <c r="D1235" s="22" t="s">
        <v>667</v>
      </c>
      <c r="E1235" s="22" t="s">
        <v>77</v>
      </c>
      <c r="F1235" s="22" t="s">
        <v>28</v>
      </c>
      <c r="G1235" s="22" t="s">
        <v>64</v>
      </c>
      <c r="H1235" s="22" t="s">
        <v>962</v>
      </c>
      <c r="I1235" s="30">
        <v>2.82</v>
      </c>
      <c r="J1235" s="31">
        <v>2</v>
      </c>
      <c r="K1235" s="32">
        <v>0.99</v>
      </c>
    </row>
    <row r="1236" spans="1:11" x14ac:dyDescent="0.25">
      <c r="A1236" s="29">
        <v>41902</v>
      </c>
      <c r="B1236" s="22">
        <v>2014</v>
      </c>
      <c r="C1236" s="22">
        <v>9</v>
      </c>
      <c r="D1236" s="22" t="s">
        <v>1388</v>
      </c>
      <c r="E1236" s="22" t="s">
        <v>45</v>
      </c>
      <c r="F1236" s="22" t="s">
        <v>28</v>
      </c>
      <c r="G1236" s="22" t="s">
        <v>58</v>
      </c>
      <c r="H1236" s="22" t="s">
        <v>322</v>
      </c>
      <c r="I1236" s="30">
        <v>43.92</v>
      </c>
      <c r="J1236" s="31">
        <v>4</v>
      </c>
      <c r="K1236" s="32">
        <v>11.86</v>
      </c>
    </row>
    <row r="1237" spans="1:11" x14ac:dyDescent="0.25">
      <c r="A1237" s="29">
        <v>41902</v>
      </c>
      <c r="B1237" s="22">
        <v>2014</v>
      </c>
      <c r="C1237" s="22">
        <v>9</v>
      </c>
      <c r="D1237" s="22" t="s">
        <v>1388</v>
      </c>
      <c r="E1237" s="22" t="s">
        <v>45</v>
      </c>
      <c r="F1237" s="22" t="s">
        <v>28</v>
      </c>
      <c r="G1237" s="22" t="s">
        <v>48</v>
      </c>
      <c r="H1237" s="22" t="s">
        <v>572</v>
      </c>
      <c r="I1237" s="30">
        <v>20.23</v>
      </c>
      <c r="J1237" s="31">
        <v>3</v>
      </c>
      <c r="K1237" s="32">
        <v>6.58</v>
      </c>
    </row>
    <row r="1238" spans="1:11" x14ac:dyDescent="0.25">
      <c r="A1238" s="29">
        <v>41902</v>
      </c>
      <c r="B1238" s="22">
        <v>2014</v>
      </c>
      <c r="C1238" s="22">
        <v>9</v>
      </c>
      <c r="D1238" s="22" t="s">
        <v>1207</v>
      </c>
      <c r="E1238" s="22" t="s">
        <v>324</v>
      </c>
      <c r="F1238" s="22" t="s">
        <v>18</v>
      </c>
      <c r="G1238" s="22" t="s">
        <v>36</v>
      </c>
      <c r="H1238" s="22" t="s">
        <v>1389</v>
      </c>
      <c r="I1238" s="30">
        <v>164.22</v>
      </c>
      <c r="J1238" s="31">
        <v>3</v>
      </c>
      <c r="K1238" s="32">
        <v>50.91</v>
      </c>
    </row>
    <row r="1239" spans="1:11" x14ac:dyDescent="0.25">
      <c r="A1239" s="29">
        <v>41902</v>
      </c>
      <c r="B1239" s="22">
        <v>2014</v>
      </c>
      <c r="C1239" s="22">
        <v>9</v>
      </c>
      <c r="D1239" s="22" t="s">
        <v>1207</v>
      </c>
      <c r="E1239" s="22" t="s">
        <v>324</v>
      </c>
      <c r="F1239" s="22" t="s">
        <v>18</v>
      </c>
      <c r="G1239" s="22" t="s">
        <v>165</v>
      </c>
      <c r="H1239" s="22" t="s">
        <v>553</v>
      </c>
      <c r="I1239" s="30">
        <v>362.94</v>
      </c>
      <c r="J1239" s="31">
        <v>3</v>
      </c>
      <c r="K1239" s="32">
        <v>36.29</v>
      </c>
    </row>
    <row r="1240" spans="1:11" x14ac:dyDescent="0.25">
      <c r="A1240" s="29">
        <v>41902</v>
      </c>
      <c r="B1240" s="22">
        <v>2014</v>
      </c>
      <c r="C1240" s="22">
        <v>9</v>
      </c>
      <c r="D1240" s="22" t="s">
        <v>1207</v>
      </c>
      <c r="E1240" s="22" t="s">
        <v>324</v>
      </c>
      <c r="F1240" s="22" t="s">
        <v>13</v>
      </c>
      <c r="G1240" s="22" t="s">
        <v>14</v>
      </c>
      <c r="H1240" s="22" t="s">
        <v>175</v>
      </c>
      <c r="I1240" s="30">
        <v>59.98</v>
      </c>
      <c r="J1240" s="31">
        <v>2</v>
      </c>
      <c r="K1240" s="32">
        <v>26.39</v>
      </c>
    </row>
    <row r="1241" spans="1:11" x14ac:dyDescent="0.25">
      <c r="A1241" s="29">
        <v>41902</v>
      </c>
      <c r="B1241" s="22">
        <v>2014</v>
      </c>
      <c r="C1241" s="22">
        <v>9</v>
      </c>
      <c r="D1241" s="22" t="s">
        <v>1390</v>
      </c>
      <c r="E1241" s="22" t="s">
        <v>26</v>
      </c>
      <c r="F1241" s="22" t="s">
        <v>18</v>
      </c>
      <c r="G1241" s="22" t="s">
        <v>165</v>
      </c>
      <c r="H1241" s="22" t="s">
        <v>483</v>
      </c>
      <c r="I1241" s="30">
        <v>493.43</v>
      </c>
      <c r="J1241" s="31">
        <v>5</v>
      </c>
      <c r="K1241" s="32">
        <v>-70.489999999999995</v>
      </c>
    </row>
    <row r="1242" spans="1:11" x14ac:dyDescent="0.25">
      <c r="A1242" s="29">
        <v>41902</v>
      </c>
      <c r="B1242" s="22">
        <v>2014</v>
      </c>
      <c r="C1242" s="22">
        <v>9</v>
      </c>
      <c r="D1242" s="22" t="s">
        <v>1390</v>
      </c>
      <c r="E1242" s="22" t="s">
        <v>26</v>
      </c>
      <c r="F1242" s="22" t="s">
        <v>13</v>
      </c>
      <c r="G1242" s="22" t="s">
        <v>23</v>
      </c>
      <c r="H1242" s="22" t="s">
        <v>1391</v>
      </c>
      <c r="I1242" s="30">
        <v>11.12</v>
      </c>
      <c r="J1242" s="31">
        <v>2</v>
      </c>
      <c r="K1242" s="32">
        <v>3.48</v>
      </c>
    </row>
    <row r="1243" spans="1:11" x14ac:dyDescent="0.25">
      <c r="A1243" s="29">
        <v>41902</v>
      </c>
      <c r="B1243" s="22">
        <v>2014</v>
      </c>
      <c r="C1243" s="22">
        <v>9</v>
      </c>
      <c r="D1243" s="22" t="s">
        <v>1392</v>
      </c>
      <c r="E1243" s="22" t="s">
        <v>45</v>
      </c>
      <c r="F1243" s="22" t="s">
        <v>28</v>
      </c>
      <c r="G1243" s="22" t="s">
        <v>29</v>
      </c>
      <c r="H1243" s="22" t="s">
        <v>1363</v>
      </c>
      <c r="I1243" s="30">
        <v>8.56</v>
      </c>
      <c r="J1243" s="31">
        <v>2</v>
      </c>
      <c r="K1243" s="32">
        <v>3.85</v>
      </c>
    </row>
    <row r="1244" spans="1:11" x14ac:dyDescent="0.25">
      <c r="A1244" s="29">
        <v>41902</v>
      </c>
      <c r="B1244" s="22">
        <v>2014</v>
      </c>
      <c r="C1244" s="22">
        <v>9</v>
      </c>
      <c r="D1244" s="22" t="s">
        <v>1262</v>
      </c>
      <c r="E1244" s="22" t="s">
        <v>22</v>
      </c>
      <c r="F1244" s="22" t="s">
        <v>13</v>
      </c>
      <c r="G1244" s="22" t="s">
        <v>23</v>
      </c>
      <c r="H1244" s="22" t="s">
        <v>518</v>
      </c>
      <c r="I1244" s="30">
        <v>629.95000000000005</v>
      </c>
      <c r="J1244" s="31">
        <v>5</v>
      </c>
      <c r="K1244" s="32">
        <v>157.49</v>
      </c>
    </row>
    <row r="1245" spans="1:11" x14ac:dyDescent="0.25">
      <c r="A1245" s="29">
        <v>41902</v>
      </c>
      <c r="B1245" s="22">
        <v>2014</v>
      </c>
      <c r="C1245" s="22">
        <v>9</v>
      </c>
      <c r="D1245" s="22" t="s">
        <v>1262</v>
      </c>
      <c r="E1245" s="22" t="s">
        <v>22</v>
      </c>
      <c r="F1245" s="22" t="s">
        <v>18</v>
      </c>
      <c r="G1245" s="22" t="s">
        <v>19</v>
      </c>
      <c r="H1245" s="22" t="s">
        <v>703</v>
      </c>
      <c r="I1245" s="30">
        <v>631.78</v>
      </c>
      <c r="J1245" s="31">
        <v>2</v>
      </c>
      <c r="K1245" s="32">
        <v>140.4</v>
      </c>
    </row>
    <row r="1246" spans="1:11" x14ac:dyDescent="0.25">
      <c r="A1246" s="29">
        <v>41902</v>
      </c>
      <c r="B1246" s="22">
        <v>2014</v>
      </c>
      <c r="C1246" s="22">
        <v>9</v>
      </c>
      <c r="D1246" s="22" t="s">
        <v>1262</v>
      </c>
      <c r="E1246" s="22" t="s">
        <v>22</v>
      </c>
      <c r="F1246" s="22" t="s">
        <v>18</v>
      </c>
      <c r="G1246" s="22" t="s">
        <v>165</v>
      </c>
      <c r="H1246" s="22" t="s">
        <v>1393</v>
      </c>
      <c r="I1246" s="30">
        <v>801.57</v>
      </c>
      <c r="J1246" s="31">
        <v>2</v>
      </c>
      <c r="K1246" s="32">
        <v>-10.02</v>
      </c>
    </row>
    <row r="1247" spans="1:11" x14ac:dyDescent="0.25">
      <c r="A1247" s="29">
        <v>41902</v>
      </c>
      <c r="B1247" s="22">
        <v>2014</v>
      </c>
      <c r="C1247" s="22">
        <v>9</v>
      </c>
      <c r="D1247" s="22" t="s">
        <v>1262</v>
      </c>
      <c r="E1247" s="22" t="s">
        <v>22</v>
      </c>
      <c r="F1247" s="22" t="s">
        <v>28</v>
      </c>
      <c r="G1247" s="22" t="s">
        <v>46</v>
      </c>
      <c r="H1247" s="22" t="s">
        <v>1139</v>
      </c>
      <c r="I1247" s="30">
        <v>75.180000000000007</v>
      </c>
      <c r="J1247" s="31">
        <v>6</v>
      </c>
      <c r="K1247" s="32">
        <v>35.33</v>
      </c>
    </row>
    <row r="1248" spans="1:11" x14ac:dyDescent="0.25">
      <c r="A1248" s="29">
        <v>41902</v>
      </c>
      <c r="B1248" s="22">
        <v>2014</v>
      </c>
      <c r="C1248" s="22">
        <v>9</v>
      </c>
      <c r="D1248" s="22" t="s">
        <v>1262</v>
      </c>
      <c r="E1248" s="22" t="s">
        <v>22</v>
      </c>
      <c r="F1248" s="22" t="s">
        <v>28</v>
      </c>
      <c r="G1248" s="22" t="s">
        <v>58</v>
      </c>
      <c r="H1248" s="22" t="s">
        <v>249</v>
      </c>
      <c r="I1248" s="30">
        <v>30.98</v>
      </c>
      <c r="J1248" s="31">
        <v>1</v>
      </c>
      <c r="K1248" s="32">
        <v>8.0500000000000007</v>
      </c>
    </row>
    <row r="1249" spans="1:11" x14ac:dyDescent="0.25">
      <c r="A1249" s="29">
        <v>41902</v>
      </c>
      <c r="B1249" s="22">
        <v>2014</v>
      </c>
      <c r="C1249" s="22">
        <v>9</v>
      </c>
      <c r="D1249" s="22" t="s">
        <v>1262</v>
      </c>
      <c r="E1249" s="22" t="s">
        <v>22</v>
      </c>
      <c r="F1249" s="22" t="s">
        <v>13</v>
      </c>
      <c r="G1249" s="22" t="s">
        <v>23</v>
      </c>
      <c r="H1249" s="22" t="s">
        <v>1394</v>
      </c>
      <c r="I1249" s="30">
        <v>1349.91</v>
      </c>
      <c r="J1249" s="31">
        <v>9</v>
      </c>
      <c r="K1249" s="32">
        <v>661.46</v>
      </c>
    </row>
    <row r="1250" spans="1:11" x14ac:dyDescent="0.25">
      <c r="A1250" s="29">
        <v>41903</v>
      </c>
      <c r="B1250" s="22">
        <v>2014</v>
      </c>
      <c r="C1250" s="22">
        <v>9</v>
      </c>
      <c r="D1250" s="22" t="s">
        <v>1205</v>
      </c>
      <c r="E1250" s="22" t="s">
        <v>17</v>
      </c>
      <c r="F1250" s="22" t="s">
        <v>13</v>
      </c>
      <c r="G1250" s="22" t="s">
        <v>23</v>
      </c>
      <c r="H1250" s="22" t="s">
        <v>1395</v>
      </c>
      <c r="I1250" s="30">
        <v>246.38</v>
      </c>
      <c r="J1250" s="31">
        <v>2</v>
      </c>
      <c r="K1250" s="32">
        <v>27.72</v>
      </c>
    </row>
    <row r="1251" spans="1:11" x14ac:dyDescent="0.25">
      <c r="A1251" s="29">
        <v>41903</v>
      </c>
      <c r="B1251" s="22">
        <v>2014</v>
      </c>
      <c r="C1251" s="22">
        <v>9</v>
      </c>
      <c r="D1251" s="22" t="s">
        <v>1205</v>
      </c>
      <c r="E1251" s="22" t="s">
        <v>17</v>
      </c>
      <c r="F1251" s="22" t="s">
        <v>13</v>
      </c>
      <c r="G1251" s="22" t="s">
        <v>143</v>
      </c>
      <c r="H1251" s="22" t="s">
        <v>1396</v>
      </c>
      <c r="I1251" s="30">
        <v>1799.97</v>
      </c>
      <c r="J1251" s="31">
        <v>3</v>
      </c>
      <c r="K1251" s="32">
        <v>701.99</v>
      </c>
    </row>
    <row r="1252" spans="1:11" x14ac:dyDescent="0.25">
      <c r="A1252" s="29">
        <v>41903</v>
      </c>
      <c r="B1252" s="22">
        <v>2014</v>
      </c>
      <c r="C1252" s="22">
        <v>9</v>
      </c>
      <c r="D1252" s="22" t="s">
        <v>1305</v>
      </c>
      <c r="E1252" s="22" t="s">
        <v>431</v>
      </c>
      <c r="F1252" s="22" t="s">
        <v>28</v>
      </c>
      <c r="G1252" s="22" t="s">
        <v>58</v>
      </c>
      <c r="H1252" s="22" t="s">
        <v>1397</v>
      </c>
      <c r="I1252" s="30">
        <v>25.96</v>
      </c>
      <c r="J1252" s="31">
        <v>2</v>
      </c>
      <c r="K1252" s="32">
        <v>7.53</v>
      </c>
    </row>
    <row r="1253" spans="1:11" x14ac:dyDescent="0.25">
      <c r="A1253" s="29">
        <v>41903</v>
      </c>
      <c r="B1253" s="22">
        <v>2014</v>
      </c>
      <c r="C1253" s="22">
        <v>9</v>
      </c>
      <c r="D1253" s="22" t="s">
        <v>1305</v>
      </c>
      <c r="E1253" s="22" t="s">
        <v>431</v>
      </c>
      <c r="F1253" s="22" t="s">
        <v>28</v>
      </c>
      <c r="G1253" s="22" t="s">
        <v>58</v>
      </c>
      <c r="H1253" s="22" t="s">
        <v>1144</v>
      </c>
      <c r="I1253" s="30">
        <v>36.270000000000003</v>
      </c>
      <c r="J1253" s="31">
        <v>3</v>
      </c>
      <c r="K1253" s="32">
        <v>10.88</v>
      </c>
    </row>
    <row r="1254" spans="1:11" x14ac:dyDescent="0.25">
      <c r="A1254" s="29">
        <v>41903</v>
      </c>
      <c r="B1254" s="22">
        <v>2014</v>
      </c>
      <c r="C1254" s="22">
        <v>9</v>
      </c>
      <c r="D1254" s="22" t="s">
        <v>1305</v>
      </c>
      <c r="E1254" s="22" t="s">
        <v>431</v>
      </c>
      <c r="F1254" s="22" t="s">
        <v>28</v>
      </c>
      <c r="G1254" s="22" t="s">
        <v>29</v>
      </c>
      <c r="H1254" s="22" t="s">
        <v>1398</v>
      </c>
      <c r="I1254" s="30">
        <v>6.48</v>
      </c>
      <c r="J1254" s="31">
        <v>1</v>
      </c>
      <c r="K1254" s="32">
        <v>3.11</v>
      </c>
    </row>
    <row r="1255" spans="1:11" x14ac:dyDescent="0.25">
      <c r="A1255" s="29">
        <v>41903</v>
      </c>
      <c r="B1255" s="22">
        <v>2014</v>
      </c>
      <c r="C1255" s="22">
        <v>9</v>
      </c>
      <c r="D1255" s="22" t="s">
        <v>849</v>
      </c>
      <c r="E1255" s="22" t="s">
        <v>45</v>
      </c>
      <c r="F1255" s="22" t="s">
        <v>28</v>
      </c>
      <c r="G1255" s="22" t="s">
        <v>155</v>
      </c>
      <c r="H1255" s="22" t="s">
        <v>156</v>
      </c>
      <c r="I1255" s="30">
        <v>15.56</v>
      </c>
      <c r="J1255" s="31">
        <v>2</v>
      </c>
      <c r="K1255" s="32">
        <v>7.31</v>
      </c>
    </row>
    <row r="1256" spans="1:11" x14ac:dyDescent="0.25">
      <c r="A1256" s="29">
        <v>41903</v>
      </c>
      <c r="B1256" s="22">
        <v>2014</v>
      </c>
      <c r="C1256" s="22">
        <v>9</v>
      </c>
      <c r="D1256" s="22" t="s">
        <v>849</v>
      </c>
      <c r="E1256" s="22" t="s">
        <v>45</v>
      </c>
      <c r="F1256" s="22" t="s">
        <v>28</v>
      </c>
      <c r="G1256" s="22" t="s">
        <v>155</v>
      </c>
      <c r="H1256" s="22" t="s">
        <v>1399</v>
      </c>
      <c r="I1256" s="30">
        <v>78.349999999999994</v>
      </c>
      <c r="J1256" s="31">
        <v>5</v>
      </c>
      <c r="K1256" s="32">
        <v>36.82</v>
      </c>
    </row>
    <row r="1257" spans="1:11" x14ac:dyDescent="0.25">
      <c r="A1257" s="29">
        <v>41903</v>
      </c>
      <c r="B1257" s="22">
        <v>2014</v>
      </c>
      <c r="C1257" s="22">
        <v>9</v>
      </c>
      <c r="D1257" s="22" t="s">
        <v>849</v>
      </c>
      <c r="E1257" s="22" t="s">
        <v>45</v>
      </c>
      <c r="F1257" s="22" t="s">
        <v>28</v>
      </c>
      <c r="G1257" s="22" t="s">
        <v>64</v>
      </c>
      <c r="H1257" s="22" t="s">
        <v>1400</v>
      </c>
      <c r="I1257" s="30">
        <v>59.52</v>
      </c>
      <c r="J1257" s="31">
        <v>3</v>
      </c>
      <c r="K1257" s="32">
        <v>15.48</v>
      </c>
    </row>
    <row r="1258" spans="1:11" x14ac:dyDescent="0.25">
      <c r="A1258" s="29">
        <v>41903</v>
      </c>
      <c r="B1258" s="22">
        <v>2014</v>
      </c>
      <c r="C1258" s="22">
        <v>9</v>
      </c>
      <c r="D1258" s="22" t="s">
        <v>849</v>
      </c>
      <c r="E1258" s="22" t="s">
        <v>45</v>
      </c>
      <c r="F1258" s="22" t="s">
        <v>28</v>
      </c>
      <c r="G1258" s="22" t="s">
        <v>29</v>
      </c>
      <c r="H1258" s="22" t="s">
        <v>244</v>
      </c>
      <c r="I1258" s="30">
        <v>38.520000000000003</v>
      </c>
      <c r="J1258" s="31">
        <v>9</v>
      </c>
      <c r="K1258" s="32">
        <v>17.329999999999998</v>
      </c>
    </row>
    <row r="1259" spans="1:11" x14ac:dyDescent="0.25">
      <c r="A1259" s="29">
        <v>41903</v>
      </c>
      <c r="B1259" s="22">
        <v>2014</v>
      </c>
      <c r="C1259" s="22">
        <v>9</v>
      </c>
      <c r="D1259" s="22" t="s">
        <v>849</v>
      </c>
      <c r="E1259" s="22" t="s">
        <v>45</v>
      </c>
      <c r="F1259" s="22" t="s">
        <v>13</v>
      </c>
      <c r="G1259" s="22" t="s">
        <v>23</v>
      </c>
      <c r="H1259" s="22" t="s">
        <v>301</v>
      </c>
      <c r="I1259" s="30">
        <v>239.98</v>
      </c>
      <c r="J1259" s="31">
        <v>2</v>
      </c>
      <c r="K1259" s="32">
        <v>24</v>
      </c>
    </row>
    <row r="1260" spans="1:11" x14ac:dyDescent="0.25">
      <c r="A1260" s="29">
        <v>41903</v>
      </c>
      <c r="B1260" s="22">
        <v>2014</v>
      </c>
      <c r="C1260" s="22">
        <v>9</v>
      </c>
      <c r="D1260" s="22" t="s">
        <v>849</v>
      </c>
      <c r="E1260" s="22" t="s">
        <v>45</v>
      </c>
      <c r="F1260" s="22" t="s">
        <v>28</v>
      </c>
      <c r="G1260" s="22" t="s">
        <v>29</v>
      </c>
      <c r="H1260" s="22" t="s">
        <v>1401</v>
      </c>
      <c r="I1260" s="30">
        <v>19.350000000000001</v>
      </c>
      <c r="J1260" s="31">
        <v>3</v>
      </c>
      <c r="K1260" s="32">
        <v>9.48</v>
      </c>
    </row>
    <row r="1261" spans="1:11" x14ac:dyDescent="0.25">
      <c r="A1261" s="29">
        <v>41903</v>
      </c>
      <c r="B1261" s="22">
        <v>2014</v>
      </c>
      <c r="C1261" s="22">
        <v>9</v>
      </c>
      <c r="D1261" s="22" t="s">
        <v>1177</v>
      </c>
      <c r="E1261" s="22" t="s">
        <v>89</v>
      </c>
      <c r="F1261" s="22" t="s">
        <v>28</v>
      </c>
      <c r="G1261" s="22" t="s">
        <v>29</v>
      </c>
      <c r="H1261" s="22" t="s">
        <v>1402</v>
      </c>
      <c r="I1261" s="30">
        <v>11.35</v>
      </c>
      <c r="J1261" s="31">
        <v>3</v>
      </c>
      <c r="K1261" s="32">
        <v>4.12</v>
      </c>
    </row>
    <row r="1262" spans="1:11" x14ac:dyDescent="0.25">
      <c r="A1262" s="29">
        <v>41903</v>
      </c>
      <c r="B1262" s="22">
        <v>2014</v>
      </c>
      <c r="C1262" s="22">
        <v>9</v>
      </c>
      <c r="D1262" s="22" t="s">
        <v>1177</v>
      </c>
      <c r="E1262" s="22" t="s">
        <v>89</v>
      </c>
      <c r="F1262" s="22" t="s">
        <v>28</v>
      </c>
      <c r="G1262" s="22" t="s">
        <v>46</v>
      </c>
      <c r="H1262" s="22" t="s">
        <v>356</v>
      </c>
      <c r="I1262" s="30">
        <v>20.81</v>
      </c>
      <c r="J1262" s="31">
        <v>9</v>
      </c>
      <c r="K1262" s="32">
        <v>7.02</v>
      </c>
    </row>
    <row r="1263" spans="1:11" x14ac:dyDescent="0.25">
      <c r="A1263" s="29">
        <v>41903</v>
      </c>
      <c r="B1263" s="22">
        <v>2014</v>
      </c>
      <c r="C1263" s="22">
        <v>9</v>
      </c>
      <c r="D1263" s="22" t="s">
        <v>377</v>
      </c>
      <c r="E1263" s="22" t="s">
        <v>32</v>
      </c>
      <c r="F1263" s="22" t="s">
        <v>18</v>
      </c>
      <c r="G1263" s="22" t="s">
        <v>36</v>
      </c>
      <c r="H1263" s="22" t="s">
        <v>1403</v>
      </c>
      <c r="I1263" s="30">
        <v>8.5399999999999991</v>
      </c>
      <c r="J1263" s="31">
        <v>2</v>
      </c>
      <c r="K1263" s="32">
        <v>-7.48</v>
      </c>
    </row>
    <row r="1264" spans="1:11" x14ac:dyDescent="0.25">
      <c r="A1264" s="29">
        <v>41903</v>
      </c>
      <c r="B1264" s="22">
        <v>2014</v>
      </c>
      <c r="C1264" s="22">
        <v>9</v>
      </c>
      <c r="D1264" s="22" t="s">
        <v>1404</v>
      </c>
      <c r="E1264" s="22" t="s">
        <v>89</v>
      </c>
      <c r="F1264" s="22" t="s">
        <v>28</v>
      </c>
      <c r="G1264" s="22" t="s">
        <v>48</v>
      </c>
      <c r="H1264" s="22" t="s">
        <v>314</v>
      </c>
      <c r="I1264" s="30">
        <v>6.57</v>
      </c>
      <c r="J1264" s="31">
        <v>3</v>
      </c>
      <c r="K1264" s="32">
        <v>-5.04</v>
      </c>
    </row>
    <row r="1265" spans="1:11" x14ac:dyDescent="0.25">
      <c r="A1265" s="29">
        <v>41903</v>
      </c>
      <c r="B1265" s="22">
        <v>2014</v>
      </c>
      <c r="C1265" s="22">
        <v>9</v>
      </c>
      <c r="D1265" s="22" t="s">
        <v>406</v>
      </c>
      <c r="E1265" s="22" t="s">
        <v>22</v>
      </c>
      <c r="F1265" s="22" t="s">
        <v>28</v>
      </c>
      <c r="G1265" s="22" t="s">
        <v>64</v>
      </c>
      <c r="H1265" s="22" t="s">
        <v>1405</v>
      </c>
      <c r="I1265" s="30">
        <v>66.03</v>
      </c>
      <c r="J1265" s="31">
        <v>3</v>
      </c>
      <c r="K1265" s="32">
        <v>17.170000000000002</v>
      </c>
    </row>
    <row r="1266" spans="1:11" x14ac:dyDescent="0.25">
      <c r="A1266" s="29">
        <v>41904</v>
      </c>
      <c r="B1266" s="22">
        <v>2014</v>
      </c>
      <c r="C1266" s="22">
        <v>9</v>
      </c>
      <c r="D1266" s="22" t="s">
        <v>1061</v>
      </c>
      <c r="E1266" s="22" t="s">
        <v>77</v>
      </c>
      <c r="F1266" s="22" t="s">
        <v>28</v>
      </c>
      <c r="G1266" s="22" t="s">
        <v>46</v>
      </c>
      <c r="H1266" s="22" t="s">
        <v>694</v>
      </c>
      <c r="I1266" s="30">
        <v>4.6100000000000003</v>
      </c>
      <c r="J1266" s="31">
        <v>2</v>
      </c>
      <c r="K1266" s="32">
        <v>1.67</v>
      </c>
    </row>
    <row r="1267" spans="1:11" x14ac:dyDescent="0.25">
      <c r="A1267" s="29">
        <v>41904</v>
      </c>
      <c r="B1267" s="22">
        <v>2014</v>
      </c>
      <c r="C1267" s="22">
        <v>9</v>
      </c>
      <c r="D1267" s="22" t="s">
        <v>1406</v>
      </c>
      <c r="E1267" s="22" t="s">
        <v>26</v>
      </c>
      <c r="F1267" s="22" t="s">
        <v>28</v>
      </c>
      <c r="G1267" s="22" t="s">
        <v>38</v>
      </c>
      <c r="H1267" s="22" t="s">
        <v>668</v>
      </c>
      <c r="I1267" s="30">
        <v>331.54</v>
      </c>
      <c r="J1267" s="31">
        <v>3</v>
      </c>
      <c r="K1267" s="32">
        <v>-82.88</v>
      </c>
    </row>
    <row r="1268" spans="1:11" x14ac:dyDescent="0.25">
      <c r="A1268" s="29">
        <v>41904</v>
      </c>
      <c r="B1268" s="22">
        <v>2014</v>
      </c>
      <c r="C1268" s="22">
        <v>9</v>
      </c>
      <c r="D1268" s="22" t="s">
        <v>1407</v>
      </c>
      <c r="E1268" s="22" t="s">
        <v>45</v>
      </c>
      <c r="F1268" s="22" t="s">
        <v>28</v>
      </c>
      <c r="G1268" s="22" t="s">
        <v>38</v>
      </c>
      <c r="H1268" s="22" t="s">
        <v>1408</v>
      </c>
      <c r="I1268" s="30">
        <v>169.45</v>
      </c>
      <c r="J1268" s="31">
        <v>5</v>
      </c>
      <c r="K1268" s="32">
        <v>42.36</v>
      </c>
    </row>
    <row r="1269" spans="1:11" x14ac:dyDescent="0.25">
      <c r="A1269" s="29">
        <v>41904</v>
      </c>
      <c r="B1269" s="22">
        <v>2014</v>
      </c>
      <c r="C1269" s="22">
        <v>9</v>
      </c>
      <c r="D1269" s="22" t="s">
        <v>1407</v>
      </c>
      <c r="E1269" s="22" t="s">
        <v>45</v>
      </c>
      <c r="F1269" s="22" t="s">
        <v>28</v>
      </c>
      <c r="G1269" s="22" t="s">
        <v>38</v>
      </c>
      <c r="H1269" s="22" t="s">
        <v>498</v>
      </c>
      <c r="I1269" s="30">
        <v>40.68</v>
      </c>
      <c r="J1269" s="31">
        <v>2</v>
      </c>
      <c r="K1269" s="32">
        <v>0.41</v>
      </c>
    </row>
    <row r="1270" spans="1:11" x14ac:dyDescent="0.25">
      <c r="A1270" s="29">
        <v>41904</v>
      </c>
      <c r="B1270" s="22">
        <v>2014</v>
      </c>
      <c r="C1270" s="22">
        <v>9</v>
      </c>
      <c r="D1270" s="22" t="s">
        <v>1409</v>
      </c>
      <c r="E1270" s="22" t="s">
        <v>22</v>
      </c>
      <c r="F1270" s="22" t="s">
        <v>18</v>
      </c>
      <c r="G1270" s="22" t="s">
        <v>36</v>
      </c>
      <c r="H1270" s="22" t="s">
        <v>1410</v>
      </c>
      <c r="I1270" s="30">
        <v>97.44</v>
      </c>
      <c r="J1270" s="31">
        <v>3</v>
      </c>
      <c r="K1270" s="32">
        <v>35.08</v>
      </c>
    </row>
    <row r="1271" spans="1:11" x14ac:dyDescent="0.25">
      <c r="A1271" s="29">
        <v>41904</v>
      </c>
      <c r="B1271" s="22">
        <v>2014</v>
      </c>
      <c r="C1271" s="22">
        <v>9</v>
      </c>
      <c r="D1271" s="22" t="s">
        <v>1409</v>
      </c>
      <c r="E1271" s="22" t="s">
        <v>22</v>
      </c>
      <c r="F1271" s="22" t="s">
        <v>28</v>
      </c>
      <c r="G1271" s="22" t="s">
        <v>48</v>
      </c>
      <c r="H1271" s="22" t="s">
        <v>75</v>
      </c>
      <c r="I1271" s="30">
        <v>3.98</v>
      </c>
      <c r="J1271" s="31">
        <v>1</v>
      </c>
      <c r="K1271" s="32">
        <v>1.39</v>
      </c>
    </row>
    <row r="1272" spans="1:11" x14ac:dyDescent="0.25">
      <c r="A1272" s="29">
        <v>41904</v>
      </c>
      <c r="B1272" s="22">
        <v>2014</v>
      </c>
      <c r="C1272" s="22">
        <v>9</v>
      </c>
      <c r="D1272" s="22" t="s">
        <v>1409</v>
      </c>
      <c r="E1272" s="22" t="s">
        <v>22</v>
      </c>
      <c r="F1272" s="22" t="s">
        <v>28</v>
      </c>
      <c r="G1272" s="22" t="s">
        <v>64</v>
      </c>
      <c r="H1272" s="22" t="s">
        <v>1411</v>
      </c>
      <c r="I1272" s="30">
        <v>13.04</v>
      </c>
      <c r="J1272" s="31">
        <v>4</v>
      </c>
      <c r="K1272" s="32">
        <v>5.74</v>
      </c>
    </row>
    <row r="1273" spans="1:11" x14ac:dyDescent="0.25">
      <c r="A1273" s="29">
        <v>41904</v>
      </c>
      <c r="B1273" s="22">
        <v>2014</v>
      </c>
      <c r="C1273" s="22">
        <v>9</v>
      </c>
      <c r="D1273" s="22" t="s">
        <v>1409</v>
      </c>
      <c r="E1273" s="22" t="s">
        <v>22</v>
      </c>
      <c r="F1273" s="22" t="s">
        <v>18</v>
      </c>
      <c r="G1273" s="22" t="s">
        <v>19</v>
      </c>
      <c r="H1273" s="22" t="s">
        <v>1412</v>
      </c>
      <c r="I1273" s="30">
        <v>579.53</v>
      </c>
      <c r="J1273" s="31">
        <v>4</v>
      </c>
      <c r="K1273" s="32">
        <v>83.71</v>
      </c>
    </row>
    <row r="1274" spans="1:11" x14ac:dyDescent="0.25">
      <c r="A1274" s="29">
        <v>41905</v>
      </c>
      <c r="B1274" s="22">
        <v>2014</v>
      </c>
      <c r="C1274" s="22">
        <v>9</v>
      </c>
      <c r="D1274" s="22" t="s">
        <v>1305</v>
      </c>
      <c r="E1274" s="22" t="s">
        <v>45</v>
      </c>
      <c r="F1274" s="22" t="s">
        <v>18</v>
      </c>
      <c r="G1274" s="22" t="s">
        <v>165</v>
      </c>
      <c r="H1274" s="22" t="s">
        <v>1151</v>
      </c>
      <c r="I1274" s="30">
        <v>436</v>
      </c>
      <c r="J1274" s="31">
        <v>3</v>
      </c>
      <c r="K1274" s="32">
        <v>20.52</v>
      </c>
    </row>
    <row r="1275" spans="1:11" x14ac:dyDescent="0.25">
      <c r="A1275" s="29">
        <v>41905</v>
      </c>
      <c r="B1275" s="22">
        <v>2014</v>
      </c>
      <c r="C1275" s="22">
        <v>9</v>
      </c>
      <c r="D1275" s="22" t="s">
        <v>1305</v>
      </c>
      <c r="E1275" s="22" t="s">
        <v>45</v>
      </c>
      <c r="F1275" s="22" t="s">
        <v>13</v>
      </c>
      <c r="G1275" s="22" t="s">
        <v>23</v>
      </c>
      <c r="H1275" s="22" t="s">
        <v>777</v>
      </c>
      <c r="I1275" s="30">
        <v>83.98</v>
      </c>
      <c r="J1275" s="31">
        <v>2</v>
      </c>
      <c r="K1275" s="32">
        <v>31.49</v>
      </c>
    </row>
    <row r="1276" spans="1:11" x14ac:dyDescent="0.25">
      <c r="A1276" s="29">
        <v>41905</v>
      </c>
      <c r="B1276" s="22">
        <v>2014</v>
      </c>
      <c r="C1276" s="22">
        <v>9</v>
      </c>
      <c r="D1276" s="22" t="s">
        <v>332</v>
      </c>
      <c r="E1276" s="22" t="s">
        <v>22</v>
      </c>
      <c r="F1276" s="22" t="s">
        <v>28</v>
      </c>
      <c r="G1276" s="22" t="s">
        <v>48</v>
      </c>
      <c r="H1276" s="22" t="s">
        <v>1413</v>
      </c>
      <c r="I1276" s="30">
        <v>139.44</v>
      </c>
      <c r="J1276" s="31">
        <v>3</v>
      </c>
      <c r="K1276" s="32">
        <v>47.06</v>
      </c>
    </row>
    <row r="1277" spans="1:11" x14ac:dyDescent="0.25">
      <c r="A1277" s="29">
        <v>41905</v>
      </c>
      <c r="B1277" s="22">
        <v>2014</v>
      </c>
      <c r="C1277" s="22">
        <v>9</v>
      </c>
      <c r="D1277" s="22" t="s">
        <v>285</v>
      </c>
      <c r="E1277" s="22" t="s">
        <v>55</v>
      </c>
      <c r="F1277" s="22" t="s">
        <v>28</v>
      </c>
      <c r="G1277" s="22" t="s">
        <v>29</v>
      </c>
      <c r="H1277" s="22" t="s">
        <v>1414</v>
      </c>
      <c r="I1277" s="30">
        <v>32.4</v>
      </c>
      <c r="J1277" s="31">
        <v>5</v>
      </c>
      <c r="K1277" s="32">
        <v>15.55</v>
      </c>
    </row>
    <row r="1278" spans="1:11" x14ac:dyDescent="0.25">
      <c r="A1278" s="29">
        <v>41905</v>
      </c>
      <c r="B1278" s="22">
        <v>2014</v>
      </c>
      <c r="C1278" s="22">
        <v>9</v>
      </c>
      <c r="D1278" s="22" t="s">
        <v>285</v>
      </c>
      <c r="E1278" s="22" t="s">
        <v>55</v>
      </c>
      <c r="F1278" s="22" t="s">
        <v>28</v>
      </c>
      <c r="G1278" s="22" t="s">
        <v>38</v>
      </c>
      <c r="H1278" s="22" t="s">
        <v>444</v>
      </c>
      <c r="I1278" s="30">
        <v>404.9</v>
      </c>
      <c r="J1278" s="31">
        <v>5</v>
      </c>
      <c r="K1278" s="32">
        <v>16.2</v>
      </c>
    </row>
    <row r="1279" spans="1:11" x14ac:dyDescent="0.25">
      <c r="A1279" s="29">
        <v>41905</v>
      </c>
      <c r="B1279" s="22">
        <v>2014</v>
      </c>
      <c r="C1279" s="22">
        <v>9</v>
      </c>
      <c r="D1279" s="22" t="s">
        <v>285</v>
      </c>
      <c r="E1279" s="22" t="s">
        <v>55</v>
      </c>
      <c r="F1279" s="22" t="s">
        <v>28</v>
      </c>
      <c r="G1279" s="22" t="s">
        <v>48</v>
      </c>
      <c r="H1279" s="22" t="s">
        <v>1415</v>
      </c>
      <c r="I1279" s="30">
        <v>9449.9500000000007</v>
      </c>
      <c r="J1279" s="31">
        <v>5</v>
      </c>
      <c r="K1279" s="32">
        <v>4630.4799999999996</v>
      </c>
    </row>
    <row r="1280" spans="1:11" x14ac:dyDescent="0.25">
      <c r="A1280" s="29">
        <v>41905</v>
      </c>
      <c r="B1280" s="22">
        <v>2014</v>
      </c>
      <c r="C1280" s="22">
        <v>9</v>
      </c>
      <c r="D1280" s="22" t="s">
        <v>285</v>
      </c>
      <c r="E1280" s="22" t="s">
        <v>55</v>
      </c>
      <c r="F1280" s="22" t="s">
        <v>28</v>
      </c>
      <c r="G1280" s="22" t="s">
        <v>48</v>
      </c>
      <c r="H1280" s="22" t="s">
        <v>1416</v>
      </c>
      <c r="I1280" s="30">
        <v>12.94</v>
      </c>
      <c r="J1280" s="31">
        <v>2</v>
      </c>
      <c r="K1280" s="32">
        <v>6.47</v>
      </c>
    </row>
    <row r="1281" spans="1:11" x14ac:dyDescent="0.25">
      <c r="A1281" s="29">
        <v>41905</v>
      </c>
      <c r="B1281" s="22">
        <v>2014</v>
      </c>
      <c r="C1281" s="22">
        <v>9</v>
      </c>
      <c r="D1281" s="22" t="s">
        <v>1383</v>
      </c>
      <c r="E1281" s="22" t="s">
        <v>131</v>
      </c>
      <c r="F1281" s="22" t="s">
        <v>28</v>
      </c>
      <c r="G1281" s="22" t="s">
        <v>29</v>
      </c>
      <c r="H1281" s="22" t="s">
        <v>475</v>
      </c>
      <c r="I1281" s="30">
        <v>28.8</v>
      </c>
      <c r="J1281" s="31">
        <v>9</v>
      </c>
      <c r="K1281" s="32">
        <v>10.08</v>
      </c>
    </row>
    <row r="1282" spans="1:11" x14ac:dyDescent="0.25">
      <c r="A1282" s="29">
        <v>41905</v>
      </c>
      <c r="B1282" s="22">
        <v>2014</v>
      </c>
      <c r="C1282" s="22">
        <v>9</v>
      </c>
      <c r="D1282" s="22" t="s">
        <v>1417</v>
      </c>
      <c r="E1282" s="22" t="s">
        <v>706</v>
      </c>
      <c r="F1282" s="22" t="s">
        <v>28</v>
      </c>
      <c r="G1282" s="22" t="s">
        <v>48</v>
      </c>
      <c r="H1282" s="22" t="s">
        <v>672</v>
      </c>
      <c r="I1282" s="30">
        <v>11.12</v>
      </c>
      <c r="J1282" s="31">
        <v>4</v>
      </c>
      <c r="K1282" s="32">
        <v>5.45</v>
      </c>
    </row>
    <row r="1283" spans="1:11" x14ac:dyDescent="0.25">
      <c r="A1283" s="29">
        <v>41905</v>
      </c>
      <c r="B1283" s="22">
        <v>2014</v>
      </c>
      <c r="C1283" s="22">
        <v>9</v>
      </c>
      <c r="D1283" s="22" t="s">
        <v>1418</v>
      </c>
      <c r="E1283" s="22" t="s">
        <v>22</v>
      </c>
      <c r="F1283" s="22" t="s">
        <v>28</v>
      </c>
      <c r="G1283" s="22" t="s">
        <v>48</v>
      </c>
      <c r="H1283" s="22" t="s">
        <v>1419</v>
      </c>
      <c r="I1283" s="30">
        <v>18.46</v>
      </c>
      <c r="J1283" s="31">
        <v>4</v>
      </c>
      <c r="K1283" s="32">
        <v>6.92</v>
      </c>
    </row>
    <row r="1284" spans="1:11" x14ac:dyDescent="0.25">
      <c r="A1284" s="29">
        <v>41905</v>
      </c>
      <c r="B1284" s="22">
        <v>2014</v>
      </c>
      <c r="C1284" s="22">
        <v>9</v>
      </c>
      <c r="D1284" s="22" t="s">
        <v>1420</v>
      </c>
      <c r="E1284" s="22" t="s">
        <v>706</v>
      </c>
      <c r="F1284" s="22" t="s">
        <v>28</v>
      </c>
      <c r="G1284" s="22" t="s">
        <v>64</v>
      </c>
      <c r="H1284" s="22" t="s">
        <v>190</v>
      </c>
      <c r="I1284" s="30">
        <v>9.84</v>
      </c>
      <c r="J1284" s="31">
        <v>3</v>
      </c>
      <c r="K1284" s="32">
        <v>2.85</v>
      </c>
    </row>
    <row r="1285" spans="1:11" x14ac:dyDescent="0.25">
      <c r="A1285" s="29">
        <v>41905</v>
      </c>
      <c r="B1285" s="22">
        <v>2014</v>
      </c>
      <c r="C1285" s="22">
        <v>9</v>
      </c>
      <c r="D1285" s="22" t="s">
        <v>1420</v>
      </c>
      <c r="E1285" s="22" t="s">
        <v>706</v>
      </c>
      <c r="F1285" s="22" t="s">
        <v>28</v>
      </c>
      <c r="G1285" s="22" t="s">
        <v>48</v>
      </c>
      <c r="H1285" s="22" t="s">
        <v>930</v>
      </c>
      <c r="I1285" s="30">
        <v>34.5</v>
      </c>
      <c r="J1285" s="31">
        <v>3</v>
      </c>
      <c r="K1285" s="32">
        <v>15.53</v>
      </c>
    </row>
    <row r="1286" spans="1:11" x14ac:dyDescent="0.25">
      <c r="A1286" s="29">
        <v>41906</v>
      </c>
      <c r="B1286" s="22">
        <v>2014</v>
      </c>
      <c r="C1286" s="22">
        <v>9</v>
      </c>
      <c r="D1286" s="22" t="s">
        <v>1421</v>
      </c>
      <c r="E1286" s="22" t="s">
        <v>45</v>
      </c>
      <c r="F1286" s="22" t="s">
        <v>28</v>
      </c>
      <c r="G1286" s="22" t="s">
        <v>38</v>
      </c>
      <c r="H1286" s="22" t="s">
        <v>1422</v>
      </c>
      <c r="I1286" s="30">
        <v>211.96</v>
      </c>
      <c r="J1286" s="31">
        <v>4</v>
      </c>
      <c r="K1286" s="32">
        <v>8.48</v>
      </c>
    </row>
    <row r="1287" spans="1:11" x14ac:dyDescent="0.25">
      <c r="A1287" s="29">
        <v>41907</v>
      </c>
      <c r="B1287" s="22">
        <v>2014</v>
      </c>
      <c r="C1287" s="22">
        <v>9</v>
      </c>
      <c r="D1287" s="22" t="s">
        <v>1423</v>
      </c>
      <c r="E1287" s="22" t="s">
        <v>32</v>
      </c>
      <c r="F1287" s="22" t="s">
        <v>28</v>
      </c>
      <c r="G1287" s="22" t="s">
        <v>29</v>
      </c>
      <c r="H1287" s="22" t="s">
        <v>1424</v>
      </c>
      <c r="I1287" s="30">
        <v>33.79</v>
      </c>
      <c r="J1287" s="31">
        <v>8</v>
      </c>
      <c r="K1287" s="32">
        <v>10.56</v>
      </c>
    </row>
    <row r="1288" spans="1:11" x14ac:dyDescent="0.25">
      <c r="A1288" s="29">
        <v>41907</v>
      </c>
      <c r="B1288" s="22">
        <v>2014</v>
      </c>
      <c r="C1288" s="22">
        <v>9</v>
      </c>
      <c r="D1288" s="22" t="s">
        <v>1423</v>
      </c>
      <c r="E1288" s="22" t="s">
        <v>32</v>
      </c>
      <c r="F1288" s="22" t="s">
        <v>18</v>
      </c>
      <c r="G1288" s="22" t="s">
        <v>165</v>
      </c>
      <c r="H1288" s="22" t="s">
        <v>313</v>
      </c>
      <c r="I1288" s="30">
        <v>300.52999999999997</v>
      </c>
      <c r="J1288" s="31">
        <v>2</v>
      </c>
      <c r="K1288" s="32">
        <v>-97.23</v>
      </c>
    </row>
    <row r="1289" spans="1:11" x14ac:dyDescent="0.25">
      <c r="A1289" s="29">
        <v>41907</v>
      </c>
      <c r="B1289" s="22">
        <v>2014</v>
      </c>
      <c r="C1289" s="22">
        <v>9</v>
      </c>
      <c r="D1289" s="22" t="s">
        <v>1423</v>
      </c>
      <c r="E1289" s="22" t="s">
        <v>32</v>
      </c>
      <c r="F1289" s="22" t="s">
        <v>28</v>
      </c>
      <c r="G1289" s="22" t="s">
        <v>48</v>
      </c>
      <c r="H1289" s="22" t="s">
        <v>427</v>
      </c>
      <c r="I1289" s="30">
        <v>2.72</v>
      </c>
      <c r="J1289" s="31">
        <v>2</v>
      </c>
      <c r="K1289" s="32">
        <v>-4.3600000000000003</v>
      </c>
    </row>
    <row r="1290" spans="1:11" x14ac:dyDescent="0.25">
      <c r="A1290" s="29">
        <v>41907</v>
      </c>
      <c r="B1290" s="22">
        <v>2014</v>
      </c>
      <c r="C1290" s="22">
        <v>9</v>
      </c>
      <c r="D1290" s="22" t="s">
        <v>1423</v>
      </c>
      <c r="E1290" s="22" t="s">
        <v>32</v>
      </c>
      <c r="F1290" s="22" t="s">
        <v>28</v>
      </c>
      <c r="G1290" s="22" t="s">
        <v>155</v>
      </c>
      <c r="H1290" s="22" t="s">
        <v>539</v>
      </c>
      <c r="I1290" s="30">
        <v>3.26</v>
      </c>
      <c r="J1290" s="31">
        <v>2</v>
      </c>
      <c r="K1290" s="32">
        <v>1.1000000000000001</v>
      </c>
    </row>
    <row r="1291" spans="1:11" x14ac:dyDescent="0.25">
      <c r="A1291" s="29">
        <v>41907</v>
      </c>
      <c r="B1291" s="22">
        <v>2014</v>
      </c>
      <c r="C1291" s="22">
        <v>9</v>
      </c>
      <c r="D1291" s="22" t="s">
        <v>1425</v>
      </c>
      <c r="E1291" s="22" t="s">
        <v>103</v>
      </c>
      <c r="F1291" s="22" t="s">
        <v>28</v>
      </c>
      <c r="G1291" s="22" t="s">
        <v>64</v>
      </c>
      <c r="H1291" s="22" t="s">
        <v>229</v>
      </c>
      <c r="I1291" s="30">
        <v>14.58</v>
      </c>
      <c r="J1291" s="31">
        <v>2</v>
      </c>
      <c r="K1291" s="32">
        <v>2.37</v>
      </c>
    </row>
    <row r="1292" spans="1:11" x14ac:dyDescent="0.25">
      <c r="A1292" s="29">
        <v>41908</v>
      </c>
      <c r="B1292" s="22">
        <v>2014</v>
      </c>
      <c r="C1292" s="22">
        <v>9</v>
      </c>
      <c r="D1292" s="22" t="s">
        <v>1199</v>
      </c>
      <c r="E1292" s="22" t="s">
        <v>45</v>
      </c>
      <c r="F1292" s="22" t="s">
        <v>18</v>
      </c>
      <c r="G1292" s="22" t="s">
        <v>19</v>
      </c>
      <c r="H1292" s="22" t="s">
        <v>1426</v>
      </c>
      <c r="I1292" s="30">
        <v>145.57</v>
      </c>
      <c r="J1292" s="31">
        <v>2</v>
      </c>
      <c r="K1292" s="32">
        <v>0</v>
      </c>
    </row>
    <row r="1293" spans="1:11" x14ac:dyDescent="0.25">
      <c r="A1293" s="29">
        <v>41908</v>
      </c>
      <c r="B1293" s="22">
        <v>2014</v>
      </c>
      <c r="C1293" s="22">
        <v>9</v>
      </c>
      <c r="D1293" s="22" t="s">
        <v>1392</v>
      </c>
      <c r="E1293" s="22" t="s">
        <v>32</v>
      </c>
      <c r="F1293" s="22" t="s">
        <v>28</v>
      </c>
      <c r="G1293" s="22" t="s">
        <v>48</v>
      </c>
      <c r="H1293" s="22" t="s">
        <v>1427</v>
      </c>
      <c r="I1293" s="30">
        <v>0.88</v>
      </c>
      <c r="J1293" s="31">
        <v>1</v>
      </c>
      <c r="K1293" s="32">
        <v>-1.4</v>
      </c>
    </row>
    <row r="1294" spans="1:11" x14ac:dyDescent="0.25">
      <c r="A1294" s="29">
        <v>41908</v>
      </c>
      <c r="B1294" s="22">
        <v>2014</v>
      </c>
      <c r="C1294" s="22">
        <v>9</v>
      </c>
      <c r="D1294" s="22" t="s">
        <v>1428</v>
      </c>
      <c r="E1294" s="22" t="s">
        <v>89</v>
      </c>
      <c r="F1294" s="22" t="s">
        <v>28</v>
      </c>
      <c r="G1294" s="22" t="s">
        <v>58</v>
      </c>
      <c r="H1294" s="22" t="s">
        <v>1429</v>
      </c>
      <c r="I1294" s="30">
        <v>143.94999999999999</v>
      </c>
      <c r="J1294" s="31">
        <v>3</v>
      </c>
      <c r="K1294" s="32">
        <v>14.4</v>
      </c>
    </row>
    <row r="1295" spans="1:11" x14ac:dyDescent="0.25">
      <c r="A1295" s="29">
        <v>41908</v>
      </c>
      <c r="B1295" s="22">
        <v>2014</v>
      </c>
      <c r="C1295" s="22">
        <v>9</v>
      </c>
      <c r="D1295" s="22" t="s">
        <v>1430</v>
      </c>
      <c r="E1295" s="22" t="s">
        <v>17</v>
      </c>
      <c r="F1295" s="22" t="s">
        <v>28</v>
      </c>
      <c r="G1295" s="22" t="s">
        <v>38</v>
      </c>
      <c r="H1295" s="22" t="s">
        <v>1431</v>
      </c>
      <c r="I1295" s="30">
        <v>310.12</v>
      </c>
      <c r="J1295" s="31">
        <v>2</v>
      </c>
      <c r="K1295" s="32">
        <v>80.63</v>
      </c>
    </row>
    <row r="1296" spans="1:11" x14ac:dyDescent="0.25">
      <c r="A1296" s="29">
        <v>41908</v>
      </c>
      <c r="B1296" s="22">
        <v>2014</v>
      </c>
      <c r="C1296" s="22">
        <v>9</v>
      </c>
      <c r="D1296" s="22" t="s">
        <v>1432</v>
      </c>
      <c r="E1296" s="22" t="s">
        <v>45</v>
      </c>
      <c r="F1296" s="22" t="s">
        <v>18</v>
      </c>
      <c r="G1296" s="22" t="s">
        <v>19</v>
      </c>
      <c r="H1296" s="22" t="s">
        <v>982</v>
      </c>
      <c r="I1296" s="30">
        <v>585.54999999999995</v>
      </c>
      <c r="J1296" s="31">
        <v>3</v>
      </c>
      <c r="K1296" s="32">
        <v>73.19</v>
      </c>
    </row>
    <row r="1297" spans="1:11" x14ac:dyDescent="0.25">
      <c r="A1297" s="29">
        <v>41908</v>
      </c>
      <c r="B1297" s="22">
        <v>2014</v>
      </c>
      <c r="C1297" s="22">
        <v>9</v>
      </c>
      <c r="D1297" s="22" t="s">
        <v>1432</v>
      </c>
      <c r="E1297" s="22" t="s">
        <v>45</v>
      </c>
      <c r="F1297" s="22" t="s">
        <v>28</v>
      </c>
      <c r="G1297" s="22" t="s">
        <v>29</v>
      </c>
      <c r="H1297" s="22" t="s">
        <v>1414</v>
      </c>
      <c r="I1297" s="30">
        <v>19.440000000000001</v>
      </c>
      <c r="J1297" s="31">
        <v>3</v>
      </c>
      <c r="K1297" s="32">
        <v>9.33</v>
      </c>
    </row>
    <row r="1298" spans="1:11" x14ac:dyDescent="0.25">
      <c r="A1298" s="29">
        <v>41908</v>
      </c>
      <c r="B1298" s="22">
        <v>2014</v>
      </c>
      <c r="C1298" s="22">
        <v>9</v>
      </c>
      <c r="D1298" s="22" t="s">
        <v>1020</v>
      </c>
      <c r="E1298" s="22" t="s">
        <v>89</v>
      </c>
      <c r="F1298" s="22" t="s">
        <v>28</v>
      </c>
      <c r="G1298" s="22" t="s">
        <v>48</v>
      </c>
      <c r="H1298" s="22" t="s">
        <v>1433</v>
      </c>
      <c r="I1298" s="30">
        <v>5.97</v>
      </c>
      <c r="J1298" s="31">
        <v>5</v>
      </c>
      <c r="K1298" s="32">
        <v>-4.58</v>
      </c>
    </row>
    <row r="1299" spans="1:11" x14ac:dyDescent="0.25">
      <c r="A1299" s="29">
        <v>41908</v>
      </c>
      <c r="B1299" s="22">
        <v>2014</v>
      </c>
      <c r="C1299" s="22">
        <v>9</v>
      </c>
      <c r="D1299" s="22" t="s">
        <v>1020</v>
      </c>
      <c r="E1299" s="22" t="s">
        <v>89</v>
      </c>
      <c r="F1299" s="22" t="s">
        <v>18</v>
      </c>
      <c r="G1299" s="22" t="s">
        <v>36</v>
      </c>
      <c r="H1299" s="22" t="s">
        <v>37</v>
      </c>
      <c r="I1299" s="30">
        <v>21.18</v>
      </c>
      <c r="J1299" s="31">
        <v>1</v>
      </c>
      <c r="K1299" s="32">
        <v>4.7699999999999996</v>
      </c>
    </row>
    <row r="1300" spans="1:11" x14ac:dyDescent="0.25">
      <c r="A1300" s="29">
        <v>41908</v>
      </c>
      <c r="B1300" s="22">
        <v>2014</v>
      </c>
      <c r="C1300" s="22">
        <v>9</v>
      </c>
      <c r="D1300" s="22" t="s">
        <v>1020</v>
      </c>
      <c r="E1300" s="22" t="s">
        <v>89</v>
      </c>
      <c r="F1300" s="22" t="s">
        <v>28</v>
      </c>
      <c r="G1300" s="22" t="s">
        <v>58</v>
      </c>
      <c r="H1300" s="22" t="s">
        <v>1434</v>
      </c>
      <c r="I1300" s="30">
        <v>41.38</v>
      </c>
      <c r="J1300" s="31">
        <v>6</v>
      </c>
      <c r="K1300" s="32">
        <v>3.1</v>
      </c>
    </row>
    <row r="1301" spans="1:11" x14ac:dyDescent="0.25">
      <c r="A1301" s="29">
        <v>41908</v>
      </c>
      <c r="B1301" s="22">
        <v>2014</v>
      </c>
      <c r="C1301" s="22">
        <v>9</v>
      </c>
      <c r="D1301" s="22" t="s">
        <v>675</v>
      </c>
      <c r="E1301" s="22" t="s">
        <v>131</v>
      </c>
      <c r="F1301" s="22" t="s">
        <v>28</v>
      </c>
      <c r="G1301" s="22" t="s">
        <v>58</v>
      </c>
      <c r="H1301" s="22" t="s">
        <v>1435</v>
      </c>
      <c r="I1301" s="30">
        <v>16.7</v>
      </c>
      <c r="J1301" s="31">
        <v>6</v>
      </c>
      <c r="K1301" s="32">
        <v>1.25</v>
      </c>
    </row>
    <row r="1302" spans="1:11" x14ac:dyDescent="0.25">
      <c r="A1302" s="29">
        <v>41908</v>
      </c>
      <c r="B1302" s="22">
        <v>2014</v>
      </c>
      <c r="C1302" s="22">
        <v>9</v>
      </c>
      <c r="D1302" s="22" t="s">
        <v>675</v>
      </c>
      <c r="E1302" s="22" t="s">
        <v>131</v>
      </c>
      <c r="F1302" s="22" t="s">
        <v>13</v>
      </c>
      <c r="G1302" s="22" t="s">
        <v>14</v>
      </c>
      <c r="H1302" s="22" t="s">
        <v>1436</v>
      </c>
      <c r="I1302" s="30">
        <v>3.15</v>
      </c>
      <c r="J1302" s="31">
        <v>2</v>
      </c>
      <c r="K1302" s="32">
        <v>0.47</v>
      </c>
    </row>
    <row r="1303" spans="1:11" x14ac:dyDescent="0.25">
      <c r="A1303" s="29">
        <v>41908</v>
      </c>
      <c r="B1303" s="22">
        <v>2014</v>
      </c>
      <c r="C1303" s="22">
        <v>9</v>
      </c>
      <c r="D1303" s="22" t="s">
        <v>675</v>
      </c>
      <c r="E1303" s="22" t="s">
        <v>131</v>
      </c>
      <c r="F1303" s="22" t="s">
        <v>28</v>
      </c>
      <c r="G1303" s="22" t="s">
        <v>29</v>
      </c>
      <c r="H1303" s="22" t="s">
        <v>359</v>
      </c>
      <c r="I1303" s="30">
        <v>32.9</v>
      </c>
      <c r="J1303" s="31">
        <v>4</v>
      </c>
      <c r="K1303" s="32">
        <v>11.1</v>
      </c>
    </row>
    <row r="1304" spans="1:11" x14ac:dyDescent="0.25">
      <c r="A1304" s="29">
        <v>41908</v>
      </c>
      <c r="B1304" s="22">
        <v>2014</v>
      </c>
      <c r="C1304" s="22">
        <v>9</v>
      </c>
      <c r="D1304" s="22" t="s">
        <v>168</v>
      </c>
      <c r="E1304" s="22" t="s">
        <v>26</v>
      </c>
      <c r="F1304" s="22" t="s">
        <v>13</v>
      </c>
      <c r="G1304" s="22" t="s">
        <v>14</v>
      </c>
      <c r="H1304" s="22" t="s">
        <v>1437</v>
      </c>
      <c r="I1304" s="30">
        <v>153.82</v>
      </c>
      <c r="J1304" s="31">
        <v>11</v>
      </c>
      <c r="K1304" s="32">
        <v>38.46</v>
      </c>
    </row>
    <row r="1305" spans="1:11" x14ac:dyDescent="0.25">
      <c r="A1305" s="29">
        <v>41909</v>
      </c>
      <c r="B1305" s="22">
        <v>2014</v>
      </c>
      <c r="C1305" s="22">
        <v>9</v>
      </c>
      <c r="D1305" s="22" t="s">
        <v>497</v>
      </c>
      <c r="E1305" s="22" t="s">
        <v>62</v>
      </c>
      <c r="F1305" s="22" t="s">
        <v>18</v>
      </c>
      <c r="G1305" s="22" t="s">
        <v>36</v>
      </c>
      <c r="H1305" s="22" t="s">
        <v>316</v>
      </c>
      <c r="I1305" s="30">
        <v>87.54</v>
      </c>
      <c r="J1305" s="31">
        <v>3</v>
      </c>
      <c r="K1305" s="32">
        <v>37.64</v>
      </c>
    </row>
    <row r="1306" spans="1:11" x14ac:dyDescent="0.25">
      <c r="A1306" s="29">
        <v>41909</v>
      </c>
      <c r="B1306" s="22">
        <v>2014</v>
      </c>
      <c r="C1306" s="22">
        <v>9</v>
      </c>
      <c r="D1306" s="22" t="s">
        <v>1438</v>
      </c>
      <c r="E1306" s="22" t="s">
        <v>45</v>
      </c>
      <c r="F1306" s="22" t="s">
        <v>18</v>
      </c>
      <c r="G1306" s="22" t="s">
        <v>19</v>
      </c>
      <c r="H1306" s="22" t="s">
        <v>623</v>
      </c>
      <c r="I1306" s="30">
        <v>603.91999999999996</v>
      </c>
      <c r="J1306" s="31">
        <v>5</v>
      </c>
      <c r="K1306" s="32">
        <v>45.29</v>
      </c>
    </row>
    <row r="1307" spans="1:11" x14ac:dyDescent="0.25">
      <c r="A1307" s="29">
        <v>41909</v>
      </c>
      <c r="B1307" s="22">
        <v>2014</v>
      </c>
      <c r="C1307" s="22">
        <v>9</v>
      </c>
      <c r="D1307" s="22" t="s">
        <v>1438</v>
      </c>
      <c r="E1307" s="22" t="s">
        <v>45</v>
      </c>
      <c r="F1307" s="22" t="s">
        <v>28</v>
      </c>
      <c r="G1307" s="22" t="s">
        <v>29</v>
      </c>
      <c r="H1307" s="22" t="s">
        <v>502</v>
      </c>
      <c r="I1307" s="30">
        <v>81.98</v>
      </c>
      <c r="J1307" s="31">
        <v>2</v>
      </c>
      <c r="K1307" s="32">
        <v>40.17</v>
      </c>
    </row>
    <row r="1308" spans="1:11" x14ac:dyDescent="0.25">
      <c r="A1308" s="29">
        <v>41910</v>
      </c>
      <c r="B1308" s="22">
        <v>2014</v>
      </c>
      <c r="C1308" s="22">
        <v>9</v>
      </c>
      <c r="D1308" s="22" t="s">
        <v>1439</v>
      </c>
      <c r="E1308" s="22" t="s">
        <v>51</v>
      </c>
      <c r="F1308" s="22" t="s">
        <v>28</v>
      </c>
      <c r="G1308" s="22" t="s">
        <v>38</v>
      </c>
      <c r="H1308" s="22" t="s">
        <v>1332</v>
      </c>
      <c r="I1308" s="30">
        <v>46.26</v>
      </c>
      <c r="J1308" s="31">
        <v>3</v>
      </c>
      <c r="K1308" s="32">
        <v>12.49</v>
      </c>
    </row>
    <row r="1309" spans="1:11" x14ac:dyDescent="0.25">
      <c r="A1309" s="29">
        <v>41910</v>
      </c>
      <c r="B1309" s="22">
        <v>2014</v>
      </c>
      <c r="C1309" s="22">
        <v>9</v>
      </c>
      <c r="D1309" s="22" t="s">
        <v>1440</v>
      </c>
      <c r="E1309" s="22" t="s">
        <v>81</v>
      </c>
      <c r="F1309" s="22" t="s">
        <v>28</v>
      </c>
      <c r="G1309" s="22" t="s">
        <v>29</v>
      </c>
      <c r="H1309" s="22" t="s">
        <v>1441</v>
      </c>
      <c r="I1309" s="30">
        <v>96.26</v>
      </c>
      <c r="J1309" s="31">
        <v>8</v>
      </c>
      <c r="K1309" s="32">
        <v>31.28</v>
      </c>
    </row>
    <row r="1310" spans="1:11" x14ac:dyDescent="0.25">
      <c r="A1310" s="29">
        <v>41910</v>
      </c>
      <c r="B1310" s="22">
        <v>2014</v>
      </c>
      <c r="C1310" s="22">
        <v>9</v>
      </c>
      <c r="D1310" s="22" t="s">
        <v>1440</v>
      </c>
      <c r="E1310" s="22" t="s">
        <v>81</v>
      </c>
      <c r="F1310" s="22" t="s">
        <v>28</v>
      </c>
      <c r="G1310" s="22" t="s">
        <v>29</v>
      </c>
      <c r="H1310" s="22" t="s">
        <v>210</v>
      </c>
      <c r="I1310" s="30">
        <v>10.69</v>
      </c>
      <c r="J1310" s="31">
        <v>2</v>
      </c>
      <c r="K1310" s="32">
        <v>3.74</v>
      </c>
    </row>
    <row r="1311" spans="1:11" x14ac:dyDescent="0.25">
      <c r="A1311" s="29">
        <v>41910</v>
      </c>
      <c r="B1311" s="22">
        <v>2014</v>
      </c>
      <c r="C1311" s="22">
        <v>9</v>
      </c>
      <c r="D1311" s="22" t="s">
        <v>196</v>
      </c>
      <c r="E1311" s="22" t="s">
        <v>77</v>
      </c>
      <c r="F1311" s="22" t="s">
        <v>18</v>
      </c>
      <c r="G1311" s="22" t="s">
        <v>36</v>
      </c>
      <c r="H1311" s="22" t="s">
        <v>1442</v>
      </c>
      <c r="I1311" s="30">
        <v>337.09</v>
      </c>
      <c r="J1311" s="31">
        <v>4</v>
      </c>
      <c r="K1311" s="32">
        <v>16.850000000000001</v>
      </c>
    </row>
    <row r="1312" spans="1:11" x14ac:dyDescent="0.25">
      <c r="A1312" s="29">
        <v>41911</v>
      </c>
      <c r="B1312" s="22">
        <v>2014</v>
      </c>
      <c r="C1312" s="22">
        <v>9</v>
      </c>
      <c r="D1312" s="22" t="s">
        <v>1244</v>
      </c>
      <c r="E1312" s="22" t="s">
        <v>45</v>
      </c>
      <c r="F1312" s="22" t="s">
        <v>18</v>
      </c>
      <c r="G1312" s="22" t="s">
        <v>36</v>
      </c>
      <c r="H1312" s="22" t="s">
        <v>1443</v>
      </c>
      <c r="I1312" s="30">
        <v>204.6</v>
      </c>
      <c r="J1312" s="31">
        <v>2</v>
      </c>
      <c r="K1312" s="32">
        <v>53.2</v>
      </c>
    </row>
    <row r="1313" spans="1:11" x14ac:dyDescent="0.25">
      <c r="A1313" s="29">
        <v>41911</v>
      </c>
      <c r="B1313" s="22">
        <v>2014</v>
      </c>
      <c r="C1313" s="22">
        <v>9</v>
      </c>
      <c r="D1313" s="22" t="s">
        <v>1244</v>
      </c>
      <c r="E1313" s="22" t="s">
        <v>45</v>
      </c>
      <c r="F1313" s="22" t="s">
        <v>28</v>
      </c>
      <c r="G1313" s="22" t="s">
        <v>33</v>
      </c>
      <c r="H1313" s="22" t="s">
        <v>1444</v>
      </c>
      <c r="I1313" s="30">
        <v>8.7200000000000006</v>
      </c>
      <c r="J1313" s="31">
        <v>4</v>
      </c>
      <c r="K1313" s="32">
        <v>2.88</v>
      </c>
    </row>
    <row r="1314" spans="1:11" x14ac:dyDescent="0.25">
      <c r="A1314" s="29">
        <v>41911</v>
      </c>
      <c r="B1314" s="22">
        <v>2014</v>
      </c>
      <c r="C1314" s="22">
        <v>9</v>
      </c>
      <c r="D1314" s="22" t="s">
        <v>1244</v>
      </c>
      <c r="E1314" s="22" t="s">
        <v>45</v>
      </c>
      <c r="F1314" s="22" t="s">
        <v>28</v>
      </c>
      <c r="G1314" s="22" t="s">
        <v>29</v>
      </c>
      <c r="H1314" s="22" t="s">
        <v>1445</v>
      </c>
      <c r="I1314" s="30">
        <v>6.48</v>
      </c>
      <c r="J1314" s="31">
        <v>1</v>
      </c>
      <c r="K1314" s="32">
        <v>3.11</v>
      </c>
    </row>
    <row r="1315" spans="1:11" x14ac:dyDescent="0.25">
      <c r="A1315" s="29">
        <v>41911</v>
      </c>
      <c r="B1315" s="22">
        <v>2014</v>
      </c>
      <c r="C1315" s="22">
        <v>9</v>
      </c>
      <c r="D1315" s="22" t="s">
        <v>1244</v>
      </c>
      <c r="E1315" s="22" t="s">
        <v>45</v>
      </c>
      <c r="F1315" s="22" t="s">
        <v>13</v>
      </c>
      <c r="G1315" s="22" t="s">
        <v>283</v>
      </c>
      <c r="H1315" s="22" t="s">
        <v>1446</v>
      </c>
      <c r="I1315" s="30">
        <v>686.32</v>
      </c>
      <c r="J1315" s="31">
        <v>2</v>
      </c>
      <c r="K1315" s="32">
        <v>223.05</v>
      </c>
    </row>
    <row r="1316" spans="1:11" x14ac:dyDescent="0.25">
      <c r="A1316" s="29">
        <v>41911</v>
      </c>
      <c r="B1316" s="22">
        <v>2014</v>
      </c>
      <c r="C1316" s="22">
        <v>9</v>
      </c>
      <c r="D1316" s="22" t="s">
        <v>1244</v>
      </c>
      <c r="E1316" s="22" t="s">
        <v>45</v>
      </c>
      <c r="F1316" s="22" t="s">
        <v>28</v>
      </c>
      <c r="G1316" s="22" t="s">
        <v>38</v>
      </c>
      <c r="H1316" s="22" t="s">
        <v>1447</v>
      </c>
      <c r="I1316" s="30">
        <v>62.18</v>
      </c>
      <c r="J1316" s="31">
        <v>1</v>
      </c>
      <c r="K1316" s="32">
        <v>16.79</v>
      </c>
    </row>
    <row r="1317" spans="1:11" x14ac:dyDescent="0.25">
      <c r="A1317" s="29">
        <v>41911</v>
      </c>
      <c r="B1317" s="22">
        <v>2014</v>
      </c>
      <c r="C1317" s="22">
        <v>9</v>
      </c>
      <c r="D1317" s="22" t="s">
        <v>115</v>
      </c>
      <c r="E1317" s="22" t="s">
        <v>89</v>
      </c>
      <c r="F1317" s="22" t="s">
        <v>28</v>
      </c>
      <c r="G1317" s="22" t="s">
        <v>64</v>
      </c>
      <c r="H1317" s="22" t="s">
        <v>962</v>
      </c>
      <c r="I1317" s="30">
        <v>4.22</v>
      </c>
      <c r="J1317" s="31">
        <v>3</v>
      </c>
      <c r="K1317" s="32">
        <v>1.48</v>
      </c>
    </row>
    <row r="1318" spans="1:11" x14ac:dyDescent="0.25">
      <c r="A1318" s="29">
        <v>41911</v>
      </c>
      <c r="B1318" s="22">
        <v>2014</v>
      </c>
      <c r="C1318" s="22">
        <v>9</v>
      </c>
      <c r="D1318" s="22" t="s">
        <v>115</v>
      </c>
      <c r="E1318" s="22" t="s">
        <v>89</v>
      </c>
      <c r="F1318" s="22" t="s">
        <v>18</v>
      </c>
      <c r="G1318" s="22" t="s">
        <v>42</v>
      </c>
      <c r="H1318" s="22" t="s">
        <v>464</v>
      </c>
      <c r="I1318" s="30">
        <v>409.27</v>
      </c>
      <c r="J1318" s="31">
        <v>2</v>
      </c>
      <c r="K1318" s="32">
        <v>-81.849999999999994</v>
      </c>
    </row>
    <row r="1319" spans="1:11" x14ac:dyDescent="0.25">
      <c r="A1319" s="29">
        <v>41911</v>
      </c>
      <c r="B1319" s="22">
        <v>2014</v>
      </c>
      <c r="C1319" s="22">
        <v>9</v>
      </c>
      <c r="D1319" s="22" t="s">
        <v>115</v>
      </c>
      <c r="E1319" s="22" t="s">
        <v>89</v>
      </c>
      <c r="F1319" s="22" t="s">
        <v>28</v>
      </c>
      <c r="G1319" s="22" t="s">
        <v>46</v>
      </c>
      <c r="H1319" s="22" t="s">
        <v>1448</v>
      </c>
      <c r="I1319" s="30">
        <v>55.44</v>
      </c>
      <c r="J1319" s="31">
        <v>11</v>
      </c>
      <c r="K1319" s="32">
        <v>18.02</v>
      </c>
    </row>
    <row r="1320" spans="1:11" x14ac:dyDescent="0.25">
      <c r="A1320" s="29">
        <v>41911</v>
      </c>
      <c r="B1320" s="22">
        <v>2014</v>
      </c>
      <c r="C1320" s="22">
        <v>9</v>
      </c>
      <c r="D1320" s="22" t="s">
        <v>115</v>
      </c>
      <c r="E1320" s="22" t="s">
        <v>89</v>
      </c>
      <c r="F1320" s="22" t="s">
        <v>28</v>
      </c>
      <c r="G1320" s="22" t="s">
        <v>29</v>
      </c>
      <c r="H1320" s="22" t="s">
        <v>116</v>
      </c>
      <c r="I1320" s="30">
        <v>20.93</v>
      </c>
      <c r="J1320" s="31">
        <v>4</v>
      </c>
      <c r="K1320" s="32">
        <v>6.8</v>
      </c>
    </row>
    <row r="1321" spans="1:11" x14ac:dyDescent="0.25">
      <c r="A1321" s="29">
        <v>41911</v>
      </c>
      <c r="B1321" s="22">
        <v>2014</v>
      </c>
      <c r="C1321" s="22">
        <v>9</v>
      </c>
      <c r="D1321" s="22" t="s">
        <v>115</v>
      </c>
      <c r="E1321" s="22" t="s">
        <v>89</v>
      </c>
      <c r="F1321" s="22" t="s">
        <v>28</v>
      </c>
      <c r="G1321" s="22" t="s">
        <v>38</v>
      </c>
      <c r="H1321" s="22" t="s">
        <v>1449</v>
      </c>
      <c r="I1321" s="30">
        <v>1801.63</v>
      </c>
      <c r="J1321" s="31">
        <v>6</v>
      </c>
      <c r="K1321" s="32">
        <v>-337.81</v>
      </c>
    </row>
    <row r="1322" spans="1:11" x14ac:dyDescent="0.25">
      <c r="A1322" s="29">
        <v>41911</v>
      </c>
      <c r="B1322" s="22">
        <v>2014</v>
      </c>
      <c r="C1322" s="22">
        <v>9</v>
      </c>
      <c r="D1322" s="22" t="s">
        <v>115</v>
      </c>
      <c r="E1322" s="22" t="s">
        <v>89</v>
      </c>
      <c r="F1322" s="22" t="s">
        <v>18</v>
      </c>
      <c r="G1322" s="22" t="s">
        <v>42</v>
      </c>
      <c r="H1322" s="22" t="s">
        <v>991</v>
      </c>
      <c r="I1322" s="30">
        <v>67.180000000000007</v>
      </c>
      <c r="J1322" s="31">
        <v>1</v>
      </c>
      <c r="K1322" s="32">
        <v>-20.149999999999999</v>
      </c>
    </row>
    <row r="1323" spans="1:11" x14ac:dyDescent="0.25">
      <c r="A1323" s="29">
        <v>41911</v>
      </c>
      <c r="B1323" s="22">
        <v>2014</v>
      </c>
      <c r="C1323" s="22">
        <v>9</v>
      </c>
      <c r="D1323" s="22" t="s">
        <v>1202</v>
      </c>
      <c r="E1323" s="22" t="s">
        <v>17</v>
      </c>
      <c r="F1323" s="22" t="s">
        <v>18</v>
      </c>
      <c r="G1323" s="22" t="s">
        <v>36</v>
      </c>
      <c r="H1323" s="22" t="s">
        <v>1450</v>
      </c>
      <c r="I1323" s="30">
        <v>6.16</v>
      </c>
      <c r="J1323" s="31">
        <v>2</v>
      </c>
      <c r="K1323" s="32">
        <v>2.96</v>
      </c>
    </row>
    <row r="1324" spans="1:11" x14ac:dyDescent="0.25">
      <c r="A1324" s="29">
        <v>41911</v>
      </c>
      <c r="B1324" s="22">
        <v>2014</v>
      </c>
      <c r="C1324" s="22">
        <v>9</v>
      </c>
      <c r="D1324" s="22" t="s">
        <v>1202</v>
      </c>
      <c r="E1324" s="22" t="s">
        <v>17</v>
      </c>
      <c r="F1324" s="22" t="s">
        <v>18</v>
      </c>
      <c r="G1324" s="22" t="s">
        <v>42</v>
      </c>
      <c r="H1324" s="22" t="s">
        <v>375</v>
      </c>
      <c r="I1324" s="30">
        <v>2348.8200000000002</v>
      </c>
      <c r="J1324" s="31">
        <v>9</v>
      </c>
      <c r="K1324" s="32">
        <v>399.3</v>
      </c>
    </row>
    <row r="1325" spans="1:11" x14ac:dyDescent="0.25">
      <c r="A1325" s="29">
        <v>41911</v>
      </c>
      <c r="B1325" s="22">
        <v>2014</v>
      </c>
      <c r="C1325" s="22">
        <v>9</v>
      </c>
      <c r="D1325" s="22" t="s">
        <v>1451</v>
      </c>
      <c r="E1325" s="22" t="s">
        <v>22</v>
      </c>
      <c r="F1325" s="22" t="s">
        <v>28</v>
      </c>
      <c r="G1325" s="22" t="s">
        <v>38</v>
      </c>
      <c r="H1325" s="22" t="s">
        <v>1431</v>
      </c>
      <c r="I1325" s="30">
        <v>1395.54</v>
      </c>
      <c r="J1325" s="31">
        <v>9</v>
      </c>
      <c r="K1325" s="32">
        <v>362.84</v>
      </c>
    </row>
    <row r="1326" spans="1:11" x14ac:dyDescent="0.25">
      <c r="A1326" s="29">
        <v>41911</v>
      </c>
      <c r="B1326" s="22">
        <v>2014</v>
      </c>
      <c r="C1326" s="22">
        <v>9</v>
      </c>
      <c r="D1326" s="22" t="s">
        <v>1451</v>
      </c>
      <c r="E1326" s="22" t="s">
        <v>22</v>
      </c>
      <c r="F1326" s="22" t="s">
        <v>18</v>
      </c>
      <c r="G1326" s="22" t="s">
        <v>36</v>
      </c>
      <c r="H1326" s="22" t="s">
        <v>1452</v>
      </c>
      <c r="I1326" s="30">
        <v>117.36</v>
      </c>
      <c r="J1326" s="31">
        <v>4</v>
      </c>
      <c r="K1326" s="32">
        <v>36.380000000000003</v>
      </c>
    </row>
    <row r="1327" spans="1:11" x14ac:dyDescent="0.25">
      <c r="A1327" s="29">
        <v>41911</v>
      </c>
      <c r="B1327" s="22">
        <v>2014</v>
      </c>
      <c r="C1327" s="22">
        <v>9</v>
      </c>
      <c r="D1327" s="22" t="s">
        <v>1451</v>
      </c>
      <c r="E1327" s="22" t="s">
        <v>22</v>
      </c>
      <c r="F1327" s="22" t="s">
        <v>28</v>
      </c>
      <c r="G1327" s="22" t="s">
        <v>46</v>
      </c>
      <c r="H1327" s="22" t="s">
        <v>1453</v>
      </c>
      <c r="I1327" s="30">
        <v>18.899999999999999</v>
      </c>
      <c r="J1327" s="31">
        <v>3</v>
      </c>
      <c r="K1327" s="32">
        <v>8.69</v>
      </c>
    </row>
    <row r="1328" spans="1:11" x14ac:dyDescent="0.25">
      <c r="A1328" s="29">
        <v>41911</v>
      </c>
      <c r="B1328" s="22">
        <v>2014</v>
      </c>
      <c r="C1328" s="22">
        <v>9</v>
      </c>
      <c r="D1328" s="22" t="s">
        <v>1451</v>
      </c>
      <c r="E1328" s="22" t="s">
        <v>22</v>
      </c>
      <c r="F1328" s="22" t="s">
        <v>28</v>
      </c>
      <c r="G1328" s="22" t="s">
        <v>29</v>
      </c>
      <c r="H1328" s="22" t="s">
        <v>397</v>
      </c>
      <c r="I1328" s="30">
        <v>77.52</v>
      </c>
      <c r="J1328" s="31">
        <v>2</v>
      </c>
      <c r="K1328" s="32">
        <v>37.979999999999997</v>
      </c>
    </row>
    <row r="1329" spans="1:11" x14ac:dyDescent="0.25">
      <c r="A1329" s="29">
        <v>41911</v>
      </c>
      <c r="B1329" s="22">
        <v>2014</v>
      </c>
      <c r="C1329" s="22">
        <v>9</v>
      </c>
      <c r="D1329" s="22" t="s">
        <v>1454</v>
      </c>
      <c r="E1329" s="22" t="s">
        <v>17</v>
      </c>
      <c r="F1329" s="22" t="s">
        <v>28</v>
      </c>
      <c r="G1329" s="22" t="s">
        <v>48</v>
      </c>
      <c r="H1329" s="22" t="s">
        <v>1455</v>
      </c>
      <c r="I1329" s="30">
        <v>10.050000000000001</v>
      </c>
      <c r="J1329" s="31">
        <v>2</v>
      </c>
      <c r="K1329" s="32">
        <v>3.14</v>
      </c>
    </row>
    <row r="1330" spans="1:11" x14ac:dyDescent="0.25">
      <c r="A1330" s="29">
        <v>41911</v>
      </c>
      <c r="B1330" s="22">
        <v>2014</v>
      </c>
      <c r="C1330" s="22">
        <v>9</v>
      </c>
      <c r="D1330" s="22" t="s">
        <v>1454</v>
      </c>
      <c r="E1330" s="22" t="s">
        <v>17</v>
      </c>
      <c r="F1330" s="22" t="s">
        <v>28</v>
      </c>
      <c r="G1330" s="22" t="s">
        <v>38</v>
      </c>
      <c r="H1330" s="22" t="s">
        <v>1456</v>
      </c>
      <c r="I1330" s="30">
        <v>807.75</v>
      </c>
      <c r="J1330" s="31">
        <v>5</v>
      </c>
      <c r="K1330" s="32">
        <v>153.47</v>
      </c>
    </row>
    <row r="1331" spans="1:11" x14ac:dyDescent="0.25">
      <c r="A1331" s="29">
        <v>41912</v>
      </c>
      <c r="B1331" s="22">
        <v>2014</v>
      </c>
      <c r="C1331" s="22">
        <v>9</v>
      </c>
      <c r="D1331" s="22" t="s">
        <v>102</v>
      </c>
      <c r="E1331" s="22" t="s">
        <v>22</v>
      </c>
      <c r="F1331" s="22" t="s">
        <v>28</v>
      </c>
      <c r="G1331" s="22" t="s">
        <v>29</v>
      </c>
      <c r="H1331" s="22" t="s">
        <v>1457</v>
      </c>
      <c r="I1331" s="30">
        <v>48.94</v>
      </c>
      <c r="J1331" s="31">
        <v>1</v>
      </c>
      <c r="K1331" s="32">
        <v>24.47</v>
      </c>
    </row>
    <row r="1332" spans="1:11" x14ac:dyDescent="0.25">
      <c r="A1332" s="29">
        <v>41912</v>
      </c>
      <c r="B1332" s="22">
        <v>2014</v>
      </c>
      <c r="C1332" s="22">
        <v>9</v>
      </c>
      <c r="D1332" s="22" t="s">
        <v>1458</v>
      </c>
      <c r="E1332" s="22" t="s">
        <v>77</v>
      </c>
      <c r="F1332" s="22" t="s">
        <v>28</v>
      </c>
      <c r="G1332" s="22" t="s">
        <v>29</v>
      </c>
      <c r="H1332" s="22" t="s">
        <v>1414</v>
      </c>
      <c r="I1332" s="30">
        <v>15.55</v>
      </c>
      <c r="J1332" s="31">
        <v>3</v>
      </c>
      <c r="K1332" s="32">
        <v>5.44</v>
      </c>
    </row>
    <row r="1333" spans="1:11" x14ac:dyDescent="0.25">
      <c r="A1333" s="29">
        <v>41912</v>
      </c>
      <c r="B1333" s="22">
        <v>2014</v>
      </c>
      <c r="C1333" s="22">
        <v>9</v>
      </c>
      <c r="D1333" s="22" t="s">
        <v>1459</v>
      </c>
      <c r="E1333" s="22" t="s">
        <v>205</v>
      </c>
      <c r="F1333" s="22" t="s">
        <v>28</v>
      </c>
      <c r="G1333" s="22" t="s">
        <v>58</v>
      </c>
      <c r="H1333" s="22" t="s">
        <v>598</v>
      </c>
      <c r="I1333" s="30">
        <v>69.22</v>
      </c>
      <c r="J1333" s="31">
        <v>6</v>
      </c>
      <c r="K1333" s="32">
        <v>11.25</v>
      </c>
    </row>
    <row r="1334" spans="1:11" x14ac:dyDescent="0.25">
      <c r="A1334" s="29">
        <v>41912</v>
      </c>
      <c r="B1334" s="22">
        <v>2014</v>
      </c>
      <c r="C1334" s="22">
        <v>9</v>
      </c>
      <c r="D1334" s="22" t="s">
        <v>1460</v>
      </c>
      <c r="E1334" s="22" t="s">
        <v>17</v>
      </c>
      <c r="F1334" s="22" t="s">
        <v>28</v>
      </c>
      <c r="G1334" s="22" t="s">
        <v>48</v>
      </c>
      <c r="H1334" s="22" t="s">
        <v>1295</v>
      </c>
      <c r="I1334" s="30">
        <v>43.18</v>
      </c>
      <c r="J1334" s="31">
        <v>7</v>
      </c>
      <c r="K1334" s="32">
        <v>13.49</v>
      </c>
    </row>
    <row r="1335" spans="1:11" x14ac:dyDescent="0.25">
      <c r="A1335" s="29">
        <v>41912</v>
      </c>
      <c r="B1335" s="22">
        <v>2014</v>
      </c>
      <c r="C1335" s="22">
        <v>9</v>
      </c>
      <c r="D1335" s="22" t="s">
        <v>855</v>
      </c>
      <c r="E1335" s="22" t="s">
        <v>22</v>
      </c>
      <c r="F1335" s="22" t="s">
        <v>18</v>
      </c>
      <c r="G1335" s="22" t="s">
        <v>36</v>
      </c>
      <c r="H1335" s="22" t="s">
        <v>145</v>
      </c>
      <c r="I1335" s="30">
        <v>15.24</v>
      </c>
      <c r="J1335" s="31">
        <v>3</v>
      </c>
      <c r="K1335" s="32">
        <v>5.18</v>
      </c>
    </row>
    <row r="1336" spans="1:11" x14ac:dyDescent="0.25">
      <c r="A1336" s="29">
        <v>41912</v>
      </c>
      <c r="B1336" s="22">
        <v>2014</v>
      </c>
      <c r="C1336" s="22">
        <v>9</v>
      </c>
      <c r="D1336" s="22" t="s">
        <v>1338</v>
      </c>
      <c r="E1336" s="22" t="s">
        <v>131</v>
      </c>
      <c r="F1336" s="22" t="s">
        <v>28</v>
      </c>
      <c r="G1336" s="22" t="s">
        <v>58</v>
      </c>
      <c r="H1336" s="22" t="s">
        <v>1461</v>
      </c>
      <c r="I1336" s="30">
        <v>795.41</v>
      </c>
      <c r="J1336" s="31">
        <v>6</v>
      </c>
      <c r="K1336" s="32">
        <v>59.66</v>
      </c>
    </row>
    <row r="1337" spans="1:11" x14ac:dyDescent="0.25">
      <c r="A1337" s="29">
        <v>41913</v>
      </c>
      <c r="B1337" s="22">
        <v>2014</v>
      </c>
      <c r="C1337" s="22">
        <v>10</v>
      </c>
      <c r="D1337" s="22" t="s">
        <v>1462</v>
      </c>
      <c r="E1337" s="22" t="s">
        <v>215</v>
      </c>
      <c r="F1337" s="22" t="s">
        <v>28</v>
      </c>
      <c r="G1337" s="22" t="s">
        <v>46</v>
      </c>
      <c r="H1337" s="22" t="s">
        <v>1463</v>
      </c>
      <c r="I1337" s="30">
        <v>2.89</v>
      </c>
      <c r="J1337" s="31">
        <v>1</v>
      </c>
      <c r="K1337" s="32">
        <v>1.36</v>
      </c>
    </row>
    <row r="1338" spans="1:11" x14ac:dyDescent="0.25">
      <c r="A1338" s="29">
        <v>41913</v>
      </c>
      <c r="B1338" s="22">
        <v>2014</v>
      </c>
      <c r="C1338" s="22">
        <v>10</v>
      </c>
      <c r="D1338" s="22" t="s">
        <v>1462</v>
      </c>
      <c r="E1338" s="22" t="s">
        <v>215</v>
      </c>
      <c r="F1338" s="22" t="s">
        <v>18</v>
      </c>
      <c r="G1338" s="22" t="s">
        <v>36</v>
      </c>
      <c r="H1338" s="22" t="s">
        <v>1464</v>
      </c>
      <c r="I1338" s="30">
        <v>51.94</v>
      </c>
      <c r="J1338" s="31">
        <v>1</v>
      </c>
      <c r="K1338" s="32">
        <v>21.3</v>
      </c>
    </row>
    <row r="1339" spans="1:11" x14ac:dyDescent="0.25">
      <c r="A1339" s="29">
        <v>41915</v>
      </c>
      <c r="B1339" s="22">
        <v>2014</v>
      </c>
      <c r="C1339" s="22">
        <v>10</v>
      </c>
      <c r="D1339" s="22" t="s">
        <v>1465</v>
      </c>
      <c r="E1339" s="22" t="s">
        <v>71</v>
      </c>
      <c r="F1339" s="22" t="s">
        <v>28</v>
      </c>
      <c r="G1339" s="22" t="s">
        <v>29</v>
      </c>
      <c r="H1339" s="22" t="s">
        <v>1200</v>
      </c>
      <c r="I1339" s="30">
        <v>22.38</v>
      </c>
      <c r="J1339" s="31">
        <v>2</v>
      </c>
      <c r="K1339" s="32">
        <v>10.74</v>
      </c>
    </row>
    <row r="1340" spans="1:11" x14ac:dyDescent="0.25">
      <c r="A1340" s="29">
        <v>41915</v>
      </c>
      <c r="B1340" s="22">
        <v>2014</v>
      </c>
      <c r="C1340" s="22">
        <v>10</v>
      </c>
      <c r="D1340" s="22" t="s">
        <v>1161</v>
      </c>
      <c r="E1340" s="22" t="s">
        <v>103</v>
      </c>
      <c r="F1340" s="22" t="s">
        <v>28</v>
      </c>
      <c r="G1340" s="22" t="s">
        <v>38</v>
      </c>
      <c r="H1340" s="22" t="s">
        <v>164</v>
      </c>
      <c r="I1340" s="30">
        <v>636.41</v>
      </c>
      <c r="J1340" s="31">
        <v>3</v>
      </c>
      <c r="K1340" s="32">
        <v>-15.91</v>
      </c>
    </row>
    <row r="1341" spans="1:11" x14ac:dyDescent="0.25">
      <c r="A1341" s="29">
        <v>41915</v>
      </c>
      <c r="B1341" s="22">
        <v>2014</v>
      </c>
      <c r="C1341" s="22">
        <v>10</v>
      </c>
      <c r="D1341" s="22" t="s">
        <v>1161</v>
      </c>
      <c r="E1341" s="22" t="s">
        <v>103</v>
      </c>
      <c r="F1341" s="22" t="s">
        <v>28</v>
      </c>
      <c r="G1341" s="22" t="s">
        <v>64</v>
      </c>
      <c r="H1341" s="22" t="s">
        <v>1075</v>
      </c>
      <c r="I1341" s="30">
        <v>83.17</v>
      </c>
      <c r="J1341" s="31">
        <v>4</v>
      </c>
      <c r="K1341" s="32">
        <v>9.36</v>
      </c>
    </row>
    <row r="1342" spans="1:11" x14ac:dyDescent="0.25">
      <c r="A1342" s="29">
        <v>41917</v>
      </c>
      <c r="B1342" s="22">
        <v>2014</v>
      </c>
      <c r="C1342" s="22">
        <v>10</v>
      </c>
      <c r="D1342" s="22" t="s">
        <v>696</v>
      </c>
      <c r="E1342" s="22" t="s">
        <v>17</v>
      </c>
      <c r="F1342" s="22" t="s">
        <v>28</v>
      </c>
      <c r="G1342" s="22" t="s">
        <v>155</v>
      </c>
      <c r="H1342" s="22" t="s">
        <v>1466</v>
      </c>
      <c r="I1342" s="30">
        <v>158.13</v>
      </c>
      <c r="J1342" s="31">
        <v>3</v>
      </c>
      <c r="K1342" s="32">
        <v>77.48</v>
      </c>
    </row>
    <row r="1343" spans="1:11" x14ac:dyDescent="0.25">
      <c r="A1343" s="29">
        <v>41917</v>
      </c>
      <c r="B1343" s="22">
        <v>2014</v>
      </c>
      <c r="C1343" s="22">
        <v>10</v>
      </c>
      <c r="D1343" s="22" t="s">
        <v>696</v>
      </c>
      <c r="E1343" s="22" t="s">
        <v>17</v>
      </c>
      <c r="F1343" s="22" t="s">
        <v>13</v>
      </c>
      <c r="G1343" s="22" t="s">
        <v>23</v>
      </c>
      <c r="H1343" s="22" t="s">
        <v>1467</v>
      </c>
      <c r="I1343" s="30">
        <v>43.6</v>
      </c>
      <c r="J1343" s="31">
        <v>5</v>
      </c>
      <c r="K1343" s="32">
        <v>4.3600000000000003</v>
      </c>
    </row>
    <row r="1344" spans="1:11" x14ac:dyDescent="0.25">
      <c r="A1344" s="29">
        <v>41917</v>
      </c>
      <c r="B1344" s="22">
        <v>2014</v>
      </c>
      <c r="C1344" s="22">
        <v>10</v>
      </c>
      <c r="D1344" s="22" t="s">
        <v>1468</v>
      </c>
      <c r="E1344" s="22" t="s">
        <v>89</v>
      </c>
      <c r="F1344" s="22" t="s">
        <v>18</v>
      </c>
      <c r="G1344" s="22" t="s">
        <v>165</v>
      </c>
      <c r="H1344" s="22" t="s">
        <v>1469</v>
      </c>
      <c r="I1344" s="30">
        <v>349.97</v>
      </c>
      <c r="J1344" s="31">
        <v>7</v>
      </c>
      <c r="K1344" s="32">
        <v>-216.98</v>
      </c>
    </row>
    <row r="1345" spans="1:11" x14ac:dyDescent="0.25">
      <c r="A1345" s="29">
        <v>41917</v>
      </c>
      <c r="B1345" s="22">
        <v>2014</v>
      </c>
      <c r="C1345" s="22">
        <v>10</v>
      </c>
      <c r="D1345" s="22" t="s">
        <v>1468</v>
      </c>
      <c r="E1345" s="22" t="s">
        <v>89</v>
      </c>
      <c r="F1345" s="22" t="s">
        <v>28</v>
      </c>
      <c r="G1345" s="22" t="s">
        <v>64</v>
      </c>
      <c r="H1345" s="22" t="s">
        <v>268</v>
      </c>
      <c r="I1345" s="30">
        <v>22.32</v>
      </c>
      <c r="J1345" s="31">
        <v>5</v>
      </c>
      <c r="K1345" s="32">
        <v>5.3</v>
      </c>
    </row>
    <row r="1346" spans="1:11" x14ac:dyDescent="0.25">
      <c r="A1346" s="29">
        <v>41917</v>
      </c>
      <c r="B1346" s="22">
        <v>2014</v>
      </c>
      <c r="C1346" s="22">
        <v>10</v>
      </c>
      <c r="D1346" s="22" t="s">
        <v>1470</v>
      </c>
      <c r="E1346" s="22" t="s">
        <v>45</v>
      </c>
      <c r="F1346" s="22" t="s">
        <v>28</v>
      </c>
      <c r="G1346" s="22" t="s">
        <v>29</v>
      </c>
      <c r="H1346" s="22" t="s">
        <v>613</v>
      </c>
      <c r="I1346" s="30">
        <v>39.96</v>
      </c>
      <c r="J1346" s="31">
        <v>2</v>
      </c>
      <c r="K1346" s="32">
        <v>19.18</v>
      </c>
    </row>
    <row r="1347" spans="1:11" x14ac:dyDescent="0.25">
      <c r="A1347" s="29">
        <v>41917</v>
      </c>
      <c r="B1347" s="22">
        <v>2014</v>
      </c>
      <c r="C1347" s="22">
        <v>10</v>
      </c>
      <c r="D1347" s="22" t="s">
        <v>1470</v>
      </c>
      <c r="E1347" s="22" t="s">
        <v>45</v>
      </c>
      <c r="F1347" s="22" t="s">
        <v>13</v>
      </c>
      <c r="G1347" s="22" t="s">
        <v>23</v>
      </c>
      <c r="H1347" s="22" t="s">
        <v>1471</v>
      </c>
      <c r="I1347" s="30">
        <v>1432</v>
      </c>
      <c r="J1347" s="31">
        <v>5</v>
      </c>
      <c r="K1347" s="32">
        <v>125.3</v>
      </c>
    </row>
    <row r="1348" spans="1:11" x14ac:dyDescent="0.25">
      <c r="A1348" s="29">
        <v>41917</v>
      </c>
      <c r="B1348" s="22">
        <v>2014</v>
      </c>
      <c r="C1348" s="22">
        <v>10</v>
      </c>
      <c r="D1348" s="22" t="s">
        <v>1470</v>
      </c>
      <c r="E1348" s="22" t="s">
        <v>45</v>
      </c>
      <c r="F1348" s="22" t="s">
        <v>28</v>
      </c>
      <c r="G1348" s="22" t="s">
        <v>293</v>
      </c>
      <c r="H1348" s="22" t="s">
        <v>811</v>
      </c>
      <c r="I1348" s="30">
        <v>41.04</v>
      </c>
      <c r="J1348" s="31">
        <v>6</v>
      </c>
      <c r="K1348" s="32">
        <v>11.08</v>
      </c>
    </row>
    <row r="1349" spans="1:11" x14ac:dyDescent="0.25">
      <c r="A1349" s="29">
        <v>41917</v>
      </c>
      <c r="B1349" s="22">
        <v>2014</v>
      </c>
      <c r="C1349" s="22">
        <v>10</v>
      </c>
      <c r="D1349" s="22" t="s">
        <v>1470</v>
      </c>
      <c r="E1349" s="22" t="s">
        <v>45</v>
      </c>
      <c r="F1349" s="22" t="s">
        <v>18</v>
      </c>
      <c r="G1349" s="22" t="s">
        <v>19</v>
      </c>
      <c r="H1349" s="22" t="s">
        <v>1472</v>
      </c>
      <c r="I1349" s="30">
        <v>256.77999999999997</v>
      </c>
      <c r="J1349" s="31">
        <v>1</v>
      </c>
      <c r="K1349" s="32">
        <v>32.1</v>
      </c>
    </row>
    <row r="1350" spans="1:11" x14ac:dyDescent="0.25">
      <c r="A1350" s="29">
        <v>41918</v>
      </c>
      <c r="B1350" s="22">
        <v>2014</v>
      </c>
      <c r="C1350" s="22">
        <v>10</v>
      </c>
      <c r="D1350" s="22" t="s">
        <v>1473</v>
      </c>
      <c r="E1350" s="22" t="s">
        <v>71</v>
      </c>
      <c r="F1350" s="22" t="s">
        <v>28</v>
      </c>
      <c r="G1350" s="22" t="s">
        <v>46</v>
      </c>
      <c r="H1350" s="22" t="s">
        <v>1474</v>
      </c>
      <c r="I1350" s="30">
        <v>491.55</v>
      </c>
      <c r="J1350" s="31">
        <v>5</v>
      </c>
      <c r="K1350" s="32">
        <v>240.86</v>
      </c>
    </row>
    <row r="1351" spans="1:11" x14ac:dyDescent="0.25">
      <c r="A1351" s="29">
        <v>41921</v>
      </c>
      <c r="B1351" s="22">
        <v>2014</v>
      </c>
      <c r="C1351" s="22">
        <v>10</v>
      </c>
      <c r="D1351" s="22" t="s">
        <v>675</v>
      </c>
      <c r="E1351" s="22" t="s">
        <v>215</v>
      </c>
      <c r="F1351" s="22" t="s">
        <v>28</v>
      </c>
      <c r="G1351" s="22" t="s">
        <v>48</v>
      </c>
      <c r="H1351" s="22" t="s">
        <v>1475</v>
      </c>
      <c r="I1351" s="30">
        <v>9.64</v>
      </c>
      <c r="J1351" s="31">
        <v>2</v>
      </c>
      <c r="K1351" s="32">
        <v>4.72</v>
      </c>
    </row>
    <row r="1352" spans="1:11" x14ac:dyDescent="0.25">
      <c r="A1352" s="29">
        <v>41921</v>
      </c>
      <c r="B1352" s="22">
        <v>2014</v>
      </c>
      <c r="C1352" s="22">
        <v>10</v>
      </c>
      <c r="D1352" s="22" t="s">
        <v>276</v>
      </c>
      <c r="E1352" s="22" t="s">
        <v>107</v>
      </c>
      <c r="F1352" s="22" t="s">
        <v>28</v>
      </c>
      <c r="G1352" s="22" t="s">
        <v>155</v>
      </c>
      <c r="H1352" s="22" t="s">
        <v>1476</v>
      </c>
      <c r="I1352" s="30">
        <v>21.73</v>
      </c>
      <c r="J1352" s="31">
        <v>7</v>
      </c>
      <c r="K1352" s="32">
        <v>7.6</v>
      </c>
    </row>
    <row r="1353" spans="1:11" x14ac:dyDescent="0.25">
      <c r="A1353" s="29">
        <v>41921</v>
      </c>
      <c r="B1353" s="22">
        <v>2014</v>
      </c>
      <c r="C1353" s="22">
        <v>10</v>
      </c>
      <c r="D1353" s="22" t="s">
        <v>276</v>
      </c>
      <c r="E1353" s="22" t="s">
        <v>107</v>
      </c>
      <c r="F1353" s="22" t="s">
        <v>18</v>
      </c>
      <c r="G1353" s="22" t="s">
        <v>19</v>
      </c>
      <c r="H1353" s="22" t="s">
        <v>683</v>
      </c>
      <c r="I1353" s="30">
        <v>1487.04</v>
      </c>
      <c r="J1353" s="31">
        <v>5</v>
      </c>
      <c r="K1353" s="32">
        <v>148.69999999999999</v>
      </c>
    </row>
    <row r="1354" spans="1:11" x14ac:dyDescent="0.25">
      <c r="A1354" s="29">
        <v>41921</v>
      </c>
      <c r="B1354" s="22">
        <v>2014</v>
      </c>
      <c r="C1354" s="22">
        <v>10</v>
      </c>
      <c r="D1354" s="22" t="s">
        <v>1477</v>
      </c>
      <c r="E1354" s="22" t="s">
        <v>62</v>
      </c>
      <c r="F1354" s="22" t="s">
        <v>28</v>
      </c>
      <c r="G1354" s="22" t="s">
        <v>58</v>
      </c>
      <c r="H1354" s="22" t="s">
        <v>1478</v>
      </c>
      <c r="I1354" s="30">
        <v>81.92</v>
      </c>
      <c r="J1354" s="31">
        <v>4</v>
      </c>
      <c r="K1354" s="32">
        <v>22.12</v>
      </c>
    </row>
    <row r="1355" spans="1:11" x14ac:dyDescent="0.25">
      <c r="A1355" s="29">
        <v>41921</v>
      </c>
      <c r="B1355" s="22">
        <v>2014</v>
      </c>
      <c r="C1355" s="22">
        <v>10</v>
      </c>
      <c r="D1355" s="22" t="s">
        <v>1477</v>
      </c>
      <c r="E1355" s="22" t="s">
        <v>62</v>
      </c>
      <c r="F1355" s="22" t="s">
        <v>18</v>
      </c>
      <c r="G1355" s="22" t="s">
        <v>36</v>
      </c>
      <c r="H1355" s="22" t="s">
        <v>481</v>
      </c>
      <c r="I1355" s="30">
        <v>254.9</v>
      </c>
      <c r="J1355" s="31">
        <v>5</v>
      </c>
      <c r="K1355" s="32">
        <v>76.47</v>
      </c>
    </row>
    <row r="1356" spans="1:11" x14ac:dyDescent="0.25">
      <c r="A1356" s="29">
        <v>41922</v>
      </c>
      <c r="B1356" s="22">
        <v>2014</v>
      </c>
      <c r="C1356" s="22">
        <v>10</v>
      </c>
      <c r="D1356" s="22" t="s">
        <v>1479</v>
      </c>
      <c r="E1356" s="22" t="s">
        <v>45</v>
      </c>
      <c r="F1356" s="22" t="s">
        <v>18</v>
      </c>
      <c r="G1356" s="22" t="s">
        <v>19</v>
      </c>
      <c r="H1356" s="22" t="s">
        <v>405</v>
      </c>
      <c r="I1356" s="30">
        <v>122.35</v>
      </c>
      <c r="J1356" s="31">
        <v>3</v>
      </c>
      <c r="K1356" s="32">
        <v>13.76</v>
      </c>
    </row>
    <row r="1357" spans="1:11" x14ac:dyDescent="0.25">
      <c r="A1357" s="29">
        <v>41922</v>
      </c>
      <c r="B1357" s="22">
        <v>2014</v>
      </c>
      <c r="C1357" s="22">
        <v>10</v>
      </c>
      <c r="D1357" s="22" t="s">
        <v>1479</v>
      </c>
      <c r="E1357" s="22" t="s">
        <v>45</v>
      </c>
      <c r="F1357" s="22" t="s">
        <v>28</v>
      </c>
      <c r="G1357" s="22" t="s">
        <v>155</v>
      </c>
      <c r="H1357" s="22" t="s">
        <v>1480</v>
      </c>
      <c r="I1357" s="30">
        <v>15.28</v>
      </c>
      <c r="J1357" s="31">
        <v>2</v>
      </c>
      <c r="K1357" s="32">
        <v>7.49</v>
      </c>
    </row>
    <row r="1358" spans="1:11" x14ac:dyDescent="0.25">
      <c r="A1358" s="29">
        <v>41922</v>
      </c>
      <c r="B1358" s="22">
        <v>2014</v>
      </c>
      <c r="C1358" s="22">
        <v>10</v>
      </c>
      <c r="D1358" s="22" t="s">
        <v>214</v>
      </c>
      <c r="E1358" s="22" t="s">
        <v>183</v>
      </c>
      <c r="F1358" s="22" t="s">
        <v>18</v>
      </c>
      <c r="G1358" s="22" t="s">
        <v>36</v>
      </c>
      <c r="H1358" s="22" t="s">
        <v>1095</v>
      </c>
      <c r="I1358" s="30">
        <v>46.87</v>
      </c>
      <c r="J1358" s="31">
        <v>7</v>
      </c>
      <c r="K1358" s="32">
        <v>3.52</v>
      </c>
    </row>
    <row r="1359" spans="1:11" x14ac:dyDescent="0.25">
      <c r="A1359" s="29">
        <v>41922</v>
      </c>
      <c r="B1359" s="22">
        <v>2014</v>
      </c>
      <c r="C1359" s="22">
        <v>10</v>
      </c>
      <c r="D1359" s="22" t="s">
        <v>1020</v>
      </c>
      <c r="E1359" s="22" t="s">
        <v>32</v>
      </c>
      <c r="F1359" s="22" t="s">
        <v>13</v>
      </c>
      <c r="G1359" s="22" t="s">
        <v>23</v>
      </c>
      <c r="H1359" s="22" t="s">
        <v>248</v>
      </c>
      <c r="I1359" s="30">
        <v>719.95</v>
      </c>
      <c r="J1359" s="31">
        <v>6</v>
      </c>
      <c r="K1359" s="32">
        <v>72</v>
      </c>
    </row>
    <row r="1360" spans="1:11" x14ac:dyDescent="0.25">
      <c r="A1360" s="29">
        <v>41922</v>
      </c>
      <c r="B1360" s="22">
        <v>2014</v>
      </c>
      <c r="C1360" s="22">
        <v>10</v>
      </c>
      <c r="D1360" s="22" t="s">
        <v>1020</v>
      </c>
      <c r="E1360" s="22" t="s">
        <v>32</v>
      </c>
      <c r="F1360" s="22" t="s">
        <v>13</v>
      </c>
      <c r="G1360" s="22" t="s">
        <v>23</v>
      </c>
      <c r="H1360" s="22" t="s">
        <v>487</v>
      </c>
      <c r="I1360" s="30">
        <v>755.94</v>
      </c>
      <c r="J1360" s="31">
        <v>7</v>
      </c>
      <c r="K1360" s="32">
        <v>66.150000000000006</v>
      </c>
    </row>
    <row r="1361" spans="1:11" x14ac:dyDescent="0.25">
      <c r="A1361" s="29">
        <v>41922</v>
      </c>
      <c r="B1361" s="22">
        <v>2014</v>
      </c>
      <c r="C1361" s="22">
        <v>10</v>
      </c>
      <c r="D1361" s="22" t="s">
        <v>1020</v>
      </c>
      <c r="E1361" s="22" t="s">
        <v>32</v>
      </c>
      <c r="F1361" s="22" t="s">
        <v>28</v>
      </c>
      <c r="G1361" s="22" t="s">
        <v>48</v>
      </c>
      <c r="H1361" s="22" t="s">
        <v>1481</v>
      </c>
      <c r="I1361" s="30">
        <v>11.98</v>
      </c>
      <c r="J1361" s="31">
        <v>5</v>
      </c>
      <c r="K1361" s="32">
        <v>-19.170000000000002</v>
      </c>
    </row>
    <row r="1362" spans="1:11" x14ac:dyDescent="0.25">
      <c r="A1362" s="29">
        <v>41922</v>
      </c>
      <c r="B1362" s="22">
        <v>2014</v>
      </c>
      <c r="C1362" s="22">
        <v>10</v>
      </c>
      <c r="D1362" s="22" t="s">
        <v>1020</v>
      </c>
      <c r="E1362" s="22" t="s">
        <v>32</v>
      </c>
      <c r="F1362" s="22" t="s">
        <v>28</v>
      </c>
      <c r="G1362" s="22" t="s">
        <v>48</v>
      </c>
      <c r="H1362" s="22" t="s">
        <v>586</v>
      </c>
      <c r="I1362" s="30">
        <v>0.9</v>
      </c>
      <c r="J1362" s="31">
        <v>1</v>
      </c>
      <c r="K1362" s="32">
        <v>-1.57</v>
      </c>
    </row>
    <row r="1363" spans="1:11" x14ac:dyDescent="0.25">
      <c r="A1363" s="29">
        <v>41922</v>
      </c>
      <c r="B1363" s="22">
        <v>2014</v>
      </c>
      <c r="C1363" s="22">
        <v>10</v>
      </c>
      <c r="D1363" s="22" t="s">
        <v>1482</v>
      </c>
      <c r="E1363" s="22" t="s">
        <v>131</v>
      </c>
      <c r="F1363" s="22" t="s">
        <v>13</v>
      </c>
      <c r="G1363" s="22" t="s">
        <v>283</v>
      </c>
      <c r="H1363" s="22" t="s">
        <v>1483</v>
      </c>
      <c r="I1363" s="30">
        <v>101.99</v>
      </c>
      <c r="J1363" s="31">
        <v>2</v>
      </c>
      <c r="K1363" s="32">
        <v>-71.400000000000006</v>
      </c>
    </row>
    <row r="1364" spans="1:11" x14ac:dyDescent="0.25">
      <c r="A1364" s="29">
        <v>41922</v>
      </c>
      <c r="B1364" s="22">
        <v>2014</v>
      </c>
      <c r="C1364" s="22">
        <v>10</v>
      </c>
      <c r="D1364" s="22" t="s">
        <v>1482</v>
      </c>
      <c r="E1364" s="22" t="s">
        <v>131</v>
      </c>
      <c r="F1364" s="22" t="s">
        <v>28</v>
      </c>
      <c r="G1364" s="22" t="s">
        <v>48</v>
      </c>
      <c r="H1364" s="22" t="s">
        <v>1484</v>
      </c>
      <c r="I1364" s="30">
        <v>18.260000000000002</v>
      </c>
      <c r="J1364" s="31">
        <v>2</v>
      </c>
      <c r="K1364" s="32">
        <v>-13.39</v>
      </c>
    </row>
    <row r="1365" spans="1:11" x14ac:dyDescent="0.25">
      <c r="A1365" s="29">
        <v>41922</v>
      </c>
      <c r="B1365" s="22">
        <v>2014</v>
      </c>
      <c r="C1365" s="22">
        <v>10</v>
      </c>
      <c r="D1365" s="22" t="s">
        <v>1485</v>
      </c>
      <c r="E1365" s="22" t="s">
        <v>542</v>
      </c>
      <c r="F1365" s="22" t="s">
        <v>28</v>
      </c>
      <c r="G1365" s="22" t="s">
        <v>64</v>
      </c>
      <c r="H1365" s="22" t="s">
        <v>1486</v>
      </c>
      <c r="I1365" s="30">
        <v>255.85</v>
      </c>
      <c r="J1365" s="31">
        <v>7</v>
      </c>
      <c r="K1365" s="32">
        <v>112.57</v>
      </c>
    </row>
    <row r="1366" spans="1:11" x14ac:dyDescent="0.25">
      <c r="A1366" s="29">
        <v>41923</v>
      </c>
      <c r="B1366" s="22">
        <v>2014</v>
      </c>
      <c r="C1366" s="22">
        <v>10</v>
      </c>
      <c r="D1366" s="22" t="s">
        <v>723</v>
      </c>
      <c r="E1366" s="22" t="s">
        <v>45</v>
      </c>
      <c r="F1366" s="22" t="s">
        <v>13</v>
      </c>
      <c r="G1366" s="22" t="s">
        <v>23</v>
      </c>
      <c r="H1366" s="22" t="s">
        <v>222</v>
      </c>
      <c r="I1366" s="30">
        <v>601.54</v>
      </c>
      <c r="J1366" s="31">
        <v>8</v>
      </c>
      <c r="K1366" s="32">
        <v>60.15</v>
      </c>
    </row>
    <row r="1367" spans="1:11" x14ac:dyDescent="0.25">
      <c r="A1367" s="29">
        <v>41923</v>
      </c>
      <c r="B1367" s="22">
        <v>2014</v>
      </c>
      <c r="C1367" s="22">
        <v>10</v>
      </c>
      <c r="D1367" s="22" t="s">
        <v>723</v>
      </c>
      <c r="E1367" s="22" t="s">
        <v>45</v>
      </c>
      <c r="F1367" s="22" t="s">
        <v>13</v>
      </c>
      <c r="G1367" s="22" t="s">
        <v>14</v>
      </c>
      <c r="H1367" s="22" t="s">
        <v>1190</v>
      </c>
      <c r="I1367" s="30">
        <v>10.99</v>
      </c>
      <c r="J1367" s="31">
        <v>1</v>
      </c>
      <c r="K1367" s="32">
        <v>4.29</v>
      </c>
    </row>
    <row r="1368" spans="1:11" x14ac:dyDescent="0.25">
      <c r="A1368" s="29">
        <v>41923</v>
      </c>
      <c r="B1368" s="22">
        <v>2014</v>
      </c>
      <c r="C1368" s="22">
        <v>10</v>
      </c>
      <c r="D1368" s="22" t="s">
        <v>723</v>
      </c>
      <c r="E1368" s="22" t="s">
        <v>45</v>
      </c>
      <c r="F1368" s="22" t="s">
        <v>18</v>
      </c>
      <c r="G1368" s="22" t="s">
        <v>36</v>
      </c>
      <c r="H1368" s="22" t="s">
        <v>1218</v>
      </c>
      <c r="I1368" s="30">
        <v>39.880000000000003</v>
      </c>
      <c r="J1368" s="31">
        <v>2</v>
      </c>
      <c r="K1368" s="32">
        <v>11.17</v>
      </c>
    </row>
    <row r="1369" spans="1:11" x14ac:dyDescent="0.25">
      <c r="A1369" s="29">
        <v>41923</v>
      </c>
      <c r="B1369" s="22">
        <v>2014</v>
      </c>
      <c r="C1369" s="22">
        <v>10</v>
      </c>
      <c r="D1369" s="22" t="s">
        <v>723</v>
      </c>
      <c r="E1369" s="22" t="s">
        <v>45</v>
      </c>
      <c r="F1369" s="22" t="s">
        <v>28</v>
      </c>
      <c r="G1369" s="22" t="s">
        <v>29</v>
      </c>
      <c r="H1369" s="22" t="s">
        <v>1487</v>
      </c>
      <c r="I1369" s="30">
        <v>62.24</v>
      </c>
      <c r="J1369" s="31">
        <v>8</v>
      </c>
      <c r="K1369" s="32">
        <v>28.01</v>
      </c>
    </row>
    <row r="1370" spans="1:11" x14ac:dyDescent="0.25">
      <c r="A1370" s="29">
        <v>41923</v>
      </c>
      <c r="B1370" s="22">
        <v>2014</v>
      </c>
      <c r="C1370" s="22">
        <v>10</v>
      </c>
      <c r="D1370" s="22" t="s">
        <v>723</v>
      </c>
      <c r="E1370" s="22" t="s">
        <v>45</v>
      </c>
      <c r="F1370" s="22" t="s">
        <v>18</v>
      </c>
      <c r="G1370" s="22" t="s">
        <v>36</v>
      </c>
      <c r="H1370" s="22" t="s">
        <v>1488</v>
      </c>
      <c r="I1370" s="30">
        <v>53.2</v>
      </c>
      <c r="J1370" s="31">
        <v>5</v>
      </c>
      <c r="K1370" s="32">
        <v>14.9</v>
      </c>
    </row>
    <row r="1371" spans="1:11" x14ac:dyDescent="0.25">
      <c r="A1371" s="29">
        <v>41923</v>
      </c>
      <c r="B1371" s="22">
        <v>2014</v>
      </c>
      <c r="C1371" s="22">
        <v>10</v>
      </c>
      <c r="D1371" s="22" t="s">
        <v>723</v>
      </c>
      <c r="E1371" s="22" t="s">
        <v>45</v>
      </c>
      <c r="F1371" s="22" t="s">
        <v>28</v>
      </c>
      <c r="G1371" s="22" t="s">
        <v>46</v>
      </c>
      <c r="H1371" s="22" t="s">
        <v>1489</v>
      </c>
      <c r="I1371" s="30">
        <v>39.840000000000003</v>
      </c>
      <c r="J1371" s="31">
        <v>8</v>
      </c>
      <c r="K1371" s="32">
        <v>18.329999999999998</v>
      </c>
    </row>
    <row r="1372" spans="1:11" x14ac:dyDescent="0.25">
      <c r="A1372" s="29">
        <v>41923</v>
      </c>
      <c r="B1372" s="22">
        <v>2014</v>
      </c>
      <c r="C1372" s="22">
        <v>10</v>
      </c>
      <c r="D1372" s="22" t="s">
        <v>250</v>
      </c>
      <c r="E1372" s="22" t="s">
        <v>71</v>
      </c>
      <c r="F1372" s="22" t="s">
        <v>28</v>
      </c>
      <c r="G1372" s="22" t="s">
        <v>64</v>
      </c>
      <c r="H1372" s="22" t="s">
        <v>1490</v>
      </c>
      <c r="I1372" s="30">
        <v>3.9</v>
      </c>
      <c r="J1372" s="31">
        <v>2</v>
      </c>
      <c r="K1372" s="32">
        <v>1.52</v>
      </c>
    </row>
    <row r="1373" spans="1:11" x14ac:dyDescent="0.25">
      <c r="A1373" s="29">
        <v>41923</v>
      </c>
      <c r="B1373" s="22">
        <v>2014</v>
      </c>
      <c r="C1373" s="22">
        <v>10</v>
      </c>
      <c r="D1373" s="22" t="s">
        <v>250</v>
      </c>
      <c r="E1373" s="22" t="s">
        <v>71</v>
      </c>
      <c r="F1373" s="22" t="s">
        <v>28</v>
      </c>
      <c r="G1373" s="22" t="s">
        <v>29</v>
      </c>
      <c r="H1373" s="22" t="s">
        <v>1491</v>
      </c>
      <c r="I1373" s="30">
        <v>12.84</v>
      </c>
      <c r="J1373" s="31">
        <v>3</v>
      </c>
      <c r="K1373" s="32">
        <v>5.78</v>
      </c>
    </row>
    <row r="1374" spans="1:11" x14ac:dyDescent="0.25">
      <c r="A1374" s="29">
        <v>41923</v>
      </c>
      <c r="B1374" s="22">
        <v>2014</v>
      </c>
      <c r="C1374" s="22">
        <v>10</v>
      </c>
      <c r="D1374" s="22" t="s">
        <v>250</v>
      </c>
      <c r="E1374" s="22" t="s">
        <v>71</v>
      </c>
      <c r="F1374" s="22" t="s">
        <v>28</v>
      </c>
      <c r="G1374" s="22" t="s">
        <v>29</v>
      </c>
      <c r="H1374" s="22" t="s">
        <v>1492</v>
      </c>
      <c r="I1374" s="30">
        <v>15.84</v>
      </c>
      <c r="J1374" s="31">
        <v>3</v>
      </c>
      <c r="K1374" s="32">
        <v>7.13</v>
      </c>
    </row>
    <row r="1375" spans="1:11" x14ac:dyDescent="0.25">
      <c r="A1375" s="29">
        <v>41923</v>
      </c>
      <c r="B1375" s="22">
        <v>2014</v>
      </c>
      <c r="C1375" s="22">
        <v>10</v>
      </c>
      <c r="D1375" s="22" t="s">
        <v>250</v>
      </c>
      <c r="E1375" s="22" t="s">
        <v>71</v>
      </c>
      <c r="F1375" s="22" t="s">
        <v>18</v>
      </c>
      <c r="G1375" s="22" t="s">
        <v>19</v>
      </c>
      <c r="H1375" s="22" t="s">
        <v>1113</v>
      </c>
      <c r="I1375" s="30">
        <v>563.94000000000005</v>
      </c>
      <c r="J1375" s="31">
        <v>3</v>
      </c>
      <c r="K1375" s="32">
        <v>112.79</v>
      </c>
    </row>
    <row r="1376" spans="1:11" x14ac:dyDescent="0.25">
      <c r="A1376" s="29">
        <v>41923</v>
      </c>
      <c r="B1376" s="22">
        <v>2014</v>
      </c>
      <c r="C1376" s="22">
        <v>10</v>
      </c>
      <c r="D1376" s="22" t="s">
        <v>250</v>
      </c>
      <c r="E1376" s="22" t="s">
        <v>71</v>
      </c>
      <c r="F1376" s="22" t="s">
        <v>28</v>
      </c>
      <c r="G1376" s="22" t="s">
        <v>38</v>
      </c>
      <c r="H1376" s="22" t="s">
        <v>1339</v>
      </c>
      <c r="I1376" s="30">
        <v>62.94</v>
      </c>
      <c r="J1376" s="31">
        <v>3</v>
      </c>
      <c r="K1376" s="32">
        <v>11.96</v>
      </c>
    </row>
    <row r="1377" spans="1:11" x14ac:dyDescent="0.25">
      <c r="A1377" s="29">
        <v>41923</v>
      </c>
      <c r="B1377" s="22">
        <v>2014</v>
      </c>
      <c r="C1377" s="22">
        <v>10</v>
      </c>
      <c r="D1377" s="22" t="s">
        <v>250</v>
      </c>
      <c r="E1377" s="22" t="s">
        <v>71</v>
      </c>
      <c r="F1377" s="22" t="s">
        <v>28</v>
      </c>
      <c r="G1377" s="22" t="s">
        <v>38</v>
      </c>
      <c r="H1377" s="22" t="s">
        <v>265</v>
      </c>
      <c r="I1377" s="30">
        <v>535.41</v>
      </c>
      <c r="J1377" s="31">
        <v>3</v>
      </c>
      <c r="K1377" s="32">
        <v>160.62</v>
      </c>
    </row>
    <row r="1378" spans="1:11" x14ac:dyDescent="0.25">
      <c r="A1378" s="29">
        <v>41924</v>
      </c>
      <c r="B1378" s="22">
        <v>2014</v>
      </c>
      <c r="C1378" s="22">
        <v>10</v>
      </c>
      <c r="D1378" s="22" t="s">
        <v>1493</v>
      </c>
      <c r="E1378" s="22" t="s">
        <v>22</v>
      </c>
      <c r="F1378" s="22" t="s">
        <v>28</v>
      </c>
      <c r="G1378" s="22" t="s">
        <v>29</v>
      </c>
      <c r="H1378" s="22" t="s">
        <v>1494</v>
      </c>
      <c r="I1378" s="30">
        <v>11.36</v>
      </c>
      <c r="J1378" s="31">
        <v>2</v>
      </c>
      <c r="K1378" s="32">
        <v>5.23</v>
      </c>
    </row>
    <row r="1379" spans="1:11" x14ac:dyDescent="0.25">
      <c r="A1379" s="29">
        <v>41924</v>
      </c>
      <c r="B1379" s="22">
        <v>2014</v>
      </c>
      <c r="C1379" s="22">
        <v>10</v>
      </c>
      <c r="D1379" s="22" t="s">
        <v>1493</v>
      </c>
      <c r="E1379" s="22" t="s">
        <v>22</v>
      </c>
      <c r="F1379" s="22" t="s">
        <v>28</v>
      </c>
      <c r="G1379" s="22" t="s">
        <v>48</v>
      </c>
      <c r="H1379" s="22" t="s">
        <v>1495</v>
      </c>
      <c r="I1379" s="30">
        <v>106.34</v>
      </c>
      <c r="J1379" s="31">
        <v>7</v>
      </c>
      <c r="K1379" s="32">
        <v>37.22</v>
      </c>
    </row>
    <row r="1380" spans="1:11" x14ac:dyDescent="0.25">
      <c r="A1380" s="29">
        <v>41924</v>
      </c>
      <c r="B1380" s="22">
        <v>2014</v>
      </c>
      <c r="C1380" s="22">
        <v>10</v>
      </c>
      <c r="D1380" s="22" t="s">
        <v>1496</v>
      </c>
      <c r="E1380" s="22" t="s">
        <v>1497</v>
      </c>
      <c r="F1380" s="22" t="s">
        <v>18</v>
      </c>
      <c r="G1380" s="22" t="s">
        <v>19</v>
      </c>
      <c r="H1380" s="22" t="s">
        <v>1498</v>
      </c>
      <c r="I1380" s="30">
        <v>338.35</v>
      </c>
      <c r="J1380" s="31">
        <v>3</v>
      </c>
      <c r="K1380" s="32">
        <v>4.2300000000000004</v>
      </c>
    </row>
    <row r="1381" spans="1:11" x14ac:dyDescent="0.25">
      <c r="A1381" s="29">
        <v>41924</v>
      </c>
      <c r="B1381" s="22">
        <v>2014</v>
      </c>
      <c r="C1381" s="22">
        <v>10</v>
      </c>
      <c r="D1381" s="22" t="s">
        <v>1496</v>
      </c>
      <c r="E1381" s="22" t="s">
        <v>1497</v>
      </c>
      <c r="F1381" s="22" t="s">
        <v>28</v>
      </c>
      <c r="G1381" s="22" t="s">
        <v>29</v>
      </c>
      <c r="H1381" s="22" t="s">
        <v>1249</v>
      </c>
      <c r="I1381" s="30">
        <v>25.92</v>
      </c>
      <c r="J1381" s="31">
        <v>4</v>
      </c>
      <c r="K1381" s="32">
        <v>12.44</v>
      </c>
    </row>
    <row r="1382" spans="1:11" x14ac:dyDescent="0.25">
      <c r="A1382" s="29">
        <v>41924</v>
      </c>
      <c r="B1382" s="22">
        <v>2014</v>
      </c>
      <c r="C1382" s="22">
        <v>10</v>
      </c>
      <c r="D1382" s="22" t="s">
        <v>1496</v>
      </c>
      <c r="E1382" s="22" t="s">
        <v>1497</v>
      </c>
      <c r="F1382" s="22" t="s">
        <v>28</v>
      </c>
      <c r="G1382" s="22" t="s">
        <v>29</v>
      </c>
      <c r="H1382" s="22" t="s">
        <v>1499</v>
      </c>
      <c r="I1382" s="30">
        <v>91.36</v>
      </c>
      <c r="J1382" s="31">
        <v>4</v>
      </c>
      <c r="K1382" s="32">
        <v>42.03</v>
      </c>
    </row>
    <row r="1383" spans="1:11" x14ac:dyDescent="0.25">
      <c r="A1383" s="29">
        <v>41925</v>
      </c>
      <c r="B1383" s="22">
        <v>2014</v>
      </c>
      <c r="C1383" s="22">
        <v>10</v>
      </c>
      <c r="D1383" s="22" t="s">
        <v>1500</v>
      </c>
      <c r="E1383" s="22" t="s">
        <v>17</v>
      </c>
      <c r="F1383" s="22" t="s">
        <v>28</v>
      </c>
      <c r="G1383" s="22" t="s">
        <v>64</v>
      </c>
      <c r="H1383" s="22" t="s">
        <v>1067</v>
      </c>
      <c r="I1383" s="30">
        <v>11.52</v>
      </c>
      <c r="J1383" s="31">
        <v>4</v>
      </c>
      <c r="K1383" s="32">
        <v>3.23</v>
      </c>
    </row>
    <row r="1384" spans="1:11" x14ac:dyDescent="0.25">
      <c r="A1384" s="29">
        <v>41925</v>
      </c>
      <c r="B1384" s="22">
        <v>2014</v>
      </c>
      <c r="C1384" s="22">
        <v>10</v>
      </c>
      <c r="D1384" s="22" t="s">
        <v>1500</v>
      </c>
      <c r="E1384" s="22" t="s">
        <v>17</v>
      </c>
      <c r="F1384" s="22" t="s">
        <v>18</v>
      </c>
      <c r="G1384" s="22" t="s">
        <v>42</v>
      </c>
      <c r="H1384" s="22" t="s">
        <v>1501</v>
      </c>
      <c r="I1384" s="30">
        <v>1298.55</v>
      </c>
      <c r="J1384" s="31">
        <v>5</v>
      </c>
      <c r="K1384" s="32">
        <v>311.64999999999998</v>
      </c>
    </row>
    <row r="1385" spans="1:11" x14ac:dyDescent="0.25">
      <c r="A1385" s="29">
        <v>41925</v>
      </c>
      <c r="B1385" s="22">
        <v>2014</v>
      </c>
      <c r="C1385" s="22">
        <v>10</v>
      </c>
      <c r="D1385" s="22" t="s">
        <v>1500</v>
      </c>
      <c r="E1385" s="22" t="s">
        <v>17</v>
      </c>
      <c r="F1385" s="22" t="s">
        <v>28</v>
      </c>
      <c r="G1385" s="22" t="s">
        <v>58</v>
      </c>
      <c r="H1385" s="22" t="s">
        <v>647</v>
      </c>
      <c r="I1385" s="30">
        <v>213.92</v>
      </c>
      <c r="J1385" s="31">
        <v>4</v>
      </c>
      <c r="K1385" s="32">
        <v>62.04</v>
      </c>
    </row>
    <row r="1386" spans="1:11" x14ac:dyDescent="0.25">
      <c r="A1386" s="29">
        <v>41925</v>
      </c>
      <c r="B1386" s="22">
        <v>2014</v>
      </c>
      <c r="C1386" s="22">
        <v>10</v>
      </c>
      <c r="D1386" s="22" t="s">
        <v>1500</v>
      </c>
      <c r="E1386" s="22" t="s">
        <v>17</v>
      </c>
      <c r="F1386" s="22" t="s">
        <v>13</v>
      </c>
      <c r="G1386" s="22" t="s">
        <v>14</v>
      </c>
      <c r="H1386" s="22" t="s">
        <v>773</v>
      </c>
      <c r="I1386" s="30">
        <v>25.78</v>
      </c>
      <c r="J1386" s="31">
        <v>2</v>
      </c>
      <c r="K1386" s="32">
        <v>2.58</v>
      </c>
    </row>
    <row r="1387" spans="1:11" x14ac:dyDescent="0.25">
      <c r="A1387" s="29">
        <v>41925</v>
      </c>
      <c r="B1387" s="22">
        <v>2014</v>
      </c>
      <c r="C1387" s="22">
        <v>10</v>
      </c>
      <c r="D1387" s="22" t="s">
        <v>334</v>
      </c>
      <c r="E1387" s="22" t="s">
        <v>62</v>
      </c>
      <c r="F1387" s="22" t="s">
        <v>18</v>
      </c>
      <c r="G1387" s="22" t="s">
        <v>19</v>
      </c>
      <c r="H1387" s="22" t="s">
        <v>403</v>
      </c>
      <c r="I1387" s="30">
        <v>245.98</v>
      </c>
      <c r="J1387" s="31">
        <v>2</v>
      </c>
      <c r="K1387" s="32">
        <v>27.06</v>
      </c>
    </row>
    <row r="1388" spans="1:11" x14ac:dyDescent="0.25">
      <c r="A1388" s="29">
        <v>41925</v>
      </c>
      <c r="B1388" s="22">
        <v>2014</v>
      </c>
      <c r="C1388" s="22">
        <v>10</v>
      </c>
      <c r="D1388" s="22" t="s">
        <v>334</v>
      </c>
      <c r="E1388" s="22" t="s">
        <v>62</v>
      </c>
      <c r="F1388" s="22" t="s">
        <v>28</v>
      </c>
      <c r="G1388" s="22" t="s">
        <v>48</v>
      </c>
      <c r="H1388" s="22" t="s">
        <v>1502</v>
      </c>
      <c r="I1388" s="30">
        <v>18.940000000000001</v>
      </c>
      <c r="J1388" s="31">
        <v>1</v>
      </c>
      <c r="K1388" s="32">
        <v>9.4700000000000006</v>
      </c>
    </row>
    <row r="1389" spans="1:11" x14ac:dyDescent="0.25">
      <c r="A1389" s="29">
        <v>41925</v>
      </c>
      <c r="B1389" s="22">
        <v>2014</v>
      </c>
      <c r="C1389" s="22">
        <v>10</v>
      </c>
      <c r="D1389" s="22" t="s">
        <v>1503</v>
      </c>
      <c r="E1389" s="22" t="s">
        <v>22</v>
      </c>
      <c r="F1389" s="22" t="s">
        <v>28</v>
      </c>
      <c r="G1389" s="22" t="s">
        <v>48</v>
      </c>
      <c r="H1389" s="22" t="s">
        <v>1504</v>
      </c>
      <c r="I1389" s="30">
        <v>7.75</v>
      </c>
      <c r="J1389" s="31">
        <v>3</v>
      </c>
      <c r="K1389" s="32">
        <v>2.81</v>
      </c>
    </row>
    <row r="1390" spans="1:11" x14ac:dyDescent="0.25">
      <c r="A1390" s="29">
        <v>41925</v>
      </c>
      <c r="B1390" s="22">
        <v>2014</v>
      </c>
      <c r="C1390" s="22">
        <v>10</v>
      </c>
      <c r="D1390" s="22" t="s">
        <v>1388</v>
      </c>
      <c r="E1390" s="22" t="s">
        <v>215</v>
      </c>
      <c r="F1390" s="22" t="s">
        <v>28</v>
      </c>
      <c r="G1390" s="22" t="s">
        <v>155</v>
      </c>
      <c r="H1390" s="22" t="s">
        <v>1505</v>
      </c>
      <c r="I1390" s="30">
        <v>36.4</v>
      </c>
      <c r="J1390" s="31">
        <v>5</v>
      </c>
      <c r="K1390" s="32">
        <v>17.47</v>
      </c>
    </row>
    <row r="1391" spans="1:11" x14ac:dyDescent="0.25">
      <c r="A1391" s="29">
        <v>41925</v>
      </c>
      <c r="B1391" s="22">
        <v>2014</v>
      </c>
      <c r="C1391" s="22">
        <v>10</v>
      </c>
      <c r="D1391" s="22" t="s">
        <v>1388</v>
      </c>
      <c r="E1391" s="22" t="s">
        <v>215</v>
      </c>
      <c r="F1391" s="22" t="s">
        <v>13</v>
      </c>
      <c r="G1391" s="22" t="s">
        <v>14</v>
      </c>
      <c r="H1391" s="22" t="s">
        <v>1506</v>
      </c>
      <c r="I1391" s="30">
        <v>22.96</v>
      </c>
      <c r="J1391" s="31">
        <v>2</v>
      </c>
      <c r="K1391" s="32">
        <v>4.3600000000000003</v>
      </c>
    </row>
    <row r="1392" spans="1:11" x14ac:dyDescent="0.25">
      <c r="A1392" s="29">
        <v>41925</v>
      </c>
      <c r="B1392" s="22">
        <v>2014</v>
      </c>
      <c r="C1392" s="22">
        <v>10</v>
      </c>
      <c r="D1392" s="22" t="s">
        <v>1388</v>
      </c>
      <c r="E1392" s="22" t="s">
        <v>215</v>
      </c>
      <c r="F1392" s="22" t="s">
        <v>28</v>
      </c>
      <c r="G1392" s="22" t="s">
        <v>38</v>
      </c>
      <c r="H1392" s="22" t="s">
        <v>1507</v>
      </c>
      <c r="I1392" s="30">
        <v>315.2</v>
      </c>
      <c r="J1392" s="31">
        <v>4</v>
      </c>
      <c r="K1392" s="32">
        <v>6.3</v>
      </c>
    </row>
    <row r="1393" spans="1:11" x14ac:dyDescent="0.25">
      <c r="A1393" s="29">
        <v>41925</v>
      </c>
      <c r="B1393" s="22">
        <v>2014</v>
      </c>
      <c r="C1393" s="22">
        <v>10</v>
      </c>
      <c r="D1393" s="22" t="s">
        <v>1388</v>
      </c>
      <c r="E1393" s="22" t="s">
        <v>215</v>
      </c>
      <c r="F1393" s="22" t="s">
        <v>28</v>
      </c>
      <c r="G1393" s="22" t="s">
        <v>48</v>
      </c>
      <c r="H1393" s="22" t="s">
        <v>1285</v>
      </c>
      <c r="I1393" s="30">
        <v>15.18</v>
      </c>
      <c r="J1393" s="31">
        <v>3</v>
      </c>
      <c r="K1393" s="32">
        <v>7.13</v>
      </c>
    </row>
    <row r="1394" spans="1:11" x14ac:dyDescent="0.25">
      <c r="A1394" s="29">
        <v>41926</v>
      </c>
      <c r="B1394" s="22">
        <v>2014</v>
      </c>
      <c r="C1394" s="22">
        <v>10</v>
      </c>
      <c r="D1394" s="22" t="s">
        <v>1508</v>
      </c>
      <c r="E1394" s="22" t="s">
        <v>813</v>
      </c>
      <c r="F1394" s="22" t="s">
        <v>28</v>
      </c>
      <c r="G1394" s="22" t="s">
        <v>48</v>
      </c>
      <c r="H1394" s="22" t="s">
        <v>170</v>
      </c>
      <c r="I1394" s="30">
        <v>22.92</v>
      </c>
      <c r="J1394" s="31">
        <v>4</v>
      </c>
      <c r="K1394" s="32">
        <v>11</v>
      </c>
    </row>
    <row r="1395" spans="1:11" x14ac:dyDescent="0.25">
      <c r="A1395" s="29">
        <v>41926</v>
      </c>
      <c r="B1395" s="22">
        <v>2014</v>
      </c>
      <c r="C1395" s="22">
        <v>10</v>
      </c>
      <c r="D1395" s="22" t="s">
        <v>1508</v>
      </c>
      <c r="E1395" s="22" t="s">
        <v>813</v>
      </c>
      <c r="F1395" s="22" t="s">
        <v>28</v>
      </c>
      <c r="G1395" s="22" t="s">
        <v>38</v>
      </c>
      <c r="H1395" s="22" t="s">
        <v>39</v>
      </c>
      <c r="I1395" s="30">
        <v>269.89999999999998</v>
      </c>
      <c r="J1395" s="31">
        <v>5</v>
      </c>
      <c r="K1395" s="32">
        <v>16.190000000000001</v>
      </c>
    </row>
    <row r="1396" spans="1:11" x14ac:dyDescent="0.25">
      <c r="A1396" s="29">
        <v>41926</v>
      </c>
      <c r="B1396" s="22">
        <v>2014</v>
      </c>
      <c r="C1396" s="22">
        <v>10</v>
      </c>
      <c r="D1396" s="22" t="s">
        <v>1509</v>
      </c>
      <c r="E1396" s="22" t="s">
        <v>32</v>
      </c>
      <c r="F1396" s="22" t="s">
        <v>28</v>
      </c>
      <c r="G1396" s="22" t="s">
        <v>58</v>
      </c>
      <c r="H1396" s="22" t="s">
        <v>1510</v>
      </c>
      <c r="I1396" s="30">
        <v>3.16</v>
      </c>
      <c r="J1396" s="31">
        <v>4</v>
      </c>
      <c r="K1396" s="32">
        <v>-8.5299999999999994</v>
      </c>
    </row>
    <row r="1397" spans="1:11" x14ac:dyDescent="0.25">
      <c r="A1397" s="29">
        <v>41926</v>
      </c>
      <c r="B1397" s="22">
        <v>2014</v>
      </c>
      <c r="C1397" s="22">
        <v>10</v>
      </c>
      <c r="D1397" s="22" t="s">
        <v>1509</v>
      </c>
      <c r="E1397" s="22" t="s">
        <v>32</v>
      </c>
      <c r="F1397" s="22" t="s">
        <v>13</v>
      </c>
      <c r="G1397" s="22" t="s">
        <v>143</v>
      </c>
      <c r="H1397" s="22" t="s">
        <v>1511</v>
      </c>
      <c r="I1397" s="30">
        <v>1999.96</v>
      </c>
      <c r="J1397" s="31">
        <v>5</v>
      </c>
      <c r="K1397" s="32">
        <v>624.99</v>
      </c>
    </row>
    <row r="1398" spans="1:11" x14ac:dyDescent="0.25">
      <c r="A1398" s="29">
        <v>41926</v>
      </c>
      <c r="B1398" s="22">
        <v>2014</v>
      </c>
      <c r="C1398" s="22">
        <v>10</v>
      </c>
      <c r="D1398" s="22" t="s">
        <v>11</v>
      </c>
      <c r="E1398" s="22" t="s">
        <v>26</v>
      </c>
      <c r="F1398" s="22" t="s">
        <v>28</v>
      </c>
      <c r="G1398" s="22" t="s">
        <v>29</v>
      </c>
      <c r="H1398" s="22" t="s">
        <v>512</v>
      </c>
      <c r="I1398" s="30">
        <v>322.19</v>
      </c>
      <c r="J1398" s="31">
        <v>13</v>
      </c>
      <c r="K1398" s="32">
        <v>100.69</v>
      </c>
    </row>
    <row r="1399" spans="1:11" x14ac:dyDescent="0.25">
      <c r="A1399" s="29">
        <v>41926</v>
      </c>
      <c r="B1399" s="22">
        <v>2014</v>
      </c>
      <c r="C1399" s="22">
        <v>10</v>
      </c>
      <c r="D1399" s="22" t="s">
        <v>11</v>
      </c>
      <c r="E1399" s="22" t="s">
        <v>26</v>
      </c>
      <c r="F1399" s="22" t="s">
        <v>28</v>
      </c>
      <c r="G1399" s="22" t="s">
        <v>48</v>
      </c>
      <c r="H1399" s="22" t="s">
        <v>231</v>
      </c>
      <c r="I1399" s="30">
        <v>2.95</v>
      </c>
      <c r="J1399" s="31">
        <v>3</v>
      </c>
      <c r="K1399" s="32">
        <v>-4.8600000000000003</v>
      </c>
    </row>
    <row r="1400" spans="1:11" x14ac:dyDescent="0.25">
      <c r="A1400" s="29">
        <v>41926</v>
      </c>
      <c r="B1400" s="22">
        <v>2014</v>
      </c>
      <c r="C1400" s="22">
        <v>10</v>
      </c>
      <c r="D1400" s="22" t="s">
        <v>11</v>
      </c>
      <c r="E1400" s="22" t="s">
        <v>26</v>
      </c>
      <c r="F1400" s="22" t="s">
        <v>28</v>
      </c>
      <c r="G1400" s="22" t="s">
        <v>29</v>
      </c>
      <c r="H1400" s="22" t="s">
        <v>1512</v>
      </c>
      <c r="I1400" s="30">
        <v>19.14</v>
      </c>
      <c r="J1400" s="31">
        <v>4</v>
      </c>
      <c r="K1400" s="32">
        <v>6.94</v>
      </c>
    </row>
    <row r="1401" spans="1:11" x14ac:dyDescent="0.25">
      <c r="A1401" s="29">
        <v>41926</v>
      </c>
      <c r="B1401" s="22">
        <v>2014</v>
      </c>
      <c r="C1401" s="22">
        <v>10</v>
      </c>
      <c r="D1401" s="22" t="s">
        <v>1513</v>
      </c>
      <c r="E1401" s="22" t="s">
        <v>51</v>
      </c>
      <c r="F1401" s="22" t="s">
        <v>13</v>
      </c>
      <c r="G1401" s="22" t="s">
        <v>14</v>
      </c>
      <c r="H1401" s="22" t="s">
        <v>1348</v>
      </c>
      <c r="I1401" s="30">
        <v>177</v>
      </c>
      <c r="J1401" s="31">
        <v>3</v>
      </c>
      <c r="K1401" s="32">
        <v>30.09</v>
      </c>
    </row>
    <row r="1402" spans="1:11" x14ac:dyDescent="0.25">
      <c r="A1402" s="29">
        <v>41926</v>
      </c>
      <c r="B1402" s="22">
        <v>2014</v>
      </c>
      <c r="C1402" s="22">
        <v>10</v>
      </c>
      <c r="D1402" s="22" t="s">
        <v>1513</v>
      </c>
      <c r="E1402" s="22" t="s">
        <v>51</v>
      </c>
      <c r="F1402" s="22" t="s">
        <v>28</v>
      </c>
      <c r="G1402" s="22" t="s">
        <v>38</v>
      </c>
      <c r="H1402" s="22" t="s">
        <v>1514</v>
      </c>
      <c r="I1402" s="30">
        <v>79.45</v>
      </c>
      <c r="J1402" s="31">
        <v>7</v>
      </c>
      <c r="K1402" s="32">
        <v>22.25</v>
      </c>
    </row>
    <row r="1403" spans="1:11" x14ac:dyDescent="0.25">
      <c r="A1403" s="29">
        <v>41926</v>
      </c>
      <c r="B1403" s="22">
        <v>2014</v>
      </c>
      <c r="C1403" s="22">
        <v>10</v>
      </c>
      <c r="D1403" s="22" t="s">
        <v>1513</v>
      </c>
      <c r="E1403" s="22" t="s">
        <v>51</v>
      </c>
      <c r="F1403" s="22" t="s">
        <v>18</v>
      </c>
      <c r="G1403" s="22" t="s">
        <v>19</v>
      </c>
      <c r="H1403" s="22" t="s">
        <v>1515</v>
      </c>
      <c r="I1403" s="30">
        <v>1628.82</v>
      </c>
      <c r="J1403" s="31">
        <v>9</v>
      </c>
      <c r="K1403" s="32">
        <v>260.61</v>
      </c>
    </row>
    <row r="1404" spans="1:11" x14ac:dyDescent="0.25">
      <c r="A1404" s="29">
        <v>41927</v>
      </c>
      <c r="B1404" s="22">
        <v>2014</v>
      </c>
      <c r="C1404" s="22">
        <v>10</v>
      </c>
      <c r="D1404" s="22" t="s">
        <v>1000</v>
      </c>
      <c r="E1404" s="22" t="s">
        <v>77</v>
      </c>
      <c r="F1404" s="22" t="s">
        <v>18</v>
      </c>
      <c r="G1404" s="22" t="s">
        <v>36</v>
      </c>
      <c r="H1404" s="22" t="s">
        <v>480</v>
      </c>
      <c r="I1404" s="30">
        <v>15.38</v>
      </c>
      <c r="J1404" s="31">
        <v>1</v>
      </c>
      <c r="K1404" s="32">
        <v>4.04</v>
      </c>
    </row>
    <row r="1405" spans="1:11" x14ac:dyDescent="0.25">
      <c r="A1405" s="29">
        <v>41927</v>
      </c>
      <c r="B1405" s="22">
        <v>2014</v>
      </c>
      <c r="C1405" s="22">
        <v>10</v>
      </c>
      <c r="D1405" s="22" t="s">
        <v>1516</v>
      </c>
      <c r="E1405" s="22" t="s">
        <v>131</v>
      </c>
      <c r="F1405" s="22" t="s">
        <v>18</v>
      </c>
      <c r="G1405" s="22" t="s">
        <v>19</v>
      </c>
      <c r="H1405" s="22" t="s">
        <v>1323</v>
      </c>
      <c r="I1405" s="30">
        <v>183.37</v>
      </c>
      <c r="J1405" s="31">
        <v>2</v>
      </c>
      <c r="K1405" s="32">
        <v>-7.86</v>
      </c>
    </row>
    <row r="1406" spans="1:11" x14ac:dyDescent="0.25">
      <c r="A1406" s="29">
        <v>41927</v>
      </c>
      <c r="B1406" s="22">
        <v>2014</v>
      </c>
      <c r="C1406" s="22">
        <v>10</v>
      </c>
      <c r="D1406" s="22" t="s">
        <v>1516</v>
      </c>
      <c r="E1406" s="22" t="s">
        <v>131</v>
      </c>
      <c r="F1406" s="22" t="s">
        <v>28</v>
      </c>
      <c r="G1406" s="22" t="s">
        <v>29</v>
      </c>
      <c r="H1406" s="22" t="s">
        <v>1102</v>
      </c>
      <c r="I1406" s="30">
        <v>7.97</v>
      </c>
      <c r="J1406" s="31">
        <v>2</v>
      </c>
      <c r="K1406" s="32">
        <v>2.89</v>
      </c>
    </row>
    <row r="1407" spans="1:11" x14ac:dyDescent="0.25">
      <c r="A1407" s="29">
        <v>41928</v>
      </c>
      <c r="B1407" s="22">
        <v>2014</v>
      </c>
      <c r="C1407" s="22">
        <v>10</v>
      </c>
      <c r="D1407" s="22" t="s">
        <v>1517</v>
      </c>
      <c r="E1407" s="22" t="s">
        <v>45</v>
      </c>
      <c r="F1407" s="22" t="s">
        <v>28</v>
      </c>
      <c r="G1407" s="22" t="s">
        <v>48</v>
      </c>
      <c r="H1407" s="22" t="s">
        <v>460</v>
      </c>
      <c r="I1407" s="30">
        <v>14.35</v>
      </c>
      <c r="J1407" s="31">
        <v>3</v>
      </c>
      <c r="K1407" s="32">
        <v>5.0199999999999996</v>
      </c>
    </row>
    <row r="1408" spans="1:11" x14ac:dyDescent="0.25">
      <c r="A1408" s="29">
        <v>41928</v>
      </c>
      <c r="B1408" s="22">
        <v>2014</v>
      </c>
      <c r="C1408" s="22">
        <v>10</v>
      </c>
      <c r="D1408" s="22" t="s">
        <v>1517</v>
      </c>
      <c r="E1408" s="22" t="s">
        <v>45</v>
      </c>
      <c r="F1408" s="22" t="s">
        <v>13</v>
      </c>
      <c r="G1408" s="22" t="s">
        <v>14</v>
      </c>
      <c r="H1408" s="22" t="s">
        <v>1518</v>
      </c>
      <c r="I1408" s="30">
        <v>179.97</v>
      </c>
      <c r="J1408" s="31">
        <v>3</v>
      </c>
      <c r="K1408" s="32">
        <v>86.39</v>
      </c>
    </row>
    <row r="1409" spans="1:11" x14ac:dyDescent="0.25">
      <c r="A1409" s="29">
        <v>41929</v>
      </c>
      <c r="B1409" s="22">
        <v>2014</v>
      </c>
      <c r="C1409" s="22">
        <v>10</v>
      </c>
      <c r="D1409" s="22" t="s">
        <v>1519</v>
      </c>
      <c r="E1409" s="22" t="s">
        <v>32</v>
      </c>
      <c r="F1409" s="22" t="s">
        <v>28</v>
      </c>
      <c r="G1409" s="22" t="s">
        <v>48</v>
      </c>
      <c r="H1409" s="22" t="s">
        <v>184</v>
      </c>
      <c r="I1409" s="30">
        <v>10.78</v>
      </c>
      <c r="J1409" s="31">
        <v>5</v>
      </c>
      <c r="K1409" s="32">
        <v>-17.25</v>
      </c>
    </row>
    <row r="1410" spans="1:11" x14ac:dyDescent="0.25">
      <c r="A1410" s="29">
        <v>41929</v>
      </c>
      <c r="B1410" s="22">
        <v>2014</v>
      </c>
      <c r="C1410" s="22">
        <v>10</v>
      </c>
      <c r="D1410" s="22" t="s">
        <v>1519</v>
      </c>
      <c r="E1410" s="22" t="s">
        <v>32</v>
      </c>
      <c r="F1410" s="22" t="s">
        <v>13</v>
      </c>
      <c r="G1410" s="22" t="s">
        <v>14</v>
      </c>
      <c r="H1410" s="22" t="s">
        <v>1124</v>
      </c>
      <c r="I1410" s="30">
        <v>119.98</v>
      </c>
      <c r="J1410" s="31">
        <v>3</v>
      </c>
      <c r="K1410" s="32">
        <v>-18</v>
      </c>
    </row>
    <row r="1411" spans="1:11" x14ac:dyDescent="0.25">
      <c r="A1411" s="29">
        <v>41929</v>
      </c>
      <c r="B1411" s="22">
        <v>2014</v>
      </c>
      <c r="C1411" s="22">
        <v>10</v>
      </c>
      <c r="D1411" s="22" t="s">
        <v>1454</v>
      </c>
      <c r="E1411" s="22" t="s">
        <v>32</v>
      </c>
      <c r="F1411" s="22" t="s">
        <v>18</v>
      </c>
      <c r="G1411" s="22" t="s">
        <v>36</v>
      </c>
      <c r="H1411" s="22" t="s">
        <v>1254</v>
      </c>
      <c r="I1411" s="30">
        <v>5.31</v>
      </c>
      <c r="J1411" s="31">
        <v>2</v>
      </c>
      <c r="K1411" s="32">
        <v>-1.59</v>
      </c>
    </row>
    <row r="1412" spans="1:11" x14ac:dyDescent="0.25">
      <c r="A1412" s="29">
        <v>41930</v>
      </c>
      <c r="B1412" s="22">
        <v>2014</v>
      </c>
      <c r="C1412" s="22">
        <v>10</v>
      </c>
      <c r="D1412" s="22" t="s">
        <v>1520</v>
      </c>
      <c r="E1412" s="22" t="s">
        <v>831</v>
      </c>
      <c r="F1412" s="22" t="s">
        <v>28</v>
      </c>
      <c r="G1412" s="22" t="s">
        <v>38</v>
      </c>
      <c r="H1412" s="22" t="s">
        <v>740</v>
      </c>
      <c r="I1412" s="30">
        <v>275.97000000000003</v>
      </c>
      <c r="J1412" s="31">
        <v>3</v>
      </c>
      <c r="K1412" s="32">
        <v>11.04</v>
      </c>
    </row>
    <row r="1413" spans="1:11" x14ac:dyDescent="0.25">
      <c r="A1413" s="29">
        <v>41930</v>
      </c>
      <c r="B1413" s="22">
        <v>2014</v>
      </c>
      <c r="C1413" s="22">
        <v>10</v>
      </c>
      <c r="D1413" s="22" t="s">
        <v>1520</v>
      </c>
      <c r="E1413" s="22" t="s">
        <v>831</v>
      </c>
      <c r="F1413" s="22" t="s">
        <v>13</v>
      </c>
      <c r="G1413" s="22" t="s">
        <v>23</v>
      </c>
      <c r="H1413" s="22" t="s">
        <v>1521</v>
      </c>
      <c r="I1413" s="30">
        <v>1394.95</v>
      </c>
      <c r="J1413" s="31">
        <v>5</v>
      </c>
      <c r="K1413" s="32">
        <v>362.69</v>
      </c>
    </row>
    <row r="1414" spans="1:11" x14ac:dyDescent="0.25">
      <c r="A1414" s="29">
        <v>41930</v>
      </c>
      <c r="B1414" s="22">
        <v>2014</v>
      </c>
      <c r="C1414" s="22">
        <v>10</v>
      </c>
      <c r="D1414" s="22" t="s">
        <v>1520</v>
      </c>
      <c r="E1414" s="22" t="s">
        <v>831</v>
      </c>
      <c r="F1414" s="22" t="s">
        <v>18</v>
      </c>
      <c r="G1414" s="22" t="s">
        <v>19</v>
      </c>
      <c r="H1414" s="22" t="s">
        <v>1522</v>
      </c>
      <c r="I1414" s="30">
        <v>545.88</v>
      </c>
      <c r="J1414" s="31">
        <v>6</v>
      </c>
      <c r="K1414" s="32">
        <v>70.959999999999994</v>
      </c>
    </row>
    <row r="1415" spans="1:11" x14ac:dyDescent="0.25">
      <c r="A1415" s="29">
        <v>41930</v>
      </c>
      <c r="B1415" s="22">
        <v>2014</v>
      </c>
      <c r="C1415" s="22">
        <v>10</v>
      </c>
      <c r="D1415" s="22" t="s">
        <v>1523</v>
      </c>
      <c r="E1415" s="22" t="s">
        <v>89</v>
      </c>
      <c r="F1415" s="22" t="s">
        <v>28</v>
      </c>
      <c r="G1415" s="22" t="s">
        <v>155</v>
      </c>
      <c r="H1415" s="22" t="s">
        <v>1524</v>
      </c>
      <c r="I1415" s="30">
        <v>52.51</v>
      </c>
      <c r="J1415" s="31">
        <v>6</v>
      </c>
      <c r="K1415" s="32">
        <v>19.690000000000001</v>
      </c>
    </row>
    <row r="1416" spans="1:11" x14ac:dyDescent="0.25">
      <c r="A1416" s="29">
        <v>41930</v>
      </c>
      <c r="B1416" s="22">
        <v>2014</v>
      </c>
      <c r="C1416" s="22">
        <v>10</v>
      </c>
      <c r="D1416" s="22" t="s">
        <v>1523</v>
      </c>
      <c r="E1416" s="22" t="s">
        <v>89</v>
      </c>
      <c r="F1416" s="22" t="s">
        <v>28</v>
      </c>
      <c r="G1416" s="22" t="s">
        <v>38</v>
      </c>
      <c r="H1416" s="22" t="s">
        <v>1525</v>
      </c>
      <c r="I1416" s="30">
        <v>186.91</v>
      </c>
      <c r="J1416" s="31">
        <v>6</v>
      </c>
      <c r="K1416" s="32">
        <v>-35.049999999999997</v>
      </c>
    </row>
    <row r="1417" spans="1:11" x14ac:dyDescent="0.25">
      <c r="A1417" s="29">
        <v>41930</v>
      </c>
      <c r="B1417" s="22">
        <v>2014</v>
      </c>
      <c r="C1417" s="22">
        <v>10</v>
      </c>
      <c r="D1417" s="22" t="s">
        <v>1523</v>
      </c>
      <c r="E1417" s="22" t="s">
        <v>89</v>
      </c>
      <c r="F1417" s="22" t="s">
        <v>28</v>
      </c>
      <c r="G1417" s="22" t="s">
        <v>29</v>
      </c>
      <c r="H1417" s="22" t="s">
        <v>728</v>
      </c>
      <c r="I1417" s="30">
        <v>10.050000000000001</v>
      </c>
      <c r="J1417" s="31">
        <v>4</v>
      </c>
      <c r="K1417" s="32">
        <v>3.14</v>
      </c>
    </row>
    <row r="1418" spans="1:11" x14ac:dyDescent="0.25">
      <c r="A1418" s="29">
        <v>41930</v>
      </c>
      <c r="B1418" s="22">
        <v>2014</v>
      </c>
      <c r="C1418" s="22">
        <v>10</v>
      </c>
      <c r="D1418" s="22" t="s">
        <v>1526</v>
      </c>
      <c r="E1418" s="22" t="s">
        <v>67</v>
      </c>
      <c r="F1418" s="22" t="s">
        <v>18</v>
      </c>
      <c r="G1418" s="22" t="s">
        <v>19</v>
      </c>
      <c r="H1418" s="22" t="s">
        <v>1527</v>
      </c>
      <c r="I1418" s="30">
        <v>605.34</v>
      </c>
      <c r="J1418" s="31">
        <v>6</v>
      </c>
      <c r="K1418" s="32">
        <v>145.28</v>
      </c>
    </row>
    <row r="1419" spans="1:11" x14ac:dyDescent="0.25">
      <c r="A1419" s="29">
        <v>41930</v>
      </c>
      <c r="B1419" s="22">
        <v>2014</v>
      </c>
      <c r="C1419" s="22">
        <v>10</v>
      </c>
      <c r="D1419" s="22" t="s">
        <v>1528</v>
      </c>
      <c r="E1419" s="22" t="s">
        <v>17</v>
      </c>
      <c r="F1419" s="22" t="s">
        <v>28</v>
      </c>
      <c r="G1419" s="22" t="s">
        <v>29</v>
      </c>
      <c r="H1419" s="22" t="s">
        <v>1223</v>
      </c>
      <c r="I1419" s="30">
        <v>61.96</v>
      </c>
      <c r="J1419" s="31">
        <v>2</v>
      </c>
      <c r="K1419" s="32">
        <v>27.88</v>
      </c>
    </row>
    <row r="1420" spans="1:11" x14ac:dyDescent="0.25">
      <c r="A1420" s="29">
        <v>41930</v>
      </c>
      <c r="B1420" s="22">
        <v>2014</v>
      </c>
      <c r="C1420" s="22">
        <v>10</v>
      </c>
      <c r="D1420" s="22" t="s">
        <v>1528</v>
      </c>
      <c r="E1420" s="22" t="s">
        <v>17</v>
      </c>
      <c r="F1420" s="22" t="s">
        <v>28</v>
      </c>
      <c r="G1420" s="22" t="s">
        <v>48</v>
      </c>
      <c r="H1420" s="22" t="s">
        <v>1529</v>
      </c>
      <c r="I1420" s="30">
        <v>1.34</v>
      </c>
      <c r="J1420" s="31">
        <v>1</v>
      </c>
      <c r="K1420" s="32">
        <v>0.47</v>
      </c>
    </row>
    <row r="1421" spans="1:11" x14ac:dyDescent="0.25">
      <c r="A1421" s="29">
        <v>41931</v>
      </c>
      <c r="B1421" s="22">
        <v>2014</v>
      </c>
      <c r="C1421" s="22">
        <v>10</v>
      </c>
      <c r="D1421" s="22" t="s">
        <v>1530</v>
      </c>
      <c r="E1421" s="22" t="s">
        <v>45</v>
      </c>
      <c r="F1421" s="22" t="s">
        <v>28</v>
      </c>
      <c r="G1421" s="22" t="s">
        <v>29</v>
      </c>
      <c r="H1421" s="22" t="s">
        <v>1531</v>
      </c>
      <c r="I1421" s="30">
        <v>13.44</v>
      </c>
      <c r="J1421" s="31">
        <v>3</v>
      </c>
      <c r="K1421" s="32">
        <v>6.59</v>
      </c>
    </row>
    <row r="1422" spans="1:11" x14ac:dyDescent="0.25">
      <c r="A1422" s="29">
        <v>41931</v>
      </c>
      <c r="B1422" s="22">
        <v>2014</v>
      </c>
      <c r="C1422" s="22">
        <v>10</v>
      </c>
      <c r="D1422" s="22" t="s">
        <v>1532</v>
      </c>
      <c r="E1422" s="22" t="s">
        <v>45</v>
      </c>
      <c r="F1422" s="22" t="s">
        <v>28</v>
      </c>
      <c r="G1422" s="22" t="s">
        <v>48</v>
      </c>
      <c r="H1422" s="22" t="s">
        <v>1533</v>
      </c>
      <c r="I1422" s="30">
        <v>2.99</v>
      </c>
      <c r="J1422" s="31">
        <v>1</v>
      </c>
      <c r="K1422" s="32">
        <v>1.1200000000000001</v>
      </c>
    </row>
    <row r="1423" spans="1:11" x14ac:dyDescent="0.25">
      <c r="A1423" s="29">
        <v>41931</v>
      </c>
      <c r="B1423" s="22">
        <v>2014</v>
      </c>
      <c r="C1423" s="22">
        <v>10</v>
      </c>
      <c r="D1423" s="22" t="s">
        <v>1532</v>
      </c>
      <c r="E1423" s="22" t="s">
        <v>45</v>
      </c>
      <c r="F1423" s="22" t="s">
        <v>28</v>
      </c>
      <c r="G1423" s="22" t="s">
        <v>48</v>
      </c>
      <c r="H1423" s="22" t="s">
        <v>1534</v>
      </c>
      <c r="I1423" s="30">
        <v>20.059999999999999</v>
      </c>
      <c r="J1423" s="31">
        <v>6</v>
      </c>
      <c r="K1423" s="32">
        <v>7.02</v>
      </c>
    </row>
    <row r="1424" spans="1:11" x14ac:dyDescent="0.25">
      <c r="A1424" s="29">
        <v>41931</v>
      </c>
      <c r="B1424" s="22">
        <v>2014</v>
      </c>
      <c r="C1424" s="22">
        <v>10</v>
      </c>
      <c r="D1424" s="22" t="s">
        <v>1532</v>
      </c>
      <c r="E1424" s="22" t="s">
        <v>45</v>
      </c>
      <c r="F1424" s="22" t="s">
        <v>28</v>
      </c>
      <c r="G1424" s="22" t="s">
        <v>29</v>
      </c>
      <c r="H1424" s="22" t="s">
        <v>1535</v>
      </c>
      <c r="I1424" s="30">
        <v>146.72999999999999</v>
      </c>
      <c r="J1424" s="31">
        <v>3</v>
      </c>
      <c r="K1424" s="32">
        <v>68.959999999999994</v>
      </c>
    </row>
    <row r="1425" spans="1:11" x14ac:dyDescent="0.25">
      <c r="A1425" s="29">
        <v>41931</v>
      </c>
      <c r="B1425" s="22">
        <v>2014</v>
      </c>
      <c r="C1425" s="22">
        <v>10</v>
      </c>
      <c r="D1425" s="22" t="s">
        <v>1532</v>
      </c>
      <c r="E1425" s="22" t="s">
        <v>45</v>
      </c>
      <c r="F1425" s="22" t="s">
        <v>28</v>
      </c>
      <c r="G1425" s="22" t="s">
        <v>46</v>
      </c>
      <c r="H1425" s="22" t="s">
        <v>887</v>
      </c>
      <c r="I1425" s="30">
        <v>18.75</v>
      </c>
      <c r="J1425" s="31">
        <v>5</v>
      </c>
      <c r="K1425" s="32">
        <v>9</v>
      </c>
    </row>
    <row r="1426" spans="1:11" x14ac:dyDescent="0.25">
      <c r="A1426" s="29">
        <v>41931</v>
      </c>
      <c r="B1426" s="22">
        <v>2014</v>
      </c>
      <c r="C1426" s="22">
        <v>10</v>
      </c>
      <c r="D1426" s="22" t="s">
        <v>1532</v>
      </c>
      <c r="E1426" s="22" t="s">
        <v>45</v>
      </c>
      <c r="F1426" s="22" t="s">
        <v>13</v>
      </c>
      <c r="G1426" s="22" t="s">
        <v>23</v>
      </c>
      <c r="H1426" s="22" t="s">
        <v>1536</v>
      </c>
      <c r="I1426" s="30">
        <v>117.58</v>
      </c>
      <c r="J1426" s="31">
        <v>3</v>
      </c>
      <c r="K1426" s="32">
        <v>11.76</v>
      </c>
    </row>
    <row r="1427" spans="1:11" x14ac:dyDescent="0.25">
      <c r="A1427" s="29">
        <v>41931</v>
      </c>
      <c r="B1427" s="22">
        <v>2014</v>
      </c>
      <c r="C1427" s="22">
        <v>10</v>
      </c>
      <c r="D1427" s="22" t="s">
        <v>1537</v>
      </c>
      <c r="E1427" s="22" t="s">
        <v>45</v>
      </c>
      <c r="F1427" s="22" t="s">
        <v>13</v>
      </c>
      <c r="G1427" s="22" t="s">
        <v>23</v>
      </c>
      <c r="H1427" s="22" t="s">
        <v>1030</v>
      </c>
      <c r="I1427" s="30">
        <v>321.55</v>
      </c>
      <c r="J1427" s="31">
        <v>6</v>
      </c>
      <c r="K1427" s="32">
        <v>20.100000000000001</v>
      </c>
    </row>
    <row r="1428" spans="1:11" x14ac:dyDescent="0.25">
      <c r="A1428" s="29">
        <v>41932</v>
      </c>
      <c r="B1428" s="22">
        <v>2014</v>
      </c>
      <c r="C1428" s="22">
        <v>10</v>
      </c>
      <c r="D1428" s="22" t="s">
        <v>516</v>
      </c>
      <c r="E1428" s="22" t="s">
        <v>71</v>
      </c>
      <c r="F1428" s="22" t="s">
        <v>28</v>
      </c>
      <c r="G1428" s="22" t="s">
        <v>38</v>
      </c>
      <c r="H1428" s="22" t="s">
        <v>1422</v>
      </c>
      <c r="I1428" s="30">
        <v>211.96</v>
      </c>
      <c r="J1428" s="31">
        <v>4</v>
      </c>
      <c r="K1428" s="32">
        <v>8.48</v>
      </c>
    </row>
    <row r="1429" spans="1:11" x14ac:dyDescent="0.25">
      <c r="A1429" s="29">
        <v>41932</v>
      </c>
      <c r="B1429" s="22">
        <v>2014</v>
      </c>
      <c r="C1429" s="22">
        <v>10</v>
      </c>
      <c r="D1429" s="22" t="s">
        <v>1538</v>
      </c>
      <c r="E1429" s="22" t="s">
        <v>205</v>
      </c>
      <c r="F1429" s="22" t="s">
        <v>18</v>
      </c>
      <c r="G1429" s="22" t="s">
        <v>42</v>
      </c>
      <c r="H1429" s="22" t="s">
        <v>1539</v>
      </c>
      <c r="I1429" s="30">
        <v>328.59</v>
      </c>
      <c r="J1429" s="31">
        <v>3</v>
      </c>
      <c r="K1429" s="32">
        <v>-147.87</v>
      </c>
    </row>
    <row r="1430" spans="1:11" x14ac:dyDescent="0.25">
      <c r="A1430" s="29">
        <v>41932</v>
      </c>
      <c r="B1430" s="22">
        <v>2014</v>
      </c>
      <c r="C1430" s="22">
        <v>10</v>
      </c>
      <c r="D1430" s="22" t="s">
        <v>1538</v>
      </c>
      <c r="E1430" s="22" t="s">
        <v>205</v>
      </c>
      <c r="F1430" s="22" t="s">
        <v>28</v>
      </c>
      <c r="G1430" s="22" t="s">
        <v>38</v>
      </c>
      <c r="H1430" s="22" t="s">
        <v>1022</v>
      </c>
      <c r="I1430" s="30">
        <v>98.35</v>
      </c>
      <c r="J1430" s="31">
        <v>3</v>
      </c>
      <c r="K1430" s="32">
        <v>-24.59</v>
      </c>
    </row>
    <row r="1431" spans="1:11" x14ac:dyDescent="0.25">
      <c r="A1431" s="29">
        <v>41932</v>
      </c>
      <c r="B1431" s="22">
        <v>2014</v>
      </c>
      <c r="C1431" s="22">
        <v>10</v>
      </c>
      <c r="D1431" s="22" t="s">
        <v>1540</v>
      </c>
      <c r="E1431" s="22" t="s">
        <v>26</v>
      </c>
      <c r="F1431" s="22" t="s">
        <v>13</v>
      </c>
      <c r="G1431" s="22" t="s">
        <v>14</v>
      </c>
      <c r="H1431" s="22" t="s">
        <v>281</v>
      </c>
      <c r="I1431" s="30">
        <v>319.97000000000003</v>
      </c>
      <c r="J1431" s="31">
        <v>4</v>
      </c>
      <c r="K1431" s="32">
        <v>71.989999999999995</v>
      </c>
    </row>
    <row r="1432" spans="1:11" x14ac:dyDescent="0.25">
      <c r="A1432" s="29">
        <v>41932</v>
      </c>
      <c r="B1432" s="22">
        <v>2014</v>
      </c>
      <c r="C1432" s="22">
        <v>10</v>
      </c>
      <c r="D1432" s="22" t="s">
        <v>1540</v>
      </c>
      <c r="E1432" s="22" t="s">
        <v>26</v>
      </c>
      <c r="F1432" s="22" t="s">
        <v>28</v>
      </c>
      <c r="G1432" s="22" t="s">
        <v>38</v>
      </c>
      <c r="H1432" s="22" t="s">
        <v>1541</v>
      </c>
      <c r="I1432" s="30">
        <v>505.32</v>
      </c>
      <c r="J1432" s="31">
        <v>3</v>
      </c>
      <c r="K1432" s="32">
        <v>31.58</v>
      </c>
    </row>
    <row r="1433" spans="1:11" x14ac:dyDescent="0.25">
      <c r="A1433" s="29">
        <v>41932</v>
      </c>
      <c r="B1433" s="22">
        <v>2014</v>
      </c>
      <c r="C1433" s="22">
        <v>10</v>
      </c>
      <c r="D1433" s="22" t="s">
        <v>1540</v>
      </c>
      <c r="E1433" s="22" t="s">
        <v>26</v>
      </c>
      <c r="F1433" s="22" t="s">
        <v>28</v>
      </c>
      <c r="G1433" s="22" t="s">
        <v>29</v>
      </c>
      <c r="H1433" s="22" t="s">
        <v>1542</v>
      </c>
      <c r="I1433" s="30">
        <v>3.81</v>
      </c>
      <c r="J1433" s="31">
        <v>1</v>
      </c>
      <c r="K1433" s="32">
        <v>1.24</v>
      </c>
    </row>
    <row r="1434" spans="1:11" x14ac:dyDescent="0.25">
      <c r="A1434" s="29">
        <v>41932</v>
      </c>
      <c r="B1434" s="22">
        <v>2014</v>
      </c>
      <c r="C1434" s="22">
        <v>10</v>
      </c>
      <c r="D1434" s="22" t="s">
        <v>1540</v>
      </c>
      <c r="E1434" s="22" t="s">
        <v>26</v>
      </c>
      <c r="F1434" s="22" t="s">
        <v>28</v>
      </c>
      <c r="G1434" s="22" t="s">
        <v>48</v>
      </c>
      <c r="H1434" s="22" t="s">
        <v>1057</v>
      </c>
      <c r="I1434" s="30">
        <v>8.68</v>
      </c>
      <c r="J1434" s="31">
        <v>1</v>
      </c>
      <c r="K1434" s="32">
        <v>-14.76</v>
      </c>
    </row>
    <row r="1435" spans="1:11" x14ac:dyDescent="0.25">
      <c r="A1435" s="29">
        <v>41932</v>
      </c>
      <c r="B1435" s="22">
        <v>2014</v>
      </c>
      <c r="C1435" s="22">
        <v>10</v>
      </c>
      <c r="D1435" s="22" t="s">
        <v>1540</v>
      </c>
      <c r="E1435" s="22" t="s">
        <v>26</v>
      </c>
      <c r="F1435" s="22" t="s">
        <v>28</v>
      </c>
      <c r="G1435" s="22" t="s">
        <v>46</v>
      </c>
      <c r="H1435" s="22" t="s">
        <v>1543</v>
      </c>
      <c r="I1435" s="30">
        <v>24.42</v>
      </c>
      <c r="J1435" s="31">
        <v>1</v>
      </c>
      <c r="K1435" s="32">
        <v>7.94</v>
      </c>
    </row>
    <row r="1436" spans="1:11" x14ac:dyDescent="0.25">
      <c r="A1436" s="29">
        <v>41933</v>
      </c>
      <c r="B1436" s="22">
        <v>2014</v>
      </c>
      <c r="C1436" s="22">
        <v>10</v>
      </c>
      <c r="D1436" s="22" t="s">
        <v>1519</v>
      </c>
      <c r="E1436" s="22" t="s">
        <v>131</v>
      </c>
      <c r="F1436" s="22" t="s">
        <v>28</v>
      </c>
      <c r="G1436" s="22" t="s">
        <v>58</v>
      </c>
      <c r="H1436" s="22" t="s">
        <v>129</v>
      </c>
      <c r="I1436" s="30">
        <v>121.79</v>
      </c>
      <c r="J1436" s="31">
        <v>4</v>
      </c>
      <c r="K1436" s="32">
        <v>13.7</v>
      </c>
    </row>
    <row r="1437" spans="1:11" x14ac:dyDescent="0.25">
      <c r="A1437" s="29">
        <v>41933</v>
      </c>
      <c r="B1437" s="22">
        <v>2014</v>
      </c>
      <c r="C1437" s="22">
        <v>10</v>
      </c>
      <c r="D1437" s="22" t="s">
        <v>1519</v>
      </c>
      <c r="E1437" s="22" t="s">
        <v>131</v>
      </c>
      <c r="F1437" s="22" t="s">
        <v>18</v>
      </c>
      <c r="G1437" s="22" t="s">
        <v>42</v>
      </c>
      <c r="H1437" s="22" t="s">
        <v>1544</v>
      </c>
      <c r="I1437" s="30">
        <v>409.59</v>
      </c>
      <c r="J1437" s="31">
        <v>3</v>
      </c>
      <c r="K1437" s="32">
        <v>-122.88</v>
      </c>
    </row>
    <row r="1438" spans="1:11" x14ac:dyDescent="0.25">
      <c r="A1438" s="29">
        <v>41933</v>
      </c>
      <c r="B1438" s="22">
        <v>2014</v>
      </c>
      <c r="C1438" s="22">
        <v>10</v>
      </c>
      <c r="D1438" s="22" t="s">
        <v>1545</v>
      </c>
      <c r="E1438" s="22" t="s">
        <v>45</v>
      </c>
      <c r="F1438" s="22" t="s">
        <v>28</v>
      </c>
      <c r="G1438" s="22" t="s">
        <v>48</v>
      </c>
      <c r="H1438" s="22" t="s">
        <v>1546</v>
      </c>
      <c r="I1438" s="30">
        <v>36.36</v>
      </c>
      <c r="J1438" s="31">
        <v>3</v>
      </c>
      <c r="K1438" s="32">
        <v>12.27</v>
      </c>
    </row>
    <row r="1439" spans="1:11" x14ac:dyDescent="0.25">
      <c r="A1439" s="29">
        <v>41933</v>
      </c>
      <c r="B1439" s="22">
        <v>2014</v>
      </c>
      <c r="C1439" s="22">
        <v>10</v>
      </c>
      <c r="D1439" s="22" t="s">
        <v>898</v>
      </c>
      <c r="E1439" s="22" t="s">
        <v>215</v>
      </c>
      <c r="F1439" s="22" t="s">
        <v>28</v>
      </c>
      <c r="G1439" s="22" t="s">
        <v>38</v>
      </c>
      <c r="H1439" s="22" t="s">
        <v>1525</v>
      </c>
      <c r="I1439" s="30">
        <v>194.7</v>
      </c>
      <c r="J1439" s="31">
        <v>5</v>
      </c>
      <c r="K1439" s="32">
        <v>9.74</v>
      </c>
    </row>
    <row r="1440" spans="1:11" x14ac:dyDescent="0.25">
      <c r="A1440" s="29">
        <v>41933</v>
      </c>
      <c r="B1440" s="22">
        <v>2014</v>
      </c>
      <c r="C1440" s="22">
        <v>10</v>
      </c>
      <c r="D1440" s="22" t="s">
        <v>898</v>
      </c>
      <c r="E1440" s="22" t="s">
        <v>215</v>
      </c>
      <c r="F1440" s="22" t="s">
        <v>18</v>
      </c>
      <c r="G1440" s="22" t="s">
        <v>42</v>
      </c>
      <c r="H1440" s="22" t="s">
        <v>1384</v>
      </c>
      <c r="I1440" s="30">
        <v>591.32000000000005</v>
      </c>
      <c r="J1440" s="31">
        <v>4</v>
      </c>
      <c r="K1440" s="32">
        <v>112.35</v>
      </c>
    </row>
    <row r="1441" spans="1:11" x14ac:dyDescent="0.25">
      <c r="A1441" s="29">
        <v>41933</v>
      </c>
      <c r="B1441" s="22">
        <v>2014</v>
      </c>
      <c r="C1441" s="22">
        <v>10</v>
      </c>
      <c r="D1441" s="22" t="s">
        <v>898</v>
      </c>
      <c r="E1441" s="22" t="s">
        <v>215</v>
      </c>
      <c r="F1441" s="22" t="s">
        <v>28</v>
      </c>
      <c r="G1441" s="22" t="s">
        <v>64</v>
      </c>
      <c r="H1441" s="22" t="s">
        <v>1547</v>
      </c>
      <c r="I1441" s="30">
        <v>2.84</v>
      </c>
      <c r="J1441" s="31">
        <v>1</v>
      </c>
      <c r="K1441" s="32">
        <v>0.88</v>
      </c>
    </row>
    <row r="1442" spans="1:11" x14ac:dyDescent="0.25">
      <c r="A1442" s="29">
        <v>41934</v>
      </c>
      <c r="B1442" s="22">
        <v>2014</v>
      </c>
      <c r="C1442" s="22">
        <v>10</v>
      </c>
      <c r="D1442" s="22" t="s">
        <v>1548</v>
      </c>
      <c r="E1442" s="22" t="s">
        <v>131</v>
      </c>
      <c r="F1442" s="22" t="s">
        <v>18</v>
      </c>
      <c r="G1442" s="22" t="s">
        <v>36</v>
      </c>
      <c r="H1442" s="22" t="s">
        <v>1452</v>
      </c>
      <c r="I1442" s="30">
        <v>93.89</v>
      </c>
      <c r="J1442" s="31">
        <v>4</v>
      </c>
      <c r="K1442" s="32">
        <v>12.91</v>
      </c>
    </row>
    <row r="1443" spans="1:11" x14ac:dyDescent="0.25">
      <c r="A1443" s="29">
        <v>41934</v>
      </c>
      <c r="B1443" s="22">
        <v>2014</v>
      </c>
      <c r="C1443" s="22">
        <v>10</v>
      </c>
      <c r="D1443" s="22" t="s">
        <v>1428</v>
      </c>
      <c r="E1443" s="22" t="s">
        <v>154</v>
      </c>
      <c r="F1443" s="22" t="s">
        <v>18</v>
      </c>
      <c r="G1443" s="22" t="s">
        <v>36</v>
      </c>
      <c r="H1443" s="22" t="s">
        <v>1549</v>
      </c>
      <c r="I1443" s="30">
        <v>129.91999999999999</v>
      </c>
      <c r="J1443" s="31">
        <v>4</v>
      </c>
      <c r="K1443" s="32">
        <v>10.39</v>
      </c>
    </row>
    <row r="1444" spans="1:11" x14ac:dyDescent="0.25">
      <c r="A1444" s="29">
        <v>41936</v>
      </c>
      <c r="B1444" s="22">
        <v>2014</v>
      </c>
      <c r="C1444" s="22">
        <v>10</v>
      </c>
      <c r="D1444" s="22" t="s">
        <v>1550</v>
      </c>
      <c r="E1444" s="22" t="s">
        <v>77</v>
      </c>
      <c r="F1444" s="22" t="s">
        <v>28</v>
      </c>
      <c r="G1444" s="22" t="s">
        <v>29</v>
      </c>
      <c r="H1444" s="22" t="s">
        <v>1326</v>
      </c>
      <c r="I1444" s="30">
        <v>10.37</v>
      </c>
      <c r="J1444" s="31">
        <v>2</v>
      </c>
      <c r="K1444" s="32">
        <v>3.63</v>
      </c>
    </row>
    <row r="1445" spans="1:11" x14ac:dyDescent="0.25">
      <c r="A1445" s="29">
        <v>41936</v>
      </c>
      <c r="B1445" s="22">
        <v>2014</v>
      </c>
      <c r="C1445" s="22">
        <v>10</v>
      </c>
      <c r="D1445" s="22" t="s">
        <v>665</v>
      </c>
      <c r="E1445" s="22" t="s">
        <v>45</v>
      </c>
      <c r="F1445" s="22" t="s">
        <v>28</v>
      </c>
      <c r="G1445" s="22" t="s">
        <v>48</v>
      </c>
      <c r="H1445" s="22" t="s">
        <v>939</v>
      </c>
      <c r="I1445" s="30">
        <v>34.270000000000003</v>
      </c>
      <c r="J1445" s="31">
        <v>3</v>
      </c>
      <c r="K1445" s="32">
        <v>11.14</v>
      </c>
    </row>
    <row r="1446" spans="1:11" x14ac:dyDescent="0.25">
      <c r="A1446" s="29">
        <v>41936</v>
      </c>
      <c r="B1446" s="22">
        <v>2014</v>
      </c>
      <c r="C1446" s="22">
        <v>10</v>
      </c>
      <c r="D1446" s="22" t="s">
        <v>1244</v>
      </c>
      <c r="E1446" s="22" t="s">
        <v>161</v>
      </c>
      <c r="F1446" s="22" t="s">
        <v>28</v>
      </c>
      <c r="G1446" s="22" t="s">
        <v>33</v>
      </c>
      <c r="H1446" s="22" t="s">
        <v>1551</v>
      </c>
      <c r="I1446" s="30">
        <v>11.85</v>
      </c>
      <c r="J1446" s="31">
        <v>3</v>
      </c>
      <c r="K1446" s="32">
        <v>3.79</v>
      </c>
    </row>
    <row r="1447" spans="1:11" x14ac:dyDescent="0.25">
      <c r="A1447" s="29">
        <v>41937</v>
      </c>
      <c r="B1447" s="22">
        <v>2014</v>
      </c>
      <c r="C1447" s="22">
        <v>10</v>
      </c>
      <c r="D1447" s="22" t="s">
        <v>669</v>
      </c>
      <c r="E1447" s="22" t="s">
        <v>45</v>
      </c>
      <c r="F1447" s="22" t="s">
        <v>28</v>
      </c>
      <c r="G1447" s="22" t="s">
        <v>48</v>
      </c>
      <c r="H1447" s="22" t="s">
        <v>1552</v>
      </c>
      <c r="I1447" s="30">
        <v>49.41</v>
      </c>
      <c r="J1447" s="31">
        <v>4</v>
      </c>
      <c r="K1447" s="32">
        <v>18.53</v>
      </c>
    </row>
    <row r="1448" spans="1:11" x14ac:dyDescent="0.25">
      <c r="A1448" s="29">
        <v>41937</v>
      </c>
      <c r="B1448" s="22">
        <v>2014</v>
      </c>
      <c r="C1448" s="22">
        <v>10</v>
      </c>
      <c r="D1448" s="22" t="s">
        <v>830</v>
      </c>
      <c r="E1448" s="22" t="s">
        <v>89</v>
      </c>
      <c r="F1448" s="22" t="s">
        <v>13</v>
      </c>
      <c r="G1448" s="22" t="s">
        <v>14</v>
      </c>
      <c r="H1448" s="22" t="s">
        <v>1553</v>
      </c>
      <c r="I1448" s="30">
        <v>40.78</v>
      </c>
      <c r="J1448" s="31">
        <v>3</v>
      </c>
      <c r="K1448" s="32">
        <v>0.51</v>
      </c>
    </row>
    <row r="1449" spans="1:11" x14ac:dyDescent="0.25">
      <c r="A1449" s="29">
        <v>41937</v>
      </c>
      <c r="B1449" s="22">
        <v>2014</v>
      </c>
      <c r="C1449" s="22">
        <v>10</v>
      </c>
      <c r="D1449" s="22" t="s">
        <v>830</v>
      </c>
      <c r="E1449" s="22" t="s">
        <v>89</v>
      </c>
      <c r="F1449" s="22" t="s">
        <v>28</v>
      </c>
      <c r="G1449" s="22" t="s">
        <v>48</v>
      </c>
      <c r="H1449" s="22" t="s">
        <v>473</v>
      </c>
      <c r="I1449" s="30">
        <v>13.7</v>
      </c>
      <c r="J1449" s="31">
        <v>3</v>
      </c>
      <c r="K1449" s="32">
        <v>-9.59</v>
      </c>
    </row>
    <row r="1450" spans="1:11" x14ac:dyDescent="0.25">
      <c r="A1450" s="29">
        <v>41938</v>
      </c>
      <c r="B1450" s="22">
        <v>2014</v>
      </c>
      <c r="C1450" s="22">
        <v>10</v>
      </c>
      <c r="D1450" s="22" t="s">
        <v>1554</v>
      </c>
      <c r="E1450" s="22" t="s">
        <v>17</v>
      </c>
      <c r="F1450" s="22" t="s">
        <v>18</v>
      </c>
      <c r="G1450" s="22" t="s">
        <v>36</v>
      </c>
      <c r="H1450" s="22" t="s">
        <v>1555</v>
      </c>
      <c r="I1450" s="30">
        <v>63.92</v>
      </c>
      <c r="J1450" s="31">
        <v>4</v>
      </c>
      <c r="K1450" s="32">
        <v>3.2</v>
      </c>
    </row>
    <row r="1451" spans="1:11" x14ac:dyDescent="0.25">
      <c r="A1451" s="29">
        <v>41938</v>
      </c>
      <c r="B1451" s="22">
        <v>2014</v>
      </c>
      <c r="C1451" s="22">
        <v>10</v>
      </c>
      <c r="D1451" s="22" t="s">
        <v>1554</v>
      </c>
      <c r="E1451" s="22" t="s">
        <v>17</v>
      </c>
      <c r="F1451" s="22" t="s">
        <v>13</v>
      </c>
      <c r="G1451" s="22" t="s">
        <v>23</v>
      </c>
      <c r="H1451" s="22" t="s">
        <v>1360</v>
      </c>
      <c r="I1451" s="30">
        <v>383.96</v>
      </c>
      <c r="J1451" s="31">
        <v>5</v>
      </c>
      <c r="K1451" s="32">
        <v>38.4</v>
      </c>
    </row>
    <row r="1452" spans="1:11" x14ac:dyDescent="0.25">
      <c r="A1452" s="29">
        <v>41939</v>
      </c>
      <c r="B1452" s="22">
        <v>2014</v>
      </c>
      <c r="C1452" s="22">
        <v>10</v>
      </c>
      <c r="D1452" s="22" t="s">
        <v>1556</v>
      </c>
      <c r="E1452" s="22" t="s">
        <v>81</v>
      </c>
      <c r="F1452" s="22" t="s">
        <v>28</v>
      </c>
      <c r="G1452" s="22" t="s">
        <v>29</v>
      </c>
      <c r="H1452" s="22" t="s">
        <v>958</v>
      </c>
      <c r="I1452" s="30">
        <v>10.37</v>
      </c>
      <c r="J1452" s="31">
        <v>2</v>
      </c>
      <c r="K1452" s="32">
        <v>3.63</v>
      </c>
    </row>
    <row r="1453" spans="1:11" x14ac:dyDescent="0.25">
      <c r="A1453" s="29">
        <v>41939</v>
      </c>
      <c r="B1453" s="22">
        <v>2014</v>
      </c>
      <c r="C1453" s="22">
        <v>10</v>
      </c>
      <c r="D1453" s="22" t="s">
        <v>1556</v>
      </c>
      <c r="E1453" s="22" t="s">
        <v>81</v>
      </c>
      <c r="F1453" s="22" t="s">
        <v>28</v>
      </c>
      <c r="G1453" s="22" t="s">
        <v>29</v>
      </c>
      <c r="H1453" s="22" t="s">
        <v>123</v>
      </c>
      <c r="I1453" s="30">
        <v>11.95</v>
      </c>
      <c r="J1453" s="31">
        <v>3</v>
      </c>
      <c r="K1453" s="32">
        <v>4.03</v>
      </c>
    </row>
    <row r="1454" spans="1:11" x14ac:dyDescent="0.25">
      <c r="A1454" s="29">
        <v>41940</v>
      </c>
      <c r="B1454" s="22">
        <v>2014</v>
      </c>
      <c r="C1454" s="22">
        <v>10</v>
      </c>
      <c r="D1454" s="22" t="s">
        <v>1557</v>
      </c>
      <c r="E1454" s="22" t="s">
        <v>45</v>
      </c>
      <c r="F1454" s="22" t="s">
        <v>28</v>
      </c>
      <c r="G1454" s="22" t="s">
        <v>48</v>
      </c>
      <c r="H1454" s="22" t="s">
        <v>586</v>
      </c>
      <c r="I1454" s="30">
        <v>7.18</v>
      </c>
      <c r="J1454" s="31">
        <v>2</v>
      </c>
      <c r="K1454" s="32">
        <v>2.25</v>
      </c>
    </row>
    <row r="1455" spans="1:11" x14ac:dyDescent="0.25">
      <c r="A1455" s="29">
        <v>41940</v>
      </c>
      <c r="B1455" s="22">
        <v>2014</v>
      </c>
      <c r="C1455" s="22">
        <v>10</v>
      </c>
      <c r="D1455" s="22" t="s">
        <v>1557</v>
      </c>
      <c r="E1455" s="22" t="s">
        <v>45</v>
      </c>
      <c r="F1455" s="22" t="s">
        <v>28</v>
      </c>
      <c r="G1455" s="22" t="s">
        <v>293</v>
      </c>
      <c r="H1455" s="22" t="s">
        <v>1558</v>
      </c>
      <c r="I1455" s="30">
        <v>6.28</v>
      </c>
      <c r="J1455" s="31">
        <v>2</v>
      </c>
      <c r="K1455" s="32">
        <v>0.06</v>
      </c>
    </row>
    <row r="1456" spans="1:11" x14ac:dyDescent="0.25">
      <c r="A1456" s="29">
        <v>41940</v>
      </c>
      <c r="B1456" s="22">
        <v>2014</v>
      </c>
      <c r="C1456" s="22">
        <v>10</v>
      </c>
      <c r="D1456" s="22" t="s">
        <v>1557</v>
      </c>
      <c r="E1456" s="22" t="s">
        <v>45</v>
      </c>
      <c r="F1456" s="22" t="s">
        <v>28</v>
      </c>
      <c r="G1456" s="22" t="s">
        <v>293</v>
      </c>
      <c r="H1456" s="22" t="s">
        <v>1559</v>
      </c>
      <c r="I1456" s="30">
        <v>480.74</v>
      </c>
      <c r="J1456" s="31">
        <v>2</v>
      </c>
      <c r="K1456" s="32">
        <v>14.42</v>
      </c>
    </row>
    <row r="1457" spans="1:11" x14ac:dyDescent="0.25">
      <c r="A1457" s="29">
        <v>41940</v>
      </c>
      <c r="B1457" s="22">
        <v>2014</v>
      </c>
      <c r="C1457" s="22">
        <v>10</v>
      </c>
      <c r="D1457" s="22" t="s">
        <v>1557</v>
      </c>
      <c r="E1457" s="22" t="s">
        <v>45</v>
      </c>
      <c r="F1457" s="22" t="s">
        <v>18</v>
      </c>
      <c r="G1457" s="22" t="s">
        <v>165</v>
      </c>
      <c r="H1457" s="22" t="s">
        <v>553</v>
      </c>
      <c r="I1457" s="30">
        <v>617</v>
      </c>
      <c r="J1457" s="31">
        <v>6</v>
      </c>
      <c r="K1457" s="32">
        <v>-36.29</v>
      </c>
    </row>
    <row r="1458" spans="1:11" x14ac:dyDescent="0.25">
      <c r="A1458" s="29">
        <v>41940</v>
      </c>
      <c r="B1458" s="22">
        <v>2014</v>
      </c>
      <c r="C1458" s="22">
        <v>10</v>
      </c>
      <c r="D1458" s="22" t="s">
        <v>1557</v>
      </c>
      <c r="E1458" s="22" t="s">
        <v>45</v>
      </c>
      <c r="F1458" s="22" t="s">
        <v>28</v>
      </c>
      <c r="G1458" s="22" t="s">
        <v>38</v>
      </c>
      <c r="H1458" s="22" t="s">
        <v>733</v>
      </c>
      <c r="I1458" s="30">
        <v>141.4</v>
      </c>
      <c r="J1458" s="31">
        <v>5</v>
      </c>
      <c r="K1458" s="32">
        <v>38.18</v>
      </c>
    </row>
    <row r="1459" spans="1:11" x14ac:dyDescent="0.25">
      <c r="A1459" s="29">
        <v>41940</v>
      </c>
      <c r="B1459" s="22">
        <v>2014</v>
      </c>
      <c r="C1459" s="22">
        <v>10</v>
      </c>
      <c r="D1459" s="22" t="s">
        <v>1560</v>
      </c>
      <c r="E1459" s="22" t="s">
        <v>1561</v>
      </c>
      <c r="F1459" s="22" t="s">
        <v>13</v>
      </c>
      <c r="G1459" s="22" t="s">
        <v>23</v>
      </c>
      <c r="H1459" s="22" t="s">
        <v>1562</v>
      </c>
      <c r="I1459" s="30">
        <v>257.98</v>
      </c>
      <c r="J1459" s="31">
        <v>2</v>
      </c>
      <c r="K1459" s="32">
        <v>74.81</v>
      </c>
    </row>
    <row r="1460" spans="1:11" x14ac:dyDescent="0.25">
      <c r="A1460" s="29">
        <v>41941</v>
      </c>
      <c r="B1460" s="22">
        <v>2014</v>
      </c>
      <c r="C1460" s="22">
        <v>10</v>
      </c>
      <c r="D1460" s="22" t="s">
        <v>353</v>
      </c>
      <c r="E1460" s="22" t="s">
        <v>26</v>
      </c>
      <c r="F1460" s="22" t="s">
        <v>13</v>
      </c>
      <c r="G1460" s="22" t="s">
        <v>23</v>
      </c>
      <c r="H1460" s="22" t="s">
        <v>1133</v>
      </c>
      <c r="I1460" s="30">
        <v>2735.95</v>
      </c>
      <c r="J1460" s="31">
        <v>6</v>
      </c>
      <c r="K1460" s="32">
        <v>341.99</v>
      </c>
    </row>
    <row r="1461" spans="1:11" x14ac:dyDescent="0.25">
      <c r="A1461" s="29">
        <v>41941</v>
      </c>
      <c r="B1461" s="22">
        <v>2014</v>
      </c>
      <c r="C1461" s="22">
        <v>10</v>
      </c>
      <c r="D1461" s="22" t="s">
        <v>1563</v>
      </c>
      <c r="E1461" s="22" t="s">
        <v>212</v>
      </c>
      <c r="F1461" s="22" t="s">
        <v>13</v>
      </c>
      <c r="G1461" s="22" t="s">
        <v>14</v>
      </c>
      <c r="H1461" s="22" t="s">
        <v>1564</v>
      </c>
      <c r="I1461" s="30">
        <v>1.98</v>
      </c>
      <c r="J1461" s="31">
        <v>2</v>
      </c>
      <c r="K1461" s="32">
        <v>0.89</v>
      </c>
    </row>
    <row r="1462" spans="1:11" x14ac:dyDescent="0.25">
      <c r="A1462" s="29">
        <v>41941</v>
      </c>
      <c r="B1462" s="22">
        <v>2014</v>
      </c>
      <c r="C1462" s="22">
        <v>10</v>
      </c>
      <c r="D1462" s="22" t="s">
        <v>1563</v>
      </c>
      <c r="E1462" s="22" t="s">
        <v>212</v>
      </c>
      <c r="F1462" s="22" t="s">
        <v>28</v>
      </c>
      <c r="G1462" s="22" t="s">
        <v>29</v>
      </c>
      <c r="H1462" s="22" t="s">
        <v>1201</v>
      </c>
      <c r="I1462" s="30">
        <v>75.88</v>
      </c>
      <c r="J1462" s="31">
        <v>2</v>
      </c>
      <c r="K1462" s="32">
        <v>35.659999999999997</v>
      </c>
    </row>
    <row r="1463" spans="1:11" x14ac:dyDescent="0.25">
      <c r="A1463" s="29">
        <v>41943</v>
      </c>
      <c r="B1463" s="22">
        <v>2014</v>
      </c>
      <c r="C1463" s="22">
        <v>10</v>
      </c>
      <c r="D1463" s="22" t="s">
        <v>1565</v>
      </c>
      <c r="E1463" s="22" t="s">
        <v>45</v>
      </c>
      <c r="F1463" s="22" t="s">
        <v>28</v>
      </c>
      <c r="G1463" s="22" t="s">
        <v>33</v>
      </c>
      <c r="H1463" s="22" t="s">
        <v>111</v>
      </c>
      <c r="I1463" s="30">
        <v>11.34</v>
      </c>
      <c r="J1463" s="31">
        <v>3</v>
      </c>
      <c r="K1463" s="32">
        <v>5.22</v>
      </c>
    </row>
    <row r="1464" spans="1:11" x14ac:dyDescent="0.25">
      <c r="A1464" s="29">
        <v>41943</v>
      </c>
      <c r="B1464" s="22">
        <v>2014</v>
      </c>
      <c r="C1464" s="22">
        <v>10</v>
      </c>
      <c r="D1464" s="22" t="s">
        <v>1565</v>
      </c>
      <c r="E1464" s="22" t="s">
        <v>45</v>
      </c>
      <c r="F1464" s="22" t="s">
        <v>28</v>
      </c>
      <c r="G1464" s="22" t="s">
        <v>38</v>
      </c>
      <c r="H1464" s="22" t="s">
        <v>1566</v>
      </c>
      <c r="I1464" s="30">
        <v>80.3</v>
      </c>
      <c r="J1464" s="31">
        <v>5</v>
      </c>
      <c r="K1464" s="32">
        <v>20.88</v>
      </c>
    </row>
    <row r="1465" spans="1:11" x14ac:dyDescent="0.25">
      <c r="A1465" s="29">
        <v>41943</v>
      </c>
      <c r="B1465" s="22">
        <v>2014</v>
      </c>
      <c r="C1465" s="22">
        <v>10</v>
      </c>
      <c r="D1465" s="22" t="s">
        <v>1565</v>
      </c>
      <c r="E1465" s="22" t="s">
        <v>45</v>
      </c>
      <c r="F1465" s="22" t="s">
        <v>28</v>
      </c>
      <c r="G1465" s="22" t="s">
        <v>48</v>
      </c>
      <c r="H1465" s="22" t="s">
        <v>1567</v>
      </c>
      <c r="I1465" s="30">
        <v>15.97</v>
      </c>
      <c r="J1465" s="31">
        <v>2</v>
      </c>
      <c r="K1465" s="32">
        <v>5.39</v>
      </c>
    </row>
    <row r="1466" spans="1:11" x14ac:dyDescent="0.25">
      <c r="A1466" s="29">
        <v>41943</v>
      </c>
      <c r="B1466" s="22">
        <v>2014</v>
      </c>
      <c r="C1466" s="22">
        <v>10</v>
      </c>
      <c r="D1466" s="22" t="s">
        <v>1565</v>
      </c>
      <c r="E1466" s="22" t="s">
        <v>45</v>
      </c>
      <c r="F1466" s="22" t="s">
        <v>28</v>
      </c>
      <c r="G1466" s="22" t="s">
        <v>29</v>
      </c>
      <c r="H1466" s="22" t="s">
        <v>1568</v>
      </c>
      <c r="I1466" s="30">
        <v>64.739999999999995</v>
      </c>
      <c r="J1466" s="31">
        <v>13</v>
      </c>
      <c r="K1466" s="32">
        <v>30.43</v>
      </c>
    </row>
    <row r="1467" spans="1:11" x14ac:dyDescent="0.25">
      <c r="A1467" s="29">
        <v>41943</v>
      </c>
      <c r="B1467" s="22">
        <v>2014</v>
      </c>
      <c r="C1467" s="22">
        <v>10</v>
      </c>
      <c r="D1467" s="22" t="s">
        <v>1565</v>
      </c>
      <c r="E1467" s="22" t="s">
        <v>45</v>
      </c>
      <c r="F1467" s="22" t="s">
        <v>28</v>
      </c>
      <c r="G1467" s="22" t="s">
        <v>48</v>
      </c>
      <c r="H1467" s="22" t="s">
        <v>725</v>
      </c>
      <c r="I1467" s="30">
        <v>19.3</v>
      </c>
      <c r="J1467" s="31">
        <v>3</v>
      </c>
      <c r="K1467" s="32">
        <v>6.03</v>
      </c>
    </row>
    <row r="1468" spans="1:11" x14ac:dyDescent="0.25">
      <c r="A1468" s="29">
        <v>41943</v>
      </c>
      <c r="B1468" s="22">
        <v>2014</v>
      </c>
      <c r="C1468" s="22">
        <v>10</v>
      </c>
      <c r="D1468" s="22" t="s">
        <v>1565</v>
      </c>
      <c r="E1468" s="22" t="s">
        <v>45</v>
      </c>
      <c r="F1468" s="22" t="s">
        <v>28</v>
      </c>
      <c r="G1468" s="22" t="s">
        <v>38</v>
      </c>
      <c r="H1468" s="22" t="s">
        <v>1569</v>
      </c>
      <c r="I1468" s="30">
        <v>405.64</v>
      </c>
      <c r="J1468" s="31">
        <v>4</v>
      </c>
      <c r="K1468" s="32">
        <v>12.17</v>
      </c>
    </row>
    <row r="1469" spans="1:11" x14ac:dyDescent="0.25">
      <c r="A1469" s="29">
        <v>41943</v>
      </c>
      <c r="B1469" s="22">
        <v>2014</v>
      </c>
      <c r="C1469" s="22">
        <v>10</v>
      </c>
      <c r="D1469" s="22" t="s">
        <v>1565</v>
      </c>
      <c r="E1469" s="22" t="s">
        <v>45</v>
      </c>
      <c r="F1469" s="22" t="s">
        <v>18</v>
      </c>
      <c r="G1469" s="22" t="s">
        <v>19</v>
      </c>
      <c r="H1469" s="22" t="s">
        <v>1225</v>
      </c>
      <c r="I1469" s="30">
        <v>146.35</v>
      </c>
      <c r="J1469" s="31">
        <v>3</v>
      </c>
      <c r="K1469" s="32">
        <v>-9.15</v>
      </c>
    </row>
    <row r="1470" spans="1:11" x14ac:dyDescent="0.25">
      <c r="A1470" s="29">
        <v>41943</v>
      </c>
      <c r="B1470" s="22">
        <v>2014</v>
      </c>
      <c r="C1470" s="22">
        <v>10</v>
      </c>
      <c r="D1470" s="22" t="s">
        <v>1565</v>
      </c>
      <c r="E1470" s="22" t="s">
        <v>45</v>
      </c>
      <c r="F1470" s="22" t="s">
        <v>13</v>
      </c>
      <c r="G1470" s="22" t="s">
        <v>14</v>
      </c>
      <c r="H1470" s="22" t="s">
        <v>1570</v>
      </c>
      <c r="I1470" s="30">
        <v>251.91</v>
      </c>
      <c r="J1470" s="31">
        <v>9</v>
      </c>
      <c r="K1470" s="32">
        <v>47.86</v>
      </c>
    </row>
    <row r="1471" spans="1:11" x14ac:dyDescent="0.25">
      <c r="A1471" s="29">
        <v>41943</v>
      </c>
      <c r="B1471" s="22">
        <v>2014</v>
      </c>
      <c r="C1471" s="22">
        <v>10</v>
      </c>
      <c r="D1471" s="22" t="s">
        <v>1565</v>
      </c>
      <c r="E1471" s="22" t="s">
        <v>45</v>
      </c>
      <c r="F1471" s="22" t="s">
        <v>28</v>
      </c>
      <c r="G1471" s="22" t="s">
        <v>64</v>
      </c>
      <c r="H1471" s="22" t="s">
        <v>1571</v>
      </c>
      <c r="I1471" s="30">
        <v>12.39</v>
      </c>
      <c r="J1471" s="31">
        <v>3</v>
      </c>
      <c r="K1471" s="32">
        <v>3.72</v>
      </c>
    </row>
    <row r="1472" spans="1:11" x14ac:dyDescent="0.25">
      <c r="A1472" s="29">
        <v>41943</v>
      </c>
      <c r="B1472" s="22">
        <v>2014</v>
      </c>
      <c r="C1472" s="22">
        <v>10</v>
      </c>
      <c r="D1472" s="22" t="s">
        <v>1572</v>
      </c>
      <c r="E1472" s="22" t="s">
        <v>1573</v>
      </c>
      <c r="F1472" s="22" t="s">
        <v>28</v>
      </c>
      <c r="G1472" s="22" t="s">
        <v>64</v>
      </c>
      <c r="H1472" s="22" t="s">
        <v>1574</v>
      </c>
      <c r="I1472" s="30">
        <v>49.25</v>
      </c>
      <c r="J1472" s="31">
        <v>5</v>
      </c>
      <c r="K1472" s="32">
        <v>18.72</v>
      </c>
    </row>
    <row r="1473" spans="1:11" x14ac:dyDescent="0.25">
      <c r="A1473" s="29">
        <v>41943</v>
      </c>
      <c r="B1473" s="22">
        <v>2014</v>
      </c>
      <c r="C1473" s="22">
        <v>10</v>
      </c>
      <c r="D1473" s="22" t="s">
        <v>1572</v>
      </c>
      <c r="E1473" s="22" t="s">
        <v>1573</v>
      </c>
      <c r="F1473" s="22" t="s">
        <v>28</v>
      </c>
      <c r="G1473" s="22" t="s">
        <v>29</v>
      </c>
      <c r="H1473" s="22" t="s">
        <v>331</v>
      </c>
      <c r="I1473" s="30">
        <v>10.16</v>
      </c>
      <c r="J1473" s="31">
        <v>2</v>
      </c>
      <c r="K1473" s="32">
        <v>4.78</v>
      </c>
    </row>
    <row r="1474" spans="1:11" x14ac:dyDescent="0.25">
      <c r="A1474" s="29">
        <v>41943</v>
      </c>
      <c r="B1474" s="22">
        <v>2014</v>
      </c>
      <c r="C1474" s="22">
        <v>10</v>
      </c>
      <c r="D1474" s="22" t="s">
        <v>1572</v>
      </c>
      <c r="E1474" s="22" t="s">
        <v>1573</v>
      </c>
      <c r="F1474" s="22" t="s">
        <v>18</v>
      </c>
      <c r="G1474" s="22" t="s">
        <v>36</v>
      </c>
      <c r="H1474" s="22" t="s">
        <v>1575</v>
      </c>
      <c r="I1474" s="30">
        <v>14.76</v>
      </c>
      <c r="J1474" s="31">
        <v>2</v>
      </c>
      <c r="K1474" s="32">
        <v>4.28</v>
      </c>
    </row>
    <row r="1475" spans="1:11" x14ac:dyDescent="0.25">
      <c r="A1475" s="29">
        <v>41943</v>
      </c>
      <c r="B1475" s="22">
        <v>2014</v>
      </c>
      <c r="C1475" s="22">
        <v>10</v>
      </c>
      <c r="D1475" s="22" t="s">
        <v>1572</v>
      </c>
      <c r="E1475" s="22" t="s">
        <v>1573</v>
      </c>
      <c r="F1475" s="22" t="s">
        <v>28</v>
      </c>
      <c r="G1475" s="22" t="s">
        <v>48</v>
      </c>
      <c r="H1475" s="22" t="s">
        <v>1576</v>
      </c>
      <c r="I1475" s="30">
        <v>34.08</v>
      </c>
      <c r="J1475" s="31">
        <v>2</v>
      </c>
      <c r="K1475" s="32">
        <v>15.68</v>
      </c>
    </row>
    <row r="1476" spans="1:11" x14ac:dyDescent="0.25">
      <c r="A1476" s="29">
        <v>41943</v>
      </c>
      <c r="B1476" s="22">
        <v>2014</v>
      </c>
      <c r="C1476" s="22">
        <v>10</v>
      </c>
      <c r="D1476" s="22" t="s">
        <v>1572</v>
      </c>
      <c r="E1476" s="22" t="s">
        <v>1573</v>
      </c>
      <c r="F1476" s="22" t="s">
        <v>18</v>
      </c>
      <c r="G1476" s="22" t="s">
        <v>36</v>
      </c>
      <c r="H1476" s="22" t="s">
        <v>491</v>
      </c>
      <c r="I1476" s="30">
        <v>17.670000000000002</v>
      </c>
      <c r="J1476" s="31">
        <v>3</v>
      </c>
      <c r="K1476" s="32">
        <v>7.77</v>
      </c>
    </row>
    <row r="1477" spans="1:11" x14ac:dyDescent="0.25">
      <c r="A1477" s="29">
        <v>41943</v>
      </c>
      <c r="B1477" s="22">
        <v>2014</v>
      </c>
      <c r="C1477" s="22">
        <v>10</v>
      </c>
      <c r="D1477" s="22" t="s">
        <v>1572</v>
      </c>
      <c r="E1477" s="22" t="s">
        <v>1573</v>
      </c>
      <c r="F1477" s="22" t="s">
        <v>18</v>
      </c>
      <c r="G1477" s="22" t="s">
        <v>19</v>
      </c>
      <c r="H1477" s="22" t="s">
        <v>1472</v>
      </c>
      <c r="I1477" s="30">
        <v>1604.9</v>
      </c>
      <c r="J1477" s="31">
        <v>5</v>
      </c>
      <c r="K1477" s="32">
        <v>481.47</v>
      </c>
    </row>
    <row r="1478" spans="1:11" x14ac:dyDescent="0.25">
      <c r="A1478" s="29">
        <v>41943</v>
      </c>
      <c r="B1478" s="22">
        <v>2014</v>
      </c>
      <c r="C1478" s="22">
        <v>10</v>
      </c>
      <c r="D1478" s="22" t="s">
        <v>1572</v>
      </c>
      <c r="E1478" s="22" t="s">
        <v>1573</v>
      </c>
      <c r="F1478" s="22" t="s">
        <v>18</v>
      </c>
      <c r="G1478" s="22" t="s">
        <v>42</v>
      </c>
      <c r="H1478" s="22" t="s">
        <v>906</v>
      </c>
      <c r="I1478" s="30">
        <v>385.69</v>
      </c>
      <c r="J1478" s="31">
        <v>1</v>
      </c>
      <c r="K1478" s="32">
        <v>-60.61</v>
      </c>
    </row>
    <row r="1479" spans="1:11" x14ac:dyDescent="0.25">
      <c r="A1479" s="29">
        <v>41943</v>
      </c>
      <c r="B1479" s="22">
        <v>2014</v>
      </c>
      <c r="C1479" s="22">
        <v>10</v>
      </c>
      <c r="D1479" s="22" t="s">
        <v>1577</v>
      </c>
      <c r="E1479" s="22" t="s">
        <v>183</v>
      </c>
      <c r="F1479" s="22" t="s">
        <v>13</v>
      </c>
      <c r="G1479" s="22" t="s">
        <v>23</v>
      </c>
      <c r="H1479" s="22" t="s">
        <v>858</v>
      </c>
      <c r="I1479" s="30">
        <v>742.34</v>
      </c>
      <c r="J1479" s="31">
        <v>8</v>
      </c>
      <c r="K1479" s="32">
        <v>83.51</v>
      </c>
    </row>
    <row r="1480" spans="1:11" x14ac:dyDescent="0.25">
      <c r="A1480" s="29">
        <v>41943</v>
      </c>
      <c r="B1480" s="22">
        <v>2014</v>
      </c>
      <c r="C1480" s="22">
        <v>10</v>
      </c>
      <c r="D1480" s="22" t="s">
        <v>1462</v>
      </c>
      <c r="E1480" s="22" t="s">
        <v>131</v>
      </c>
      <c r="F1480" s="22" t="s">
        <v>18</v>
      </c>
      <c r="G1480" s="22" t="s">
        <v>42</v>
      </c>
      <c r="H1480" s="22" t="s">
        <v>540</v>
      </c>
      <c r="I1480" s="30">
        <v>1421.66</v>
      </c>
      <c r="J1480" s="31">
        <v>8</v>
      </c>
      <c r="K1480" s="32">
        <v>-734.53</v>
      </c>
    </row>
    <row r="1481" spans="1:11" x14ac:dyDescent="0.25">
      <c r="A1481" s="29">
        <v>41943</v>
      </c>
      <c r="B1481" s="22">
        <v>2014</v>
      </c>
      <c r="C1481" s="22">
        <v>10</v>
      </c>
      <c r="D1481" s="22" t="s">
        <v>1578</v>
      </c>
      <c r="E1481" s="22" t="s">
        <v>45</v>
      </c>
      <c r="F1481" s="22" t="s">
        <v>13</v>
      </c>
      <c r="G1481" s="22" t="s">
        <v>23</v>
      </c>
      <c r="H1481" s="22" t="s">
        <v>836</v>
      </c>
      <c r="I1481" s="30">
        <v>73.58</v>
      </c>
      <c r="J1481" s="31">
        <v>2</v>
      </c>
      <c r="K1481" s="32">
        <v>8.2799999999999994</v>
      </c>
    </row>
    <row r="1482" spans="1:11" x14ac:dyDescent="0.25">
      <c r="A1482" s="29">
        <v>41944</v>
      </c>
      <c r="B1482" s="22">
        <v>2014</v>
      </c>
      <c r="C1482" s="22">
        <v>11</v>
      </c>
      <c r="D1482" s="22" t="s">
        <v>659</v>
      </c>
      <c r="E1482" s="22" t="s">
        <v>706</v>
      </c>
      <c r="F1482" s="22" t="s">
        <v>18</v>
      </c>
      <c r="G1482" s="22" t="s">
        <v>36</v>
      </c>
      <c r="H1482" s="22" t="s">
        <v>1579</v>
      </c>
      <c r="I1482" s="30">
        <v>9.94</v>
      </c>
      <c r="J1482" s="31">
        <v>2</v>
      </c>
      <c r="K1482" s="32">
        <v>3.08</v>
      </c>
    </row>
    <row r="1483" spans="1:11" x14ac:dyDescent="0.25">
      <c r="A1483" s="29">
        <v>41945</v>
      </c>
      <c r="B1483" s="22">
        <v>2014</v>
      </c>
      <c r="C1483" s="22">
        <v>11</v>
      </c>
      <c r="D1483" s="22" t="s">
        <v>1580</v>
      </c>
      <c r="E1483" s="22" t="s">
        <v>215</v>
      </c>
      <c r="F1483" s="22" t="s">
        <v>13</v>
      </c>
      <c r="G1483" s="22" t="s">
        <v>14</v>
      </c>
      <c r="H1483" s="22" t="s">
        <v>15</v>
      </c>
      <c r="I1483" s="30">
        <v>234.45</v>
      </c>
      <c r="J1483" s="31">
        <v>3</v>
      </c>
      <c r="K1483" s="32">
        <v>103.16</v>
      </c>
    </row>
    <row r="1484" spans="1:11" x14ac:dyDescent="0.25">
      <c r="A1484" s="29">
        <v>41945</v>
      </c>
      <c r="B1484" s="22">
        <v>2014</v>
      </c>
      <c r="C1484" s="22">
        <v>11</v>
      </c>
      <c r="D1484" s="22" t="s">
        <v>1580</v>
      </c>
      <c r="E1484" s="22" t="s">
        <v>215</v>
      </c>
      <c r="F1484" s="22" t="s">
        <v>18</v>
      </c>
      <c r="G1484" s="22" t="s">
        <v>42</v>
      </c>
      <c r="H1484" s="22" t="s">
        <v>1169</v>
      </c>
      <c r="I1484" s="30">
        <v>1256.22</v>
      </c>
      <c r="J1484" s="31">
        <v>6</v>
      </c>
      <c r="K1484" s="32">
        <v>75.37</v>
      </c>
    </row>
    <row r="1485" spans="1:11" x14ac:dyDescent="0.25">
      <c r="A1485" s="29">
        <v>41945</v>
      </c>
      <c r="B1485" s="22">
        <v>2014</v>
      </c>
      <c r="C1485" s="22">
        <v>11</v>
      </c>
      <c r="D1485" s="22" t="s">
        <v>1580</v>
      </c>
      <c r="E1485" s="22" t="s">
        <v>215</v>
      </c>
      <c r="F1485" s="22" t="s">
        <v>28</v>
      </c>
      <c r="G1485" s="22" t="s">
        <v>48</v>
      </c>
      <c r="H1485" s="22" t="s">
        <v>534</v>
      </c>
      <c r="I1485" s="30">
        <v>17.46</v>
      </c>
      <c r="J1485" s="31">
        <v>2</v>
      </c>
      <c r="K1485" s="32">
        <v>8.2100000000000009</v>
      </c>
    </row>
    <row r="1486" spans="1:11" x14ac:dyDescent="0.25">
      <c r="A1486" s="29">
        <v>41945</v>
      </c>
      <c r="B1486" s="22">
        <v>2014</v>
      </c>
      <c r="C1486" s="22">
        <v>11</v>
      </c>
      <c r="D1486" s="22" t="s">
        <v>552</v>
      </c>
      <c r="E1486" s="22" t="s">
        <v>270</v>
      </c>
      <c r="F1486" s="22" t="s">
        <v>18</v>
      </c>
      <c r="G1486" s="22" t="s">
        <v>19</v>
      </c>
      <c r="H1486" s="22" t="s">
        <v>732</v>
      </c>
      <c r="I1486" s="30">
        <v>60.89</v>
      </c>
      <c r="J1486" s="31">
        <v>1</v>
      </c>
      <c r="K1486" s="32">
        <v>15.22</v>
      </c>
    </row>
    <row r="1487" spans="1:11" x14ac:dyDescent="0.25">
      <c r="A1487" s="29">
        <v>41945</v>
      </c>
      <c r="B1487" s="22">
        <v>2014</v>
      </c>
      <c r="C1487" s="22">
        <v>11</v>
      </c>
      <c r="D1487" s="22" t="s">
        <v>552</v>
      </c>
      <c r="E1487" s="22" t="s">
        <v>270</v>
      </c>
      <c r="F1487" s="22" t="s">
        <v>28</v>
      </c>
      <c r="G1487" s="22" t="s">
        <v>46</v>
      </c>
      <c r="H1487" s="22" t="s">
        <v>1581</v>
      </c>
      <c r="I1487" s="30">
        <v>14.94</v>
      </c>
      <c r="J1487" s="31">
        <v>3</v>
      </c>
      <c r="K1487" s="32">
        <v>6.87</v>
      </c>
    </row>
    <row r="1488" spans="1:11" x14ac:dyDescent="0.25">
      <c r="A1488" s="29">
        <v>41945</v>
      </c>
      <c r="B1488" s="22">
        <v>2014</v>
      </c>
      <c r="C1488" s="22">
        <v>11</v>
      </c>
      <c r="D1488" s="22" t="s">
        <v>552</v>
      </c>
      <c r="E1488" s="22" t="s">
        <v>270</v>
      </c>
      <c r="F1488" s="22" t="s">
        <v>28</v>
      </c>
      <c r="G1488" s="22" t="s">
        <v>48</v>
      </c>
      <c r="H1488" s="22" t="s">
        <v>1582</v>
      </c>
      <c r="I1488" s="30">
        <v>9.64</v>
      </c>
      <c r="J1488" s="31">
        <v>2</v>
      </c>
      <c r="K1488" s="32">
        <v>4.43</v>
      </c>
    </row>
    <row r="1489" spans="1:11" x14ac:dyDescent="0.25">
      <c r="A1489" s="29">
        <v>41945</v>
      </c>
      <c r="B1489" s="22">
        <v>2014</v>
      </c>
      <c r="C1489" s="22">
        <v>11</v>
      </c>
      <c r="D1489" s="22" t="s">
        <v>552</v>
      </c>
      <c r="E1489" s="22" t="s">
        <v>270</v>
      </c>
      <c r="F1489" s="22" t="s">
        <v>18</v>
      </c>
      <c r="G1489" s="22" t="s">
        <v>36</v>
      </c>
      <c r="H1489" s="22" t="s">
        <v>1583</v>
      </c>
      <c r="I1489" s="30">
        <v>332.94</v>
      </c>
      <c r="J1489" s="31">
        <v>3</v>
      </c>
      <c r="K1489" s="32">
        <v>53.27</v>
      </c>
    </row>
    <row r="1490" spans="1:11" x14ac:dyDescent="0.25">
      <c r="A1490" s="29">
        <v>41945</v>
      </c>
      <c r="B1490" s="22">
        <v>2014</v>
      </c>
      <c r="C1490" s="22">
        <v>11</v>
      </c>
      <c r="D1490" s="22" t="s">
        <v>552</v>
      </c>
      <c r="E1490" s="22" t="s">
        <v>270</v>
      </c>
      <c r="F1490" s="22" t="s">
        <v>28</v>
      </c>
      <c r="G1490" s="22" t="s">
        <v>48</v>
      </c>
      <c r="H1490" s="22" t="s">
        <v>1584</v>
      </c>
      <c r="I1490" s="30">
        <v>51.9</v>
      </c>
      <c r="J1490" s="31">
        <v>3</v>
      </c>
      <c r="K1490" s="32">
        <v>24.39</v>
      </c>
    </row>
    <row r="1491" spans="1:11" x14ac:dyDescent="0.25">
      <c r="A1491" s="29">
        <v>41945</v>
      </c>
      <c r="B1491" s="22">
        <v>2014</v>
      </c>
      <c r="C1491" s="22">
        <v>11</v>
      </c>
      <c r="D1491" s="22" t="s">
        <v>552</v>
      </c>
      <c r="E1491" s="22" t="s">
        <v>270</v>
      </c>
      <c r="F1491" s="22" t="s">
        <v>28</v>
      </c>
      <c r="G1491" s="22" t="s">
        <v>38</v>
      </c>
      <c r="H1491" s="22" t="s">
        <v>1098</v>
      </c>
      <c r="I1491" s="30">
        <v>64.959999999999994</v>
      </c>
      <c r="J1491" s="31">
        <v>2</v>
      </c>
      <c r="K1491" s="32">
        <v>2.6</v>
      </c>
    </row>
    <row r="1492" spans="1:11" x14ac:dyDescent="0.25">
      <c r="A1492" s="29">
        <v>41946</v>
      </c>
      <c r="B1492" s="22">
        <v>2014</v>
      </c>
      <c r="C1492" s="22">
        <v>11</v>
      </c>
      <c r="D1492" s="22" t="s">
        <v>944</v>
      </c>
      <c r="E1492" s="22" t="s">
        <v>131</v>
      </c>
      <c r="F1492" s="22" t="s">
        <v>18</v>
      </c>
      <c r="G1492" s="22" t="s">
        <v>36</v>
      </c>
      <c r="H1492" s="22" t="s">
        <v>491</v>
      </c>
      <c r="I1492" s="30">
        <v>8.32</v>
      </c>
      <c r="J1492" s="31">
        <v>5</v>
      </c>
      <c r="K1492" s="32">
        <v>2.29</v>
      </c>
    </row>
    <row r="1493" spans="1:11" x14ac:dyDescent="0.25">
      <c r="A1493" s="29">
        <v>41946</v>
      </c>
      <c r="B1493" s="22">
        <v>2014</v>
      </c>
      <c r="C1493" s="22">
        <v>11</v>
      </c>
      <c r="D1493" s="22" t="s">
        <v>944</v>
      </c>
      <c r="E1493" s="22" t="s">
        <v>131</v>
      </c>
      <c r="F1493" s="22" t="s">
        <v>28</v>
      </c>
      <c r="G1493" s="22" t="s">
        <v>33</v>
      </c>
      <c r="H1493" s="22" t="s">
        <v>1444</v>
      </c>
      <c r="I1493" s="30">
        <v>10.46</v>
      </c>
      <c r="J1493" s="31">
        <v>6</v>
      </c>
      <c r="K1493" s="32">
        <v>1.7</v>
      </c>
    </row>
    <row r="1494" spans="1:11" x14ac:dyDescent="0.25">
      <c r="A1494" s="29">
        <v>41946</v>
      </c>
      <c r="B1494" s="22">
        <v>2014</v>
      </c>
      <c r="C1494" s="22">
        <v>11</v>
      </c>
      <c r="D1494" s="22" t="s">
        <v>1585</v>
      </c>
      <c r="E1494" s="22" t="s">
        <v>22</v>
      </c>
      <c r="F1494" s="22" t="s">
        <v>28</v>
      </c>
      <c r="G1494" s="22" t="s">
        <v>29</v>
      </c>
      <c r="H1494" s="22" t="s">
        <v>1487</v>
      </c>
      <c r="I1494" s="30">
        <v>108.92</v>
      </c>
      <c r="J1494" s="31">
        <v>14</v>
      </c>
      <c r="K1494" s="32">
        <v>49.01</v>
      </c>
    </row>
    <row r="1495" spans="1:11" x14ac:dyDescent="0.25">
      <c r="A1495" s="29">
        <v>41946</v>
      </c>
      <c r="B1495" s="22">
        <v>2014</v>
      </c>
      <c r="C1495" s="22">
        <v>11</v>
      </c>
      <c r="D1495" s="22" t="s">
        <v>934</v>
      </c>
      <c r="E1495" s="22" t="s">
        <v>118</v>
      </c>
      <c r="F1495" s="22" t="s">
        <v>28</v>
      </c>
      <c r="G1495" s="22" t="s">
        <v>58</v>
      </c>
      <c r="H1495" s="22" t="s">
        <v>1586</v>
      </c>
      <c r="I1495" s="30">
        <v>146.76</v>
      </c>
      <c r="J1495" s="31">
        <v>3</v>
      </c>
      <c r="K1495" s="32">
        <v>38.159999999999997</v>
      </c>
    </row>
    <row r="1496" spans="1:11" x14ac:dyDescent="0.25">
      <c r="A1496" s="29">
        <v>41946</v>
      </c>
      <c r="B1496" s="22">
        <v>2014</v>
      </c>
      <c r="C1496" s="22">
        <v>11</v>
      </c>
      <c r="D1496" s="22" t="s">
        <v>934</v>
      </c>
      <c r="E1496" s="22" t="s">
        <v>118</v>
      </c>
      <c r="F1496" s="22" t="s">
        <v>13</v>
      </c>
      <c r="G1496" s="22" t="s">
        <v>14</v>
      </c>
      <c r="H1496" s="22" t="s">
        <v>1014</v>
      </c>
      <c r="I1496" s="30">
        <v>32.96</v>
      </c>
      <c r="J1496" s="31">
        <v>2</v>
      </c>
      <c r="K1496" s="32">
        <v>14.17</v>
      </c>
    </row>
    <row r="1497" spans="1:11" x14ac:dyDescent="0.25">
      <c r="A1497" s="29">
        <v>41946</v>
      </c>
      <c r="B1497" s="22">
        <v>2014</v>
      </c>
      <c r="C1497" s="22">
        <v>11</v>
      </c>
      <c r="D1497" s="22" t="s">
        <v>934</v>
      </c>
      <c r="E1497" s="22" t="s">
        <v>118</v>
      </c>
      <c r="F1497" s="22" t="s">
        <v>13</v>
      </c>
      <c r="G1497" s="22" t="s">
        <v>23</v>
      </c>
      <c r="H1497" s="22" t="s">
        <v>419</v>
      </c>
      <c r="I1497" s="30">
        <v>587.97</v>
      </c>
      <c r="J1497" s="31">
        <v>3</v>
      </c>
      <c r="K1497" s="32">
        <v>164.63</v>
      </c>
    </row>
    <row r="1498" spans="1:11" x14ac:dyDescent="0.25">
      <c r="A1498" s="29">
        <v>41946</v>
      </c>
      <c r="B1498" s="22">
        <v>2014</v>
      </c>
      <c r="C1498" s="22">
        <v>11</v>
      </c>
      <c r="D1498" s="22" t="s">
        <v>934</v>
      </c>
      <c r="E1498" s="22" t="s">
        <v>118</v>
      </c>
      <c r="F1498" s="22" t="s">
        <v>28</v>
      </c>
      <c r="G1498" s="22" t="s">
        <v>29</v>
      </c>
      <c r="H1498" s="22" t="s">
        <v>1361</v>
      </c>
      <c r="I1498" s="30">
        <v>14.94</v>
      </c>
      <c r="J1498" s="31">
        <v>3</v>
      </c>
      <c r="K1498" s="32">
        <v>7.02</v>
      </c>
    </row>
    <row r="1499" spans="1:11" x14ac:dyDescent="0.25">
      <c r="A1499" s="29">
        <v>41946</v>
      </c>
      <c r="B1499" s="22">
        <v>2014</v>
      </c>
      <c r="C1499" s="22">
        <v>11</v>
      </c>
      <c r="D1499" s="22" t="s">
        <v>1482</v>
      </c>
      <c r="E1499" s="22" t="s">
        <v>45</v>
      </c>
      <c r="F1499" s="22" t="s">
        <v>28</v>
      </c>
      <c r="G1499" s="22" t="s">
        <v>64</v>
      </c>
      <c r="H1499" s="22" t="s">
        <v>1587</v>
      </c>
      <c r="I1499" s="30">
        <v>7.98</v>
      </c>
      <c r="J1499" s="31">
        <v>3</v>
      </c>
      <c r="K1499" s="32">
        <v>2.0699999999999998</v>
      </c>
    </row>
    <row r="1500" spans="1:11" x14ac:dyDescent="0.25">
      <c r="A1500" s="29">
        <v>41947</v>
      </c>
      <c r="B1500" s="22">
        <v>2014</v>
      </c>
      <c r="C1500" s="22">
        <v>11</v>
      </c>
      <c r="D1500" s="22" t="s">
        <v>1588</v>
      </c>
      <c r="E1500" s="22" t="s">
        <v>77</v>
      </c>
      <c r="F1500" s="22" t="s">
        <v>28</v>
      </c>
      <c r="G1500" s="22" t="s">
        <v>33</v>
      </c>
      <c r="H1500" s="22" t="s">
        <v>1589</v>
      </c>
      <c r="I1500" s="30">
        <v>6.91</v>
      </c>
      <c r="J1500" s="31">
        <v>3</v>
      </c>
      <c r="K1500" s="32">
        <v>2.33</v>
      </c>
    </row>
    <row r="1501" spans="1:11" x14ac:dyDescent="0.25">
      <c r="A1501" s="29">
        <v>41947</v>
      </c>
      <c r="B1501" s="22">
        <v>2014</v>
      </c>
      <c r="C1501" s="22">
        <v>11</v>
      </c>
      <c r="D1501" s="22" t="s">
        <v>1588</v>
      </c>
      <c r="E1501" s="22" t="s">
        <v>77</v>
      </c>
      <c r="F1501" s="22" t="s">
        <v>13</v>
      </c>
      <c r="G1501" s="22" t="s">
        <v>14</v>
      </c>
      <c r="H1501" s="22" t="s">
        <v>712</v>
      </c>
      <c r="I1501" s="30">
        <v>383.98</v>
      </c>
      <c r="J1501" s="31">
        <v>3</v>
      </c>
      <c r="K1501" s="32">
        <v>81.59</v>
      </c>
    </row>
    <row r="1502" spans="1:11" x14ac:dyDescent="0.25">
      <c r="A1502" s="29">
        <v>41947</v>
      </c>
      <c r="B1502" s="22">
        <v>2014</v>
      </c>
      <c r="C1502" s="22">
        <v>11</v>
      </c>
      <c r="D1502" s="22" t="s">
        <v>1588</v>
      </c>
      <c r="E1502" s="22" t="s">
        <v>77</v>
      </c>
      <c r="F1502" s="22" t="s">
        <v>28</v>
      </c>
      <c r="G1502" s="22" t="s">
        <v>29</v>
      </c>
      <c r="H1502" s="22" t="s">
        <v>1398</v>
      </c>
      <c r="I1502" s="30">
        <v>10.37</v>
      </c>
      <c r="J1502" s="31">
        <v>2</v>
      </c>
      <c r="K1502" s="32">
        <v>3.63</v>
      </c>
    </row>
    <row r="1503" spans="1:11" x14ac:dyDescent="0.25">
      <c r="A1503" s="29">
        <v>41947</v>
      </c>
      <c r="B1503" s="22">
        <v>2014</v>
      </c>
      <c r="C1503" s="22">
        <v>11</v>
      </c>
      <c r="D1503" s="22" t="s">
        <v>1588</v>
      </c>
      <c r="E1503" s="22" t="s">
        <v>77</v>
      </c>
      <c r="F1503" s="22" t="s">
        <v>13</v>
      </c>
      <c r="G1503" s="22" t="s">
        <v>14</v>
      </c>
      <c r="H1503" s="22" t="s">
        <v>1590</v>
      </c>
      <c r="I1503" s="30">
        <v>335.94</v>
      </c>
      <c r="J1503" s="31">
        <v>7</v>
      </c>
      <c r="K1503" s="32">
        <v>41.99</v>
      </c>
    </row>
    <row r="1504" spans="1:11" x14ac:dyDescent="0.25">
      <c r="A1504" s="29">
        <v>41947</v>
      </c>
      <c r="B1504" s="22">
        <v>2014</v>
      </c>
      <c r="C1504" s="22">
        <v>11</v>
      </c>
      <c r="D1504" s="22" t="s">
        <v>1407</v>
      </c>
      <c r="E1504" s="22" t="s">
        <v>1497</v>
      </c>
      <c r="F1504" s="22" t="s">
        <v>28</v>
      </c>
      <c r="G1504" s="22" t="s">
        <v>48</v>
      </c>
      <c r="H1504" s="22" t="s">
        <v>1481</v>
      </c>
      <c r="I1504" s="30">
        <v>9.58</v>
      </c>
      <c r="J1504" s="31">
        <v>1</v>
      </c>
      <c r="K1504" s="32">
        <v>3.35</v>
      </c>
    </row>
    <row r="1505" spans="1:11" x14ac:dyDescent="0.25">
      <c r="A1505" s="29">
        <v>41947</v>
      </c>
      <c r="B1505" s="22">
        <v>2014</v>
      </c>
      <c r="C1505" s="22">
        <v>11</v>
      </c>
      <c r="D1505" s="22" t="s">
        <v>1591</v>
      </c>
      <c r="E1505" s="22" t="s">
        <v>32</v>
      </c>
      <c r="F1505" s="22" t="s">
        <v>13</v>
      </c>
      <c r="G1505" s="22" t="s">
        <v>23</v>
      </c>
      <c r="H1505" s="22" t="s">
        <v>1592</v>
      </c>
      <c r="I1505" s="30">
        <v>758.35</v>
      </c>
      <c r="J1505" s="31">
        <v>6</v>
      </c>
      <c r="K1505" s="32">
        <v>265.42</v>
      </c>
    </row>
    <row r="1506" spans="1:11" x14ac:dyDescent="0.25">
      <c r="A1506" s="29">
        <v>41947</v>
      </c>
      <c r="B1506" s="22">
        <v>2014</v>
      </c>
      <c r="C1506" s="22">
        <v>11</v>
      </c>
      <c r="D1506" s="22" t="s">
        <v>852</v>
      </c>
      <c r="E1506" s="22" t="s">
        <v>1091</v>
      </c>
      <c r="F1506" s="22" t="s">
        <v>28</v>
      </c>
      <c r="G1506" s="22" t="s">
        <v>38</v>
      </c>
      <c r="H1506" s="22" t="s">
        <v>1593</v>
      </c>
      <c r="I1506" s="30">
        <v>87.08</v>
      </c>
      <c r="J1506" s="31">
        <v>7</v>
      </c>
      <c r="K1506" s="32">
        <v>24.38</v>
      </c>
    </row>
    <row r="1507" spans="1:11" x14ac:dyDescent="0.25">
      <c r="A1507" s="29">
        <v>41947</v>
      </c>
      <c r="B1507" s="22">
        <v>2014</v>
      </c>
      <c r="C1507" s="22">
        <v>11</v>
      </c>
      <c r="D1507" s="22" t="s">
        <v>852</v>
      </c>
      <c r="E1507" s="22" t="s">
        <v>1091</v>
      </c>
      <c r="F1507" s="22" t="s">
        <v>13</v>
      </c>
      <c r="G1507" s="22" t="s">
        <v>23</v>
      </c>
      <c r="H1507" s="22" t="s">
        <v>1594</v>
      </c>
      <c r="I1507" s="30">
        <v>105.58</v>
      </c>
      <c r="J1507" s="31">
        <v>2</v>
      </c>
      <c r="K1507" s="32">
        <v>9.24</v>
      </c>
    </row>
    <row r="1508" spans="1:11" x14ac:dyDescent="0.25">
      <c r="A1508" s="29">
        <v>41947</v>
      </c>
      <c r="B1508" s="22">
        <v>2014</v>
      </c>
      <c r="C1508" s="22">
        <v>11</v>
      </c>
      <c r="D1508" s="22" t="s">
        <v>852</v>
      </c>
      <c r="E1508" s="22" t="s">
        <v>1091</v>
      </c>
      <c r="F1508" s="22" t="s">
        <v>13</v>
      </c>
      <c r="G1508" s="22" t="s">
        <v>14</v>
      </c>
      <c r="H1508" s="22" t="s">
        <v>1347</v>
      </c>
      <c r="I1508" s="30">
        <v>217.44</v>
      </c>
      <c r="J1508" s="31">
        <v>6</v>
      </c>
      <c r="K1508" s="32">
        <v>91.32</v>
      </c>
    </row>
    <row r="1509" spans="1:11" x14ac:dyDescent="0.25">
      <c r="A1509" s="29">
        <v>41948</v>
      </c>
      <c r="B1509" s="22">
        <v>2014</v>
      </c>
      <c r="C1509" s="22">
        <v>11</v>
      </c>
      <c r="D1509" s="22" t="s">
        <v>1595</v>
      </c>
      <c r="E1509" s="22" t="s">
        <v>32</v>
      </c>
      <c r="F1509" s="22" t="s">
        <v>13</v>
      </c>
      <c r="G1509" s="22" t="s">
        <v>14</v>
      </c>
      <c r="H1509" s="22" t="s">
        <v>1596</v>
      </c>
      <c r="I1509" s="30">
        <v>58.11</v>
      </c>
      <c r="J1509" s="31">
        <v>2</v>
      </c>
      <c r="K1509" s="32">
        <v>7.26</v>
      </c>
    </row>
    <row r="1510" spans="1:11" x14ac:dyDescent="0.25">
      <c r="A1510" s="29">
        <v>41948</v>
      </c>
      <c r="B1510" s="22">
        <v>2014</v>
      </c>
      <c r="C1510" s="22">
        <v>11</v>
      </c>
      <c r="D1510" s="22" t="s">
        <v>1595</v>
      </c>
      <c r="E1510" s="22" t="s">
        <v>32</v>
      </c>
      <c r="F1510" s="22" t="s">
        <v>13</v>
      </c>
      <c r="G1510" s="22" t="s">
        <v>23</v>
      </c>
      <c r="H1510" s="22" t="s">
        <v>1597</v>
      </c>
      <c r="I1510" s="30">
        <v>100.79</v>
      </c>
      <c r="J1510" s="31">
        <v>1</v>
      </c>
      <c r="K1510" s="32">
        <v>6.3</v>
      </c>
    </row>
    <row r="1511" spans="1:11" x14ac:dyDescent="0.25">
      <c r="A1511" s="29">
        <v>41948</v>
      </c>
      <c r="B1511" s="22">
        <v>2014</v>
      </c>
      <c r="C1511" s="22">
        <v>11</v>
      </c>
      <c r="D1511" s="22" t="s">
        <v>1595</v>
      </c>
      <c r="E1511" s="22" t="s">
        <v>32</v>
      </c>
      <c r="F1511" s="22" t="s">
        <v>18</v>
      </c>
      <c r="G1511" s="22" t="s">
        <v>36</v>
      </c>
      <c r="H1511" s="22" t="s">
        <v>1233</v>
      </c>
      <c r="I1511" s="30">
        <v>66.11</v>
      </c>
      <c r="J1511" s="31">
        <v>4</v>
      </c>
      <c r="K1511" s="32">
        <v>-84.29</v>
      </c>
    </row>
    <row r="1512" spans="1:11" x14ac:dyDescent="0.25">
      <c r="A1512" s="29">
        <v>41948</v>
      </c>
      <c r="B1512" s="22">
        <v>2014</v>
      </c>
      <c r="C1512" s="22">
        <v>11</v>
      </c>
      <c r="D1512" s="22" t="s">
        <v>965</v>
      </c>
      <c r="E1512" s="22" t="s">
        <v>32</v>
      </c>
      <c r="F1512" s="22" t="s">
        <v>13</v>
      </c>
      <c r="G1512" s="22" t="s">
        <v>14</v>
      </c>
      <c r="H1512" s="22" t="s">
        <v>1598</v>
      </c>
      <c r="I1512" s="30">
        <v>46.86</v>
      </c>
      <c r="J1512" s="31">
        <v>2</v>
      </c>
      <c r="K1512" s="32">
        <v>7.62</v>
      </c>
    </row>
    <row r="1513" spans="1:11" x14ac:dyDescent="0.25">
      <c r="A1513" s="29">
        <v>41948</v>
      </c>
      <c r="B1513" s="22">
        <v>2014</v>
      </c>
      <c r="C1513" s="22">
        <v>11</v>
      </c>
      <c r="D1513" s="22" t="s">
        <v>1599</v>
      </c>
      <c r="E1513" s="22" t="s">
        <v>22</v>
      </c>
      <c r="F1513" s="22" t="s">
        <v>28</v>
      </c>
      <c r="G1513" s="22" t="s">
        <v>58</v>
      </c>
      <c r="H1513" s="22" t="s">
        <v>322</v>
      </c>
      <c r="I1513" s="30">
        <v>35.909999999999997</v>
      </c>
      <c r="J1513" s="31">
        <v>3</v>
      </c>
      <c r="K1513" s="32">
        <v>9.6999999999999993</v>
      </c>
    </row>
    <row r="1514" spans="1:11" x14ac:dyDescent="0.25">
      <c r="A1514" s="29">
        <v>41948</v>
      </c>
      <c r="B1514" s="22">
        <v>2014</v>
      </c>
      <c r="C1514" s="22">
        <v>11</v>
      </c>
      <c r="D1514" s="22" t="s">
        <v>1079</v>
      </c>
      <c r="E1514" s="22" t="s">
        <v>32</v>
      </c>
      <c r="F1514" s="22" t="s">
        <v>18</v>
      </c>
      <c r="G1514" s="22" t="s">
        <v>19</v>
      </c>
      <c r="H1514" s="22" t="s">
        <v>147</v>
      </c>
      <c r="I1514" s="30">
        <v>1212.96</v>
      </c>
      <c r="J1514" s="31">
        <v>8</v>
      </c>
      <c r="K1514" s="32">
        <v>-69.31</v>
      </c>
    </row>
    <row r="1515" spans="1:11" x14ac:dyDescent="0.25">
      <c r="A1515" s="29">
        <v>41948</v>
      </c>
      <c r="B1515" s="22">
        <v>2014</v>
      </c>
      <c r="C1515" s="22">
        <v>11</v>
      </c>
      <c r="D1515" s="22" t="s">
        <v>1600</v>
      </c>
      <c r="E1515" s="22" t="s">
        <v>26</v>
      </c>
      <c r="F1515" s="22" t="s">
        <v>28</v>
      </c>
      <c r="G1515" s="22" t="s">
        <v>29</v>
      </c>
      <c r="H1515" s="22" t="s">
        <v>30</v>
      </c>
      <c r="I1515" s="30">
        <v>17.47</v>
      </c>
      <c r="J1515" s="31">
        <v>3</v>
      </c>
      <c r="K1515" s="32">
        <v>5.68</v>
      </c>
    </row>
    <row r="1516" spans="1:11" x14ac:dyDescent="0.25">
      <c r="A1516" s="29">
        <v>41948</v>
      </c>
      <c r="B1516" s="22">
        <v>2014</v>
      </c>
      <c r="C1516" s="22">
        <v>11</v>
      </c>
      <c r="D1516" s="22" t="s">
        <v>1600</v>
      </c>
      <c r="E1516" s="22" t="s">
        <v>26</v>
      </c>
      <c r="F1516" s="22" t="s">
        <v>28</v>
      </c>
      <c r="G1516" s="22" t="s">
        <v>48</v>
      </c>
      <c r="H1516" s="22" t="s">
        <v>1413</v>
      </c>
      <c r="I1516" s="30">
        <v>104.58</v>
      </c>
      <c r="J1516" s="31">
        <v>9</v>
      </c>
      <c r="K1516" s="32">
        <v>-172.56</v>
      </c>
    </row>
    <row r="1517" spans="1:11" x14ac:dyDescent="0.25">
      <c r="A1517" s="29">
        <v>41950</v>
      </c>
      <c r="B1517" s="22">
        <v>2014</v>
      </c>
      <c r="C1517" s="22">
        <v>11</v>
      </c>
      <c r="D1517" s="22" t="s">
        <v>702</v>
      </c>
      <c r="E1517" s="22" t="s">
        <v>62</v>
      </c>
      <c r="F1517" s="22" t="s">
        <v>28</v>
      </c>
      <c r="G1517" s="22" t="s">
        <v>29</v>
      </c>
      <c r="H1517" s="22" t="s">
        <v>123</v>
      </c>
      <c r="I1517" s="30">
        <v>177.2</v>
      </c>
      <c r="J1517" s="31">
        <v>5</v>
      </c>
      <c r="K1517" s="32">
        <v>83.28</v>
      </c>
    </row>
    <row r="1518" spans="1:11" x14ac:dyDescent="0.25">
      <c r="A1518" s="29">
        <v>41950</v>
      </c>
      <c r="B1518" s="22">
        <v>2014</v>
      </c>
      <c r="C1518" s="22">
        <v>11</v>
      </c>
      <c r="D1518" s="22" t="s">
        <v>702</v>
      </c>
      <c r="E1518" s="22" t="s">
        <v>62</v>
      </c>
      <c r="F1518" s="22" t="s">
        <v>13</v>
      </c>
      <c r="G1518" s="22" t="s">
        <v>23</v>
      </c>
      <c r="H1518" s="22" t="s">
        <v>1601</v>
      </c>
      <c r="I1518" s="30">
        <v>197.97</v>
      </c>
      <c r="J1518" s="31">
        <v>3</v>
      </c>
      <c r="K1518" s="32">
        <v>57.41</v>
      </c>
    </row>
    <row r="1519" spans="1:11" x14ac:dyDescent="0.25">
      <c r="A1519" s="29">
        <v>41950</v>
      </c>
      <c r="B1519" s="22">
        <v>2014</v>
      </c>
      <c r="C1519" s="22">
        <v>11</v>
      </c>
      <c r="D1519" s="22" t="s">
        <v>702</v>
      </c>
      <c r="E1519" s="22" t="s">
        <v>62</v>
      </c>
      <c r="F1519" s="22" t="s">
        <v>18</v>
      </c>
      <c r="G1519" s="22" t="s">
        <v>19</v>
      </c>
      <c r="H1519" s="22" t="s">
        <v>441</v>
      </c>
      <c r="I1519" s="30">
        <v>854.94</v>
      </c>
      <c r="J1519" s="31">
        <v>3</v>
      </c>
      <c r="K1519" s="32">
        <v>213.74</v>
      </c>
    </row>
    <row r="1520" spans="1:11" x14ac:dyDescent="0.25">
      <c r="A1520" s="29">
        <v>41950</v>
      </c>
      <c r="B1520" s="22">
        <v>2014</v>
      </c>
      <c r="C1520" s="22">
        <v>11</v>
      </c>
      <c r="D1520" s="22" t="s">
        <v>702</v>
      </c>
      <c r="E1520" s="22" t="s">
        <v>62</v>
      </c>
      <c r="F1520" s="22" t="s">
        <v>18</v>
      </c>
      <c r="G1520" s="22" t="s">
        <v>36</v>
      </c>
      <c r="H1520" s="22" t="s">
        <v>83</v>
      </c>
      <c r="I1520" s="30">
        <v>124.11</v>
      </c>
      <c r="J1520" s="31">
        <v>9</v>
      </c>
      <c r="K1520" s="32">
        <v>52.13</v>
      </c>
    </row>
    <row r="1521" spans="1:11" x14ac:dyDescent="0.25">
      <c r="A1521" s="29">
        <v>41950</v>
      </c>
      <c r="B1521" s="22">
        <v>2014</v>
      </c>
      <c r="C1521" s="22">
        <v>11</v>
      </c>
      <c r="D1521" s="22" t="s">
        <v>702</v>
      </c>
      <c r="E1521" s="22" t="s">
        <v>62</v>
      </c>
      <c r="F1521" s="22" t="s">
        <v>28</v>
      </c>
      <c r="G1521" s="22" t="s">
        <v>46</v>
      </c>
      <c r="H1521" s="22" t="s">
        <v>399</v>
      </c>
      <c r="I1521" s="30">
        <v>14.4</v>
      </c>
      <c r="J1521" s="31">
        <v>5</v>
      </c>
      <c r="K1521" s="32">
        <v>7.06</v>
      </c>
    </row>
    <row r="1522" spans="1:11" x14ac:dyDescent="0.25">
      <c r="A1522" s="29">
        <v>41950</v>
      </c>
      <c r="B1522" s="22">
        <v>2014</v>
      </c>
      <c r="C1522" s="22">
        <v>11</v>
      </c>
      <c r="D1522" s="22" t="s">
        <v>340</v>
      </c>
      <c r="E1522" s="22" t="s">
        <v>32</v>
      </c>
      <c r="F1522" s="22" t="s">
        <v>13</v>
      </c>
      <c r="G1522" s="22" t="s">
        <v>23</v>
      </c>
      <c r="H1522" s="22" t="s">
        <v>1086</v>
      </c>
      <c r="I1522" s="30">
        <v>575.97</v>
      </c>
      <c r="J1522" s="31">
        <v>4</v>
      </c>
      <c r="K1522" s="32">
        <v>43.2</v>
      </c>
    </row>
    <row r="1523" spans="1:11" x14ac:dyDescent="0.25">
      <c r="A1523" s="29">
        <v>41950</v>
      </c>
      <c r="B1523" s="22">
        <v>2014</v>
      </c>
      <c r="C1523" s="22">
        <v>11</v>
      </c>
      <c r="D1523" s="22" t="s">
        <v>340</v>
      </c>
      <c r="E1523" s="22" t="s">
        <v>32</v>
      </c>
      <c r="F1523" s="22" t="s">
        <v>28</v>
      </c>
      <c r="G1523" s="22" t="s">
        <v>29</v>
      </c>
      <c r="H1523" s="22" t="s">
        <v>1602</v>
      </c>
      <c r="I1523" s="30">
        <v>10.37</v>
      </c>
      <c r="J1523" s="31">
        <v>2</v>
      </c>
      <c r="K1523" s="32">
        <v>3.63</v>
      </c>
    </row>
    <row r="1524" spans="1:11" x14ac:dyDescent="0.25">
      <c r="A1524" s="29">
        <v>41950</v>
      </c>
      <c r="B1524" s="22">
        <v>2014</v>
      </c>
      <c r="C1524" s="22">
        <v>11</v>
      </c>
      <c r="D1524" s="22" t="s">
        <v>1603</v>
      </c>
      <c r="E1524" s="22" t="s">
        <v>22</v>
      </c>
      <c r="F1524" s="22" t="s">
        <v>28</v>
      </c>
      <c r="G1524" s="22" t="s">
        <v>29</v>
      </c>
      <c r="H1524" s="22" t="s">
        <v>1604</v>
      </c>
      <c r="I1524" s="30">
        <v>49.12</v>
      </c>
      <c r="J1524" s="31">
        <v>4</v>
      </c>
      <c r="K1524" s="32">
        <v>23.09</v>
      </c>
    </row>
    <row r="1525" spans="1:11" x14ac:dyDescent="0.25">
      <c r="A1525" s="29">
        <v>41950</v>
      </c>
      <c r="B1525" s="22">
        <v>2014</v>
      </c>
      <c r="C1525" s="22">
        <v>11</v>
      </c>
      <c r="D1525" s="22" t="s">
        <v>1603</v>
      </c>
      <c r="E1525" s="22" t="s">
        <v>22</v>
      </c>
      <c r="F1525" s="22" t="s">
        <v>28</v>
      </c>
      <c r="G1525" s="22" t="s">
        <v>48</v>
      </c>
      <c r="H1525" s="22" t="s">
        <v>1605</v>
      </c>
      <c r="I1525" s="30">
        <v>18.28</v>
      </c>
      <c r="J1525" s="31">
        <v>5</v>
      </c>
      <c r="K1525" s="32">
        <v>6.4</v>
      </c>
    </row>
    <row r="1526" spans="1:11" x14ac:dyDescent="0.25">
      <c r="A1526" s="29">
        <v>41950</v>
      </c>
      <c r="B1526" s="22">
        <v>2014</v>
      </c>
      <c r="C1526" s="22">
        <v>11</v>
      </c>
      <c r="D1526" s="22" t="s">
        <v>1606</v>
      </c>
      <c r="E1526" s="22" t="s">
        <v>22</v>
      </c>
      <c r="F1526" s="22" t="s">
        <v>13</v>
      </c>
      <c r="G1526" s="22" t="s">
        <v>23</v>
      </c>
      <c r="H1526" s="22" t="s">
        <v>1607</v>
      </c>
      <c r="I1526" s="30">
        <v>164.85</v>
      </c>
      <c r="J1526" s="31">
        <v>3</v>
      </c>
      <c r="K1526" s="32">
        <v>47.81</v>
      </c>
    </row>
    <row r="1527" spans="1:11" x14ac:dyDescent="0.25">
      <c r="A1527" s="29">
        <v>41951</v>
      </c>
      <c r="B1527" s="22">
        <v>2014</v>
      </c>
      <c r="C1527" s="22">
        <v>11</v>
      </c>
      <c r="D1527" s="22" t="s">
        <v>1470</v>
      </c>
      <c r="E1527" s="22" t="s">
        <v>17</v>
      </c>
      <c r="F1527" s="22" t="s">
        <v>18</v>
      </c>
      <c r="G1527" s="22" t="s">
        <v>36</v>
      </c>
      <c r="H1527" s="22" t="s">
        <v>1608</v>
      </c>
      <c r="I1527" s="30">
        <v>12.35</v>
      </c>
      <c r="J1527" s="31">
        <v>1</v>
      </c>
      <c r="K1527" s="32">
        <v>5.43</v>
      </c>
    </row>
    <row r="1528" spans="1:11" x14ac:dyDescent="0.25">
      <c r="A1528" s="29">
        <v>41951</v>
      </c>
      <c r="B1528" s="22">
        <v>2014</v>
      </c>
      <c r="C1528" s="22">
        <v>11</v>
      </c>
      <c r="D1528" s="22" t="s">
        <v>1470</v>
      </c>
      <c r="E1528" s="22" t="s">
        <v>17</v>
      </c>
      <c r="F1528" s="22" t="s">
        <v>28</v>
      </c>
      <c r="G1528" s="22" t="s">
        <v>64</v>
      </c>
      <c r="H1528" s="22" t="s">
        <v>1609</v>
      </c>
      <c r="I1528" s="30">
        <v>40.97</v>
      </c>
      <c r="J1528" s="31">
        <v>1</v>
      </c>
      <c r="K1528" s="32">
        <v>10.65</v>
      </c>
    </row>
    <row r="1529" spans="1:11" x14ac:dyDescent="0.25">
      <c r="A1529" s="29">
        <v>41951</v>
      </c>
      <c r="B1529" s="22">
        <v>2014</v>
      </c>
      <c r="C1529" s="22">
        <v>11</v>
      </c>
      <c r="D1529" s="22" t="s">
        <v>1470</v>
      </c>
      <c r="E1529" s="22" t="s">
        <v>17</v>
      </c>
      <c r="F1529" s="22" t="s">
        <v>28</v>
      </c>
      <c r="G1529" s="22" t="s">
        <v>33</v>
      </c>
      <c r="H1529" s="22" t="s">
        <v>1610</v>
      </c>
      <c r="I1529" s="30">
        <v>22.96</v>
      </c>
      <c r="J1529" s="31">
        <v>2</v>
      </c>
      <c r="K1529" s="32">
        <v>10.79</v>
      </c>
    </row>
    <row r="1530" spans="1:11" x14ac:dyDescent="0.25">
      <c r="A1530" s="29">
        <v>41951</v>
      </c>
      <c r="B1530" s="22">
        <v>2014</v>
      </c>
      <c r="C1530" s="22">
        <v>11</v>
      </c>
      <c r="D1530" s="22" t="s">
        <v>1128</v>
      </c>
      <c r="E1530" s="22" t="s">
        <v>22</v>
      </c>
      <c r="F1530" s="22" t="s">
        <v>28</v>
      </c>
      <c r="G1530" s="22" t="s">
        <v>38</v>
      </c>
      <c r="H1530" s="22" t="s">
        <v>1449</v>
      </c>
      <c r="I1530" s="30">
        <v>375.34</v>
      </c>
      <c r="J1530" s="31">
        <v>1</v>
      </c>
      <c r="K1530" s="32">
        <v>18.77</v>
      </c>
    </row>
    <row r="1531" spans="1:11" x14ac:dyDescent="0.25">
      <c r="A1531" s="29">
        <v>41952</v>
      </c>
      <c r="B1531" s="22">
        <v>2014</v>
      </c>
      <c r="C1531" s="22">
        <v>11</v>
      </c>
      <c r="D1531" s="22" t="s">
        <v>1611</v>
      </c>
      <c r="E1531" s="22" t="s">
        <v>45</v>
      </c>
      <c r="F1531" s="22" t="s">
        <v>18</v>
      </c>
      <c r="G1531" s="22" t="s">
        <v>36</v>
      </c>
      <c r="H1531" s="22" t="s">
        <v>1612</v>
      </c>
      <c r="I1531" s="30">
        <v>127.95</v>
      </c>
      <c r="J1531" s="31">
        <v>3</v>
      </c>
      <c r="K1531" s="32">
        <v>21.75</v>
      </c>
    </row>
    <row r="1532" spans="1:11" x14ac:dyDescent="0.25">
      <c r="A1532" s="29">
        <v>41953</v>
      </c>
      <c r="B1532" s="22">
        <v>2014</v>
      </c>
      <c r="C1532" s="22">
        <v>11</v>
      </c>
      <c r="D1532" s="22" t="s">
        <v>1613</v>
      </c>
      <c r="E1532" s="22" t="s">
        <v>89</v>
      </c>
      <c r="F1532" s="22" t="s">
        <v>28</v>
      </c>
      <c r="G1532" s="22" t="s">
        <v>38</v>
      </c>
      <c r="H1532" s="22" t="s">
        <v>1614</v>
      </c>
      <c r="I1532" s="30">
        <v>281.89999999999998</v>
      </c>
      <c r="J1532" s="31">
        <v>2</v>
      </c>
      <c r="K1532" s="32">
        <v>10.57</v>
      </c>
    </row>
    <row r="1533" spans="1:11" x14ac:dyDescent="0.25">
      <c r="A1533" s="29">
        <v>41953</v>
      </c>
      <c r="B1533" s="22">
        <v>2014</v>
      </c>
      <c r="C1533" s="22">
        <v>11</v>
      </c>
      <c r="D1533" s="22" t="s">
        <v>1613</v>
      </c>
      <c r="E1533" s="22" t="s">
        <v>89</v>
      </c>
      <c r="F1533" s="22" t="s">
        <v>28</v>
      </c>
      <c r="G1533" s="22" t="s">
        <v>155</v>
      </c>
      <c r="H1533" s="22" t="s">
        <v>555</v>
      </c>
      <c r="I1533" s="30">
        <v>201.43</v>
      </c>
      <c r="J1533" s="31">
        <v>3</v>
      </c>
      <c r="K1533" s="32">
        <v>67.98</v>
      </c>
    </row>
    <row r="1534" spans="1:11" x14ac:dyDescent="0.25">
      <c r="A1534" s="29">
        <v>41953</v>
      </c>
      <c r="B1534" s="22">
        <v>2014</v>
      </c>
      <c r="C1534" s="22">
        <v>11</v>
      </c>
      <c r="D1534" s="22" t="s">
        <v>851</v>
      </c>
      <c r="E1534" s="22" t="s">
        <v>17</v>
      </c>
      <c r="F1534" s="22" t="s">
        <v>18</v>
      </c>
      <c r="G1534" s="22" t="s">
        <v>36</v>
      </c>
      <c r="H1534" s="22" t="s">
        <v>1615</v>
      </c>
      <c r="I1534" s="30">
        <v>63.47</v>
      </c>
      <c r="J1534" s="31">
        <v>11</v>
      </c>
      <c r="K1534" s="32">
        <v>19.04</v>
      </c>
    </row>
    <row r="1535" spans="1:11" x14ac:dyDescent="0.25">
      <c r="A1535" s="29">
        <v>41953</v>
      </c>
      <c r="B1535" s="22">
        <v>2014</v>
      </c>
      <c r="C1535" s="22">
        <v>11</v>
      </c>
      <c r="D1535" s="22" t="s">
        <v>851</v>
      </c>
      <c r="E1535" s="22" t="s">
        <v>17</v>
      </c>
      <c r="F1535" s="22" t="s">
        <v>13</v>
      </c>
      <c r="G1535" s="22" t="s">
        <v>14</v>
      </c>
      <c r="H1535" s="22" t="s">
        <v>1616</v>
      </c>
      <c r="I1535" s="30">
        <v>345</v>
      </c>
      <c r="J1535" s="31">
        <v>5</v>
      </c>
      <c r="K1535" s="32">
        <v>58.65</v>
      </c>
    </row>
    <row r="1536" spans="1:11" x14ac:dyDescent="0.25">
      <c r="A1536" s="29">
        <v>41953</v>
      </c>
      <c r="B1536" s="22">
        <v>2014</v>
      </c>
      <c r="C1536" s="22">
        <v>11</v>
      </c>
      <c r="D1536" s="22" t="s">
        <v>1617</v>
      </c>
      <c r="E1536" s="22" t="s">
        <v>45</v>
      </c>
      <c r="F1536" s="22" t="s">
        <v>28</v>
      </c>
      <c r="G1536" s="22" t="s">
        <v>38</v>
      </c>
      <c r="H1536" s="22" t="s">
        <v>1618</v>
      </c>
      <c r="I1536" s="30">
        <v>31.92</v>
      </c>
      <c r="J1536" s="31">
        <v>4</v>
      </c>
      <c r="K1536" s="32">
        <v>8.3000000000000007</v>
      </c>
    </row>
    <row r="1537" spans="1:11" x14ac:dyDescent="0.25">
      <c r="A1537" s="29">
        <v>41953</v>
      </c>
      <c r="B1537" s="22">
        <v>2014</v>
      </c>
      <c r="C1537" s="22">
        <v>11</v>
      </c>
      <c r="D1537" s="22" t="s">
        <v>1617</v>
      </c>
      <c r="E1537" s="22" t="s">
        <v>45</v>
      </c>
      <c r="F1537" s="22" t="s">
        <v>18</v>
      </c>
      <c r="G1537" s="22" t="s">
        <v>19</v>
      </c>
      <c r="H1537" s="22" t="s">
        <v>1619</v>
      </c>
      <c r="I1537" s="30">
        <v>433.57</v>
      </c>
      <c r="J1537" s="31">
        <v>2</v>
      </c>
      <c r="K1537" s="32">
        <v>-65.040000000000006</v>
      </c>
    </row>
    <row r="1538" spans="1:11" x14ac:dyDescent="0.25">
      <c r="A1538" s="29">
        <v>41953</v>
      </c>
      <c r="B1538" s="22">
        <v>2014</v>
      </c>
      <c r="C1538" s="22">
        <v>11</v>
      </c>
      <c r="D1538" s="22" t="s">
        <v>667</v>
      </c>
      <c r="E1538" s="22" t="s">
        <v>67</v>
      </c>
      <c r="F1538" s="22" t="s">
        <v>28</v>
      </c>
      <c r="G1538" s="22" t="s">
        <v>46</v>
      </c>
      <c r="H1538" s="22" t="s">
        <v>82</v>
      </c>
      <c r="I1538" s="30">
        <v>7.31</v>
      </c>
      <c r="J1538" s="31">
        <v>1</v>
      </c>
      <c r="K1538" s="32">
        <v>3.44</v>
      </c>
    </row>
    <row r="1539" spans="1:11" x14ac:dyDescent="0.25">
      <c r="A1539" s="29">
        <v>41953</v>
      </c>
      <c r="B1539" s="22">
        <v>2014</v>
      </c>
      <c r="C1539" s="22">
        <v>11</v>
      </c>
      <c r="D1539" s="22" t="s">
        <v>667</v>
      </c>
      <c r="E1539" s="22" t="s">
        <v>67</v>
      </c>
      <c r="F1539" s="22" t="s">
        <v>18</v>
      </c>
      <c r="G1539" s="22" t="s">
        <v>36</v>
      </c>
      <c r="H1539" s="22" t="s">
        <v>1620</v>
      </c>
      <c r="I1539" s="30">
        <v>8.92</v>
      </c>
      <c r="J1539" s="31">
        <v>4</v>
      </c>
      <c r="K1539" s="32">
        <v>3.92</v>
      </c>
    </row>
    <row r="1540" spans="1:11" x14ac:dyDescent="0.25">
      <c r="A1540" s="29">
        <v>41953</v>
      </c>
      <c r="B1540" s="22">
        <v>2014</v>
      </c>
      <c r="C1540" s="22">
        <v>11</v>
      </c>
      <c r="D1540" s="22" t="s">
        <v>451</v>
      </c>
      <c r="E1540" s="22" t="s">
        <v>45</v>
      </c>
      <c r="F1540" s="22" t="s">
        <v>28</v>
      </c>
      <c r="G1540" s="22" t="s">
        <v>155</v>
      </c>
      <c r="H1540" s="22" t="s">
        <v>1480</v>
      </c>
      <c r="I1540" s="30">
        <v>7.64</v>
      </c>
      <c r="J1540" s="31">
        <v>1</v>
      </c>
      <c r="K1540" s="32">
        <v>3.74</v>
      </c>
    </row>
    <row r="1541" spans="1:11" x14ac:dyDescent="0.25">
      <c r="A1541" s="29">
        <v>41954</v>
      </c>
      <c r="B1541" s="22">
        <v>2014</v>
      </c>
      <c r="C1541" s="22">
        <v>11</v>
      </c>
      <c r="D1541" s="22" t="s">
        <v>1621</v>
      </c>
      <c r="E1541" s="22" t="s">
        <v>12</v>
      </c>
      <c r="F1541" s="22" t="s">
        <v>28</v>
      </c>
      <c r="G1541" s="22" t="s">
        <v>38</v>
      </c>
      <c r="H1541" s="22" t="s">
        <v>1622</v>
      </c>
      <c r="I1541" s="30">
        <v>665.88</v>
      </c>
      <c r="J1541" s="31">
        <v>6</v>
      </c>
      <c r="K1541" s="32">
        <v>13.32</v>
      </c>
    </row>
    <row r="1542" spans="1:11" x14ac:dyDescent="0.25">
      <c r="A1542" s="29">
        <v>41954</v>
      </c>
      <c r="B1542" s="22">
        <v>2014</v>
      </c>
      <c r="C1542" s="22">
        <v>11</v>
      </c>
      <c r="D1542" s="22" t="s">
        <v>1623</v>
      </c>
      <c r="E1542" s="22" t="s">
        <v>103</v>
      </c>
      <c r="F1542" s="22" t="s">
        <v>28</v>
      </c>
      <c r="G1542" s="22" t="s">
        <v>64</v>
      </c>
      <c r="H1542" s="22" t="s">
        <v>529</v>
      </c>
      <c r="I1542" s="30">
        <v>3.39</v>
      </c>
      <c r="J1542" s="31">
        <v>1</v>
      </c>
      <c r="K1542" s="32">
        <v>0.81</v>
      </c>
    </row>
    <row r="1543" spans="1:11" x14ac:dyDescent="0.25">
      <c r="A1543" s="29">
        <v>41954</v>
      </c>
      <c r="B1543" s="22">
        <v>2014</v>
      </c>
      <c r="C1543" s="22">
        <v>11</v>
      </c>
      <c r="D1543" s="22" t="s">
        <v>1623</v>
      </c>
      <c r="E1543" s="22" t="s">
        <v>103</v>
      </c>
      <c r="F1543" s="22" t="s">
        <v>13</v>
      </c>
      <c r="G1543" s="22" t="s">
        <v>23</v>
      </c>
      <c r="H1543" s="22" t="s">
        <v>1624</v>
      </c>
      <c r="I1543" s="30">
        <v>559.98</v>
      </c>
      <c r="J1543" s="31">
        <v>2</v>
      </c>
      <c r="K1543" s="32">
        <v>56</v>
      </c>
    </row>
    <row r="1544" spans="1:11" x14ac:dyDescent="0.25">
      <c r="A1544" s="29">
        <v>41954</v>
      </c>
      <c r="B1544" s="22">
        <v>2014</v>
      </c>
      <c r="C1544" s="22">
        <v>11</v>
      </c>
      <c r="D1544" s="22" t="s">
        <v>1623</v>
      </c>
      <c r="E1544" s="22" t="s">
        <v>103</v>
      </c>
      <c r="F1544" s="22" t="s">
        <v>18</v>
      </c>
      <c r="G1544" s="22" t="s">
        <v>19</v>
      </c>
      <c r="H1544" s="22" t="s">
        <v>1625</v>
      </c>
      <c r="I1544" s="30">
        <v>603.91999999999996</v>
      </c>
      <c r="J1544" s="31">
        <v>5</v>
      </c>
      <c r="K1544" s="32">
        <v>75.489999999999995</v>
      </c>
    </row>
    <row r="1545" spans="1:11" x14ac:dyDescent="0.25">
      <c r="A1545" s="29">
        <v>41954</v>
      </c>
      <c r="B1545" s="22">
        <v>2014</v>
      </c>
      <c r="C1545" s="22">
        <v>11</v>
      </c>
      <c r="D1545" s="22" t="s">
        <v>1626</v>
      </c>
      <c r="E1545" s="22" t="s">
        <v>32</v>
      </c>
      <c r="F1545" s="22" t="s">
        <v>28</v>
      </c>
      <c r="G1545" s="22" t="s">
        <v>48</v>
      </c>
      <c r="H1545" s="22" t="s">
        <v>286</v>
      </c>
      <c r="I1545" s="30">
        <v>896.99</v>
      </c>
      <c r="J1545" s="31">
        <v>5</v>
      </c>
      <c r="K1545" s="32">
        <v>-1480.03</v>
      </c>
    </row>
    <row r="1546" spans="1:11" x14ac:dyDescent="0.25">
      <c r="A1546" s="29">
        <v>41954</v>
      </c>
      <c r="B1546" s="22">
        <v>2014</v>
      </c>
      <c r="C1546" s="22">
        <v>11</v>
      </c>
      <c r="D1546" s="22" t="s">
        <v>1626</v>
      </c>
      <c r="E1546" s="22" t="s">
        <v>32</v>
      </c>
      <c r="F1546" s="22" t="s">
        <v>28</v>
      </c>
      <c r="G1546" s="22" t="s">
        <v>48</v>
      </c>
      <c r="H1546" s="22" t="s">
        <v>1627</v>
      </c>
      <c r="I1546" s="30">
        <v>1.23</v>
      </c>
      <c r="J1546" s="31">
        <v>1</v>
      </c>
      <c r="K1546" s="32">
        <v>-1.97</v>
      </c>
    </row>
    <row r="1547" spans="1:11" x14ac:dyDescent="0.25">
      <c r="A1547" s="29">
        <v>41954</v>
      </c>
      <c r="B1547" s="22">
        <v>2014</v>
      </c>
      <c r="C1547" s="22">
        <v>11</v>
      </c>
      <c r="D1547" s="22" t="s">
        <v>1626</v>
      </c>
      <c r="E1547" s="22" t="s">
        <v>32</v>
      </c>
      <c r="F1547" s="22" t="s">
        <v>28</v>
      </c>
      <c r="G1547" s="22" t="s">
        <v>64</v>
      </c>
      <c r="H1547" s="22" t="s">
        <v>1628</v>
      </c>
      <c r="I1547" s="30">
        <v>67.56</v>
      </c>
      <c r="J1547" s="31">
        <v>3</v>
      </c>
      <c r="K1547" s="32">
        <v>6.76</v>
      </c>
    </row>
    <row r="1548" spans="1:11" x14ac:dyDescent="0.25">
      <c r="A1548" s="29">
        <v>41954</v>
      </c>
      <c r="B1548" s="22">
        <v>2014</v>
      </c>
      <c r="C1548" s="22">
        <v>11</v>
      </c>
      <c r="D1548" s="22" t="s">
        <v>1626</v>
      </c>
      <c r="E1548" s="22" t="s">
        <v>32</v>
      </c>
      <c r="F1548" s="22" t="s">
        <v>28</v>
      </c>
      <c r="G1548" s="22" t="s">
        <v>29</v>
      </c>
      <c r="H1548" s="22" t="s">
        <v>1387</v>
      </c>
      <c r="I1548" s="30">
        <v>21.72</v>
      </c>
      <c r="J1548" s="31">
        <v>5</v>
      </c>
      <c r="K1548" s="32">
        <v>7.87</v>
      </c>
    </row>
    <row r="1549" spans="1:11" x14ac:dyDescent="0.25">
      <c r="A1549" s="29">
        <v>41954</v>
      </c>
      <c r="B1549" s="22">
        <v>2014</v>
      </c>
      <c r="C1549" s="22">
        <v>11</v>
      </c>
      <c r="D1549" s="22" t="s">
        <v>1626</v>
      </c>
      <c r="E1549" s="22" t="s">
        <v>32</v>
      </c>
      <c r="F1549" s="22" t="s">
        <v>28</v>
      </c>
      <c r="G1549" s="22" t="s">
        <v>29</v>
      </c>
      <c r="H1549" s="22" t="s">
        <v>783</v>
      </c>
      <c r="I1549" s="30">
        <v>262.33999999999997</v>
      </c>
      <c r="J1549" s="31">
        <v>8</v>
      </c>
      <c r="K1549" s="32">
        <v>95.1</v>
      </c>
    </row>
    <row r="1550" spans="1:11" x14ac:dyDescent="0.25">
      <c r="A1550" s="29">
        <v>41954</v>
      </c>
      <c r="B1550" s="22">
        <v>2014</v>
      </c>
      <c r="C1550" s="22">
        <v>11</v>
      </c>
      <c r="D1550" s="22" t="s">
        <v>1626</v>
      </c>
      <c r="E1550" s="22" t="s">
        <v>32</v>
      </c>
      <c r="F1550" s="22" t="s">
        <v>13</v>
      </c>
      <c r="G1550" s="22" t="s">
        <v>23</v>
      </c>
      <c r="H1550" s="22" t="s">
        <v>870</v>
      </c>
      <c r="I1550" s="30">
        <v>148.47999999999999</v>
      </c>
      <c r="J1550" s="31">
        <v>2</v>
      </c>
      <c r="K1550" s="32">
        <v>16.7</v>
      </c>
    </row>
    <row r="1551" spans="1:11" x14ac:dyDescent="0.25">
      <c r="A1551" s="29">
        <v>41954</v>
      </c>
      <c r="B1551" s="22">
        <v>2014</v>
      </c>
      <c r="C1551" s="22">
        <v>11</v>
      </c>
      <c r="D1551" s="22" t="s">
        <v>1626</v>
      </c>
      <c r="E1551" s="22" t="s">
        <v>32</v>
      </c>
      <c r="F1551" s="22" t="s">
        <v>13</v>
      </c>
      <c r="G1551" s="22" t="s">
        <v>23</v>
      </c>
      <c r="H1551" s="22" t="s">
        <v>1629</v>
      </c>
      <c r="I1551" s="30">
        <v>241.18</v>
      </c>
      <c r="J1551" s="31">
        <v>3</v>
      </c>
      <c r="K1551" s="32">
        <v>15.07</v>
      </c>
    </row>
    <row r="1552" spans="1:11" x14ac:dyDescent="0.25">
      <c r="A1552" s="29">
        <v>41954</v>
      </c>
      <c r="B1552" s="22">
        <v>2014</v>
      </c>
      <c r="C1552" s="22">
        <v>11</v>
      </c>
      <c r="D1552" s="22" t="s">
        <v>1244</v>
      </c>
      <c r="E1552" s="22" t="s">
        <v>45</v>
      </c>
      <c r="F1552" s="22" t="s">
        <v>28</v>
      </c>
      <c r="G1552" s="22" t="s">
        <v>64</v>
      </c>
      <c r="H1552" s="22" t="s">
        <v>1630</v>
      </c>
      <c r="I1552" s="30">
        <v>30.48</v>
      </c>
      <c r="J1552" s="31">
        <v>3</v>
      </c>
      <c r="K1552" s="32">
        <v>7.92</v>
      </c>
    </row>
    <row r="1553" spans="1:11" x14ac:dyDescent="0.25">
      <c r="A1553" s="29">
        <v>41954</v>
      </c>
      <c r="B1553" s="22">
        <v>2014</v>
      </c>
      <c r="C1553" s="22">
        <v>11</v>
      </c>
      <c r="D1553" s="22" t="s">
        <v>1244</v>
      </c>
      <c r="E1553" s="22" t="s">
        <v>45</v>
      </c>
      <c r="F1553" s="22" t="s">
        <v>18</v>
      </c>
      <c r="G1553" s="22" t="s">
        <v>19</v>
      </c>
      <c r="H1553" s="22" t="s">
        <v>850</v>
      </c>
      <c r="I1553" s="30">
        <v>112.65</v>
      </c>
      <c r="J1553" s="31">
        <v>1</v>
      </c>
      <c r="K1553" s="32">
        <v>11.26</v>
      </c>
    </row>
    <row r="1554" spans="1:11" x14ac:dyDescent="0.25">
      <c r="A1554" s="29">
        <v>41954</v>
      </c>
      <c r="B1554" s="22">
        <v>2014</v>
      </c>
      <c r="C1554" s="22">
        <v>11</v>
      </c>
      <c r="D1554" s="22" t="s">
        <v>1150</v>
      </c>
      <c r="E1554" s="22" t="s">
        <v>89</v>
      </c>
      <c r="F1554" s="22" t="s">
        <v>18</v>
      </c>
      <c r="G1554" s="22" t="s">
        <v>36</v>
      </c>
      <c r="H1554" s="22" t="s">
        <v>664</v>
      </c>
      <c r="I1554" s="30">
        <v>23.97</v>
      </c>
      <c r="J1554" s="31">
        <v>2</v>
      </c>
      <c r="K1554" s="32">
        <v>7.79</v>
      </c>
    </row>
    <row r="1555" spans="1:11" x14ac:dyDescent="0.25">
      <c r="A1555" s="29">
        <v>41954</v>
      </c>
      <c r="B1555" s="22">
        <v>2014</v>
      </c>
      <c r="C1555" s="22">
        <v>11</v>
      </c>
      <c r="D1555" s="22" t="s">
        <v>1150</v>
      </c>
      <c r="E1555" s="22" t="s">
        <v>89</v>
      </c>
      <c r="F1555" s="22" t="s">
        <v>18</v>
      </c>
      <c r="G1555" s="22" t="s">
        <v>165</v>
      </c>
      <c r="H1555" s="22" t="s">
        <v>1631</v>
      </c>
      <c r="I1555" s="30">
        <v>521.96</v>
      </c>
      <c r="J1555" s="31">
        <v>4</v>
      </c>
      <c r="K1555" s="32">
        <v>-250.54</v>
      </c>
    </row>
    <row r="1556" spans="1:11" x14ac:dyDescent="0.25">
      <c r="A1556" s="29">
        <v>41954</v>
      </c>
      <c r="B1556" s="22">
        <v>2014</v>
      </c>
      <c r="C1556" s="22">
        <v>11</v>
      </c>
      <c r="D1556" s="22" t="s">
        <v>1177</v>
      </c>
      <c r="E1556" s="22" t="s">
        <v>45</v>
      </c>
      <c r="F1556" s="22" t="s">
        <v>13</v>
      </c>
      <c r="G1556" s="22" t="s">
        <v>23</v>
      </c>
      <c r="H1556" s="22" t="s">
        <v>264</v>
      </c>
      <c r="I1556" s="30">
        <v>575.92999999999995</v>
      </c>
      <c r="J1556" s="31">
        <v>9</v>
      </c>
      <c r="K1556" s="32">
        <v>57.59</v>
      </c>
    </row>
    <row r="1557" spans="1:11" x14ac:dyDescent="0.25">
      <c r="A1557" s="29">
        <v>41954</v>
      </c>
      <c r="B1557" s="22">
        <v>2014</v>
      </c>
      <c r="C1557" s="22">
        <v>11</v>
      </c>
      <c r="D1557" s="22" t="s">
        <v>1177</v>
      </c>
      <c r="E1557" s="22" t="s">
        <v>45</v>
      </c>
      <c r="F1557" s="22" t="s">
        <v>28</v>
      </c>
      <c r="G1557" s="22" t="s">
        <v>58</v>
      </c>
      <c r="H1557" s="22" t="s">
        <v>601</v>
      </c>
      <c r="I1557" s="30">
        <v>7.78</v>
      </c>
      <c r="J1557" s="31">
        <v>2</v>
      </c>
      <c r="K1557" s="32">
        <v>2.02</v>
      </c>
    </row>
    <row r="1558" spans="1:11" x14ac:dyDescent="0.25">
      <c r="A1558" s="29">
        <v>41954</v>
      </c>
      <c r="B1558" s="22">
        <v>2014</v>
      </c>
      <c r="C1558" s="22">
        <v>11</v>
      </c>
      <c r="D1558" s="22" t="s">
        <v>1177</v>
      </c>
      <c r="E1558" s="22" t="s">
        <v>45</v>
      </c>
      <c r="F1558" s="22" t="s">
        <v>28</v>
      </c>
      <c r="G1558" s="22" t="s">
        <v>29</v>
      </c>
      <c r="H1558" s="22" t="s">
        <v>1632</v>
      </c>
      <c r="I1558" s="30">
        <v>123.92</v>
      </c>
      <c r="J1558" s="31">
        <v>4</v>
      </c>
      <c r="K1558" s="32">
        <v>55.76</v>
      </c>
    </row>
    <row r="1559" spans="1:11" x14ac:dyDescent="0.25">
      <c r="A1559" s="29">
        <v>41954</v>
      </c>
      <c r="B1559" s="22">
        <v>2014</v>
      </c>
      <c r="C1559" s="22">
        <v>11</v>
      </c>
      <c r="D1559" s="22" t="s">
        <v>585</v>
      </c>
      <c r="E1559" s="22" t="s">
        <v>17</v>
      </c>
      <c r="F1559" s="22" t="s">
        <v>28</v>
      </c>
      <c r="G1559" s="22" t="s">
        <v>58</v>
      </c>
      <c r="H1559" s="22" t="s">
        <v>765</v>
      </c>
      <c r="I1559" s="30">
        <v>22.98</v>
      </c>
      <c r="J1559" s="31">
        <v>1</v>
      </c>
      <c r="K1559" s="32">
        <v>6.89</v>
      </c>
    </row>
    <row r="1560" spans="1:11" x14ac:dyDescent="0.25">
      <c r="A1560" s="29">
        <v>41954</v>
      </c>
      <c r="B1560" s="22">
        <v>2014</v>
      </c>
      <c r="C1560" s="22">
        <v>11</v>
      </c>
      <c r="D1560" s="22" t="s">
        <v>585</v>
      </c>
      <c r="E1560" s="22" t="s">
        <v>17</v>
      </c>
      <c r="F1560" s="22" t="s">
        <v>13</v>
      </c>
      <c r="G1560" s="22" t="s">
        <v>14</v>
      </c>
      <c r="H1560" s="22" t="s">
        <v>1047</v>
      </c>
      <c r="I1560" s="30">
        <v>102.13</v>
      </c>
      <c r="J1560" s="31">
        <v>7</v>
      </c>
      <c r="K1560" s="32">
        <v>15.32</v>
      </c>
    </row>
    <row r="1561" spans="1:11" x14ac:dyDescent="0.25">
      <c r="A1561" s="29">
        <v>41954</v>
      </c>
      <c r="B1561" s="22">
        <v>2014</v>
      </c>
      <c r="C1561" s="22">
        <v>11</v>
      </c>
      <c r="D1561" s="22" t="s">
        <v>585</v>
      </c>
      <c r="E1561" s="22" t="s">
        <v>17</v>
      </c>
      <c r="F1561" s="22" t="s">
        <v>28</v>
      </c>
      <c r="G1561" s="22" t="s">
        <v>48</v>
      </c>
      <c r="H1561" s="22" t="s">
        <v>1633</v>
      </c>
      <c r="I1561" s="30">
        <v>2033.58</v>
      </c>
      <c r="J1561" s="31">
        <v>2</v>
      </c>
      <c r="K1561" s="32">
        <v>762.59</v>
      </c>
    </row>
    <row r="1562" spans="1:11" x14ac:dyDescent="0.25">
      <c r="A1562" s="29">
        <v>41954</v>
      </c>
      <c r="B1562" s="22">
        <v>2014</v>
      </c>
      <c r="C1562" s="22">
        <v>11</v>
      </c>
      <c r="D1562" s="22" t="s">
        <v>1293</v>
      </c>
      <c r="E1562" s="22" t="s">
        <v>26</v>
      </c>
      <c r="F1562" s="22" t="s">
        <v>18</v>
      </c>
      <c r="G1562" s="22" t="s">
        <v>36</v>
      </c>
      <c r="H1562" s="22" t="s">
        <v>1634</v>
      </c>
      <c r="I1562" s="30">
        <v>10.98</v>
      </c>
      <c r="J1562" s="31">
        <v>2</v>
      </c>
      <c r="K1562" s="32">
        <v>-7.96</v>
      </c>
    </row>
    <row r="1563" spans="1:11" x14ac:dyDescent="0.25">
      <c r="A1563" s="29">
        <v>41954</v>
      </c>
      <c r="B1563" s="22">
        <v>2014</v>
      </c>
      <c r="C1563" s="22">
        <v>11</v>
      </c>
      <c r="D1563" s="22" t="s">
        <v>1293</v>
      </c>
      <c r="E1563" s="22" t="s">
        <v>26</v>
      </c>
      <c r="F1563" s="22" t="s">
        <v>18</v>
      </c>
      <c r="G1563" s="22" t="s">
        <v>19</v>
      </c>
      <c r="H1563" s="22" t="s">
        <v>441</v>
      </c>
      <c r="I1563" s="30">
        <v>797.94</v>
      </c>
      <c r="J1563" s="31">
        <v>4</v>
      </c>
      <c r="K1563" s="32">
        <v>-57</v>
      </c>
    </row>
    <row r="1564" spans="1:11" x14ac:dyDescent="0.25">
      <c r="A1564" s="29">
        <v>41954</v>
      </c>
      <c r="B1564" s="22">
        <v>2014</v>
      </c>
      <c r="C1564" s="22">
        <v>11</v>
      </c>
      <c r="D1564" s="22" t="s">
        <v>241</v>
      </c>
      <c r="E1564" s="22" t="s">
        <v>22</v>
      </c>
      <c r="F1564" s="22" t="s">
        <v>28</v>
      </c>
      <c r="G1564" s="22" t="s">
        <v>29</v>
      </c>
      <c r="H1564" s="22" t="s">
        <v>1635</v>
      </c>
      <c r="I1564" s="30">
        <v>46.35</v>
      </c>
      <c r="J1564" s="31">
        <v>5</v>
      </c>
      <c r="K1564" s="32">
        <v>21.78</v>
      </c>
    </row>
    <row r="1565" spans="1:11" x14ac:dyDescent="0.25">
      <c r="A1565" s="29">
        <v>41954</v>
      </c>
      <c r="B1565" s="22">
        <v>2014</v>
      </c>
      <c r="C1565" s="22">
        <v>11</v>
      </c>
      <c r="D1565" s="22" t="s">
        <v>241</v>
      </c>
      <c r="E1565" s="22" t="s">
        <v>22</v>
      </c>
      <c r="F1565" s="22" t="s">
        <v>28</v>
      </c>
      <c r="G1565" s="22" t="s">
        <v>29</v>
      </c>
      <c r="H1565" s="22" t="s">
        <v>1636</v>
      </c>
      <c r="I1565" s="30">
        <v>223.92</v>
      </c>
      <c r="J1565" s="31">
        <v>4</v>
      </c>
      <c r="K1565" s="32">
        <v>109.72</v>
      </c>
    </row>
    <row r="1566" spans="1:11" x14ac:dyDescent="0.25">
      <c r="A1566" s="29">
        <v>41954</v>
      </c>
      <c r="B1566" s="22">
        <v>2014</v>
      </c>
      <c r="C1566" s="22">
        <v>11</v>
      </c>
      <c r="D1566" s="22" t="s">
        <v>241</v>
      </c>
      <c r="E1566" s="22" t="s">
        <v>22</v>
      </c>
      <c r="F1566" s="22" t="s">
        <v>28</v>
      </c>
      <c r="G1566" s="22" t="s">
        <v>293</v>
      </c>
      <c r="H1566" s="22" t="s">
        <v>1346</v>
      </c>
      <c r="I1566" s="30">
        <v>7.3</v>
      </c>
      <c r="J1566" s="31">
        <v>2</v>
      </c>
      <c r="K1566" s="32">
        <v>2.19</v>
      </c>
    </row>
    <row r="1567" spans="1:11" x14ac:dyDescent="0.25">
      <c r="A1567" s="29">
        <v>41957</v>
      </c>
      <c r="B1567" s="22">
        <v>2014</v>
      </c>
      <c r="C1567" s="22">
        <v>11</v>
      </c>
      <c r="D1567" s="22" t="s">
        <v>1637</v>
      </c>
      <c r="E1567" s="22" t="s">
        <v>421</v>
      </c>
      <c r="F1567" s="22" t="s">
        <v>13</v>
      </c>
      <c r="G1567" s="22" t="s">
        <v>23</v>
      </c>
      <c r="H1567" s="22" t="s">
        <v>632</v>
      </c>
      <c r="I1567" s="30">
        <v>832.93</v>
      </c>
      <c r="J1567" s="31">
        <v>7</v>
      </c>
      <c r="K1567" s="32">
        <v>233.22</v>
      </c>
    </row>
    <row r="1568" spans="1:11" x14ac:dyDescent="0.25">
      <c r="A1568" s="29">
        <v>41957</v>
      </c>
      <c r="B1568" s="22">
        <v>2014</v>
      </c>
      <c r="C1568" s="22">
        <v>11</v>
      </c>
      <c r="D1568" s="22" t="s">
        <v>1637</v>
      </c>
      <c r="E1568" s="22" t="s">
        <v>421</v>
      </c>
      <c r="F1568" s="22" t="s">
        <v>28</v>
      </c>
      <c r="G1568" s="22" t="s">
        <v>48</v>
      </c>
      <c r="H1568" s="22" t="s">
        <v>1427</v>
      </c>
      <c r="I1568" s="30">
        <v>43.8</v>
      </c>
      <c r="J1568" s="31">
        <v>10</v>
      </c>
      <c r="K1568" s="32">
        <v>21.02</v>
      </c>
    </row>
    <row r="1569" spans="1:11" x14ac:dyDescent="0.25">
      <c r="A1569" s="29">
        <v>41957</v>
      </c>
      <c r="B1569" s="22">
        <v>2014</v>
      </c>
      <c r="C1569" s="22">
        <v>11</v>
      </c>
      <c r="D1569" s="22" t="s">
        <v>1638</v>
      </c>
      <c r="E1569" s="22" t="s">
        <v>71</v>
      </c>
      <c r="F1569" s="22" t="s">
        <v>28</v>
      </c>
      <c r="G1569" s="22" t="s">
        <v>48</v>
      </c>
      <c r="H1569" s="22" t="s">
        <v>956</v>
      </c>
      <c r="I1569" s="30">
        <v>12.72</v>
      </c>
      <c r="J1569" s="31">
        <v>3</v>
      </c>
      <c r="K1569" s="32">
        <v>6.36</v>
      </c>
    </row>
    <row r="1570" spans="1:11" x14ac:dyDescent="0.25">
      <c r="A1570" s="29">
        <v>41957</v>
      </c>
      <c r="B1570" s="22">
        <v>2014</v>
      </c>
      <c r="C1570" s="22">
        <v>11</v>
      </c>
      <c r="D1570" s="22" t="s">
        <v>1638</v>
      </c>
      <c r="E1570" s="22" t="s">
        <v>71</v>
      </c>
      <c r="F1570" s="22" t="s">
        <v>28</v>
      </c>
      <c r="G1570" s="22" t="s">
        <v>48</v>
      </c>
      <c r="H1570" s="22" t="s">
        <v>79</v>
      </c>
      <c r="I1570" s="30">
        <v>11.52</v>
      </c>
      <c r="J1570" s="31">
        <v>4</v>
      </c>
      <c r="K1570" s="32">
        <v>5.64</v>
      </c>
    </row>
    <row r="1571" spans="1:11" x14ac:dyDescent="0.25">
      <c r="A1571" s="29">
        <v>41957</v>
      </c>
      <c r="B1571" s="22">
        <v>2014</v>
      </c>
      <c r="C1571" s="22">
        <v>11</v>
      </c>
      <c r="D1571" s="22" t="s">
        <v>1639</v>
      </c>
      <c r="E1571" s="22" t="s">
        <v>32</v>
      </c>
      <c r="F1571" s="22" t="s">
        <v>28</v>
      </c>
      <c r="G1571" s="22" t="s">
        <v>29</v>
      </c>
      <c r="H1571" s="22" t="s">
        <v>1640</v>
      </c>
      <c r="I1571" s="30">
        <v>20.74</v>
      </c>
      <c r="J1571" s="31">
        <v>4</v>
      </c>
      <c r="K1571" s="32">
        <v>7.26</v>
      </c>
    </row>
    <row r="1572" spans="1:11" x14ac:dyDescent="0.25">
      <c r="A1572" s="29">
        <v>41957</v>
      </c>
      <c r="B1572" s="22">
        <v>2014</v>
      </c>
      <c r="C1572" s="22">
        <v>11</v>
      </c>
      <c r="D1572" s="22" t="s">
        <v>1641</v>
      </c>
      <c r="E1572" s="22" t="s">
        <v>22</v>
      </c>
      <c r="F1572" s="22" t="s">
        <v>28</v>
      </c>
      <c r="G1572" s="22" t="s">
        <v>29</v>
      </c>
      <c r="H1572" s="22" t="s">
        <v>1494</v>
      </c>
      <c r="I1572" s="30">
        <v>11.36</v>
      </c>
      <c r="J1572" s="31">
        <v>2</v>
      </c>
      <c r="K1572" s="32">
        <v>5.23</v>
      </c>
    </row>
    <row r="1573" spans="1:11" x14ac:dyDescent="0.25">
      <c r="A1573" s="29">
        <v>41957</v>
      </c>
      <c r="B1573" s="22">
        <v>2014</v>
      </c>
      <c r="C1573" s="22">
        <v>11</v>
      </c>
      <c r="D1573" s="22" t="s">
        <v>1641</v>
      </c>
      <c r="E1573" s="22" t="s">
        <v>22</v>
      </c>
      <c r="F1573" s="22" t="s">
        <v>18</v>
      </c>
      <c r="G1573" s="22" t="s">
        <v>19</v>
      </c>
      <c r="H1573" s="22" t="s">
        <v>1235</v>
      </c>
      <c r="I1573" s="30">
        <v>69.260000000000005</v>
      </c>
      <c r="J1573" s="31">
        <v>2</v>
      </c>
      <c r="K1573" s="32">
        <v>14.62</v>
      </c>
    </row>
    <row r="1574" spans="1:11" x14ac:dyDescent="0.25">
      <c r="A1574" s="29">
        <v>41957</v>
      </c>
      <c r="B1574" s="22">
        <v>2014</v>
      </c>
      <c r="C1574" s="22">
        <v>11</v>
      </c>
      <c r="D1574" s="22" t="s">
        <v>620</v>
      </c>
      <c r="E1574" s="22" t="s">
        <v>215</v>
      </c>
      <c r="F1574" s="22" t="s">
        <v>28</v>
      </c>
      <c r="G1574" s="22" t="s">
        <v>29</v>
      </c>
      <c r="H1574" s="22" t="s">
        <v>1642</v>
      </c>
      <c r="I1574" s="30">
        <v>32.4</v>
      </c>
      <c r="J1574" s="31">
        <v>5</v>
      </c>
      <c r="K1574" s="32">
        <v>15.55</v>
      </c>
    </row>
    <row r="1575" spans="1:11" x14ac:dyDescent="0.25">
      <c r="A1575" s="29">
        <v>41958</v>
      </c>
      <c r="B1575" s="22">
        <v>2014</v>
      </c>
      <c r="C1575" s="22">
        <v>11</v>
      </c>
      <c r="D1575" s="22" t="s">
        <v>1643</v>
      </c>
      <c r="E1575" s="22" t="s">
        <v>205</v>
      </c>
      <c r="F1575" s="22" t="s">
        <v>28</v>
      </c>
      <c r="G1575" s="22" t="s">
        <v>64</v>
      </c>
      <c r="H1575" s="22" t="s">
        <v>1644</v>
      </c>
      <c r="I1575" s="30">
        <v>4.22</v>
      </c>
      <c r="J1575" s="31">
        <v>3</v>
      </c>
      <c r="K1575" s="32">
        <v>0.48</v>
      </c>
    </row>
    <row r="1576" spans="1:11" x14ac:dyDescent="0.25">
      <c r="A1576" s="29">
        <v>41958</v>
      </c>
      <c r="B1576" s="22">
        <v>2014</v>
      </c>
      <c r="C1576" s="22">
        <v>11</v>
      </c>
      <c r="D1576" s="22" t="s">
        <v>1643</v>
      </c>
      <c r="E1576" s="22" t="s">
        <v>205</v>
      </c>
      <c r="F1576" s="22" t="s">
        <v>28</v>
      </c>
      <c r="G1576" s="22" t="s">
        <v>58</v>
      </c>
      <c r="H1576" s="22" t="s">
        <v>840</v>
      </c>
      <c r="I1576" s="30">
        <v>333.06</v>
      </c>
      <c r="J1576" s="31">
        <v>2</v>
      </c>
      <c r="K1576" s="32">
        <v>29.14</v>
      </c>
    </row>
    <row r="1577" spans="1:11" x14ac:dyDescent="0.25">
      <c r="A1577" s="29">
        <v>41958</v>
      </c>
      <c r="B1577" s="22">
        <v>2014</v>
      </c>
      <c r="C1577" s="22">
        <v>11</v>
      </c>
      <c r="D1577" s="22" t="s">
        <v>1643</v>
      </c>
      <c r="E1577" s="22" t="s">
        <v>205</v>
      </c>
      <c r="F1577" s="22" t="s">
        <v>28</v>
      </c>
      <c r="G1577" s="22" t="s">
        <v>29</v>
      </c>
      <c r="H1577" s="22" t="s">
        <v>1487</v>
      </c>
      <c r="I1577" s="30">
        <v>24.9</v>
      </c>
      <c r="J1577" s="31">
        <v>4</v>
      </c>
      <c r="K1577" s="32">
        <v>7.78</v>
      </c>
    </row>
    <row r="1578" spans="1:11" x14ac:dyDescent="0.25">
      <c r="A1578" s="29">
        <v>41958</v>
      </c>
      <c r="B1578" s="22">
        <v>2014</v>
      </c>
      <c r="C1578" s="22">
        <v>11</v>
      </c>
      <c r="D1578" s="22" t="s">
        <v>1645</v>
      </c>
      <c r="E1578" s="22" t="s">
        <v>32</v>
      </c>
      <c r="F1578" s="22" t="s">
        <v>28</v>
      </c>
      <c r="G1578" s="22" t="s">
        <v>155</v>
      </c>
      <c r="H1578" s="22" t="s">
        <v>1646</v>
      </c>
      <c r="I1578" s="30">
        <v>604.66</v>
      </c>
      <c r="J1578" s="31">
        <v>9</v>
      </c>
      <c r="K1578" s="32">
        <v>204.07</v>
      </c>
    </row>
    <row r="1579" spans="1:11" x14ac:dyDescent="0.25">
      <c r="A1579" s="29">
        <v>41958</v>
      </c>
      <c r="B1579" s="22">
        <v>2014</v>
      </c>
      <c r="C1579" s="22">
        <v>11</v>
      </c>
      <c r="D1579" s="22" t="s">
        <v>866</v>
      </c>
      <c r="E1579" s="22" t="s">
        <v>45</v>
      </c>
      <c r="F1579" s="22" t="s">
        <v>18</v>
      </c>
      <c r="G1579" s="22" t="s">
        <v>36</v>
      </c>
      <c r="H1579" s="22" t="s">
        <v>1647</v>
      </c>
      <c r="I1579" s="30">
        <v>10.11</v>
      </c>
      <c r="J1579" s="31">
        <v>3</v>
      </c>
      <c r="K1579" s="32">
        <v>3.24</v>
      </c>
    </row>
    <row r="1580" spans="1:11" x14ac:dyDescent="0.25">
      <c r="A1580" s="29">
        <v>41958</v>
      </c>
      <c r="B1580" s="22">
        <v>2014</v>
      </c>
      <c r="C1580" s="22">
        <v>11</v>
      </c>
      <c r="D1580" s="22" t="s">
        <v>866</v>
      </c>
      <c r="E1580" s="22" t="s">
        <v>45</v>
      </c>
      <c r="F1580" s="22" t="s">
        <v>13</v>
      </c>
      <c r="G1580" s="22" t="s">
        <v>14</v>
      </c>
      <c r="H1580" s="22" t="s">
        <v>1648</v>
      </c>
      <c r="I1580" s="30">
        <v>772.47</v>
      </c>
      <c r="J1580" s="31">
        <v>3</v>
      </c>
      <c r="K1580" s="32">
        <v>146.77000000000001</v>
      </c>
    </row>
    <row r="1581" spans="1:11" x14ac:dyDescent="0.25">
      <c r="A1581" s="29">
        <v>41958</v>
      </c>
      <c r="B1581" s="22">
        <v>2014</v>
      </c>
      <c r="C1581" s="22">
        <v>11</v>
      </c>
      <c r="D1581" s="22" t="s">
        <v>866</v>
      </c>
      <c r="E1581" s="22" t="s">
        <v>45</v>
      </c>
      <c r="F1581" s="22" t="s">
        <v>28</v>
      </c>
      <c r="G1581" s="22" t="s">
        <v>293</v>
      </c>
      <c r="H1581" s="22" t="s">
        <v>394</v>
      </c>
      <c r="I1581" s="30">
        <v>20.46</v>
      </c>
      <c r="J1581" s="31">
        <v>2</v>
      </c>
      <c r="K1581" s="32">
        <v>5.32</v>
      </c>
    </row>
    <row r="1582" spans="1:11" x14ac:dyDescent="0.25">
      <c r="A1582" s="29">
        <v>41958</v>
      </c>
      <c r="B1582" s="22">
        <v>2014</v>
      </c>
      <c r="C1582" s="22">
        <v>11</v>
      </c>
      <c r="D1582" s="22" t="s">
        <v>891</v>
      </c>
      <c r="E1582" s="22" t="s">
        <v>45</v>
      </c>
      <c r="F1582" s="22" t="s">
        <v>28</v>
      </c>
      <c r="G1582" s="22" t="s">
        <v>293</v>
      </c>
      <c r="H1582" s="22" t="s">
        <v>1346</v>
      </c>
      <c r="I1582" s="30">
        <v>10.95</v>
      </c>
      <c r="J1582" s="31">
        <v>3</v>
      </c>
      <c r="K1582" s="32">
        <v>3.29</v>
      </c>
    </row>
    <row r="1583" spans="1:11" x14ac:dyDescent="0.25">
      <c r="A1583" s="29">
        <v>41959</v>
      </c>
      <c r="B1583" s="22">
        <v>2014</v>
      </c>
      <c r="C1583" s="22">
        <v>11</v>
      </c>
      <c r="D1583" s="22" t="s">
        <v>1649</v>
      </c>
      <c r="E1583" s="22" t="s">
        <v>1561</v>
      </c>
      <c r="F1583" s="22" t="s">
        <v>13</v>
      </c>
      <c r="G1583" s="22" t="s">
        <v>23</v>
      </c>
      <c r="H1583" s="22" t="s">
        <v>1315</v>
      </c>
      <c r="I1583" s="30">
        <v>273.95999999999998</v>
      </c>
      <c r="J1583" s="31">
        <v>2</v>
      </c>
      <c r="K1583" s="32">
        <v>10.96</v>
      </c>
    </row>
    <row r="1584" spans="1:11" x14ac:dyDescent="0.25">
      <c r="A1584" s="29">
        <v>41959</v>
      </c>
      <c r="B1584" s="22">
        <v>2014</v>
      </c>
      <c r="C1584" s="22">
        <v>11</v>
      </c>
      <c r="D1584" s="22" t="s">
        <v>349</v>
      </c>
      <c r="E1584" s="22" t="s">
        <v>212</v>
      </c>
      <c r="F1584" s="22" t="s">
        <v>28</v>
      </c>
      <c r="G1584" s="22" t="s">
        <v>155</v>
      </c>
      <c r="H1584" s="22" t="s">
        <v>1399</v>
      </c>
      <c r="I1584" s="30">
        <v>78.349999999999994</v>
      </c>
      <c r="J1584" s="31">
        <v>5</v>
      </c>
      <c r="K1584" s="32">
        <v>36.82</v>
      </c>
    </row>
    <row r="1585" spans="1:11" x14ac:dyDescent="0.25">
      <c r="A1585" s="29">
        <v>41959</v>
      </c>
      <c r="B1585" s="22">
        <v>2014</v>
      </c>
      <c r="C1585" s="22">
        <v>11</v>
      </c>
      <c r="D1585" s="22" t="s">
        <v>349</v>
      </c>
      <c r="E1585" s="22" t="s">
        <v>212</v>
      </c>
      <c r="F1585" s="22" t="s">
        <v>28</v>
      </c>
      <c r="G1585" s="22" t="s">
        <v>29</v>
      </c>
      <c r="H1585" s="22" t="s">
        <v>1424</v>
      </c>
      <c r="I1585" s="30">
        <v>31.68</v>
      </c>
      <c r="J1585" s="31">
        <v>6</v>
      </c>
      <c r="K1585" s="32">
        <v>14.26</v>
      </c>
    </row>
    <row r="1586" spans="1:11" x14ac:dyDescent="0.25">
      <c r="A1586" s="29">
        <v>41959</v>
      </c>
      <c r="B1586" s="22">
        <v>2014</v>
      </c>
      <c r="C1586" s="22">
        <v>11</v>
      </c>
      <c r="D1586" s="22" t="s">
        <v>349</v>
      </c>
      <c r="E1586" s="22" t="s">
        <v>212</v>
      </c>
      <c r="F1586" s="22" t="s">
        <v>28</v>
      </c>
      <c r="G1586" s="22" t="s">
        <v>48</v>
      </c>
      <c r="H1586" s="22" t="s">
        <v>1650</v>
      </c>
      <c r="I1586" s="30">
        <v>29.12</v>
      </c>
      <c r="J1586" s="31">
        <v>4</v>
      </c>
      <c r="K1586" s="32">
        <v>14.27</v>
      </c>
    </row>
    <row r="1587" spans="1:11" x14ac:dyDescent="0.25">
      <c r="A1587" s="29">
        <v>41959</v>
      </c>
      <c r="B1587" s="22">
        <v>2014</v>
      </c>
      <c r="C1587" s="22">
        <v>11</v>
      </c>
      <c r="D1587" s="22" t="s">
        <v>349</v>
      </c>
      <c r="E1587" s="22" t="s">
        <v>212</v>
      </c>
      <c r="F1587" s="22" t="s">
        <v>28</v>
      </c>
      <c r="G1587" s="22" t="s">
        <v>38</v>
      </c>
      <c r="H1587" s="22" t="s">
        <v>1408</v>
      </c>
      <c r="I1587" s="30">
        <v>169.45</v>
      </c>
      <c r="J1587" s="31">
        <v>5</v>
      </c>
      <c r="K1587" s="32">
        <v>42.36</v>
      </c>
    </row>
    <row r="1588" spans="1:11" x14ac:dyDescent="0.25">
      <c r="A1588" s="29">
        <v>41959</v>
      </c>
      <c r="B1588" s="22">
        <v>2014</v>
      </c>
      <c r="C1588" s="22">
        <v>11</v>
      </c>
      <c r="D1588" s="22" t="s">
        <v>1651</v>
      </c>
      <c r="E1588" s="22" t="s">
        <v>45</v>
      </c>
      <c r="F1588" s="22" t="s">
        <v>28</v>
      </c>
      <c r="G1588" s="22" t="s">
        <v>46</v>
      </c>
      <c r="H1588" s="22" t="s">
        <v>1652</v>
      </c>
      <c r="I1588" s="30">
        <v>5.22</v>
      </c>
      <c r="J1588" s="31">
        <v>2</v>
      </c>
      <c r="K1588" s="32">
        <v>2.4</v>
      </c>
    </row>
    <row r="1589" spans="1:11" x14ac:dyDescent="0.25">
      <c r="A1589" s="29">
        <v>41959</v>
      </c>
      <c r="B1589" s="22">
        <v>2014</v>
      </c>
      <c r="C1589" s="22">
        <v>11</v>
      </c>
      <c r="D1589" s="22" t="s">
        <v>1653</v>
      </c>
      <c r="E1589" s="22" t="s">
        <v>26</v>
      </c>
      <c r="F1589" s="22" t="s">
        <v>18</v>
      </c>
      <c r="G1589" s="22" t="s">
        <v>19</v>
      </c>
      <c r="H1589" s="22" t="s">
        <v>1654</v>
      </c>
      <c r="I1589" s="30">
        <v>37.299999999999997</v>
      </c>
      <c r="J1589" s="31">
        <v>2</v>
      </c>
      <c r="K1589" s="32">
        <v>-1.07</v>
      </c>
    </row>
    <row r="1590" spans="1:11" x14ac:dyDescent="0.25">
      <c r="A1590" s="29">
        <v>41959</v>
      </c>
      <c r="B1590" s="22">
        <v>2014</v>
      </c>
      <c r="C1590" s="22">
        <v>11</v>
      </c>
      <c r="D1590" s="22" t="s">
        <v>1655</v>
      </c>
      <c r="E1590" s="22" t="s">
        <v>45</v>
      </c>
      <c r="F1590" s="22" t="s">
        <v>13</v>
      </c>
      <c r="G1590" s="22" t="s">
        <v>23</v>
      </c>
      <c r="H1590" s="22" t="s">
        <v>1656</v>
      </c>
      <c r="I1590" s="30">
        <v>79.97</v>
      </c>
      <c r="J1590" s="31">
        <v>4</v>
      </c>
      <c r="K1590" s="32">
        <v>-17.989999999999998</v>
      </c>
    </row>
    <row r="1591" spans="1:11" x14ac:dyDescent="0.25">
      <c r="A1591" s="29">
        <v>41959</v>
      </c>
      <c r="B1591" s="22">
        <v>2014</v>
      </c>
      <c r="C1591" s="22">
        <v>11</v>
      </c>
      <c r="D1591" s="22" t="s">
        <v>1655</v>
      </c>
      <c r="E1591" s="22" t="s">
        <v>45</v>
      </c>
      <c r="F1591" s="22" t="s">
        <v>18</v>
      </c>
      <c r="G1591" s="22" t="s">
        <v>165</v>
      </c>
      <c r="H1591" s="22" t="s">
        <v>1657</v>
      </c>
      <c r="I1591" s="30">
        <v>305.97000000000003</v>
      </c>
      <c r="J1591" s="31">
        <v>3</v>
      </c>
      <c r="K1591" s="32">
        <v>25.2</v>
      </c>
    </row>
    <row r="1592" spans="1:11" x14ac:dyDescent="0.25">
      <c r="A1592" s="29">
        <v>41959</v>
      </c>
      <c r="B1592" s="22">
        <v>2014</v>
      </c>
      <c r="C1592" s="22">
        <v>11</v>
      </c>
      <c r="D1592" s="22" t="s">
        <v>1655</v>
      </c>
      <c r="E1592" s="22" t="s">
        <v>45</v>
      </c>
      <c r="F1592" s="22" t="s">
        <v>28</v>
      </c>
      <c r="G1592" s="22" t="s">
        <v>38</v>
      </c>
      <c r="H1592" s="22" t="s">
        <v>234</v>
      </c>
      <c r="I1592" s="30">
        <v>344.91</v>
      </c>
      <c r="J1592" s="31">
        <v>3</v>
      </c>
      <c r="K1592" s="32">
        <v>10.35</v>
      </c>
    </row>
    <row r="1593" spans="1:11" x14ac:dyDescent="0.25">
      <c r="A1593" s="29">
        <v>41960</v>
      </c>
      <c r="B1593" s="22">
        <v>2014</v>
      </c>
      <c r="C1593" s="22">
        <v>11</v>
      </c>
      <c r="D1593" s="22" t="s">
        <v>554</v>
      </c>
      <c r="E1593" s="22" t="s">
        <v>55</v>
      </c>
      <c r="F1593" s="22" t="s">
        <v>18</v>
      </c>
      <c r="G1593" s="22" t="s">
        <v>19</v>
      </c>
      <c r="H1593" s="22" t="s">
        <v>1203</v>
      </c>
      <c r="I1593" s="30">
        <v>479.9</v>
      </c>
      <c r="J1593" s="31">
        <v>5</v>
      </c>
      <c r="K1593" s="32">
        <v>81.58</v>
      </c>
    </row>
    <row r="1594" spans="1:11" x14ac:dyDescent="0.25">
      <c r="A1594" s="29">
        <v>41960</v>
      </c>
      <c r="B1594" s="22">
        <v>2014</v>
      </c>
      <c r="C1594" s="22">
        <v>11</v>
      </c>
      <c r="D1594" s="22" t="s">
        <v>1658</v>
      </c>
      <c r="E1594" s="22" t="s">
        <v>706</v>
      </c>
      <c r="F1594" s="22" t="s">
        <v>28</v>
      </c>
      <c r="G1594" s="22" t="s">
        <v>38</v>
      </c>
      <c r="H1594" s="22" t="s">
        <v>272</v>
      </c>
      <c r="I1594" s="30">
        <v>2934.33</v>
      </c>
      <c r="J1594" s="31">
        <v>7</v>
      </c>
      <c r="K1594" s="32">
        <v>792.27</v>
      </c>
    </row>
    <row r="1595" spans="1:11" x14ac:dyDescent="0.25">
      <c r="A1595" s="29">
        <v>41960</v>
      </c>
      <c r="B1595" s="22">
        <v>2014</v>
      </c>
      <c r="C1595" s="22">
        <v>11</v>
      </c>
      <c r="D1595" s="22" t="s">
        <v>1658</v>
      </c>
      <c r="E1595" s="22" t="s">
        <v>706</v>
      </c>
      <c r="F1595" s="22" t="s">
        <v>18</v>
      </c>
      <c r="G1595" s="22" t="s">
        <v>36</v>
      </c>
      <c r="H1595" s="22" t="s">
        <v>1659</v>
      </c>
      <c r="I1595" s="30">
        <v>124.41</v>
      </c>
      <c r="J1595" s="31">
        <v>3</v>
      </c>
      <c r="K1595" s="32">
        <v>14.93</v>
      </c>
    </row>
    <row r="1596" spans="1:11" x14ac:dyDescent="0.25">
      <c r="A1596" s="29">
        <v>41960</v>
      </c>
      <c r="B1596" s="22">
        <v>2014</v>
      </c>
      <c r="C1596" s="22">
        <v>11</v>
      </c>
      <c r="D1596" s="22" t="s">
        <v>1658</v>
      </c>
      <c r="E1596" s="22" t="s">
        <v>706</v>
      </c>
      <c r="F1596" s="22" t="s">
        <v>28</v>
      </c>
      <c r="G1596" s="22" t="s">
        <v>64</v>
      </c>
      <c r="H1596" s="22" t="s">
        <v>1301</v>
      </c>
      <c r="I1596" s="30">
        <v>57.75</v>
      </c>
      <c r="J1596" s="31">
        <v>5</v>
      </c>
      <c r="K1596" s="32">
        <v>26.57</v>
      </c>
    </row>
    <row r="1597" spans="1:11" x14ac:dyDescent="0.25">
      <c r="A1597" s="29">
        <v>41960</v>
      </c>
      <c r="B1597" s="22">
        <v>2014</v>
      </c>
      <c r="C1597" s="22">
        <v>11</v>
      </c>
      <c r="D1597" s="22" t="s">
        <v>497</v>
      </c>
      <c r="E1597" s="22" t="s">
        <v>45</v>
      </c>
      <c r="F1597" s="22" t="s">
        <v>13</v>
      </c>
      <c r="G1597" s="22" t="s">
        <v>14</v>
      </c>
      <c r="H1597" s="22" t="s">
        <v>1124</v>
      </c>
      <c r="I1597" s="30">
        <v>99.98</v>
      </c>
      <c r="J1597" s="31">
        <v>2</v>
      </c>
      <c r="K1597" s="32">
        <v>8</v>
      </c>
    </row>
    <row r="1598" spans="1:11" x14ac:dyDescent="0.25">
      <c r="A1598" s="29">
        <v>41960</v>
      </c>
      <c r="B1598" s="22">
        <v>2014</v>
      </c>
      <c r="C1598" s="22">
        <v>11</v>
      </c>
      <c r="D1598" s="22" t="s">
        <v>497</v>
      </c>
      <c r="E1598" s="22" t="s">
        <v>45</v>
      </c>
      <c r="F1598" s="22" t="s">
        <v>28</v>
      </c>
      <c r="G1598" s="22" t="s">
        <v>29</v>
      </c>
      <c r="H1598" s="22" t="s">
        <v>998</v>
      </c>
      <c r="I1598" s="30">
        <v>733.95</v>
      </c>
      <c r="J1598" s="31">
        <v>7</v>
      </c>
      <c r="K1598" s="32">
        <v>352.3</v>
      </c>
    </row>
    <row r="1599" spans="1:11" x14ac:dyDescent="0.25">
      <c r="A1599" s="29">
        <v>41960</v>
      </c>
      <c r="B1599" s="22">
        <v>2014</v>
      </c>
      <c r="C1599" s="22">
        <v>11</v>
      </c>
      <c r="D1599" s="22" t="s">
        <v>497</v>
      </c>
      <c r="E1599" s="22" t="s">
        <v>45</v>
      </c>
      <c r="F1599" s="22" t="s">
        <v>28</v>
      </c>
      <c r="G1599" s="22" t="s">
        <v>58</v>
      </c>
      <c r="H1599" s="22" t="s">
        <v>1660</v>
      </c>
      <c r="I1599" s="30">
        <v>241.44</v>
      </c>
      <c r="J1599" s="31">
        <v>3</v>
      </c>
      <c r="K1599" s="32">
        <v>72.430000000000007</v>
      </c>
    </row>
    <row r="1600" spans="1:11" x14ac:dyDescent="0.25">
      <c r="A1600" s="29">
        <v>41960</v>
      </c>
      <c r="B1600" s="22">
        <v>2014</v>
      </c>
      <c r="C1600" s="22">
        <v>11</v>
      </c>
      <c r="D1600" s="22" t="s">
        <v>1661</v>
      </c>
      <c r="E1600" s="22" t="s">
        <v>89</v>
      </c>
      <c r="F1600" s="22" t="s">
        <v>28</v>
      </c>
      <c r="G1600" s="22" t="s">
        <v>29</v>
      </c>
      <c r="H1600" s="22" t="s">
        <v>1487</v>
      </c>
      <c r="I1600" s="30">
        <v>12.45</v>
      </c>
      <c r="J1600" s="31">
        <v>2</v>
      </c>
      <c r="K1600" s="32">
        <v>3.89</v>
      </c>
    </row>
    <row r="1601" spans="1:11" x14ac:dyDescent="0.25">
      <c r="A1601" s="29">
        <v>41960</v>
      </c>
      <c r="B1601" s="22">
        <v>2014</v>
      </c>
      <c r="C1601" s="22">
        <v>11</v>
      </c>
      <c r="D1601" s="22" t="s">
        <v>1661</v>
      </c>
      <c r="E1601" s="22" t="s">
        <v>89</v>
      </c>
      <c r="F1601" s="22" t="s">
        <v>18</v>
      </c>
      <c r="G1601" s="22" t="s">
        <v>19</v>
      </c>
      <c r="H1601" s="22" t="s">
        <v>1113</v>
      </c>
      <c r="I1601" s="30">
        <v>657.93</v>
      </c>
      <c r="J1601" s="31">
        <v>5</v>
      </c>
      <c r="K1601" s="32">
        <v>-93.99</v>
      </c>
    </row>
    <row r="1602" spans="1:11" x14ac:dyDescent="0.25">
      <c r="A1602" s="29">
        <v>41960</v>
      </c>
      <c r="B1602" s="22">
        <v>2014</v>
      </c>
      <c r="C1602" s="22">
        <v>11</v>
      </c>
      <c r="D1602" s="22" t="s">
        <v>494</v>
      </c>
      <c r="E1602" s="22" t="s">
        <v>32</v>
      </c>
      <c r="F1602" s="22" t="s">
        <v>28</v>
      </c>
      <c r="G1602" s="22" t="s">
        <v>155</v>
      </c>
      <c r="H1602" s="22" t="s">
        <v>1256</v>
      </c>
      <c r="I1602" s="30">
        <v>7.08</v>
      </c>
      <c r="J1602" s="31">
        <v>3</v>
      </c>
      <c r="K1602" s="32">
        <v>2.48</v>
      </c>
    </row>
    <row r="1603" spans="1:11" x14ac:dyDescent="0.25">
      <c r="A1603" s="29">
        <v>41960</v>
      </c>
      <c r="B1603" s="22">
        <v>2014</v>
      </c>
      <c r="C1603" s="22">
        <v>11</v>
      </c>
      <c r="D1603" s="22" t="s">
        <v>838</v>
      </c>
      <c r="E1603" s="22" t="s">
        <v>22</v>
      </c>
      <c r="F1603" s="22" t="s">
        <v>28</v>
      </c>
      <c r="G1603" s="22" t="s">
        <v>48</v>
      </c>
      <c r="H1603" s="22" t="s">
        <v>286</v>
      </c>
      <c r="I1603" s="30">
        <v>2152.7800000000002</v>
      </c>
      <c r="J1603" s="31">
        <v>3</v>
      </c>
      <c r="K1603" s="32">
        <v>726.56</v>
      </c>
    </row>
    <row r="1604" spans="1:11" x14ac:dyDescent="0.25">
      <c r="A1604" s="29">
        <v>41960</v>
      </c>
      <c r="B1604" s="22">
        <v>2014</v>
      </c>
      <c r="C1604" s="22">
        <v>11</v>
      </c>
      <c r="D1604" s="22" t="s">
        <v>838</v>
      </c>
      <c r="E1604" s="22" t="s">
        <v>22</v>
      </c>
      <c r="F1604" s="22" t="s">
        <v>18</v>
      </c>
      <c r="G1604" s="22" t="s">
        <v>165</v>
      </c>
      <c r="H1604" s="22" t="s">
        <v>1393</v>
      </c>
      <c r="I1604" s="30">
        <v>4007.84</v>
      </c>
      <c r="J1604" s="31">
        <v>10</v>
      </c>
      <c r="K1604" s="32">
        <v>-50.1</v>
      </c>
    </row>
    <row r="1605" spans="1:11" x14ac:dyDescent="0.25">
      <c r="A1605" s="29">
        <v>41960</v>
      </c>
      <c r="B1605" s="22">
        <v>2014</v>
      </c>
      <c r="C1605" s="22">
        <v>11</v>
      </c>
      <c r="D1605" s="22" t="s">
        <v>824</v>
      </c>
      <c r="E1605" s="22" t="s">
        <v>22</v>
      </c>
      <c r="F1605" s="22" t="s">
        <v>28</v>
      </c>
      <c r="G1605" s="22" t="s">
        <v>29</v>
      </c>
      <c r="H1605" s="22" t="s">
        <v>1662</v>
      </c>
      <c r="I1605" s="30">
        <v>34.44</v>
      </c>
      <c r="J1605" s="31">
        <v>3</v>
      </c>
      <c r="K1605" s="32">
        <v>17.22</v>
      </c>
    </row>
    <row r="1606" spans="1:11" x14ac:dyDescent="0.25">
      <c r="A1606" s="29">
        <v>41961</v>
      </c>
      <c r="B1606" s="22">
        <v>2014</v>
      </c>
      <c r="C1606" s="22">
        <v>11</v>
      </c>
      <c r="D1606" s="22" t="s">
        <v>1663</v>
      </c>
      <c r="E1606" s="22" t="s">
        <v>103</v>
      </c>
      <c r="F1606" s="22" t="s">
        <v>18</v>
      </c>
      <c r="G1606" s="22" t="s">
        <v>42</v>
      </c>
      <c r="H1606" s="22" t="s">
        <v>1664</v>
      </c>
      <c r="I1606" s="30">
        <v>145.97999999999999</v>
      </c>
      <c r="J1606" s="31">
        <v>2</v>
      </c>
      <c r="K1606" s="32">
        <v>-99.27</v>
      </c>
    </row>
    <row r="1607" spans="1:11" x14ac:dyDescent="0.25">
      <c r="A1607" s="29">
        <v>41961</v>
      </c>
      <c r="B1607" s="22">
        <v>2014</v>
      </c>
      <c r="C1607" s="22">
        <v>11</v>
      </c>
      <c r="D1607" s="22" t="s">
        <v>1663</v>
      </c>
      <c r="E1607" s="22" t="s">
        <v>103</v>
      </c>
      <c r="F1607" s="22" t="s">
        <v>28</v>
      </c>
      <c r="G1607" s="22" t="s">
        <v>29</v>
      </c>
      <c r="H1607" s="22" t="s">
        <v>1200</v>
      </c>
      <c r="I1607" s="30">
        <v>35.81</v>
      </c>
      <c r="J1607" s="31">
        <v>4</v>
      </c>
      <c r="K1607" s="32">
        <v>12.53</v>
      </c>
    </row>
    <row r="1608" spans="1:11" x14ac:dyDescent="0.25">
      <c r="A1608" s="29">
        <v>41961</v>
      </c>
      <c r="B1608" s="22">
        <v>2014</v>
      </c>
      <c r="C1608" s="22">
        <v>11</v>
      </c>
      <c r="D1608" s="22" t="s">
        <v>1163</v>
      </c>
      <c r="E1608" s="22" t="s">
        <v>89</v>
      </c>
      <c r="F1608" s="22" t="s">
        <v>28</v>
      </c>
      <c r="G1608" s="22" t="s">
        <v>48</v>
      </c>
      <c r="H1608" s="22" t="s">
        <v>642</v>
      </c>
      <c r="I1608" s="30">
        <v>51</v>
      </c>
      <c r="J1608" s="31">
        <v>1</v>
      </c>
      <c r="K1608" s="32">
        <v>-40.799999999999997</v>
      </c>
    </row>
    <row r="1609" spans="1:11" x14ac:dyDescent="0.25">
      <c r="A1609" s="29">
        <v>41961</v>
      </c>
      <c r="B1609" s="22">
        <v>2014</v>
      </c>
      <c r="C1609" s="22">
        <v>11</v>
      </c>
      <c r="D1609" s="22" t="s">
        <v>1163</v>
      </c>
      <c r="E1609" s="22" t="s">
        <v>89</v>
      </c>
      <c r="F1609" s="22" t="s">
        <v>28</v>
      </c>
      <c r="G1609" s="22" t="s">
        <v>38</v>
      </c>
      <c r="H1609" s="22" t="s">
        <v>1665</v>
      </c>
      <c r="I1609" s="30">
        <v>76.790000000000006</v>
      </c>
      <c r="J1609" s="31">
        <v>1</v>
      </c>
      <c r="K1609" s="32">
        <v>-16.32</v>
      </c>
    </row>
    <row r="1610" spans="1:11" x14ac:dyDescent="0.25">
      <c r="A1610" s="29">
        <v>41961</v>
      </c>
      <c r="B1610" s="22">
        <v>2014</v>
      </c>
      <c r="C1610" s="22">
        <v>11</v>
      </c>
      <c r="D1610" s="22" t="s">
        <v>1163</v>
      </c>
      <c r="E1610" s="22" t="s">
        <v>89</v>
      </c>
      <c r="F1610" s="22" t="s">
        <v>13</v>
      </c>
      <c r="G1610" s="22" t="s">
        <v>23</v>
      </c>
      <c r="H1610" s="22" t="s">
        <v>248</v>
      </c>
      <c r="I1610" s="30">
        <v>539.96</v>
      </c>
      <c r="J1610" s="31">
        <v>6</v>
      </c>
      <c r="K1610" s="32">
        <v>-107.99</v>
      </c>
    </row>
    <row r="1611" spans="1:11" x14ac:dyDescent="0.25">
      <c r="A1611" s="29">
        <v>41961</v>
      </c>
      <c r="B1611" s="22">
        <v>2014</v>
      </c>
      <c r="C1611" s="22">
        <v>11</v>
      </c>
      <c r="D1611" s="22" t="s">
        <v>1163</v>
      </c>
      <c r="E1611" s="22" t="s">
        <v>89</v>
      </c>
      <c r="F1611" s="22" t="s">
        <v>18</v>
      </c>
      <c r="G1611" s="22" t="s">
        <v>36</v>
      </c>
      <c r="H1611" s="22" t="s">
        <v>1666</v>
      </c>
      <c r="I1611" s="30">
        <v>60.31</v>
      </c>
      <c r="J1611" s="31">
        <v>3</v>
      </c>
      <c r="K1611" s="32">
        <v>5.28</v>
      </c>
    </row>
    <row r="1612" spans="1:11" x14ac:dyDescent="0.25">
      <c r="A1612" s="29">
        <v>41961</v>
      </c>
      <c r="B1612" s="22">
        <v>2014</v>
      </c>
      <c r="C1612" s="22">
        <v>11</v>
      </c>
      <c r="D1612" s="22" t="s">
        <v>1163</v>
      </c>
      <c r="E1612" s="22" t="s">
        <v>89</v>
      </c>
      <c r="F1612" s="22" t="s">
        <v>28</v>
      </c>
      <c r="G1612" s="22" t="s">
        <v>48</v>
      </c>
      <c r="H1612" s="22" t="s">
        <v>1667</v>
      </c>
      <c r="I1612" s="30">
        <v>1.94</v>
      </c>
      <c r="J1612" s="31">
        <v>3</v>
      </c>
      <c r="K1612" s="32">
        <v>-1.43</v>
      </c>
    </row>
    <row r="1613" spans="1:11" x14ac:dyDescent="0.25">
      <c r="A1613" s="29">
        <v>41961</v>
      </c>
      <c r="B1613" s="22">
        <v>2014</v>
      </c>
      <c r="C1613" s="22">
        <v>11</v>
      </c>
      <c r="D1613" s="22" t="s">
        <v>1668</v>
      </c>
      <c r="E1613" s="22" t="s">
        <v>26</v>
      </c>
      <c r="F1613" s="22" t="s">
        <v>28</v>
      </c>
      <c r="G1613" s="22" t="s">
        <v>48</v>
      </c>
      <c r="H1613" s="22" t="s">
        <v>1669</v>
      </c>
      <c r="I1613" s="30">
        <v>14.48</v>
      </c>
      <c r="J1613" s="31">
        <v>5</v>
      </c>
      <c r="K1613" s="32">
        <v>-23.89</v>
      </c>
    </row>
    <row r="1614" spans="1:11" x14ac:dyDescent="0.25">
      <c r="A1614" s="29">
        <v>41961</v>
      </c>
      <c r="B1614" s="22">
        <v>2014</v>
      </c>
      <c r="C1614" s="22">
        <v>11</v>
      </c>
      <c r="D1614" s="22" t="s">
        <v>629</v>
      </c>
      <c r="E1614" s="22" t="s">
        <v>131</v>
      </c>
      <c r="F1614" s="22" t="s">
        <v>28</v>
      </c>
      <c r="G1614" s="22" t="s">
        <v>48</v>
      </c>
      <c r="H1614" s="22" t="s">
        <v>1670</v>
      </c>
      <c r="I1614" s="30">
        <v>11.81</v>
      </c>
      <c r="J1614" s="31">
        <v>8</v>
      </c>
      <c r="K1614" s="32">
        <v>-8.66</v>
      </c>
    </row>
    <row r="1615" spans="1:11" x14ac:dyDescent="0.25">
      <c r="A1615" s="29">
        <v>41961</v>
      </c>
      <c r="B1615" s="22">
        <v>2014</v>
      </c>
      <c r="C1615" s="22">
        <v>11</v>
      </c>
      <c r="D1615" s="22" t="s">
        <v>629</v>
      </c>
      <c r="E1615" s="22" t="s">
        <v>131</v>
      </c>
      <c r="F1615" s="22" t="s">
        <v>13</v>
      </c>
      <c r="G1615" s="22" t="s">
        <v>23</v>
      </c>
      <c r="H1615" s="22" t="s">
        <v>1671</v>
      </c>
      <c r="I1615" s="30">
        <v>9.59</v>
      </c>
      <c r="J1615" s="31">
        <v>2</v>
      </c>
      <c r="K1615" s="32">
        <v>-2.08</v>
      </c>
    </row>
    <row r="1616" spans="1:11" x14ac:dyDescent="0.25">
      <c r="A1616" s="29">
        <v>41961</v>
      </c>
      <c r="B1616" s="22">
        <v>2014</v>
      </c>
      <c r="C1616" s="22">
        <v>11</v>
      </c>
      <c r="D1616" s="22" t="s">
        <v>720</v>
      </c>
      <c r="E1616" s="22" t="s">
        <v>260</v>
      </c>
      <c r="F1616" s="22" t="s">
        <v>28</v>
      </c>
      <c r="G1616" s="22" t="s">
        <v>29</v>
      </c>
      <c r="H1616" s="22" t="s">
        <v>728</v>
      </c>
      <c r="I1616" s="30">
        <v>21.98</v>
      </c>
      <c r="J1616" s="31">
        <v>7</v>
      </c>
      <c r="K1616" s="32">
        <v>9.89</v>
      </c>
    </row>
    <row r="1617" spans="1:11" x14ac:dyDescent="0.25">
      <c r="A1617" s="29">
        <v>41961</v>
      </c>
      <c r="B1617" s="22">
        <v>2014</v>
      </c>
      <c r="C1617" s="22">
        <v>11</v>
      </c>
      <c r="D1617" s="22" t="s">
        <v>142</v>
      </c>
      <c r="E1617" s="22" t="s">
        <v>26</v>
      </c>
      <c r="F1617" s="22" t="s">
        <v>18</v>
      </c>
      <c r="G1617" s="22" t="s">
        <v>42</v>
      </c>
      <c r="H1617" s="22" t="s">
        <v>1672</v>
      </c>
      <c r="I1617" s="30">
        <v>292.10000000000002</v>
      </c>
      <c r="J1617" s="31">
        <v>4</v>
      </c>
      <c r="K1617" s="32">
        <v>-175.26</v>
      </c>
    </row>
    <row r="1618" spans="1:11" x14ac:dyDescent="0.25">
      <c r="A1618" s="29">
        <v>41961</v>
      </c>
      <c r="B1618" s="22">
        <v>2014</v>
      </c>
      <c r="C1618" s="22">
        <v>11</v>
      </c>
      <c r="D1618" s="22" t="s">
        <v>142</v>
      </c>
      <c r="E1618" s="22" t="s">
        <v>26</v>
      </c>
      <c r="F1618" s="22" t="s">
        <v>18</v>
      </c>
      <c r="G1618" s="22" t="s">
        <v>36</v>
      </c>
      <c r="H1618" s="22" t="s">
        <v>1403</v>
      </c>
      <c r="I1618" s="30">
        <v>8.5399999999999991</v>
      </c>
      <c r="J1618" s="31">
        <v>2</v>
      </c>
      <c r="K1618" s="32">
        <v>-7.48</v>
      </c>
    </row>
    <row r="1619" spans="1:11" x14ac:dyDescent="0.25">
      <c r="A1619" s="29">
        <v>41961</v>
      </c>
      <c r="B1619" s="22">
        <v>2014</v>
      </c>
      <c r="C1619" s="22">
        <v>11</v>
      </c>
      <c r="D1619" s="22" t="s">
        <v>142</v>
      </c>
      <c r="E1619" s="22" t="s">
        <v>26</v>
      </c>
      <c r="F1619" s="22" t="s">
        <v>18</v>
      </c>
      <c r="G1619" s="22" t="s">
        <v>165</v>
      </c>
      <c r="H1619" s="22" t="s">
        <v>1673</v>
      </c>
      <c r="I1619" s="30">
        <v>424.12</v>
      </c>
      <c r="J1619" s="31">
        <v>6</v>
      </c>
      <c r="K1619" s="32">
        <v>-30.29</v>
      </c>
    </row>
    <row r="1620" spans="1:11" x14ac:dyDescent="0.25">
      <c r="A1620" s="29">
        <v>41961</v>
      </c>
      <c r="B1620" s="22">
        <v>2014</v>
      </c>
      <c r="C1620" s="22">
        <v>11</v>
      </c>
      <c r="D1620" s="22" t="s">
        <v>142</v>
      </c>
      <c r="E1620" s="22" t="s">
        <v>26</v>
      </c>
      <c r="F1620" s="22" t="s">
        <v>28</v>
      </c>
      <c r="G1620" s="22" t="s">
        <v>48</v>
      </c>
      <c r="H1620" s="22" t="s">
        <v>1582</v>
      </c>
      <c r="I1620" s="30">
        <v>2.89</v>
      </c>
      <c r="J1620" s="31">
        <v>3</v>
      </c>
      <c r="K1620" s="32">
        <v>-4.92</v>
      </c>
    </row>
    <row r="1621" spans="1:11" x14ac:dyDescent="0.25">
      <c r="A1621" s="29">
        <v>41961</v>
      </c>
      <c r="B1621" s="22">
        <v>2014</v>
      </c>
      <c r="C1621" s="22">
        <v>11</v>
      </c>
      <c r="D1621" s="22" t="s">
        <v>142</v>
      </c>
      <c r="E1621" s="22" t="s">
        <v>26</v>
      </c>
      <c r="F1621" s="22" t="s">
        <v>28</v>
      </c>
      <c r="G1621" s="22" t="s">
        <v>38</v>
      </c>
      <c r="H1621" s="22" t="s">
        <v>160</v>
      </c>
      <c r="I1621" s="30">
        <v>381.72</v>
      </c>
      <c r="J1621" s="31">
        <v>5</v>
      </c>
      <c r="K1621" s="32">
        <v>-66.8</v>
      </c>
    </row>
    <row r="1622" spans="1:11" x14ac:dyDescent="0.25">
      <c r="A1622" s="29">
        <v>41961</v>
      </c>
      <c r="B1622" s="22">
        <v>2014</v>
      </c>
      <c r="C1622" s="22">
        <v>11</v>
      </c>
      <c r="D1622" s="22" t="s">
        <v>1674</v>
      </c>
      <c r="E1622" s="22" t="s">
        <v>55</v>
      </c>
      <c r="F1622" s="22" t="s">
        <v>28</v>
      </c>
      <c r="G1622" s="22" t="s">
        <v>38</v>
      </c>
      <c r="H1622" s="22" t="s">
        <v>1675</v>
      </c>
      <c r="I1622" s="30">
        <v>67.150000000000006</v>
      </c>
      <c r="J1622" s="31">
        <v>5</v>
      </c>
      <c r="K1622" s="32">
        <v>16.79</v>
      </c>
    </row>
    <row r="1623" spans="1:11" x14ac:dyDescent="0.25">
      <c r="A1623" s="29">
        <v>41961</v>
      </c>
      <c r="B1623" s="22">
        <v>2014</v>
      </c>
      <c r="C1623" s="22">
        <v>11</v>
      </c>
      <c r="D1623" s="22" t="s">
        <v>1676</v>
      </c>
      <c r="E1623" s="22" t="s">
        <v>12</v>
      </c>
      <c r="F1623" s="22" t="s">
        <v>18</v>
      </c>
      <c r="G1623" s="22" t="s">
        <v>19</v>
      </c>
      <c r="H1623" s="22" t="s">
        <v>513</v>
      </c>
      <c r="I1623" s="30">
        <v>392.94</v>
      </c>
      <c r="J1623" s="31">
        <v>3</v>
      </c>
      <c r="K1623" s="32">
        <v>43.22</v>
      </c>
    </row>
    <row r="1624" spans="1:11" x14ac:dyDescent="0.25">
      <c r="A1624" s="29">
        <v>41961</v>
      </c>
      <c r="B1624" s="22">
        <v>2014</v>
      </c>
      <c r="C1624" s="22">
        <v>11</v>
      </c>
      <c r="D1624" s="22" t="s">
        <v>855</v>
      </c>
      <c r="E1624" s="22" t="s">
        <v>17</v>
      </c>
      <c r="F1624" s="22" t="s">
        <v>18</v>
      </c>
      <c r="G1624" s="22" t="s">
        <v>36</v>
      </c>
      <c r="H1624" s="22" t="s">
        <v>1677</v>
      </c>
      <c r="I1624" s="30">
        <v>137.54</v>
      </c>
      <c r="J1624" s="31">
        <v>2</v>
      </c>
      <c r="K1624" s="32">
        <v>55.02</v>
      </c>
    </row>
    <row r="1625" spans="1:11" x14ac:dyDescent="0.25">
      <c r="A1625" s="29">
        <v>41961</v>
      </c>
      <c r="B1625" s="22">
        <v>2014</v>
      </c>
      <c r="C1625" s="22">
        <v>11</v>
      </c>
      <c r="D1625" s="22" t="s">
        <v>855</v>
      </c>
      <c r="E1625" s="22" t="s">
        <v>17</v>
      </c>
      <c r="F1625" s="22" t="s">
        <v>18</v>
      </c>
      <c r="G1625" s="22" t="s">
        <v>42</v>
      </c>
      <c r="H1625" s="22" t="s">
        <v>1539</v>
      </c>
      <c r="I1625" s="30">
        <v>730.2</v>
      </c>
      <c r="J1625" s="31">
        <v>4</v>
      </c>
      <c r="K1625" s="32">
        <v>94.93</v>
      </c>
    </row>
    <row r="1626" spans="1:11" x14ac:dyDescent="0.25">
      <c r="A1626" s="29">
        <v>41962</v>
      </c>
      <c r="B1626" s="22">
        <v>2014</v>
      </c>
      <c r="C1626" s="22">
        <v>11</v>
      </c>
      <c r="D1626" s="22" t="s">
        <v>1641</v>
      </c>
      <c r="E1626" s="22" t="s">
        <v>154</v>
      </c>
      <c r="F1626" s="22" t="s">
        <v>13</v>
      </c>
      <c r="G1626" s="22" t="s">
        <v>23</v>
      </c>
      <c r="H1626" s="22" t="s">
        <v>543</v>
      </c>
      <c r="I1626" s="30">
        <v>503.96</v>
      </c>
      <c r="J1626" s="31">
        <v>4</v>
      </c>
      <c r="K1626" s="32">
        <v>131.03</v>
      </c>
    </row>
    <row r="1627" spans="1:11" x14ac:dyDescent="0.25">
      <c r="A1627" s="29">
        <v>41962</v>
      </c>
      <c r="B1627" s="22">
        <v>2014</v>
      </c>
      <c r="C1627" s="22">
        <v>11</v>
      </c>
      <c r="D1627" s="22" t="s">
        <v>1641</v>
      </c>
      <c r="E1627" s="22" t="s">
        <v>154</v>
      </c>
      <c r="F1627" s="22" t="s">
        <v>13</v>
      </c>
      <c r="G1627" s="22" t="s">
        <v>23</v>
      </c>
      <c r="H1627" s="22" t="s">
        <v>1678</v>
      </c>
      <c r="I1627" s="30">
        <v>149.94999999999999</v>
      </c>
      <c r="J1627" s="31">
        <v>5</v>
      </c>
      <c r="K1627" s="32">
        <v>41.99</v>
      </c>
    </row>
    <row r="1628" spans="1:11" x14ac:dyDescent="0.25">
      <c r="A1628" s="29">
        <v>41962</v>
      </c>
      <c r="B1628" s="22">
        <v>2014</v>
      </c>
      <c r="C1628" s="22">
        <v>11</v>
      </c>
      <c r="D1628" s="22" t="s">
        <v>1641</v>
      </c>
      <c r="E1628" s="22" t="s">
        <v>154</v>
      </c>
      <c r="F1628" s="22" t="s">
        <v>13</v>
      </c>
      <c r="G1628" s="22" t="s">
        <v>14</v>
      </c>
      <c r="H1628" s="22" t="s">
        <v>1679</v>
      </c>
      <c r="I1628" s="30">
        <v>29</v>
      </c>
      <c r="J1628" s="31">
        <v>2</v>
      </c>
      <c r="K1628" s="32">
        <v>7.25</v>
      </c>
    </row>
    <row r="1629" spans="1:11" x14ac:dyDescent="0.25">
      <c r="A1629" s="29">
        <v>41962</v>
      </c>
      <c r="B1629" s="22">
        <v>2014</v>
      </c>
      <c r="C1629" s="22">
        <v>11</v>
      </c>
      <c r="D1629" s="22" t="s">
        <v>1680</v>
      </c>
      <c r="E1629" s="22" t="s">
        <v>22</v>
      </c>
      <c r="F1629" s="22" t="s">
        <v>13</v>
      </c>
      <c r="G1629" s="22" t="s">
        <v>23</v>
      </c>
      <c r="H1629" s="22" t="s">
        <v>803</v>
      </c>
      <c r="I1629" s="30">
        <v>4548.8100000000004</v>
      </c>
      <c r="J1629" s="31">
        <v>7</v>
      </c>
      <c r="K1629" s="32">
        <v>1228.18</v>
      </c>
    </row>
    <row r="1630" spans="1:11" x14ac:dyDescent="0.25">
      <c r="A1630" s="29">
        <v>41962</v>
      </c>
      <c r="B1630" s="22">
        <v>2014</v>
      </c>
      <c r="C1630" s="22">
        <v>11</v>
      </c>
      <c r="D1630" s="22" t="s">
        <v>1681</v>
      </c>
      <c r="E1630" s="22" t="s">
        <v>706</v>
      </c>
      <c r="F1630" s="22" t="s">
        <v>28</v>
      </c>
      <c r="G1630" s="22" t="s">
        <v>46</v>
      </c>
      <c r="H1630" s="22" t="s">
        <v>887</v>
      </c>
      <c r="I1630" s="30">
        <v>22.5</v>
      </c>
      <c r="J1630" s="31">
        <v>6</v>
      </c>
      <c r="K1630" s="32">
        <v>10.8</v>
      </c>
    </row>
    <row r="1631" spans="1:11" x14ac:dyDescent="0.25">
      <c r="A1631" s="29">
        <v>41962</v>
      </c>
      <c r="B1631" s="22">
        <v>2014</v>
      </c>
      <c r="C1631" s="22">
        <v>11</v>
      </c>
      <c r="D1631" s="22" t="s">
        <v>1681</v>
      </c>
      <c r="E1631" s="22" t="s">
        <v>706</v>
      </c>
      <c r="F1631" s="22" t="s">
        <v>28</v>
      </c>
      <c r="G1631" s="22" t="s">
        <v>46</v>
      </c>
      <c r="H1631" s="22" t="s">
        <v>298</v>
      </c>
      <c r="I1631" s="30">
        <v>9.9600000000000009</v>
      </c>
      <c r="J1631" s="31">
        <v>2</v>
      </c>
      <c r="K1631" s="32">
        <v>4.58</v>
      </c>
    </row>
    <row r="1632" spans="1:11" x14ac:dyDescent="0.25">
      <c r="A1632" s="29">
        <v>41962</v>
      </c>
      <c r="B1632" s="22">
        <v>2014</v>
      </c>
      <c r="C1632" s="22">
        <v>11</v>
      </c>
      <c r="D1632" s="22" t="s">
        <v>1681</v>
      </c>
      <c r="E1632" s="22" t="s">
        <v>706</v>
      </c>
      <c r="F1632" s="22" t="s">
        <v>28</v>
      </c>
      <c r="G1632" s="22" t="s">
        <v>48</v>
      </c>
      <c r="H1632" s="22" t="s">
        <v>1484</v>
      </c>
      <c r="I1632" s="30">
        <v>213.08</v>
      </c>
      <c r="J1632" s="31">
        <v>7</v>
      </c>
      <c r="K1632" s="32">
        <v>102.28</v>
      </c>
    </row>
    <row r="1633" spans="1:11" x14ac:dyDescent="0.25">
      <c r="A1633" s="29">
        <v>41962</v>
      </c>
      <c r="B1633" s="22">
        <v>2014</v>
      </c>
      <c r="C1633" s="22">
        <v>11</v>
      </c>
      <c r="D1633" s="22" t="s">
        <v>1681</v>
      </c>
      <c r="E1633" s="22" t="s">
        <v>706</v>
      </c>
      <c r="F1633" s="22" t="s">
        <v>18</v>
      </c>
      <c r="G1633" s="22" t="s">
        <v>165</v>
      </c>
      <c r="H1633" s="22" t="s">
        <v>847</v>
      </c>
      <c r="I1633" s="30">
        <v>1025.8800000000001</v>
      </c>
      <c r="J1633" s="31">
        <v>6</v>
      </c>
      <c r="K1633" s="32">
        <v>235.95</v>
      </c>
    </row>
    <row r="1634" spans="1:11" x14ac:dyDescent="0.25">
      <c r="A1634" s="29">
        <v>41962</v>
      </c>
      <c r="B1634" s="22">
        <v>2014</v>
      </c>
      <c r="C1634" s="22">
        <v>11</v>
      </c>
      <c r="D1634" s="22" t="s">
        <v>1682</v>
      </c>
      <c r="E1634" s="22" t="s">
        <v>260</v>
      </c>
      <c r="F1634" s="22" t="s">
        <v>28</v>
      </c>
      <c r="G1634" s="22" t="s">
        <v>29</v>
      </c>
      <c r="H1634" s="22" t="s">
        <v>1683</v>
      </c>
      <c r="I1634" s="30">
        <v>166.44</v>
      </c>
      <c r="J1634" s="31">
        <v>3</v>
      </c>
      <c r="K1634" s="32">
        <v>79.89</v>
      </c>
    </row>
    <row r="1635" spans="1:11" x14ac:dyDescent="0.25">
      <c r="A1635" s="29">
        <v>41962</v>
      </c>
      <c r="B1635" s="22">
        <v>2014</v>
      </c>
      <c r="C1635" s="22">
        <v>11</v>
      </c>
      <c r="D1635" s="22" t="s">
        <v>723</v>
      </c>
      <c r="E1635" s="22" t="s">
        <v>89</v>
      </c>
      <c r="F1635" s="22" t="s">
        <v>13</v>
      </c>
      <c r="G1635" s="22" t="s">
        <v>14</v>
      </c>
      <c r="H1635" s="22" t="s">
        <v>412</v>
      </c>
      <c r="I1635" s="30">
        <v>47.5</v>
      </c>
      <c r="J1635" s="31">
        <v>1</v>
      </c>
      <c r="K1635" s="32">
        <v>-1.19</v>
      </c>
    </row>
    <row r="1636" spans="1:11" x14ac:dyDescent="0.25">
      <c r="A1636" s="29">
        <v>41962</v>
      </c>
      <c r="B1636" s="22">
        <v>2014</v>
      </c>
      <c r="C1636" s="22">
        <v>11</v>
      </c>
      <c r="D1636" s="22" t="s">
        <v>1262</v>
      </c>
      <c r="E1636" s="22" t="s">
        <v>55</v>
      </c>
      <c r="F1636" s="22" t="s">
        <v>28</v>
      </c>
      <c r="G1636" s="22" t="s">
        <v>38</v>
      </c>
      <c r="H1636" s="22" t="s">
        <v>388</v>
      </c>
      <c r="I1636" s="30">
        <v>221.16</v>
      </c>
      <c r="J1636" s="31">
        <v>4</v>
      </c>
      <c r="K1636" s="32">
        <v>57.5</v>
      </c>
    </row>
    <row r="1637" spans="1:11" x14ac:dyDescent="0.25">
      <c r="A1637" s="29">
        <v>41962</v>
      </c>
      <c r="B1637" s="22">
        <v>2014</v>
      </c>
      <c r="C1637" s="22">
        <v>11</v>
      </c>
      <c r="D1637" s="22" t="s">
        <v>1262</v>
      </c>
      <c r="E1637" s="22" t="s">
        <v>55</v>
      </c>
      <c r="F1637" s="22" t="s">
        <v>13</v>
      </c>
      <c r="G1637" s="22" t="s">
        <v>23</v>
      </c>
      <c r="H1637" s="22" t="s">
        <v>222</v>
      </c>
      <c r="I1637" s="30">
        <v>281.97000000000003</v>
      </c>
      <c r="J1637" s="31">
        <v>3</v>
      </c>
      <c r="K1637" s="32">
        <v>78.95</v>
      </c>
    </row>
    <row r="1638" spans="1:11" x14ac:dyDescent="0.25">
      <c r="A1638" s="29">
        <v>41962</v>
      </c>
      <c r="B1638" s="22">
        <v>2014</v>
      </c>
      <c r="C1638" s="22">
        <v>11</v>
      </c>
      <c r="D1638" s="22" t="s">
        <v>1684</v>
      </c>
      <c r="E1638" s="22" t="s">
        <v>89</v>
      </c>
      <c r="F1638" s="22" t="s">
        <v>28</v>
      </c>
      <c r="G1638" s="22" t="s">
        <v>29</v>
      </c>
      <c r="H1638" s="22" t="s">
        <v>1685</v>
      </c>
      <c r="I1638" s="30">
        <v>5.88</v>
      </c>
      <c r="J1638" s="31">
        <v>1</v>
      </c>
      <c r="K1638" s="32">
        <v>1.98</v>
      </c>
    </row>
    <row r="1639" spans="1:11" x14ac:dyDescent="0.25">
      <c r="A1639" s="29">
        <v>41963</v>
      </c>
      <c r="B1639" s="22">
        <v>2014</v>
      </c>
      <c r="C1639" s="22">
        <v>11</v>
      </c>
      <c r="D1639" s="22" t="s">
        <v>50</v>
      </c>
      <c r="E1639" s="22" t="s">
        <v>22</v>
      </c>
      <c r="F1639" s="22" t="s">
        <v>28</v>
      </c>
      <c r="G1639" s="22" t="s">
        <v>155</v>
      </c>
      <c r="H1639" s="22" t="s">
        <v>1686</v>
      </c>
      <c r="I1639" s="30">
        <v>34.74</v>
      </c>
      <c r="J1639" s="31">
        <v>3</v>
      </c>
      <c r="K1639" s="32">
        <v>17.37</v>
      </c>
    </row>
    <row r="1640" spans="1:11" x14ac:dyDescent="0.25">
      <c r="A1640" s="29">
        <v>41963</v>
      </c>
      <c r="B1640" s="22">
        <v>2014</v>
      </c>
      <c r="C1640" s="22">
        <v>11</v>
      </c>
      <c r="D1640" s="22" t="s">
        <v>50</v>
      </c>
      <c r="E1640" s="22" t="s">
        <v>22</v>
      </c>
      <c r="F1640" s="22" t="s">
        <v>13</v>
      </c>
      <c r="G1640" s="22" t="s">
        <v>23</v>
      </c>
      <c r="H1640" s="22" t="s">
        <v>1209</v>
      </c>
      <c r="I1640" s="30">
        <v>833.94</v>
      </c>
      <c r="J1640" s="31">
        <v>6</v>
      </c>
      <c r="K1640" s="32">
        <v>216.82</v>
      </c>
    </row>
    <row r="1641" spans="1:11" x14ac:dyDescent="0.25">
      <c r="A1641" s="29">
        <v>41963</v>
      </c>
      <c r="B1641" s="22">
        <v>2014</v>
      </c>
      <c r="C1641" s="22">
        <v>11</v>
      </c>
      <c r="D1641" s="22" t="s">
        <v>50</v>
      </c>
      <c r="E1641" s="22" t="s">
        <v>22</v>
      </c>
      <c r="F1641" s="22" t="s">
        <v>28</v>
      </c>
      <c r="G1641" s="22" t="s">
        <v>48</v>
      </c>
      <c r="H1641" s="22" t="s">
        <v>1687</v>
      </c>
      <c r="I1641" s="30">
        <v>12.96</v>
      </c>
      <c r="J1641" s="31">
        <v>3</v>
      </c>
      <c r="K1641" s="32">
        <v>4.54</v>
      </c>
    </row>
    <row r="1642" spans="1:11" x14ac:dyDescent="0.25">
      <c r="A1642" s="29">
        <v>41963</v>
      </c>
      <c r="B1642" s="22">
        <v>2014</v>
      </c>
      <c r="C1642" s="22">
        <v>11</v>
      </c>
      <c r="D1642" s="22" t="s">
        <v>50</v>
      </c>
      <c r="E1642" s="22" t="s">
        <v>22</v>
      </c>
      <c r="F1642" s="22" t="s">
        <v>28</v>
      </c>
      <c r="G1642" s="22" t="s">
        <v>29</v>
      </c>
      <c r="H1642" s="22" t="s">
        <v>635</v>
      </c>
      <c r="I1642" s="30">
        <v>25.92</v>
      </c>
      <c r="J1642" s="31">
        <v>4</v>
      </c>
      <c r="K1642" s="32">
        <v>12.44</v>
      </c>
    </row>
    <row r="1643" spans="1:11" x14ac:dyDescent="0.25">
      <c r="A1643" s="29">
        <v>41964</v>
      </c>
      <c r="B1643" s="22">
        <v>2014</v>
      </c>
      <c r="C1643" s="22">
        <v>11</v>
      </c>
      <c r="D1643" s="22" t="s">
        <v>1688</v>
      </c>
      <c r="E1643" s="22" t="s">
        <v>118</v>
      </c>
      <c r="F1643" s="22" t="s">
        <v>13</v>
      </c>
      <c r="G1643" s="22" t="s">
        <v>23</v>
      </c>
      <c r="H1643" s="22" t="s">
        <v>267</v>
      </c>
      <c r="I1643" s="30">
        <v>36.99</v>
      </c>
      <c r="J1643" s="31">
        <v>1</v>
      </c>
      <c r="K1643" s="32">
        <v>9.99</v>
      </c>
    </row>
    <row r="1644" spans="1:11" x14ac:dyDescent="0.25">
      <c r="A1644" s="29">
        <v>41964</v>
      </c>
      <c r="B1644" s="22">
        <v>2014</v>
      </c>
      <c r="C1644" s="22">
        <v>11</v>
      </c>
      <c r="D1644" s="22" t="s">
        <v>1688</v>
      </c>
      <c r="E1644" s="22" t="s">
        <v>118</v>
      </c>
      <c r="F1644" s="22" t="s">
        <v>28</v>
      </c>
      <c r="G1644" s="22" t="s">
        <v>29</v>
      </c>
      <c r="H1644" s="22" t="s">
        <v>1689</v>
      </c>
      <c r="I1644" s="30">
        <v>629.1</v>
      </c>
      <c r="J1644" s="31">
        <v>6</v>
      </c>
      <c r="K1644" s="32">
        <v>301.97000000000003</v>
      </c>
    </row>
    <row r="1645" spans="1:11" x14ac:dyDescent="0.25">
      <c r="A1645" s="29">
        <v>41964</v>
      </c>
      <c r="B1645" s="22">
        <v>2014</v>
      </c>
      <c r="C1645" s="22">
        <v>11</v>
      </c>
      <c r="D1645" s="22" t="s">
        <v>1688</v>
      </c>
      <c r="E1645" s="22" t="s">
        <v>118</v>
      </c>
      <c r="F1645" s="22" t="s">
        <v>28</v>
      </c>
      <c r="G1645" s="22" t="s">
        <v>38</v>
      </c>
      <c r="H1645" s="22" t="s">
        <v>559</v>
      </c>
      <c r="I1645" s="30">
        <v>193.95</v>
      </c>
      <c r="J1645" s="31">
        <v>3</v>
      </c>
      <c r="K1645" s="32">
        <v>9.6999999999999993</v>
      </c>
    </row>
    <row r="1646" spans="1:11" x14ac:dyDescent="0.25">
      <c r="A1646" s="29">
        <v>41964</v>
      </c>
      <c r="B1646" s="22">
        <v>2014</v>
      </c>
      <c r="C1646" s="22">
        <v>11</v>
      </c>
      <c r="D1646" s="22" t="s">
        <v>1688</v>
      </c>
      <c r="E1646" s="22" t="s">
        <v>118</v>
      </c>
      <c r="F1646" s="22" t="s">
        <v>28</v>
      </c>
      <c r="G1646" s="22" t="s">
        <v>64</v>
      </c>
      <c r="H1646" s="22" t="s">
        <v>744</v>
      </c>
      <c r="I1646" s="30">
        <v>5.46</v>
      </c>
      <c r="J1646" s="31">
        <v>3</v>
      </c>
      <c r="K1646" s="32">
        <v>1.47</v>
      </c>
    </row>
    <row r="1647" spans="1:11" x14ac:dyDescent="0.25">
      <c r="A1647" s="29">
        <v>41964</v>
      </c>
      <c r="B1647" s="22">
        <v>2014</v>
      </c>
      <c r="C1647" s="22">
        <v>11</v>
      </c>
      <c r="D1647" s="22" t="s">
        <v>1681</v>
      </c>
      <c r="E1647" s="22" t="s">
        <v>45</v>
      </c>
      <c r="F1647" s="22" t="s">
        <v>28</v>
      </c>
      <c r="G1647" s="22" t="s">
        <v>29</v>
      </c>
      <c r="H1647" s="22" t="s">
        <v>897</v>
      </c>
      <c r="I1647" s="30">
        <v>12.96</v>
      </c>
      <c r="J1647" s="31">
        <v>2</v>
      </c>
      <c r="K1647" s="32">
        <v>6.22</v>
      </c>
    </row>
    <row r="1648" spans="1:11" x14ac:dyDescent="0.25">
      <c r="A1648" s="29">
        <v>41964</v>
      </c>
      <c r="B1648" s="22">
        <v>2014</v>
      </c>
      <c r="C1648" s="22">
        <v>11</v>
      </c>
      <c r="D1648" s="22" t="s">
        <v>1690</v>
      </c>
      <c r="E1648" s="22" t="s">
        <v>32</v>
      </c>
      <c r="F1648" s="22" t="s">
        <v>28</v>
      </c>
      <c r="G1648" s="22" t="s">
        <v>155</v>
      </c>
      <c r="H1648" s="22" t="s">
        <v>539</v>
      </c>
      <c r="I1648" s="30">
        <v>1.63</v>
      </c>
      <c r="J1648" s="31">
        <v>1</v>
      </c>
      <c r="K1648" s="32">
        <v>0.55000000000000004</v>
      </c>
    </row>
    <row r="1649" spans="1:11" x14ac:dyDescent="0.25">
      <c r="A1649" s="29">
        <v>41964</v>
      </c>
      <c r="B1649" s="22">
        <v>2014</v>
      </c>
      <c r="C1649" s="22">
        <v>11</v>
      </c>
      <c r="D1649" s="22" t="s">
        <v>1690</v>
      </c>
      <c r="E1649" s="22" t="s">
        <v>32</v>
      </c>
      <c r="F1649" s="22" t="s">
        <v>13</v>
      </c>
      <c r="G1649" s="22" t="s">
        <v>23</v>
      </c>
      <c r="H1649" s="22" t="s">
        <v>1030</v>
      </c>
      <c r="I1649" s="30">
        <v>267.95999999999998</v>
      </c>
      <c r="J1649" s="31">
        <v>5</v>
      </c>
      <c r="K1649" s="32">
        <v>16.75</v>
      </c>
    </row>
    <row r="1650" spans="1:11" x14ac:dyDescent="0.25">
      <c r="A1650" s="29">
        <v>41964</v>
      </c>
      <c r="B1650" s="22">
        <v>2014</v>
      </c>
      <c r="C1650" s="22">
        <v>11</v>
      </c>
      <c r="D1650" s="22" t="s">
        <v>1691</v>
      </c>
      <c r="E1650" s="22" t="s">
        <v>45</v>
      </c>
      <c r="F1650" s="22" t="s">
        <v>28</v>
      </c>
      <c r="G1650" s="22" t="s">
        <v>29</v>
      </c>
      <c r="H1650" s="22" t="s">
        <v>1692</v>
      </c>
      <c r="I1650" s="30">
        <v>6.58</v>
      </c>
      <c r="J1650" s="31">
        <v>2</v>
      </c>
      <c r="K1650" s="32">
        <v>3.03</v>
      </c>
    </row>
    <row r="1651" spans="1:11" x14ac:dyDescent="0.25">
      <c r="A1651" s="29">
        <v>41964</v>
      </c>
      <c r="B1651" s="22">
        <v>2014</v>
      </c>
      <c r="C1651" s="22">
        <v>11</v>
      </c>
      <c r="D1651" s="22" t="s">
        <v>1691</v>
      </c>
      <c r="E1651" s="22" t="s">
        <v>45</v>
      </c>
      <c r="F1651" s="22" t="s">
        <v>13</v>
      </c>
      <c r="G1651" s="22" t="s">
        <v>14</v>
      </c>
      <c r="H1651" s="22" t="s">
        <v>654</v>
      </c>
      <c r="I1651" s="30">
        <v>94.99</v>
      </c>
      <c r="J1651" s="31">
        <v>1</v>
      </c>
      <c r="K1651" s="32">
        <v>28.5</v>
      </c>
    </row>
    <row r="1652" spans="1:11" x14ac:dyDescent="0.25">
      <c r="A1652" s="29">
        <v>41965</v>
      </c>
      <c r="B1652" s="22">
        <v>2014</v>
      </c>
      <c r="C1652" s="22">
        <v>11</v>
      </c>
      <c r="D1652" s="22" t="s">
        <v>1155</v>
      </c>
      <c r="E1652" s="22" t="s">
        <v>174</v>
      </c>
      <c r="F1652" s="22" t="s">
        <v>28</v>
      </c>
      <c r="G1652" s="22" t="s">
        <v>155</v>
      </c>
      <c r="H1652" s="22" t="s">
        <v>1693</v>
      </c>
      <c r="I1652" s="30">
        <v>16.23</v>
      </c>
      <c r="J1652" s="31">
        <v>3</v>
      </c>
      <c r="K1652" s="32">
        <v>7.95</v>
      </c>
    </row>
    <row r="1653" spans="1:11" x14ac:dyDescent="0.25">
      <c r="A1653" s="29">
        <v>41965</v>
      </c>
      <c r="B1653" s="22">
        <v>2014</v>
      </c>
      <c r="C1653" s="22">
        <v>11</v>
      </c>
      <c r="D1653" s="22" t="s">
        <v>1155</v>
      </c>
      <c r="E1653" s="22" t="s">
        <v>174</v>
      </c>
      <c r="F1653" s="22" t="s">
        <v>28</v>
      </c>
      <c r="G1653" s="22" t="s">
        <v>48</v>
      </c>
      <c r="H1653" s="22" t="s">
        <v>825</v>
      </c>
      <c r="I1653" s="30">
        <v>319.89999999999998</v>
      </c>
      <c r="J1653" s="31">
        <v>5</v>
      </c>
      <c r="K1653" s="32">
        <v>156.75</v>
      </c>
    </row>
    <row r="1654" spans="1:11" x14ac:dyDescent="0.25">
      <c r="A1654" s="29">
        <v>41965</v>
      </c>
      <c r="B1654" s="22">
        <v>2014</v>
      </c>
      <c r="C1654" s="22">
        <v>11</v>
      </c>
      <c r="D1654" s="22" t="s">
        <v>1155</v>
      </c>
      <c r="E1654" s="22" t="s">
        <v>174</v>
      </c>
      <c r="F1654" s="22" t="s">
        <v>28</v>
      </c>
      <c r="G1654" s="22" t="s">
        <v>155</v>
      </c>
      <c r="H1654" s="22" t="s">
        <v>156</v>
      </c>
      <c r="I1654" s="30">
        <v>11.36</v>
      </c>
      <c r="J1654" s="31">
        <v>2</v>
      </c>
      <c r="K1654" s="32">
        <v>5.34</v>
      </c>
    </row>
    <row r="1655" spans="1:11" x14ac:dyDescent="0.25">
      <c r="A1655" s="29">
        <v>41965</v>
      </c>
      <c r="B1655" s="22">
        <v>2014</v>
      </c>
      <c r="C1655" s="22">
        <v>11</v>
      </c>
      <c r="D1655" s="22" t="s">
        <v>1155</v>
      </c>
      <c r="E1655" s="22" t="s">
        <v>174</v>
      </c>
      <c r="F1655" s="22" t="s">
        <v>28</v>
      </c>
      <c r="G1655" s="22" t="s">
        <v>58</v>
      </c>
      <c r="H1655" s="22" t="s">
        <v>1694</v>
      </c>
      <c r="I1655" s="30">
        <v>675.12</v>
      </c>
      <c r="J1655" s="31">
        <v>3</v>
      </c>
      <c r="K1655" s="32">
        <v>290.3</v>
      </c>
    </row>
    <row r="1656" spans="1:11" x14ac:dyDescent="0.25">
      <c r="A1656" s="29">
        <v>41965</v>
      </c>
      <c r="B1656" s="22">
        <v>2014</v>
      </c>
      <c r="C1656" s="22">
        <v>11</v>
      </c>
      <c r="D1656" s="22" t="s">
        <v>830</v>
      </c>
      <c r="E1656" s="22" t="s">
        <v>32</v>
      </c>
      <c r="F1656" s="22" t="s">
        <v>28</v>
      </c>
      <c r="G1656" s="22" t="s">
        <v>48</v>
      </c>
      <c r="H1656" s="22" t="s">
        <v>72</v>
      </c>
      <c r="I1656" s="30">
        <v>6.93</v>
      </c>
      <c r="J1656" s="31">
        <v>1</v>
      </c>
      <c r="K1656" s="32">
        <v>-11.08</v>
      </c>
    </row>
    <row r="1657" spans="1:11" x14ac:dyDescent="0.25">
      <c r="A1657" s="29">
        <v>41965</v>
      </c>
      <c r="B1657" s="22">
        <v>2014</v>
      </c>
      <c r="C1657" s="22">
        <v>11</v>
      </c>
      <c r="D1657" s="22" t="s">
        <v>1695</v>
      </c>
      <c r="E1657" s="22" t="s">
        <v>26</v>
      </c>
      <c r="F1657" s="22" t="s">
        <v>28</v>
      </c>
      <c r="G1657" s="22" t="s">
        <v>48</v>
      </c>
      <c r="H1657" s="22" t="s">
        <v>1567</v>
      </c>
      <c r="I1657" s="30">
        <v>9.98</v>
      </c>
      <c r="J1657" s="31">
        <v>5</v>
      </c>
      <c r="K1657" s="32">
        <v>-16.47</v>
      </c>
    </row>
    <row r="1658" spans="1:11" x14ac:dyDescent="0.25">
      <c r="A1658" s="29">
        <v>41965</v>
      </c>
      <c r="B1658" s="22">
        <v>2014</v>
      </c>
      <c r="C1658" s="22">
        <v>11</v>
      </c>
      <c r="D1658" s="22" t="s">
        <v>1696</v>
      </c>
      <c r="E1658" s="22" t="s">
        <v>45</v>
      </c>
      <c r="F1658" s="22" t="s">
        <v>28</v>
      </c>
      <c r="G1658" s="22" t="s">
        <v>29</v>
      </c>
      <c r="H1658" s="22" t="s">
        <v>1306</v>
      </c>
      <c r="I1658" s="30">
        <v>53.82</v>
      </c>
      <c r="J1658" s="31">
        <v>9</v>
      </c>
      <c r="K1658" s="32">
        <v>24.22</v>
      </c>
    </row>
    <row r="1659" spans="1:11" x14ac:dyDescent="0.25">
      <c r="A1659" s="29">
        <v>41965</v>
      </c>
      <c r="B1659" s="22">
        <v>2014</v>
      </c>
      <c r="C1659" s="22">
        <v>11</v>
      </c>
      <c r="D1659" s="22" t="s">
        <v>1243</v>
      </c>
      <c r="E1659" s="22" t="s">
        <v>174</v>
      </c>
      <c r="F1659" s="22" t="s">
        <v>28</v>
      </c>
      <c r="G1659" s="22" t="s">
        <v>29</v>
      </c>
      <c r="H1659" s="22" t="s">
        <v>1697</v>
      </c>
      <c r="I1659" s="30">
        <v>9.9600000000000009</v>
      </c>
      <c r="J1659" s="31">
        <v>2</v>
      </c>
      <c r="K1659" s="32">
        <v>4.88</v>
      </c>
    </row>
    <row r="1660" spans="1:11" x14ac:dyDescent="0.25">
      <c r="A1660" s="29">
        <v>41966</v>
      </c>
      <c r="B1660" s="22">
        <v>2014</v>
      </c>
      <c r="C1660" s="22">
        <v>11</v>
      </c>
      <c r="D1660" s="22" t="s">
        <v>285</v>
      </c>
      <c r="E1660" s="22" t="s">
        <v>45</v>
      </c>
      <c r="F1660" s="22" t="s">
        <v>18</v>
      </c>
      <c r="G1660" s="22" t="s">
        <v>19</v>
      </c>
      <c r="H1660" s="22" t="s">
        <v>27</v>
      </c>
      <c r="I1660" s="30">
        <v>603.91999999999996</v>
      </c>
      <c r="J1660" s="31">
        <v>5</v>
      </c>
      <c r="K1660" s="32">
        <v>-67.94</v>
      </c>
    </row>
    <row r="1661" spans="1:11" x14ac:dyDescent="0.25">
      <c r="A1661" s="29">
        <v>41966</v>
      </c>
      <c r="B1661" s="22">
        <v>2014</v>
      </c>
      <c r="C1661" s="22">
        <v>11</v>
      </c>
      <c r="D1661" s="22" t="s">
        <v>285</v>
      </c>
      <c r="E1661" s="22" t="s">
        <v>45</v>
      </c>
      <c r="F1661" s="22" t="s">
        <v>28</v>
      </c>
      <c r="G1661" s="22" t="s">
        <v>155</v>
      </c>
      <c r="H1661" s="22" t="s">
        <v>1505</v>
      </c>
      <c r="I1661" s="30">
        <v>21.84</v>
      </c>
      <c r="J1661" s="31">
        <v>3</v>
      </c>
      <c r="K1661" s="32">
        <v>10.48</v>
      </c>
    </row>
    <row r="1662" spans="1:11" x14ac:dyDescent="0.25">
      <c r="A1662" s="29">
        <v>41966</v>
      </c>
      <c r="B1662" s="22">
        <v>2014</v>
      </c>
      <c r="C1662" s="22">
        <v>11</v>
      </c>
      <c r="D1662" s="22" t="s">
        <v>285</v>
      </c>
      <c r="E1662" s="22" t="s">
        <v>45</v>
      </c>
      <c r="F1662" s="22" t="s">
        <v>13</v>
      </c>
      <c r="G1662" s="22" t="s">
        <v>14</v>
      </c>
      <c r="H1662" s="22" t="s">
        <v>432</v>
      </c>
      <c r="I1662" s="30">
        <v>29.99</v>
      </c>
      <c r="J1662" s="31">
        <v>1</v>
      </c>
      <c r="K1662" s="32">
        <v>6.3</v>
      </c>
    </row>
    <row r="1663" spans="1:11" x14ac:dyDescent="0.25">
      <c r="A1663" s="29">
        <v>41966</v>
      </c>
      <c r="B1663" s="22">
        <v>2014</v>
      </c>
      <c r="C1663" s="22">
        <v>11</v>
      </c>
      <c r="D1663" s="22" t="s">
        <v>285</v>
      </c>
      <c r="E1663" s="22" t="s">
        <v>45</v>
      </c>
      <c r="F1663" s="22" t="s">
        <v>18</v>
      </c>
      <c r="G1663" s="22" t="s">
        <v>19</v>
      </c>
      <c r="H1663" s="22" t="s">
        <v>1698</v>
      </c>
      <c r="I1663" s="30">
        <v>381.44</v>
      </c>
      <c r="J1663" s="31">
        <v>2</v>
      </c>
      <c r="K1663" s="32">
        <v>23.84</v>
      </c>
    </row>
    <row r="1664" spans="1:11" x14ac:dyDescent="0.25">
      <c r="A1664" s="29">
        <v>41966</v>
      </c>
      <c r="B1664" s="22">
        <v>2014</v>
      </c>
      <c r="C1664" s="22">
        <v>11</v>
      </c>
      <c r="D1664" s="22" t="s">
        <v>1311</v>
      </c>
      <c r="E1664" s="22" t="s">
        <v>32</v>
      </c>
      <c r="F1664" s="22" t="s">
        <v>28</v>
      </c>
      <c r="G1664" s="22" t="s">
        <v>46</v>
      </c>
      <c r="H1664" s="22" t="s">
        <v>1321</v>
      </c>
      <c r="I1664" s="30">
        <v>23.68</v>
      </c>
      <c r="J1664" s="31">
        <v>2</v>
      </c>
      <c r="K1664" s="32">
        <v>8.8800000000000008</v>
      </c>
    </row>
    <row r="1665" spans="1:11" x14ac:dyDescent="0.25">
      <c r="A1665" s="29">
        <v>41966</v>
      </c>
      <c r="B1665" s="22">
        <v>2014</v>
      </c>
      <c r="C1665" s="22">
        <v>11</v>
      </c>
      <c r="D1665" s="22" t="s">
        <v>1699</v>
      </c>
      <c r="E1665" s="22" t="s">
        <v>32</v>
      </c>
      <c r="F1665" s="22" t="s">
        <v>18</v>
      </c>
      <c r="G1665" s="22" t="s">
        <v>36</v>
      </c>
      <c r="H1665" s="22" t="s">
        <v>1130</v>
      </c>
      <c r="I1665" s="30">
        <v>6.37</v>
      </c>
      <c r="J1665" s="31">
        <v>2</v>
      </c>
      <c r="K1665" s="32">
        <v>-2.5499999999999998</v>
      </c>
    </row>
    <row r="1666" spans="1:11" x14ac:dyDescent="0.25">
      <c r="A1666" s="29">
        <v>41966</v>
      </c>
      <c r="B1666" s="22">
        <v>2014</v>
      </c>
      <c r="C1666" s="22">
        <v>11</v>
      </c>
      <c r="D1666" s="22" t="s">
        <v>1699</v>
      </c>
      <c r="E1666" s="22" t="s">
        <v>32</v>
      </c>
      <c r="F1666" s="22" t="s">
        <v>28</v>
      </c>
      <c r="G1666" s="22" t="s">
        <v>58</v>
      </c>
      <c r="H1666" s="22" t="s">
        <v>1700</v>
      </c>
      <c r="I1666" s="30">
        <v>34.18</v>
      </c>
      <c r="J1666" s="31">
        <v>3</v>
      </c>
      <c r="K1666" s="32">
        <v>-87.15</v>
      </c>
    </row>
    <row r="1667" spans="1:11" x14ac:dyDescent="0.25">
      <c r="A1667" s="29">
        <v>41966</v>
      </c>
      <c r="B1667" s="22">
        <v>2014</v>
      </c>
      <c r="C1667" s="22">
        <v>11</v>
      </c>
      <c r="D1667" s="22" t="s">
        <v>1699</v>
      </c>
      <c r="E1667" s="22" t="s">
        <v>32</v>
      </c>
      <c r="F1667" s="22" t="s">
        <v>13</v>
      </c>
      <c r="G1667" s="22" t="s">
        <v>14</v>
      </c>
      <c r="H1667" s="22" t="s">
        <v>1080</v>
      </c>
      <c r="I1667" s="30">
        <v>5.54</v>
      </c>
      <c r="J1667" s="31">
        <v>7</v>
      </c>
      <c r="K1667" s="32">
        <v>1.66</v>
      </c>
    </row>
    <row r="1668" spans="1:11" x14ac:dyDescent="0.25">
      <c r="A1668" s="29">
        <v>41966</v>
      </c>
      <c r="B1668" s="22">
        <v>2014</v>
      </c>
      <c r="C1668" s="22">
        <v>11</v>
      </c>
      <c r="D1668" s="22" t="s">
        <v>1701</v>
      </c>
      <c r="E1668" s="22" t="s">
        <v>89</v>
      </c>
      <c r="F1668" s="22" t="s">
        <v>28</v>
      </c>
      <c r="G1668" s="22" t="s">
        <v>155</v>
      </c>
      <c r="H1668" s="22" t="s">
        <v>1702</v>
      </c>
      <c r="I1668" s="30">
        <v>62.81</v>
      </c>
      <c r="J1668" s="31">
        <v>3</v>
      </c>
      <c r="K1668" s="32">
        <v>21.2</v>
      </c>
    </row>
    <row r="1669" spans="1:11" x14ac:dyDescent="0.25">
      <c r="A1669" s="29">
        <v>41966</v>
      </c>
      <c r="B1669" s="22">
        <v>2014</v>
      </c>
      <c r="C1669" s="22">
        <v>11</v>
      </c>
      <c r="D1669" s="22" t="s">
        <v>1493</v>
      </c>
      <c r="E1669" s="22" t="s">
        <v>183</v>
      </c>
      <c r="F1669" s="22" t="s">
        <v>28</v>
      </c>
      <c r="G1669" s="22" t="s">
        <v>155</v>
      </c>
      <c r="H1669" s="22" t="s">
        <v>156</v>
      </c>
      <c r="I1669" s="30">
        <v>23.47</v>
      </c>
      <c r="J1669" s="31">
        <v>3</v>
      </c>
      <c r="K1669" s="32">
        <v>8.8000000000000007</v>
      </c>
    </row>
    <row r="1670" spans="1:11" x14ac:dyDescent="0.25">
      <c r="A1670" s="29">
        <v>41966</v>
      </c>
      <c r="B1670" s="22">
        <v>2014</v>
      </c>
      <c r="C1670" s="22">
        <v>11</v>
      </c>
      <c r="D1670" s="22" t="s">
        <v>532</v>
      </c>
      <c r="E1670" s="22" t="s">
        <v>32</v>
      </c>
      <c r="F1670" s="22" t="s">
        <v>18</v>
      </c>
      <c r="G1670" s="22" t="s">
        <v>19</v>
      </c>
      <c r="H1670" s="22" t="s">
        <v>1703</v>
      </c>
      <c r="I1670" s="30">
        <v>155.37</v>
      </c>
      <c r="J1670" s="31">
        <v>2</v>
      </c>
      <c r="K1670" s="32">
        <v>-35.51</v>
      </c>
    </row>
    <row r="1671" spans="1:11" x14ac:dyDescent="0.25">
      <c r="A1671" s="29">
        <v>41966</v>
      </c>
      <c r="B1671" s="22">
        <v>2014</v>
      </c>
      <c r="C1671" s="22">
        <v>11</v>
      </c>
      <c r="D1671" s="22" t="s">
        <v>599</v>
      </c>
      <c r="E1671" s="22" t="s">
        <v>71</v>
      </c>
      <c r="F1671" s="22" t="s">
        <v>28</v>
      </c>
      <c r="G1671" s="22" t="s">
        <v>48</v>
      </c>
      <c r="H1671" s="22" t="s">
        <v>1704</v>
      </c>
      <c r="I1671" s="30">
        <v>14.67</v>
      </c>
      <c r="J1671" s="31">
        <v>3</v>
      </c>
      <c r="K1671" s="32">
        <v>6.75</v>
      </c>
    </row>
    <row r="1672" spans="1:11" x14ac:dyDescent="0.25">
      <c r="A1672" s="29">
        <v>41967</v>
      </c>
      <c r="B1672" s="22">
        <v>2014</v>
      </c>
      <c r="C1672" s="22">
        <v>11</v>
      </c>
      <c r="D1672" s="22" t="s">
        <v>435</v>
      </c>
      <c r="E1672" s="22" t="s">
        <v>131</v>
      </c>
      <c r="F1672" s="22" t="s">
        <v>28</v>
      </c>
      <c r="G1672" s="22" t="s">
        <v>64</v>
      </c>
      <c r="H1672" s="22" t="s">
        <v>717</v>
      </c>
      <c r="I1672" s="30">
        <v>2.62</v>
      </c>
      <c r="J1672" s="31">
        <v>1</v>
      </c>
      <c r="K1672" s="32">
        <v>0.43</v>
      </c>
    </row>
    <row r="1673" spans="1:11" x14ac:dyDescent="0.25">
      <c r="A1673" s="29">
        <v>41967</v>
      </c>
      <c r="B1673" s="22">
        <v>2014</v>
      </c>
      <c r="C1673" s="22">
        <v>11</v>
      </c>
      <c r="D1673" s="22" t="s">
        <v>1180</v>
      </c>
      <c r="E1673" s="22" t="s">
        <v>45</v>
      </c>
      <c r="F1673" s="22" t="s">
        <v>18</v>
      </c>
      <c r="G1673" s="22" t="s">
        <v>36</v>
      </c>
      <c r="H1673" s="22" t="s">
        <v>1175</v>
      </c>
      <c r="I1673" s="30">
        <v>151.72</v>
      </c>
      <c r="J1673" s="31">
        <v>4</v>
      </c>
      <c r="K1673" s="32">
        <v>27.31</v>
      </c>
    </row>
    <row r="1674" spans="1:11" x14ac:dyDescent="0.25">
      <c r="A1674" s="29">
        <v>41967</v>
      </c>
      <c r="B1674" s="22">
        <v>2014</v>
      </c>
      <c r="C1674" s="22">
        <v>11</v>
      </c>
      <c r="D1674" s="22" t="s">
        <v>1705</v>
      </c>
      <c r="E1674" s="22" t="s">
        <v>17</v>
      </c>
      <c r="F1674" s="22" t="s">
        <v>28</v>
      </c>
      <c r="G1674" s="22" t="s">
        <v>48</v>
      </c>
      <c r="H1674" s="22" t="s">
        <v>1667</v>
      </c>
      <c r="I1674" s="30">
        <v>12.1</v>
      </c>
      <c r="J1674" s="31">
        <v>7</v>
      </c>
      <c r="K1674" s="32">
        <v>4.2300000000000004</v>
      </c>
    </row>
    <row r="1675" spans="1:11" x14ac:dyDescent="0.25">
      <c r="A1675" s="29">
        <v>41967</v>
      </c>
      <c r="B1675" s="22">
        <v>2014</v>
      </c>
      <c r="C1675" s="22">
        <v>11</v>
      </c>
      <c r="D1675" s="22" t="s">
        <v>1705</v>
      </c>
      <c r="E1675" s="22" t="s">
        <v>17</v>
      </c>
      <c r="F1675" s="22" t="s">
        <v>28</v>
      </c>
      <c r="G1675" s="22" t="s">
        <v>38</v>
      </c>
      <c r="H1675" s="22" t="s">
        <v>1017</v>
      </c>
      <c r="I1675" s="30">
        <v>485.88</v>
      </c>
      <c r="J1675" s="31">
        <v>6</v>
      </c>
      <c r="K1675" s="32">
        <v>9.7200000000000006</v>
      </c>
    </row>
    <row r="1676" spans="1:11" x14ac:dyDescent="0.25">
      <c r="A1676" s="29">
        <v>41967</v>
      </c>
      <c r="B1676" s="22">
        <v>2014</v>
      </c>
      <c r="C1676" s="22">
        <v>11</v>
      </c>
      <c r="D1676" s="22" t="s">
        <v>1705</v>
      </c>
      <c r="E1676" s="22" t="s">
        <v>17</v>
      </c>
      <c r="F1676" s="22" t="s">
        <v>28</v>
      </c>
      <c r="G1676" s="22" t="s">
        <v>29</v>
      </c>
      <c r="H1676" s="22" t="s">
        <v>354</v>
      </c>
      <c r="I1676" s="30">
        <v>25.92</v>
      </c>
      <c r="J1676" s="31">
        <v>4</v>
      </c>
      <c r="K1676" s="32">
        <v>12.44</v>
      </c>
    </row>
    <row r="1677" spans="1:11" x14ac:dyDescent="0.25">
      <c r="A1677" s="29">
        <v>41967</v>
      </c>
      <c r="B1677" s="22">
        <v>2014</v>
      </c>
      <c r="C1677" s="22">
        <v>11</v>
      </c>
      <c r="D1677" s="22" t="s">
        <v>1705</v>
      </c>
      <c r="E1677" s="22" t="s">
        <v>17</v>
      </c>
      <c r="F1677" s="22" t="s">
        <v>28</v>
      </c>
      <c r="G1677" s="22" t="s">
        <v>38</v>
      </c>
      <c r="H1677" s="22" t="s">
        <v>1340</v>
      </c>
      <c r="I1677" s="30">
        <v>197.58</v>
      </c>
      <c r="J1677" s="31">
        <v>2</v>
      </c>
      <c r="K1677" s="32">
        <v>53.35</v>
      </c>
    </row>
    <row r="1678" spans="1:11" x14ac:dyDescent="0.25">
      <c r="A1678" s="29">
        <v>41967</v>
      </c>
      <c r="B1678" s="22">
        <v>2014</v>
      </c>
      <c r="C1678" s="22">
        <v>11</v>
      </c>
      <c r="D1678" s="22" t="s">
        <v>1482</v>
      </c>
      <c r="E1678" s="22" t="s">
        <v>270</v>
      </c>
      <c r="F1678" s="22" t="s">
        <v>13</v>
      </c>
      <c r="G1678" s="22" t="s">
        <v>14</v>
      </c>
      <c r="H1678" s="22" t="s">
        <v>1706</v>
      </c>
      <c r="I1678" s="30">
        <v>111.79</v>
      </c>
      <c r="J1678" s="31">
        <v>7</v>
      </c>
      <c r="K1678" s="32">
        <v>43.6</v>
      </c>
    </row>
    <row r="1679" spans="1:11" x14ac:dyDescent="0.25">
      <c r="A1679" s="29">
        <v>41967</v>
      </c>
      <c r="B1679" s="22">
        <v>2014</v>
      </c>
      <c r="C1679" s="22">
        <v>11</v>
      </c>
      <c r="D1679" s="22" t="s">
        <v>173</v>
      </c>
      <c r="E1679" s="22" t="s">
        <v>45</v>
      </c>
      <c r="F1679" s="22" t="s">
        <v>18</v>
      </c>
      <c r="G1679" s="22" t="s">
        <v>19</v>
      </c>
      <c r="H1679" s="22" t="s">
        <v>1707</v>
      </c>
      <c r="I1679" s="30">
        <v>120.71</v>
      </c>
      <c r="J1679" s="31">
        <v>1</v>
      </c>
      <c r="K1679" s="32">
        <v>-18.11</v>
      </c>
    </row>
    <row r="1680" spans="1:11" x14ac:dyDescent="0.25">
      <c r="A1680" s="29">
        <v>41967</v>
      </c>
      <c r="B1680" s="22">
        <v>2014</v>
      </c>
      <c r="C1680" s="22">
        <v>11</v>
      </c>
      <c r="D1680" s="22" t="s">
        <v>689</v>
      </c>
      <c r="E1680" s="22" t="s">
        <v>131</v>
      </c>
      <c r="F1680" s="22" t="s">
        <v>13</v>
      </c>
      <c r="G1680" s="22" t="s">
        <v>23</v>
      </c>
      <c r="H1680" s="22" t="s">
        <v>1624</v>
      </c>
      <c r="I1680" s="30">
        <v>1049.97</v>
      </c>
      <c r="J1680" s="31">
        <v>5</v>
      </c>
      <c r="K1680" s="32">
        <v>-209.99</v>
      </c>
    </row>
    <row r="1681" spans="1:11" x14ac:dyDescent="0.25">
      <c r="A1681" s="29">
        <v>41967</v>
      </c>
      <c r="B1681" s="22">
        <v>2014</v>
      </c>
      <c r="C1681" s="22">
        <v>11</v>
      </c>
      <c r="D1681" s="22" t="s">
        <v>689</v>
      </c>
      <c r="E1681" s="22" t="s">
        <v>131</v>
      </c>
      <c r="F1681" s="22" t="s">
        <v>18</v>
      </c>
      <c r="G1681" s="22" t="s">
        <v>19</v>
      </c>
      <c r="H1681" s="22" t="s">
        <v>1708</v>
      </c>
      <c r="I1681" s="30">
        <v>611.05999999999995</v>
      </c>
      <c r="J1681" s="31">
        <v>3</v>
      </c>
      <c r="K1681" s="32">
        <v>-34.92</v>
      </c>
    </row>
    <row r="1682" spans="1:11" x14ac:dyDescent="0.25">
      <c r="A1682" s="29">
        <v>41967</v>
      </c>
      <c r="B1682" s="22">
        <v>2014</v>
      </c>
      <c r="C1682" s="22">
        <v>11</v>
      </c>
      <c r="D1682" s="22" t="s">
        <v>1709</v>
      </c>
      <c r="E1682" s="22" t="s">
        <v>26</v>
      </c>
      <c r="F1682" s="22" t="s">
        <v>28</v>
      </c>
      <c r="G1682" s="22" t="s">
        <v>38</v>
      </c>
      <c r="H1682" s="22" t="s">
        <v>1456</v>
      </c>
      <c r="I1682" s="30">
        <v>646.20000000000005</v>
      </c>
      <c r="J1682" s="31">
        <v>5</v>
      </c>
      <c r="K1682" s="32">
        <v>-8.08</v>
      </c>
    </row>
    <row r="1683" spans="1:11" x14ac:dyDescent="0.25">
      <c r="A1683" s="29">
        <v>41967</v>
      </c>
      <c r="B1683" s="22">
        <v>2014</v>
      </c>
      <c r="C1683" s="22">
        <v>11</v>
      </c>
      <c r="D1683" s="22" t="s">
        <v>1438</v>
      </c>
      <c r="E1683" s="22" t="s">
        <v>131</v>
      </c>
      <c r="F1683" s="22" t="s">
        <v>18</v>
      </c>
      <c r="G1683" s="22" t="s">
        <v>36</v>
      </c>
      <c r="H1683" s="22" t="s">
        <v>1710</v>
      </c>
      <c r="I1683" s="30">
        <v>35.17</v>
      </c>
      <c r="J1683" s="31">
        <v>7</v>
      </c>
      <c r="K1683" s="32">
        <v>9.67</v>
      </c>
    </row>
    <row r="1684" spans="1:11" x14ac:dyDescent="0.25">
      <c r="A1684" s="29">
        <v>41967</v>
      </c>
      <c r="B1684" s="22">
        <v>2014</v>
      </c>
      <c r="C1684" s="22">
        <v>11</v>
      </c>
      <c r="D1684" s="22" t="s">
        <v>1438</v>
      </c>
      <c r="E1684" s="22" t="s">
        <v>131</v>
      </c>
      <c r="F1684" s="22" t="s">
        <v>13</v>
      </c>
      <c r="G1684" s="22" t="s">
        <v>23</v>
      </c>
      <c r="H1684" s="22" t="s">
        <v>1711</v>
      </c>
      <c r="I1684" s="30">
        <v>1502.38</v>
      </c>
      <c r="J1684" s="31">
        <v>4</v>
      </c>
      <c r="K1684" s="32">
        <v>-250.4</v>
      </c>
    </row>
    <row r="1685" spans="1:11" x14ac:dyDescent="0.25">
      <c r="A1685" s="29">
        <v>41967</v>
      </c>
      <c r="B1685" s="22">
        <v>2014</v>
      </c>
      <c r="C1685" s="22">
        <v>11</v>
      </c>
      <c r="D1685" s="22" t="s">
        <v>1712</v>
      </c>
      <c r="E1685" s="22" t="s">
        <v>71</v>
      </c>
      <c r="F1685" s="22" t="s">
        <v>28</v>
      </c>
      <c r="G1685" s="22" t="s">
        <v>64</v>
      </c>
      <c r="H1685" s="22" t="s">
        <v>1198</v>
      </c>
      <c r="I1685" s="30">
        <v>151.91999999999999</v>
      </c>
      <c r="J1685" s="31">
        <v>4</v>
      </c>
      <c r="K1685" s="32">
        <v>45.58</v>
      </c>
    </row>
    <row r="1686" spans="1:11" x14ac:dyDescent="0.25">
      <c r="A1686" s="29">
        <v>41967</v>
      </c>
      <c r="B1686" s="22">
        <v>2014</v>
      </c>
      <c r="C1686" s="22">
        <v>11</v>
      </c>
      <c r="D1686" s="22" t="s">
        <v>1712</v>
      </c>
      <c r="E1686" s="22" t="s">
        <v>71</v>
      </c>
      <c r="F1686" s="22" t="s">
        <v>28</v>
      </c>
      <c r="G1686" s="22" t="s">
        <v>46</v>
      </c>
      <c r="H1686" s="22" t="s">
        <v>1474</v>
      </c>
      <c r="I1686" s="30">
        <v>196.62</v>
      </c>
      <c r="J1686" s="31">
        <v>2</v>
      </c>
      <c r="K1686" s="32">
        <v>96.34</v>
      </c>
    </row>
    <row r="1687" spans="1:11" x14ac:dyDescent="0.25">
      <c r="A1687" s="29">
        <v>41967</v>
      </c>
      <c r="B1687" s="22">
        <v>2014</v>
      </c>
      <c r="C1687" s="22">
        <v>11</v>
      </c>
      <c r="D1687" s="22" t="s">
        <v>1712</v>
      </c>
      <c r="E1687" s="22" t="s">
        <v>71</v>
      </c>
      <c r="F1687" s="22" t="s">
        <v>28</v>
      </c>
      <c r="G1687" s="22" t="s">
        <v>29</v>
      </c>
      <c r="H1687" s="22" t="s">
        <v>1713</v>
      </c>
      <c r="I1687" s="30">
        <v>144.12</v>
      </c>
      <c r="J1687" s="31">
        <v>3</v>
      </c>
      <c r="K1687" s="32">
        <v>69.180000000000007</v>
      </c>
    </row>
    <row r="1688" spans="1:11" x14ac:dyDescent="0.25">
      <c r="A1688" s="29">
        <v>41967</v>
      </c>
      <c r="B1688" s="22">
        <v>2014</v>
      </c>
      <c r="C1688" s="22">
        <v>11</v>
      </c>
      <c r="D1688" s="22" t="s">
        <v>1712</v>
      </c>
      <c r="E1688" s="22" t="s">
        <v>71</v>
      </c>
      <c r="F1688" s="22" t="s">
        <v>28</v>
      </c>
      <c r="G1688" s="22" t="s">
        <v>29</v>
      </c>
      <c r="H1688" s="22" t="s">
        <v>57</v>
      </c>
      <c r="I1688" s="30">
        <v>15.96</v>
      </c>
      <c r="J1688" s="31">
        <v>2</v>
      </c>
      <c r="K1688" s="32">
        <v>7.98</v>
      </c>
    </row>
    <row r="1689" spans="1:11" x14ac:dyDescent="0.25">
      <c r="A1689" s="29">
        <v>41967</v>
      </c>
      <c r="B1689" s="22">
        <v>2014</v>
      </c>
      <c r="C1689" s="22">
        <v>11</v>
      </c>
      <c r="D1689" s="22" t="s">
        <v>900</v>
      </c>
      <c r="E1689" s="22" t="s">
        <v>215</v>
      </c>
      <c r="F1689" s="22" t="s">
        <v>18</v>
      </c>
      <c r="G1689" s="22" t="s">
        <v>36</v>
      </c>
      <c r="H1689" s="22" t="s">
        <v>1714</v>
      </c>
      <c r="I1689" s="30">
        <v>111.15</v>
      </c>
      <c r="J1689" s="31">
        <v>5</v>
      </c>
      <c r="K1689" s="32">
        <v>48.91</v>
      </c>
    </row>
    <row r="1690" spans="1:11" x14ac:dyDescent="0.25">
      <c r="A1690" s="29">
        <v>41967</v>
      </c>
      <c r="B1690" s="22">
        <v>2014</v>
      </c>
      <c r="C1690" s="22">
        <v>11</v>
      </c>
      <c r="D1690" s="22" t="s">
        <v>1715</v>
      </c>
      <c r="E1690" s="22" t="s">
        <v>131</v>
      </c>
      <c r="F1690" s="22" t="s">
        <v>28</v>
      </c>
      <c r="G1690" s="22" t="s">
        <v>48</v>
      </c>
      <c r="H1690" s="22" t="s">
        <v>1716</v>
      </c>
      <c r="I1690" s="30">
        <v>5.74</v>
      </c>
      <c r="J1690" s="31">
        <v>3</v>
      </c>
      <c r="K1690" s="32">
        <v>-4.59</v>
      </c>
    </row>
    <row r="1691" spans="1:11" x14ac:dyDescent="0.25">
      <c r="A1691" s="29">
        <v>41968</v>
      </c>
      <c r="B1691" s="22">
        <v>2014</v>
      </c>
      <c r="C1691" s="22">
        <v>11</v>
      </c>
      <c r="D1691" s="22" t="s">
        <v>76</v>
      </c>
      <c r="E1691" s="22" t="s">
        <v>45</v>
      </c>
      <c r="F1691" s="22" t="s">
        <v>28</v>
      </c>
      <c r="G1691" s="22" t="s">
        <v>58</v>
      </c>
      <c r="H1691" s="22" t="s">
        <v>647</v>
      </c>
      <c r="I1691" s="30">
        <v>320.88</v>
      </c>
      <c r="J1691" s="31">
        <v>6</v>
      </c>
      <c r="K1691" s="32">
        <v>93.06</v>
      </c>
    </row>
    <row r="1692" spans="1:11" x14ac:dyDescent="0.25">
      <c r="A1692" s="29">
        <v>41968</v>
      </c>
      <c r="B1692" s="22">
        <v>2014</v>
      </c>
      <c r="C1692" s="22">
        <v>11</v>
      </c>
      <c r="D1692" s="22" t="s">
        <v>76</v>
      </c>
      <c r="E1692" s="22" t="s">
        <v>45</v>
      </c>
      <c r="F1692" s="22" t="s">
        <v>18</v>
      </c>
      <c r="G1692" s="22" t="s">
        <v>36</v>
      </c>
      <c r="H1692" s="22" t="s">
        <v>1130</v>
      </c>
      <c r="I1692" s="30">
        <v>23.88</v>
      </c>
      <c r="J1692" s="31">
        <v>3</v>
      </c>
      <c r="K1692" s="32">
        <v>10.51</v>
      </c>
    </row>
    <row r="1693" spans="1:11" x14ac:dyDescent="0.25">
      <c r="A1693" s="29">
        <v>41968</v>
      </c>
      <c r="B1693" s="22">
        <v>2014</v>
      </c>
      <c r="C1693" s="22">
        <v>11</v>
      </c>
      <c r="D1693" s="22" t="s">
        <v>76</v>
      </c>
      <c r="E1693" s="22" t="s">
        <v>45</v>
      </c>
      <c r="F1693" s="22" t="s">
        <v>28</v>
      </c>
      <c r="G1693" s="22" t="s">
        <v>29</v>
      </c>
      <c r="H1693" s="22" t="s">
        <v>1717</v>
      </c>
      <c r="I1693" s="30">
        <v>26.76</v>
      </c>
      <c r="J1693" s="31">
        <v>4</v>
      </c>
      <c r="K1693" s="32">
        <v>12.31</v>
      </c>
    </row>
    <row r="1694" spans="1:11" x14ac:dyDescent="0.25">
      <c r="A1694" s="29">
        <v>41968</v>
      </c>
      <c r="B1694" s="22">
        <v>2014</v>
      </c>
      <c r="C1694" s="22">
        <v>11</v>
      </c>
      <c r="D1694" s="22" t="s">
        <v>816</v>
      </c>
      <c r="E1694" s="22" t="s">
        <v>32</v>
      </c>
      <c r="F1694" s="22" t="s">
        <v>13</v>
      </c>
      <c r="G1694" s="22" t="s">
        <v>14</v>
      </c>
      <c r="H1694" s="22" t="s">
        <v>1287</v>
      </c>
      <c r="I1694" s="30">
        <v>24.67</v>
      </c>
      <c r="J1694" s="31">
        <v>3</v>
      </c>
      <c r="K1694" s="32">
        <v>0</v>
      </c>
    </row>
    <row r="1695" spans="1:11" x14ac:dyDescent="0.25">
      <c r="A1695" s="29">
        <v>41968</v>
      </c>
      <c r="B1695" s="22">
        <v>2014</v>
      </c>
      <c r="C1695" s="22">
        <v>11</v>
      </c>
      <c r="D1695" s="22" t="s">
        <v>816</v>
      </c>
      <c r="E1695" s="22" t="s">
        <v>32</v>
      </c>
      <c r="F1695" s="22" t="s">
        <v>28</v>
      </c>
      <c r="G1695" s="22" t="s">
        <v>46</v>
      </c>
      <c r="H1695" s="22" t="s">
        <v>1718</v>
      </c>
      <c r="I1695" s="30">
        <v>2.52</v>
      </c>
      <c r="J1695" s="31">
        <v>1</v>
      </c>
      <c r="K1695" s="32">
        <v>0.88</v>
      </c>
    </row>
    <row r="1696" spans="1:11" x14ac:dyDescent="0.25">
      <c r="A1696" s="29">
        <v>41968</v>
      </c>
      <c r="B1696" s="22">
        <v>2014</v>
      </c>
      <c r="C1696" s="22">
        <v>11</v>
      </c>
      <c r="D1696" s="22" t="s">
        <v>816</v>
      </c>
      <c r="E1696" s="22" t="s">
        <v>32</v>
      </c>
      <c r="F1696" s="22" t="s">
        <v>18</v>
      </c>
      <c r="G1696" s="22" t="s">
        <v>42</v>
      </c>
      <c r="H1696" s="22" t="s">
        <v>1719</v>
      </c>
      <c r="I1696" s="30">
        <v>1218.74</v>
      </c>
      <c r="J1696" s="31">
        <v>5</v>
      </c>
      <c r="K1696" s="32">
        <v>-121.87</v>
      </c>
    </row>
    <row r="1697" spans="1:11" x14ac:dyDescent="0.25">
      <c r="A1697" s="29">
        <v>41968</v>
      </c>
      <c r="B1697" s="22">
        <v>2014</v>
      </c>
      <c r="C1697" s="22">
        <v>11</v>
      </c>
      <c r="D1697" s="22" t="s">
        <v>816</v>
      </c>
      <c r="E1697" s="22" t="s">
        <v>32</v>
      </c>
      <c r="F1697" s="22" t="s">
        <v>28</v>
      </c>
      <c r="G1697" s="22" t="s">
        <v>46</v>
      </c>
      <c r="H1697" s="22" t="s">
        <v>1720</v>
      </c>
      <c r="I1697" s="30">
        <v>5.9</v>
      </c>
      <c r="J1697" s="31">
        <v>2</v>
      </c>
      <c r="K1697" s="32">
        <v>1.99</v>
      </c>
    </row>
    <row r="1698" spans="1:11" x14ac:dyDescent="0.25">
      <c r="A1698" s="29">
        <v>41968</v>
      </c>
      <c r="B1698" s="22">
        <v>2014</v>
      </c>
      <c r="C1698" s="22">
        <v>11</v>
      </c>
      <c r="D1698" s="22" t="s">
        <v>816</v>
      </c>
      <c r="E1698" s="22" t="s">
        <v>32</v>
      </c>
      <c r="F1698" s="22" t="s">
        <v>28</v>
      </c>
      <c r="G1698" s="22" t="s">
        <v>29</v>
      </c>
      <c r="H1698" s="22" t="s">
        <v>885</v>
      </c>
      <c r="I1698" s="30">
        <v>15.7</v>
      </c>
      <c r="J1698" s="31">
        <v>3</v>
      </c>
      <c r="K1698" s="32">
        <v>5.0999999999999996</v>
      </c>
    </row>
    <row r="1699" spans="1:11" x14ac:dyDescent="0.25">
      <c r="A1699" s="29">
        <v>41968</v>
      </c>
      <c r="B1699" s="22">
        <v>2014</v>
      </c>
      <c r="C1699" s="22">
        <v>11</v>
      </c>
      <c r="D1699" s="22" t="s">
        <v>816</v>
      </c>
      <c r="E1699" s="22" t="s">
        <v>32</v>
      </c>
      <c r="F1699" s="22" t="s">
        <v>18</v>
      </c>
      <c r="G1699" s="22" t="s">
        <v>36</v>
      </c>
      <c r="H1699" s="22" t="s">
        <v>145</v>
      </c>
      <c r="I1699" s="30">
        <v>6.1</v>
      </c>
      <c r="J1699" s="31">
        <v>3</v>
      </c>
      <c r="K1699" s="32">
        <v>-3.96</v>
      </c>
    </row>
    <row r="1700" spans="1:11" x14ac:dyDescent="0.25">
      <c r="A1700" s="29">
        <v>41968</v>
      </c>
      <c r="B1700" s="22">
        <v>2014</v>
      </c>
      <c r="C1700" s="22">
        <v>11</v>
      </c>
      <c r="D1700" s="22" t="s">
        <v>1721</v>
      </c>
      <c r="E1700" s="22" t="s">
        <v>1573</v>
      </c>
      <c r="F1700" s="22" t="s">
        <v>18</v>
      </c>
      <c r="G1700" s="22" t="s">
        <v>36</v>
      </c>
      <c r="H1700" s="22" t="s">
        <v>37</v>
      </c>
      <c r="I1700" s="30">
        <v>52.96</v>
      </c>
      <c r="J1700" s="31">
        <v>2</v>
      </c>
      <c r="K1700" s="32">
        <v>20.12</v>
      </c>
    </row>
    <row r="1701" spans="1:11" x14ac:dyDescent="0.25">
      <c r="A1701" s="29">
        <v>41968</v>
      </c>
      <c r="B1701" s="22">
        <v>2014</v>
      </c>
      <c r="C1701" s="22">
        <v>11</v>
      </c>
      <c r="D1701" s="22" t="s">
        <v>544</v>
      </c>
      <c r="E1701" s="22" t="s">
        <v>22</v>
      </c>
      <c r="F1701" s="22" t="s">
        <v>28</v>
      </c>
      <c r="G1701" s="22" t="s">
        <v>38</v>
      </c>
      <c r="H1701" s="22" t="s">
        <v>1166</v>
      </c>
      <c r="I1701" s="30">
        <v>1117.92</v>
      </c>
      <c r="J1701" s="31">
        <v>4</v>
      </c>
      <c r="K1701" s="32">
        <v>55.9</v>
      </c>
    </row>
    <row r="1702" spans="1:11" x14ac:dyDescent="0.25">
      <c r="A1702" s="29">
        <v>41968</v>
      </c>
      <c r="B1702" s="22">
        <v>2014</v>
      </c>
      <c r="C1702" s="22">
        <v>11</v>
      </c>
      <c r="D1702" s="22" t="s">
        <v>544</v>
      </c>
      <c r="E1702" s="22" t="s">
        <v>22</v>
      </c>
      <c r="F1702" s="22" t="s">
        <v>18</v>
      </c>
      <c r="G1702" s="22" t="s">
        <v>165</v>
      </c>
      <c r="H1702" s="22" t="s">
        <v>1722</v>
      </c>
      <c r="I1702" s="30">
        <v>275.95</v>
      </c>
      <c r="J1702" s="31">
        <v>3</v>
      </c>
      <c r="K1702" s="32">
        <v>-37.94</v>
      </c>
    </row>
    <row r="1703" spans="1:11" x14ac:dyDescent="0.25">
      <c r="A1703" s="29">
        <v>41968</v>
      </c>
      <c r="B1703" s="22">
        <v>2014</v>
      </c>
      <c r="C1703" s="22">
        <v>11</v>
      </c>
      <c r="D1703" s="22" t="s">
        <v>1407</v>
      </c>
      <c r="E1703" s="22" t="s">
        <v>107</v>
      </c>
      <c r="F1703" s="22" t="s">
        <v>28</v>
      </c>
      <c r="G1703" s="22" t="s">
        <v>64</v>
      </c>
      <c r="H1703" s="22" t="s">
        <v>229</v>
      </c>
      <c r="I1703" s="30">
        <v>51.02</v>
      </c>
      <c r="J1703" s="31">
        <v>7</v>
      </c>
      <c r="K1703" s="32">
        <v>8.2899999999999991</v>
      </c>
    </row>
    <row r="1704" spans="1:11" x14ac:dyDescent="0.25">
      <c r="A1704" s="29">
        <v>41968</v>
      </c>
      <c r="B1704" s="22">
        <v>2014</v>
      </c>
      <c r="C1704" s="22">
        <v>11</v>
      </c>
      <c r="D1704" s="22" t="s">
        <v>1482</v>
      </c>
      <c r="E1704" s="22" t="s">
        <v>45</v>
      </c>
      <c r="F1704" s="22" t="s">
        <v>13</v>
      </c>
      <c r="G1704" s="22" t="s">
        <v>23</v>
      </c>
      <c r="H1704" s="22" t="s">
        <v>1723</v>
      </c>
      <c r="I1704" s="30">
        <v>539.91999999999996</v>
      </c>
      <c r="J1704" s="31">
        <v>5</v>
      </c>
      <c r="K1704" s="32">
        <v>47.24</v>
      </c>
    </row>
    <row r="1705" spans="1:11" x14ac:dyDescent="0.25">
      <c r="A1705" s="29">
        <v>41968</v>
      </c>
      <c r="B1705" s="22">
        <v>2014</v>
      </c>
      <c r="C1705" s="22">
        <v>11</v>
      </c>
      <c r="D1705" s="22" t="s">
        <v>1482</v>
      </c>
      <c r="E1705" s="22" t="s">
        <v>45</v>
      </c>
      <c r="F1705" s="22" t="s">
        <v>18</v>
      </c>
      <c r="G1705" s="22" t="s">
        <v>19</v>
      </c>
      <c r="H1705" s="22" t="s">
        <v>757</v>
      </c>
      <c r="I1705" s="30">
        <v>725.34</v>
      </c>
      <c r="J1705" s="31">
        <v>4</v>
      </c>
      <c r="K1705" s="32">
        <v>54.4</v>
      </c>
    </row>
    <row r="1706" spans="1:11" x14ac:dyDescent="0.25">
      <c r="A1706" s="29">
        <v>41968</v>
      </c>
      <c r="B1706" s="22">
        <v>2014</v>
      </c>
      <c r="C1706" s="22">
        <v>11</v>
      </c>
      <c r="D1706" s="22" t="s">
        <v>1482</v>
      </c>
      <c r="E1706" s="22" t="s">
        <v>45</v>
      </c>
      <c r="F1706" s="22" t="s">
        <v>28</v>
      </c>
      <c r="G1706" s="22" t="s">
        <v>64</v>
      </c>
      <c r="H1706" s="22" t="s">
        <v>342</v>
      </c>
      <c r="I1706" s="30">
        <v>7.44</v>
      </c>
      <c r="J1706" s="31">
        <v>3</v>
      </c>
      <c r="K1706" s="32">
        <v>2.6</v>
      </c>
    </row>
    <row r="1707" spans="1:11" x14ac:dyDescent="0.25">
      <c r="A1707" s="29">
        <v>41969</v>
      </c>
      <c r="B1707" s="22">
        <v>2014</v>
      </c>
      <c r="C1707" s="22">
        <v>11</v>
      </c>
      <c r="D1707" s="22" t="s">
        <v>977</v>
      </c>
      <c r="E1707" s="22" t="s">
        <v>32</v>
      </c>
      <c r="F1707" s="22" t="s">
        <v>18</v>
      </c>
      <c r="G1707" s="22" t="s">
        <v>36</v>
      </c>
      <c r="H1707" s="22" t="s">
        <v>191</v>
      </c>
      <c r="I1707" s="30">
        <v>19.3</v>
      </c>
      <c r="J1707" s="31">
        <v>5</v>
      </c>
      <c r="K1707" s="32">
        <v>-14.48</v>
      </c>
    </row>
    <row r="1708" spans="1:11" x14ac:dyDescent="0.25">
      <c r="A1708" s="29">
        <v>41969</v>
      </c>
      <c r="B1708" s="22">
        <v>2014</v>
      </c>
      <c r="C1708" s="22">
        <v>11</v>
      </c>
      <c r="D1708" s="22" t="s">
        <v>969</v>
      </c>
      <c r="E1708" s="22" t="s">
        <v>107</v>
      </c>
      <c r="F1708" s="22" t="s">
        <v>28</v>
      </c>
      <c r="G1708" s="22" t="s">
        <v>29</v>
      </c>
      <c r="H1708" s="22" t="s">
        <v>958</v>
      </c>
      <c r="I1708" s="30">
        <v>15.55</v>
      </c>
      <c r="J1708" s="31">
        <v>3</v>
      </c>
      <c r="K1708" s="32">
        <v>5.44</v>
      </c>
    </row>
    <row r="1709" spans="1:11" x14ac:dyDescent="0.25">
      <c r="A1709" s="29">
        <v>41969</v>
      </c>
      <c r="B1709" s="22">
        <v>2014</v>
      </c>
      <c r="C1709" s="22">
        <v>11</v>
      </c>
      <c r="D1709" s="22" t="s">
        <v>969</v>
      </c>
      <c r="E1709" s="22" t="s">
        <v>107</v>
      </c>
      <c r="F1709" s="22" t="s">
        <v>28</v>
      </c>
      <c r="G1709" s="22" t="s">
        <v>38</v>
      </c>
      <c r="H1709" s="22" t="s">
        <v>980</v>
      </c>
      <c r="I1709" s="30">
        <v>669.08</v>
      </c>
      <c r="J1709" s="31">
        <v>5</v>
      </c>
      <c r="K1709" s="32">
        <v>-167.27</v>
      </c>
    </row>
    <row r="1710" spans="1:11" x14ac:dyDescent="0.25">
      <c r="A1710" s="29">
        <v>41969</v>
      </c>
      <c r="B1710" s="22">
        <v>2014</v>
      </c>
      <c r="C1710" s="22">
        <v>11</v>
      </c>
      <c r="D1710" s="22" t="s">
        <v>969</v>
      </c>
      <c r="E1710" s="22" t="s">
        <v>107</v>
      </c>
      <c r="F1710" s="22" t="s">
        <v>13</v>
      </c>
      <c r="G1710" s="22" t="s">
        <v>23</v>
      </c>
      <c r="H1710" s="22" t="s">
        <v>1315</v>
      </c>
      <c r="I1710" s="30">
        <v>438.34</v>
      </c>
      <c r="J1710" s="31">
        <v>4</v>
      </c>
      <c r="K1710" s="32">
        <v>-87.67</v>
      </c>
    </row>
    <row r="1711" spans="1:11" x14ac:dyDescent="0.25">
      <c r="A1711" s="29">
        <v>41969</v>
      </c>
      <c r="B1711" s="22">
        <v>2014</v>
      </c>
      <c r="C1711" s="22">
        <v>11</v>
      </c>
      <c r="D1711" s="22" t="s">
        <v>1540</v>
      </c>
      <c r="E1711" s="22" t="s">
        <v>45</v>
      </c>
      <c r="F1711" s="22" t="s">
        <v>28</v>
      </c>
      <c r="G1711" s="22" t="s">
        <v>29</v>
      </c>
      <c r="H1711" s="22" t="s">
        <v>783</v>
      </c>
      <c r="I1711" s="30">
        <v>81.98</v>
      </c>
      <c r="J1711" s="31">
        <v>2</v>
      </c>
      <c r="K1711" s="32">
        <v>40.17</v>
      </c>
    </row>
    <row r="1712" spans="1:11" x14ac:dyDescent="0.25">
      <c r="A1712" s="29">
        <v>41969</v>
      </c>
      <c r="B1712" s="22">
        <v>2014</v>
      </c>
      <c r="C1712" s="22">
        <v>11</v>
      </c>
      <c r="D1712" s="22" t="s">
        <v>1517</v>
      </c>
      <c r="E1712" s="22" t="s">
        <v>22</v>
      </c>
      <c r="F1712" s="22" t="s">
        <v>13</v>
      </c>
      <c r="G1712" s="22" t="s">
        <v>23</v>
      </c>
      <c r="H1712" s="22" t="s">
        <v>1724</v>
      </c>
      <c r="I1712" s="30">
        <v>279.95999999999998</v>
      </c>
      <c r="J1712" s="31">
        <v>4</v>
      </c>
      <c r="K1712" s="32">
        <v>78.39</v>
      </c>
    </row>
    <row r="1713" spans="1:11" x14ac:dyDescent="0.25">
      <c r="A1713" s="29">
        <v>41969</v>
      </c>
      <c r="B1713" s="22">
        <v>2014</v>
      </c>
      <c r="C1713" s="22">
        <v>11</v>
      </c>
      <c r="D1713" s="22" t="s">
        <v>1517</v>
      </c>
      <c r="E1713" s="22" t="s">
        <v>22</v>
      </c>
      <c r="F1713" s="22" t="s">
        <v>28</v>
      </c>
      <c r="G1713" s="22" t="s">
        <v>48</v>
      </c>
      <c r="H1713" s="22" t="s">
        <v>1032</v>
      </c>
      <c r="I1713" s="30">
        <v>12.91</v>
      </c>
      <c r="J1713" s="31">
        <v>3</v>
      </c>
      <c r="K1713" s="32">
        <v>4.68</v>
      </c>
    </row>
    <row r="1714" spans="1:11" x14ac:dyDescent="0.25">
      <c r="A1714" s="29">
        <v>41969</v>
      </c>
      <c r="B1714" s="22">
        <v>2014</v>
      </c>
      <c r="C1714" s="22">
        <v>11</v>
      </c>
      <c r="D1714" s="22" t="s">
        <v>1517</v>
      </c>
      <c r="E1714" s="22" t="s">
        <v>22</v>
      </c>
      <c r="F1714" s="22" t="s">
        <v>28</v>
      </c>
      <c r="G1714" s="22" t="s">
        <v>48</v>
      </c>
      <c r="H1714" s="22" t="s">
        <v>339</v>
      </c>
      <c r="I1714" s="30">
        <v>17.09</v>
      </c>
      <c r="J1714" s="31">
        <v>4</v>
      </c>
      <c r="K1714" s="32">
        <v>5.77</v>
      </c>
    </row>
    <row r="1715" spans="1:11" x14ac:dyDescent="0.25">
      <c r="A1715" s="29">
        <v>41969</v>
      </c>
      <c r="B1715" s="22">
        <v>2014</v>
      </c>
      <c r="C1715" s="22">
        <v>11</v>
      </c>
      <c r="D1715" s="22" t="s">
        <v>1517</v>
      </c>
      <c r="E1715" s="22" t="s">
        <v>22</v>
      </c>
      <c r="F1715" s="22" t="s">
        <v>28</v>
      </c>
      <c r="G1715" s="22" t="s">
        <v>46</v>
      </c>
      <c r="H1715" s="22" t="s">
        <v>1725</v>
      </c>
      <c r="I1715" s="30">
        <v>93.15</v>
      </c>
      <c r="J1715" s="31">
        <v>9</v>
      </c>
      <c r="K1715" s="32">
        <v>44.71</v>
      </c>
    </row>
    <row r="1716" spans="1:11" x14ac:dyDescent="0.25">
      <c r="A1716" s="29">
        <v>41969</v>
      </c>
      <c r="B1716" s="22">
        <v>2014</v>
      </c>
      <c r="C1716" s="22">
        <v>11</v>
      </c>
      <c r="D1716" s="22" t="s">
        <v>1517</v>
      </c>
      <c r="E1716" s="22" t="s">
        <v>22</v>
      </c>
      <c r="F1716" s="22" t="s">
        <v>28</v>
      </c>
      <c r="G1716" s="22" t="s">
        <v>46</v>
      </c>
      <c r="H1716" s="22" t="s">
        <v>694</v>
      </c>
      <c r="I1716" s="30">
        <v>11.52</v>
      </c>
      <c r="J1716" s="31">
        <v>4</v>
      </c>
      <c r="K1716" s="32">
        <v>5.64</v>
      </c>
    </row>
    <row r="1717" spans="1:11" x14ac:dyDescent="0.25">
      <c r="A1717" s="29">
        <v>41969</v>
      </c>
      <c r="B1717" s="22">
        <v>2014</v>
      </c>
      <c r="C1717" s="22">
        <v>11</v>
      </c>
      <c r="D1717" s="22" t="s">
        <v>1526</v>
      </c>
      <c r="E1717" s="22" t="s">
        <v>45</v>
      </c>
      <c r="F1717" s="22" t="s">
        <v>28</v>
      </c>
      <c r="G1717" s="22" t="s">
        <v>48</v>
      </c>
      <c r="H1717" s="22" t="s">
        <v>341</v>
      </c>
      <c r="I1717" s="30">
        <v>4.32</v>
      </c>
      <c r="J1717" s="31">
        <v>3</v>
      </c>
      <c r="K1717" s="32">
        <v>1.51</v>
      </c>
    </row>
    <row r="1718" spans="1:11" x14ac:dyDescent="0.25">
      <c r="A1718" s="29">
        <v>41969</v>
      </c>
      <c r="B1718" s="22">
        <v>2014</v>
      </c>
      <c r="C1718" s="22">
        <v>11</v>
      </c>
      <c r="D1718" s="22" t="s">
        <v>1526</v>
      </c>
      <c r="E1718" s="22" t="s">
        <v>45</v>
      </c>
      <c r="F1718" s="22" t="s">
        <v>28</v>
      </c>
      <c r="G1718" s="22" t="s">
        <v>29</v>
      </c>
      <c r="H1718" s="22" t="s">
        <v>1726</v>
      </c>
      <c r="I1718" s="30">
        <v>14.94</v>
      </c>
      <c r="J1718" s="31">
        <v>3</v>
      </c>
      <c r="K1718" s="32">
        <v>7.02</v>
      </c>
    </row>
    <row r="1719" spans="1:11" x14ac:dyDescent="0.25">
      <c r="A1719" s="29">
        <v>41969</v>
      </c>
      <c r="B1719" s="22">
        <v>2014</v>
      </c>
      <c r="C1719" s="22">
        <v>11</v>
      </c>
      <c r="D1719" s="22" t="s">
        <v>1526</v>
      </c>
      <c r="E1719" s="22" t="s">
        <v>45</v>
      </c>
      <c r="F1719" s="22" t="s">
        <v>28</v>
      </c>
      <c r="G1719" s="22" t="s">
        <v>58</v>
      </c>
      <c r="H1719" s="22" t="s">
        <v>181</v>
      </c>
      <c r="I1719" s="30">
        <v>40.54</v>
      </c>
      <c r="J1719" s="31">
        <v>2</v>
      </c>
      <c r="K1719" s="32">
        <v>11.35</v>
      </c>
    </row>
    <row r="1720" spans="1:11" x14ac:dyDescent="0.25">
      <c r="A1720" s="29">
        <v>41969</v>
      </c>
      <c r="B1720" s="22">
        <v>2014</v>
      </c>
      <c r="C1720" s="22">
        <v>11</v>
      </c>
      <c r="D1720" s="22" t="s">
        <v>1526</v>
      </c>
      <c r="E1720" s="22" t="s">
        <v>45</v>
      </c>
      <c r="F1720" s="22" t="s">
        <v>28</v>
      </c>
      <c r="G1720" s="22" t="s">
        <v>48</v>
      </c>
      <c r="H1720" s="22" t="s">
        <v>983</v>
      </c>
      <c r="I1720" s="30">
        <v>7.31</v>
      </c>
      <c r="J1720" s="31">
        <v>1</v>
      </c>
      <c r="K1720" s="32">
        <v>2.56</v>
      </c>
    </row>
    <row r="1721" spans="1:11" x14ac:dyDescent="0.25">
      <c r="A1721" s="29">
        <v>41970</v>
      </c>
      <c r="B1721" s="22">
        <v>2014</v>
      </c>
      <c r="C1721" s="22">
        <v>11</v>
      </c>
      <c r="D1721" s="22" t="s">
        <v>418</v>
      </c>
      <c r="E1721" s="22" t="s">
        <v>22</v>
      </c>
      <c r="F1721" s="22" t="s">
        <v>28</v>
      </c>
      <c r="G1721" s="22" t="s">
        <v>33</v>
      </c>
      <c r="H1721" s="22" t="s">
        <v>111</v>
      </c>
      <c r="I1721" s="30">
        <v>3.76</v>
      </c>
      <c r="J1721" s="31">
        <v>2</v>
      </c>
      <c r="K1721" s="32">
        <v>1.32</v>
      </c>
    </row>
    <row r="1722" spans="1:11" x14ac:dyDescent="0.25">
      <c r="A1722" s="29">
        <v>41970</v>
      </c>
      <c r="B1722" s="22">
        <v>2014</v>
      </c>
      <c r="C1722" s="22">
        <v>11</v>
      </c>
      <c r="D1722" s="22" t="s">
        <v>117</v>
      </c>
      <c r="E1722" s="22" t="s">
        <v>22</v>
      </c>
      <c r="F1722" s="22" t="s">
        <v>18</v>
      </c>
      <c r="G1722" s="22" t="s">
        <v>36</v>
      </c>
      <c r="H1722" s="22" t="s">
        <v>1727</v>
      </c>
      <c r="I1722" s="30">
        <v>199.9</v>
      </c>
      <c r="J1722" s="31">
        <v>5</v>
      </c>
      <c r="K1722" s="32">
        <v>39.979999999999997</v>
      </c>
    </row>
    <row r="1723" spans="1:11" x14ac:dyDescent="0.25">
      <c r="A1723" s="29">
        <v>41971</v>
      </c>
      <c r="B1723" s="22">
        <v>2014</v>
      </c>
      <c r="C1723" s="22">
        <v>11</v>
      </c>
      <c r="D1723" s="22" t="s">
        <v>1728</v>
      </c>
      <c r="E1723" s="22" t="s">
        <v>831</v>
      </c>
      <c r="F1723" s="22" t="s">
        <v>28</v>
      </c>
      <c r="G1723" s="22" t="s">
        <v>64</v>
      </c>
      <c r="H1723" s="22" t="s">
        <v>1729</v>
      </c>
      <c r="I1723" s="30">
        <v>14.67</v>
      </c>
      <c r="J1723" s="31">
        <v>3</v>
      </c>
      <c r="K1723" s="32">
        <v>3.96</v>
      </c>
    </row>
    <row r="1724" spans="1:11" x14ac:dyDescent="0.25">
      <c r="A1724" s="29">
        <v>41971</v>
      </c>
      <c r="B1724" s="22">
        <v>2014</v>
      </c>
      <c r="C1724" s="22">
        <v>11</v>
      </c>
      <c r="D1724" s="22" t="s">
        <v>1730</v>
      </c>
      <c r="E1724" s="22" t="s">
        <v>22</v>
      </c>
      <c r="F1724" s="22" t="s">
        <v>28</v>
      </c>
      <c r="G1724" s="22" t="s">
        <v>48</v>
      </c>
      <c r="H1724" s="22" t="s">
        <v>184</v>
      </c>
      <c r="I1724" s="30">
        <v>17.25</v>
      </c>
      <c r="J1724" s="31">
        <v>2</v>
      </c>
      <c r="K1724" s="32">
        <v>6.04</v>
      </c>
    </row>
    <row r="1725" spans="1:11" x14ac:dyDescent="0.25">
      <c r="A1725" s="29">
        <v>41971</v>
      </c>
      <c r="B1725" s="22">
        <v>2014</v>
      </c>
      <c r="C1725" s="22">
        <v>11</v>
      </c>
      <c r="D1725" s="22" t="s">
        <v>153</v>
      </c>
      <c r="E1725" s="22" t="s">
        <v>161</v>
      </c>
      <c r="F1725" s="22" t="s">
        <v>18</v>
      </c>
      <c r="G1725" s="22" t="s">
        <v>36</v>
      </c>
      <c r="H1725" s="22" t="s">
        <v>1731</v>
      </c>
      <c r="I1725" s="30">
        <v>397.6</v>
      </c>
      <c r="J1725" s="31">
        <v>5</v>
      </c>
      <c r="K1725" s="32">
        <v>43.74</v>
      </c>
    </row>
    <row r="1726" spans="1:11" x14ac:dyDescent="0.25">
      <c r="A1726" s="29">
        <v>41971</v>
      </c>
      <c r="B1726" s="22">
        <v>2014</v>
      </c>
      <c r="C1726" s="22">
        <v>11</v>
      </c>
      <c r="D1726" s="22" t="s">
        <v>153</v>
      </c>
      <c r="E1726" s="22" t="s">
        <v>161</v>
      </c>
      <c r="F1726" s="22" t="s">
        <v>28</v>
      </c>
      <c r="G1726" s="22" t="s">
        <v>29</v>
      </c>
      <c r="H1726" s="22" t="s">
        <v>730</v>
      </c>
      <c r="I1726" s="30">
        <v>85.96</v>
      </c>
      <c r="J1726" s="31">
        <v>7</v>
      </c>
      <c r="K1726" s="32">
        <v>40.4</v>
      </c>
    </row>
    <row r="1727" spans="1:11" x14ac:dyDescent="0.25">
      <c r="A1727" s="29">
        <v>41971</v>
      </c>
      <c r="B1727" s="22">
        <v>2014</v>
      </c>
      <c r="C1727" s="22">
        <v>11</v>
      </c>
      <c r="D1727" s="22" t="s">
        <v>153</v>
      </c>
      <c r="E1727" s="22" t="s">
        <v>161</v>
      </c>
      <c r="F1727" s="22" t="s">
        <v>28</v>
      </c>
      <c r="G1727" s="22" t="s">
        <v>64</v>
      </c>
      <c r="H1727" s="22" t="s">
        <v>717</v>
      </c>
      <c r="I1727" s="30">
        <v>13.12</v>
      </c>
      <c r="J1727" s="31">
        <v>4</v>
      </c>
      <c r="K1727" s="32">
        <v>4.33</v>
      </c>
    </row>
    <row r="1728" spans="1:11" x14ac:dyDescent="0.25">
      <c r="A1728" s="29">
        <v>41971</v>
      </c>
      <c r="B1728" s="22">
        <v>2014</v>
      </c>
      <c r="C1728" s="22">
        <v>11</v>
      </c>
      <c r="D1728" s="22" t="s">
        <v>153</v>
      </c>
      <c r="E1728" s="22" t="s">
        <v>161</v>
      </c>
      <c r="F1728" s="22" t="s">
        <v>28</v>
      </c>
      <c r="G1728" s="22" t="s">
        <v>48</v>
      </c>
      <c r="H1728" s="22" t="s">
        <v>473</v>
      </c>
      <c r="I1728" s="30">
        <v>45.66</v>
      </c>
      <c r="J1728" s="31">
        <v>3</v>
      </c>
      <c r="K1728" s="32">
        <v>22.37</v>
      </c>
    </row>
    <row r="1729" spans="1:11" x14ac:dyDescent="0.25">
      <c r="A1729" s="29">
        <v>41971</v>
      </c>
      <c r="B1729" s="22">
        <v>2014</v>
      </c>
      <c r="C1729" s="22">
        <v>11</v>
      </c>
      <c r="D1729" s="22" t="s">
        <v>1732</v>
      </c>
      <c r="E1729" s="22" t="s">
        <v>45</v>
      </c>
      <c r="F1729" s="22" t="s">
        <v>28</v>
      </c>
      <c r="G1729" s="22" t="s">
        <v>293</v>
      </c>
      <c r="H1729" s="22" t="s">
        <v>1300</v>
      </c>
      <c r="I1729" s="30">
        <v>7.36</v>
      </c>
      <c r="J1729" s="31">
        <v>2</v>
      </c>
      <c r="K1729" s="32">
        <v>0.15</v>
      </c>
    </row>
    <row r="1730" spans="1:11" x14ac:dyDescent="0.25">
      <c r="A1730" s="29">
        <v>41971</v>
      </c>
      <c r="B1730" s="22">
        <v>2014</v>
      </c>
      <c r="C1730" s="22">
        <v>11</v>
      </c>
      <c r="D1730" s="22" t="s">
        <v>1732</v>
      </c>
      <c r="E1730" s="22" t="s">
        <v>45</v>
      </c>
      <c r="F1730" s="22" t="s">
        <v>28</v>
      </c>
      <c r="G1730" s="22" t="s">
        <v>46</v>
      </c>
      <c r="H1730" s="22" t="s">
        <v>1733</v>
      </c>
      <c r="I1730" s="30">
        <v>41.4</v>
      </c>
      <c r="J1730" s="31">
        <v>4</v>
      </c>
      <c r="K1730" s="32">
        <v>19.87</v>
      </c>
    </row>
    <row r="1731" spans="1:11" x14ac:dyDescent="0.25">
      <c r="A1731" s="29">
        <v>41971</v>
      </c>
      <c r="B1731" s="22">
        <v>2014</v>
      </c>
      <c r="C1731" s="22">
        <v>11</v>
      </c>
      <c r="D1731" s="22" t="s">
        <v>1732</v>
      </c>
      <c r="E1731" s="22" t="s">
        <v>45</v>
      </c>
      <c r="F1731" s="22" t="s">
        <v>18</v>
      </c>
      <c r="G1731" s="22" t="s">
        <v>165</v>
      </c>
      <c r="H1731" s="22" t="s">
        <v>1734</v>
      </c>
      <c r="I1731" s="30">
        <v>411.33</v>
      </c>
      <c r="J1731" s="31">
        <v>4</v>
      </c>
      <c r="K1731" s="32">
        <v>-4.84</v>
      </c>
    </row>
    <row r="1732" spans="1:11" x14ac:dyDescent="0.25">
      <c r="A1732" s="29">
        <v>41971</v>
      </c>
      <c r="B1732" s="22">
        <v>2014</v>
      </c>
      <c r="C1732" s="22">
        <v>11</v>
      </c>
      <c r="D1732" s="22" t="s">
        <v>1137</v>
      </c>
      <c r="E1732" s="22" t="s">
        <v>45</v>
      </c>
      <c r="F1732" s="22" t="s">
        <v>28</v>
      </c>
      <c r="G1732" s="22" t="s">
        <v>58</v>
      </c>
      <c r="H1732" s="22" t="s">
        <v>73</v>
      </c>
      <c r="I1732" s="30">
        <v>43.68</v>
      </c>
      <c r="J1732" s="31">
        <v>3</v>
      </c>
      <c r="K1732" s="32">
        <v>11.79</v>
      </c>
    </row>
    <row r="1733" spans="1:11" x14ac:dyDescent="0.25">
      <c r="A1733" s="29">
        <v>41971</v>
      </c>
      <c r="B1733" s="22">
        <v>2014</v>
      </c>
      <c r="C1733" s="22">
        <v>11</v>
      </c>
      <c r="D1733" s="22" t="s">
        <v>1137</v>
      </c>
      <c r="E1733" s="22" t="s">
        <v>45</v>
      </c>
      <c r="F1733" s="22" t="s">
        <v>13</v>
      </c>
      <c r="G1733" s="22" t="s">
        <v>14</v>
      </c>
      <c r="H1733" s="22" t="s">
        <v>1735</v>
      </c>
      <c r="I1733" s="30">
        <v>139.93</v>
      </c>
      <c r="J1733" s="31">
        <v>7</v>
      </c>
      <c r="K1733" s="32">
        <v>34.979999999999997</v>
      </c>
    </row>
    <row r="1734" spans="1:11" x14ac:dyDescent="0.25">
      <c r="A1734" s="29">
        <v>41971</v>
      </c>
      <c r="B1734" s="22">
        <v>2014</v>
      </c>
      <c r="C1734" s="22">
        <v>11</v>
      </c>
      <c r="D1734" s="22" t="s">
        <v>1736</v>
      </c>
      <c r="E1734" s="22" t="s">
        <v>32</v>
      </c>
      <c r="F1734" s="22" t="s">
        <v>13</v>
      </c>
      <c r="G1734" s="22" t="s">
        <v>283</v>
      </c>
      <c r="H1734" s="22" t="s">
        <v>1040</v>
      </c>
      <c r="I1734" s="30">
        <v>998.85</v>
      </c>
      <c r="J1734" s="31">
        <v>5</v>
      </c>
      <c r="K1734" s="32">
        <v>-199.77</v>
      </c>
    </row>
    <row r="1735" spans="1:11" x14ac:dyDescent="0.25">
      <c r="A1735" s="29">
        <v>41971</v>
      </c>
      <c r="B1735" s="22">
        <v>2014</v>
      </c>
      <c r="C1735" s="22">
        <v>11</v>
      </c>
      <c r="D1735" s="22" t="s">
        <v>438</v>
      </c>
      <c r="E1735" s="22" t="s">
        <v>212</v>
      </c>
      <c r="F1735" s="22" t="s">
        <v>28</v>
      </c>
      <c r="G1735" s="22" t="s">
        <v>155</v>
      </c>
      <c r="H1735" s="22" t="s">
        <v>1737</v>
      </c>
      <c r="I1735" s="30">
        <v>64.02</v>
      </c>
      <c r="J1735" s="31">
        <v>6</v>
      </c>
      <c r="K1735" s="32">
        <v>29.45</v>
      </c>
    </row>
    <row r="1736" spans="1:11" x14ac:dyDescent="0.25">
      <c r="A1736" s="29">
        <v>41972</v>
      </c>
      <c r="B1736" s="22">
        <v>2014</v>
      </c>
      <c r="C1736" s="22">
        <v>11</v>
      </c>
      <c r="D1736" s="22" t="s">
        <v>961</v>
      </c>
      <c r="E1736" s="22" t="s">
        <v>89</v>
      </c>
      <c r="F1736" s="22" t="s">
        <v>28</v>
      </c>
      <c r="G1736" s="22" t="s">
        <v>46</v>
      </c>
      <c r="H1736" s="22" t="s">
        <v>692</v>
      </c>
      <c r="I1736" s="30">
        <v>5.04</v>
      </c>
      <c r="J1736" s="31">
        <v>2</v>
      </c>
      <c r="K1736" s="32">
        <v>1.76</v>
      </c>
    </row>
    <row r="1737" spans="1:11" x14ac:dyDescent="0.25">
      <c r="A1737" s="29">
        <v>41972</v>
      </c>
      <c r="B1737" s="22">
        <v>2014</v>
      </c>
      <c r="C1737" s="22">
        <v>11</v>
      </c>
      <c r="D1737" s="22" t="s">
        <v>1738</v>
      </c>
      <c r="E1737" s="22" t="s">
        <v>26</v>
      </c>
      <c r="F1737" s="22" t="s">
        <v>28</v>
      </c>
      <c r="G1737" s="22" t="s">
        <v>33</v>
      </c>
      <c r="H1737" s="22" t="s">
        <v>111</v>
      </c>
      <c r="I1737" s="30">
        <v>12.62</v>
      </c>
      <c r="J1737" s="31">
        <v>2</v>
      </c>
      <c r="K1737" s="32">
        <v>3.95</v>
      </c>
    </row>
    <row r="1738" spans="1:11" x14ac:dyDescent="0.25">
      <c r="A1738" s="29">
        <v>41972</v>
      </c>
      <c r="B1738" s="22">
        <v>2014</v>
      </c>
      <c r="C1738" s="22">
        <v>11</v>
      </c>
      <c r="D1738" s="22" t="s">
        <v>1739</v>
      </c>
      <c r="E1738" s="22" t="s">
        <v>45</v>
      </c>
      <c r="F1738" s="22" t="s">
        <v>13</v>
      </c>
      <c r="G1738" s="22" t="s">
        <v>23</v>
      </c>
      <c r="H1738" s="22" t="s">
        <v>78</v>
      </c>
      <c r="I1738" s="30">
        <v>575.91999999999996</v>
      </c>
      <c r="J1738" s="31">
        <v>2</v>
      </c>
      <c r="K1738" s="32">
        <v>71.989999999999995</v>
      </c>
    </row>
    <row r="1739" spans="1:11" x14ac:dyDescent="0.25">
      <c r="A1739" s="29">
        <v>41972</v>
      </c>
      <c r="B1739" s="22">
        <v>2014</v>
      </c>
      <c r="C1739" s="22">
        <v>11</v>
      </c>
      <c r="D1739" s="22" t="s">
        <v>1739</v>
      </c>
      <c r="E1739" s="22" t="s">
        <v>45</v>
      </c>
      <c r="F1739" s="22" t="s">
        <v>28</v>
      </c>
      <c r="G1739" s="22" t="s">
        <v>33</v>
      </c>
      <c r="H1739" s="22" t="s">
        <v>111</v>
      </c>
      <c r="I1739" s="30">
        <v>30.4</v>
      </c>
      <c r="J1739" s="31">
        <v>5</v>
      </c>
      <c r="K1739" s="32">
        <v>15.2</v>
      </c>
    </row>
    <row r="1740" spans="1:11" x14ac:dyDescent="0.25">
      <c r="A1740" s="29">
        <v>41972</v>
      </c>
      <c r="B1740" s="22">
        <v>2014</v>
      </c>
      <c r="C1740" s="22">
        <v>11</v>
      </c>
      <c r="D1740" s="22" t="s">
        <v>1071</v>
      </c>
      <c r="E1740" s="22" t="s">
        <v>22</v>
      </c>
      <c r="F1740" s="22" t="s">
        <v>28</v>
      </c>
      <c r="G1740" s="22" t="s">
        <v>46</v>
      </c>
      <c r="H1740" s="22" t="s">
        <v>1139</v>
      </c>
      <c r="I1740" s="30">
        <v>25.06</v>
      </c>
      <c r="J1740" s="31">
        <v>2</v>
      </c>
      <c r="K1740" s="32">
        <v>11.78</v>
      </c>
    </row>
    <row r="1741" spans="1:11" x14ac:dyDescent="0.25">
      <c r="A1741" s="29">
        <v>41973</v>
      </c>
      <c r="B1741" s="22">
        <v>2014</v>
      </c>
      <c r="C1741" s="22">
        <v>11</v>
      </c>
      <c r="D1741" s="22" t="s">
        <v>1638</v>
      </c>
      <c r="E1741" s="22" t="s">
        <v>22</v>
      </c>
      <c r="F1741" s="22" t="s">
        <v>28</v>
      </c>
      <c r="G1741" s="22" t="s">
        <v>155</v>
      </c>
      <c r="H1741" s="22" t="s">
        <v>1740</v>
      </c>
      <c r="I1741" s="30">
        <v>62.28</v>
      </c>
      <c r="J1741" s="31">
        <v>4</v>
      </c>
      <c r="K1741" s="32">
        <v>29.27</v>
      </c>
    </row>
    <row r="1742" spans="1:11" x14ac:dyDescent="0.25">
      <c r="A1742" s="29">
        <v>41973</v>
      </c>
      <c r="B1742" s="22">
        <v>2014</v>
      </c>
      <c r="C1742" s="22">
        <v>11</v>
      </c>
      <c r="D1742" s="22" t="s">
        <v>812</v>
      </c>
      <c r="E1742" s="22" t="s">
        <v>77</v>
      </c>
      <c r="F1742" s="22" t="s">
        <v>28</v>
      </c>
      <c r="G1742" s="22" t="s">
        <v>48</v>
      </c>
      <c r="H1742" s="22" t="s">
        <v>1059</v>
      </c>
      <c r="I1742" s="30">
        <v>6.64</v>
      </c>
      <c r="J1742" s="31">
        <v>9</v>
      </c>
      <c r="K1742" s="32">
        <v>-4.43</v>
      </c>
    </row>
    <row r="1743" spans="1:11" x14ac:dyDescent="0.25">
      <c r="A1743" s="29">
        <v>41973</v>
      </c>
      <c r="B1743" s="22">
        <v>2014</v>
      </c>
      <c r="C1743" s="22">
        <v>11</v>
      </c>
      <c r="D1743" s="22" t="s">
        <v>1071</v>
      </c>
      <c r="E1743" s="22" t="s">
        <v>183</v>
      </c>
      <c r="F1743" s="22" t="s">
        <v>28</v>
      </c>
      <c r="G1743" s="22" t="s">
        <v>293</v>
      </c>
      <c r="H1743" s="22" t="s">
        <v>905</v>
      </c>
      <c r="I1743" s="30">
        <v>47.99</v>
      </c>
      <c r="J1743" s="31">
        <v>7</v>
      </c>
      <c r="K1743" s="32">
        <v>3.6</v>
      </c>
    </row>
    <row r="1744" spans="1:11" x14ac:dyDescent="0.25">
      <c r="A1744" s="29">
        <v>41973</v>
      </c>
      <c r="B1744" s="22">
        <v>2014</v>
      </c>
      <c r="C1744" s="22">
        <v>11</v>
      </c>
      <c r="D1744" s="22" t="s">
        <v>1071</v>
      </c>
      <c r="E1744" s="22" t="s">
        <v>183</v>
      </c>
      <c r="F1744" s="22" t="s">
        <v>13</v>
      </c>
      <c r="G1744" s="22" t="s">
        <v>14</v>
      </c>
      <c r="H1744" s="22" t="s">
        <v>1741</v>
      </c>
      <c r="I1744" s="30">
        <v>102.24</v>
      </c>
      <c r="J1744" s="31">
        <v>4</v>
      </c>
      <c r="K1744" s="32">
        <v>-16.61</v>
      </c>
    </row>
    <row r="1745" spans="1:11" x14ac:dyDescent="0.25">
      <c r="A1745" s="29">
        <v>41975</v>
      </c>
      <c r="B1745" s="22">
        <v>2014</v>
      </c>
      <c r="C1745" s="22">
        <v>12</v>
      </c>
      <c r="D1745" s="22" t="s">
        <v>285</v>
      </c>
      <c r="E1745" s="22" t="s">
        <v>45</v>
      </c>
      <c r="F1745" s="22" t="s">
        <v>18</v>
      </c>
      <c r="G1745" s="22" t="s">
        <v>19</v>
      </c>
      <c r="H1745" s="22" t="s">
        <v>943</v>
      </c>
      <c r="I1745" s="30">
        <v>129.57</v>
      </c>
      <c r="J1745" s="31">
        <v>2</v>
      </c>
      <c r="K1745" s="32">
        <v>-24.29</v>
      </c>
    </row>
    <row r="1746" spans="1:11" x14ac:dyDescent="0.25">
      <c r="A1746" s="29">
        <v>41977</v>
      </c>
      <c r="B1746" s="22">
        <v>2014</v>
      </c>
      <c r="C1746" s="22">
        <v>12</v>
      </c>
      <c r="D1746" s="22" t="s">
        <v>1742</v>
      </c>
      <c r="E1746" s="22" t="s">
        <v>45</v>
      </c>
      <c r="F1746" s="22" t="s">
        <v>13</v>
      </c>
      <c r="G1746" s="22" t="s">
        <v>23</v>
      </c>
      <c r="H1746" s="22" t="s">
        <v>295</v>
      </c>
      <c r="I1746" s="30">
        <v>1075.0899999999999</v>
      </c>
      <c r="J1746" s="31">
        <v>14</v>
      </c>
      <c r="K1746" s="32">
        <v>94.07</v>
      </c>
    </row>
    <row r="1747" spans="1:11" x14ac:dyDescent="0.25">
      <c r="A1747" s="29">
        <v>41977</v>
      </c>
      <c r="B1747" s="22">
        <v>2014</v>
      </c>
      <c r="C1747" s="22">
        <v>12</v>
      </c>
      <c r="D1747" s="22" t="s">
        <v>1742</v>
      </c>
      <c r="E1747" s="22" t="s">
        <v>45</v>
      </c>
      <c r="F1747" s="22" t="s">
        <v>13</v>
      </c>
      <c r="G1747" s="22" t="s">
        <v>23</v>
      </c>
      <c r="H1747" s="22" t="s">
        <v>1743</v>
      </c>
      <c r="I1747" s="30">
        <v>438.37</v>
      </c>
      <c r="J1747" s="31">
        <v>4</v>
      </c>
      <c r="K1747" s="32">
        <v>38.36</v>
      </c>
    </row>
    <row r="1748" spans="1:11" x14ac:dyDescent="0.25">
      <c r="A1748" s="29">
        <v>41977</v>
      </c>
      <c r="B1748" s="22">
        <v>2014</v>
      </c>
      <c r="C1748" s="22">
        <v>12</v>
      </c>
      <c r="D1748" s="22" t="s">
        <v>1742</v>
      </c>
      <c r="E1748" s="22" t="s">
        <v>45</v>
      </c>
      <c r="F1748" s="22" t="s">
        <v>28</v>
      </c>
      <c r="G1748" s="22" t="s">
        <v>48</v>
      </c>
      <c r="H1748" s="22" t="s">
        <v>1504</v>
      </c>
      <c r="I1748" s="30">
        <v>18.09</v>
      </c>
      <c r="J1748" s="31">
        <v>7</v>
      </c>
      <c r="K1748" s="32">
        <v>6.56</v>
      </c>
    </row>
    <row r="1749" spans="1:11" x14ac:dyDescent="0.25">
      <c r="A1749" s="29">
        <v>41977</v>
      </c>
      <c r="B1749" s="22">
        <v>2014</v>
      </c>
      <c r="C1749" s="22">
        <v>12</v>
      </c>
      <c r="D1749" s="22" t="s">
        <v>1742</v>
      </c>
      <c r="E1749" s="22" t="s">
        <v>45</v>
      </c>
      <c r="F1749" s="22" t="s">
        <v>18</v>
      </c>
      <c r="G1749" s="22" t="s">
        <v>165</v>
      </c>
      <c r="H1749" s="22" t="s">
        <v>553</v>
      </c>
      <c r="I1749" s="30">
        <v>308.5</v>
      </c>
      <c r="J1749" s="31">
        <v>3</v>
      </c>
      <c r="K1749" s="32">
        <v>-18.149999999999999</v>
      </c>
    </row>
    <row r="1750" spans="1:11" x14ac:dyDescent="0.25">
      <c r="A1750" s="29">
        <v>41977</v>
      </c>
      <c r="B1750" s="22">
        <v>2014</v>
      </c>
      <c r="C1750" s="22">
        <v>12</v>
      </c>
      <c r="D1750" s="22" t="s">
        <v>262</v>
      </c>
      <c r="E1750" s="22" t="s">
        <v>212</v>
      </c>
      <c r="F1750" s="22" t="s">
        <v>28</v>
      </c>
      <c r="G1750" s="22" t="s">
        <v>29</v>
      </c>
      <c r="H1750" s="22" t="s">
        <v>818</v>
      </c>
      <c r="I1750" s="30">
        <v>32.4</v>
      </c>
      <c r="J1750" s="31">
        <v>5</v>
      </c>
      <c r="K1750" s="32">
        <v>15.55</v>
      </c>
    </row>
    <row r="1751" spans="1:11" x14ac:dyDescent="0.25">
      <c r="A1751" s="29">
        <v>41977</v>
      </c>
      <c r="B1751" s="22">
        <v>2014</v>
      </c>
      <c r="C1751" s="22">
        <v>12</v>
      </c>
      <c r="D1751" s="22" t="s">
        <v>1523</v>
      </c>
      <c r="E1751" s="22" t="s">
        <v>45</v>
      </c>
      <c r="F1751" s="22" t="s">
        <v>28</v>
      </c>
      <c r="G1751" s="22" t="s">
        <v>64</v>
      </c>
      <c r="H1751" s="22" t="s">
        <v>1744</v>
      </c>
      <c r="I1751" s="30">
        <v>39.68</v>
      </c>
      <c r="J1751" s="31">
        <v>2</v>
      </c>
      <c r="K1751" s="32">
        <v>16.27</v>
      </c>
    </row>
    <row r="1752" spans="1:11" x14ac:dyDescent="0.25">
      <c r="A1752" s="29">
        <v>41978</v>
      </c>
      <c r="B1752" s="22">
        <v>2014</v>
      </c>
      <c r="C1752" s="22">
        <v>12</v>
      </c>
      <c r="D1752" s="22" t="s">
        <v>188</v>
      </c>
      <c r="E1752" s="22" t="s">
        <v>12</v>
      </c>
      <c r="F1752" s="22" t="s">
        <v>18</v>
      </c>
      <c r="G1752" s="22" t="s">
        <v>36</v>
      </c>
      <c r="H1752" s="22" t="s">
        <v>1579</v>
      </c>
      <c r="I1752" s="30">
        <v>34.79</v>
      </c>
      <c r="J1752" s="31">
        <v>7</v>
      </c>
      <c r="K1752" s="32">
        <v>10.78</v>
      </c>
    </row>
    <row r="1753" spans="1:11" x14ac:dyDescent="0.25">
      <c r="A1753" s="29">
        <v>41978</v>
      </c>
      <c r="B1753" s="22">
        <v>2014</v>
      </c>
      <c r="C1753" s="22">
        <v>12</v>
      </c>
      <c r="D1753" s="22" t="s">
        <v>1161</v>
      </c>
      <c r="E1753" s="22" t="s">
        <v>51</v>
      </c>
      <c r="F1753" s="22" t="s">
        <v>18</v>
      </c>
      <c r="G1753" s="22" t="s">
        <v>42</v>
      </c>
      <c r="H1753" s="22" t="s">
        <v>1745</v>
      </c>
      <c r="I1753" s="30">
        <v>700.06</v>
      </c>
      <c r="J1753" s="31">
        <v>3</v>
      </c>
      <c r="K1753" s="32">
        <v>-130.01</v>
      </c>
    </row>
    <row r="1754" spans="1:11" x14ac:dyDescent="0.25">
      <c r="A1754" s="29">
        <v>41980</v>
      </c>
      <c r="B1754" s="22">
        <v>2014</v>
      </c>
      <c r="C1754" s="22">
        <v>12</v>
      </c>
      <c r="D1754" s="22" t="s">
        <v>1746</v>
      </c>
      <c r="E1754" s="22" t="s">
        <v>45</v>
      </c>
      <c r="F1754" s="22" t="s">
        <v>28</v>
      </c>
      <c r="G1754" s="22" t="s">
        <v>48</v>
      </c>
      <c r="H1754" s="22" t="s">
        <v>1475</v>
      </c>
      <c r="I1754" s="30">
        <v>7.71</v>
      </c>
      <c r="J1754" s="31">
        <v>2</v>
      </c>
      <c r="K1754" s="32">
        <v>2.8</v>
      </c>
    </row>
    <row r="1755" spans="1:11" x14ac:dyDescent="0.25">
      <c r="A1755" s="29">
        <v>41980</v>
      </c>
      <c r="B1755" s="22">
        <v>2014</v>
      </c>
      <c r="C1755" s="22">
        <v>12</v>
      </c>
      <c r="D1755" s="22" t="s">
        <v>1746</v>
      </c>
      <c r="E1755" s="22" t="s">
        <v>45</v>
      </c>
      <c r="F1755" s="22" t="s">
        <v>18</v>
      </c>
      <c r="G1755" s="22" t="s">
        <v>42</v>
      </c>
      <c r="H1755" s="22" t="s">
        <v>1747</v>
      </c>
      <c r="I1755" s="30">
        <v>698.35</v>
      </c>
      <c r="J1755" s="31">
        <v>3</v>
      </c>
      <c r="K1755" s="32">
        <v>-17.46</v>
      </c>
    </row>
    <row r="1756" spans="1:11" x14ac:dyDescent="0.25">
      <c r="A1756" s="29">
        <v>41980</v>
      </c>
      <c r="B1756" s="22">
        <v>2014</v>
      </c>
      <c r="C1756" s="22">
        <v>12</v>
      </c>
      <c r="D1756" s="22" t="s">
        <v>644</v>
      </c>
      <c r="E1756" s="22" t="s">
        <v>45</v>
      </c>
      <c r="F1756" s="22" t="s">
        <v>28</v>
      </c>
      <c r="G1756" s="22" t="s">
        <v>38</v>
      </c>
      <c r="H1756" s="22" t="s">
        <v>793</v>
      </c>
      <c r="I1756" s="30">
        <v>249.75</v>
      </c>
      <c r="J1756" s="31">
        <v>9</v>
      </c>
      <c r="K1756" s="32">
        <v>44.96</v>
      </c>
    </row>
    <row r="1757" spans="1:11" x14ac:dyDescent="0.25">
      <c r="A1757" s="29">
        <v>41980</v>
      </c>
      <c r="B1757" s="22">
        <v>2014</v>
      </c>
      <c r="C1757" s="22">
        <v>12</v>
      </c>
      <c r="D1757" s="22" t="s">
        <v>644</v>
      </c>
      <c r="E1757" s="22" t="s">
        <v>45</v>
      </c>
      <c r="F1757" s="22" t="s">
        <v>13</v>
      </c>
      <c r="G1757" s="22" t="s">
        <v>23</v>
      </c>
      <c r="H1757" s="22" t="s">
        <v>1748</v>
      </c>
      <c r="I1757" s="30">
        <v>255.94</v>
      </c>
      <c r="J1757" s="31">
        <v>8</v>
      </c>
      <c r="K1757" s="32">
        <v>28.79</v>
      </c>
    </row>
    <row r="1758" spans="1:11" x14ac:dyDescent="0.25">
      <c r="A1758" s="29">
        <v>41980</v>
      </c>
      <c r="B1758" s="22">
        <v>2014</v>
      </c>
      <c r="C1758" s="22">
        <v>12</v>
      </c>
      <c r="D1758" s="22" t="s">
        <v>276</v>
      </c>
      <c r="E1758" s="22" t="s">
        <v>17</v>
      </c>
      <c r="F1758" s="22" t="s">
        <v>18</v>
      </c>
      <c r="G1758" s="22" t="s">
        <v>19</v>
      </c>
      <c r="H1758" s="22" t="s">
        <v>1235</v>
      </c>
      <c r="I1758" s="30">
        <v>123.14</v>
      </c>
      <c r="J1758" s="31">
        <v>4</v>
      </c>
      <c r="K1758" s="32">
        <v>13.85</v>
      </c>
    </row>
    <row r="1759" spans="1:11" x14ac:dyDescent="0.25">
      <c r="A1759" s="29">
        <v>41980</v>
      </c>
      <c r="B1759" s="22">
        <v>2014</v>
      </c>
      <c r="C1759" s="22">
        <v>12</v>
      </c>
      <c r="D1759" s="22" t="s">
        <v>276</v>
      </c>
      <c r="E1759" s="22" t="s">
        <v>17</v>
      </c>
      <c r="F1759" s="22" t="s">
        <v>28</v>
      </c>
      <c r="G1759" s="22" t="s">
        <v>48</v>
      </c>
      <c r="H1759" s="22" t="s">
        <v>997</v>
      </c>
      <c r="I1759" s="30">
        <v>11.26</v>
      </c>
      <c r="J1759" s="31">
        <v>4</v>
      </c>
      <c r="K1759" s="32">
        <v>3.8</v>
      </c>
    </row>
    <row r="1760" spans="1:11" x14ac:dyDescent="0.25">
      <c r="A1760" s="29">
        <v>41980</v>
      </c>
      <c r="B1760" s="22">
        <v>2014</v>
      </c>
      <c r="C1760" s="22">
        <v>12</v>
      </c>
      <c r="D1760" s="22" t="s">
        <v>1749</v>
      </c>
      <c r="E1760" s="22" t="s">
        <v>26</v>
      </c>
      <c r="F1760" s="22" t="s">
        <v>28</v>
      </c>
      <c r="G1760" s="22" t="s">
        <v>29</v>
      </c>
      <c r="H1760" s="22" t="s">
        <v>806</v>
      </c>
      <c r="I1760" s="30">
        <v>35.86</v>
      </c>
      <c r="J1760" s="31">
        <v>9</v>
      </c>
      <c r="K1760" s="32">
        <v>13</v>
      </c>
    </row>
    <row r="1761" spans="1:11" x14ac:dyDescent="0.25">
      <c r="A1761" s="29">
        <v>41980</v>
      </c>
      <c r="B1761" s="22">
        <v>2014</v>
      </c>
      <c r="C1761" s="22">
        <v>12</v>
      </c>
      <c r="D1761" s="22" t="s">
        <v>1749</v>
      </c>
      <c r="E1761" s="22" t="s">
        <v>26</v>
      </c>
      <c r="F1761" s="22" t="s">
        <v>13</v>
      </c>
      <c r="G1761" s="22" t="s">
        <v>14</v>
      </c>
      <c r="H1761" s="22" t="s">
        <v>1750</v>
      </c>
      <c r="I1761" s="30">
        <v>23.84</v>
      </c>
      <c r="J1761" s="31">
        <v>4</v>
      </c>
      <c r="K1761" s="32">
        <v>3.28</v>
      </c>
    </row>
    <row r="1762" spans="1:11" x14ac:dyDescent="0.25">
      <c r="A1762" s="29">
        <v>41980</v>
      </c>
      <c r="B1762" s="22">
        <v>2014</v>
      </c>
      <c r="C1762" s="22">
        <v>12</v>
      </c>
      <c r="D1762" s="22" t="s">
        <v>1751</v>
      </c>
      <c r="E1762" s="22" t="s">
        <v>32</v>
      </c>
      <c r="F1762" s="22" t="s">
        <v>18</v>
      </c>
      <c r="G1762" s="22" t="s">
        <v>19</v>
      </c>
      <c r="H1762" s="22" t="s">
        <v>1752</v>
      </c>
      <c r="I1762" s="30">
        <v>512.36</v>
      </c>
      <c r="J1762" s="31">
        <v>3</v>
      </c>
      <c r="K1762" s="32">
        <v>-14.64</v>
      </c>
    </row>
    <row r="1763" spans="1:11" x14ac:dyDescent="0.25">
      <c r="A1763" s="29">
        <v>41980</v>
      </c>
      <c r="B1763" s="22">
        <v>2014</v>
      </c>
      <c r="C1763" s="22">
        <v>12</v>
      </c>
      <c r="D1763" s="22" t="s">
        <v>1751</v>
      </c>
      <c r="E1763" s="22" t="s">
        <v>32</v>
      </c>
      <c r="F1763" s="22" t="s">
        <v>28</v>
      </c>
      <c r="G1763" s="22" t="s">
        <v>33</v>
      </c>
      <c r="H1763" s="22" t="s">
        <v>1444</v>
      </c>
      <c r="I1763" s="30">
        <v>3.49</v>
      </c>
      <c r="J1763" s="31">
        <v>2</v>
      </c>
      <c r="K1763" s="32">
        <v>0.56999999999999995</v>
      </c>
    </row>
    <row r="1764" spans="1:11" x14ac:dyDescent="0.25">
      <c r="A1764" s="29">
        <v>41980</v>
      </c>
      <c r="B1764" s="22">
        <v>2014</v>
      </c>
      <c r="C1764" s="22">
        <v>12</v>
      </c>
      <c r="D1764" s="22" t="s">
        <v>1751</v>
      </c>
      <c r="E1764" s="22" t="s">
        <v>32</v>
      </c>
      <c r="F1764" s="22" t="s">
        <v>28</v>
      </c>
      <c r="G1764" s="22" t="s">
        <v>64</v>
      </c>
      <c r="H1764" s="22" t="s">
        <v>1753</v>
      </c>
      <c r="I1764" s="30">
        <v>22.29</v>
      </c>
      <c r="J1764" s="31">
        <v>7</v>
      </c>
      <c r="K1764" s="32">
        <v>3.9</v>
      </c>
    </row>
    <row r="1765" spans="1:11" x14ac:dyDescent="0.25">
      <c r="A1765" s="29">
        <v>41980</v>
      </c>
      <c r="B1765" s="22">
        <v>2014</v>
      </c>
      <c r="C1765" s="22">
        <v>12</v>
      </c>
      <c r="D1765" s="22" t="s">
        <v>1751</v>
      </c>
      <c r="E1765" s="22" t="s">
        <v>32</v>
      </c>
      <c r="F1765" s="22" t="s">
        <v>28</v>
      </c>
      <c r="G1765" s="22" t="s">
        <v>29</v>
      </c>
      <c r="H1765" s="22" t="s">
        <v>210</v>
      </c>
      <c r="I1765" s="30">
        <v>16.03</v>
      </c>
      <c r="J1765" s="31">
        <v>3</v>
      </c>
      <c r="K1765" s="32">
        <v>5.61</v>
      </c>
    </row>
    <row r="1766" spans="1:11" x14ac:dyDescent="0.25">
      <c r="A1766" s="29">
        <v>41981</v>
      </c>
      <c r="B1766" s="22">
        <v>2014</v>
      </c>
      <c r="C1766" s="22">
        <v>12</v>
      </c>
      <c r="D1766" s="22" t="s">
        <v>1754</v>
      </c>
      <c r="E1766" s="22" t="s">
        <v>62</v>
      </c>
      <c r="F1766" s="22" t="s">
        <v>28</v>
      </c>
      <c r="G1766" s="22" t="s">
        <v>48</v>
      </c>
      <c r="H1766" s="22" t="s">
        <v>1755</v>
      </c>
      <c r="I1766" s="30">
        <v>196.21</v>
      </c>
      <c r="J1766" s="31">
        <v>7</v>
      </c>
      <c r="K1766" s="32">
        <v>98.11</v>
      </c>
    </row>
    <row r="1767" spans="1:11" x14ac:dyDescent="0.25">
      <c r="A1767" s="29">
        <v>41981</v>
      </c>
      <c r="B1767" s="22">
        <v>2014</v>
      </c>
      <c r="C1767" s="22">
        <v>12</v>
      </c>
      <c r="D1767" s="22" t="s">
        <v>1458</v>
      </c>
      <c r="E1767" s="22" t="s">
        <v>45</v>
      </c>
      <c r="F1767" s="22" t="s">
        <v>13</v>
      </c>
      <c r="G1767" s="22" t="s">
        <v>23</v>
      </c>
      <c r="H1767" s="22" t="s">
        <v>1756</v>
      </c>
      <c r="I1767" s="30">
        <v>806.34</v>
      </c>
      <c r="J1767" s="31">
        <v>8</v>
      </c>
      <c r="K1767" s="32">
        <v>50.4</v>
      </c>
    </row>
    <row r="1768" spans="1:11" x14ac:dyDescent="0.25">
      <c r="A1768" s="29">
        <v>41981</v>
      </c>
      <c r="B1768" s="22">
        <v>2014</v>
      </c>
      <c r="C1768" s="22">
        <v>12</v>
      </c>
      <c r="D1768" s="22" t="s">
        <v>1458</v>
      </c>
      <c r="E1768" s="22" t="s">
        <v>45</v>
      </c>
      <c r="F1768" s="22" t="s">
        <v>18</v>
      </c>
      <c r="G1768" s="22" t="s">
        <v>36</v>
      </c>
      <c r="H1768" s="22" t="s">
        <v>600</v>
      </c>
      <c r="I1768" s="30">
        <v>85.44</v>
      </c>
      <c r="J1768" s="31">
        <v>3</v>
      </c>
      <c r="K1768" s="32">
        <v>31.61</v>
      </c>
    </row>
    <row r="1769" spans="1:11" x14ac:dyDescent="0.25">
      <c r="A1769" s="29">
        <v>41981</v>
      </c>
      <c r="B1769" s="22">
        <v>2014</v>
      </c>
      <c r="C1769" s="22">
        <v>12</v>
      </c>
      <c r="D1769" s="22" t="s">
        <v>1732</v>
      </c>
      <c r="E1769" s="22" t="s">
        <v>77</v>
      </c>
      <c r="F1769" s="22" t="s">
        <v>28</v>
      </c>
      <c r="G1769" s="22" t="s">
        <v>29</v>
      </c>
      <c r="H1769" s="22" t="s">
        <v>1757</v>
      </c>
      <c r="I1769" s="30">
        <v>31.1</v>
      </c>
      <c r="J1769" s="31">
        <v>6</v>
      </c>
      <c r="K1769" s="32">
        <v>10.89</v>
      </c>
    </row>
    <row r="1770" spans="1:11" x14ac:dyDescent="0.25">
      <c r="A1770" s="29">
        <v>41981</v>
      </c>
      <c r="B1770" s="22">
        <v>2014</v>
      </c>
      <c r="C1770" s="22">
        <v>12</v>
      </c>
      <c r="D1770" s="22" t="s">
        <v>1732</v>
      </c>
      <c r="E1770" s="22" t="s">
        <v>77</v>
      </c>
      <c r="F1770" s="22" t="s">
        <v>28</v>
      </c>
      <c r="G1770" s="22" t="s">
        <v>64</v>
      </c>
      <c r="H1770" s="22" t="s">
        <v>1758</v>
      </c>
      <c r="I1770" s="30">
        <v>47.96</v>
      </c>
      <c r="J1770" s="31">
        <v>5</v>
      </c>
      <c r="K1770" s="32">
        <v>4.2</v>
      </c>
    </row>
    <row r="1771" spans="1:11" x14ac:dyDescent="0.25">
      <c r="A1771" s="29">
        <v>41981</v>
      </c>
      <c r="B1771" s="22">
        <v>2014</v>
      </c>
      <c r="C1771" s="22">
        <v>12</v>
      </c>
      <c r="D1771" s="22" t="s">
        <v>1732</v>
      </c>
      <c r="E1771" s="22" t="s">
        <v>77</v>
      </c>
      <c r="F1771" s="22" t="s">
        <v>13</v>
      </c>
      <c r="G1771" s="22" t="s">
        <v>14</v>
      </c>
      <c r="H1771" s="22" t="s">
        <v>614</v>
      </c>
      <c r="I1771" s="30">
        <v>158.93</v>
      </c>
      <c r="J1771" s="31">
        <v>7</v>
      </c>
      <c r="K1771" s="32">
        <v>41.72</v>
      </c>
    </row>
    <row r="1772" spans="1:11" x14ac:dyDescent="0.25">
      <c r="A1772" s="29">
        <v>41981</v>
      </c>
      <c r="B1772" s="22">
        <v>2014</v>
      </c>
      <c r="C1772" s="22">
        <v>12</v>
      </c>
      <c r="D1772" s="22" t="s">
        <v>1732</v>
      </c>
      <c r="E1772" s="22" t="s">
        <v>77</v>
      </c>
      <c r="F1772" s="22" t="s">
        <v>28</v>
      </c>
      <c r="G1772" s="22" t="s">
        <v>58</v>
      </c>
      <c r="H1772" s="22" t="s">
        <v>1759</v>
      </c>
      <c r="I1772" s="30">
        <v>211.25</v>
      </c>
      <c r="J1772" s="31">
        <v>6</v>
      </c>
      <c r="K1772" s="32">
        <v>15.84</v>
      </c>
    </row>
    <row r="1773" spans="1:11" x14ac:dyDescent="0.25">
      <c r="A1773" s="29">
        <v>41981</v>
      </c>
      <c r="B1773" s="22">
        <v>2014</v>
      </c>
      <c r="C1773" s="22">
        <v>12</v>
      </c>
      <c r="D1773" s="22" t="s">
        <v>1732</v>
      </c>
      <c r="E1773" s="22" t="s">
        <v>77</v>
      </c>
      <c r="F1773" s="22" t="s">
        <v>28</v>
      </c>
      <c r="G1773" s="22" t="s">
        <v>293</v>
      </c>
      <c r="H1773" s="22" t="s">
        <v>1215</v>
      </c>
      <c r="I1773" s="30">
        <v>5.55</v>
      </c>
      <c r="J1773" s="31">
        <v>2</v>
      </c>
      <c r="K1773" s="32">
        <v>-1.04</v>
      </c>
    </row>
    <row r="1774" spans="1:11" x14ac:dyDescent="0.25">
      <c r="A1774" s="29">
        <v>41981</v>
      </c>
      <c r="B1774" s="22">
        <v>2014</v>
      </c>
      <c r="C1774" s="22">
        <v>12</v>
      </c>
      <c r="D1774" s="22" t="s">
        <v>1732</v>
      </c>
      <c r="E1774" s="22" t="s">
        <v>77</v>
      </c>
      <c r="F1774" s="22" t="s">
        <v>28</v>
      </c>
      <c r="G1774" s="22" t="s">
        <v>46</v>
      </c>
      <c r="H1774" s="22" t="s">
        <v>488</v>
      </c>
      <c r="I1774" s="30">
        <v>2.95</v>
      </c>
      <c r="J1774" s="31">
        <v>1</v>
      </c>
      <c r="K1774" s="32">
        <v>1</v>
      </c>
    </row>
    <row r="1775" spans="1:11" x14ac:dyDescent="0.25">
      <c r="A1775" s="29">
        <v>41981</v>
      </c>
      <c r="B1775" s="22">
        <v>2014</v>
      </c>
      <c r="C1775" s="22">
        <v>12</v>
      </c>
      <c r="D1775" s="22" t="s">
        <v>699</v>
      </c>
      <c r="E1775" s="22" t="s">
        <v>174</v>
      </c>
      <c r="F1775" s="22" t="s">
        <v>28</v>
      </c>
      <c r="G1775" s="22" t="s">
        <v>48</v>
      </c>
      <c r="H1775" s="22" t="s">
        <v>1760</v>
      </c>
      <c r="I1775" s="30">
        <v>14.04</v>
      </c>
      <c r="J1775" s="31">
        <v>3</v>
      </c>
      <c r="K1775" s="32">
        <v>6.74</v>
      </c>
    </row>
    <row r="1776" spans="1:11" x14ac:dyDescent="0.25">
      <c r="A1776" s="29">
        <v>41981</v>
      </c>
      <c r="B1776" s="22">
        <v>2014</v>
      </c>
      <c r="C1776" s="22">
        <v>12</v>
      </c>
      <c r="D1776" s="22" t="s">
        <v>699</v>
      </c>
      <c r="E1776" s="22" t="s">
        <v>174</v>
      </c>
      <c r="F1776" s="22" t="s">
        <v>13</v>
      </c>
      <c r="G1776" s="22" t="s">
        <v>14</v>
      </c>
      <c r="H1776" s="22" t="s">
        <v>310</v>
      </c>
      <c r="I1776" s="30">
        <v>272.61</v>
      </c>
      <c r="J1776" s="31">
        <v>13</v>
      </c>
      <c r="K1776" s="32">
        <v>98.14</v>
      </c>
    </row>
    <row r="1777" spans="1:11" x14ac:dyDescent="0.25">
      <c r="A1777" s="29">
        <v>41982</v>
      </c>
      <c r="B1777" s="22">
        <v>2014</v>
      </c>
      <c r="C1777" s="22">
        <v>12</v>
      </c>
      <c r="D1777" s="22" t="s">
        <v>214</v>
      </c>
      <c r="E1777" s="22" t="s">
        <v>22</v>
      </c>
      <c r="F1777" s="22" t="s">
        <v>13</v>
      </c>
      <c r="G1777" s="22" t="s">
        <v>283</v>
      </c>
      <c r="H1777" s="22" t="s">
        <v>1194</v>
      </c>
      <c r="I1777" s="30">
        <v>69.989999999999995</v>
      </c>
      <c r="J1777" s="31">
        <v>1</v>
      </c>
      <c r="K1777" s="32">
        <v>30.1</v>
      </c>
    </row>
    <row r="1778" spans="1:11" x14ac:dyDescent="0.25">
      <c r="A1778" s="29">
        <v>41982</v>
      </c>
      <c r="B1778" s="22">
        <v>2014</v>
      </c>
      <c r="C1778" s="22">
        <v>12</v>
      </c>
      <c r="D1778" s="22" t="s">
        <v>1761</v>
      </c>
      <c r="E1778" s="22" t="s">
        <v>81</v>
      </c>
      <c r="F1778" s="22" t="s">
        <v>28</v>
      </c>
      <c r="G1778" s="22" t="s">
        <v>29</v>
      </c>
      <c r="H1778" s="22" t="s">
        <v>354</v>
      </c>
      <c r="I1778" s="30">
        <v>10.37</v>
      </c>
      <c r="J1778" s="31">
        <v>2</v>
      </c>
      <c r="K1778" s="32">
        <v>3.63</v>
      </c>
    </row>
    <row r="1779" spans="1:11" x14ac:dyDescent="0.25">
      <c r="A1779" s="29">
        <v>41982</v>
      </c>
      <c r="B1779" s="22">
        <v>2014</v>
      </c>
      <c r="C1779" s="22">
        <v>12</v>
      </c>
      <c r="D1779" s="22" t="s">
        <v>1761</v>
      </c>
      <c r="E1779" s="22" t="s">
        <v>81</v>
      </c>
      <c r="F1779" s="22" t="s">
        <v>28</v>
      </c>
      <c r="G1779" s="22" t="s">
        <v>58</v>
      </c>
      <c r="H1779" s="22" t="s">
        <v>791</v>
      </c>
      <c r="I1779" s="30">
        <v>166.84</v>
      </c>
      <c r="J1779" s="31">
        <v>5</v>
      </c>
      <c r="K1779" s="32">
        <v>18.77</v>
      </c>
    </row>
    <row r="1780" spans="1:11" x14ac:dyDescent="0.25">
      <c r="A1780" s="29">
        <v>41982</v>
      </c>
      <c r="B1780" s="22">
        <v>2014</v>
      </c>
      <c r="C1780" s="22">
        <v>12</v>
      </c>
      <c r="D1780" s="22" t="s">
        <v>1761</v>
      </c>
      <c r="E1780" s="22" t="s">
        <v>81</v>
      </c>
      <c r="F1780" s="22" t="s">
        <v>13</v>
      </c>
      <c r="G1780" s="22" t="s">
        <v>14</v>
      </c>
      <c r="H1780" s="22" t="s">
        <v>1260</v>
      </c>
      <c r="I1780" s="30">
        <v>15.22</v>
      </c>
      <c r="J1780" s="31">
        <v>1</v>
      </c>
      <c r="K1780" s="32">
        <v>2.2799999999999998</v>
      </c>
    </row>
    <row r="1781" spans="1:11" x14ac:dyDescent="0.25">
      <c r="A1781" s="29">
        <v>41982</v>
      </c>
      <c r="B1781" s="22">
        <v>2014</v>
      </c>
      <c r="C1781" s="22">
        <v>12</v>
      </c>
      <c r="D1781" s="22" t="s">
        <v>1762</v>
      </c>
      <c r="E1781" s="22" t="s">
        <v>32</v>
      </c>
      <c r="F1781" s="22" t="s">
        <v>28</v>
      </c>
      <c r="G1781" s="22" t="s">
        <v>48</v>
      </c>
      <c r="H1781" s="22" t="s">
        <v>1763</v>
      </c>
      <c r="I1781" s="30">
        <v>5.18</v>
      </c>
      <c r="J1781" s="31">
        <v>5</v>
      </c>
      <c r="K1781" s="32">
        <v>-8.0299999999999994</v>
      </c>
    </row>
    <row r="1782" spans="1:11" x14ac:dyDescent="0.25">
      <c r="A1782" s="29">
        <v>41982</v>
      </c>
      <c r="B1782" s="22">
        <v>2014</v>
      </c>
      <c r="C1782" s="22">
        <v>12</v>
      </c>
      <c r="D1782" s="22" t="s">
        <v>1468</v>
      </c>
      <c r="E1782" s="22" t="s">
        <v>131</v>
      </c>
      <c r="F1782" s="22" t="s">
        <v>28</v>
      </c>
      <c r="G1782" s="22" t="s">
        <v>48</v>
      </c>
      <c r="H1782" s="22" t="s">
        <v>1484</v>
      </c>
      <c r="I1782" s="30">
        <v>63.92</v>
      </c>
      <c r="J1782" s="31">
        <v>7</v>
      </c>
      <c r="K1782" s="32">
        <v>-46.88</v>
      </c>
    </row>
    <row r="1783" spans="1:11" x14ac:dyDescent="0.25">
      <c r="A1783" s="29">
        <v>41982</v>
      </c>
      <c r="B1783" s="22">
        <v>2014</v>
      </c>
      <c r="C1783" s="22">
        <v>12</v>
      </c>
      <c r="D1783" s="22" t="s">
        <v>1764</v>
      </c>
      <c r="E1783" s="22" t="s">
        <v>1561</v>
      </c>
      <c r="F1783" s="22" t="s">
        <v>28</v>
      </c>
      <c r="G1783" s="22" t="s">
        <v>293</v>
      </c>
      <c r="H1783" s="22" t="s">
        <v>337</v>
      </c>
      <c r="I1783" s="30">
        <v>357.93</v>
      </c>
      <c r="J1783" s="31">
        <v>3</v>
      </c>
      <c r="K1783" s="32">
        <v>7.16</v>
      </c>
    </row>
    <row r="1784" spans="1:11" x14ac:dyDescent="0.25">
      <c r="A1784" s="29">
        <v>41982</v>
      </c>
      <c r="B1784" s="22">
        <v>2014</v>
      </c>
      <c r="C1784" s="22">
        <v>12</v>
      </c>
      <c r="D1784" s="22" t="s">
        <v>1764</v>
      </c>
      <c r="E1784" s="22" t="s">
        <v>1561</v>
      </c>
      <c r="F1784" s="22" t="s">
        <v>13</v>
      </c>
      <c r="G1784" s="22" t="s">
        <v>14</v>
      </c>
      <c r="H1784" s="22" t="s">
        <v>1506</v>
      </c>
      <c r="I1784" s="30">
        <v>57.4</v>
      </c>
      <c r="J1784" s="31">
        <v>5</v>
      </c>
      <c r="K1784" s="32">
        <v>10.91</v>
      </c>
    </row>
    <row r="1785" spans="1:11" x14ac:dyDescent="0.25">
      <c r="A1785" s="29">
        <v>41982</v>
      </c>
      <c r="B1785" s="22">
        <v>2014</v>
      </c>
      <c r="C1785" s="22">
        <v>12</v>
      </c>
      <c r="D1785" s="22" t="s">
        <v>1764</v>
      </c>
      <c r="E1785" s="22" t="s">
        <v>1561</v>
      </c>
      <c r="F1785" s="22" t="s">
        <v>28</v>
      </c>
      <c r="G1785" s="22" t="s">
        <v>48</v>
      </c>
      <c r="H1785" s="22" t="s">
        <v>795</v>
      </c>
      <c r="I1785" s="30">
        <v>331.96</v>
      </c>
      <c r="J1785" s="31">
        <v>2</v>
      </c>
      <c r="K1785" s="32">
        <v>149.38</v>
      </c>
    </row>
    <row r="1786" spans="1:11" x14ac:dyDescent="0.25">
      <c r="A1786" s="29">
        <v>41982</v>
      </c>
      <c r="B1786" s="22">
        <v>2014</v>
      </c>
      <c r="C1786" s="22">
        <v>12</v>
      </c>
      <c r="D1786" s="22" t="s">
        <v>1764</v>
      </c>
      <c r="E1786" s="22" t="s">
        <v>1561</v>
      </c>
      <c r="F1786" s="22" t="s">
        <v>18</v>
      </c>
      <c r="G1786" s="22" t="s">
        <v>36</v>
      </c>
      <c r="H1786" s="22" t="s">
        <v>1765</v>
      </c>
      <c r="I1786" s="30">
        <v>40.56</v>
      </c>
      <c r="J1786" s="31">
        <v>2</v>
      </c>
      <c r="K1786" s="32">
        <v>12.98</v>
      </c>
    </row>
    <row r="1787" spans="1:11" x14ac:dyDescent="0.25">
      <c r="A1787" s="29">
        <v>41982</v>
      </c>
      <c r="B1787" s="22">
        <v>2014</v>
      </c>
      <c r="C1787" s="22">
        <v>12</v>
      </c>
      <c r="D1787" s="22" t="s">
        <v>1766</v>
      </c>
      <c r="E1787" s="22" t="s">
        <v>22</v>
      </c>
      <c r="F1787" s="22" t="s">
        <v>18</v>
      </c>
      <c r="G1787" s="22" t="s">
        <v>19</v>
      </c>
      <c r="H1787" s="22" t="s">
        <v>1096</v>
      </c>
      <c r="I1787" s="30">
        <v>3785.29</v>
      </c>
      <c r="J1787" s="31">
        <v>6</v>
      </c>
      <c r="K1787" s="32">
        <v>420.59</v>
      </c>
    </row>
    <row r="1788" spans="1:11" x14ac:dyDescent="0.25">
      <c r="A1788" s="29">
        <v>41983</v>
      </c>
      <c r="B1788" s="22">
        <v>2014</v>
      </c>
      <c r="C1788" s="22">
        <v>12</v>
      </c>
      <c r="D1788" s="22" t="s">
        <v>1207</v>
      </c>
      <c r="E1788" s="22" t="s">
        <v>45</v>
      </c>
      <c r="F1788" s="22" t="s">
        <v>28</v>
      </c>
      <c r="G1788" s="22" t="s">
        <v>64</v>
      </c>
      <c r="H1788" s="22" t="s">
        <v>1116</v>
      </c>
      <c r="I1788" s="30">
        <v>14.9</v>
      </c>
      <c r="J1788" s="31">
        <v>5</v>
      </c>
      <c r="K1788" s="32">
        <v>4.17</v>
      </c>
    </row>
    <row r="1789" spans="1:11" x14ac:dyDescent="0.25">
      <c r="A1789" s="29">
        <v>41983</v>
      </c>
      <c r="B1789" s="22">
        <v>2014</v>
      </c>
      <c r="C1789" s="22">
        <v>12</v>
      </c>
      <c r="D1789" s="22" t="s">
        <v>1207</v>
      </c>
      <c r="E1789" s="22" t="s">
        <v>45</v>
      </c>
      <c r="F1789" s="22" t="s">
        <v>28</v>
      </c>
      <c r="G1789" s="22" t="s">
        <v>38</v>
      </c>
      <c r="H1789" s="22" t="s">
        <v>1767</v>
      </c>
      <c r="I1789" s="30">
        <v>21.39</v>
      </c>
      <c r="J1789" s="31">
        <v>1</v>
      </c>
      <c r="K1789" s="32">
        <v>6.2</v>
      </c>
    </row>
    <row r="1790" spans="1:11" x14ac:dyDescent="0.25">
      <c r="A1790" s="29">
        <v>41983</v>
      </c>
      <c r="B1790" s="22">
        <v>2014</v>
      </c>
      <c r="C1790" s="22">
        <v>12</v>
      </c>
      <c r="D1790" s="22" t="s">
        <v>1768</v>
      </c>
      <c r="E1790" s="22" t="s">
        <v>26</v>
      </c>
      <c r="F1790" s="22" t="s">
        <v>28</v>
      </c>
      <c r="G1790" s="22" t="s">
        <v>293</v>
      </c>
      <c r="H1790" s="22" t="s">
        <v>1769</v>
      </c>
      <c r="I1790" s="30">
        <v>22.24</v>
      </c>
      <c r="J1790" s="31">
        <v>2</v>
      </c>
      <c r="K1790" s="32">
        <v>2.5</v>
      </c>
    </row>
    <row r="1791" spans="1:11" x14ac:dyDescent="0.25">
      <c r="A1791" s="29">
        <v>41984</v>
      </c>
      <c r="B1791" s="22">
        <v>2014</v>
      </c>
      <c r="C1791" s="22">
        <v>12</v>
      </c>
      <c r="D1791" s="22" t="s">
        <v>1770</v>
      </c>
      <c r="E1791" s="22" t="s">
        <v>32</v>
      </c>
      <c r="F1791" s="22" t="s">
        <v>28</v>
      </c>
      <c r="G1791" s="22" t="s">
        <v>38</v>
      </c>
      <c r="H1791" s="22" t="s">
        <v>1771</v>
      </c>
      <c r="I1791" s="30">
        <v>49.63</v>
      </c>
      <c r="J1791" s="31">
        <v>4</v>
      </c>
      <c r="K1791" s="32">
        <v>4.96</v>
      </c>
    </row>
    <row r="1792" spans="1:11" x14ac:dyDescent="0.25">
      <c r="A1792" s="29">
        <v>41984</v>
      </c>
      <c r="B1792" s="22">
        <v>2014</v>
      </c>
      <c r="C1792" s="22">
        <v>12</v>
      </c>
      <c r="D1792" s="22" t="s">
        <v>1372</v>
      </c>
      <c r="E1792" s="22" t="s">
        <v>45</v>
      </c>
      <c r="F1792" s="22" t="s">
        <v>28</v>
      </c>
      <c r="G1792" s="22" t="s">
        <v>29</v>
      </c>
      <c r="H1792" s="22" t="s">
        <v>1772</v>
      </c>
      <c r="I1792" s="30">
        <v>11.96</v>
      </c>
      <c r="J1792" s="31">
        <v>2</v>
      </c>
      <c r="K1792" s="32">
        <v>5.86</v>
      </c>
    </row>
    <row r="1793" spans="1:11" x14ac:dyDescent="0.25">
      <c r="A1793" s="29">
        <v>41984</v>
      </c>
      <c r="B1793" s="22">
        <v>2014</v>
      </c>
      <c r="C1793" s="22">
        <v>12</v>
      </c>
      <c r="D1793" s="22" t="s">
        <v>1372</v>
      </c>
      <c r="E1793" s="22" t="s">
        <v>45</v>
      </c>
      <c r="F1793" s="22" t="s">
        <v>18</v>
      </c>
      <c r="G1793" s="22" t="s">
        <v>42</v>
      </c>
      <c r="H1793" s="22" t="s">
        <v>1773</v>
      </c>
      <c r="I1793" s="30">
        <v>629.05999999999995</v>
      </c>
      <c r="J1793" s="31">
        <v>3</v>
      </c>
      <c r="K1793" s="32">
        <v>31.45</v>
      </c>
    </row>
    <row r="1794" spans="1:11" x14ac:dyDescent="0.25">
      <c r="A1794" s="29">
        <v>41984</v>
      </c>
      <c r="B1794" s="22">
        <v>2014</v>
      </c>
      <c r="C1794" s="22">
        <v>12</v>
      </c>
      <c r="D1794" s="22" t="s">
        <v>429</v>
      </c>
      <c r="E1794" s="22" t="s">
        <v>81</v>
      </c>
      <c r="F1794" s="22" t="s">
        <v>28</v>
      </c>
      <c r="G1794" s="22" t="s">
        <v>64</v>
      </c>
      <c r="H1794" s="22" t="s">
        <v>729</v>
      </c>
      <c r="I1794" s="30">
        <v>7.87</v>
      </c>
      <c r="J1794" s="31">
        <v>3</v>
      </c>
      <c r="K1794" s="32">
        <v>0.89</v>
      </c>
    </row>
    <row r="1795" spans="1:11" x14ac:dyDescent="0.25">
      <c r="A1795" s="29">
        <v>41984</v>
      </c>
      <c r="B1795" s="22">
        <v>2014</v>
      </c>
      <c r="C1795" s="22">
        <v>12</v>
      </c>
      <c r="D1795" s="22" t="s">
        <v>1774</v>
      </c>
      <c r="E1795" s="22" t="s">
        <v>32</v>
      </c>
      <c r="F1795" s="22" t="s">
        <v>28</v>
      </c>
      <c r="G1795" s="22" t="s">
        <v>64</v>
      </c>
      <c r="H1795" s="22" t="s">
        <v>479</v>
      </c>
      <c r="I1795" s="30">
        <v>2.67</v>
      </c>
      <c r="J1795" s="31">
        <v>1</v>
      </c>
      <c r="K1795" s="32">
        <v>0.33</v>
      </c>
    </row>
    <row r="1796" spans="1:11" x14ac:dyDescent="0.25">
      <c r="A1796" s="29">
        <v>41984</v>
      </c>
      <c r="B1796" s="22">
        <v>2014</v>
      </c>
      <c r="C1796" s="22">
        <v>12</v>
      </c>
      <c r="D1796" s="22" t="s">
        <v>1774</v>
      </c>
      <c r="E1796" s="22" t="s">
        <v>32</v>
      </c>
      <c r="F1796" s="22" t="s">
        <v>28</v>
      </c>
      <c r="G1796" s="22" t="s">
        <v>293</v>
      </c>
      <c r="H1796" s="22" t="s">
        <v>1215</v>
      </c>
      <c r="I1796" s="30">
        <v>16.66</v>
      </c>
      <c r="J1796" s="31">
        <v>6</v>
      </c>
      <c r="K1796" s="32">
        <v>-3.12</v>
      </c>
    </row>
    <row r="1797" spans="1:11" x14ac:dyDescent="0.25">
      <c r="A1797" s="29">
        <v>41984</v>
      </c>
      <c r="B1797" s="22">
        <v>2014</v>
      </c>
      <c r="C1797" s="22">
        <v>12</v>
      </c>
      <c r="D1797" s="22" t="s">
        <v>1774</v>
      </c>
      <c r="E1797" s="22" t="s">
        <v>32</v>
      </c>
      <c r="F1797" s="22" t="s">
        <v>13</v>
      </c>
      <c r="G1797" s="22" t="s">
        <v>14</v>
      </c>
      <c r="H1797" s="22" t="s">
        <v>1775</v>
      </c>
      <c r="I1797" s="30">
        <v>79.510000000000005</v>
      </c>
      <c r="J1797" s="31">
        <v>3</v>
      </c>
      <c r="K1797" s="32">
        <v>20.87</v>
      </c>
    </row>
    <row r="1798" spans="1:11" x14ac:dyDescent="0.25">
      <c r="A1798" s="29">
        <v>41984</v>
      </c>
      <c r="B1798" s="22">
        <v>2014</v>
      </c>
      <c r="C1798" s="22">
        <v>12</v>
      </c>
      <c r="D1798" s="22" t="s">
        <v>1774</v>
      </c>
      <c r="E1798" s="22" t="s">
        <v>32</v>
      </c>
      <c r="F1798" s="22" t="s">
        <v>28</v>
      </c>
      <c r="G1798" s="22" t="s">
        <v>29</v>
      </c>
      <c r="H1798" s="22" t="s">
        <v>95</v>
      </c>
      <c r="I1798" s="30">
        <v>36.29</v>
      </c>
      <c r="J1798" s="31">
        <v>7</v>
      </c>
      <c r="K1798" s="32">
        <v>12.7</v>
      </c>
    </row>
    <row r="1799" spans="1:11" x14ac:dyDescent="0.25">
      <c r="A1799" s="29">
        <v>41984</v>
      </c>
      <c r="B1799" s="22">
        <v>2014</v>
      </c>
      <c r="C1799" s="22">
        <v>12</v>
      </c>
      <c r="D1799" s="22" t="s">
        <v>1774</v>
      </c>
      <c r="E1799" s="22" t="s">
        <v>32</v>
      </c>
      <c r="F1799" s="22" t="s">
        <v>18</v>
      </c>
      <c r="G1799" s="22" t="s">
        <v>165</v>
      </c>
      <c r="H1799" s="22" t="s">
        <v>1469</v>
      </c>
      <c r="I1799" s="30">
        <v>67.989999999999995</v>
      </c>
      <c r="J1799" s="31">
        <v>1</v>
      </c>
      <c r="K1799" s="32">
        <v>-13</v>
      </c>
    </row>
    <row r="1800" spans="1:11" x14ac:dyDescent="0.25">
      <c r="A1800" s="29">
        <v>41984</v>
      </c>
      <c r="B1800" s="22">
        <v>2014</v>
      </c>
      <c r="C1800" s="22">
        <v>12</v>
      </c>
      <c r="D1800" s="22" t="s">
        <v>363</v>
      </c>
      <c r="E1800" s="22" t="s">
        <v>32</v>
      </c>
      <c r="F1800" s="22" t="s">
        <v>18</v>
      </c>
      <c r="G1800" s="22" t="s">
        <v>36</v>
      </c>
      <c r="H1800" s="22" t="s">
        <v>216</v>
      </c>
      <c r="I1800" s="30">
        <v>25.13</v>
      </c>
      <c r="J1800" s="31">
        <v>3</v>
      </c>
      <c r="K1800" s="32">
        <v>-6.91</v>
      </c>
    </row>
    <row r="1801" spans="1:11" x14ac:dyDescent="0.25">
      <c r="A1801" s="29">
        <v>41984</v>
      </c>
      <c r="B1801" s="22">
        <v>2014</v>
      </c>
      <c r="C1801" s="22">
        <v>12</v>
      </c>
      <c r="D1801" s="22" t="s">
        <v>363</v>
      </c>
      <c r="E1801" s="22" t="s">
        <v>32</v>
      </c>
      <c r="F1801" s="22" t="s">
        <v>13</v>
      </c>
      <c r="G1801" s="22" t="s">
        <v>14</v>
      </c>
      <c r="H1801" s="22" t="s">
        <v>1117</v>
      </c>
      <c r="I1801" s="30">
        <v>127.98</v>
      </c>
      <c r="J1801" s="31">
        <v>2</v>
      </c>
      <c r="K1801" s="32">
        <v>25.6</v>
      </c>
    </row>
    <row r="1802" spans="1:11" x14ac:dyDescent="0.25">
      <c r="A1802" s="29">
        <v>41985</v>
      </c>
      <c r="B1802" s="22">
        <v>2014</v>
      </c>
      <c r="C1802" s="22">
        <v>12</v>
      </c>
      <c r="D1802" s="22" t="s">
        <v>761</v>
      </c>
      <c r="E1802" s="22" t="s">
        <v>45</v>
      </c>
      <c r="F1802" s="22" t="s">
        <v>18</v>
      </c>
      <c r="G1802" s="22" t="s">
        <v>42</v>
      </c>
      <c r="H1802" s="22" t="s">
        <v>1776</v>
      </c>
      <c r="I1802" s="30">
        <v>764.69</v>
      </c>
      <c r="J1802" s="31">
        <v>6</v>
      </c>
      <c r="K1802" s="32">
        <v>95.59</v>
      </c>
    </row>
    <row r="1803" spans="1:11" x14ac:dyDescent="0.25">
      <c r="A1803" s="29">
        <v>41985</v>
      </c>
      <c r="B1803" s="22">
        <v>2014</v>
      </c>
      <c r="C1803" s="22">
        <v>12</v>
      </c>
      <c r="D1803" s="22" t="s">
        <v>761</v>
      </c>
      <c r="E1803" s="22" t="s">
        <v>45</v>
      </c>
      <c r="F1803" s="22" t="s">
        <v>18</v>
      </c>
      <c r="G1803" s="22" t="s">
        <v>42</v>
      </c>
      <c r="H1803" s="22" t="s">
        <v>462</v>
      </c>
      <c r="I1803" s="30">
        <v>3610.85</v>
      </c>
      <c r="J1803" s="31">
        <v>12</v>
      </c>
      <c r="K1803" s="32">
        <v>135.41</v>
      </c>
    </row>
    <row r="1804" spans="1:11" x14ac:dyDescent="0.25">
      <c r="A1804" s="29">
        <v>41985</v>
      </c>
      <c r="B1804" s="22">
        <v>2014</v>
      </c>
      <c r="C1804" s="22">
        <v>12</v>
      </c>
      <c r="D1804" s="22" t="s">
        <v>761</v>
      </c>
      <c r="E1804" s="22" t="s">
        <v>45</v>
      </c>
      <c r="F1804" s="22" t="s">
        <v>18</v>
      </c>
      <c r="G1804" s="22" t="s">
        <v>165</v>
      </c>
      <c r="H1804" s="22" t="s">
        <v>1469</v>
      </c>
      <c r="I1804" s="30">
        <v>254.97</v>
      </c>
      <c r="J1804" s="31">
        <v>3</v>
      </c>
      <c r="K1804" s="32">
        <v>12</v>
      </c>
    </row>
    <row r="1805" spans="1:11" x14ac:dyDescent="0.25">
      <c r="A1805" s="29">
        <v>41985</v>
      </c>
      <c r="B1805" s="22">
        <v>2014</v>
      </c>
      <c r="C1805" s="22">
        <v>12</v>
      </c>
      <c r="D1805" s="22" t="s">
        <v>631</v>
      </c>
      <c r="E1805" s="22" t="s">
        <v>45</v>
      </c>
      <c r="F1805" s="22" t="s">
        <v>18</v>
      </c>
      <c r="G1805" s="22" t="s">
        <v>36</v>
      </c>
      <c r="H1805" s="22" t="s">
        <v>1777</v>
      </c>
      <c r="I1805" s="30">
        <v>43.31</v>
      </c>
      <c r="J1805" s="31">
        <v>1</v>
      </c>
      <c r="K1805" s="32">
        <v>4.33</v>
      </c>
    </row>
    <row r="1806" spans="1:11" x14ac:dyDescent="0.25">
      <c r="A1806" s="29">
        <v>41985</v>
      </c>
      <c r="B1806" s="22">
        <v>2014</v>
      </c>
      <c r="C1806" s="22">
        <v>12</v>
      </c>
      <c r="D1806" s="22" t="s">
        <v>1778</v>
      </c>
      <c r="E1806" s="22" t="s">
        <v>32</v>
      </c>
      <c r="F1806" s="22" t="s">
        <v>28</v>
      </c>
      <c r="G1806" s="22" t="s">
        <v>48</v>
      </c>
      <c r="H1806" s="22" t="s">
        <v>1779</v>
      </c>
      <c r="I1806" s="30">
        <v>210.39</v>
      </c>
      <c r="J1806" s="31">
        <v>2</v>
      </c>
      <c r="K1806" s="32">
        <v>-336.63</v>
      </c>
    </row>
    <row r="1807" spans="1:11" x14ac:dyDescent="0.25">
      <c r="A1807" s="29">
        <v>41985</v>
      </c>
      <c r="B1807" s="22">
        <v>2014</v>
      </c>
      <c r="C1807" s="22">
        <v>12</v>
      </c>
      <c r="D1807" s="22" t="s">
        <v>1780</v>
      </c>
      <c r="E1807" s="22" t="s">
        <v>45</v>
      </c>
      <c r="F1807" s="22" t="s">
        <v>18</v>
      </c>
      <c r="G1807" s="22" t="s">
        <v>36</v>
      </c>
      <c r="H1807" s="22" t="s">
        <v>1781</v>
      </c>
      <c r="I1807" s="30">
        <v>12.54</v>
      </c>
      <c r="J1807" s="31">
        <v>3</v>
      </c>
      <c r="K1807" s="32">
        <v>4.51</v>
      </c>
    </row>
    <row r="1808" spans="1:11" x14ac:dyDescent="0.25">
      <c r="A1808" s="29">
        <v>41985</v>
      </c>
      <c r="B1808" s="22">
        <v>2014</v>
      </c>
      <c r="C1808" s="22">
        <v>12</v>
      </c>
      <c r="D1808" s="22" t="s">
        <v>1780</v>
      </c>
      <c r="E1808" s="22" t="s">
        <v>45</v>
      </c>
      <c r="F1808" s="22" t="s">
        <v>28</v>
      </c>
      <c r="G1808" s="22" t="s">
        <v>38</v>
      </c>
      <c r="H1808" s="22" t="s">
        <v>1782</v>
      </c>
      <c r="I1808" s="30">
        <v>8.94</v>
      </c>
      <c r="J1808" s="31">
        <v>3</v>
      </c>
      <c r="K1808" s="32">
        <v>0.63</v>
      </c>
    </row>
    <row r="1809" spans="1:11" x14ac:dyDescent="0.25">
      <c r="A1809" s="29">
        <v>41985</v>
      </c>
      <c r="B1809" s="22">
        <v>2014</v>
      </c>
      <c r="C1809" s="22">
        <v>12</v>
      </c>
      <c r="D1809" s="22" t="s">
        <v>1780</v>
      </c>
      <c r="E1809" s="22" t="s">
        <v>45</v>
      </c>
      <c r="F1809" s="22" t="s">
        <v>18</v>
      </c>
      <c r="G1809" s="22" t="s">
        <v>36</v>
      </c>
      <c r="H1809" s="22" t="s">
        <v>1450</v>
      </c>
      <c r="I1809" s="30">
        <v>9.24</v>
      </c>
      <c r="J1809" s="31">
        <v>3</v>
      </c>
      <c r="K1809" s="32">
        <v>4.4400000000000004</v>
      </c>
    </row>
    <row r="1810" spans="1:11" x14ac:dyDescent="0.25">
      <c r="A1810" s="29">
        <v>41985</v>
      </c>
      <c r="B1810" s="22">
        <v>2014</v>
      </c>
      <c r="C1810" s="22">
        <v>12</v>
      </c>
      <c r="D1810" s="22" t="s">
        <v>1071</v>
      </c>
      <c r="E1810" s="22" t="s">
        <v>77</v>
      </c>
      <c r="F1810" s="22" t="s">
        <v>28</v>
      </c>
      <c r="G1810" s="22" t="s">
        <v>155</v>
      </c>
      <c r="H1810" s="22" t="s">
        <v>156</v>
      </c>
      <c r="I1810" s="30">
        <v>23.47</v>
      </c>
      <c r="J1810" s="31">
        <v>3</v>
      </c>
      <c r="K1810" s="32">
        <v>7.63</v>
      </c>
    </row>
    <row r="1811" spans="1:11" x14ac:dyDescent="0.25">
      <c r="A1811" s="29">
        <v>41986</v>
      </c>
      <c r="B1811" s="22">
        <v>2014</v>
      </c>
      <c r="C1811" s="22">
        <v>12</v>
      </c>
      <c r="D1811" s="22" t="s">
        <v>278</v>
      </c>
      <c r="E1811" s="22" t="s">
        <v>45</v>
      </c>
      <c r="F1811" s="22" t="s">
        <v>28</v>
      </c>
      <c r="G1811" s="22" t="s">
        <v>29</v>
      </c>
      <c r="H1811" s="22" t="s">
        <v>1441</v>
      </c>
      <c r="I1811" s="30">
        <v>90.24</v>
      </c>
      <c r="J1811" s="31">
        <v>6</v>
      </c>
      <c r="K1811" s="32">
        <v>41.51</v>
      </c>
    </row>
    <row r="1812" spans="1:11" x14ac:dyDescent="0.25">
      <c r="A1812" s="29">
        <v>41986</v>
      </c>
      <c r="B1812" s="22">
        <v>2014</v>
      </c>
      <c r="C1812" s="22">
        <v>12</v>
      </c>
      <c r="D1812" s="22" t="s">
        <v>1783</v>
      </c>
      <c r="E1812" s="22" t="s">
        <v>32</v>
      </c>
      <c r="F1812" s="22" t="s">
        <v>28</v>
      </c>
      <c r="G1812" s="22" t="s">
        <v>293</v>
      </c>
      <c r="H1812" s="22" t="s">
        <v>1346</v>
      </c>
      <c r="I1812" s="30">
        <v>2.92</v>
      </c>
      <c r="J1812" s="31">
        <v>1</v>
      </c>
      <c r="K1812" s="32">
        <v>0.37</v>
      </c>
    </row>
    <row r="1813" spans="1:11" x14ac:dyDescent="0.25">
      <c r="A1813" s="29">
        <v>41986</v>
      </c>
      <c r="B1813" s="22">
        <v>2014</v>
      </c>
      <c r="C1813" s="22">
        <v>12</v>
      </c>
      <c r="D1813" s="22" t="s">
        <v>864</v>
      </c>
      <c r="E1813" s="22" t="s">
        <v>26</v>
      </c>
      <c r="F1813" s="22" t="s">
        <v>18</v>
      </c>
      <c r="G1813" s="22" t="s">
        <v>36</v>
      </c>
      <c r="H1813" s="22" t="s">
        <v>1784</v>
      </c>
      <c r="I1813" s="30">
        <v>94.43</v>
      </c>
      <c r="J1813" s="31">
        <v>3</v>
      </c>
      <c r="K1813" s="32">
        <v>-42.49</v>
      </c>
    </row>
    <row r="1814" spans="1:11" x14ac:dyDescent="0.25">
      <c r="A1814" s="29">
        <v>41986</v>
      </c>
      <c r="B1814" s="22">
        <v>2014</v>
      </c>
      <c r="C1814" s="22">
        <v>12</v>
      </c>
      <c r="D1814" s="22" t="s">
        <v>812</v>
      </c>
      <c r="E1814" s="22" t="s">
        <v>183</v>
      </c>
      <c r="F1814" s="22" t="s">
        <v>18</v>
      </c>
      <c r="G1814" s="22" t="s">
        <v>36</v>
      </c>
      <c r="H1814" s="22" t="s">
        <v>844</v>
      </c>
      <c r="I1814" s="30">
        <v>87.96</v>
      </c>
      <c r="J1814" s="31">
        <v>3</v>
      </c>
      <c r="K1814" s="32">
        <v>7.7</v>
      </c>
    </row>
    <row r="1815" spans="1:11" x14ac:dyDescent="0.25">
      <c r="A1815" s="29">
        <v>41986</v>
      </c>
      <c r="B1815" s="22">
        <v>2014</v>
      </c>
      <c r="C1815" s="22">
        <v>12</v>
      </c>
      <c r="D1815" s="22" t="s">
        <v>812</v>
      </c>
      <c r="E1815" s="22" t="s">
        <v>183</v>
      </c>
      <c r="F1815" s="22" t="s">
        <v>28</v>
      </c>
      <c r="G1815" s="22" t="s">
        <v>48</v>
      </c>
      <c r="H1815" s="22" t="s">
        <v>1084</v>
      </c>
      <c r="I1815" s="30">
        <v>5.21</v>
      </c>
      <c r="J1815" s="31">
        <v>2</v>
      </c>
      <c r="K1815" s="32">
        <v>-4.17</v>
      </c>
    </row>
    <row r="1816" spans="1:11" x14ac:dyDescent="0.25">
      <c r="A1816" s="29">
        <v>41986</v>
      </c>
      <c r="B1816" s="22">
        <v>2014</v>
      </c>
      <c r="C1816" s="22">
        <v>12</v>
      </c>
      <c r="D1816" s="22" t="s">
        <v>1785</v>
      </c>
      <c r="E1816" s="22" t="s">
        <v>118</v>
      </c>
      <c r="F1816" s="22" t="s">
        <v>28</v>
      </c>
      <c r="G1816" s="22" t="s">
        <v>48</v>
      </c>
      <c r="H1816" s="22" t="s">
        <v>670</v>
      </c>
      <c r="I1816" s="30">
        <v>12.39</v>
      </c>
      <c r="J1816" s="31">
        <v>3</v>
      </c>
      <c r="K1816" s="32">
        <v>5.82</v>
      </c>
    </row>
    <row r="1817" spans="1:11" x14ac:dyDescent="0.25">
      <c r="A1817" s="29">
        <v>41987</v>
      </c>
      <c r="B1817" s="22">
        <v>2014</v>
      </c>
      <c r="C1817" s="22">
        <v>12</v>
      </c>
      <c r="D1817" s="22" t="s">
        <v>618</v>
      </c>
      <c r="E1817" s="22" t="s">
        <v>26</v>
      </c>
      <c r="F1817" s="22" t="s">
        <v>28</v>
      </c>
      <c r="G1817" s="22" t="s">
        <v>48</v>
      </c>
      <c r="H1817" s="22" t="s">
        <v>809</v>
      </c>
      <c r="I1817" s="30">
        <v>5.0999999999999996</v>
      </c>
      <c r="J1817" s="31">
        <v>4</v>
      </c>
      <c r="K1817" s="32">
        <v>-8.68</v>
      </c>
    </row>
    <row r="1818" spans="1:11" x14ac:dyDescent="0.25">
      <c r="A1818" s="29">
        <v>41987</v>
      </c>
      <c r="B1818" s="22">
        <v>2014</v>
      </c>
      <c r="C1818" s="22">
        <v>12</v>
      </c>
      <c r="D1818" s="22" t="s">
        <v>618</v>
      </c>
      <c r="E1818" s="22" t="s">
        <v>26</v>
      </c>
      <c r="F1818" s="22" t="s">
        <v>28</v>
      </c>
      <c r="G1818" s="22" t="s">
        <v>33</v>
      </c>
      <c r="H1818" s="22" t="s">
        <v>1786</v>
      </c>
      <c r="I1818" s="30">
        <v>2.9</v>
      </c>
      <c r="J1818" s="31">
        <v>2</v>
      </c>
      <c r="K1818" s="32">
        <v>0.47</v>
      </c>
    </row>
    <row r="1819" spans="1:11" x14ac:dyDescent="0.25">
      <c r="A1819" s="29">
        <v>41987</v>
      </c>
      <c r="B1819" s="22">
        <v>2014</v>
      </c>
      <c r="C1819" s="22">
        <v>12</v>
      </c>
      <c r="D1819" s="22" t="s">
        <v>618</v>
      </c>
      <c r="E1819" s="22" t="s">
        <v>26</v>
      </c>
      <c r="F1819" s="22" t="s">
        <v>13</v>
      </c>
      <c r="G1819" s="22" t="s">
        <v>14</v>
      </c>
      <c r="H1819" s="22" t="s">
        <v>1047</v>
      </c>
      <c r="I1819" s="30">
        <v>35.020000000000003</v>
      </c>
      <c r="J1819" s="31">
        <v>3</v>
      </c>
      <c r="K1819" s="32">
        <v>-2.19</v>
      </c>
    </row>
    <row r="1820" spans="1:11" x14ac:dyDescent="0.25">
      <c r="A1820" s="29">
        <v>41987</v>
      </c>
      <c r="B1820" s="22">
        <v>2014</v>
      </c>
      <c r="C1820" s="22">
        <v>12</v>
      </c>
      <c r="D1820" s="22" t="s">
        <v>287</v>
      </c>
      <c r="E1820" s="22" t="s">
        <v>77</v>
      </c>
      <c r="F1820" s="22" t="s">
        <v>18</v>
      </c>
      <c r="G1820" s="22" t="s">
        <v>19</v>
      </c>
      <c r="H1820" s="22" t="s">
        <v>525</v>
      </c>
      <c r="I1820" s="30">
        <v>186.3</v>
      </c>
      <c r="J1820" s="31">
        <v>4</v>
      </c>
      <c r="K1820" s="32">
        <v>13.97</v>
      </c>
    </row>
    <row r="1821" spans="1:11" x14ac:dyDescent="0.25">
      <c r="A1821" s="29">
        <v>41987</v>
      </c>
      <c r="B1821" s="22">
        <v>2014</v>
      </c>
      <c r="C1821" s="22">
        <v>12</v>
      </c>
      <c r="D1821" s="22" t="s">
        <v>1787</v>
      </c>
      <c r="E1821" s="22" t="s">
        <v>131</v>
      </c>
      <c r="F1821" s="22" t="s">
        <v>28</v>
      </c>
      <c r="G1821" s="22" t="s">
        <v>64</v>
      </c>
      <c r="H1821" s="22" t="s">
        <v>459</v>
      </c>
      <c r="I1821" s="30">
        <v>2.62</v>
      </c>
      <c r="J1821" s="31">
        <v>1</v>
      </c>
      <c r="K1821" s="32">
        <v>0.3</v>
      </c>
    </row>
    <row r="1822" spans="1:11" x14ac:dyDescent="0.25">
      <c r="A1822" s="29">
        <v>41987</v>
      </c>
      <c r="B1822" s="22">
        <v>2014</v>
      </c>
      <c r="C1822" s="22">
        <v>12</v>
      </c>
      <c r="D1822" s="22" t="s">
        <v>1787</v>
      </c>
      <c r="E1822" s="22" t="s">
        <v>131</v>
      </c>
      <c r="F1822" s="22" t="s">
        <v>18</v>
      </c>
      <c r="G1822" s="22" t="s">
        <v>42</v>
      </c>
      <c r="H1822" s="22" t="s">
        <v>1788</v>
      </c>
      <c r="I1822" s="30">
        <v>136.53</v>
      </c>
      <c r="J1822" s="31">
        <v>1</v>
      </c>
      <c r="K1822" s="32">
        <v>-52.34</v>
      </c>
    </row>
    <row r="1823" spans="1:11" x14ac:dyDescent="0.25">
      <c r="A1823" s="29">
        <v>41987</v>
      </c>
      <c r="B1823" s="22">
        <v>2014</v>
      </c>
      <c r="C1823" s="22">
        <v>12</v>
      </c>
      <c r="D1823" s="22" t="s">
        <v>1787</v>
      </c>
      <c r="E1823" s="22" t="s">
        <v>131</v>
      </c>
      <c r="F1823" s="22" t="s">
        <v>13</v>
      </c>
      <c r="G1823" s="22" t="s">
        <v>14</v>
      </c>
      <c r="H1823" s="22" t="s">
        <v>1789</v>
      </c>
      <c r="I1823" s="30">
        <v>263.95999999999998</v>
      </c>
      <c r="J1823" s="31">
        <v>1</v>
      </c>
      <c r="K1823" s="32">
        <v>42.89</v>
      </c>
    </row>
    <row r="1824" spans="1:11" x14ac:dyDescent="0.25">
      <c r="A1824" s="29">
        <v>41987</v>
      </c>
      <c r="B1824" s="22">
        <v>2014</v>
      </c>
      <c r="C1824" s="22">
        <v>12</v>
      </c>
      <c r="D1824" s="22" t="s">
        <v>207</v>
      </c>
      <c r="E1824" s="22" t="s">
        <v>22</v>
      </c>
      <c r="F1824" s="22" t="s">
        <v>13</v>
      </c>
      <c r="G1824" s="22" t="s">
        <v>283</v>
      </c>
      <c r="H1824" s="22" t="s">
        <v>1381</v>
      </c>
      <c r="I1824" s="30">
        <v>6999.96</v>
      </c>
      <c r="J1824" s="31">
        <v>4</v>
      </c>
      <c r="K1824" s="32">
        <v>2239.9899999999998</v>
      </c>
    </row>
    <row r="1825" spans="1:11" x14ac:dyDescent="0.25">
      <c r="A1825" s="29">
        <v>41987</v>
      </c>
      <c r="B1825" s="22">
        <v>2014</v>
      </c>
      <c r="C1825" s="22">
        <v>12</v>
      </c>
      <c r="D1825" s="22" t="s">
        <v>1790</v>
      </c>
      <c r="E1825" s="22" t="s">
        <v>26</v>
      </c>
      <c r="F1825" s="22" t="s">
        <v>28</v>
      </c>
      <c r="G1825" s="22" t="s">
        <v>48</v>
      </c>
      <c r="H1825" s="22" t="s">
        <v>1552</v>
      </c>
      <c r="I1825" s="30">
        <v>9.26</v>
      </c>
      <c r="J1825" s="31">
        <v>3</v>
      </c>
      <c r="K1825" s="32">
        <v>-13.9</v>
      </c>
    </row>
    <row r="1826" spans="1:11" x14ac:dyDescent="0.25">
      <c r="A1826" s="29">
        <v>41988</v>
      </c>
      <c r="B1826" s="22">
        <v>2014</v>
      </c>
      <c r="C1826" s="22">
        <v>12</v>
      </c>
      <c r="D1826" s="22" t="s">
        <v>953</v>
      </c>
      <c r="E1826" s="22" t="s">
        <v>32</v>
      </c>
      <c r="F1826" s="22" t="s">
        <v>13</v>
      </c>
      <c r="G1826" s="22" t="s">
        <v>23</v>
      </c>
      <c r="H1826" s="22" t="s">
        <v>1791</v>
      </c>
      <c r="I1826" s="30">
        <v>40.68</v>
      </c>
      <c r="J1826" s="31">
        <v>3</v>
      </c>
      <c r="K1826" s="32">
        <v>-9.15</v>
      </c>
    </row>
    <row r="1827" spans="1:11" x14ac:dyDescent="0.25">
      <c r="A1827" s="29">
        <v>41988</v>
      </c>
      <c r="B1827" s="22">
        <v>2014</v>
      </c>
      <c r="C1827" s="22">
        <v>12</v>
      </c>
      <c r="D1827" s="22" t="s">
        <v>953</v>
      </c>
      <c r="E1827" s="22" t="s">
        <v>32</v>
      </c>
      <c r="F1827" s="22" t="s">
        <v>18</v>
      </c>
      <c r="G1827" s="22" t="s">
        <v>19</v>
      </c>
      <c r="H1827" s="22" t="s">
        <v>1034</v>
      </c>
      <c r="I1827" s="30">
        <v>763.28</v>
      </c>
      <c r="J1827" s="31">
        <v>5</v>
      </c>
      <c r="K1827" s="32">
        <v>-21.81</v>
      </c>
    </row>
    <row r="1828" spans="1:11" x14ac:dyDescent="0.25">
      <c r="A1828" s="29">
        <v>41988</v>
      </c>
      <c r="B1828" s="22">
        <v>2014</v>
      </c>
      <c r="C1828" s="22">
        <v>12</v>
      </c>
      <c r="D1828" s="22" t="s">
        <v>563</v>
      </c>
      <c r="E1828" s="22" t="s">
        <v>45</v>
      </c>
      <c r="F1828" s="22" t="s">
        <v>18</v>
      </c>
      <c r="G1828" s="22" t="s">
        <v>36</v>
      </c>
      <c r="H1828" s="22" t="s">
        <v>1792</v>
      </c>
      <c r="I1828" s="30">
        <v>6.16</v>
      </c>
      <c r="J1828" s="31">
        <v>2</v>
      </c>
      <c r="K1828" s="32">
        <v>1.97</v>
      </c>
    </row>
    <row r="1829" spans="1:11" x14ac:dyDescent="0.25">
      <c r="A1829" s="29">
        <v>41988</v>
      </c>
      <c r="B1829" s="22">
        <v>2014</v>
      </c>
      <c r="C1829" s="22">
        <v>12</v>
      </c>
      <c r="D1829" s="22" t="s">
        <v>1793</v>
      </c>
      <c r="E1829" s="22" t="s">
        <v>26</v>
      </c>
      <c r="F1829" s="22" t="s">
        <v>18</v>
      </c>
      <c r="G1829" s="22" t="s">
        <v>36</v>
      </c>
      <c r="H1829" s="22" t="s">
        <v>1403</v>
      </c>
      <c r="I1829" s="30">
        <v>8.5399999999999991</v>
      </c>
      <c r="J1829" s="31">
        <v>2</v>
      </c>
      <c r="K1829" s="32">
        <v>-7.48</v>
      </c>
    </row>
    <row r="1830" spans="1:11" x14ac:dyDescent="0.25">
      <c r="A1830" s="29">
        <v>41988</v>
      </c>
      <c r="B1830" s="22">
        <v>2014</v>
      </c>
      <c r="C1830" s="22">
        <v>12</v>
      </c>
      <c r="D1830" s="22" t="s">
        <v>1168</v>
      </c>
      <c r="E1830" s="22" t="s">
        <v>89</v>
      </c>
      <c r="F1830" s="22" t="s">
        <v>18</v>
      </c>
      <c r="G1830" s="22" t="s">
        <v>19</v>
      </c>
      <c r="H1830" s="22" t="s">
        <v>1522</v>
      </c>
      <c r="I1830" s="30">
        <v>445.8</v>
      </c>
      <c r="J1830" s="31">
        <v>7</v>
      </c>
      <c r="K1830" s="32">
        <v>-108.27</v>
      </c>
    </row>
    <row r="1831" spans="1:11" x14ac:dyDescent="0.25">
      <c r="A1831" s="29">
        <v>41989</v>
      </c>
      <c r="B1831" s="22">
        <v>2014</v>
      </c>
      <c r="C1831" s="22">
        <v>12</v>
      </c>
      <c r="D1831" s="22" t="s">
        <v>1742</v>
      </c>
      <c r="E1831" s="22" t="s">
        <v>77</v>
      </c>
      <c r="F1831" s="22" t="s">
        <v>28</v>
      </c>
      <c r="G1831" s="22" t="s">
        <v>48</v>
      </c>
      <c r="H1831" s="22" t="s">
        <v>1794</v>
      </c>
      <c r="I1831" s="30">
        <v>1.17</v>
      </c>
      <c r="J1831" s="31">
        <v>1</v>
      </c>
      <c r="K1831" s="32">
        <v>-0.86</v>
      </c>
    </row>
    <row r="1832" spans="1:11" x14ac:dyDescent="0.25">
      <c r="A1832" s="29">
        <v>41989</v>
      </c>
      <c r="B1832" s="22">
        <v>2014</v>
      </c>
      <c r="C1832" s="22">
        <v>12</v>
      </c>
      <c r="D1832" s="22" t="s">
        <v>1795</v>
      </c>
      <c r="E1832" s="22" t="s">
        <v>45</v>
      </c>
      <c r="F1832" s="22" t="s">
        <v>18</v>
      </c>
      <c r="G1832" s="22" t="s">
        <v>36</v>
      </c>
      <c r="H1832" s="22" t="s">
        <v>1796</v>
      </c>
      <c r="I1832" s="30">
        <v>44.46</v>
      </c>
      <c r="J1832" s="31">
        <v>2</v>
      </c>
      <c r="K1832" s="32">
        <v>14.67</v>
      </c>
    </row>
    <row r="1833" spans="1:11" x14ac:dyDescent="0.25">
      <c r="A1833" s="29">
        <v>41989</v>
      </c>
      <c r="B1833" s="22">
        <v>2014</v>
      </c>
      <c r="C1833" s="22">
        <v>12</v>
      </c>
      <c r="D1833" s="22" t="s">
        <v>1795</v>
      </c>
      <c r="E1833" s="22" t="s">
        <v>45</v>
      </c>
      <c r="F1833" s="22" t="s">
        <v>18</v>
      </c>
      <c r="G1833" s="22" t="s">
        <v>19</v>
      </c>
      <c r="H1833" s="22" t="s">
        <v>623</v>
      </c>
      <c r="I1833" s="30">
        <v>241.57</v>
      </c>
      <c r="J1833" s="31">
        <v>2</v>
      </c>
      <c r="K1833" s="32">
        <v>18.12</v>
      </c>
    </row>
    <row r="1834" spans="1:11" x14ac:dyDescent="0.25">
      <c r="A1834" s="29">
        <v>41989</v>
      </c>
      <c r="B1834" s="22">
        <v>2014</v>
      </c>
      <c r="C1834" s="22">
        <v>12</v>
      </c>
      <c r="D1834" s="22" t="s">
        <v>1795</v>
      </c>
      <c r="E1834" s="22" t="s">
        <v>45</v>
      </c>
      <c r="F1834" s="22" t="s">
        <v>13</v>
      </c>
      <c r="G1834" s="22" t="s">
        <v>14</v>
      </c>
      <c r="H1834" s="22" t="s">
        <v>1797</v>
      </c>
      <c r="I1834" s="30">
        <v>395</v>
      </c>
      <c r="J1834" s="31">
        <v>5</v>
      </c>
      <c r="K1834" s="32">
        <v>39.5</v>
      </c>
    </row>
    <row r="1835" spans="1:11" x14ac:dyDescent="0.25">
      <c r="A1835" s="29">
        <v>41989</v>
      </c>
      <c r="B1835" s="22">
        <v>2014</v>
      </c>
      <c r="C1835" s="22">
        <v>12</v>
      </c>
      <c r="D1835" s="22" t="s">
        <v>1795</v>
      </c>
      <c r="E1835" s="22" t="s">
        <v>45</v>
      </c>
      <c r="F1835" s="22" t="s">
        <v>13</v>
      </c>
      <c r="G1835" s="22" t="s">
        <v>23</v>
      </c>
      <c r="H1835" s="22" t="s">
        <v>882</v>
      </c>
      <c r="I1835" s="30">
        <v>627.16999999999996</v>
      </c>
      <c r="J1835" s="31">
        <v>4</v>
      </c>
      <c r="K1835" s="32">
        <v>70.56</v>
      </c>
    </row>
    <row r="1836" spans="1:11" x14ac:dyDescent="0.25">
      <c r="A1836" s="29">
        <v>41989</v>
      </c>
      <c r="B1836" s="22">
        <v>2014</v>
      </c>
      <c r="C1836" s="22">
        <v>12</v>
      </c>
      <c r="D1836" s="22" t="s">
        <v>587</v>
      </c>
      <c r="E1836" s="22" t="s">
        <v>77</v>
      </c>
      <c r="F1836" s="22" t="s">
        <v>18</v>
      </c>
      <c r="G1836" s="22" t="s">
        <v>19</v>
      </c>
      <c r="H1836" s="22" t="s">
        <v>850</v>
      </c>
      <c r="I1836" s="30">
        <v>1013.83</v>
      </c>
      <c r="J1836" s="31">
        <v>9</v>
      </c>
      <c r="K1836" s="32">
        <v>101.38</v>
      </c>
    </row>
    <row r="1837" spans="1:11" x14ac:dyDescent="0.25">
      <c r="A1837" s="29">
        <v>41989</v>
      </c>
      <c r="B1837" s="22">
        <v>2014</v>
      </c>
      <c r="C1837" s="22">
        <v>12</v>
      </c>
      <c r="D1837" s="22" t="s">
        <v>587</v>
      </c>
      <c r="E1837" s="22" t="s">
        <v>77</v>
      </c>
      <c r="F1837" s="22" t="s">
        <v>28</v>
      </c>
      <c r="G1837" s="22" t="s">
        <v>33</v>
      </c>
      <c r="H1837" s="22" t="s">
        <v>1798</v>
      </c>
      <c r="I1837" s="30">
        <v>1.98</v>
      </c>
      <c r="J1837" s="31">
        <v>2</v>
      </c>
      <c r="K1837" s="32">
        <v>0.67</v>
      </c>
    </row>
    <row r="1838" spans="1:11" x14ac:dyDescent="0.25">
      <c r="A1838" s="29">
        <v>41989</v>
      </c>
      <c r="B1838" s="22">
        <v>2014</v>
      </c>
      <c r="C1838" s="22">
        <v>12</v>
      </c>
      <c r="D1838" s="22" t="s">
        <v>227</v>
      </c>
      <c r="E1838" s="22" t="s">
        <v>32</v>
      </c>
      <c r="F1838" s="22" t="s">
        <v>28</v>
      </c>
      <c r="G1838" s="22" t="s">
        <v>29</v>
      </c>
      <c r="H1838" s="22" t="s">
        <v>1398</v>
      </c>
      <c r="I1838" s="30">
        <v>36.29</v>
      </c>
      <c r="J1838" s="31">
        <v>7</v>
      </c>
      <c r="K1838" s="32">
        <v>12.7</v>
      </c>
    </row>
    <row r="1839" spans="1:11" x14ac:dyDescent="0.25">
      <c r="A1839" s="29">
        <v>41989</v>
      </c>
      <c r="B1839" s="22">
        <v>2014</v>
      </c>
      <c r="C1839" s="22">
        <v>12</v>
      </c>
      <c r="D1839" s="22" t="s">
        <v>227</v>
      </c>
      <c r="E1839" s="22" t="s">
        <v>32</v>
      </c>
      <c r="F1839" s="22" t="s">
        <v>18</v>
      </c>
      <c r="G1839" s="22" t="s">
        <v>36</v>
      </c>
      <c r="H1839" s="22" t="s">
        <v>275</v>
      </c>
      <c r="I1839" s="30">
        <v>56.57</v>
      </c>
      <c r="J1839" s="31">
        <v>2</v>
      </c>
      <c r="K1839" s="32">
        <v>-74.95</v>
      </c>
    </row>
    <row r="1840" spans="1:11" x14ac:dyDescent="0.25">
      <c r="A1840" s="29">
        <v>41989</v>
      </c>
      <c r="B1840" s="22">
        <v>2014</v>
      </c>
      <c r="C1840" s="22">
        <v>12</v>
      </c>
      <c r="D1840" s="22" t="s">
        <v>1799</v>
      </c>
      <c r="E1840" s="22" t="s">
        <v>71</v>
      </c>
      <c r="F1840" s="22" t="s">
        <v>28</v>
      </c>
      <c r="G1840" s="22" t="s">
        <v>29</v>
      </c>
      <c r="H1840" s="22" t="s">
        <v>1229</v>
      </c>
      <c r="I1840" s="30">
        <v>114.2</v>
      </c>
      <c r="J1840" s="31">
        <v>5</v>
      </c>
      <c r="K1840" s="32">
        <v>52.53</v>
      </c>
    </row>
    <row r="1841" spans="1:11" x14ac:dyDescent="0.25">
      <c r="A1841" s="29">
        <v>41989</v>
      </c>
      <c r="B1841" s="22">
        <v>2014</v>
      </c>
      <c r="C1841" s="22">
        <v>12</v>
      </c>
      <c r="D1841" s="22" t="s">
        <v>1800</v>
      </c>
      <c r="E1841" s="22" t="s">
        <v>45</v>
      </c>
      <c r="F1841" s="22" t="s">
        <v>18</v>
      </c>
      <c r="G1841" s="22" t="s">
        <v>19</v>
      </c>
      <c r="H1841" s="22" t="s">
        <v>136</v>
      </c>
      <c r="I1841" s="30">
        <v>1403.92</v>
      </c>
      <c r="J1841" s="31">
        <v>5</v>
      </c>
      <c r="K1841" s="32">
        <v>70.2</v>
      </c>
    </row>
    <row r="1842" spans="1:11" x14ac:dyDescent="0.25">
      <c r="A1842" s="29">
        <v>41989</v>
      </c>
      <c r="B1842" s="22">
        <v>2014</v>
      </c>
      <c r="C1842" s="22">
        <v>12</v>
      </c>
      <c r="D1842" s="22" t="s">
        <v>859</v>
      </c>
      <c r="E1842" s="22" t="s">
        <v>215</v>
      </c>
      <c r="F1842" s="22" t="s">
        <v>13</v>
      </c>
      <c r="G1842" s="22" t="s">
        <v>14</v>
      </c>
      <c r="H1842" s="22" t="s">
        <v>1124</v>
      </c>
      <c r="I1842" s="30">
        <v>99.98</v>
      </c>
      <c r="J1842" s="31">
        <v>2</v>
      </c>
      <c r="K1842" s="32">
        <v>8</v>
      </c>
    </row>
    <row r="1843" spans="1:11" x14ac:dyDescent="0.25">
      <c r="A1843" s="29">
        <v>41989</v>
      </c>
      <c r="B1843" s="22">
        <v>2014</v>
      </c>
      <c r="C1843" s="22">
        <v>12</v>
      </c>
      <c r="D1843" s="22" t="s">
        <v>859</v>
      </c>
      <c r="E1843" s="22" t="s">
        <v>215</v>
      </c>
      <c r="F1843" s="22" t="s">
        <v>18</v>
      </c>
      <c r="G1843" s="22" t="s">
        <v>36</v>
      </c>
      <c r="H1843" s="22" t="s">
        <v>152</v>
      </c>
      <c r="I1843" s="30">
        <v>29.46</v>
      </c>
      <c r="J1843" s="31">
        <v>6</v>
      </c>
      <c r="K1843" s="32">
        <v>9.7200000000000006</v>
      </c>
    </row>
    <row r="1844" spans="1:11" x14ac:dyDescent="0.25">
      <c r="A1844" s="29">
        <v>41989</v>
      </c>
      <c r="B1844" s="22">
        <v>2014</v>
      </c>
      <c r="C1844" s="22">
        <v>12</v>
      </c>
      <c r="D1844" s="22" t="s">
        <v>1801</v>
      </c>
      <c r="E1844" s="22" t="s">
        <v>32</v>
      </c>
      <c r="F1844" s="22" t="s">
        <v>13</v>
      </c>
      <c r="G1844" s="22" t="s">
        <v>14</v>
      </c>
      <c r="H1844" s="22" t="s">
        <v>305</v>
      </c>
      <c r="I1844" s="30">
        <v>319.97000000000003</v>
      </c>
      <c r="J1844" s="31">
        <v>4</v>
      </c>
      <c r="K1844" s="32">
        <v>95.99</v>
      </c>
    </row>
    <row r="1845" spans="1:11" x14ac:dyDescent="0.25">
      <c r="A1845" s="29">
        <v>41989</v>
      </c>
      <c r="B1845" s="22">
        <v>2014</v>
      </c>
      <c r="C1845" s="22">
        <v>12</v>
      </c>
      <c r="D1845" s="22" t="s">
        <v>1801</v>
      </c>
      <c r="E1845" s="22" t="s">
        <v>32</v>
      </c>
      <c r="F1845" s="22" t="s">
        <v>18</v>
      </c>
      <c r="G1845" s="22" t="s">
        <v>36</v>
      </c>
      <c r="H1845" s="22" t="s">
        <v>1450</v>
      </c>
      <c r="I1845" s="30">
        <v>8.6199999999999992</v>
      </c>
      <c r="J1845" s="31">
        <v>7</v>
      </c>
      <c r="K1845" s="32">
        <v>-2.59</v>
      </c>
    </row>
    <row r="1846" spans="1:11" x14ac:dyDescent="0.25">
      <c r="A1846" s="29">
        <v>41990</v>
      </c>
      <c r="B1846" s="22">
        <v>2014</v>
      </c>
      <c r="C1846" s="22">
        <v>12</v>
      </c>
      <c r="D1846" s="22" t="s">
        <v>1770</v>
      </c>
      <c r="E1846" s="22" t="s">
        <v>174</v>
      </c>
      <c r="F1846" s="22" t="s">
        <v>28</v>
      </c>
      <c r="G1846" s="22" t="s">
        <v>64</v>
      </c>
      <c r="H1846" s="22" t="s">
        <v>724</v>
      </c>
      <c r="I1846" s="30">
        <v>40.049999999999997</v>
      </c>
      <c r="J1846" s="31">
        <v>3</v>
      </c>
      <c r="K1846" s="32">
        <v>11.21</v>
      </c>
    </row>
    <row r="1847" spans="1:11" x14ac:dyDescent="0.25">
      <c r="A1847" s="29">
        <v>41990</v>
      </c>
      <c r="B1847" s="22">
        <v>2014</v>
      </c>
      <c r="C1847" s="22">
        <v>12</v>
      </c>
      <c r="D1847" s="22" t="s">
        <v>1802</v>
      </c>
      <c r="E1847" s="22" t="s">
        <v>131</v>
      </c>
      <c r="F1847" s="22" t="s">
        <v>28</v>
      </c>
      <c r="G1847" s="22" t="s">
        <v>48</v>
      </c>
      <c r="H1847" s="22" t="s">
        <v>1605</v>
      </c>
      <c r="I1847" s="30">
        <v>5.48</v>
      </c>
      <c r="J1847" s="31">
        <v>4</v>
      </c>
      <c r="K1847" s="32">
        <v>-4.0199999999999996</v>
      </c>
    </row>
    <row r="1848" spans="1:11" x14ac:dyDescent="0.25">
      <c r="A1848" s="29">
        <v>41992</v>
      </c>
      <c r="B1848" s="22">
        <v>2014</v>
      </c>
      <c r="C1848" s="22">
        <v>12</v>
      </c>
      <c r="D1848" s="22" t="s">
        <v>1803</v>
      </c>
      <c r="E1848" s="22" t="s">
        <v>77</v>
      </c>
      <c r="F1848" s="22" t="s">
        <v>28</v>
      </c>
      <c r="G1848" s="22" t="s">
        <v>48</v>
      </c>
      <c r="H1848" s="22" t="s">
        <v>453</v>
      </c>
      <c r="I1848" s="30">
        <v>4.8099999999999996</v>
      </c>
      <c r="J1848" s="31">
        <v>2</v>
      </c>
      <c r="K1848" s="32">
        <v>-3.69</v>
      </c>
    </row>
    <row r="1849" spans="1:11" x14ac:dyDescent="0.25">
      <c r="A1849" s="29">
        <v>41992</v>
      </c>
      <c r="B1849" s="22">
        <v>2014</v>
      </c>
      <c r="C1849" s="22">
        <v>12</v>
      </c>
      <c r="D1849" s="22" t="s">
        <v>1803</v>
      </c>
      <c r="E1849" s="22" t="s">
        <v>77</v>
      </c>
      <c r="F1849" s="22" t="s">
        <v>13</v>
      </c>
      <c r="G1849" s="22" t="s">
        <v>14</v>
      </c>
      <c r="H1849" s="22" t="s">
        <v>1804</v>
      </c>
      <c r="I1849" s="30">
        <v>247.8</v>
      </c>
      <c r="J1849" s="31">
        <v>5</v>
      </c>
      <c r="K1849" s="32">
        <v>-18.59</v>
      </c>
    </row>
    <row r="1850" spans="1:11" x14ac:dyDescent="0.25">
      <c r="A1850" s="29">
        <v>41992</v>
      </c>
      <c r="B1850" s="22">
        <v>2014</v>
      </c>
      <c r="C1850" s="22">
        <v>12</v>
      </c>
      <c r="D1850" s="22" t="s">
        <v>1805</v>
      </c>
      <c r="E1850" s="22" t="s">
        <v>831</v>
      </c>
      <c r="F1850" s="22" t="s">
        <v>28</v>
      </c>
      <c r="G1850" s="22" t="s">
        <v>48</v>
      </c>
      <c r="H1850" s="22" t="s">
        <v>1806</v>
      </c>
      <c r="I1850" s="30">
        <v>152.76</v>
      </c>
      <c r="J1850" s="31">
        <v>6</v>
      </c>
      <c r="K1850" s="32">
        <v>74.849999999999994</v>
      </c>
    </row>
    <row r="1851" spans="1:11" x14ac:dyDescent="0.25">
      <c r="A1851" s="29">
        <v>41992</v>
      </c>
      <c r="B1851" s="22">
        <v>2014</v>
      </c>
      <c r="C1851" s="22">
        <v>12</v>
      </c>
      <c r="D1851" s="22" t="s">
        <v>1805</v>
      </c>
      <c r="E1851" s="22" t="s">
        <v>831</v>
      </c>
      <c r="F1851" s="22" t="s">
        <v>28</v>
      </c>
      <c r="G1851" s="22" t="s">
        <v>293</v>
      </c>
      <c r="H1851" s="22" t="s">
        <v>1060</v>
      </c>
      <c r="I1851" s="30">
        <v>7.27</v>
      </c>
      <c r="J1851" s="31">
        <v>1</v>
      </c>
      <c r="K1851" s="32">
        <v>1.96</v>
      </c>
    </row>
    <row r="1852" spans="1:11" x14ac:dyDescent="0.25">
      <c r="A1852" s="29">
        <v>41992</v>
      </c>
      <c r="B1852" s="22">
        <v>2014</v>
      </c>
      <c r="C1852" s="22">
        <v>12</v>
      </c>
      <c r="D1852" s="22" t="s">
        <v>1805</v>
      </c>
      <c r="E1852" s="22" t="s">
        <v>831</v>
      </c>
      <c r="F1852" s="22" t="s">
        <v>18</v>
      </c>
      <c r="G1852" s="22" t="s">
        <v>19</v>
      </c>
      <c r="H1852" s="22" t="s">
        <v>1807</v>
      </c>
      <c r="I1852" s="30">
        <v>1819.86</v>
      </c>
      <c r="J1852" s="31">
        <v>14</v>
      </c>
      <c r="K1852" s="32">
        <v>163.79</v>
      </c>
    </row>
    <row r="1853" spans="1:11" x14ac:dyDescent="0.25">
      <c r="A1853" s="29">
        <v>41992</v>
      </c>
      <c r="B1853" s="22">
        <v>2014</v>
      </c>
      <c r="C1853" s="22">
        <v>12</v>
      </c>
      <c r="D1853" s="22" t="s">
        <v>1035</v>
      </c>
      <c r="E1853" s="22" t="s">
        <v>45</v>
      </c>
      <c r="F1853" s="22" t="s">
        <v>28</v>
      </c>
      <c r="G1853" s="22" t="s">
        <v>46</v>
      </c>
      <c r="H1853" s="22" t="s">
        <v>737</v>
      </c>
      <c r="I1853" s="30">
        <v>14.62</v>
      </c>
      <c r="J1853" s="31">
        <v>2</v>
      </c>
      <c r="K1853" s="32">
        <v>6.87</v>
      </c>
    </row>
    <row r="1854" spans="1:11" x14ac:dyDescent="0.25">
      <c r="A1854" s="29">
        <v>41992</v>
      </c>
      <c r="B1854" s="22">
        <v>2014</v>
      </c>
      <c r="C1854" s="22">
        <v>12</v>
      </c>
      <c r="D1854" s="22" t="s">
        <v>1035</v>
      </c>
      <c r="E1854" s="22" t="s">
        <v>45</v>
      </c>
      <c r="F1854" s="22" t="s">
        <v>28</v>
      </c>
      <c r="G1854" s="22" t="s">
        <v>33</v>
      </c>
      <c r="H1854" s="22" t="s">
        <v>1808</v>
      </c>
      <c r="I1854" s="30">
        <v>22.55</v>
      </c>
      <c r="J1854" s="31">
        <v>5</v>
      </c>
      <c r="K1854" s="32">
        <v>8.7899999999999991</v>
      </c>
    </row>
    <row r="1855" spans="1:11" x14ac:dyDescent="0.25">
      <c r="A1855" s="29">
        <v>41992</v>
      </c>
      <c r="B1855" s="22">
        <v>2014</v>
      </c>
      <c r="C1855" s="22">
        <v>12</v>
      </c>
      <c r="D1855" s="22" t="s">
        <v>1035</v>
      </c>
      <c r="E1855" s="22" t="s">
        <v>45</v>
      </c>
      <c r="F1855" s="22" t="s">
        <v>13</v>
      </c>
      <c r="G1855" s="22" t="s">
        <v>23</v>
      </c>
      <c r="H1855" s="22" t="s">
        <v>1809</v>
      </c>
      <c r="I1855" s="30">
        <v>583.79999999999995</v>
      </c>
      <c r="J1855" s="31">
        <v>5</v>
      </c>
      <c r="K1855" s="32">
        <v>72.98</v>
      </c>
    </row>
    <row r="1856" spans="1:11" x14ac:dyDescent="0.25">
      <c r="A1856" s="29">
        <v>41992</v>
      </c>
      <c r="B1856" s="22">
        <v>2014</v>
      </c>
      <c r="C1856" s="22">
        <v>12</v>
      </c>
      <c r="D1856" s="22" t="s">
        <v>1035</v>
      </c>
      <c r="E1856" s="22" t="s">
        <v>45</v>
      </c>
      <c r="F1856" s="22" t="s">
        <v>13</v>
      </c>
      <c r="G1856" s="22" t="s">
        <v>23</v>
      </c>
      <c r="H1856" s="22" t="s">
        <v>1810</v>
      </c>
      <c r="I1856" s="30">
        <v>211.17</v>
      </c>
      <c r="J1856" s="31">
        <v>4</v>
      </c>
      <c r="K1856" s="32">
        <v>15.84</v>
      </c>
    </row>
    <row r="1857" spans="1:11" x14ac:dyDescent="0.25">
      <c r="A1857" s="29">
        <v>41992</v>
      </c>
      <c r="B1857" s="22">
        <v>2014</v>
      </c>
      <c r="C1857" s="22">
        <v>12</v>
      </c>
      <c r="D1857" s="22" t="s">
        <v>211</v>
      </c>
      <c r="E1857" s="22" t="s">
        <v>26</v>
      </c>
      <c r="F1857" s="22" t="s">
        <v>13</v>
      </c>
      <c r="G1857" s="22" t="s">
        <v>23</v>
      </c>
      <c r="H1857" s="22" t="s">
        <v>1811</v>
      </c>
      <c r="I1857" s="30">
        <v>323.98</v>
      </c>
      <c r="J1857" s="31">
        <v>3</v>
      </c>
      <c r="K1857" s="32">
        <v>36.450000000000003</v>
      </c>
    </row>
    <row r="1858" spans="1:11" x14ac:dyDescent="0.25">
      <c r="A1858" s="29">
        <v>41992</v>
      </c>
      <c r="B1858" s="22">
        <v>2014</v>
      </c>
      <c r="C1858" s="22">
        <v>12</v>
      </c>
      <c r="D1858" s="22" t="s">
        <v>211</v>
      </c>
      <c r="E1858" s="22" t="s">
        <v>26</v>
      </c>
      <c r="F1858" s="22" t="s">
        <v>28</v>
      </c>
      <c r="G1858" s="22" t="s">
        <v>29</v>
      </c>
      <c r="H1858" s="22" t="s">
        <v>1757</v>
      </c>
      <c r="I1858" s="30">
        <v>15.55</v>
      </c>
      <c r="J1858" s="31">
        <v>3</v>
      </c>
      <c r="K1858" s="32">
        <v>5.44</v>
      </c>
    </row>
    <row r="1859" spans="1:11" x14ac:dyDescent="0.25">
      <c r="A1859" s="29">
        <v>41992</v>
      </c>
      <c r="B1859" s="22">
        <v>2014</v>
      </c>
      <c r="C1859" s="22">
        <v>12</v>
      </c>
      <c r="D1859" s="22" t="s">
        <v>211</v>
      </c>
      <c r="E1859" s="22" t="s">
        <v>26</v>
      </c>
      <c r="F1859" s="22" t="s">
        <v>28</v>
      </c>
      <c r="G1859" s="22" t="s">
        <v>38</v>
      </c>
      <c r="H1859" s="22" t="s">
        <v>1812</v>
      </c>
      <c r="I1859" s="30">
        <v>32.590000000000003</v>
      </c>
      <c r="J1859" s="31">
        <v>3</v>
      </c>
      <c r="K1859" s="32">
        <v>-7.74</v>
      </c>
    </row>
    <row r="1860" spans="1:11" x14ac:dyDescent="0.25">
      <c r="A1860" s="29">
        <v>41993</v>
      </c>
      <c r="B1860" s="22">
        <v>2014</v>
      </c>
      <c r="C1860" s="22">
        <v>12</v>
      </c>
      <c r="D1860" s="22" t="s">
        <v>1813</v>
      </c>
      <c r="E1860" s="22" t="s">
        <v>215</v>
      </c>
      <c r="F1860" s="22" t="s">
        <v>28</v>
      </c>
      <c r="G1860" s="22" t="s">
        <v>38</v>
      </c>
      <c r="H1860" s="22" t="s">
        <v>217</v>
      </c>
      <c r="I1860" s="30">
        <v>122.48</v>
      </c>
      <c r="J1860" s="31">
        <v>2</v>
      </c>
      <c r="K1860" s="32">
        <v>0</v>
      </c>
    </row>
    <row r="1861" spans="1:11" x14ac:dyDescent="0.25">
      <c r="A1861" s="29">
        <v>41993</v>
      </c>
      <c r="B1861" s="22">
        <v>2014</v>
      </c>
      <c r="C1861" s="22">
        <v>12</v>
      </c>
      <c r="D1861" s="22" t="s">
        <v>1813</v>
      </c>
      <c r="E1861" s="22" t="s">
        <v>215</v>
      </c>
      <c r="F1861" s="22" t="s">
        <v>18</v>
      </c>
      <c r="G1861" s="22" t="s">
        <v>42</v>
      </c>
      <c r="H1861" s="22" t="s">
        <v>1814</v>
      </c>
      <c r="I1861" s="30">
        <v>2244.48</v>
      </c>
      <c r="J1861" s="31">
        <v>7</v>
      </c>
      <c r="K1861" s="32">
        <v>493.79</v>
      </c>
    </row>
    <row r="1862" spans="1:11" x14ac:dyDescent="0.25">
      <c r="A1862" s="29">
        <v>41993</v>
      </c>
      <c r="B1862" s="22">
        <v>2014</v>
      </c>
      <c r="C1862" s="22">
        <v>12</v>
      </c>
      <c r="D1862" s="22" t="s">
        <v>1813</v>
      </c>
      <c r="E1862" s="22" t="s">
        <v>215</v>
      </c>
      <c r="F1862" s="22" t="s">
        <v>28</v>
      </c>
      <c r="G1862" s="22" t="s">
        <v>48</v>
      </c>
      <c r="H1862" s="22" t="s">
        <v>904</v>
      </c>
      <c r="I1862" s="30">
        <v>62.31</v>
      </c>
      <c r="J1862" s="31">
        <v>3</v>
      </c>
      <c r="K1862" s="32">
        <v>29.29</v>
      </c>
    </row>
    <row r="1863" spans="1:11" x14ac:dyDescent="0.25">
      <c r="A1863" s="29">
        <v>41993</v>
      </c>
      <c r="B1863" s="22">
        <v>2014</v>
      </c>
      <c r="C1863" s="22">
        <v>12</v>
      </c>
      <c r="D1863" s="22" t="s">
        <v>1813</v>
      </c>
      <c r="E1863" s="22" t="s">
        <v>215</v>
      </c>
      <c r="F1863" s="22" t="s">
        <v>18</v>
      </c>
      <c r="G1863" s="22" t="s">
        <v>42</v>
      </c>
      <c r="H1863" s="22" t="s">
        <v>1544</v>
      </c>
      <c r="I1863" s="30">
        <v>455.1</v>
      </c>
      <c r="J1863" s="31">
        <v>2</v>
      </c>
      <c r="K1863" s="32">
        <v>100.12</v>
      </c>
    </row>
    <row r="1864" spans="1:11" x14ac:dyDescent="0.25">
      <c r="A1864" s="29">
        <v>41993</v>
      </c>
      <c r="B1864" s="22">
        <v>2014</v>
      </c>
      <c r="C1864" s="22">
        <v>12</v>
      </c>
      <c r="D1864" s="22" t="s">
        <v>766</v>
      </c>
      <c r="E1864" s="22" t="s">
        <v>17</v>
      </c>
      <c r="F1864" s="22" t="s">
        <v>28</v>
      </c>
      <c r="G1864" s="22" t="s">
        <v>46</v>
      </c>
      <c r="H1864" s="22" t="s">
        <v>1733</v>
      </c>
      <c r="I1864" s="30">
        <v>31.05</v>
      </c>
      <c r="J1864" s="31">
        <v>3</v>
      </c>
      <c r="K1864" s="32">
        <v>14.9</v>
      </c>
    </row>
    <row r="1865" spans="1:11" x14ac:dyDescent="0.25">
      <c r="A1865" s="29">
        <v>41993</v>
      </c>
      <c r="B1865" s="22">
        <v>2014</v>
      </c>
      <c r="C1865" s="22">
        <v>12</v>
      </c>
      <c r="D1865" s="22" t="s">
        <v>1815</v>
      </c>
      <c r="E1865" s="22" t="s">
        <v>205</v>
      </c>
      <c r="F1865" s="22" t="s">
        <v>28</v>
      </c>
      <c r="G1865" s="22" t="s">
        <v>58</v>
      </c>
      <c r="H1865" s="22" t="s">
        <v>1816</v>
      </c>
      <c r="I1865" s="30">
        <v>43.51</v>
      </c>
      <c r="J1865" s="31">
        <v>7</v>
      </c>
      <c r="K1865" s="32">
        <v>3.81</v>
      </c>
    </row>
    <row r="1866" spans="1:11" x14ac:dyDescent="0.25">
      <c r="A1866" s="29">
        <v>41993</v>
      </c>
      <c r="B1866" s="22">
        <v>2014</v>
      </c>
      <c r="C1866" s="22">
        <v>12</v>
      </c>
      <c r="D1866" s="22" t="s">
        <v>1815</v>
      </c>
      <c r="E1866" s="22" t="s">
        <v>205</v>
      </c>
      <c r="F1866" s="22" t="s">
        <v>18</v>
      </c>
      <c r="G1866" s="22" t="s">
        <v>19</v>
      </c>
      <c r="H1866" s="22" t="s">
        <v>1185</v>
      </c>
      <c r="I1866" s="30">
        <v>662.88</v>
      </c>
      <c r="J1866" s="31">
        <v>3</v>
      </c>
      <c r="K1866" s="32">
        <v>74.569999999999993</v>
      </c>
    </row>
    <row r="1867" spans="1:11" x14ac:dyDescent="0.25">
      <c r="A1867" s="29">
        <v>41993</v>
      </c>
      <c r="B1867" s="22">
        <v>2014</v>
      </c>
      <c r="C1867" s="22">
        <v>12</v>
      </c>
      <c r="D1867" s="22" t="s">
        <v>1815</v>
      </c>
      <c r="E1867" s="22" t="s">
        <v>205</v>
      </c>
      <c r="F1867" s="22" t="s">
        <v>28</v>
      </c>
      <c r="G1867" s="22" t="s">
        <v>29</v>
      </c>
      <c r="H1867" s="22" t="s">
        <v>1292</v>
      </c>
      <c r="I1867" s="30">
        <v>25.92</v>
      </c>
      <c r="J1867" s="31">
        <v>5</v>
      </c>
      <c r="K1867" s="32">
        <v>9.07</v>
      </c>
    </row>
    <row r="1868" spans="1:11" x14ac:dyDescent="0.25">
      <c r="A1868" s="29">
        <v>41993</v>
      </c>
      <c r="B1868" s="22">
        <v>2014</v>
      </c>
      <c r="C1868" s="22">
        <v>12</v>
      </c>
      <c r="D1868" s="22" t="s">
        <v>735</v>
      </c>
      <c r="E1868" s="22" t="s">
        <v>45</v>
      </c>
      <c r="F1868" s="22" t="s">
        <v>28</v>
      </c>
      <c r="G1868" s="22" t="s">
        <v>48</v>
      </c>
      <c r="H1868" s="22" t="s">
        <v>880</v>
      </c>
      <c r="I1868" s="30">
        <v>487.98</v>
      </c>
      <c r="J1868" s="31">
        <v>2</v>
      </c>
      <c r="K1868" s="32">
        <v>152.5</v>
      </c>
    </row>
    <row r="1869" spans="1:11" x14ac:dyDescent="0.25">
      <c r="A1869" s="29">
        <v>41993</v>
      </c>
      <c r="B1869" s="22">
        <v>2014</v>
      </c>
      <c r="C1869" s="22">
        <v>12</v>
      </c>
      <c r="D1869" s="22" t="s">
        <v>735</v>
      </c>
      <c r="E1869" s="22" t="s">
        <v>45</v>
      </c>
      <c r="F1869" s="22" t="s">
        <v>28</v>
      </c>
      <c r="G1869" s="22" t="s">
        <v>64</v>
      </c>
      <c r="H1869" s="22" t="s">
        <v>594</v>
      </c>
      <c r="I1869" s="30">
        <v>47.3</v>
      </c>
      <c r="J1869" s="31">
        <v>2</v>
      </c>
      <c r="K1869" s="32">
        <v>12.3</v>
      </c>
    </row>
    <row r="1870" spans="1:11" x14ac:dyDescent="0.25">
      <c r="A1870" s="29">
        <v>41993</v>
      </c>
      <c r="B1870" s="22">
        <v>2014</v>
      </c>
      <c r="C1870" s="22">
        <v>12</v>
      </c>
      <c r="D1870" s="22" t="s">
        <v>735</v>
      </c>
      <c r="E1870" s="22" t="s">
        <v>45</v>
      </c>
      <c r="F1870" s="22" t="s">
        <v>28</v>
      </c>
      <c r="G1870" s="22" t="s">
        <v>64</v>
      </c>
      <c r="H1870" s="22" t="s">
        <v>1817</v>
      </c>
      <c r="I1870" s="30">
        <v>4.13</v>
      </c>
      <c r="J1870" s="31">
        <v>1</v>
      </c>
      <c r="K1870" s="32">
        <v>1.1599999999999999</v>
      </c>
    </row>
    <row r="1871" spans="1:11" x14ac:dyDescent="0.25">
      <c r="A1871" s="29">
        <v>41993</v>
      </c>
      <c r="B1871" s="22">
        <v>2014</v>
      </c>
      <c r="C1871" s="22">
        <v>12</v>
      </c>
      <c r="D1871" s="22" t="s">
        <v>735</v>
      </c>
      <c r="E1871" s="22" t="s">
        <v>45</v>
      </c>
      <c r="F1871" s="22" t="s">
        <v>28</v>
      </c>
      <c r="G1871" s="22" t="s">
        <v>48</v>
      </c>
      <c r="H1871" s="22" t="s">
        <v>446</v>
      </c>
      <c r="I1871" s="30">
        <v>155.12</v>
      </c>
      <c r="J1871" s="31">
        <v>5</v>
      </c>
      <c r="K1871" s="32">
        <v>50.41</v>
      </c>
    </row>
    <row r="1872" spans="1:11" x14ac:dyDescent="0.25">
      <c r="A1872" s="29">
        <v>41993</v>
      </c>
      <c r="B1872" s="22">
        <v>2014</v>
      </c>
      <c r="C1872" s="22">
        <v>12</v>
      </c>
      <c r="D1872" s="22" t="s">
        <v>1513</v>
      </c>
      <c r="E1872" s="22" t="s">
        <v>103</v>
      </c>
      <c r="F1872" s="22" t="s">
        <v>13</v>
      </c>
      <c r="G1872" s="22" t="s">
        <v>14</v>
      </c>
      <c r="H1872" s="22" t="s">
        <v>1818</v>
      </c>
      <c r="I1872" s="30">
        <v>447.94</v>
      </c>
      <c r="J1872" s="31">
        <v>7</v>
      </c>
      <c r="K1872" s="32">
        <v>89.59</v>
      </c>
    </row>
    <row r="1873" spans="1:11" x14ac:dyDescent="0.25">
      <c r="A1873" s="29">
        <v>41993</v>
      </c>
      <c r="B1873" s="22">
        <v>2014</v>
      </c>
      <c r="C1873" s="22">
        <v>12</v>
      </c>
      <c r="D1873" s="22" t="s">
        <v>1819</v>
      </c>
      <c r="E1873" s="22" t="s">
        <v>212</v>
      </c>
      <c r="F1873" s="22" t="s">
        <v>28</v>
      </c>
      <c r="G1873" s="22" t="s">
        <v>46</v>
      </c>
      <c r="H1873" s="22" t="s">
        <v>1820</v>
      </c>
      <c r="I1873" s="30">
        <v>3.69</v>
      </c>
      <c r="J1873" s="31">
        <v>1</v>
      </c>
      <c r="K1873" s="32">
        <v>1.73</v>
      </c>
    </row>
    <row r="1874" spans="1:11" x14ac:dyDescent="0.25">
      <c r="A1874" s="29">
        <v>41993</v>
      </c>
      <c r="B1874" s="22">
        <v>2014</v>
      </c>
      <c r="C1874" s="22">
        <v>12</v>
      </c>
      <c r="D1874" s="22" t="s">
        <v>1819</v>
      </c>
      <c r="E1874" s="22" t="s">
        <v>212</v>
      </c>
      <c r="F1874" s="22" t="s">
        <v>28</v>
      </c>
      <c r="G1874" s="22" t="s">
        <v>48</v>
      </c>
      <c r="H1874" s="22" t="s">
        <v>1317</v>
      </c>
      <c r="I1874" s="30">
        <v>1103.97</v>
      </c>
      <c r="J1874" s="31">
        <v>3</v>
      </c>
      <c r="K1874" s="32">
        <v>496.79</v>
      </c>
    </row>
    <row r="1875" spans="1:11" x14ac:dyDescent="0.25">
      <c r="A1875" s="29">
        <v>41993</v>
      </c>
      <c r="B1875" s="22">
        <v>2014</v>
      </c>
      <c r="C1875" s="22">
        <v>12</v>
      </c>
      <c r="D1875" s="22" t="s">
        <v>1603</v>
      </c>
      <c r="E1875" s="22" t="s">
        <v>131</v>
      </c>
      <c r="F1875" s="22" t="s">
        <v>18</v>
      </c>
      <c r="G1875" s="22" t="s">
        <v>36</v>
      </c>
      <c r="H1875" s="22" t="s">
        <v>1731</v>
      </c>
      <c r="I1875" s="30">
        <v>190.85</v>
      </c>
      <c r="J1875" s="31">
        <v>3</v>
      </c>
      <c r="K1875" s="32">
        <v>-21.47</v>
      </c>
    </row>
    <row r="1876" spans="1:11" x14ac:dyDescent="0.25">
      <c r="A1876" s="29">
        <v>41993</v>
      </c>
      <c r="B1876" s="22">
        <v>2014</v>
      </c>
      <c r="C1876" s="22">
        <v>12</v>
      </c>
      <c r="D1876" s="22" t="s">
        <v>1031</v>
      </c>
      <c r="E1876" s="22" t="s">
        <v>183</v>
      </c>
      <c r="F1876" s="22" t="s">
        <v>18</v>
      </c>
      <c r="G1876" s="22" t="s">
        <v>36</v>
      </c>
      <c r="H1876" s="22" t="s">
        <v>1410</v>
      </c>
      <c r="I1876" s="30">
        <v>51.97</v>
      </c>
      <c r="J1876" s="31">
        <v>2</v>
      </c>
      <c r="K1876" s="32">
        <v>10.39</v>
      </c>
    </row>
    <row r="1877" spans="1:11" x14ac:dyDescent="0.25">
      <c r="A1877" s="29">
        <v>41993</v>
      </c>
      <c r="B1877" s="22">
        <v>2014</v>
      </c>
      <c r="C1877" s="22">
        <v>12</v>
      </c>
      <c r="D1877" s="22" t="s">
        <v>1031</v>
      </c>
      <c r="E1877" s="22" t="s">
        <v>183</v>
      </c>
      <c r="F1877" s="22" t="s">
        <v>13</v>
      </c>
      <c r="G1877" s="22" t="s">
        <v>14</v>
      </c>
      <c r="H1877" s="22" t="s">
        <v>175</v>
      </c>
      <c r="I1877" s="30">
        <v>71.98</v>
      </c>
      <c r="J1877" s="31">
        <v>3</v>
      </c>
      <c r="K1877" s="32">
        <v>21.59</v>
      </c>
    </row>
    <row r="1878" spans="1:11" x14ac:dyDescent="0.25">
      <c r="A1878" s="29">
        <v>41993</v>
      </c>
      <c r="B1878" s="22">
        <v>2014</v>
      </c>
      <c r="C1878" s="22">
        <v>12</v>
      </c>
      <c r="D1878" s="22" t="s">
        <v>1031</v>
      </c>
      <c r="E1878" s="22" t="s">
        <v>183</v>
      </c>
      <c r="F1878" s="22" t="s">
        <v>18</v>
      </c>
      <c r="G1878" s="22" t="s">
        <v>19</v>
      </c>
      <c r="H1878" s="22" t="s">
        <v>1821</v>
      </c>
      <c r="I1878" s="30">
        <v>242.35</v>
      </c>
      <c r="J1878" s="31">
        <v>3</v>
      </c>
      <c r="K1878" s="32">
        <v>-42.41</v>
      </c>
    </row>
    <row r="1879" spans="1:11" x14ac:dyDescent="0.25">
      <c r="A1879" s="29">
        <v>41993</v>
      </c>
      <c r="B1879" s="22">
        <v>2014</v>
      </c>
      <c r="C1879" s="22">
        <v>12</v>
      </c>
      <c r="D1879" s="22" t="s">
        <v>1031</v>
      </c>
      <c r="E1879" s="22" t="s">
        <v>183</v>
      </c>
      <c r="F1879" s="22" t="s">
        <v>28</v>
      </c>
      <c r="G1879" s="22" t="s">
        <v>29</v>
      </c>
      <c r="H1879" s="22" t="s">
        <v>1683</v>
      </c>
      <c r="I1879" s="30">
        <v>221.92</v>
      </c>
      <c r="J1879" s="31">
        <v>5</v>
      </c>
      <c r="K1879" s="32">
        <v>77.67</v>
      </c>
    </row>
    <row r="1880" spans="1:11" x14ac:dyDescent="0.25">
      <c r="A1880" s="29">
        <v>41993</v>
      </c>
      <c r="B1880" s="22">
        <v>2014</v>
      </c>
      <c r="C1880" s="22">
        <v>12</v>
      </c>
      <c r="D1880" s="22" t="s">
        <v>1031</v>
      </c>
      <c r="E1880" s="22" t="s">
        <v>183</v>
      </c>
      <c r="F1880" s="22" t="s">
        <v>28</v>
      </c>
      <c r="G1880" s="22" t="s">
        <v>29</v>
      </c>
      <c r="H1880" s="22" t="s">
        <v>1424</v>
      </c>
      <c r="I1880" s="30">
        <v>8.4499999999999993</v>
      </c>
      <c r="J1880" s="31">
        <v>2</v>
      </c>
      <c r="K1880" s="32">
        <v>2.64</v>
      </c>
    </row>
    <row r="1881" spans="1:11" x14ac:dyDescent="0.25">
      <c r="A1881" s="29">
        <v>41993</v>
      </c>
      <c r="B1881" s="22">
        <v>2014</v>
      </c>
      <c r="C1881" s="22">
        <v>12</v>
      </c>
      <c r="D1881" s="22" t="s">
        <v>631</v>
      </c>
      <c r="E1881" s="22" t="s">
        <v>32</v>
      </c>
      <c r="F1881" s="22" t="s">
        <v>28</v>
      </c>
      <c r="G1881" s="22" t="s">
        <v>58</v>
      </c>
      <c r="H1881" s="22" t="s">
        <v>1822</v>
      </c>
      <c r="I1881" s="30">
        <v>19.43</v>
      </c>
      <c r="J1881" s="31">
        <v>2</v>
      </c>
      <c r="K1881" s="32">
        <v>-49.55</v>
      </c>
    </row>
    <row r="1882" spans="1:11" x14ac:dyDescent="0.25">
      <c r="A1882" s="29">
        <v>41993</v>
      </c>
      <c r="B1882" s="22">
        <v>2014</v>
      </c>
      <c r="C1882" s="22">
        <v>12</v>
      </c>
      <c r="D1882" s="22" t="s">
        <v>631</v>
      </c>
      <c r="E1882" s="22" t="s">
        <v>32</v>
      </c>
      <c r="F1882" s="22" t="s">
        <v>13</v>
      </c>
      <c r="G1882" s="22" t="s">
        <v>14</v>
      </c>
      <c r="H1882" s="22" t="s">
        <v>753</v>
      </c>
      <c r="I1882" s="30">
        <v>65.44</v>
      </c>
      <c r="J1882" s="31">
        <v>5</v>
      </c>
      <c r="K1882" s="32">
        <v>-8.18</v>
      </c>
    </row>
    <row r="1883" spans="1:11" x14ac:dyDescent="0.25">
      <c r="A1883" s="29">
        <v>41993</v>
      </c>
      <c r="B1883" s="22">
        <v>2014</v>
      </c>
      <c r="C1883" s="22">
        <v>12</v>
      </c>
      <c r="D1883" s="22" t="s">
        <v>115</v>
      </c>
      <c r="E1883" s="22" t="s">
        <v>22</v>
      </c>
      <c r="F1883" s="22" t="s">
        <v>18</v>
      </c>
      <c r="G1883" s="22" t="s">
        <v>19</v>
      </c>
      <c r="H1883" s="22" t="s">
        <v>1823</v>
      </c>
      <c r="I1883" s="30">
        <v>192.19</v>
      </c>
      <c r="J1883" s="31">
        <v>3</v>
      </c>
      <c r="K1883" s="32">
        <v>36.299999999999997</v>
      </c>
    </row>
    <row r="1884" spans="1:11" x14ac:dyDescent="0.25">
      <c r="A1884" s="29">
        <v>41994</v>
      </c>
      <c r="B1884" s="22">
        <v>2014</v>
      </c>
      <c r="C1884" s="22">
        <v>12</v>
      </c>
      <c r="D1884" s="22" t="s">
        <v>505</v>
      </c>
      <c r="E1884" s="22" t="s">
        <v>45</v>
      </c>
      <c r="F1884" s="22" t="s">
        <v>18</v>
      </c>
      <c r="G1884" s="22" t="s">
        <v>19</v>
      </c>
      <c r="H1884" s="22" t="s">
        <v>1185</v>
      </c>
      <c r="I1884" s="30">
        <v>1325.76</v>
      </c>
      <c r="J1884" s="31">
        <v>6</v>
      </c>
      <c r="K1884" s="32">
        <v>149.15</v>
      </c>
    </row>
    <row r="1885" spans="1:11" x14ac:dyDescent="0.25">
      <c r="A1885" s="29">
        <v>41994</v>
      </c>
      <c r="B1885" s="22">
        <v>2014</v>
      </c>
      <c r="C1885" s="22">
        <v>12</v>
      </c>
      <c r="D1885" s="22" t="s">
        <v>505</v>
      </c>
      <c r="E1885" s="22" t="s">
        <v>45</v>
      </c>
      <c r="F1885" s="22" t="s">
        <v>18</v>
      </c>
      <c r="G1885" s="22" t="s">
        <v>19</v>
      </c>
      <c r="H1885" s="22" t="s">
        <v>1698</v>
      </c>
      <c r="I1885" s="30">
        <v>572.16</v>
      </c>
      <c r="J1885" s="31">
        <v>3</v>
      </c>
      <c r="K1885" s="32">
        <v>35.76</v>
      </c>
    </row>
    <row r="1886" spans="1:11" x14ac:dyDescent="0.25">
      <c r="A1886" s="29">
        <v>41994</v>
      </c>
      <c r="B1886" s="22">
        <v>2014</v>
      </c>
      <c r="C1886" s="22">
        <v>12</v>
      </c>
      <c r="D1886" s="22" t="s">
        <v>742</v>
      </c>
      <c r="E1886" s="22" t="s">
        <v>205</v>
      </c>
      <c r="F1886" s="22" t="s">
        <v>28</v>
      </c>
      <c r="G1886" s="22" t="s">
        <v>48</v>
      </c>
      <c r="H1886" s="22" t="s">
        <v>829</v>
      </c>
      <c r="I1886" s="30">
        <v>18.239999999999998</v>
      </c>
      <c r="J1886" s="31">
        <v>2</v>
      </c>
      <c r="K1886" s="32">
        <v>-14.59</v>
      </c>
    </row>
    <row r="1887" spans="1:11" x14ac:dyDescent="0.25">
      <c r="A1887" s="29">
        <v>41994</v>
      </c>
      <c r="B1887" s="22">
        <v>2014</v>
      </c>
      <c r="C1887" s="22">
        <v>12</v>
      </c>
      <c r="D1887" s="22" t="s">
        <v>1355</v>
      </c>
      <c r="E1887" s="22" t="s">
        <v>706</v>
      </c>
      <c r="F1887" s="22" t="s">
        <v>28</v>
      </c>
      <c r="G1887" s="22" t="s">
        <v>46</v>
      </c>
      <c r="H1887" s="22" t="s">
        <v>501</v>
      </c>
      <c r="I1887" s="30">
        <v>17.28</v>
      </c>
      <c r="J1887" s="31">
        <v>6</v>
      </c>
      <c r="K1887" s="32">
        <v>7.95</v>
      </c>
    </row>
    <row r="1888" spans="1:11" x14ac:dyDescent="0.25">
      <c r="A1888" s="29">
        <v>41995</v>
      </c>
      <c r="B1888" s="22">
        <v>2014</v>
      </c>
      <c r="C1888" s="22">
        <v>12</v>
      </c>
      <c r="D1888" s="22" t="s">
        <v>1824</v>
      </c>
      <c r="E1888" s="22" t="s">
        <v>45</v>
      </c>
      <c r="F1888" s="22" t="s">
        <v>28</v>
      </c>
      <c r="G1888" s="22" t="s">
        <v>64</v>
      </c>
      <c r="H1888" s="22" t="s">
        <v>1825</v>
      </c>
      <c r="I1888" s="30">
        <v>11.76</v>
      </c>
      <c r="J1888" s="31">
        <v>4</v>
      </c>
      <c r="K1888" s="32">
        <v>3.18</v>
      </c>
    </row>
    <row r="1889" spans="1:11" x14ac:dyDescent="0.25">
      <c r="A1889" s="29">
        <v>41995</v>
      </c>
      <c r="B1889" s="22">
        <v>2014</v>
      </c>
      <c r="C1889" s="22">
        <v>12</v>
      </c>
      <c r="D1889" s="22" t="s">
        <v>823</v>
      </c>
      <c r="E1889" s="22" t="s">
        <v>22</v>
      </c>
      <c r="F1889" s="22" t="s">
        <v>28</v>
      </c>
      <c r="G1889" s="22" t="s">
        <v>38</v>
      </c>
      <c r="H1889" s="22" t="s">
        <v>1826</v>
      </c>
      <c r="I1889" s="30">
        <v>216.4</v>
      </c>
      <c r="J1889" s="31">
        <v>4</v>
      </c>
      <c r="K1889" s="32">
        <v>56.26</v>
      </c>
    </row>
    <row r="1890" spans="1:11" x14ac:dyDescent="0.25">
      <c r="A1890" s="29">
        <v>41995</v>
      </c>
      <c r="B1890" s="22">
        <v>2014</v>
      </c>
      <c r="C1890" s="22">
        <v>12</v>
      </c>
      <c r="D1890" s="22" t="s">
        <v>761</v>
      </c>
      <c r="E1890" s="22" t="s">
        <v>26</v>
      </c>
      <c r="F1890" s="22" t="s">
        <v>28</v>
      </c>
      <c r="G1890" s="22" t="s">
        <v>38</v>
      </c>
      <c r="H1890" s="22" t="s">
        <v>517</v>
      </c>
      <c r="I1890" s="30">
        <v>132.16</v>
      </c>
      <c r="J1890" s="31">
        <v>1</v>
      </c>
      <c r="K1890" s="32">
        <v>9.91</v>
      </c>
    </row>
    <row r="1891" spans="1:11" x14ac:dyDescent="0.25">
      <c r="A1891" s="29">
        <v>41995</v>
      </c>
      <c r="B1891" s="22">
        <v>2014</v>
      </c>
      <c r="C1891" s="22">
        <v>12</v>
      </c>
      <c r="D1891" s="22" t="s">
        <v>761</v>
      </c>
      <c r="E1891" s="22" t="s">
        <v>26</v>
      </c>
      <c r="F1891" s="22" t="s">
        <v>28</v>
      </c>
      <c r="G1891" s="22" t="s">
        <v>48</v>
      </c>
      <c r="H1891" s="22" t="s">
        <v>1827</v>
      </c>
      <c r="I1891" s="30">
        <v>17.899999999999999</v>
      </c>
      <c r="J1891" s="31">
        <v>6</v>
      </c>
      <c r="K1891" s="32">
        <v>-31.33</v>
      </c>
    </row>
    <row r="1892" spans="1:11" x14ac:dyDescent="0.25">
      <c r="A1892" s="29">
        <v>41995</v>
      </c>
      <c r="B1892" s="22">
        <v>2014</v>
      </c>
      <c r="C1892" s="22">
        <v>12</v>
      </c>
      <c r="D1892" s="22" t="s">
        <v>761</v>
      </c>
      <c r="E1892" s="22" t="s">
        <v>26</v>
      </c>
      <c r="F1892" s="22" t="s">
        <v>28</v>
      </c>
      <c r="G1892" s="22" t="s">
        <v>29</v>
      </c>
      <c r="H1892" s="22" t="s">
        <v>397</v>
      </c>
      <c r="I1892" s="30">
        <v>124.03</v>
      </c>
      <c r="J1892" s="31">
        <v>4</v>
      </c>
      <c r="K1892" s="32">
        <v>44.96</v>
      </c>
    </row>
    <row r="1893" spans="1:11" x14ac:dyDescent="0.25">
      <c r="A1893" s="29">
        <v>41995</v>
      </c>
      <c r="B1893" s="22">
        <v>2014</v>
      </c>
      <c r="C1893" s="22">
        <v>12</v>
      </c>
      <c r="D1893" s="22" t="s">
        <v>1828</v>
      </c>
      <c r="E1893" s="22" t="s">
        <v>22</v>
      </c>
      <c r="F1893" s="22" t="s">
        <v>28</v>
      </c>
      <c r="G1893" s="22" t="s">
        <v>48</v>
      </c>
      <c r="H1893" s="22" t="s">
        <v>1829</v>
      </c>
      <c r="I1893" s="30">
        <v>296.70999999999998</v>
      </c>
      <c r="J1893" s="31">
        <v>13</v>
      </c>
      <c r="K1893" s="32">
        <v>100.14</v>
      </c>
    </row>
    <row r="1894" spans="1:11" x14ac:dyDescent="0.25">
      <c r="A1894" s="29">
        <v>41996</v>
      </c>
      <c r="B1894" s="22">
        <v>2014</v>
      </c>
      <c r="C1894" s="22">
        <v>12</v>
      </c>
      <c r="D1894" s="22" t="s">
        <v>1830</v>
      </c>
      <c r="E1894" s="22" t="s">
        <v>212</v>
      </c>
      <c r="F1894" s="22" t="s">
        <v>28</v>
      </c>
      <c r="G1894" s="22" t="s">
        <v>58</v>
      </c>
      <c r="H1894" s="22" t="s">
        <v>1831</v>
      </c>
      <c r="I1894" s="30">
        <v>207.24</v>
      </c>
      <c r="J1894" s="31">
        <v>11</v>
      </c>
      <c r="K1894" s="32">
        <v>58.03</v>
      </c>
    </row>
    <row r="1895" spans="1:11" x14ac:dyDescent="0.25">
      <c r="A1895" s="29">
        <v>41996</v>
      </c>
      <c r="B1895" s="22">
        <v>2014</v>
      </c>
      <c r="C1895" s="22">
        <v>12</v>
      </c>
      <c r="D1895" s="22" t="s">
        <v>639</v>
      </c>
      <c r="E1895" s="22" t="s">
        <v>22</v>
      </c>
      <c r="F1895" s="22" t="s">
        <v>18</v>
      </c>
      <c r="G1895" s="22" t="s">
        <v>42</v>
      </c>
      <c r="H1895" s="22" t="s">
        <v>1832</v>
      </c>
      <c r="I1895" s="30">
        <v>53.32</v>
      </c>
      <c r="J1895" s="31">
        <v>2</v>
      </c>
      <c r="K1895" s="32">
        <v>-19.55</v>
      </c>
    </row>
    <row r="1896" spans="1:11" x14ac:dyDescent="0.25">
      <c r="A1896" s="29">
        <v>41996</v>
      </c>
      <c r="B1896" s="22">
        <v>2014</v>
      </c>
      <c r="C1896" s="22">
        <v>12</v>
      </c>
      <c r="D1896" s="22" t="s">
        <v>639</v>
      </c>
      <c r="E1896" s="22" t="s">
        <v>22</v>
      </c>
      <c r="F1896" s="22" t="s">
        <v>28</v>
      </c>
      <c r="G1896" s="22" t="s">
        <v>58</v>
      </c>
      <c r="H1896" s="22" t="s">
        <v>1831</v>
      </c>
      <c r="I1896" s="30">
        <v>56.52</v>
      </c>
      <c r="J1896" s="31">
        <v>3</v>
      </c>
      <c r="K1896" s="32">
        <v>15.83</v>
      </c>
    </row>
    <row r="1897" spans="1:11" x14ac:dyDescent="0.25">
      <c r="A1897" s="29">
        <v>41996</v>
      </c>
      <c r="B1897" s="22">
        <v>2014</v>
      </c>
      <c r="C1897" s="22">
        <v>12</v>
      </c>
      <c r="D1897" s="22" t="s">
        <v>1108</v>
      </c>
      <c r="E1897" s="22" t="s">
        <v>32</v>
      </c>
      <c r="F1897" s="22" t="s">
        <v>28</v>
      </c>
      <c r="G1897" s="22" t="s">
        <v>29</v>
      </c>
      <c r="H1897" s="22" t="s">
        <v>635</v>
      </c>
      <c r="I1897" s="30">
        <v>5.18</v>
      </c>
      <c r="J1897" s="31">
        <v>1</v>
      </c>
      <c r="K1897" s="32">
        <v>1.81</v>
      </c>
    </row>
    <row r="1898" spans="1:11" x14ac:dyDescent="0.25">
      <c r="A1898" s="29">
        <v>41996</v>
      </c>
      <c r="B1898" s="22">
        <v>2014</v>
      </c>
      <c r="C1898" s="22">
        <v>12</v>
      </c>
      <c r="D1898" s="22" t="s">
        <v>1833</v>
      </c>
      <c r="E1898" s="22" t="s">
        <v>77</v>
      </c>
      <c r="F1898" s="22" t="s">
        <v>28</v>
      </c>
      <c r="G1898" s="22" t="s">
        <v>29</v>
      </c>
      <c r="H1898" s="22" t="s">
        <v>1834</v>
      </c>
      <c r="I1898" s="30">
        <v>45.53</v>
      </c>
      <c r="J1898" s="31">
        <v>3</v>
      </c>
      <c r="K1898" s="32">
        <v>15.93</v>
      </c>
    </row>
    <row r="1899" spans="1:11" x14ac:dyDescent="0.25">
      <c r="A1899" s="29">
        <v>41996</v>
      </c>
      <c r="B1899" s="22">
        <v>2014</v>
      </c>
      <c r="C1899" s="22">
        <v>12</v>
      </c>
      <c r="D1899" s="22" t="s">
        <v>1833</v>
      </c>
      <c r="E1899" s="22" t="s">
        <v>77</v>
      </c>
      <c r="F1899" s="22" t="s">
        <v>18</v>
      </c>
      <c r="G1899" s="22" t="s">
        <v>19</v>
      </c>
      <c r="H1899" s="22" t="s">
        <v>981</v>
      </c>
      <c r="I1899" s="30">
        <v>64.78</v>
      </c>
      <c r="J1899" s="31">
        <v>1</v>
      </c>
      <c r="K1899" s="32">
        <v>6.48</v>
      </c>
    </row>
    <row r="1900" spans="1:11" x14ac:dyDescent="0.25">
      <c r="A1900" s="29">
        <v>41996</v>
      </c>
      <c r="B1900" s="22">
        <v>2014</v>
      </c>
      <c r="C1900" s="22">
        <v>12</v>
      </c>
      <c r="D1900" s="22" t="s">
        <v>1833</v>
      </c>
      <c r="E1900" s="22" t="s">
        <v>77</v>
      </c>
      <c r="F1900" s="22" t="s">
        <v>28</v>
      </c>
      <c r="G1900" s="22" t="s">
        <v>38</v>
      </c>
      <c r="H1900" s="22" t="s">
        <v>164</v>
      </c>
      <c r="I1900" s="30">
        <v>424.27</v>
      </c>
      <c r="J1900" s="31">
        <v>2</v>
      </c>
      <c r="K1900" s="32">
        <v>-10.61</v>
      </c>
    </row>
    <row r="1901" spans="1:11" x14ac:dyDescent="0.25">
      <c r="A1901" s="29">
        <v>41996</v>
      </c>
      <c r="B1901" s="22">
        <v>2014</v>
      </c>
      <c r="C1901" s="22">
        <v>12</v>
      </c>
      <c r="D1901" s="22" t="s">
        <v>1833</v>
      </c>
      <c r="E1901" s="22" t="s">
        <v>77</v>
      </c>
      <c r="F1901" s="22" t="s">
        <v>28</v>
      </c>
      <c r="G1901" s="22" t="s">
        <v>64</v>
      </c>
      <c r="H1901" s="22" t="s">
        <v>434</v>
      </c>
      <c r="I1901" s="30">
        <v>1.34</v>
      </c>
      <c r="J1901" s="31">
        <v>1</v>
      </c>
      <c r="K1901" s="32">
        <v>0.5</v>
      </c>
    </row>
    <row r="1902" spans="1:11" x14ac:dyDescent="0.25">
      <c r="A1902" s="29">
        <v>41996</v>
      </c>
      <c r="B1902" s="22">
        <v>2014</v>
      </c>
      <c r="C1902" s="22">
        <v>12</v>
      </c>
      <c r="D1902" s="22" t="s">
        <v>1833</v>
      </c>
      <c r="E1902" s="22" t="s">
        <v>77</v>
      </c>
      <c r="F1902" s="22" t="s">
        <v>28</v>
      </c>
      <c r="G1902" s="22" t="s">
        <v>38</v>
      </c>
      <c r="H1902" s="22" t="s">
        <v>1339</v>
      </c>
      <c r="I1902" s="30">
        <v>83.92</v>
      </c>
      <c r="J1902" s="31">
        <v>5</v>
      </c>
      <c r="K1902" s="32">
        <v>-1.05</v>
      </c>
    </row>
    <row r="1903" spans="1:11" x14ac:dyDescent="0.25">
      <c r="A1903" s="29">
        <v>41997</v>
      </c>
      <c r="B1903" s="22">
        <v>2014</v>
      </c>
      <c r="C1903" s="22">
        <v>12</v>
      </c>
      <c r="D1903" s="22" t="s">
        <v>924</v>
      </c>
      <c r="E1903" s="22" t="s">
        <v>77</v>
      </c>
      <c r="F1903" s="22" t="s">
        <v>28</v>
      </c>
      <c r="G1903" s="22" t="s">
        <v>29</v>
      </c>
      <c r="H1903" s="22" t="s">
        <v>1772</v>
      </c>
      <c r="I1903" s="30">
        <v>9.57</v>
      </c>
      <c r="J1903" s="31">
        <v>2</v>
      </c>
      <c r="K1903" s="32">
        <v>3.47</v>
      </c>
    </row>
    <row r="1904" spans="1:11" x14ac:dyDescent="0.25">
      <c r="A1904" s="29">
        <v>41997</v>
      </c>
      <c r="B1904" s="22">
        <v>2014</v>
      </c>
      <c r="C1904" s="22">
        <v>12</v>
      </c>
      <c r="D1904" s="22" t="s">
        <v>135</v>
      </c>
      <c r="E1904" s="22" t="s">
        <v>131</v>
      </c>
      <c r="F1904" s="22" t="s">
        <v>18</v>
      </c>
      <c r="G1904" s="22" t="s">
        <v>36</v>
      </c>
      <c r="H1904" s="22" t="s">
        <v>1835</v>
      </c>
      <c r="I1904" s="30">
        <v>30.36</v>
      </c>
      <c r="J1904" s="31">
        <v>5</v>
      </c>
      <c r="K1904" s="32">
        <v>8.73</v>
      </c>
    </row>
    <row r="1905" spans="1:11" x14ac:dyDescent="0.25">
      <c r="A1905" s="29">
        <v>41997</v>
      </c>
      <c r="B1905" s="22">
        <v>2014</v>
      </c>
      <c r="C1905" s="22">
        <v>12</v>
      </c>
      <c r="D1905" s="22" t="s">
        <v>1674</v>
      </c>
      <c r="E1905" s="22" t="s">
        <v>45</v>
      </c>
      <c r="F1905" s="22" t="s">
        <v>28</v>
      </c>
      <c r="G1905" s="22" t="s">
        <v>38</v>
      </c>
      <c r="H1905" s="22" t="s">
        <v>1094</v>
      </c>
      <c r="I1905" s="30">
        <v>142.86000000000001</v>
      </c>
      <c r="J1905" s="31">
        <v>1</v>
      </c>
      <c r="K1905" s="32">
        <v>41.43</v>
      </c>
    </row>
    <row r="1906" spans="1:11" x14ac:dyDescent="0.25">
      <c r="A1906" s="29">
        <v>41997</v>
      </c>
      <c r="B1906" s="22">
        <v>2014</v>
      </c>
      <c r="C1906" s="22">
        <v>12</v>
      </c>
      <c r="D1906" s="22" t="s">
        <v>1674</v>
      </c>
      <c r="E1906" s="22" t="s">
        <v>45</v>
      </c>
      <c r="F1906" s="22" t="s">
        <v>18</v>
      </c>
      <c r="G1906" s="22" t="s">
        <v>19</v>
      </c>
      <c r="H1906" s="22" t="s">
        <v>732</v>
      </c>
      <c r="I1906" s="30">
        <v>292.27</v>
      </c>
      <c r="J1906" s="31">
        <v>6</v>
      </c>
      <c r="K1906" s="32">
        <v>18.27</v>
      </c>
    </row>
    <row r="1907" spans="1:11" x14ac:dyDescent="0.25">
      <c r="A1907" s="29">
        <v>41997</v>
      </c>
      <c r="B1907" s="22">
        <v>2014</v>
      </c>
      <c r="C1907" s="22">
        <v>12</v>
      </c>
      <c r="D1907" s="22" t="s">
        <v>644</v>
      </c>
      <c r="E1907" s="22" t="s">
        <v>45</v>
      </c>
      <c r="F1907" s="22" t="s">
        <v>13</v>
      </c>
      <c r="G1907" s="22" t="s">
        <v>23</v>
      </c>
      <c r="H1907" s="22" t="s">
        <v>1836</v>
      </c>
      <c r="I1907" s="30">
        <v>173.66</v>
      </c>
      <c r="J1907" s="31">
        <v>7</v>
      </c>
      <c r="K1907" s="32">
        <v>17.37</v>
      </c>
    </row>
    <row r="1908" spans="1:11" x14ac:dyDescent="0.25">
      <c r="A1908" s="29">
        <v>41997</v>
      </c>
      <c r="B1908" s="22">
        <v>2014</v>
      </c>
      <c r="C1908" s="22">
        <v>12</v>
      </c>
      <c r="D1908" s="22" t="s">
        <v>644</v>
      </c>
      <c r="E1908" s="22" t="s">
        <v>45</v>
      </c>
      <c r="F1908" s="22" t="s">
        <v>28</v>
      </c>
      <c r="G1908" s="22" t="s">
        <v>58</v>
      </c>
      <c r="H1908" s="22" t="s">
        <v>1837</v>
      </c>
      <c r="I1908" s="30">
        <v>361.96</v>
      </c>
      <c r="J1908" s="31">
        <v>2</v>
      </c>
      <c r="K1908" s="32">
        <v>101.35</v>
      </c>
    </row>
    <row r="1909" spans="1:11" x14ac:dyDescent="0.25">
      <c r="A1909" s="29">
        <v>41997</v>
      </c>
      <c r="B1909" s="22">
        <v>2014</v>
      </c>
      <c r="C1909" s="22">
        <v>12</v>
      </c>
      <c r="D1909" s="22" t="s">
        <v>644</v>
      </c>
      <c r="E1909" s="22" t="s">
        <v>45</v>
      </c>
      <c r="F1909" s="22" t="s">
        <v>13</v>
      </c>
      <c r="G1909" s="22" t="s">
        <v>14</v>
      </c>
      <c r="H1909" s="22" t="s">
        <v>1838</v>
      </c>
      <c r="I1909" s="30">
        <v>62.85</v>
      </c>
      <c r="J1909" s="31">
        <v>3</v>
      </c>
      <c r="K1909" s="32">
        <v>13.2</v>
      </c>
    </row>
    <row r="1910" spans="1:11" x14ac:dyDescent="0.25">
      <c r="A1910" s="29">
        <v>41997</v>
      </c>
      <c r="B1910" s="22">
        <v>2014</v>
      </c>
      <c r="C1910" s="22">
        <v>12</v>
      </c>
      <c r="D1910" s="22" t="s">
        <v>644</v>
      </c>
      <c r="E1910" s="22" t="s">
        <v>45</v>
      </c>
      <c r="F1910" s="22" t="s">
        <v>13</v>
      </c>
      <c r="G1910" s="22" t="s">
        <v>23</v>
      </c>
      <c r="H1910" s="22" t="s">
        <v>1314</v>
      </c>
      <c r="I1910" s="30">
        <v>818.38</v>
      </c>
      <c r="J1910" s="31">
        <v>3</v>
      </c>
      <c r="K1910" s="32">
        <v>51.15</v>
      </c>
    </row>
    <row r="1911" spans="1:11" x14ac:dyDescent="0.25">
      <c r="A1911" s="29">
        <v>41997</v>
      </c>
      <c r="B1911" s="22">
        <v>2014</v>
      </c>
      <c r="C1911" s="22">
        <v>12</v>
      </c>
      <c r="D1911" s="22" t="s">
        <v>644</v>
      </c>
      <c r="E1911" s="22" t="s">
        <v>45</v>
      </c>
      <c r="F1911" s="22" t="s">
        <v>28</v>
      </c>
      <c r="G1911" s="22" t="s">
        <v>38</v>
      </c>
      <c r="H1911" s="22" t="s">
        <v>498</v>
      </c>
      <c r="I1911" s="30">
        <v>20.34</v>
      </c>
      <c r="J1911" s="31">
        <v>1</v>
      </c>
      <c r="K1911" s="32">
        <v>0.2</v>
      </c>
    </row>
    <row r="1912" spans="1:11" x14ac:dyDescent="0.25">
      <c r="A1912" s="29">
        <v>41997</v>
      </c>
      <c r="B1912" s="22">
        <v>2014</v>
      </c>
      <c r="C1912" s="22">
        <v>12</v>
      </c>
      <c r="D1912" s="22" t="s">
        <v>644</v>
      </c>
      <c r="E1912" s="22" t="s">
        <v>45</v>
      </c>
      <c r="F1912" s="22" t="s">
        <v>18</v>
      </c>
      <c r="G1912" s="22" t="s">
        <v>36</v>
      </c>
      <c r="H1912" s="22" t="s">
        <v>1839</v>
      </c>
      <c r="I1912" s="30">
        <v>23.99</v>
      </c>
      <c r="J1912" s="31">
        <v>1</v>
      </c>
      <c r="K1912" s="32">
        <v>5.52</v>
      </c>
    </row>
    <row r="1913" spans="1:11" x14ac:dyDescent="0.25">
      <c r="A1913" s="29">
        <v>41997</v>
      </c>
      <c r="B1913" s="22">
        <v>2014</v>
      </c>
      <c r="C1913" s="22">
        <v>12</v>
      </c>
      <c r="D1913" s="22" t="s">
        <v>1409</v>
      </c>
      <c r="E1913" s="22" t="s">
        <v>45</v>
      </c>
      <c r="F1913" s="22" t="s">
        <v>28</v>
      </c>
      <c r="G1913" s="22" t="s">
        <v>58</v>
      </c>
      <c r="H1913" s="22" t="s">
        <v>1840</v>
      </c>
      <c r="I1913" s="30">
        <v>13.97</v>
      </c>
      <c r="J1913" s="31">
        <v>1</v>
      </c>
      <c r="K1913" s="32">
        <v>3.63</v>
      </c>
    </row>
    <row r="1914" spans="1:11" x14ac:dyDescent="0.25">
      <c r="A1914" s="29">
        <v>41999</v>
      </c>
      <c r="B1914" s="22">
        <v>2014</v>
      </c>
      <c r="C1914" s="22">
        <v>12</v>
      </c>
      <c r="D1914" s="22" t="s">
        <v>1684</v>
      </c>
      <c r="E1914" s="22" t="s">
        <v>32</v>
      </c>
      <c r="F1914" s="22" t="s">
        <v>18</v>
      </c>
      <c r="G1914" s="22" t="s">
        <v>19</v>
      </c>
      <c r="H1914" s="22" t="s">
        <v>20</v>
      </c>
      <c r="I1914" s="30">
        <v>600.55999999999995</v>
      </c>
      <c r="J1914" s="31">
        <v>3</v>
      </c>
      <c r="K1914" s="32">
        <v>-8.58</v>
      </c>
    </row>
    <row r="1915" spans="1:11" x14ac:dyDescent="0.25">
      <c r="A1915" s="29">
        <v>41999</v>
      </c>
      <c r="B1915" s="22">
        <v>2014</v>
      </c>
      <c r="C1915" s="22">
        <v>12</v>
      </c>
      <c r="D1915" s="22" t="s">
        <v>937</v>
      </c>
      <c r="E1915" s="22" t="s">
        <v>103</v>
      </c>
      <c r="F1915" s="22" t="s">
        <v>18</v>
      </c>
      <c r="G1915" s="22" t="s">
        <v>36</v>
      </c>
      <c r="H1915" s="22" t="s">
        <v>648</v>
      </c>
      <c r="I1915" s="30">
        <v>300.42</v>
      </c>
      <c r="J1915" s="31">
        <v>8</v>
      </c>
      <c r="K1915" s="32">
        <v>78.86</v>
      </c>
    </row>
    <row r="1916" spans="1:11" x14ac:dyDescent="0.25">
      <c r="A1916" s="29">
        <v>41999</v>
      </c>
      <c r="B1916" s="22">
        <v>2014</v>
      </c>
      <c r="C1916" s="22">
        <v>12</v>
      </c>
      <c r="D1916" s="22" t="s">
        <v>937</v>
      </c>
      <c r="E1916" s="22" t="s">
        <v>103</v>
      </c>
      <c r="F1916" s="22" t="s">
        <v>18</v>
      </c>
      <c r="G1916" s="22" t="s">
        <v>19</v>
      </c>
      <c r="H1916" s="22" t="s">
        <v>1841</v>
      </c>
      <c r="I1916" s="30">
        <v>230.35</v>
      </c>
      <c r="J1916" s="31">
        <v>3</v>
      </c>
      <c r="K1916" s="32">
        <v>20.16</v>
      </c>
    </row>
    <row r="1917" spans="1:11" x14ac:dyDescent="0.25">
      <c r="A1917" s="29">
        <v>41999</v>
      </c>
      <c r="B1917" s="22">
        <v>2014</v>
      </c>
      <c r="C1917" s="22">
        <v>12</v>
      </c>
      <c r="D1917" s="22" t="s">
        <v>937</v>
      </c>
      <c r="E1917" s="22" t="s">
        <v>103</v>
      </c>
      <c r="F1917" s="22" t="s">
        <v>18</v>
      </c>
      <c r="G1917" s="22" t="s">
        <v>36</v>
      </c>
      <c r="H1917" s="22" t="s">
        <v>198</v>
      </c>
      <c r="I1917" s="30">
        <v>218.35</v>
      </c>
      <c r="J1917" s="31">
        <v>3</v>
      </c>
      <c r="K1917" s="32">
        <v>-24.56</v>
      </c>
    </row>
    <row r="1918" spans="1:11" x14ac:dyDescent="0.25">
      <c r="A1918" s="29">
        <v>41999</v>
      </c>
      <c r="B1918" s="22">
        <v>2014</v>
      </c>
      <c r="C1918" s="22">
        <v>12</v>
      </c>
      <c r="D1918" s="22" t="s">
        <v>937</v>
      </c>
      <c r="E1918" s="22" t="s">
        <v>103</v>
      </c>
      <c r="F1918" s="22" t="s">
        <v>28</v>
      </c>
      <c r="G1918" s="22" t="s">
        <v>48</v>
      </c>
      <c r="H1918" s="22" t="s">
        <v>364</v>
      </c>
      <c r="I1918" s="30">
        <v>78.599999999999994</v>
      </c>
      <c r="J1918" s="31">
        <v>5</v>
      </c>
      <c r="K1918" s="32">
        <v>-62.88</v>
      </c>
    </row>
    <row r="1919" spans="1:11" x14ac:dyDescent="0.25">
      <c r="A1919" s="29">
        <v>41999</v>
      </c>
      <c r="B1919" s="22">
        <v>2014</v>
      </c>
      <c r="C1919" s="22">
        <v>12</v>
      </c>
      <c r="D1919" s="22" t="s">
        <v>937</v>
      </c>
      <c r="E1919" s="22" t="s">
        <v>103</v>
      </c>
      <c r="F1919" s="22" t="s">
        <v>28</v>
      </c>
      <c r="G1919" s="22" t="s">
        <v>33</v>
      </c>
      <c r="H1919" s="22" t="s">
        <v>1610</v>
      </c>
      <c r="I1919" s="30">
        <v>27.55</v>
      </c>
      <c r="J1919" s="31">
        <v>3</v>
      </c>
      <c r="K1919" s="32">
        <v>9.3000000000000007</v>
      </c>
    </row>
    <row r="1920" spans="1:11" x14ac:dyDescent="0.25">
      <c r="A1920" s="29">
        <v>41999</v>
      </c>
      <c r="B1920" s="22">
        <v>2014</v>
      </c>
      <c r="C1920" s="22">
        <v>12</v>
      </c>
      <c r="D1920" s="22" t="s">
        <v>526</v>
      </c>
      <c r="E1920" s="22" t="s">
        <v>26</v>
      </c>
      <c r="F1920" s="22" t="s">
        <v>28</v>
      </c>
      <c r="G1920" s="22" t="s">
        <v>48</v>
      </c>
      <c r="H1920" s="22" t="s">
        <v>1084</v>
      </c>
      <c r="I1920" s="30">
        <v>8.69</v>
      </c>
      <c r="J1920" s="31">
        <v>5</v>
      </c>
      <c r="K1920" s="32">
        <v>-14.77</v>
      </c>
    </row>
    <row r="1921" spans="1:11" x14ac:dyDescent="0.25">
      <c r="A1921" s="29">
        <v>41999</v>
      </c>
      <c r="B1921" s="22">
        <v>2014</v>
      </c>
      <c r="C1921" s="22">
        <v>12</v>
      </c>
      <c r="D1921" s="22" t="s">
        <v>1842</v>
      </c>
      <c r="E1921" s="22" t="s">
        <v>45</v>
      </c>
      <c r="F1921" s="22" t="s">
        <v>28</v>
      </c>
      <c r="G1921" s="22" t="s">
        <v>293</v>
      </c>
      <c r="H1921" s="22" t="s">
        <v>1843</v>
      </c>
      <c r="I1921" s="30">
        <v>11.91</v>
      </c>
      <c r="J1921" s="31">
        <v>3</v>
      </c>
      <c r="K1921" s="32">
        <v>0.12</v>
      </c>
    </row>
    <row r="1922" spans="1:11" x14ac:dyDescent="0.25">
      <c r="A1922" s="29">
        <v>41999</v>
      </c>
      <c r="B1922" s="22">
        <v>2014</v>
      </c>
      <c r="C1922" s="22">
        <v>12</v>
      </c>
      <c r="D1922" s="22" t="s">
        <v>1842</v>
      </c>
      <c r="E1922" s="22" t="s">
        <v>45</v>
      </c>
      <c r="F1922" s="22" t="s">
        <v>18</v>
      </c>
      <c r="G1922" s="22" t="s">
        <v>36</v>
      </c>
      <c r="H1922" s="22" t="s">
        <v>597</v>
      </c>
      <c r="I1922" s="30">
        <v>3.48</v>
      </c>
      <c r="J1922" s="31">
        <v>2</v>
      </c>
      <c r="K1922" s="32">
        <v>1.1100000000000001</v>
      </c>
    </row>
    <row r="1923" spans="1:11" x14ac:dyDescent="0.25">
      <c r="A1923" s="29">
        <v>41999</v>
      </c>
      <c r="B1923" s="22">
        <v>2014</v>
      </c>
      <c r="C1923" s="22">
        <v>12</v>
      </c>
      <c r="D1923" s="22" t="s">
        <v>1844</v>
      </c>
      <c r="E1923" s="22" t="s">
        <v>89</v>
      </c>
      <c r="F1923" s="22" t="s">
        <v>28</v>
      </c>
      <c r="G1923" s="22" t="s">
        <v>29</v>
      </c>
      <c r="H1923" s="22" t="s">
        <v>1105</v>
      </c>
      <c r="I1923" s="30">
        <v>18.260000000000002</v>
      </c>
      <c r="J1923" s="31">
        <v>3</v>
      </c>
      <c r="K1923" s="32">
        <v>6.16</v>
      </c>
    </row>
    <row r="1924" spans="1:11" x14ac:dyDescent="0.25">
      <c r="A1924" s="29">
        <v>41999</v>
      </c>
      <c r="B1924" s="22">
        <v>2014</v>
      </c>
      <c r="C1924" s="22">
        <v>12</v>
      </c>
      <c r="D1924" s="22" t="s">
        <v>1844</v>
      </c>
      <c r="E1924" s="22" t="s">
        <v>89</v>
      </c>
      <c r="F1924" s="22" t="s">
        <v>28</v>
      </c>
      <c r="G1924" s="22" t="s">
        <v>58</v>
      </c>
      <c r="H1924" s="22" t="s">
        <v>1845</v>
      </c>
      <c r="I1924" s="30">
        <v>34.659999999999997</v>
      </c>
      <c r="J1924" s="31">
        <v>2</v>
      </c>
      <c r="K1924" s="32">
        <v>5.63</v>
      </c>
    </row>
    <row r="1925" spans="1:11" x14ac:dyDescent="0.25">
      <c r="A1925" s="29">
        <v>41999</v>
      </c>
      <c r="B1925" s="22">
        <v>2014</v>
      </c>
      <c r="C1925" s="22">
        <v>12</v>
      </c>
      <c r="D1925" s="22" t="s">
        <v>1844</v>
      </c>
      <c r="E1925" s="22" t="s">
        <v>89</v>
      </c>
      <c r="F1925" s="22" t="s">
        <v>28</v>
      </c>
      <c r="G1925" s="22" t="s">
        <v>58</v>
      </c>
      <c r="H1925" s="22" t="s">
        <v>1222</v>
      </c>
      <c r="I1925" s="30">
        <v>81.55</v>
      </c>
      <c r="J1925" s="31">
        <v>2</v>
      </c>
      <c r="K1925" s="32">
        <v>8.16</v>
      </c>
    </row>
    <row r="1926" spans="1:11" x14ac:dyDescent="0.25">
      <c r="A1926" s="29">
        <v>41999</v>
      </c>
      <c r="B1926" s="22">
        <v>2014</v>
      </c>
      <c r="C1926" s="22">
        <v>12</v>
      </c>
      <c r="D1926" s="22" t="s">
        <v>1844</v>
      </c>
      <c r="E1926" s="22" t="s">
        <v>89</v>
      </c>
      <c r="F1926" s="22" t="s">
        <v>28</v>
      </c>
      <c r="G1926" s="22" t="s">
        <v>38</v>
      </c>
      <c r="H1926" s="22" t="s">
        <v>579</v>
      </c>
      <c r="I1926" s="30">
        <v>227.14</v>
      </c>
      <c r="J1926" s="31">
        <v>4</v>
      </c>
      <c r="K1926" s="32">
        <v>-42.59</v>
      </c>
    </row>
    <row r="1927" spans="1:11" x14ac:dyDescent="0.25">
      <c r="A1927" s="29">
        <v>41999</v>
      </c>
      <c r="B1927" s="22">
        <v>2014</v>
      </c>
      <c r="C1927" s="22">
        <v>12</v>
      </c>
      <c r="D1927" s="22" t="s">
        <v>1519</v>
      </c>
      <c r="E1927" s="22" t="s">
        <v>22</v>
      </c>
      <c r="F1927" s="22" t="s">
        <v>28</v>
      </c>
      <c r="G1927" s="22" t="s">
        <v>38</v>
      </c>
      <c r="H1927" s="22" t="s">
        <v>741</v>
      </c>
      <c r="I1927" s="30">
        <v>191.88</v>
      </c>
      <c r="J1927" s="31">
        <v>6</v>
      </c>
      <c r="K1927" s="32">
        <v>19.190000000000001</v>
      </c>
    </row>
    <row r="1928" spans="1:11" x14ac:dyDescent="0.25">
      <c r="A1928" s="29">
        <v>41999</v>
      </c>
      <c r="B1928" s="22">
        <v>2014</v>
      </c>
      <c r="C1928" s="22">
        <v>12</v>
      </c>
      <c r="D1928" s="22" t="s">
        <v>894</v>
      </c>
      <c r="E1928" s="22" t="s">
        <v>89</v>
      </c>
      <c r="F1928" s="22" t="s">
        <v>28</v>
      </c>
      <c r="G1928" s="22" t="s">
        <v>64</v>
      </c>
      <c r="H1928" s="22" t="s">
        <v>1846</v>
      </c>
      <c r="I1928" s="30">
        <v>8.02</v>
      </c>
      <c r="J1928" s="31">
        <v>3</v>
      </c>
      <c r="K1928" s="32">
        <v>1.1000000000000001</v>
      </c>
    </row>
    <row r="1929" spans="1:11" x14ac:dyDescent="0.25">
      <c r="A1929" s="29">
        <v>42000</v>
      </c>
      <c r="B1929" s="22">
        <v>2014</v>
      </c>
      <c r="C1929" s="22">
        <v>12</v>
      </c>
      <c r="D1929" s="22" t="s">
        <v>1715</v>
      </c>
      <c r="E1929" s="22" t="s">
        <v>45</v>
      </c>
      <c r="F1929" s="22" t="s">
        <v>28</v>
      </c>
      <c r="G1929" s="22" t="s">
        <v>46</v>
      </c>
      <c r="H1929" s="22" t="s">
        <v>356</v>
      </c>
      <c r="I1929" s="30">
        <v>11.56</v>
      </c>
      <c r="J1929" s="31">
        <v>4</v>
      </c>
      <c r="K1929" s="32">
        <v>5.43</v>
      </c>
    </row>
    <row r="1930" spans="1:11" x14ac:dyDescent="0.25">
      <c r="A1930" s="29">
        <v>42000</v>
      </c>
      <c r="B1930" s="22">
        <v>2014</v>
      </c>
      <c r="C1930" s="22">
        <v>12</v>
      </c>
      <c r="D1930" s="22" t="s">
        <v>961</v>
      </c>
      <c r="E1930" s="22" t="s">
        <v>26</v>
      </c>
      <c r="F1930" s="22" t="s">
        <v>18</v>
      </c>
      <c r="G1930" s="22" t="s">
        <v>36</v>
      </c>
      <c r="H1930" s="22" t="s">
        <v>507</v>
      </c>
      <c r="I1930" s="30">
        <v>32.950000000000003</v>
      </c>
      <c r="J1930" s="31">
        <v>6</v>
      </c>
      <c r="K1930" s="32">
        <v>-19.77</v>
      </c>
    </row>
    <row r="1931" spans="1:11" x14ac:dyDescent="0.25">
      <c r="A1931" s="29">
        <v>42000</v>
      </c>
      <c r="B1931" s="22">
        <v>2014</v>
      </c>
      <c r="C1931" s="22">
        <v>12</v>
      </c>
      <c r="D1931" s="22" t="s">
        <v>961</v>
      </c>
      <c r="E1931" s="22" t="s">
        <v>26</v>
      </c>
      <c r="F1931" s="22" t="s">
        <v>28</v>
      </c>
      <c r="G1931" s="22" t="s">
        <v>38</v>
      </c>
      <c r="H1931" s="22" t="s">
        <v>395</v>
      </c>
      <c r="I1931" s="30">
        <v>30.02</v>
      </c>
      <c r="J1931" s="31">
        <v>4</v>
      </c>
      <c r="K1931" s="32">
        <v>3</v>
      </c>
    </row>
    <row r="1932" spans="1:11" x14ac:dyDescent="0.25">
      <c r="A1932" s="29">
        <v>42000</v>
      </c>
      <c r="B1932" s="22">
        <v>2014</v>
      </c>
      <c r="C1932" s="22">
        <v>12</v>
      </c>
      <c r="D1932" s="22" t="s">
        <v>1530</v>
      </c>
      <c r="E1932" s="22" t="s">
        <v>45</v>
      </c>
      <c r="F1932" s="22" t="s">
        <v>18</v>
      </c>
      <c r="G1932" s="22" t="s">
        <v>19</v>
      </c>
      <c r="H1932" s="22" t="s">
        <v>685</v>
      </c>
      <c r="I1932" s="30">
        <v>230.28</v>
      </c>
      <c r="J1932" s="31">
        <v>3</v>
      </c>
      <c r="K1932" s="32">
        <v>23.03</v>
      </c>
    </row>
    <row r="1933" spans="1:11" x14ac:dyDescent="0.25">
      <c r="A1933" s="29">
        <v>42000</v>
      </c>
      <c r="B1933" s="22">
        <v>2014</v>
      </c>
      <c r="C1933" s="22">
        <v>12</v>
      </c>
      <c r="D1933" s="22" t="s">
        <v>1530</v>
      </c>
      <c r="E1933" s="22" t="s">
        <v>45</v>
      </c>
      <c r="F1933" s="22" t="s">
        <v>28</v>
      </c>
      <c r="G1933" s="22" t="s">
        <v>29</v>
      </c>
      <c r="H1933" s="22" t="s">
        <v>1847</v>
      </c>
      <c r="I1933" s="30">
        <v>12.84</v>
      </c>
      <c r="J1933" s="31">
        <v>3</v>
      </c>
      <c r="K1933" s="32">
        <v>5.78</v>
      </c>
    </row>
    <row r="1934" spans="1:11" x14ac:dyDescent="0.25">
      <c r="A1934" s="29">
        <v>42000</v>
      </c>
      <c r="B1934" s="22">
        <v>2014</v>
      </c>
      <c r="C1934" s="22">
        <v>12</v>
      </c>
      <c r="D1934" s="22" t="s">
        <v>1848</v>
      </c>
      <c r="E1934" s="22" t="s">
        <v>22</v>
      </c>
      <c r="F1934" s="22" t="s">
        <v>18</v>
      </c>
      <c r="G1934" s="22" t="s">
        <v>19</v>
      </c>
      <c r="H1934" s="22" t="s">
        <v>1015</v>
      </c>
      <c r="I1934" s="30">
        <v>767.21</v>
      </c>
      <c r="J1934" s="31">
        <v>14</v>
      </c>
      <c r="K1934" s="32">
        <v>161.97</v>
      </c>
    </row>
    <row r="1935" spans="1:11" x14ac:dyDescent="0.25">
      <c r="A1935" s="29">
        <v>42000</v>
      </c>
      <c r="B1935" s="22">
        <v>2014</v>
      </c>
      <c r="C1935" s="22">
        <v>12</v>
      </c>
      <c r="D1935" s="22" t="s">
        <v>237</v>
      </c>
      <c r="E1935" s="22" t="s">
        <v>45</v>
      </c>
      <c r="F1935" s="22" t="s">
        <v>28</v>
      </c>
      <c r="G1935" s="22" t="s">
        <v>58</v>
      </c>
      <c r="H1935" s="22" t="s">
        <v>322</v>
      </c>
      <c r="I1935" s="30">
        <v>10.98</v>
      </c>
      <c r="J1935" s="31">
        <v>1</v>
      </c>
      <c r="K1935" s="32">
        <v>2.96</v>
      </c>
    </row>
    <row r="1936" spans="1:11" x14ac:dyDescent="0.25">
      <c r="A1936" s="29">
        <v>42000</v>
      </c>
      <c r="B1936" s="22">
        <v>2014</v>
      </c>
      <c r="C1936" s="22">
        <v>12</v>
      </c>
      <c r="D1936" s="22" t="s">
        <v>237</v>
      </c>
      <c r="E1936" s="22" t="s">
        <v>45</v>
      </c>
      <c r="F1936" s="22" t="s">
        <v>28</v>
      </c>
      <c r="G1936" s="22" t="s">
        <v>33</v>
      </c>
      <c r="H1936" s="22" t="s">
        <v>111</v>
      </c>
      <c r="I1936" s="30">
        <v>7.86</v>
      </c>
      <c r="J1936" s="31">
        <v>3</v>
      </c>
      <c r="K1936" s="32">
        <v>3.62</v>
      </c>
    </row>
    <row r="1937" spans="1:11" x14ac:dyDescent="0.25">
      <c r="A1937" s="29">
        <v>42000</v>
      </c>
      <c r="B1937" s="22">
        <v>2014</v>
      </c>
      <c r="C1937" s="22">
        <v>12</v>
      </c>
      <c r="D1937" s="22" t="s">
        <v>237</v>
      </c>
      <c r="E1937" s="22" t="s">
        <v>45</v>
      </c>
      <c r="F1937" s="22" t="s">
        <v>28</v>
      </c>
      <c r="G1937" s="22" t="s">
        <v>38</v>
      </c>
      <c r="H1937" s="22" t="s">
        <v>1849</v>
      </c>
      <c r="I1937" s="30">
        <v>51.45</v>
      </c>
      <c r="J1937" s="31">
        <v>3</v>
      </c>
      <c r="K1937" s="32">
        <v>13.89</v>
      </c>
    </row>
    <row r="1938" spans="1:11" x14ac:dyDescent="0.25">
      <c r="A1938" s="29">
        <v>42000</v>
      </c>
      <c r="B1938" s="22">
        <v>2014</v>
      </c>
      <c r="C1938" s="22">
        <v>12</v>
      </c>
      <c r="D1938" s="22" t="s">
        <v>237</v>
      </c>
      <c r="E1938" s="22" t="s">
        <v>45</v>
      </c>
      <c r="F1938" s="22" t="s">
        <v>28</v>
      </c>
      <c r="G1938" s="22" t="s">
        <v>48</v>
      </c>
      <c r="H1938" s="22" t="s">
        <v>1552</v>
      </c>
      <c r="I1938" s="30">
        <v>37.06</v>
      </c>
      <c r="J1938" s="31">
        <v>3</v>
      </c>
      <c r="K1938" s="32">
        <v>13.9</v>
      </c>
    </row>
    <row r="1939" spans="1:11" x14ac:dyDescent="0.25">
      <c r="A1939" s="29">
        <v>42000</v>
      </c>
      <c r="B1939" s="22">
        <v>2014</v>
      </c>
      <c r="C1939" s="22">
        <v>12</v>
      </c>
      <c r="D1939" s="22" t="s">
        <v>1056</v>
      </c>
      <c r="E1939" s="22" t="s">
        <v>831</v>
      </c>
      <c r="F1939" s="22" t="s">
        <v>28</v>
      </c>
      <c r="G1939" s="22" t="s">
        <v>29</v>
      </c>
      <c r="H1939" s="22" t="s">
        <v>1850</v>
      </c>
      <c r="I1939" s="30">
        <v>23.92</v>
      </c>
      <c r="J1939" s="31">
        <v>4</v>
      </c>
      <c r="K1939" s="32">
        <v>11.72</v>
      </c>
    </row>
    <row r="1940" spans="1:11" x14ac:dyDescent="0.25">
      <c r="A1940" s="29">
        <v>42000</v>
      </c>
      <c r="B1940" s="22">
        <v>2014</v>
      </c>
      <c r="C1940" s="22">
        <v>12</v>
      </c>
      <c r="D1940" s="22" t="s">
        <v>1056</v>
      </c>
      <c r="E1940" s="22" t="s">
        <v>831</v>
      </c>
      <c r="F1940" s="22" t="s">
        <v>13</v>
      </c>
      <c r="G1940" s="22" t="s">
        <v>14</v>
      </c>
      <c r="H1940" s="22" t="s">
        <v>1851</v>
      </c>
      <c r="I1940" s="30">
        <v>498</v>
      </c>
      <c r="J1940" s="31">
        <v>5</v>
      </c>
      <c r="K1940" s="32">
        <v>184.26</v>
      </c>
    </row>
    <row r="1941" spans="1:11" x14ac:dyDescent="0.25">
      <c r="A1941" s="29">
        <v>42000</v>
      </c>
      <c r="B1941" s="22">
        <v>2014</v>
      </c>
      <c r="C1941" s="22">
        <v>12</v>
      </c>
      <c r="D1941" s="22" t="s">
        <v>379</v>
      </c>
      <c r="E1941" s="22" t="s">
        <v>32</v>
      </c>
      <c r="F1941" s="22" t="s">
        <v>28</v>
      </c>
      <c r="G1941" s="22" t="s">
        <v>48</v>
      </c>
      <c r="H1941" s="22" t="s">
        <v>134</v>
      </c>
      <c r="I1941" s="30">
        <v>4.9800000000000004</v>
      </c>
      <c r="J1941" s="31">
        <v>1</v>
      </c>
      <c r="K1941" s="32">
        <v>-8.4700000000000006</v>
      </c>
    </row>
    <row r="1942" spans="1:11" x14ac:dyDescent="0.25">
      <c r="A1942" s="29">
        <v>42000</v>
      </c>
      <c r="B1942" s="22">
        <v>2014</v>
      </c>
      <c r="C1942" s="22">
        <v>12</v>
      </c>
      <c r="D1942" s="22" t="s">
        <v>1268</v>
      </c>
      <c r="E1942" s="22" t="s">
        <v>131</v>
      </c>
      <c r="F1942" s="22" t="s">
        <v>18</v>
      </c>
      <c r="G1942" s="22" t="s">
        <v>36</v>
      </c>
      <c r="H1942" s="22" t="s">
        <v>1852</v>
      </c>
      <c r="I1942" s="30">
        <v>182.35</v>
      </c>
      <c r="J1942" s="31">
        <v>3</v>
      </c>
      <c r="K1942" s="32">
        <v>-18.239999999999998</v>
      </c>
    </row>
    <row r="1943" spans="1:11" x14ac:dyDescent="0.25">
      <c r="A1943" s="29">
        <v>42000</v>
      </c>
      <c r="B1943" s="22">
        <v>2014</v>
      </c>
      <c r="C1943" s="22">
        <v>12</v>
      </c>
      <c r="D1943" s="22" t="s">
        <v>1268</v>
      </c>
      <c r="E1943" s="22" t="s">
        <v>131</v>
      </c>
      <c r="F1943" s="22" t="s">
        <v>28</v>
      </c>
      <c r="G1943" s="22" t="s">
        <v>38</v>
      </c>
      <c r="H1943" s="22" t="s">
        <v>1853</v>
      </c>
      <c r="I1943" s="30">
        <v>118.16</v>
      </c>
      <c r="J1943" s="31">
        <v>2</v>
      </c>
      <c r="K1943" s="32">
        <v>-25.11</v>
      </c>
    </row>
    <row r="1944" spans="1:11" x14ac:dyDescent="0.25">
      <c r="A1944" s="29">
        <v>42000</v>
      </c>
      <c r="B1944" s="22">
        <v>2014</v>
      </c>
      <c r="C1944" s="22">
        <v>12</v>
      </c>
      <c r="D1944" s="22" t="s">
        <v>135</v>
      </c>
      <c r="E1944" s="22" t="s">
        <v>183</v>
      </c>
      <c r="F1944" s="22" t="s">
        <v>28</v>
      </c>
      <c r="G1944" s="22" t="s">
        <v>48</v>
      </c>
      <c r="H1944" s="22" t="s">
        <v>1779</v>
      </c>
      <c r="I1944" s="30">
        <v>946.76</v>
      </c>
      <c r="J1944" s="31">
        <v>6</v>
      </c>
      <c r="K1944" s="32">
        <v>-694.29</v>
      </c>
    </row>
    <row r="1945" spans="1:11" x14ac:dyDescent="0.25">
      <c r="A1945" s="29">
        <v>42001</v>
      </c>
      <c r="B1945" s="22">
        <v>2014</v>
      </c>
      <c r="C1945" s="22">
        <v>12</v>
      </c>
      <c r="D1945" s="22" t="s">
        <v>1793</v>
      </c>
      <c r="E1945" s="22" t="s">
        <v>89</v>
      </c>
      <c r="F1945" s="22" t="s">
        <v>28</v>
      </c>
      <c r="G1945" s="22" t="s">
        <v>64</v>
      </c>
      <c r="H1945" s="22" t="s">
        <v>1854</v>
      </c>
      <c r="I1945" s="30">
        <v>99.14</v>
      </c>
      <c r="J1945" s="31">
        <v>4</v>
      </c>
      <c r="K1945" s="32">
        <v>8.67</v>
      </c>
    </row>
    <row r="1946" spans="1:11" x14ac:dyDescent="0.25">
      <c r="A1946" s="29">
        <v>42001</v>
      </c>
      <c r="B1946" s="22">
        <v>2014</v>
      </c>
      <c r="C1946" s="22">
        <v>12</v>
      </c>
      <c r="D1946" s="22" t="s">
        <v>1462</v>
      </c>
      <c r="E1946" s="22" t="s">
        <v>51</v>
      </c>
      <c r="F1946" s="22" t="s">
        <v>28</v>
      </c>
      <c r="G1946" s="22" t="s">
        <v>58</v>
      </c>
      <c r="H1946" s="22" t="s">
        <v>1855</v>
      </c>
      <c r="I1946" s="30">
        <v>1737.18</v>
      </c>
      <c r="J1946" s="31">
        <v>6</v>
      </c>
      <c r="K1946" s="32">
        <v>503.78</v>
      </c>
    </row>
    <row r="1947" spans="1:11" x14ac:dyDescent="0.25">
      <c r="A1947" s="29">
        <v>42001</v>
      </c>
      <c r="B1947" s="22">
        <v>2014</v>
      </c>
      <c r="C1947" s="22">
        <v>12</v>
      </c>
      <c r="D1947" s="22" t="s">
        <v>1462</v>
      </c>
      <c r="E1947" s="22" t="s">
        <v>51</v>
      </c>
      <c r="F1947" s="22" t="s">
        <v>28</v>
      </c>
      <c r="G1947" s="22" t="s">
        <v>38</v>
      </c>
      <c r="H1947" s="22" t="s">
        <v>1856</v>
      </c>
      <c r="I1947" s="30">
        <v>704.25</v>
      </c>
      <c r="J1947" s="31">
        <v>5</v>
      </c>
      <c r="K1947" s="32">
        <v>84.51</v>
      </c>
    </row>
    <row r="1948" spans="1:11" x14ac:dyDescent="0.25">
      <c r="A1948" s="29">
        <v>42001</v>
      </c>
      <c r="B1948" s="22">
        <v>2014</v>
      </c>
      <c r="C1948" s="22">
        <v>12</v>
      </c>
      <c r="D1948" s="22" t="s">
        <v>1462</v>
      </c>
      <c r="E1948" s="22" t="s">
        <v>51</v>
      </c>
      <c r="F1948" s="22" t="s">
        <v>28</v>
      </c>
      <c r="G1948" s="22" t="s">
        <v>29</v>
      </c>
      <c r="H1948" s="22" t="s">
        <v>1857</v>
      </c>
      <c r="I1948" s="30">
        <v>141.76</v>
      </c>
      <c r="J1948" s="31">
        <v>4</v>
      </c>
      <c r="K1948" s="32">
        <v>66.63</v>
      </c>
    </row>
    <row r="1949" spans="1:11" x14ac:dyDescent="0.25">
      <c r="A1949" s="29">
        <v>42001</v>
      </c>
      <c r="B1949" s="22">
        <v>2014</v>
      </c>
      <c r="C1949" s="22">
        <v>12</v>
      </c>
      <c r="D1949" s="22" t="s">
        <v>770</v>
      </c>
      <c r="E1949" s="22" t="s">
        <v>45</v>
      </c>
      <c r="F1949" s="22" t="s">
        <v>28</v>
      </c>
      <c r="G1949" s="22" t="s">
        <v>38</v>
      </c>
      <c r="H1949" s="22" t="s">
        <v>108</v>
      </c>
      <c r="I1949" s="30">
        <v>998.82</v>
      </c>
      <c r="J1949" s="31">
        <v>9</v>
      </c>
      <c r="K1949" s="32">
        <v>29.96</v>
      </c>
    </row>
    <row r="1950" spans="1:11" x14ac:dyDescent="0.25">
      <c r="A1950" s="29">
        <v>42001</v>
      </c>
      <c r="B1950" s="22">
        <v>2014</v>
      </c>
      <c r="C1950" s="22">
        <v>12</v>
      </c>
      <c r="D1950" s="22" t="s">
        <v>770</v>
      </c>
      <c r="E1950" s="22" t="s">
        <v>45</v>
      </c>
      <c r="F1950" s="22" t="s">
        <v>28</v>
      </c>
      <c r="G1950" s="22" t="s">
        <v>293</v>
      </c>
      <c r="H1950" s="22" t="s">
        <v>394</v>
      </c>
      <c r="I1950" s="30">
        <v>51.15</v>
      </c>
      <c r="J1950" s="31">
        <v>5</v>
      </c>
      <c r="K1950" s="32">
        <v>13.3</v>
      </c>
    </row>
    <row r="1951" spans="1:11" x14ac:dyDescent="0.25">
      <c r="A1951" s="29">
        <v>42002</v>
      </c>
      <c r="B1951" s="22">
        <v>2014</v>
      </c>
      <c r="C1951" s="22">
        <v>12</v>
      </c>
      <c r="D1951" s="22" t="s">
        <v>1858</v>
      </c>
      <c r="E1951" s="22" t="s">
        <v>55</v>
      </c>
      <c r="F1951" s="22" t="s">
        <v>28</v>
      </c>
      <c r="G1951" s="22" t="s">
        <v>38</v>
      </c>
      <c r="H1951" s="22" t="s">
        <v>781</v>
      </c>
      <c r="I1951" s="30">
        <v>24.56</v>
      </c>
      <c r="J1951" s="31">
        <v>2</v>
      </c>
      <c r="K1951" s="32">
        <v>6.88</v>
      </c>
    </row>
    <row r="1952" spans="1:11" x14ac:dyDescent="0.25">
      <c r="A1952" s="29">
        <v>42002</v>
      </c>
      <c r="B1952" s="22">
        <v>2014</v>
      </c>
      <c r="C1952" s="22">
        <v>12</v>
      </c>
      <c r="D1952" s="22" t="s">
        <v>1858</v>
      </c>
      <c r="E1952" s="22" t="s">
        <v>55</v>
      </c>
      <c r="F1952" s="22" t="s">
        <v>13</v>
      </c>
      <c r="G1952" s="22" t="s">
        <v>14</v>
      </c>
      <c r="H1952" s="22" t="s">
        <v>320</v>
      </c>
      <c r="I1952" s="30">
        <v>119.8</v>
      </c>
      <c r="J1952" s="31">
        <v>4</v>
      </c>
      <c r="K1952" s="32">
        <v>47.92</v>
      </c>
    </row>
    <row r="1953" spans="1:11" x14ac:dyDescent="0.25">
      <c r="A1953" s="29">
        <v>42002</v>
      </c>
      <c r="B1953" s="22">
        <v>2014</v>
      </c>
      <c r="C1953" s="22">
        <v>12</v>
      </c>
      <c r="D1953" s="22" t="s">
        <v>797</v>
      </c>
      <c r="E1953" s="22" t="s">
        <v>45</v>
      </c>
      <c r="F1953" s="22" t="s">
        <v>18</v>
      </c>
      <c r="G1953" s="22" t="s">
        <v>36</v>
      </c>
      <c r="H1953" s="22" t="s">
        <v>970</v>
      </c>
      <c r="I1953" s="30">
        <v>24.9</v>
      </c>
      <c r="J1953" s="31">
        <v>5</v>
      </c>
      <c r="K1953" s="32">
        <v>8.2200000000000006</v>
      </c>
    </row>
    <row r="1954" spans="1:11" x14ac:dyDescent="0.25">
      <c r="A1954" s="29">
        <v>42002</v>
      </c>
      <c r="B1954" s="22">
        <v>2014</v>
      </c>
      <c r="C1954" s="22">
        <v>12</v>
      </c>
      <c r="D1954" s="22" t="s">
        <v>797</v>
      </c>
      <c r="E1954" s="22" t="s">
        <v>45</v>
      </c>
      <c r="F1954" s="22" t="s">
        <v>28</v>
      </c>
      <c r="G1954" s="22" t="s">
        <v>29</v>
      </c>
      <c r="H1954" s="22" t="s">
        <v>1859</v>
      </c>
      <c r="I1954" s="30">
        <v>21.12</v>
      </c>
      <c r="J1954" s="31">
        <v>4</v>
      </c>
      <c r="K1954" s="32">
        <v>9.5</v>
      </c>
    </row>
    <row r="1955" spans="1:11" x14ac:dyDescent="0.25">
      <c r="A1955" s="29">
        <v>42002</v>
      </c>
      <c r="B1955" s="22">
        <v>2014</v>
      </c>
      <c r="C1955" s="22">
        <v>12</v>
      </c>
      <c r="D1955" s="22" t="s">
        <v>797</v>
      </c>
      <c r="E1955" s="22" t="s">
        <v>45</v>
      </c>
      <c r="F1955" s="22" t="s">
        <v>13</v>
      </c>
      <c r="G1955" s="22" t="s">
        <v>283</v>
      </c>
      <c r="H1955" s="22" t="s">
        <v>1860</v>
      </c>
      <c r="I1955" s="30">
        <v>767.95</v>
      </c>
      <c r="J1955" s="31">
        <v>6</v>
      </c>
      <c r="K1955" s="32">
        <v>287.98</v>
      </c>
    </row>
    <row r="1956" spans="1:11" x14ac:dyDescent="0.25">
      <c r="A1956" s="29">
        <v>42002</v>
      </c>
      <c r="B1956" s="22">
        <v>2014</v>
      </c>
      <c r="C1956" s="22">
        <v>12</v>
      </c>
      <c r="D1956" s="22" t="s">
        <v>797</v>
      </c>
      <c r="E1956" s="22" t="s">
        <v>45</v>
      </c>
      <c r="F1956" s="22" t="s">
        <v>28</v>
      </c>
      <c r="G1956" s="22" t="s">
        <v>48</v>
      </c>
      <c r="H1956" s="22" t="s">
        <v>1861</v>
      </c>
      <c r="I1956" s="30">
        <v>14.35</v>
      </c>
      <c r="J1956" s="31">
        <v>3</v>
      </c>
      <c r="K1956" s="32">
        <v>4.66</v>
      </c>
    </row>
    <row r="1957" spans="1:11" x14ac:dyDescent="0.25">
      <c r="A1957" s="29">
        <v>42002</v>
      </c>
      <c r="B1957" s="22">
        <v>2014</v>
      </c>
      <c r="C1957" s="22">
        <v>12</v>
      </c>
      <c r="D1957" s="22" t="s">
        <v>797</v>
      </c>
      <c r="E1957" s="22" t="s">
        <v>45</v>
      </c>
      <c r="F1957" s="22" t="s">
        <v>13</v>
      </c>
      <c r="G1957" s="22" t="s">
        <v>23</v>
      </c>
      <c r="H1957" s="22" t="s">
        <v>264</v>
      </c>
      <c r="I1957" s="30">
        <v>191.98</v>
      </c>
      <c r="J1957" s="31">
        <v>3</v>
      </c>
      <c r="K1957" s="32">
        <v>19.2</v>
      </c>
    </row>
    <row r="1958" spans="1:11" x14ac:dyDescent="0.25">
      <c r="A1958" s="29">
        <v>42002</v>
      </c>
      <c r="B1958" s="22">
        <v>2014</v>
      </c>
      <c r="C1958" s="22">
        <v>12</v>
      </c>
      <c r="D1958" s="22" t="s">
        <v>797</v>
      </c>
      <c r="E1958" s="22" t="s">
        <v>45</v>
      </c>
      <c r="F1958" s="22" t="s">
        <v>28</v>
      </c>
      <c r="G1958" s="22" t="s">
        <v>46</v>
      </c>
      <c r="H1958" s="22" t="s">
        <v>1862</v>
      </c>
      <c r="I1958" s="30">
        <v>274.77</v>
      </c>
      <c r="J1958" s="31">
        <v>9</v>
      </c>
      <c r="K1958" s="32">
        <v>126.39</v>
      </c>
    </row>
    <row r="1959" spans="1:11" x14ac:dyDescent="0.25">
      <c r="A1959" s="29">
        <v>42002</v>
      </c>
      <c r="B1959" s="22">
        <v>2014</v>
      </c>
      <c r="C1959" s="22">
        <v>12</v>
      </c>
      <c r="D1959" s="22" t="s">
        <v>797</v>
      </c>
      <c r="E1959" s="22" t="s">
        <v>45</v>
      </c>
      <c r="F1959" s="22" t="s">
        <v>18</v>
      </c>
      <c r="G1959" s="22" t="s">
        <v>36</v>
      </c>
      <c r="H1959" s="22" t="s">
        <v>1863</v>
      </c>
      <c r="I1959" s="30">
        <v>70.56</v>
      </c>
      <c r="J1959" s="31">
        <v>6</v>
      </c>
      <c r="K1959" s="32">
        <v>23.99</v>
      </c>
    </row>
    <row r="1960" spans="1:11" x14ac:dyDescent="0.25">
      <c r="A1960" s="29">
        <v>42002</v>
      </c>
      <c r="B1960" s="22">
        <v>2014</v>
      </c>
      <c r="C1960" s="22">
        <v>12</v>
      </c>
      <c r="D1960" s="22" t="s">
        <v>332</v>
      </c>
      <c r="E1960" s="22" t="s">
        <v>542</v>
      </c>
      <c r="F1960" s="22" t="s">
        <v>13</v>
      </c>
      <c r="G1960" s="22" t="s">
        <v>23</v>
      </c>
      <c r="H1960" s="22" t="s">
        <v>1864</v>
      </c>
      <c r="I1960" s="30">
        <v>23.98</v>
      </c>
      <c r="J1960" s="31">
        <v>3</v>
      </c>
      <c r="K1960" s="32">
        <v>-5.69</v>
      </c>
    </row>
    <row r="1961" spans="1:11" x14ac:dyDescent="0.25">
      <c r="A1961" s="29">
        <v>42002</v>
      </c>
      <c r="B1961" s="22">
        <v>2014</v>
      </c>
      <c r="C1961" s="22">
        <v>12</v>
      </c>
      <c r="D1961" s="22" t="s">
        <v>332</v>
      </c>
      <c r="E1961" s="22" t="s">
        <v>542</v>
      </c>
      <c r="F1961" s="22" t="s">
        <v>28</v>
      </c>
      <c r="G1961" s="22" t="s">
        <v>38</v>
      </c>
      <c r="H1961" s="22" t="s">
        <v>201</v>
      </c>
      <c r="I1961" s="30">
        <v>33.29</v>
      </c>
      <c r="J1961" s="31">
        <v>1</v>
      </c>
      <c r="K1961" s="32">
        <v>7.99</v>
      </c>
    </row>
    <row r="1962" spans="1:11" x14ac:dyDescent="0.25">
      <c r="A1962" s="29">
        <v>42002</v>
      </c>
      <c r="B1962" s="22">
        <v>2014</v>
      </c>
      <c r="C1962" s="22">
        <v>12</v>
      </c>
      <c r="D1962" s="22" t="s">
        <v>1500</v>
      </c>
      <c r="E1962" s="22" t="s">
        <v>26</v>
      </c>
      <c r="F1962" s="22" t="s">
        <v>18</v>
      </c>
      <c r="G1962" s="22" t="s">
        <v>36</v>
      </c>
      <c r="H1962" s="22" t="s">
        <v>1549</v>
      </c>
      <c r="I1962" s="30">
        <v>38.979999999999997</v>
      </c>
      <c r="J1962" s="31">
        <v>3</v>
      </c>
      <c r="K1962" s="32">
        <v>-50.67</v>
      </c>
    </row>
    <row r="1963" spans="1:11" x14ac:dyDescent="0.25">
      <c r="A1963" s="29">
        <v>42002</v>
      </c>
      <c r="B1963" s="22">
        <v>2014</v>
      </c>
      <c r="C1963" s="22">
        <v>12</v>
      </c>
      <c r="D1963" s="22" t="s">
        <v>1865</v>
      </c>
      <c r="E1963" s="22" t="s">
        <v>26</v>
      </c>
      <c r="F1963" s="22" t="s">
        <v>18</v>
      </c>
      <c r="G1963" s="22" t="s">
        <v>36</v>
      </c>
      <c r="H1963" s="22" t="s">
        <v>1152</v>
      </c>
      <c r="I1963" s="30">
        <v>8.74</v>
      </c>
      <c r="J1963" s="31">
        <v>3</v>
      </c>
      <c r="K1963" s="32">
        <v>-4.8</v>
      </c>
    </row>
    <row r="1964" spans="1:11" x14ac:dyDescent="0.25">
      <c r="A1964" s="29">
        <v>42002</v>
      </c>
      <c r="B1964" s="22">
        <v>2014</v>
      </c>
      <c r="C1964" s="22">
        <v>12</v>
      </c>
      <c r="D1964" s="22" t="s">
        <v>696</v>
      </c>
      <c r="E1964" s="22" t="s">
        <v>45</v>
      </c>
      <c r="F1964" s="22" t="s">
        <v>28</v>
      </c>
      <c r="G1964" s="22" t="s">
        <v>46</v>
      </c>
      <c r="H1964" s="22" t="s">
        <v>1321</v>
      </c>
      <c r="I1964" s="30">
        <v>88.8</v>
      </c>
      <c r="J1964" s="31">
        <v>6</v>
      </c>
      <c r="K1964" s="32">
        <v>44.4</v>
      </c>
    </row>
    <row r="1965" spans="1:11" x14ac:dyDescent="0.25">
      <c r="A1965" s="29">
        <v>42002</v>
      </c>
      <c r="B1965" s="22">
        <v>2014</v>
      </c>
      <c r="C1965" s="22">
        <v>12</v>
      </c>
      <c r="D1965" s="22" t="s">
        <v>696</v>
      </c>
      <c r="E1965" s="22" t="s">
        <v>45</v>
      </c>
      <c r="F1965" s="22" t="s">
        <v>13</v>
      </c>
      <c r="G1965" s="22" t="s">
        <v>23</v>
      </c>
      <c r="H1965" s="22" t="s">
        <v>1866</v>
      </c>
      <c r="I1965" s="30">
        <v>319.97000000000003</v>
      </c>
      <c r="J1965" s="31">
        <v>4</v>
      </c>
      <c r="K1965" s="32">
        <v>36</v>
      </c>
    </row>
    <row r="1966" spans="1:11" x14ac:dyDescent="0.25">
      <c r="A1966" s="29">
        <v>42002</v>
      </c>
      <c r="B1966" s="22">
        <v>2014</v>
      </c>
      <c r="C1966" s="22">
        <v>12</v>
      </c>
      <c r="D1966" s="22" t="s">
        <v>1867</v>
      </c>
      <c r="E1966" s="22" t="s">
        <v>131</v>
      </c>
      <c r="F1966" s="22" t="s">
        <v>28</v>
      </c>
      <c r="G1966" s="22" t="s">
        <v>58</v>
      </c>
      <c r="H1966" s="22" t="s">
        <v>1144</v>
      </c>
      <c r="I1966" s="30">
        <v>48.36</v>
      </c>
      <c r="J1966" s="31">
        <v>5</v>
      </c>
      <c r="K1966" s="32">
        <v>6.05</v>
      </c>
    </row>
    <row r="1967" spans="1:11" x14ac:dyDescent="0.25">
      <c r="A1967" s="29">
        <v>42003</v>
      </c>
      <c r="B1967" s="22">
        <v>2014</v>
      </c>
      <c r="C1967" s="22">
        <v>12</v>
      </c>
      <c r="D1967" s="22" t="s">
        <v>1868</v>
      </c>
      <c r="E1967" s="22" t="s">
        <v>71</v>
      </c>
      <c r="F1967" s="22" t="s">
        <v>28</v>
      </c>
      <c r="G1967" s="22" t="s">
        <v>64</v>
      </c>
      <c r="H1967" s="22" t="s">
        <v>729</v>
      </c>
      <c r="I1967" s="30">
        <v>9.84</v>
      </c>
      <c r="J1967" s="31">
        <v>3</v>
      </c>
      <c r="K1967" s="32">
        <v>2.85</v>
      </c>
    </row>
    <row r="1968" spans="1:11" x14ac:dyDescent="0.25">
      <c r="A1968" s="29">
        <v>42003</v>
      </c>
      <c r="B1968" s="22">
        <v>2014</v>
      </c>
      <c r="C1968" s="22">
        <v>12</v>
      </c>
      <c r="D1968" s="22" t="s">
        <v>1195</v>
      </c>
      <c r="E1968" s="22" t="s">
        <v>32</v>
      </c>
      <c r="F1968" s="22" t="s">
        <v>28</v>
      </c>
      <c r="G1968" s="22" t="s">
        <v>155</v>
      </c>
      <c r="H1968" s="22" t="s">
        <v>1693</v>
      </c>
      <c r="I1968" s="30">
        <v>12.98</v>
      </c>
      <c r="J1968" s="31">
        <v>3</v>
      </c>
      <c r="K1968" s="32">
        <v>4.71</v>
      </c>
    </row>
    <row r="1969" spans="1:11" x14ac:dyDescent="0.25">
      <c r="A1969" s="29">
        <v>42003</v>
      </c>
      <c r="B1969" s="22">
        <v>2014</v>
      </c>
      <c r="C1969" s="22">
        <v>12</v>
      </c>
      <c r="D1969" s="22" t="s">
        <v>1195</v>
      </c>
      <c r="E1969" s="22" t="s">
        <v>32</v>
      </c>
      <c r="F1969" s="22" t="s">
        <v>13</v>
      </c>
      <c r="G1969" s="22" t="s">
        <v>23</v>
      </c>
      <c r="H1969" s="22" t="s">
        <v>758</v>
      </c>
      <c r="I1969" s="30">
        <v>217.58</v>
      </c>
      <c r="J1969" s="31">
        <v>2</v>
      </c>
      <c r="K1969" s="32">
        <v>19.04</v>
      </c>
    </row>
    <row r="1970" spans="1:11" x14ac:dyDescent="0.25">
      <c r="A1970" s="29">
        <v>42003</v>
      </c>
      <c r="B1970" s="22">
        <v>2014</v>
      </c>
      <c r="C1970" s="22">
        <v>12</v>
      </c>
      <c r="D1970" s="22" t="s">
        <v>1195</v>
      </c>
      <c r="E1970" s="22" t="s">
        <v>32</v>
      </c>
      <c r="F1970" s="22" t="s">
        <v>13</v>
      </c>
      <c r="G1970" s="22" t="s">
        <v>23</v>
      </c>
      <c r="H1970" s="22" t="s">
        <v>1743</v>
      </c>
      <c r="I1970" s="30">
        <v>328.78</v>
      </c>
      <c r="J1970" s="31">
        <v>3</v>
      </c>
      <c r="K1970" s="32">
        <v>28.77</v>
      </c>
    </row>
    <row r="1971" spans="1:11" x14ac:dyDescent="0.25">
      <c r="A1971" s="29">
        <v>42003</v>
      </c>
      <c r="B1971" s="22">
        <v>2014</v>
      </c>
      <c r="C1971" s="22">
        <v>12</v>
      </c>
      <c r="D1971" s="22" t="s">
        <v>1195</v>
      </c>
      <c r="E1971" s="22" t="s">
        <v>32</v>
      </c>
      <c r="F1971" s="22" t="s">
        <v>28</v>
      </c>
      <c r="G1971" s="22" t="s">
        <v>48</v>
      </c>
      <c r="H1971" s="22" t="s">
        <v>1089</v>
      </c>
      <c r="I1971" s="30">
        <v>2.29</v>
      </c>
      <c r="J1971" s="31">
        <v>3</v>
      </c>
      <c r="K1971" s="32">
        <v>-3.66</v>
      </c>
    </row>
    <row r="1972" spans="1:11" x14ac:dyDescent="0.25">
      <c r="A1972" s="29">
        <v>42003</v>
      </c>
      <c r="B1972" s="22">
        <v>2014</v>
      </c>
      <c r="C1972" s="22">
        <v>12</v>
      </c>
      <c r="D1972" s="22" t="s">
        <v>1195</v>
      </c>
      <c r="E1972" s="22" t="s">
        <v>32</v>
      </c>
      <c r="F1972" s="22" t="s">
        <v>13</v>
      </c>
      <c r="G1972" s="22" t="s">
        <v>14</v>
      </c>
      <c r="H1972" s="22" t="s">
        <v>175</v>
      </c>
      <c r="I1972" s="30">
        <v>47.98</v>
      </c>
      <c r="J1972" s="31">
        <v>2</v>
      </c>
      <c r="K1972" s="32">
        <v>14.4</v>
      </c>
    </row>
    <row r="1973" spans="1:11" x14ac:dyDescent="0.25">
      <c r="A1973" s="29">
        <v>42003</v>
      </c>
      <c r="B1973" s="22">
        <v>2014</v>
      </c>
      <c r="C1973" s="22">
        <v>12</v>
      </c>
      <c r="D1973" s="22" t="s">
        <v>1869</v>
      </c>
      <c r="E1973" s="22" t="s">
        <v>183</v>
      </c>
      <c r="F1973" s="22" t="s">
        <v>28</v>
      </c>
      <c r="G1973" s="22" t="s">
        <v>48</v>
      </c>
      <c r="H1973" s="22" t="s">
        <v>1317</v>
      </c>
      <c r="I1973" s="30">
        <v>551.99</v>
      </c>
      <c r="J1973" s="31">
        <v>5</v>
      </c>
      <c r="K1973" s="32">
        <v>-459.99</v>
      </c>
    </row>
    <row r="1974" spans="1:11" x14ac:dyDescent="0.25">
      <c r="A1974" s="29">
        <v>42003</v>
      </c>
      <c r="B1974" s="22">
        <v>2014</v>
      </c>
      <c r="C1974" s="22">
        <v>12</v>
      </c>
      <c r="D1974" s="22" t="s">
        <v>552</v>
      </c>
      <c r="E1974" s="22" t="s">
        <v>89</v>
      </c>
      <c r="F1974" s="22" t="s">
        <v>13</v>
      </c>
      <c r="G1974" s="22" t="s">
        <v>14</v>
      </c>
      <c r="H1974" s="22" t="s">
        <v>1437</v>
      </c>
      <c r="I1974" s="30">
        <v>27.97</v>
      </c>
      <c r="J1974" s="31">
        <v>2</v>
      </c>
      <c r="K1974" s="32">
        <v>6.99</v>
      </c>
    </row>
    <row r="1975" spans="1:11" x14ac:dyDescent="0.25">
      <c r="A1975" s="29">
        <v>42003</v>
      </c>
      <c r="B1975" s="22">
        <v>2014</v>
      </c>
      <c r="C1975" s="22">
        <v>12</v>
      </c>
      <c r="D1975" s="22" t="s">
        <v>1870</v>
      </c>
      <c r="E1975" s="22" t="s">
        <v>89</v>
      </c>
      <c r="F1975" s="22" t="s">
        <v>13</v>
      </c>
      <c r="G1975" s="22" t="s">
        <v>23</v>
      </c>
      <c r="H1975" s="22" t="s">
        <v>1724</v>
      </c>
      <c r="I1975" s="30">
        <v>251.96</v>
      </c>
      <c r="J1975" s="31">
        <v>6</v>
      </c>
      <c r="K1975" s="32">
        <v>-50.39</v>
      </c>
    </row>
    <row r="1976" spans="1:11" x14ac:dyDescent="0.25">
      <c r="A1976" s="29">
        <v>42003</v>
      </c>
      <c r="B1976" s="22">
        <v>2014</v>
      </c>
      <c r="C1976" s="22">
        <v>12</v>
      </c>
      <c r="D1976" s="22" t="s">
        <v>1870</v>
      </c>
      <c r="E1976" s="22" t="s">
        <v>89</v>
      </c>
      <c r="F1976" s="22" t="s">
        <v>18</v>
      </c>
      <c r="G1976" s="22" t="s">
        <v>42</v>
      </c>
      <c r="H1976" s="22" t="s">
        <v>1747</v>
      </c>
      <c r="I1976" s="30">
        <v>523.76</v>
      </c>
      <c r="J1976" s="31">
        <v>3</v>
      </c>
      <c r="K1976" s="32">
        <v>-192.05</v>
      </c>
    </row>
    <row r="1977" spans="1:11" x14ac:dyDescent="0.25">
      <c r="A1977" s="29">
        <v>42003</v>
      </c>
      <c r="B1977" s="22">
        <v>2014</v>
      </c>
      <c r="C1977" s="22">
        <v>12</v>
      </c>
      <c r="D1977" s="22" t="s">
        <v>1352</v>
      </c>
      <c r="E1977" s="22" t="s">
        <v>22</v>
      </c>
      <c r="F1977" s="22" t="s">
        <v>28</v>
      </c>
      <c r="G1977" s="22" t="s">
        <v>58</v>
      </c>
      <c r="H1977" s="22" t="s">
        <v>1871</v>
      </c>
      <c r="I1977" s="30">
        <v>122.94</v>
      </c>
      <c r="J1977" s="31">
        <v>3</v>
      </c>
      <c r="K1977" s="32">
        <v>30.74</v>
      </c>
    </row>
    <row r="1978" spans="1:11" x14ac:dyDescent="0.25">
      <c r="A1978" s="29">
        <v>42003</v>
      </c>
      <c r="B1978" s="22">
        <v>2014</v>
      </c>
      <c r="C1978" s="22">
        <v>12</v>
      </c>
      <c r="D1978" s="22" t="s">
        <v>1352</v>
      </c>
      <c r="E1978" s="22" t="s">
        <v>22</v>
      </c>
      <c r="F1978" s="22" t="s">
        <v>28</v>
      </c>
      <c r="G1978" s="22" t="s">
        <v>48</v>
      </c>
      <c r="H1978" s="22" t="s">
        <v>369</v>
      </c>
      <c r="I1978" s="30">
        <v>35.450000000000003</v>
      </c>
      <c r="J1978" s="31">
        <v>7</v>
      </c>
      <c r="K1978" s="32">
        <v>12.85</v>
      </c>
    </row>
    <row r="1979" spans="1:11" x14ac:dyDescent="0.25">
      <c r="A1979" s="29">
        <v>42003</v>
      </c>
      <c r="B1979" s="22">
        <v>2014</v>
      </c>
      <c r="C1979" s="22">
        <v>12</v>
      </c>
      <c r="D1979" s="22" t="s">
        <v>565</v>
      </c>
      <c r="E1979" s="22" t="s">
        <v>205</v>
      </c>
      <c r="F1979" s="22" t="s">
        <v>28</v>
      </c>
      <c r="G1979" s="22" t="s">
        <v>38</v>
      </c>
      <c r="H1979" s="22" t="s">
        <v>1872</v>
      </c>
      <c r="I1979" s="30">
        <v>39.130000000000003</v>
      </c>
      <c r="J1979" s="31">
        <v>1</v>
      </c>
      <c r="K1979" s="32">
        <v>-8.8000000000000007</v>
      </c>
    </row>
    <row r="1980" spans="1:11" x14ac:dyDescent="0.25">
      <c r="A1980" s="29">
        <v>42004</v>
      </c>
      <c r="B1980" s="22">
        <v>2014</v>
      </c>
      <c r="C1980" s="22">
        <v>12</v>
      </c>
      <c r="D1980" s="22" t="s">
        <v>1873</v>
      </c>
      <c r="E1980" s="22" t="s">
        <v>22</v>
      </c>
      <c r="F1980" s="22" t="s">
        <v>18</v>
      </c>
      <c r="G1980" s="22" t="s">
        <v>165</v>
      </c>
      <c r="H1980" s="22" t="s">
        <v>1874</v>
      </c>
      <c r="I1980" s="30">
        <v>1573.49</v>
      </c>
      <c r="J1980" s="31">
        <v>7</v>
      </c>
      <c r="K1980" s="32">
        <v>196.69</v>
      </c>
    </row>
    <row r="1981" spans="1:11" x14ac:dyDescent="0.25">
      <c r="A1981" s="29">
        <v>42004</v>
      </c>
      <c r="B1981" s="22">
        <v>2014</v>
      </c>
      <c r="C1981" s="22">
        <v>12</v>
      </c>
      <c r="D1981" s="22" t="s">
        <v>999</v>
      </c>
      <c r="E1981" s="22" t="s">
        <v>270</v>
      </c>
      <c r="F1981" s="22" t="s">
        <v>28</v>
      </c>
      <c r="G1981" s="22" t="s">
        <v>64</v>
      </c>
      <c r="H1981" s="22" t="s">
        <v>529</v>
      </c>
      <c r="I1981" s="30">
        <v>29.68</v>
      </c>
      <c r="J1981" s="31">
        <v>7</v>
      </c>
      <c r="K1981" s="32">
        <v>11.58</v>
      </c>
    </row>
    <row r="1982" spans="1:11" x14ac:dyDescent="0.25">
      <c r="A1982" s="29">
        <v>42004</v>
      </c>
      <c r="B1982" s="22">
        <v>2014</v>
      </c>
      <c r="C1982" s="22">
        <v>12</v>
      </c>
      <c r="D1982" s="22" t="s">
        <v>999</v>
      </c>
      <c r="E1982" s="22" t="s">
        <v>270</v>
      </c>
      <c r="F1982" s="22" t="s">
        <v>13</v>
      </c>
      <c r="G1982" s="22" t="s">
        <v>14</v>
      </c>
      <c r="H1982" s="22" t="s">
        <v>1875</v>
      </c>
      <c r="I1982" s="30">
        <v>47.53</v>
      </c>
      <c r="J1982" s="31">
        <v>7</v>
      </c>
      <c r="K1982" s="32">
        <v>16.16</v>
      </c>
    </row>
    <row r="1983" spans="1:11" x14ac:dyDescent="0.25">
      <c r="A1983" s="29">
        <v>42004</v>
      </c>
      <c r="B1983" s="22">
        <v>2014</v>
      </c>
      <c r="C1983" s="22">
        <v>12</v>
      </c>
      <c r="D1983" s="22" t="s">
        <v>1591</v>
      </c>
      <c r="E1983" s="22" t="s">
        <v>51</v>
      </c>
      <c r="F1983" s="22" t="s">
        <v>18</v>
      </c>
      <c r="G1983" s="22" t="s">
        <v>36</v>
      </c>
      <c r="H1983" s="22" t="s">
        <v>1330</v>
      </c>
      <c r="I1983" s="30">
        <v>63.2</v>
      </c>
      <c r="J1983" s="31">
        <v>5</v>
      </c>
      <c r="K1983" s="32">
        <v>23.38</v>
      </c>
    </row>
    <row r="1984" spans="1:11" x14ac:dyDescent="0.25">
      <c r="A1984" s="29">
        <v>42004</v>
      </c>
      <c r="B1984" s="22">
        <v>2014</v>
      </c>
      <c r="C1984" s="22">
        <v>12</v>
      </c>
      <c r="D1984" s="22" t="s">
        <v>1591</v>
      </c>
      <c r="E1984" s="22" t="s">
        <v>51</v>
      </c>
      <c r="F1984" s="22" t="s">
        <v>13</v>
      </c>
      <c r="G1984" s="22" t="s">
        <v>14</v>
      </c>
      <c r="H1984" s="22" t="s">
        <v>1876</v>
      </c>
      <c r="I1984" s="30">
        <v>113.97</v>
      </c>
      <c r="J1984" s="31">
        <v>3</v>
      </c>
      <c r="K1984" s="32">
        <v>27.35</v>
      </c>
    </row>
    <row r="1985" spans="1:11" x14ac:dyDescent="0.25">
      <c r="A1985" s="29">
        <v>42004</v>
      </c>
      <c r="B1985" s="22">
        <v>2014</v>
      </c>
      <c r="C1985" s="22">
        <v>12</v>
      </c>
      <c r="D1985" s="22" t="s">
        <v>1639</v>
      </c>
      <c r="E1985" s="22" t="s">
        <v>32</v>
      </c>
      <c r="F1985" s="22" t="s">
        <v>28</v>
      </c>
      <c r="G1985" s="22" t="s">
        <v>155</v>
      </c>
      <c r="H1985" s="22" t="s">
        <v>156</v>
      </c>
      <c r="I1985" s="30">
        <v>49.57</v>
      </c>
      <c r="J1985" s="31">
        <v>2</v>
      </c>
      <c r="K1985" s="32">
        <v>17.97</v>
      </c>
    </row>
    <row r="1986" spans="1:11" x14ac:dyDescent="0.25">
      <c r="A1986" s="29">
        <v>42004</v>
      </c>
      <c r="B1986" s="22">
        <v>2014</v>
      </c>
      <c r="C1986" s="22">
        <v>12</v>
      </c>
      <c r="D1986" s="22" t="s">
        <v>1093</v>
      </c>
      <c r="E1986" s="22" t="s">
        <v>1573</v>
      </c>
      <c r="F1986" s="22" t="s">
        <v>28</v>
      </c>
      <c r="G1986" s="22" t="s">
        <v>29</v>
      </c>
      <c r="H1986" s="22" t="s">
        <v>1535</v>
      </c>
      <c r="I1986" s="30">
        <v>195.64</v>
      </c>
      <c r="J1986" s="31">
        <v>4</v>
      </c>
      <c r="K1986" s="32">
        <v>91.95</v>
      </c>
    </row>
    <row r="1987" spans="1:11" x14ac:dyDescent="0.25">
      <c r="A1987" s="29">
        <v>42004</v>
      </c>
      <c r="B1987" s="22">
        <v>2014</v>
      </c>
      <c r="C1987" s="22">
        <v>12</v>
      </c>
      <c r="D1987" s="22" t="s">
        <v>1093</v>
      </c>
      <c r="E1987" s="22" t="s">
        <v>1573</v>
      </c>
      <c r="F1987" s="22" t="s">
        <v>28</v>
      </c>
      <c r="G1987" s="22" t="s">
        <v>29</v>
      </c>
      <c r="H1987" s="22" t="s">
        <v>1726</v>
      </c>
      <c r="I1987" s="30">
        <v>14.94</v>
      </c>
      <c r="J1987" s="31">
        <v>3</v>
      </c>
      <c r="K1987" s="32">
        <v>7.02</v>
      </c>
    </row>
    <row r="1988" spans="1:11" x14ac:dyDescent="0.25">
      <c r="A1988" s="29">
        <v>42004</v>
      </c>
      <c r="B1988" s="22">
        <v>2014</v>
      </c>
      <c r="C1988" s="22">
        <v>12</v>
      </c>
      <c r="D1988" s="22" t="s">
        <v>1093</v>
      </c>
      <c r="E1988" s="22" t="s">
        <v>1573</v>
      </c>
      <c r="F1988" s="22" t="s">
        <v>13</v>
      </c>
      <c r="G1988" s="22" t="s">
        <v>14</v>
      </c>
      <c r="H1988" s="22" t="s">
        <v>1877</v>
      </c>
      <c r="I1988" s="30">
        <v>1687.8</v>
      </c>
      <c r="J1988" s="31">
        <v>4</v>
      </c>
      <c r="K1988" s="32">
        <v>742.63</v>
      </c>
    </row>
    <row r="1989" spans="1:11" x14ac:dyDescent="0.25">
      <c r="A1989" s="29">
        <v>42004</v>
      </c>
      <c r="B1989" s="22">
        <v>2014</v>
      </c>
      <c r="C1989" s="22">
        <v>12</v>
      </c>
      <c r="D1989" s="22" t="s">
        <v>1093</v>
      </c>
      <c r="E1989" s="22" t="s">
        <v>1573</v>
      </c>
      <c r="F1989" s="22" t="s">
        <v>18</v>
      </c>
      <c r="G1989" s="22" t="s">
        <v>165</v>
      </c>
      <c r="H1989" s="22" t="s">
        <v>847</v>
      </c>
      <c r="I1989" s="30">
        <v>341.96</v>
      </c>
      <c r="J1989" s="31">
        <v>2</v>
      </c>
      <c r="K1989" s="32">
        <v>78.650000000000006</v>
      </c>
    </row>
    <row r="1990" spans="1:11" x14ac:dyDescent="0.25">
      <c r="A1990" s="29">
        <v>42004</v>
      </c>
      <c r="B1990" s="22">
        <v>2014</v>
      </c>
      <c r="C1990" s="22">
        <v>12</v>
      </c>
      <c r="D1990" s="22" t="s">
        <v>1093</v>
      </c>
      <c r="E1990" s="22" t="s">
        <v>1573</v>
      </c>
      <c r="F1990" s="22" t="s">
        <v>18</v>
      </c>
      <c r="G1990" s="22" t="s">
        <v>19</v>
      </c>
      <c r="H1990" s="22" t="s">
        <v>1878</v>
      </c>
      <c r="I1990" s="30">
        <v>605.88</v>
      </c>
      <c r="J1990" s="31">
        <v>6</v>
      </c>
      <c r="K1990" s="32">
        <v>151.47</v>
      </c>
    </row>
    <row r="1991" spans="1:11" x14ac:dyDescent="0.25">
      <c r="A1991" s="29">
        <v>42004</v>
      </c>
      <c r="B1991" s="22">
        <v>2014</v>
      </c>
      <c r="C1991" s="22">
        <v>12</v>
      </c>
      <c r="D1991" s="22" t="s">
        <v>1879</v>
      </c>
      <c r="E1991" s="22" t="s">
        <v>100</v>
      </c>
      <c r="F1991" s="22" t="s">
        <v>13</v>
      </c>
      <c r="G1991" s="22" t="s">
        <v>23</v>
      </c>
      <c r="H1991" s="22" t="s">
        <v>1880</v>
      </c>
      <c r="I1991" s="30">
        <v>475.94</v>
      </c>
      <c r="J1991" s="31">
        <v>7</v>
      </c>
      <c r="K1991" s="32">
        <v>59.49</v>
      </c>
    </row>
    <row r="1992" spans="1:11" x14ac:dyDescent="0.25">
      <c r="A1992" s="29">
        <v>42004</v>
      </c>
      <c r="B1992" s="22">
        <v>2014</v>
      </c>
      <c r="C1992" s="22">
        <v>12</v>
      </c>
      <c r="D1992" s="22" t="s">
        <v>669</v>
      </c>
      <c r="E1992" s="22" t="s">
        <v>22</v>
      </c>
      <c r="F1992" s="22" t="s">
        <v>13</v>
      </c>
      <c r="G1992" s="22" t="s">
        <v>14</v>
      </c>
      <c r="H1992" s="22" t="s">
        <v>1881</v>
      </c>
      <c r="I1992" s="30">
        <v>34.770000000000003</v>
      </c>
      <c r="J1992" s="31">
        <v>3</v>
      </c>
      <c r="K1992" s="32">
        <v>11.47</v>
      </c>
    </row>
    <row r="1993" spans="1:11" x14ac:dyDescent="0.25">
      <c r="A1993" s="29">
        <v>42004</v>
      </c>
      <c r="B1993" s="22">
        <v>2014</v>
      </c>
      <c r="C1993" s="22">
        <v>12</v>
      </c>
      <c r="D1993" s="22" t="s">
        <v>669</v>
      </c>
      <c r="E1993" s="22" t="s">
        <v>22</v>
      </c>
      <c r="F1993" s="22" t="s">
        <v>28</v>
      </c>
      <c r="G1993" s="22" t="s">
        <v>46</v>
      </c>
      <c r="H1993" s="22" t="s">
        <v>1351</v>
      </c>
      <c r="I1993" s="30">
        <v>18.899999999999999</v>
      </c>
      <c r="J1993" s="31">
        <v>3</v>
      </c>
      <c r="K1993" s="32">
        <v>8.69</v>
      </c>
    </row>
    <row r="1994" spans="1:11" x14ac:dyDescent="0.25">
      <c r="A1994" s="29">
        <v>42007</v>
      </c>
      <c r="B1994" s="22">
        <v>2015</v>
      </c>
      <c r="C1994" s="22">
        <v>1</v>
      </c>
      <c r="D1994" s="22" t="s">
        <v>332</v>
      </c>
      <c r="E1994" s="22" t="s">
        <v>174</v>
      </c>
      <c r="F1994" s="22" t="s">
        <v>28</v>
      </c>
      <c r="G1994" s="22" t="s">
        <v>48</v>
      </c>
      <c r="H1994" s="22" t="s">
        <v>1882</v>
      </c>
      <c r="I1994" s="30">
        <v>58.72</v>
      </c>
      <c r="J1994" s="31">
        <v>4</v>
      </c>
      <c r="K1994" s="32">
        <v>27.01</v>
      </c>
    </row>
    <row r="1995" spans="1:11" x14ac:dyDescent="0.25">
      <c r="A1995" s="29">
        <v>42007</v>
      </c>
      <c r="B1995" s="22">
        <v>2015</v>
      </c>
      <c r="C1995" s="22">
        <v>1</v>
      </c>
      <c r="D1995" s="22" t="s">
        <v>1688</v>
      </c>
      <c r="E1995" s="22" t="s">
        <v>45</v>
      </c>
      <c r="F1995" s="22" t="s">
        <v>13</v>
      </c>
      <c r="G1995" s="22" t="s">
        <v>23</v>
      </c>
      <c r="H1995" s="22" t="s">
        <v>707</v>
      </c>
      <c r="I1995" s="30">
        <v>15.98</v>
      </c>
      <c r="J1995" s="31">
        <v>2</v>
      </c>
      <c r="K1995" s="32">
        <v>1.2</v>
      </c>
    </row>
    <row r="1996" spans="1:11" x14ac:dyDescent="0.25">
      <c r="A1996" s="29">
        <v>42007</v>
      </c>
      <c r="B1996" s="22">
        <v>2015</v>
      </c>
      <c r="C1996" s="22">
        <v>1</v>
      </c>
      <c r="D1996" s="22" t="s">
        <v>1688</v>
      </c>
      <c r="E1996" s="22" t="s">
        <v>45</v>
      </c>
      <c r="F1996" s="22" t="s">
        <v>18</v>
      </c>
      <c r="G1996" s="22" t="s">
        <v>19</v>
      </c>
      <c r="H1996" s="22" t="s">
        <v>827</v>
      </c>
      <c r="I1996" s="30">
        <v>184.75</v>
      </c>
      <c r="J1996" s="31">
        <v>3</v>
      </c>
      <c r="K1996" s="32">
        <v>-20.78</v>
      </c>
    </row>
    <row r="1997" spans="1:11" x14ac:dyDescent="0.25">
      <c r="A1997" s="29">
        <v>42007</v>
      </c>
      <c r="B1997" s="22">
        <v>2015</v>
      </c>
      <c r="C1997" s="22">
        <v>1</v>
      </c>
      <c r="D1997" s="22" t="s">
        <v>135</v>
      </c>
      <c r="E1997" s="22" t="s">
        <v>89</v>
      </c>
      <c r="F1997" s="22" t="s">
        <v>28</v>
      </c>
      <c r="G1997" s="22" t="s">
        <v>58</v>
      </c>
      <c r="H1997" s="22" t="s">
        <v>1883</v>
      </c>
      <c r="I1997" s="30">
        <v>3.55</v>
      </c>
      <c r="J1997" s="31">
        <v>2</v>
      </c>
      <c r="K1997" s="32">
        <v>0.44</v>
      </c>
    </row>
    <row r="1998" spans="1:11" x14ac:dyDescent="0.25">
      <c r="A1998" s="29">
        <v>42007</v>
      </c>
      <c r="B1998" s="22">
        <v>2015</v>
      </c>
      <c r="C1998" s="22">
        <v>1</v>
      </c>
      <c r="D1998" s="22" t="s">
        <v>1020</v>
      </c>
      <c r="E1998" s="22" t="s">
        <v>32</v>
      </c>
      <c r="F1998" s="22" t="s">
        <v>28</v>
      </c>
      <c r="G1998" s="22" t="s">
        <v>64</v>
      </c>
      <c r="H1998" s="22" t="s">
        <v>1884</v>
      </c>
      <c r="I1998" s="30">
        <v>55.33</v>
      </c>
      <c r="J1998" s="31">
        <v>2</v>
      </c>
      <c r="K1998" s="32">
        <v>6.22</v>
      </c>
    </row>
    <row r="1999" spans="1:11" x14ac:dyDescent="0.25">
      <c r="A1999" s="29">
        <v>42007</v>
      </c>
      <c r="B1999" s="22">
        <v>2015</v>
      </c>
      <c r="C1999" s="22">
        <v>1</v>
      </c>
      <c r="D1999" s="22" t="s">
        <v>1020</v>
      </c>
      <c r="E1999" s="22" t="s">
        <v>32</v>
      </c>
      <c r="F1999" s="22" t="s">
        <v>18</v>
      </c>
      <c r="G1999" s="22" t="s">
        <v>165</v>
      </c>
      <c r="H1999" s="22" t="s">
        <v>1885</v>
      </c>
      <c r="I1999" s="30">
        <v>1228</v>
      </c>
      <c r="J1999" s="31">
        <v>6</v>
      </c>
      <c r="K1999" s="32">
        <v>-36.119999999999997</v>
      </c>
    </row>
    <row r="2000" spans="1:11" x14ac:dyDescent="0.25">
      <c r="A2000" s="29">
        <v>42007</v>
      </c>
      <c r="B2000" s="22">
        <v>2015</v>
      </c>
      <c r="C2000" s="22">
        <v>1</v>
      </c>
      <c r="D2000" s="22" t="s">
        <v>1886</v>
      </c>
      <c r="E2000" s="22" t="s">
        <v>32</v>
      </c>
      <c r="F2000" s="22" t="s">
        <v>13</v>
      </c>
      <c r="G2000" s="22" t="s">
        <v>23</v>
      </c>
      <c r="H2000" s="22" t="s">
        <v>1887</v>
      </c>
      <c r="I2000" s="30">
        <v>95.84</v>
      </c>
      <c r="J2000" s="31">
        <v>4</v>
      </c>
      <c r="K2000" s="32">
        <v>34.74</v>
      </c>
    </row>
    <row r="2001" spans="1:11" x14ac:dyDescent="0.25">
      <c r="A2001" s="29">
        <v>42009</v>
      </c>
      <c r="B2001" s="22">
        <v>2015</v>
      </c>
      <c r="C2001" s="22">
        <v>1</v>
      </c>
      <c r="D2001" s="22" t="s">
        <v>1349</v>
      </c>
      <c r="E2001" s="22" t="s">
        <v>45</v>
      </c>
      <c r="F2001" s="22" t="s">
        <v>13</v>
      </c>
      <c r="G2001" s="22" t="s">
        <v>23</v>
      </c>
      <c r="H2001" s="22" t="s">
        <v>1888</v>
      </c>
      <c r="I2001" s="30">
        <v>88.75</v>
      </c>
      <c r="J2001" s="31">
        <v>3</v>
      </c>
      <c r="K2001" s="32">
        <v>11.09</v>
      </c>
    </row>
    <row r="2002" spans="1:11" x14ac:dyDescent="0.25">
      <c r="A2002" s="29">
        <v>42009</v>
      </c>
      <c r="B2002" s="22">
        <v>2015</v>
      </c>
      <c r="C2002" s="22">
        <v>1</v>
      </c>
      <c r="D2002" s="22" t="s">
        <v>1889</v>
      </c>
      <c r="E2002" s="22" t="s">
        <v>77</v>
      </c>
      <c r="F2002" s="22" t="s">
        <v>18</v>
      </c>
      <c r="G2002" s="22" t="s">
        <v>36</v>
      </c>
      <c r="H2002" s="22" t="s">
        <v>37</v>
      </c>
      <c r="I2002" s="30">
        <v>63.55</v>
      </c>
      <c r="J2002" s="31">
        <v>3</v>
      </c>
      <c r="K2002" s="32">
        <v>14.3</v>
      </c>
    </row>
    <row r="2003" spans="1:11" x14ac:dyDescent="0.25">
      <c r="A2003" s="29">
        <v>42009</v>
      </c>
      <c r="B2003" s="22">
        <v>2015</v>
      </c>
      <c r="C2003" s="22">
        <v>1</v>
      </c>
      <c r="D2003" s="22" t="s">
        <v>1889</v>
      </c>
      <c r="E2003" s="22" t="s">
        <v>77</v>
      </c>
      <c r="F2003" s="22" t="s">
        <v>28</v>
      </c>
      <c r="G2003" s="22" t="s">
        <v>293</v>
      </c>
      <c r="H2003" s="22" t="s">
        <v>1890</v>
      </c>
      <c r="I2003" s="30">
        <v>41.38</v>
      </c>
      <c r="J2003" s="31">
        <v>3</v>
      </c>
      <c r="K2003" s="32">
        <v>4.6500000000000004</v>
      </c>
    </row>
    <row r="2004" spans="1:11" x14ac:dyDescent="0.25">
      <c r="A2004" s="29">
        <v>42009</v>
      </c>
      <c r="B2004" s="22">
        <v>2015</v>
      </c>
      <c r="C2004" s="22">
        <v>1</v>
      </c>
      <c r="D2004" s="22" t="s">
        <v>1889</v>
      </c>
      <c r="E2004" s="22" t="s">
        <v>77</v>
      </c>
      <c r="F2004" s="22" t="s">
        <v>28</v>
      </c>
      <c r="G2004" s="22" t="s">
        <v>64</v>
      </c>
      <c r="H2004" s="22" t="s">
        <v>1891</v>
      </c>
      <c r="I2004" s="30">
        <v>172.7</v>
      </c>
      <c r="J2004" s="31">
        <v>6</v>
      </c>
      <c r="K2004" s="32">
        <v>10.79</v>
      </c>
    </row>
    <row r="2005" spans="1:11" x14ac:dyDescent="0.25">
      <c r="A2005" s="29">
        <v>42009</v>
      </c>
      <c r="B2005" s="22">
        <v>2015</v>
      </c>
      <c r="C2005" s="22">
        <v>1</v>
      </c>
      <c r="D2005" s="22" t="s">
        <v>300</v>
      </c>
      <c r="E2005" s="22" t="s">
        <v>45</v>
      </c>
      <c r="F2005" s="22" t="s">
        <v>28</v>
      </c>
      <c r="G2005" s="22" t="s">
        <v>48</v>
      </c>
      <c r="H2005" s="22" t="s">
        <v>473</v>
      </c>
      <c r="I2005" s="30">
        <v>12.18</v>
      </c>
      <c r="J2005" s="31">
        <v>1</v>
      </c>
      <c r="K2005" s="32">
        <v>4.41</v>
      </c>
    </row>
    <row r="2006" spans="1:11" x14ac:dyDescent="0.25">
      <c r="A2006" s="29">
        <v>42009</v>
      </c>
      <c r="B2006" s="22">
        <v>2015</v>
      </c>
      <c r="C2006" s="22">
        <v>1</v>
      </c>
      <c r="D2006" s="22" t="s">
        <v>300</v>
      </c>
      <c r="E2006" s="22" t="s">
        <v>45</v>
      </c>
      <c r="F2006" s="22" t="s">
        <v>28</v>
      </c>
      <c r="G2006" s="22" t="s">
        <v>38</v>
      </c>
      <c r="H2006" s="22" t="s">
        <v>1593</v>
      </c>
      <c r="I2006" s="30">
        <v>37.32</v>
      </c>
      <c r="J2006" s="31">
        <v>3</v>
      </c>
      <c r="K2006" s="32">
        <v>10.45</v>
      </c>
    </row>
    <row r="2007" spans="1:11" x14ac:dyDescent="0.25">
      <c r="A2007" s="29">
        <v>42009</v>
      </c>
      <c r="B2007" s="22">
        <v>2015</v>
      </c>
      <c r="C2007" s="22">
        <v>1</v>
      </c>
      <c r="D2007" s="22" t="s">
        <v>300</v>
      </c>
      <c r="E2007" s="22" t="s">
        <v>45</v>
      </c>
      <c r="F2007" s="22" t="s">
        <v>28</v>
      </c>
      <c r="G2007" s="22" t="s">
        <v>293</v>
      </c>
      <c r="H2007" s="22" t="s">
        <v>1892</v>
      </c>
      <c r="I2007" s="30">
        <v>35.06</v>
      </c>
      <c r="J2007" s="31">
        <v>2</v>
      </c>
      <c r="K2007" s="32">
        <v>10.52</v>
      </c>
    </row>
    <row r="2008" spans="1:11" x14ac:dyDescent="0.25">
      <c r="A2008" s="29">
        <v>42010</v>
      </c>
      <c r="B2008" s="22">
        <v>2015</v>
      </c>
      <c r="C2008" s="22">
        <v>1</v>
      </c>
      <c r="D2008" s="22" t="s">
        <v>376</v>
      </c>
      <c r="E2008" s="22" t="s">
        <v>32</v>
      </c>
      <c r="F2008" s="22" t="s">
        <v>28</v>
      </c>
      <c r="G2008" s="22" t="s">
        <v>48</v>
      </c>
      <c r="H2008" s="22" t="s">
        <v>1356</v>
      </c>
      <c r="I2008" s="30">
        <v>5.73</v>
      </c>
      <c r="J2008" s="31">
        <v>8</v>
      </c>
      <c r="K2008" s="32">
        <v>-9.16</v>
      </c>
    </row>
    <row r="2009" spans="1:11" x14ac:dyDescent="0.25">
      <c r="A2009" s="29">
        <v>42010</v>
      </c>
      <c r="B2009" s="22">
        <v>2015</v>
      </c>
      <c r="C2009" s="22">
        <v>1</v>
      </c>
      <c r="D2009" s="22" t="s">
        <v>376</v>
      </c>
      <c r="E2009" s="22" t="s">
        <v>32</v>
      </c>
      <c r="F2009" s="22" t="s">
        <v>28</v>
      </c>
      <c r="G2009" s="22" t="s">
        <v>29</v>
      </c>
      <c r="H2009" s="22" t="s">
        <v>1893</v>
      </c>
      <c r="I2009" s="30">
        <v>42.24</v>
      </c>
      <c r="J2009" s="31">
        <v>10</v>
      </c>
      <c r="K2009" s="32">
        <v>13.2</v>
      </c>
    </row>
    <row r="2010" spans="1:11" x14ac:dyDescent="0.25">
      <c r="A2010" s="29">
        <v>42010</v>
      </c>
      <c r="B2010" s="22">
        <v>2015</v>
      </c>
      <c r="C2010" s="22">
        <v>1</v>
      </c>
      <c r="D2010" s="22" t="s">
        <v>366</v>
      </c>
      <c r="E2010" s="22" t="s">
        <v>71</v>
      </c>
      <c r="F2010" s="22" t="s">
        <v>13</v>
      </c>
      <c r="G2010" s="22" t="s">
        <v>23</v>
      </c>
      <c r="H2010" s="22" t="s">
        <v>301</v>
      </c>
      <c r="I2010" s="30">
        <v>299.98</v>
      </c>
      <c r="J2010" s="31">
        <v>2</v>
      </c>
      <c r="K2010" s="32">
        <v>83.99</v>
      </c>
    </row>
    <row r="2011" spans="1:11" x14ac:dyDescent="0.25">
      <c r="A2011" s="29">
        <v>42010</v>
      </c>
      <c r="B2011" s="22">
        <v>2015</v>
      </c>
      <c r="C2011" s="22">
        <v>1</v>
      </c>
      <c r="D2011" s="22" t="s">
        <v>366</v>
      </c>
      <c r="E2011" s="22" t="s">
        <v>71</v>
      </c>
      <c r="F2011" s="22" t="s">
        <v>28</v>
      </c>
      <c r="G2011" s="22" t="s">
        <v>48</v>
      </c>
      <c r="H2011" s="22" t="s">
        <v>1019</v>
      </c>
      <c r="I2011" s="30">
        <v>403.68</v>
      </c>
      <c r="J2011" s="31">
        <v>6</v>
      </c>
      <c r="K2011" s="32">
        <v>181.66</v>
      </c>
    </row>
    <row r="2012" spans="1:11" x14ac:dyDescent="0.25">
      <c r="A2012" s="29">
        <v>42010</v>
      </c>
      <c r="B2012" s="22">
        <v>2015</v>
      </c>
      <c r="C2012" s="22">
        <v>1</v>
      </c>
      <c r="D2012" s="22" t="s">
        <v>366</v>
      </c>
      <c r="E2012" s="22" t="s">
        <v>71</v>
      </c>
      <c r="F2012" s="22" t="s">
        <v>13</v>
      </c>
      <c r="G2012" s="22" t="s">
        <v>23</v>
      </c>
      <c r="H2012" s="22" t="s">
        <v>1894</v>
      </c>
      <c r="I2012" s="30">
        <v>41.9</v>
      </c>
      <c r="J2012" s="31">
        <v>2</v>
      </c>
      <c r="K2012" s="32">
        <v>11.73</v>
      </c>
    </row>
    <row r="2013" spans="1:11" x14ac:dyDescent="0.25">
      <c r="A2013" s="29">
        <v>42010</v>
      </c>
      <c r="B2013" s="22">
        <v>2015</v>
      </c>
      <c r="C2013" s="22">
        <v>1</v>
      </c>
      <c r="D2013" s="22" t="s">
        <v>366</v>
      </c>
      <c r="E2013" s="22" t="s">
        <v>71</v>
      </c>
      <c r="F2013" s="22" t="s">
        <v>28</v>
      </c>
      <c r="G2013" s="22" t="s">
        <v>46</v>
      </c>
      <c r="H2013" s="22" t="s">
        <v>1895</v>
      </c>
      <c r="I2013" s="30">
        <v>28.91</v>
      </c>
      <c r="J2013" s="31">
        <v>7</v>
      </c>
      <c r="K2013" s="32">
        <v>13.3</v>
      </c>
    </row>
    <row r="2014" spans="1:11" x14ac:dyDescent="0.25">
      <c r="A2014" s="29">
        <v>42010</v>
      </c>
      <c r="B2014" s="22">
        <v>2015</v>
      </c>
      <c r="C2014" s="22">
        <v>1</v>
      </c>
      <c r="D2014" s="22" t="s">
        <v>1896</v>
      </c>
      <c r="E2014" s="22" t="s">
        <v>45</v>
      </c>
      <c r="F2014" s="22" t="s">
        <v>28</v>
      </c>
      <c r="G2014" s="22" t="s">
        <v>29</v>
      </c>
      <c r="H2014" s="22" t="s">
        <v>290</v>
      </c>
      <c r="I2014" s="30">
        <v>11.76</v>
      </c>
      <c r="J2014" s="31">
        <v>2</v>
      </c>
      <c r="K2014" s="32">
        <v>5.76</v>
      </c>
    </row>
    <row r="2015" spans="1:11" x14ac:dyDescent="0.25">
      <c r="A2015" s="29">
        <v>42012</v>
      </c>
      <c r="B2015" s="22">
        <v>2015</v>
      </c>
      <c r="C2015" s="22">
        <v>1</v>
      </c>
      <c r="D2015" s="22" t="s">
        <v>1157</v>
      </c>
      <c r="E2015" s="22" t="s">
        <v>45</v>
      </c>
      <c r="F2015" s="22" t="s">
        <v>28</v>
      </c>
      <c r="G2015" s="22" t="s">
        <v>64</v>
      </c>
      <c r="H2015" s="22" t="s">
        <v>434</v>
      </c>
      <c r="I2015" s="30">
        <v>6.72</v>
      </c>
      <c r="J2015" s="31">
        <v>4</v>
      </c>
      <c r="K2015" s="32">
        <v>3.36</v>
      </c>
    </row>
    <row r="2016" spans="1:11" x14ac:dyDescent="0.25">
      <c r="A2016" s="29">
        <v>42012</v>
      </c>
      <c r="B2016" s="22">
        <v>2015</v>
      </c>
      <c r="C2016" s="22">
        <v>1</v>
      </c>
      <c r="D2016" s="22" t="s">
        <v>1157</v>
      </c>
      <c r="E2016" s="22" t="s">
        <v>45</v>
      </c>
      <c r="F2016" s="22" t="s">
        <v>18</v>
      </c>
      <c r="G2016" s="22" t="s">
        <v>42</v>
      </c>
      <c r="H2016" s="22" t="s">
        <v>1169</v>
      </c>
      <c r="I2016" s="30">
        <v>1004.98</v>
      </c>
      <c r="J2016" s="31">
        <v>6</v>
      </c>
      <c r="K2016" s="32">
        <v>-175.87</v>
      </c>
    </row>
    <row r="2017" spans="1:11" x14ac:dyDescent="0.25">
      <c r="A2017" s="29">
        <v>42013</v>
      </c>
      <c r="B2017" s="22">
        <v>2015</v>
      </c>
      <c r="C2017" s="22">
        <v>1</v>
      </c>
      <c r="D2017" s="22" t="s">
        <v>1460</v>
      </c>
      <c r="E2017" s="22" t="s">
        <v>45</v>
      </c>
      <c r="F2017" s="22" t="s">
        <v>28</v>
      </c>
      <c r="G2017" s="22" t="s">
        <v>48</v>
      </c>
      <c r="H2017" s="22" t="s">
        <v>203</v>
      </c>
      <c r="I2017" s="30">
        <v>4.75</v>
      </c>
      <c r="J2017" s="31">
        <v>1</v>
      </c>
      <c r="K2017" s="32">
        <v>1.6</v>
      </c>
    </row>
    <row r="2018" spans="1:11" x14ac:dyDescent="0.25">
      <c r="A2018" s="29">
        <v>42013</v>
      </c>
      <c r="B2018" s="22">
        <v>2015</v>
      </c>
      <c r="C2018" s="22">
        <v>1</v>
      </c>
      <c r="D2018" s="22" t="s">
        <v>1460</v>
      </c>
      <c r="E2018" s="22" t="s">
        <v>45</v>
      </c>
      <c r="F2018" s="22" t="s">
        <v>13</v>
      </c>
      <c r="G2018" s="22" t="s">
        <v>143</v>
      </c>
      <c r="H2018" s="22" t="s">
        <v>1162</v>
      </c>
      <c r="I2018" s="30">
        <v>959.98</v>
      </c>
      <c r="J2018" s="31">
        <v>2</v>
      </c>
      <c r="K2018" s="32">
        <v>335.99</v>
      </c>
    </row>
    <row r="2019" spans="1:11" x14ac:dyDescent="0.25">
      <c r="A2019" s="29">
        <v>42013</v>
      </c>
      <c r="B2019" s="22">
        <v>2015</v>
      </c>
      <c r="C2019" s="22">
        <v>1</v>
      </c>
      <c r="D2019" s="22" t="s">
        <v>1460</v>
      </c>
      <c r="E2019" s="22" t="s">
        <v>45</v>
      </c>
      <c r="F2019" s="22" t="s">
        <v>28</v>
      </c>
      <c r="G2019" s="22" t="s">
        <v>48</v>
      </c>
      <c r="H2019" s="22" t="s">
        <v>586</v>
      </c>
      <c r="I2019" s="30">
        <v>14.37</v>
      </c>
      <c r="J2019" s="31">
        <v>4</v>
      </c>
      <c r="K2019" s="32">
        <v>4.49</v>
      </c>
    </row>
    <row r="2020" spans="1:11" x14ac:dyDescent="0.25">
      <c r="A2020" s="29">
        <v>42013</v>
      </c>
      <c r="B2020" s="22">
        <v>2015</v>
      </c>
      <c r="C2020" s="22">
        <v>1</v>
      </c>
      <c r="D2020" s="22" t="s">
        <v>541</v>
      </c>
      <c r="E2020" s="22" t="s">
        <v>51</v>
      </c>
      <c r="F2020" s="22" t="s">
        <v>28</v>
      </c>
      <c r="G2020" s="22" t="s">
        <v>48</v>
      </c>
      <c r="H2020" s="22" t="s">
        <v>1897</v>
      </c>
      <c r="I2020" s="30">
        <v>114.6</v>
      </c>
      <c r="J2020" s="31">
        <v>5</v>
      </c>
      <c r="K2020" s="32">
        <v>51.57</v>
      </c>
    </row>
    <row r="2021" spans="1:11" x14ac:dyDescent="0.25">
      <c r="A2021" s="29">
        <v>42013</v>
      </c>
      <c r="B2021" s="22">
        <v>2015</v>
      </c>
      <c r="C2021" s="22">
        <v>1</v>
      </c>
      <c r="D2021" s="22" t="s">
        <v>541</v>
      </c>
      <c r="E2021" s="22" t="s">
        <v>51</v>
      </c>
      <c r="F2021" s="22" t="s">
        <v>18</v>
      </c>
      <c r="G2021" s="22" t="s">
        <v>19</v>
      </c>
      <c r="H2021" s="22" t="s">
        <v>751</v>
      </c>
      <c r="I2021" s="30">
        <v>60.74</v>
      </c>
      <c r="J2021" s="31">
        <v>1</v>
      </c>
      <c r="K2021" s="32">
        <v>15.19</v>
      </c>
    </row>
    <row r="2022" spans="1:11" x14ac:dyDescent="0.25">
      <c r="A2022" s="29">
        <v>42013</v>
      </c>
      <c r="B2022" s="22">
        <v>2015</v>
      </c>
      <c r="C2022" s="22">
        <v>1</v>
      </c>
      <c r="D2022" s="22" t="s">
        <v>541</v>
      </c>
      <c r="E2022" s="22" t="s">
        <v>51</v>
      </c>
      <c r="F2022" s="22" t="s">
        <v>18</v>
      </c>
      <c r="G2022" s="22" t="s">
        <v>36</v>
      </c>
      <c r="H2022" s="22" t="s">
        <v>805</v>
      </c>
      <c r="I2022" s="30">
        <v>124.36</v>
      </c>
      <c r="J2022" s="31">
        <v>2</v>
      </c>
      <c r="K2022" s="32">
        <v>27.36</v>
      </c>
    </row>
    <row r="2023" spans="1:11" x14ac:dyDescent="0.25">
      <c r="A2023" s="29">
        <v>42013</v>
      </c>
      <c r="B2023" s="22">
        <v>2015</v>
      </c>
      <c r="C2023" s="22">
        <v>1</v>
      </c>
      <c r="D2023" s="22" t="s">
        <v>541</v>
      </c>
      <c r="E2023" s="22" t="s">
        <v>51</v>
      </c>
      <c r="F2023" s="22" t="s">
        <v>28</v>
      </c>
      <c r="G2023" s="22" t="s">
        <v>38</v>
      </c>
      <c r="H2023" s="22" t="s">
        <v>308</v>
      </c>
      <c r="I2023" s="30">
        <v>1088.76</v>
      </c>
      <c r="J2023" s="31">
        <v>6</v>
      </c>
      <c r="K2023" s="32">
        <v>315.74</v>
      </c>
    </row>
    <row r="2024" spans="1:11" x14ac:dyDescent="0.25">
      <c r="A2024" s="29">
        <v>42014</v>
      </c>
      <c r="B2024" s="22">
        <v>2015</v>
      </c>
      <c r="C2024" s="22">
        <v>1</v>
      </c>
      <c r="D2024" s="22" t="s">
        <v>1898</v>
      </c>
      <c r="E2024" s="22" t="s">
        <v>103</v>
      </c>
      <c r="F2024" s="22" t="s">
        <v>28</v>
      </c>
      <c r="G2024" s="22" t="s">
        <v>38</v>
      </c>
      <c r="H2024" s="22" t="s">
        <v>627</v>
      </c>
      <c r="I2024" s="30">
        <v>139.41999999999999</v>
      </c>
      <c r="J2024" s="31">
        <v>4</v>
      </c>
      <c r="K2024" s="32">
        <v>17.43</v>
      </c>
    </row>
    <row r="2025" spans="1:11" x14ac:dyDescent="0.25">
      <c r="A2025" s="29">
        <v>42014</v>
      </c>
      <c r="B2025" s="22">
        <v>2015</v>
      </c>
      <c r="C2025" s="22">
        <v>1</v>
      </c>
      <c r="D2025" s="22" t="s">
        <v>1641</v>
      </c>
      <c r="E2025" s="22" t="s">
        <v>51</v>
      </c>
      <c r="F2025" s="22" t="s">
        <v>13</v>
      </c>
      <c r="G2025" s="22" t="s">
        <v>23</v>
      </c>
      <c r="H2025" s="22" t="s">
        <v>1899</v>
      </c>
      <c r="I2025" s="30">
        <v>311.98</v>
      </c>
      <c r="J2025" s="31">
        <v>2</v>
      </c>
      <c r="K2025" s="32">
        <v>93.59</v>
      </c>
    </row>
    <row r="2026" spans="1:11" x14ac:dyDescent="0.25">
      <c r="A2026" s="29">
        <v>42014</v>
      </c>
      <c r="B2026" s="22">
        <v>2015</v>
      </c>
      <c r="C2026" s="22">
        <v>1</v>
      </c>
      <c r="D2026" s="22" t="s">
        <v>1641</v>
      </c>
      <c r="E2026" s="22" t="s">
        <v>51</v>
      </c>
      <c r="F2026" s="22" t="s">
        <v>28</v>
      </c>
      <c r="G2026" s="22" t="s">
        <v>48</v>
      </c>
      <c r="H2026" s="22" t="s">
        <v>586</v>
      </c>
      <c r="I2026" s="30">
        <v>22.45</v>
      </c>
      <c r="J2026" s="31">
        <v>5</v>
      </c>
      <c r="K2026" s="32">
        <v>10.33</v>
      </c>
    </row>
    <row r="2027" spans="1:11" x14ac:dyDescent="0.25">
      <c r="A2027" s="29">
        <v>42014</v>
      </c>
      <c r="B2027" s="22">
        <v>2015</v>
      </c>
      <c r="C2027" s="22">
        <v>1</v>
      </c>
      <c r="D2027" s="22" t="s">
        <v>1900</v>
      </c>
      <c r="E2027" s="22" t="s">
        <v>26</v>
      </c>
      <c r="F2027" s="22" t="s">
        <v>28</v>
      </c>
      <c r="G2027" s="22" t="s">
        <v>48</v>
      </c>
      <c r="H2027" s="22" t="s">
        <v>1533</v>
      </c>
      <c r="I2027" s="30">
        <v>2.99</v>
      </c>
      <c r="J2027" s="31">
        <v>4</v>
      </c>
      <c r="K2027" s="32">
        <v>-4.49</v>
      </c>
    </row>
    <row r="2028" spans="1:11" x14ac:dyDescent="0.25">
      <c r="A2028" s="29">
        <v>42014</v>
      </c>
      <c r="B2028" s="22">
        <v>2015</v>
      </c>
      <c r="C2028" s="22">
        <v>1</v>
      </c>
      <c r="D2028" s="22" t="s">
        <v>1900</v>
      </c>
      <c r="E2028" s="22" t="s">
        <v>26</v>
      </c>
      <c r="F2028" s="22" t="s">
        <v>13</v>
      </c>
      <c r="G2028" s="22" t="s">
        <v>14</v>
      </c>
      <c r="H2028" s="22" t="s">
        <v>1901</v>
      </c>
      <c r="I2028" s="30">
        <v>108.77</v>
      </c>
      <c r="J2028" s="31">
        <v>4</v>
      </c>
      <c r="K2028" s="32">
        <v>2.72</v>
      </c>
    </row>
    <row r="2029" spans="1:11" x14ac:dyDescent="0.25">
      <c r="A2029" s="29">
        <v>42014</v>
      </c>
      <c r="B2029" s="22">
        <v>2015</v>
      </c>
      <c r="C2029" s="22">
        <v>1</v>
      </c>
      <c r="D2029" s="22" t="s">
        <v>1900</v>
      </c>
      <c r="E2029" s="22" t="s">
        <v>107</v>
      </c>
      <c r="F2029" s="22" t="s">
        <v>13</v>
      </c>
      <c r="G2029" s="22" t="s">
        <v>23</v>
      </c>
      <c r="H2029" s="22" t="s">
        <v>1471</v>
      </c>
      <c r="I2029" s="30">
        <v>572.79999999999995</v>
      </c>
      <c r="J2029" s="31">
        <v>2</v>
      </c>
      <c r="K2029" s="32">
        <v>50.12</v>
      </c>
    </row>
    <row r="2030" spans="1:11" x14ac:dyDescent="0.25">
      <c r="A2030" s="29">
        <v>42015</v>
      </c>
      <c r="B2030" s="22">
        <v>2015</v>
      </c>
      <c r="C2030" s="22">
        <v>1</v>
      </c>
      <c r="D2030" s="22" t="s">
        <v>1028</v>
      </c>
      <c r="E2030" s="22" t="s">
        <v>89</v>
      </c>
      <c r="F2030" s="22" t="s">
        <v>13</v>
      </c>
      <c r="G2030" s="22" t="s">
        <v>14</v>
      </c>
      <c r="H2030" s="22" t="s">
        <v>531</v>
      </c>
      <c r="I2030" s="30">
        <v>35.36</v>
      </c>
      <c r="J2030" s="31">
        <v>2</v>
      </c>
      <c r="K2030" s="32">
        <v>-3.09</v>
      </c>
    </row>
    <row r="2031" spans="1:11" x14ac:dyDescent="0.25">
      <c r="A2031" s="29">
        <v>42015</v>
      </c>
      <c r="B2031" s="22">
        <v>2015</v>
      </c>
      <c r="C2031" s="22">
        <v>1</v>
      </c>
      <c r="D2031" s="22" t="s">
        <v>1028</v>
      </c>
      <c r="E2031" s="22" t="s">
        <v>89</v>
      </c>
      <c r="F2031" s="22" t="s">
        <v>28</v>
      </c>
      <c r="G2031" s="22" t="s">
        <v>33</v>
      </c>
      <c r="H2031" s="22" t="s">
        <v>1902</v>
      </c>
      <c r="I2031" s="30">
        <v>3.17</v>
      </c>
      <c r="J2031" s="31">
        <v>2</v>
      </c>
      <c r="K2031" s="32">
        <v>-0.71</v>
      </c>
    </row>
    <row r="2032" spans="1:11" x14ac:dyDescent="0.25">
      <c r="A2032" s="29">
        <v>42015</v>
      </c>
      <c r="B2032" s="22">
        <v>2015</v>
      </c>
      <c r="C2032" s="22">
        <v>1</v>
      </c>
      <c r="D2032" s="22" t="s">
        <v>70</v>
      </c>
      <c r="E2032" s="22" t="s">
        <v>22</v>
      </c>
      <c r="F2032" s="22" t="s">
        <v>13</v>
      </c>
      <c r="G2032" s="22" t="s">
        <v>23</v>
      </c>
      <c r="H2032" s="22" t="s">
        <v>1903</v>
      </c>
      <c r="I2032" s="30">
        <v>4.95</v>
      </c>
      <c r="J2032" s="31">
        <v>1</v>
      </c>
      <c r="K2032" s="32">
        <v>1.34</v>
      </c>
    </row>
    <row r="2033" spans="1:11" x14ac:dyDescent="0.25">
      <c r="A2033" s="29">
        <v>42015</v>
      </c>
      <c r="B2033" s="22">
        <v>2015</v>
      </c>
      <c r="C2033" s="22">
        <v>1</v>
      </c>
      <c r="D2033" s="22" t="s">
        <v>605</v>
      </c>
      <c r="E2033" s="22" t="s">
        <v>22</v>
      </c>
      <c r="F2033" s="22" t="s">
        <v>28</v>
      </c>
      <c r="G2033" s="22" t="s">
        <v>29</v>
      </c>
      <c r="H2033" s="22" t="s">
        <v>1270</v>
      </c>
      <c r="I2033" s="30">
        <v>13.52</v>
      </c>
      <c r="J2033" s="31">
        <v>4</v>
      </c>
      <c r="K2033" s="32">
        <v>6.22</v>
      </c>
    </row>
    <row r="2034" spans="1:11" x14ac:dyDescent="0.25">
      <c r="A2034" s="29">
        <v>42015</v>
      </c>
      <c r="B2034" s="22">
        <v>2015</v>
      </c>
      <c r="C2034" s="22">
        <v>1</v>
      </c>
      <c r="D2034" s="22" t="s">
        <v>605</v>
      </c>
      <c r="E2034" s="22" t="s">
        <v>22</v>
      </c>
      <c r="F2034" s="22" t="s">
        <v>18</v>
      </c>
      <c r="G2034" s="22" t="s">
        <v>36</v>
      </c>
      <c r="H2034" s="22" t="s">
        <v>1464</v>
      </c>
      <c r="I2034" s="30">
        <v>259.7</v>
      </c>
      <c r="J2034" s="31">
        <v>5</v>
      </c>
      <c r="K2034" s="32">
        <v>106.48</v>
      </c>
    </row>
    <row r="2035" spans="1:11" x14ac:dyDescent="0.25">
      <c r="A2035" s="29">
        <v>42015</v>
      </c>
      <c r="B2035" s="22">
        <v>2015</v>
      </c>
      <c r="C2035" s="22">
        <v>1</v>
      </c>
      <c r="D2035" s="22" t="s">
        <v>605</v>
      </c>
      <c r="E2035" s="22" t="s">
        <v>22</v>
      </c>
      <c r="F2035" s="22" t="s">
        <v>13</v>
      </c>
      <c r="G2035" s="22" t="s">
        <v>23</v>
      </c>
      <c r="H2035" s="22" t="s">
        <v>1904</v>
      </c>
      <c r="I2035" s="30">
        <v>42.95</v>
      </c>
      <c r="J2035" s="31">
        <v>1</v>
      </c>
      <c r="K2035" s="32">
        <v>1.29</v>
      </c>
    </row>
    <row r="2036" spans="1:11" x14ac:dyDescent="0.25">
      <c r="A2036" s="29">
        <v>42015</v>
      </c>
      <c r="B2036" s="22">
        <v>2015</v>
      </c>
      <c r="C2036" s="22">
        <v>1</v>
      </c>
      <c r="D2036" s="22" t="s">
        <v>605</v>
      </c>
      <c r="E2036" s="22" t="s">
        <v>22</v>
      </c>
      <c r="F2036" s="22" t="s">
        <v>13</v>
      </c>
      <c r="G2036" s="22" t="s">
        <v>14</v>
      </c>
      <c r="H2036" s="22" t="s">
        <v>1905</v>
      </c>
      <c r="I2036" s="30">
        <v>1399.93</v>
      </c>
      <c r="J2036" s="31">
        <v>7</v>
      </c>
      <c r="K2036" s="32">
        <v>601.97</v>
      </c>
    </row>
    <row r="2037" spans="1:11" x14ac:dyDescent="0.25">
      <c r="A2037" s="29">
        <v>42015</v>
      </c>
      <c r="B2037" s="22">
        <v>2015</v>
      </c>
      <c r="C2037" s="22">
        <v>1</v>
      </c>
      <c r="D2037" s="22" t="s">
        <v>605</v>
      </c>
      <c r="E2037" s="22" t="s">
        <v>22</v>
      </c>
      <c r="F2037" s="22" t="s">
        <v>13</v>
      </c>
      <c r="G2037" s="22" t="s">
        <v>23</v>
      </c>
      <c r="H2037" s="22" t="s">
        <v>1597</v>
      </c>
      <c r="I2037" s="30">
        <v>503.96</v>
      </c>
      <c r="J2037" s="31">
        <v>4</v>
      </c>
      <c r="K2037" s="32">
        <v>125.99</v>
      </c>
    </row>
    <row r="2038" spans="1:11" x14ac:dyDescent="0.25">
      <c r="A2038" s="29">
        <v>42015</v>
      </c>
      <c r="B2038" s="22">
        <v>2015</v>
      </c>
      <c r="C2038" s="22">
        <v>1</v>
      </c>
      <c r="D2038" s="22" t="s">
        <v>552</v>
      </c>
      <c r="E2038" s="22" t="s">
        <v>107</v>
      </c>
      <c r="F2038" s="22" t="s">
        <v>28</v>
      </c>
      <c r="G2038" s="22" t="s">
        <v>64</v>
      </c>
      <c r="H2038" s="22" t="s">
        <v>1574</v>
      </c>
      <c r="I2038" s="30">
        <v>7.88</v>
      </c>
      <c r="J2038" s="31">
        <v>1</v>
      </c>
      <c r="K2038" s="32">
        <v>1.77</v>
      </c>
    </row>
    <row r="2039" spans="1:11" x14ac:dyDescent="0.25">
      <c r="A2039" s="29">
        <v>42015</v>
      </c>
      <c r="B2039" s="22">
        <v>2015</v>
      </c>
      <c r="C2039" s="22">
        <v>1</v>
      </c>
      <c r="D2039" s="22" t="s">
        <v>629</v>
      </c>
      <c r="E2039" s="22" t="s">
        <v>67</v>
      </c>
      <c r="F2039" s="22" t="s">
        <v>18</v>
      </c>
      <c r="G2039" s="22" t="s">
        <v>42</v>
      </c>
      <c r="H2039" s="22" t="s">
        <v>1906</v>
      </c>
      <c r="I2039" s="30">
        <v>301.95999999999998</v>
      </c>
      <c r="J2039" s="31">
        <v>2</v>
      </c>
      <c r="K2039" s="32">
        <v>45.29</v>
      </c>
    </row>
    <row r="2040" spans="1:11" x14ac:dyDescent="0.25">
      <c r="A2040" s="29">
        <v>42015</v>
      </c>
      <c r="B2040" s="22">
        <v>2015</v>
      </c>
      <c r="C2040" s="22">
        <v>1</v>
      </c>
      <c r="D2040" s="22" t="s">
        <v>1907</v>
      </c>
      <c r="E2040" s="22" t="s">
        <v>22</v>
      </c>
      <c r="F2040" s="22" t="s">
        <v>18</v>
      </c>
      <c r="G2040" s="22" t="s">
        <v>19</v>
      </c>
      <c r="H2040" s="22" t="s">
        <v>162</v>
      </c>
      <c r="I2040" s="30">
        <v>327.56</v>
      </c>
      <c r="J2040" s="31">
        <v>4</v>
      </c>
      <c r="K2040" s="32">
        <v>21.84</v>
      </c>
    </row>
    <row r="2041" spans="1:11" x14ac:dyDescent="0.25">
      <c r="A2041" s="29">
        <v>42015</v>
      </c>
      <c r="B2041" s="22">
        <v>2015</v>
      </c>
      <c r="C2041" s="22">
        <v>1</v>
      </c>
      <c r="D2041" s="22" t="s">
        <v>1530</v>
      </c>
      <c r="E2041" s="22" t="s">
        <v>22</v>
      </c>
      <c r="F2041" s="22" t="s">
        <v>18</v>
      </c>
      <c r="G2041" s="22" t="s">
        <v>19</v>
      </c>
      <c r="H2041" s="22" t="s">
        <v>1908</v>
      </c>
      <c r="I2041" s="30">
        <v>205.16</v>
      </c>
      <c r="J2041" s="31">
        <v>2</v>
      </c>
      <c r="K2041" s="32">
        <v>13.68</v>
      </c>
    </row>
    <row r="2042" spans="1:11" x14ac:dyDescent="0.25">
      <c r="A2042" s="29">
        <v>42016</v>
      </c>
      <c r="B2042" s="22">
        <v>2015</v>
      </c>
      <c r="C2042" s="22">
        <v>1</v>
      </c>
      <c r="D2042" s="22" t="s">
        <v>1325</v>
      </c>
      <c r="E2042" s="22" t="s">
        <v>17</v>
      </c>
      <c r="F2042" s="22" t="s">
        <v>28</v>
      </c>
      <c r="G2042" s="22" t="s">
        <v>48</v>
      </c>
      <c r="H2042" s="22" t="s">
        <v>72</v>
      </c>
      <c r="I2042" s="30">
        <v>55.42</v>
      </c>
      <c r="J2042" s="31">
        <v>2</v>
      </c>
      <c r="K2042" s="32">
        <v>19.399999999999999</v>
      </c>
    </row>
    <row r="2043" spans="1:11" x14ac:dyDescent="0.25">
      <c r="A2043" s="29">
        <v>42016</v>
      </c>
      <c r="B2043" s="22">
        <v>2015</v>
      </c>
      <c r="C2043" s="22">
        <v>1</v>
      </c>
      <c r="D2043" s="22" t="s">
        <v>1909</v>
      </c>
      <c r="E2043" s="22" t="s">
        <v>32</v>
      </c>
      <c r="F2043" s="22" t="s">
        <v>18</v>
      </c>
      <c r="G2043" s="22" t="s">
        <v>36</v>
      </c>
      <c r="H2043" s="22" t="s">
        <v>1781</v>
      </c>
      <c r="I2043" s="30">
        <v>6.69</v>
      </c>
      <c r="J2043" s="31">
        <v>4</v>
      </c>
      <c r="K2043" s="32">
        <v>-4.01</v>
      </c>
    </row>
    <row r="2044" spans="1:11" x14ac:dyDescent="0.25">
      <c r="A2044" s="29">
        <v>42016</v>
      </c>
      <c r="B2044" s="22">
        <v>2015</v>
      </c>
      <c r="C2044" s="22">
        <v>1</v>
      </c>
      <c r="D2044" s="22" t="s">
        <v>680</v>
      </c>
      <c r="E2044" s="22" t="s">
        <v>17</v>
      </c>
      <c r="F2044" s="22" t="s">
        <v>28</v>
      </c>
      <c r="G2044" s="22" t="s">
        <v>64</v>
      </c>
      <c r="H2044" s="22" t="s">
        <v>987</v>
      </c>
      <c r="I2044" s="30">
        <v>13.9</v>
      </c>
      <c r="J2044" s="31">
        <v>5</v>
      </c>
      <c r="K2044" s="32">
        <v>5.56</v>
      </c>
    </row>
    <row r="2045" spans="1:11" x14ac:dyDescent="0.25">
      <c r="A2045" s="29">
        <v>42016</v>
      </c>
      <c r="B2045" s="22">
        <v>2015</v>
      </c>
      <c r="C2045" s="22">
        <v>1</v>
      </c>
      <c r="D2045" s="22" t="s">
        <v>1440</v>
      </c>
      <c r="E2045" s="22" t="s">
        <v>215</v>
      </c>
      <c r="F2045" s="22" t="s">
        <v>28</v>
      </c>
      <c r="G2045" s="22" t="s">
        <v>38</v>
      </c>
      <c r="H2045" s="22" t="s">
        <v>1332</v>
      </c>
      <c r="I2045" s="30">
        <v>61.68</v>
      </c>
      <c r="J2045" s="31">
        <v>4</v>
      </c>
      <c r="K2045" s="32">
        <v>16.649999999999999</v>
      </c>
    </row>
    <row r="2046" spans="1:11" x14ac:dyDescent="0.25">
      <c r="A2046" s="29">
        <v>42016</v>
      </c>
      <c r="B2046" s="22">
        <v>2015</v>
      </c>
      <c r="C2046" s="22">
        <v>1</v>
      </c>
      <c r="D2046" s="22" t="s">
        <v>1440</v>
      </c>
      <c r="E2046" s="22" t="s">
        <v>215</v>
      </c>
      <c r="F2046" s="22" t="s">
        <v>28</v>
      </c>
      <c r="G2046" s="22" t="s">
        <v>48</v>
      </c>
      <c r="H2046" s="22" t="s">
        <v>869</v>
      </c>
      <c r="I2046" s="30">
        <v>63.96</v>
      </c>
      <c r="J2046" s="31">
        <v>4</v>
      </c>
      <c r="K2046" s="32">
        <v>30.7</v>
      </c>
    </row>
    <row r="2047" spans="1:11" x14ac:dyDescent="0.25">
      <c r="A2047" s="29">
        <v>42016</v>
      </c>
      <c r="B2047" s="22">
        <v>2015</v>
      </c>
      <c r="C2047" s="22">
        <v>1</v>
      </c>
      <c r="D2047" s="22" t="s">
        <v>1828</v>
      </c>
      <c r="E2047" s="22" t="s">
        <v>17</v>
      </c>
      <c r="F2047" s="22" t="s">
        <v>18</v>
      </c>
      <c r="G2047" s="22" t="s">
        <v>19</v>
      </c>
      <c r="H2047" s="22" t="s">
        <v>1110</v>
      </c>
      <c r="I2047" s="30">
        <v>2003.92</v>
      </c>
      <c r="J2047" s="31">
        <v>5</v>
      </c>
      <c r="K2047" s="32">
        <v>125.25</v>
      </c>
    </row>
    <row r="2048" spans="1:11" x14ac:dyDescent="0.25">
      <c r="A2048" s="29">
        <v>42016</v>
      </c>
      <c r="B2048" s="22">
        <v>2015</v>
      </c>
      <c r="C2048" s="22">
        <v>1</v>
      </c>
      <c r="D2048" s="22" t="s">
        <v>1828</v>
      </c>
      <c r="E2048" s="22" t="s">
        <v>17</v>
      </c>
      <c r="F2048" s="22" t="s">
        <v>28</v>
      </c>
      <c r="G2048" s="22" t="s">
        <v>29</v>
      </c>
      <c r="H2048" s="22" t="s">
        <v>1910</v>
      </c>
      <c r="I2048" s="30">
        <v>32.4</v>
      </c>
      <c r="J2048" s="31">
        <v>5</v>
      </c>
      <c r="K2048" s="32">
        <v>15.55</v>
      </c>
    </row>
    <row r="2049" spans="1:11" x14ac:dyDescent="0.25">
      <c r="A2049" s="29">
        <v>42016</v>
      </c>
      <c r="B2049" s="22">
        <v>2015</v>
      </c>
      <c r="C2049" s="22">
        <v>1</v>
      </c>
      <c r="D2049" s="22" t="s">
        <v>1828</v>
      </c>
      <c r="E2049" s="22" t="s">
        <v>17</v>
      </c>
      <c r="F2049" s="22" t="s">
        <v>18</v>
      </c>
      <c r="G2049" s="22" t="s">
        <v>42</v>
      </c>
      <c r="H2049" s="22" t="s">
        <v>660</v>
      </c>
      <c r="I2049" s="30">
        <v>1913.4</v>
      </c>
      <c r="J2049" s="31">
        <v>9</v>
      </c>
      <c r="K2049" s="32">
        <v>401.81</v>
      </c>
    </row>
    <row r="2050" spans="1:11" x14ac:dyDescent="0.25">
      <c r="A2050" s="29">
        <v>42016</v>
      </c>
      <c r="B2050" s="22">
        <v>2015</v>
      </c>
      <c r="C2050" s="22">
        <v>1</v>
      </c>
      <c r="D2050" s="22" t="s">
        <v>1828</v>
      </c>
      <c r="E2050" s="22" t="s">
        <v>17</v>
      </c>
      <c r="F2050" s="22" t="s">
        <v>28</v>
      </c>
      <c r="G2050" s="22" t="s">
        <v>38</v>
      </c>
      <c r="H2050" s="22" t="s">
        <v>1872</v>
      </c>
      <c r="I2050" s="30">
        <v>146.72999999999999</v>
      </c>
      <c r="J2050" s="31">
        <v>3</v>
      </c>
      <c r="K2050" s="32">
        <v>2.93</v>
      </c>
    </row>
    <row r="2051" spans="1:11" x14ac:dyDescent="0.25">
      <c r="A2051" s="29">
        <v>42016</v>
      </c>
      <c r="B2051" s="22">
        <v>2015</v>
      </c>
      <c r="C2051" s="22">
        <v>1</v>
      </c>
      <c r="D2051" s="22" t="s">
        <v>1828</v>
      </c>
      <c r="E2051" s="22" t="s">
        <v>17</v>
      </c>
      <c r="F2051" s="22" t="s">
        <v>28</v>
      </c>
      <c r="G2051" s="22" t="s">
        <v>29</v>
      </c>
      <c r="H2051" s="22" t="s">
        <v>1499</v>
      </c>
      <c r="I2051" s="30">
        <v>114.2</v>
      </c>
      <c r="J2051" s="31">
        <v>5</v>
      </c>
      <c r="K2051" s="32">
        <v>52.53</v>
      </c>
    </row>
    <row r="2052" spans="1:11" x14ac:dyDescent="0.25">
      <c r="A2052" s="29">
        <v>42016</v>
      </c>
      <c r="B2052" s="22">
        <v>2015</v>
      </c>
      <c r="C2052" s="22">
        <v>1</v>
      </c>
      <c r="D2052" s="22" t="s">
        <v>1911</v>
      </c>
      <c r="E2052" s="22" t="s">
        <v>45</v>
      </c>
      <c r="F2052" s="22" t="s">
        <v>18</v>
      </c>
      <c r="G2052" s="22" t="s">
        <v>19</v>
      </c>
      <c r="H2052" s="22" t="s">
        <v>683</v>
      </c>
      <c r="I2052" s="30">
        <v>2676.67</v>
      </c>
      <c r="J2052" s="31">
        <v>9</v>
      </c>
      <c r="K2052" s="32">
        <v>267.67</v>
      </c>
    </row>
    <row r="2053" spans="1:11" x14ac:dyDescent="0.25">
      <c r="A2053" s="29">
        <v>42016</v>
      </c>
      <c r="B2053" s="22">
        <v>2015</v>
      </c>
      <c r="C2053" s="22">
        <v>1</v>
      </c>
      <c r="D2053" s="22" t="s">
        <v>1177</v>
      </c>
      <c r="E2053" s="22" t="s">
        <v>71</v>
      </c>
      <c r="F2053" s="22" t="s">
        <v>28</v>
      </c>
      <c r="G2053" s="22" t="s">
        <v>29</v>
      </c>
      <c r="H2053" s="22" t="s">
        <v>1912</v>
      </c>
      <c r="I2053" s="30">
        <v>19.440000000000001</v>
      </c>
      <c r="J2053" s="31">
        <v>3</v>
      </c>
      <c r="K2053" s="32">
        <v>9.33</v>
      </c>
    </row>
    <row r="2054" spans="1:11" x14ac:dyDescent="0.25">
      <c r="A2054" s="29">
        <v>42016</v>
      </c>
      <c r="B2054" s="22">
        <v>2015</v>
      </c>
      <c r="C2054" s="22">
        <v>1</v>
      </c>
      <c r="D2054" s="22" t="s">
        <v>1177</v>
      </c>
      <c r="E2054" s="22" t="s">
        <v>71</v>
      </c>
      <c r="F2054" s="22" t="s">
        <v>28</v>
      </c>
      <c r="G2054" s="22" t="s">
        <v>64</v>
      </c>
      <c r="H2054" s="22" t="s">
        <v>1913</v>
      </c>
      <c r="I2054" s="30">
        <v>3.64</v>
      </c>
      <c r="J2054" s="31">
        <v>2</v>
      </c>
      <c r="K2054" s="32">
        <v>1.02</v>
      </c>
    </row>
    <row r="2055" spans="1:11" x14ac:dyDescent="0.25">
      <c r="A2055" s="29">
        <v>42016</v>
      </c>
      <c r="B2055" s="22">
        <v>2015</v>
      </c>
      <c r="C2055" s="22">
        <v>1</v>
      </c>
      <c r="D2055" s="22" t="s">
        <v>1177</v>
      </c>
      <c r="E2055" s="22" t="s">
        <v>71</v>
      </c>
      <c r="F2055" s="22" t="s">
        <v>28</v>
      </c>
      <c r="G2055" s="22" t="s">
        <v>29</v>
      </c>
      <c r="H2055" s="22" t="s">
        <v>1635</v>
      </c>
      <c r="I2055" s="30">
        <v>18.54</v>
      </c>
      <c r="J2055" s="31">
        <v>2</v>
      </c>
      <c r="K2055" s="32">
        <v>8.7100000000000009</v>
      </c>
    </row>
    <row r="2056" spans="1:11" x14ac:dyDescent="0.25">
      <c r="A2056" s="29">
        <v>42017</v>
      </c>
      <c r="B2056" s="22">
        <v>2015</v>
      </c>
      <c r="C2056" s="22">
        <v>1</v>
      </c>
      <c r="D2056" s="22" t="s">
        <v>1071</v>
      </c>
      <c r="E2056" s="22" t="s">
        <v>45</v>
      </c>
      <c r="F2056" s="22" t="s">
        <v>28</v>
      </c>
      <c r="G2056" s="22" t="s">
        <v>48</v>
      </c>
      <c r="H2056" s="22" t="s">
        <v>1914</v>
      </c>
      <c r="I2056" s="30">
        <v>70.010000000000005</v>
      </c>
      <c r="J2056" s="31">
        <v>3</v>
      </c>
      <c r="K2056" s="32">
        <v>24.5</v>
      </c>
    </row>
    <row r="2057" spans="1:11" x14ac:dyDescent="0.25">
      <c r="A2057" s="29">
        <v>42017</v>
      </c>
      <c r="B2057" s="22">
        <v>2015</v>
      </c>
      <c r="C2057" s="22">
        <v>1</v>
      </c>
      <c r="D2057" s="22" t="s">
        <v>1071</v>
      </c>
      <c r="E2057" s="22" t="s">
        <v>45</v>
      </c>
      <c r="F2057" s="22" t="s">
        <v>18</v>
      </c>
      <c r="G2057" s="22" t="s">
        <v>36</v>
      </c>
      <c r="H2057" s="22" t="s">
        <v>139</v>
      </c>
      <c r="I2057" s="30">
        <v>77.599999999999994</v>
      </c>
      <c r="J2057" s="31">
        <v>4</v>
      </c>
      <c r="K2057" s="32">
        <v>38.020000000000003</v>
      </c>
    </row>
    <row r="2058" spans="1:11" x14ac:dyDescent="0.25">
      <c r="A2058" s="29">
        <v>42017</v>
      </c>
      <c r="B2058" s="22">
        <v>2015</v>
      </c>
      <c r="C2058" s="22">
        <v>1</v>
      </c>
      <c r="D2058" s="22" t="s">
        <v>1071</v>
      </c>
      <c r="E2058" s="22" t="s">
        <v>45</v>
      </c>
      <c r="F2058" s="22" t="s">
        <v>18</v>
      </c>
      <c r="G2058" s="22" t="s">
        <v>36</v>
      </c>
      <c r="H2058" s="22" t="s">
        <v>1915</v>
      </c>
      <c r="I2058" s="30">
        <v>464.85</v>
      </c>
      <c r="J2058" s="31">
        <v>9</v>
      </c>
      <c r="K2058" s="32">
        <v>92.97</v>
      </c>
    </row>
    <row r="2059" spans="1:11" x14ac:dyDescent="0.25">
      <c r="A2059" s="29">
        <v>42017</v>
      </c>
      <c r="B2059" s="22">
        <v>2015</v>
      </c>
      <c r="C2059" s="22">
        <v>1</v>
      </c>
      <c r="D2059" s="22" t="s">
        <v>1916</v>
      </c>
      <c r="E2059" s="22" t="s">
        <v>174</v>
      </c>
      <c r="F2059" s="22" t="s">
        <v>28</v>
      </c>
      <c r="G2059" s="22" t="s">
        <v>46</v>
      </c>
      <c r="H2059" s="22" t="s">
        <v>574</v>
      </c>
      <c r="I2059" s="30">
        <v>9.82</v>
      </c>
      <c r="J2059" s="31">
        <v>2</v>
      </c>
      <c r="K2059" s="32">
        <v>4.8099999999999996</v>
      </c>
    </row>
    <row r="2060" spans="1:11" x14ac:dyDescent="0.25">
      <c r="A2060" s="29">
        <v>42021</v>
      </c>
      <c r="B2060" s="22">
        <v>2015</v>
      </c>
      <c r="C2060" s="22">
        <v>1</v>
      </c>
      <c r="D2060" s="22" t="s">
        <v>377</v>
      </c>
      <c r="E2060" s="22" t="s">
        <v>26</v>
      </c>
      <c r="F2060" s="22" t="s">
        <v>18</v>
      </c>
      <c r="G2060" s="22" t="s">
        <v>36</v>
      </c>
      <c r="H2060" s="22" t="s">
        <v>198</v>
      </c>
      <c r="I2060" s="30">
        <v>254.74</v>
      </c>
      <c r="J2060" s="31">
        <v>7</v>
      </c>
      <c r="K2060" s="32">
        <v>-312.06</v>
      </c>
    </row>
    <row r="2061" spans="1:11" x14ac:dyDescent="0.25">
      <c r="A2061" s="29">
        <v>42021</v>
      </c>
      <c r="B2061" s="22">
        <v>2015</v>
      </c>
      <c r="C2061" s="22">
        <v>1</v>
      </c>
      <c r="D2061" s="22" t="s">
        <v>891</v>
      </c>
      <c r="E2061" s="22" t="s">
        <v>51</v>
      </c>
      <c r="F2061" s="22" t="s">
        <v>28</v>
      </c>
      <c r="G2061" s="22" t="s">
        <v>64</v>
      </c>
      <c r="H2061" s="22" t="s">
        <v>479</v>
      </c>
      <c r="I2061" s="30">
        <v>6.68</v>
      </c>
      <c r="J2061" s="31">
        <v>2</v>
      </c>
      <c r="K2061" s="32">
        <v>2</v>
      </c>
    </row>
    <row r="2062" spans="1:11" x14ac:dyDescent="0.25">
      <c r="A2062" s="29">
        <v>42021</v>
      </c>
      <c r="B2062" s="22">
        <v>2015</v>
      </c>
      <c r="C2062" s="22">
        <v>1</v>
      </c>
      <c r="D2062" s="22" t="s">
        <v>1917</v>
      </c>
      <c r="E2062" s="22" t="s">
        <v>205</v>
      </c>
      <c r="F2062" s="22" t="s">
        <v>28</v>
      </c>
      <c r="G2062" s="22" t="s">
        <v>293</v>
      </c>
      <c r="H2062" s="22" t="s">
        <v>1769</v>
      </c>
      <c r="I2062" s="30">
        <v>88.96</v>
      </c>
      <c r="J2062" s="31">
        <v>8</v>
      </c>
      <c r="K2062" s="32">
        <v>10.01</v>
      </c>
    </row>
    <row r="2063" spans="1:11" x14ac:dyDescent="0.25">
      <c r="A2063" s="29">
        <v>42023</v>
      </c>
      <c r="B2063" s="22">
        <v>2015</v>
      </c>
      <c r="C2063" s="22">
        <v>1</v>
      </c>
      <c r="D2063" s="22" t="s">
        <v>591</v>
      </c>
      <c r="E2063" s="22" t="s">
        <v>32</v>
      </c>
      <c r="F2063" s="22" t="s">
        <v>18</v>
      </c>
      <c r="G2063" s="22" t="s">
        <v>42</v>
      </c>
      <c r="H2063" s="22" t="s">
        <v>1069</v>
      </c>
      <c r="I2063" s="30">
        <v>102.44</v>
      </c>
      <c r="J2063" s="31">
        <v>1</v>
      </c>
      <c r="K2063" s="32">
        <v>-13.17</v>
      </c>
    </row>
    <row r="2064" spans="1:11" x14ac:dyDescent="0.25">
      <c r="A2064" s="29">
        <v>42023</v>
      </c>
      <c r="B2064" s="22">
        <v>2015</v>
      </c>
      <c r="C2064" s="22">
        <v>1</v>
      </c>
      <c r="D2064" s="22" t="s">
        <v>591</v>
      </c>
      <c r="E2064" s="22" t="s">
        <v>32</v>
      </c>
      <c r="F2064" s="22" t="s">
        <v>18</v>
      </c>
      <c r="G2064" s="22" t="s">
        <v>19</v>
      </c>
      <c r="H2064" s="22" t="s">
        <v>1823</v>
      </c>
      <c r="I2064" s="30">
        <v>199.3</v>
      </c>
      <c r="J2064" s="31">
        <v>4</v>
      </c>
      <c r="K2064" s="32">
        <v>-8.5399999999999991</v>
      </c>
    </row>
    <row r="2065" spans="1:11" x14ac:dyDescent="0.25">
      <c r="A2065" s="29">
        <v>42027</v>
      </c>
      <c r="B2065" s="22">
        <v>2015</v>
      </c>
      <c r="C2065" s="22">
        <v>1</v>
      </c>
      <c r="D2065" s="22" t="s">
        <v>1296</v>
      </c>
      <c r="E2065" s="22" t="s">
        <v>1091</v>
      </c>
      <c r="F2065" s="22" t="s">
        <v>28</v>
      </c>
      <c r="G2065" s="22" t="s">
        <v>29</v>
      </c>
      <c r="H2065" s="22" t="s">
        <v>195</v>
      </c>
      <c r="I2065" s="30">
        <v>29.04</v>
      </c>
      <c r="J2065" s="31">
        <v>3</v>
      </c>
      <c r="K2065" s="32">
        <v>13.94</v>
      </c>
    </row>
    <row r="2066" spans="1:11" x14ac:dyDescent="0.25">
      <c r="A2066" s="29">
        <v>42027</v>
      </c>
      <c r="B2066" s="22">
        <v>2015</v>
      </c>
      <c r="C2066" s="22">
        <v>1</v>
      </c>
      <c r="D2066" s="22" t="s">
        <v>1296</v>
      </c>
      <c r="E2066" s="22" t="s">
        <v>1091</v>
      </c>
      <c r="F2066" s="22" t="s">
        <v>28</v>
      </c>
      <c r="G2066" s="22" t="s">
        <v>46</v>
      </c>
      <c r="H2066" s="22" t="s">
        <v>1918</v>
      </c>
      <c r="I2066" s="30">
        <v>14.62</v>
      </c>
      <c r="J2066" s="31">
        <v>2</v>
      </c>
      <c r="K2066" s="32">
        <v>6.87</v>
      </c>
    </row>
    <row r="2067" spans="1:11" x14ac:dyDescent="0.25">
      <c r="A2067" s="29">
        <v>42028</v>
      </c>
      <c r="B2067" s="22">
        <v>2015</v>
      </c>
      <c r="C2067" s="22">
        <v>1</v>
      </c>
      <c r="D2067" s="22" t="s">
        <v>1919</v>
      </c>
      <c r="E2067" s="22" t="s">
        <v>77</v>
      </c>
      <c r="F2067" s="22" t="s">
        <v>28</v>
      </c>
      <c r="G2067" s="22" t="s">
        <v>64</v>
      </c>
      <c r="H2067" s="22" t="s">
        <v>717</v>
      </c>
      <c r="I2067" s="30">
        <v>13.12</v>
      </c>
      <c r="J2067" s="31">
        <v>5</v>
      </c>
      <c r="K2067" s="32">
        <v>2.13</v>
      </c>
    </row>
    <row r="2068" spans="1:11" x14ac:dyDescent="0.25">
      <c r="A2068" s="29">
        <v>42030</v>
      </c>
      <c r="B2068" s="22">
        <v>2015</v>
      </c>
      <c r="C2068" s="22">
        <v>1</v>
      </c>
      <c r="D2068" s="22" t="s">
        <v>329</v>
      </c>
      <c r="E2068" s="22" t="s">
        <v>45</v>
      </c>
      <c r="F2068" s="22" t="s">
        <v>28</v>
      </c>
      <c r="G2068" s="22" t="s">
        <v>29</v>
      </c>
      <c r="H2068" s="22" t="s">
        <v>1920</v>
      </c>
      <c r="I2068" s="30">
        <v>182.72</v>
      </c>
      <c r="J2068" s="31">
        <v>8</v>
      </c>
      <c r="K2068" s="32">
        <v>84.05</v>
      </c>
    </row>
    <row r="2069" spans="1:11" x14ac:dyDescent="0.25">
      <c r="A2069" s="29">
        <v>42031</v>
      </c>
      <c r="B2069" s="22">
        <v>2015</v>
      </c>
      <c r="C2069" s="22">
        <v>1</v>
      </c>
      <c r="D2069" s="22" t="s">
        <v>659</v>
      </c>
      <c r="E2069" s="22" t="s">
        <v>131</v>
      </c>
      <c r="F2069" s="22" t="s">
        <v>18</v>
      </c>
      <c r="G2069" s="22" t="s">
        <v>19</v>
      </c>
      <c r="H2069" s="22" t="s">
        <v>1807</v>
      </c>
      <c r="I2069" s="30">
        <v>181.99</v>
      </c>
      <c r="J2069" s="31">
        <v>2</v>
      </c>
      <c r="K2069" s="32">
        <v>-54.6</v>
      </c>
    </row>
    <row r="2070" spans="1:11" x14ac:dyDescent="0.25">
      <c r="A2070" s="29">
        <v>42031</v>
      </c>
      <c r="B2070" s="22">
        <v>2015</v>
      </c>
      <c r="C2070" s="22">
        <v>1</v>
      </c>
      <c r="D2070" s="22" t="s">
        <v>659</v>
      </c>
      <c r="E2070" s="22" t="s">
        <v>131</v>
      </c>
      <c r="F2070" s="22" t="s">
        <v>13</v>
      </c>
      <c r="G2070" s="22" t="s">
        <v>23</v>
      </c>
      <c r="H2070" s="22" t="s">
        <v>1086</v>
      </c>
      <c r="I2070" s="30">
        <v>431.98</v>
      </c>
      <c r="J2070" s="31">
        <v>4</v>
      </c>
      <c r="K2070" s="32">
        <v>-100.79</v>
      </c>
    </row>
    <row r="2071" spans="1:11" x14ac:dyDescent="0.25">
      <c r="A2071" s="29">
        <v>42031</v>
      </c>
      <c r="B2071" s="22">
        <v>2015</v>
      </c>
      <c r="C2071" s="22">
        <v>1</v>
      </c>
      <c r="D2071" s="22" t="s">
        <v>659</v>
      </c>
      <c r="E2071" s="22" t="s">
        <v>131</v>
      </c>
      <c r="F2071" s="22" t="s">
        <v>13</v>
      </c>
      <c r="G2071" s="22" t="s">
        <v>23</v>
      </c>
      <c r="H2071" s="22" t="s">
        <v>1921</v>
      </c>
      <c r="I2071" s="30">
        <v>155.37</v>
      </c>
      <c r="J2071" s="31">
        <v>1</v>
      </c>
      <c r="K2071" s="32">
        <v>-36.25</v>
      </c>
    </row>
    <row r="2072" spans="1:11" x14ac:dyDescent="0.25">
      <c r="A2072" s="29">
        <v>42031</v>
      </c>
      <c r="B2072" s="22">
        <v>2015</v>
      </c>
      <c r="C2072" s="22">
        <v>1</v>
      </c>
      <c r="D2072" s="22" t="s">
        <v>1801</v>
      </c>
      <c r="E2072" s="22" t="s">
        <v>45</v>
      </c>
      <c r="F2072" s="22" t="s">
        <v>18</v>
      </c>
      <c r="G2072" s="22" t="s">
        <v>19</v>
      </c>
      <c r="H2072" s="22" t="s">
        <v>1096</v>
      </c>
      <c r="I2072" s="30">
        <v>2803.92</v>
      </c>
      <c r="J2072" s="31">
        <v>5</v>
      </c>
      <c r="K2072" s="32">
        <v>0</v>
      </c>
    </row>
    <row r="2073" spans="1:11" x14ac:dyDescent="0.25">
      <c r="A2073" s="29">
        <v>42032</v>
      </c>
      <c r="B2073" s="22">
        <v>2015</v>
      </c>
      <c r="C2073" s="22">
        <v>1</v>
      </c>
      <c r="D2073" s="22" t="s">
        <v>1316</v>
      </c>
      <c r="E2073" s="22" t="s">
        <v>81</v>
      </c>
      <c r="F2073" s="22" t="s">
        <v>18</v>
      </c>
      <c r="G2073" s="22" t="s">
        <v>42</v>
      </c>
      <c r="H2073" s="22" t="s">
        <v>545</v>
      </c>
      <c r="I2073" s="30">
        <v>4297.6400000000003</v>
      </c>
      <c r="J2073" s="31">
        <v>13</v>
      </c>
      <c r="K2073" s="32">
        <v>-1862.31</v>
      </c>
    </row>
    <row r="2074" spans="1:11" x14ac:dyDescent="0.25">
      <c r="A2074" s="29">
        <v>42034</v>
      </c>
      <c r="B2074" s="22">
        <v>2015</v>
      </c>
      <c r="C2074" s="22">
        <v>1</v>
      </c>
      <c r="D2074" s="22" t="s">
        <v>1237</v>
      </c>
      <c r="E2074" s="22" t="s">
        <v>32</v>
      </c>
      <c r="F2074" s="22" t="s">
        <v>28</v>
      </c>
      <c r="G2074" s="22" t="s">
        <v>29</v>
      </c>
      <c r="H2074" s="22" t="s">
        <v>1922</v>
      </c>
      <c r="I2074" s="30">
        <v>14.3</v>
      </c>
      <c r="J2074" s="31">
        <v>6</v>
      </c>
      <c r="K2074" s="32">
        <v>5.01</v>
      </c>
    </row>
    <row r="2075" spans="1:11" x14ac:dyDescent="0.25">
      <c r="A2075" s="29">
        <v>42034</v>
      </c>
      <c r="B2075" s="22">
        <v>2015</v>
      </c>
      <c r="C2075" s="22">
        <v>1</v>
      </c>
      <c r="D2075" s="22" t="s">
        <v>1099</v>
      </c>
      <c r="E2075" s="22" t="s">
        <v>45</v>
      </c>
      <c r="F2075" s="22" t="s">
        <v>18</v>
      </c>
      <c r="G2075" s="22" t="s">
        <v>36</v>
      </c>
      <c r="H2075" s="22" t="s">
        <v>1410</v>
      </c>
      <c r="I2075" s="30">
        <v>227.36</v>
      </c>
      <c r="J2075" s="31">
        <v>7</v>
      </c>
      <c r="K2075" s="32">
        <v>81.849999999999994</v>
      </c>
    </row>
    <row r="2076" spans="1:11" x14ac:dyDescent="0.25">
      <c r="A2076" s="29">
        <v>42034</v>
      </c>
      <c r="B2076" s="22">
        <v>2015</v>
      </c>
      <c r="C2076" s="22">
        <v>1</v>
      </c>
      <c r="D2076" s="22" t="s">
        <v>1099</v>
      </c>
      <c r="E2076" s="22" t="s">
        <v>45</v>
      </c>
      <c r="F2076" s="22" t="s">
        <v>13</v>
      </c>
      <c r="G2076" s="22" t="s">
        <v>283</v>
      </c>
      <c r="H2076" s="22" t="s">
        <v>1923</v>
      </c>
      <c r="I2076" s="30">
        <v>1919.98</v>
      </c>
      <c r="J2076" s="31">
        <v>3</v>
      </c>
      <c r="K2076" s="32">
        <v>216</v>
      </c>
    </row>
    <row r="2077" spans="1:11" x14ac:dyDescent="0.25">
      <c r="A2077" s="29">
        <v>42035</v>
      </c>
      <c r="B2077" s="22">
        <v>2015</v>
      </c>
      <c r="C2077" s="22">
        <v>1</v>
      </c>
      <c r="D2077" s="22" t="s">
        <v>1268</v>
      </c>
      <c r="E2077" s="22" t="s">
        <v>55</v>
      </c>
      <c r="F2077" s="22" t="s">
        <v>28</v>
      </c>
      <c r="G2077" s="22" t="s">
        <v>29</v>
      </c>
      <c r="H2077" s="22" t="s">
        <v>837</v>
      </c>
      <c r="I2077" s="30">
        <v>12.96</v>
      </c>
      <c r="J2077" s="31">
        <v>2</v>
      </c>
      <c r="K2077" s="32">
        <v>6.22</v>
      </c>
    </row>
    <row r="2078" spans="1:11" x14ac:dyDescent="0.25">
      <c r="A2078" s="29">
        <v>42035</v>
      </c>
      <c r="B2078" s="22">
        <v>2015</v>
      </c>
      <c r="C2078" s="22">
        <v>1</v>
      </c>
      <c r="D2078" s="22" t="s">
        <v>1268</v>
      </c>
      <c r="E2078" s="22" t="s">
        <v>55</v>
      </c>
      <c r="F2078" s="22" t="s">
        <v>18</v>
      </c>
      <c r="G2078" s="22" t="s">
        <v>36</v>
      </c>
      <c r="H2078" s="22" t="s">
        <v>1924</v>
      </c>
      <c r="I2078" s="30">
        <v>53.34</v>
      </c>
      <c r="J2078" s="31">
        <v>3</v>
      </c>
      <c r="K2078" s="32">
        <v>16.54</v>
      </c>
    </row>
    <row r="2079" spans="1:11" x14ac:dyDescent="0.25">
      <c r="A2079" s="29">
        <v>42035</v>
      </c>
      <c r="B2079" s="22">
        <v>2015</v>
      </c>
      <c r="C2079" s="22">
        <v>1</v>
      </c>
      <c r="D2079" s="22" t="s">
        <v>1268</v>
      </c>
      <c r="E2079" s="22" t="s">
        <v>55</v>
      </c>
      <c r="F2079" s="22" t="s">
        <v>28</v>
      </c>
      <c r="G2079" s="22" t="s">
        <v>48</v>
      </c>
      <c r="H2079" s="22" t="s">
        <v>610</v>
      </c>
      <c r="I2079" s="30">
        <v>32.96</v>
      </c>
      <c r="J2079" s="31">
        <v>2</v>
      </c>
      <c r="K2079" s="32">
        <v>16.149999999999999</v>
      </c>
    </row>
    <row r="2080" spans="1:11" x14ac:dyDescent="0.25">
      <c r="A2080" s="29">
        <v>42036</v>
      </c>
      <c r="B2080" s="22">
        <v>2015</v>
      </c>
      <c r="C2080" s="22">
        <v>2</v>
      </c>
      <c r="D2080" s="22" t="s">
        <v>1079</v>
      </c>
      <c r="E2080" s="22" t="s">
        <v>131</v>
      </c>
      <c r="F2080" s="22" t="s">
        <v>28</v>
      </c>
      <c r="G2080" s="22" t="s">
        <v>46</v>
      </c>
      <c r="H2080" s="22" t="s">
        <v>506</v>
      </c>
      <c r="I2080" s="30">
        <v>23.68</v>
      </c>
      <c r="J2080" s="31">
        <v>2</v>
      </c>
      <c r="K2080" s="32">
        <v>8.8800000000000008</v>
      </c>
    </row>
    <row r="2081" spans="1:11" x14ac:dyDescent="0.25">
      <c r="A2081" s="29">
        <v>42036</v>
      </c>
      <c r="B2081" s="22">
        <v>2015</v>
      </c>
      <c r="C2081" s="22">
        <v>2</v>
      </c>
      <c r="D2081" s="22" t="s">
        <v>1079</v>
      </c>
      <c r="E2081" s="22" t="s">
        <v>131</v>
      </c>
      <c r="F2081" s="22" t="s">
        <v>18</v>
      </c>
      <c r="G2081" s="22" t="s">
        <v>165</v>
      </c>
      <c r="H2081" s="22" t="s">
        <v>1925</v>
      </c>
      <c r="I2081" s="30">
        <v>452.45</v>
      </c>
      <c r="J2081" s="31">
        <v>5</v>
      </c>
      <c r="K2081" s="32">
        <v>-244.32</v>
      </c>
    </row>
    <row r="2082" spans="1:11" x14ac:dyDescent="0.25">
      <c r="A2082" s="29">
        <v>42036</v>
      </c>
      <c r="B2082" s="22">
        <v>2015</v>
      </c>
      <c r="C2082" s="22">
        <v>2</v>
      </c>
      <c r="D2082" s="22" t="s">
        <v>1079</v>
      </c>
      <c r="E2082" s="22" t="s">
        <v>131</v>
      </c>
      <c r="F2082" s="22" t="s">
        <v>13</v>
      </c>
      <c r="G2082" s="22" t="s">
        <v>23</v>
      </c>
      <c r="H2082" s="22" t="s">
        <v>1926</v>
      </c>
      <c r="I2082" s="30">
        <v>62.98</v>
      </c>
      <c r="J2082" s="31">
        <v>3</v>
      </c>
      <c r="K2082" s="32">
        <v>-14.7</v>
      </c>
    </row>
    <row r="2083" spans="1:11" x14ac:dyDescent="0.25">
      <c r="A2083" s="29">
        <v>42036</v>
      </c>
      <c r="B2083" s="22">
        <v>2015</v>
      </c>
      <c r="C2083" s="22">
        <v>2</v>
      </c>
      <c r="D2083" s="22" t="s">
        <v>1079</v>
      </c>
      <c r="E2083" s="22" t="s">
        <v>131</v>
      </c>
      <c r="F2083" s="22" t="s">
        <v>13</v>
      </c>
      <c r="G2083" s="22" t="s">
        <v>283</v>
      </c>
      <c r="H2083" s="22" t="s">
        <v>1927</v>
      </c>
      <c r="I2083" s="30">
        <v>1188</v>
      </c>
      <c r="J2083" s="31">
        <v>9</v>
      </c>
      <c r="K2083" s="32">
        <v>-950.4</v>
      </c>
    </row>
    <row r="2084" spans="1:11" x14ac:dyDescent="0.25">
      <c r="A2084" s="29">
        <v>42036</v>
      </c>
      <c r="B2084" s="22">
        <v>2015</v>
      </c>
      <c r="C2084" s="22">
        <v>2</v>
      </c>
      <c r="D2084" s="22" t="s">
        <v>1079</v>
      </c>
      <c r="E2084" s="22" t="s">
        <v>131</v>
      </c>
      <c r="F2084" s="22" t="s">
        <v>13</v>
      </c>
      <c r="G2084" s="22" t="s">
        <v>14</v>
      </c>
      <c r="H2084" s="22" t="s">
        <v>995</v>
      </c>
      <c r="I2084" s="30">
        <v>89.58</v>
      </c>
      <c r="J2084" s="31">
        <v>2</v>
      </c>
      <c r="K2084" s="32">
        <v>4.4800000000000004</v>
      </c>
    </row>
    <row r="2085" spans="1:11" x14ac:dyDescent="0.25">
      <c r="A2085" s="29">
        <v>42036</v>
      </c>
      <c r="B2085" s="22">
        <v>2015</v>
      </c>
      <c r="C2085" s="22">
        <v>2</v>
      </c>
      <c r="D2085" s="22" t="s">
        <v>1928</v>
      </c>
      <c r="E2085" s="22" t="s">
        <v>706</v>
      </c>
      <c r="F2085" s="22" t="s">
        <v>28</v>
      </c>
      <c r="G2085" s="22" t="s">
        <v>38</v>
      </c>
      <c r="H2085" s="22" t="s">
        <v>853</v>
      </c>
      <c r="I2085" s="30">
        <v>85.52</v>
      </c>
      <c r="J2085" s="31">
        <v>2</v>
      </c>
      <c r="K2085" s="32">
        <v>22.24</v>
      </c>
    </row>
    <row r="2086" spans="1:11" x14ac:dyDescent="0.25">
      <c r="A2086" s="29">
        <v>42036</v>
      </c>
      <c r="B2086" s="22">
        <v>2015</v>
      </c>
      <c r="C2086" s="22">
        <v>2</v>
      </c>
      <c r="D2086" s="22" t="s">
        <v>1928</v>
      </c>
      <c r="E2086" s="22" t="s">
        <v>706</v>
      </c>
      <c r="F2086" s="22" t="s">
        <v>28</v>
      </c>
      <c r="G2086" s="22" t="s">
        <v>64</v>
      </c>
      <c r="H2086" s="22" t="s">
        <v>1373</v>
      </c>
      <c r="I2086" s="30">
        <v>9.84</v>
      </c>
      <c r="J2086" s="31">
        <v>3</v>
      </c>
      <c r="K2086" s="32">
        <v>2.66</v>
      </c>
    </row>
    <row r="2087" spans="1:11" x14ac:dyDescent="0.25">
      <c r="A2087" s="29">
        <v>42036</v>
      </c>
      <c r="B2087" s="22">
        <v>2015</v>
      </c>
      <c r="C2087" s="22">
        <v>2</v>
      </c>
      <c r="D2087" s="22" t="s">
        <v>1928</v>
      </c>
      <c r="E2087" s="22" t="s">
        <v>706</v>
      </c>
      <c r="F2087" s="22" t="s">
        <v>28</v>
      </c>
      <c r="G2087" s="22" t="s">
        <v>29</v>
      </c>
      <c r="H2087" s="22" t="s">
        <v>1929</v>
      </c>
      <c r="I2087" s="30">
        <v>20.04</v>
      </c>
      <c r="J2087" s="31">
        <v>3</v>
      </c>
      <c r="K2087" s="32">
        <v>9.6199999999999992</v>
      </c>
    </row>
    <row r="2088" spans="1:11" x14ac:dyDescent="0.25">
      <c r="A2088" s="29">
        <v>42038</v>
      </c>
      <c r="B2088" s="22">
        <v>2015</v>
      </c>
      <c r="C2088" s="22">
        <v>2</v>
      </c>
      <c r="D2088" s="22" t="s">
        <v>1930</v>
      </c>
      <c r="E2088" s="22" t="s">
        <v>17</v>
      </c>
      <c r="F2088" s="22" t="s">
        <v>18</v>
      </c>
      <c r="G2088" s="22" t="s">
        <v>42</v>
      </c>
      <c r="H2088" s="22" t="s">
        <v>426</v>
      </c>
      <c r="I2088" s="30">
        <v>787.53</v>
      </c>
      <c r="J2088" s="31">
        <v>3</v>
      </c>
      <c r="K2088" s="32">
        <v>165.38</v>
      </c>
    </row>
    <row r="2089" spans="1:11" x14ac:dyDescent="0.25">
      <c r="A2089" s="29">
        <v>42038</v>
      </c>
      <c r="B2089" s="22">
        <v>2015</v>
      </c>
      <c r="C2089" s="22">
        <v>2</v>
      </c>
      <c r="D2089" s="22" t="s">
        <v>802</v>
      </c>
      <c r="E2089" s="22" t="s">
        <v>212</v>
      </c>
      <c r="F2089" s="22" t="s">
        <v>28</v>
      </c>
      <c r="G2089" s="22" t="s">
        <v>64</v>
      </c>
      <c r="H2089" s="22" t="s">
        <v>1630</v>
      </c>
      <c r="I2089" s="30">
        <v>10.16</v>
      </c>
      <c r="J2089" s="31">
        <v>1</v>
      </c>
      <c r="K2089" s="32">
        <v>2.64</v>
      </c>
    </row>
    <row r="2090" spans="1:11" x14ac:dyDescent="0.25">
      <c r="A2090" s="29">
        <v>42038</v>
      </c>
      <c r="B2090" s="22">
        <v>2015</v>
      </c>
      <c r="C2090" s="22">
        <v>2</v>
      </c>
      <c r="D2090" s="22" t="s">
        <v>802</v>
      </c>
      <c r="E2090" s="22" t="s">
        <v>212</v>
      </c>
      <c r="F2090" s="22" t="s">
        <v>28</v>
      </c>
      <c r="G2090" s="22" t="s">
        <v>155</v>
      </c>
      <c r="H2090" s="22" t="s">
        <v>157</v>
      </c>
      <c r="I2090" s="30">
        <v>101.88</v>
      </c>
      <c r="J2090" s="31">
        <v>6</v>
      </c>
      <c r="K2090" s="32">
        <v>50.94</v>
      </c>
    </row>
    <row r="2091" spans="1:11" x14ac:dyDescent="0.25">
      <c r="A2091" s="29">
        <v>42039</v>
      </c>
      <c r="B2091" s="22">
        <v>2015</v>
      </c>
      <c r="C2091" s="22">
        <v>2</v>
      </c>
      <c r="D2091" s="22" t="s">
        <v>1931</v>
      </c>
      <c r="E2091" s="22" t="s">
        <v>32</v>
      </c>
      <c r="F2091" s="22" t="s">
        <v>28</v>
      </c>
      <c r="G2091" s="22" t="s">
        <v>58</v>
      </c>
      <c r="H2091" s="22" t="s">
        <v>1660</v>
      </c>
      <c r="I2091" s="30">
        <v>32.19</v>
      </c>
      <c r="J2091" s="31">
        <v>2</v>
      </c>
      <c r="K2091" s="32">
        <v>-80.48</v>
      </c>
    </row>
    <row r="2092" spans="1:11" x14ac:dyDescent="0.25">
      <c r="A2092" s="29">
        <v>42039</v>
      </c>
      <c r="B2092" s="22">
        <v>2015</v>
      </c>
      <c r="C2092" s="22">
        <v>2</v>
      </c>
      <c r="D2092" s="22" t="s">
        <v>1931</v>
      </c>
      <c r="E2092" s="22" t="s">
        <v>32</v>
      </c>
      <c r="F2092" s="22" t="s">
        <v>13</v>
      </c>
      <c r="G2092" s="22" t="s">
        <v>14</v>
      </c>
      <c r="H2092" s="22" t="s">
        <v>296</v>
      </c>
      <c r="I2092" s="30">
        <v>50.12</v>
      </c>
      <c r="J2092" s="31">
        <v>7</v>
      </c>
      <c r="K2092" s="32">
        <v>-0.63</v>
      </c>
    </row>
    <row r="2093" spans="1:11" x14ac:dyDescent="0.25">
      <c r="A2093" s="29">
        <v>42039</v>
      </c>
      <c r="B2093" s="22">
        <v>2015</v>
      </c>
      <c r="C2093" s="22">
        <v>2</v>
      </c>
      <c r="D2093" s="22" t="s">
        <v>1931</v>
      </c>
      <c r="E2093" s="22" t="s">
        <v>32</v>
      </c>
      <c r="F2093" s="22" t="s">
        <v>13</v>
      </c>
      <c r="G2093" s="22" t="s">
        <v>14</v>
      </c>
      <c r="H2093" s="22" t="s">
        <v>1932</v>
      </c>
      <c r="I2093" s="30">
        <v>47.98</v>
      </c>
      <c r="J2093" s="31">
        <v>3</v>
      </c>
      <c r="K2093" s="32">
        <v>1.8</v>
      </c>
    </row>
    <row r="2094" spans="1:11" x14ac:dyDescent="0.25">
      <c r="A2094" s="29">
        <v>42039</v>
      </c>
      <c r="B2094" s="22">
        <v>2015</v>
      </c>
      <c r="C2094" s="22">
        <v>2</v>
      </c>
      <c r="D2094" s="22" t="s">
        <v>1790</v>
      </c>
      <c r="E2094" s="22" t="s">
        <v>32</v>
      </c>
      <c r="F2094" s="22" t="s">
        <v>28</v>
      </c>
      <c r="G2094" s="22" t="s">
        <v>48</v>
      </c>
      <c r="H2094" s="22" t="s">
        <v>1933</v>
      </c>
      <c r="I2094" s="30">
        <v>9.16</v>
      </c>
      <c r="J2094" s="31">
        <v>3</v>
      </c>
      <c r="K2094" s="32">
        <v>-13.73</v>
      </c>
    </row>
    <row r="2095" spans="1:11" x14ac:dyDescent="0.25">
      <c r="A2095" s="29">
        <v>42039</v>
      </c>
      <c r="B2095" s="22">
        <v>2015</v>
      </c>
      <c r="C2095" s="22">
        <v>2</v>
      </c>
      <c r="D2095" s="22" t="s">
        <v>1934</v>
      </c>
      <c r="E2095" s="22" t="s">
        <v>45</v>
      </c>
      <c r="F2095" s="22" t="s">
        <v>13</v>
      </c>
      <c r="G2095" s="22" t="s">
        <v>283</v>
      </c>
      <c r="H2095" s="22" t="s">
        <v>1935</v>
      </c>
      <c r="I2095" s="30">
        <v>71.98</v>
      </c>
      <c r="J2095" s="31">
        <v>3</v>
      </c>
      <c r="K2095" s="32">
        <v>24.29</v>
      </c>
    </row>
    <row r="2096" spans="1:11" x14ac:dyDescent="0.25">
      <c r="A2096" s="29">
        <v>42039</v>
      </c>
      <c r="B2096" s="22">
        <v>2015</v>
      </c>
      <c r="C2096" s="22">
        <v>2</v>
      </c>
      <c r="D2096" s="22" t="s">
        <v>1121</v>
      </c>
      <c r="E2096" s="22" t="s">
        <v>183</v>
      </c>
      <c r="F2096" s="22" t="s">
        <v>13</v>
      </c>
      <c r="G2096" s="22" t="s">
        <v>23</v>
      </c>
      <c r="H2096" s="22" t="s">
        <v>1214</v>
      </c>
      <c r="I2096" s="30">
        <v>87.8</v>
      </c>
      <c r="J2096" s="31">
        <v>5</v>
      </c>
      <c r="K2096" s="32">
        <v>32.93</v>
      </c>
    </row>
    <row r="2097" spans="1:11" x14ac:dyDescent="0.25">
      <c r="A2097" s="29">
        <v>42040</v>
      </c>
      <c r="B2097" s="22">
        <v>2015</v>
      </c>
      <c r="C2097" s="22">
        <v>2</v>
      </c>
      <c r="D2097" s="22" t="s">
        <v>1563</v>
      </c>
      <c r="E2097" s="22" t="s">
        <v>32</v>
      </c>
      <c r="F2097" s="22" t="s">
        <v>28</v>
      </c>
      <c r="G2097" s="22" t="s">
        <v>46</v>
      </c>
      <c r="H2097" s="22" t="s">
        <v>488</v>
      </c>
      <c r="I2097" s="30">
        <v>8.86</v>
      </c>
      <c r="J2097" s="31">
        <v>3</v>
      </c>
      <c r="K2097" s="32">
        <v>2.99</v>
      </c>
    </row>
    <row r="2098" spans="1:11" x14ac:dyDescent="0.25">
      <c r="A2098" s="29">
        <v>42040</v>
      </c>
      <c r="B2098" s="22">
        <v>2015</v>
      </c>
      <c r="C2098" s="22">
        <v>2</v>
      </c>
      <c r="D2098" s="22" t="s">
        <v>1563</v>
      </c>
      <c r="E2098" s="22" t="s">
        <v>32</v>
      </c>
      <c r="F2098" s="22" t="s">
        <v>13</v>
      </c>
      <c r="G2098" s="22" t="s">
        <v>23</v>
      </c>
      <c r="H2098" s="22" t="s">
        <v>311</v>
      </c>
      <c r="I2098" s="30">
        <v>158.38</v>
      </c>
      <c r="J2098" s="31">
        <v>3</v>
      </c>
      <c r="K2098" s="32">
        <v>13.86</v>
      </c>
    </row>
    <row r="2099" spans="1:11" x14ac:dyDescent="0.25">
      <c r="A2099" s="29">
        <v>42042</v>
      </c>
      <c r="B2099" s="22">
        <v>2015</v>
      </c>
      <c r="C2099" s="22">
        <v>2</v>
      </c>
      <c r="D2099" s="22" t="s">
        <v>1482</v>
      </c>
      <c r="E2099" s="22" t="s">
        <v>32</v>
      </c>
      <c r="F2099" s="22" t="s">
        <v>28</v>
      </c>
      <c r="G2099" s="22" t="s">
        <v>58</v>
      </c>
      <c r="H2099" s="22" t="s">
        <v>336</v>
      </c>
      <c r="I2099" s="30">
        <v>32.78</v>
      </c>
      <c r="J2099" s="31">
        <v>4</v>
      </c>
      <c r="K2099" s="32">
        <v>-85.24</v>
      </c>
    </row>
    <row r="2100" spans="1:11" x14ac:dyDescent="0.25">
      <c r="A2100" s="29">
        <v>42042</v>
      </c>
      <c r="B2100" s="22">
        <v>2015</v>
      </c>
      <c r="C2100" s="22">
        <v>2</v>
      </c>
      <c r="D2100" s="22" t="s">
        <v>1936</v>
      </c>
      <c r="E2100" s="22" t="s">
        <v>26</v>
      </c>
      <c r="F2100" s="22" t="s">
        <v>18</v>
      </c>
      <c r="G2100" s="22" t="s">
        <v>19</v>
      </c>
      <c r="H2100" s="22" t="s">
        <v>1937</v>
      </c>
      <c r="I2100" s="30">
        <v>408.42</v>
      </c>
      <c r="J2100" s="31">
        <v>2</v>
      </c>
      <c r="K2100" s="32">
        <v>-5.83</v>
      </c>
    </row>
    <row r="2101" spans="1:11" x14ac:dyDescent="0.25">
      <c r="A2101" s="29">
        <v>42042</v>
      </c>
      <c r="B2101" s="22">
        <v>2015</v>
      </c>
      <c r="C2101" s="22">
        <v>2</v>
      </c>
      <c r="D2101" s="22" t="s">
        <v>1936</v>
      </c>
      <c r="E2101" s="22" t="s">
        <v>26</v>
      </c>
      <c r="F2101" s="22" t="s">
        <v>18</v>
      </c>
      <c r="G2101" s="22" t="s">
        <v>19</v>
      </c>
      <c r="H2101" s="22" t="s">
        <v>1522</v>
      </c>
      <c r="I2101" s="30">
        <v>382.12</v>
      </c>
      <c r="J2101" s="31">
        <v>6</v>
      </c>
      <c r="K2101" s="32">
        <v>-92.8</v>
      </c>
    </row>
    <row r="2102" spans="1:11" x14ac:dyDescent="0.25">
      <c r="A2102" s="29">
        <v>42042</v>
      </c>
      <c r="B2102" s="22">
        <v>2015</v>
      </c>
      <c r="C2102" s="22">
        <v>2</v>
      </c>
      <c r="D2102" s="22" t="s">
        <v>1936</v>
      </c>
      <c r="E2102" s="22" t="s">
        <v>26</v>
      </c>
      <c r="F2102" s="22" t="s">
        <v>28</v>
      </c>
      <c r="G2102" s="22" t="s">
        <v>38</v>
      </c>
      <c r="H2102" s="22" t="s">
        <v>1849</v>
      </c>
      <c r="I2102" s="30">
        <v>68.599999999999994</v>
      </c>
      <c r="J2102" s="31">
        <v>5</v>
      </c>
      <c r="K2102" s="32">
        <v>6</v>
      </c>
    </row>
    <row r="2103" spans="1:11" x14ac:dyDescent="0.25">
      <c r="A2103" s="29">
        <v>42042</v>
      </c>
      <c r="B2103" s="22">
        <v>2015</v>
      </c>
      <c r="C2103" s="22">
        <v>2</v>
      </c>
      <c r="D2103" s="22" t="s">
        <v>1936</v>
      </c>
      <c r="E2103" s="22" t="s">
        <v>26</v>
      </c>
      <c r="F2103" s="22" t="s">
        <v>28</v>
      </c>
      <c r="G2103" s="22" t="s">
        <v>38</v>
      </c>
      <c r="H2103" s="22" t="s">
        <v>308</v>
      </c>
      <c r="I2103" s="30">
        <v>435.5</v>
      </c>
      <c r="J2103" s="31">
        <v>3</v>
      </c>
      <c r="K2103" s="32">
        <v>48.99</v>
      </c>
    </row>
    <row r="2104" spans="1:11" x14ac:dyDescent="0.25">
      <c r="A2104" s="29">
        <v>42042</v>
      </c>
      <c r="B2104" s="22">
        <v>2015</v>
      </c>
      <c r="C2104" s="22">
        <v>2</v>
      </c>
      <c r="D2104" s="22" t="s">
        <v>1936</v>
      </c>
      <c r="E2104" s="22" t="s">
        <v>26</v>
      </c>
      <c r="F2104" s="22" t="s">
        <v>28</v>
      </c>
      <c r="G2104" s="22" t="s">
        <v>29</v>
      </c>
      <c r="H2104" s="22" t="s">
        <v>749</v>
      </c>
      <c r="I2104" s="30">
        <v>11.17</v>
      </c>
      <c r="J2104" s="31">
        <v>2</v>
      </c>
      <c r="K2104" s="32">
        <v>3.77</v>
      </c>
    </row>
    <row r="2105" spans="1:11" x14ac:dyDescent="0.25">
      <c r="A2105" s="29">
        <v>42042</v>
      </c>
      <c r="B2105" s="22">
        <v>2015</v>
      </c>
      <c r="C2105" s="22">
        <v>2</v>
      </c>
      <c r="D2105" s="22" t="s">
        <v>1268</v>
      </c>
      <c r="E2105" s="22" t="s">
        <v>77</v>
      </c>
      <c r="F2105" s="22" t="s">
        <v>28</v>
      </c>
      <c r="G2105" s="22" t="s">
        <v>29</v>
      </c>
      <c r="H2105" s="22" t="s">
        <v>123</v>
      </c>
      <c r="I2105" s="30">
        <v>11.95</v>
      </c>
      <c r="J2105" s="31">
        <v>3</v>
      </c>
      <c r="K2105" s="32">
        <v>4.03</v>
      </c>
    </row>
    <row r="2106" spans="1:11" x14ac:dyDescent="0.25">
      <c r="A2106" s="29">
        <v>42042</v>
      </c>
      <c r="B2106" s="22">
        <v>2015</v>
      </c>
      <c r="C2106" s="22">
        <v>2</v>
      </c>
      <c r="D2106" s="22" t="s">
        <v>1268</v>
      </c>
      <c r="E2106" s="22" t="s">
        <v>77</v>
      </c>
      <c r="F2106" s="22" t="s">
        <v>28</v>
      </c>
      <c r="G2106" s="22" t="s">
        <v>29</v>
      </c>
      <c r="H2106" s="22" t="s">
        <v>474</v>
      </c>
      <c r="I2106" s="30">
        <v>15.55</v>
      </c>
      <c r="J2106" s="31">
        <v>3</v>
      </c>
      <c r="K2106" s="32">
        <v>5.64</v>
      </c>
    </row>
    <row r="2107" spans="1:11" x14ac:dyDescent="0.25">
      <c r="A2107" s="29">
        <v>42042</v>
      </c>
      <c r="B2107" s="22">
        <v>2015</v>
      </c>
      <c r="C2107" s="22">
        <v>2</v>
      </c>
      <c r="D2107" s="22" t="s">
        <v>349</v>
      </c>
      <c r="E2107" s="22" t="s">
        <v>22</v>
      </c>
      <c r="F2107" s="22" t="s">
        <v>28</v>
      </c>
      <c r="G2107" s="22" t="s">
        <v>29</v>
      </c>
      <c r="H2107" s="22" t="s">
        <v>590</v>
      </c>
      <c r="I2107" s="30">
        <v>19.440000000000001</v>
      </c>
      <c r="J2107" s="31">
        <v>3</v>
      </c>
      <c r="K2107" s="32">
        <v>9.33</v>
      </c>
    </row>
    <row r="2108" spans="1:11" x14ac:dyDescent="0.25">
      <c r="A2108" s="29">
        <v>42042</v>
      </c>
      <c r="B2108" s="22">
        <v>2015</v>
      </c>
      <c r="C2108" s="22">
        <v>2</v>
      </c>
      <c r="D2108" s="22" t="s">
        <v>1379</v>
      </c>
      <c r="E2108" s="22" t="s">
        <v>81</v>
      </c>
      <c r="F2108" s="22" t="s">
        <v>13</v>
      </c>
      <c r="G2108" s="22" t="s">
        <v>23</v>
      </c>
      <c r="H2108" s="22" t="s">
        <v>870</v>
      </c>
      <c r="I2108" s="30">
        <v>74.239999999999995</v>
      </c>
      <c r="J2108" s="31">
        <v>1</v>
      </c>
      <c r="K2108" s="32">
        <v>8.35</v>
      </c>
    </row>
    <row r="2109" spans="1:11" x14ac:dyDescent="0.25">
      <c r="A2109" s="29">
        <v>42042</v>
      </c>
      <c r="B2109" s="22">
        <v>2015</v>
      </c>
      <c r="C2109" s="22">
        <v>2</v>
      </c>
      <c r="D2109" s="22" t="s">
        <v>1379</v>
      </c>
      <c r="E2109" s="22" t="s">
        <v>81</v>
      </c>
      <c r="F2109" s="22" t="s">
        <v>18</v>
      </c>
      <c r="G2109" s="22" t="s">
        <v>36</v>
      </c>
      <c r="H2109" s="22" t="s">
        <v>815</v>
      </c>
      <c r="I2109" s="30">
        <v>159.84</v>
      </c>
      <c r="J2109" s="31">
        <v>10</v>
      </c>
      <c r="K2109" s="32">
        <v>45.95</v>
      </c>
    </row>
    <row r="2110" spans="1:11" x14ac:dyDescent="0.25">
      <c r="A2110" s="29">
        <v>42042</v>
      </c>
      <c r="B2110" s="22">
        <v>2015</v>
      </c>
      <c r="C2110" s="22">
        <v>2</v>
      </c>
      <c r="D2110" s="22" t="s">
        <v>1379</v>
      </c>
      <c r="E2110" s="22" t="s">
        <v>81</v>
      </c>
      <c r="F2110" s="22" t="s">
        <v>28</v>
      </c>
      <c r="G2110" s="22" t="s">
        <v>48</v>
      </c>
      <c r="H2110" s="22" t="s">
        <v>1582</v>
      </c>
      <c r="I2110" s="30">
        <v>2.89</v>
      </c>
      <c r="J2110" s="31">
        <v>2</v>
      </c>
      <c r="K2110" s="32">
        <v>-2.31</v>
      </c>
    </row>
    <row r="2111" spans="1:11" x14ac:dyDescent="0.25">
      <c r="A2111" s="29">
        <v>42042</v>
      </c>
      <c r="B2111" s="22">
        <v>2015</v>
      </c>
      <c r="C2111" s="22">
        <v>2</v>
      </c>
      <c r="D2111" s="22" t="s">
        <v>1379</v>
      </c>
      <c r="E2111" s="22" t="s">
        <v>81</v>
      </c>
      <c r="F2111" s="22" t="s">
        <v>28</v>
      </c>
      <c r="G2111" s="22" t="s">
        <v>29</v>
      </c>
      <c r="H2111" s="22" t="s">
        <v>1938</v>
      </c>
      <c r="I2111" s="30">
        <v>9.39</v>
      </c>
      <c r="J2111" s="31">
        <v>2</v>
      </c>
      <c r="K2111" s="32">
        <v>3.29</v>
      </c>
    </row>
    <row r="2112" spans="1:11" x14ac:dyDescent="0.25">
      <c r="A2112" s="29">
        <v>42043</v>
      </c>
      <c r="B2112" s="22">
        <v>2015</v>
      </c>
      <c r="C2112" s="22">
        <v>2</v>
      </c>
      <c r="D2112" s="22" t="s">
        <v>961</v>
      </c>
      <c r="E2112" s="22" t="s">
        <v>17</v>
      </c>
      <c r="F2112" s="22" t="s">
        <v>28</v>
      </c>
      <c r="G2112" s="22" t="s">
        <v>48</v>
      </c>
      <c r="H2112" s="22" t="s">
        <v>1939</v>
      </c>
      <c r="I2112" s="30">
        <v>6.37</v>
      </c>
      <c r="J2112" s="31">
        <v>2</v>
      </c>
      <c r="K2112" s="32">
        <v>2.15</v>
      </c>
    </row>
    <row r="2113" spans="1:11" x14ac:dyDescent="0.25">
      <c r="A2113" s="29">
        <v>42043</v>
      </c>
      <c r="B2113" s="22">
        <v>2015</v>
      </c>
      <c r="C2113" s="22">
        <v>2</v>
      </c>
      <c r="D2113" s="22" t="s">
        <v>961</v>
      </c>
      <c r="E2113" s="22" t="s">
        <v>17</v>
      </c>
      <c r="F2113" s="22" t="s">
        <v>13</v>
      </c>
      <c r="G2113" s="22" t="s">
        <v>283</v>
      </c>
      <c r="H2113" s="22" t="s">
        <v>959</v>
      </c>
      <c r="I2113" s="30">
        <v>558.4</v>
      </c>
      <c r="J2113" s="31">
        <v>2</v>
      </c>
      <c r="K2113" s="32">
        <v>41.88</v>
      </c>
    </row>
    <row r="2114" spans="1:11" x14ac:dyDescent="0.25">
      <c r="A2114" s="29">
        <v>42043</v>
      </c>
      <c r="B2114" s="22">
        <v>2015</v>
      </c>
      <c r="C2114" s="22">
        <v>2</v>
      </c>
      <c r="D2114" s="22" t="s">
        <v>1940</v>
      </c>
      <c r="E2114" s="22" t="s">
        <v>1573</v>
      </c>
      <c r="F2114" s="22" t="s">
        <v>13</v>
      </c>
      <c r="G2114" s="22" t="s">
        <v>23</v>
      </c>
      <c r="H2114" s="22" t="s">
        <v>1904</v>
      </c>
      <c r="I2114" s="30">
        <v>128.85</v>
      </c>
      <c r="J2114" s="31">
        <v>3</v>
      </c>
      <c r="K2114" s="32">
        <v>3.87</v>
      </c>
    </row>
    <row r="2115" spans="1:11" x14ac:dyDescent="0.25">
      <c r="A2115" s="29">
        <v>42043</v>
      </c>
      <c r="B2115" s="22">
        <v>2015</v>
      </c>
      <c r="C2115" s="22">
        <v>2</v>
      </c>
      <c r="D2115" s="22" t="s">
        <v>1940</v>
      </c>
      <c r="E2115" s="22" t="s">
        <v>1573</v>
      </c>
      <c r="F2115" s="22" t="s">
        <v>28</v>
      </c>
      <c r="G2115" s="22" t="s">
        <v>29</v>
      </c>
      <c r="H2115" s="22" t="s">
        <v>1941</v>
      </c>
      <c r="I2115" s="30">
        <v>8.4</v>
      </c>
      <c r="J2115" s="31">
        <v>2</v>
      </c>
      <c r="K2115" s="32">
        <v>4.12</v>
      </c>
    </row>
    <row r="2116" spans="1:11" x14ac:dyDescent="0.25">
      <c r="A2116" s="29">
        <v>42043</v>
      </c>
      <c r="B2116" s="22">
        <v>2015</v>
      </c>
      <c r="C2116" s="22">
        <v>2</v>
      </c>
      <c r="D2116" s="22" t="s">
        <v>1940</v>
      </c>
      <c r="E2116" s="22" t="s">
        <v>1573</v>
      </c>
      <c r="F2116" s="22" t="s">
        <v>13</v>
      </c>
      <c r="G2116" s="22" t="s">
        <v>14</v>
      </c>
      <c r="H2116" s="22" t="s">
        <v>917</v>
      </c>
      <c r="I2116" s="30">
        <v>199.98</v>
      </c>
      <c r="J2116" s="31">
        <v>2</v>
      </c>
      <c r="K2116" s="32">
        <v>83.99</v>
      </c>
    </row>
    <row r="2117" spans="1:11" x14ac:dyDescent="0.25">
      <c r="A2117" s="29">
        <v>42043</v>
      </c>
      <c r="B2117" s="22">
        <v>2015</v>
      </c>
      <c r="C2117" s="22">
        <v>2</v>
      </c>
      <c r="D2117" s="22" t="s">
        <v>1940</v>
      </c>
      <c r="E2117" s="22" t="s">
        <v>1573</v>
      </c>
      <c r="F2117" s="22" t="s">
        <v>18</v>
      </c>
      <c r="G2117" s="22" t="s">
        <v>19</v>
      </c>
      <c r="H2117" s="22" t="s">
        <v>1703</v>
      </c>
      <c r="I2117" s="30">
        <v>110.98</v>
      </c>
      <c r="J2117" s="31">
        <v>1</v>
      </c>
      <c r="K2117" s="32">
        <v>15.54</v>
      </c>
    </row>
    <row r="2118" spans="1:11" x14ac:dyDescent="0.25">
      <c r="A2118" s="29">
        <v>42043</v>
      </c>
      <c r="B2118" s="22">
        <v>2015</v>
      </c>
      <c r="C2118" s="22">
        <v>2</v>
      </c>
      <c r="D2118" s="22" t="s">
        <v>1709</v>
      </c>
      <c r="E2118" s="22" t="s">
        <v>107</v>
      </c>
      <c r="F2118" s="22" t="s">
        <v>18</v>
      </c>
      <c r="G2118" s="22" t="s">
        <v>42</v>
      </c>
      <c r="H2118" s="22" t="s">
        <v>228</v>
      </c>
      <c r="I2118" s="30">
        <v>277.5</v>
      </c>
      <c r="J2118" s="31">
        <v>4</v>
      </c>
      <c r="K2118" s="32">
        <v>-188.7</v>
      </c>
    </row>
    <row r="2119" spans="1:11" x14ac:dyDescent="0.25">
      <c r="A2119" s="29">
        <v>42045</v>
      </c>
      <c r="B2119" s="22">
        <v>2015</v>
      </c>
      <c r="C2119" s="22">
        <v>2</v>
      </c>
      <c r="D2119" s="22" t="s">
        <v>1168</v>
      </c>
      <c r="E2119" s="22" t="s">
        <v>45</v>
      </c>
      <c r="F2119" s="22" t="s">
        <v>28</v>
      </c>
      <c r="G2119" s="22" t="s">
        <v>48</v>
      </c>
      <c r="H2119" s="22" t="s">
        <v>1481</v>
      </c>
      <c r="I2119" s="30">
        <v>57.5</v>
      </c>
      <c r="J2119" s="31">
        <v>6</v>
      </c>
      <c r="K2119" s="32">
        <v>20.13</v>
      </c>
    </row>
    <row r="2120" spans="1:11" x14ac:dyDescent="0.25">
      <c r="A2120" s="29">
        <v>42045</v>
      </c>
      <c r="B2120" s="22">
        <v>2015</v>
      </c>
      <c r="C2120" s="22">
        <v>2</v>
      </c>
      <c r="D2120" s="22" t="s">
        <v>1253</v>
      </c>
      <c r="E2120" s="22" t="s">
        <v>62</v>
      </c>
      <c r="F2120" s="22" t="s">
        <v>28</v>
      </c>
      <c r="G2120" s="22" t="s">
        <v>29</v>
      </c>
      <c r="H2120" s="22" t="s">
        <v>1834</v>
      </c>
      <c r="I2120" s="30">
        <v>94.85</v>
      </c>
      <c r="J2120" s="31">
        <v>5</v>
      </c>
      <c r="K2120" s="32">
        <v>45.53</v>
      </c>
    </row>
    <row r="2121" spans="1:11" x14ac:dyDescent="0.25">
      <c r="A2121" s="29">
        <v>42045</v>
      </c>
      <c r="B2121" s="22">
        <v>2015</v>
      </c>
      <c r="C2121" s="22">
        <v>2</v>
      </c>
      <c r="D2121" s="22" t="s">
        <v>1253</v>
      </c>
      <c r="E2121" s="22" t="s">
        <v>62</v>
      </c>
      <c r="F2121" s="22" t="s">
        <v>28</v>
      </c>
      <c r="G2121" s="22" t="s">
        <v>155</v>
      </c>
      <c r="H2121" s="22" t="s">
        <v>1179</v>
      </c>
      <c r="I2121" s="30">
        <v>51.12</v>
      </c>
      <c r="J2121" s="31">
        <v>4</v>
      </c>
      <c r="K2121" s="32">
        <v>23</v>
      </c>
    </row>
    <row r="2122" spans="1:11" x14ac:dyDescent="0.25">
      <c r="A2122" s="29">
        <v>42045</v>
      </c>
      <c r="B2122" s="22">
        <v>2015</v>
      </c>
      <c r="C2122" s="22">
        <v>2</v>
      </c>
      <c r="D2122" s="22" t="s">
        <v>1253</v>
      </c>
      <c r="E2122" s="22" t="s">
        <v>62</v>
      </c>
      <c r="F2122" s="22" t="s">
        <v>13</v>
      </c>
      <c r="G2122" s="22" t="s">
        <v>14</v>
      </c>
      <c r="H2122" s="22" t="s">
        <v>626</v>
      </c>
      <c r="I2122" s="30">
        <v>90</v>
      </c>
      <c r="J2122" s="31">
        <v>1</v>
      </c>
      <c r="K2122" s="32">
        <v>32.4</v>
      </c>
    </row>
    <row r="2123" spans="1:11" x14ac:dyDescent="0.25">
      <c r="A2123" s="29">
        <v>42045</v>
      </c>
      <c r="B2123" s="22">
        <v>2015</v>
      </c>
      <c r="C2123" s="22">
        <v>2</v>
      </c>
      <c r="D2123" s="22" t="s">
        <v>1430</v>
      </c>
      <c r="E2123" s="22" t="s">
        <v>45</v>
      </c>
      <c r="F2123" s="22" t="s">
        <v>28</v>
      </c>
      <c r="G2123" s="22" t="s">
        <v>38</v>
      </c>
      <c r="H2123" s="22" t="s">
        <v>1370</v>
      </c>
      <c r="I2123" s="30">
        <v>270.33999999999997</v>
      </c>
      <c r="J2123" s="31">
        <v>14</v>
      </c>
      <c r="K2123" s="32">
        <v>75.7</v>
      </c>
    </row>
    <row r="2124" spans="1:11" x14ac:dyDescent="0.25">
      <c r="A2124" s="29">
        <v>42045</v>
      </c>
      <c r="B2124" s="22">
        <v>2015</v>
      </c>
      <c r="C2124" s="22">
        <v>2</v>
      </c>
      <c r="D2124" s="22" t="s">
        <v>1018</v>
      </c>
      <c r="E2124" s="22" t="s">
        <v>81</v>
      </c>
      <c r="F2124" s="22" t="s">
        <v>28</v>
      </c>
      <c r="G2124" s="22" t="s">
        <v>48</v>
      </c>
      <c r="H2124" s="22" t="s">
        <v>1670</v>
      </c>
      <c r="I2124" s="30">
        <v>7.38</v>
      </c>
      <c r="J2124" s="31">
        <v>5</v>
      </c>
      <c r="K2124" s="32">
        <v>-5.41</v>
      </c>
    </row>
    <row r="2125" spans="1:11" x14ac:dyDescent="0.25">
      <c r="A2125" s="29">
        <v>42045</v>
      </c>
      <c r="B2125" s="22">
        <v>2015</v>
      </c>
      <c r="C2125" s="22">
        <v>2</v>
      </c>
      <c r="D2125" s="22" t="s">
        <v>1942</v>
      </c>
      <c r="E2125" s="22" t="s">
        <v>45</v>
      </c>
      <c r="F2125" s="22" t="s">
        <v>28</v>
      </c>
      <c r="G2125" s="22" t="s">
        <v>48</v>
      </c>
      <c r="H2125" s="22" t="s">
        <v>1670</v>
      </c>
      <c r="I2125" s="30">
        <v>11.81</v>
      </c>
      <c r="J2125" s="31">
        <v>3</v>
      </c>
      <c r="K2125" s="32">
        <v>4.13</v>
      </c>
    </row>
    <row r="2126" spans="1:11" x14ac:dyDescent="0.25">
      <c r="A2126" s="29">
        <v>42045</v>
      </c>
      <c r="B2126" s="22">
        <v>2015</v>
      </c>
      <c r="C2126" s="22">
        <v>2</v>
      </c>
      <c r="D2126" s="22" t="s">
        <v>1942</v>
      </c>
      <c r="E2126" s="22" t="s">
        <v>45</v>
      </c>
      <c r="F2126" s="22" t="s">
        <v>28</v>
      </c>
      <c r="G2126" s="22" t="s">
        <v>48</v>
      </c>
      <c r="H2126" s="22" t="s">
        <v>380</v>
      </c>
      <c r="I2126" s="30">
        <v>53.57</v>
      </c>
      <c r="J2126" s="31">
        <v>4</v>
      </c>
      <c r="K2126" s="32">
        <v>19.420000000000002</v>
      </c>
    </row>
    <row r="2127" spans="1:11" x14ac:dyDescent="0.25">
      <c r="A2127" s="29">
        <v>42045</v>
      </c>
      <c r="B2127" s="22">
        <v>2015</v>
      </c>
      <c r="C2127" s="22">
        <v>2</v>
      </c>
      <c r="D2127" s="22" t="s">
        <v>1942</v>
      </c>
      <c r="E2127" s="22" t="s">
        <v>45</v>
      </c>
      <c r="F2127" s="22" t="s">
        <v>13</v>
      </c>
      <c r="G2127" s="22" t="s">
        <v>23</v>
      </c>
      <c r="H2127" s="22" t="s">
        <v>955</v>
      </c>
      <c r="I2127" s="30">
        <v>503.96</v>
      </c>
      <c r="J2127" s="31">
        <v>5</v>
      </c>
      <c r="K2127" s="32">
        <v>50.4</v>
      </c>
    </row>
    <row r="2128" spans="1:11" x14ac:dyDescent="0.25">
      <c r="A2128" s="29">
        <v>42045</v>
      </c>
      <c r="B2128" s="22">
        <v>2015</v>
      </c>
      <c r="C2128" s="22">
        <v>2</v>
      </c>
      <c r="D2128" s="22" t="s">
        <v>1943</v>
      </c>
      <c r="E2128" s="22" t="s">
        <v>421</v>
      </c>
      <c r="F2128" s="22" t="s">
        <v>28</v>
      </c>
      <c r="G2128" s="22" t="s">
        <v>48</v>
      </c>
      <c r="H2128" s="22" t="s">
        <v>1032</v>
      </c>
      <c r="I2128" s="30">
        <v>26.9</v>
      </c>
      <c r="J2128" s="31">
        <v>5</v>
      </c>
      <c r="K2128" s="32">
        <v>13.18</v>
      </c>
    </row>
    <row r="2129" spans="1:11" x14ac:dyDescent="0.25">
      <c r="A2129" s="29">
        <v>42045</v>
      </c>
      <c r="B2129" s="22">
        <v>2015</v>
      </c>
      <c r="C2129" s="22">
        <v>2</v>
      </c>
      <c r="D2129" s="22" t="s">
        <v>1137</v>
      </c>
      <c r="E2129" s="22" t="s">
        <v>324</v>
      </c>
      <c r="F2129" s="22" t="s">
        <v>28</v>
      </c>
      <c r="G2129" s="22" t="s">
        <v>29</v>
      </c>
      <c r="H2129" s="22" t="s">
        <v>1944</v>
      </c>
      <c r="I2129" s="30">
        <v>19.440000000000001</v>
      </c>
      <c r="J2129" s="31">
        <v>3</v>
      </c>
      <c r="K2129" s="32">
        <v>9.33</v>
      </c>
    </row>
    <row r="2130" spans="1:11" x14ac:dyDescent="0.25">
      <c r="A2130" s="29">
        <v>42045</v>
      </c>
      <c r="B2130" s="22">
        <v>2015</v>
      </c>
      <c r="C2130" s="22">
        <v>2</v>
      </c>
      <c r="D2130" s="22" t="s">
        <v>1137</v>
      </c>
      <c r="E2130" s="22" t="s">
        <v>324</v>
      </c>
      <c r="F2130" s="22" t="s">
        <v>28</v>
      </c>
      <c r="G2130" s="22" t="s">
        <v>48</v>
      </c>
      <c r="H2130" s="22" t="s">
        <v>357</v>
      </c>
      <c r="I2130" s="30">
        <v>7.38</v>
      </c>
      <c r="J2130" s="31">
        <v>1</v>
      </c>
      <c r="K2130" s="32">
        <v>3.62</v>
      </c>
    </row>
    <row r="2131" spans="1:11" x14ac:dyDescent="0.25">
      <c r="A2131" s="29">
        <v>42045</v>
      </c>
      <c r="B2131" s="22">
        <v>2015</v>
      </c>
      <c r="C2131" s="22">
        <v>2</v>
      </c>
      <c r="D2131" s="22" t="s">
        <v>135</v>
      </c>
      <c r="E2131" s="22" t="s">
        <v>103</v>
      </c>
      <c r="F2131" s="22" t="s">
        <v>28</v>
      </c>
      <c r="G2131" s="22" t="s">
        <v>293</v>
      </c>
      <c r="H2131" s="22" t="s">
        <v>1051</v>
      </c>
      <c r="I2131" s="30">
        <v>10.94</v>
      </c>
      <c r="J2131" s="31">
        <v>2</v>
      </c>
      <c r="K2131" s="32">
        <v>0.96</v>
      </c>
    </row>
    <row r="2132" spans="1:11" x14ac:dyDescent="0.25">
      <c r="A2132" s="29">
        <v>42045</v>
      </c>
      <c r="B2132" s="22">
        <v>2015</v>
      </c>
      <c r="C2132" s="22">
        <v>2</v>
      </c>
      <c r="D2132" s="22" t="s">
        <v>944</v>
      </c>
      <c r="E2132" s="22" t="s">
        <v>107</v>
      </c>
      <c r="F2132" s="22" t="s">
        <v>18</v>
      </c>
      <c r="G2132" s="22" t="s">
        <v>36</v>
      </c>
      <c r="H2132" s="22" t="s">
        <v>83</v>
      </c>
      <c r="I2132" s="30">
        <v>11.03</v>
      </c>
      <c r="J2132" s="31">
        <v>1</v>
      </c>
      <c r="K2132" s="32">
        <v>3.03</v>
      </c>
    </row>
    <row r="2133" spans="1:11" x14ac:dyDescent="0.25">
      <c r="A2133" s="29">
        <v>42045</v>
      </c>
      <c r="B2133" s="22">
        <v>2015</v>
      </c>
      <c r="C2133" s="22">
        <v>2</v>
      </c>
      <c r="D2133" s="22" t="s">
        <v>944</v>
      </c>
      <c r="E2133" s="22" t="s">
        <v>107</v>
      </c>
      <c r="F2133" s="22" t="s">
        <v>13</v>
      </c>
      <c r="G2133" s="22" t="s">
        <v>14</v>
      </c>
      <c r="H2133" s="22" t="s">
        <v>531</v>
      </c>
      <c r="I2133" s="30">
        <v>53.04</v>
      </c>
      <c r="J2133" s="31">
        <v>3</v>
      </c>
      <c r="K2133" s="32">
        <v>-4.6399999999999997</v>
      </c>
    </row>
    <row r="2134" spans="1:11" x14ac:dyDescent="0.25">
      <c r="A2134" s="29">
        <v>42046</v>
      </c>
      <c r="B2134" s="22">
        <v>2015</v>
      </c>
      <c r="C2134" s="22">
        <v>2</v>
      </c>
      <c r="D2134" s="22" t="s">
        <v>563</v>
      </c>
      <c r="E2134" s="22" t="s">
        <v>45</v>
      </c>
      <c r="F2134" s="22" t="s">
        <v>18</v>
      </c>
      <c r="G2134" s="22" t="s">
        <v>42</v>
      </c>
      <c r="H2134" s="22" t="s">
        <v>1501</v>
      </c>
      <c r="I2134" s="30">
        <v>1038.8399999999999</v>
      </c>
      <c r="J2134" s="31">
        <v>5</v>
      </c>
      <c r="K2134" s="32">
        <v>51.94</v>
      </c>
    </row>
    <row r="2135" spans="1:11" x14ac:dyDescent="0.25">
      <c r="A2135" s="29">
        <v>42046</v>
      </c>
      <c r="B2135" s="22">
        <v>2015</v>
      </c>
      <c r="C2135" s="22">
        <v>2</v>
      </c>
      <c r="D2135" s="22" t="s">
        <v>1945</v>
      </c>
      <c r="E2135" s="22" t="s">
        <v>17</v>
      </c>
      <c r="F2135" s="22" t="s">
        <v>13</v>
      </c>
      <c r="G2135" s="22" t="s">
        <v>14</v>
      </c>
      <c r="H2135" s="22" t="s">
        <v>1946</v>
      </c>
      <c r="I2135" s="30">
        <v>447.93</v>
      </c>
      <c r="J2135" s="31">
        <v>9</v>
      </c>
      <c r="K2135" s="32">
        <v>49.27</v>
      </c>
    </row>
    <row r="2136" spans="1:11" x14ac:dyDescent="0.25">
      <c r="A2136" s="29">
        <v>42046</v>
      </c>
      <c r="B2136" s="22">
        <v>2015</v>
      </c>
      <c r="C2136" s="22">
        <v>2</v>
      </c>
      <c r="D2136" s="22" t="s">
        <v>1097</v>
      </c>
      <c r="E2136" s="22" t="s">
        <v>22</v>
      </c>
      <c r="F2136" s="22" t="s">
        <v>18</v>
      </c>
      <c r="G2136" s="22" t="s">
        <v>19</v>
      </c>
      <c r="H2136" s="22" t="s">
        <v>1947</v>
      </c>
      <c r="I2136" s="30">
        <v>109.76</v>
      </c>
      <c r="J2136" s="31">
        <v>2</v>
      </c>
      <c r="K2136" s="32">
        <v>8.5399999999999991</v>
      </c>
    </row>
    <row r="2137" spans="1:11" x14ac:dyDescent="0.25">
      <c r="A2137" s="29">
        <v>42046</v>
      </c>
      <c r="B2137" s="22">
        <v>2015</v>
      </c>
      <c r="C2137" s="22">
        <v>2</v>
      </c>
      <c r="D2137" s="22" t="s">
        <v>66</v>
      </c>
      <c r="E2137" s="22" t="s">
        <v>45</v>
      </c>
      <c r="F2137" s="22" t="s">
        <v>18</v>
      </c>
      <c r="G2137" s="22" t="s">
        <v>36</v>
      </c>
      <c r="H2137" s="22" t="s">
        <v>1948</v>
      </c>
      <c r="I2137" s="30">
        <v>96.96</v>
      </c>
      <c r="J2137" s="31">
        <v>6</v>
      </c>
      <c r="K2137" s="32">
        <v>33.94</v>
      </c>
    </row>
    <row r="2138" spans="1:11" x14ac:dyDescent="0.25">
      <c r="A2138" s="29">
        <v>42046</v>
      </c>
      <c r="B2138" s="22">
        <v>2015</v>
      </c>
      <c r="C2138" s="22">
        <v>2</v>
      </c>
      <c r="D2138" s="22" t="s">
        <v>66</v>
      </c>
      <c r="E2138" s="22" t="s">
        <v>45</v>
      </c>
      <c r="F2138" s="22" t="s">
        <v>28</v>
      </c>
      <c r="G2138" s="22" t="s">
        <v>48</v>
      </c>
      <c r="H2138" s="22" t="s">
        <v>1142</v>
      </c>
      <c r="I2138" s="30">
        <v>117.49</v>
      </c>
      <c r="J2138" s="31">
        <v>7</v>
      </c>
      <c r="K2138" s="32">
        <v>41.12</v>
      </c>
    </row>
    <row r="2139" spans="1:11" x14ac:dyDescent="0.25">
      <c r="A2139" s="29">
        <v>42046</v>
      </c>
      <c r="B2139" s="22">
        <v>2015</v>
      </c>
      <c r="C2139" s="22">
        <v>2</v>
      </c>
      <c r="D2139" s="22" t="s">
        <v>66</v>
      </c>
      <c r="E2139" s="22" t="s">
        <v>45</v>
      </c>
      <c r="F2139" s="22" t="s">
        <v>28</v>
      </c>
      <c r="G2139" s="22" t="s">
        <v>48</v>
      </c>
      <c r="H2139" s="22" t="s">
        <v>75</v>
      </c>
      <c r="I2139" s="30">
        <v>11.95</v>
      </c>
      <c r="J2139" s="31">
        <v>3</v>
      </c>
      <c r="K2139" s="32">
        <v>4.18</v>
      </c>
    </row>
    <row r="2140" spans="1:11" x14ac:dyDescent="0.25">
      <c r="A2140" s="29">
        <v>42046</v>
      </c>
      <c r="B2140" s="22">
        <v>2015</v>
      </c>
      <c r="C2140" s="22">
        <v>2</v>
      </c>
      <c r="D2140" s="22" t="s">
        <v>66</v>
      </c>
      <c r="E2140" s="22" t="s">
        <v>45</v>
      </c>
      <c r="F2140" s="22" t="s">
        <v>18</v>
      </c>
      <c r="G2140" s="22" t="s">
        <v>165</v>
      </c>
      <c r="H2140" s="22" t="s">
        <v>1949</v>
      </c>
      <c r="I2140" s="30">
        <v>512.5</v>
      </c>
      <c r="J2140" s="31">
        <v>3</v>
      </c>
      <c r="K2140" s="32">
        <v>-30.15</v>
      </c>
    </row>
    <row r="2141" spans="1:11" x14ac:dyDescent="0.25">
      <c r="A2141" s="29">
        <v>42046</v>
      </c>
      <c r="B2141" s="22">
        <v>2015</v>
      </c>
      <c r="C2141" s="22">
        <v>2</v>
      </c>
      <c r="D2141" s="22" t="s">
        <v>1311</v>
      </c>
      <c r="E2141" s="22" t="s">
        <v>22</v>
      </c>
      <c r="F2141" s="22" t="s">
        <v>18</v>
      </c>
      <c r="G2141" s="22" t="s">
        <v>19</v>
      </c>
      <c r="H2141" s="22" t="s">
        <v>1950</v>
      </c>
      <c r="I2141" s="30">
        <v>2621.3200000000002</v>
      </c>
      <c r="J2141" s="31">
        <v>11</v>
      </c>
      <c r="K2141" s="32">
        <v>553.39</v>
      </c>
    </row>
    <row r="2142" spans="1:11" x14ac:dyDescent="0.25">
      <c r="A2142" s="29">
        <v>42046</v>
      </c>
      <c r="B2142" s="22">
        <v>2015</v>
      </c>
      <c r="C2142" s="22">
        <v>2</v>
      </c>
      <c r="D2142" s="22" t="s">
        <v>1147</v>
      </c>
      <c r="E2142" s="22" t="s">
        <v>32</v>
      </c>
      <c r="F2142" s="22" t="s">
        <v>28</v>
      </c>
      <c r="G2142" s="22" t="s">
        <v>48</v>
      </c>
      <c r="H2142" s="22" t="s">
        <v>1142</v>
      </c>
      <c r="I2142" s="30">
        <v>29.37</v>
      </c>
      <c r="J2142" s="31">
        <v>7</v>
      </c>
      <c r="K2142" s="32">
        <v>-47</v>
      </c>
    </row>
    <row r="2143" spans="1:11" x14ac:dyDescent="0.25">
      <c r="A2143" s="29">
        <v>42046</v>
      </c>
      <c r="B2143" s="22">
        <v>2015</v>
      </c>
      <c r="C2143" s="22">
        <v>2</v>
      </c>
      <c r="D2143" s="22" t="s">
        <v>1147</v>
      </c>
      <c r="E2143" s="22" t="s">
        <v>32</v>
      </c>
      <c r="F2143" s="22" t="s">
        <v>13</v>
      </c>
      <c r="G2143" s="22" t="s">
        <v>23</v>
      </c>
      <c r="H2143" s="22" t="s">
        <v>1951</v>
      </c>
      <c r="I2143" s="30">
        <v>344.7</v>
      </c>
      <c r="J2143" s="31">
        <v>2</v>
      </c>
      <c r="K2143" s="32">
        <v>38.78</v>
      </c>
    </row>
    <row r="2144" spans="1:11" x14ac:dyDescent="0.25">
      <c r="A2144" s="29">
        <v>42046</v>
      </c>
      <c r="B2144" s="22">
        <v>2015</v>
      </c>
      <c r="C2144" s="22">
        <v>2</v>
      </c>
      <c r="D2144" s="22" t="s">
        <v>1952</v>
      </c>
      <c r="E2144" s="22" t="s">
        <v>215</v>
      </c>
      <c r="F2144" s="22" t="s">
        <v>28</v>
      </c>
      <c r="G2144" s="22" t="s">
        <v>58</v>
      </c>
      <c r="H2144" s="22" t="s">
        <v>1953</v>
      </c>
      <c r="I2144" s="30">
        <v>197.72</v>
      </c>
      <c r="J2144" s="31">
        <v>4</v>
      </c>
      <c r="K2144" s="32">
        <v>55.36</v>
      </c>
    </row>
    <row r="2145" spans="1:11" x14ac:dyDescent="0.25">
      <c r="A2145" s="29">
        <v>42049</v>
      </c>
      <c r="B2145" s="22">
        <v>2015</v>
      </c>
      <c r="C2145" s="22">
        <v>2</v>
      </c>
      <c r="D2145" s="22" t="s">
        <v>1268</v>
      </c>
      <c r="E2145" s="22" t="s">
        <v>131</v>
      </c>
      <c r="F2145" s="22" t="s">
        <v>28</v>
      </c>
      <c r="G2145" s="22" t="s">
        <v>48</v>
      </c>
      <c r="H2145" s="22" t="s">
        <v>134</v>
      </c>
      <c r="I2145" s="30">
        <v>14.95</v>
      </c>
      <c r="J2145" s="31">
        <v>2</v>
      </c>
      <c r="K2145" s="32">
        <v>-11.96</v>
      </c>
    </row>
    <row r="2146" spans="1:11" x14ac:dyDescent="0.25">
      <c r="A2146" s="29">
        <v>42049</v>
      </c>
      <c r="B2146" s="22">
        <v>2015</v>
      </c>
      <c r="C2146" s="22">
        <v>2</v>
      </c>
      <c r="D2146" s="22" t="s">
        <v>1268</v>
      </c>
      <c r="E2146" s="22" t="s">
        <v>131</v>
      </c>
      <c r="F2146" s="22" t="s">
        <v>13</v>
      </c>
      <c r="G2146" s="22" t="s">
        <v>23</v>
      </c>
      <c r="H2146" s="22" t="s">
        <v>1954</v>
      </c>
      <c r="I2146" s="30">
        <v>323.98</v>
      </c>
      <c r="J2146" s="31">
        <v>3</v>
      </c>
      <c r="K2146" s="32">
        <v>-81</v>
      </c>
    </row>
    <row r="2147" spans="1:11" x14ac:dyDescent="0.25">
      <c r="A2147" s="29">
        <v>42049</v>
      </c>
      <c r="B2147" s="22">
        <v>2015</v>
      </c>
      <c r="C2147" s="22">
        <v>2</v>
      </c>
      <c r="D2147" s="22" t="s">
        <v>1268</v>
      </c>
      <c r="E2147" s="22" t="s">
        <v>131</v>
      </c>
      <c r="F2147" s="22" t="s">
        <v>28</v>
      </c>
      <c r="G2147" s="22" t="s">
        <v>48</v>
      </c>
      <c r="H2147" s="22" t="s">
        <v>1089</v>
      </c>
      <c r="I2147" s="30">
        <v>2.29</v>
      </c>
      <c r="J2147" s="31">
        <v>2</v>
      </c>
      <c r="K2147" s="32">
        <v>-1.68</v>
      </c>
    </row>
    <row r="2148" spans="1:11" x14ac:dyDescent="0.25">
      <c r="A2148" s="29">
        <v>42049</v>
      </c>
      <c r="B2148" s="22">
        <v>2015</v>
      </c>
      <c r="C2148" s="22">
        <v>2</v>
      </c>
      <c r="D2148" s="22" t="s">
        <v>1268</v>
      </c>
      <c r="E2148" s="22" t="s">
        <v>131</v>
      </c>
      <c r="F2148" s="22" t="s">
        <v>28</v>
      </c>
      <c r="G2148" s="22" t="s">
        <v>64</v>
      </c>
      <c r="H2148" s="22" t="s">
        <v>1078</v>
      </c>
      <c r="I2148" s="30">
        <v>14.35</v>
      </c>
      <c r="J2148" s="31">
        <v>3</v>
      </c>
      <c r="K2148" s="32">
        <v>0.9</v>
      </c>
    </row>
    <row r="2149" spans="1:11" x14ac:dyDescent="0.25">
      <c r="A2149" s="29">
        <v>42049</v>
      </c>
      <c r="B2149" s="22">
        <v>2015</v>
      </c>
      <c r="C2149" s="22">
        <v>2</v>
      </c>
      <c r="D2149" s="22" t="s">
        <v>1268</v>
      </c>
      <c r="E2149" s="22" t="s">
        <v>131</v>
      </c>
      <c r="F2149" s="22" t="s">
        <v>13</v>
      </c>
      <c r="G2149" s="22" t="s">
        <v>14</v>
      </c>
      <c r="H2149" s="22" t="s">
        <v>432</v>
      </c>
      <c r="I2149" s="30">
        <v>71.98</v>
      </c>
      <c r="J2149" s="31">
        <v>3</v>
      </c>
      <c r="K2149" s="32">
        <v>0.9</v>
      </c>
    </row>
    <row r="2150" spans="1:11" x14ac:dyDescent="0.25">
      <c r="A2150" s="29">
        <v>42049</v>
      </c>
      <c r="B2150" s="22">
        <v>2015</v>
      </c>
      <c r="C2150" s="22">
        <v>2</v>
      </c>
      <c r="D2150" s="22" t="s">
        <v>804</v>
      </c>
      <c r="E2150" s="22" t="s">
        <v>22</v>
      </c>
      <c r="F2150" s="22" t="s">
        <v>28</v>
      </c>
      <c r="G2150" s="22" t="s">
        <v>48</v>
      </c>
      <c r="H2150" s="22" t="s">
        <v>1955</v>
      </c>
      <c r="I2150" s="30">
        <v>26.42</v>
      </c>
      <c r="J2150" s="31">
        <v>9</v>
      </c>
      <c r="K2150" s="32">
        <v>9.58</v>
      </c>
    </row>
    <row r="2151" spans="1:11" x14ac:dyDescent="0.25">
      <c r="A2151" s="29">
        <v>42049</v>
      </c>
      <c r="B2151" s="22">
        <v>2015</v>
      </c>
      <c r="C2151" s="22">
        <v>2</v>
      </c>
      <c r="D2151" s="22" t="s">
        <v>804</v>
      </c>
      <c r="E2151" s="22" t="s">
        <v>22</v>
      </c>
      <c r="F2151" s="22" t="s">
        <v>13</v>
      </c>
      <c r="G2151" s="22" t="s">
        <v>23</v>
      </c>
      <c r="H2151" s="22" t="s">
        <v>1711</v>
      </c>
      <c r="I2151" s="30">
        <v>625.99</v>
      </c>
      <c r="J2151" s="31">
        <v>1</v>
      </c>
      <c r="K2151" s="32">
        <v>187.8</v>
      </c>
    </row>
    <row r="2152" spans="1:11" x14ac:dyDescent="0.25">
      <c r="A2152" s="29">
        <v>42050</v>
      </c>
      <c r="B2152" s="22">
        <v>2015</v>
      </c>
      <c r="C2152" s="22">
        <v>2</v>
      </c>
      <c r="D2152" s="22" t="s">
        <v>726</v>
      </c>
      <c r="E2152" s="22" t="s">
        <v>12</v>
      </c>
      <c r="F2152" s="22" t="s">
        <v>13</v>
      </c>
      <c r="G2152" s="22" t="s">
        <v>23</v>
      </c>
      <c r="H2152" s="22" t="s">
        <v>556</v>
      </c>
      <c r="I2152" s="30">
        <v>134.97</v>
      </c>
      <c r="J2152" s="31">
        <v>3</v>
      </c>
      <c r="K2152" s="32">
        <v>64.790000000000006</v>
      </c>
    </row>
    <row r="2153" spans="1:11" x14ac:dyDescent="0.25">
      <c r="A2153" s="29">
        <v>42050</v>
      </c>
      <c r="B2153" s="22">
        <v>2015</v>
      </c>
      <c r="C2153" s="22">
        <v>2</v>
      </c>
      <c r="D2153" s="22" t="s">
        <v>726</v>
      </c>
      <c r="E2153" s="22" t="s">
        <v>12</v>
      </c>
      <c r="F2153" s="22" t="s">
        <v>13</v>
      </c>
      <c r="G2153" s="22" t="s">
        <v>23</v>
      </c>
      <c r="H2153" s="22" t="s">
        <v>1624</v>
      </c>
      <c r="I2153" s="30">
        <v>699.98</v>
      </c>
      <c r="J2153" s="31">
        <v>2</v>
      </c>
      <c r="K2153" s="32">
        <v>195.99</v>
      </c>
    </row>
    <row r="2154" spans="1:11" x14ac:dyDescent="0.25">
      <c r="A2154" s="29">
        <v>42050</v>
      </c>
      <c r="B2154" s="22">
        <v>2015</v>
      </c>
      <c r="C2154" s="22">
        <v>2</v>
      </c>
      <c r="D2154" s="22" t="s">
        <v>726</v>
      </c>
      <c r="E2154" s="22" t="s">
        <v>12</v>
      </c>
      <c r="F2154" s="22" t="s">
        <v>13</v>
      </c>
      <c r="G2154" s="22" t="s">
        <v>14</v>
      </c>
      <c r="H2154" s="22" t="s">
        <v>1570</v>
      </c>
      <c r="I2154" s="30">
        <v>139.94999999999999</v>
      </c>
      <c r="J2154" s="31">
        <v>5</v>
      </c>
      <c r="K2154" s="32">
        <v>26.59</v>
      </c>
    </row>
    <row r="2155" spans="1:11" x14ac:dyDescent="0.25">
      <c r="A2155" s="29">
        <v>42050</v>
      </c>
      <c r="B2155" s="22">
        <v>2015</v>
      </c>
      <c r="C2155" s="22">
        <v>2</v>
      </c>
      <c r="D2155" s="22" t="s">
        <v>273</v>
      </c>
      <c r="E2155" s="22" t="s">
        <v>45</v>
      </c>
      <c r="F2155" s="22" t="s">
        <v>28</v>
      </c>
      <c r="G2155" s="22" t="s">
        <v>29</v>
      </c>
      <c r="H2155" s="22" t="s">
        <v>1929</v>
      </c>
      <c r="I2155" s="30">
        <v>13.36</v>
      </c>
      <c r="J2155" s="31">
        <v>2</v>
      </c>
      <c r="K2155" s="32">
        <v>6.41</v>
      </c>
    </row>
    <row r="2156" spans="1:11" x14ac:dyDescent="0.25">
      <c r="A2156" s="29">
        <v>42050</v>
      </c>
      <c r="B2156" s="22">
        <v>2015</v>
      </c>
      <c r="C2156" s="22">
        <v>2</v>
      </c>
      <c r="D2156" s="22" t="s">
        <v>273</v>
      </c>
      <c r="E2156" s="22" t="s">
        <v>45</v>
      </c>
      <c r="F2156" s="22" t="s">
        <v>28</v>
      </c>
      <c r="G2156" s="22" t="s">
        <v>48</v>
      </c>
      <c r="H2156" s="22" t="s">
        <v>690</v>
      </c>
      <c r="I2156" s="30">
        <v>41.72</v>
      </c>
      <c r="J2156" s="31">
        <v>5</v>
      </c>
      <c r="K2156" s="32">
        <v>13.04</v>
      </c>
    </row>
    <row r="2157" spans="1:11" x14ac:dyDescent="0.25">
      <c r="A2157" s="29">
        <v>42050</v>
      </c>
      <c r="B2157" s="22">
        <v>2015</v>
      </c>
      <c r="C2157" s="22">
        <v>2</v>
      </c>
      <c r="D2157" s="22" t="s">
        <v>273</v>
      </c>
      <c r="E2157" s="22" t="s">
        <v>45</v>
      </c>
      <c r="F2157" s="22" t="s">
        <v>28</v>
      </c>
      <c r="G2157" s="22" t="s">
        <v>48</v>
      </c>
      <c r="H2157" s="22" t="s">
        <v>79</v>
      </c>
      <c r="I2157" s="30">
        <v>11.52</v>
      </c>
      <c r="J2157" s="31">
        <v>5</v>
      </c>
      <c r="K2157" s="32">
        <v>4.18</v>
      </c>
    </row>
    <row r="2158" spans="1:11" x14ac:dyDescent="0.25">
      <c r="A2158" s="29">
        <v>42050</v>
      </c>
      <c r="B2158" s="22">
        <v>2015</v>
      </c>
      <c r="C2158" s="22">
        <v>2</v>
      </c>
      <c r="D2158" s="22" t="s">
        <v>273</v>
      </c>
      <c r="E2158" s="22" t="s">
        <v>45</v>
      </c>
      <c r="F2158" s="22" t="s">
        <v>28</v>
      </c>
      <c r="G2158" s="22" t="s">
        <v>58</v>
      </c>
      <c r="H2158" s="22" t="s">
        <v>682</v>
      </c>
      <c r="I2158" s="30">
        <v>541.44000000000005</v>
      </c>
      <c r="J2158" s="31">
        <v>6</v>
      </c>
      <c r="K2158" s="32">
        <v>157.02000000000001</v>
      </c>
    </row>
    <row r="2159" spans="1:11" x14ac:dyDescent="0.25">
      <c r="A2159" s="29">
        <v>42050</v>
      </c>
      <c r="B2159" s="22">
        <v>2015</v>
      </c>
      <c r="C2159" s="22">
        <v>2</v>
      </c>
      <c r="D2159" s="22" t="s">
        <v>273</v>
      </c>
      <c r="E2159" s="22" t="s">
        <v>45</v>
      </c>
      <c r="F2159" s="22" t="s">
        <v>28</v>
      </c>
      <c r="G2159" s="22" t="s">
        <v>29</v>
      </c>
      <c r="H2159" s="22" t="s">
        <v>1956</v>
      </c>
      <c r="I2159" s="30">
        <v>19.440000000000001</v>
      </c>
      <c r="J2159" s="31">
        <v>3</v>
      </c>
      <c r="K2159" s="32">
        <v>9.33</v>
      </c>
    </row>
    <row r="2160" spans="1:11" x14ac:dyDescent="0.25">
      <c r="A2160" s="29">
        <v>42051</v>
      </c>
      <c r="B2160" s="22">
        <v>2015</v>
      </c>
      <c r="C2160" s="22">
        <v>2</v>
      </c>
      <c r="D2160" s="22" t="s">
        <v>1793</v>
      </c>
      <c r="E2160" s="22" t="s">
        <v>813</v>
      </c>
      <c r="F2160" s="22" t="s">
        <v>28</v>
      </c>
      <c r="G2160" s="22" t="s">
        <v>29</v>
      </c>
      <c r="H2160" s="22" t="s">
        <v>1957</v>
      </c>
      <c r="I2160" s="30">
        <v>35.880000000000003</v>
      </c>
      <c r="J2160" s="31">
        <v>6</v>
      </c>
      <c r="K2160" s="32">
        <v>16.149999999999999</v>
      </c>
    </row>
    <row r="2161" spans="1:11" x14ac:dyDescent="0.25">
      <c r="A2161" s="29">
        <v>42051</v>
      </c>
      <c r="B2161" s="22">
        <v>2015</v>
      </c>
      <c r="C2161" s="22">
        <v>2</v>
      </c>
      <c r="D2161" s="22" t="s">
        <v>246</v>
      </c>
      <c r="E2161" s="22" t="s">
        <v>45</v>
      </c>
      <c r="F2161" s="22" t="s">
        <v>28</v>
      </c>
      <c r="G2161" s="22" t="s">
        <v>29</v>
      </c>
      <c r="H2161" s="22" t="s">
        <v>1604</v>
      </c>
      <c r="I2161" s="30">
        <v>36.840000000000003</v>
      </c>
      <c r="J2161" s="31">
        <v>3</v>
      </c>
      <c r="K2161" s="32">
        <v>17.309999999999999</v>
      </c>
    </row>
    <row r="2162" spans="1:11" x14ac:dyDescent="0.25">
      <c r="A2162" s="29">
        <v>42051</v>
      </c>
      <c r="B2162" s="22">
        <v>2015</v>
      </c>
      <c r="C2162" s="22">
        <v>2</v>
      </c>
      <c r="D2162" s="22" t="s">
        <v>246</v>
      </c>
      <c r="E2162" s="22" t="s">
        <v>45</v>
      </c>
      <c r="F2162" s="22" t="s">
        <v>28</v>
      </c>
      <c r="G2162" s="22" t="s">
        <v>46</v>
      </c>
      <c r="H2162" s="22" t="s">
        <v>1139</v>
      </c>
      <c r="I2162" s="30">
        <v>87.71</v>
      </c>
      <c r="J2162" s="31">
        <v>7</v>
      </c>
      <c r="K2162" s="32">
        <v>41.22</v>
      </c>
    </row>
    <row r="2163" spans="1:11" x14ac:dyDescent="0.25">
      <c r="A2163" s="29">
        <v>42053</v>
      </c>
      <c r="B2163" s="22">
        <v>2015</v>
      </c>
      <c r="C2163" s="22">
        <v>2</v>
      </c>
      <c r="D2163" s="22" t="s">
        <v>1668</v>
      </c>
      <c r="E2163" s="22" t="s">
        <v>45</v>
      </c>
      <c r="F2163" s="22" t="s">
        <v>28</v>
      </c>
      <c r="G2163" s="22" t="s">
        <v>46</v>
      </c>
      <c r="H2163" s="22" t="s">
        <v>416</v>
      </c>
      <c r="I2163" s="30">
        <v>9.24</v>
      </c>
      <c r="J2163" s="31">
        <v>3</v>
      </c>
      <c r="K2163" s="32">
        <v>4.4400000000000004</v>
      </c>
    </row>
    <row r="2164" spans="1:11" x14ac:dyDescent="0.25">
      <c r="A2164" s="29">
        <v>42053</v>
      </c>
      <c r="B2164" s="22">
        <v>2015</v>
      </c>
      <c r="C2164" s="22">
        <v>2</v>
      </c>
      <c r="D2164" s="22" t="s">
        <v>1958</v>
      </c>
      <c r="E2164" s="22" t="s">
        <v>45</v>
      </c>
      <c r="F2164" s="22" t="s">
        <v>28</v>
      </c>
      <c r="G2164" s="22" t="s">
        <v>46</v>
      </c>
      <c r="H2164" s="22" t="s">
        <v>1543</v>
      </c>
      <c r="I2164" s="30">
        <v>61.06</v>
      </c>
      <c r="J2164" s="31">
        <v>2</v>
      </c>
      <c r="K2164" s="32">
        <v>28.09</v>
      </c>
    </row>
    <row r="2165" spans="1:11" x14ac:dyDescent="0.25">
      <c r="A2165" s="29">
        <v>42053</v>
      </c>
      <c r="B2165" s="22">
        <v>2015</v>
      </c>
      <c r="C2165" s="22">
        <v>2</v>
      </c>
      <c r="D2165" s="22" t="s">
        <v>1958</v>
      </c>
      <c r="E2165" s="22" t="s">
        <v>45</v>
      </c>
      <c r="F2165" s="22" t="s">
        <v>18</v>
      </c>
      <c r="G2165" s="22" t="s">
        <v>42</v>
      </c>
      <c r="H2165" s="22" t="s">
        <v>1832</v>
      </c>
      <c r="I2165" s="30">
        <v>35.54</v>
      </c>
      <c r="J2165" s="31">
        <v>1</v>
      </c>
      <c r="K2165" s="32">
        <v>-0.89</v>
      </c>
    </row>
    <row r="2166" spans="1:11" x14ac:dyDescent="0.25">
      <c r="A2166" s="29">
        <v>42055</v>
      </c>
      <c r="B2166" s="22">
        <v>2015</v>
      </c>
      <c r="C2166" s="22">
        <v>2</v>
      </c>
      <c r="D2166" s="22" t="s">
        <v>994</v>
      </c>
      <c r="E2166" s="22" t="s">
        <v>67</v>
      </c>
      <c r="F2166" s="22" t="s">
        <v>13</v>
      </c>
      <c r="G2166" s="22" t="s">
        <v>14</v>
      </c>
      <c r="H2166" s="22" t="s">
        <v>1959</v>
      </c>
      <c r="I2166" s="30">
        <v>29.99</v>
      </c>
      <c r="J2166" s="31">
        <v>1</v>
      </c>
      <c r="K2166" s="32">
        <v>3</v>
      </c>
    </row>
    <row r="2167" spans="1:11" x14ac:dyDescent="0.25">
      <c r="A2167" s="29">
        <v>42055</v>
      </c>
      <c r="B2167" s="22">
        <v>2015</v>
      </c>
      <c r="C2167" s="22">
        <v>2</v>
      </c>
      <c r="D2167" s="22" t="s">
        <v>1585</v>
      </c>
      <c r="E2167" s="22" t="s">
        <v>62</v>
      </c>
      <c r="F2167" s="22" t="s">
        <v>28</v>
      </c>
      <c r="G2167" s="22" t="s">
        <v>64</v>
      </c>
      <c r="H2167" s="22" t="s">
        <v>1609</v>
      </c>
      <c r="I2167" s="30">
        <v>286.79000000000002</v>
      </c>
      <c r="J2167" s="31">
        <v>7</v>
      </c>
      <c r="K2167" s="32">
        <v>74.569999999999993</v>
      </c>
    </row>
    <row r="2168" spans="1:11" x14ac:dyDescent="0.25">
      <c r="A2168" s="29">
        <v>42056</v>
      </c>
      <c r="B2168" s="22">
        <v>2015</v>
      </c>
      <c r="C2168" s="22">
        <v>2</v>
      </c>
      <c r="D2168" s="22" t="s">
        <v>1263</v>
      </c>
      <c r="E2168" s="22" t="s">
        <v>542</v>
      </c>
      <c r="F2168" s="22" t="s">
        <v>28</v>
      </c>
      <c r="G2168" s="22" t="s">
        <v>29</v>
      </c>
      <c r="H2168" s="22" t="s">
        <v>123</v>
      </c>
      <c r="I2168" s="30">
        <v>49.12</v>
      </c>
      <c r="J2168" s="31">
        <v>4</v>
      </c>
      <c r="K2168" s="32">
        <v>23.09</v>
      </c>
    </row>
    <row r="2169" spans="1:11" x14ac:dyDescent="0.25">
      <c r="A2169" s="29">
        <v>42056</v>
      </c>
      <c r="B2169" s="22">
        <v>2015</v>
      </c>
      <c r="C2169" s="22">
        <v>2</v>
      </c>
      <c r="D2169" s="22" t="s">
        <v>1663</v>
      </c>
      <c r="E2169" s="22" t="s">
        <v>324</v>
      </c>
      <c r="F2169" s="22" t="s">
        <v>28</v>
      </c>
      <c r="G2169" s="22" t="s">
        <v>48</v>
      </c>
      <c r="H2169" s="22" t="s">
        <v>1633</v>
      </c>
      <c r="I2169" s="30">
        <v>2541.98</v>
      </c>
      <c r="J2169" s="31">
        <v>2</v>
      </c>
      <c r="K2169" s="32">
        <v>1270.99</v>
      </c>
    </row>
    <row r="2170" spans="1:11" x14ac:dyDescent="0.25">
      <c r="A2170" s="29">
        <v>42057</v>
      </c>
      <c r="B2170" s="22">
        <v>2015</v>
      </c>
      <c r="C2170" s="22">
        <v>2</v>
      </c>
      <c r="D2170" s="22" t="s">
        <v>1813</v>
      </c>
      <c r="E2170" s="22" t="s">
        <v>71</v>
      </c>
      <c r="F2170" s="22" t="s">
        <v>28</v>
      </c>
      <c r="G2170" s="22" t="s">
        <v>64</v>
      </c>
      <c r="H2170" s="22" t="s">
        <v>1400</v>
      </c>
      <c r="I2170" s="30">
        <v>79.36</v>
      </c>
      <c r="J2170" s="31">
        <v>4</v>
      </c>
      <c r="K2170" s="32">
        <v>20.63</v>
      </c>
    </row>
    <row r="2171" spans="1:11" x14ac:dyDescent="0.25">
      <c r="A2171" s="29">
        <v>42058</v>
      </c>
      <c r="B2171" s="22">
        <v>2015</v>
      </c>
      <c r="C2171" s="22">
        <v>2</v>
      </c>
      <c r="D2171" s="22" t="s">
        <v>1911</v>
      </c>
      <c r="E2171" s="22" t="s">
        <v>22</v>
      </c>
      <c r="F2171" s="22" t="s">
        <v>28</v>
      </c>
      <c r="G2171" s="22" t="s">
        <v>58</v>
      </c>
      <c r="H2171" s="22" t="s">
        <v>1960</v>
      </c>
      <c r="I2171" s="30">
        <v>26.88</v>
      </c>
      <c r="J2171" s="31">
        <v>6</v>
      </c>
      <c r="K2171" s="32">
        <v>6.72</v>
      </c>
    </row>
    <row r="2172" spans="1:11" x14ac:dyDescent="0.25">
      <c r="A2172" s="29">
        <v>42058</v>
      </c>
      <c r="B2172" s="22">
        <v>2015</v>
      </c>
      <c r="C2172" s="22">
        <v>2</v>
      </c>
      <c r="D2172" s="22" t="s">
        <v>1911</v>
      </c>
      <c r="E2172" s="22" t="s">
        <v>22</v>
      </c>
      <c r="F2172" s="22" t="s">
        <v>28</v>
      </c>
      <c r="G2172" s="22" t="s">
        <v>48</v>
      </c>
      <c r="H2172" s="22" t="s">
        <v>427</v>
      </c>
      <c r="I2172" s="30">
        <v>10.9</v>
      </c>
      <c r="J2172" s="31">
        <v>2</v>
      </c>
      <c r="K2172" s="32">
        <v>3.81</v>
      </c>
    </row>
    <row r="2173" spans="1:11" x14ac:dyDescent="0.25">
      <c r="A2173" s="29">
        <v>42060</v>
      </c>
      <c r="B2173" s="22">
        <v>2015</v>
      </c>
      <c r="C2173" s="22">
        <v>2</v>
      </c>
      <c r="D2173" s="22" t="s">
        <v>1787</v>
      </c>
      <c r="E2173" s="22" t="s">
        <v>51</v>
      </c>
      <c r="F2173" s="22" t="s">
        <v>28</v>
      </c>
      <c r="G2173" s="22" t="s">
        <v>46</v>
      </c>
      <c r="H2173" s="22" t="s">
        <v>582</v>
      </c>
      <c r="I2173" s="30">
        <v>3.15</v>
      </c>
      <c r="J2173" s="31">
        <v>1</v>
      </c>
      <c r="K2173" s="32">
        <v>1.51</v>
      </c>
    </row>
    <row r="2174" spans="1:11" x14ac:dyDescent="0.25">
      <c r="A2174" s="29">
        <v>42060</v>
      </c>
      <c r="B2174" s="22">
        <v>2015</v>
      </c>
      <c r="C2174" s="22">
        <v>2</v>
      </c>
      <c r="D2174" s="22" t="s">
        <v>1787</v>
      </c>
      <c r="E2174" s="22" t="s">
        <v>51</v>
      </c>
      <c r="F2174" s="22" t="s">
        <v>28</v>
      </c>
      <c r="G2174" s="22" t="s">
        <v>29</v>
      </c>
      <c r="H2174" s="22" t="s">
        <v>1961</v>
      </c>
      <c r="I2174" s="30">
        <v>22.72</v>
      </c>
      <c r="J2174" s="31">
        <v>4</v>
      </c>
      <c r="K2174" s="32">
        <v>10.220000000000001</v>
      </c>
    </row>
    <row r="2175" spans="1:11" x14ac:dyDescent="0.25">
      <c r="A2175" s="29">
        <v>42062</v>
      </c>
      <c r="B2175" s="22">
        <v>2015</v>
      </c>
      <c r="C2175" s="22">
        <v>2</v>
      </c>
      <c r="D2175" s="22" t="s">
        <v>1560</v>
      </c>
      <c r="E2175" s="22" t="s">
        <v>89</v>
      </c>
      <c r="F2175" s="22" t="s">
        <v>28</v>
      </c>
      <c r="G2175" s="22" t="s">
        <v>48</v>
      </c>
      <c r="H2175" s="22" t="s">
        <v>231</v>
      </c>
      <c r="I2175" s="30">
        <v>4.42</v>
      </c>
      <c r="J2175" s="31">
        <v>3</v>
      </c>
      <c r="K2175" s="32">
        <v>-3.39</v>
      </c>
    </row>
    <row r="2176" spans="1:11" x14ac:dyDescent="0.25">
      <c r="A2176" s="29">
        <v>42062</v>
      </c>
      <c r="B2176" s="22">
        <v>2015</v>
      </c>
      <c r="C2176" s="22">
        <v>2</v>
      </c>
      <c r="D2176" s="22" t="s">
        <v>1560</v>
      </c>
      <c r="E2176" s="22" t="s">
        <v>89</v>
      </c>
      <c r="F2176" s="22" t="s">
        <v>28</v>
      </c>
      <c r="G2176" s="22" t="s">
        <v>64</v>
      </c>
      <c r="H2176" s="22" t="s">
        <v>1846</v>
      </c>
      <c r="I2176" s="30">
        <v>16.03</v>
      </c>
      <c r="J2176" s="31">
        <v>6</v>
      </c>
      <c r="K2176" s="32">
        <v>2.2000000000000002</v>
      </c>
    </row>
    <row r="2177" spans="1:11" x14ac:dyDescent="0.25">
      <c r="A2177" s="29">
        <v>42062</v>
      </c>
      <c r="B2177" s="22">
        <v>2015</v>
      </c>
      <c r="C2177" s="22">
        <v>2</v>
      </c>
      <c r="D2177" s="22" t="s">
        <v>289</v>
      </c>
      <c r="E2177" s="22" t="s">
        <v>1573</v>
      </c>
      <c r="F2177" s="22" t="s">
        <v>13</v>
      </c>
      <c r="G2177" s="22" t="s">
        <v>23</v>
      </c>
      <c r="H2177" s="22" t="s">
        <v>1962</v>
      </c>
      <c r="I2177" s="30">
        <v>105.98</v>
      </c>
      <c r="J2177" s="31">
        <v>2</v>
      </c>
      <c r="K2177" s="32">
        <v>1.06</v>
      </c>
    </row>
    <row r="2178" spans="1:11" x14ac:dyDescent="0.25">
      <c r="A2178" s="29">
        <v>42062</v>
      </c>
      <c r="B2178" s="22">
        <v>2015</v>
      </c>
      <c r="C2178" s="22">
        <v>2</v>
      </c>
      <c r="D2178" s="22" t="s">
        <v>289</v>
      </c>
      <c r="E2178" s="22" t="s">
        <v>1573</v>
      </c>
      <c r="F2178" s="22" t="s">
        <v>18</v>
      </c>
      <c r="G2178" s="22" t="s">
        <v>42</v>
      </c>
      <c r="H2178" s="22" t="s">
        <v>1087</v>
      </c>
      <c r="I2178" s="30">
        <v>493.92</v>
      </c>
      <c r="J2178" s="31">
        <v>7</v>
      </c>
      <c r="K2178" s="32">
        <v>-28.22</v>
      </c>
    </row>
    <row r="2179" spans="1:11" x14ac:dyDescent="0.25">
      <c r="A2179" s="29">
        <v>42062</v>
      </c>
      <c r="B2179" s="22">
        <v>2015</v>
      </c>
      <c r="C2179" s="22">
        <v>2</v>
      </c>
      <c r="D2179" s="22" t="s">
        <v>1963</v>
      </c>
      <c r="E2179" s="22" t="s">
        <v>17</v>
      </c>
      <c r="F2179" s="22" t="s">
        <v>13</v>
      </c>
      <c r="G2179" s="22" t="s">
        <v>14</v>
      </c>
      <c r="H2179" s="22" t="s">
        <v>1123</v>
      </c>
      <c r="I2179" s="30">
        <v>538.91999999999996</v>
      </c>
      <c r="J2179" s="31">
        <v>9</v>
      </c>
      <c r="K2179" s="32">
        <v>80.84</v>
      </c>
    </row>
    <row r="2180" spans="1:11" x14ac:dyDescent="0.25">
      <c r="A2180" s="29">
        <v>42063</v>
      </c>
      <c r="B2180" s="22">
        <v>2015</v>
      </c>
      <c r="C2180" s="22">
        <v>2</v>
      </c>
      <c r="D2180" s="22" t="s">
        <v>605</v>
      </c>
      <c r="E2180" s="22" t="s">
        <v>205</v>
      </c>
      <c r="F2180" s="22" t="s">
        <v>18</v>
      </c>
      <c r="G2180" s="22" t="s">
        <v>19</v>
      </c>
      <c r="H2180" s="22" t="s">
        <v>1821</v>
      </c>
      <c r="I2180" s="30">
        <v>161.57</v>
      </c>
      <c r="J2180" s="31">
        <v>2</v>
      </c>
      <c r="K2180" s="32">
        <v>-28.27</v>
      </c>
    </row>
    <row r="2181" spans="1:11" x14ac:dyDescent="0.25">
      <c r="A2181" s="29">
        <v>42063</v>
      </c>
      <c r="B2181" s="22">
        <v>2015</v>
      </c>
      <c r="C2181" s="22">
        <v>2</v>
      </c>
      <c r="D2181" s="22" t="s">
        <v>605</v>
      </c>
      <c r="E2181" s="22" t="s">
        <v>205</v>
      </c>
      <c r="F2181" s="22" t="s">
        <v>18</v>
      </c>
      <c r="G2181" s="22" t="s">
        <v>19</v>
      </c>
      <c r="H2181" s="22" t="s">
        <v>1015</v>
      </c>
      <c r="I2181" s="30">
        <v>389.7</v>
      </c>
      <c r="J2181" s="31">
        <v>8</v>
      </c>
      <c r="K2181" s="32">
        <v>43.84</v>
      </c>
    </row>
    <row r="2182" spans="1:11" x14ac:dyDescent="0.25">
      <c r="A2182" s="29">
        <v>42064</v>
      </c>
      <c r="B2182" s="22">
        <v>2015</v>
      </c>
      <c r="C2182" s="22">
        <v>3</v>
      </c>
      <c r="D2182" s="22" t="s">
        <v>1545</v>
      </c>
      <c r="E2182" s="22" t="s">
        <v>32</v>
      </c>
      <c r="F2182" s="22" t="s">
        <v>28</v>
      </c>
      <c r="G2182" s="22" t="s">
        <v>29</v>
      </c>
      <c r="H2182" s="22" t="s">
        <v>1310</v>
      </c>
      <c r="I2182" s="30">
        <v>10.37</v>
      </c>
      <c r="J2182" s="31">
        <v>2</v>
      </c>
      <c r="K2182" s="32">
        <v>3.63</v>
      </c>
    </row>
    <row r="2183" spans="1:11" x14ac:dyDescent="0.25">
      <c r="A2183" s="29">
        <v>42064</v>
      </c>
      <c r="B2183" s="22">
        <v>2015</v>
      </c>
      <c r="C2183" s="22">
        <v>3</v>
      </c>
      <c r="D2183" s="22" t="s">
        <v>1917</v>
      </c>
      <c r="E2183" s="22" t="s">
        <v>32</v>
      </c>
      <c r="F2183" s="22" t="s">
        <v>13</v>
      </c>
      <c r="G2183" s="22" t="s">
        <v>14</v>
      </c>
      <c r="H2183" s="22" t="s">
        <v>1851</v>
      </c>
      <c r="I2183" s="30">
        <v>398.4</v>
      </c>
      <c r="J2183" s="31">
        <v>5</v>
      </c>
      <c r="K2183" s="32">
        <v>84.66</v>
      </c>
    </row>
    <row r="2184" spans="1:11" x14ac:dyDescent="0.25">
      <c r="A2184" s="29">
        <v>42064</v>
      </c>
      <c r="B2184" s="22">
        <v>2015</v>
      </c>
      <c r="C2184" s="22">
        <v>3</v>
      </c>
      <c r="D2184" s="22" t="s">
        <v>1917</v>
      </c>
      <c r="E2184" s="22" t="s">
        <v>32</v>
      </c>
      <c r="F2184" s="22" t="s">
        <v>28</v>
      </c>
      <c r="G2184" s="22" t="s">
        <v>64</v>
      </c>
      <c r="H2184" s="22" t="s">
        <v>835</v>
      </c>
      <c r="I2184" s="30">
        <v>7.06</v>
      </c>
      <c r="J2184" s="31">
        <v>3</v>
      </c>
      <c r="K2184" s="32">
        <v>0.79</v>
      </c>
    </row>
    <row r="2185" spans="1:11" x14ac:dyDescent="0.25">
      <c r="A2185" s="29">
        <v>42064</v>
      </c>
      <c r="B2185" s="22">
        <v>2015</v>
      </c>
      <c r="C2185" s="22">
        <v>3</v>
      </c>
      <c r="D2185" s="22" t="s">
        <v>1917</v>
      </c>
      <c r="E2185" s="22" t="s">
        <v>32</v>
      </c>
      <c r="F2185" s="22" t="s">
        <v>18</v>
      </c>
      <c r="G2185" s="22" t="s">
        <v>165</v>
      </c>
      <c r="H2185" s="22" t="s">
        <v>313</v>
      </c>
      <c r="I2185" s="30">
        <v>1352.4</v>
      </c>
      <c r="J2185" s="31">
        <v>9</v>
      </c>
      <c r="K2185" s="32">
        <v>-437.54</v>
      </c>
    </row>
    <row r="2186" spans="1:11" x14ac:dyDescent="0.25">
      <c r="A2186" s="29">
        <v>42065</v>
      </c>
      <c r="B2186" s="22">
        <v>2015</v>
      </c>
      <c r="C2186" s="22">
        <v>3</v>
      </c>
      <c r="D2186" s="22" t="s">
        <v>665</v>
      </c>
      <c r="E2186" s="22" t="s">
        <v>431</v>
      </c>
      <c r="F2186" s="22" t="s">
        <v>18</v>
      </c>
      <c r="G2186" s="22" t="s">
        <v>36</v>
      </c>
      <c r="H2186" s="22" t="s">
        <v>1964</v>
      </c>
      <c r="I2186" s="30">
        <v>28.4</v>
      </c>
      <c r="J2186" s="31">
        <v>2</v>
      </c>
      <c r="K2186" s="32">
        <v>11.08</v>
      </c>
    </row>
    <row r="2187" spans="1:11" x14ac:dyDescent="0.25">
      <c r="A2187" s="29">
        <v>42065</v>
      </c>
      <c r="B2187" s="22">
        <v>2015</v>
      </c>
      <c r="C2187" s="22">
        <v>3</v>
      </c>
      <c r="D2187" s="22" t="s">
        <v>665</v>
      </c>
      <c r="E2187" s="22" t="s">
        <v>431</v>
      </c>
      <c r="F2187" s="22" t="s">
        <v>13</v>
      </c>
      <c r="G2187" s="22" t="s">
        <v>14</v>
      </c>
      <c r="H2187" s="22" t="s">
        <v>567</v>
      </c>
      <c r="I2187" s="30">
        <v>149.97</v>
      </c>
      <c r="J2187" s="31">
        <v>3</v>
      </c>
      <c r="K2187" s="32">
        <v>50.99</v>
      </c>
    </row>
    <row r="2188" spans="1:11" x14ac:dyDescent="0.25">
      <c r="A2188" s="29">
        <v>42065</v>
      </c>
      <c r="B2188" s="22">
        <v>2015</v>
      </c>
      <c r="C2188" s="22">
        <v>3</v>
      </c>
      <c r="D2188" s="22" t="s">
        <v>1965</v>
      </c>
      <c r="E2188" s="22" t="s">
        <v>45</v>
      </c>
      <c r="F2188" s="22" t="s">
        <v>18</v>
      </c>
      <c r="G2188" s="22" t="s">
        <v>36</v>
      </c>
      <c r="H2188" s="22" t="s">
        <v>1966</v>
      </c>
      <c r="I2188" s="30">
        <v>136.91999999999999</v>
      </c>
      <c r="J2188" s="31">
        <v>4</v>
      </c>
      <c r="K2188" s="32">
        <v>41.08</v>
      </c>
    </row>
    <row r="2189" spans="1:11" x14ac:dyDescent="0.25">
      <c r="A2189" s="29">
        <v>42065</v>
      </c>
      <c r="B2189" s="22">
        <v>2015</v>
      </c>
      <c r="C2189" s="22">
        <v>3</v>
      </c>
      <c r="D2189" s="22" t="s">
        <v>110</v>
      </c>
      <c r="E2189" s="22" t="s">
        <v>260</v>
      </c>
      <c r="F2189" s="22" t="s">
        <v>28</v>
      </c>
      <c r="G2189" s="22" t="s">
        <v>48</v>
      </c>
      <c r="H2189" s="22" t="s">
        <v>1285</v>
      </c>
      <c r="I2189" s="30">
        <v>12.14</v>
      </c>
      <c r="J2189" s="31">
        <v>3</v>
      </c>
      <c r="K2189" s="32">
        <v>4.0999999999999996</v>
      </c>
    </row>
    <row r="2190" spans="1:11" x14ac:dyDescent="0.25">
      <c r="A2190" s="29">
        <v>42065</v>
      </c>
      <c r="B2190" s="22">
        <v>2015</v>
      </c>
      <c r="C2190" s="22">
        <v>3</v>
      </c>
      <c r="D2190" s="22" t="s">
        <v>1302</v>
      </c>
      <c r="E2190" s="22" t="s">
        <v>174</v>
      </c>
      <c r="F2190" s="22" t="s">
        <v>28</v>
      </c>
      <c r="G2190" s="22" t="s">
        <v>155</v>
      </c>
      <c r="H2190" s="22" t="s">
        <v>156</v>
      </c>
      <c r="I2190" s="30">
        <v>74.52</v>
      </c>
      <c r="J2190" s="31">
        <v>9</v>
      </c>
      <c r="K2190" s="32">
        <v>35.020000000000003</v>
      </c>
    </row>
    <row r="2191" spans="1:11" x14ac:dyDescent="0.25">
      <c r="A2191" s="29">
        <v>42065</v>
      </c>
      <c r="B2191" s="22">
        <v>2015</v>
      </c>
      <c r="C2191" s="22">
        <v>3</v>
      </c>
      <c r="D2191" s="22" t="s">
        <v>799</v>
      </c>
      <c r="E2191" s="22" t="s">
        <v>22</v>
      </c>
      <c r="F2191" s="22" t="s">
        <v>18</v>
      </c>
      <c r="G2191" s="22" t="s">
        <v>19</v>
      </c>
      <c r="H2191" s="22" t="s">
        <v>1878</v>
      </c>
      <c r="I2191" s="30">
        <v>90.88</v>
      </c>
      <c r="J2191" s="31">
        <v>1</v>
      </c>
      <c r="K2191" s="32">
        <v>15.15</v>
      </c>
    </row>
    <row r="2192" spans="1:11" x14ac:dyDescent="0.25">
      <c r="A2192" s="29">
        <v>42068</v>
      </c>
      <c r="B2192" s="22">
        <v>2015</v>
      </c>
      <c r="C2192" s="22">
        <v>3</v>
      </c>
      <c r="D2192" s="22" t="s">
        <v>1967</v>
      </c>
      <c r="E2192" s="22" t="s">
        <v>45</v>
      </c>
      <c r="F2192" s="22" t="s">
        <v>18</v>
      </c>
      <c r="G2192" s="22" t="s">
        <v>36</v>
      </c>
      <c r="H2192" s="22" t="s">
        <v>1583</v>
      </c>
      <c r="I2192" s="30">
        <v>665.88</v>
      </c>
      <c r="J2192" s="31">
        <v>6</v>
      </c>
      <c r="K2192" s="32">
        <v>106.54</v>
      </c>
    </row>
    <row r="2193" spans="1:11" x14ac:dyDescent="0.25">
      <c r="A2193" s="29">
        <v>42068</v>
      </c>
      <c r="B2193" s="22">
        <v>2015</v>
      </c>
      <c r="C2193" s="22">
        <v>3</v>
      </c>
      <c r="D2193" s="22" t="s">
        <v>262</v>
      </c>
      <c r="E2193" s="22" t="s">
        <v>89</v>
      </c>
      <c r="F2193" s="22" t="s">
        <v>28</v>
      </c>
      <c r="G2193" s="22" t="s">
        <v>64</v>
      </c>
      <c r="H2193" s="22" t="s">
        <v>1968</v>
      </c>
      <c r="I2193" s="30">
        <v>59.9</v>
      </c>
      <c r="J2193" s="31">
        <v>2</v>
      </c>
      <c r="K2193" s="32">
        <v>14.23</v>
      </c>
    </row>
    <row r="2194" spans="1:11" x14ac:dyDescent="0.25">
      <c r="A2194" s="29">
        <v>42068</v>
      </c>
      <c r="B2194" s="22">
        <v>2015</v>
      </c>
      <c r="C2194" s="22">
        <v>3</v>
      </c>
      <c r="D2194" s="22" t="s">
        <v>262</v>
      </c>
      <c r="E2194" s="22" t="s">
        <v>89</v>
      </c>
      <c r="F2194" s="22" t="s">
        <v>28</v>
      </c>
      <c r="G2194" s="22" t="s">
        <v>58</v>
      </c>
      <c r="H2194" s="22" t="s">
        <v>1969</v>
      </c>
      <c r="I2194" s="30">
        <v>23.7</v>
      </c>
      <c r="J2194" s="31">
        <v>2</v>
      </c>
      <c r="K2194" s="32">
        <v>6.52</v>
      </c>
    </row>
    <row r="2195" spans="1:11" x14ac:dyDescent="0.25">
      <c r="A2195" s="29">
        <v>42068</v>
      </c>
      <c r="B2195" s="22">
        <v>2015</v>
      </c>
      <c r="C2195" s="22">
        <v>3</v>
      </c>
      <c r="D2195" s="22" t="s">
        <v>262</v>
      </c>
      <c r="E2195" s="22" t="s">
        <v>89</v>
      </c>
      <c r="F2195" s="22" t="s">
        <v>28</v>
      </c>
      <c r="G2195" s="22" t="s">
        <v>29</v>
      </c>
      <c r="H2195" s="22" t="s">
        <v>1102</v>
      </c>
      <c r="I2195" s="30">
        <v>7.97</v>
      </c>
      <c r="J2195" s="31">
        <v>2</v>
      </c>
      <c r="K2195" s="32">
        <v>2.89</v>
      </c>
    </row>
    <row r="2196" spans="1:11" x14ac:dyDescent="0.25">
      <c r="A2196" s="29">
        <v>42068</v>
      </c>
      <c r="B2196" s="22">
        <v>2015</v>
      </c>
      <c r="C2196" s="22">
        <v>3</v>
      </c>
      <c r="D2196" s="22" t="s">
        <v>262</v>
      </c>
      <c r="E2196" s="22" t="s">
        <v>89</v>
      </c>
      <c r="F2196" s="22" t="s">
        <v>28</v>
      </c>
      <c r="G2196" s="22" t="s">
        <v>58</v>
      </c>
      <c r="H2196" s="22" t="s">
        <v>391</v>
      </c>
      <c r="I2196" s="30">
        <v>18.2</v>
      </c>
      <c r="J2196" s="31">
        <v>7</v>
      </c>
      <c r="K2196" s="32">
        <v>2.0499999999999998</v>
      </c>
    </row>
    <row r="2197" spans="1:11" x14ac:dyDescent="0.25">
      <c r="A2197" s="29">
        <v>42068</v>
      </c>
      <c r="B2197" s="22">
        <v>2015</v>
      </c>
      <c r="C2197" s="22">
        <v>3</v>
      </c>
      <c r="D2197" s="22" t="s">
        <v>262</v>
      </c>
      <c r="E2197" s="22" t="s">
        <v>89</v>
      </c>
      <c r="F2197" s="22" t="s">
        <v>13</v>
      </c>
      <c r="G2197" s="22" t="s">
        <v>14</v>
      </c>
      <c r="H2197" s="22" t="s">
        <v>1506</v>
      </c>
      <c r="I2197" s="30">
        <v>27.55</v>
      </c>
      <c r="J2197" s="31">
        <v>3</v>
      </c>
      <c r="K2197" s="32">
        <v>-0.34</v>
      </c>
    </row>
    <row r="2198" spans="1:11" x14ac:dyDescent="0.25">
      <c r="A2198" s="29">
        <v>42068</v>
      </c>
      <c r="B2198" s="22">
        <v>2015</v>
      </c>
      <c r="C2198" s="22">
        <v>3</v>
      </c>
      <c r="D2198" s="22" t="s">
        <v>262</v>
      </c>
      <c r="E2198" s="22" t="s">
        <v>89</v>
      </c>
      <c r="F2198" s="22" t="s">
        <v>18</v>
      </c>
      <c r="G2198" s="22" t="s">
        <v>19</v>
      </c>
      <c r="H2198" s="22" t="s">
        <v>571</v>
      </c>
      <c r="I2198" s="30">
        <v>844.12</v>
      </c>
      <c r="J2198" s="31">
        <v>6</v>
      </c>
      <c r="K2198" s="32">
        <v>-36.18</v>
      </c>
    </row>
    <row r="2199" spans="1:11" x14ac:dyDescent="0.25">
      <c r="A2199" s="29">
        <v>42068</v>
      </c>
      <c r="B2199" s="22">
        <v>2015</v>
      </c>
      <c r="C2199" s="22">
        <v>3</v>
      </c>
      <c r="D2199" s="22" t="s">
        <v>262</v>
      </c>
      <c r="E2199" s="22" t="s">
        <v>89</v>
      </c>
      <c r="F2199" s="22" t="s">
        <v>28</v>
      </c>
      <c r="G2199" s="22" t="s">
        <v>38</v>
      </c>
      <c r="H2199" s="22" t="s">
        <v>741</v>
      </c>
      <c r="I2199" s="30">
        <v>76.75</v>
      </c>
      <c r="J2199" s="31">
        <v>3</v>
      </c>
      <c r="K2199" s="32">
        <v>-9.59</v>
      </c>
    </row>
    <row r="2200" spans="1:11" x14ac:dyDescent="0.25">
      <c r="A2200" s="29">
        <v>42068</v>
      </c>
      <c r="B2200" s="22">
        <v>2015</v>
      </c>
      <c r="C2200" s="22">
        <v>3</v>
      </c>
      <c r="D2200" s="22" t="s">
        <v>1970</v>
      </c>
      <c r="E2200" s="22" t="s">
        <v>45</v>
      </c>
      <c r="F2200" s="22" t="s">
        <v>28</v>
      </c>
      <c r="G2200" s="22" t="s">
        <v>64</v>
      </c>
      <c r="H2200" s="22" t="s">
        <v>835</v>
      </c>
      <c r="I2200" s="30">
        <v>8.82</v>
      </c>
      <c r="J2200" s="31">
        <v>3</v>
      </c>
      <c r="K2200" s="32">
        <v>2.56</v>
      </c>
    </row>
    <row r="2201" spans="1:11" x14ac:dyDescent="0.25">
      <c r="A2201" s="29">
        <v>42068</v>
      </c>
      <c r="B2201" s="22">
        <v>2015</v>
      </c>
      <c r="C2201" s="22">
        <v>3</v>
      </c>
      <c r="D2201" s="22" t="s">
        <v>1970</v>
      </c>
      <c r="E2201" s="22" t="s">
        <v>45</v>
      </c>
      <c r="F2201" s="22" t="s">
        <v>28</v>
      </c>
      <c r="G2201" s="22" t="s">
        <v>48</v>
      </c>
      <c r="H2201" s="22" t="s">
        <v>1971</v>
      </c>
      <c r="I2201" s="30">
        <v>62.5</v>
      </c>
      <c r="J2201" s="31">
        <v>2</v>
      </c>
      <c r="K2201" s="32">
        <v>21.87</v>
      </c>
    </row>
    <row r="2202" spans="1:11" x14ac:dyDescent="0.25">
      <c r="A2202" s="29">
        <v>42068</v>
      </c>
      <c r="B2202" s="22">
        <v>2015</v>
      </c>
      <c r="C2202" s="22">
        <v>3</v>
      </c>
      <c r="D2202" s="22" t="s">
        <v>1970</v>
      </c>
      <c r="E2202" s="22" t="s">
        <v>45</v>
      </c>
      <c r="F2202" s="22" t="s">
        <v>13</v>
      </c>
      <c r="G2202" s="22" t="s">
        <v>14</v>
      </c>
      <c r="H2202" s="22" t="s">
        <v>288</v>
      </c>
      <c r="I2202" s="30">
        <v>339.96</v>
      </c>
      <c r="J2202" s="31">
        <v>4</v>
      </c>
      <c r="K2202" s="32">
        <v>122.39</v>
      </c>
    </row>
    <row r="2203" spans="1:11" x14ac:dyDescent="0.25">
      <c r="A2203" s="29">
        <v>42068</v>
      </c>
      <c r="B2203" s="22">
        <v>2015</v>
      </c>
      <c r="C2203" s="22">
        <v>3</v>
      </c>
      <c r="D2203" s="22" t="s">
        <v>1970</v>
      </c>
      <c r="E2203" s="22" t="s">
        <v>45</v>
      </c>
      <c r="F2203" s="22" t="s">
        <v>28</v>
      </c>
      <c r="G2203" s="22" t="s">
        <v>48</v>
      </c>
      <c r="H2203" s="22" t="s">
        <v>178</v>
      </c>
      <c r="I2203" s="30">
        <v>49.57</v>
      </c>
      <c r="J2203" s="31">
        <v>2</v>
      </c>
      <c r="K2203" s="32">
        <v>17.350000000000001</v>
      </c>
    </row>
    <row r="2204" spans="1:11" x14ac:dyDescent="0.25">
      <c r="A2204" s="29">
        <v>42068</v>
      </c>
      <c r="B2204" s="22">
        <v>2015</v>
      </c>
      <c r="C2204" s="22">
        <v>3</v>
      </c>
      <c r="D2204" s="22" t="s">
        <v>655</v>
      </c>
      <c r="E2204" s="22" t="s">
        <v>45</v>
      </c>
      <c r="F2204" s="22" t="s">
        <v>28</v>
      </c>
      <c r="G2204" s="22" t="s">
        <v>48</v>
      </c>
      <c r="H2204" s="22" t="s">
        <v>1419</v>
      </c>
      <c r="I2204" s="30">
        <v>13.85</v>
      </c>
      <c r="J2204" s="31">
        <v>3</v>
      </c>
      <c r="K2204" s="32">
        <v>5.19</v>
      </c>
    </row>
    <row r="2205" spans="1:11" x14ac:dyDescent="0.25">
      <c r="A2205" s="29">
        <v>42070</v>
      </c>
      <c r="B2205" s="22">
        <v>2015</v>
      </c>
      <c r="C2205" s="22">
        <v>3</v>
      </c>
      <c r="D2205" s="22" t="s">
        <v>1972</v>
      </c>
      <c r="E2205" s="22" t="s">
        <v>118</v>
      </c>
      <c r="F2205" s="22" t="s">
        <v>18</v>
      </c>
      <c r="G2205" s="22" t="s">
        <v>19</v>
      </c>
      <c r="H2205" s="22" t="s">
        <v>1973</v>
      </c>
      <c r="I2205" s="30">
        <v>70.98</v>
      </c>
      <c r="J2205" s="31">
        <v>1</v>
      </c>
      <c r="K2205" s="32">
        <v>4.97</v>
      </c>
    </row>
    <row r="2206" spans="1:11" x14ac:dyDescent="0.25">
      <c r="A2206" s="29">
        <v>42070</v>
      </c>
      <c r="B2206" s="22">
        <v>2015</v>
      </c>
      <c r="C2206" s="22">
        <v>3</v>
      </c>
      <c r="D2206" s="22" t="s">
        <v>1972</v>
      </c>
      <c r="E2206" s="22" t="s">
        <v>118</v>
      </c>
      <c r="F2206" s="22" t="s">
        <v>28</v>
      </c>
      <c r="G2206" s="22" t="s">
        <v>46</v>
      </c>
      <c r="H2206" s="22" t="s">
        <v>1474</v>
      </c>
      <c r="I2206" s="30">
        <v>294.93</v>
      </c>
      <c r="J2206" s="31">
        <v>3</v>
      </c>
      <c r="K2206" s="32">
        <v>144.52000000000001</v>
      </c>
    </row>
    <row r="2207" spans="1:11" x14ac:dyDescent="0.25">
      <c r="A2207" s="29">
        <v>42070</v>
      </c>
      <c r="B2207" s="22">
        <v>2015</v>
      </c>
      <c r="C2207" s="22">
        <v>3</v>
      </c>
      <c r="D2207" s="22" t="s">
        <v>128</v>
      </c>
      <c r="E2207" s="22" t="s">
        <v>89</v>
      </c>
      <c r="F2207" s="22" t="s">
        <v>18</v>
      </c>
      <c r="G2207" s="22" t="s">
        <v>36</v>
      </c>
      <c r="H2207" s="22" t="s">
        <v>1974</v>
      </c>
      <c r="I2207" s="30">
        <v>168.46</v>
      </c>
      <c r="J2207" s="31">
        <v>2</v>
      </c>
      <c r="K2207" s="32">
        <v>-29.48</v>
      </c>
    </row>
    <row r="2208" spans="1:11" x14ac:dyDescent="0.25">
      <c r="A2208" s="29">
        <v>42070</v>
      </c>
      <c r="B2208" s="22">
        <v>2015</v>
      </c>
      <c r="C2208" s="22">
        <v>3</v>
      </c>
      <c r="D2208" s="22" t="s">
        <v>128</v>
      </c>
      <c r="E2208" s="22" t="s">
        <v>89</v>
      </c>
      <c r="F2208" s="22" t="s">
        <v>28</v>
      </c>
      <c r="G2208" s="22" t="s">
        <v>29</v>
      </c>
      <c r="H2208" s="22" t="s">
        <v>1941</v>
      </c>
      <c r="I2208" s="30">
        <v>6.72</v>
      </c>
      <c r="J2208" s="31">
        <v>2</v>
      </c>
      <c r="K2208" s="32">
        <v>2.44</v>
      </c>
    </row>
    <row r="2209" spans="1:11" x14ac:dyDescent="0.25">
      <c r="A2209" s="29">
        <v>42070</v>
      </c>
      <c r="B2209" s="22">
        <v>2015</v>
      </c>
      <c r="C2209" s="22">
        <v>3</v>
      </c>
      <c r="D2209" s="22" t="s">
        <v>128</v>
      </c>
      <c r="E2209" s="22" t="s">
        <v>89</v>
      </c>
      <c r="F2209" s="22" t="s">
        <v>18</v>
      </c>
      <c r="G2209" s="22" t="s">
        <v>36</v>
      </c>
      <c r="H2209" s="22" t="s">
        <v>1975</v>
      </c>
      <c r="I2209" s="30">
        <v>282.89</v>
      </c>
      <c r="J2209" s="31">
        <v>9</v>
      </c>
      <c r="K2209" s="32">
        <v>56.58</v>
      </c>
    </row>
    <row r="2210" spans="1:11" x14ac:dyDescent="0.25">
      <c r="A2210" s="29">
        <v>42072</v>
      </c>
      <c r="B2210" s="22">
        <v>2015</v>
      </c>
      <c r="C2210" s="22">
        <v>3</v>
      </c>
      <c r="D2210" s="22" t="s">
        <v>1674</v>
      </c>
      <c r="E2210" s="22" t="s">
        <v>81</v>
      </c>
      <c r="F2210" s="22" t="s">
        <v>28</v>
      </c>
      <c r="G2210" s="22" t="s">
        <v>155</v>
      </c>
      <c r="H2210" s="22" t="s">
        <v>1976</v>
      </c>
      <c r="I2210" s="30">
        <v>200.98</v>
      </c>
      <c r="J2210" s="31">
        <v>7</v>
      </c>
      <c r="K2210" s="32">
        <v>62.81</v>
      </c>
    </row>
    <row r="2211" spans="1:11" x14ac:dyDescent="0.25">
      <c r="A2211" s="29">
        <v>42072</v>
      </c>
      <c r="B2211" s="22">
        <v>2015</v>
      </c>
      <c r="C2211" s="22">
        <v>3</v>
      </c>
      <c r="D2211" s="22" t="s">
        <v>546</v>
      </c>
      <c r="E2211" s="22" t="s">
        <v>89</v>
      </c>
      <c r="F2211" s="22" t="s">
        <v>28</v>
      </c>
      <c r="G2211" s="22" t="s">
        <v>38</v>
      </c>
      <c r="H2211" s="22" t="s">
        <v>1369</v>
      </c>
      <c r="I2211" s="30">
        <v>36.340000000000003</v>
      </c>
      <c r="J2211" s="31">
        <v>3</v>
      </c>
      <c r="K2211" s="32">
        <v>-7.27</v>
      </c>
    </row>
    <row r="2212" spans="1:11" x14ac:dyDescent="0.25">
      <c r="A2212" s="29">
        <v>42072</v>
      </c>
      <c r="B2212" s="22">
        <v>2015</v>
      </c>
      <c r="C2212" s="22">
        <v>3</v>
      </c>
      <c r="D2212" s="22" t="s">
        <v>546</v>
      </c>
      <c r="E2212" s="22" t="s">
        <v>89</v>
      </c>
      <c r="F2212" s="22" t="s">
        <v>28</v>
      </c>
      <c r="G2212" s="22" t="s">
        <v>293</v>
      </c>
      <c r="H2212" s="22" t="s">
        <v>719</v>
      </c>
      <c r="I2212" s="30">
        <v>666.25</v>
      </c>
      <c r="J2212" s="31">
        <v>1</v>
      </c>
      <c r="K2212" s="32">
        <v>-149.91</v>
      </c>
    </row>
    <row r="2213" spans="1:11" x14ac:dyDescent="0.25">
      <c r="A2213" s="29">
        <v>42072</v>
      </c>
      <c r="B2213" s="22">
        <v>2015</v>
      </c>
      <c r="C2213" s="22">
        <v>3</v>
      </c>
      <c r="D2213" s="22" t="s">
        <v>546</v>
      </c>
      <c r="E2213" s="22" t="s">
        <v>89</v>
      </c>
      <c r="F2213" s="22" t="s">
        <v>28</v>
      </c>
      <c r="G2213" s="22" t="s">
        <v>155</v>
      </c>
      <c r="H2213" s="22" t="s">
        <v>1524</v>
      </c>
      <c r="I2213" s="30">
        <v>52.51</v>
      </c>
      <c r="J2213" s="31">
        <v>6</v>
      </c>
      <c r="K2213" s="32">
        <v>19.690000000000001</v>
      </c>
    </row>
    <row r="2214" spans="1:11" x14ac:dyDescent="0.25">
      <c r="A2214" s="29">
        <v>42072</v>
      </c>
      <c r="B2214" s="22">
        <v>2015</v>
      </c>
      <c r="C2214" s="22">
        <v>3</v>
      </c>
      <c r="D2214" s="22" t="s">
        <v>1889</v>
      </c>
      <c r="E2214" s="22" t="s">
        <v>45</v>
      </c>
      <c r="F2214" s="22" t="s">
        <v>28</v>
      </c>
      <c r="G2214" s="22" t="s">
        <v>38</v>
      </c>
      <c r="H2214" s="22" t="s">
        <v>1977</v>
      </c>
      <c r="I2214" s="30">
        <v>31.44</v>
      </c>
      <c r="J2214" s="31">
        <v>3</v>
      </c>
      <c r="K2214" s="32">
        <v>8.49</v>
      </c>
    </row>
    <row r="2215" spans="1:11" x14ac:dyDescent="0.25">
      <c r="A2215" s="29">
        <v>42072</v>
      </c>
      <c r="B2215" s="22">
        <v>2015</v>
      </c>
      <c r="C2215" s="22">
        <v>3</v>
      </c>
      <c r="D2215" s="22" t="s">
        <v>1889</v>
      </c>
      <c r="E2215" s="22" t="s">
        <v>45</v>
      </c>
      <c r="F2215" s="22" t="s">
        <v>13</v>
      </c>
      <c r="G2215" s="22" t="s">
        <v>14</v>
      </c>
      <c r="H2215" s="22" t="s">
        <v>296</v>
      </c>
      <c r="I2215" s="30">
        <v>17.899999999999999</v>
      </c>
      <c r="J2215" s="31">
        <v>2</v>
      </c>
      <c r="K2215" s="32">
        <v>3.4</v>
      </c>
    </row>
    <row r="2216" spans="1:11" x14ac:dyDescent="0.25">
      <c r="A2216" s="29">
        <v>42072</v>
      </c>
      <c r="B2216" s="22">
        <v>2015</v>
      </c>
      <c r="C2216" s="22">
        <v>3</v>
      </c>
      <c r="D2216" s="22" t="s">
        <v>1889</v>
      </c>
      <c r="E2216" s="22" t="s">
        <v>45</v>
      </c>
      <c r="F2216" s="22" t="s">
        <v>13</v>
      </c>
      <c r="G2216" s="22" t="s">
        <v>14</v>
      </c>
      <c r="H2216" s="22" t="s">
        <v>1978</v>
      </c>
      <c r="I2216" s="30">
        <v>129.44999999999999</v>
      </c>
      <c r="J2216" s="31">
        <v>5</v>
      </c>
      <c r="K2216" s="32">
        <v>46.6</v>
      </c>
    </row>
    <row r="2217" spans="1:11" x14ac:dyDescent="0.25">
      <c r="A2217" s="29">
        <v>42072</v>
      </c>
      <c r="B2217" s="22">
        <v>2015</v>
      </c>
      <c r="C2217" s="22">
        <v>3</v>
      </c>
      <c r="D2217" s="22" t="s">
        <v>1349</v>
      </c>
      <c r="E2217" s="22" t="s">
        <v>421</v>
      </c>
      <c r="F2217" s="22" t="s">
        <v>28</v>
      </c>
      <c r="G2217" s="22" t="s">
        <v>58</v>
      </c>
      <c r="H2217" s="22" t="s">
        <v>200</v>
      </c>
      <c r="I2217" s="30">
        <v>137.62</v>
      </c>
      <c r="J2217" s="31">
        <v>2</v>
      </c>
      <c r="K2217" s="32">
        <v>60.55</v>
      </c>
    </row>
    <row r="2218" spans="1:11" x14ac:dyDescent="0.25">
      <c r="A2218" s="29">
        <v>42072</v>
      </c>
      <c r="B2218" s="22">
        <v>2015</v>
      </c>
      <c r="C2218" s="22">
        <v>3</v>
      </c>
      <c r="D2218" s="22" t="s">
        <v>1349</v>
      </c>
      <c r="E2218" s="22" t="s">
        <v>421</v>
      </c>
      <c r="F2218" s="22" t="s">
        <v>13</v>
      </c>
      <c r="G2218" s="22" t="s">
        <v>23</v>
      </c>
      <c r="H2218" s="22" t="s">
        <v>1629</v>
      </c>
      <c r="I2218" s="30">
        <v>100.49</v>
      </c>
      <c r="J2218" s="31">
        <v>1</v>
      </c>
      <c r="K2218" s="32">
        <v>25.12</v>
      </c>
    </row>
    <row r="2219" spans="1:11" x14ac:dyDescent="0.25">
      <c r="A2219" s="29">
        <v>42072</v>
      </c>
      <c r="B2219" s="22">
        <v>2015</v>
      </c>
      <c r="C2219" s="22">
        <v>3</v>
      </c>
      <c r="D2219" s="22" t="s">
        <v>1349</v>
      </c>
      <c r="E2219" s="22" t="s">
        <v>22</v>
      </c>
      <c r="F2219" s="22" t="s">
        <v>28</v>
      </c>
      <c r="G2219" s="22" t="s">
        <v>38</v>
      </c>
      <c r="H2219" s="22" t="s">
        <v>1979</v>
      </c>
      <c r="I2219" s="30">
        <v>120.33</v>
      </c>
      <c r="J2219" s="31">
        <v>1</v>
      </c>
      <c r="K2219" s="32">
        <v>31.29</v>
      </c>
    </row>
    <row r="2220" spans="1:11" x14ac:dyDescent="0.25">
      <c r="A2220" s="29">
        <v>42072</v>
      </c>
      <c r="B2220" s="22">
        <v>2015</v>
      </c>
      <c r="C2220" s="22">
        <v>3</v>
      </c>
      <c r="D2220" s="22" t="s">
        <v>88</v>
      </c>
      <c r="E2220" s="22" t="s">
        <v>45</v>
      </c>
      <c r="F2220" s="22" t="s">
        <v>18</v>
      </c>
      <c r="G2220" s="22" t="s">
        <v>19</v>
      </c>
      <c r="H2220" s="22" t="s">
        <v>1083</v>
      </c>
      <c r="I2220" s="30">
        <v>129.57</v>
      </c>
      <c r="J2220" s="31">
        <v>2</v>
      </c>
      <c r="K2220" s="32">
        <v>-12.96</v>
      </c>
    </row>
    <row r="2221" spans="1:11" x14ac:dyDescent="0.25">
      <c r="A2221" s="29">
        <v>42072</v>
      </c>
      <c r="B2221" s="22">
        <v>2015</v>
      </c>
      <c r="C2221" s="22">
        <v>3</v>
      </c>
      <c r="D2221" s="22" t="s">
        <v>88</v>
      </c>
      <c r="E2221" s="22" t="s">
        <v>45</v>
      </c>
      <c r="F2221" s="22" t="s">
        <v>28</v>
      </c>
      <c r="G2221" s="22" t="s">
        <v>48</v>
      </c>
      <c r="H2221" s="22" t="s">
        <v>1433</v>
      </c>
      <c r="I2221" s="30">
        <v>6.37</v>
      </c>
      <c r="J2221" s="31">
        <v>2</v>
      </c>
      <c r="K2221" s="32">
        <v>2.15</v>
      </c>
    </row>
    <row r="2222" spans="1:11" x14ac:dyDescent="0.25">
      <c r="A2222" s="29">
        <v>42072</v>
      </c>
      <c r="B2222" s="22">
        <v>2015</v>
      </c>
      <c r="C2222" s="22">
        <v>3</v>
      </c>
      <c r="D2222" s="22" t="s">
        <v>640</v>
      </c>
      <c r="E2222" s="22" t="s">
        <v>183</v>
      </c>
      <c r="F2222" s="22" t="s">
        <v>18</v>
      </c>
      <c r="G2222" s="22" t="s">
        <v>36</v>
      </c>
      <c r="H2222" s="22" t="s">
        <v>1980</v>
      </c>
      <c r="I2222" s="30">
        <v>238.15</v>
      </c>
      <c r="J2222" s="31">
        <v>3</v>
      </c>
      <c r="K2222" s="32">
        <v>89.31</v>
      </c>
    </row>
    <row r="2223" spans="1:11" x14ac:dyDescent="0.25">
      <c r="A2223" s="29">
        <v>42072</v>
      </c>
      <c r="B2223" s="22">
        <v>2015</v>
      </c>
      <c r="C2223" s="22">
        <v>3</v>
      </c>
      <c r="D2223" s="22" t="s">
        <v>808</v>
      </c>
      <c r="E2223" s="22" t="s">
        <v>71</v>
      </c>
      <c r="F2223" s="22" t="s">
        <v>28</v>
      </c>
      <c r="G2223" s="22" t="s">
        <v>46</v>
      </c>
      <c r="H2223" s="22" t="s">
        <v>537</v>
      </c>
      <c r="I2223" s="30">
        <v>7.5</v>
      </c>
      <c r="J2223" s="31">
        <v>2</v>
      </c>
      <c r="K2223" s="32">
        <v>3.6</v>
      </c>
    </row>
    <row r="2224" spans="1:11" x14ac:dyDescent="0.25">
      <c r="A2224" s="29">
        <v>42073</v>
      </c>
      <c r="B2224" s="22">
        <v>2015</v>
      </c>
      <c r="C2224" s="22">
        <v>3</v>
      </c>
      <c r="D2224" s="22" t="s">
        <v>287</v>
      </c>
      <c r="E2224" s="22" t="s">
        <v>131</v>
      </c>
      <c r="F2224" s="22" t="s">
        <v>28</v>
      </c>
      <c r="G2224" s="22" t="s">
        <v>48</v>
      </c>
      <c r="H2224" s="22" t="s">
        <v>303</v>
      </c>
      <c r="I2224" s="30">
        <v>32.07</v>
      </c>
      <c r="J2224" s="31">
        <v>5</v>
      </c>
      <c r="K2224" s="32">
        <v>-22.45</v>
      </c>
    </row>
    <row r="2225" spans="1:11" x14ac:dyDescent="0.25">
      <c r="A2225" s="29">
        <v>42073</v>
      </c>
      <c r="B2225" s="22">
        <v>2015</v>
      </c>
      <c r="C2225" s="22">
        <v>3</v>
      </c>
      <c r="D2225" s="22" t="s">
        <v>287</v>
      </c>
      <c r="E2225" s="22" t="s">
        <v>131</v>
      </c>
      <c r="F2225" s="22" t="s">
        <v>13</v>
      </c>
      <c r="G2225" s="22" t="s">
        <v>14</v>
      </c>
      <c r="H2225" s="22" t="s">
        <v>1127</v>
      </c>
      <c r="I2225" s="30">
        <v>24</v>
      </c>
      <c r="J2225" s="31">
        <v>2</v>
      </c>
      <c r="K2225" s="32">
        <v>-2.7</v>
      </c>
    </row>
    <row r="2226" spans="1:11" x14ac:dyDescent="0.25">
      <c r="A2226" s="29">
        <v>42073</v>
      </c>
      <c r="B2226" s="22">
        <v>2015</v>
      </c>
      <c r="C2226" s="22">
        <v>3</v>
      </c>
      <c r="D2226" s="22" t="s">
        <v>287</v>
      </c>
      <c r="E2226" s="22" t="s">
        <v>131</v>
      </c>
      <c r="F2226" s="22" t="s">
        <v>18</v>
      </c>
      <c r="G2226" s="22" t="s">
        <v>165</v>
      </c>
      <c r="H2226" s="22" t="s">
        <v>226</v>
      </c>
      <c r="I2226" s="30">
        <v>35.49</v>
      </c>
      <c r="J2226" s="31">
        <v>1</v>
      </c>
      <c r="K2226" s="32">
        <v>-15.62</v>
      </c>
    </row>
    <row r="2227" spans="1:11" x14ac:dyDescent="0.25">
      <c r="A2227" s="29">
        <v>42073</v>
      </c>
      <c r="B2227" s="22">
        <v>2015</v>
      </c>
      <c r="C2227" s="22">
        <v>3</v>
      </c>
      <c r="D2227" s="22" t="s">
        <v>287</v>
      </c>
      <c r="E2227" s="22" t="s">
        <v>131</v>
      </c>
      <c r="F2227" s="22" t="s">
        <v>13</v>
      </c>
      <c r="G2227" s="22" t="s">
        <v>14</v>
      </c>
      <c r="H2227" s="22" t="s">
        <v>1981</v>
      </c>
      <c r="I2227" s="30">
        <v>47.98</v>
      </c>
      <c r="J2227" s="31">
        <v>2</v>
      </c>
      <c r="K2227" s="32">
        <v>0.6</v>
      </c>
    </row>
    <row r="2228" spans="1:11" x14ac:dyDescent="0.25">
      <c r="A2228" s="29">
        <v>42073</v>
      </c>
      <c r="B2228" s="22">
        <v>2015</v>
      </c>
      <c r="C2228" s="22">
        <v>3</v>
      </c>
      <c r="D2228" s="22" t="s">
        <v>585</v>
      </c>
      <c r="E2228" s="22" t="s">
        <v>89</v>
      </c>
      <c r="F2228" s="22" t="s">
        <v>28</v>
      </c>
      <c r="G2228" s="22" t="s">
        <v>38</v>
      </c>
      <c r="H2228" s="22" t="s">
        <v>395</v>
      </c>
      <c r="I2228" s="30">
        <v>15.01</v>
      </c>
      <c r="J2228" s="31">
        <v>2</v>
      </c>
      <c r="K2228" s="32">
        <v>1.5</v>
      </c>
    </row>
    <row r="2229" spans="1:11" x14ac:dyDescent="0.25">
      <c r="A2229" s="29">
        <v>42073</v>
      </c>
      <c r="B2229" s="22">
        <v>2015</v>
      </c>
      <c r="C2229" s="22">
        <v>3</v>
      </c>
      <c r="D2229" s="22" t="s">
        <v>389</v>
      </c>
      <c r="E2229" s="22" t="s">
        <v>45</v>
      </c>
      <c r="F2229" s="22" t="s">
        <v>18</v>
      </c>
      <c r="G2229" s="22" t="s">
        <v>165</v>
      </c>
      <c r="H2229" s="22" t="s">
        <v>226</v>
      </c>
      <c r="I2229" s="30">
        <v>120.67</v>
      </c>
      <c r="J2229" s="31">
        <v>2</v>
      </c>
      <c r="K2229" s="32">
        <v>18.45</v>
      </c>
    </row>
    <row r="2230" spans="1:11" x14ac:dyDescent="0.25">
      <c r="A2230" s="29">
        <v>42074</v>
      </c>
      <c r="B2230" s="22">
        <v>2015</v>
      </c>
      <c r="C2230" s="22">
        <v>3</v>
      </c>
      <c r="D2230" s="22" t="s">
        <v>1982</v>
      </c>
      <c r="E2230" s="22" t="s">
        <v>45</v>
      </c>
      <c r="F2230" s="22" t="s">
        <v>13</v>
      </c>
      <c r="G2230" s="22" t="s">
        <v>23</v>
      </c>
      <c r="H2230" s="22" t="s">
        <v>1983</v>
      </c>
      <c r="I2230" s="30">
        <v>1212.8499999999999</v>
      </c>
      <c r="J2230" s="31">
        <v>7</v>
      </c>
      <c r="K2230" s="32">
        <v>106.12</v>
      </c>
    </row>
    <row r="2231" spans="1:11" x14ac:dyDescent="0.25">
      <c r="A2231" s="29">
        <v>42074</v>
      </c>
      <c r="B2231" s="22">
        <v>2015</v>
      </c>
      <c r="C2231" s="22">
        <v>3</v>
      </c>
      <c r="D2231" s="22" t="s">
        <v>1982</v>
      </c>
      <c r="E2231" s="22" t="s">
        <v>45</v>
      </c>
      <c r="F2231" s="22" t="s">
        <v>13</v>
      </c>
      <c r="G2231" s="22" t="s">
        <v>14</v>
      </c>
      <c r="H2231" s="22" t="s">
        <v>1367</v>
      </c>
      <c r="I2231" s="30">
        <v>89.97</v>
      </c>
      <c r="J2231" s="31">
        <v>3</v>
      </c>
      <c r="K2231" s="32">
        <v>37.79</v>
      </c>
    </row>
    <row r="2232" spans="1:11" x14ac:dyDescent="0.25">
      <c r="A2232" s="29">
        <v>42074</v>
      </c>
      <c r="B2232" s="22">
        <v>2015</v>
      </c>
      <c r="C2232" s="22">
        <v>3</v>
      </c>
      <c r="D2232" s="22" t="s">
        <v>1982</v>
      </c>
      <c r="E2232" s="22" t="s">
        <v>45</v>
      </c>
      <c r="F2232" s="22" t="s">
        <v>18</v>
      </c>
      <c r="G2232" s="22" t="s">
        <v>36</v>
      </c>
      <c r="H2232" s="22" t="s">
        <v>1964</v>
      </c>
      <c r="I2232" s="30">
        <v>42.6</v>
      </c>
      <c r="J2232" s="31">
        <v>3</v>
      </c>
      <c r="K2232" s="32">
        <v>16.61</v>
      </c>
    </row>
    <row r="2233" spans="1:11" x14ac:dyDescent="0.25">
      <c r="A2233" s="29">
        <v>42074</v>
      </c>
      <c r="B2233" s="22">
        <v>2015</v>
      </c>
      <c r="C2233" s="22">
        <v>3</v>
      </c>
      <c r="D2233" s="22" t="s">
        <v>153</v>
      </c>
      <c r="E2233" s="22" t="s">
        <v>32</v>
      </c>
      <c r="F2233" s="22" t="s">
        <v>28</v>
      </c>
      <c r="G2233" s="22" t="s">
        <v>155</v>
      </c>
      <c r="H2233" s="22" t="s">
        <v>1984</v>
      </c>
      <c r="I2233" s="30">
        <v>6.61</v>
      </c>
      <c r="J2233" s="31">
        <v>2</v>
      </c>
      <c r="K2233" s="32">
        <v>2.15</v>
      </c>
    </row>
    <row r="2234" spans="1:11" x14ac:dyDescent="0.25">
      <c r="A2234" s="29">
        <v>42074</v>
      </c>
      <c r="B2234" s="22">
        <v>2015</v>
      </c>
      <c r="C2234" s="22">
        <v>3</v>
      </c>
      <c r="D2234" s="22" t="s">
        <v>1538</v>
      </c>
      <c r="E2234" s="22" t="s">
        <v>22</v>
      </c>
      <c r="F2234" s="22" t="s">
        <v>18</v>
      </c>
      <c r="G2234" s="22" t="s">
        <v>19</v>
      </c>
      <c r="H2234" s="22" t="s">
        <v>1412</v>
      </c>
      <c r="I2234" s="30">
        <v>1448.82</v>
      </c>
      <c r="J2234" s="31">
        <v>10</v>
      </c>
      <c r="K2234" s="32">
        <v>209.27</v>
      </c>
    </row>
    <row r="2235" spans="1:11" x14ac:dyDescent="0.25">
      <c r="A2235" s="29">
        <v>42075</v>
      </c>
      <c r="B2235" s="22">
        <v>2015</v>
      </c>
      <c r="C2235" s="22">
        <v>3</v>
      </c>
      <c r="D2235" s="22" t="s">
        <v>439</v>
      </c>
      <c r="E2235" s="22" t="s">
        <v>89</v>
      </c>
      <c r="F2235" s="22" t="s">
        <v>13</v>
      </c>
      <c r="G2235" s="22" t="s">
        <v>283</v>
      </c>
      <c r="H2235" s="22" t="s">
        <v>1985</v>
      </c>
      <c r="I2235" s="30">
        <v>482.34</v>
      </c>
      <c r="J2235" s="31">
        <v>4</v>
      </c>
      <c r="K2235" s="32">
        <v>-337.64</v>
      </c>
    </row>
    <row r="2236" spans="1:11" x14ac:dyDescent="0.25">
      <c r="A2236" s="29">
        <v>42075</v>
      </c>
      <c r="B2236" s="22">
        <v>2015</v>
      </c>
      <c r="C2236" s="22">
        <v>3</v>
      </c>
      <c r="D2236" s="22" t="s">
        <v>439</v>
      </c>
      <c r="E2236" s="22" t="s">
        <v>89</v>
      </c>
      <c r="F2236" s="22" t="s">
        <v>18</v>
      </c>
      <c r="G2236" s="22" t="s">
        <v>36</v>
      </c>
      <c r="H2236" s="22" t="s">
        <v>68</v>
      </c>
      <c r="I2236" s="30">
        <v>2.96</v>
      </c>
      <c r="J2236" s="31">
        <v>1</v>
      </c>
      <c r="K2236" s="32">
        <v>0.78</v>
      </c>
    </row>
    <row r="2237" spans="1:11" x14ac:dyDescent="0.25">
      <c r="A2237" s="29">
        <v>42075</v>
      </c>
      <c r="B2237" s="22">
        <v>2015</v>
      </c>
      <c r="C2237" s="22">
        <v>3</v>
      </c>
      <c r="D2237" s="22" t="s">
        <v>554</v>
      </c>
      <c r="E2237" s="22" t="s">
        <v>22</v>
      </c>
      <c r="F2237" s="22" t="s">
        <v>28</v>
      </c>
      <c r="G2237" s="22" t="s">
        <v>48</v>
      </c>
      <c r="H2237" s="22" t="s">
        <v>1007</v>
      </c>
      <c r="I2237" s="30">
        <v>10.75</v>
      </c>
      <c r="J2237" s="31">
        <v>4</v>
      </c>
      <c r="K2237" s="32">
        <v>3.36</v>
      </c>
    </row>
    <row r="2238" spans="1:11" x14ac:dyDescent="0.25">
      <c r="A2238" s="29">
        <v>42075</v>
      </c>
      <c r="B2238" s="22">
        <v>2015</v>
      </c>
      <c r="C2238" s="22">
        <v>3</v>
      </c>
      <c r="D2238" s="22" t="s">
        <v>1120</v>
      </c>
      <c r="E2238" s="22" t="s">
        <v>89</v>
      </c>
      <c r="F2238" s="22" t="s">
        <v>28</v>
      </c>
      <c r="G2238" s="22" t="s">
        <v>29</v>
      </c>
      <c r="H2238" s="22" t="s">
        <v>359</v>
      </c>
      <c r="I2238" s="30">
        <v>16.45</v>
      </c>
      <c r="J2238" s="31">
        <v>2</v>
      </c>
      <c r="K2238" s="32">
        <v>5.55</v>
      </c>
    </row>
    <row r="2239" spans="1:11" x14ac:dyDescent="0.25">
      <c r="A2239" s="29">
        <v>42075</v>
      </c>
      <c r="B2239" s="22">
        <v>2015</v>
      </c>
      <c r="C2239" s="22">
        <v>3</v>
      </c>
      <c r="D2239" s="22" t="s">
        <v>1120</v>
      </c>
      <c r="E2239" s="22" t="s">
        <v>89</v>
      </c>
      <c r="F2239" s="22" t="s">
        <v>13</v>
      </c>
      <c r="G2239" s="22" t="s">
        <v>14</v>
      </c>
      <c r="H2239" s="22" t="s">
        <v>1986</v>
      </c>
      <c r="I2239" s="30">
        <v>36.78</v>
      </c>
      <c r="J2239" s="31">
        <v>2</v>
      </c>
      <c r="K2239" s="32">
        <v>10.58</v>
      </c>
    </row>
    <row r="2240" spans="1:11" x14ac:dyDescent="0.25">
      <c r="A2240" s="29">
        <v>42075</v>
      </c>
      <c r="B2240" s="22">
        <v>2015</v>
      </c>
      <c r="C2240" s="22">
        <v>3</v>
      </c>
      <c r="D2240" s="22" t="s">
        <v>1738</v>
      </c>
      <c r="E2240" s="22" t="s">
        <v>22</v>
      </c>
      <c r="F2240" s="22" t="s">
        <v>28</v>
      </c>
      <c r="G2240" s="22" t="s">
        <v>48</v>
      </c>
      <c r="H2240" s="22" t="s">
        <v>1987</v>
      </c>
      <c r="I2240" s="30">
        <v>590.35</v>
      </c>
      <c r="J2240" s="31">
        <v>6</v>
      </c>
      <c r="K2240" s="32">
        <v>206.62</v>
      </c>
    </row>
    <row r="2241" spans="1:11" x14ac:dyDescent="0.25">
      <c r="A2241" s="29">
        <v>42075</v>
      </c>
      <c r="B2241" s="22">
        <v>2015</v>
      </c>
      <c r="C2241" s="22">
        <v>3</v>
      </c>
      <c r="D2241" s="22" t="s">
        <v>1663</v>
      </c>
      <c r="E2241" s="22" t="s">
        <v>45</v>
      </c>
      <c r="F2241" s="22" t="s">
        <v>18</v>
      </c>
      <c r="G2241" s="22" t="s">
        <v>165</v>
      </c>
      <c r="H2241" s="22" t="s">
        <v>1988</v>
      </c>
      <c r="I2241" s="30">
        <v>359.5</v>
      </c>
      <c r="J2241" s="31">
        <v>3</v>
      </c>
      <c r="K2241" s="32">
        <v>-29.61</v>
      </c>
    </row>
    <row r="2242" spans="1:11" x14ac:dyDescent="0.25">
      <c r="A2242" s="29">
        <v>42075</v>
      </c>
      <c r="B2242" s="22">
        <v>2015</v>
      </c>
      <c r="C2242" s="22">
        <v>3</v>
      </c>
      <c r="D2242" s="22" t="s">
        <v>1205</v>
      </c>
      <c r="E2242" s="22" t="s">
        <v>81</v>
      </c>
      <c r="F2242" s="22" t="s">
        <v>18</v>
      </c>
      <c r="G2242" s="22" t="s">
        <v>36</v>
      </c>
      <c r="H2242" s="22" t="s">
        <v>1054</v>
      </c>
      <c r="I2242" s="30">
        <v>77.95</v>
      </c>
      <c r="J2242" s="31">
        <v>3</v>
      </c>
      <c r="K2242" s="32">
        <v>12.67</v>
      </c>
    </row>
    <row r="2243" spans="1:11" x14ac:dyDescent="0.25">
      <c r="A2243" s="29">
        <v>42075</v>
      </c>
      <c r="B2243" s="22">
        <v>2015</v>
      </c>
      <c r="C2243" s="22">
        <v>3</v>
      </c>
      <c r="D2243" s="22" t="s">
        <v>1205</v>
      </c>
      <c r="E2243" s="22" t="s">
        <v>81</v>
      </c>
      <c r="F2243" s="22" t="s">
        <v>28</v>
      </c>
      <c r="G2243" s="22" t="s">
        <v>48</v>
      </c>
      <c r="H2243" s="22" t="s">
        <v>1231</v>
      </c>
      <c r="I2243" s="30">
        <v>95.97</v>
      </c>
      <c r="J2243" s="31">
        <v>5</v>
      </c>
      <c r="K2243" s="32">
        <v>-73.58</v>
      </c>
    </row>
    <row r="2244" spans="1:11" x14ac:dyDescent="0.25">
      <c r="A2244" s="29">
        <v>42075</v>
      </c>
      <c r="B2244" s="22">
        <v>2015</v>
      </c>
      <c r="C2244" s="22">
        <v>3</v>
      </c>
      <c r="D2244" s="22" t="s">
        <v>1205</v>
      </c>
      <c r="E2244" s="22" t="s">
        <v>81</v>
      </c>
      <c r="F2244" s="22" t="s">
        <v>13</v>
      </c>
      <c r="G2244" s="22" t="s">
        <v>23</v>
      </c>
      <c r="H2244" s="22" t="s">
        <v>1989</v>
      </c>
      <c r="I2244" s="30">
        <v>105.58</v>
      </c>
      <c r="J2244" s="31">
        <v>2</v>
      </c>
      <c r="K2244" s="32">
        <v>9.24</v>
      </c>
    </row>
    <row r="2245" spans="1:11" x14ac:dyDescent="0.25">
      <c r="A2245" s="29">
        <v>42075</v>
      </c>
      <c r="B2245" s="22">
        <v>2015</v>
      </c>
      <c r="C2245" s="22">
        <v>3</v>
      </c>
      <c r="D2245" s="22" t="s">
        <v>1205</v>
      </c>
      <c r="E2245" s="22" t="s">
        <v>81</v>
      </c>
      <c r="F2245" s="22" t="s">
        <v>28</v>
      </c>
      <c r="G2245" s="22" t="s">
        <v>64</v>
      </c>
      <c r="H2245" s="22" t="s">
        <v>1289</v>
      </c>
      <c r="I2245" s="30">
        <v>9.34</v>
      </c>
      <c r="J2245" s="31">
        <v>2</v>
      </c>
      <c r="K2245" s="32">
        <v>1.17</v>
      </c>
    </row>
    <row r="2246" spans="1:11" x14ac:dyDescent="0.25">
      <c r="A2246" s="29">
        <v>42075</v>
      </c>
      <c r="B2246" s="22">
        <v>2015</v>
      </c>
      <c r="C2246" s="22">
        <v>3</v>
      </c>
      <c r="D2246" s="22" t="s">
        <v>900</v>
      </c>
      <c r="E2246" s="22" t="s">
        <v>813</v>
      </c>
      <c r="F2246" s="22" t="s">
        <v>28</v>
      </c>
      <c r="G2246" s="22" t="s">
        <v>29</v>
      </c>
      <c r="H2246" s="22" t="s">
        <v>1990</v>
      </c>
      <c r="I2246" s="30">
        <v>184.66</v>
      </c>
      <c r="J2246" s="31">
        <v>7</v>
      </c>
      <c r="K2246" s="32">
        <v>84.94</v>
      </c>
    </row>
    <row r="2247" spans="1:11" x14ac:dyDescent="0.25">
      <c r="A2247" s="29">
        <v>42076</v>
      </c>
      <c r="B2247" s="22">
        <v>2015</v>
      </c>
      <c r="C2247" s="22">
        <v>3</v>
      </c>
      <c r="D2247" s="22" t="s">
        <v>1197</v>
      </c>
      <c r="E2247" s="22" t="s">
        <v>17</v>
      </c>
      <c r="F2247" s="22" t="s">
        <v>18</v>
      </c>
      <c r="G2247" s="22" t="s">
        <v>165</v>
      </c>
      <c r="H2247" s="22" t="s">
        <v>226</v>
      </c>
      <c r="I2247" s="30">
        <v>141.96</v>
      </c>
      <c r="J2247" s="31">
        <v>2</v>
      </c>
      <c r="K2247" s="32">
        <v>39.75</v>
      </c>
    </row>
    <row r="2248" spans="1:11" x14ac:dyDescent="0.25">
      <c r="A2248" s="29">
        <v>42076</v>
      </c>
      <c r="B2248" s="22">
        <v>2015</v>
      </c>
      <c r="C2248" s="22">
        <v>3</v>
      </c>
      <c r="D2248" s="22" t="s">
        <v>655</v>
      </c>
      <c r="E2248" s="22" t="s">
        <v>45</v>
      </c>
      <c r="F2248" s="22" t="s">
        <v>18</v>
      </c>
      <c r="G2248" s="22" t="s">
        <v>19</v>
      </c>
      <c r="H2248" s="22" t="s">
        <v>20</v>
      </c>
      <c r="I2248" s="30">
        <v>915.14</v>
      </c>
      <c r="J2248" s="31">
        <v>4</v>
      </c>
      <c r="K2248" s="32">
        <v>102.95</v>
      </c>
    </row>
    <row r="2249" spans="1:11" x14ac:dyDescent="0.25">
      <c r="A2249" s="29">
        <v>42076</v>
      </c>
      <c r="B2249" s="22">
        <v>2015</v>
      </c>
      <c r="C2249" s="22">
        <v>3</v>
      </c>
      <c r="D2249" s="22" t="s">
        <v>655</v>
      </c>
      <c r="E2249" s="22" t="s">
        <v>45</v>
      </c>
      <c r="F2249" s="22" t="s">
        <v>18</v>
      </c>
      <c r="G2249" s="22" t="s">
        <v>36</v>
      </c>
      <c r="H2249" s="22" t="s">
        <v>1173</v>
      </c>
      <c r="I2249" s="30">
        <v>327.76</v>
      </c>
      <c r="J2249" s="31">
        <v>8</v>
      </c>
      <c r="K2249" s="32">
        <v>91.77</v>
      </c>
    </row>
    <row r="2250" spans="1:11" x14ac:dyDescent="0.25">
      <c r="A2250" s="29">
        <v>42077</v>
      </c>
      <c r="B2250" s="22">
        <v>2015</v>
      </c>
      <c r="C2250" s="22">
        <v>3</v>
      </c>
      <c r="D2250" s="22" t="s">
        <v>911</v>
      </c>
      <c r="E2250" s="22" t="s">
        <v>813</v>
      </c>
      <c r="F2250" s="22" t="s">
        <v>28</v>
      </c>
      <c r="G2250" s="22" t="s">
        <v>46</v>
      </c>
      <c r="H2250" s="22" t="s">
        <v>520</v>
      </c>
      <c r="I2250" s="30">
        <v>16.52</v>
      </c>
      <c r="J2250" s="31">
        <v>4</v>
      </c>
      <c r="K2250" s="32">
        <v>7.6</v>
      </c>
    </row>
    <row r="2251" spans="1:11" x14ac:dyDescent="0.25">
      <c r="A2251" s="29">
        <v>42077</v>
      </c>
      <c r="B2251" s="22">
        <v>2015</v>
      </c>
      <c r="C2251" s="22">
        <v>3</v>
      </c>
      <c r="D2251" s="22" t="s">
        <v>911</v>
      </c>
      <c r="E2251" s="22" t="s">
        <v>813</v>
      </c>
      <c r="F2251" s="22" t="s">
        <v>28</v>
      </c>
      <c r="G2251" s="22" t="s">
        <v>48</v>
      </c>
      <c r="H2251" s="22" t="s">
        <v>206</v>
      </c>
      <c r="I2251" s="30">
        <v>671.94</v>
      </c>
      <c r="J2251" s="31">
        <v>3</v>
      </c>
      <c r="K2251" s="32">
        <v>315.81</v>
      </c>
    </row>
    <row r="2252" spans="1:11" x14ac:dyDescent="0.25">
      <c r="A2252" s="29">
        <v>42077</v>
      </c>
      <c r="B2252" s="22">
        <v>2015</v>
      </c>
      <c r="C2252" s="22">
        <v>3</v>
      </c>
      <c r="D2252" s="22" t="s">
        <v>696</v>
      </c>
      <c r="E2252" s="22" t="s">
        <v>45</v>
      </c>
      <c r="F2252" s="22" t="s">
        <v>28</v>
      </c>
      <c r="G2252" s="22" t="s">
        <v>29</v>
      </c>
      <c r="H2252" s="22" t="s">
        <v>1445</v>
      </c>
      <c r="I2252" s="30">
        <v>19.440000000000001</v>
      </c>
      <c r="J2252" s="31">
        <v>3</v>
      </c>
      <c r="K2252" s="32">
        <v>9.33</v>
      </c>
    </row>
    <row r="2253" spans="1:11" x14ac:dyDescent="0.25">
      <c r="A2253" s="29">
        <v>42078</v>
      </c>
      <c r="B2253" s="22">
        <v>2015</v>
      </c>
      <c r="C2253" s="22">
        <v>3</v>
      </c>
      <c r="D2253" s="22" t="s">
        <v>1916</v>
      </c>
      <c r="E2253" s="22" t="s">
        <v>260</v>
      </c>
      <c r="F2253" s="22" t="s">
        <v>13</v>
      </c>
      <c r="G2253" s="22" t="s">
        <v>23</v>
      </c>
      <c r="H2253" s="22" t="s">
        <v>1991</v>
      </c>
      <c r="I2253" s="30">
        <v>16.78</v>
      </c>
      <c r="J2253" s="31">
        <v>3</v>
      </c>
      <c r="K2253" s="32">
        <v>1.68</v>
      </c>
    </row>
    <row r="2254" spans="1:11" x14ac:dyDescent="0.25">
      <c r="A2254" s="29">
        <v>42079</v>
      </c>
      <c r="B2254" s="22">
        <v>2015</v>
      </c>
      <c r="C2254" s="22">
        <v>3</v>
      </c>
      <c r="D2254" s="22" t="s">
        <v>1992</v>
      </c>
      <c r="E2254" s="22" t="s">
        <v>174</v>
      </c>
      <c r="F2254" s="22" t="s">
        <v>28</v>
      </c>
      <c r="G2254" s="22" t="s">
        <v>64</v>
      </c>
      <c r="H2254" s="22" t="s">
        <v>881</v>
      </c>
      <c r="I2254" s="30">
        <v>2.74</v>
      </c>
      <c r="J2254" s="31">
        <v>1</v>
      </c>
      <c r="K2254" s="32">
        <v>0.74</v>
      </c>
    </row>
    <row r="2255" spans="1:11" x14ac:dyDescent="0.25">
      <c r="A2255" s="29">
        <v>42079</v>
      </c>
      <c r="B2255" s="22">
        <v>2015</v>
      </c>
      <c r="C2255" s="22">
        <v>3</v>
      </c>
      <c r="D2255" s="22" t="s">
        <v>1992</v>
      </c>
      <c r="E2255" s="22" t="s">
        <v>174</v>
      </c>
      <c r="F2255" s="22" t="s">
        <v>28</v>
      </c>
      <c r="G2255" s="22" t="s">
        <v>64</v>
      </c>
      <c r="H2255" s="22" t="s">
        <v>1993</v>
      </c>
      <c r="I2255" s="30">
        <v>8.34</v>
      </c>
      <c r="J2255" s="31">
        <v>3</v>
      </c>
      <c r="K2255" s="32">
        <v>2.17</v>
      </c>
    </row>
    <row r="2256" spans="1:11" x14ac:dyDescent="0.25">
      <c r="A2256" s="29">
        <v>42079</v>
      </c>
      <c r="B2256" s="22">
        <v>2015</v>
      </c>
      <c r="C2256" s="22">
        <v>3</v>
      </c>
      <c r="D2256" s="22" t="s">
        <v>1992</v>
      </c>
      <c r="E2256" s="22" t="s">
        <v>174</v>
      </c>
      <c r="F2256" s="22" t="s">
        <v>28</v>
      </c>
      <c r="G2256" s="22" t="s">
        <v>38</v>
      </c>
      <c r="H2256" s="22" t="s">
        <v>1994</v>
      </c>
      <c r="I2256" s="30">
        <v>46.74</v>
      </c>
      <c r="J2256" s="31">
        <v>3</v>
      </c>
      <c r="K2256" s="32">
        <v>11.69</v>
      </c>
    </row>
    <row r="2257" spans="1:11" x14ac:dyDescent="0.25">
      <c r="A2257" s="29">
        <v>42079</v>
      </c>
      <c r="B2257" s="22">
        <v>2015</v>
      </c>
      <c r="C2257" s="22">
        <v>3</v>
      </c>
      <c r="D2257" s="22" t="s">
        <v>1992</v>
      </c>
      <c r="E2257" s="22" t="s">
        <v>174</v>
      </c>
      <c r="F2257" s="22" t="s">
        <v>28</v>
      </c>
      <c r="G2257" s="22" t="s">
        <v>48</v>
      </c>
      <c r="H2257" s="22" t="s">
        <v>1633</v>
      </c>
      <c r="I2257" s="30">
        <v>6354.95</v>
      </c>
      <c r="J2257" s="31">
        <v>5</v>
      </c>
      <c r="K2257" s="32">
        <v>3177.48</v>
      </c>
    </row>
    <row r="2258" spans="1:11" x14ac:dyDescent="0.25">
      <c r="A2258" s="29">
        <v>42079</v>
      </c>
      <c r="B2258" s="22">
        <v>2015</v>
      </c>
      <c r="C2258" s="22">
        <v>3</v>
      </c>
      <c r="D2258" s="22" t="s">
        <v>1995</v>
      </c>
      <c r="E2258" s="22" t="s">
        <v>17</v>
      </c>
      <c r="F2258" s="22" t="s">
        <v>18</v>
      </c>
      <c r="G2258" s="22" t="s">
        <v>42</v>
      </c>
      <c r="H2258" s="22" t="s">
        <v>383</v>
      </c>
      <c r="I2258" s="30">
        <v>171.96</v>
      </c>
      <c r="J2258" s="31">
        <v>2</v>
      </c>
      <c r="K2258" s="32">
        <v>44.71</v>
      </c>
    </row>
    <row r="2259" spans="1:11" x14ac:dyDescent="0.25">
      <c r="A2259" s="29">
        <v>42079</v>
      </c>
      <c r="B2259" s="22">
        <v>2015</v>
      </c>
      <c r="C2259" s="22">
        <v>3</v>
      </c>
      <c r="D2259" s="22" t="s">
        <v>1365</v>
      </c>
      <c r="E2259" s="22" t="s">
        <v>45</v>
      </c>
      <c r="F2259" s="22" t="s">
        <v>18</v>
      </c>
      <c r="G2259" s="22" t="s">
        <v>36</v>
      </c>
      <c r="H2259" s="22" t="s">
        <v>1996</v>
      </c>
      <c r="I2259" s="30">
        <v>43.13</v>
      </c>
      <c r="J2259" s="31">
        <v>1</v>
      </c>
      <c r="K2259" s="32">
        <v>18.11</v>
      </c>
    </row>
    <row r="2260" spans="1:11" x14ac:dyDescent="0.25">
      <c r="A2260" s="29">
        <v>42079</v>
      </c>
      <c r="B2260" s="22">
        <v>2015</v>
      </c>
      <c r="C2260" s="22">
        <v>3</v>
      </c>
      <c r="D2260" s="22" t="s">
        <v>1006</v>
      </c>
      <c r="E2260" s="22" t="s">
        <v>22</v>
      </c>
      <c r="F2260" s="22" t="s">
        <v>13</v>
      </c>
      <c r="G2260" s="22" t="s">
        <v>23</v>
      </c>
      <c r="H2260" s="22" t="s">
        <v>1904</v>
      </c>
      <c r="I2260" s="30">
        <v>85.9</v>
      </c>
      <c r="J2260" s="31">
        <v>2</v>
      </c>
      <c r="K2260" s="32">
        <v>2.58</v>
      </c>
    </row>
    <row r="2261" spans="1:11" x14ac:dyDescent="0.25">
      <c r="A2261" s="29">
        <v>42079</v>
      </c>
      <c r="B2261" s="22">
        <v>2015</v>
      </c>
      <c r="C2261" s="22">
        <v>3</v>
      </c>
      <c r="D2261" s="22" t="s">
        <v>523</v>
      </c>
      <c r="E2261" s="22" t="s">
        <v>831</v>
      </c>
      <c r="F2261" s="22" t="s">
        <v>28</v>
      </c>
      <c r="G2261" s="22" t="s">
        <v>46</v>
      </c>
      <c r="H2261" s="22" t="s">
        <v>1474</v>
      </c>
      <c r="I2261" s="30">
        <v>491.55</v>
      </c>
      <c r="J2261" s="31">
        <v>5</v>
      </c>
      <c r="K2261" s="32">
        <v>240.86</v>
      </c>
    </row>
    <row r="2262" spans="1:11" x14ac:dyDescent="0.25">
      <c r="A2262" s="29">
        <v>42079</v>
      </c>
      <c r="B2262" s="22">
        <v>2015</v>
      </c>
      <c r="C2262" s="22">
        <v>3</v>
      </c>
      <c r="D2262" s="22" t="s">
        <v>523</v>
      </c>
      <c r="E2262" s="22" t="s">
        <v>831</v>
      </c>
      <c r="F2262" s="22" t="s">
        <v>28</v>
      </c>
      <c r="G2262" s="22" t="s">
        <v>155</v>
      </c>
      <c r="H2262" s="22" t="s">
        <v>1353</v>
      </c>
      <c r="I2262" s="30">
        <v>7.38</v>
      </c>
      <c r="J2262" s="31">
        <v>2</v>
      </c>
      <c r="K2262" s="32">
        <v>3.39</v>
      </c>
    </row>
    <row r="2263" spans="1:11" x14ac:dyDescent="0.25">
      <c r="A2263" s="29">
        <v>42079</v>
      </c>
      <c r="B2263" s="22">
        <v>2015</v>
      </c>
      <c r="C2263" s="22">
        <v>3</v>
      </c>
      <c r="D2263" s="22" t="s">
        <v>1383</v>
      </c>
      <c r="E2263" s="22" t="s">
        <v>22</v>
      </c>
      <c r="F2263" s="22" t="s">
        <v>28</v>
      </c>
      <c r="G2263" s="22" t="s">
        <v>64</v>
      </c>
      <c r="H2263" s="22" t="s">
        <v>1997</v>
      </c>
      <c r="I2263" s="30">
        <v>17.52</v>
      </c>
      <c r="J2263" s="31">
        <v>3</v>
      </c>
      <c r="K2263" s="32">
        <v>6.31</v>
      </c>
    </row>
    <row r="2264" spans="1:11" x14ac:dyDescent="0.25">
      <c r="A2264" s="29">
        <v>42080</v>
      </c>
      <c r="B2264" s="22">
        <v>2015</v>
      </c>
      <c r="C2264" s="22">
        <v>3</v>
      </c>
      <c r="D2264" s="22" t="s">
        <v>1705</v>
      </c>
      <c r="E2264" s="22" t="s">
        <v>22</v>
      </c>
      <c r="F2264" s="22" t="s">
        <v>13</v>
      </c>
      <c r="G2264" s="22" t="s">
        <v>14</v>
      </c>
      <c r="H2264" s="22" t="s">
        <v>1998</v>
      </c>
      <c r="I2264" s="30">
        <v>15.02</v>
      </c>
      <c r="J2264" s="31">
        <v>1</v>
      </c>
      <c r="K2264" s="32">
        <v>2.7</v>
      </c>
    </row>
    <row r="2265" spans="1:11" x14ac:dyDescent="0.25">
      <c r="A2265" s="29">
        <v>42080</v>
      </c>
      <c r="B2265" s="22">
        <v>2015</v>
      </c>
      <c r="C2265" s="22">
        <v>3</v>
      </c>
      <c r="D2265" s="22" t="s">
        <v>1705</v>
      </c>
      <c r="E2265" s="22" t="s">
        <v>22</v>
      </c>
      <c r="F2265" s="22" t="s">
        <v>28</v>
      </c>
      <c r="G2265" s="22" t="s">
        <v>38</v>
      </c>
      <c r="H2265" s="22" t="s">
        <v>1999</v>
      </c>
      <c r="I2265" s="30">
        <v>33.82</v>
      </c>
      <c r="J2265" s="31">
        <v>2</v>
      </c>
      <c r="K2265" s="32">
        <v>9.1300000000000008</v>
      </c>
    </row>
    <row r="2266" spans="1:11" x14ac:dyDescent="0.25">
      <c r="A2266" s="29">
        <v>42082</v>
      </c>
      <c r="B2266" s="22">
        <v>2015</v>
      </c>
      <c r="C2266" s="22">
        <v>3</v>
      </c>
      <c r="D2266" s="22" t="s">
        <v>2000</v>
      </c>
      <c r="E2266" s="22" t="s">
        <v>17</v>
      </c>
      <c r="F2266" s="22" t="s">
        <v>13</v>
      </c>
      <c r="G2266" s="22" t="s">
        <v>23</v>
      </c>
      <c r="H2266" s="22" t="s">
        <v>883</v>
      </c>
      <c r="I2266" s="30">
        <v>453.58</v>
      </c>
      <c r="J2266" s="31">
        <v>3</v>
      </c>
      <c r="K2266" s="32">
        <v>39.69</v>
      </c>
    </row>
    <row r="2267" spans="1:11" x14ac:dyDescent="0.25">
      <c r="A2267" s="29">
        <v>42082</v>
      </c>
      <c r="B2267" s="22">
        <v>2015</v>
      </c>
      <c r="C2267" s="22">
        <v>3</v>
      </c>
      <c r="D2267" s="22" t="s">
        <v>1538</v>
      </c>
      <c r="E2267" s="22" t="s">
        <v>17</v>
      </c>
      <c r="F2267" s="22" t="s">
        <v>28</v>
      </c>
      <c r="G2267" s="22" t="s">
        <v>38</v>
      </c>
      <c r="H2267" s="22" t="s">
        <v>2001</v>
      </c>
      <c r="I2267" s="30">
        <v>1247.6400000000001</v>
      </c>
      <c r="J2267" s="31">
        <v>3</v>
      </c>
      <c r="K2267" s="32">
        <v>349.34</v>
      </c>
    </row>
    <row r="2268" spans="1:11" x14ac:dyDescent="0.25">
      <c r="A2268" s="29">
        <v>42082</v>
      </c>
      <c r="B2268" s="22">
        <v>2015</v>
      </c>
      <c r="C2268" s="22">
        <v>3</v>
      </c>
      <c r="D2268" s="22" t="s">
        <v>1538</v>
      </c>
      <c r="E2268" s="22" t="s">
        <v>17</v>
      </c>
      <c r="F2268" s="22" t="s">
        <v>13</v>
      </c>
      <c r="G2268" s="22" t="s">
        <v>143</v>
      </c>
      <c r="H2268" s="22" t="s">
        <v>1342</v>
      </c>
      <c r="I2268" s="30">
        <v>3149.93</v>
      </c>
      <c r="J2268" s="31">
        <v>7</v>
      </c>
      <c r="K2268" s="32">
        <v>1480.47</v>
      </c>
    </row>
    <row r="2269" spans="1:11" x14ac:dyDescent="0.25">
      <c r="A2269" s="29">
        <v>42082</v>
      </c>
      <c r="B2269" s="22">
        <v>2015</v>
      </c>
      <c r="C2269" s="22">
        <v>3</v>
      </c>
      <c r="D2269" s="22" t="s">
        <v>1538</v>
      </c>
      <c r="E2269" s="22" t="s">
        <v>17</v>
      </c>
      <c r="F2269" s="22" t="s">
        <v>28</v>
      </c>
      <c r="G2269" s="22" t="s">
        <v>29</v>
      </c>
      <c r="H2269" s="22" t="s">
        <v>1689</v>
      </c>
      <c r="I2269" s="30">
        <v>209.7</v>
      </c>
      <c r="J2269" s="31">
        <v>2</v>
      </c>
      <c r="K2269" s="32">
        <v>100.66</v>
      </c>
    </row>
    <row r="2270" spans="1:11" x14ac:dyDescent="0.25">
      <c r="A2270" s="29">
        <v>42082</v>
      </c>
      <c r="B2270" s="22">
        <v>2015</v>
      </c>
      <c r="C2270" s="22">
        <v>3</v>
      </c>
      <c r="D2270" s="22" t="s">
        <v>392</v>
      </c>
      <c r="E2270" s="22" t="s">
        <v>45</v>
      </c>
      <c r="F2270" s="22" t="s">
        <v>28</v>
      </c>
      <c r="G2270" s="22" t="s">
        <v>48</v>
      </c>
      <c r="H2270" s="22" t="s">
        <v>2002</v>
      </c>
      <c r="I2270" s="30">
        <v>17.57</v>
      </c>
      <c r="J2270" s="31">
        <v>2</v>
      </c>
      <c r="K2270" s="32">
        <v>6.37</v>
      </c>
    </row>
    <row r="2271" spans="1:11" x14ac:dyDescent="0.25">
      <c r="A2271" s="29">
        <v>42082</v>
      </c>
      <c r="B2271" s="22">
        <v>2015</v>
      </c>
      <c r="C2271" s="22">
        <v>3</v>
      </c>
      <c r="D2271" s="22" t="s">
        <v>392</v>
      </c>
      <c r="E2271" s="22" t="s">
        <v>45</v>
      </c>
      <c r="F2271" s="22" t="s">
        <v>28</v>
      </c>
      <c r="G2271" s="22" t="s">
        <v>46</v>
      </c>
      <c r="H2271" s="22" t="s">
        <v>82</v>
      </c>
      <c r="I2271" s="30">
        <v>14.62</v>
      </c>
      <c r="J2271" s="31">
        <v>2</v>
      </c>
      <c r="K2271" s="32">
        <v>6.87</v>
      </c>
    </row>
    <row r="2272" spans="1:11" x14ac:dyDescent="0.25">
      <c r="A2272" s="29">
        <v>42082</v>
      </c>
      <c r="B2272" s="22">
        <v>2015</v>
      </c>
      <c r="C2272" s="22">
        <v>3</v>
      </c>
      <c r="D2272" s="22" t="s">
        <v>392</v>
      </c>
      <c r="E2272" s="22" t="s">
        <v>45</v>
      </c>
      <c r="F2272" s="22" t="s">
        <v>28</v>
      </c>
      <c r="G2272" s="22" t="s">
        <v>293</v>
      </c>
      <c r="H2272" s="22" t="s">
        <v>2003</v>
      </c>
      <c r="I2272" s="30">
        <v>33.36</v>
      </c>
      <c r="J2272" s="31">
        <v>4</v>
      </c>
      <c r="K2272" s="32">
        <v>8.67</v>
      </c>
    </row>
    <row r="2273" spans="1:11" x14ac:dyDescent="0.25">
      <c r="A2273" s="29">
        <v>42082</v>
      </c>
      <c r="B2273" s="22">
        <v>2015</v>
      </c>
      <c r="C2273" s="22">
        <v>3</v>
      </c>
      <c r="D2273" s="22" t="s">
        <v>392</v>
      </c>
      <c r="E2273" s="22" t="s">
        <v>45</v>
      </c>
      <c r="F2273" s="22" t="s">
        <v>28</v>
      </c>
      <c r="G2273" s="22" t="s">
        <v>29</v>
      </c>
      <c r="H2273" s="22" t="s">
        <v>2004</v>
      </c>
      <c r="I2273" s="30">
        <v>40.14</v>
      </c>
      <c r="J2273" s="31">
        <v>6</v>
      </c>
      <c r="K2273" s="32">
        <v>19.670000000000002</v>
      </c>
    </row>
    <row r="2274" spans="1:11" x14ac:dyDescent="0.25">
      <c r="A2274" s="29">
        <v>42082</v>
      </c>
      <c r="B2274" s="22">
        <v>2015</v>
      </c>
      <c r="C2274" s="22">
        <v>3</v>
      </c>
      <c r="D2274" s="22" t="s">
        <v>739</v>
      </c>
      <c r="E2274" s="22" t="s">
        <v>77</v>
      </c>
      <c r="F2274" s="22" t="s">
        <v>28</v>
      </c>
      <c r="G2274" s="22" t="s">
        <v>29</v>
      </c>
      <c r="H2274" s="22" t="s">
        <v>828</v>
      </c>
      <c r="I2274" s="30">
        <v>14.5</v>
      </c>
      <c r="J2274" s="31">
        <v>3</v>
      </c>
      <c r="K2274" s="32">
        <v>4.8899999999999997</v>
      </c>
    </row>
    <row r="2275" spans="1:11" x14ac:dyDescent="0.25">
      <c r="A2275" s="29">
        <v>42082</v>
      </c>
      <c r="B2275" s="22">
        <v>2015</v>
      </c>
      <c r="C2275" s="22">
        <v>3</v>
      </c>
      <c r="D2275" s="22" t="s">
        <v>1382</v>
      </c>
      <c r="E2275" s="22" t="s">
        <v>45</v>
      </c>
      <c r="F2275" s="22" t="s">
        <v>28</v>
      </c>
      <c r="G2275" s="22" t="s">
        <v>29</v>
      </c>
      <c r="H2275" s="22" t="s">
        <v>1772</v>
      </c>
      <c r="I2275" s="30">
        <v>11.96</v>
      </c>
      <c r="J2275" s="31">
        <v>2</v>
      </c>
      <c r="K2275" s="32">
        <v>5.86</v>
      </c>
    </row>
    <row r="2276" spans="1:11" x14ac:dyDescent="0.25">
      <c r="A2276" s="29">
        <v>42082</v>
      </c>
      <c r="B2276" s="22">
        <v>2015</v>
      </c>
      <c r="C2276" s="22">
        <v>3</v>
      </c>
      <c r="D2276" s="22" t="s">
        <v>552</v>
      </c>
      <c r="E2276" s="22" t="s">
        <v>45</v>
      </c>
      <c r="F2276" s="22" t="s">
        <v>28</v>
      </c>
      <c r="G2276" s="22" t="s">
        <v>33</v>
      </c>
      <c r="H2276" s="22" t="s">
        <v>1444</v>
      </c>
      <c r="I2276" s="30">
        <v>10.9</v>
      </c>
      <c r="J2276" s="31">
        <v>5</v>
      </c>
      <c r="K2276" s="32">
        <v>3.6</v>
      </c>
    </row>
    <row r="2277" spans="1:11" x14ac:dyDescent="0.25">
      <c r="A2277" s="29">
        <v>42082</v>
      </c>
      <c r="B2277" s="22">
        <v>2015</v>
      </c>
      <c r="C2277" s="22">
        <v>3</v>
      </c>
      <c r="D2277" s="22" t="s">
        <v>1982</v>
      </c>
      <c r="E2277" s="22" t="s">
        <v>32</v>
      </c>
      <c r="F2277" s="22" t="s">
        <v>28</v>
      </c>
      <c r="G2277" s="22" t="s">
        <v>29</v>
      </c>
      <c r="H2277" s="22" t="s">
        <v>502</v>
      </c>
      <c r="I2277" s="30">
        <v>65.58</v>
      </c>
      <c r="J2277" s="31">
        <v>2</v>
      </c>
      <c r="K2277" s="32">
        <v>23.77</v>
      </c>
    </row>
    <row r="2278" spans="1:11" x14ac:dyDescent="0.25">
      <c r="A2278" s="29">
        <v>42082</v>
      </c>
      <c r="B2278" s="22">
        <v>2015</v>
      </c>
      <c r="C2278" s="22">
        <v>3</v>
      </c>
      <c r="D2278" s="22" t="s">
        <v>1982</v>
      </c>
      <c r="E2278" s="22" t="s">
        <v>32</v>
      </c>
      <c r="F2278" s="22" t="s">
        <v>18</v>
      </c>
      <c r="G2278" s="22" t="s">
        <v>165</v>
      </c>
      <c r="H2278" s="22" t="s">
        <v>483</v>
      </c>
      <c r="I2278" s="30">
        <v>383.47</v>
      </c>
      <c r="J2278" s="31">
        <v>4</v>
      </c>
      <c r="K2278" s="32">
        <v>-67.67</v>
      </c>
    </row>
    <row r="2279" spans="1:11" x14ac:dyDescent="0.25">
      <c r="A2279" s="29">
        <v>42083</v>
      </c>
      <c r="B2279" s="22">
        <v>2015</v>
      </c>
      <c r="C2279" s="22">
        <v>3</v>
      </c>
      <c r="D2279" s="22" t="s">
        <v>2005</v>
      </c>
      <c r="E2279" s="22" t="s">
        <v>12</v>
      </c>
      <c r="F2279" s="22" t="s">
        <v>28</v>
      </c>
      <c r="G2279" s="22" t="s">
        <v>29</v>
      </c>
      <c r="H2279" s="22" t="s">
        <v>60</v>
      </c>
      <c r="I2279" s="30">
        <v>51.84</v>
      </c>
      <c r="J2279" s="31">
        <v>8</v>
      </c>
      <c r="K2279" s="32">
        <v>24.88</v>
      </c>
    </row>
    <row r="2280" spans="1:11" x14ac:dyDescent="0.25">
      <c r="A2280" s="29">
        <v>42083</v>
      </c>
      <c r="B2280" s="22">
        <v>2015</v>
      </c>
      <c r="C2280" s="22">
        <v>3</v>
      </c>
      <c r="D2280" s="22" t="s">
        <v>142</v>
      </c>
      <c r="E2280" s="22" t="s">
        <v>32</v>
      </c>
      <c r="F2280" s="22" t="s">
        <v>28</v>
      </c>
      <c r="G2280" s="22" t="s">
        <v>48</v>
      </c>
      <c r="H2280" s="22" t="s">
        <v>1455</v>
      </c>
      <c r="I2280" s="30">
        <v>2.5099999999999998</v>
      </c>
      <c r="J2280" s="31">
        <v>2</v>
      </c>
      <c r="K2280" s="32">
        <v>-4.4000000000000004</v>
      </c>
    </row>
    <row r="2281" spans="1:11" x14ac:dyDescent="0.25">
      <c r="A2281" s="29">
        <v>42083</v>
      </c>
      <c r="B2281" s="22">
        <v>2015</v>
      </c>
      <c r="C2281" s="22">
        <v>3</v>
      </c>
      <c r="D2281" s="22" t="s">
        <v>142</v>
      </c>
      <c r="E2281" s="22" t="s">
        <v>32</v>
      </c>
      <c r="F2281" s="22" t="s">
        <v>28</v>
      </c>
      <c r="G2281" s="22" t="s">
        <v>33</v>
      </c>
      <c r="H2281" s="22" t="s">
        <v>111</v>
      </c>
      <c r="I2281" s="30">
        <v>18.86</v>
      </c>
      <c r="J2281" s="31">
        <v>9</v>
      </c>
      <c r="K2281" s="32">
        <v>6.13</v>
      </c>
    </row>
    <row r="2282" spans="1:11" x14ac:dyDescent="0.25">
      <c r="A2282" s="29">
        <v>42083</v>
      </c>
      <c r="B2282" s="22">
        <v>2015</v>
      </c>
      <c r="C2282" s="22">
        <v>3</v>
      </c>
      <c r="D2282" s="22" t="s">
        <v>287</v>
      </c>
      <c r="E2282" s="22" t="s">
        <v>107</v>
      </c>
      <c r="F2282" s="22" t="s">
        <v>28</v>
      </c>
      <c r="G2282" s="22" t="s">
        <v>38</v>
      </c>
      <c r="H2282" s="22" t="s">
        <v>1062</v>
      </c>
      <c r="I2282" s="30">
        <v>29.3</v>
      </c>
      <c r="J2282" s="31">
        <v>3</v>
      </c>
      <c r="K2282" s="32">
        <v>2.56</v>
      </c>
    </row>
    <row r="2283" spans="1:11" x14ac:dyDescent="0.25">
      <c r="A2283" s="29">
        <v>42083</v>
      </c>
      <c r="B2283" s="22">
        <v>2015</v>
      </c>
      <c r="C2283" s="22">
        <v>3</v>
      </c>
      <c r="D2283" s="22" t="s">
        <v>1688</v>
      </c>
      <c r="E2283" s="22" t="s">
        <v>22</v>
      </c>
      <c r="F2283" s="22" t="s">
        <v>28</v>
      </c>
      <c r="G2283" s="22" t="s">
        <v>48</v>
      </c>
      <c r="H2283" s="22" t="s">
        <v>904</v>
      </c>
      <c r="I2283" s="30">
        <v>49.85</v>
      </c>
      <c r="J2283" s="31">
        <v>3</v>
      </c>
      <c r="K2283" s="32">
        <v>16.82</v>
      </c>
    </row>
    <row r="2284" spans="1:11" x14ac:dyDescent="0.25">
      <c r="A2284" s="29">
        <v>42083</v>
      </c>
      <c r="B2284" s="22">
        <v>2015</v>
      </c>
      <c r="C2284" s="22">
        <v>3</v>
      </c>
      <c r="D2284" s="22" t="s">
        <v>1688</v>
      </c>
      <c r="E2284" s="22" t="s">
        <v>22</v>
      </c>
      <c r="F2284" s="22" t="s">
        <v>28</v>
      </c>
      <c r="G2284" s="22" t="s">
        <v>155</v>
      </c>
      <c r="H2284" s="22" t="s">
        <v>2006</v>
      </c>
      <c r="I2284" s="30">
        <v>23.99</v>
      </c>
      <c r="J2284" s="31">
        <v>1</v>
      </c>
      <c r="K2284" s="32">
        <v>12</v>
      </c>
    </row>
    <row r="2285" spans="1:11" x14ac:dyDescent="0.25">
      <c r="A2285" s="29">
        <v>42083</v>
      </c>
      <c r="B2285" s="22">
        <v>2015</v>
      </c>
      <c r="C2285" s="22">
        <v>3</v>
      </c>
      <c r="D2285" s="22" t="s">
        <v>1688</v>
      </c>
      <c r="E2285" s="22" t="s">
        <v>22</v>
      </c>
      <c r="F2285" s="22" t="s">
        <v>28</v>
      </c>
      <c r="G2285" s="22" t="s">
        <v>48</v>
      </c>
      <c r="H2285" s="22" t="s">
        <v>642</v>
      </c>
      <c r="I2285" s="30">
        <v>1087.94</v>
      </c>
      <c r="J2285" s="31">
        <v>8</v>
      </c>
      <c r="K2285" s="32">
        <v>353.58</v>
      </c>
    </row>
    <row r="2286" spans="1:11" x14ac:dyDescent="0.25">
      <c r="A2286" s="29">
        <v>42083</v>
      </c>
      <c r="B2286" s="22">
        <v>2015</v>
      </c>
      <c r="C2286" s="22">
        <v>3</v>
      </c>
      <c r="D2286" s="22" t="s">
        <v>1688</v>
      </c>
      <c r="E2286" s="22" t="s">
        <v>22</v>
      </c>
      <c r="F2286" s="22" t="s">
        <v>13</v>
      </c>
      <c r="G2286" s="22" t="s">
        <v>23</v>
      </c>
      <c r="H2286" s="22" t="s">
        <v>608</v>
      </c>
      <c r="I2286" s="30">
        <v>199.98</v>
      </c>
      <c r="J2286" s="31">
        <v>2</v>
      </c>
      <c r="K2286" s="32">
        <v>53.99</v>
      </c>
    </row>
    <row r="2287" spans="1:11" x14ac:dyDescent="0.25">
      <c r="A2287" s="29">
        <v>42083</v>
      </c>
      <c r="B2287" s="22">
        <v>2015</v>
      </c>
      <c r="C2287" s="22">
        <v>3</v>
      </c>
      <c r="D2287" s="22" t="s">
        <v>1688</v>
      </c>
      <c r="E2287" s="22" t="s">
        <v>22</v>
      </c>
      <c r="F2287" s="22" t="s">
        <v>28</v>
      </c>
      <c r="G2287" s="22" t="s">
        <v>38</v>
      </c>
      <c r="H2287" s="22" t="s">
        <v>2007</v>
      </c>
      <c r="I2287" s="30">
        <v>83.92</v>
      </c>
      <c r="J2287" s="31">
        <v>4</v>
      </c>
      <c r="K2287" s="32">
        <v>20.14</v>
      </c>
    </row>
    <row r="2288" spans="1:11" x14ac:dyDescent="0.25">
      <c r="A2288" s="29">
        <v>42084</v>
      </c>
      <c r="B2288" s="22">
        <v>2015</v>
      </c>
      <c r="C2288" s="22">
        <v>3</v>
      </c>
      <c r="D2288" s="22" t="s">
        <v>2008</v>
      </c>
      <c r="E2288" s="22" t="s">
        <v>81</v>
      </c>
      <c r="F2288" s="22" t="s">
        <v>28</v>
      </c>
      <c r="G2288" s="22" t="s">
        <v>58</v>
      </c>
      <c r="H2288" s="22" t="s">
        <v>59</v>
      </c>
      <c r="I2288" s="30">
        <v>962.08</v>
      </c>
      <c r="J2288" s="31">
        <v>4</v>
      </c>
      <c r="K2288" s="32">
        <v>156.34</v>
      </c>
    </row>
    <row r="2289" spans="1:11" x14ac:dyDescent="0.25">
      <c r="A2289" s="29">
        <v>42084</v>
      </c>
      <c r="B2289" s="22">
        <v>2015</v>
      </c>
      <c r="C2289" s="22">
        <v>3</v>
      </c>
      <c r="D2289" s="22" t="s">
        <v>2008</v>
      </c>
      <c r="E2289" s="22" t="s">
        <v>81</v>
      </c>
      <c r="F2289" s="22" t="s">
        <v>28</v>
      </c>
      <c r="G2289" s="22" t="s">
        <v>48</v>
      </c>
      <c r="H2289" s="22" t="s">
        <v>1041</v>
      </c>
      <c r="I2289" s="30">
        <v>12.84</v>
      </c>
      <c r="J2289" s="31">
        <v>3</v>
      </c>
      <c r="K2289" s="32">
        <v>-9.85</v>
      </c>
    </row>
    <row r="2290" spans="1:11" x14ac:dyDescent="0.25">
      <c r="A2290" s="29">
        <v>42084</v>
      </c>
      <c r="B2290" s="22">
        <v>2015</v>
      </c>
      <c r="C2290" s="22">
        <v>3</v>
      </c>
      <c r="D2290" s="22" t="s">
        <v>2008</v>
      </c>
      <c r="E2290" s="22" t="s">
        <v>81</v>
      </c>
      <c r="F2290" s="22" t="s">
        <v>28</v>
      </c>
      <c r="G2290" s="22" t="s">
        <v>29</v>
      </c>
      <c r="H2290" s="22" t="s">
        <v>2009</v>
      </c>
      <c r="I2290" s="30">
        <v>295.45999999999998</v>
      </c>
      <c r="J2290" s="31">
        <v>14</v>
      </c>
      <c r="K2290" s="32">
        <v>96.02</v>
      </c>
    </row>
    <row r="2291" spans="1:11" x14ac:dyDescent="0.25">
      <c r="A2291" s="29">
        <v>42085</v>
      </c>
      <c r="B2291" s="22">
        <v>2015</v>
      </c>
      <c r="C2291" s="22">
        <v>3</v>
      </c>
      <c r="D2291" s="22" t="s">
        <v>2010</v>
      </c>
      <c r="E2291" s="22" t="s">
        <v>32</v>
      </c>
      <c r="F2291" s="22" t="s">
        <v>13</v>
      </c>
      <c r="G2291" s="22" t="s">
        <v>14</v>
      </c>
      <c r="H2291" s="22" t="s">
        <v>1986</v>
      </c>
      <c r="I2291" s="30">
        <v>18.39</v>
      </c>
      <c r="J2291" s="31">
        <v>1</v>
      </c>
      <c r="K2291" s="32">
        <v>5.29</v>
      </c>
    </row>
    <row r="2292" spans="1:11" x14ac:dyDescent="0.25">
      <c r="A2292" s="29">
        <v>42085</v>
      </c>
      <c r="B2292" s="22">
        <v>2015</v>
      </c>
      <c r="C2292" s="22">
        <v>3</v>
      </c>
      <c r="D2292" s="22" t="s">
        <v>2010</v>
      </c>
      <c r="E2292" s="22" t="s">
        <v>32</v>
      </c>
      <c r="F2292" s="22" t="s">
        <v>28</v>
      </c>
      <c r="G2292" s="22" t="s">
        <v>38</v>
      </c>
      <c r="H2292" s="22" t="s">
        <v>444</v>
      </c>
      <c r="I2292" s="30">
        <v>129.57</v>
      </c>
      <c r="J2292" s="31">
        <v>2</v>
      </c>
      <c r="K2292" s="32">
        <v>-25.91</v>
      </c>
    </row>
    <row r="2293" spans="1:11" x14ac:dyDescent="0.25">
      <c r="A2293" s="29">
        <v>42085</v>
      </c>
      <c r="B2293" s="22">
        <v>2015</v>
      </c>
      <c r="C2293" s="22">
        <v>3</v>
      </c>
      <c r="D2293" s="22" t="s">
        <v>2010</v>
      </c>
      <c r="E2293" s="22" t="s">
        <v>32</v>
      </c>
      <c r="F2293" s="22" t="s">
        <v>28</v>
      </c>
      <c r="G2293" s="22" t="s">
        <v>48</v>
      </c>
      <c r="H2293" s="22" t="s">
        <v>2011</v>
      </c>
      <c r="I2293" s="30">
        <v>14.11</v>
      </c>
      <c r="J2293" s="31">
        <v>9</v>
      </c>
      <c r="K2293" s="32">
        <v>-21.17</v>
      </c>
    </row>
    <row r="2294" spans="1:11" x14ac:dyDescent="0.25">
      <c r="A2294" s="29">
        <v>42085</v>
      </c>
      <c r="B2294" s="22">
        <v>2015</v>
      </c>
      <c r="C2294" s="22">
        <v>3</v>
      </c>
      <c r="D2294" s="22" t="s">
        <v>723</v>
      </c>
      <c r="E2294" s="22" t="s">
        <v>45</v>
      </c>
      <c r="F2294" s="22" t="s">
        <v>13</v>
      </c>
      <c r="G2294" s="22" t="s">
        <v>23</v>
      </c>
      <c r="H2294" s="22" t="s">
        <v>707</v>
      </c>
      <c r="I2294" s="30">
        <v>15.98</v>
      </c>
      <c r="J2294" s="31">
        <v>2</v>
      </c>
      <c r="K2294" s="32">
        <v>1.2</v>
      </c>
    </row>
    <row r="2295" spans="1:11" x14ac:dyDescent="0.25">
      <c r="A2295" s="29">
        <v>42085</v>
      </c>
      <c r="B2295" s="22">
        <v>2015</v>
      </c>
      <c r="C2295" s="22">
        <v>3</v>
      </c>
      <c r="D2295" s="22" t="s">
        <v>1655</v>
      </c>
      <c r="E2295" s="22" t="s">
        <v>45</v>
      </c>
      <c r="F2295" s="22" t="s">
        <v>28</v>
      </c>
      <c r="G2295" s="22" t="s">
        <v>29</v>
      </c>
      <c r="H2295" s="22" t="s">
        <v>123</v>
      </c>
      <c r="I2295" s="30">
        <v>105.52</v>
      </c>
      <c r="J2295" s="31">
        <v>4</v>
      </c>
      <c r="K2295" s="32">
        <v>48.54</v>
      </c>
    </row>
    <row r="2296" spans="1:11" x14ac:dyDescent="0.25">
      <c r="A2296" s="29">
        <v>42085</v>
      </c>
      <c r="B2296" s="22">
        <v>2015</v>
      </c>
      <c r="C2296" s="22">
        <v>3</v>
      </c>
      <c r="D2296" s="22" t="s">
        <v>1655</v>
      </c>
      <c r="E2296" s="22" t="s">
        <v>45</v>
      </c>
      <c r="F2296" s="22" t="s">
        <v>18</v>
      </c>
      <c r="G2296" s="22" t="s">
        <v>36</v>
      </c>
      <c r="H2296" s="22" t="s">
        <v>895</v>
      </c>
      <c r="I2296" s="30">
        <v>91.96</v>
      </c>
      <c r="J2296" s="31">
        <v>2</v>
      </c>
      <c r="K2296" s="32">
        <v>15.63</v>
      </c>
    </row>
    <row r="2297" spans="1:11" x14ac:dyDescent="0.25">
      <c r="A2297" s="29">
        <v>42085</v>
      </c>
      <c r="B2297" s="22">
        <v>2015</v>
      </c>
      <c r="C2297" s="22">
        <v>3</v>
      </c>
      <c r="D2297" s="22" t="s">
        <v>1655</v>
      </c>
      <c r="E2297" s="22" t="s">
        <v>45</v>
      </c>
      <c r="F2297" s="22" t="s">
        <v>13</v>
      </c>
      <c r="G2297" s="22" t="s">
        <v>23</v>
      </c>
      <c r="H2297" s="22" t="s">
        <v>105</v>
      </c>
      <c r="I2297" s="30">
        <v>1487.98</v>
      </c>
      <c r="J2297" s="31">
        <v>3</v>
      </c>
      <c r="K2297" s="32">
        <v>186</v>
      </c>
    </row>
    <row r="2298" spans="1:11" x14ac:dyDescent="0.25">
      <c r="A2298" s="29">
        <v>42085</v>
      </c>
      <c r="B2298" s="22">
        <v>2015</v>
      </c>
      <c r="C2298" s="22">
        <v>3</v>
      </c>
      <c r="D2298" s="22" t="s">
        <v>2012</v>
      </c>
      <c r="E2298" s="22" t="s">
        <v>831</v>
      </c>
      <c r="F2298" s="22" t="s">
        <v>28</v>
      </c>
      <c r="G2298" s="22" t="s">
        <v>64</v>
      </c>
      <c r="H2298" s="22" t="s">
        <v>2013</v>
      </c>
      <c r="I2298" s="30">
        <v>19.559999999999999</v>
      </c>
      <c r="J2298" s="31">
        <v>4</v>
      </c>
      <c r="K2298" s="32">
        <v>5.48</v>
      </c>
    </row>
    <row r="2299" spans="1:11" x14ac:dyDescent="0.25">
      <c r="A2299" s="29">
        <v>42085</v>
      </c>
      <c r="B2299" s="22">
        <v>2015</v>
      </c>
      <c r="C2299" s="22">
        <v>3</v>
      </c>
      <c r="D2299" s="22" t="s">
        <v>1858</v>
      </c>
      <c r="E2299" s="22" t="s">
        <v>77</v>
      </c>
      <c r="F2299" s="22" t="s">
        <v>13</v>
      </c>
      <c r="G2299" s="22" t="s">
        <v>14</v>
      </c>
      <c r="H2299" s="22" t="s">
        <v>1117</v>
      </c>
      <c r="I2299" s="30">
        <v>447.94</v>
      </c>
      <c r="J2299" s="31">
        <v>7</v>
      </c>
      <c r="K2299" s="32">
        <v>89.59</v>
      </c>
    </row>
    <row r="2300" spans="1:11" x14ac:dyDescent="0.25">
      <c r="A2300" s="29">
        <v>42085</v>
      </c>
      <c r="B2300" s="22">
        <v>2015</v>
      </c>
      <c r="C2300" s="22">
        <v>3</v>
      </c>
      <c r="D2300" s="22" t="s">
        <v>1858</v>
      </c>
      <c r="E2300" s="22" t="s">
        <v>77</v>
      </c>
      <c r="F2300" s="22" t="s">
        <v>28</v>
      </c>
      <c r="G2300" s="22" t="s">
        <v>38</v>
      </c>
      <c r="H2300" s="22" t="s">
        <v>2014</v>
      </c>
      <c r="I2300" s="30">
        <v>150.41</v>
      </c>
      <c r="J2300" s="31">
        <v>9</v>
      </c>
      <c r="K2300" s="32">
        <v>-33.840000000000003</v>
      </c>
    </row>
    <row r="2301" spans="1:11" x14ac:dyDescent="0.25">
      <c r="A2301" s="29">
        <v>42086</v>
      </c>
      <c r="B2301" s="22">
        <v>2015</v>
      </c>
      <c r="C2301" s="22">
        <v>3</v>
      </c>
      <c r="D2301" s="22" t="s">
        <v>1421</v>
      </c>
      <c r="E2301" s="22" t="s">
        <v>32</v>
      </c>
      <c r="F2301" s="22" t="s">
        <v>18</v>
      </c>
      <c r="G2301" s="22" t="s">
        <v>19</v>
      </c>
      <c r="H2301" s="22" t="s">
        <v>827</v>
      </c>
      <c r="I2301" s="30">
        <v>107.77</v>
      </c>
      <c r="J2301" s="31">
        <v>2</v>
      </c>
      <c r="K2301" s="32">
        <v>-29.25</v>
      </c>
    </row>
    <row r="2302" spans="1:11" x14ac:dyDescent="0.25">
      <c r="A2302" s="29">
        <v>42086</v>
      </c>
      <c r="B2302" s="22">
        <v>2015</v>
      </c>
      <c r="C2302" s="22">
        <v>3</v>
      </c>
      <c r="D2302" s="22" t="s">
        <v>1137</v>
      </c>
      <c r="E2302" s="22" t="s">
        <v>161</v>
      </c>
      <c r="F2302" s="22" t="s">
        <v>28</v>
      </c>
      <c r="G2302" s="22" t="s">
        <v>33</v>
      </c>
      <c r="H2302" s="22" t="s">
        <v>111</v>
      </c>
      <c r="I2302" s="30">
        <v>31.56</v>
      </c>
      <c r="J2302" s="31">
        <v>4</v>
      </c>
      <c r="K2302" s="32">
        <v>14.2</v>
      </c>
    </row>
    <row r="2303" spans="1:11" x14ac:dyDescent="0.25">
      <c r="A2303" s="29">
        <v>42086</v>
      </c>
      <c r="B2303" s="22">
        <v>2015</v>
      </c>
      <c r="C2303" s="22">
        <v>3</v>
      </c>
      <c r="D2303" s="22" t="s">
        <v>1137</v>
      </c>
      <c r="E2303" s="22" t="s">
        <v>161</v>
      </c>
      <c r="F2303" s="22" t="s">
        <v>28</v>
      </c>
      <c r="G2303" s="22" t="s">
        <v>38</v>
      </c>
      <c r="H2303" s="22" t="s">
        <v>372</v>
      </c>
      <c r="I2303" s="30">
        <v>27.92</v>
      </c>
      <c r="J2303" s="31">
        <v>4</v>
      </c>
      <c r="K2303" s="32">
        <v>0.56000000000000005</v>
      </c>
    </row>
    <row r="2304" spans="1:11" x14ac:dyDescent="0.25">
      <c r="A2304" s="29">
        <v>42086</v>
      </c>
      <c r="B2304" s="22">
        <v>2015</v>
      </c>
      <c r="C2304" s="22">
        <v>3</v>
      </c>
      <c r="D2304" s="22" t="s">
        <v>1035</v>
      </c>
      <c r="E2304" s="22" t="s">
        <v>45</v>
      </c>
      <c r="F2304" s="22" t="s">
        <v>28</v>
      </c>
      <c r="G2304" s="22" t="s">
        <v>29</v>
      </c>
      <c r="H2304" s="22" t="s">
        <v>219</v>
      </c>
      <c r="I2304" s="30">
        <v>33.36</v>
      </c>
      <c r="J2304" s="31">
        <v>4</v>
      </c>
      <c r="K2304" s="32">
        <v>16.68</v>
      </c>
    </row>
    <row r="2305" spans="1:11" x14ac:dyDescent="0.25">
      <c r="A2305" s="29">
        <v>42086</v>
      </c>
      <c r="B2305" s="22">
        <v>2015</v>
      </c>
      <c r="C2305" s="22">
        <v>3</v>
      </c>
      <c r="D2305" s="22" t="s">
        <v>921</v>
      </c>
      <c r="E2305" s="22" t="s">
        <v>45</v>
      </c>
      <c r="F2305" s="22" t="s">
        <v>28</v>
      </c>
      <c r="G2305" s="22" t="s">
        <v>29</v>
      </c>
      <c r="H2305" s="22" t="s">
        <v>185</v>
      </c>
      <c r="I2305" s="30">
        <v>192.72</v>
      </c>
      <c r="J2305" s="31">
        <v>11</v>
      </c>
      <c r="K2305" s="32">
        <v>92.51</v>
      </c>
    </row>
    <row r="2306" spans="1:11" x14ac:dyDescent="0.25">
      <c r="A2306" s="29">
        <v>42086</v>
      </c>
      <c r="B2306" s="22">
        <v>2015</v>
      </c>
      <c r="C2306" s="22">
        <v>3</v>
      </c>
      <c r="D2306" s="22" t="s">
        <v>921</v>
      </c>
      <c r="E2306" s="22" t="s">
        <v>45</v>
      </c>
      <c r="F2306" s="22" t="s">
        <v>13</v>
      </c>
      <c r="G2306" s="22" t="s">
        <v>14</v>
      </c>
      <c r="H2306" s="22" t="s">
        <v>335</v>
      </c>
      <c r="I2306" s="30">
        <v>239.97</v>
      </c>
      <c r="J2306" s="31">
        <v>3</v>
      </c>
      <c r="K2306" s="32">
        <v>86.39</v>
      </c>
    </row>
    <row r="2307" spans="1:11" x14ac:dyDescent="0.25">
      <c r="A2307" s="29">
        <v>42087</v>
      </c>
      <c r="B2307" s="22">
        <v>2015</v>
      </c>
      <c r="C2307" s="22">
        <v>3</v>
      </c>
      <c r="D2307" s="22" t="s">
        <v>742</v>
      </c>
      <c r="E2307" s="22" t="s">
        <v>26</v>
      </c>
      <c r="F2307" s="22" t="s">
        <v>18</v>
      </c>
      <c r="G2307" s="22" t="s">
        <v>165</v>
      </c>
      <c r="H2307" s="22" t="s">
        <v>847</v>
      </c>
      <c r="I2307" s="30">
        <v>359.06</v>
      </c>
      <c r="J2307" s="31">
        <v>3</v>
      </c>
      <c r="K2307" s="32">
        <v>-35.909999999999997</v>
      </c>
    </row>
    <row r="2308" spans="1:11" x14ac:dyDescent="0.25">
      <c r="A2308" s="29">
        <v>42087</v>
      </c>
      <c r="B2308" s="22">
        <v>2015</v>
      </c>
      <c r="C2308" s="22">
        <v>3</v>
      </c>
      <c r="D2308" s="22" t="s">
        <v>2015</v>
      </c>
      <c r="E2308" s="22" t="s">
        <v>77</v>
      </c>
      <c r="F2308" s="22" t="s">
        <v>28</v>
      </c>
      <c r="G2308" s="22" t="s">
        <v>58</v>
      </c>
      <c r="H2308" s="22" t="s">
        <v>2016</v>
      </c>
      <c r="I2308" s="30">
        <v>6.99</v>
      </c>
      <c r="J2308" s="31">
        <v>2</v>
      </c>
      <c r="K2308" s="32">
        <v>0.52</v>
      </c>
    </row>
    <row r="2309" spans="1:11" x14ac:dyDescent="0.25">
      <c r="A2309" s="29">
        <v>42087</v>
      </c>
      <c r="B2309" s="22">
        <v>2015</v>
      </c>
      <c r="C2309" s="22">
        <v>3</v>
      </c>
      <c r="D2309" s="22" t="s">
        <v>640</v>
      </c>
      <c r="E2309" s="22" t="s">
        <v>17</v>
      </c>
      <c r="F2309" s="22" t="s">
        <v>18</v>
      </c>
      <c r="G2309" s="22" t="s">
        <v>36</v>
      </c>
      <c r="H2309" s="22" t="s">
        <v>2017</v>
      </c>
      <c r="I2309" s="30">
        <v>46.9</v>
      </c>
      <c r="J2309" s="31">
        <v>5</v>
      </c>
      <c r="K2309" s="32">
        <v>13.13</v>
      </c>
    </row>
    <row r="2310" spans="1:11" x14ac:dyDescent="0.25">
      <c r="A2310" s="29">
        <v>42089</v>
      </c>
      <c r="B2310" s="22">
        <v>2015</v>
      </c>
      <c r="C2310" s="22">
        <v>3</v>
      </c>
      <c r="D2310" s="22" t="s">
        <v>2018</v>
      </c>
      <c r="E2310" s="22" t="s">
        <v>77</v>
      </c>
      <c r="F2310" s="22" t="s">
        <v>28</v>
      </c>
      <c r="G2310" s="22" t="s">
        <v>29</v>
      </c>
      <c r="H2310" s="22" t="s">
        <v>1250</v>
      </c>
      <c r="I2310" s="30">
        <v>74.349999999999994</v>
      </c>
      <c r="J2310" s="31">
        <v>3</v>
      </c>
      <c r="K2310" s="32">
        <v>23.24</v>
      </c>
    </row>
    <row r="2311" spans="1:11" x14ac:dyDescent="0.25">
      <c r="A2311" s="29">
        <v>42089</v>
      </c>
      <c r="B2311" s="22">
        <v>2015</v>
      </c>
      <c r="C2311" s="22">
        <v>3</v>
      </c>
      <c r="D2311" s="22" t="s">
        <v>1318</v>
      </c>
      <c r="E2311" s="22" t="s">
        <v>89</v>
      </c>
      <c r="F2311" s="22" t="s">
        <v>28</v>
      </c>
      <c r="G2311" s="22" t="s">
        <v>29</v>
      </c>
      <c r="H2311" s="22" t="s">
        <v>2019</v>
      </c>
      <c r="I2311" s="30">
        <v>40.03</v>
      </c>
      <c r="J2311" s="31">
        <v>6</v>
      </c>
      <c r="K2311" s="32">
        <v>12.51</v>
      </c>
    </row>
    <row r="2312" spans="1:11" x14ac:dyDescent="0.25">
      <c r="A2312" s="29">
        <v>42089</v>
      </c>
      <c r="B2312" s="22">
        <v>2015</v>
      </c>
      <c r="C2312" s="22">
        <v>3</v>
      </c>
      <c r="D2312" s="22" t="s">
        <v>1318</v>
      </c>
      <c r="E2312" s="22" t="s">
        <v>89</v>
      </c>
      <c r="F2312" s="22" t="s">
        <v>13</v>
      </c>
      <c r="G2312" s="22" t="s">
        <v>14</v>
      </c>
      <c r="H2312" s="22" t="s">
        <v>1377</v>
      </c>
      <c r="I2312" s="30">
        <v>16.78</v>
      </c>
      <c r="J2312" s="31">
        <v>3</v>
      </c>
      <c r="K2312" s="32">
        <v>5.03</v>
      </c>
    </row>
    <row r="2313" spans="1:11" x14ac:dyDescent="0.25">
      <c r="A2313" s="29">
        <v>42089</v>
      </c>
      <c r="B2313" s="22">
        <v>2015</v>
      </c>
      <c r="C2313" s="22">
        <v>3</v>
      </c>
      <c r="D2313" s="22" t="s">
        <v>864</v>
      </c>
      <c r="E2313" s="22" t="s">
        <v>17</v>
      </c>
      <c r="F2313" s="22" t="s">
        <v>18</v>
      </c>
      <c r="G2313" s="22" t="s">
        <v>42</v>
      </c>
      <c r="H2313" s="22" t="s">
        <v>547</v>
      </c>
      <c r="I2313" s="30">
        <v>3393.68</v>
      </c>
      <c r="J2313" s="31">
        <v>8</v>
      </c>
      <c r="K2313" s="32">
        <v>610.86</v>
      </c>
    </row>
    <row r="2314" spans="1:11" x14ac:dyDescent="0.25">
      <c r="A2314" s="29">
        <v>42089</v>
      </c>
      <c r="B2314" s="22">
        <v>2015</v>
      </c>
      <c r="C2314" s="22">
        <v>3</v>
      </c>
      <c r="D2314" s="22" t="s">
        <v>115</v>
      </c>
      <c r="E2314" s="22" t="s">
        <v>22</v>
      </c>
      <c r="F2314" s="22" t="s">
        <v>28</v>
      </c>
      <c r="G2314" s="22" t="s">
        <v>38</v>
      </c>
      <c r="H2314" s="22" t="s">
        <v>1431</v>
      </c>
      <c r="I2314" s="30">
        <v>1085.42</v>
      </c>
      <c r="J2314" s="31">
        <v>7</v>
      </c>
      <c r="K2314" s="32">
        <v>282.20999999999998</v>
      </c>
    </row>
    <row r="2315" spans="1:11" x14ac:dyDescent="0.25">
      <c r="A2315" s="29">
        <v>42089</v>
      </c>
      <c r="B2315" s="22">
        <v>2015</v>
      </c>
      <c r="C2315" s="22">
        <v>3</v>
      </c>
      <c r="D2315" s="22" t="s">
        <v>115</v>
      </c>
      <c r="E2315" s="22" t="s">
        <v>22</v>
      </c>
      <c r="F2315" s="22" t="s">
        <v>28</v>
      </c>
      <c r="G2315" s="22" t="s">
        <v>58</v>
      </c>
      <c r="H2315" s="22" t="s">
        <v>2020</v>
      </c>
      <c r="I2315" s="30">
        <v>13.11</v>
      </c>
      <c r="J2315" s="31">
        <v>3</v>
      </c>
      <c r="K2315" s="32">
        <v>3.41</v>
      </c>
    </row>
    <row r="2316" spans="1:11" x14ac:dyDescent="0.25">
      <c r="A2316" s="29">
        <v>42090</v>
      </c>
      <c r="B2316" s="22">
        <v>2015</v>
      </c>
      <c r="C2316" s="22">
        <v>3</v>
      </c>
      <c r="D2316" s="22" t="s">
        <v>194</v>
      </c>
      <c r="E2316" s="22" t="s">
        <v>17</v>
      </c>
      <c r="F2316" s="22" t="s">
        <v>28</v>
      </c>
      <c r="G2316" s="22" t="s">
        <v>38</v>
      </c>
      <c r="H2316" s="22" t="s">
        <v>52</v>
      </c>
      <c r="I2316" s="30">
        <v>83.7</v>
      </c>
      <c r="J2316" s="31">
        <v>5</v>
      </c>
      <c r="K2316" s="32">
        <v>3.35</v>
      </c>
    </row>
    <row r="2317" spans="1:11" x14ac:dyDescent="0.25">
      <c r="A2317" s="29">
        <v>42091</v>
      </c>
      <c r="B2317" s="22">
        <v>2015</v>
      </c>
      <c r="C2317" s="22">
        <v>3</v>
      </c>
      <c r="D2317" s="22" t="s">
        <v>1653</v>
      </c>
      <c r="E2317" s="22" t="s">
        <v>45</v>
      </c>
      <c r="F2317" s="22" t="s">
        <v>13</v>
      </c>
      <c r="G2317" s="22" t="s">
        <v>14</v>
      </c>
      <c r="H2317" s="22" t="s">
        <v>2021</v>
      </c>
      <c r="I2317" s="30">
        <v>166.24</v>
      </c>
      <c r="J2317" s="31">
        <v>1</v>
      </c>
      <c r="K2317" s="32">
        <v>24.94</v>
      </c>
    </row>
    <row r="2318" spans="1:11" x14ac:dyDescent="0.25">
      <c r="A2318" s="29">
        <v>42091</v>
      </c>
      <c r="B2318" s="22">
        <v>2015</v>
      </c>
      <c r="C2318" s="22">
        <v>3</v>
      </c>
      <c r="D2318" s="22" t="s">
        <v>1653</v>
      </c>
      <c r="E2318" s="22" t="s">
        <v>45</v>
      </c>
      <c r="F2318" s="22" t="s">
        <v>28</v>
      </c>
      <c r="G2318" s="22" t="s">
        <v>29</v>
      </c>
      <c r="H2318" s="22" t="s">
        <v>2022</v>
      </c>
      <c r="I2318" s="30">
        <v>33.4</v>
      </c>
      <c r="J2318" s="31">
        <v>5</v>
      </c>
      <c r="K2318" s="32">
        <v>16.03</v>
      </c>
    </row>
    <row r="2319" spans="1:11" x14ac:dyDescent="0.25">
      <c r="A2319" s="29">
        <v>42091</v>
      </c>
      <c r="B2319" s="22">
        <v>2015</v>
      </c>
      <c r="C2319" s="22">
        <v>3</v>
      </c>
      <c r="D2319" s="22" t="s">
        <v>944</v>
      </c>
      <c r="E2319" s="22" t="s">
        <v>89</v>
      </c>
      <c r="F2319" s="22" t="s">
        <v>28</v>
      </c>
      <c r="G2319" s="22" t="s">
        <v>29</v>
      </c>
      <c r="H2319" s="22" t="s">
        <v>837</v>
      </c>
      <c r="I2319" s="30">
        <v>15.55</v>
      </c>
      <c r="J2319" s="31">
        <v>3</v>
      </c>
      <c r="K2319" s="32">
        <v>5.44</v>
      </c>
    </row>
    <row r="2320" spans="1:11" x14ac:dyDescent="0.25">
      <c r="A2320" s="29">
        <v>42091</v>
      </c>
      <c r="B2320" s="22">
        <v>2015</v>
      </c>
      <c r="C2320" s="22">
        <v>3</v>
      </c>
      <c r="D2320" s="22" t="s">
        <v>944</v>
      </c>
      <c r="E2320" s="22" t="s">
        <v>89</v>
      </c>
      <c r="F2320" s="22" t="s">
        <v>28</v>
      </c>
      <c r="G2320" s="22" t="s">
        <v>29</v>
      </c>
      <c r="H2320" s="22" t="s">
        <v>116</v>
      </c>
      <c r="I2320" s="30">
        <v>5.23</v>
      </c>
      <c r="J2320" s="31">
        <v>1</v>
      </c>
      <c r="K2320" s="32">
        <v>1.7</v>
      </c>
    </row>
    <row r="2321" spans="1:11" x14ac:dyDescent="0.25">
      <c r="A2321" s="29">
        <v>42091</v>
      </c>
      <c r="B2321" s="22">
        <v>2015</v>
      </c>
      <c r="C2321" s="22">
        <v>3</v>
      </c>
      <c r="D2321" s="22" t="s">
        <v>808</v>
      </c>
      <c r="E2321" s="22" t="s">
        <v>22</v>
      </c>
      <c r="F2321" s="22" t="s">
        <v>28</v>
      </c>
      <c r="G2321" s="22" t="s">
        <v>155</v>
      </c>
      <c r="H2321" s="22" t="s">
        <v>385</v>
      </c>
      <c r="I2321" s="30">
        <v>22.92</v>
      </c>
      <c r="J2321" s="31">
        <v>3</v>
      </c>
      <c r="K2321" s="32">
        <v>11.23</v>
      </c>
    </row>
    <row r="2322" spans="1:11" x14ac:dyDescent="0.25">
      <c r="A2322" s="29">
        <v>42092</v>
      </c>
      <c r="B2322" s="22">
        <v>2015</v>
      </c>
      <c r="C2322" s="22">
        <v>3</v>
      </c>
      <c r="D2322" s="22" t="s">
        <v>406</v>
      </c>
      <c r="E2322" s="22" t="s">
        <v>77</v>
      </c>
      <c r="F2322" s="22" t="s">
        <v>18</v>
      </c>
      <c r="G2322" s="22" t="s">
        <v>19</v>
      </c>
      <c r="H2322" s="22" t="s">
        <v>1937</v>
      </c>
      <c r="I2322" s="30">
        <v>1166.92</v>
      </c>
      <c r="J2322" s="31">
        <v>5</v>
      </c>
      <c r="K2322" s="32">
        <v>131.28</v>
      </c>
    </row>
    <row r="2323" spans="1:11" x14ac:dyDescent="0.25">
      <c r="A2323" s="29">
        <v>42092</v>
      </c>
      <c r="B2323" s="22">
        <v>2015</v>
      </c>
      <c r="C2323" s="22">
        <v>3</v>
      </c>
      <c r="D2323" s="22" t="s">
        <v>409</v>
      </c>
      <c r="E2323" s="22" t="s">
        <v>17</v>
      </c>
      <c r="F2323" s="22" t="s">
        <v>28</v>
      </c>
      <c r="G2323" s="22" t="s">
        <v>58</v>
      </c>
      <c r="H2323" s="22" t="s">
        <v>2023</v>
      </c>
      <c r="I2323" s="30">
        <v>73.28</v>
      </c>
      <c r="J2323" s="31">
        <v>4</v>
      </c>
      <c r="K2323" s="32">
        <v>21.25</v>
      </c>
    </row>
    <row r="2324" spans="1:11" x14ac:dyDescent="0.25">
      <c r="A2324" s="29">
        <v>42092</v>
      </c>
      <c r="B2324" s="22">
        <v>2015</v>
      </c>
      <c r="C2324" s="22">
        <v>3</v>
      </c>
      <c r="D2324" s="22" t="s">
        <v>1482</v>
      </c>
      <c r="E2324" s="22" t="s">
        <v>45</v>
      </c>
      <c r="F2324" s="22" t="s">
        <v>28</v>
      </c>
      <c r="G2324" s="22" t="s">
        <v>29</v>
      </c>
      <c r="H2324" s="22" t="s">
        <v>2024</v>
      </c>
      <c r="I2324" s="30">
        <v>212.64</v>
      </c>
      <c r="J2324" s="31">
        <v>6</v>
      </c>
      <c r="K2324" s="32">
        <v>99.94</v>
      </c>
    </row>
    <row r="2325" spans="1:11" x14ac:dyDescent="0.25">
      <c r="A2325" s="29">
        <v>42092</v>
      </c>
      <c r="B2325" s="22">
        <v>2015</v>
      </c>
      <c r="C2325" s="22">
        <v>3</v>
      </c>
      <c r="D2325" s="22" t="s">
        <v>1482</v>
      </c>
      <c r="E2325" s="22" t="s">
        <v>45</v>
      </c>
      <c r="F2325" s="22" t="s">
        <v>28</v>
      </c>
      <c r="G2325" s="22" t="s">
        <v>29</v>
      </c>
      <c r="H2325" s="22" t="s">
        <v>1692</v>
      </c>
      <c r="I2325" s="30">
        <v>9.8699999999999992</v>
      </c>
      <c r="J2325" s="31">
        <v>3</v>
      </c>
      <c r="K2325" s="32">
        <v>4.54</v>
      </c>
    </row>
    <row r="2326" spans="1:11" x14ac:dyDescent="0.25">
      <c r="A2326" s="29">
        <v>42092</v>
      </c>
      <c r="B2326" s="22">
        <v>2015</v>
      </c>
      <c r="C2326" s="22">
        <v>3</v>
      </c>
      <c r="D2326" s="22" t="s">
        <v>1482</v>
      </c>
      <c r="E2326" s="22" t="s">
        <v>45</v>
      </c>
      <c r="F2326" s="22" t="s">
        <v>13</v>
      </c>
      <c r="G2326" s="22" t="s">
        <v>14</v>
      </c>
      <c r="H2326" s="22" t="s">
        <v>2025</v>
      </c>
      <c r="I2326" s="30">
        <v>53.25</v>
      </c>
      <c r="J2326" s="31">
        <v>3</v>
      </c>
      <c r="K2326" s="32">
        <v>20.77</v>
      </c>
    </row>
    <row r="2327" spans="1:11" x14ac:dyDescent="0.25">
      <c r="A2327" s="29">
        <v>42092</v>
      </c>
      <c r="B2327" s="22">
        <v>2015</v>
      </c>
      <c r="C2327" s="22">
        <v>3</v>
      </c>
      <c r="D2327" s="22" t="s">
        <v>1482</v>
      </c>
      <c r="E2327" s="22" t="s">
        <v>45</v>
      </c>
      <c r="F2327" s="22" t="s">
        <v>18</v>
      </c>
      <c r="G2327" s="22" t="s">
        <v>36</v>
      </c>
      <c r="H2327" s="22" t="s">
        <v>1254</v>
      </c>
      <c r="I2327" s="30">
        <v>19.920000000000002</v>
      </c>
      <c r="J2327" s="31">
        <v>3</v>
      </c>
      <c r="K2327" s="32">
        <v>9.56</v>
      </c>
    </row>
    <row r="2328" spans="1:11" x14ac:dyDescent="0.25">
      <c r="A2328" s="29">
        <v>42092</v>
      </c>
      <c r="B2328" s="22">
        <v>2015</v>
      </c>
      <c r="C2328" s="22">
        <v>3</v>
      </c>
      <c r="D2328" s="22" t="s">
        <v>451</v>
      </c>
      <c r="E2328" s="22" t="s">
        <v>215</v>
      </c>
      <c r="F2328" s="22" t="s">
        <v>28</v>
      </c>
      <c r="G2328" s="22" t="s">
        <v>64</v>
      </c>
      <c r="H2328" s="22" t="s">
        <v>468</v>
      </c>
      <c r="I2328" s="30">
        <v>5.56</v>
      </c>
      <c r="J2328" s="31">
        <v>2</v>
      </c>
      <c r="K2328" s="32">
        <v>1.45</v>
      </c>
    </row>
    <row r="2329" spans="1:11" x14ac:dyDescent="0.25">
      <c r="A2329" s="29">
        <v>42092</v>
      </c>
      <c r="B2329" s="22">
        <v>2015</v>
      </c>
      <c r="C2329" s="22">
        <v>3</v>
      </c>
      <c r="D2329" s="22" t="s">
        <v>2026</v>
      </c>
      <c r="E2329" s="22" t="s">
        <v>22</v>
      </c>
      <c r="F2329" s="22" t="s">
        <v>28</v>
      </c>
      <c r="G2329" s="22" t="s">
        <v>29</v>
      </c>
      <c r="H2329" s="22" t="s">
        <v>2027</v>
      </c>
      <c r="I2329" s="30">
        <v>17.64</v>
      </c>
      <c r="J2329" s="31">
        <v>4</v>
      </c>
      <c r="K2329" s="32">
        <v>8.11</v>
      </c>
    </row>
    <row r="2330" spans="1:11" x14ac:dyDescent="0.25">
      <c r="A2330" s="29">
        <v>42093</v>
      </c>
      <c r="B2330" s="22">
        <v>2015</v>
      </c>
      <c r="C2330" s="22">
        <v>3</v>
      </c>
      <c r="D2330" s="22" t="s">
        <v>1485</v>
      </c>
      <c r="E2330" s="22" t="s">
        <v>26</v>
      </c>
      <c r="F2330" s="22" t="s">
        <v>28</v>
      </c>
      <c r="G2330" s="22" t="s">
        <v>29</v>
      </c>
      <c r="H2330" s="22" t="s">
        <v>290</v>
      </c>
      <c r="I2330" s="30">
        <v>23.52</v>
      </c>
      <c r="J2330" s="31">
        <v>5</v>
      </c>
      <c r="K2330" s="32">
        <v>8.5299999999999994</v>
      </c>
    </row>
    <row r="2331" spans="1:11" x14ac:dyDescent="0.25">
      <c r="A2331" s="29">
        <v>42093</v>
      </c>
      <c r="B2331" s="22">
        <v>2015</v>
      </c>
      <c r="C2331" s="22">
        <v>3</v>
      </c>
      <c r="D2331" s="22" t="s">
        <v>1485</v>
      </c>
      <c r="E2331" s="22" t="s">
        <v>26</v>
      </c>
      <c r="F2331" s="22" t="s">
        <v>13</v>
      </c>
      <c r="G2331" s="22" t="s">
        <v>23</v>
      </c>
      <c r="H2331" s="22" t="s">
        <v>240</v>
      </c>
      <c r="I2331" s="30">
        <v>180.96</v>
      </c>
      <c r="J2331" s="31">
        <v>5</v>
      </c>
      <c r="K2331" s="32">
        <v>13.57</v>
      </c>
    </row>
    <row r="2332" spans="1:11" x14ac:dyDescent="0.25">
      <c r="A2332" s="29">
        <v>42093</v>
      </c>
      <c r="B2332" s="22">
        <v>2015</v>
      </c>
      <c r="C2332" s="22">
        <v>3</v>
      </c>
      <c r="D2332" s="22" t="s">
        <v>541</v>
      </c>
      <c r="E2332" s="22" t="s">
        <v>26</v>
      </c>
      <c r="F2332" s="22" t="s">
        <v>18</v>
      </c>
      <c r="G2332" s="22" t="s">
        <v>19</v>
      </c>
      <c r="H2332" s="22" t="s">
        <v>621</v>
      </c>
      <c r="I2332" s="30">
        <v>366.74</v>
      </c>
      <c r="J2332" s="31">
        <v>4</v>
      </c>
      <c r="K2332" s="32">
        <v>-110.02</v>
      </c>
    </row>
    <row r="2333" spans="1:11" x14ac:dyDescent="0.25">
      <c r="A2333" s="29">
        <v>42094</v>
      </c>
      <c r="B2333" s="22">
        <v>2015</v>
      </c>
      <c r="C2333" s="22">
        <v>3</v>
      </c>
      <c r="D2333" s="22" t="s">
        <v>891</v>
      </c>
      <c r="E2333" s="22" t="s">
        <v>77</v>
      </c>
      <c r="F2333" s="22" t="s">
        <v>13</v>
      </c>
      <c r="G2333" s="22" t="s">
        <v>23</v>
      </c>
      <c r="H2333" s="22" t="s">
        <v>2028</v>
      </c>
      <c r="I2333" s="30">
        <v>79.959999999999994</v>
      </c>
      <c r="J2333" s="31">
        <v>5</v>
      </c>
      <c r="K2333" s="32">
        <v>27.99</v>
      </c>
    </row>
    <row r="2334" spans="1:11" x14ac:dyDescent="0.25">
      <c r="A2334" s="29">
        <v>42094</v>
      </c>
      <c r="B2334" s="22">
        <v>2015</v>
      </c>
      <c r="C2334" s="22">
        <v>3</v>
      </c>
      <c r="D2334" s="22" t="s">
        <v>1168</v>
      </c>
      <c r="E2334" s="22" t="s">
        <v>32</v>
      </c>
      <c r="F2334" s="22" t="s">
        <v>28</v>
      </c>
      <c r="G2334" s="22" t="s">
        <v>29</v>
      </c>
      <c r="H2334" s="22" t="s">
        <v>2029</v>
      </c>
      <c r="I2334" s="30">
        <v>98.38</v>
      </c>
      <c r="J2334" s="31">
        <v>3</v>
      </c>
      <c r="K2334" s="32">
        <v>35.659999999999997</v>
      </c>
    </row>
    <row r="2335" spans="1:11" x14ac:dyDescent="0.25">
      <c r="A2335" s="29">
        <v>42094</v>
      </c>
      <c r="B2335" s="22">
        <v>2015</v>
      </c>
      <c r="C2335" s="22">
        <v>3</v>
      </c>
      <c r="D2335" s="22" t="s">
        <v>1168</v>
      </c>
      <c r="E2335" s="22" t="s">
        <v>32</v>
      </c>
      <c r="F2335" s="22" t="s">
        <v>18</v>
      </c>
      <c r="G2335" s="22" t="s">
        <v>36</v>
      </c>
      <c r="H2335" s="22" t="s">
        <v>2030</v>
      </c>
      <c r="I2335" s="30">
        <v>22.38</v>
      </c>
      <c r="J2335" s="31">
        <v>3</v>
      </c>
      <c r="K2335" s="32">
        <v>-7.83</v>
      </c>
    </row>
    <row r="2336" spans="1:11" x14ac:dyDescent="0.25">
      <c r="A2336" s="29">
        <v>42095</v>
      </c>
      <c r="B2336" s="22">
        <v>2015</v>
      </c>
      <c r="C2336" s="22">
        <v>4</v>
      </c>
      <c r="D2336" s="22" t="s">
        <v>153</v>
      </c>
      <c r="E2336" s="22" t="s">
        <v>55</v>
      </c>
      <c r="F2336" s="22" t="s">
        <v>28</v>
      </c>
      <c r="G2336" s="22" t="s">
        <v>48</v>
      </c>
      <c r="H2336" s="22" t="s">
        <v>184</v>
      </c>
      <c r="I2336" s="30">
        <v>32.340000000000003</v>
      </c>
      <c r="J2336" s="31">
        <v>3</v>
      </c>
      <c r="K2336" s="32">
        <v>15.52</v>
      </c>
    </row>
    <row r="2337" spans="1:11" x14ac:dyDescent="0.25">
      <c r="A2337" s="29">
        <v>42095</v>
      </c>
      <c r="B2337" s="22">
        <v>2015</v>
      </c>
      <c r="C2337" s="22">
        <v>4</v>
      </c>
      <c r="D2337" s="22" t="s">
        <v>153</v>
      </c>
      <c r="E2337" s="22" t="s">
        <v>55</v>
      </c>
      <c r="F2337" s="22" t="s">
        <v>28</v>
      </c>
      <c r="G2337" s="22" t="s">
        <v>29</v>
      </c>
      <c r="H2337" s="22" t="s">
        <v>57</v>
      </c>
      <c r="I2337" s="30">
        <v>39.9</v>
      </c>
      <c r="J2337" s="31">
        <v>5</v>
      </c>
      <c r="K2337" s="32">
        <v>19.95</v>
      </c>
    </row>
    <row r="2338" spans="1:11" x14ac:dyDescent="0.25">
      <c r="A2338" s="29">
        <v>42095</v>
      </c>
      <c r="B2338" s="22">
        <v>2015</v>
      </c>
      <c r="C2338" s="22">
        <v>4</v>
      </c>
      <c r="D2338" s="22" t="s">
        <v>2031</v>
      </c>
      <c r="E2338" s="22" t="s">
        <v>215</v>
      </c>
      <c r="F2338" s="22" t="s">
        <v>18</v>
      </c>
      <c r="G2338" s="22" t="s">
        <v>36</v>
      </c>
      <c r="H2338" s="22" t="s">
        <v>507</v>
      </c>
      <c r="I2338" s="30">
        <v>192.22</v>
      </c>
      <c r="J2338" s="31">
        <v>14</v>
      </c>
      <c r="K2338" s="32">
        <v>69.2</v>
      </c>
    </row>
    <row r="2339" spans="1:11" x14ac:dyDescent="0.25">
      <c r="A2339" s="29">
        <v>42098</v>
      </c>
      <c r="B2339" s="22">
        <v>2015</v>
      </c>
      <c r="C2339" s="22">
        <v>4</v>
      </c>
      <c r="D2339" s="22" t="s">
        <v>655</v>
      </c>
      <c r="E2339" s="22" t="s">
        <v>22</v>
      </c>
      <c r="F2339" s="22" t="s">
        <v>28</v>
      </c>
      <c r="G2339" s="22" t="s">
        <v>64</v>
      </c>
      <c r="H2339" s="22" t="s">
        <v>268</v>
      </c>
      <c r="I2339" s="30">
        <v>11.16</v>
      </c>
      <c r="J2339" s="31">
        <v>2</v>
      </c>
      <c r="K2339" s="32">
        <v>4.3499999999999996</v>
      </c>
    </row>
    <row r="2340" spans="1:11" x14ac:dyDescent="0.25">
      <c r="A2340" s="29">
        <v>42098</v>
      </c>
      <c r="B2340" s="22">
        <v>2015</v>
      </c>
      <c r="C2340" s="22">
        <v>4</v>
      </c>
      <c r="D2340" s="22" t="s">
        <v>655</v>
      </c>
      <c r="E2340" s="22" t="s">
        <v>22</v>
      </c>
      <c r="F2340" s="22" t="s">
        <v>18</v>
      </c>
      <c r="G2340" s="22" t="s">
        <v>36</v>
      </c>
      <c r="H2340" s="22" t="s">
        <v>2032</v>
      </c>
      <c r="I2340" s="30">
        <v>108.4</v>
      </c>
      <c r="J2340" s="31">
        <v>2</v>
      </c>
      <c r="K2340" s="32">
        <v>22.76</v>
      </c>
    </row>
    <row r="2341" spans="1:11" x14ac:dyDescent="0.25">
      <c r="A2341" s="29">
        <v>42098</v>
      </c>
      <c r="B2341" s="22">
        <v>2015</v>
      </c>
      <c r="C2341" s="22">
        <v>4</v>
      </c>
      <c r="D2341" s="22" t="s">
        <v>655</v>
      </c>
      <c r="E2341" s="22" t="s">
        <v>22</v>
      </c>
      <c r="F2341" s="22" t="s">
        <v>28</v>
      </c>
      <c r="G2341" s="22" t="s">
        <v>48</v>
      </c>
      <c r="H2341" s="22" t="s">
        <v>510</v>
      </c>
      <c r="I2341" s="30">
        <v>82.34</v>
      </c>
      <c r="J2341" s="31">
        <v>3</v>
      </c>
      <c r="K2341" s="32">
        <v>27.79</v>
      </c>
    </row>
    <row r="2342" spans="1:11" x14ac:dyDescent="0.25">
      <c r="A2342" s="29">
        <v>42098</v>
      </c>
      <c r="B2342" s="22">
        <v>2015</v>
      </c>
      <c r="C2342" s="22">
        <v>4</v>
      </c>
      <c r="D2342" s="22" t="s">
        <v>655</v>
      </c>
      <c r="E2342" s="22" t="s">
        <v>22</v>
      </c>
      <c r="F2342" s="22" t="s">
        <v>28</v>
      </c>
      <c r="G2342" s="22" t="s">
        <v>48</v>
      </c>
      <c r="H2342" s="22" t="s">
        <v>564</v>
      </c>
      <c r="I2342" s="30">
        <v>9.09</v>
      </c>
      <c r="J2342" s="31">
        <v>4</v>
      </c>
      <c r="K2342" s="32">
        <v>3.29</v>
      </c>
    </row>
    <row r="2343" spans="1:11" x14ac:dyDescent="0.25">
      <c r="A2343" s="29">
        <v>42098</v>
      </c>
      <c r="B2343" s="22">
        <v>2015</v>
      </c>
      <c r="C2343" s="22">
        <v>4</v>
      </c>
      <c r="D2343" s="22" t="s">
        <v>558</v>
      </c>
      <c r="E2343" s="22" t="s">
        <v>71</v>
      </c>
      <c r="F2343" s="22" t="s">
        <v>28</v>
      </c>
      <c r="G2343" s="22" t="s">
        <v>58</v>
      </c>
      <c r="H2343" s="22" t="s">
        <v>2033</v>
      </c>
      <c r="I2343" s="30">
        <v>644.08000000000004</v>
      </c>
      <c r="J2343" s="31">
        <v>2</v>
      </c>
      <c r="K2343" s="32">
        <v>107.35</v>
      </c>
    </row>
    <row r="2344" spans="1:11" x14ac:dyDescent="0.25">
      <c r="A2344" s="29">
        <v>42098</v>
      </c>
      <c r="B2344" s="22">
        <v>2015</v>
      </c>
      <c r="C2344" s="22">
        <v>4</v>
      </c>
      <c r="D2344" s="22" t="s">
        <v>558</v>
      </c>
      <c r="E2344" s="22" t="s">
        <v>71</v>
      </c>
      <c r="F2344" s="22" t="s">
        <v>28</v>
      </c>
      <c r="G2344" s="22" t="s">
        <v>33</v>
      </c>
      <c r="H2344" s="22" t="s">
        <v>111</v>
      </c>
      <c r="I2344" s="30">
        <v>5.84</v>
      </c>
      <c r="J2344" s="31">
        <v>2</v>
      </c>
      <c r="K2344" s="32">
        <v>2.63</v>
      </c>
    </row>
    <row r="2345" spans="1:11" x14ac:dyDescent="0.25">
      <c r="A2345" s="29">
        <v>42098</v>
      </c>
      <c r="B2345" s="22">
        <v>2015</v>
      </c>
      <c r="C2345" s="22">
        <v>4</v>
      </c>
      <c r="D2345" s="22" t="s">
        <v>558</v>
      </c>
      <c r="E2345" s="22" t="s">
        <v>71</v>
      </c>
      <c r="F2345" s="22" t="s">
        <v>28</v>
      </c>
      <c r="G2345" s="22" t="s">
        <v>48</v>
      </c>
      <c r="H2345" s="22" t="s">
        <v>1716</v>
      </c>
      <c r="I2345" s="30">
        <v>12.76</v>
      </c>
      <c r="J2345" s="31">
        <v>2</v>
      </c>
      <c r="K2345" s="32">
        <v>5.87</v>
      </c>
    </row>
    <row r="2346" spans="1:11" x14ac:dyDescent="0.25">
      <c r="A2346" s="29">
        <v>42098</v>
      </c>
      <c r="B2346" s="22">
        <v>2015</v>
      </c>
      <c r="C2346" s="22">
        <v>4</v>
      </c>
      <c r="D2346" s="22" t="s">
        <v>558</v>
      </c>
      <c r="E2346" s="22" t="s">
        <v>71</v>
      </c>
      <c r="F2346" s="22" t="s">
        <v>13</v>
      </c>
      <c r="G2346" s="22" t="s">
        <v>23</v>
      </c>
      <c r="H2346" s="22" t="s">
        <v>928</v>
      </c>
      <c r="I2346" s="30">
        <v>10.95</v>
      </c>
      <c r="J2346" s="31">
        <v>1</v>
      </c>
      <c r="K2346" s="32">
        <v>0.44</v>
      </c>
    </row>
    <row r="2347" spans="1:11" x14ac:dyDescent="0.25">
      <c r="A2347" s="29">
        <v>42098</v>
      </c>
      <c r="B2347" s="22">
        <v>2015</v>
      </c>
      <c r="C2347" s="22">
        <v>4</v>
      </c>
      <c r="D2347" s="22" t="s">
        <v>558</v>
      </c>
      <c r="E2347" s="22" t="s">
        <v>71</v>
      </c>
      <c r="F2347" s="22" t="s">
        <v>13</v>
      </c>
      <c r="G2347" s="22" t="s">
        <v>143</v>
      </c>
      <c r="H2347" s="22" t="s">
        <v>258</v>
      </c>
      <c r="I2347" s="30">
        <v>599.98</v>
      </c>
      <c r="J2347" s="31">
        <v>2</v>
      </c>
      <c r="K2347" s="32">
        <v>209.99</v>
      </c>
    </row>
    <row r="2348" spans="1:11" x14ac:dyDescent="0.25">
      <c r="A2348" s="29">
        <v>42099</v>
      </c>
      <c r="B2348" s="22">
        <v>2015</v>
      </c>
      <c r="C2348" s="22">
        <v>4</v>
      </c>
      <c r="D2348" s="22" t="s">
        <v>1520</v>
      </c>
      <c r="E2348" s="22" t="s">
        <v>22</v>
      </c>
      <c r="F2348" s="22" t="s">
        <v>18</v>
      </c>
      <c r="G2348" s="22" t="s">
        <v>36</v>
      </c>
      <c r="H2348" s="22" t="s">
        <v>2034</v>
      </c>
      <c r="I2348" s="30">
        <v>26.8</v>
      </c>
      <c r="J2348" s="31">
        <v>2</v>
      </c>
      <c r="K2348" s="32">
        <v>12.86</v>
      </c>
    </row>
    <row r="2349" spans="1:11" x14ac:dyDescent="0.25">
      <c r="A2349" s="29">
        <v>42099</v>
      </c>
      <c r="B2349" s="22">
        <v>2015</v>
      </c>
      <c r="C2349" s="22">
        <v>4</v>
      </c>
      <c r="D2349" s="22" t="s">
        <v>702</v>
      </c>
      <c r="E2349" s="22" t="s">
        <v>26</v>
      </c>
      <c r="F2349" s="22" t="s">
        <v>18</v>
      </c>
      <c r="G2349" s="22" t="s">
        <v>36</v>
      </c>
      <c r="H2349" s="22" t="s">
        <v>1130</v>
      </c>
      <c r="I2349" s="30">
        <v>22.29</v>
      </c>
      <c r="J2349" s="31">
        <v>7</v>
      </c>
      <c r="K2349" s="32">
        <v>-8.92</v>
      </c>
    </row>
    <row r="2350" spans="1:11" x14ac:dyDescent="0.25">
      <c r="A2350" s="29">
        <v>42099</v>
      </c>
      <c r="B2350" s="22">
        <v>2015</v>
      </c>
      <c r="C2350" s="22">
        <v>4</v>
      </c>
      <c r="D2350" s="22" t="s">
        <v>253</v>
      </c>
      <c r="E2350" s="22" t="s">
        <v>32</v>
      </c>
      <c r="F2350" s="22" t="s">
        <v>13</v>
      </c>
      <c r="G2350" s="22" t="s">
        <v>23</v>
      </c>
      <c r="H2350" s="22" t="s">
        <v>2035</v>
      </c>
      <c r="I2350" s="30">
        <v>946.34</v>
      </c>
      <c r="J2350" s="31">
        <v>7</v>
      </c>
      <c r="K2350" s="32">
        <v>118.29</v>
      </c>
    </row>
    <row r="2351" spans="1:11" x14ac:dyDescent="0.25">
      <c r="A2351" s="29">
        <v>42099</v>
      </c>
      <c r="B2351" s="22">
        <v>2015</v>
      </c>
      <c r="C2351" s="22">
        <v>4</v>
      </c>
      <c r="D2351" s="22" t="s">
        <v>2036</v>
      </c>
      <c r="E2351" s="22" t="s">
        <v>212</v>
      </c>
      <c r="F2351" s="22" t="s">
        <v>28</v>
      </c>
      <c r="G2351" s="22" t="s">
        <v>64</v>
      </c>
      <c r="H2351" s="22" t="s">
        <v>104</v>
      </c>
      <c r="I2351" s="30">
        <v>125.93</v>
      </c>
      <c r="J2351" s="31">
        <v>7</v>
      </c>
      <c r="K2351" s="32">
        <v>35.26</v>
      </c>
    </row>
    <row r="2352" spans="1:11" x14ac:dyDescent="0.25">
      <c r="A2352" s="29">
        <v>42100</v>
      </c>
      <c r="B2352" s="22">
        <v>2015</v>
      </c>
      <c r="C2352" s="22">
        <v>4</v>
      </c>
      <c r="D2352" s="22" t="s">
        <v>699</v>
      </c>
      <c r="E2352" s="22" t="s">
        <v>17</v>
      </c>
      <c r="F2352" s="22" t="s">
        <v>28</v>
      </c>
      <c r="G2352" s="22" t="s">
        <v>46</v>
      </c>
      <c r="H2352" s="22" t="s">
        <v>488</v>
      </c>
      <c r="I2352" s="30">
        <v>7.38</v>
      </c>
      <c r="J2352" s="31">
        <v>2</v>
      </c>
      <c r="K2352" s="32">
        <v>3.47</v>
      </c>
    </row>
    <row r="2353" spans="1:11" x14ac:dyDescent="0.25">
      <c r="A2353" s="29">
        <v>42100</v>
      </c>
      <c r="B2353" s="22">
        <v>2015</v>
      </c>
      <c r="C2353" s="22">
        <v>4</v>
      </c>
      <c r="D2353" s="22" t="s">
        <v>699</v>
      </c>
      <c r="E2353" s="22" t="s">
        <v>17</v>
      </c>
      <c r="F2353" s="22" t="s">
        <v>28</v>
      </c>
      <c r="G2353" s="22" t="s">
        <v>64</v>
      </c>
      <c r="H2353" s="22" t="s">
        <v>495</v>
      </c>
      <c r="I2353" s="30">
        <v>9.26</v>
      </c>
      <c r="J2353" s="31">
        <v>2</v>
      </c>
      <c r="K2353" s="32">
        <v>3.06</v>
      </c>
    </row>
    <row r="2354" spans="1:11" x14ac:dyDescent="0.25">
      <c r="A2354" s="29">
        <v>42100</v>
      </c>
      <c r="B2354" s="22">
        <v>2015</v>
      </c>
      <c r="C2354" s="22">
        <v>4</v>
      </c>
      <c r="D2354" s="22" t="s">
        <v>433</v>
      </c>
      <c r="E2354" s="22" t="s">
        <v>22</v>
      </c>
      <c r="F2354" s="22" t="s">
        <v>28</v>
      </c>
      <c r="G2354" s="22" t="s">
        <v>29</v>
      </c>
      <c r="H2354" s="22" t="s">
        <v>1105</v>
      </c>
      <c r="I2354" s="30">
        <v>30.44</v>
      </c>
      <c r="J2354" s="31">
        <v>4</v>
      </c>
      <c r="K2354" s="32">
        <v>14.31</v>
      </c>
    </row>
    <row r="2355" spans="1:11" x14ac:dyDescent="0.25">
      <c r="A2355" s="29">
        <v>42100</v>
      </c>
      <c r="B2355" s="22">
        <v>2015</v>
      </c>
      <c r="C2355" s="22">
        <v>4</v>
      </c>
      <c r="D2355" s="22" t="s">
        <v>433</v>
      </c>
      <c r="E2355" s="22" t="s">
        <v>22</v>
      </c>
      <c r="F2355" s="22" t="s">
        <v>18</v>
      </c>
      <c r="G2355" s="22" t="s">
        <v>36</v>
      </c>
      <c r="H2355" s="22" t="s">
        <v>1863</v>
      </c>
      <c r="I2355" s="30">
        <v>35.28</v>
      </c>
      <c r="J2355" s="31">
        <v>3</v>
      </c>
      <c r="K2355" s="32">
        <v>12</v>
      </c>
    </row>
    <row r="2356" spans="1:11" x14ac:dyDescent="0.25">
      <c r="A2356" s="29">
        <v>42100</v>
      </c>
      <c r="B2356" s="22">
        <v>2015</v>
      </c>
      <c r="C2356" s="22">
        <v>4</v>
      </c>
      <c r="D2356" s="22" t="s">
        <v>2037</v>
      </c>
      <c r="E2356" s="22" t="s">
        <v>45</v>
      </c>
      <c r="F2356" s="22" t="s">
        <v>13</v>
      </c>
      <c r="G2356" s="22" t="s">
        <v>14</v>
      </c>
      <c r="H2356" s="22" t="s">
        <v>1590</v>
      </c>
      <c r="I2356" s="30">
        <v>119.98</v>
      </c>
      <c r="J2356" s="31">
        <v>2</v>
      </c>
      <c r="K2356" s="32">
        <v>35.99</v>
      </c>
    </row>
    <row r="2357" spans="1:11" x14ac:dyDescent="0.25">
      <c r="A2357" s="29">
        <v>42100</v>
      </c>
      <c r="B2357" s="22">
        <v>2015</v>
      </c>
      <c r="C2357" s="22">
        <v>4</v>
      </c>
      <c r="D2357" s="22" t="s">
        <v>2037</v>
      </c>
      <c r="E2357" s="22" t="s">
        <v>45</v>
      </c>
      <c r="F2357" s="22" t="s">
        <v>13</v>
      </c>
      <c r="G2357" s="22" t="s">
        <v>14</v>
      </c>
      <c r="H2357" s="22" t="s">
        <v>2038</v>
      </c>
      <c r="I2357" s="30">
        <v>989.97</v>
      </c>
      <c r="J2357" s="31">
        <v>3</v>
      </c>
      <c r="K2357" s="32">
        <v>395.99</v>
      </c>
    </row>
    <row r="2358" spans="1:11" x14ac:dyDescent="0.25">
      <c r="A2358" s="29">
        <v>42101</v>
      </c>
      <c r="B2358" s="22">
        <v>2015</v>
      </c>
      <c r="C2358" s="22">
        <v>4</v>
      </c>
      <c r="D2358" s="22" t="s">
        <v>1805</v>
      </c>
      <c r="E2358" s="22" t="s">
        <v>12</v>
      </c>
      <c r="F2358" s="22" t="s">
        <v>13</v>
      </c>
      <c r="G2358" s="22" t="s">
        <v>23</v>
      </c>
      <c r="H2358" s="22" t="s">
        <v>2039</v>
      </c>
      <c r="I2358" s="30">
        <v>1099.96</v>
      </c>
      <c r="J2358" s="31">
        <v>4</v>
      </c>
      <c r="K2358" s="32">
        <v>285.99</v>
      </c>
    </row>
    <row r="2359" spans="1:11" x14ac:dyDescent="0.25">
      <c r="A2359" s="29">
        <v>42101</v>
      </c>
      <c r="B2359" s="22">
        <v>2015</v>
      </c>
      <c r="C2359" s="22">
        <v>4</v>
      </c>
      <c r="D2359" s="22" t="s">
        <v>1684</v>
      </c>
      <c r="E2359" s="22" t="s">
        <v>22</v>
      </c>
      <c r="F2359" s="22" t="s">
        <v>28</v>
      </c>
      <c r="G2359" s="22" t="s">
        <v>64</v>
      </c>
      <c r="H2359" s="22" t="s">
        <v>2040</v>
      </c>
      <c r="I2359" s="30">
        <v>15.48</v>
      </c>
      <c r="J2359" s="31">
        <v>3</v>
      </c>
      <c r="K2359" s="32">
        <v>4.49</v>
      </c>
    </row>
    <row r="2360" spans="1:11" x14ac:dyDescent="0.25">
      <c r="A2360" s="29">
        <v>42101</v>
      </c>
      <c r="B2360" s="22">
        <v>2015</v>
      </c>
      <c r="C2360" s="22">
        <v>4</v>
      </c>
      <c r="D2360" s="22" t="s">
        <v>1418</v>
      </c>
      <c r="E2360" s="22" t="s">
        <v>45</v>
      </c>
      <c r="F2360" s="22" t="s">
        <v>28</v>
      </c>
      <c r="G2360" s="22" t="s">
        <v>48</v>
      </c>
      <c r="H2360" s="22" t="s">
        <v>939</v>
      </c>
      <c r="I2360" s="30">
        <v>22.85</v>
      </c>
      <c r="J2360" s="31">
        <v>2</v>
      </c>
      <c r="K2360" s="32">
        <v>7.43</v>
      </c>
    </row>
    <row r="2361" spans="1:11" x14ac:dyDescent="0.25">
      <c r="A2361" s="29">
        <v>42103</v>
      </c>
      <c r="B2361" s="22">
        <v>2015</v>
      </c>
      <c r="C2361" s="22">
        <v>4</v>
      </c>
      <c r="D2361" s="22" t="s">
        <v>1219</v>
      </c>
      <c r="E2361" s="22" t="s">
        <v>174</v>
      </c>
      <c r="F2361" s="22" t="s">
        <v>28</v>
      </c>
      <c r="G2361" s="22" t="s">
        <v>29</v>
      </c>
      <c r="H2361" s="22" t="s">
        <v>2041</v>
      </c>
      <c r="I2361" s="30">
        <v>279.89999999999998</v>
      </c>
      <c r="J2361" s="31">
        <v>5</v>
      </c>
      <c r="K2361" s="32">
        <v>137.15</v>
      </c>
    </row>
    <row r="2362" spans="1:11" x14ac:dyDescent="0.25">
      <c r="A2362" s="29">
        <v>42103</v>
      </c>
      <c r="B2362" s="22">
        <v>2015</v>
      </c>
      <c r="C2362" s="22">
        <v>4</v>
      </c>
      <c r="D2362" s="22" t="s">
        <v>1219</v>
      </c>
      <c r="E2362" s="22" t="s">
        <v>174</v>
      </c>
      <c r="F2362" s="22" t="s">
        <v>13</v>
      </c>
      <c r="G2362" s="22" t="s">
        <v>14</v>
      </c>
      <c r="H2362" s="22" t="s">
        <v>2042</v>
      </c>
      <c r="I2362" s="30">
        <v>619.95000000000005</v>
      </c>
      <c r="J2362" s="31">
        <v>5</v>
      </c>
      <c r="K2362" s="32">
        <v>111.59</v>
      </c>
    </row>
    <row r="2363" spans="1:11" x14ac:dyDescent="0.25">
      <c r="A2363" s="29">
        <v>42103</v>
      </c>
      <c r="B2363" s="22">
        <v>2015</v>
      </c>
      <c r="C2363" s="22">
        <v>4</v>
      </c>
      <c r="D2363" s="22" t="s">
        <v>1219</v>
      </c>
      <c r="E2363" s="22" t="s">
        <v>174</v>
      </c>
      <c r="F2363" s="22" t="s">
        <v>28</v>
      </c>
      <c r="G2363" s="22" t="s">
        <v>29</v>
      </c>
      <c r="H2363" s="22" t="s">
        <v>424</v>
      </c>
      <c r="I2363" s="30">
        <v>4.3600000000000003</v>
      </c>
      <c r="J2363" s="31">
        <v>2</v>
      </c>
      <c r="K2363" s="32">
        <v>2.0499999999999998</v>
      </c>
    </row>
    <row r="2364" spans="1:11" x14ac:dyDescent="0.25">
      <c r="A2364" s="29">
        <v>42103</v>
      </c>
      <c r="B2364" s="22">
        <v>2015</v>
      </c>
      <c r="C2364" s="22">
        <v>4</v>
      </c>
      <c r="D2364" s="22" t="s">
        <v>1219</v>
      </c>
      <c r="E2364" s="22" t="s">
        <v>174</v>
      </c>
      <c r="F2364" s="22" t="s">
        <v>28</v>
      </c>
      <c r="G2364" s="22" t="s">
        <v>155</v>
      </c>
      <c r="H2364" s="22" t="s">
        <v>385</v>
      </c>
      <c r="I2364" s="30">
        <v>15.28</v>
      </c>
      <c r="J2364" s="31">
        <v>2</v>
      </c>
      <c r="K2364" s="32">
        <v>7.49</v>
      </c>
    </row>
    <row r="2365" spans="1:11" x14ac:dyDescent="0.25">
      <c r="A2365" s="29">
        <v>42103</v>
      </c>
      <c r="B2365" s="22">
        <v>2015</v>
      </c>
      <c r="C2365" s="22">
        <v>4</v>
      </c>
      <c r="D2365" s="22" t="s">
        <v>587</v>
      </c>
      <c r="E2365" s="22" t="s">
        <v>107</v>
      </c>
      <c r="F2365" s="22" t="s">
        <v>28</v>
      </c>
      <c r="G2365" s="22" t="s">
        <v>48</v>
      </c>
      <c r="H2365" s="22" t="s">
        <v>638</v>
      </c>
      <c r="I2365" s="30">
        <v>9.76</v>
      </c>
      <c r="J2365" s="31">
        <v>2</v>
      </c>
      <c r="K2365" s="32">
        <v>-6.83</v>
      </c>
    </row>
    <row r="2366" spans="1:11" x14ac:dyDescent="0.25">
      <c r="A2366" s="29">
        <v>42103</v>
      </c>
      <c r="B2366" s="22">
        <v>2015</v>
      </c>
      <c r="C2366" s="22">
        <v>4</v>
      </c>
      <c r="D2366" s="22" t="s">
        <v>698</v>
      </c>
      <c r="E2366" s="22" t="s">
        <v>32</v>
      </c>
      <c r="F2366" s="22" t="s">
        <v>13</v>
      </c>
      <c r="G2366" s="22" t="s">
        <v>14</v>
      </c>
      <c r="H2366" s="22" t="s">
        <v>995</v>
      </c>
      <c r="I2366" s="30">
        <v>134.38</v>
      </c>
      <c r="J2366" s="31">
        <v>3</v>
      </c>
      <c r="K2366" s="32">
        <v>6.72</v>
      </c>
    </row>
    <row r="2367" spans="1:11" x14ac:dyDescent="0.25">
      <c r="A2367" s="29">
        <v>42103</v>
      </c>
      <c r="B2367" s="22">
        <v>2015</v>
      </c>
      <c r="C2367" s="22">
        <v>4</v>
      </c>
      <c r="D2367" s="22" t="s">
        <v>1898</v>
      </c>
      <c r="E2367" s="22" t="s">
        <v>89</v>
      </c>
      <c r="F2367" s="22" t="s">
        <v>28</v>
      </c>
      <c r="G2367" s="22" t="s">
        <v>48</v>
      </c>
      <c r="H2367" s="22" t="s">
        <v>809</v>
      </c>
      <c r="I2367" s="30">
        <v>7.66</v>
      </c>
      <c r="J2367" s="31">
        <v>4</v>
      </c>
      <c r="K2367" s="32">
        <v>-6.12</v>
      </c>
    </row>
    <row r="2368" spans="1:11" x14ac:dyDescent="0.25">
      <c r="A2368" s="29">
        <v>42104</v>
      </c>
      <c r="B2368" s="22">
        <v>2015</v>
      </c>
      <c r="C2368" s="22">
        <v>4</v>
      </c>
      <c r="D2368" s="22" t="s">
        <v>1217</v>
      </c>
      <c r="E2368" s="22" t="s">
        <v>174</v>
      </c>
      <c r="F2368" s="22" t="s">
        <v>18</v>
      </c>
      <c r="G2368" s="22" t="s">
        <v>19</v>
      </c>
      <c r="H2368" s="22" t="s">
        <v>513</v>
      </c>
      <c r="I2368" s="30">
        <v>392.94</v>
      </c>
      <c r="J2368" s="31">
        <v>3</v>
      </c>
      <c r="K2368" s="32">
        <v>43.22</v>
      </c>
    </row>
    <row r="2369" spans="1:11" x14ac:dyDescent="0.25">
      <c r="A2369" s="29">
        <v>42104</v>
      </c>
      <c r="B2369" s="22">
        <v>2015</v>
      </c>
      <c r="C2369" s="22">
        <v>4</v>
      </c>
      <c r="D2369" s="22" t="s">
        <v>560</v>
      </c>
      <c r="E2369" s="22" t="s">
        <v>45</v>
      </c>
      <c r="F2369" s="22" t="s">
        <v>28</v>
      </c>
      <c r="G2369" s="22" t="s">
        <v>38</v>
      </c>
      <c r="H2369" s="22" t="s">
        <v>2043</v>
      </c>
      <c r="I2369" s="30">
        <v>26.96</v>
      </c>
      <c r="J2369" s="31">
        <v>2</v>
      </c>
      <c r="K2369" s="32">
        <v>7.01</v>
      </c>
    </row>
    <row r="2370" spans="1:11" x14ac:dyDescent="0.25">
      <c r="A2370" s="29">
        <v>42104</v>
      </c>
      <c r="B2370" s="22">
        <v>2015</v>
      </c>
      <c r="C2370" s="22">
        <v>4</v>
      </c>
      <c r="D2370" s="22" t="s">
        <v>304</v>
      </c>
      <c r="E2370" s="22" t="s">
        <v>89</v>
      </c>
      <c r="F2370" s="22" t="s">
        <v>18</v>
      </c>
      <c r="G2370" s="22" t="s">
        <v>36</v>
      </c>
      <c r="H2370" s="22" t="s">
        <v>1149</v>
      </c>
      <c r="I2370" s="30">
        <v>64.94</v>
      </c>
      <c r="J2370" s="31">
        <v>3</v>
      </c>
      <c r="K2370" s="32">
        <v>6.49</v>
      </c>
    </row>
    <row r="2371" spans="1:11" x14ac:dyDescent="0.25">
      <c r="A2371" s="29">
        <v>42104</v>
      </c>
      <c r="B2371" s="22">
        <v>2015</v>
      </c>
      <c r="C2371" s="22">
        <v>4</v>
      </c>
      <c r="D2371" s="22" t="s">
        <v>304</v>
      </c>
      <c r="E2371" s="22" t="s">
        <v>89</v>
      </c>
      <c r="F2371" s="22" t="s">
        <v>28</v>
      </c>
      <c r="G2371" s="22" t="s">
        <v>29</v>
      </c>
      <c r="H2371" s="22" t="s">
        <v>2044</v>
      </c>
      <c r="I2371" s="30">
        <v>20.74</v>
      </c>
      <c r="J2371" s="31">
        <v>4</v>
      </c>
      <c r="K2371" s="32">
        <v>7.26</v>
      </c>
    </row>
    <row r="2372" spans="1:11" x14ac:dyDescent="0.25">
      <c r="A2372" s="29">
        <v>42106</v>
      </c>
      <c r="B2372" s="22">
        <v>2015</v>
      </c>
      <c r="C2372" s="22">
        <v>4</v>
      </c>
      <c r="D2372" s="22" t="s">
        <v>2045</v>
      </c>
      <c r="E2372" s="22" t="s">
        <v>77</v>
      </c>
      <c r="F2372" s="22" t="s">
        <v>28</v>
      </c>
      <c r="G2372" s="22" t="s">
        <v>48</v>
      </c>
      <c r="H2372" s="22" t="s">
        <v>983</v>
      </c>
      <c r="I2372" s="30">
        <v>8.23</v>
      </c>
      <c r="J2372" s="31">
        <v>3</v>
      </c>
      <c r="K2372" s="32">
        <v>-6.03</v>
      </c>
    </row>
    <row r="2373" spans="1:11" x14ac:dyDescent="0.25">
      <c r="A2373" s="29">
        <v>42106</v>
      </c>
      <c r="B2373" s="22">
        <v>2015</v>
      </c>
      <c r="C2373" s="22">
        <v>4</v>
      </c>
      <c r="D2373" s="22" t="s">
        <v>2046</v>
      </c>
      <c r="E2373" s="22" t="s">
        <v>22</v>
      </c>
      <c r="F2373" s="22" t="s">
        <v>18</v>
      </c>
      <c r="G2373" s="22" t="s">
        <v>36</v>
      </c>
      <c r="H2373" s="22" t="s">
        <v>2047</v>
      </c>
      <c r="I2373" s="30">
        <v>28.44</v>
      </c>
      <c r="J2373" s="31">
        <v>3</v>
      </c>
      <c r="K2373" s="32">
        <v>11.38</v>
      </c>
    </row>
    <row r="2374" spans="1:11" x14ac:dyDescent="0.25">
      <c r="A2374" s="29">
        <v>42106</v>
      </c>
      <c r="B2374" s="22">
        <v>2015</v>
      </c>
      <c r="C2374" s="22">
        <v>4</v>
      </c>
      <c r="D2374" s="22" t="s">
        <v>2046</v>
      </c>
      <c r="E2374" s="22" t="s">
        <v>22</v>
      </c>
      <c r="F2374" s="22" t="s">
        <v>18</v>
      </c>
      <c r="G2374" s="22" t="s">
        <v>19</v>
      </c>
      <c r="H2374" s="22" t="s">
        <v>1083</v>
      </c>
      <c r="I2374" s="30">
        <v>364.41</v>
      </c>
      <c r="J2374" s="31">
        <v>5</v>
      </c>
      <c r="K2374" s="32">
        <v>8.1</v>
      </c>
    </row>
    <row r="2375" spans="1:11" x14ac:dyDescent="0.25">
      <c r="A2375" s="29">
        <v>42106</v>
      </c>
      <c r="B2375" s="22">
        <v>2015</v>
      </c>
      <c r="C2375" s="22">
        <v>4</v>
      </c>
      <c r="D2375" s="22" t="s">
        <v>2046</v>
      </c>
      <c r="E2375" s="22" t="s">
        <v>22</v>
      </c>
      <c r="F2375" s="22" t="s">
        <v>13</v>
      </c>
      <c r="G2375" s="22" t="s">
        <v>23</v>
      </c>
      <c r="H2375" s="22" t="s">
        <v>707</v>
      </c>
      <c r="I2375" s="30">
        <v>39.96</v>
      </c>
      <c r="J2375" s="31">
        <v>4</v>
      </c>
      <c r="K2375" s="32">
        <v>10.39</v>
      </c>
    </row>
    <row r="2376" spans="1:11" x14ac:dyDescent="0.25">
      <c r="A2376" s="29">
        <v>42106</v>
      </c>
      <c r="B2376" s="22">
        <v>2015</v>
      </c>
      <c r="C2376" s="22">
        <v>4</v>
      </c>
      <c r="D2376" s="22" t="s">
        <v>2046</v>
      </c>
      <c r="E2376" s="22" t="s">
        <v>22</v>
      </c>
      <c r="F2376" s="22" t="s">
        <v>18</v>
      </c>
      <c r="G2376" s="22" t="s">
        <v>19</v>
      </c>
      <c r="H2376" s="22" t="s">
        <v>571</v>
      </c>
      <c r="I2376" s="30">
        <v>361.76</v>
      </c>
      <c r="J2376" s="31">
        <v>2</v>
      </c>
      <c r="K2376" s="32">
        <v>68.33</v>
      </c>
    </row>
    <row r="2377" spans="1:11" x14ac:dyDescent="0.25">
      <c r="A2377" s="29">
        <v>42106</v>
      </c>
      <c r="B2377" s="22">
        <v>2015</v>
      </c>
      <c r="C2377" s="22">
        <v>4</v>
      </c>
      <c r="D2377" s="22" t="s">
        <v>1061</v>
      </c>
      <c r="E2377" s="22" t="s">
        <v>22</v>
      </c>
      <c r="F2377" s="22" t="s">
        <v>28</v>
      </c>
      <c r="G2377" s="22" t="s">
        <v>155</v>
      </c>
      <c r="H2377" s="22" t="s">
        <v>2048</v>
      </c>
      <c r="I2377" s="30">
        <v>17.940000000000001</v>
      </c>
      <c r="J2377" s="31">
        <v>3</v>
      </c>
      <c r="K2377" s="32">
        <v>8.7899999999999991</v>
      </c>
    </row>
    <row r="2378" spans="1:11" x14ac:dyDescent="0.25">
      <c r="A2378" s="29">
        <v>42106</v>
      </c>
      <c r="B2378" s="22">
        <v>2015</v>
      </c>
      <c r="C2378" s="22">
        <v>4</v>
      </c>
      <c r="D2378" s="22" t="s">
        <v>1061</v>
      </c>
      <c r="E2378" s="22" t="s">
        <v>22</v>
      </c>
      <c r="F2378" s="22" t="s">
        <v>18</v>
      </c>
      <c r="G2378" s="22" t="s">
        <v>19</v>
      </c>
      <c r="H2378" s="22" t="s">
        <v>1947</v>
      </c>
      <c r="I2378" s="30">
        <v>384.17</v>
      </c>
      <c r="J2378" s="31">
        <v>7</v>
      </c>
      <c r="K2378" s="32">
        <v>29.88</v>
      </c>
    </row>
    <row r="2379" spans="1:11" x14ac:dyDescent="0.25">
      <c r="A2379" s="29">
        <v>42106</v>
      </c>
      <c r="B2379" s="22">
        <v>2015</v>
      </c>
      <c r="C2379" s="22">
        <v>4</v>
      </c>
      <c r="D2379" s="22" t="s">
        <v>1061</v>
      </c>
      <c r="E2379" s="22" t="s">
        <v>22</v>
      </c>
      <c r="F2379" s="22" t="s">
        <v>13</v>
      </c>
      <c r="G2379" s="22" t="s">
        <v>23</v>
      </c>
      <c r="H2379" s="22" t="s">
        <v>78</v>
      </c>
      <c r="I2379" s="30">
        <v>1799.75</v>
      </c>
      <c r="J2379" s="31">
        <v>5</v>
      </c>
      <c r="K2379" s="32">
        <v>539.92999999999995</v>
      </c>
    </row>
    <row r="2380" spans="1:11" x14ac:dyDescent="0.25">
      <c r="A2380" s="29">
        <v>42106</v>
      </c>
      <c r="B2380" s="22">
        <v>2015</v>
      </c>
      <c r="C2380" s="22">
        <v>4</v>
      </c>
      <c r="D2380" s="22" t="s">
        <v>1006</v>
      </c>
      <c r="E2380" s="22" t="s">
        <v>270</v>
      </c>
      <c r="F2380" s="22" t="s">
        <v>28</v>
      </c>
      <c r="G2380" s="22" t="s">
        <v>29</v>
      </c>
      <c r="H2380" s="22" t="s">
        <v>1604</v>
      </c>
      <c r="I2380" s="30">
        <v>85.96</v>
      </c>
      <c r="J2380" s="31">
        <v>7</v>
      </c>
      <c r="K2380" s="32">
        <v>40.4</v>
      </c>
    </row>
    <row r="2381" spans="1:11" x14ac:dyDescent="0.25">
      <c r="A2381" s="29">
        <v>42106</v>
      </c>
      <c r="B2381" s="22">
        <v>2015</v>
      </c>
      <c r="C2381" s="22">
        <v>4</v>
      </c>
      <c r="D2381" s="22" t="s">
        <v>2049</v>
      </c>
      <c r="E2381" s="22" t="s">
        <v>205</v>
      </c>
      <c r="F2381" s="22" t="s">
        <v>28</v>
      </c>
      <c r="G2381" s="22" t="s">
        <v>48</v>
      </c>
      <c r="H2381" s="22" t="s">
        <v>2050</v>
      </c>
      <c r="I2381" s="30">
        <v>1598.06</v>
      </c>
      <c r="J2381" s="31">
        <v>7</v>
      </c>
      <c r="K2381" s="32">
        <v>-1065.3699999999999</v>
      </c>
    </row>
    <row r="2382" spans="1:11" x14ac:dyDescent="0.25">
      <c r="A2382" s="29">
        <v>42106</v>
      </c>
      <c r="B2382" s="22">
        <v>2015</v>
      </c>
      <c r="C2382" s="22">
        <v>4</v>
      </c>
      <c r="D2382" s="22" t="s">
        <v>2049</v>
      </c>
      <c r="E2382" s="22" t="s">
        <v>205</v>
      </c>
      <c r="F2382" s="22" t="s">
        <v>28</v>
      </c>
      <c r="G2382" s="22" t="s">
        <v>64</v>
      </c>
      <c r="H2382" s="22" t="s">
        <v>1301</v>
      </c>
      <c r="I2382" s="30">
        <v>36.96</v>
      </c>
      <c r="J2382" s="31">
        <v>4</v>
      </c>
      <c r="K2382" s="32">
        <v>12.01</v>
      </c>
    </row>
    <row r="2383" spans="1:11" x14ac:dyDescent="0.25">
      <c r="A2383" s="29">
        <v>42106</v>
      </c>
      <c r="B2383" s="22">
        <v>2015</v>
      </c>
      <c r="C2383" s="22">
        <v>4</v>
      </c>
      <c r="D2383" s="22" t="s">
        <v>1111</v>
      </c>
      <c r="E2383" s="22" t="s">
        <v>45</v>
      </c>
      <c r="F2383" s="22" t="s">
        <v>28</v>
      </c>
      <c r="G2383" s="22" t="s">
        <v>155</v>
      </c>
      <c r="H2383" s="22" t="s">
        <v>2051</v>
      </c>
      <c r="I2383" s="30">
        <v>271.44</v>
      </c>
      <c r="J2383" s="31">
        <v>3</v>
      </c>
      <c r="K2383" s="32">
        <v>122.15</v>
      </c>
    </row>
    <row r="2384" spans="1:11" x14ac:dyDescent="0.25">
      <c r="A2384" s="29">
        <v>42106</v>
      </c>
      <c r="B2384" s="22">
        <v>2015</v>
      </c>
      <c r="C2384" s="22">
        <v>4</v>
      </c>
      <c r="D2384" s="22" t="s">
        <v>1111</v>
      </c>
      <c r="E2384" s="22" t="s">
        <v>45</v>
      </c>
      <c r="F2384" s="22" t="s">
        <v>13</v>
      </c>
      <c r="G2384" s="22" t="s">
        <v>23</v>
      </c>
      <c r="H2384" s="22" t="s">
        <v>2052</v>
      </c>
      <c r="I2384" s="30">
        <v>110.35</v>
      </c>
      <c r="J2384" s="31">
        <v>3</v>
      </c>
      <c r="K2384" s="32">
        <v>8.2799999999999994</v>
      </c>
    </row>
    <row r="2385" spans="1:11" x14ac:dyDescent="0.25">
      <c r="A2385" s="29">
        <v>42106</v>
      </c>
      <c r="B2385" s="22">
        <v>2015</v>
      </c>
      <c r="C2385" s="22">
        <v>4</v>
      </c>
      <c r="D2385" s="22" t="s">
        <v>1111</v>
      </c>
      <c r="E2385" s="22" t="s">
        <v>45</v>
      </c>
      <c r="F2385" s="22" t="s">
        <v>18</v>
      </c>
      <c r="G2385" s="22" t="s">
        <v>36</v>
      </c>
      <c r="H2385" s="22" t="s">
        <v>1152</v>
      </c>
      <c r="I2385" s="30">
        <v>36.4</v>
      </c>
      <c r="J2385" s="31">
        <v>5</v>
      </c>
      <c r="K2385" s="32">
        <v>13.83</v>
      </c>
    </row>
    <row r="2386" spans="1:11" x14ac:dyDescent="0.25">
      <c r="A2386" s="29">
        <v>42106</v>
      </c>
      <c r="B2386" s="22">
        <v>2015</v>
      </c>
      <c r="C2386" s="22">
        <v>4</v>
      </c>
      <c r="D2386" s="22" t="s">
        <v>1623</v>
      </c>
      <c r="E2386" s="22" t="s">
        <v>45</v>
      </c>
      <c r="F2386" s="22" t="s">
        <v>28</v>
      </c>
      <c r="G2386" s="22" t="s">
        <v>64</v>
      </c>
      <c r="H2386" s="22" t="s">
        <v>440</v>
      </c>
      <c r="I2386" s="30">
        <v>16.899999999999999</v>
      </c>
      <c r="J2386" s="31">
        <v>5</v>
      </c>
      <c r="K2386" s="32">
        <v>6.25</v>
      </c>
    </row>
    <row r="2387" spans="1:11" x14ac:dyDescent="0.25">
      <c r="A2387" s="29">
        <v>42106</v>
      </c>
      <c r="B2387" s="22">
        <v>2015</v>
      </c>
      <c r="C2387" s="22">
        <v>4</v>
      </c>
      <c r="D2387" s="22" t="s">
        <v>1623</v>
      </c>
      <c r="E2387" s="22" t="s">
        <v>45</v>
      </c>
      <c r="F2387" s="22" t="s">
        <v>18</v>
      </c>
      <c r="G2387" s="22" t="s">
        <v>36</v>
      </c>
      <c r="H2387" s="22" t="s">
        <v>1781</v>
      </c>
      <c r="I2387" s="30">
        <v>25.08</v>
      </c>
      <c r="J2387" s="31">
        <v>6</v>
      </c>
      <c r="K2387" s="32">
        <v>9.0299999999999994</v>
      </c>
    </row>
    <row r="2388" spans="1:11" x14ac:dyDescent="0.25">
      <c r="A2388" s="29">
        <v>42107</v>
      </c>
      <c r="B2388" s="22">
        <v>2015</v>
      </c>
      <c r="C2388" s="22">
        <v>4</v>
      </c>
      <c r="D2388" s="22" t="s">
        <v>1500</v>
      </c>
      <c r="E2388" s="22" t="s">
        <v>45</v>
      </c>
      <c r="F2388" s="22" t="s">
        <v>13</v>
      </c>
      <c r="G2388" s="22" t="s">
        <v>14</v>
      </c>
      <c r="H2388" s="22" t="s">
        <v>767</v>
      </c>
      <c r="I2388" s="30">
        <v>199.96</v>
      </c>
      <c r="J2388" s="31">
        <v>4</v>
      </c>
      <c r="K2388" s="32">
        <v>69.989999999999995</v>
      </c>
    </row>
    <row r="2389" spans="1:11" x14ac:dyDescent="0.25">
      <c r="A2389" s="29">
        <v>42107</v>
      </c>
      <c r="B2389" s="22">
        <v>2015</v>
      </c>
      <c r="C2389" s="22">
        <v>4</v>
      </c>
      <c r="D2389" s="22" t="s">
        <v>1500</v>
      </c>
      <c r="E2389" s="22" t="s">
        <v>45</v>
      </c>
      <c r="F2389" s="22" t="s">
        <v>18</v>
      </c>
      <c r="G2389" s="22" t="s">
        <v>42</v>
      </c>
      <c r="H2389" s="22" t="s">
        <v>540</v>
      </c>
      <c r="I2389" s="30">
        <v>710.83</v>
      </c>
      <c r="J2389" s="31">
        <v>3</v>
      </c>
      <c r="K2389" s="32">
        <v>-97.74</v>
      </c>
    </row>
    <row r="2390" spans="1:11" x14ac:dyDescent="0.25">
      <c r="A2390" s="29">
        <v>42107</v>
      </c>
      <c r="B2390" s="22">
        <v>2015</v>
      </c>
      <c r="C2390" s="22">
        <v>4</v>
      </c>
      <c r="D2390" s="22" t="s">
        <v>2053</v>
      </c>
      <c r="E2390" s="22" t="s">
        <v>542</v>
      </c>
      <c r="F2390" s="22" t="s">
        <v>28</v>
      </c>
      <c r="G2390" s="22" t="s">
        <v>293</v>
      </c>
      <c r="H2390" s="22" t="s">
        <v>890</v>
      </c>
      <c r="I2390" s="30">
        <v>12.88</v>
      </c>
      <c r="J2390" s="31">
        <v>1</v>
      </c>
      <c r="K2390" s="32">
        <v>0.39</v>
      </c>
    </row>
    <row r="2391" spans="1:11" x14ac:dyDescent="0.25">
      <c r="A2391" s="29">
        <v>42107</v>
      </c>
      <c r="B2391" s="22">
        <v>2015</v>
      </c>
      <c r="C2391" s="22">
        <v>4</v>
      </c>
      <c r="D2391" s="22" t="s">
        <v>2054</v>
      </c>
      <c r="E2391" s="22" t="s">
        <v>183</v>
      </c>
      <c r="F2391" s="22" t="s">
        <v>28</v>
      </c>
      <c r="G2391" s="22" t="s">
        <v>29</v>
      </c>
      <c r="H2391" s="22" t="s">
        <v>1326</v>
      </c>
      <c r="I2391" s="30">
        <v>31.1</v>
      </c>
      <c r="J2391" s="31">
        <v>6</v>
      </c>
      <c r="K2391" s="32">
        <v>10.89</v>
      </c>
    </row>
    <row r="2392" spans="1:11" x14ac:dyDescent="0.25">
      <c r="A2392" s="29">
        <v>42107</v>
      </c>
      <c r="B2392" s="22">
        <v>2015</v>
      </c>
      <c r="C2392" s="22">
        <v>4</v>
      </c>
      <c r="D2392" s="22" t="s">
        <v>2054</v>
      </c>
      <c r="E2392" s="22" t="s">
        <v>183</v>
      </c>
      <c r="F2392" s="22" t="s">
        <v>28</v>
      </c>
      <c r="G2392" s="22" t="s">
        <v>29</v>
      </c>
      <c r="H2392" s="22" t="s">
        <v>2055</v>
      </c>
      <c r="I2392" s="30">
        <v>54.82</v>
      </c>
      <c r="J2392" s="31">
        <v>3</v>
      </c>
      <c r="K2392" s="32">
        <v>17.82</v>
      </c>
    </row>
    <row r="2393" spans="1:11" x14ac:dyDescent="0.25">
      <c r="A2393" s="29">
        <v>42107</v>
      </c>
      <c r="B2393" s="22">
        <v>2015</v>
      </c>
      <c r="C2393" s="22">
        <v>4</v>
      </c>
      <c r="D2393" s="22" t="s">
        <v>1560</v>
      </c>
      <c r="E2393" s="22" t="s">
        <v>45</v>
      </c>
      <c r="F2393" s="22" t="s">
        <v>18</v>
      </c>
      <c r="G2393" s="22" t="s">
        <v>36</v>
      </c>
      <c r="H2393" s="22" t="s">
        <v>2056</v>
      </c>
      <c r="I2393" s="30">
        <v>37.68</v>
      </c>
      <c r="J2393" s="31">
        <v>2</v>
      </c>
      <c r="K2393" s="32">
        <v>15.83</v>
      </c>
    </row>
    <row r="2394" spans="1:11" x14ac:dyDescent="0.25">
      <c r="A2394" s="29">
        <v>42107</v>
      </c>
      <c r="B2394" s="22">
        <v>2015</v>
      </c>
      <c r="C2394" s="22">
        <v>4</v>
      </c>
      <c r="D2394" s="22" t="s">
        <v>1560</v>
      </c>
      <c r="E2394" s="22" t="s">
        <v>45</v>
      </c>
      <c r="F2394" s="22" t="s">
        <v>13</v>
      </c>
      <c r="G2394" s="22" t="s">
        <v>23</v>
      </c>
      <c r="H2394" s="22" t="s">
        <v>888</v>
      </c>
      <c r="I2394" s="30">
        <v>258.58</v>
      </c>
      <c r="J2394" s="31">
        <v>2</v>
      </c>
      <c r="K2394" s="32">
        <v>19.39</v>
      </c>
    </row>
    <row r="2395" spans="1:11" x14ac:dyDescent="0.25">
      <c r="A2395" s="29">
        <v>42107</v>
      </c>
      <c r="B2395" s="22">
        <v>2015</v>
      </c>
      <c r="C2395" s="22">
        <v>4</v>
      </c>
      <c r="D2395" s="22" t="s">
        <v>1560</v>
      </c>
      <c r="E2395" s="22" t="s">
        <v>45</v>
      </c>
      <c r="F2395" s="22" t="s">
        <v>28</v>
      </c>
      <c r="G2395" s="22" t="s">
        <v>58</v>
      </c>
      <c r="H2395" s="22" t="s">
        <v>2057</v>
      </c>
      <c r="I2395" s="30">
        <v>75.84</v>
      </c>
      <c r="J2395" s="31">
        <v>2</v>
      </c>
      <c r="K2395" s="32">
        <v>29.58</v>
      </c>
    </row>
    <row r="2396" spans="1:11" x14ac:dyDescent="0.25">
      <c r="A2396" s="29">
        <v>42107</v>
      </c>
      <c r="B2396" s="22">
        <v>2015</v>
      </c>
      <c r="C2396" s="22">
        <v>4</v>
      </c>
      <c r="D2396" s="22" t="s">
        <v>752</v>
      </c>
      <c r="E2396" s="22" t="s">
        <v>431</v>
      </c>
      <c r="F2396" s="22" t="s">
        <v>28</v>
      </c>
      <c r="G2396" s="22" t="s">
        <v>48</v>
      </c>
      <c r="H2396" s="22" t="s">
        <v>566</v>
      </c>
      <c r="I2396" s="30">
        <v>17.43</v>
      </c>
      <c r="J2396" s="31">
        <v>3</v>
      </c>
      <c r="K2396" s="32">
        <v>8.02</v>
      </c>
    </row>
    <row r="2397" spans="1:11" x14ac:dyDescent="0.25">
      <c r="A2397" s="29">
        <v>42107</v>
      </c>
      <c r="B2397" s="22">
        <v>2015</v>
      </c>
      <c r="C2397" s="22">
        <v>4</v>
      </c>
      <c r="D2397" s="22" t="s">
        <v>2058</v>
      </c>
      <c r="E2397" s="22" t="s">
        <v>45</v>
      </c>
      <c r="F2397" s="22" t="s">
        <v>18</v>
      </c>
      <c r="G2397" s="22" t="s">
        <v>42</v>
      </c>
      <c r="H2397" s="22" t="s">
        <v>1906</v>
      </c>
      <c r="I2397" s="30">
        <v>241.57</v>
      </c>
      <c r="J2397" s="31">
        <v>2</v>
      </c>
      <c r="K2397" s="32">
        <v>-15.1</v>
      </c>
    </row>
    <row r="2398" spans="1:11" x14ac:dyDescent="0.25">
      <c r="A2398" s="29">
        <v>42107</v>
      </c>
      <c r="B2398" s="22">
        <v>2015</v>
      </c>
      <c r="C2398" s="22">
        <v>4</v>
      </c>
      <c r="D2398" s="22" t="s">
        <v>2058</v>
      </c>
      <c r="E2398" s="22" t="s">
        <v>45</v>
      </c>
      <c r="F2398" s="22" t="s">
        <v>13</v>
      </c>
      <c r="G2398" s="22" t="s">
        <v>23</v>
      </c>
      <c r="H2398" s="22" t="s">
        <v>2059</v>
      </c>
      <c r="I2398" s="30">
        <v>479.92</v>
      </c>
      <c r="J2398" s="31">
        <v>2</v>
      </c>
      <c r="K2398" s="32">
        <v>41.99</v>
      </c>
    </row>
    <row r="2399" spans="1:11" x14ac:dyDescent="0.25">
      <c r="A2399" s="29">
        <v>42107</v>
      </c>
      <c r="B2399" s="22">
        <v>2015</v>
      </c>
      <c r="C2399" s="22">
        <v>4</v>
      </c>
      <c r="D2399" s="22" t="s">
        <v>1438</v>
      </c>
      <c r="E2399" s="22" t="s">
        <v>183</v>
      </c>
      <c r="F2399" s="22" t="s">
        <v>28</v>
      </c>
      <c r="G2399" s="22" t="s">
        <v>38</v>
      </c>
      <c r="H2399" s="22" t="s">
        <v>2060</v>
      </c>
      <c r="I2399" s="30">
        <v>10.74</v>
      </c>
      <c r="J2399" s="31">
        <v>1</v>
      </c>
      <c r="K2399" s="32">
        <v>0.81</v>
      </c>
    </row>
    <row r="2400" spans="1:11" x14ac:dyDescent="0.25">
      <c r="A2400" s="29">
        <v>42107</v>
      </c>
      <c r="B2400" s="22">
        <v>2015</v>
      </c>
      <c r="C2400" s="22">
        <v>4</v>
      </c>
      <c r="D2400" s="22" t="s">
        <v>1066</v>
      </c>
      <c r="E2400" s="22" t="s">
        <v>32</v>
      </c>
      <c r="F2400" s="22" t="s">
        <v>18</v>
      </c>
      <c r="G2400" s="22" t="s">
        <v>42</v>
      </c>
      <c r="H2400" s="22" t="s">
        <v>892</v>
      </c>
      <c r="I2400" s="30">
        <v>609.98</v>
      </c>
      <c r="J2400" s="31">
        <v>4</v>
      </c>
      <c r="K2400" s="32">
        <v>-113.28</v>
      </c>
    </row>
    <row r="2401" spans="1:11" x14ac:dyDescent="0.25">
      <c r="A2401" s="29">
        <v>42107</v>
      </c>
      <c r="B2401" s="22">
        <v>2015</v>
      </c>
      <c r="C2401" s="22">
        <v>4</v>
      </c>
      <c r="D2401" s="22" t="s">
        <v>1066</v>
      </c>
      <c r="E2401" s="22" t="s">
        <v>32</v>
      </c>
      <c r="F2401" s="22" t="s">
        <v>18</v>
      </c>
      <c r="G2401" s="22" t="s">
        <v>42</v>
      </c>
      <c r="H2401" s="22" t="s">
        <v>1906</v>
      </c>
      <c r="I2401" s="30">
        <v>211.37</v>
      </c>
      <c r="J2401" s="31">
        <v>2</v>
      </c>
      <c r="K2401" s="32">
        <v>-45.29</v>
      </c>
    </row>
    <row r="2402" spans="1:11" x14ac:dyDescent="0.25">
      <c r="A2402" s="29">
        <v>42107</v>
      </c>
      <c r="B2402" s="22">
        <v>2015</v>
      </c>
      <c r="C2402" s="22">
        <v>4</v>
      </c>
      <c r="D2402" s="22" t="s">
        <v>1066</v>
      </c>
      <c r="E2402" s="22" t="s">
        <v>32</v>
      </c>
      <c r="F2402" s="22" t="s">
        <v>13</v>
      </c>
      <c r="G2402" s="22" t="s">
        <v>23</v>
      </c>
      <c r="H2402" s="22" t="s">
        <v>189</v>
      </c>
      <c r="I2402" s="30">
        <v>239.98</v>
      </c>
      <c r="J2402" s="31">
        <v>3</v>
      </c>
      <c r="K2402" s="32">
        <v>18</v>
      </c>
    </row>
    <row r="2403" spans="1:11" x14ac:dyDescent="0.25">
      <c r="A2403" s="29">
        <v>42108</v>
      </c>
      <c r="B2403" s="22">
        <v>2015</v>
      </c>
      <c r="C2403" s="22">
        <v>4</v>
      </c>
      <c r="D2403" s="22" t="s">
        <v>2061</v>
      </c>
      <c r="E2403" s="22" t="s">
        <v>107</v>
      </c>
      <c r="F2403" s="22" t="s">
        <v>28</v>
      </c>
      <c r="G2403" s="22" t="s">
        <v>58</v>
      </c>
      <c r="H2403" s="22" t="s">
        <v>1759</v>
      </c>
      <c r="I2403" s="30">
        <v>35.21</v>
      </c>
      <c r="J2403" s="31">
        <v>1</v>
      </c>
      <c r="K2403" s="32">
        <v>2.64</v>
      </c>
    </row>
    <row r="2404" spans="1:11" x14ac:dyDescent="0.25">
      <c r="A2404" s="29">
        <v>42110</v>
      </c>
      <c r="B2404" s="22">
        <v>2015</v>
      </c>
      <c r="C2404" s="22">
        <v>4</v>
      </c>
      <c r="D2404" s="22" t="s">
        <v>671</v>
      </c>
      <c r="E2404" s="22" t="s">
        <v>131</v>
      </c>
      <c r="F2404" s="22" t="s">
        <v>28</v>
      </c>
      <c r="G2404" s="22" t="s">
        <v>58</v>
      </c>
      <c r="H2404" s="22" t="s">
        <v>1831</v>
      </c>
      <c r="I2404" s="30">
        <v>45.22</v>
      </c>
      <c r="J2404" s="31">
        <v>3</v>
      </c>
      <c r="K2404" s="32">
        <v>4.5199999999999996</v>
      </c>
    </row>
    <row r="2405" spans="1:11" x14ac:dyDescent="0.25">
      <c r="A2405" s="29">
        <v>42110</v>
      </c>
      <c r="B2405" s="22">
        <v>2015</v>
      </c>
      <c r="C2405" s="22">
        <v>4</v>
      </c>
      <c r="D2405" s="22" t="s">
        <v>671</v>
      </c>
      <c r="E2405" s="22" t="s">
        <v>131</v>
      </c>
      <c r="F2405" s="22" t="s">
        <v>28</v>
      </c>
      <c r="G2405" s="22" t="s">
        <v>33</v>
      </c>
      <c r="H2405" s="22" t="s">
        <v>1320</v>
      </c>
      <c r="I2405" s="30">
        <v>10.42</v>
      </c>
      <c r="J2405" s="31">
        <v>7</v>
      </c>
      <c r="K2405" s="32">
        <v>-2.21</v>
      </c>
    </row>
    <row r="2406" spans="1:11" x14ac:dyDescent="0.25">
      <c r="A2406" s="29">
        <v>42110</v>
      </c>
      <c r="B2406" s="22">
        <v>2015</v>
      </c>
      <c r="C2406" s="22">
        <v>4</v>
      </c>
      <c r="D2406" s="22" t="s">
        <v>671</v>
      </c>
      <c r="E2406" s="22" t="s">
        <v>131</v>
      </c>
      <c r="F2406" s="22" t="s">
        <v>28</v>
      </c>
      <c r="G2406" s="22" t="s">
        <v>64</v>
      </c>
      <c r="H2406" s="22" t="s">
        <v>717</v>
      </c>
      <c r="I2406" s="30">
        <v>7.87</v>
      </c>
      <c r="J2406" s="31">
        <v>3</v>
      </c>
      <c r="K2406" s="32">
        <v>1.28</v>
      </c>
    </row>
    <row r="2407" spans="1:11" x14ac:dyDescent="0.25">
      <c r="A2407" s="29">
        <v>42110</v>
      </c>
      <c r="B2407" s="22">
        <v>2015</v>
      </c>
      <c r="C2407" s="22">
        <v>4</v>
      </c>
      <c r="D2407" s="22" t="s">
        <v>671</v>
      </c>
      <c r="E2407" s="22" t="s">
        <v>131</v>
      </c>
      <c r="F2407" s="22" t="s">
        <v>13</v>
      </c>
      <c r="G2407" s="22" t="s">
        <v>23</v>
      </c>
      <c r="H2407" s="22" t="s">
        <v>993</v>
      </c>
      <c r="I2407" s="30">
        <v>118.78</v>
      </c>
      <c r="J2407" s="31">
        <v>3</v>
      </c>
      <c r="K2407" s="32">
        <v>-27.72</v>
      </c>
    </row>
    <row r="2408" spans="1:11" x14ac:dyDescent="0.25">
      <c r="A2408" s="29">
        <v>42110</v>
      </c>
      <c r="B2408" s="22">
        <v>2015</v>
      </c>
      <c r="C2408" s="22">
        <v>4</v>
      </c>
      <c r="D2408" s="22" t="s">
        <v>671</v>
      </c>
      <c r="E2408" s="22" t="s">
        <v>131</v>
      </c>
      <c r="F2408" s="22" t="s">
        <v>28</v>
      </c>
      <c r="G2408" s="22" t="s">
        <v>33</v>
      </c>
      <c r="H2408" s="22" t="s">
        <v>1786</v>
      </c>
      <c r="I2408" s="30">
        <v>1.45</v>
      </c>
      <c r="J2408" s="31">
        <v>1</v>
      </c>
      <c r="K2408" s="32">
        <v>0.24</v>
      </c>
    </row>
    <row r="2409" spans="1:11" x14ac:dyDescent="0.25">
      <c r="A2409" s="29">
        <v>42110</v>
      </c>
      <c r="B2409" s="22">
        <v>2015</v>
      </c>
      <c r="C2409" s="22">
        <v>4</v>
      </c>
      <c r="D2409" s="22" t="s">
        <v>671</v>
      </c>
      <c r="E2409" s="22" t="s">
        <v>131</v>
      </c>
      <c r="F2409" s="22" t="s">
        <v>28</v>
      </c>
      <c r="G2409" s="22" t="s">
        <v>48</v>
      </c>
      <c r="H2409" s="22" t="s">
        <v>2062</v>
      </c>
      <c r="I2409" s="30">
        <v>55.47</v>
      </c>
      <c r="J2409" s="31">
        <v>5</v>
      </c>
      <c r="K2409" s="32">
        <v>-46.23</v>
      </c>
    </row>
    <row r="2410" spans="1:11" x14ac:dyDescent="0.25">
      <c r="A2410" s="29">
        <v>42110</v>
      </c>
      <c r="B2410" s="22">
        <v>2015</v>
      </c>
      <c r="C2410" s="22">
        <v>4</v>
      </c>
      <c r="D2410" s="22" t="s">
        <v>1761</v>
      </c>
      <c r="E2410" s="22" t="s">
        <v>89</v>
      </c>
      <c r="F2410" s="22" t="s">
        <v>28</v>
      </c>
      <c r="G2410" s="22" t="s">
        <v>33</v>
      </c>
      <c r="H2410" s="22" t="s">
        <v>111</v>
      </c>
      <c r="I2410" s="30">
        <v>12.58</v>
      </c>
      <c r="J2410" s="31">
        <v>4</v>
      </c>
      <c r="K2410" s="32">
        <v>4.09</v>
      </c>
    </row>
    <row r="2411" spans="1:11" x14ac:dyDescent="0.25">
      <c r="A2411" s="29">
        <v>42110</v>
      </c>
      <c r="B2411" s="22">
        <v>2015</v>
      </c>
      <c r="C2411" s="22">
        <v>4</v>
      </c>
      <c r="D2411" s="22" t="s">
        <v>1390</v>
      </c>
      <c r="E2411" s="22" t="s">
        <v>26</v>
      </c>
      <c r="F2411" s="22" t="s">
        <v>13</v>
      </c>
      <c r="G2411" s="22" t="s">
        <v>143</v>
      </c>
      <c r="H2411" s="22" t="s">
        <v>1342</v>
      </c>
      <c r="I2411" s="30">
        <v>1439.97</v>
      </c>
      <c r="J2411" s="31">
        <v>4</v>
      </c>
      <c r="K2411" s="32">
        <v>485.99</v>
      </c>
    </row>
    <row r="2412" spans="1:11" x14ac:dyDescent="0.25">
      <c r="A2412" s="29">
        <v>42110</v>
      </c>
      <c r="B2412" s="22">
        <v>2015</v>
      </c>
      <c r="C2412" s="22">
        <v>4</v>
      </c>
      <c r="D2412" s="22" t="s">
        <v>1390</v>
      </c>
      <c r="E2412" s="22" t="s">
        <v>26</v>
      </c>
      <c r="F2412" s="22" t="s">
        <v>13</v>
      </c>
      <c r="G2412" s="22" t="s">
        <v>14</v>
      </c>
      <c r="H2412" s="22" t="s">
        <v>2063</v>
      </c>
      <c r="I2412" s="30">
        <v>43.56</v>
      </c>
      <c r="J2412" s="31">
        <v>3</v>
      </c>
      <c r="K2412" s="32">
        <v>-4.9000000000000004</v>
      </c>
    </row>
    <row r="2413" spans="1:11" x14ac:dyDescent="0.25">
      <c r="A2413" s="29">
        <v>42110</v>
      </c>
      <c r="B2413" s="22">
        <v>2015</v>
      </c>
      <c r="C2413" s="22">
        <v>4</v>
      </c>
      <c r="D2413" s="22" t="s">
        <v>699</v>
      </c>
      <c r="E2413" s="22" t="s">
        <v>215</v>
      </c>
      <c r="F2413" s="22" t="s">
        <v>13</v>
      </c>
      <c r="G2413" s="22" t="s">
        <v>23</v>
      </c>
      <c r="H2413" s="22" t="s">
        <v>964</v>
      </c>
      <c r="I2413" s="30">
        <v>569.64</v>
      </c>
      <c r="J2413" s="31">
        <v>2</v>
      </c>
      <c r="K2413" s="32">
        <v>148.11000000000001</v>
      </c>
    </row>
    <row r="2414" spans="1:11" x14ac:dyDescent="0.25">
      <c r="A2414" s="29">
        <v>42110</v>
      </c>
      <c r="B2414" s="22">
        <v>2015</v>
      </c>
      <c r="C2414" s="22">
        <v>4</v>
      </c>
      <c r="D2414" s="22" t="s">
        <v>699</v>
      </c>
      <c r="E2414" s="22" t="s">
        <v>215</v>
      </c>
      <c r="F2414" s="22" t="s">
        <v>28</v>
      </c>
      <c r="G2414" s="22" t="s">
        <v>48</v>
      </c>
      <c r="H2414" s="22" t="s">
        <v>634</v>
      </c>
      <c r="I2414" s="30">
        <v>9.14</v>
      </c>
      <c r="J2414" s="31">
        <v>1</v>
      </c>
      <c r="K2414" s="32">
        <v>4.57</v>
      </c>
    </row>
    <row r="2415" spans="1:11" x14ac:dyDescent="0.25">
      <c r="A2415" s="29">
        <v>42110</v>
      </c>
      <c r="B2415" s="22">
        <v>2015</v>
      </c>
      <c r="C2415" s="22">
        <v>4</v>
      </c>
      <c r="D2415" s="22" t="s">
        <v>699</v>
      </c>
      <c r="E2415" s="22" t="s">
        <v>215</v>
      </c>
      <c r="F2415" s="22" t="s">
        <v>18</v>
      </c>
      <c r="G2415" s="22" t="s">
        <v>36</v>
      </c>
      <c r="H2415" s="22" t="s">
        <v>428</v>
      </c>
      <c r="I2415" s="30">
        <v>1196.8599999999999</v>
      </c>
      <c r="J2415" s="31">
        <v>7</v>
      </c>
      <c r="K2415" s="32">
        <v>119.69</v>
      </c>
    </row>
    <row r="2416" spans="1:11" x14ac:dyDescent="0.25">
      <c r="A2416" s="29">
        <v>42110</v>
      </c>
      <c r="B2416" s="22">
        <v>2015</v>
      </c>
      <c r="C2416" s="22">
        <v>4</v>
      </c>
      <c r="D2416" s="22" t="s">
        <v>699</v>
      </c>
      <c r="E2416" s="22" t="s">
        <v>215</v>
      </c>
      <c r="F2416" s="22" t="s">
        <v>18</v>
      </c>
      <c r="G2416" s="22" t="s">
        <v>165</v>
      </c>
      <c r="H2416" s="22" t="s">
        <v>2064</v>
      </c>
      <c r="I2416" s="30">
        <v>523.26</v>
      </c>
      <c r="J2416" s="31">
        <v>9</v>
      </c>
      <c r="K2416" s="32">
        <v>125.58</v>
      </c>
    </row>
    <row r="2417" spans="1:11" x14ac:dyDescent="0.25">
      <c r="A2417" s="29">
        <v>42110</v>
      </c>
      <c r="B2417" s="22">
        <v>2015</v>
      </c>
      <c r="C2417" s="22">
        <v>4</v>
      </c>
      <c r="D2417" s="22" t="s">
        <v>429</v>
      </c>
      <c r="E2417" s="22" t="s">
        <v>22</v>
      </c>
      <c r="F2417" s="22" t="s">
        <v>18</v>
      </c>
      <c r="G2417" s="22" t="s">
        <v>19</v>
      </c>
      <c r="H2417" s="22" t="s">
        <v>2065</v>
      </c>
      <c r="I2417" s="30">
        <v>127.76</v>
      </c>
      <c r="J2417" s="31">
        <v>2</v>
      </c>
      <c r="K2417" s="32">
        <v>2.84</v>
      </c>
    </row>
    <row r="2418" spans="1:11" x14ac:dyDescent="0.25">
      <c r="A2418" s="29">
        <v>42111</v>
      </c>
      <c r="B2418" s="22">
        <v>2015</v>
      </c>
      <c r="C2418" s="22">
        <v>4</v>
      </c>
      <c r="D2418" s="22" t="s">
        <v>807</v>
      </c>
      <c r="E2418" s="22" t="s">
        <v>45</v>
      </c>
      <c r="F2418" s="22" t="s">
        <v>28</v>
      </c>
      <c r="G2418" s="22" t="s">
        <v>64</v>
      </c>
      <c r="H2418" s="22" t="s">
        <v>987</v>
      </c>
      <c r="I2418" s="30">
        <v>5.56</v>
      </c>
      <c r="J2418" s="31">
        <v>2</v>
      </c>
      <c r="K2418" s="32">
        <v>2.2200000000000002</v>
      </c>
    </row>
    <row r="2419" spans="1:11" x14ac:dyDescent="0.25">
      <c r="A2419" s="29">
        <v>42111</v>
      </c>
      <c r="B2419" s="22">
        <v>2015</v>
      </c>
      <c r="C2419" s="22">
        <v>4</v>
      </c>
      <c r="D2419" s="22" t="s">
        <v>807</v>
      </c>
      <c r="E2419" s="22" t="s">
        <v>45</v>
      </c>
      <c r="F2419" s="22" t="s">
        <v>13</v>
      </c>
      <c r="G2419" s="22" t="s">
        <v>14</v>
      </c>
      <c r="H2419" s="22" t="s">
        <v>158</v>
      </c>
      <c r="I2419" s="30">
        <v>323.37</v>
      </c>
      <c r="J2419" s="31">
        <v>3</v>
      </c>
      <c r="K2419" s="32">
        <v>129.35</v>
      </c>
    </row>
    <row r="2420" spans="1:11" x14ac:dyDescent="0.25">
      <c r="A2420" s="29">
        <v>42111</v>
      </c>
      <c r="B2420" s="22">
        <v>2015</v>
      </c>
      <c r="C2420" s="22">
        <v>4</v>
      </c>
      <c r="D2420" s="22" t="s">
        <v>807</v>
      </c>
      <c r="E2420" s="22" t="s">
        <v>45</v>
      </c>
      <c r="F2420" s="22" t="s">
        <v>13</v>
      </c>
      <c r="G2420" s="22" t="s">
        <v>23</v>
      </c>
      <c r="H2420" s="22" t="s">
        <v>2066</v>
      </c>
      <c r="I2420" s="30">
        <v>783.96</v>
      </c>
      <c r="J2420" s="31">
        <v>5</v>
      </c>
      <c r="K2420" s="32">
        <v>68.599999999999994</v>
      </c>
    </row>
    <row r="2421" spans="1:11" x14ac:dyDescent="0.25">
      <c r="A2421" s="29">
        <v>42111</v>
      </c>
      <c r="B2421" s="22">
        <v>2015</v>
      </c>
      <c r="C2421" s="22">
        <v>4</v>
      </c>
      <c r="D2421" s="22" t="s">
        <v>807</v>
      </c>
      <c r="E2421" s="22" t="s">
        <v>45</v>
      </c>
      <c r="F2421" s="22" t="s">
        <v>28</v>
      </c>
      <c r="G2421" s="22" t="s">
        <v>58</v>
      </c>
      <c r="H2421" s="22" t="s">
        <v>1855</v>
      </c>
      <c r="I2421" s="30">
        <v>1447.65</v>
      </c>
      <c r="J2421" s="31">
        <v>5</v>
      </c>
      <c r="K2421" s="32">
        <v>419.82</v>
      </c>
    </row>
    <row r="2422" spans="1:11" x14ac:dyDescent="0.25">
      <c r="A2422" s="29">
        <v>42111</v>
      </c>
      <c r="B2422" s="22">
        <v>2015</v>
      </c>
      <c r="C2422" s="22">
        <v>4</v>
      </c>
      <c r="D2422" s="22" t="s">
        <v>807</v>
      </c>
      <c r="E2422" s="22" t="s">
        <v>45</v>
      </c>
      <c r="F2422" s="22" t="s">
        <v>28</v>
      </c>
      <c r="G2422" s="22" t="s">
        <v>29</v>
      </c>
      <c r="H2422" s="22" t="s">
        <v>1512</v>
      </c>
      <c r="I2422" s="30">
        <v>11.96</v>
      </c>
      <c r="J2422" s="31">
        <v>2</v>
      </c>
      <c r="K2422" s="32">
        <v>5.86</v>
      </c>
    </row>
    <row r="2423" spans="1:11" x14ac:dyDescent="0.25">
      <c r="A2423" s="29">
        <v>42111</v>
      </c>
      <c r="B2423" s="22">
        <v>2015</v>
      </c>
      <c r="C2423" s="22">
        <v>4</v>
      </c>
      <c r="D2423" s="22" t="s">
        <v>1343</v>
      </c>
      <c r="E2423" s="22" t="s">
        <v>22</v>
      </c>
      <c r="F2423" s="22" t="s">
        <v>13</v>
      </c>
      <c r="G2423" s="22" t="s">
        <v>14</v>
      </c>
      <c r="H2423" s="22" t="s">
        <v>1851</v>
      </c>
      <c r="I2423" s="30">
        <v>99.6</v>
      </c>
      <c r="J2423" s="31">
        <v>1</v>
      </c>
      <c r="K2423" s="32">
        <v>36.85</v>
      </c>
    </row>
    <row r="2424" spans="1:11" x14ac:dyDescent="0.25">
      <c r="A2424" s="29">
        <v>42111</v>
      </c>
      <c r="B2424" s="22">
        <v>2015</v>
      </c>
      <c r="C2424" s="22">
        <v>4</v>
      </c>
      <c r="D2424" s="22" t="s">
        <v>1343</v>
      </c>
      <c r="E2424" s="22" t="s">
        <v>22</v>
      </c>
      <c r="F2424" s="22" t="s">
        <v>28</v>
      </c>
      <c r="G2424" s="22" t="s">
        <v>48</v>
      </c>
      <c r="H2424" s="22" t="s">
        <v>2067</v>
      </c>
      <c r="I2424" s="30">
        <v>62.3</v>
      </c>
      <c r="J2424" s="31">
        <v>13</v>
      </c>
      <c r="K2424" s="32">
        <v>21.02</v>
      </c>
    </row>
    <row r="2425" spans="1:11" x14ac:dyDescent="0.25">
      <c r="A2425" s="29">
        <v>42111</v>
      </c>
      <c r="B2425" s="22">
        <v>2015</v>
      </c>
      <c r="C2425" s="22">
        <v>4</v>
      </c>
      <c r="D2425" s="22" t="s">
        <v>1343</v>
      </c>
      <c r="E2425" s="22" t="s">
        <v>22</v>
      </c>
      <c r="F2425" s="22" t="s">
        <v>28</v>
      </c>
      <c r="G2425" s="22" t="s">
        <v>64</v>
      </c>
      <c r="H2425" s="22" t="s">
        <v>2068</v>
      </c>
      <c r="I2425" s="30">
        <v>10.71</v>
      </c>
      <c r="J2425" s="31">
        <v>3</v>
      </c>
      <c r="K2425" s="32">
        <v>2.78</v>
      </c>
    </row>
    <row r="2426" spans="1:11" x14ac:dyDescent="0.25">
      <c r="A2426" s="29">
        <v>42112</v>
      </c>
      <c r="B2426" s="22">
        <v>2015</v>
      </c>
      <c r="C2426" s="22">
        <v>4</v>
      </c>
      <c r="D2426" s="22" t="s">
        <v>363</v>
      </c>
      <c r="E2426" s="22" t="s">
        <v>212</v>
      </c>
      <c r="F2426" s="22" t="s">
        <v>28</v>
      </c>
      <c r="G2426" s="22" t="s">
        <v>48</v>
      </c>
      <c r="H2426" s="22" t="s">
        <v>509</v>
      </c>
      <c r="I2426" s="30">
        <v>38.22</v>
      </c>
      <c r="J2426" s="31">
        <v>6</v>
      </c>
      <c r="K2426" s="32">
        <v>17.96</v>
      </c>
    </row>
    <row r="2427" spans="1:11" x14ac:dyDescent="0.25">
      <c r="A2427" s="29">
        <v>42112</v>
      </c>
      <c r="B2427" s="22">
        <v>2015</v>
      </c>
      <c r="C2427" s="22">
        <v>4</v>
      </c>
      <c r="D2427" s="22" t="s">
        <v>363</v>
      </c>
      <c r="E2427" s="22" t="s">
        <v>212</v>
      </c>
      <c r="F2427" s="22" t="s">
        <v>28</v>
      </c>
      <c r="G2427" s="22" t="s">
        <v>46</v>
      </c>
      <c r="H2427" s="22" t="s">
        <v>1139</v>
      </c>
      <c r="I2427" s="30">
        <v>75.180000000000007</v>
      </c>
      <c r="J2427" s="31">
        <v>6</v>
      </c>
      <c r="K2427" s="32">
        <v>35.33</v>
      </c>
    </row>
    <row r="2428" spans="1:11" x14ac:dyDescent="0.25">
      <c r="A2428" s="29">
        <v>42112</v>
      </c>
      <c r="B2428" s="22">
        <v>2015</v>
      </c>
      <c r="C2428" s="22">
        <v>4</v>
      </c>
      <c r="D2428" s="22" t="s">
        <v>363</v>
      </c>
      <c r="E2428" s="22" t="s">
        <v>212</v>
      </c>
      <c r="F2428" s="22" t="s">
        <v>18</v>
      </c>
      <c r="G2428" s="22" t="s">
        <v>36</v>
      </c>
      <c r="H2428" s="22" t="s">
        <v>1450</v>
      </c>
      <c r="I2428" s="30">
        <v>6.16</v>
      </c>
      <c r="J2428" s="31">
        <v>2</v>
      </c>
      <c r="K2428" s="32">
        <v>2.96</v>
      </c>
    </row>
    <row r="2429" spans="1:11" x14ac:dyDescent="0.25">
      <c r="A2429" s="29">
        <v>42112</v>
      </c>
      <c r="B2429" s="22">
        <v>2015</v>
      </c>
      <c r="C2429" s="22">
        <v>4</v>
      </c>
      <c r="D2429" s="22" t="s">
        <v>363</v>
      </c>
      <c r="E2429" s="22" t="s">
        <v>212</v>
      </c>
      <c r="F2429" s="22" t="s">
        <v>18</v>
      </c>
      <c r="G2429" s="22" t="s">
        <v>19</v>
      </c>
      <c r="H2429" s="22" t="s">
        <v>2069</v>
      </c>
      <c r="I2429" s="30">
        <v>89.99</v>
      </c>
      <c r="J2429" s="31">
        <v>1</v>
      </c>
      <c r="K2429" s="32">
        <v>17.100000000000001</v>
      </c>
    </row>
    <row r="2430" spans="1:11" x14ac:dyDescent="0.25">
      <c r="A2430" s="29">
        <v>42112</v>
      </c>
      <c r="B2430" s="22">
        <v>2015</v>
      </c>
      <c r="C2430" s="22">
        <v>4</v>
      </c>
      <c r="D2430" s="22" t="s">
        <v>1459</v>
      </c>
      <c r="E2430" s="22" t="s">
        <v>154</v>
      </c>
      <c r="F2430" s="22" t="s">
        <v>13</v>
      </c>
      <c r="G2430" s="22" t="s">
        <v>14</v>
      </c>
      <c r="H2430" s="22" t="s">
        <v>2025</v>
      </c>
      <c r="I2430" s="30">
        <v>106.5</v>
      </c>
      <c r="J2430" s="31">
        <v>6</v>
      </c>
      <c r="K2430" s="32">
        <v>41.54</v>
      </c>
    </row>
    <row r="2431" spans="1:11" x14ac:dyDescent="0.25">
      <c r="A2431" s="29">
        <v>42112</v>
      </c>
      <c r="B2431" s="22">
        <v>2015</v>
      </c>
      <c r="C2431" s="22">
        <v>4</v>
      </c>
      <c r="D2431" s="22" t="s">
        <v>915</v>
      </c>
      <c r="E2431" s="22" t="s">
        <v>22</v>
      </c>
      <c r="F2431" s="22" t="s">
        <v>28</v>
      </c>
      <c r="G2431" s="22" t="s">
        <v>46</v>
      </c>
      <c r="H2431" s="22" t="s">
        <v>2070</v>
      </c>
      <c r="I2431" s="30">
        <v>21.93</v>
      </c>
      <c r="J2431" s="31">
        <v>3</v>
      </c>
      <c r="K2431" s="32">
        <v>10.31</v>
      </c>
    </row>
    <row r="2432" spans="1:11" x14ac:dyDescent="0.25">
      <c r="A2432" s="29">
        <v>42112</v>
      </c>
      <c r="B2432" s="22">
        <v>2015</v>
      </c>
      <c r="C2432" s="22">
        <v>4</v>
      </c>
      <c r="D2432" s="22" t="s">
        <v>768</v>
      </c>
      <c r="E2432" s="22" t="s">
        <v>45</v>
      </c>
      <c r="F2432" s="22" t="s">
        <v>28</v>
      </c>
      <c r="G2432" s="22" t="s">
        <v>38</v>
      </c>
      <c r="H2432" s="22" t="s">
        <v>2071</v>
      </c>
      <c r="I2432" s="30">
        <v>947.17</v>
      </c>
      <c r="J2432" s="31">
        <v>7</v>
      </c>
      <c r="K2432" s="32">
        <v>9.4700000000000006</v>
      </c>
    </row>
    <row r="2433" spans="1:11" x14ac:dyDescent="0.25">
      <c r="A2433" s="29">
        <v>42112</v>
      </c>
      <c r="B2433" s="22">
        <v>2015</v>
      </c>
      <c r="C2433" s="22">
        <v>4</v>
      </c>
      <c r="D2433" s="22" t="s">
        <v>768</v>
      </c>
      <c r="E2433" s="22" t="s">
        <v>45</v>
      </c>
      <c r="F2433" s="22" t="s">
        <v>28</v>
      </c>
      <c r="G2433" s="22" t="s">
        <v>29</v>
      </c>
      <c r="H2433" s="22" t="s">
        <v>2072</v>
      </c>
      <c r="I2433" s="30">
        <v>61.96</v>
      </c>
      <c r="J2433" s="31">
        <v>2</v>
      </c>
      <c r="K2433" s="32">
        <v>27.88</v>
      </c>
    </row>
    <row r="2434" spans="1:11" x14ac:dyDescent="0.25">
      <c r="A2434" s="29">
        <v>42112</v>
      </c>
      <c r="B2434" s="22">
        <v>2015</v>
      </c>
      <c r="C2434" s="22">
        <v>4</v>
      </c>
      <c r="D2434" s="22" t="s">
        <v>379</v>
      </c>
      <c r="E2434" s="22" t="s">
        <v>45</v>
      </c>
      <c r="F2434" s="22" t="s">
        <v>28</v>
      </c>
      <c r="G2434" s="22" t="s">
        <v>38</v>
      </c>
      <c r="H2434" s="22" t="s">
        <v>407</v>
      </c>
      <c r="I2434" s="30">
        <v>115.44</v>
      </c>
      <c r="J2434" s="31">
        <v>3</v>
      </c>
      <c r="K2434" s="32">
        <v>30.01</v>
      </c>
    </row>
    <row r="2435" spans="1:11" x14ac:dyDescent="0.25">
      <c r="A2435" s="29">
        <v>42112</v>
      </c>
      <c r="B2435" s="22">
        <v>2015</v>
      </c>
      <c r="C2435" s="22">
        <v>4</v>
      </c>
      <c r="D2435" s="22" t="s">
        <v>1943</v>
      </c>
      <c r="E2435" s="22" t="s">
        <v>32</v>
      </c>
      <c r="F2435" s="22" t="s">
        <v>13</v>
      </c>
      <c r="G2435" s="22" t="s">
        <v>14</v>
      </c>
      <c r="H2435" s="22" t="s">
        <v>1978</v>
      </c>
      <c r="I2435" s="30">
        <v>41.42</v>
      </c>
      <c r="J2435" s="31">
        <v>2</v>
      </c>
      <c r="K2435" s="32">
        <v>8.2799999999999994</v>
      </c>
    </row>
    <row r="2436" spans="1:11" x14ac:dyDescent="0.25">
      <c r="A2436" s="29">
        <v>42112</v>
      </c>
      <c r="B2436" s="22">
        <v>2015</v>
      </c>
      <c r="C2436" s="22">
        <v>4</v>
      </c>
      <c r="D2436" s="22" t="s">
        <v>1943</v>
      </c>
      <c r="E2436" s="22" t="s">
        <v>32</v>
      </c>
      <c r="F2436" s="22" t="s">
        <v>13</v>
      </c>
      <c r="G2436" s="22" t="s">
        <v>23</v>
      </c>
      <c r="H2436" s="22" t="s">
        <v>2073</v>
      </c>
      <c r="I2436" s="30">
        <v>244.77</v>
      </c>
      <c r="J2436" s="31">
        <v>4</v>
      </c>
      <c r="K2436" s="32">
        <v>24.48</v>
      </c>
    </row>
    <row r="2437" spans="1:11" x14ac:dyDescent="0.25">
      <c r="A2437" s="29">
        <v>42112</v>
      </c>
      <c r="B2437" s="22">
        <v>2015</v>
      </c>
      <c r="C2437" s="22">
        <v>4</v>
      </c>
      <c r="D2437" s="22" t="s">
        <v>1943</v>
      </c>
      <c r="E2437" s="22" t="s">
        <v>32</v>
      </c>
      <c r="F2437" s="22" t="s">
        <v>28</v>
      </c>
      <c r="G2437" s="22" t="s">
        <v>64</v>
      </c>
      <c r="H2437" s="22" t="s">
        <v>1854</v>
      </c>
      <c r="I2437" s="30">
        <v>74.349999999999994</v>
      </c>
      <c r="J2437" s="31">
        <v>3</v>
      </c>
      <c r="K2437" s="32">
        <v>6.51</v>
      </c>
    </row>
    <row r="2438" spans="1:11" x14ac:dyDescent="0.25">
      <c r="A2438" s="29">
        <v>42112</v>
      </c>
      <c r="B2438" s="22">
        <v>2015</v>
      </c>
      <c r="C2438" s="22">
        <v>4</v>
      </c>
      <c r="D2438" s="22" t="s">
        <v>1943</v>
      </c>
      <c r="E2438" s="22" t="s">
        <v>32</v>
      </c>
      <c r="F2438" s="22" t="s">
        <v>28</v>
      </c>
      <c r="G2438" s="22" t="s">
        <v>48</v>
      </c>
      <c r="H2438" s="22" t="s">
        <v>184</v>
      </c>
      <c r="I2438" s="30">
        <v>4.3099999999999996</v>
      </c>
      <c r="J2438" s="31">
        <v>2</v>
      </c>
      <c r="K2438" s="32">
        <v>-6.9</v>
      </c>
    </row>
    <row r="2439" spans="1:11" x14ac:dyDescent="0.25">
      <c r="A2439" s="29">
        <v>42112</v>
      </c>
      <c r="B2439" s="22">
        <v>2015</v>
      </c>
      <c r="C2439" s="22">
        <v>4</v>
      </c>
      <c r="D2439" s="22" t="s">
        <v>1943</v>
      </c>
      <c r="E2439" s="22" t="s">
        <v>32</v>
      </c>
      <c r="F2439" s="22" t="s">
        <v>18</v>
      </c>
      <c r="G2439" s="22" t="s">
        <v>19</v>
      </c>
      <c r="H2439" s="22" t="s">
        <v>943</v>
      </c>
      <c r="I2439" s="30">
        <v>56.69</v>
      </c>
      <c r="J2439" s="31">
        <v>1</v>
      </c>
      <c r="K2439" s="32">
        <v>-20.25</v>
      </c>
    </row>
    <row r="2440" spans="1:11" x14ac:dyDescent="0.25">
      <c r="A2440" s="29">
        <v>42112</v>
      </c>
      <c r="B2440" s="22">
        <v>2015</v>
      </c>
      <c r="C2440" s="22">
        <v>4</v>
      </c>
      <c r="D2440" s="22" t="s">
        <v>1943</v>
      </c>
      <c r="E2440" s="22" t="s">
        <v>32</v>
      </c>
      <c r="F2440" s="22" t="s">
        <v>13</v>
      </c>
      <c r="G2440" s="22" t="s">
        <v>23</v>
      </c>
      <c r="H2440" s="22" t="s">
        <v>785</v>
      </c>
      <c r="I2440" s="30">
        <v>97.97</v>
      </c>
      <c r="J2440" s="31">
        <v>2</v>
      </c>
      <c r="K2440" s="32">
        <v>6.12</v>
      </c>
    </row>
    <row r="2441" spans="1:11" x14ac:dyDescent="0.25">
      <c r="A2441" s="29">
        <v>42112</v>
      </c>
      <c r="B2441" s="22">
        <v>2015</v>
      </c>
      <c r="C2441" s="22">
        <v>4</v>
      </c>
      <c r="D2441" s="22" t="s">
        <v>1943</v>
      </c>
      <c r="E2441" s="22" t="s">
        <v>32</v>
      </c>
      <c r="F2441" s="22" t="s">
        <v>28</v>
      </c>
      <c r="G2441" s="22" t="s">
        <v>64</v>
      </c>
      <c r="H2441" s="22" t="s">
        <v>1107</v>
      </c>
      <c r="I2441" s="30">
        <v>7.87</v>
      </c>
      <c r="J2441" s="31">
        <v>3</v>
      </c>
      <c r="K2441" s="32">
        <v>0.89</v>
      </c>
    </row>
    <row r="2442" spans="1:11" x14ac:dyDescent="0.25">
      <c r="A2442" s="29">
        <v>42112</v>
      </c>
      <c r="B2442" s="22">
        <v>2015</v>
      </c>
      <c r="C2442" s="22">
        <v>4</v>
      </c>
      <c r="D2442" s="22" t="s">
        <v>1943</v>
      </c>
      <c r="E2442" s="22" t="s">
        <v>32</v>
      </c>
      <c r="F2442" s="22" t="s">
        <v>28</v>
      </c>
      <c r="G2442" s="22" t="s">
        <v>29</v>
      </c>
      <c r="H2442" s="22" t="s">
        <v>1241</v>
      </c>
      <c r="I2442" s="30">
        <v>15.55</v>
      </c>
      <c r="J2442" s="31">
        <v>3</v>
      </c>
      <c r="K2442" s="32">
        <v>5.44</v>
      </c>
    </row>
    <row r="2443" spans="1:11" x14ac:dyDescent="0.25">
      <c r="A2443" s="29">
        <v>42112</v>
      </c>
      <c r="B2443" s="22">
        <v>2015</v>
      </c>
      <c r="C2443" s="22">
        <v>4</v>
      </c>
      <c r="D2443" s="22" t="s">
        <v>1943</v>
      </c>
      <c r="E2443" s="22" t="s">
        <v>32</v>
      </c>
      <c r="F2443" s="22" t="s">
        <v>28</v>
      </c>
      <c r="G2443" s="22" t="s">
        <v>48</v>
      </c>
      <c r="H2443" s="22" t="s">
        <v>357</v>
      </c>
      <c r="I2443" s="30">
        <v>1.48</v>
      </c>
      <c r="J2443" s="31">
        <v>1</v>
      </c>
      <c r="K2443" s="32">
        <v>-2.29</v>
      </c>
    </row>
    <row r="2444" spans="1:11" x14ac:dyDescent="0.25">
      <c r="A2444" s="29">
        <v>42113</v>
      </c>
      <c r="B2444" s="22">
        <v>2015</v>
      </c>
      <c r="C2444" s="22">
        <v>4</v>
      </c>
      <c r="D2444" s="22" t="s">
        <v>1114</v>
      </c>
      <c r="E2444" s="22" t="s">
        <v>32</v>
      </c>
      <c r="F2444" s="22" t="s">
        <v>28</v>
      </c>
      <c r="G2444" s="22" t="s">
        <v>58</v>
      </c>
      <c r="H2444" s="22" t="s">
        <v>1586</v>
      </c>
      <c r="I2444" s="30">
        <v>19.57</v>
      </c>
      <c r="J2444" s="31">
        <v>2</v>
      </c>
      <c r="K2444" s="32">
        <v>-52.83</v>
      </c>
    </row>
    <row r="2445" spans="1:11" x14ac:dyDescent="0.25">
      <c r="A2445" s="29">
        <v>42113</v>
      </c>
      <c r="B2445" s="22">
        <v>2015</v>
      </c>
      <c r="C2445" s="22">
        <v>4</v>
      </c>
      <c r="D2445" s="22" t="s">
        <v>1114</v>
      </c>
      <c r="E2445" s="22" t="s">
        <v>32</v>
      </c>
      <c r="F2445" s="22" t="s">
        <v>28</v>
      </c>
      <c r="G2445" s="22" t="s">
        <v>48</v>
      </c>
      <c r="H2445" s="22" t="s">
        <v>821</v>
      </c>
      <c r="I2445" s="30">
        <v>310.39</v>
      </c>
      <c r="J2445" s="31">
        <v>4</v>
      </c>
      <c r="K2445" s="32">
        <v>-512.15</v>
      </c>
    </row>
    <row r="2446" spans="1:11" x14ac:dyDescent="0.25">
      <c r="A2446" s="29">
        <v>42114</v>
      </c>
      <c r="B2446" s="22">
        <v>2015</v>
      </c>
      <c r="C2446" s="22">
        <v>4</v>
      </c>
      <c r="D2446" s="22" t="s">
        <v>671</v>
      </c>
      <c r="E2446" s="22" t="s">
        <v>174</v>
      </c>
      <c r="F2446" s="22" t="s">
        <v>13</v>
      </c>
      <c r="G2446" s="22" t="s">
        <v>23</v>
      </c>
      <c r="H2446" s="22" t="s">
        <v>295</v>
      </c>
      <c r="I2446" s="30">
        <v>287.97000000000003</v>
      </c>
      <c r="J2446" s="31">
        <v>3</v>
      </c>
      <c r="K2446" s="32">
        <v>77.75</v>
      </c>
    </row>
    <row r="2447" spans="1:11" x14ac:dyDescent="0.25">
      <c r="A2447" s="29">
        <v>42114</v>
      </c>
      <c r="B2447" s="22">
        <v>2015</v>
      </c>
      <c r="C2447" s="22">
        <v>4</v>
      </c>
      <c r="D2447" s="22" t="s">
        <v>671</v>
      </c>
      <c r="E2447" s="22" t="s">
        <v>174</v>
      </c>
      <c r="F2447" s="22" t="s">
        <v>18</v>
      </c>
      <c r="G2447" s="22" t="s">
        <v>36</v>
      </c>
      <c r="H2447" s="22" t="s">
        <v>1980</v>
      </c>
      <c r="I2447" s="30">
        <v>595.38</v>
      </c>
      <c r="J2447" s="31">
        <v>6</v>
      </c>
      <c r="K2447" s="32">
        <v>297.69</v>
      </c>
    </row>
    <row r="2448" spans="1:11" x14ac:dyDescent="0.25">
      <c r="A2448" s="29">
        <v>42114</v>
      </c>
      <c r="B2448" s="22">
        <v>2015</v>
      </c>
      <c r="C2448" s="22">
        <v>4</v>
      </c>
      <c r="D2448" s="22" t="s">
        <v>671</v>
      </c>
      <c r="E2448" s="22" t="s">
        <v>174</v>
      </c>
      <c r="F2448" s="22" t="s">
        <v>28</v>
      </c>
      <c r="G2448" s="22" t="s">
        <v>29</v>
      </c>
      <c r="H2448" s="22" t="s">
        <v>958</v>
      </c>
      <c r="I2448" s="30">
        <v>12.96</v>
      </c>
      <c r="J2448" s="31">
        <v>2</v>
      </c>
      <c r="K2448" s="32">
        <v>6.22</v>
      </c>
    </row>
    <row r="2449" spans="1:11" x14ac:dyDescent="0.25">
      <c r="A2449" s="29">
        <v>42114</v>
      </c>
      <c r="B2449" s="22">
        <v>2015</v>
      </c>
      <c r="C2449" s="22">
        <v>4</v>
      </c>
      <c r="D2449" s="22" t="s">
        <v>1386</v>
      </c>
      <c r="E2449" s="22" t="s">
        <v>32</v>
      </c>
      <c r="F2449" s="22" t="s">
        <v>28</v>
      </c>
      <c r="G2449" s="22" t="s">
        <v>29</v>
      </c>
      <c r="H2449" s="22" t="s">
        <v>85</v>
      </c>
      <c r="I2449" s="30">
        <v>117.46</v>
      </c>
      <c r="J2449" s="31">
        <v>3</v>
      </c>
      <c r="K2449" s="32">
        <v>44.05</v>
      </c>
    </row>
    <row r="2450" spans="1:11" x14ac:dyDescent="0.25">
      <c r="A2450" s="29">
        <v>42114</v>
      </c>
      <c r="B2450" s="22">
        <v>2015</v>
      </c>
      <c r="C2450" s="22">
        <v>4</v>
      </c>
      <c r="D2450" s="22" t="s">
        <v>2074</v>
      </c>
      <c r="E2450" s="22" t="s">
        <v>71</v>
      </c>
      <c r="F2450" s="22" t="s">
        <v>28</v>
      </c>
      <c r="G2450" s="22" t="s">
        <v>155</v>
      </c>
      <c r="H2450" s="22" t="s">
        <v>2051</v>
      </c>
      <c r="I2450" s="30">
        <v>180.96</v>
      </c>
      <c r="J2450" s="31">
        <v>2</v>
      </c>
      <c r="K2450" s="32">
        <v>81.430000000000007</v>
      </c>
    </row>
    <row r="2451" spans="1:11" x14ac:dyDescent="0.25">
      <c r="A2451" s="29">
        <v>42115</v>
      </c>
      <c r="B2451" s="22">
        <v>2015</v>
      </c>
      <c r="C2451" s="22">
        <v>4</v>
      </c>
      <c r="D2451" s="22" t="s">
        <v>2075</v>
      </c>
      <c r="E2451" s="22" t="s">
        <v>118</v>
      </c>
      <c r="F2451" s="22" t="s">
        <v>18</v>
      </c>
      <c r="G2451" s="22" t="s">
        <v>19</v>
      </c>
      <c r="H2451" s="22" t="s">
        <v>1841</v>
      </c>
      <c r="I2451" s="30">
        <v>191.96</v>
      </c>
      <c r="J2451" s="31">
        <v>2</v>
      </c>
      <c r="K2451" s="32">
        <v>51.83</v>
      </c>
    </row>
    <row r="2452" spans="1:11" x14ac:dyDescent="0.25">
      <c r="A2452" s="29">
        <v>42115</v>
      </c>
      <c r="B2452" s="22">
        <v>2015</v>
      </c>
      <c r="C2452" s="22">
        <v>4</v>
      </c>
      <c r="D2452" s="22" t="s">
        <v>2075</v>
      </c>
      <c r="E2452" s="22" t="s">
        <v>118</v>
      </c>
      <c r="F2452" s="22" t="s">
        <v>28</v>
      </c>
      <c r="G2452" s="22" t="s">
        <v>48</v>
      </c>
      <c r="H2452" s="22" t="s">
        <v>1274</v>
      </c>
      <c r="I2452" s="30">
        <v>21.3</v>
      </c>
      <c r="J2452" s="31">
        <v>3</v>
      </c>
      <c r="K2452" s="32">
        <v>9.8000000000000007</v>
      </c>
    </row>
    <row r="2453" spans="1:11" x14ac:dyDescent="0.25">
      <c r="A2453" s="29">
        <v>42115</v>
      </c>
      <c r="B2453" s="22">
        <v>2015</v>
      </c>
      <c r="C2453" s="22">
        <v>4</v>
      </c>
      <c r="D2453" s="22" t="s">
        <v>2075</v>
      </c>
      <c r="E2453" s="22" t="s">
        <v>118</v>
      </c>
      <c r="F2453" s="22" t="s">
        <v>13</v>
      </c>
      <c r="G2453" s="22" t="s">
        <v>23</v>
      </c>
      <c r="H2453" s="22" t="s">
        <v>222</v>
      </c>
      <c r="I2453" s="30">
        <v>469.95</v>
      </c>
      <c r="J2453" s="31">
        <v>5</v>
      </c>
      <c r="K2453" s="32">
        <v>131.59</v>
      </c>
    </row>
    <row r="2454" spans="1:11" x14ac:dyDescent="0.25">
      <c r="A2454" s="29">
        <v>42115</v>
      </c>
      <c r="B2454" s="22">
        <v>2015</v>
      </c>
      <c r="C2454" s="22">
        <v>4</v>
      </c>
      <c r="D2454" s="22" t="s">
        <v>2075</v>
      </c>
      <c r="E2454" s="22" t="s">
        <v>118</v>
      </c>
      <c r="F2454" s="22" t="s">
        <v>18</v>
      </c>
      <c r="G2454" s="22" t="s">
        <v>36</v>
      </c>
      <c r="H2454" s="22" t="s">
        <v>2076</v>
      </c>
      <c r="I2454" s="30">
        <v>209.88</v>
      </c>
      <c r="J2454" s="31">
        <v>3</v>
      </c>
      <c r="K2454" s="32">
        <v>35.68</v>
      </c>
    </row>
    <row r="2455" spans="1:11" x14ac:dyDescent="0.25">
      <c r="A2455" s="29">
        <v>42116</v>
      </c>
      <c r="B2455" s="22">
        <v>2015</v>
      </c>
      <c r="C2455" s="22">
        <v>4</v>
      </c>
      <c r="D2455" s="22" t="s">
        <v>467</v>
      </c>
      <c r="E2455" s="22" t="s">
        <v>45</v>
      </c>
      <c r="F2455" s="22" t="s">
        <v>13</v>
      </c>
      <c r="G2455" s="22" t="s">
        <v>23</v>
      </c>
      <c r="H2455" s="22" t="s">
        <v>267</v>
      </c>
      <c r="I2455" s="30">
        <v>88.78</v>
      </c>
      <c r="J2455" s="31">
        <v>3</v>
      </c>
      <c r="K2455" s="32">
        <v>7.77</v>
      </c>
    </row>
    <row r="2456" spans="1:11" x14ac:dyDescent="0.25">
      <c r="A2456" s="29">
        <v>42116</v>
      </c>
      <c r="B2456" s="22">
        <v>2015</v>
      </c>
      <c r="C2456" s="22">
        <v>4</v>
      </c>
      <c r="D2456" s="22" t="s">
        <v>467</v>
      </c>
      <c r="E2456" s="22" t="s">
        <v>45</v>
      </c>
      <c r="F2456" s="22" t="s">
        <v>28</v>
      </c>
      <c r="G2456" s="22" t="s">
        <v>64</v>
      </c>
      <c r="H2456" s="22" t="s">
        <v>2077</v>
      </c>
      <c r="I2456" s="30">
        <v>64.14</v>
      </c>
      <c r="J2456" s="31">
        <v>3</v>
      </c>
      <c r="K2456" s="32">
        <v>16.68</v>
      </c>
    </row>
    <row r="2457" spans="1:11" x14ac:dyDescent="0.25">
      <c r="A2457" s="29">
        <v>42118</v>
      </c>
      <c r="B2457" s="22">
        <v>2015</v>
      </c>
      <c r="C2457" s="22">
        <v>4</v>
      </c>
      <c r="D2457" s="22" t="s">
        <v>576</v>
      </c>
      <c r="E2457" s="22" t="s">
        <v>22</v>
      </c>
      <c r="F2457" s="22" t="s">
        <v>28</v>
      </c>
      <c r="G2457" s="22" t="s">
        <v>64</v>
      </c>
      <c r="H2457" s="22" t="s">
        <v>1075</v>
      </c>
      <c r="I2457" s="30">
        <v>25.99</v>
      </c>
      <c r="J2457" s="31">
        <v>1</v>
      </c>
      <c r="K2457" s="32">
        <v>7.54</v>
      </c>
    </row>
    <row r="2458" spans="1:11" x14ac:dyDescent="0.25">
      <c r="A2458" s="29">
        <v>42119</v>
      </c>
      <c r="B2458" s="22">
        <v>2015</v>
      </c>
      <c r="C2458" s="22">
        <v>4</v>
      </c>
      <c r="D2458" s="22" t="s">
        <v>370</v>
      </c>
      <c r="E2458" s="22" t="s">
        <v>45</v>
      </c>
      <c r="F2458" s="22" t="s">
        <v>28</v>
      </c>
      <c r="G2458" s="22" t="s">
        <v>48</v>
      </c>
      <c r="H2458" s="22" t="s">
        <v>566</v>
      </c>
      <c r="I2458" s="30">
        <v>13.94</v>
      </c>
      <c r="J2458" s="31">
        <v>3</v>
      </c>
      <c r="K2458" s="32">
        <v>4.53</v>
      </c>
    </row>
    <row r="2459" spans="1:11" x14ac:dyDescent="0.25">
      <c r="A2459" s="29">
        <v>42119</v>
      </c>
      <c r="B2459" s="22">
        <v>2015</v>
      </c>
      <c r="C2459" s="22">
        <v>4</v>
      </c>
      <c r="D2459" s="22" t="s">
        <v>1121</v>
      </c>
      <c r="E2459" s="22" t="s">
        <v>22</v>
      </c>
      <c r="F2459" s="22" t="s">
        <v>28</v>
      </c>
      <c r="G2459" s="22" t="s">
        <v>58</v>
      </c>
      <c r="H2459" s="22" t="s">
        <v>200</v>
      </c>
      <c r="I2459" s="30">
        <v>206.43</v>
      </c>
      <c r="J2459" s="31">
        <v>3</v>
      </c>
      <c r="K2459" s="32">
        <v>90.83</v>
      </c>
    </row>
    <row r="2460" spans="1:11" x14ac:dyDescent="0.25">
      <c r="A2460" s="29">
        <v>42119</v>
      </c>
      <c r="B2460" s="22">
        <v>2015</v>
      </c>
      <c r="C2460" s="22">
        <v>4</v>
      </c>
      <c r="D2460" s="22" t="s">
        <v>2078</v>
      </c>
      <c r="E2460" s="22" t="s">
        <v>12</v>
      </c>
      <c r="F2460" s="22" t="s">
        <v>28</v>
      </c>
      <c r="G2460" s="22" t="s">
        <v>64</v>
      </c>
      <c r="H2460" s="22" t="s">
        <v>279</v>
      </c>
      <c r="I2460" s="30">
        <v>57.75</v>
      </c>
      <c r="J2460" s="31">
        <v>5</v>
      </c>
      <c r="K2460" s="32">
        <v>16.170000000000002</v>
      </c>
    </row>
    <row r="2461" spans="1:11" x14ac:dyDescent="0.25">
      <c r="A2461" s="29">
        <v>42119</v>
      </c>
      <c r="B2461" s="22">
        <v>2015</v>
      </c>
      <c r="C2461" s="22">
        <v>4</v>
      </c>
      <c r="D2461" s="22" t="s">
        <v>2078</v>
      </c>
      <c r="E2461" s="22" t="s">
        <v>12</v>
      </c>
      <c r="F2461" s="22" t="s">
        <v>28</v>
      </c>
      <c r="G2461" s="22" t="s">
        <v>58</v>
      </c>
      <c r="H2461" s="22" t="s">
        <v>2079</v>
      </c>
      <c r="I2461" s="30">
        <v>272.39999999999998</v>
      </c>
      <c r="J2461" s="31">
        <v>5</v>
      </c>
      <c r="K2461" s="32">
        <v>76.27</v>
      </c>
    </row>
    <row r="2462" spans="1:11" x14ac:dyDescent="0.25">
      <c r="A2462" s="29">
        <v>42119</v>
      </c>
      <c r="B2462" s="22">
        <v>2015</v>
      </c>
      <c r="C2462" s="22">
        <v>4</v>
      </c>
      <c r="D2462" s="22" t="s">
        <v>1500</v>
      </c>
      <c r="E2462" s="22" t="s">
        <v>26</v>
      </c>
      <c r="F2462" s="22" t="s">
        <v>28</v>
      </c>
      <c r="G2462" s="22" t="s">
        <v>38</v>
      </c>
      <c r="H2462" s="22" t="s">
        <v>668</v>
      </c>
      <c r="I2462" s="30">
        <v>221.02</v>
      </c>
      <c r="J2462" s="31">
        <v>2</v>
      </c>
      <c r="K2462" s="32">
        <v>-55.26</v>
      </c>
    </row>
    <row r="2463" spans="1:11" x14ac:dyDescent="0.25">
      <c r="A2463" s="29">
        <v>42119</v>
      </c>
      <c r="B2463" s="22">
        <v>2015</v>
      </c>
      <c r="C2463" s="22">
        <v>4</v>
      </c>
      <c r="D2463" s="22" t="s">
        <v>1500</v>
      </c>
      <c r="E2463" s="22" t="s">
        <v>26</v>
      </c>
      <c r="F2463" s="22" t="s">
        <v>18</v>
      </c>
      <c r="G2463" s="22" t="s">
        <v>19</v>
      </c>
      <c r="H2463" s="22" t="s">
        <v>1947</v>
      </c>
      <c r="I2463" s="30">
        <v>128.06</v>
      </c>
      <c r="J2463" s="31">
        <v>3</v>
      </c>
      <c r="K2463" s="32">
        <v>-23.78</v>
      </c>
    </row>
    <row r="2464" spans="1:11" x14ac:dyDescent="0.25">
      <c r="A2464" s="29">
        <v>42119</v>
      </c>
      <c r="B2464" s="22">
        <v>2015</v>
      </c>
      <c r="C2464" s="22">
        <v>4</v>
      </c>
      <c r="D2464" s="22" t="s">
        <v>2080</v>
      </c>
      <c r="E2464" s="22" t="s">
        <v>45</v>
      </c>
      <c r="F2464" s="22" t="s">
        <v>28</v>
      </c>
      <c r="G2464" s="22" t="s">
        <v>155</v>
      </c>
      <c r="H2464" s="22" t="s">
        <v>1737</v>
      </c>
      <c r="I2464" s="30">
        <v>21.34</v>
      </c>
      <c r="J2464" s="31">
        <v>2</v>
      </c>
      <c r="K2464" s="32">
        <v>9.82</v>
      </c>
    </row>
    <row r="2465" spans="1:11" x14ac:dyDescent="0.25">
      <c r="A2465" s="29">
        <v>42120</v>
      </c>
      <c r="B2465" s="22">
        <v>2015</v>
      </c>
      <c r="C2465" s="22">
        <v>4</v>
      </c>
      <c r="D2465" s="22" t="s">
        <v>977</v>
      </c>
      <c r="E2465" s="22" t="s">
        <v>205</v>
      </c>
      <c r="F2465" s="22" t="s">
        <v>18</v>
      </c>
      <c r="G2465" s="22" t="s">
        <v>19</v>
      </c>
      <c r="H2465" s="22" t="s">
        <v>1807</v>
      </c>
      <c r="I2465" s="30">
        <v>831.94</v>
      </c>
      <c r="J2465" s="31">
        <v>8</v>
      </c>
      <c r="K2465" s="32">
        <v>-114.39</v>
      </c>
    </row>
    <row r="2466" spans="1:11" x14ac:dyDescent="0.25">
      <c r="A2466" s="29">
        <v>42120</v>
      </c>
      <c r="B2466" s="22">
        <v>2015</v>
      </c>
      <c r="C2466" s="22">
        <v>4</v>
      </c>
      <c r="D2466" s="22" t="s">
        <v>977</v>
      </c>
      <c r="E2466" s="22" t="s">
        <v>205</v>
      </c>
      <c r="F2466" s="22" t="s">
        <v>18</v>
      </c>
      <c r="G2466" s="22" t="s">
        <v>36</v>
      </c>
      <c r="H2466" s="22" t="s">
        <v>681</v>
      </c>
      <c r="I2466" s="30">
        <v>97.04</v>
      </c>
      <c r="J2466" s="31">
        <v>2</v>
      </c>
      <c r="K2466" s="32">
        <v>1.21</v>
      </c>
    </row>
    <row r="2467" spans="1:11" x14ac:dyDescent="0.25">
      <c r="A2467" s="29">
        <v>42120</v>
      </c>
      <c r="B2467" s="22">
        <v>2015</v>
      </c>
      <c r="C2467" s="22">
        <v>4</v>
      </c>
      <c r="D2467" s="22" t="s">
        <v>977</v>
      </c>
      <c r="E2467" s="22" t="s">
        <v>205</v>
      </c>
      <c r="F2467" s="22" t="s">
        <v>28</v>
      </c>
      <c r="G2467" s="22" t="s">
        <v>38</v>
      </c>
      <c r="H2467" s="22" t="s">
        <v>960</v>
      </c>
      <c r="I2467" s="30">
        <v>72.78</v>
      </c>
      <c r="J2467" s="31">
        <v>1</v>
      </c>
      <c r="K2467" s="32">
        <v>-18.2</v>
      </c>
    </row>
    <row r="2468" spans="1:11" x14ac:dyDescent="0.25">
      <c r="A2468" s="29">
        <v>42120</v>
      </c>
      <c r="B2468" s="22">
        <v>2015</v>
      </c>
      <c r="C2468" s="22">
        <v>4</v>
      </c>
      <c r="D2468" s="22" t="s">
        <v>1663</v>
      </c>
      <c r="E2468" s="22" t="s">
        <v>32</v>
      </c>
      <c r="F2468" s="22" t="s">
        <v>18</v>
      </c>
      <c r="G2468" s="22" t="s">
        <v>19</v>
      </c>
      <c r="H2468" s="22" t="s">
        <v>1937</v>
      </c>
      <c r="I2468" s="30">
        <v>408.42</v>
      </c>
      <c r="J2468" s="31">
        <v>2</v>
      </c>
      <c r="K2468" s="32">
        <v>-5.83</v>
      </c>
    </row>
    <row r="2469" spans="1:11" x14ac:dyDescent="0.25">
      <c r="A2469" s="29">
        <v>42120</v>
      </c>
      <c r="B2469" s="22">
        <v>2015</v>
      </c>
      <c r="C2469" s="22">
        <v>4</v>
      </c>
      <c r="D2469" s="22" t="s">
        <v>2005</v>
      </c>
      <c r="E2469" s="22" t="s">
        <v>45</v>
      </c>
      <c r="F2469" s="22" t="s">
        <v>18</v>
      </c>
      <c r="G2469" s="22" t="s">
        <v>19</v>
      </c>
      <c r="H2469" s="22" t="s">
        <v>1654</v>
      </c>
      <c r="I2469" s="30">
        <v>63.94</v>
      </c>
      <c r="J2469" s="31">
        <v>3</v>
      </c>
      <c r="K2469" s="32">
        <v>6.39</v>
      </c>
    </row>
    <row r="2470" spans="1:11" x14ac:dyDescent="0.25">
      <c r="A2470" s="29">
        <v>42120</v>
      </c>
      <c r="B2470" s="22">
        <v>2015</v>
      </c>
      <c r="C2470" s="22">
        <v>4</v>
      </c>
      <c r="D2470" s="22" t="s">
        <v>2005</v>
      </c>
      <c r="E2470" s="22" t="s">
        <v>45</v>
      </c>
      <c r="F2470" s="22" t="s">
        <v>28</v>
      </c>
      <c r="G2470" s="22" t="s">
        <v>64</v>
      </c>
      <c r="H2470" s="22" t="s">
        <v>711</v>
      </c>
      <c r="I2470" s="30">
        <v>59.52</v>
      </c>
      <c r="J2470" s="31">
        <v>3</v>
      </c>
      <c r="K2470" s="32">
        <v>15.48</v>
      </c>
    </row>
    <row r="2471" spans="1:11" x14ac:dyDescent="0.25">
      <c r="A2471" s="29">
        <v>42120</v>
      </c>
      <c r="B2471" s="22">
        <v>2015</v>
      </c>
      <c r="C2471" s="22">
        <v>4</v>
      </c>
      <c r="D2471" s="22" t="s">
        <v>2005</v>
      </c>
      <c r="E2471" s="22" t="s">
        <v>45</v>
      </c>
      <c r="F2471" s="22" t="s">
        <v>13</v>
      </c>
      <c r="G2471" s="22" t="s">
        <v>23</v>
      </c>
      <c r="H2471" s="22" t="s">
        <v>2081</v>
      </c>
      <c r="I2471" s="30">
        <v>311.98</v>
      </c>
      <c r="J2471" s="31">
        <v>3</v>
      </c>
      <c r="K2471" s="32">
        <v>39</v>
      </c>
    </row>
    <row r="2472" spans="1:11" x14ac:dyDescent="0.25">
      <c r="A2472" s="29">
        <v>42120</v>
      </c>
      <c r="B2472" s="22">
        <v>2015</v>
      </c>
      <c r="C2472" s="22">
        <v>4</v>
      </c>
      <c r="D2472" s="22" t="s">
        <v>2005</v>
      </c>
      <c r="E2472" s="22" t="s">
        <v>45</v>
      </c>
      <c r="F2472" s="22" t="s">
        <v>28</v>
      </c>
      <c r="G2472" s="22" t="s">
        <v>48</v>
      </c>
      <c r="H2472" s="22" t="s">
        <v>1142</v>
      </c>
      <c r="I2472" s="30">
        <v>50.35</v>
      </c>
      <c r="J2472" s="31">
        <v>3</v>
      </c>
      <c r="K2472" s="32">
        <v>17.62</v>
      </c>
    </row>
    <row r="2473" spans="1:11" x14ac:dyDescent="0.25">
      <c r="A2473" s="29">
        <v>42120</v>
      </c>
      <c r="B2473" s="22">
        <v>2015</v>
      </c>
      <c r="C2473" s="22">
        <v>4</v>
      </c>
      <c r="D2473" s="22" t="s">
        <v>353</v>
      </c>
      <c r="E2473" s="22" t="s">
        <v>77</v>
      </c>
      <c r="F2473" s="22" t="s">
        <v>18</v>
      </c>
      <c r="G2473" s="22" t="s">
        <v>42</v>
      </c>
      <c r="H2473" s="22" t="s">
        <v>1719</v>
      </c>
      <c r="I2473" s="30">
        <v>191.52</v>
      </c>
      <c r="J2473" s="31">
        <v>1</v>
      </c>
      <c r="K2473" s="32">
        <v>-76.61</v>
      </c>
    </row>
    <row r="2474" spans="1:11" x14ac:dyDescent="0.25">
      <c r="A2474" s="29">
        <v>42120</v>
      </c>
      <c r="B2474" s="22">
        <v>2015</v>
      </c>
      <c r="C2474" s="22">
        <v>4</v>
      </c>
      <c r="D2474" s="22" t="s">
        <v>353</v>
      </c>
      <c r="E2474" s="22" t="s">
        <v>77</v>
      </c>
      <c r="F2474" s="22" t="s">
        <v>28</v>
      </c>
      <c r="G2474" s="22" t="s">
        <v>64</v>
      </c>
      <c r="H2474" s="22" t="s">
        <v>717</v>
      </c>
      <c r="I2474" s="30">
        <v>2.62</v>
      </c>
      <c r="J2474" s="31">
        <v>1</v>
      </c>
      <c r="K2474" s="32">
        <v>0.43</v>
      </c>
    </row>
    <row r="2475" spans="1:11" x14ac:dyDescent="0.25">
      <c r="A2475" s="29">
        <v>42121</v>
      </c>
      <c r="B2475" s="22">
        <v>2015</v>
      </c>
      <c r="C2475" s="22">
        <v>4</v>
      </c>
      <c r="D2475" s="22" t="s">
        <v>838</v>
      </c>
      <c r="E2475" s="22" t="s">
        <v>2082</v>
      </c>
      <c r="F2475" s="22" t="s">
        <v>28</v>
      </c>
      <c r="G2475" s="22" t="s">
        <v>64</v>
      </c>
      <c r="H2475" s="22" t="s">
        <v>342</v>
      </c>
      <c r="I2475" s="30">
        <v>22.74</v>
      </c>
      <c r="J2475" s="31">
        <v>3</v>
      </c>
      <c r="K2475" s="32">
        <v>8.8699999999999992</v>
      </c>
    </row>
    <row r="2476" spans="1:11" x14ac:dyDescent="0.25">
      <c r="A2476" s="29">
        <v>42121</v>
      </c>
      <c r="B2476" s="22">
        <v>2015</v>
      </c>
      <c r="C2476" s="22">
        <v>4</v>
      </c>
      <c r="D2476" s="22" t="s">
        <v>838</v>
      </c>
      <c r="E2476" s="22" t="s">
        <v>2082</v>
      </c>
      <c r="F2476" s="22" t="s">
        <v>18</v>
      </c>
      <c r="G2476" s="22" t="s">
        <v>19</v>
      </c>
      <c r="H2476" s="22" t="s">
        <v>2083</v>
      </c>
      <c r="I2476" s="30">
        <v>1267.53</v>
      </c>
      <c r="J2476" s="31">
        <v>3</v>
      </c>
      <c r="K2476" s="32">
        <v>316.88</v>
      </c>
    </row>
    <row r="2477" spans="1:11" x14ac:dyDescent="0.25">
      <c r="A2477" s="29">
        <v>42121</v>
      </c>
      <c r="B2477" s="22">
        <v>2015</v>
      </c>
      <c r="C2477" s="22">
        <v>4</v>
      </c>
      <c r="D2477" s="22" t="s">
        <v>838</v>
      </c>
      <c r="E2477" s="22" t="s">
        <v>2082</v>
      </c>
      <c r="F2477" s="22" t="s">
        <v>13</v>
      </c>
      <c r="G2477" s="22" t="s">
        <v>283</v>
      </c>
      <c r="H2477" s="22" t="s">
        <v>2084</v>
      </c>
      <c r="I2477" s="30">
        <v>1379.92</v>
      </c>
      <c r="J2477" s="31">
        <v>8</v>
      </c>
      <c r="K2477" s="32">
        <v>648.55999999999995</v>
      </c>
    </row>
    <row r="2478" spans="1:11" x14ac:dyDescent="0.25">
      <c r="A2478" s="29">
        <v>42121</v>
      </c>
      <c r="B2478" s="22">
        <v>2015</v>
      </c>
      <c r="C2478" s="22">
        <v>4</v>
      </c>
      <c r="D2478" s="22" t="s">
        <v>1695</v>
      </c>
      <c r="E2478" s="22" t="s">
        <v>103</v>
      </c>
      <c r="F2478" s="22" t="s">
        <v>28</v>
      </c>
      <c r="G2478" s="22" t="s">
        <v>58</v>
      </c>
      <c r="H2478" s="22" t="s">
        <v>256</v>
      </c>
      <c r="I2478" s="30">
        <v>43.56</v>
      </c>
      <c r="J2478" s="31">
        <v>5</v>
      </c>
      <c r="K2478" s="32">
        <v>3.27</v>
      </c>
    </row>
    <row r="2479" spans="1:11" x14ac:dyDescent="0.25">
      <c r="A2479" s="29">
        <v>42121</v>
      </c>
      <c r="B2479" s="22">
        <v>2015</v>
      </c>
      <c r="C2479" s="22">
        <v>4</v>
      </c>
      <c r="D2479" s="22" t="s">
        <v>1695</v>
      </c>
      <c r="E2479" s="22" t="s">
        <v>103</v>
      </c>
      <c r="F2479" s="22" t="s">
        <v>28</v>
      </c>
      <c r="G2479" s="22" t="s">
        <v>293</v>
      </c>
      <c r="H2479" s="22" t="s">
        <v>1346</v>
      </c>
      <c r="I2479" s="30">
        <v>5.84</v>
      </c>
      <c r="J2479" s="31">
        <v>2</v>
      </c>
      <c r="K2479" s="32">
        <v>0.73</v>
      </c>
    </row>
    <row r="2480" spans="1:11" x14ac:dyDescent="0.25">
      <c r="A2480" s="29">
        <v>42122</v>
      </c>
      <c r="B2480" s="22">
        <v>2015</v>
      </c>
      <c r="C2480" s="22">
        <v>4</v>
      </c>
      <c r="D2480" s="22" t="s">
        <v>102</v>
      </c>
      <c r="E2480" s="22" t="s">
        <v>32</v>
      </c>
      <c r="F2480" s="22" t="s">
        <v>28</v>
      </c>
      <c r="G2480" s="22" t="s">
        <v>58</v>
      </c>
      <c r="H2480" s="22" t="s">
        <v>598</v>
      </c>
      <c r="I2480" s="30">
        <v>8.65</v>
      </c>
      <c r="J2480" s="31">
        <v>3</v>
      </c>
      <c r="K2480" s="32">
        <v>-20.329999999999998</v>
      </c>
    </row>
    <row r="2481" spans="1:11" x14ac:dyDescent="0.25">
      <c r="A2481" s="29">
        <v>42122</v>
      </c>
      <c r="B2481" s="22">
        <v>2015</v>
      </c>
      <c r="C2481" s="22">
        <v>4</v>
      </c>
      <c r="D2481" s="22" t="s">
        <v>102</v>
      </c>
      <c r="E2481" s="22" t="s">
        <v>32</v>
      </c>
      <c r="F2481" s="22" t="s">
        <v>28</v>
      </c>
      <c r="G2481" s="22" t="s">
        <v>38</v>
      </c>
      <c r="H2481" s="22" t="s">
        <v>1049</v>
      </c>
      <c r="I2481" s="30">
        <v>23.83</v>
      </c>
      <c r="J2481" s="31">
        <v>3</v>
      </c>
      <c r="K2481" s="32">
        <v>2.68</v>
      </c>
    </row>
    <row r="2482" spans="1:11" x14ac:dyDescent="0.25">
      <c r="A2482" s="29">
        <v>42122</v>
      </c>
      <c r="B2482" s="22">
        <v>2015</v>
      </c>
      <c r="C2482" s="22">
        <v>4</v>
      </c>
      <c r="D2482" s="22" t="s">
        <v>102</v>
      </c>
      <c r="E2482" s="22" t="s">
        <v>32</v>
      </c>
      <c r="F2482" s="22" t="s">
        <v>28</v>
      </c>
      <c r="G2482" s="22" t="s">
        <v>48</v>
      </c>
      <c r="H2482" s="22" t="s">
        <v>473</v>
      </c>
      <c r="I2482" s="30">
        <v>12.18</v>
      </c>
      <c r="J2482" s="31">
        <v>4</v>
      </c>
      <c r="K2482" s="32">
        <v>-18.87</v>
      </c>
    </row>
    <row r="2483" spans="1:11" x14ac:dyDescent="0.25">
      <c r="A2483" s="29">
        <v>42122</v>
      </c>
      <c r="B2483" s="22">
        <v>2015</v>
      </c>
      <c r="C2483" s="22">
        <v>4</v>
      </c>
      <c r="D2483" s="22" t="s">
        <v>214</v>
      </c>
      <c r="E2483" s="22" t="s">
        <v>71</v>
      </c>
      <c r="F2483" s="22" t="s">
        <v>28</v>
      </c>
      <c r="G2483" s="22" t="s">
        <v>58</v>
      </c>
      <c r="H2483" s="22" t="s">
        <v>2085</v>
      </c>
      <c r="I2483" s="30">
        <v>186.73</v>
      </c>
      <c r="J2483" s="31">
        <v>1</v>
      </c>
      <c r="K2483" s="32">
        <v>41.5</v>
      </c>
    </row>
    <row r="2484" spans="1:11" x14ac:dyDescent="0.25">
      <c r="A2484" s="29">
        <v>42122</v>
      </c>
      <c r="B2484" s="22">
        <v>2015</v>
      </c>
      <c r="C2484" s="22">
        <v>4</v>
      </c>
      <c r="D2484" s="22" t="s">
        <v>214</v>
      </c>
      <c r="E2484" s="22" t="s">
        <v>71</v>
      </c>
      <c r="F2484" s="22" t="s">
        <v>28</v>
      </c>
      <c r="G2484" s="22" t="s">
        <v>48</v>
      </c>
      <c r="H2484" s="22" t="s">
        <v>1633</v>
      </c>
      <c r="I2484" s="30">
        <v>3812.97</v>
      </c>
      <c r="J2484" s="31">
        <v>3</v>
      </c>
      <c r="K2484" s="32">
        <v>1906.49</v>
      </c>
    </row>
    <row r="2485" spans="1:11" x14ac:dyDescent="0.25">
      <c r="A2485" s="29">
        <v>42123</v>
      </c>
      <c r="B2485" s="22">
        <v>2015</v>
      </c>
      <c r="C2485" s="22">
        <v>4</v>
      </c>
      <c r="D2485" s="22" t="s">
        <v>1383</v>
      </c>
      <c r="E2485" s="22" t="s">
        <v>89</v>
      </c>
      <c r="F2485" s="22" t="s">
        <v>28</v>
      </c>
      <c r="G2485" s="22" t="s">
        <v>29</v>
      </c>
      <c r="H2485" s="22" t="s">
        <v>806</v>
      </c>
      <c r="I2485" s="30">
        <v>7.97</v>
      </c>
      <c r="J2485" s="31">
        <v>2</v>
      </c>
      <c r="K2485" s="32">
        <v>2.89</v>
      </c>
    </row>
    <row r="2486" spans="1:11" x14ac:dyDescent="0.25">
      <c r="A2486" s="29">
        <v>42124</v>
      </c>
      <c r="B2486" s="22">
        <v>2015</v>
      </c>
      <c r="C2486" s="22">
        <v>4</v>
      </c>
      <c r="D2486" s="22" t="s">
        <v>646</v>
      </c>
      <c r="E2486" s="22" t="s">
        <v>26</v>
      </c>
      <c r="F2486" s="22" t="s">
        <v>18</v>
      </c>
      <c r="G2486" s="22" t="s">
        <v>19</v>
      </c>
      <c r="H2486" s="22" t="s">
        <v>732</v>
      </c>
      <c r="I2486" s="30">
        <v>213.12</v>
      </c>
      <c r="J2486" s="31">
        <v>5</v>
      </c>
      <c r="K2486" s="32">
        <v>-15.22</v>
      </c>
    </row>
    <row r="2487" spans="1:11" x14ac:dyDescent="0.25">
      <c r="A2487" s="29">
        <v>42124</v>
      </c>
      <c r="B2487" s="22">
        <v>2015</v>
      </c>
      <c r="C2487" s="22">
        <v>4</v>
      </c>
      <c r="D2487" s="22" t="s">
        <v>663</v>
      </c>
      <c r="E2487" s="22" t="s">
        <v>131</v>
      </c>
      <c r="F2487" s="22" t="s">
        <v>13</v>
      </c>
      <c r="G2487" s="22" t="s">
        <v>23</v>
      </c>
      <c r="H2487" s="22" t="s">
        <v>1314</v>
      </c>
      <c r="I2487" s="30">
        <v>1022.97</v>
      </c>
      <c r="J2487" s="31">
        <v>5</v>
      </c>
      <c r="K2487" s="32">
        <v>-255.74</v>
      </c>
    </row>
    <row r="2488" spans="1:11" x14ac:dyDescent="0.25">
      <c r="A2488" s="29">
        <v>42124</v>
      </c>
      <c r="B2488" s="22">
        <v>2015</v>
      </c>
      <c r="C2488" s="22">
        <v>4</v>
      </c>
      <c r="D2488" s="22" t="s">
        <v>587</v>
      </c>
      <c r="E2488" s="22" t="s">
        <v>45</v>
      </c>
      <c r="F2488" s="22" t="s">
        <v>28</v>
      </c>
      <c r="G2488" s="22" t="s">
        <v>64</v>
      </c>
      <c r="H2488" s="22" t="s">
        <v>279</v>
      </c>
      <c r="I2488" s="30">
        <v>34.65</v>
      </c>
      <c r="J2488" s="31">
        <v>3</v>
      </c>
      <c r="K2488" s="32">
        <v>9.6999999999999993</v>
      </c>
    </row>
    <row r="2489" spans="1:11" x14ac:dyDescent="0.25">
      <c r="A2489" s="29">
        <v>42124</v>
      </c>
      <c r="B2489" s="22">
        <v>2015</v>
      </c>
      <c r="C2489" s="22">
        <v>4</v>
      </c>
      <c r="D2489" s="22" t="s">
        <v>587</v>
      </c>
      <c r="E2489" s="22" t="s">
        <v>45</v>
      </c>
      <c r="F2489" s="22" t="s">
        <v>13</v>
      </c>
      <c r="G2489" s="22" t="s">
        <v>23</v>
      </c>
      <c r="H2489" s="22" t="s">
        <v>1903</v>
      </c>
      <c r="I2489" s="30">
        <v>19.8</v>
      </c>
      <c r="J2489" s="31">
        <v>5</v>
      </c>
      <c r="K2489" s="32">
        <v>1.73</v>
      </c>
    </row>
    <row r="2490" spans="1:11" x14ac:dyDescent="0.25">
      <c r="A2490" s="29">
        <v>42124</v>
      </c>
      <c r="B2490" s="22">
        <v>2015</v>
      </c>
      <c r="C2490" s="22">
        <v>4</v>
      </c>
      <c r="D2490" s="22" t="s">
        <v>2086</v>
      </c>
      <c r="E2490" s="22" t="s">
        <v>51</v>
      </c>
      <c r="F2490" s="22" t="s">
        <v>18</v>
      </c>
      <c r="G2490" s="22" t="s">
        <v>36</v>
      </c>
      <c r="H2490" s="22" t="s">
        <v>1710</v>
      </c>
      <c r="I2490" s="30">
        <v>31.4</v>
      </c>
      <c r="J2490" s="31">
        <v>5</v>
      </c>
      <c r="K2490" s="32">
        <v>13.19</v>
      </c>
    </row>
    <row r="2491" spans="1:11" x14ac:dyDescent="0.25">
      <c r="A2491" s="29">
        <v>42124</v>
      </c>
      <c r="B2491" s="22">
        <v>2015</v>
      </c>
      <c r="C2491" s="22">
        <v>4</v>
      </c>
      <c r="D2491" s="22" t="s">
        <v>2086</v>
      </c>
      <c r="E2491" s="22" t="s">
        <v>51</v>
      </c>
      <c r="F2491" s="22" t="s">
        <v>18</v>
      </c>
      <c r="G2491" s="22" t="s">
        <v>36</v>
      </c>
      <c r="H2491" s="22" t="s">
        <v>2047</v>
      </c>
      <c r="I2491" s="30">
        <v>9.48</v>
      </c>
      <c r="J2491" s="31">
        <v>1</v>
      </c>
      <c r="K2491" s="32">
        <v>3.79</v>
      </c>
    </row>
    <row r="2492" spans="1:11" x14ac:dyDescent="0.25">
      <c r="A2492" s="29">
        <v>42124</v>
      </c>
      <c r="B2492" s="22">
        <v>2015</v>
      </c>
      <c r="C2492" s="22">
        <v>4</v>
      </c>
      <c r="D2492" s="22" t="s">
        <v>2086</v>
      </c>
      <c r="E2492" s="22" t="s">
        <v>51</v>
      </c>
      <c r="F2492" s="22" t="s">
        <v>13</v>
      </c>
      <c r="G2492" s="22" t="s">
        <v>23</v>
      </c>
      <c r="H2492" s="22" t="s">
        <v>1894</v>
      </c>
      <c r="I2492" s="30">
        <v>209.5</v>
      </c>
      <c r="J2492" s="31">
        <v>10</v>
      </c>
      <c r="K2492" s="32">
        <v>58.66</v>
      </c>
    </row>
    <row r="2493" spans="1:11" x14ac:dyDescent="0.25">
      <c r="A2493" s="29">
        <v>42124</v>
      </c>
      <c r="B2493" s="22">
        <v>2015</v>
      </c>
      <c r="C2493" s="22">
        <v>4</v>
      </c>
      <c r="D2493" s="22" t="s">
        <v>2086</v>
      </c>
      <c r="E2493" s="22" t="s">
        <v>51</v>
      </c>
      <c r="F2493" s="22" t="s">
        <v>18</v>
      </c>
      <c r="G2493" s="22" t="s">
        <v>36</v>
      </c>
      <c r="H2493" s="22" t="s">
        <v>2087</v>
      </c>
      <c r="I2493" s="30">
        <v>24.3</v>
      </c>
      <c r="J2493" s="31">
        <v>5</v>
      </c>
      <c r="K2493" s="32">
        <v>10.45</v>
      </c>
    </row>
    <row r="2494" spans="1:11" x14ac:dyDescent="0.25">
      <c r="A2494" s="29">
        <v>42124</v>
      </c>
      <c r="B2494" s="22">
        <v>2015</v>
      </c>
      <c r="C2494" s="22">
        <v>4</v>
      </c>
      <c r="D2494" s="22" t="s">
        <v>2086</v>
      </c>
      <c r="E2494" s="22" t="s">
        <v>51</v>
      </c>
      <c r="F2494" s="22" t="s">
        <v>28</v>
      </c>
      <c r="G2494" s="22" t="s">
        <v>29</v>
      </c>
      <c r="H2494" s="22" t="s">
        <v>1292</v>
      </c>
      <c r="I2494" s="30">
        <v>6.48</v>
      </c>
      <c r="J2494" s="31">
        <v>1</v>
      </c>
      <c r="K2494" s="32">
        <v>3.11</v>
      </c>
    </row>
    <row r="2495" spans="1:11" x14ac:dyDescent="0.25">
      <c r="A2495" s="29">
        <v>42125</v>
      </c>
      <c r="B2495" s="22">
        <v>2015</v>
      </c>
      <c r="C2495" s="22">
        <v>5</v>
      </c>
      <c r="D2495" s="22" t="s">
        <v>349</v>
      </c>
      <c r="E2495" s="22" t="s">
        <v>17</v>
      </c>
      <c r="F2495" s="22" t="s">
        <v>18</v>
      </c>
      <c r="G2495" s="22" t="s">
        <v>19</v>
      </c>
      <c r="H2495" s="22" t="s">
        <v>827</v>
      </c>
      <c r="I2495" s="30">
        <v>61.58</v>
      </c>
      <c r="J2495" s="31">
        <v>1</v>
      </c>
      <c r="K2495" s="32">
        <v>-6.93</v>
      </c>
    </row>
    <row r="2496" spans="1:11" x14ac:dyDescent="0.25">
      <c r="A2496" s="29">
        <v>42125</v>
      </c>
      <c r="B2496" s="22">
        <v>2015</v>
      </c>
      <c r="C2496" s="22">
        <v>5</v>
      </c>
      <c r="D2496" s="22" t="s">
        <v>1599</v>
      </c>
      <c r="E2496" s="22" t="s">
        <v>22</v>
      </c>
      <c r="F2496" s="22" t="s">
        <v>28</v>
      </c>
      <c r="G2496" s="22" t="s">
        <v>64</v>
      </c>
      <c r="H2496" s="22" t="s">
        <v>1400</v>
      </c>
      <c r="I2496" s="30">
        <v>59.52</v>
      </c>
      <c r="J2496" s="31">
        <v>3</v>
      </c>
      <c r="K2496" s="32">
        <v>15.48</v>
      </c>
    </row>
    <row r="2497" spans="1:11" x14ac:dyDescent="0.25">
      <c r="A2497" s="29">
        <v>42125</v>
      </c>
      <c r="B2497" s="22">
        <v>2015</v>
      </c>
      <c r="C2497" s="22">
        <v>5</v>
      </c>
      <c r="D2497" s="22" t="s">
        <v>1599</v>
      </c>
      <c r="E2497" s="22" t="s">
        <v>22</v>
      </c>
      <c r="F2497" s="22" t="s">
        <v>28</v>
      </c>
      <c r="G2497" s="22" t="s">
        <v>155</v>
      </c>
      <c r="H2497" s="22" t="s">
        <v>908</v>
      </c>
      <c r="I2497" s="30">
        <v>17.48</v>
      </c>
      <c r="J2497" s="31">
        <v>2</v>
      </c>
      <c r="K2497" s="32">
        <v>8.2200000000000006</v>
      </c>
    </row>
    <row r="2498" spans="1:11" x14ac:dyDescent="0.25">
      <c r="A2498" s="29">
        <v>42125</v>
      </c>
      <c r="B2498" s="22">
        <v>2015</v>
      </c>
      <c r="C2498" s="22">
        <v>5</v>
      </c>
      <c r="D2498" s="22" t="s">
        <v>1599</v>
      </c>
      <c r="E2498" s="22" t="s">
        <v>22</v>
      </c>
      <c r="F2498" s="22" t="s">
        <v>28</v>
      </c>
      <c r="G2498" s="22" t="s">
        <v>48</v>
      </c>
      <c r="H2498" s="22" t="s">
        <v>87</v>
      </c>
      <c r="I2498" s="30">
        <v>13.17</v>
      </c>
      <c r="J2498" s="31">
        <v>2</v>
      </c>
      <c r="K2498" s="32">
        <v>4.6100000000000003</v>
      </c>
    </row>
    <row r="2499" spans="1:11" x14ac:dyDescent="0.25">
      <c r="A2499" s="29">
        <v>42125</v>
      </c>
      <c r="B2499" s="22">
        <v>2015</v>
      </c>
      <c r="C2499" s="22">
        <v>5</v>
      </c>
      <c r="D2499" s="22" t="s">
        <v>1879</v>
      </c>
      <c r="E2499" s="22" t="s">
        <v>45</v>
      </c>
      <c r="F2499" s="22" t="s">
        <v>28</v>
      </c>
      <c r="G2499" s="22" t="s">
        <v>58</v>
      </c>
      <c r="H2499" s="22" t="s">
        <v>73</v>
      </c>
      <c r="I2499" s="30">
        <v>87.36</v>
      </c>
      <c r="J2499" s="31">
        <v>6</v>
      </c>
      <c r="K2499" s="32">
        <v>23.59</v>
      </c>
    </row>
    <row r="2500" spans="1:11" x14ac:dyDescent="0.25">
      <c r="A2500" s="29">
        <v>42125</v>
      </c>
      <c r="B2500" s="22">
        <v>2015</v>
      </c>
      <c r="C2500" s="22">
        <v>5</v>
      </c>
      <c r="D2500" s="22" t="s">
        <v>1879</v>
      </c>
      <c r="E2500" s="22" t="s">
        <v>45</v>
      </c>
      <c r="F2500" s="22" t="s">
        <v>28</v>
      </c>
      <c r="G2500" s="22" t="s">
        <v>48</v>
      </c>
      <c r="H2500" s="22" t="s">
        <v>592</v>
      </c>
      <c r="I2500" s="30">
        <v>56.16</v>
      </c>
      <c r="J2500" s="31">
        <v>6</v>
      </c>
      <c r="K2500" s="32">
        <v>17.55</v>
      </c>
    </row>
    <row r="2501" spans="1:11" x14ac:dyDescent="0.25">
      <c r="A2501" s="29">
        <v>42127</v>
      </c>
      <c r="B2501" s="22">
        <v>2015</v>
      </c>
      <c r="C2501" s="22">
        <v>5</v>
      </c>
      <c r="D2501" s="22" t="s">
        <v>924</v>
      </c>
      <c r="E2501" s="22" t="s">
        <v>22</v>
      </c>
      <c r="F2501" s="22" t="s">
        <v>28</v>
      </c>
      <c r="G2501" s="22" t="s">
        <v>155</v>
      </c>
      <c r="H2501" s="22" t="s">
        <v>156</v>
      </c>
      <c r="I2501" s="30">
        <v>29.34</v>
      </c>
      <c r="J2501" s="31">
        <v>3</v>
      </c>
      <c r="K2501" s="32">
        <v>14.67</v>
      </c>
    </row>
    <row r="2502" spans="1:11" x14ac:dyDescent="0.25">
      <c r="A2502" s="29">
        <v>42127</v>
      </c>
      <c r="B2502" s="22">
        <v>2015</v>
      </c>
      <c r="C2502" s="22">
        <v>5</v>
      </c>
      <c r="D2502" s="22" t="s">
        <v>924</v>
      </c>
      <c r="E2502" s="22" t="s">
        <v>22</v>
      </c>
      <c r="F2502" s="22" t="s">
        <v>18</v>
      </c>
      <c r="G2502" s="22" t="s">
        <v>19</v>
      </c>
      <c r="H2502" s="22" t="s">
        <v>732</v>
      </c>
      <c r="I2502" s="30">
        <v>383.61</v>
      </c>
      <c r="J2502" s="31">
        <v>7</v>
      </c>
      <c r="K2502" s="32">
        <v>63.93</v>
      </c>
    </row>
    <row r="2503" spans="1:11" x14ac:dyDescent="0.25">
      <c r="A2503" s="29">
        <v>42127</v>
      </c>
      <c r="B2503" s="22">
        <v>2015</v>
      </c>
      <c r="C2503" s="22">
        <v>5</v>
      </c>
      <c r="D2503" s="22" t="s">
        <v>924</v>
      </c>
      <c r="E2503" s="22" t="s">
        <v>22</v>
      </c>
      <c r="F2503" s="22" t="s">
        <v>28</v>
      </c>
      <c r="G2503" s="22" t="s">
        <v>38</v>
      </c>
      <c r="H2503" s="22" t="s">
        <v>1856</v>
      </c>
      <c r="I2503" s="30">
        <v>563.4</v>
      </c>
      <c r="J2503" s="31">
        <v>4</v>
      </c>
      <c r="K2503" s="32">
        <v>67.61</v>
      </c>
    </row>
    <row r="2504" spans="1:11" x14ac:dyDescent="0.25">
      <c r="A2504" s="29">
        <v>42127</v>
      </c>
      <c r="B2504" s="22">
        <v>2015</v>
      </c>
      <c r="C2504" s="22">
        <v>5</v>
      </c>
      <c r="D2504" s="22" t="s">
        <v>1830</v>
      </c>
      <c r="E2504" s="22" t="s">
        <v>212</v>
      </c>
      <c r="F2504" s="22" t="s">
        <v>13</v>
      </c>
      <c r="G2504" s="22" t="s">
        <v>23</v>
      </c>
      <c r="H2504" s="22" t="s">
        <v>302</v>
      </c>
      <c r="I2504" s="30">
        <v>23.92</v>
      </c>
      <c r="J2504" s="31">
        <v>2</v>
      </c>
      <c r="K2504" s="32">
        <v>6.7</v>
      </c>
    </row>
    <row r="2505" spans="1:11" x14ac:dyDescent="0.25">
      <c r="A2505" s="29">
        <v>42127</v>
      </c>
      <c r="B2505" s="22">
        <v>2015</v>
      </c>
      <c r="C2505" s="22">
        <v>5</v>
      </c>
      <c r="D2505" s="22" t="s">
        <v>1830</v>
      </c>
      <c r="E2505" s="22" t="s">
        <v>212</v>
      </c>
      <c r="F2505" s="22" t="s">
        <v>28</v>
      </c>
      <c r="G2505" s="22" t="s">
        <v>58</v>
      </c>
      <c r="H2505" s="22" t="s">
        <v>322</v>
      </c>
      <c r="I2505" s="30">
        <v>60.69</v>
      </c>
      <c r="J2505" s="31">
        <v>7</v>
      </c>
      <c r="K2505" s="32">
        <v>16.39</v>
      </c>
    </row>
    <row r="2506" spans="1:11" x14ac:dyDescent="0.25">
      <c r="A2506" s="29">
        <v>42127</v>
      </c>
      <c r="B2506" s="22">
        <v>2015</v>
      </c>
      <c r="C2506" s="22">
        <v>5</v>
      </c>
      <c r="D2506" s="22" t="s">
        <v>319</v>
      </c>
      <c r="E2506" s="22" t="s">
        <v>89</v>
      </c>
      <c r="F2506" s="22" t="s">
        <v>13</v>
      </c>
      <c r="G2506" s="22" t="s">
        <v>23</v>
      </c>
      <c r="H2506" s="22" t="s">
        <v>2088</v>
      </c>
      <c r="I2506" s="30">
        <v>466.16</v>
      </c>
      <c r="J2506" s="31">
        <v>7</v>
      </c>
      <c r="K2506" s="32">
        <v>-93.23</v>
      </c>
    </row>
    <row r="2507" spans="1:11" x14ac:dyDescent="0.25">
      <c r="A2507" s="29">
        <v>42127</v>
      </c>
      <c r="B2507" s="22">
        <v>2015</v>
      </c>
      <c r="C2507" s="22">
        <v>5</v>
      </c>
      <c r="D2507" s="22" t="s">
        <v>319</v>
      </c>
      <c r="E2507" s="22" t="s">
        <v>89</v>
      </c>
      <c r="F2507" s="22" t="s">
        <v>13</v>
      </c>
      <c r="G2507" s="22" t="s">
        <v>14</v>
      </c>
      <c r="H2507" s="22" t="s">
        <v>773</v>
      </c>
      <c r="I2507" s="30">
        <v>10.31</v>
      </c>
      <c r="J2507" s="31">
        <v>1</v>
      </c>
      <c r="K2507" s="32">
        <v>-1.29</v>
      </c>
    </row>
    <row r="2508" spans="1:11" x14ac:dyDescent="0.25">
      <c r="A2508" s="29">
        <v>42127</v>
      </c>
      <c r="B2508" s="22">
        <v>2015</v>
      </c>
      <c r="C2508" s="22">
        <v>5</v>
      </c>
      <c r="D2508" s="22" t="s">
        <v>319</v>
      </c>
      <c r="E2508" s="22" t="s">
        <v>89</v>
      </c>
      <c r="F2508" s="22" t="s">
        <v>28</v>
      </c>
      <c r="G2508" s="22" t="s">
        <v>48</v>
      </c>
      <c r="H2508" s="22" t="s">
        <v>564</v>
      </c>
      <c r="I2508" s="30">
        <v>2.56</v>
      </c>
      <c r="J2508" s="31">
        <v>3</v>
      </c>
      <c r="K2508" s="32">
        <v>-1.79</v>
      </c>
    </row>
    <row r="2509" spans="1:11" x14ac:dyDescent="0.25">
      <c r="A2509" s="29">
        <v>42127</v>
      </c>
      <c r="B2509" s="22">
        <v>2015</v>
      </c>
      <c r="C2509" s="22">
        <v>5</v>
      </c>
      <c r="D2509" s="22" t="s">
        <v>2089</v>
      </c>
      <c r="E2509" s="22" t="s">
        <v>89</v>
      </c>
      <c r="F2509" s="22" t="s">
        <v>18</v>
      </c>
      <c r="G2509" s="22" t="s">
        <v>19</v>
      </c>
      <c r="H2509" s="22" t="s">
        <v>1164</v>
      </c>
      <c r="I2509" s="30">
        <v>99.37</v>
      </c>
      <c r="J2509" s="31">
        <v>2</v>
      </c>
      <c r="K2509" s="32">
        <v>-7.1</v>
      </c>
    </row>
    <row r="2510" spans="1:11" x14ac:dyDescent="0.25">
      <c r="A2510" s="29">
        <v>42127</v>
      </c>
      <c r="B2510" s="22">
        <v>2015</v>
      </c>
      <c r="C2510" s="22">
        <v>5</v>
      </c>
      <c r="D2510" s="22" t="s">
        <v>2089</v>
      </c>
      <c r="E2510" s="22" t="s">
        <v>89</v>
      </c>
      <c r="F2510" s="22" t="s">
        <v>18</v>
      </c>
      <c r="G2510" s="22" t="s">
        <v>36</v>
      </c>
      <c r="H2510" s="22" t="s">
        <v>2090</v>
      </c>
      <c r="I2510" s="30">
        <v>33.57</v>
      </c>
      <c r="J2510" s="31">
        <v>2</v>
      </c>
      <c r="K2510" s="32">
        <v>-5.45</v>
      </c>
    </row>
    <row r="2511" spans="1:11" x14ac:dyDescent="0.25">
      <c r="A2511" s="29">
        <v>42127</v>
      </c>
      <c r="B2511" s="22">
        <v>2015</v>
      </c>
      <c r="C2511" s="22">
        <v>5</v>
      </c>
      <c r="D2511" s="22" t="s">
        <v>232</v>
      </c>
      <c r="E2511" s="22" t="s">
        <v>32</v>
      </c>
      <c r="F2511" s="22" t="s">
        <v>13</v>
      </c>
      <c r="G2511" s="22" t="s">
        <v>23</v>
      </c>
      <c r="H2511" s="22" t="s">
        <v>1248</v>
      </c>
      <c r="I2511" s="30">
        <v>31.92</v>
      </c>
      <c r="J2511" s="31">
        <v>2</v>
      </c>
      <c r="K2511" s="32">
        <v>2.39</v>
      </c>
    </row>
    <row r="2512" spans="1:11" x14ac:dyDescent="0.25">
      <c r="A2512" s="29">
        <v>42127</v>
      </c>
      <c r="B2512" s="22">
        <v>2015</v>
      </c>
      <c r="C2512" s="22">
        <v>5</v>
      </c>
      <c r="D2512" s="22" t="s">
        <v>2091</v>
      </c>
      <c r="E2512" s="22" t="s">
        <v>26</v>
      </c>
      <c r="F2512" s="22" t="s">
        <v>28</v>
      </c>
      <c r="G2512" s="22" t="s">
        <v>33</v>
      </c>
      <c r="H2512" s="22" t="s">
        <v>1063</v>
      </c>
      <c r="I2512" s="30">
        <v>7.1</v>
      </c>
      <c r="J2512" s="31">
        <v>6</v>
      </c>
      <c r="K2512" s="32">
        <v>2.4900000000000002</v>
      </c>
    </row>
    <row r="2513" spans="1:11" x14ac:dyDescent="0.25">
      <c r="A2513" s="29">
        <v>42127</v>
      </c>
      <c r="B2513" s="22">
        <v>2015</v>
      </c>
      <c r="C2513" s="22">
        <v>5</v>
      </c>
      <c r="D2513" s="22" t="s">
        <v>1061</v>
      </c>
      <c r="E2513" s="22" t="s">
        <v>26</v>
      </c>
      <c r="F2513" s="22" t="s">
        <v>28</v>
      </c>
      <c r="G2513" s="22" t="s">
        <v>48</v>
      </c>
      <c r="H2513" s="22" t="s">
        <v>1755</v>
      </c>
      <c r="I2513" s="30">
        <v>11.21</v>
      </c>
      <c r="J2513" s="31">
        <v>2</v>
      </c>
      <c r="K2513" s="32">
        <v>-16.82</v>
      </c>
    </row>
    <row r="2514" spans="1:11" x14ac:dyDescent="0.25">
      <c r="A2514" s="29">
        <v>42127</v>
      </c>
      <c r="B2514" s="22">
        <v>2015</v>
      </c>
      <c r="C2514" s="22">
        <v>5</v>
      </c>
      <c r="D2514" s="22" t="s">
        <v>1061</v>
      </c>
      <c r="E2514" s="22" t="s">
        <v>26</v>
      </c>
      <c r="F2514" s="22" t="s">
        <v>18</v>
      </c>
      <c r="G2514" s="22" t="s">
        <v>36</v>
      </c>
      <c r="H2514" s="22" t="s">
        <v>491</v>
      </c>
      <c r="I2514" s="30">
        <v>4.71</v>
      </c>
      <c r="J2514" s="31">
        <v>2</v>
      </c>
      <c r="K2514" s="32">
        <v>-1.88</v>
      </c>
    </row>
    <row r="2515" spans="1:11" x14ac:dyDescent="0.25">
      <c r="A2515" s="29">
        <v>42127</v>
      </c>
      <c r="B2515" s="22">
        <v>2015</v>
      </c>
      <c r="C2515" s="22">
        <v>5</v>
      </c>
      <c r="D2515" s="22" t="s">
        <v>1061</v>
      </c>
      <c r="E2515" s="22" t="s">
        <v>26</v>
      </c>
      <c r="F2515" s="22" t="s">
        <v>28</v>
      </c>
      <c r="G2515" s="22" t="s">
        <v>58</v>
      </c>
      <c r="H2515" s="22" t="s">
        <v>1837</v>
      </c>
      <c r="I2515" s="30">
        <v>180.98</v>
      </c>
      <c r="J2515" s="31">
        <v>5</v>
      </c>
      <c r="K2515" s="32">
        <v>-470.55</v>
      </c>
    </row>
    <row r="2516" spans="1:11" x14ac:dyDescent="0.25">
      <c r="A2516" s="29">
        <v>42127</v>
      </c>
      <c r="B2516" s="22">
        <v>2015</v>
      </c>
      <c r="C2516" s="22">
        <v>5</v>
      </c>
      <c r="D2516" s="22" t="s">
        <v>1061</v>
      </c>
      <c r="E2516" s="22" t="s">
        <v>26</v>
      </c>
      <c r="F2516" s="22" t="s">
        <v>28</v>
      </c>
      <c r="G2516" s="22" t="s">
        <v>38</v>
      </c>
      <c r="H2516" s="22" t="s">
        <v>1211</v>
      </c>
      <c r="I2516" s="30">
        <v>60.42</v>
      </c>
      <c r="J2516" s="31">
        <v>2</v>
      </c>
      <c r="K2516" s="32">
        <v>6.04</v>
      </c>
    </row>
    <row r="2517" spans="1:11" x14ac:dyDescent="0.25">
      <c r="A2517" s="29">
        <v>42128</v>
      </c>
      <c r="B2517" s="22">
        <v>2015</v>
      </c>
      <c r="C2517" s="22">
        <v>5</v>
      </c>
      <c r="D2517" s="22" t="s">
        <v>1565</v>
      </c>
      <c r="E2517" s="22" t="s">
        <v>205</v>
      </c>
      <c r="F2517" s="22" t="s">
        <v>28</v>
      </c>
      <c r="G2517" s="22" t="s">
        <v>48</v>
      </c>
      <c r="H2517" s="22" t="s">
        <v>1779</v>
      </c>
      <c r="I2517" s="30">
        <v>157.79</v>
      </c>
      <c r="J2517" s="31">
        <v>1</v>
      </c>
      <c r="K2517" s="32">
        <v>-115.72</v>
      </c>
    </row>
    <row r="2518" spans="1:11" x14ac:dyDescent="0.25">
      <c r="A2518" s="29">
        <v>42128</v>
      </c>
      <c r="B2518" s="22">
        <v>2015</v>
      </c>
      <c r="C2518" s="22">
        <v>5</v>
      </c>
      <c r="D2518" s="22" t="s">
        <v>909</v>
      </c>
      <c r="E2518" s="22" t="s">
        <v>89</v>
      </c>
      <c r="F2518" s="22" t="s">
        <v>28</v>
      </c>
      <c r="G2518" s="22" t="s">
        <v>58</v>
      </c>
      <c r="H2518" s="22" t="s">
        <v>927</v>
      </c>
      <c r="I2518" s="30">
        <v>98.11</v>
      </c>
      <c r="J2518" s="31">
        <v>7</v>
      </c>
      <c r="K2518" s="32">
        <v>18.399999999999999</v>
      </c>
    </row>
    <row r="2519" spans="1:11" x14ac:dyDescent="0.25">
      <c r="A2519" s="29">
        <v>42128</v>
      </c>
      <c r="B2519" s="22">
        <v>2015</v>
      </c>
      <c r="C2519" s="22">
        <v>5</v>
      </c>
      <c r="D2519" s="22" t="s">
        <v>909</v>
      </c>
      <c r="E2519" s="22" t="s">
        <v>89</v>
      </c>
      <c r="F2519" s="22" t="s">
        <v>28</v>
      </c>
      <c r="G2519" s="22" t="s">
        <v>38</v>
      </c>
      <c r="H2519" s="22" t="s">
        <v>1614</v>
      </c>
      <c r="I2519" s="30">
        <v>563.80999999999995</v>
      </c>
      <c r="J2519" s="31">
        <v>4</v>
      </c>
      <c r="K2519" s="32">
        <v>21.14</v>
      </c>
    </row>
    <row r="2520" spans="1:11" x14ac:dyDescent="0.25">
      <c r="A2520" s="29">
        <v>42128</v>
      </c>
      <c r="B2520" s="22">
        <v>2015</v>
      </c>
      <c r="C2520" s="22">
        <v>5</v>
      </c>
      <c r="D2520" s="22" t="s">
        <v>909</v>
      </c>
      <c r="E2520" s="22" t="s">
        <v>89</v>
      </c>
      <c r="F2520" s="22" t="s">
        <v>28</v>
      </c>
      <c r="G2520" s="22" t="s">
        <v>48</v>
      </c>
      <c r="H2520" s="22" t="s">
        <v>2092</v>
      </c>
      <c r="I2520" s="30">
        <v>10.43</v>
      </c>
      <c r="J2520" s="31">
        <v>4</v>
      </c>
      <c r="K2520" s="32">
        <v>-6.95</v>
      </c>
    </row>
    <row r="2521" spans="1:11" x14ac:dyDescent="0.25">
      <c r="A2521" s="29">
        <v>42128</v>
      </c>
      <c r="B2521" s="22">
        <v>2015</v>
      </c>
      <c r="C2521" s="22">
        <v>5</v>
      </c>
      <c r="D2521" s="22" t="s">
        <v>909</v>
      </c>
      <c r="E2521" s="22" t="s">
        <v>89</v>
      </c>
      <c r="F2521" s="22" t="s">
        <v>18</v>
      </c>
      <c r="G2521" s="22" t="s">
        <v>36</v>
      </c>
      <c r="H2521" s="22" t="s">
        <v>428</v>
      </c>
      <c r="I2521" s="30">
        <v>547.14</v>
      </c>
      <c r="J2521" s="31">
        <v>4</v>
      </c>
      <c r="K2521" s="32">
        <v>-68.39</v>
      </c>
    </row>
    <row r="2522" spans="1:11" x14ac:dyDescent="0.25">
      <c r="A2522" s="29">
        <v>42128</v>
      </c>
      <c r="B2522" s="22">
        <v>2015</v>
      </c>
      <c r="C2522" s="22">
        <v>5</v>
      </c>
      <c r="D2522" s="22" t="s">
        <v>909</v>
      </c>
      <c r="E2522" s="22" t="s">
        <v>89</v>
      </c>
      <c r="F2522" s="22" t="s">
        <v>13</v>
      </c>
      <c r="G2522" s="22" t="s">
        <v>23</v>
      </c>
      <c r="H2522" s="22" t="s">
        <v>1903</v>
      </c>
      <c r="I2522" s="30">
        <v>14.85</v>
      </c>
      <c r="J2522" s="31">
        <v>5</v>
      </c>
      <c r="K2522" s="32">
        <v>-3.22</v>
      </c>
    </row>
    <row r="2523" spans="1:11" x14ac:dyDescent="0.25">
      <c r="A2523" s="29">
        <v>42128</v>
      </c>
      <c r="B2523" s="22">
        <v>2015</v>
      </c>
      <c r="C2523" s="22">
        <v>5</v>
      </c>
      <c r="D2523" s="22" t="s">
        <v>909</v>
      </c>
      <c r="E2523" s="22" t="s">
        <v>89</v>
      </c>
      <c r="F2523" s="22" t="s">
        <v>13</v>
      </c>
      <c r="G2523" s="22" t="s">
        <v>23</v>
      </c>
      <c r="H2523" s="22" t="s">
        <v>1926</v>
      </c>
      <c r="I2523" s="30">
        <v>41.99</v>
      </c>
      <c r="J2523" s="31">
        <v>2</v>
      </c>
      <c r="K2523" s="32">
        <v>-9.8000000000000007</v>
      </c>
    </row>
    <row r="2524" spans="1:11" x14ac:dyDescent="0.25">
      <c r="A2524" s="29">
        <v>42128</v>
      </c>
      <c r="B2524" s="22">
        <v>2015</v>
      </c>
      <c r="C2524" s="22">
        <v>5</v>
      </c>
      <c r="D2524" s="22" t="s">
        <v>909</v>
      </c>
      <c r="E2524" s="22" t="s">
        <v>89</v>
      </c>
      <c r="F2524" s="22" t="s">
        <v>18</v>
      </c>
      <c r="G2524" s="22" t="s">
        <v>36</v>
      </c>
      <c r="H2524" s="22" t="s">
        <v>2093</v>
      </c>
      <c r="I2524" s="30">
        <v>7.58</v>
      </c>
      <c r="J2524" s="31">
        <v>1</v>
      </c>
      <c r="K2524" s="32">
        <v>2.37</v>
      </c>
    </row>
    <row r="2525" spans="1:11" x14ac:dyDescent="0.25">
      <c r="A2525" s="29">
        <v>42128</v>
      </c>
      <c r="B2525" s="22">
        <v>2015</v>
      </c>
      <c r="C2525" s="22">
        <v>5</v>
      </c>
      <c r="D2525" s="22" t="s">
        <v>909</v>
      </c>
      <c r="E2525" s="22" t="s">
        <v>89</v>
      </c>
      <c r="F2525" s="22" t="s">
        <v>18</v>
      </c>
      <c r="G2525" s="22" t="s">
        <v>165</v>
      </c>
      <c r="H2525" s="22" t="s">
        <v>483</v>
      </c>
      <c r="I2525" s="30">
        <v>352.45</v>
      </c>
      <c r="J2525" s="31">
        <v>5</v>
      </c>
      <c r="K2525" s="32">
        <v>-211.47</v>
      </c>
    </row>
    <row r="2526" spans="1:11" x14ac:dyDescent="0.25">
      <c r="A2526" s="29">
        <v>42128</v>
      </c>
      <c r="B2526" s="22">
        <v>2015</v>
      </c>
      <c r="C2526" s="22">
        <v>5</v>
      </c>
      <c r="D2526" s="22" t="s">
        <v>804</v>
      </c>
      <c r="E2526" s="22" t="s">
        <v>89</v>
      </c>
      <c r="F2526" s="22" t="s">
        <v>28</v>
      </c>
      <c r="G2526" s="22" t="s">
        <v>46</v>
      </c>
      <c r="H2526" s="22" t="s">
        <v>298</v>
      </c>
      <c r="I2526" s="30">
        <v>23.9</v>
      </c>
      <c r="J2526" s="31">
        <v>6</v>
      </c>
      <c r="K2526" s="32">
        <v>7.77</v>
      </c>
    </row>
    <row r="2527" spans="1:11" x14ac:dyDescent="0.25">
      <c r="A2527" s="29">
        <v>42128</v>
      </c>
      <c r="B2527" s="22">
        <v>2015</v>
      </c>
      <c r="C2527" s="22">
        <v>5</v>
      </c>
      <c r="D2527" s="22" t="s">
        <v>223</v>
      </c>
      <c r="E2527" s="22" t="s">
        <v>45</v>
      </c>
      <c r="F2527" s="22" t="s">
        <v>18</v>
      </c>
      <c r="G2527" s="22" t="s">
        <v>19</v>
      </c>
      <c r="H2527" s="22" t="s">
        <v>683</v>
      </c>
      <c r="I2527" s="30">
        <v>892.22</v>
      </c>
      <c r="J2527" s="31">
        <v>3</v>
      </c>
      <c r="K2527" s="32">
        <v>89.22</v>
      </c>
    </row>
    <row r="2528" spans="1:11" x14ac:dyDescent="0.25">
      <c r="A2528" s="29">
        <v>42128</v>
      </c>
      <c r="B2528" s="22">
        <v>2015</v>
      </c>
      <c r="C2528" s="22">
        <v>5</v>
      </c>
      <c r="D2528" s="22" t="s">
        <v>951</v>
      </c>
      <c r="E2528" s="22" t="s">
        <v>17</v>
      </c>
      <c r="F2528" s="22" t="s">
        <v>13</v>
      </c>
      <c r="G2528" s="22" t="s">
        <v>14</v>
      </c>
      <c r="H2528" s="22" t="s">
        <v>1176</v>
      </c>
      <c r="I2528" s="30">
        <v>239.94</v>
      </c>
      <c r="J2528" s="31">
        <v>6</v>
      </c>
      <c r="K2528" s="32">
        <v>26.39</v>
      </c>
    </row>
    <row r="2529" spans="1:11" x14ac:dyDescent="0.25">
      <c r="A2529" s="29">
        <v>42128</v>
      </c>
      <c r="B2529" s="22">
        <v>2015</v>
      </c>
      <c r="C2529" s="22">
        <v>5</v>
      </c>
      <c r="D2529" s="22" t="s">
        <v>951</v>
      </c>
      <c r="E2529" s="22" t="s">
        <v>17</v>
      </c>
      <c r="F2529" s="22" t="s">
        <v>28</v>
      </c>
      <c r="G2529" s="22" t="s">
        <v>64</v>
      </c>
      <c r="H2529" s="22" t="s">
        <v>2094</v>
      </c>
      <c r="I2529" s="30">
        <v>23.84</v>
      </c>
      <c r="J2529" s="31">
        <v>8</v>
      </c>
      <c r="K2529" s="32">
        <v>6.44</v>
      </c>
    </row>
    <row r="2530" spans="1:11" x14ac:dyDescent="0.25">
      <c r="A2530" s="29">
        <v>42130</v>
      </c>
      <c r="B2530" s="22">
        <v>2015</v>
      </c>
      <c r="C2530" s="22">
        <v>5</v>
      </c>
      <c r="D2530" s="22" t="s">
        <v>2095</v>
      </c>
      <c r="E2530" s="22" t="s">
        <v>22</v>
      </c>
      <c r="F2530" s="22" t="s">
        <v>18</v>
      </c>
      <c r="G2530" s="22" t="s">
        <v>19</v>
      </c>
      <c r="H2530" s="22" t="s">
        <v>1113</v>
      </c>
      <c r="I2530" s="30">
        <v>1522.64</v>
      </c>
      <c r="J2530" s="31">
        <v>9</v>
      </c>
      <c r="K2530" s="32">
        <v>169.18</v>
      </c>
    </row>
    <row r="2531" spans="1:11" x14ac:dyDescent="0.25">
      <c r="A2531" s="29">
        <v>42130</v>
      </c>
      <c r="B2531" s="22">
        <v>2015</v>
      </c>
      <c r="C2531" s="22">
        <v>5</v>
      </c>
      <c r="D2531" s="22" t="s">
        <v>2096</v>
      </c>
      <c r="E2531" s="22" t="s">
        <v>270</v>
      </c>
      <c r="F2531" s="22" t="s">
        <v>28</v>
      </c>
      <c r="G2531" s="22" t="s">
        <v>29</v>
      </c>
      <c r="H2531" s="22" t="s">
        <v>1859</v>
      </c>
      <c r="I2531" s="30">
        <v>10.56</v>
      </c>
      <c r="J2531" s="31">
        <v>2</v>
      </c>
      <c r="K2531" s="32">
        <v>4.75</v>
      </c>
    </row>
    <row r="2532" spans="1:11" x14ac:dyDescent="0.25">
      <c r="A2532" s="29">
        <v>42131</v>
      </c>
      <c r="B2532" s="22">
        <v>2015</v>
      </c>
      <c r="C2532" s="22">
        <v>5</v>
      </c>
      <c r="D2532" s="22" t="s">
        <v>80</v>
      </c>
      <c r="E2532" s="22" t="s">
        <v>81</v>
      </c>
      <c r="F2532" s="22" t="s">
        <v>18</v>
      </c>
      <c r="G2532" s="22" t="s">
        <v>36</v>
      </c>
      <c r="H2532" s="22" t="s">
        <v>1792</v>
      </c>
      <c r="I2532" s="30">
        <v>4.93</v>
      </c>
      <c r="J2532" s="31">
        <v>2</v>
      </c>
      <c r="K2532" s="32">
        <v>0.74</v>
      </c>
    </row>
    <row r="2533" spans="1:11" x14ac:dyDescent="0.25">
      <c r="A2533" s="29">
        <v>42131</v>
      </c>
      <c r="B2533" s="22">
        <v>2015</v>
      </c>
      <c r="C2533" s="22">
        <v>5</v>
      </c>
      <c r="D2533" s="22" t="s">
        <v>80</v>
      </c>
      <c r="E2533" s="22" t="s">
        <v>81</v>
      </c>
      <c r="F2533" s="22" t="s">
        <v>28</v>
      </c>
      <c r="G2533" s="22" t="s">
        <v>48</v>
      </c>
      <c r="H2533" s="22" t="s">
        <v>1582</v>
      </c>
      <c r="I2533" s="30">
        <v>7.23</v>
      </c>
      <c r="J2533" s="31">
        <v>5</v>
      </c>
      <c r="K2533" s="32">
        <v>-5.78</v>
      </c>
    </row>
    <row r="2534" spans="1:11" x14ac:dyDescent="0.25">
      <c r="A2534" s="29">
        <v>42131</v>
      </c>
      <c r="B2534" s="22">
        <v>2015</v>
      </c>
      <c r="C2534" s="22">
        <v>5</v>
      </c>
      <c r="D2534" s="22" t="s">
        <v>2097</v>
      </c>
      <c r="E2534" s="22" t="s">
        <v>71</v>
      </c>
      <c r="F2534" s="22" t="s">
        <v>28</v>
      </c>
      <c r="G2534" s="22" t="s">
        <v>48</v>
      </c>
      <c r="H2534" s="22" t="s">
        <v>2098</v>
      </c>
      <c r="I2534" s="30">
        <v>19</v>
      </c>
      <c r="J2534" s="31">
        <v>5</v>
      </c>
      <c r="K2534" s="32">
        <v>8.93</v>
      </c>
    </row>
    <row r="2535" spans="1:11" x14ac:dyDescent="0.25">
      <c r="A2535" s="29">
        <v>42131</v>
      </c>
      <c r="B2535" s="22">
        <v>2015</v>
      </c>
      <c r="C2535" s="22">
        <v>5</v>
      </c>
      <c r="D2535" s="22" t="s">
        <v>1262</v>
      </c>
      <c r="E2535" s="22" t="s">
        <v>89</v>
      </c>
      <c r="F2535" s="22" t="s">
        <v>13</v>
      </c>
      <c r="G2535" s="22" t="s">
        <v>14</v>
      </c>
      <c r="H2535" s="22" t="s">
        <v>1679</v>
      </c>
      <c r="I2535" s="30">
        <v>34.799999999999997</v>
      </c>
      <c r="J2535" s="31">
        <v>3</v>
      </c>
      <c r="K2535" s="32">
        <v>2.1800000000000002</v>
      </c>
    </row>
    <row r="2536" spans="1:11" x14ac:dyDescent="0.25">
      <c r="A2536" s="29">
        <v>42131</v>
      </c>
      <c r="B2536" s="22">
        <v>2015</v>
      </c>
      <c r="C2536" s="22">
        <v>5</v>
      </c>
      <c r="D2536" s="22" t="s">
        <v>1262</v>
      </c>
      <c r="E2536" s="22" t="s">
        <v>89</v>
      </c>
      <c r="F2536" s="22" t="s">
        <v>28</v>
      </c>
      <c r="G2536" s="22" t="s">
        <v>38</v>
      </c>
      <c r="H2536" s="22" t="s">
        <v>425</v>
      </c>
      <c r="I2536" s="30">
        <v>38.979999999999997</v>
      </c>
      <c r="J2536" s="31">
        <v>3</v>
      </c>
      <c r="K2536" s="32">
        <v>-2.44</v>
      </c>
    </row>
    <row r="2537" spans="1:11" x14ac:dyDescent="0.25">
      <c r="A2537" s="29">
        <v>42131</v>
      </c>
      <c r="B2537" s="22">
        <v>2015</v>
      </c>
      <c r="C2537" s="22">
        <v>5</v>
      </c>
      <c r="D2537" s="22" t="s">
        <v>932</v>
      </c>
      <c r="E2537" s="22" t="s">
        <v>81</v>
      </c>
      <c r="F2537" s="22" t="s">
        <v>18</v>
      </c>
      <c r="G2537" s="22" t="s">
        <v>36</v>
      </c>
      <c r="H2537" s="22" t="s">
        <v>1792</v>
      </c>
      <c r="I2537" s="30">
        <v>4.93</v>
      </c>
      <c r="J2537" s="31">
        <v>2</v>
      </c>
      <c r="K2537" s="32">
        <v>0.74</v>
      </c>
    </row>
    <row r="2538" spans="1:11" x14ac:dyDescent="0.25">
      <c r="A2538" s="29">
        <v>42131</v>
      </c>
      <c r="B2538" s="22">
        <v>2015</v>
      </c>
      <c r="C2538" s="22">
        <v>5</v>
      </c>
      <c r="D2538" s="22" t="s">
        <v>932</v>
      </c>
      <c r="E2538" s="22" t="s">
        <v>81</v>
      </c>
      <c r="F2538" s="22" t="s">
        <v>28</v>
      </c>
      <c r="G2538" s="22" t="s">
        <v>46</v>
      </c>
      <c r="H2538" s="22" t="s">
        <v>574</v>
      </c>
      <c r="I2538" s="30">
        <v>11.78</v>
      </c>
      <c r="J2538" s="31">
        <v>3</v>
      </c>
      <c r="K2538" s="32">
        <v>4.2699999999999996</v>
      </c>
    </row>
    <row r="2539" spans="1:11" x14ac:dyDescent="0.25">
      <c r="A2539" s="29">
        <v>42132</v>
      </c>
      <c r="B2539" s="22">
        <v>2015</v>
      </c>
      <c r="C2539" s="22">
        <v>5</v>
      </c>
      <c r="D2539" s="22" t="s">
        <v>253</v>
      </c>
      <c r="E2539" s="22" t="s">
        <v>32</v>
      </c>
      <c r="F2539" s="22" t="s">
        <v>28</v>
      </c>
      <c r="G2539" s="22" t="s">
        <v>38</v>
      </c>
      <c r="H2539" s="22" t="s">
        <v>1308</v>
      </c>
      <c r="I2539" s="30">
        <v>33.49</v>
      </c>
      <c r="J2539" s="31">
        <v>7</v>
      </c>
      <c r="K2539" s="32">
        <v>-1.26</v>
      </c>
    </row>
    <row r="2540" spans="1:11" x14ac:dyDescent="0.25">
      <c r="A2540" s="29">
        <v>42132</v>
      </c>
      <c r="B2540" s="22">
        <v>2015</v>
      </c>
      <c r="C2540" s="22">
        <v>5</v>
      </c>
      <c r="D2540" s="22" t="s">
        <v>253</v>
      </c>
      <c r="E2540" s="22" t="s">
        <v>32</v>
      </c>
      <c r="F2540" s="22" t="s">
        <v>28</v>
      </c>
      <c r="G2540" s="22" t="s">
        <v>293</v>
      </c>
      <c r="H2540" s="22" t="s">
        <v>294</v>
      </c>
      <c r="I2540" s="30">
        <v>23.04</v>
      </c>
      <c r="J2540" s="31">
        <v>3</v>
      </c>
      <c r="K2540" s="32">
        <v>-4.9000000000000004</v>
      </c>
    </row>
    <row r="2541" spans="1:11" x14ac:dyDescent="0.25">
      <c r="A2541" s="29">
        <v>42132</v>
      </c>
      <c r="B2541" s="22">
        <v>2015</v>
      </c>
      <c r="C2541" s="22">
        <v>5</v>
      </c>
      <c r="D2541" s="22" t="s">
        <v>253</v>
      </c>
      <c r="E2541" s="22" t="s">
        <v>32</v>
      </c>
      <c r="F2541" s="22" t="s">
        <v>28</v>
      </c>
      <c r="G2541" s="22" t="s">
        <v>48</v>
      </c>
      <c r="H2541" s="22" t="s">
        <v>427</v>
      </c>
      <c r="I2541" s="30">
        <v>1.36</v>
      </c>
      <c r="J2541" s="31">
        <v>1</v>
      </c>
      <c r="K2541" s="32">
        <v>-2.1800000000000002</v>
      </c>
    </row>
    <row r="2542" spans="1:11" x14ac:dyDescent="0.25">
      <c r="A2542" s="29">
        <v>42132</v>
      </c>
      <c r="B2542" s="22">
        <v>2015</v>
      </c>
      <c r="C2542" s="22">
        <v>5</v>
      </c>
      <c r="D2542" s="22" t="s">
        <v>253</v>
      </c>
      <c r="E2542" s="22" t="s">
        <v>32</v>
      </c>
      <c r="F2542" s="22" t="s">
        <v>18</v>
      </c>
      <c r="G2542" s="22" t="s">
        <v>36</v>
      </c>
      <c r="H2542" s="22" t="s">
        <v>1575</v>
      </c>
      <c r="I2542" s="30">
        <v>14.76</v>
      </c>
      <c r="J2542" s="31">
        <v>5</v>
      </c>
      <c r="K2542" s="32">
        <v>-11.44</v>
      </c>
    </row>
    <row r="2543" spans="1:11" x14ac:dyDescent="0.25">
      <c r="A2543" s="29">
        <v>42133</v>
      </c>
      <c r="B2543" s="22">
        <v>2015</v>
      </c>
      <c r="C2543" s="22">
        <v>5</v>
      </c>
      <c r="D2543" s="22" t="s">
        <v>1122</v>
      </c>
      <c r="E2543" s="22" t="s">
        <v>45</v>
      </c>
      <c r="F2543" s="22" t="s">
        <v>18</v>
      </c>
      <c r="G2543" s="22" t="s">
        <v>165</v>
      </c>
      <c r="H2543" s="22" t="s">
        <v>1734</v>
      </c>
      <c r="I2543" s="30">
        <v>411.33</v>
      </c>
      <c r="J2543" s="31">
        <v>4</v>
      </c>
      <c r="K2543" s="32">
        <v>-4.84</v>
      </c>
    </row>
    <row r="2544" spans="1:11" x14ac:dyDescent="0.25">
      <c r="A2544" s="29">
        <v>42133</v>
      </c>
      <c r="B2544" s="22">
        <v>2015</v>
      </c>
      <c r="C2544" s="22">
        <v>5</v>
      </c>
      <c r="D2544" s="22" t="s">
        <v>1122</v>
      </c>
      <c r="E2544" s="22" t="s">
        <v>45</v>
      </c>
      <c r="F2544" s="22" t="s">
        <v>28</v>
      </c>
      <c r="G2544" s="22" t="s">
        <v>48</v>
      </c>
      <c r="H2544" s="22" t="s">
        <v>2067</v>
      </c>
      <c r="I2544" s="30">
        <v>28.75</v>
      </c>
      <c r="J2544" s="31">
        <v>6</v>
      </c>
      <c r="K2544" s="32">
        <v>9.6999999999999993</v>
      </c>
    </row>
    <row r="2545" spans="1:11" x14ac:dyDescent="0.25">
      <c r="A2545" s="29">
        <v>42133</v>
      </c>
      <c r="B2545" s="22">
        <v>2015</v>
      </c>
      <c r="C2545" s="22">
        <v>5</v>
      </c>
      <c r="D2545" s="22" t="s">
        <v>1122</v>
      </c>
      <c r="E2545" s="22" t="s">
        <v>45</v>
      </c>
      <c r="F2545" s="22" t="s">
        <v>18</v>
      </c>
      <c r="G2545" s="22" t="s">
        <v>165</v>
      </c>
      <c r="H2545" s="22" t="s">
        <v>1722</v>
      </c>
      <c r="I2545" s="30">
        <v>293.2</v>
      </c>
      <c r="J2545" s="31">
        <v>3</v>
      </c>
      <c r="K2545" s="32">
        <v>-20.7</v>
      </c>
    </row>
    <row r="2546" spans="1:11" x14ac:dyDescent="0.25">
      <c r="A2546" s="29">
        <v>42133</v>
      </c>
      <c r="B2546" s="22">
        <v>2015</v>
      </c>
      <c r="C2546" s="22">
        <v>5</v>
      </c>
      <c r="D2546" s="22" t="s">
        <v>2099</v>
      </c>
      <c r="E2546" s="22" t="s">
        <v>32</v>
      </c>
      <c r="F2546" s="22" t="s">
        <v>28</v>
      </c>
      <c r="G2546" s="22" t="s">
        <v>48</v>
      </c>
      <c r="H2546" s="22" t="s">
        <v>638</v>
      </c>
      <c r="I2546" s="30">
        <v>16.27</v>
      </c>
      <c r="J2546" s="31">
        <v>5</v>
      </c>
      <c r="K2546" s="32">
        <v>-25.22</v>
      </c>
    </row>
    <row r="2547" spans="1:11" x14ac:dyDescent="0.25">
      <c r="A2547" s="29">
        <v>42133</v>
      </c>
      <c r="B2547" s="22">
        <v>2015</v>
      </c>
      <c r="C2547" s="22">
        <v>5</v>
      </c>
      <c r="D2547" s="22" t="s">
        <v>2099</v>
      </c>
      <c r="E2547" s="22" t="s">
        <v>32</v>
      </c>
      <c r="F2547" s="22" t="s">
        <v>28</v>
      </c>
      <c r="G2547" s="22" t="s">
        <v>293</v>
      </c>
      <c r="H2547" s="22" t="s">
        <v>294</v>
      </c>
      <c r="I2547" s="30">
        <v>69.12</v>
      </c>
      <c r="J2547" s="31">
        <v>9</v>
      </c>
      <c r="K2547" s="32">
        <v>-14.69</v>
      </c>
    </row>
    <row r="2548" spans="1:11" x14ac:dyDescent="0.25">
      <c r="A2548" s="29">
        <v>42133</v>
      </c>
      <c r="B2548" s="22">
        <v>2015</v>
      </c>
      <c r="C2548" s="22">
        <v>5</v>
      </c>
      <c r="D2548" s="22" t="s">
        <v>2099</v>
      </c>
      <c r="E2548" s="22" t="s">
        <v>32</v>
      </c>
      <c r="F2548" s="22" t="s">
        <v>28</v>
      </c>
      <c r="G2548" s="22" t="s">
        <v>48</v>
      </c>
      <c r="H2548" s="22" t="s">
        <v>1012</v>
      </c>
      <c r="I2548" s="30">
        <v>4.47</v>
      </c>
      <c r="J2548" s="31">
        <v>3</v>
      </c>
      <c r="K2548" s="32">
        <v>-7.82</v>
      </c>
    </row>
    <row r="2549" spans="1:11" x14ac:dyDescent="0.25">
      <c r="A2549" s="29">
        <v>42133</v>
      </c>
      <c r="B2549" s="22">
        <v>2015</v>
      </c>
      <c r="C2549" s="22">
        <v>5</v>
      </c>
      <c r="D2549" s="22" t="s">
        <v>1793</v>
      </c>
      <c r="E2549" s="22" t="s">
        <v>55</v>
      </c>
      <c r="F2549" s="22" t="s">
        <v>18</v>
      </c>
      <c r="G2549" s="22" t="s">
        <v>36</v>
      </c>
      <c r="H2549" s="22" t="s">
        <v>1450</v>
      </c>
      <c r="I2549" s="30">
        <v>6.16</v>
      </c>
      <c r="J2549" s="31">
        <v>2</v>
      </c>
      <c r="K2549" s="32">
        <v>2.96</v>
      </c>
    </row>
    <row r="2550" spans="1:11" x14ac:dyDescent="0.25">
      <c r="A2550" s="29">
        <v>42133</v>
      </c>
      <c r="B2550" s="22">
        <v>2015</v>
      </c>
      <c r="C2550" s="22">
        <v>5</v>
      </c>
      <c r="D2550" s="22" t="s">
        <v>1793</v>
      </c>
      <c r="E2550" s="22" t="s">
        <v>55</v>
      </c>
      <c r="F2550" s="22" t="s">
        <v>28</v>
      </c>
      <c r="G2550" s="22" t="s">
        <v>29</v>
      </c>
      <c r="H2550" s="22" t="s">
        <v>1604</v>
      </c>
      <c r="I2550" s="30">
        <v>36.840000000000003</v>
      </c>
      <c r="J2550" s="31">
        <v>3</v>
      </c>
      <c r="K2550" s="32">
        <v>17.309999999999999</v>
      </c>
    </row>
    <row r="2551" spans="1:11" x14ac:dyDescent="0.25">
      <c r="A2551" s="29">
        <v>42133</v>
      </c>
      <c r="B2551" s="22">
        <v>2015</v>
      </c>
      <c r="C2551" s="22">
        <v>5</v>
      </c>
      <c r="D2551" s="22" t="s">
        <v>1828</v>
      </c>
      <c r="E2551" s="22" t="s">
        <v>215</v>
      </c>
      <c r="F2551" s="22" t="s">
        <v>18</v>
      </c>
      <c r="G2551" s="22" t="s">
        <v>36</v>
      </c>
      <c r="H2551" s="22" t="s">
        <v>2100</v>
      </c>
      <c r="I2551" s="30">
        <v>67.959999999999994</v>
      </c>
      <c r="J2551" s="31">
        <v>4</v>
      </c>
      <c r="K2551" s="32">
        <v>12.23</v>
      </c>
    </row>
    <row r="2552" spans="1:11" x14ac:dyDescent="0.25">
      <c r="A2552" s="29">
        <v>42134</v>
      </c>
      <c r="B2552" s="22">
        <v>2015</v>
      </c>
      <c r="C2552" s="22">
        <v>5</v>
      </c>
      <c r="D2552" s="22" t="s">
        <v>2101</v>
      </c>
      <c r="E2552" s="22" t="s">
        <v>215</v>
      </c>
      <c r="F2552" s="22" t="s">
        <v>28</v>
      </c>
      <c r="G2552" s="22" t="s">
        <v>64</v>
      </c>
      <c r="H2552" s="22" t="s">
        <v>279</v>
      </c>
      <c r="I2552" s="30">
        <v>46.2</v>
      </c>
      <c r="J2552" s="31">
        <v>4</v>
      </c>
      <c r="K2552" s="32">
        <v>12.94</v>
      </c>
    </row>
    <row r="2553" spans="1:11" x14ac:dyDescent="0.25">
      <c r="A2553" s="29">
        <v>42134</v>
      </c>
      <c r="B2553" s="22">
        <v>2015</v>
      </c>
      <c r="C2553" s="22">
        <v>5</v>
      </c>
      <c r="D2553" s="22" t="s">
        <v>2101</v>
      </c>
      <c r="E2553" s="22" t="s">
        <v>215</v>
      </c>
      <c r="F2553" s="22" t="s">
        <v>28</v>
      </c>
      <c r="G2553" s="22" t="s">
        <v>58</v>
      </c>
      <c r="H2553" s="22" t="s">
        <v>598</v>
      </c>
      <c r="I2553" s="30">
        <v>28.84</v>
      </c>
      <c r="J2553" s="31">
        <v>2</v>
      </c>
      <c r="K2553" s="32">
        <v>9.52</v>
      </c>
    </row>
    <row r="2554" spans="1:11" x14ac:dyDescent="0.25">
      <c r="A2554" s="29">
        <v>42134</v>
      </c>
      <c r="B2554" s="22">
        <v>2015</v>
      </c>
      <c r="C2554" s="22">
        <v>5</v>
      </c>
      <c r="D2554" s="22" t="s">
        <v>1545</v>
      </c>
      <c r="E2554" s="22" t="s">
        <v>706</v>
      </c>
      <c r="F2554" s="22" t="s">
        <v>28</v>
      </c>
      <c r="G2554" s="22" t="s">
        <v>38</v>
      </c>
      <c r="H2554" s="22" t="s">
        <v>1771</v>
      </c>
      <c r="I2554" s="30">
        <v>77.55</v>
      </c>
      <c r="J2554" s="31">
        <v>5</v>
      </c>
      <c r="K2554" s="32">
        <v>21.71</v>
      </c>
    </row>
    <row r="2555" spans="1:11" x14ac:dyDescent="0.25">
      <c r="A2555" s="29">
        <v>42134</v>
      </c>
      <c r="B2555" s="22">
        <v>2015</v>
      </c>
      <c r="C2555" s="22">
        <v>5</v>
      </c>
      <c r="D2555" s="22" t="s">
        <v>1174</v>
      </c>
      <c r="E2555" s="22" t="s">
        <v>131</v>
      </c>
      <c r="F2555" s="22" t="s">
        <v>13</v>
      </c>
      <c r="G2555" s="22" t="s">
        <v>14</v>
      </c>
      <c r="H2555" s="22" t="s">
        <v>531</v>
      </c>
      <c r="I2555" s="30">
        <v>53.04</v>
      </c>
      <c r="J2555" s="31">
        <v>3</v>
      </c>
      <c r="K2555" s="32">
        <v>-4.6399999999999997</v>
      </c>
    </row>
    <row r="2556" spans="1:11" x14ac:dyDescent="0.25">
      <c r="A2556" s="29">
        <v>42134</v>
      </c>
      <c r="B2556" s="22">
        <v>2015</v>
      </c>
      <c r="C2556" s="22">
        <v>5</v>
      </c>
      <c r="D2556" s="22" t="s">
        <v>1530</v>
      </c>
      <c r="E2556" s="22" t="s">
        <v>107</v>
      </c>
      <c r="F2556" s="22" t="s">
        <v>18</v>
      </c>
      <c r="G2556" s="22" t="s">
        <v>165</v>
      </c>
      <c r="H2556" s="22" t="s">
        <v>2102</v>
      </c>
      <c r="I2556" s="30">
        <v>66.290000000000006</v>
      </c>
      <c r="J2556" s="31">
        <v>1</v>
      </c>
      <c r="K2556" s="32">
        <v>-103.86</v>
      </c>
    </row>
    <row r="2557" spans="1:11" x14ac:dyDescent="0.25">
      <c r="A2557" s="29">
        <v>42134</v>
      </c>
      <c r="B2557" s="22">
        <v>2015</v>
      </c>
      <c r="C2557" s="22">
        <v>5</v>
      </c>
      <c r="D2557" s="22" t="s">
        <v>1530</v>
      </c>
      <c r="E2557" s="22" t="s">
        <v>107</v>
      </c>
      <c r="F2557" s="22" t="s">
        <v>18</v>
      </c>
      <c r="G2557" s="22" t="s">
        <v>19</v>
      </c>
      <c r="H2557" s="22" t="s">
        <v>162</v>
      </c>
      <c r="I2557" s="30">
        <v>291.17</v>
      </c>
      <c r="J2557" s="31">
        <v>4</v>
      </c>
      <c r="K2557" s="32">
        <v>-14.56</v>
      </c>
    </row>
    <row r="2558" spans="1:11" x14ac:dyDescent="0.25">
      <c r="A2558" s="29">
        <v>42134</v>
      </c>
      <c r="B2558" s="22">
        <v>2015</v>
      </c>
      <c r="C2558" s="22">
        <v>5</v>
      </c>
      <c r="D2558" s="22" t="s">
        <v>86</v>
      </c>
      <c r="E2558" s="22" t="s">
        <v>131</v>
      </c>
      <c r="F2558" s="22" t="s">
        <v>13</v>
      </c>
      <c r="G2558" s="22" t="s">
        <v>14</v>
      </c>
      <c r="H2558" s="22" t="s">
        <v>626</v>
      </c>
      <c r="I2558" s="30">
        <v>288</v>
      </c>
      <c r="J2558" s="31">
        <v>4</v>
      </c>
      <c r="K2558" s="32">
        <v>57.6</v>
      </c>
    </row>
    <row r="2559" spans="1:11" x14ac:dyDescent="0.25">
      <c r="A2559" s="29">
        <v>42135</v>
      </c>
      <c r="B2559" s="22">
        <v>2015</v>
      </c>
      <c r="C2559" s="22">
        <v>5</v>
      </c>
      <c r="D2559" s="22" t="s">
        <v>693</v>
      </c>
      <c r="E2559" s="22" t="s">
        <v>81</v>
      </c>
      <c r="F2559" s="22" t="s">
        <v>18</v>
      </c>
      <c r="G2559" s="22" t="s">
        <v>19</v>
      </c>
      <c r="H2559" s="22" t="s">
        <v>35</v>
      </c>
      <c r="I2559" s="30">
        <v>207</v>
      </c>
      <c r="J2559" s="31">
        <v>3</v>
      </c>
      <c r="K2559" s="32">
        <v>25.88</v>
      </c>
    </row>
    <row r="2560" spans="1:11" x14ac:dyDescent="0.25">
      <c r="A2560" s="29">
        <v>42135</v>
      </c>
      <c r="B2560" s="22">
        <v>2015</v>
      </c>
      <c r="C2560" s="22">
        <v>5</v>
      </c>
      <c r="D2560" s="22" t="s">
        <v>605</v>
      </c>
      <c r="E2560" s="22" t="s">
        <v>77</v>
      </c>
      <c r="F2560" s="22" t="s">
        <v>28</v>
      </c>
      <c r="G2560" s="22" t="s">
        <v>58</v>
      </c>
      <c r="H2560" s="22" t="s">
        <v>2103</v>
      </c>
      <c r="I2560" s="30">
        <v>387.14</v>
      </c>
      <c r="J2560" s="31">
        <v>4</v>
      </c>
      <c r="K2560" s="32">
        <v>24.2</v>
      </c>
    </row>
    <row r="2561" spans="1:11" x14ac:dyDescent="0.25">
      <c r="A2561" s="29">
        <v>42135</v>
      </c>
      <c r="B2561" s="22">
        <v>2015</v>
      </c>
      <c r="C2561" s="22">
        <v>5</v>
      </c>
      <c r="D2561" s="22" t="s">
        <v>903</v>
      </c>
      <c r="E2561" s="22" t="s">
        <v>22</v>
      </c>
      <c r="F2561" s="22" t="s">
        <v>28</v>
      </c>
      <c r="G2561" s="22" t="s">
        <v>48</v>
      </c>
      <c r="H2561" s="22" t="s">
        <v>967</v>
      </c>
      <c r="I2561" s="30">
        <v>25.34</v>
      </c>
      <c r="J2561" s="31">
        <v>6</v>
      </c>
      <c r="K2561" s="32">
        <v>8.8699999999999992</v>
      </c>
    </row>
    <row r="2562" spans="1:11" x14ac:dyDescent="0.25">
      <c r="A2562" s="29">
        <v>42135</v>
      </c>
      <c r="B2562" s="22">
        <v>2015</v>
      </c>
      <c r="C2562" s="22">
        <v>5</v>
      </c>
      <c r="D2562" s="22" t="s">
        <v>435</v>
      </c>
      <c r="E2562" s="22" t="s">
        <v>26</v>
      </c>
      <c r="F2562" s="22" t="s">
        <v>28</v>
      </c>
      <c r="G2562" s="22" t="s">
        <v>46</v>
      </c>
      <c r="H2562" s="22" t="s">
        <v>520</v>
      </c>
      <c r="I2562" s="30">
        <v>19.82</v>
      </c>
      <c r="J2562" s="31">
        <v>6</v>
      </c>
      <c r="K2562" s="32">
        <v>6.44</v>
      </c>
    </row>
    <row r="2563" spans="1:11" x14ac:dyDescent="0.25">
      <c r="A2563" s="29">
        <v>42135</v>
      </c>
      <c r="B2563" s="22">
        <v>2015</v>
      </c>
      <c r="C2563" s="22">
        <v>5</v>
      </c>
      <c r="D2563" s="22" t="s">
        <v>273</v>
      </c>
      <c r="E2563" s="22" t="s">
        <v>45</v>
      </c>
      <c r="F2563" s="22" t="s">
        <v>28</v>
      </c>
      <c r="G2563" s="22" t="s">
        <v>38</v>
      </c>
      <c r="H2563" s="22" t="s">
        <v>2104</v>
      </c>
      <c r="I2563" s="30">
        <v>62.8</v>
      </c>
      <c r="J2563" s="31">
        <v>4</v>
      </c>
      <c r="K2563" s="32">
        <v>15.7</v>
      </c>
    </row>
    <row r="2564" spans="1:11" x14ac:dyDescent="0.25">
      <c r="A2564" s="29">
        <v>42135</v>
      </c>
      <c r="B2564" s="22">
        <v>2015</v>
      </c>
      <c r="C2564" s="22">
        <v>5</v>
      </c>
      <c r="D2564" s="22" t="s">
        <v>1128</v>
      </c>
      <c r="E2564" s="22" t="s">
        <v>17</v>
      </c>
      <c r="F2564" s="22" t="s">
        <v>28</v>
      </c>
      <c r="G2564" s="22" t="s">
        <v>48</v>
      </c>
      <c r="H2564" s="22" t="s">
        <v>899</v>
      </c>
      <c r="I2564" s="30">
        <v>98.35</v>
      </c>
      <c r="J2564" s="31">
        <v>3</v>
      </c>
      <c r="K2564" s="32">
        <v>35.65</v>
      </c>
    </row>
    <row r="2565" spans="1:11" x14ac:dyDescent="0.25">
      <c r="A2565" s="29">
        <v>42135</v>
      </c>
      <c r="B2565" s="22">
        <v>2015</v>
      </c>
      <c r="C2565" s="22">
        <v>5</v>
      </c>
      <c r="D2565" s="22" t="s">
        <v>2105</v>
      </c>
      <c r="E2565" s="22" t="s">
        <v>131</v>
      </c>
      <c r="F2565" s="22" t="s">
        <v>28</v>
      </c>
      <c r="G2565" s="22" t="s">
        <v>48</v>
      </c>
      <c r="H2565" s="22" t="s">
        <v>453</v>
      </c>
      <c r="I2565" s="30">
        <v>7.22</v>
      </c>
      <c r="J2565" s="31">
        <v>3</v>
      </c>
      <c r="K2565" s="32">
        <v>-5.53</v>
      </c>
    </row>
    <row r="2566" spans="1:11" x14ac:dyDescent="0.25">
      <c r="A2566" s="29">
        <v>42135</v>
      </c>
      <c r="B2566" s="22">
        <v>2015</v>
      </c>
      <c r="C2566" s="22">
        <v>5</v>
      </c>
      <c r="D2566" s="22" t="s">
        <v>2105</v>
      </c>
      <c r="E2566" s="22" t="s">
        <v>131</v>
      </c>
      <c r="F2566" s="22" t="s">
        <v>28</v>
      </c>
      <c r="G2566" s="22" t="s">
        <v>293</v>
      </c>
      <c r="H2566" s="22" t="s">
        <v>1246</v>
      </c>
      <c r="I2566" s="30">
        <v>27.2</v>
      </c>
      <c r="J2566" s="31">
        <v>4</v>
      </c>
      <c r="K2566" s="32">
        <v>2.04</v>
      </c>
    </row>
    <row r="2567" spans="1:11" x14ac:dyDescent="0.25">
      <c r="A2567" s="29">
        <v>42136</v>
      </c>
      <c r="B2567" s="22">
        <v>2015</v>
      </c>
      <c r="C2567" s="22">
        <v>5</v>
      </c>
      <c r="D2567" s="22" t="s">
        <v>2106</v>
      </c>
      <c r="E2567" s="22" t="s">
        <v>45</v>
      </c>
      <c r="F2567" s="22" t="s">
        <v>18</v>
      </c>
      <c r="G2567" s="22" t="s">
        <v>36</v>
      </c>
      <c r="H2567" s="22" t="s">
        <v>1796</v>
      </c>
      <c r="I2567" s="30">
        <v>44.46</v>
      </c>
      <c r="J2567" s="31">
        <v>2</v>
      </c>
      <c r="K2567" s="32">
        <v>14.67</v>
      </c>
    </row>
    <row r="2568" spans="1:11" x14ac:dyDescent="0.25">
      <c r="A2568" s="29">
        <v>42136</v>
      </c>
      <c r="B2568" s="22">
        <v>2015</v>
      </c>
      <c r="C2568" s="22">
        <v>5</v>
      </c>
      <c r="D2568" s="22" t="s">
        <v>1097</v>
      </c>
      <c r="E2568" s="22" t="s">
        <v>89</v>
      </c>
      <c r="F2568" s="22" t="s">
        <v>13</v>
      </c>
      <c r="G2568" s="22" t="s">
        <v>14</v>
      </c>
      <c r="H2568" s="22" t="s">
        <v>432</v>
      </c>
      <c r="I2568" s="30">
        <v>47.98</v>
      </c>
      <c r="J2568" s="31">
        <v>2</v>
      </c>
      <c r="K2568" s="32">
        <v>0.6</v>
      </c>
    </row>
    <row r="2569" spans="1:11" x14ac:dyDescent="0.25">
      <c r="A2569" s="29">
        <v>42136</v>
      </c>
      <c r="B2569" s="22">
        <v>2015</v>
      </c>
      <c r="C2569" s="22">
        <v>5</v>
      </c>
      <c r="D2569" s="22" t="s">
        <v>1097</v>
      </c>
      <c r="E2569" s="22" t="s">
        <v>89</v>
      </c>
      <c r="F2569" s="22" t="s">
        <v>28</v>
      </c>
      <c r="G2569" s="22" t="s">
        <v>48</v>
      </c>
      <c r="H2569" s="22" t="s">
        <v>1669</v>
      </c>
      <c r="I2569" s="30">
        <v>26.06</v>
      </c>
      <c r="J2569" s="31">
        <v>6</v>
      </c>
      <c r="K2569" s="32">
        <v>-19.98</v>
      </c>
    </row>
    <row r="2570" spans="1:11" x14ac:dyDescent="0.25">
      <c r="A2570" s="29">
        <v>42136</v>
      </c>
      <c r="B2570" s="22">
        <v>2015</v>
      </c>
      <c r="C2570" s="22">
        <v>5</v>
      </c>
      <c r="D2570" s="22" t="s">
        <v>2107</v>
      </c>
      <c r="E2570" s="22" t="s">
        <v>71</v>
      </c>
      <c r="F2570" s="22" t="s">
        <v>28</v>
      </c>
      <c r="G2570" s="22" t="s">
        <v>48</v>
      </c>
      <c r="H2570" s="22" t="s">
        <v>239</v>
      </c>
      <c r="I2570" s="30">
        <v>152.80000000000001</v>
      </c>
      <c r="J2570" s="31">
        <v>5</v>
      </c>
      <c r="K2570" s="32">
        <v>76.400000000000006</v>
      </c>
    </row>
    <row r="2571" spans="1:11" x14ac:dyDescent="0.25">
      <c r="A2571" s="29">
        <v>42136</v>
      </c>
      <c r="B2571" s="22">
        <v>2015</v>
      </c>
      <c r="C2571" s="22">
        <v>5</v>
      </c>
      <c r="D2571" s="22" t="s">
        <v>1477</v>
      </c>
      <c r="E2571" s="22" t="s">
        <v>32</v>
      </c>
      <c r="F2571" s="22" t="s">
        <v>28</v>
      </c>
      <c r="G2571" s="22" t="s">
        <v>64</v>
      </c>
      <c r="H2571" s="22" t="s">
        <v>1628</v>
      </c>
      <c r="I2571" s="30">
        <v>45.04</v>
      </c>
      <c r="J2571" s="31">
        <v>2</v>
      </c>
      <c r="K2571" s="32">
        <v>4.5</v>
      </c>
    </row>
    <row r="2572" spans="1:11" x14ac:dyDescent="0.25">
      <c r="A2572" s="29">
        <v>42136</v>
      </c>
      <c r="B2572" s="22">
        <v>2015</v>
      </c>
      <c r="C2572" s="22">
        <v>5</v>
      </c>
      <c r="D2572" s="22" t="s">
        <v>764</v>
      </c>
      <c r="E2572" s="22" t="s">
        <v>22</v>
      </c>
      <c r="F2572" s="22" t="s">
        <v>28</v>
      </c>
      <c r="G2572" s="22" t="s">
        <v>48</v>
      </c>
      <c r="H2572" s="22" t="s">
        <v>1413</v>
      </c>
      <c r="I2572" s="30">
        <v>232.4</v>
      </c>
      <c r="J2572" s="31">
        <v>5</v>
      </c>
      <c r="K2572" s="32">
        <v>78.44</v>
      </c>
    </row>
    <row r="2573" spans="1:11" x14ac:dyDescent="0.25">
      <c r="A2573" s="29">
        <v>42136</v>
      </c>
      <c r="B2573" s="22">
        <v>2015</v>
      </c>
      <c r="C2573" s="22">
        <v>5</v>
      </c>
      <c r="D2573" s="22" t="s">
        <v>764</v>
      </c>
      <c r="E2573" s="22" t="s">
        <v>22</v>
      </c>
      <c r="F2573" s="22" t="s">
        <v>18</v>
      </c>
      <c r="G2573" s="22" t="s">
        <v>19</v>
      </c>
      <c r="H2573" s="22" t="s">
        <v>1947</v>
      </c>
      <c r="I2573" s="30">
        <v>164.65</v>
      </c>
      <c r="J2573" s="31">
        <v>3</v>
      </c>
      <c r="K2573" s="32">
        <v>12.81</v>
      </c>
    </row>
    <row r="2574" spans="1:11" x14ac:dyDescent="0.25">
      <c r="A2574" s="29">
        <v>42136</v>
      </c>
      <c r="B2574" s="22">
        <v>2015</v>
      </c>
      <c r="C2574" s="22">
        <v>5</v>
      </c>
      <c r="D2574" s="22" t="s">
        <v>764</v>
      </c>
      <c r="E2574" s="22" t="s">
        <v>22</v>
      </c>
      <c r="F2574" s="22" t="s">
        <v>28</v>
      </c>
      <c r="G2574" s="22" t="s">
        <v>29</v>
      </c>
      <c r="H2574" s="22" t="s">
        <v>2108</v>
      </c>
      <c r="I2574" s="30">
        <v>22.68</v>
      </c>
      <c r="J2574" s="31">
        <v>2</v>
      </c>
      <c r="K2574" s="32">
        <v>11.11</v>
      </c>
    </row>
    <row r="2575" spans="1:11" x14ac:dyDescent="0.25">
      <c r="A2575" s="29">
        <v>42136</v>
      </c>
      <c r="B2575" s="22">
        <v>2015</v>
      </c>
      <c r="C2575" s="22">
        <v>5</v>
      </c>
      <c r="D2575" s="22" t="s">
        <v>693</v>
      </c>
      <c r="E2575" s="22" t="s">
        <v>45</v>
      </c>
      <c r="F2575" s="22" t="s">
        <v>13</v>
      </c>
      <c r="G2575" s="22" t="s">
        <v>14</v>
      </c>
      <c r="H2575" s="22" t="s">
        <v>1290</v>
      </c>
      <c r="I2575" s="30">
        <v>39</v>
      </c>
      <c r="J2575" s="31">
        <v>3</v>
      </c>
      <c r="K2575" s="32">
        <v>17.55</v>
      </c>
    </row>
    <row r="2576" spans="1:11" x14ac:dyDescent="0.25">
      <c r="A2576" s="29">
        <v>42136</v>
      </c>
      <c r="B2576" s="22">
        <v>2015</v>
      </c>
      <c r="C2576" s="22">
        <v>5</v>
      </c>
      <c r="D2576" s="22" t="s">
        <v>693</v>
      </c>
      <c r="E2576" s="22" t="s">
        <v>45</v>
      </c>
      <c r="F2576" s="22" t="s">
        <v>28</v>
      </c>
      <c r="G2576" s="22" t="s">
        <v>46</v>
      </c>
      <c r="H2576" s="22" t="s">
        <v>692</v>
      </c>
      <c r="I2576" s="30">
        <v>12.6</v>
      </c>
      <c r="J2576" s="31">
        <v>4</v>
      </c>
      <c r="K2576" s="32">
        <v>6.05</v>
      </c>
    </row>
    <row r="2577" spans="1:11" x14ac:dyDescent="0.25">
      <c r="A2577" s="29">
        <v>42136</v>
      </c>
      <c r="B2577" s="22">
        <v>2015</v>
      </c>
      <c r="C2577" s="22">
        <v>5</v>
      </c>
      <c r="D2577" s="22" t="s">
        <v>1322</v>
      </c>
      <c r="E2577" s="22" t="s">
        <v>205</v>
      </c>
      <c r="F2577" s="22" t="s">
        <v>18</v>
      </c>
      <c r="G2577" s="22" t="s">
        <v>19</v>
      </c>
      <c r="H2577" s="22" t="s">
        <v>1015</v>
      </c>
      <c r="I2577" s="30">
        <v>97.42</v>
      </c>
      <c r="J2577" s="31">
        <v>2</v>
      </c>
      <c r="K2577" s="32">
        <v>10.96</v>
      </c>
    </row>
    <row r="2578" spans="1:11" x14ac:dyDescent="0.25">
      <c r="A2578" s="29">
        <v>42136</v>
      </c>
      <c r="B2578" s="22">
        <v>2015</v>
      </c>
      <c r="C2578" s="22">
        <v>5</v>
      </c>
      <c r="D2578" s="22" t="s">
        <v>1212</v>
      </c>
      <c r="E2578" s="22" t="s">
        <v>26</v>
      </c>
      <c r="F2578" s="22" t="s">
        <v>28</v>
      </c>
      <c r="G2578" s="22" t="s">
        <v>155</v>
      </c>
      <c r="H2578" s="22" t="s">
        <v>385</v>
      </c>
      <c r="I2578" s="30">
        <v>12.22</v>
      </c>
      <c r="J2578" s="31">
        <v>2</v>
      </c>
      <c r="K2578" s="32">
        <v>4.43</v>
      </c>
    </row>
    <row r="2579" spans="1:11" x14ac:dyDescent="0.25">
      <c r="A2579" s="29">
        <v>42137</v>
      </c>
      <c r="B2579" s="22">
        <v>2015</v>
      </c>
      <c r="C2579" s="22">
        <v>5</v>
      </c>
      <c r="D2579" s="22" t="s">
        <v>644</v>
      </c>
      <c r="E2579" s="22" t="s">
        <v>26</v>
      </c>
      <c r="F2579" s="22" t="s">
        <v>13</v>
      </c>
      <c r="G2579" s="22" t="s">
        <v>23</v>
      </c>
      <c r="H2579" s="22" t="s">
        <v>1209</v>
      </c>
      <c r="I2579" s="30">
        <v>222.38</v>
      </c>
      <c r="J2579" s="31">
        <v>2</v>
      </c>
      <c r="K2579" s="32">
        <v>16.68</v>
      </c>
    </row>
    <row r="2580" spans="1:11" x14ac:dyDescent="0.25">
      <c r="A2580" s="29">
        <v>42137</v>
      </c>
      <c r="B2580" s="22">
        <v>2015</v>
      </c>
      <c r="C2580" s="22">
        <v>5</v>
      </c>
      <c r="D2580" s="22" t="s">
        <v>644</v>
      </c>
      <c r="E2580" s="22" t="s">
        <v>26</v>
      </c>
      <c r="F2580" s="22" t="s">
        <v>28</v>
      </c>
      <c r="G2580" s="22" t="s">
        <v>33</v>
      </c>
      <c r="H2580" s="22" t="s">
        <v>789</v>
      </c>
      <c r="I2580" s="30">
        <v>16</v>
      </c>
      <c r="J2580" s="31">
        <v>4</v>
      </c>
      <c r="K2580" s="32">
        <v>5.6</v>
      </c>
    </row>
    <row r="2581" spans="1:11" x14ac:dyDescent="0.25">
      <c r="A2581" s="29">
        <v>42138</v>
      </c>
      <c r="B2581" s="22">
        <v>2015</v>
      </c>
      <c r="C2581" s="22">
        <v>5</v>
      </c>
      <c r="D2581" s="22" t="s">
        <v>2000</v>
      </c>
      <c r="E2581" s="22" t="s">
        <v>89</v>
      </c>
      <c r="F2581" s="22" t="s">
        <v>28</v>
      </c>
      <c r="G2581" s="22" t="s">
        <v>64</v>
      </c>
      <c r="H2581" s="22" t="s">
        <v>1854</v>
      </c>
      <c r="I2581" s="30">
        <v>198.27</v>
      </c>
      <c r="J2581" s="31">
        <v>8</v>
      </c>
      <c r="K2581" s="32">
        <v>17.350000000000001</v>
      </c>
    </row>
    <row r="2582" spans="1:11" x14ac:dyDescent="0.25">
      <c r="A2582" s="29">
        <v>42138</v>
      </c>
      <c r="B2582" s="22">
        <v>2015</v>
      </c>
      <c r="C2582" s="22">
        <v>5</v>
      </c>
      <c r="D2582" s="22" t="s">
        <v>2000</v>
      </c>
      <c r="E2582" s="22" t="s">
        <v>89</v>
      </c>
      <c r="F2582" s="22" t="s">
        <v>28</v>
      </c>
      <c r="G2582" s="22" t="s">
        <v>46</v>
      </c>
      <c r="H2582" s="22" t="s">
        <v>47</v>
      </c>
      <c r="I2582" s="30">
        <v>47.36</v>
      </c>
      <c r="J2582" s="31">
        <v>4</v>
      </c>
      <c r="K2582" s="32">
        <v>17.760000000000002</v>
      </c>
    </row>
    <row r="2583" spans="1:11" x14ac:dyDescent="0.25">
      <c r="A2583" s="29">
        <v>42138</v>
      </c>
      <c r="B2583" s="22">
        <v>2015</v>
      </c>
      <c r="C2583" s="22">
        <v>5</v>
      </c>
      <c r="D2583" s="22" t="s">
        <v>2000</v>
      </c>
      <c r="E2583" s="22" t="s">
        <v>89</v>
      </c>
      <c r="F2583" s="22" t="s">
        <v>28</v>
      </c>
      <c r="G2583" s="22" t="s">
        <v>155</v>
      </c>
      <c r="H2583" s="22" t="s">
        <v>1976</v>
      </c>
      <c r="I2583" s="30">
        <v>200.98</v>
      </c>
      <c r="J2583" s="31">
        <v>7</v>
      </c>
      <c r="K2583" s="32">
        <v>62.81</v>
      </c>
    </row>
    <row r="2584" spans="1:11" x14ac:dyDescent="0.25">
      <c r="A2584" s="29">
        <v>42138</v>
      </c>
      <c r="B2584" s="22">
        <v>2015</v>
      </c>
      <c r="C2584" s="22">
        <v>5</v>
      </c>
      <c r="D2584" s="22" t="s">
        <v>2000</v>
      </c>
      <c r="E2584" s="22" t="s">
        <v>89</v>
      </c>
      <c r="F2584" s="22" t="s">
        <v>28</v>
      </c>
      <c r="G2584" s="22" t="s">
        <v>46</v>
      </c>
      <c r="H2584" s="22" t="s">
        <v>1543</v>
      </c>
      <c r="I2584" s="30">
        <v>97.7</v>
      </c>
      <c r="J2584" s="31">
        <v>4</v>
      </c>
      <c r="K2584" s="32">
        <v>31.75</v>
      </c>
    </row>
    <row r="2585" spans="1:11" x14ac:dyDescent="0.25">
      <c r="A2585" s="29">
        <v>42138</v>
      </c>
      <c r="B2585" s="22">
        <v>2015</v>
      </c>
      <c r="C2585" s="22">
        <v>5</v>
      </c>
      <c r="D2585" s="22" t="s">
        <v>2000</v>
      </c>
      <c r="E2585" s="22" t="s">
        <v>89</v>
      </c>
      <c r="F2585" s="22" t="s">
        <v>28</v>
      </c>
      <c r="G2585" s="22" t="s">
        <v>64</v>
      </c>
      <c r="H2585" s="22" t="s">
        <v>2109</v>
      </c>
      <c r="I2585" s="30">
        <v>2.7</v>
      </c>
      <c r="J2585" s="31">
        <v>1</v>
      </c>
      <c r="K2585" s="32">
        <v>0.81</v>
      </c>
    </row>
    <row r="2586" spans="1:11" x14ac:dyDescent="0.25">
      <c r="A2586" s="29">
        <v>42138</v>
      </c>
      <c r="B2586" s="22">
        <v>2015</v>
      </c>
      <c r="C2586" s="22">
        <v>5</v>
      </c>
      <c r="D2586" s="22" t="s">
        <v>2000</v>
      </c>
      <c r="E2586" s="22" t="s">
        <v>89</v>
      </c>
      <c r="F2586" s="22" t="s">
        <v>28</v>
      </c>
      <c r="G2586" s="22" t="s">
        <v>48</v>
      </c>
      <c r="H2586" s="22" t="s">
        <v>178</v>
      </c>
      <c r="I2586" s="30">
        <v>18.59</v>
      </c>
      <c r="J2586" s="31">
        <v>2</v>
      </c>
      <c r="K2586" s="32">
        <v>-13.63</v>
      </c>
    </row>
    <row r="2587" spans="1:11" x14ac:dyDescent="0.25">
      <c r="A2587" s="29">
        <v>42138</v>
      </c>
      <c r="B2587" s="22">
        <v>2015</v>
      </c>
      <c r="C2587" s="22">
        <v>5</v>
      </c>
      <c r="D2587" s="22" t="s">
        <v>2000</v>
      </c>
      <c r="E2587" s="22" t="s">
        <v>89</v>
      </c>
      <c r="F2587" s="22" t="s">
        <v>28</v>
      </c>
      <c r="G2587" s="22" t="s">
        <v>48</v>
      </c>
      <c r="H2587" s="22" t="s">
        <v>1101</v>
      </c>
      <c r="I2587" s="30">
        <v>4.9000000000000004</v>
      </c>
      <c r="J2587" s="31">
        <v>3</v>
      </c>
      <c r="K2587" s="32">
        <v>-3.43</v>
      </c>
    </row>
    <row r="2588" spans="1:11" x14ac:dyDescent="0.25">
      <c r="A2588" s="29">
        <v>42138</v>
      </c>
      <c r="B2588" s="22">
        <v>2015</v>
      </c>
      <c r="C2588" s="22">
        <v>5</v>
      </c>
      <c r="D2588" s="22" t="s">
        <v>1509</v>
      </c>
      <c r="E2588" s="22" t="s">
        <v>45</v>
      </c>
      <c r="F2588" s="22" t="s">
        <v>28</v>
      </c>
      <c r="G2588" s="22" t="s">
        <v>38</v>
      </c>
      <c r="H2588" s="22" t="s">
        <v>1166</v>
      </c>
      <c r="I2588" s="30">
        <v>1117.92</v>
      </c>
      <c r="J2588" s="31">
        <v>4</v>
      </c>
      <c r="K2588" s="32">
        <v>55.9</v>
      </c>
    </row>
    <row r="2589" spans="1:11" x14ac:dyDescent="0.25">
      <c r="A2589" s="29">
        <v>42138</v>
      </c>
      <c r="B2589" s="22">
        <v>2015</v>
      </c>
      <c r="C2589" s="22">
        <v>5</v>
      </c>
      <c r="D2589" s="22" t="s">
        <v>1928</v>
      </c>
      <c r="E2589" s="22" t="s">
        <v>45</v>
      </c>
      <c r="F2589" s="22" t="s">
        <v>18</v>
      </c>
      <c r="G2589" s="22" t="s">
        <v>165</v>
      </c>
      <c r="H2589" s="22" t="s">
        <v>1657</v>
      </c>
      <c r="I2589" s="30">
        <v>509.96</v>
      </c>
      <c r="J2589" s="31">
        <v>5</v>
      </c>
      <c r="K2589" s="32">
        <v>42</v>
      </c>
    </row>
    <row r="2590" spans="1:11" x14ac:dyDescent="0.25">
      <c r="A2590" s="29">
        <v>42138</v>
      </c>
      <c r="B2590" s="22">
        <v>2015</v>
      </c>
      <c r="C2590" s="22">
        <v>5</v>
      </c>
      <c r="D2590" s="22" t="s">
        <v>1928</v>
      </c>
      <c r="E2590" s="22" t="s">
        <v>45</v>
      </c>
      <c r="F2590" s="22" t="s">
        <v>18</v>
      </c>
      <c r="G2590" s="22" t="s">
        <v>36</v>
      </c>
      <c r="H2590" s="22" t="s">
        <v>1173</v>
      </c>
      <c r="I2590" s="30">
        <v>122.91</v>
      </c>
      <c r="J2590" s="31">
        <v>3</v>
      </c>
      <c r="K2590" s="32">
        <v>34.409999999999997</v>
      </c>
    </row>
    <row r="2591" spans="1:11" x14ac:dyDescent="0.25">
      <c r="A2591" s="29">
        <v>42138</v>
      </c>
      <c r="B2591" s="22">
        <v>2015</v>
      </c>
      <c r="C2591" s="22">
        <v>5</v>
      </c>
      <c r="D2591" s="22" t="s">
        <v>1928</v>
      </c>
      <c r="E2591" s="22" t="s">
        <v>45</v>
      </c>
      <c r="F2591" s="22" t="s">
        <v>18</v>
      </c>
      <c r="G2591" s="22" t="s">
        <v>19</v>
      </c>
      <c r="H2591" s="22" t="s">
        <v>1225</v>
      </c>
      <c r="I2591" s="30">
        <v>97.57</v>
      </c>
      <c r="J2591" s="31">
        <v>2</v>
      </c>
      <c r="K2591" s="32">
        <v>-6.1</v>
      </c>
    </row>
    <row r="2592" spans="1:11" x14ac:dyDescent="0.25">
      <c r="A2592" s="29">
        <v>42138</v>
      </c>
      <c r="B2592" s="22">
        <v>2015</v>
      </c>
      <c r="C2592" s="22">
        <v>5</v>
      </c>
      <c r="D2592" s="22" t="s">
        <v>1928</v>
      </c>
      <c r="E2592" s="22" t="s">
        <v>45</v>
      </c>
      <c r="F2592" s="22" t="s">
        <v>18</v>
      </c>
      <c r="G2592" s="22" t="s">
        <v>19</v>
      </c>
      <c r="H2592" s="22" t="s">
        <v>1024</v>
      </c>
      <c r="I2592" s="30">
        <v>722.35</v>
      </c>
      <c r="J2592" s="31">
        <v>3</v>
      </c>
      <c r="K2592" s="32">
        <v>81.260000000000005</v>
      </c>
    </row>
    <row r="2593" spans="1:11" x14ac:dyDescent="0.25">
      <c r="A2593" s="29">
        <v>42139</v>
      </c>
      <c r="B2593" s="22">
        <v>2015</v>
      </c>
      <c r="C2593" s="22">
        <v>5</v>
      </c>
      <c r="D2593" s="22" t="s">
        <v>253</v>
      </c>
      <c r="E2593" s="22" t="s">
        <v>174</v>
      </c>
      <c r="F2593" s="22" t="s">
        <v>28</v>
      </c>
      <c r="G2593" s="22" t="s">
        <v>155</v>
      </c>
      <c r="H2593" s="22" t="s">
        <v>2048</v>
      </c>
      <c r="I2593" s="30">
        <v>17.940000000000001</v>
      </c>
      <c r="J2593" s="31">
        <v>3</v>
      </c>
      <c r="K2593" s="32">
        <v>8.7899999999999991</v>
      </c>
    </row>
    <row r="2594" spans="1:11" x14ac:dyDescent="0.25">
      <c r="A2594" s="29">
        <v>42139</v>
      </c>
      <c r="B2594" s="22">
        <v>2015</v>
      </c>
      <c r="C2594" s="22">
        <v>5</v>
      </c>
      <c r="D2594" s="22" t="s">
        <v>1485</v>
      </c>
      <c r="E2594" s="22" t="s">
        <v>89</v>
      </c>
      <c r="F2594" s="22" t="s">
        <v>28</v>
      </c>
      <c r="G2594" s="22" t="s">
        <v>38</v>
      </c>
      <c r="H2594" s="22" t="s">
        <v>1098</v>
      </c>
      <c r="I2594" s="30">
        <v>51.97</v>
      </c>
      <c r="J2594" s="31">
        <v>2</v>
      </c>
      <c r="K2594" s="32">
        <v>-10.39</v>
      </c>
    </row>
    <row r="2595" spans="1:11" x14ac:dyDescent="0.25">
      <c r="A2595" s="29">
        <v>42140</v>
      </c>
      <c r="B2595" s="22">
        <v>2015</v>
      </c>
      <c r="C2595" s="22">
        <v>5</v>
      </c>
      <c r="D2595" s="22" t="s">
        <v>714</v>
      </c>
      <c r="E2595" s="22" t="s">
        <v>77</v>
      </c>
      <c r="F2595" s="22" t="s">
        <v>13</v>
      </c>
      <c r="G2595" s="22" t="s">
        <v>14</v>
      </c>
      <c r="H2595" s="22" t="s">
        <v>2110</v>
      </c>
      <c r="I2595" s="30">
        <v>255.97</v>
      </c>
      <c r="J2595" s="31">
        <v>4</v>
      </c>
      <c r="K2595" s="32">
        <v>32</v>
      </c>
    </row>
    <row r="2596" spans="1:11" x14ac:dyDescent="0.25">
      <c r="A2596" s="29">
        <v>42141</v>
      </c>
      <c r="B2596" s="22">
        <v>2015</v>
      </c>
      <c r="C2596" s="22">
        <v>5</v>
      </c>
      <c r="D2596" s="22" t="s">
        <v>323</v>
      </c>
      <c r="E2596" s="22" t="s">
        <v>32</v>
      </c>
      <c r="F2596" s="22" t="s">
        <v>28</v>
      </c>
      <c r="G2596" s="22" t="s">
        <v>48</v>
      </c>
      <c r="H2596" s="22" t="s">
        <v>2111</v>
      </c>
      <c r="I2596" s="30">
        <v>33.28</v>
      </c>
      <c r="J2596" s="31">
        <v>5</v>
      </c>
      <c r="K2596" s="32">
        <v>-49.92</v>
      </c>
    </row>
    <row r="2597" spans="1:11" x14ac:dyDescent="0.25">
      <c r="A2597" s="29">
        <v>42141</v>
      </c>
      <c r="B2597" s="22">
        <v>2015</v>
      </c>
      <c r="C2597" s="22">
        <v>5</v>
      </c>
      <c r="D2597" s="22" t="s">
        <v>323</v>
      </c>
      <c r="E2597" s="22" t="s">
        <v>32</v>
      </c>
      <c r="F2597" s="22" t="s">
        <v>28</v>
      </c>
      <c r="G2597" s="22" t="s">
        <v>29</v>
      </c>
      <c r="H2597" s="22" t="s">
        <v>1938</v>
      </c>
      <c r="I2597" s="30">
        <v>14.09</v>
      </c>
      <c r="J2597" s="31">
        <v>3</v>
      </c>
      <c r="K2597" s="32">
        <v>4.93</v>
      </c>
    </row>
    <row r="2598" spans="1:11" x14ac:dyDescent="0.25">
      <c r="A2598" s="29">
        <v>42141</v>
      </c>
      <c r="B2598" s="22">
        <v>2015</v>
      </c>
      <c r="C2598" s="22">
        <v>5</v>
      </c>
      <c r="D2598" s="22" t="s">
        <v>979</v>
      </c>
      <c r="E2598" s="22" t="s">
        <v>22</v>
      </c>
      <c r="F2598" s="22" t="s">
        <v>28</v>
      </c>
      <c r="G2598" s="22" t="s">
        <v>46</v>
      </c>
      <c r="H2598" s="22" t="s">
        <v>2112</v>
      </c>
      <c r="I2598" s="30">
        <v>31.5</v>
      </c>
      <c r="J2598" s="31">
        <v>10</v>
      </c>
      <c r="K2598" s="32">
        <v>15.12</v>
      </c>
    </row>
    <row r="2599" spans="1:11" x14ac:dyDescent="0.25">
      <c r="A2599" s="29">
        <v>42141</v>
      </c>
      <c r="B2599" s="22">
        <v>2015</v>
      </c>
      <c r="C2599" s="22">
        <v>5</v>
      </c>
      <c r="D2599" s="22" t="s">
        <v>979</v>
      </c>
      <c r="E2599" s="22" t="s">
        <v>22</v>
      </c>
      <c r="F2599" s="22" t="s">
        <v>28</v>
      </c>
      <c r="G2599" s="22" t="s">
        <v>293</v>
      </c>
      <c r="H2599" s="22" t="s">
        <v>1769</v>
      </c>
      <c r="I2599" s="30">
        <v>55.6</v>
      </c>
      <c r="J2599" s="31">
        <v>4</v>
      </c>
      <c r="K2599" s="32">
        <v>16.12</v>
      </c>
    </row>
    <row r="2600" spans="1:11" x14ac:dyDescent="0.25">
      <c r="A2600" s="29">
        <v>42142</v>
      </c>
      <c r="B2600" s="22">
        <v>2015</v>
      </c>
      <c r="C2600" s="22">
        <v>5</v>
      </c>
      <c r="D2600" s="22" t="s">
        <v>1462</v>
      </c>
      <c r="E2600" s="22" t="s">
        <v>45</v>
      </c>
      <c r="F2600" s="22" t="s">
        <v>28</v>
      </c>
      <c r="G2600" s="22" t="s">
        <v>29</v>
      </c>
      <c r="H2600" s="22" t="s">
        <v>1387</v>
      </c>
      <c r="I2600" s="30">
        <v>10.86</v>
      </c>
      <c r="J2600" s="31">
        <v>2</v>
      </c>
      <c r="K2600" s="32">
        <v>5.32</v>
      </c>
    </row>
    <row r="2601" spans="1:11" x14ac:dyDescent="0.25">
      <c r="A2601" s="29">
        <v>42144</v>
      </c>
      <c r="B2601" s="22">
        <v>2015</v>
      </c>
      <c r="C2601" s="22">
        <v>5</v>
      </c>
      <c r="D2601" s="22" t="s">
        <v>1137</v>
      </c>
      <c r="E2601" s="22" t="s">
        <v>81</v>
      </c>
      <c r="F2601" s="22" t="s">
        <v>18</v>
      </c>
      <c r="G2601" s="22" t="s">
        <v>36</v>
      </c>
      <c r="H2601" s="22" t="s">
        <v>481</v>
      </c>
      <c r="I2601" s="30">
        <v>163.13999999999999</v>
      </c>
      <c r="J2601" s="31">
        <v>4</v>
      </c>
      <c r="K2601" s="32">
        <v>20.39</v>
      </c>
    </row>
    <row r="2602" spans="1:11" x14ac:dyDescent="0.25">
      <c r="A2602" s="29">
        <v>42144</v>
      </c>
      <c r="B2602" s="22">
        <v>2015</v>
      </c>
      <c r="C2602" s="22">
        <v>5</v>
      </c>
      <c r="D2602" s="22" t="s">
        <v>1137</v>
      </c>
      <c r="E2602" s="22" t="s">
        <v>81</v>
      </c>
      <c r="F2602" s="22" t="s">
        <v>28</v>
      </c>
      <c r="G2602" s="22" t="s">
        <v>48</v>
      </c>
      <c r="H2602" s="22" t="s">
        <v>339</v>
      </c>
      <c r="I2602" s="30">
        <v>6.41</v>
      </c>
      <c r="J2602" s="31">
        <v>4</v>
      </c>
      <c r="K2602" s="32">
        <v>-4.91</v>
      </c>
    </row>
    <row r="2603" spans="1:11" x14ac:dyDescent="0.25">
      <c r="A2603" s="29">
        <v>42145</v>
      </c>
      <c r="B2603" s="22">
        <v>2015</v>
      </c>
      <c r="C2603" s="22">
        <v>5</v>
      </c>
      <c r="D2603" s="22" t="s">
        <v>977</v>
      </c>
      <c r="E2603" s="22" t="s">
        <v>26</v>
      </c>
      <c r="F2603" s="22" t="s">
        <v>28</v>
      </c>
      <c r="G2603" s="22" t="s">
        <v>58</v>
      </c>
      <c r="H2603" s="22" t="s">
        <v>1397</v>
      </c>
      <c r="I2603" s="30">
        <v>20.77</v>
      </c>
      <c r="J2603" s="31">
        <v>8</v>
      </c>
      <c r="K2603" s="32">
        <v>-52.96</v>
      </c>
    </row>
    <row r="2604" spans="1:11" x14ac:dyDescent="0.25">
      <c r="A2604" s="29">
        <v>42145</v>
      </c>
      <c r="B2604" s="22">
        <v>2015</v>
      </c>
      <c r="C2604" s="22">
        <v>5</v>
      </c>
      <c r="D2604" s="22" t="s">
        <v>1108</v>
      </c>
      <c r="E2604" s="22" t="s">
        <v>17</v>
      </c>
      <c r="F2604" s="22" t="s">
        <v>28</v>
      </c>
      <c r="G2604" s="22" t="s">
        <v>48</v>
      </c>
      <c r="H2604" s="22" t="s">
        <v>572</v>
      </c>
      <c r="I2604" s="30">
        <v>26.98</v>
      </c>
      <c r="J2604" s="31">
        <v>4</v>
      </c>
      <c r="K2604" s="32">
        <v>8.77</v>
      </c>
    </row>
    <row r="2605" spans="1:11" x14ac:dyDescent="0.25">
      <c r="A2605" s="29">
        <v>42145</v>
      </c>
      <c r="B2605" s="22">
        <v>2015</v>
      </c>
      <c r="C2605" s="22">
        <v>5</v>
      </c>
      <c r="D2605" s="22" t="s">
        <v>1392</v>
      </c>
      <c r="E2605" s="22" t="s">
        <v>89</v>
      </c>
      <c r="F2605" s="22" t="s">
        <v>28</v>
      </c>
      <c r="G2605" s="22" t="s">
        <v>48</v>
      </c>
      <c r="H2605" s="22" t="s">
        <v>504</v>
      </c>
      <c r="I2605" s="30">
        <v>24.59</v>
      </c>
      <c r="J2605" s="31">
        <v>2</v>
      </c>
      <c r="K2605" s="32">
        <v>-18.03</v>
      </c>
    </row>
    <row r="2606" spans="1:11" x14ac:dyDescent="0.25">
      <c r="A2606" s="29">
        <v>42146</v>
      </c>
      <c r="B2606" s="22">
        <v>2015</v>
      </c>
      <c r="C2606" s="22">
        <v>5</v>
      </c>
      <c r="D2606" s="22" t="s">
        <v>1390</v>
      </c>
      <c r="E2606" s="22" t="s">
        <v>45</v>
      </c>
      <c r="F2606" s="22" t="s">
        <v>28</v>
      </c>
      <c r="G2606" s="22" t="s">
        <v>46</v>
      </c>
      <c r="H2606" s="22" t="s">
        <v>520</v>
      </c>
      <c r="I2606" s="30">
        <v>8.26</v>
      </c>
      <c r="J2606" s="31">
        <v>2</v>
      </c>
      <c r="K2606" s="32">
        <v>3.8</v>
      </c>
    </row>
    <row r="2607" spans="1:11" x14ac:dyDescent="0.25">
      <c r="A2607" s="29">
        <v>42146</v>
      </c>
      <c r="B2607" s="22">
        <v>2015</v>
      </c>
      <c r="C2607" s="22">
        <v>5</v>
      </c>
      <c r="D2607" s="22" t="s">
        <v>1390</v>
      </c>
      <c r="E2607" s="22" t="s">
        <v>45</v>
      </c>
      <c r="F2607" s="22" t="s">
        <v>13</v>
      </c>
      <c r="G2607" s="22" t="s">
        <v>283</v>
      </c>
      <c r="H2607" s="22" t="s">
        <v>2113</v>
      </c>
      <c r="I2607" s="30">
        <v>2973.32</v>
      </c>
      <c r="J2607" s="31">
        <v>7</v>
      </c>
      <c r="K2607" s="32">
        <v>334.5</v>
      </c>
    </row>
    <row r="2608" spans="1:11" x14ac:dyDescent="0.25">
      <c r="A2608" s="29">
        <v>42146</v>
      </c>
      <c r="B2608" s="22">
        <v>2015</v>
      </c>
      <c r="C2608" s="22">
        <v>5</v>
      </c>
      <c r="D2608" s="22" t="s">
        <v>1390</v>
      </c>
      <c r="E2608" s="22" t="s">
        <v>45</v>
      </c>
      <c r="F2608" s="22" t="s">
        <v>28</v>
      </c>
      <c r="G2608" s="22" t="s">
        <v>38</v>
      </c>
      <c r="H2608" s="22" t="s">
        <v>1192</v>
      </c>
      <c r="I2608" s="30">
        <v>104.79</v>
      </c>
      <c r="J2608" s="31">
        <v>7</v>
      </c>
      <c r="K2608" s="32">
        <v>29.34</v>
      </c>
    </row>
    <row r="2609" spans="1:11" x14ac:dyDescent="0.25">
      <c r="A2609" s="29">
        <v>42146</v>
      </c>
      <c r="B2609" s="22">
        <v>2015</v>
      </c>
      <c r="C2609" s="22">
        <v>5</v>
      </c>
      <c r="D2609" s="22" t="s">
        <v>1390</v>
      </c>
      <c r="E2609" s="22" t="s">
        <v>45</v>
      </c>
      <c r="F2609" s="22" t="s">
        <v>13</v>
      </c>
      <c r="G2609" s="22" t="s">
        <v>23</v>
      </c>
      <c r="H2609" s="22" t="s">
        <v>888</v>
      </c>
      <c r="I2609" s="30">
        <v>775.73</v>
      </c>
      <c r="J2609" s="31">
        <v>6</v>
      </c>
      <c r="K2609" s="32">
        <v>58.18</v>
      </c>
    </row>
    <row r="2610" spans="1:11" x14ac:dyDescent="0.25">
      <c r="A2610" s="29">
        <v>42147</v>
      </c>
      <c r="B2610" s="22">
        <v>2015</v>
      </c>
      <c r="C2610" s="22">
        <v>5</v>
      </c>
      <c r="D2610" s="22" t="s">
        <v>130</v>
      </c>
      <c r="E2610" s="22" t="s">
        <v>161</v>
      </c>
      <c r="F2610" s="22" t="s">
        <v>28</v>
      </c>
      <c r="G2610" s="22" t="s">
        <v>155</v>
      </c>
      <c r="H2610" s="22" t="s">
        <v>653</v>
      </c>
      <c r="I2610" s="30">
        <v>186.69</v>
      </c>
      <c r="J2610" s="31">
        <v>3</v>
      </c>
      <c r="K2610" s="32">
        <v>87.74</v>
      </c>
    </row>
    <row r="2611" spans="1:11" x14ac:dyDescent="0.25">
      <c r="A2611" s="29">
        <v>42147</v>
      </c>
      <c r="B2611" s="22">
        <v>2015</v>
      </c>
      <c r="C2611" s="22">
        <v>5</v>
      </c>
      <c r="D2611" s="22" t="s">
        <v>731</v>
      </c>
      <c r="E2611" s="22" t="s">
        <v>183</v>
      </c>
      <c r="F2611" s="22" t="s">
        <v>28</v>
      </c>
      <c r="G2611" s="22" t="s">
        <v>48</v>
      </c>
      <c r="H2611" s="22" t="s">
        <v>634</v>
      </c>
      <c r="I2611" s="30">
        <v>19.190000000000001</v>
      </c>
      <c r="J2611" s="31">
        <v>7</v>
      </c>
      <c r="K2611" s="32">
        <v>-12.8</v>
      </c>
    </row>
    <row r="2612" spans="1:11" x14ac:dyDescent="0.25">
      <c r="A2612" s="29">
        <v>42147</v>
      </c>
      <c r="B2612" s="22">
        <v>2015</v>
      </c>
      <c r="C2612" s="22">
        <v>5</v>
      </c>
      <c r="D2612" s="22" t="s">
        <v>731</v>
      </c>
      <c r="E2612" s="22" t="s">
        <v>183</v>
      </c>
      <c r="F2612" s="22" t="s">
        <v>28</v>
      </c>
      <c r="G2612" s="22" t="s">
        <v>58</v>
      </c>
      <c r="H2612" s="22" t="s">
        <v>129</v>
      </c>
      <c r="I2612" s="30">
        <v>121.79</v>
      </c>
      <c r="J2612" s="31">
        <v>4</v>
      </c>
      <c r="K2612" s="32">
        <v>13.7</v>
      </c>
    </row>
    <row r="2613" spans="1:11" x14ac:dyDescent="0.25">
      <c r="A2613" s="29">
        <v>42147</v>
      </c>
      <c r="B2613" s="22">
        <v>2015</v>
      </c>
      <c r="C2613" s="22">
        <v>5</v>
      </c>
      <c r="D2613" s="22" t="s">
        <v>499</v>
      </c>
      <c r="E2613" s="22" t="s">
        <v>1573</v>
      </c>
      <c r="F2613" s="22" t="s">
        <v>28</v>
      </c>
      <c r="G2613" s="22" t="s">
        <v>38</v>
      </c>
      <c r="H2613" s="22" t="s">
        <v>1849</v>
      </c>
      <c r="I2613" s="30">
        <v>51.45</v>
      </c>
      <c r="J2613" s="31">
        <v>3</v>
      </c>
      <c r="K2613" s="32">
        <v>13.89</v>
      </c>
    </row>
    <row r="2614" spans="1:11" x14ac:dyDescent="0.25">
      <c r="A2614" s="29">
        <v>42147</v>
      </c>
      <c r="B2614" s="22">
        <v>2015</v>
      </c>
      <c r="C2614" s="22">
        <v>5</v>
      </c>
      <c r="D2614" s="22" t="s">
        <v>622</v>
      </c>
      <c r="E2614" s="22" t="s">
        <v>71</v>
      </c>
      <c r="F2614" s="22" t="s">
        <v>28</v>
      </c>
      <c r="G2614" s="22" t="s">
        <v>58</v>
      </c>
      <c r="H2614" s="22" t="s">
        <v>843</v>
      </c>
      <c r="I2614" s="30">
        <v>850.5</v>
      </c>
      <c r="J2614" s="31">
        <v>5</v>
      </c>
      <c r="K2614" s="32">
        <v>245.7</v>
      </c>
    </row>
    <row r="2615" spans="1:11" x14ac:dyDescent="0.25">
      <c r="A2615" s="29">
        <v>42147</v>
      </c>
      <c r="B2615" s="22">
        <v>2015</v>
      </c>
      <c r="C2615" s="22">
        <v>5</v>
      </c>
      <c r="D2615" s="22" t="s">
        <v>622</v>
      </c>
      <c r="E2615" s="22" t="s">
        <v>71</v>
      </c>
      <c r="F2615" s="22" t="s">
        <v>18</v>
      </c>
      <c r="G2615" s="22" t="s">
        <v>36</v>
      </c>
      <c r="H2615" s="22" t="s">
        <v>1095</v>
      </c>
      <c r="I2615" s="30">
        <v>75.33</v>
      </c>
      <c r="J2615" s="31">
        <v>9</v>
      </c>
      <c r="K2615" s="32">
        <v>19.59</v>
      </c>
    </row>
    <row r="2616" spans="1:11" x14ac:dyDescent="0.25">
      <c r="A2616" s="29">
        <v>42148</v>
      </c>
      <c r="B2616" s="22">
        <v>2015</v>
      </c>
      <c r="C2616" s="22">
        <v>5</v>
      </c>
      <c r="D2616" s="22" t="s">
        <v>1010</v>
      </c>
      <c r="E2616" s="22" t="s">
        <v>26</v>
      </c>
      <c r="F2616" s="22" t="s">
        <v>18</v>
      </c>
      <c r="G2616" s="22" t="s">
        <v>19</v>
      </c>
      <c r="H2616" s="22" t="s">
        <v>403</v>
      </c>
      <c r="I2616" s="30">
        <v>602.65</v>
      </c>
      <c r="J2616" s="31">
        <v>7</v>
      </c>
      <c r="K2616" s="32">
        <v>-163.58000000000001</v>
      </c>
    </row>
    <row r="2617" spans="1:11" x14ac:dyDescent="0.25">
      <c r="A2617" s="29">
        <v>42148</v>
      </c>
      <c r="B2617" s="22">
        <v>2015</v>
      </c>
      <c r="C2617" s="22">
        <v>5</v>
      </c>
      <c r="D2617" s="22" t="s">
        <v>1010</v>
      </c>
      <c r="E2617" s="22" t="s">
        <v>26</v>
      </c>
      <c r="F2617" s="22" t="s">
        <v>28</v>
      </c>
      <c r="G2617" s="22" t="s">
        <v>48</v>
      </c>
      <c r="H2617" s="22" t="s">
        <v>809</v>
      </c>
      <c r="I2617" s="30">
        <v>7.66</v>
      </c>
      <c r="J2617" s="31">
        <v>6</v>
      </c>
      <c r="K2617" s="32">
        <v>-13.02</v>
      </c>
    </row>
    <row r="2618" spans="1:11" x14ac:dyDescent="0.25">
      <c r="A2618" s="29">
        <v>42149</v>
      </c>
      <c r="B2618" s="22">
        <v>2015</v>
      </c>
      <c r="C2618" s="22">
        <v>5</v>
      </c>
      <c r="D2618" s="22" t="s">
        <v>1907</v>
      </c>
      <c r="E2618" s="22" t="s">
        <v>103</v>
      </c>
      <c r="F2618" s="22" t="s">
        <v>28</v>
      </c>
      <c r="G2618" s="22" t="s">
        <v>58</v>
      </c>
      <c r="H2618" s="22" t="s">
        <v>2114</v>
      </c>
      <c r="I2618" s="30">
        <v>845.73</v>
      </c>
      <c r="J2618" s="31">
        <v>13</v>
      </c>
      <c r="K2618" s="32">
        <v>84.57</v>
      </c>
    </row>
    <row r="2619" spans="1:11" x14ac:dyDescent="0.25">
      <c r="A2619" s="29">
        <v>42149</v>
      </c>
      <c r="B2619" s="22">
        <v>2015</v>
      </c>
      <c r="C2619" s="22">
        <v>5</v>
      </c>
      <c r="D2619" s="22" t="s">
        <v>1018</v>
      </c>
      <c r="E2619" s="22" t="s">
        <v>45</v>
      </c>
      <c r="F2619" s="22" t="s">
        <v>18</v>
      </c>
      <c r="G2619" s="22" t="s">
        <v>36</v>
      </c>
      <c r="H2619" s="22" t="s">
        <v>152</v>
      </c>
      <c r="I2619" s="30">
        <v>14.73</v>
      </c>
      <c r="J2619" s="31">
        <v>3</v>
      </c>
      <c r="K2619" s="32">
        <v>4.8600000000000003</v>
      </c>
    </row>
    <row r="2620" spans="1:11" x14ac:dyDescent="0.25">
      <c r="A2620" s="29">
        <v>42149</v>
      </c>
      <c r="B2620" s="22">
        <v>2015</v>
      </c>
      <c r="C2620" s="22">
        <v>5</v>
      </c>
      <c r="D2620" s="22" t="s">
        <v>622</v>
      </c>
      <c r="E2620" s="22" t="s">
        <v>1561</v>
      </c>
      <c r="F2620" s="22" t="s">
        <v>28</v>
      </c>
      <c r="G2620" s="22" t="s">
        <v>64</v>
      </c>
      <c r="H2620" s="22" t="s">
        <v>277</v>
      </c>
      <c r="I2620" s="30">
        <v>21.24</v>
      </c>
      <c r="J2620" s="31">
        <v>3</v>
      </c>
      <c r="K2620" s="32">
        <v>8.07</v>
      </c>
    </row>
    <row r="2621" spans="1:11" x14ac:dyDescent="0.25">
      <c r="A2621" s="29">
        <v>42149</v>
      </c>
      <c r="B2621" s="22">
        <v>2015</v>
      </c>
      <c r="C2621" s="22">
        <v>5</v>
      </c>
      <c r="D2621" s="22" t="s">
        <v>622</v>
      </c>
      <c r="E2621" s="22" t="s">
        <v>1561</v>
      </c>
      <c r="F2621" s="22" t="s">
        <v>28</v>
      </c>
      <c r="G2621" s="22" t="s">
        <v>48</v>
      </c>
      <c r="H2621" s="22" t="s">
        <v>1231</v>
      </c>
      <c r="I2621" s="30">
        <v>127.96</v>
      </c>
      <c r="J2621" s="31">
        <v>2</v>
      </c>
      <c r="K2621" s="32">
        <v>60.14</v>
      </c>
    </row>
    <row r="2622" spans="1:11" x14ac:dyDescent="0.25">
      <c r="A2622" s="29">
        <v>42149</v>
      </c>
      <c r="B2622" s="22">
        <v>2015</v>
      </c>
      <c r="C2622" s="22">
        <v>5</v>
      </c>
      <c r="D2622" s="22" t="s">
        <v>1778</v>
      </c>
      <c r="E2622" s="22" t="s">
        <v>205</v>
      </c>
      <c r="F2622" s="22" t="s">
        <v>13</v>
      </c>
      <c r="G2622" s="22" t="s">
        <v>23</v>
      </c>
      <c r="H2622" s="22" t="s">
        <v>1809</v>
      </c>
      <c r="I2622" s="30">
        <v>467.04</v>
      </c>
      <c r="J2622" s="31">
        <v>4</v>
      </c>
      <c r="K2622" s="32">
        <v>58.38</v>
      </c>
    </row>
    <row r="2623" spans="1:11" x14ac:dyDescent="0.25">
      <c r="A2623" s="29">
        <v>42149</v>
      </c>
      <c r="B2623" s="22">
        <v>2015</v>
      </c>
      <c r="C2623" s="22">
        <v>5</v>
      </c>
      <c r="D2623" s="22" t="s">
        <v>204</v>
      </c>
      <c r="E2623" s="22" t="s">
        <v>32</v>
      </c>
      <c r="F2623" s="22" t="s">
        <v>28</v>
      </c>
      <c r="G2623" s="22" t="s">
        <v>293</v>
      </c>
      <c r="H2623" s="22" t="s">
        <v>2115</v>
      </c>
      <c r="I2623" s="30">
        <v>22.37</v>
      </c>
      <c r="J2623" s="31">
        <v>2</v>
      </c>
      <c r="K2623" s="32">
        <v>1.68</v>
      </c>
    </row>
    <row r="2624" spans="1:11" x14ac:dyDescent="0.25">
      <c r="A2624" s="29">
        <v>42149</v>
      </c>
      <c r="B2624" s="22">
        <v>2015</v>
      </c>
      <c r="C2624" s="22">
        <v>5</v>
      </c>
      <c r="D2624" s="22" t="s">
        <v>204</v>
      </c>
      <c r="E2624" s="22" t="s">
        <v>32</v>
      </c>
      <c r="F2624" s="22" t="s">
        <v>28</v>
      </c>
      <c r="G2624" s="22" t="s">
        <v>29</v>
      </c>
      <c r="H2624" s="22" t="s">
        <v>1269</v>
      </c>
      <c r="I2624" s="30">
        <v>32.369999999999997</v>
      </c>
      <c r="J2624" s="31">
        <v>7</v>
      </c>
      <c r="K2624" s="32">
        <v>11.73</v>
      </c>
    </row>
    <row r="2625" spans="1:11" x14ac:dyDescent="0.25">
      <c r="A2625" s="29">
        <v>42149</v>
      </c>
      <c r="B2625" s="22">
        <v>2015</v>
      </c>
      <c r="C2625" s="22">
        <v>5</v>
      </c>
      <c r="D2625" s="22" t="s">
        <v>204</v>
      </c>
      <c r="E2625" s="22" t="s">
        <v>32</v>
      </c>
      <c r="F2625" s="22" t="s">
        <v>13</v>
      </c>
      <c r="G2625" s="22" t="s">
        <v>14</v>
      </c>
      <c r="H2625" s="22" t="s">
        <v>2116</v>
      </c>
      <c r="I2625" s="30">
        <v>207.98</v>
      </c>
      <c r="J2625" s="31">
        <v>2</v>
      </c>
      <c r="K2625" s="32">
        <v>36.4</v>
      </c>
    </row>
    <row r="2626" spans="1:11" x14ac:dyDescent="0.25">
      <c r="A2626" s="29">
        <v>42150</v>
      </c>
      <c r="B2626" s="22">
        <v>2015</v>
      </c>
      <c r="C2626" s="22">
        <v>5</v>
      </c>
      <c r="D2626" s="22" t="s">
        <v>644</v>
      </c>
      <c r="E2626" s="22" t="s">
        <v>81</v>
      </c>
      <c r="F2626" s="22" t="s">
        <v>28</v>
      </c>
      <c r="G2626" s="22" t="s">
        <v>29</v>
      </c>
      <c r="H2626" s="22" t="s">
        <v>1920</v>
      </c>
      <c r="I2626" s="30">
        <v>18.27</v>
      </c>
      <c r="J2626" s="31">
        <v>1</v>
      </c>
      <c r="K2626" s="32">
        <v>5.94</v>
      </c>
    </row>
    <row r="2627" spans="1:11" x14ac:dyDescent="0.25">
      <c r="A2627" s="29">
        <v>42150</v>
      </c>
      <c r="B2627" s="22">
        <v>2015</v>
      </c>
      <c r="C2627" s="22">
        <v>5</v>
      </c>
      <c r="D2627" s="22" t="s">
        <v>644</v>
      </c>
      <c r="E2627" s="22" t="s">
        <v>81</v>
      </c>
      <c r="F2627" s="22" t="s">
        <v>28</v>
      </c>
      <c r="G2627" s="22" t="s">
        <v>29</v>
      </c>
      <c r="H2627" s="22" t="s">
        <v>2117</v>
      </c>
      <c r="I2627" s="30">
        <v>153.72999999999999</v>
      </c>
      <c r="J2627" s="31">
        <v>4</v>
      </c>
      <c r="K2627" s="32">
        <v>53.8</v>
      </c>
    </row>
    <row r="2628" spans="1:11" x14ac:dyDescent="0.25">
      <c r="A2628" s="29">
        <v>42150</v>
      </c>
      <c r="B2628" s="22">
        <v>2015</v>
      </c>
      <c r="C2628" s="22">
        <v>5</v>
      </c>
      <c r="D2628" s="22" t="s">
        <v>644</v>
      </c>
      <c r="E2628" s="22" t="s">
        <v>81</v>
      </c>
      <c r="F2628" s="22" t="s">
        <v>28</v>
      </c>
      <c r="G2628" s="22" t="s">
        <v>155</v>
      </c>
      <c r="H2628" s="22" t="s">
        <v>385</v>
      </c>
      <c r="I2628" s="30">
        <v>12.22</v>
      </c>
      <c r="J2628" s="31">
        <v>2</v>
      </c>
      <c r="K2628" s="32">
        <v>4.43</v>
      </c>
    </row>
    <row r="2629" spans="1:11" x14ac:dyDescent="0.25">
      <c r="A2629" s="29">
        <v>42150</v>
      </c>
      <c r="B2629" s="22">
        <v>2015</v>
      </c>
      <c r="C2629" s="22">
        <v>5</v>
      </c>
      <c r="D2629" s="22" t="s">
        <v>644</v>
      </c>
      <c r="E2629" s="22" t="s">
        <v>81</v>
      </c>
      <c r="F2629" s="22" t="s">
        <v>13</v>
      </c>
      <c r="G2629" s="22" t="s">
        <v>14</v>
      </c>
      <c r="H2629" s="22" t="s">
        <v>175</v>
      </c>
      <c r="I2629" s="30">
        <v>167.94</v>
      </c>
      <c r="J2629" s="31">
        <v>7</v>
      </c>
      <c r="K2629" s="32">
        <v>50.38</v>
      </c>
    </row>
    <row r="2630" spans="1:11" x14ac:dyDescent="0.25">
      <c r="A2630" s="29">
        <v>42150</v>
      </c>
      <c r="B2630" s="22">
        <v>2015</v>
      </c>
      <c r="C2630" s="22">
        <v>5</v>
      </c>
      <c r="D2630" s="22" t="s">
        <v>723</v>
      </c>
      <c r="E2630" s="22" t="s">
        <v>17</v>
      </c>
      <c r="F2630" s="22" t="s">
        <v>18</v>
      </c>
      <c r="G2630" s="22" t="s">
        <v>36</v>
      </c>
      <c r="H2630" s="22" t="s">
        <v>325</v>
      </c>
      <c r="I2630" s="30">
        <v>20.239999999999998</v>
      </c>
      <c r="J2630" s="31">
        <v>1</v>
      </c>
      <c r="K2630" s="32">
        <v>7.89</v>
      </c>
    </row>
    <row r="2631" spans="1:11" x14ac:dyDescent="0.25">
      <c r="A2631" s="29">
        <v>42150</v>
      </c>
      <c r="B2631" s="22">
        <v>2015</v>
      </c>
      <c r="C2631" s="22">
        <v>5</v>
      </c>
      <c r="D2631" s="22" t="s">
        <v>940</v>
      </c>
      <c r="E2631" s="22" t="s">
        <v>32</v>
      </c>
      <c r="F2631" s="22" t="s">
        <v>18</v>
      </c>
      <c r="G2631" s="22" t="s">
        <v>19</v>
      </c>
      <c r="H2631" s="22" t="s">
        <v>27</v>
      </c>
      <c r="I2631" s="30">
        <v>105.69</v>
      </c>
      <c r="J2631" s="31">
        <v>1</v>
      </c>
      <c r="K2631" s="32">
        <v>-28.69</v>
      </c>
    </row>
    <row r="2632" spans="1:11" x14ac:dyDescent="0.25">
      <c r="A2632" s="29">
        <v>42150</v>
      </c>
      <c r="B2632" s="22">
        <v>2015</v>
      </c>
      <c r="C2632" s="22">
        <v>5</v>
      </c>
      <c r="D2632" s="22" t="s">
        <v>940</v>
      </c>
      <c r="E2632" s="22" t="s">
        <v>32</v>
      </c>
      <c r="F2632" s="22" t="s">
        <v>13</v>
      </c>
      <c r="G2632" s="22" t="s">
        <v>283</v>
      </c>
      <c r="H2632" s="22" t="s">
        <v>1040</v>
      </c>
      <c r="I2632" s="30">
        <v>399.54</v>
      </c>
      <c r="J2632" s="31">
        <v>2</v>
      </c>
      <c r="K2632" s="32">
        <v>-79.91</v>
      </c>
    </row>
    <row r="2633" spans="1:11" x14ac:dyDescent="0.25">
      <c r="A2633" s="29">
        <v>42150</v>
      </c>
      <c r="B2633" s="22">
        <v>2015</v>
      </c>
      <c r="C2633" s="22">
        <v>5</v>
      </c>
      <c r="D2633" s="22" t="s">
        <v>940</v>
      </c>
      <c r="E2633" s="22" t="s">
        <v>32</v>
      </c>
      <c r="F2633" s="22" t="s">
        <v>18</v>
      </c>
      <c r="G2633" s="22" t="s">
        <v>19</v>
      </c>
      <c r="H2633" s="22" t="s">
        <v>327</v>
      </c>
      <c r="I2633" s="30">
        <v>104.93</v>
      </c>
      <c r="J2633" s="31">
        <v>5</v>
      </c>
      <c r="K2633" s="32">
        <v>-4.5</v>
      </c>
    </row>
    <row r="2634" spans="1:11" x14ac:dyDescent="0.25">
      <c r="A2634" s="29">
        <v>42152</v>
      </c>
      <c r="B2634" s="22">
        <v>2015</v>
      </c>
      <c r="C2634" s="22">
        <v>5</v>
      </c>
      <c r="D2634" s="22" t="s">
        <v>2118</v>
      </c>
      <c r="E2634" s="22" t="s">
        <v>17</v>
      </c>
      <c r="F2634" s="22" t="s">
        <v>28</v>
      </c>
      <c r="G2634" s="22" t="s">
        <v>64</v>
      </c>
      <c r="H2634" s="22" t="s">
        <v>2119</v>
      </c>
      <c r="I2634" s="30">
        <v>6.63</v>
      </c>
      <c r="J2634" s="31">
        <v>3</v>
      </c>
      <c r="K2634" s="32">
        <v>1.79</v>
      </c>
    </row>
    <row r="2635" spans="1:11" x14ac:dyDescent="0.25">
      <c r="A2635" s="29">
        <v>42152</v>
      </c>
      <c r="B2635" s="22">
        <v>2015</v>
      </c>
      <c r="C2635" s="22">
        <v>5</v>
      </c>
      <c r="D2635" s="22" t="s">
        <v>1268</v>
      </c>
      <c r="E2635" s="22" t="s">
        <v>22</v>
      </c>
      <c r="F2635" s="22" t="s">
        <v>28</v>
      </c>
      <c r="G2635" s="22" t="s">
        <v>64</v>
      </c>
      <c r="H2635" s="22" t="s">
        <v>1374</v>
      </c>
      <c r="I2635" s="30">
        <v>47.82</v>
      </c>
      <c r="J2635" s="31">
        <v>3</v>
      </c>
      <c r="K2635" s="32">
        <v>14.35</v>
      </c>
    </row>
    <row r="2636" spans="1:11" x14ac:dyDescent="0.25">
      <c r="A2636" s="29">
        <v>42152</v>
      </c>
      <c r="B2636" s="22">
        <v>2015</v>
      </c>
      <c r="C2636" s="22">
        <v>5</v>
      </c>
      <c r="D2636" s="22" t="s">
        <v>1268</v>
      </c>
      <c r="E2636" s="22" t="s">
        <v>22</v>
      </c>
      <c r="F2636" s="22" t="s">
        <v>28</v>
      </c>
      <c r="G2636" s="22" t="s">
        <v>46</v>
      </c>
      <c r="H2636" s="22" t="s">
        <v>1312</v>
      </c>
      <c r="I2636" s="30">
        <v>13.05</v>
      </c>
      <c r="J2636" s="31">
        <v>5</v>
      </c>
      <c r="K2636" s="32">
        <v>6</v>
      </c>
    </row>
    <row r="2637" spans="1:11" x14ac:dyDescent="0.25">
      <c r="A2637" s="29">
        <v>42152</v>
      </c>
      <c r="B2637" s="22">
        <v>2015</v>
      </c>
      <c r="C2637" s="22">
        <v>5</v>
      </c>
      <c r="D2637" s="22" t="s">
        <v>418</v>
      </c>
      <c r="E2637" s="22" t="s">
        <v>22</v>
      </c>
      <c r="F2637" s="22" t="s">
        <v>13</v>
      </c>
      <c r="G2637" s="22" t="s">
        <v>23</v>
      </c>
      <c r="H2637" s="22" t="s">
        <v>625</v>
      </c>
      <c r="I2637" s="30">
        <v>45.99</v>
      </c>
      <c r="J2637" s="31">
        <v>1</v>
      </c>
      <c r="K2637" s="32">
        <v>13.34</v>
      </c>
    </row>
    <row r="2638" spans="1:11" x14ac:dyDescent="0.25">
      <c r="A2638" s="29">
        <v>42152</v>
      </c>
      <c r="B2638" s="22">
        <v>2015</v>
      </c>
      <c r="C2638" s="22">
        <v>5</v>
      </c>
      <c r="D2638" s="22" t="s">
        <v>418</v>
      </c>
      <c r="E2638" s="22" t="s">
        <v>22</v>
      </c>
      <c r="F2638" s="22" t="s">
        <v>28</v>
      </c>
      <c r="G2638" s="22" t="s">
        <v>38</v>
      </c>
      <c r="H2638" s="22" t="s">
        <v>265</v>
      </c>
      <c r="I2638" s="30">
        <v>535.41</v>
      </c>
      <c r="J2638" s="31">
        <v>3</v>
      </c>
      <c r="K2638" s="32">
        <v>160.62</v>
      </c>
    </row>
    <row r="2639" spans="1:11" x14ac:dyDescent="0.25">
      <c r="A2639" s="29">
        <v>42152</v>
      </c>
      <c r="B2639" s="22">
        <v>2015</v>
      </c>
      <c r="C2639" s="22">
        <v>5</v>
      </c>
      <c r="D2639" s="22" t="s">
        <v>418</v>
      </c>
      <c r="E2639" s="22" t="s">
        <v>22</v>
      </c>
      <c r="F2639" s="22" t="s">
        <v>28</v>
      </c>
      <c r="G2639" s="22" t="s">
        <v>48</v>
      </c>
      <c r="H2639" s="22" t="s">
        <v>199</v>
      </c>
      <c r="I2639" s="30">
        <v>6.1</v>
      </c>
      <c r="J2639" s="31">
        <v>2</v>
      </c>
      <c r="K2639" s="32">
        <v>2.06</v>
      </c>
    </row>
    <row r="2640" spans="1:11" x14ac:dyDescent="0.25">
      <c r="A2640" s="29">
        <v>42152</v>
      </c>
      <c r="B2640" s="22">
        <v>2015</v>
      </c>
      <c r="C2640" s="22">
        <v>5</v>
      </c>
      <c r="D2640" s="22" t="s">
        <v>418</v>
      </c>
      <c r="E2640" s="22" t="s">
        <v>22</v>
      </c>
      <c r="F2640" s="22" t="s">
        <v>28</v>
      </c>
      <c r="G2640" s="22" t="s">
        <v>29</v>
      </c>
      <c r="H2640" s="22" t="s">
        <v>1910</v>
      </c>
      <c r="I2640" s="30">
        <v>45.36</v>
      </c>
      <c r="J2640" s="31">
        <v>7</v>
      </c>
      <c r="K2640" s="32">
        <v>21.77</v>
      </c>
    </row>
    <row r="2641" spans="1:11" x14ac:dyDescent="0.25">
      <c r="A2641" s="29">
        <v>42152</v>
      </c>
      <c r="B2641" s="22">
        <v>2015</v>
      </c>
      <c r="C2641" s="22">
        <v>5</v>
      </c>
      <c r="D2641" s="22" t="s">
        <v>916</v>
      </c>
      <c r="E2641" s="22" t="s">
        <v>421</v>
      </c>
      <c r="F2641" s="22" t="s">
        <v>28</v>
      </c>
      <c r="G2641" s="22" t="s">
        <v>38</v>
      </c>
      <c r="H2641" s="22" t="s">
        <v>425</v>
      </c>
      <c r="I2641" s="30">
        <v>16.239999999999998</v>
      </c>
      <c r="J2641" s="31">
        <v>1</v>
      </c>
      <c r="K2641" s="32">
        <v>2.44</v>
      </c>
    </row>
    <row r="2642" spans="1:11" x14ac:dyDescent="0.25">
      <c r="A2642" s="29">
        <v>42152</v>
      </c>
      <c r="B2642" s="22">
        <v>2015</v>
      </c>
      <c r="C2642" s="22">
        <v>5</v>
      </c>
      <c r="D2642" s="22" t="s">
        <v>916</v>
      </c>
      <c r="E2642" s="22" t="s">
        <v>421</v>
      </c>
      <c r="F2642" s="22" t="s">
        <v>28</v>
      </c>
      <c r="G2642" s="22" t="s">
        <v>38</v>
      </c>
      <c r="H2642" s="22" t="s">
        <v>1771</v>
      </c>
      <c r="I2642" s="30">
        <v>77.55</v>
      </c>
      <c r="J2642" s="31">
        <v>5</v>
      </c>
      <c r="K2642" s="32">
        <v>21.71</v>
      </c>
    </row>
    <row r="2643" spans="1:11" x14ac:dyDescent="0.25">
      <c r="A2643" s="29">
        <v>42153</v>
      </c>
      <c r="B2643" s="22">
        <v>2015</v>
      </c>
      <c r="C2643" s="22">
        <v>5</v>
      </c>
      <c r="D2643" s="22" t="s">
        <v>1121</v>
      </c>
      <c r="E2643" s="22" t="s">
        <v>17</v>
      </c>
      <c r="F2643" s="22" t="s">
        <v>28</v>
      </c>
      <c r="G2643" s="22" t="s">
        <v>29</v>
      </c>
      <c r="H2643" s="22" t="s">
        <v>2120</v>
      </c>
      <c r="I2643" s="30">
        <v>32.4</v>
      </c>
      <c r="J2643" s="31">
        <v>5</v>
      </c>
      <c r="K2643" s="32">
        <v>15.55</v>
      </c>
    </row>
    <row r="2644" spans="1:11" x14ac:dyDescent="0.25">
      <c r="A2644" s="29">
        <v>42153</v>
      </c>
      <c r="B2644" s="22">
        <v>2015</v>
      </c>
      <c r="C2644" s="22">
        <v>5</v>
      </c>
      <c r="D2644" s="22" t="s">
        <v>1121</v>
      </c>
      <c r="E2644" s="22" t="s">
        <v>17</v>
      </c>
      <c r="F2644" s="22" t="s">
        <v>28</v>
      </c>
      <c r="G2644" s="22" t="s">
        <v>38</v>
      </c>
      <c r="H2644" s="22" t="s">
        <v>933</v>
      </c>
      <c r="I2644" s="30">
        <v>540.57000000000005</v>
      </c>
      <c r="J2644" s="31">
        <v>3</v>
      </c>
      <c r="K2644" s="32">
        <v>140.55000000000001</v>
      </c>
    </row>
    <row r="2645" spans="1:11" x14ac:dyDescent="0.25">
      <c r="A2645" s="29">
        <v>42153</v>
      </c>
      <c r="B2645" s="22">
        <v>2015</v>
      </c>
      <c r="C2645" s="22">
        <v>5</v>
      </c>
      <c r="D2645" s="22" t="s">
        <v>1121</v>
      </c>
      <c r="E2645" s="22" t="s">
        <v>17</v>
      </c>
      <c r="F2645" s="22" t="s">
        <v>28</v>
      </c>
      <c r="G2645" s="22" t="s">
        <v>48</v>
      </c>
      <c r="H2645" s="22" t="s">
        <v>968</v>
      </c>
      <c r="I2645" s="30">
        <v>167.76</v>
      </c>
      <c r="J2645" s="31">
        <v>5</v>
      </c>
      <c r="K2645" s="32">
        <v>62.91</v>
      </c>
    </row>
    <row r="2646" spans="1:11" x14ac:dyDescent="0.25">
      <c r="A2646" s="29">
        <v>42153</v>
      </c>
      <c r="B2646" s="22">
        <v>2015</v>
      </c>
      <c r="C2646" s="22">
        <v>5</v>
      </c>
      <c r="D2646" s="22" t="s">
        <v>918</v>
      </c>
      <c r="E2646" s="22" t="s">
        <v>131</v>
      </c>
      <c r="F2646" s="22" t="s">
        <v>18</v>
      </c>
      <c r="G2646" s="22" t="s">
        <v>36</v>
      </c>
      <c r="H2646" s="22" t="s">
        <v>2121</v>
      </c>
      <c r="I2646" s="30">
        <v>41.57</v>
      </c>
      <c r="J2646" s="31">
        <v>4</v>
      </c>
      <c r="K2646" s="32">
        <v>-4.16</v>
      </c>
    </row>
    <row r="2647" spans="1:11" x14ac:dyDescent="0.25">
      <c r="A2647" s="29">
        <v>42153</v>
      </c>
      <c r="B2647" s="22">
        <v>2015</v>
      </c>
      <c r="C2647" s="22">
        <v>5</v>
      </c>
      <c r="D2647" s="22" t="s">
        <v>918</v>
      </c>
      <c r="E2647" s="22" t="s">
        <v>131</v>
      </c>
      <c r="F2647" s="22" t="s">
        <v>18</v>
      </c>
      <c r="G2647" s="22" t="s">
        <v>19</v>
      </c>
      <c r="H2647" s="22" t="s">
        <v>27</v>
      </c>
      <c r="I2647" s="30">
        <v>317.06</v>
      </c>
      <c r="J2647" s="31">
        <v>3</v>
      </c>
      <c r="K2647" s="32">
        <v>-86.06</v>
      </c>
    </row>
    <row r="2648" spans="1:11" x14ac:dyDescent="0.25">
      <c r="A2648" s="29">
        <v>42153</v>
      </c>
      <c r="B2648" s="22">
        <v>2015</v>
      </c>
      <c r="C2648" s="22">
        <v>5</v>
      </c>
      <c r="D2648" s="22" t="s">
        <v>918</v>
      </c>
      <c r="E2648" s="22" t="s">
        <v>131</v>
      </c>
      <c r="F2648" s="22" t="s">
        <v>28</v>
      </c>
      <c r="G2648" s="22" t="s">
        <v>33</v>
      </c>
      <c r="H2648" s="22" t="s">
        <v>1193</v>
      </c>
      <c r="I2648" s="30">
        <v>8.0399999999999991</v>
      </c>
      <c r="J2648" s="31">
        <v>5</v>
      </c>
      <c r="K2648" s="32">
        <v>2.91</v>
      </c>
    </row>
    <row r="2649" spans="1:11" x14ac:dyDescent="0.25">
      <c r="A2649" s="29">
        <v>42153</v>
      </c>
      <c r="B2649" s="22">
        <v>2015</v>
      </c>
      <c r="C2649" s="22">
        <v>5</v>
      </c>
      <c r="D2649" s="22" t="s">
        <v>1268</v>
      </c>
      <c r="E2649" s="22" t="s">
        <v>212</v>
      </c>
      <c r="F2649" s="22" t="s">
        <v>28</v>
      </c>
      <c r="G2649" s="22" t="s">
        <v>46</v>
      </c>
      <c r="H2649" s="22" t="s">
        <v>520</v>
      </c>
      <c r="I2649" s="30">
        <v>12.39</v>
      </c>
      <c r="J2649" s="31">
        <v>3</v>
      </c>
      <c r="K2649" s="32">
        <v>5.7</v>
      </c>
    </row>
    <row r="2650" spans="1:11" x14ac:dyDescent="0.25">
      <c r="A2650" s="29">
        <v>42153</v>
      </c>
      <c r="B2650" s="22">
        <v>2015</v>
      </c>
      <c r="C2650" s="22">
        <v>5</v>
      </c>
      <c r="D2650" s="22" t="s">
        <v>1795</v>
      </c>
      <c r="E2650" s="22" t="s">
        <v>131</v>
      </c>
      <c r="F2650" s="22" t="s">
        <v>28</v>
      </c>
      <c r="G2650" s="22" t="s">
        <v>29</v>
      </c>
      <c r="H2650" s="22" t="s">
        <v>123</v>
      </c>
      <c r="I2650" s="30">
        <v>85.06</v>
      </c>
      <c r="J2650" s="31">
        <v>3</v>
      </c>
      <c r="K2650" s="32">
        <v>28.71</v>
      </c>
    </row>
    <row r="2651" spans="1:11" x14ac:dyDescent="0.25">
      <c r="A2651" s="29">
        <v>42154</v>
      </c>
      <c r="B2651" s="22">
        <v>2015</v>
      </c>
      <c r="C2651" s="22">
        <v>5</v>
      </c>
      <c r="D2651" s="22" t="s">
        <v>2122</v>
      </c>
      <c r="E2651" s="22" t="s">
        <v>22</v>
      </c>
      <c r="F2651" s="22" t="s">
        <v>13</v>
      </c>
      <c r="G2651" s="22" t="s">
        <v>23</v>
      </c>
      <c r="H2651" s="22" t="s">
        <v>2123</v>
      </c>
      <c r="I2651" s="30">
        <v>239.97</v>
      </c>
      <c r="J2651" s="31">
        <v>3</v>
      </c>
      <c r="K2651" s="32">
        <v>2.4</v>
      </c>
    </row>
    <row r="2652" spans="1:11" x14ac:dyDescent="0.25">
      <c r="A2652" s="29">
        <v>42154</v>
      </c>
      <c r="B2652" s="22">
        <v>2015</v>
      </c>
      <c r="C2652" s="22">
        <v>5</v>
      </c>
      <c r="D2652" s="22" t="s">
        <v>2122</v>
      </c>
      <c r="E2652" s="22" t="s">
        <v>22</v>
      </c>
      <c r="F2652" s="22" t="s">
        <v>28</v>
      </c>
      <c r="G2652" s="22" t="s">
        <v>58</v>
      </c>
      <c r="H2652" s="22" t="s">
        <v>2124</v>
      </c>
      <c r="I2652" s="30">
        <v>160.32</v>
      </c>
      <c r="J2652" s="31">
        <v>2</v>
      </c>
      <c r="K2652" s="32">
        <v>44.89</v>
      </c>
    </row>
    <row r="2653" spans="1:11" x14ac:dyDescent="0.25">
      <c r="A2653" s="29">
        <v>42154</v>
      </c>
      <c r="B2653" s="22">
        <v>2015</v>
      </c>
      <c r="C2653" s="22">
        <v>5</v>
      </c>
      <c r="D2653" s="22" t="s">
        <v>2122</v>
      </c>
      <c r="E2653" s="22" t="s">
        <v>22</v>
      </c>
      <c r="F2653" s="22" t="s">
        <v>13</v>
      </c>
      <c r="G2653" s="22" t="s">
        <v>23</v>
      </c>
      <c r="H2653" s="22" t="s">
        <v>1904</v>
      </c>
      <c r="I2653" s="30">
        <v>128.85</v>
      </c>
      <c r="J2653" s="31">
        <v>3</v>
      </c>
      <c r="K2653" s="32">
        <v>3.87</v>
      </c>
    </row>
    <row r="2654" spans="1:11" x14ac:dyDescent="0.25">
      <c r="A2654" s="29">
        <v>42154</v>
      </c>
      <c r="B2654" s="22">
        <v>2015</v>
      </c>
      <c r="C2654" s="22">
        <v>5</v>
      </c>
      <c r="D2654" s="22" t="s">
        <v>2125</v>
      </c>
      <c r="E2654" s="22" t="s">
        <v>215</v>
      </c>
      <c r="F2654" s="22" t="s">
        <v>13</v>
      </c>
      <c r="G2654" s="22" t="s">
        <v>14</v>
      </c>
      <c r="H2654" s="22" t="s">
        <v>1876</v>
      </c>
      <c r="I2654" s="30">
        <v>151.96</v>
      </c>
      <c r="J2654" s="31">
        <v>4</v>
      </c>
      <c r="K2654" s="32">
        <v>36.47</v>
      </c>
    </row>
    <row r="2655" spans="1:11" x14ac:dyDescent="0.25">
      <c r="A2655" s="29">
        <v>42155</v>
      </c>
      <c r="B2655" s="22">
        <v>2015</v>
      </c>
      <c r="C2655" s="22">
        <v>5</v>
      </c>
      <c r="D2655" s="22" t="s">
        <v>430</v>
      </c>
      <c r="E2655" s="22" t="s">
        <v>45</v>
      </c>
      <c r="F2655" s="22" t="s">
        <v>28</v>
      </c>
      <c r="G2655" s="22" t="s">
        <v>29</v>
      </c>
      <c r="H2655" s="22" t="s">
        <v>2019</v>
      </c>
      <c r="I2655" s="30">
        <v>58.38</v>
      </c>
      <c r="J2655" s="31">
        <v>7</v>
      </c>
      <c r="K2655" s="32">
        <v>26.27</v>
      </c>
    </row>
    <row r="2656" spans="1:11" x14ac:dyDescent="0.25">
      <c r="A2656" s="29">
        <v>42155</v>
      </c>
      <c r="B2656" s="22">
        <v>2015</v>
      </c>
      <c r="C2656" s="22">
        <v>5</v>
      </c>
      <c r="D2656" s="22" t="s">
        <v>430</v>
      </c>
      <c r="E2656" s="22" t="s">
        <v>45</v>
      </c>
      <c r="F2656" s="22" t="s">
        <v>28</v>
      </c>
      <c r="G2656" s="22" t="s">
        <v>29</v>
      </c>
      <c r="H2656" s="22" t="s">
        <v>2009</v>
      </c>
      <c r="I2656" s="30">
        <v>105.52</v>
      </c>
      <c r="J2656" s="31">
        <v>4</v>
      </c>
      <c r="K2656" s="32">
        <v>48.54</v>
      </c>
    </row>
    <row r="2657" spans="1:11" x14ac:dyDescent="0.25">
      <c r="A2657" s="29">
        <v>42155</v>
      </c>
      <c r="B2657" s="22">
        <v>2015</v>
      </c>
      <c r="C2657" s="22">
        <v>5</v>
      </c>
      <c r="D2657" s="22" t="s">
        <v>430</v>
      </c>
      <c r="E2657" s="22" t="s">
        <v>45</v>
      </c>
      <c r="F2657" s="22" t="s">
        <v>28</v>
      </c>
      <c r="G2657" s="22" t="s">
        <v>38</v>
      </c>
      <c r="H2657" s="22" t="s">
        <v>2043</v>
      </c>
      <c r="I2657" s="30">
        <v>80.88</v>
      </c>
      <c r="J2657" s="31">
        <v>6</v>
      </c>
      <c r="K2657" s="32">
        <v>21.03</v>
      </c>
    </row>
    <row r="2658" spans="1:11" x14ac:dyDescent="0.25">
      <c r="A2658" s="29">
        <v>42155</v>
      </c>
      <c r="B2658" s="22">
        <v>2015</v>
      </c>
      <c r="C2658" s="22">
        <v>5</v>
      </c>
      <c r="D2658" s="22" t="s">
        <v>484</v>
      </c>
      <c r="E2658" s="22" t="s">
        <v>421</v>
      </c>
      <c r="F2658" s="22" t="s">
        <v>18</v>
      </c>
      <c r="G2658" s="22" t="s">
        <v>36</v>
      </c>
      <c r="H2658" s="22" t="s">
        <v>68</v>
      </c>
      <c r="I2658" s="30">
        <v>22.2</v>
      </c>
      <c r="J2658" s="31">
        <v>6</v>
      </c>
      <c r="K2658" s="32">
        <v>9.1</v>
      </c>
    </row>
    <row r="2659" spans="1:11" x14ac:dyDescent="0.25">
      <c r="A2659" s="29">
        <v>42155</v>
      </c>
      <c r="B2659" s="22">
        <v>2015</v>
      </c>
      <c r="C2659" s="22">
        <v>5</v>
      </c>
      <c r="D2659" s="22" t="s">
        <v>351</v>
      </c>
      <c r="E2659" s="22" t="s">
        <v>260</v>
      </c>
      <c r="F2659" s="22" t="s">
        <v>18</v>
      </c>
      <c r="G2659" s="22" t="s">
        <v>165</v>
      </c>
      <c r="H2659" s="22" t="s">
        <v>1949</v>
      </c>
      <c r="I2659" s="30">
        <v>1406.86</v>
      </c>
      <c r="J2659" s="31">
        <v>7</v>
      </c>
      <c r="K2659" s="32">
        <v>140.69</v>
      </c>
    </row>
    <row r="2660" spans="1:11" x14ac:dyDescent="0.25">
      <c r="A2660" s="29">
        <v>42155</v>
      </c>
      <c r="B2660" s="22">
        <v>2015</v>
      </c>
      <c r="C2660" s="22">
        <v>5</v>
      </c>
      <c r="D2660" s="22" t="s">
        <v>351</v>
      </c>
      <c r="E2660" s="22" t="s">
        <v>260</v>
      </c>
      <c r="F2660" s="22" t="s">
        <v>28</v>
      </c>
      <c r="G2660" s="22" t="s">
        <v>46</v>
      </c>
      <c r="H2660" s="22" t="s">
        <v>2112</v>
      </c>
      <c r="I2660" s="30">
        <v>15.75</v>
      </c>
      <c r="J2660" s="31">
        <v>5</v>
      </c>
      <c r="K2660" s="32">
        <v>7.56</v>
      </c>
    </row>
    <row r="2661" spans="1:11" x14ac:dyDescent="0.25">
      <c r="A2661" s="29">
        <v>42155</v>
      </c>
      <c r="B2661" s="22">
        <v>2015</v>
      </c>
      <c r="C2661" s="22">
        <v>5</v>
      </c>
      <c r="D2661" s="22" t="s">
        <v>351</v>
      </c>
      <c r="E2661" s="22" t="s">
        <v>260</v>
      </c>
      <c r="F2661" s="22" t="s">
        <v>28</v>
      </c>
      <c r="G2661" s="22" t="s">
        <v>38</v>
      </c>
      <c r="H2661" s="22" t="s">
        <v>1456</v>
      </c>
      <c r="I2661" s="30">
        <v>323.10000000000002</v>
      </c>
      <c r="J2661" s="31">
        <v>2</v>
      </c>
      <c r="K2661" s="32">
        <v>61.39</v>
      </c>
    </row>
    <row r="2662" spans="1:11" x14ac:dyDescent="0.25">
      <c r="A2662" s="29">
        <v>42155</v>
      </c>
      <c r="B2662" s="22">
        <v>2015</v>
      </c>
      <c r="C2662" s="22">
        <v>5</v>
      </c>
      <c r="D2662" s="22" t="s">
        <v>2126</v>
      </c>
      <c r="E2662" s="22" t="s">
        <v>55</v>
      </c>
      <c r="F2662" s="22" t="s">
        <v>18</v>
      </c>
      <c r="G2662" s="22" t="s">
        <v>19</v>
      </c>
      <c r="H2662" s="22" t="s">
        <v>1472</v>
      </c>
      <c r="I2662" s="30">
        <v>2567.84</v>
      </c>
      <c r="J2662" s="31">
        <v>8</v>
      </c>
      <c r="K2662" s="32">
        <v>770.35</v>
      </c>
    </row>
    <row r="2663" spans="1:11" x14ac:dyDescent="0.25">
      <c r="A2663" s="29">
        <v>42155</v>
      </c>
      <c r="B2663" s="22">
        <v>2015</v>
      </c>
      <c r="C2663" s="22">
        <v>5</v>
      </c>
      <c r="D2663" s="22" t="s">
        <v>2127</v>
      </c>
      <c r="E2663" s="22" t="s">
        <v>81</v>
      </c>
      <c r="F2663" s="22" t="s">
        <v>28</v>
      </c>
      <c r="G2663" s="22" t="s">
        <v>64</v>
      </c>
      <c r="H2663" s="22" t="s">
        <v>688</v>
      </c>
      <c r="I2663" s="30">
        <v>10.27</v>
      </c>
      <c r="J2663" s="31">
        <v>3</v>
      </c>
      <c r="K2663" s="32">
        <v>1.1599999999999999</v>
      </c>
    </row>
    <row r="2664" spans="1:11" x14ac:dyDescent="0.25">
      <c r="A2664" s="29">
        <v>42155</v>
      </c>
      <c r="B2664" s="22">
        <v>2015</v>
      </c>
      <c r="C2664" s="22">
        <v>5</v>
      </c>
      <c r="D2664" s="22" t="s">
        <v>1296</v>
      </c>
      <c r="E2664" s="22" t="s">
        <v>22</v>
      </c>
      <c r="F2664" s="22" t="s">
        <v>28</v>
      </c>
      <c r="G2664" s="22" t="s">
        <v>33</v>
      </c>
      <c r="H2664" s="22" t="s">
        <v>2128</v>
      </c>
      <c r="I2664" s="30">
        <v>7.56</v>
      </c>
      <c r="J2664" s="31">
        <v>6</v>
      </c>
      <c r="K2664" s="32">
        <v>0.3</v>
      </c>
    </row>
    <row r="2665" spans="1:11" x14ac:dyDescent="0.25">
      <c r="A2665" s="29">
        <v>42155</v>
      </c>
      <c r="B2665" s="22">
        <v>2015</v>
      </c>
      <c r="C2665" s="22">
        <v>5</v>
      </c>
      <c r="D2665" s="22" t="s">
        <v>1258</v>
      </c>
      <c r="E2665" s="22" t="s">
        <v>26</v>
      </c>
      <c r="F2665" s="22" t="s">
        <v>28</v>
      </c>
      <c r="G2665" s="22" t="s">
        <v>46</v>
      </c>
      <c r="H2665" s="22" t="s">
        <v>488</v>
      </c>
      <c r="I2665" s="30">
        <v>5.9</v>
      </c>
      <c r="J2665" s="31">
        <v>2</v>
      </c>
      <c r="K2665" s="32">
        <v>1.99</v>
      </c>
    </row>
    <row r="2666" spans="1:11" x14ac:dyDescent="0.25">
      <c r="A2666" s="29">
        <v>42155</v>
      </c>
      <c r="B2666" s="22">
        <v>2015</v>
      </c>
      <c r="C2666" s="22">
        <v>5</v>
      </c>
      <c r="D2666" s="22" t="s">
        <v>1258</v>
      </c>
      <c r="E2666" s="22" t="s">
        <v>26</v>
      </c>
      <c r="F2666" s="22" t="s">
        <v>28</v>
      </c>
      <c r="G2666" s="22" t="s">
        <v>29</v>
      </c>
      <c r="H2666" s="22" t="s">
        <v>1250</v>
      </c>
      <c r="I2666" s="30">
        <v>173.49</v>
      </c>
      <c r="J2666" s="31">
        <v>7</v>
      </c>
      <c r="K2666" s="32">
        <v>54.22</v>
      </c>
    </row>
    <row r="2667" spans="1:11" x14ac:dyDescent="0.25">
      <c r="A2667" s="29">
        <v>42155</v>
      </c>
      <c r="B2667" s="22">
        <v>2015</v>
      </c>
      <c r="C2667" s="22">
        <v>5</v>
      </c>
      <c r="D2667" s="22" t="s">
        <v>1258</v>
      </c>
      <c r="E2667" s="22" t="s">
        <v>26</v>
      </c>
      <c r="F2667" s="22" t="s">
        <v>18</v>
      </c>
      <c r="G2667" s="22" t="s">
        <v>36</v>
      </c>
      <c r="H2667" s="22" t="s">
        <v>2129</v>
      </c>
      <c r="I2667" s="30">
        <v>51.56</v>
      </c>
      <c r="J2667" s="31">
        <v>2</v>
      </c>
      <c r="K2667" s="32">
        <v>-61.87</v>
      </c>
    </row>
    <row r="2668" spans="1:11" x14ac:dyDescent="0.25">
      <c r="A2668" s="29">
        <v>42155</v>
      </c>
      <c r="B2668" s="22">
        <v>2015</v>
      </c>
      <c r="C2668" s="22">
        <v>5</v>
      </c>
      <c r="D2668" s="22" t="s">
        <v>1258</v>
      </c>
      <c r="E2668" s="22" t="s">
        <v>26</v>
      </c>
      <c r="F2668" s="22" t="s">
        <v>28</v>
      </c>
      <c r="G2668" s="22" t="s">
        <v>48</v>
      </c>
      <c r="H2668" s="22" t="s">
        <v>203</v>
      </c>
      <c r="I2668" s="30">
        <v>3.56</v>
      </c>
      <c r="J2668" s="31">
        <v>3</v>
      </c>
      <c r="K2668" s="32">
        <v>-6.24</v>
      </c>
    </row>
    <row r="2669" spans="1:11" x14ac:dyDescent="0.25">
      <c r="A2669" s="29">
        <v>42155</v>
      </c>
      <c r="B2669" s="22">
        <v>2015</v>
      </c>
      <c r="C2669" s="22">
        <v>5</v>
      </c>
      <c r="D2669" s="22" t="s">
        <v>329</v>
      </c>
      <c r="E2669" s="22" t="s">
        <v>62</v>
      </c>
      <c r="F2669" s="22" t="s">
        <v>28</v>
      </c>
      <c r="G2669" s="22" t="s">
        <v>29</v>
      </c>
      <c r="H2669" s="22" t="s">
        <v>455</v>
      </c>
      <c r="I2669" s="30">
        <v>274.8</v>
      </c>
      <c r="J2669" s="31">
        <v>5</v>
      </c>
      <c r="K2669" s="32">
        <v>134.65</v>
      </c>
    </row>
    <row r="2670" spans="1:11" x14ac:dyDescent="0.25">
      <c r="A2670" s="29">
        <v>42155</v>
      </c>
      <c r="B2670" s="22">
        <v>2015</v>
      </c>
      <c r="C2670" s="22">
        <v>5</v>
      </c>
      <c r="D2670" s="22" t="s">
        <v>329</v>
      </c>
      <c r="E2670" s="22" t="s">
        <v>62</v>
      </c>
      <c r="F2670" s="22" t="s">
        <v>28</v>
      </c>
      <c r="G2670" s="22" t="s">
        <v>38</v>
      </c>
      <c r="H2670" s="22" t="s">
        <v>1447</v>
      </c>
      <c r="I2670" s="30">
        <v>62.18</v>
      </c>
      <c r="J2670" s="31">
        <v>1</v>
      </c>
      <c r="K2670" s="32">
        <v>16.79</v>
      </c>
    </row>
    <row r="2671" spans="1:11" x14ac:dyDescent="0.25">
      <c r="A2671" s="29">
        <v>42155</v>
      </c>
      <c r="B2671" s="22">
        <v>2015</v>
      </c>
      <c r="C2671" s="22">
        <v>5</v>
      </c>
      <c r="D2671" s="22" t="s">
        <v>329</v>
      </c>
      <c r="E2671" s="22" t="s">
        <v>62</v>
      </c>
      <c r="F2671" s="22" t="s">
        <v>18</v>
      </c>
      <c r="G2671" s="22" t="s">
        <v>36</v>
      </c>
      <c r="H2671" s="22" t="s">
        <v>221</v>
      </c>
      <c r="I2671" s="30">
        <v>8.2799999999999994</v>
      </c>
      <c r="J2671" s="31">
        <v>2</v>
      </c>
      <c r="K2671" s="32">
        <v>2.98</v>
      </c>
    </row>
    <row r="2672" spans="1:11" x14ac:dyDescent="0.25">
      <c r="A2672" s="29">
        <v>42156</v>
      </c>
      <c r="B2672" s="22">
        <v>2015</v>
      </c>
      <c r="C2672" s="22">
        <v>6</v>
      </c>
      <c r="D2672" s="22" t="s">
        <v>1195</v>
      </c>
      <c r="E2672" s="22" t="s">
        <v>103</v>
      </c>
      <c r="F2672" s="22" t="s">
        <v>28</v>
      </c>
      <c r="G2672" s="22" t="s">
        <v>29</v>
      </c>
      <c r="H2672" s="22" t="s">
        <v>2130</v>
      </c>
      <c r="I2672" s="30">
        <v>29.6</v>
      </c>
      <c r="J2672" s="31">
        <v>5</v>
      </c>
      <c r="K2672" s="32">
        <v>9.25</v>
      </c>
    </row>
    <row r="2673" spans="1:11" x14ac:dyDescent="0.25">
      <c r="A2673" s="29">
        <v>42156</v>
      </c>
      <c r="B2673" s="22">
        <v>2015</v>
      </c>
      <c r="C2673" s="22">
        <v>6</v>
      </c>
      <c r="D2673" s="22" t="s">
        <v>1195</v>
      </c>
      <c r="E2673" s="22" t="s">
        <v>103</v>
      </c>
      <c r="F2673" s="22" t="s">
        <v>28</v>
      </c>
      <c r="G2673" s="22" t="s">
        <v>48</v>
      </c>
      <c r="H2673" s="22" t="s">
        <v>1504</v>
      </c>
      <c r="I2673" s="30">
        <v>1.94</v>
      </c>
      <c r="J2673" s="31">
        <v>2</v>
      </c>
      <c r="K2673" s="32">
        <v>-1.36</v>
      </c>
    </row>
    <row r="2674" spans="1:11" x14ac:dyDescent="0.25">
      <c r="A2674" s="29">
        <v>42157</v>
      </c>
      <c r="B2674" s="22">
        <v>2015</v>
      </c>
      <c r="C2674" s="22">
        <v>6</v>
      </c>
      <c r="D2674" s="22" t="s">
        <v>1079</v>
      </c>
      <c r="E2674" s="22" t="s">
        <v>17</v>
      </c>
      <c r="F2674" s="22" t="s">
        <v>28</v>
      </c>
      <c r="G2674" s="22" t="s">
        <v>64</v>
      </c>
      <c r="H2674" s="22" t="s">
        <v>1644</v>
      </c>
      <c r="I2674" s="30">
        <v>5.28</v>
      </c>
      <c r="J2674" s="31">
        <v>3</v>
      </c>
      <c r="K2674" s="32">
        <v>1.53</v>
      </c>
    </row>
    <row r="2675" spans="1:11" x14ac:dyDescent="0.25">
      <c r="A2675" s="29">
        <v>42157</v>
      </c>
      <c r="B2675" s="22">
        <v>2015</v>
      </c>
      <c r="C2675" s="22">
        <v>6</v>
      </c>
      <c r="D2675" s="22" t="s">
        <v>86</v>
      </c>
      <c r="E2675" s="22" t="s">
        <v>706</v>
      </c>
      <c r="F2675" s="22" t="s">
        <v>18</v>
      </c>
      <c r="G2675" s="22" t="s">
        <v>19</v>
      </c>
      <c r="H2675" s="22" t="s">
        <v>1498</v>
      </c>
      <c r="I2675" s="30">
        <v>1268.82</v>
      </c>
      <c r="J2675" s="31">
        <v>9</v>
      </c>
      <c r="K2675" s="32">
        <v>266.45</v>
      </c>
    </row>
    <row r="2676" spans="1:11" x14ac:dyDescent="0.25">
      <c r="A2676" s="29">
        <v>42157</v>
      </c>
      <c r="B2676" s="22">
        <v>2015</v>
      </c>
      <c r="C2676" s="22">
        <v>6</v>
      </c>
      <c r="D2676" s="22" t="s">
        <v>86</v>
      </c>
      <c r="E2676" s="22" t="s">
        <v>706</v>
      </c>
      <c r="F2676" s="22" t="s">
        <v>18</v>
      </c>
      <c r="G2676" s="22" t="s">
        <v>165</v>
      </c>
      <c r="H2676" s="22" t="s">
        <v>2131</v>
      </c>
      <c r="I2676" s="30">
        <v>283.92</v>
      </c>
      <c r="J2676" s="31">
        <v>4</v>
      </c>
      <c r="K2676" s="32">
        <v>82.34</v>
      </c>
    </row>
    <row r="2677" spans="1:11" x14ac:dyDescent="0.25">
      <c r="A2677" s="29">
        <v>42157</v>
      </c>
      <c r="B2677" s="22">
        <v>2015</v>
      </c>
      <c r="C2677" s="22">
        <v>6</v>
      </c>
      <c r="D2677" s="22" t="s">
        <v>86</v>
      </c>
      <c r="E2677" s="22" t="s">
        <v>706</v>
      </c>
      <c r="F2677" s="22" t="s">
        <v>28</v>
      </c>
      <c r="G2677" s="22" t="s">
        <v>64</v>
      </c>
      <c r="H2677" s="22" t="s">
        <v>1547</v>
      </c>
      <c r="I2677" s="30">
        <v>5.68</v>
      </c>
      <c r="J2677" s="31">
        <v>2</v>
      </c>
      <c r="K2677" s="32">
        <v>1.76</v>
      </c>
    </row>
    <row r="2678" spans="1:11" x14ac:dyDescent="0.25">
      <c r="A2678" s="29">
        <v>42157</v>
      </c>
      <c r="B2678" s="22">
        <v>2015</v>
      </c>
      <c r="C2678" s="22">
        <v>6</v>
      </c>
      <c r="D2678" s="22" t="s">
        <v>2078</v>
      </c>
      <c r="E2678" s="22" t="s">
        <v>32</v>
      </c>
      <c r="F2678" s="22" t="s">
        <v>28</v>
      </c>
      <c r="G2678" s="22" t="s">
        <v>48</v>
      </c>
      <c r="H2678" s="22" t="s">
        <v>1704</v>
      </c>
      <c r="I2678" s="30">
        <v>2.93</v>
      </c>
      <c r="J2678" s="31">
        <v>3</v>
      </c>
      <c r="K2678" s="32">
        <v>-4.99</v>
      </c>
    </row>
    <row r="2679" spans="1:11" x14ac:dyDescent="0.25">
      <c r="A2679" s="29">
        <v>42157</v>
      </c>
      <c r="B2679" s="22">
        <v>2015</v>
      </c>
      <c r="C2679" s="22">
        <v>6</v>
      </c>
      <c r="D2679" s="22" t="s">
        <v>2078</v>
      </c>
      <c r="E2679" s="22" t="s">
        <v>32</v>
      </c>
      <c r="F2679" s="22" t="s">
        <v>13</v>
      </c>
      <c r="G2679" s="22" t="s">
        <v>14</v>
      </c>
      <c r="H2679" s="22" t="s">
        <v>2132</v>
      </c>
      <c r="I2679" s="30">
        <v>18.53</v>
      </c>
      <c r="J2679" s="31">
        <v>2</v>
      </c>
      <c r="K2679" s="32">
        <v>4.4000000000000004</v>
      </c>
    </row>
    <row r="2680" spans="1:11" x14ac:dyDescent="0.25">
      <c r="A2680" s="29">
        <v>42157</v>
      </c>
      <c r="B2680" s="22">
        <v>2015</v>
      </c>
      <c r="C2680" s="22">
        <v>6</v>
      </c>
      <c r="D2680" s="22" t="s">
        <v>2078</v>
      </c>
      <c r="E2680" s="22" t="s">
        <v>32</v>
      </c>
      <c r="F2680" s="22" t="s">
        <v>28</v>
      </c>
      <c r="G2680" s="22" t="s">
        <v>38</v>
      </c>
      <c r="H2680" s="22" t="s">
        <v>1166</v>
      </c>
      <c r="I2680" s="30">
        <v>670.75</v>
      </c>
      <c r="J2680" s="31">
        <v>3</v>
      </c>
      <c r="K2680" s="32">
        <v>-125.77</v>
      </c>
    </row>
    <row r="2681" spans="1:11" x14ac:dyDescent="0.25">
      <c r="A2681" s="29">
        <v>42157</v>
      </c>
      <c r="B2681" s="22">
        <v>2015</v>
      </c>
      <c r="C2681" s="22">
        <v>6</v>
      </c>
      <c r="D2681" s="22" t="s">
        <v>2133</v>
      </c>
      <c r="E2681" s="22" t="s">
        <v>215</v>
      </c>
      <c r="F2681" s="22" t="s">
        <v>28</v>
      </c>
      <c r="G2681" s="22" t="s">
        <v>38</v>
      </c>
      <c r="H2681" s="22" t="s">
        <v>1872</v>
      </c>
      <c r="I2681" s="30">
        <v>146.72999999999999</v>
      </c>
      <c r="J2681" s="31">
        <v>3</v>
      </c>
      <c r="K2681" s="32">
        <v>2.93</v>
      </c>
    </row>
    <row r="2682" spans="1:11" x14ac:dyDescent="0.25">
      <c r="A2682" s="29">
        <v>42157</v>
      </c>
      <c r="B2682" s="22">
        <v>2015</v>
      </c>
      <c r="C2682" s="22">
        <v>6</v>
      </c>
      <c r="D2682" s="22" t="s">
        <v>2133</v>
      </c>
      <c r="E2682" s="22" t="s">
        <v>215</v>
      </c>
      <c r="F2682" s="22" t="s">
        <v>28</v>
      </c>
      <c r="G2682" s="22" t="s">
        <v>29</v>
      </c>
      <c r="H2682" s="22" t="s">
        <v>1957</v>
      </c>
      <c r="I2682" s="30">
        <v>29.9</v>
      </c>
      <c r="J2682" s="31">
        <v>5</v>
      </c>
      <c r="K2682" s="32">
        <v>13.46</v>
      </c>
    </row>
    <row r="2683" spans="1:11" x14ac:dyDescent="0.25">
      <c r="A2683" s="29">
        <v>42158</v>
      </c>
      <c r="B2683" s="22">
        <v>2015</v>
      </c>
      <c r="C2683" s="22">
        <v>6</v>
      </c>
      <c r="D2683" s="22" t="s">
        <v>1121</v>
      </c>
      <c r="E2683" s="22" t="s">
        <v>45</v>
      </c>
      <c r="F2683" s="22" t="s">
        <v>18</v>
      </c>
      <c r="G2683" s="22" t="s">
        <v>36</v>
      </c>
      <c r="H2683" s="22" t="s">
        <v>805</v>
      </c>
      <c r="I2683" s="30">
        <v>435.26</v>
      </c>
      <c r="J2683" s="31">
        <v>7</v>
      </c>
      <c r="K2683" s="32">
        <v>95.76</v>
      </c>
    </row>
    <row r="2684" spans="1:11" x14ac:dyDescent="0.25">
      <c r="A2684" s="29">
        <v>42158</v>
      </c>
      <c r="B2684" s="22">
        <v>2015</v>
      </c>
      <c r="C2684" s="22">
        <v>6</v>
      </c>
      <c r="D2684" s="22" t="s">
        <v>1121</v>
      </c>
      <c r="E2684" s="22" t="s">
        <v>45</v>
      </c>
      <c r="F2684" s="22" t="s">
        <v>13</v>
      </c>
      <c r="G2684" s="22" t="s">
        <v>143</v>
      </c>
      <c r="H2684" s="22" t="s">
        <v>2134</v>
      </c>
      <c r="I2684" s="30">
        <v>1119.98</v>
      </c>
      <c r="J2684" s="31">
        <v>2</v>
      </c>
      <c r="K2684" s="32">
        <v>377.99</v>
      </c>
    </row>
    <row r="2685" spans="1:11" x14ac:dyDescent="0.25">
      <c r="A2685" s="29">
        <v>42159</v>
      </c>
      <c r="B2685" s="22">
        <v>2015</v>
      </c>
      <c r="C2685" s="22">
        <v>6</v>
      </c>
      <c r="D2685" s="22" t="s">
        <v>1420</v>
      </c>
      <c r="E2685" s="22" t="s">
        <v>32</v>
      </c>
      <c r="F2685" s="22" t="s">
        <v>28</v>
      </c>
      <c r="G2685" s="22" t="s">
        <v>64</v>
      </c>
      <c r="H2685" s="22" t="s">
        <v>1289</v>
      </c>
      <c r="I2685" s="30">
        <v>42.05</v>
      </c>
      <c r="J2685" s="31">
        <v>9</v>
      </c>
      <c r="K2685" s="32">
        <v>5.26</v>
      </c>
    </row>
    <row r="2686" spans="1:11" x14ac:dyDescent="0.25">
      <c r="A2686" s="29">
        <v>42159</v>
      </c>
      <c r="B2686" s="22">
        <v>2015</v>
      </c>
      <c r="C2686" s="22">
        <v>6</v>
      </c>
      <c r="D2686" s="22" t="s">
        <v>1420</v>
      </c>
      <c r="E2686" s="22" t="s">
        <v>32</v>
      </c>
      <c r="F2686" s="22" t="s">
        <v>13</v>
      </c>
      <c r="G2686" s="22" t="s">
        <v>14</v>
      </c>
      <c r="H2686" s="22" t="s">
        <v>708</v>
      </c>
      <c r="I2686" s="30">
        <v>25.49</v>
      </c>
      <c r="J2686" s="31">
        <v>2</v>
      </c>
      <c r="K2686" s="32">
        <v>4.46</v>
      </c>
    </row>
    <row r="2687" spans="1:11" x14ac:dyDescent="0.25">
      <c r="A2687" s="29">
        <v>42159</v>
      </c>
      <c r="B2687" s="22">
        <v>2015</v>
      </c>
      <c r="C2687" s="22">
        <v>6</v>
      </c>
      <c r="D2687" s="22" t="s">
        <v>1420</v>
      </c>
      <c r="E2687" s="22" t="s">
        <v>32</v>
      </c>
      <c r="F2687" s="22" t="s">
        <v>28</v>
      </c>
      <c r="G2687" s="22" t="s">
        <v>48</v>
      </c>
      <c r="H2687" s="22" t="s">
        <v>930</v>
      </c>
      <c r="I2687" s="30">
        <v>6.9</v>
      </c>
      <c r="J2687" s="31">
        <v>3</v>
      </c>
      <c r="K2687" s="32">
        <v>-12.08</v>
      </c>
    </row>
    <row r="2688" spans="1:11" x14ac:dyDescent="0.25">
      <c r="A2688" s="29">
        <v>42159</v>
      </c>
      <c r="B2688" s="22">
        <v>2015</v>
      </c>
      <c r="C2688" s="22">
        <v>6</v>
      </c>
      <c r="D2688" s="22" t="s">
        <v>1420</v>
      </c>
      <c r="E2688" s="22" t="s">
        <v>32</v>
      </c>
      <c r="F2688" s="22" t="s">
        <v>28</v>
      </c>
      <c r="G2688" s="22" t="s">
        <v>48</v>
      </c>
      <c r="H2688" s="22" t="s">
        <v>725</v>
      </c>
      <c r="I2688" s="30">
        <v>9.65</v>
      </c>
      <c r="J2688" s="31">
        <v>6</v>
      </c>
      <c r="K2688" s="32">
        <v>-16.88</v>
      </c>
    </row>
    <row r="2689" spans="1:11" x14ac:dyDescent="0.25">
      <c r="A2689" s="29">
        <v>42159</v>
      </c>
      <c r="B2689" s="22">
        <v>2015</v>
      </c>
      <c r="C2689" s="22">
        <v>6</v>
      </c>
      <c r="D2689" s="22" t="s">
        <v>1420</v>
      </c>
      <c r="E2689" s="22" t="s">
        <v>32</v>
      </c>
      <c r="F2689" s="22" t="s">
        <v>28</v>
      </c>
      <c r="G2689" s="22" t="s">
        <v>29</v>
      </c>
      <c r="H2689" s="22" t="s">
        <v>806</v>
      </c>
      <c r="I2689" s="30">
        <v>7.97</v>
      </c>
      <c r="J2689" s="31">
        <v>2</v>
      </c>
      <c r="K2689" s="32">
        <v>2.89</v>
      </c>
    </row>
    <row r="2690" spans="1:11" x14ac:dyDescent="0.25">
      <c r="A2690" s="29">
        <v>42159</v>
      </c>
      <c r="B2690" s="22">
        <v>2015</v>
      </c>
      <c r="C2690" s="22">
        <v>6</v>
      </c>
      <c r="D2690" s="22" t="s">
        <v>1603</v>
      </c>
      <c r="E2690" s="22" t="s">
        <v>81</v>
      </c>
      <c r="F2690" s="22" t="s">
        <v>28</v>
      </c>
      <c r="G2690" s="22" t="s">
        <v>29</v>
      </c>
      <c r="H2690" s="22" t="s">
        <v>393</v>
      </c>
      <c r="I2690" s="30">
        <v>47.95</v>
      </c>
      <c r="J2690" s="31">
        <v>3</v>
      </c>
      <c r="K2690" s="32">
        <v>16.18</v>
      </c>
    </row>
    <row r="2691" spans="1:11" x14ac:dyDescent="0.25">
      <c r="A2691" s="29">
        <v>42162</v>
      </c>
      <c r="B2691" s="22">
        <v>2015</v>
      </c>
      <c r="C2691" s="22">
        <v>6</v>
      </c>
      <c r="D2691" s="22" t="s">
        <v>2135</v>
      </c>
      <c r="E2691" s="22" t="s">
        <v>22</v>
      </c>
      <c r="F2691" s="22" t="s">
        <v>18</v>
      </c>
      <c r="G2691" s="22" t="s">
        <v>36</v>
      </c>
      <c r="H2691" s="22" t="s">
        <v>602</v>
      </c>
      <c r="I2691" s="30">
        <v>13.96</v>
      </c>
      <c r="J2691" s="31">
        <v>2</v>
      </c>
      <c r="K2691" s="32">
        <v>6.7</v>
      </c>
    </row>
    <row r="2692" spans="1:11" x14ac:dyDescent="0.25">
      <c r="A2692" s="29">
        <v>42162</v>
      </c>
      <c r="B2692" s="22">
        <v>2015</v>
      </c>
      <c r="C2692" s="22">
        <v>6</v>
      </c>
      <c r="D2692" s="22" t="s">
        <v>2135</v>
      </c>
      <c r="E2692" s="22" t="s">
        <v>22</v>
      </c>
      <c r="F2692" s="22" t="s">
        <v>18</v>
      </c>
      <c r="G2692" s="22" t="s">
        <v>36</v>
      </c>
      <c r="H2692" s="22" t="s">
        <v>1464</v>
      </c>
      <c r="I2692" s="30">
        <v>155.82</v>
      </c>
      <c r="J2692" s="31">
        <v>3</v>
      </c>
      <c r="K2692" s="32">
        <v>63.89</v>
      </c>
    </row>
    <row r="2693" spans="1:11" x14ac:dyDescent="0.25">
      <c r="A2693" s="29">
        <v>42162</v>
      </c>
      <c r="B2693" s="22">
        <v>2015</v>
      </c>
      <c r="C2693" s="22">
        <v>6</v>
      </c>
      <c r="D2693" s="22" t="s">
        <v>2135</v>
      </c>
      <c r="E2693" s="22" t="s">
        <v>22</v>
      </c>
      <c r="F2693" s="22" t="s">
        <v>13</v>
      </c>
      <c r="G2693" s="22" t="s">
        <v>23</v>
      </c>
      <c r="H2693" s="22" t="s">
        <v>1656</v>
      </c>
      <c r="I2693" s="30">
        <v>124.95</v>
      </c>
      <c r="J2693" s="31">
        <v>5</v>
      </c>
      <c r="K2693" s="32">
        <v>2.5</v>
      </c>
    </row>
    <row r="2694" spans="1:11" x14ac:dyDescent="0.25">
      <c r="A2694" s="29">
        <v>42162</v>
      </c>
      <c r="B2694" s="22">
        <v>2015</v>
      </c>
      <c r="C2694" s="22">
        <v>6</v>
      </c>
      <c r="D2694" s="22" t="s">
        <v>2135</v>
      </c>
      <c r="E2694" s="22" t="s">
        <v>22</v>
      </c>
      <c r="F2694" s="22" t="s">
        <v>28</v>
      </c>
      <c r="G2694" s="22" t="s">
        <v>38</v>
      </c>
      <c r="H2694" s="22" t="s">
        <v>1979</v>
      </c>
      <c r="I2694" s="30">
        <v>601.65</v>
      </c>
      <c r="J2694" s="31">
        <v>5</v>
      </c>
      <c r="K2694" s="32">
        <v>156.43</v>
      </c>
    </row>
    <row r="2695" spans="1:11" x14ac:dyDescent="0.25">
      <c r="A2695" s="29">
        <v>42162</v>
      </c>
      <c r="B2695" s="22">
        <v>2015</v>
      </c>
      <c r="C2695" s="22">
        <v>6</v>
      </c>
      <c r="D2695" s="22" t="s">
        <v>1202</v>
      </c>
      <c r="E2695" s="22" t="s">
        <v>51</v>
      </c>
      <c r="F2695" s="22" t="s">
        <v>18</v>
      </c>
      <c r="G2695" s="22" t="s">
        <v>165</v>
      </c>
      <c r="H2695" s="22" t="s">
        <v>2136</v>
      </c>
      <c r="I2695" s="30">
        <v>301.95999999999998</v>
      </c>
      <c r="J2695" s="31">
        <v>2</v>
      </c>
      <c r="K2695" s="32">
        <v>60.39</v>
      </c>
    </row>
    <row r="2696" spans="1:11" x14ac:dyDescent="0.25">
      <c r="A2696" s="29">
        <v>42162</v>
      </c>
      <c r="B2696" s="22">
        <v>2015</v>
      </c>
      <c r="C2696" s="22">
        <v>6</v>
      </c>
      <c r="D2696" s="22" t="s">
        <v>2137</v>
      </c>
      <c r="E2696" s="22" t="s">
        <v>45</v>
      </c>
      <c r="F2696" s="22" t="s">
        <v>18</v>
      </c>
      <c r="G2696" s="22" t="s">
        <v>19</v>
      </c>
      <c r="H2696" s="22" t="s">
        <v>2065</v>
      </c>
      <c r="I2696" s="30">
        <v>170.35</v>
      </c>
      <c r="J2696" s="31">
        <v>3</v>
      </c>
      <c r="K2696" s="32">
        <v>-17.04</v>
      </c>
    </row>
    <row r="2697" spans="1:11" x14ac:dyDescent="0.25">
      <c r="A2697" s="29">
        <v>42162</v>
      </c>
      <c r="B2697" s="22">
        <v>2015</v>
      </c>
      <c r="C2697" s="22">
        <v>6</v>
      </c>
      <c r="D2697" s="22" t="s">
        <v>80</v>
      </c>
      <c r="E2697" s="22" t="s">
        <v>62</v>
      </c>
      <c r="F2697" s="22" t="s">
        <v>28</v>
      </c>
      <c r="G2697" s="22" t="s">
        <v>64</v>
      </c>
      <c r="H2697" s="22" t="s">
        <v>468</v>
      </c>
      <c r="I2697" s="30">
        <v>11.12</v>
      </c>
      <c r="J2697" s="31">
        <v>4</v>
      </c>
      <c r="K2697" s="32">
        <v>2.89</v>
      </c>
    </row>
    <row r="2698" spans="1:11" x14ac:dyDescent="0.25">
      <c r="A2698" s="29">
        <v>42163</v>
      </c>
      <c r="B2698" s="22">
        <v>2015</v>
      </c>
      <c r="C2698" s="22">
        <v>6</v>
      </c>
      <c r="D2698" s="22" t="s">
        <v>1006</v>
      </c>
      <c r="E2698" s="22" t="s">
        <v>32</v>
      </c>
      <c r="F2698" s="22" t="s">
        <v>28</v>
      </c>
      <c r="G2698" s="22" t="s">
        <v>29</v>
      </c>
      <c r="H2698" s="22" t="s">
        <v>2108</v>
      </c>
      <c r="I2698" s="30">
        <v>27.22</v>
      </c>
      <c r="J2698" s="31">
        <v>3</v>
      </c>
      <c r="K2698" s="32">
        <v>9.8699999999999992</v>
      </c>
    </row>
    <row r="2699" spans="1:11" x14ac:dyDescent="0.25">
      <c r="A2699" s="29">
        <v>42163</v>
      </c>
      <c r="B2699" s="22">
        <v>2015</v>
      </c>
      <c r="C2699" s="22">
        <v>6</v>
      </c>
      <c r="D2699" s="22" t="s">
        <v>1532</v>
      </c>
      <c r="E2699" s="22" t="s">
        <v>32</v>
      </c>
      <c r="F2699" s="22" t="s">
        <v>28</v>
      </c>
      <c r="G2699" s="22" t="s">
        <v>46</v>
      </c>
      <c r="H2699" s="22" t="s">
        <v>506</v>
      </c>
      <c r="I2699" s="30">
        <v>35.520000000000003</v>
      </c>
      <c r="J2699" s="31">
        <v>3</v>
      </c>
      <c r="K2699" s="32">
        <v>13.32</v>
      </c>
    </row>
    <row r="2700" spans="1:11" x14ac:dyDescent="0.25">
      <c r="A2700" s="29">
        <v>42163</v>
      </c>
      <c r="B2700" s="22">
        <v>2015</v>
      </c>
      <c r="C2700" s="22">
        <v>6</v>
      </c>
      <c r="D2700" s="22" t="s">
        <v>1532</v>
      </c>
      <c r="E2700" s="22" t="s">
        <v>32</v>
      </c>
      <c r="F2700" s="22" t="s">
        <v>28</v>
      </c>
      <c r="G2700" s="22" t="s">
        <v>48</v>
      </c>
      <c r="H2700" s="22" t="s">
        <v>569</v>
      </c>
      <c r="I2700" s="30">
        <v>6.23</v>
      </c>
      <c r="J2700" s="31">
        <v>5</v>
      </c>
      <c r="K2700" s="32">
        <v>-9.66</v>
      </c>
    </row>
    <row r="2701" spans="1:11" x14ac:dyDescent="0.25">
      <c r="A2701" s="29">
        <v>42163</v>
      </c>
      <c r="B2701" s="22">
        <v>2015</v>
      </c>
      <c r="C2701" s="22">
        <v>6</v>
      </c>
      <c r="D2701" s="22" t="s">
        <v>1532</v>
      </c>
      <c r="E2701" s="22" t="s">
        <v>32</v>
      </c>
      <c r="F2701" s="22" t="s">
        <v>28</v>
      </c>
      <c r="G2701" s="22" t="s">
        <v>29</v>
      </c>
      <c r="H2701" s="22" t="s">
        <v>1857</v>
      </c>
      <c r="I2701" s="30">
        <v>56.7</v>
      </c>
      <c r="J2701" s="31">
        <v>2</v>
      </c>
      <c r="K2701" s="32">
        <v>19.14</v>
      </c>
    </row>
    <row r="2702" spans="1:11" x14ac:dyDescent="0.25">
      <c r="A2702" s="29">
        <v>42163</v>
      </c>
      <c r="B2702" s="22">
        <v>2015</v>
      </c>
      <c r="C2702" s="22">
        <v>6</v>
      </c>
      <c r="D2702" s="22" t="s">
        <v>1532</v>
      </c>
      <c r="E2702" s="22" t="s">
        <v>32</v>
      </c>
      <c r="F2702" s="22" t="s">
        <v>18</v>
      </c>
      <c r="G2702" s="22" t="s">
        <v>165</v>
      </c>
      <c r="H2702" s="22" t="s">
        <v>2138</v>
      </c>
      <c r="I2702" s="30">
        <v>369.2</v>
      </c>
      <c r="J2702" s="31">
        <v>3</v>
      </c>
      <c r="K2702" s="32">
        <v>-114.02</v>
      </c>
    </row>
    <row r="2703" spans="1:11" x14ac:dyDescent="0.25">
      <c r="A2703" s="29">
        <v>42164</v>
      </c>
      <c r="B2703" s="22">
        <v>2015</v>
      </c>
      <c r="C2703" s="22">
        <v>6</v>
      </c>
      <c r="D2703" s="22" t="s">
        <v>680</v>
      </c>
      <c r="E2703" s="22" t="s">
        <v>17</v>
      </c>
      <c r="F2703" s="22" t="s">
        <v>28</v>
      </c>
      <c r="G2703" s="22" t="s">
        <v>48</v>
      </c>
      <c r="H2703" s="22" t="s">
        <v>1089</v>
      </c>
      <c r="I2703" s="30">
        <v>6.1</v>
      </c>
      <c r="J2703" s="31">
        <v>2</v>
      </c>
      <c r="K2703" s="32">
        <v>2.13</v>
      </c>
    </row>
    <row r="2704" spans="1:11" x14ac:dyDescent="0.25">
      <c r="A2704" s="29">
        <v>42164</v>
      </c>
      <c r="B2704" s="22">
        <v>2015</v>
      </c>
      <c r="C2704" s="22">
        <v>6</v>
      </c>
      <c r="D2704" s="22" t="s">
        <v>680</v>
      </c>
      <c r="E2704" s="22" t="s">
        <v>17</v>
      </c>
      <c r="F2704" s="22" t="s">
        <v>18</v>
      </c>
      <c r="G2704" s="22" t="s">
        <v>36</v>
      </c>
      <c r="H2704" s="22" t="s">
        <v>2139</v>
      </c>
      <c r="I2704" s="30">
        <v>191.82</v>
      </c>
      <c r="J2704" s="31">
        <v>3</v>
      </c>
      <c r="K2704" s="32">
        <v>74.81</v>
      </c>
    </row>
    <row r="2705" spans="1:11" x14ac:dyDescent="0.25">
      <c r="A2705" s="29">
        <v>42164</v>
      </c>
      <c r="B2705" s="22">
        <v>2015</v>
      </c>
      <c r="C2705" s="22">
        <v>6</v>
      </c>
      <c r="D2705" s="22" t="s">
        <v>2133</v>
      </c>
      <c r="E2705" s="22" t="s">
        <v>45</v>
      </c>
      <c r="F2705" s="22" t="s">
        <v>13</v>
      </c>
      <c r="G2705" s="22" t="s">
        <v>14</v>
      </c>
      <c r="H2705" s="22" t="s">
        <v>2132</v>
      </c>
      <c r="I2705" s="30">
        <v>46.32</v>
      </c>
      <c r="J2705" s="31">
        <v>4</v>
      </c>
      <c r="K2705" s="32">
        <v>18.059999999999999</v>
      </c>
    </row>
    <row r="2706" spans="1:11" x14ac:dyDescent="0.25">
      <c r="A2706" s="29">
        <v>42164</v>
      </c>
      <c r="B2706" s="22">
        <v>2015</v>
      </c>
      <c r="C2706" s="22">
        <v>6</v>
      </c>
      <c r="D2706" s="22" t="s">
        <v>2140</v>
      </c>
      <c r="E2706" s="22" t="s">
        <v>22</v>
      </c>
      <c r="F2706" s="22" t="s">
        <v>18</v>
      </c>
      <c r="G2706" s="22" t="s">
        <v>19</v>
      </c>
      <c r="H2706" s="22" t="s">
        <v>1625</v>
      </c>
      <c r="I2706" s="30">
        <v>271.76</v>
      </c>
      <c r="J2706" s="31">
        <v>2</v>
      </c>
      <c r="K2706" s="32">
        <v>60.39</v>
      </c>
    </row>
    <row r="2707" spans="1:11" x14ac:dyDescent="0.25">
      <c r="A2707" s="29">
        <v>42164</v>
      </c>
      <c r="B2707" s="22">
        <v>2015</v>
      </c>
      <c r="C2707" s="22">
        <v>6</v>
      </c>
      <c r="D2707" s="22" t="s">
        <v>1013</v>
      </c>
      <c r="E2707" s="22" t="s">
        <v>205</v>
      </c>
      <c r="F2707" s="22" t="s">
        <v>28</v>
      </c>
      <c r="G2707" s="22" t="s">
        <v>33</v>
      </c>
      <c r="H2707" s="22" t="s">
        <v>1786</v>
      </c>
      <c r="I2707" s="30">
        <v>7.24</v>
      </c>
      <c r="J2707" s="31">
        <v>5</v>
      </c>
      <c r="K2707" s="32">
        <v>1.18</v>
      </c>
    </row>
    <row r="2708" spans="1:11" x14ac:dyDescent="0.25">
      <c r="A2708" s="29">
        <v>42164</v>
      </c>
      <c r="B2708" s="22">
        <v>2015</v>
      </c>
      <c r="C2708" s="22">
        <v>6</v>
      </c>
      <c r="D2708" s="22" t="s">
        <v>1715</v>
      </c>
      <c r="E2708" s="22" t="s">
        <v>77</v>
      </c>
      <c r="F2708" s="22" t="s">
        <v>28</v>
      </c>
      <c r="G2708" s="22" t="s">
        <v>48</v>
      </c>
      <c r="H2708" s="22" t="s">
        <v>2141</v>
      </c>
      <c r="I2708" s="30">
        <v>3.44</v>
      </c>
      <c r="J2708" s="31">
        <v>1</v>
      </c>
      <c r="K2708" s="32">
        <v>-2.5299999999999998</v>
      </c>
    </row>
    <row r="2709" spans="1:11" x14ac:dyDescent="0.25">
      <c r="A2709" s="29">
        <v>42164</v>
      </c>
      <c r="B2709" s="22">
        <v>2015</v>
      </c>
      <c r="C2709" s="22">
        <v>6</v>
      </c>
      <c r="D2709" s="22" t="s">
        <v>171</v>
      </c>
      <c r="E2709" s="22" t="s">
        <v>22</v>
      </c>
      <c r="F2709" s="22" t="s">
        <v>28</v>
      </c>
      <c r="G2709" s="22" t="s">
        <v>58</v>
      </c>
      <c r="H2709" s="22" t="s">
        <v>1196</v>
      </c>
      <c r="I2709" s="30">
        <v>8.39</v>
      </c>
      <c r="J2709" s="31">
        <v>1</v>
      </c>
      <c r="K2709" s="32">
        <v>2.1</v>
      </c>
    </row>
    <row r="2710" spans="1:11" x14ac:dyDescent="0.25">
      <c r="A2710" s="29">
        <v>42164</v>
      </c>
      <c r="B2710" s="22">
        <v>2015</v>
      </c>
      <c r="C2710" s="22">
        <v>6</v>
      </c>
      <c r="D2710" s="22" t="s">
        <v>171</v>
      </c>
      <c r="E2710" s="22" t="s">
        <v>22</v>
      </c>
      <c r="F2710" s="22" t="s">
        <v>13</v>
      </c>
      <c r="G2710" s="22" t="s">
        <v>23</v>
      </c>
      <c r="H2710" s="22" t="s">
        <v>2035</v>
      </c>
      <c r="I2710" s="30">
        <v>337.98</v>
      </c>
      <c r="J2710" s="31">
        <v>2</v>
      </c>
      <c r="K2710" s="32">
        <v>101.39</v>
      </c>
    </row>
    <row r="2711" spans="1:11" x14ac:dyDescent="0.25">
      <c r="A2711" s="29">
        <v>42164</v>
      </c>
      <c r="B2711" s="22">
        <v>2015</v>
      </c>
      <c r="C2711" s="22">
        <v>6</v>
      </c>
      <c r="D2711" s="22" t="s">
        <v>282</v>
      </c>
      <c r="E2711" s="22" t="s">
        <v>215</v>
      </c>
      <c r="F2711" s="22" t="s">
        <v>28</v>
      </c>
      <c r="G2711" s="22" t="s">
        <v>48</v>
      </c>
      <c r="H2711" s="22" t="s">
        <v>1252</v>
      </c>
      <c r="I2711" s="30">
        <v>46.62</v>
      </c>
      <c r="J2711" s="31">
        <v>9</v>
      </c>
      <c r="K2711" s="32">
        <v>21.45</v>
      </c>
    </row>
    <row r="2712" spans="1:11" x14ac:dyDescent="0.25">
      <c r="A2712" s="29">
        <v>42164</v>
      </c>
      <c r="B2712" s="22">
        <v>2015</v>
      </c>
      <c r="C2712" s="22">
        <v>6</v>
      </c>
      <c r="D2712" s="22" t="s">
        <v>2142</v>
      </c>
      <c r="E2712" s="22" t="s">
        <v>154</v>
      </c>
      <c r="F2712" s="22" t="s">
        <v>18</v>
      </c>
      <c r="G2712" s="22" t="s">
        <v>42</v>
      </c>
      <c r="H2712" s="22" t="s">
        <v>383</v>
      </c>
      <c r="I2712" s="30">
        <v>85.98</v>
      </c>
      <c r="J2712" s="31">
        <v>1</v>
      </c>
      <c r="K2712" s="32">
        <v>22.35</v>
      </c>
    </row>
    <row r="2713" spans="1:11" x14ac:dyDescent="0.25">
      <c r="A2713" s="29">
        <v>42166</v>
      </c>
      <c r="B2713" s="22">
        <v>2015</v>
      </c>
      <c r="C2713" s="22">
        <v>6</v>
      </c>
      <c r="D2713" s="22" t="s">
        <v>2143</v>
      </c>
      <c r="E2713" s="22" t="s">
        <v>183</v>
      </c>
      <c r="F2713" s="22" t="s">
        <v>28</v>
      </c>
      <c r="G2713" s="22" t="s">
        <v>155</v>
      </c>
      <c r="H2713" s="22" t="s">
        <v>1256</v>
      </c>
      <c r="I2713" s="30">
        <v>7.08</v>
      </c>
      <c r="J2713" s="31">
        <v>3</v>
      </c>
      <c r="K2713" s="32">
        <v>2.48</v>
      </c>
    </row>
    <row r="2714" spans="1:11" x14ac:dyDescent="0.25">
      <c r="A2714" s="29">
        <v>42166</v>
      </c>
      <c r="B2714" s="22">
        <v>2015</v>
      </c>
      <c r="C2714" s="22">
        <v>6</v>
      </c>
      <c r="D2714" s="22" t="s">
        <v>2143</v>
      </c>
      <c r="E2714" s="22" t="s">
        <v>183</v>
      </c>
      <c r="F2714" s="22" t="s">
        <v>28</v>
      </c>
      <c r="G2714" s="22" t="s">
        <v>48</v>
      </c>
      <c r="H2714" s="22" t="s">
        <v>1704</v>
      </c>
      <c r="I2714" s="30">
        <v>4.4000000000000004</v>
      </c>
      <c r="J2714" s="31">
        <v>3</v>
      </c>
      <c r="K2714" s="32">
        <v>-3.52</v>
      </c>
    </row>
    <row r="2715" spans="1:11" x14ac:dyDescent="0.25">
      <c r="A2715" s="29">
        <v>42167</v>
      </c>
      <c r="B2715" s="22">
        <v>2015</v>
      </c>
      <c r="C2715" s="22">
        <v>6</v>
      </c>
      <c r="D2715" s="22" t="s">
        <v>796</v>
      </c>
      <c r="E2715" s="22" t="s">
        <v>45</v>
      </c>
      <c r="F2715" s="22" t="s">
        <v>28</v>
      </c>
      <c r="G2715" s="22" t="s">
        <v>64</v>
      </c>
      <c r="H2715" s="22" t="s">
        <v>724</v>
      </c>
      <c r="I2715" s="30">
        <v>120.15</v>
      </c>
      <c r="J2715" s="31">
        <v>9</v>
      </c>
      <c r="K2715" s="32">
        <v>33.64</v>
      </c>
    </row>
    <row r="2716" spans="1:11" x14ac:dyDescent="0.25">
      <c r="A2716" s="29">
        <v>42167</v>
      </c>
      <c r="B2716" s="22">
        <v>2015</v>
      </c>
      <c r="C2716" s="22">
        <v>6</v>
      </c>
      <c r="D2716" s="22" t="s">
        <v>796</v>
      </c>
      <c r="E2716" s="22" t="s">
        <v>45</v>
      </c>
      <c r="F2716" s="22" t="s">
        <v>13</v>
      </c>
      <c r="G2716" s="22" t="s">
        <v>23</v>
      </c>
      <c r="H2716" s="22" t="s">
        <v>1743</v>
      </c>
      <c r="I2716" s="30">
        <v>219.18</v>
      </c>
      <c r="J2716" s="31">
        <v>2</v>
      </c>
      <c r="K2716" s="32">
        <v>19.18</v>
      </c>
    </row>
    <row r="2717" spans="1:11" x14ac:dyDescent="0.25">
      <c r="A2717" s="29">
        <v>42167</v>
      </c>
      <c r="B2717" s="22">
        <v>2015</v>
      </c>
      <c r="C2717" s="22">
        <v>6</v>
      </c>
      <c r="D2717" s="22" t="s">
        <v>2144</v>
      </c>
      <c r="E2717" s="22" t="s">
        <v>32</v>
      </c>
      <c r="F2717" s="22" t="s">
        <v>28</v>
      </c>
      <c r="G2717" s="22" t="s">
        <v>48</v>
      </c>
      <c r="H2717" s="22" t="s">
        <v>2145</v>
      </c>
      <c r="I2717" s="30">
        <v>2.77</v>
      </c>
      <c r="J2717" s="31">
        <v>7</v>
      </c>
      <c r="K2717" s="32">
        <v>-4.8499999999999996</v>
      </c>
    </row>
    <row r="2718" spans="1:11" x14ac:dyDescent="0.25">
      <c r="A2718" s="29">
        <v>42167</v>
      </c>
      <c r="B2718" s="22">
        <v>2015</v>
      </c>
      <c r="C2718" s="22">
        <v>6</v>
      </c>
      <c r="D2718" s="22" t="s">
        <v>948</v>
      </c>
      <c r="E2718" s="22" t="s">
        <v>183</v>
      </c>
      <c r="F2718" s="22" t="s">
        <v>18</v>
      </c>
      <c r="G2718" s="22" t="s">
        <v>36</v>
      </c>
      <c r="H2718" s="22" t="s">
        <v>132</v>
      </c>
      <c r="I2718" s="30">
        <v>206.11</v>
      </c>
      <c r="J2718" s="31">
        <v>6</v>
      </c>
      <c r="K2718" s="32">
        <v>48.95</v>
      </c>
    </row>
    <row r="2719" spans="1:11" x14ac:dyDescent="0.25">
      <c r="A2719" s="29">
        <v>42167</v>
      </c>
      <c r="B2719" s="22">
        <v>2015</v>
      </c>
      <c r="C2719" s="22">
        <v>6</v>
      </c>
      <c r="D2719" s="22" t="s">
        <v>948</v>
      </c>
      <c r="E2719" s="22" t="s">
        <v>183</v>
      </c>
      <c r="F2719" s="22" t="s">
        <v>28</v>
      </c>
      <c r="G2719" s="22" t="s">
        <v>29</v>
      </c>
      <c r="H2719" s="22" t="s">
        <v>1726</v>
      </c>
      <c r="I2719" s="30">
        <v>19.920000000000002</v>
      </c>
      <c r="J2719" s="31">
        <v>5</v>
      </c>
      <c r="K2719" s="32">
        <v>6.72</v>
      </c>
    </row>
    <row r="2720" spans="1:11" x14ac:dyDescent="0.25">
      <c r="A2720" s="29">
        <v>42167</v>
      </c>
      <c r="B2720" s="22">
        <v>2015</v>
      </c>
      <c r="C2720" s="22">
        <v>6</v>
      </c>
      <c r="D2720" s="22" t="s">
        <v>948</v>
      </c>
      <c r="E2720" s="22" t="s">
        <v>183</v>
      </c>
      <c r="F2720" s="22" t="s">
        <v>28</v>
      </c>
      <c r="G2720" s="22" t="s">
        <v>29</v>
      </c>
      <c r="H2720" s="22" t="s">
        <v>1376</v>
      </c>
      <c r="I2720" s="30">
        <v>198.27</v>
      </c>
      <c r="J2720" s="31">
        <v>8</v>
      </c>
      <c r="K2720" s="32">
        <v>61.96</v>
      </c>
    </row>
    <row r="2721" spans="1:11" x14ac:dyDescent="0.25">
      <c r="A2721" s="29">
        <v>42167</v>
      </c>
      <c r="B2721" s="22">
        <v>2015</v>
      </c>
      <c r="C2721" s="22">
        <v>6</v>
      </c>
      <c r="D2721" s="22" t="s">
        <v>948</v>
      </c>
      <c r="E2721" s="22" t="s">
        <v>183</v>
      </c>
      <c r="F2721" s="22" t="s">
        <v>28</v>
      </c>
      <c r="G2721" s="22" t="s">
        <v>38</v>
      </c>
      <c r="H2721" s="22" t="s">
        <v>1132</v>
      </c>
      <c r="I2721" s="30">
        <v>247.1</v>
      </c>
      <c r="J2721" s="31">
        <v>6</v>
      </c>
      <c r="K2721" s="32">
        <v>-58.69</v>
      </c>
    </row>
    <row r="2722" spans="1:11" x14ac:dyDescent="0.25">
      <c r="A2722" s="29">
        <v>42167</v>
      </c>
      <c r="B2722" s="22">
        <v>2015</v>
      </c>
      <c r="C2722" s="22">
        <v>6</v>
      </c>
      <c r="D2722" s="22" t="s">
        <v>948</v>
      </c>
      <c r="E2722" s="22" t="s">
        <v>183</v>
      </c>
      <c r="F2722" s="22" t="s">
        <v>28</v>
      </c>
      <c r="G2722" s="22" t="s">
        <v>64</v>
      </c>
      <c r="H2722" s="22" t="s">
        <v>92</v>
      </c>
      <c r="I2722" s="30">
        <v>86.3</v>
      </c>
      <c r="J2722" s="31">
        <v>6</v>
      </c>
      <c r="K2722" s="32">
        <v>9.7100000000000009</v>
      </c>
    </row>
    <row r="2723" spans="1:11" x14ac:dyDescent="0.25">
      <c r="A2723" s="29">
        <v>42167</v>
      </c>
      <c r="B2723" s="22">
        <v>2015</v>
      </c>
      <c r="C2723" s="22">
        <v>6</v>
      </c>
      <c r="D2723" s="22" t="s">
        <v>1043</v>
      </c>
      <c r="E2723" s="22" t="s">
        <v>131</v>
      </c>
      <c r="F2723" s="22" t="s">
        <v>13</v>
      </c>
      <c r="G2723" s="22" t="s">
        <v>23</v>
      </c>
      <c r="H2723" s="22" t="s">
        <v>976</v>
      </c>
      <c r="I2723" s="30">
        <v>485.94</v>
      </c>
      <c r="J2723" s="31">
        <v>2</v>
      </c>
      <c r="K2723" s="32">
        <v>-89.09</v>
      </c>
    </row>
    <row r="2724" spans="1:11" x14ac:dyDescent="0.25">
      <c r="A2724" s="29">
        <v>42167</v>
      </c>
      <c r="B2724" s="22">
        <v>2015</v>
      </c>
      <c r="C2724" s="22">
        <v>6</v>
      </c>
      <c r="D2724" s="22" t="s">
        <v>1043</v>
      </c>
      <c r="E2724" s="22" t="s">
        <v>131</v>
      </c>
      <c r="F2724" s="22" t="s">
        <v>28</v>
      </c>
      <c r="G2724" s="22" t="s">
        <v>64</v>
      </c>
      <c r="H2724" s="22" t="s">
        <v>1289</v>
      </c>
      <c r="I2724" s="30">
        <v>37.380000000000003</v>
      </c>
      <c r="J2724" s="31">
        <v>8</v>
      </c>
      <c r="K2724" s="32">
        <v>4.67</v>
      </c>
    </row>
    <row r="2725" spans="1:11" x14ac:dyDescent="0.25">
      <c r="A2725" s="29">
        <v>42167</v>
      </c>
      <c r="B2725" s="22">
        <v>2015</v>
      </c>
      <c r="C2725" s="22">
        <v>6</v>
      </c>
      <c r="D2725" s="22" t="s">
        <v>1043</v>
      </c>
      <c r="E2725" s="22" t="s">
        <v>131</v>
      </c>
      <c r="F2725" s="22" t="s">
        <v>18</v>
      </c>
      <c r="G2725" s="22" t="s">
        <v>19</v>
      </c>
      <c r="H2725" s="22" t="s">
        <v>1821</v>
      </c>
      <c r="I2725" s="30">
        <v>70.69</v>
      </c>
      <c r="J2725" s="31">
        <v>1</v>
      </c>
      <c r="K2725" s="32">
        <v>-24.24</v>
      </c>
    </row>
    <row r="2726" spans="1:11" x14ac:dyDescent="0.25">
      <c r="A2726" s="29">
        <v>42167</v>
      </c>
      <c r="B2726" s="22">
        <v>2015</v>
      </c>
      <c r="C2726" s="22">
        <v>6</v>
      </c>
      <c r="D2726" s="22" t="s">
        <v>1093</v>
      </c>
      <c r="E2726" s="22" t="s">
        <v>45</v>
      </c>
      <c r="F2726" s="22" t="s">
        <v>28</v>
      </c>
      <c r="G2726" s="22" t="s">
        <v>29</v>
      </c>
      <c r="H2726" s="22" t="s">
        <v>974</v>
      </c>
      <c r="I2726" s="30">
        <v>32.75</v>
      </c>
      <c r="J2726" s="31">
        <v>5</v>
      </c>
      <c r="K2726" s="32">
        <v>15.07</v>
      </c>
    </row>
    <row r="2727" spans="1:11" x14ac:dyDescent="0.25">
      <c r="A2727" s="29">
        <v>42167</v>
      </c>
      <c r="B2727" s="22">
        <v>2015</v>
      </c>
      <c r="C2727" s="22">
        <v>6</v>
      </c>
      <c r="D2727" s="22" t="s">
        <v>211</v>
      </c>
      <c r="E2727" s="22" t="s">
        <v>22</v>
      </c>
      <c r="F2727" s="22" t="s">
        <v>28</v>
      </c>
      <c r="G2727" s="22" t="s">
        <v>29</v>
      </c>
      <c r="H2727" s="22" t="s">
        <v>1910</v>
      </c>
      <c r="I2727" s="30">
        <v>6.48</v>
      </c>
      <c r="J2727" s="31">
        <v>1</v>
      </c>
      <c r="K2727" s="32">
        <v>3.11</v>
      </c>
    </row>
    <row r="2728" spans="1:11" x14ac:dyDescent="0.25">
      <c r="A2728" s="29">
        <v>42167</v>
      </c>
      <c r="B2728" s="22">
        <v>2015</v>
      </c>
      <c r="C2728" s="22">
        <v>6</v>
      </c>
      <c r="D2728" s="22" t="s">
        <v>211</v>
      </c>
      <c r="E2728" s="22" t="s">
        <v>22</v>
      </c>
      <c r="F2728" s="22" t="s">
        <v>28</v>
      </c>
      <c r="G2728" s="22" t="s">
        <v>29</v>
      </c>
      <c r="H2728" s="22" t="s">
        <v>1512</v>
      </c>
      <c r="I2728" s="30">
        <v>41.86</v>
      </c>
      <c r="J2728" s="31">
        <v>7</v>
      </c>
      <c r="K2728" s="32">
        <v>20.51</v>
      </c>
    </row>
    <row r="2729" spans="1:11" x14ac:dyDescent="0.25">
      <c r="A2729" s="29">
        <v>42167</v>
      </c>
      <c r="B2729" s="22">
        <v>2015</v>
      </c>
      <c r="C2729" s="22">
        <v>6</v>
      </c>
      <c r="D2729" s="22" t="s">
        <v>211</v>
      </c>
      <c r="E2729" s="22" t="s">
        <v>22</v>
      </c>
      <c r="F2729" s="22" t="s">
        <v>13</v>
      </c>
      <c r="G2729" s="22" t="s">
        <v>14</v>
      </c>
      <c r="H2729" s="22" t="s">
        <v>2146</v>
      </c>
      <c r="I2729" s="30">
        <v>1619.91</v>
      </c>
      <c r="J2729" s="31">
        <v>9</v>
      </c>
      <c r="K2729" s="32">
        <v>97.19</v>
      </c>
    </row>
    <row r="2730" spans="1:11" x14ac:dyDescent="0.25">
      <c r="A2730" s="29">
        <v>42167</v>
      </c>
      <c r="B2730" s="22">
        <v>2015</v>
      </c>
      <c r="C2730" s="22">
        <v>6</v>
      </c>
      <c r="D2730" s="22" t="s">
        <v>211</v>
      </c>
      <c r="E2730" s="22" t="s">
        <v>22</v>
      </c>
      <c r="F2730" s="22" t="s">
        <v>18</v>
      </c>
      <c r="G2730" s="22" t="s">
        <v>36</v>
      </c>
      <c r="H2730" s="22" t="s">
        <v>600</v>
      </c>
      <c r="I2730" s="30">
        <v>113.92</v>
      </c>
      <c r="J2730" s="31">
        <v>4</v>
      </c>
      <c r="K2730" s="32">
        <v>42.15</v>
      </c>
    </row>
    <row r="2731" spans="1:11" x14ac:dyDescent="0.25">
      <c r="A2731" s="29">
        <v>42167</v>
      </c>
      <c r="B2731" s="22">
        <v>2015</v>
      </c>
      <c r="C2731" s="22">
        <v>6</v>
      </c>
      <c r="D2731" s="22" t="s">
        <v>1018</v>
      </c>
      <c r="E2731" s="22" t="s">
        <v>212</v>
      </c>
      <c r="F2731" s="22" t="s">
        <v>13</v>
      </c>
      <c r="G2731" s="22" t="s">
        <v>143</v>
      </c>
      <c r="H2731" s="22" t="s">
        <v>1511</v>
      </c>
      <c r="I2731" s="30">
        <v>999.98</v>
      </c>
      <c r="J2731" s="31">
        <v>2</v>
      </c>
      <c r="K2731" s="32">
        <v>449.99</v>
      </c>
    </row>
    <row r="2732" spans="1:11" x14ac:dyDescent="0.25">
      <c r="A2732" s="29">
        <v>42167</v>
      </c>
      <c r="B2732" s="22">
        <v>2015</v>
      </c>
      <c r="C2732" s="22">
        <v>6</v>
      </c>
      <c r="D2732" s="22" t="s">
        <v>86</v>
      </c>
      <c r="E2732" s="22" t="s">
        <v>100</v>
      </c>
      <c r="F2732" s="22" t="s">
        <v>28</v>
      </c>
      <c r="G2732" s="22" t="s">
        <v>29</v>
      </c>
      <c r="H2732" s="22" t="s">
        <v>2147</v>
      </c>
      <c r="I2732" s="30">
        <v>6.48</v>
      </c>
      <c r="J2732" s="31">
        <v>1</v>
      </c>
      <c r="K2732" s="32">
        <v>3.11</v>
      </c>
    </row>
    <row r="2733" spans="1:11" x14ac:dyDescent="0.25">
      <c r="A2733" s="29">
        <v>42167</v>
      </c>
      <c r="B2733" s="22">
        <v>2015</v>
      </c>
      <c r="C2733" s="22">
        <v>6</v>
      </c>
      <c r="D2733" s="22" t="s">
        <v>86</v>
      </c>
      <c r="E2733" s="22" t="s">
        <v>100</v>
      </c>
      <c r="F2733" s="22" t="s">
        <v>28</v>
      </c>
      <c r="G2733" s="22" t="s">
        <v>38</v>
      </c>
      <c r="H2733" s="22" t="s">
        <v>164</v>
      </c>
      <c r="I2733" s="30">
        <v>1325.85</v>
      </c>
      <c r="J2733" s="31">
        <v>5</v>
      </c>
      <c r="K2733" s="32">
        <v>238.65</v>
      </c>
    </row>
    <row r="2734" spans="1:11" x14ac:dyDescent="0.25">
      <c r="A2734" s="29">
        <v>42167</v>
      </c>
      <c r="B2734" s="22">
        <v>2015</v>
      </c>
      <c r="C2734" s="22">
        <v>6</v>
      </c>
      <c r="D2734" s="22" t="s">
        <v>86</v>
      </c>
      <c r="E2734" s="22" t="s">
        <v>100</v>
      </c>
      <c r="F2734" s="22" t="s">
        <v>28</v>
      </c>
      <c r="G2734" s="22" t="s">
        <v>46</v>
      </c>
      <c r="H2734" s="22" t="s">
        <v>1581</v>
      </c>
      <c r="I2734" s="30">
        <v>14.94</v>
      </c>
      <c r="J2734" s="31">
        <v>3</v>
      </c>
      <c r="K2734" s="32">
        <v>6.87</v>
      </c>
    </row>
    <row r="2735" spans="1:11" x14ac:dyDescent="0.25">
      <c r="A2735" s="29">
        <v>42167</v>
      </c>
      <c r="B2735" s="22">
        <v>2015</v>
      </c>
      <c r="C2735" s="22">
        <v>6</v>
      </c>
      <c r="D2735" s="22" t="s">
        <v>2148</v>
      </c>
      <c r="E2735" s="22" t="s">
        <v>45</v>
      </c>
      <c r="F2735" s="22" t="s">
        <v>28</v>
      </c>
      <c r="G2735" s="22" t="s">
        <v>58</v>
      </c>
      <c r="H2735" s="22" t="s">
        <v>601</v>
      </c>
      <c r="I2735" s="30">
        <v>7.78</v>
      </c>
      <c r="J2735" s="31">
        <v>2</v>
      </c>
      <c r="K2735" s="32">
        <v>2.02</v>
      </c>
    </row>
    <row r="2736" spans="1:11" x14ac:dyDescent="0.25">
      <c r="A2736" s="29">
        <v>42167</v>
      </c>
      <c r="B2736" s="22">
        <v>2015</v>
      </c>
      <c r="C2736" s="22">
        <v>6</v>
      </c>
      <c r="D2736" s="22" t="s">
        <v>2049</v>
      </c>
      <c r="E2736" s="22" t="s">
        <v>215</v>
      </c>
      <c r="F2736" s="22" t="s">
        <v>13</v>
      </c>
      <c r="G2736" s="22" t="s">
        <v>23</v>
      </c>
      <c r="H2736" s="22" t="s">
        <v>307</v>
      </c>
      <c r="I2736" s="30">
        <v>173.94</v>
      </c>
      <c r="J2736" s="31">
        <v>6</v>
      </c>
      <c r="K2736" s="32">
        <v>50.44</v>
      </c>
    </row>
    <row r="2737" spans="1:11" x14ac:dyDescent="0.25">
      <c r="A2737" s="29">
        <v>42167</v>
      </c>
      <c r="B2737" s="22">
        <v>2015</v>
      </c>
      <c r="C2737" s="22">
        <v>6</v>
      </c>
      <c r="D2737" s="22" t="s">
        <v>544</v>
      </c>
      <c r="E2737" s="22" t="s">
        <v>131</v>
      </c>
      <c r="F2737" s="22" t="s">
        <v>28</v>
      </c>
      <c r="G2737" s="22" t="s">
        <v>48</v>
      </c>
      <c r="H2737" s="22" t="s">
        <v>610</v>
      </c>
      <c r="I2737" s="30">
        <v>14.83</v>
      </c>
      <c r="J2737" s="31">
        <v>3</v>
      </c>
      <c r="K2737" s="32">
        <v>-10.38</v>
      </c>
    </row>
    <row r="2738" spans="1:11" x14ac:dyDescent="0.25">
      <c r="A2738" s="29">
        <v>42167</v>
      </c>
      <c r="B2738" s="22">
        <v>2015</v>
      </c>
      <c r="C2738" s="22">
        <v>6</v>
      </c>
      <c r="D2738" s="22" t="s">
        <v>1889</v>
      </c>
      <c r="E2738" s="22" t="s">
        <v>45</v>
      </c>
      <c r="F2738" s="22" t="s">
        <v>28</v>
      </c>
      <c r="G2738" s="22" t="s">
        <v>29</v>
      </c>
      <c r="H2738" s="22" t="s">
        <v>1531</v>
      </c>
      <c r="I2738" s="30">
        <v>8.9600000000000009</v>
      </c>
      <c r="J2738" s="31">
        <v>2</v>
      </c>
      <c r="K2738" s="32">
        <v>4.3899999999999997</v>
      </c>
    </row>
    <row r="2739" spans="1:11" x14ac:dyDescent="0.25">
      <c r="A2739" s="29">
        <v>42168</v>
      </c>
      <c r="B2739" s="22">
        <v>2015</v>
      </c>
      <c r="C2739" s="22">
        <v>6</v>
      </c>
      <c r="D2739" s="22" t="s">
        <v>2091</v>
      </c>
      <c r="E2739" s="22" t="s">
        <v>45</v>
      </c>
      <c r="F2739" s="22" t="s">
        <v>28</v>
      </c>
      <c r="G2739" s="22" t="s">
        <v>48</v>
      </c>
      <c r="H2739" s="22" t="s">
        <v>1933</v>
      </c>
      <c r="I2739" s="30">
        <v>36.619999999999997</v>
      </c>
      <c r="J2739" s="31">
        <v>3</v>
      </c>
      <c r="K2739" s="32">
        <v>13.73</v>
      </c>
    </row>
    <row r="2740" spans="1:11" x14ac:dyDescent="0.25">
      <c r="A2740" s="29">
        <v>42168</v>
      </c>
      <c r="B2740" s="22">
        <v>2015</v>
      </c>
      <c r="C2740" s="22">
        <v>6</v>
      </c>
      <c r="D2740" s="22" t="s">
        <v>1688</v>
      </c>
      <c r="E2740" s="22" t="s">
        <v>831</v>
      </c>
      <c r="F2740" s="22" t="s">
        <v>28</v>
      </c>
      <c r="G2740" s="22" t="s">
        <v>64</v>
      </c>
      <c r="H2740" s="22" t="s">
        <v>1817</v>
      </c>
      <c r="I2740" s="30">
        <v>24.78</v>
      </c>
      <c r="J2740" s="31">
        <v>6</v>
      </c>
      <c r="K2740" s="32">
        <v>6.94</v>
      </c>
    </row>
    <row r="2741" spans="1:11" x14ac:dyDescent="0.25">
      <c r="A2741" s="29">
        <v>42168</v>
      </c>
      <c r="B2741" s="22">
        <v>2015</v>
      </c>
      <c r="C2741" s="22">
        <v>6</v>
      </c>
      <c r="D2741" s="22" t="s">
        <v>1688</v>
      </c>
      <c r="E2741" s="22" t="s">
        <v>831</v>
      </c>
      <c r="F2741" s="22" t="s">
        <v>28</v>
      </c>
      <c r="G2741" s="22" t="s">
        <v>48</v>
      </c>
      <c r="H2741" s="22" t="s">
        <v>809</v>
      </c>
      <c r="I2741" s="30">
        <v>19.14</v>
      </c>
      <c r="J2741" s="31">
        <v>3</v>
      </c>
      <c r="K2741" s="32">
        <v>8.8000000000000007</v>
      </c>
    </row>
    <row r="2742" spans="1:11" x14ac:dyDescent="0.25">
      <c r="A2742" s="29">
        <v>42168</v>
      </c>
      <c r="B2742" s="22">
        <v>2015</v>
      </c>
      <c r="C2742" s="22">
        <v>6</v>
      </c>
      <c r="D2742" s="22" t="s">
        <v>1688</v>
      </c>
      <c r="E2742" s="22" t="s">
        <v>831</v>
      </c>
      <c r="F2742" s="22" t="s">
        <v>13</v>
      </c>
      <c r="G2742" s="22" t="s">
        <v>143</v>
      </c>
      <c r="H2742" s="22" t="s">
        <v>258</v>
      </c>
      <c r="I2742" s="30">
        <v>899.97</v>
      </c>
      <c r="J2742" s="31">
        <v>3</v>
      </c>
      <c r="K2742" s="32">
        <v>314.99</v>
      </c>
    </row>
    <row r="2743" spans="1:11" x14ac:dyDescent="0.25">
      <c r="A2743" s="29">
        <v>42168</v>
      </c>
      <c r="B2743" s="22">
        <v>2015</v>
      </c>
      <c r="C2743" s="22">
        <v>6</v>
      </c>
      <c r="D2743" s="22" t="s">
        <v>1688</v>
      </c>
      <c r="E2743" s="22" t="s">
        <v>831</v>
      </c>
      <c r="F2743" s="22" t="s">
        <v>28</v>
      </c>
      <c r="G2743" s="22" t="s">
        <v>29</v>
      </c>
      <c r="H2743" s="22" t="s">
        <v>350</v>
      </c>
      <c r="I2743" s="30">
        <v>32.4</v>
      </c>
      <c r="J2743" s="31">
        <v>5</v>
      </c>
      <c r="K2743" s="32">
        <v>15.55</v>
      </c>
    </row>
    <row r="2744" spans="1:11" x14ac:dyDescent="0.25">
      <c r="A2744" s="29">
        <v>42168</v>
      </c>
      <c r="B2744" s="22">
        <v>2015</v>
      </c>
      <c r="C2744" s="22">
        <v>6</v>
      </c>
      <c r="D2744" s="22" t="s">
        <v>1813</v>
      </c>
      <c r="E2744" s="22" t="s">
        <v>611</v>
      </c>
      <c r="F2744" s="22" t="s">
        <v>28</v>
      </c>
      <c r="G2744" s="22" t="s">
        <v>48</v>
      </c>
      <c r="H2744" s="22" t="s">
        <v>670</v>
      </c>
      <c r="I2744" s="30">
        <v>8.26</v>
      </c>
      <c r="J2744" s="31">
        <v>2</v>
      </c>
      <c r="K2744" s="32">
        <v>3.88</v>
      </c>
    </row>
    <row r="2745" spans="1:11" x14ac:dyDescent="0.25">
      <c r="A2745" s="29">
        <v>42168</v>
      </c>
      <c r="B2745" s="22">
        <v>2015</v>
      </c>
      <c r="C2745" s="22">
        <v>6</v>
      </c>
      <c r="D2745" s="22" t="s">
        <v>1813</v>
      </c>
      <c r="E2745" s="22" t="s">
        <v>611</v>
      </c>
      <c r="F2745" s="22" t="s">
        <v>28</v>
      </c>
      <c r="G2745" s="22" t="s">
        <v>48</v>
      </c>
      <c r="H2745" s="22" t="s">
        <v>1827</v>
      </c>
      <c r="I2745" s="30">
        <v>29.84</v>
      </c>
      <c r="J2745" s="31">
        <v>2</v>
      </c>
      <c r="K2745" s="32">
        <v>13.43</v>
      </c>
    </row>
    <row r="2746" spans="1:11" x14ac:dyDescent="0.25">
      <c r="A2746" s="29">
        <v>42168</v>
      </c>
      <c r="B2746" s="22">
        <v>2015</v>
      </c>
      <c r="C2746" s="22">
        <v>6</v>
      </c>
      <c r="D2746" s="22" t="s">
        <v>1813</v>
      </c>
      <c r="E2746" s="22" t="s">
        <v>611</v>
      </c>
      <c r="F2746" s="22" t="s">
        <v>13</v>
      </c>
      <c r="G2746" s="22" t="s">
        <v>14</v>
      </c>
      <c r="H2746" s="22" t="s">
        <v>1901</v>
      </c>
      <c r="I2746" s="30">
        <v>67.98</v>
      </c>
      <c r="J2746" s="31">
        <v>2</v>
      </c>
      <c r="K2746" s="32">
        <v>14.96</v>
      </c>
    </row>
    <row r="2747" spans="1:11" x14ac:dyDescent="0.25">
      <c r="A2747" s="29">
        <v>42168</v>
      </c>
      <c r="B2747" s="22">
        <v>2015</v>
      </c>
      <c r="C2747" s="22">
        <v>6</v>
      </c>
      <c r="D2747" s="22" t="s">
        <v>80</v>
      </c>
      <c r="E2747" s="22" t="s">
        <v>174</v>
      </c>
      <c r="F2747" s="22" t="s">
        <v>28</v>
      </c>
      <c r="G2747" s="22" t="s">
        <v>29</v>
      </c>
      <c r="H2747" s="22" t="s">
        <v>1944</v>
      </c>
      <c r="I2747" s="30">
        <v>6.48</v>
      </c>
      <c r="J2747" s="31">
        <v>1</v>
      </c>
      <c r="K2747" s="32">
        <v>3.11</v>
      </c>
    </row>
    <row r="2748" spans="1:11" x14ac:dyDescent="0.25">
      <c r="A2748" s="29">
        <v>42168</v>
      </c>
      <c r="B2748" s="22">
        <v>2015</v>
      </c>
      <c r="C2748" s="22">
        <v>6</v>
      </c>
      <c r="D2748" s="22" t="s">
        <v>2149</v>
      </c>
      <c r="E2748" s="22" t="s">
        <v>131</v>
      </c>
      <c r="F2748" s="22" t="s">
        <v>28</v>
      </c>
      <c r="G2748" s="22" t="s">
        <v>64</v>
      </c>
      <c r="H2748" s="22" t="s">
        <v>112</v>
      </c>
      <c r="I2748" s="30">
        <v>3.42</v>
      </c>
      <c r="J2748" s="31">
        <v>1</v>
      </c>
      <c r="K2748" s="32">
        <v>0.3</v>
      </c>
    </row>
    <row r="2749" spans="1:11" x14ac:dyDescent="0.25">
      <c r="A2749" s="29">
        <v>42169</v>
      </c>
      <c r="B2749" s="22">
        <v>2015</v>
      </c>
      <c r="C2749" s="22">
        <v>6</v>
      </c>
      <c r="D2749" s="22" t="s">
        <v>1684</v>
      </c>
      <c r="E2749" s="22" t="s">
        <v>89</v>
      </c>
      <c r="F2749" s="22" t="s">
        <v>18</v>
      </c>
      <c r="G2749" s="22" t="s">
        <v>36</v>
      </c>
      <c r="H2749" s="22" t="s">
        <v>1488</v>
      </c>
      <c r="I2749" s="30">
        <v>51.07</v>
      </c>
      <c r="J2749" s="31">
        <v>6</v>
      </c>
      <c r="K2749" s="32">
        <v>5.1100000000000003</v>
      </c>
    </row>
    <row r="2750" spans="1:11" x14ac:dyDescent="0.25">
      <c r="A2750" s="29">
        <v>42170</v>
      </c>
      <c r="B2750" s="22">
        <v>2015</v>
      </c>
      <c r="C2750" s="22">
        <v>6</v>
      </c>
      <c r="D2750" s="22" t="s">
        <v>727</v>
      </c>
      <c r="E2750" s="22" t="s">
        <v>183</v>
      </c>
      <c r="F2750" s="22" t="s">
        <v>28</v>
      </c>
      <c r="G2750" s="22" t="s">
        <v>29</v>
      </c>
      <c r="H2750" s="22" t="s">
        <v>1306</v>
      </c>
      <c r="I2750" s="30">
        <v>9.57</v>
      </c>
      <c r="J2750" s="31">
        <v>2</v>
      </c>
      <c r="K2750" s="32">
        <v>2.99</v>
      </c>
    </row>
    <row r="2751" spans="1:11" x14ac:dyDescent="0.25">
      <c r="A2751" s="29">
        <v>42170</v>
      </c>
      <c r="B2751" s="22">
        <v>2015</v>
      </c>
      <c r="C2751" s="22">
        <v>6</v>
      </c>
      <c r="D2751" s="22" t="s">
        <v>727</v>
      </c>
      <c r="E2751" s="22" t="s">
        <v>183</v>
      </c>
      <c r="F2751" s="22" t="s">
        <v>28</v>
      </c>
      <c r="G2751" s="22" t="s">
        <v>38</v>
      </c>
      <c r="H2751" s="22" t="s">
        <v>1132</v>
      </c>
      <c r="I2751" s="30">
        <v>82.37</v>
      </c>
      <c r="J2751" s="31">
        <v>2</v>
      </c>
      <c r="K2751" s="32">
        <v>-19.559999999999999</v>
      </c>
    </row>
    <row r="2752" spans="1:11" x14ac:dyDescent="0.25">
      <c r="A2752" s="29">
        <v>42170</v>
      </c>
      <c r="B2752" s="22">
        <v>2015</v>
      </c>
      <c r="C2752" s="22">
        <v>6</v>
      </c>
      <c r="D2752" s="22" t="s">
        <v>727</v>
      </c>
      <c r="E2752" s="22" t="s">
        <v>183</v>
      </c>
      <c r="F2752" s="22" t="s">
        <v>18</v>
      </c>
      <c r="G2752" s="22" t="s">
        <v>36</v>
      </c>
      <c r="H2752" s="22" t="s">
        <v>1852</v>
      </c>
      <c r="I2752" s="30">
        <v>364.7</v>
      </c>
      <c r="J2752" s="31">
        <v>6</v>
      </c>
      <c r="K2752" s="32">
        <v>-36.47</v>
      </c>
    </row>
    <row r="2753" spans="1:11" x14ac:dyDescent="0.25">
      <c r="A2753" s="29">
        <v>42170</v>
      </c>
      <c r="B2753" s="22">
        <v>2015</v>
      </c>
      <c r="C2753" s="22">
        <v>6</v>
      </c>
      <c r="D2753" s="22" t="s">
        <v>727</v>
      </c>
      <c r="E2753" s="22" t="s">
        <v>183</v>
      </c>
      <c r="F2753" s="22" t="s">
        <v>18</v>
      </c>
      <c r="G2753" s="22" t="s">
        <v>36</v>
      </c>
      <c r="H2753" s="22" t="s">
        <v>344</v>
      </c>
      <c r="I2753" s="30">
        <v>40.26</v>
      </c>
      <c r="J2753" s="31">
        <v>4</v>
      </c>
      <c r="K2753" s="32">
        <v>11.07</v>
      </c>
    </row>
    <row r="2754" spans="1:11" x14ac:dyDescent="0.25">
      <c r="A2754" s="29">
        <v>42170</v>
      </c>
      <c r="B2754" s="22">
        <v>2015</v>
      </c>
      <c r="C2754" s="22">
        <v>6</v>
      </c>
      <c r="D2754" s="22" t="s">
        <v>1577</v>
      </c>
      <c r="E2754" s="22" t="s">
        <v>77</v>
      </c>
      <c r="F2754" s="22" t="s">
        <v>13</v>
      </c>
      <c r="G2754" s="22" t="s">
        <v>14</v>
      </c>
      <c r="H2754" s="22" t="s">
        <v>1047</v>
      </c>
      <c r="I2754" s="30">
        <v>11.67</v>
      </c>
      <c r="J2754" s="31">
        <v>1</v>
      </c>
      <c r="K2754" s="32">
        <v>-0.73</v>
      </c>
    </row>
    <row r="2755" spans="1:11" x14ac:dyDescent="0.25">
      <c r="A2755" s="29">
        <v>42170</v>
      </c>
      <c r="B2755" s="22">
        <v>2015</v>
      </c>
      <c r="C2755" s="22">
        <v>6</v>
      </c>
      <c r="D2755" s="22" t="s">
        <v>992</v>
      </c>
      <c r="E2755" s="22" t="s">
        <v>45</v>
      </c>
      <c r="F2755" s="22" t="s">
        <v>13</v>
      </c>
      <c r="G2755" s="22" t="s">
        <v>23</v>
      </c>
      <c r="H2755" s="22" t="s">
        <v>222</v>
      </c>
      <c r="I2755" s="30">
        <v>225.58</v>
      </c>
      <c r="J2755" s="31">
        <v>3</v>
      </c>
      <c r="K2755" s="32">
        <v>22.56</v>
      </c>
    </row>
    <row r="2756" spans="1:11" x14ac:dyDescent="0.25">
      <c r="A2756" s="29">
        <v>42171</v>
      </c>
      <c r="B2756" s="22">
        <v>2015</v>
      </c>
      <c r="C2756" s="22">
        <v>6</v>
      </c>
      <c r="D2756" s="22" t="s">
        <v>1071</v>
      </c>
      <c r="E2756" s="22" t="s">
        <v>89</v>
      </c>
      <c r="F2756" s="22" t="s">
        <v>28</v>
      </c>
      <c r="G2756" s="22" t="s">
        <v>155</v>
      </c>
      <c r="H2756" s="22" t="s">
        <v>1476</v>
      </c>
      <c r="I2756" s="30">
        <v>6.21</v>
      </c>
      <c r="J2756" s="31">
        <v>2</v>
      </c>
      <c r="K2756" s="32">
        <v>2.17</v>
      </c>
    </row>
    <row r="2757" spans="1:11" x14ac:dyDescent="0.25">
      <c r="A2757" s="29">
        <v>42171</v>
      </c>
      <c r="B2757" s="22">
        <v>2015</v>
      </c>
      <c r="C2757" s="22">
        <v>6</v>
      </c>
      <c r="D2757" s="22" t="s">
        <v>876</v>
      </c>
      <c r="E2757" s="22" t="s">
        <v>32</v>
      </c>
      <c r="F2757" s="22" t="s">
        <v>28</v>
      </c>
      <c r="G2757" s="22" t="s">
        <v>155</v>
      </c>
      <c r="H2757" s="22" t="s">
        <v>156</v>
      </c>
      <c r="I2757" s="30">
        <v>28.75</v>
      </c>
      <c r="J2757" s="31">
        <v>3</v>
      </c>
      <c r="K2757" s="32">
        <v>9.34</v>
      </c>
    </row>
    <row r="2758" spans="1:11" x14ac:dyDescent="0.25">
      <c r="A2758" s="29">
        <v>42171</v>
      </c>
      <c r="B2758" s="22">
        <v>2015</v>
      </c>
      <c r="C2758" s="22">
        <v>6</v>
      </c>
      <c r="D2758" s="22" t="s">
        <v>876</v>
      </c>
      <c r="E2758" s="22" t="s">
        <v>32</v>
      </c>
      <c r="F2758" s="22" t="s">
        <v>28</v>
      </c>
      <c r="G2758" s="22" t="s">
        <v>29</v>
      </c>
      <c r="H2758" s="22" t="s">
        <v>2108</v>
      </c>
      <c r="I2758" s="30">
        <v>27.22</v>
      </c>
      <c r="J2758" s="31">
        <v>3</v>
      </c>
      <c r="K2758" s="32">
        <v>9.8699999999999992</v>
      </c>
    </row>
    <row r="2759" spans="1:11" x14ac:dyDescent="0.25">
      <c r="A2759" s="29">
        <v>42171</v>
      </c>
      <c r="B2759" s="22">
        <v>2015</v>
      </c>
      <c r="C2759" s="22">
        <v>6</v>
      </c>
      <c r="D2759" s="22" t="s">
        <v>876</v>
      </c>
      <c r="E2759" s="22" t="s">
        <v>32</v>
      </c>
      <c r="F2759" s="22" t="s">
        <v>18</v>
      </c>
      <c r="G2759" s="22" t="s">
        <v>19</v>
      </c>
      <c r="H2759" s="22" t="s">
        <v>1498</v>
      </c>
      <c r="I2759" s="30">
        <v>197.37</v>
      </c>
      <c r="J2759" s="31">
        <v>2</v>
      </c>
      <c r="K2759" s="32">
        <v>-25.38</v>
      </c>
    </row>
    <row r="2760" spans="1:11" x14ac:dyDescent="0.25">
      <c r="A2760" s="29">
        <v>42171</v>
      </c>
      <c r="B2760" s="22">
        <v>2015</v>
      </c>
      <c r="C2760" s="22">
        <v>6</v>
      </c>
      <c r="D2760" s="22" t="s">
        <v>678</v>
      </c>
      <c r="E2760" s="22" t="s">
        <v>22</v>
      </c>
      <c r="F2760" s="22" t="s">
        <v>28</v>
      </c>
      <c r="G2760" s="22" t="s">
        <v>48</v>
      </c>
      <c r="H2760" s="22" t="s">
        <v>1633</v>
      </c>
      <c r="I2760" s="30">
        <v>3050.38</v>
      </c>
      <c r="J2760" s="31">
        <v>3</v>
      </c>
      <c r="K2760" s="32">
        <v>1143.8900000000001</v>
      </c>
    </row>
    <row r="2761" spans="1:11" x14ac:dyDescent="0.25">
      <c r="A2761" s="29">
        <v>42171</v>
      </c>
      <c r="B2761" s="22">
        <v>2015</v>
      </c>
      <c r="C2761" s="22">
        <v>6</v>
      </c>
      <c r="D2761" s="22" t="s">
        <v>678</v>
      </c>
      <c r="E2761" s="22" t="s">
        <v>22</v>
      </c>
      <c r="F2761" s="22" t="s">
        <v>13</v>
      </c>
      <c r="G2761" s="22" t="s">
        <v>23</v>
      </c>
      <c r="H2761" s="22" t="s">
        <v>1030</v>
      </c>
      <c r="I2761" s="30">
        <v>133.97999999999999</v>
      </c>
      <c r="J2761" s="31">
        <v>2</v>
      </c>
      <c r="K2761" s="32">
        <v>33.5</v>
      </c>
    </row>
    <row r="2762" spans="1:11" x14ac:dyDescent="0.25">
      <c r="A2762" s="29">
        <v>42173</v>
      </c>
      <c r="B2762" s="22">
        <v>2015</v>
      </c>
      <c r="C2762" s="22">
        <v>6</v>
      </c>
      <c r="D2762" s="22" t="s">
        <v>2150</v>
      </c>
      <c r="E2762" s="22" t="s">
        <v>183</v>
      </c>
      <c r="F2762" s="22" t="s">
        <v>28</v>
      </c>
      <c r="G2762" s="22" t="s">
        <v>29</v>
      </c>
      <c r="H2762" s="22" t="s">
        <v>2151</v>
      </c>
      <c r="I2762" s="30">
        <v>11.95</v>
      </c>
      <c r="J2762" s="31">
        <v>3</v>
      </c>
      <c r="K2762" s="32">
        <v>4.33</v>
      </c>
    </row>
    <row r="2763" spans="1:11" x14ac:dyDescent="0.25">
      <c r="A2763" s="29">
        <v>42173</v>
      </c>
      <c r="B2763" s="22">
        <v>2015</v>
      </c>
      <c r="C2763" s="22">
        <v>6</v>
      </c>
      <c r="D2763" s="22" t="s">
        <v>2150</v>
      </c>
      <c r="E2763" s="22" t="s">
        <v>183</v>
      </c>
      <c r="F2763" s="22" t="s">
        <v>28</v>
      </c>
      <c r="G2763" s="22" t="s">
        <v>48</v>
      </c>
      <c r="H2763" s="22" t="s">
        <v>1667</v>
      </c>
      <c r="I2763" s="30">
        <v>4.54</v>
      </c>
      <c r="J2763" s="31">
        <v>7</v>
      </c>
      <c r="K2763" s="32">
        <v>-3.33</v>
      </c>
    </row>
    <row r="2764" spans="1:11" x14ac:dyDescent="0.25">
      <c r="A2764" s="29">
        <v>42173</v>
      </c>
      <c r="B2764" s="22">
        <v>2015</v>
      </c>
      <c r="C2764" s="22">
        <v>6</v>
      </c>
      <c r="D2764" s="22" t="s">
        <v>2150</v>
      </c>
      <c r="E2764" s="22" t="s">
        <v>183</v>
      </c>
      <c r="F2764" s="22" t="s">
        <v>28</v>
      </c>
      <c r="G2764" s="22" t="s">
        <v>48</v>
      </c>
      <c r="H2764" s="22" t="s">
        <v>1933</v>
      </c>
      <c r="I2764" s="30">
        <v>9.16</v>
      </c>
      <c r="J2764" s="31">
        <v>2</v>
      </c>
      <c r="K2764" s="32">
        <v>-6.1</v>
      </c>
    </row>
    <row r="2765" spans="1:11" x14ac:dyDescent="0.25">
      <c r="A2765" s="29">
        <v>42173</v>
      </c>
      <c r="B2765" s="22">
        <v>2015</v>
      </c>
      <c r="C2765" s="22">
        <v>6</v>
      </c>
      <c r="D2765" s="22" t="s">
        <v>2150</v>
      </c>
      <c r="E2765" s="22" t="s">
        <v>183</v>
      </c>
      <c r="F2765" s="22" t="s">
        <v>18</v>
      </c>
      <c r="G2765" s="22" t="s">
        <v>36</v>
      </c>
      <c r="H2765" s="22" t="s">
        <v>2056</v>
      </c>
      <c r="I2765" s="30">
        <v>75.36</v>
      </c>
      <c r="J2765" s="31">
        <v>5</v>
      </c>
      <c r="K2765" s="32">
        <v>20.72</v>
      </c>
    </row>
    <row r="2766" spans="1:11" x14ac:dyDescent="0.25">
      <c r="A2766" s="29">
        <v>42173</v>
      </c>
      <c r="B2766" s="22">
        <v>2015</v>
      </c>
      <c r="C2766" s="22">
        <v>6</v>
      </c>
      <c r="D2766" s="22" t="s">
        <v>519</v>
      </c>
      <c r="E2766" s="22" t="s">
        <v>45</v>
      </c>
      <c r="F2766" s="22" t="s">
        <v>28</v>
      </c>
      <c r="G2766" s="22" t="s">
        <v>64</v>
      </c>
      <c r="H2766" s="22" t="s">
        <v>1075</v>
      </c>
      <c r="I2766" s="30">
        <v>51.98</v>
      </c>
      <c r="J2766" s="31">
        <v>2</v>
      </c>
      <c r="K2766" s="32">
        <v>15.07</v>
      </c>
    </row>
    <row r="2767" spans="1:11" x14ac:dyDescent="0.25">
      <c r="A2767" s="29">
        <v>42173</v>
      </c>
      <c r="B2767" s="22">
        <v>2015</v>
      </c>
      <c r="C2767" s="22">
        <v>6</v>
      </c>
      <c r="D2767" s="22" t="s">
        <v>1705</v>
      </c>
      <c r="E2767" s="22" t="s">
        <v>77</v>
      </c>
      <c r="F2767" s="22" t="s">
        <v>28</v>
      </c>
      <c r="G2767" s="22" t="s">
        <v>64</v>
      </c>
      <c r="H2767" s="22" t="s">
        <v>878</v>
      </c>
      <c r="I2767" s="30">
        <v>13.63</v>
      </c>
      <c r="J2767" s="31">
        <v>4</v>
      </c>
      <c r="K2767" s="32">
        <v>3.58</v>
      </c>
    </row>
    <row r="2768" spans="1:11" x14ac:dyDescent="0.25">
      <c r="A2768" s="29">
        <v>42173</v>
      </c>
      <c r="B2768" s="22">
        <v>2015</v>
      </c>
      <c r="C2768" s="22">
        <v>6</v>
      </c>
      <c r="D2768" s="22" t="s">
        <v>2018</v>
      </c>
      <c r="E2768" s="22" t="s">
        <v>205</v>
      </c>
      <c r="F2768" s="22" t="s">
        <v>28</v>
      </c>
      <c r="G2768" s="22" t="s">
        <v>48</v>
      </c>
      <c r="H2768" s="22" t="s">
        <v>427</v>
      </c>
      <c r="I2768" s="30">
        <v>6.13</v>
      </c>
      <c r="J2768" s="31">
        <v>3</v>
      </c>
      <c r="K2768" s="32">
        <v>-4.49</v>
      </c>
    </row>
    <row r="2769" spans="1:11" x14ac:dyDescent="0.25">
      <c r="A2769" s="29">
        <v>42173</v>
      </c>
      <c r="B2769" s="22">
        <v>2015</v>
      </c>
      <c r="C2769" s="22">
        <v>6</v>
      </c>
      <c r="D2769" s="22" t="s">
        <v>2018</v>
      </c>
      <c r="E2769" s="22" t="s">
        <v>205</v>
      </c>
      <c r="F2769" s="22" t="s">
        <v>18</v>
      </c>
      <c r="G2769" s="22" t="s">
        <v>19</v>
      </c>
      <c r="H2769" s="22" t="s">
        <v>571</v>
      </c>
      <c r="I2769" s="30">
        <v>643.14</v>
      </c>
      <c r="J2769" s="31">
        <v>4</v>
      </c>
      <c r="K2769" s="32">
        <v>56.27</v>
      </c>
    </row>
    <row r="2770" spans="1:11" x14ac:dyDescent="0.25">
      <c r="A2770" s="29">
        <v>42173</v>
      </c>
      <c r="B2770" s="22">
        <v>2015</v>
      </c>
      <c r="C2770" s="22">
        <v>6</v>
      </c>
      <c r="D2770" s="22" t="s">
        <v>2018</v>
      </c>
      <c r="E2770" s="22" t="s">
        <v>205</v>
      </c>
      <c r="F2770" s="22" t="s">
        <v>28</v>
      </c>
      <c r="G2770" s="22" t="s">
        <v>29</v>
      </c>
      <c r="H2770" s="22" t="s">
        <v>1310</v>
      </c>
      <c r="I2770" s="30">
        <v>20.74</v>
      </c>
      <c r="J2770" s="31">
        <v>4</v>
      </c>
      <c r="K2770" s="32">
        <v>7.26</v>
      </c>
    </row>
    <row r="2771" spans="1:11" x14ac:dyDescent="0.25">
      <c r="A2771" s="29">
        <v>42173</v>
      </c>
      <c r="B2771" s="22">
        <v>2015</v>
      </c>
      <c r="C2771" s="22">
        <v>6</v>
      </c>
      <c r="D2771" s="22" t="s">
        <v>766</v>
      </c>
      <c r="E2771" s="22" t="s">
        <v>215</v>
      </c>
      <c r="F2771" s="22" t="s">
        <v>18</v>
      </c>
      <c r="G2771" s="22" t="s">
        <v>36</v>
      </c>
      <c r="H2771" s="22" t="s">
        <v>1765</v>
      </c>
      <c r="I2771" s="30">
        <v>60.84</v>
      </c>
      <c r="J2771" s="31">
        <v>3</v>
      </c>
      <c r="K2771" s="32">
        <v>19.47</v>
      </c>
    </row>
    <row r="2772" spans="1:11" x14ac:dyDescent="0.25">
      <c r="A2772" s="29">
        <v>42173</v>
      </c>
      <c r="B2772" s="22">
        <v>2015</v>
      </c>
      <c r="C2772" s="22">
        <v>6</v>
      </c>
      <c r="D2772" s="22" t="s">
        <v>766</v>
      </c>
      <c r="E2772" s="22" t="s">
        <v>215</v>
      </c>
      <c r="F2772" s="22" t="s">
        <v>28</v>
      </c>
      <c r="G2772" s="22" t="s">
        <v>38</v>
      </c>
      <c r="H2772" s="22" t="s">
        <v>772</v>
      </c>
      <c r="I2772" s="30">
        <v>450.04</v>
      </c>
      <c r="J2772" s="31">
        <v>2</v>
      </c>
      <c r="K2772" s="32">
        <v>58.51</v>
      </c>
    </row>
    <row r="2773" spans="1:11" x14ac:dyDescent="0.25">
      <c r="A2773" s="29">
        <v>42173</v>
      </c>
      <c r="B2773" s="22">
        <v>2015</v>
      </c>
      <c r="C2773" s="22">
        <v>6</v>
      </c>
      <c r="D2773" s="22" t="s">
        <v>766</v>
      </c>
      <c r="E2773" s="22" t="s">
        <v>215</v>
      </c>
      <c r="F2773" s="22" t="s">
        <v>28</v>
      </c>
      <c r="G2773" s="22" t="s">
        <v>48</v>
      </c>
      <c r="H2773" s="22" t="s">
        <v>2152</v>
      </c>
      <c r="I2773" s="30">
        <v>34.6</v>
      </c>
      <c r="J2773" s="31">
        <v>2</v>
      </c>
      <c r="K2773" s="32">
        <v>16.61</v>
      </c>
    </row>
    <row r="2774" spans="1:11" x14ac:dyDescent="0.25">
      <c r="A2774" s="29">
        <v>42173</v>
      </c>
      <c r="B2774" s="22">
        <v>2015</v>
      </c>
      <c r="C2774" s="22">
        <v>6</v>
      </c>
      <c r="D2774" s="22" t="s">
        <v>766</v>
      </c>
      <c r="E2774" s="22" t="s">
        <v>215</v>
      </c>
      <c r="F2774" s="22" t="s">
        <v>13</v>
      </c>
      <c r="G2774" s="22" t="s">
        <v>23</v>
      </c>
      <c r="H2774" s="22" t="s">
        <v>1899</v>
      </c>
      <c r="I2774" s="30">
        <v>467.97</v>
      </c>
      <c r="J2774" s="31">
        <v>3</v>
      </c>
      <c r="K2774" s="32">
        <v>140.38999999999999</v>
      </c>
    </row>
    <row r="2775" spans="1:11" x14ac:dyDescent="0.25">
      <c r="A2775" s="29">
        <v>42173</v>
      </c>
      <c r="B2775" s="22">
        <v>2015</v>
      </c>
      <c r="C2775" s="22">
        <v>6</v>
      </c>
      <c r="D2775" s="22" t="s">
        <v>766</v>
      </c>
      <c r="E2775" s="22" t="s">
        <v>215</v>
      </c>
      <c r="F2775" s="22" t="s">
        <v>28</v>
      </c>
      <c r="G2775" s="22" t="s">
        <v>48</v>
      </c>
      <c r="H2775" s="22" t="s">
        <v>2153</v>
      </c>
      <c r="I2775" s="30">
        <v>33.020000000000003</v>
      </c>
      <c r="J2775" s="31">
        <v>2</v>
      </c>
      <c r="K2775" s="32">
        <v>15.85</v>
      </c>
    </row>
    <row r="2776" spans="1:11" x14ac:dyDescent="0.25">
      <c r="A2776" s="29">
        <v>42174</v>
      </c>
      <c r="B2776" s="22">
        <v>2015</v>
      </c>
      <c r="C2776" s="22">
        <v>6</v>
      </c>
      <c r="D2776" s="22" t="s">
        <v>1780</v>
      </c>
      <c r="E2776" s="22" t="s">
        <v>45</v>
      </c>
      <c r="F2776" s="22" t="s">
        <v>18</v>
      </c>
      <c r="G2776" s="22" t="s">
        <v>36</v>
      </c>
      <c r="H2776" s="22" t="s">
        <v>2154</v>
      </c>
      <c r="I2776" s="30">
        <v>12.56</v>
      </c>
      <c r="J2776" s="31">
        <v>2</v>
      </c>
      <c r="K2776" s="32">
        <v>4.0199999999999996</v>
      </c>
    </row>
    <row r="2777" spans="1:11" x14ac:dyDescent="0.25">
      <c r="A2777" s="29">
        <v>42174</v>
      </c>
      <c r="B2777" s="22">
        <v>2015</v>
      </c>
      <c r="C2777" s="22">
        <v>6</v>
      </c>
      <c r="D2777" s="22" t="s">
        <v>1780</v>
      </c>
      <c r="E2777" s="22" t="s">
        <v>45</v>
      </c>
      <c r="F2777" s="22" t="s">
        <v>28</v>
      </c>
      <c r="G2777" s="22" t="s">
        <v>29</v>
      </c>
      <c r="H2777" s="22" t="s">
        <v>2155</v>
      </c>
      <c r="I2777" s="30">
        <v>6.48</v>
      </c>
      <c r="J2777" s="31">
        <v>1</v>
      </c>
      <c r="K2777" s="32">
        <v>3.11</v>
      </c>
    </row>
    <row r="2778" spans="1:11" x14ac:dyDescent="0.25">
      <c r="A2778" s="29">
        <v>42174</v>
      </c>
      <c r="B2778" s="22">
        <v>2015</v>
      </c>
      <c r="C2778" s="22">
        <v>6</v>
      </c>
      <c r="D2778" s="22" t="s">
        <v>1780</v>
      </c>
      <c r="E2778" s="22" t="s">
        <v>45</v>
      </c>
      <c r="F2778" s="22" t="s">
        <v>28</v>
      </c>
      <c r="G2778" s="22" t="s">
        <v>155</v>
      </c>
      <c r="H2778" s="22" t="s">
        <v>653</v>
      </c>
      <c r="I2778" s="30">
        <v>186.69</v>
      </c>
      <c r="J2778" s="31">
        <v>3</v>
      </c>
      <c r="K2778" s="32">
        <v>87.74</v>
      </c>
    </row>
    <row r="2779" spans="1:11" x14ac:dyDescent="0.25">
      <c r="A2779" s="29">
        <v>42174</v>
      </c>
      <c r="B2779" s="22">
        <v>2015</v>
      </c>
      <c r="C2779" s="22">
        <v>6</v>
      </c>
      <c r="D2779" s="22" t="s">
        <v>879</v>
      </c>
      <c r="E2779" s="22" t="s">
        <v>32</v>
      </c>
      <c r="F2779" s="22" t="s">
        <v>28</v>
      </c>
      <c r="G2779" s="22" t="s">
        <v>48</v>
      </c>
      <c r="H2779" s="22" t="s">
        <v>1669</v>
      </c>
      <c r="I2779" s="30">
        <v>5.79</v>
      </c>
      <c r="J2779" s="31">
        <v>2</v>
      </c>
      <c r="K2779" s="32">
        <v>-9.56</v>
      </c>
    </row>
    <row r="2780" spans="1:11" x14ac:dyDescent="0.25">
      <c r="A2780" s="29">
        <v>42174</v>
      </c>
      <c r="B2780" s="22">
        <v>2015</v>
      </c>
      <c r="C2780" s="22">
        <v>6</v>
      </c>
      <c r="D2780" s="22" t="s">
        <v>1093</v>
      </c>
      <c r="E2780" s="22" t="s">
        <v>32</v>
      </c>
      <c r="F2780" s="22" t="s">
        <v>28</v>
      </c>
      <c r="G2780" s="22" t="s">
        <v>38</v>
      </c>
      <c r="H2780" s="22" t="s">
        <v>41</v>
      </c>
      <c r="I2780" s="30">
        <v>228.92</v>
      </c>
      <c r="J2780" s="31">
        <v>5</v>
      </c>
      <c r="K2780" s="32">
        <v>14.31</v>
      </c>
    </row>
    <row r="2781" spans="1:11" x14ac:dyDescent="0.25">
      <c r="A2781" s="29">
        <v>42174</v>
      </c>
      <c r="B2781" s="22">
        <v>2015</v>
      </c>
      <c r="C2781" s="22">
        <v>6</v>
      </c>
      <c r="D2781" s="22" t="s">
        <v>1202</v>
      </c>
      <c r="E2781" s="22" t="s">
        <v>89</v>
      </c>
      <c r="F2781" s="22" t="s">
        <v>28</v>
      </c>
      <c r="G2781" s="22" t="s">
        <v>46</v>
      </c>
      <c r="H2781" s="22" t="s">
        <v>2156</v>
      </c>
      <c r="I2781" s="30">
        <v>5.9</v>
      </c>
      <c r="J2781" s="31">
        <v>2</v>
      </c>
      <c r="K2781" s="32">
        <v>1.99</v>
      </c>
    </row>
    <row r="2782" spans="1:11" x14ac:dyDescent="0.25">
      <c r="A2782" s="29">
        <v>42175</v>
      </c>
      <c r="B2782" s="22">
        <v>2015</v>
      </c>
      <c r="C2782" s="22">
        <v>6</v>
      </c>
      <c r="D2782" s="22" t="s">
        <v>2157</v>
      </c>
      <c r="E2782" s="22" t="s">
        <v>45</v>
      </c>
      <c r="F2782" s="22" t="s">
        <v>18</v>
      </c>
      <c r="G2782" s="22" t="s">
        <v>36</v>
      </c>
      <c r="H2782" s="22" t="s">
        <v>132</v>
      </c>
      <c r="I2782" s="30">
        <v>257.64</v>
      </c>
      <c r="J2782" s="31">
        <v>6</v>
      </c>
      <c r="K2782" s="32">
        <v>100.48</v>
      </c>
    </row>
    <row r="2783" spans="1:11" x14ac:dyDescent="0.25">
      <c r="A2783" s="29">
        <v>42175</v>
      </c>
      <c r="B2783" s="22">
        <v>2015</v>
      </c>
      <c r="C2783" s="22">
        <v>6</v>
      </c>
      <c r="D2783" s="22" t="s">
        <v>2157</v>
      </c>
      <c r="E2783" s="22" t="s">
        <v>45</v>
      </c>
      <c r="F2783" s="22" t="s">
        <v>13</v>
      </c>
      <c r="G2783" s="22" t="s">
        <v>23</v>
      </c>
      <c r="H2783" s="22" t="s">
        <v>777</v>
      </c>
      <c r="I2783" s="30">
        <v>125.98</v>
      </c>
      <c r="J2783" s="31">
        <v>3</v>
      </c>
      <c r="K2783" s="32">
        <v>47.24</v>
      </c>
    </row>
    <row r="2784" spans="1:11" x14ac:dyDescent="0.25">
      <c r="A2784" s="29">
        <v>42175</v>
      </c>
      <c r="B2784" s="22">
        <v>2015</v>
      </c>
      <c r="C2784" s="22">
        <v>6</v>
      </c>
      <c r="D2784" s="22" t="s">
        <v>273</v>
      </c>
      <c r="E2784" s="22" t="s">
        <v>103</v>
      </c>
      <c r="F2784" s="22" t="s">
        <v>13</v>
      </c>
      <c r="G2784" s="22" t="s">
        <v>23</v>
      </c>
      <c r="H2784" s="22" t="s">
        <v>1072</v>
      </c>
      <c r="I2784" s="30">
        <v>125.94</v>
      </c>
      <c r="J2784" s="31">
        <v>7</v>
      </c>
      <c r="K2784" s="32">
        <v>15.74</v>
      </c>
    </row>
    <row r="2785" spans="1:11" x14ac:dyDescent="0.25">
      <c r="A2785" s="29">
        <v>42175</v>
      </c>
      <c r="B2785" s="22">
        <v>2015</v>
      </c>
      <c r="C2785" s="22">
        <v>6</v>
      </c>
      <c r="D2785" s="22" t="s">
        <v>913</v>
      </c>
      <c r="E2785" s="22" t="s">
        <v>89</v>
      </c>
      <c r="F2785" s="22" t="s">
        <v>13</v>
      </c>
      <c r="G2785" s="22" t="s">
        <v>14</v>
      </c>
      <c r="H2785" s="22" t="s">
        <v>1905</v>
      </c>
      <c r="I2785" s="30">
        <v>319.98</v>
      </c>
      <c r="J2785" s="31">
        <v>2</v>
      </c>
      <c r="K2785" s="32">
        <v>92</v>
      </c>
    </row>
    <row r="2786" spans="1:11" x14ac:dyDescent="0.25">
      <c r="A2786" s="29">
        <v>42176</v>
      </c>
      <c r="B2786" s="22">
        <v>2015</v>
      </c>
      <c r="C2786" s="22">
        <v>6</v>
      </c>
      <c r="D2786" s="22" t="s">
        <v>911</v>
      </c>
      <c r="E2786" s="22" t="s">
        <v>77</v>
      </c>
      <c r="F2786" s="22" t="s">
        <v>13</v>
      </c>
      <c r="G2786" s="22" t="s">
        <v>23</v>
      </c>
      <c r="H2786" s="22" t="s">
        <v>556</v>
      </c>
      <c r="I2786" s="30">
        <v>107.98</v>
      </c>
      <c r="J2786" s="31">
        <v>3</v>
      </c>
      <c r="K2786" s="32">
        <v>37.79</v>
      </c>
    </row>
    <row r="2787" spans="1:11" x14ac:dyDescent="0.25">
      <c r="A2787" s="29">
        <v>42177</v>
      </c>
      <c r="B2787" s="22">
        <v>2015</v>
      </c>
      <c r="C2787" s="22">
        <v>6</v>
      </c>
      <c r="D2787" s="22" t="s">
        <v>1128</v>
      </c>
      <c r="E2787" s="22" t="s">
        <v>260</v>
      </c>
      <c r="F2787" s="22" t="s">
        <v>28</v>
      </c>
      <c r="G2787" s="22" t="s">
        <v>33</v>
      </c>
      <c r="H2787" s="22" t="s">
        <v>1798</v>
      </c>
      <c r="I2787" s="30">
        <v>4.96</v>
      </c>
      <c r="J2787" s="31">
        <v>4</v>
      </c>
      <c r="K2787" s="32">
        <v>2.33</v>
      </c>
    </row>
    <row r="2788" spans="1:11" x14ac:dyDescent="0.25">
      <c r="A2788" s="29">
        <v>42177</v>
      </c>
      <c r="B2788" s="22">
        <v>2015</v>
      </c>
      <c r="C2788" s="22">
        <v>6</v>
      </c>
      <c r="D2788" s="22" t="s">
        <v>355</v>
      </c>
      <c r="E2788" s="22" t="s">
        <v>26</v>
      </c>
      <c r="F2788" s="22" t="s">
        <v>18</v>
      </c>
      <c r="G2788" s="22" t="s">
        <v>42</v>
      </c>
      <c r="H2788" s="22" t="s">
        <v>1788</v>
      </c>
      <c r="I2788" s="30">
        <v>796.43</v>
      </c>
      <c r="J2788" s="31">
        <v>7</v>
      </c>
      <c r="K2788" s="32">
        <v>-525.64</v>
      </c>
    </row>
    <row r="2789" spans="1:11" x14ac:dyDescent="0.25">
      <c r="A2789" s="29">
        <v>42177</v>
      </c>
      <c r="B2789" s="22">
        <v>2015</v>
      </c>
      <c r="C2789" s="22">
        <v>6</v>
      </c>
      <c r="D2789" s="22" t="s">
        <v>2142</v>
      </c>
      <c r="E2789" s="22" t="s">
        <v>22</v>
      </c>
      <c r="F2789" s="22" t="s">
        <v>28</v>
      </c>
      <c r="G2789" s="22" t="s">
        <v>48</v>
      </c>
      <c r="H2789" s="22" t="s">
        <v>2050</v>
      </c>
      <c r="I2789" s="30">
        <v>1217.57</v>
      </c>
      <c r="J2789" s="31">
        <v>2</v>
      </c>
      <c r="K2789" s="32">
        <v>456.59</v>
      </c>
    </row>
    <row r="2790" spans="1:11" x14ac:dyDescent="0.25">
      <c r="A2790" s="29">
        <v>42178</v>
      </c>
      <c r="B2790" s="22">
        <v>2015</v>
      </c>
      <c r="C2790" s="22">
        <v>6</v>
      </c>
      <c r="D2790" s="22" t="s">
        <v>1165</v>
      </c>
      <c r="E2790" s="22" t="s">
        <v>17</v>
      </c>
      <c r="F2790" s="22" t="s">
        <v>13</v>
      </c>
      <c r="G2790" s="22" t="s">
        <v>23</v>
      </c>
      <c r="H2790" s="22" t="s">
        <v>2158</v>
      </c>
      <c r="I2790" s="30">
        <v>201.57</v>
      </c>
      <c r="J2790" s="31">
        <v>4</v>
      </c>
      <c r="K2790" s="32">
        <v>22.68</v>
      </c>
    </row>
    <row r="2791" spans="1:11" x14ac:dyDescent="0.25">
      <c r="A2791" s="29">
        <v>42178</v>
      </c>
      <c r="B2791" s="22">
        <v>2015</v>
      </c>
      <c r="C2791" s="22">
        <v>6</v>
      </c>
      <c r="D2791" s="22" t="s">
        <v>1219</v>
      </c>
      <c r="E2791" s="22" t="s">
        <v>45</v>
      </c>
      <c r="F2791" s="22" t="s">
        <v>13</v>
      </c>
      <c r="G2791" s="22" t="s">
        <v>23</v>
      </c>
      <c r="H2791" s="22" t="s">
        <v>758</v>
      </c>
      <c r="I2791" s="30">
        <v>217.58</v>
      </c>
      <c r="J2791" s="31">
        <v>2</v>
      </c>
      <c r="K2791" s="32">
        <v>19.04</v>
      </c>
    </row>
    <row r="2792" spans="1:11" x14ac:dyDescent="0.25">
      <c r="A2792" s="29">
        <v>42178</v>
      </c>
      <c r="B2792" s="22">
        <v>2015</v>
      </c>
      <c r="C2792" s="22">
        <v>6</v>
      </c>
      <c r="D2792" s="22" t="s">
        <v>1219</v>
      </c>
      <c r="E2792" s="22" t="s">
        <v>45</v>
      </c>
      <c r="F2792" s="22" t="s">
        <v>28</v>
      </c>
      <c r="G2792" s="22" t="s">
        <v>33</v>
      </c>
      <c r="H2792" s="22" t="s">
        <v>1786</v>
      </c>
      <c r="I2792" s="30">
        <v>5.43</v>
      </c>
      <c r="J2792" s="31">
        <v>3</v>
      </c>
      <c r="K2792" s="32">
        <v>1.79</v>
      </c>
    </row>
    <row r="2793" spans="1:11" x14ac:dyDescent="0.25">
      <c r="A2793" s="29">
        <v>42178</v>
      </c>
      <c r="B2793" s="22">
        <v>2015</v>
      </c>
      <c r="C2793" s="22">
        <v>6</v>
      </c>
      <c r="D2793" s="22" t="s">
        <v>1219</v>
      </c>
      <c r="E2793" s="22" t="s">
        <v>45</v>
      </c>
      <c r="F2793" s="22" t="s">
        <v>13</v>
      </c>
      <c r="G2793" s="22" t="s">
        <v>23</v>
      </c>
      <c r="H2793" s="22" t="s">
        <v>1186</v>
      </c>
      <c r="I2793" s="30">
        <v>143.97999999999999</v>
      </c>
      <c r="J2793" s="31">
        <v>3</v>
      </c>
      <c r="K2793" s="32">
        <v>9</v>
      </c>
    </row>
    <row r="2794" spans="1:11" x14ac:dyDescent="0.25">
      <c r="A2794" s="29">
        <v>42178</v>
      </c>
      <c r="B2794" s="22">
        <v>2015</v>
      </c>
      <c r="C2794" s="22">
        <v>6</v>
      </c>
      <c r="D2794" s="22" t="s">
        <v>812</v>
      </c>
      <c r="E2794" s="22" t="s">
        <v>174</v>
      </c>
      <c r="F2794" s="22" t="s">
        <v>18</v>
      </c>
      <c r="G2794" s="22" t="s">
        <v>36</v>
      </c>
      <c r="H2794" s="22" t="s">
        <v>2159</v>
      </c>
      <c r="I2794" s="30">
        <v>27.42</v>
      </c>
      <c r="J2794" s="31">
        <v>3</v>
      </c>
      <c r="K2794" s="32">
        <v>9.32</v>
      </c>
    </row>
    <row r="2795" spans="1:11" x14ac:dyDescent="0.25">
      <c r="A2795" s="29">
        <v>42178</v>
      </c>
      <c r="B2795" s="22">
        <v>2015</v>
      </c>
      <c r="C2795" s="22">
        <v>6</v>
      </c>
      <c r="D2795" s="22" t="s">
        <v>812</v>
      </c>
      <c r="E2795" s="22" t="s">
        <v>174</v>
      </c>
      <c r="F2795" s="22" t="s">
        <v>28</v>
      </c>
      <c r="G2795" s="22" t="s">
        <v>48</v>
      </c>
      <c r="H2795" s="22" t="s">
        <v>795</v>
      </c>
      <c r="I2795" s="30">
        <v>165.98</v>
      </c>
      <c r="J2795" s="31">
        <v>1</v>
      </c>
      <c r="K2795" s="32">
        <v>74.69</v>
      </c>
    </row>
    <row r="2796" spans="1:11" x14ac:dyDescent="0.25">
      <c r="A2796" s="29">
        <v>42178</v>
      </c>
      <c r="B2796" s="22">
        <v>2015</v>
      </c>
      <c r="C2796" s="22">
        <v>6</v>
      </c>
      <c r="D2796" s="22" t="s">
        <v>812</v>
      </c>
      <c r="E2796" s="22" t="s">
        <v>174</v>
      </c>
      <c r="F2796" s="22" t="s">
        <v>13</v>
      </c>
      <c r="G2796" s="22" t="s">
        <v>14</v>
      </c>
      <c r="H2796" s="22" t="s">
        <v>2160</v>
      </c>
      <c r="I2796" s="30">
        <v>75</v>
      </c>
      <c r="J2796" s="31">
        <v>3</v>
      </c>
      <c r="K2796" s="32">
        <v>18</v>
      </c>
    </row>
    <row r="2797" spans="1:11" x14ac:dyDescent="0.25">
      <c r="A2797" s="29">
        <v>42180</v>
      </c>
      <c r="B2797" s="22">
        <v>2015</v>
      </c>
      <c r="C2797" s="22">
        <v>6</v>
      </c>
      <c r="D2797" s="22" t="s">
        <v>2161</v>
      </c>
      <c r="E2797" s="22" t="s">
        <v>89</v>
      </c>
      <c r="F2797" s="22" t="s">
        <v>28</v>
      </c>
      <c r="G2797" s="22" t="s">
        <v>29</v>
      </c>
      <c r="H2797" s="22" t="s">
        <v>897</v>
      </c>
      <c r="I2797" s="30">
        <v>31.1</v>
      </c>
      <c r="J2797" s="31">
        <v>6</v>
      </c>
      <c r="K2797" s="32">
        <v>10.89</v>
      </c>
    </row>
    <row r="2798" spans="1:11" x14ac:dyDescent="0.25">
      <c r="A2798" s="29">
        <v>42180</v>
      </c>
      <c r="B2798" s="22">
        <v>2015</v>
      </c>
      <c r="C2798" s="22">
        <v>6</v>
      </c>
      <c r="D2798" s="22" t="s">
        <v>2161</v>
      </c>
      <c r="E2798" s="22" t="s">
        <v>89</v>
      </c>
      <c r="F2798" s="22" t="s">
        <v>28</v>
      </c>
      <c r="G2798" s="22" t="s">
        <v>38</v>
      </c>
      <c r="H2798" s="22" t="s">
        <v>1872</v>
      </c>
      <c r="I2798" s="30">
        <v>78.260000000000005</v>
      </c>
      <c r="J2798" s="31">
        <v>2</v>
      </c>
      <c r="K2798" s="32">
        <v>-17.61</v>
      </c>
    </row>
    <row r="2799" spans="1:11" x14ac:dyDescent="0.25">
      <c r="A2799" s="29">
        <v>42180</v>
      </c>
      <c r="B2799" s="22">
        <v>2015</v>
      </c>
      <c r="C2799" s="22">
        <v>6</v>
      </c>
      <c r="D2799" s="22" t="s">
        <v>1613</v>
      </c>
      <c r="E2799" s="22" t="s">
        <v>45</v>
      </c>
      <c r="F2799" s="22" t="s">
        <v>18</v>
      </c>
      <c r="G2799" s="22" t="s">
        <v>36</v>
      </c>
      <c r="H2799" s="22" t="s">
        <v>1173</v>
      </c>
      <c r="I2799" s="30">
        <v>204.85</v>
      </c>
      <c r="J2799" s="31">
        <v>5</v>
      </c>
      <c r="K2799" s="32">
        <v>57.36</v>
      </c>
    </row>
    <row r="2800" spans="1:11" x14ac:dyDescent="0.25">
      <c r="A2800" s="29">
        <v>42180</v>
      </c>
      <c r="B2800" s="22">
        <v>2015</v>
      </c>
      <c r="C2800" s="22">
        <v>6</v>
      </c>
      <c r="D2800" s="22" t="s">
        <v>1653</v>
      </c>
      <c r="E2800" s="22" t="s">
        <v>45</v>
      </c>
      <c r="F2800" s="22" t="s">
        <v>28</v>
      </c>
      <c r="G2800" s="22" t="s">
        <v>64</v>
      </c>
      <c r="H2800" s="22" t="s">
        <v>342</v>
      </c>
      <c r="I2800" s="30">
        <v>20.96</v>
      </c>
      <c r="J2800" s="31">
        <v>2</v>
      </c>
      <c r="K2800" s="32">
        <v>5.24</v>
      </c>
    </row>
    <row r="2801" spans="1:11" x14ac:dyDescent="0.25">
      <c r="A2801" s="29">
        <v>42180</v>
      </c>
      <c r="B2801" s="22">
        <v>2015</v>
      </c>
      <c r="C2801" s="22">
        <v>6</v>
      </c>
      <c r="D2801" s="22" t="s">
        <v>1653</v>
      </c>
      <c r="E2801" s="22" t="s">
        <v>45</v>
      </c>
      <c r="F2801" s="22" t="s">
        <v>28</v>
      </c>
      <c r="G2801" s="22" t="s">
        <v>48</v>
      </c>
      <c r="H2801" s="22" t="s">
        <v>2062</v>
      </c>
      <c r="I2801" s="30">
        <v>88.75</v>
      </c>
      <c r="J2801" s="31">
        <v>3</v>
      </c>
      <c r="K2801" s="32">
        <v>27.74</v>
      </c>
    </row>
    <row r="2802" spans="1:11" x14ac:dyDescent="0.25">
      <c r="A2802" s="29">
        <v>42180</v>
      </c>
      <c r="B2802" s="22">
        <v>2015</v>
      </c>
      <c r="C2802" s="22">
        <v>6</v>
      </c>
      <c r="D2802" s="22" t="s">
        <v>1653</v>
      </c>
      <c r="E2802" s="22" t="s">
        <v>45</v>
      </c>
      <c r="F2802" s="22" t="s">
        <v>28</v>
      </c>
      <c r="G2802" s="22" t="s">
        <v>38</v>
      </c>
      <c r="H2802" s="22" t="s">
        <v>1569</v>
      </c>
      <c r="I2802" s="30">
        <v>304.23</v>
      </c>
      <c r="J2802" s="31">
        <v>3</v>
      </c>
      <c r="K2802" s="32">
        <v>9.1300000000000008</v>
      </c>
    </row>
    <row r="2803" spans="1:11" x14ac:dyDescent="0.25">
      <c r="A2803" s="29">
        <v>42180</v>
      </c>
      <c r="B2803" s="22">
        <v>2015</v>
      </c>
      <c r="C2803" s="22">
        <v>6</v>
      </c>
      <c r="D2803" s="22" t="s">
        <v>194</v>
      </c>
      <c r="E2803" s="22" t="s">
        <v>32</v>
      </c>
      <c r="F2803" s="22" t="s">
        <v>28</v>
      </c>
      <c r="G2803" s="22" t="s">
        <v>29</v>
      </c>
      <c r="H2803" s="22" t="s">
        <v>393</v>
      </c>
      <c r="I2803" s="30">
        <v>47.95</v>
      </c>
      <c r="J2803" s="31">
        <v>3</v>
      </c>
      <c r="K2803" s="32">
        <v>16.18</v>
      </c>
    </row>
    <row r="2804" spans="1:11" x14ac:dyDescent="0.25">
      <c r="A2804" s="29">
        <v>42180</v>
      </c>
      <c r="B2804" s="22">
        <v>2015</v>
      </c>
      <c r="C2804" s="22">
        <v>6</v>
      </c>
      <c r="D2804" s="22" t="s">
        <v>194</v>
      </c>
      <c r="E2804" s="22" t="s">
        <v>32</v>
      </c>
      <c r="F2804" s="22" t="s">
        <v>28</v>
      </c>
      <c r="G2804" s="22" t="s">
        <v>48</v>
      </c>
      <c r="H2804" s="22" t="s">
        <v>1059</v>
      </c>
      <c r="I2804" s="30">
        <v>0.98</v>
      </c>
      <c r="J2804" s="31">
        <v>2</v>
      </c>
      <c r="K2804" s="32">
        <v>-1.48</v>
      </c>
    </row>
    <row r="2805" spans="1:11" x14ac:dyDescent="0.25">
      <c r="A2805" s="29">
        <v>42180</v>
      </c>
      <c r="B2805" s="22">
        <v>2015</v>
      </c>
      <c r="C2805" s="22">
        <v>6</v>
      </c>
      <c r="D2805" s="22" t="s">
        <v>194</v>
      </c>
      <c r="E2805" s="22" t="s">
        <v>32</v>
      </c>
      <c r="F2805" s="22" t="s">
        <v>18</v>
      </c>
      <c r="G2805" s="22" t="s">
        <v>36</v>
      </c>
      <c r="H2805" s="22" t="s">
        <v>216</v>
      </c>
      <c r="I2805" s="30">
        <v>75.38</v>
      </c>
      <c r="J2805" s="31">
        <v>9</v>
      </c>
      <c r="K2805" s="32">
        <v>-20.73</v>
      </c>
    </row>
    <row r="2806" spans="1:11" x14ac:dyDescent="0.25">
      <c r="A2806" s="29">
        <v>42180</v>
      </c>
      <c r="B2806" s="22">
        <v>2015</v>
      </c>
      <c r="C2806" s="22">
        <v>6</v>
      </c>
      <c r="D2806" s="22" t="s">
        <v>194</v>
      </c>
      <c r="E2806" s="22" t="s">
        <v>32</v>
      </c>
      <c r="F2806" s="22" t="s">
        <v>28</v>
      </c>
      <c r="G2806" s="22" t="s">
        <v>46</v>
      </c>
      <c r="H2806" s="22" t="s">
        <v>694</v>
      </c>
      <c r="I2806" s="30">
        <v>4.6100000000000003</v>
      </c>
      <c r="J2806" s="31">
        <v>2</v>
      </c>
      <c r="K2806" s="32">
        <v>1.67</v>
      </c>
    </row>
    <row r="2807" spans="1:11" x14ac:dyDescent="0.25">
      <c r="A2807" s="29">
        <v>42181</v>
      </c>
      <c r="B2807" s="22">
        <v>2015</v>
      </c>
      <c r="C2807" s="22">
        <v>6</v>
      </c>
      <c r="D2807" s="22" t="s">
        <v>702</v>
      </c>
      <c r="E2807" s="22" t="s">
        <v>71</v>
      </c>
      <c r="F2807" s="22" t="s">
        <v>13</v>
      </c>
      <c r="G2807" s="22" t="s">
        <v>14</v>
      </c>
      <c r="H2807" s="22" t="s">
        <v>1838</v>
      </c>
      <c r="I2807" s="30">
        <v>41.9</v>
      </c>
      <c r="J2807" s="31">
        <v>2</v>
      </c>
      <c r="K2807" s="32">
        <v>8.8000000000000007</v>
      </c>
    </row>
    <row r="2808" spans="1:11" x14ac:dyDescent="0.25">
      <c r="A2808" s="29">
        <v>42181</v>
      </c>
      <c r="B2808" s="22">
        <v>2015</v>
      </c>
      <c r="C2808" s="22">
        <v>6</v>
      </c>
      <c r="D2808" s="22" t="s">
        <v>353</v>
      </c>
      <c r="E2808" s="22" t="s">
        <v>215</v>
      </c>
      <c r="F2808" s="22" t="s">
        <v>28</v>
      </c>
      <c r="G2808" s="22" t="s">
        <v>48</v>
      </c>
      <c r="H2808" s="22" t="s">
        <v>454</v>
      </c>
      <c r="I2808" s="30">
        <v>143.96</v>
      </c>
      <c r="J2808" s="31">
        <v>4</v>
      </c>
      <c r="K2808" s="32">
        <v>69.099999999999994</v>
      </c>
    </row>
    <row r="2809" spans="1:11" x14ac:dyDescent="0.25">
      <c r="A2809" s="29">
        <v>42181</v>
      </c>
      <c r="B2809" s="22">
        <v>2015</v>
      </c>
      <c r="C2809" s="22">
        <v>6</v>
      </c>
      <c r="D2809" s="22" t="s">
        <v>353</v>
      </c>
      <c r="E2809" s="22" t="s">
        <v>215</v>
      </c>
      <c r="F2809" s="22" t="s">
        <v>28</v>
      </c>
      <c r="G2809" s="22" t="s">
        <v>38</v>
      </c>
      <c r="H2809" s="22" t="s">
        <v>1332</v>
      </c>
      <c r="I2809" s="30">
        <v>15.42</v>
      </c>
      <c r="J2809" s="31">
        <v>1</v>
      </c>
      <c r="K2809" s="32">
        <v>4.16</v>
      </c>
    </row>
    <row r="2810" spans="1:11" x14ac:dyDescent="0.25">
      <c r="A2810" s="29">
        <v>42181</v>
      </c>
      <c r="B2810" s="22">
        <v>2015</v>
      </c>
      <c r="C2810" s="22">
        <v>6</v>
      </c>
      <c r="D2810" s="22" t="s">
        <v>353</v>
      </c>
      <c r="E2810" s="22" t="s">
        <v>215</v>
      </c>
      <c r="F2810" s="22" t="s">
        <v>28</v>
      </c>
      <c r="G2810" s="22" t="s">
        <v>48</v>
      </c>
      <c r="H2810" s="22" t="s">
        <v>1213</v>
      </c>
      <c r="I2810" s="30">
        <v>43.04</v>
      </c>
      <c r="J2810" s="31">
        <v>8</v>
      </c>
      <c r="K2810" s="32">
        <v>21.09</v>
      </c>
    </row>
    <row r="2811" spans="1:11" x14ac:dyDescent="0.25">
      <c r="A2811" s="29">
        <v>42181</v>
      </c>
      <c r="B2811" s="22">
        <v>2015</v>
      </c>
      <c r="C2811" s="22">
        <v>6</v>
      </c>
      <c r="D2811" s="22" t="s">
        <v>353</v>
      </c>
      <c r="E2811" s="22" t="s">
        <v>215</v>
      </c>
      <c r="F2811" s="22" t="s">
        <v>18</v>
      </c>
      <c r="G2811" s="22" t="s">
        <v>19</v>
      </c>
      <c r="H2811" s="22" t="s">
        <v>2162</v>
      </c>
      <c r="I2811" s="30">
        <v>332.94</v>
      </c>
      <c r="J2811" s="31">
        <v>3</v>
      </c>
      <c r="K2811" s="32">
        <v>79.91</v>
      </c>
    </row>
    <row r="2812" spans="1:11" x14ac:dyDescent="0.25">
      <c r="A2812" s="29">
        <v>42181</v>
      </c>
      <c r="B2812" s="22">
        <v>2015</v>
      </c>
      <c r="C2812" s="22">
        <v>6</v>
      </c>
      <c r="D2812" s="22" t="s">
        <v>605</v>
      </c>
      <c r="E2812" s="22" t="s">
        <v>32</v>
      </c>
      <c r="F2812" s="22" t="s">
        <v>13</v>
      </c>
      <c r="G2812" s="22" t="s">
        <v>23</v>
      </c>
      <c r="H2812" s="22" t="s">
        <v>976</v>
      </c>
      <c r="I2812" s="30">
        <v>971.88</v>
      </c>
      <c r="J2812" s="31">
        <v>3</v>
      </c>
      <c r="K2812" s="32">
        <v>109.34</v>
      </c>
    </row>
    <row r="2813" spans="1:11" x14ac:dyDescent="0.25">
      <c r="A2813" s="29">
        <v>42181</v>
      </c>
      <c r="B2813" s="22">
        <v>2015</v>
      </c>
      <c r="C2813" s="22">
        <v>6</v>
      </c>
      <c r="D2813" s="22" t="s">
        <v>1682</v>
      </c>
      <c r="E2813" s="22" t="s">
        <v>131</v>
      </c>
      <c r="F2813" s="22" t="s">
        <v>28</v>
      </c>
      <c r="G2813" s="22" t="s">
        <v>29</v>
      </c>
      <c r="H2813" s="22" t="s">
        <v>2163</v>
      </c>
      <c r="I2813" s="30">
        <v>43.06</v>
      </c>
      <c r="J2813" s="31">
        <v>9</v>
      </c>
      <c r="K2813" s="32">
        <v>15.61</v>
      </c>
    </row>
    <row r="2814" spans="1:11" x14ac:dyDescent="0.25">
      <c r="A2814" s="29">
        <v>42183</v>
      </c>
      <c r="B2814" s="22">
        <v>2015</v>
      </c>
      <c r="C2814" s="22">
        <v>6</v>
      </c>
      <c r="D2814" s="22" t="s">
        <v>1778</v>
      </c>
      <c r="E2814" s="22" t="s">
        <v>183</v>
      </c>
      <c r="F2814" s="22" t="s">
        <v>28</v>
      </c>
      <c r="G2814" s="22" t="s">
        <v>46</v>
      </c>
      <c r="H2814" s="22" t="s">
        <v>488</v>
      </c>
      <c r="I2814" s="30">
        <v>5.9</v>
      </c>
      <c r="J2814" s="31">
        <v>2</v>
      </c>
      <c r="K2814" s="32">
        <v>1.99</v>
      </c>
    </row>
    <row r="2815" spans="1:11" x14ac:dyDescent="0.25">
      <c r="A2815" s="29">
        <v>42183</v>
      </c>
      <c r="B2815" s="22">
        <v>2015</v>
      </c>
      <c r="C2815" s="22">
        <v>6</v>
      </c>
      <c r="D2815" s="22" t="s">
        <v>1778</v>
      </c>
      <c r="E2815" s="22" t="s">
        <v>183</v>
      </c>
      <c r="F2815" s="22" t="s">
        <v>18</v>
      </c>
      <c r="G2815" s="22" t="s">
        <v>36</v>
      </c>
      <c r="H2815" s="22" t="s">
        <v>798</v>
      </c>
      <c r="I2815" s="30">
        <v>621.76</v>
      </c>
      <c r="J2815" s="31">
        <v>4</v>
      </c>
      <c r="K2815" s="32">
        <v>46.63</v>
      </c>
    </row>
    <row r="2816" spans="1:11" x14ac:dyDescent="0.25">
      <c r="A2816" s="29">
        <v>42183</v>
      </c>
      <c r="B2816" s="22">
        <v>2015</v>
      </c>
      <c r="C2816" s="22">
        <v>6</v>
      </c>
      <c r="D2816" s="22" t="s">
        <v>1255</v>
      </c>
      <c r="E2816" s="22" t="s">
        <v>131</v>
      </c>
      <c r="F2816" s="22" t="s">
        <v>28</v>
      </c>
      <c r="G2816" s="22" t="s">
        <v>29</v>
      </c>
      <c r="H2816" s="22" t="s">
        <v>837</v>
      </c>
      <c r="I2816" s="30">
        <v>15.55</v>
      </c>
      <c r="J2816" s="31">
        <v>3</v>
      </c>
      <c r="K2816" s="32">
        <v>5.44</v>
      </c>
    </row>
    <row r="2817" spans="1:11" x14ac:dyDescent="0.25">
      <c r="A2817" s="29">
        <v>42183</v>
      </c>
      <c r="B2817" s="22">
        <v>2015</v>
      </c>
      <c r="C2817" s="22">
        <v>6</v>
      </c>
      <c r="D2817" s="22" t="s">
        <v>1255</v>
      </c>
      <c r="E2817" s="22" t="s">
        <v>131</v>
      </c>
      <c r="F2817" s="22" t="s">
        <v>18</v>
      </c>
      <c r="G2817" s="22" t="s">
        <v>165</v>
      </c>
      <c r="H2817" s="22" t="s">
        <v>2164</v>
      </c>
      <c r="I2817" s="30">
        <v>482.94</v>
      </c>
      <c r="J2817" s="31">
        <v>6</v>
      </c>
      <c r="K2817" s="32">
        <v>-376.69</v>
      </c>
    </row>
    <row r="2818" spans="1:11" x14ac:dyDescent="0.25">
      <c r="A2818" s="29">
        <v>42183</v>
      </c>
      <c r="B2818" s="22">
        <v>2015</v>
      </c>
      <c r="C2818" s="22">
        <v>6</v>
      </c>
      <c r="D2818" s="22" t="s">
        <v>554</v>
      </c>
      <c r="E2818" s="22" t="s">
        <v>174</v>
      </c>
      <c r="F2818" s="22" t="s">
        <v>28</v>
      </c>
      <c r="G2818" s="22" t="s">
        <v>48</v>
      </c>
      <c r="H2818" s="22" t="s">
        <v>617</v>
      </c>
      <c r="I2818" s="30">
        <v>119.56</v>
      </c>
      <c r="J2818" s="31">
        <v>2</v>
      </c>
      <c r="K2818" s="32">
        <v>55</v>
      </c>
    </row>
    <row r="2819" spans="1:11" x14ac:dyDescent="0.25">
      <c r="A2819" s="29">
        <v>42183</v>
      </c>
      <c r="B2819" s="22">
        <v>2015</v>
      </c>
      <c r="C2819" s="22">
        <v>6</v>
      </c>
      <c r="D2819" s="22" t="s">
        <v>554</v>
      </c>
      <c r="E2819" s="22" t="s">
        <v>174</v>
      </c>
      <c r="F2819" s="22" t="s">
        <v>28</v>
      </c>
      <c r="G2819" s="22" t="s">
        <v>64</v>
      </c>
      <c r="H2819" s="22" t="s">
        <v>2165</v>
      </c>
      <c r="I2819" s="30">
        <v>140.75</v>
      </c>
      <c r="J2819" s="31">
        <v>5</v>
      </c>
      <c r="K2819" s="32">
        <v>42.23</v>
      </c>
    </row>
    <row r="2820" spans="1:11" x14ac:dyDescent="0.25">
      <c r="A2820" s="29">
        <v>42184</v>
      </c>
      <c r="B2820" s="22">
        <v>2015</v>
      </c>
      <c r="C2820" s="22">
        <v>6</v>
      </c>
      <c r="D2820" s="22" t="s">
        <v>382</v>
      </c>
      <c r="E2820" s="22" t="s">
        <v>89</v>
      </c>
      <c r="F2820" s="22" t="s">
        <v>18</v>
      </c>
      <c r="G2820" s="22" t="s">
        <v>36</v>
      </c>
      <c r="H2820" s="22" t="s">
        <v>1666</v>
      </c>
      <c r="I2820" s="30">
        <v>20.100000000000001</v>
      </c>
      <c r="J2820" s="31">
        <v>1</v>
      </c>
      <c r="K2820" s="32">
        <v>1.76</v>
      </c>
    </row>
    <row r="2821" spans="1:11" x14ac:dyDescent="0.25">
      <c r="A2821" s="29">
        <v>42184</v>
      </c>
      <c r="B2821" s="22">
        <v>2015</v>
      </c>
      <c r="C2821" s="22">
        <v>6</v>
      </c>
      <c r="D2821" s="22" t="s">
        <v>852</v>
      </c>
      <c r="E2821" s="22" t="s">
        <v>22</v>
      </c>
      <c r="F2821" s="22" t="s">
        <v>28</v>
      </c>
      <c r="G2821" s="22" t="s">
        <v>29</v>
      </c>
      <c r="H2821" s="22" t="s">
        <v>2166</v>
      </c>
      <c r="I2821" s="30">
        <v>24.96</v>
      </c>
      <c r="J2821" s="31">
        <v>4</v>
      </c>
      <c r="K2821" s="32">
        <v>11.23</v>
      </c>
    </row>
    <row r="2822" spans="1:11" x14ac:dyDescent="0.25">
      <c r="A2822" s="29">
        <v>42184</v>
      </c>
      <c r="B2822" s="22">
        <v>2015</v>
      </c>
      <c r="C2822" s="22">
        <v>6</v>
      </c>
      <c r="D2822" s="22" t="s">
        <v>1137</v>
      </c>
      <c r="E2822" s="22" t="s">
        <v>22</v>
      </c>
      <c r="F2822" s="22" t="s">
        <v>18</v>
      </c>
      <c r="G2822" s="22" t="s">
        <v>19</v>
      </c>
      <c r="H2822" s="22" t="s">
        <v>513</v>
      </c>
      <c r="I2822" s="30">
        <v>117.88</v>
      </c>
      <c r="J2822" s="31">
        <v>1</v>
      </c>
      <c r="K2822" s="32">
        <v>1.31</v>
      </c>
    </row>
    <row r="2823" spans="1:11" x14ac:dyDescent="0.25">
      <c r="A2823" s="29">
        <v>42184</v>
      </c>
      <c r="B2823" s="22">
        <v>2015</v>
      </c>
      <c r="C2823" s="22">
        <v>6</v>
      </c>
      <c r="D2823" s="22" t="s">
        <v>99</v>
      </c>
      <c r="E2823" s="22" t="s">
        <v>431</v>
      </c>
      <c r="F2823" s="22" t="s">
        <v>13</v>
      </c>
      <c r="G2823" s="22" t="s">
        <v>23</v>
      </c>
      <c r="H2823" s="22" t="s">
        <v>487</v>
      </c>
      <c r="I2823" s="30">
        <v>269.98</v>
      </c>
      <c r="J2823" s="31">
        <v>2</v>
      </c>
      <c r="K2823" s="32">
        <v>72.89</v>
      </c>
    </row>
    <row r="2824" spans="1:11" x14ac:dyDescent="0.25">
      <c r="A2824" s="29">
        <v>42187</v>
      </c>
      <c r="B2824" s="22">
        <v>2015</v>
      </c>
      <c r="C2824" s="22">
        <v>7</v>
      </c>
      <c r="D2824" s="22" t="s">
        <v>532</v>
      </c>
      <c r="E2824" s="22" t="s">
        <v>215</v>
      </c>
      <c r="F2824" s="22" t="s">
        <v>28</v>
      </c>
      <c r="G2824" s="22" t="s">
        <v>155</v>
      </c>
      <c r="H2824" s="22" t="s">
        <v>653</v>
      </c>
      <c r="I2824" s="30">
        <v>311.14999999999998</v>
      </c>
      <c r="J2824" s="31">
        <v>5</v>
      </c>
      <c r="K2824" s="32">
        <v>146.24</v>
      </c>
    </row>
    <row r="2825" spans="1:11" x14ac:dyDescent="0.25">
      <c r="A2825" s="29">
        <v>42187</v>
      </c>
      <c r="B2825" s="22">
        <v>2015</v>
      </c>
      <c r="C2825" s="22">
        <v>7</v>
      </c>
      <c r="D2825" s="22" t="s">
        <v>532</v>
      </c>
      <c r="E2825" s="22" t="s">
        <v>215</v>
      </c>
      <c r="F2825" s="22" t="s">
        <v>28</v>
      </c>
      <c r="G2825" s="22" t="s">
        <v>29</v>
      </c>
      <c r="H2825" s="22" t="s">
        <v>474</v>
      </c>
      <c r="I2825" s="30">
        <v>12.96</v>
      </c>
      <c r="J2825" s="31">
        <v>2</v>
      </c>
      <c r="K2825" s="32">
        <v>6.35</v>
      </c>
    </row>
    <row r="2826" spans="1:11" x14ac:dyDescent="0.25">
      <c r="A2826" s="29">
        <v>42188</v>
      </c>
      <c r="B2826" s="22">
        <v>2015</v>
      </c>
      <c r="C2826" s="22">
        <v>7</v>
      </c>
      <c r="D2826" s="22" t="s">
        <v>1090</v>
      </c>
      <c r="E2826" s="22" t="s">
        <v>706</v>
      </c>
      <c r="F2826" s="22" t="s">
        <v>13</v>
      </c>
      <c r="G2826" s="22" t="s">
        <v>14</v>
      </c>
      <c r="H2826" s="22" t="s">
        <v>2167</v>
      </c>
      <c r="I2826" s="30">
        <v>119.85</v>
      </c>
      <c r="J2826" s="31">
        <v>3</v>
      </c>
      <c r="K2826" s="32">
        <v>52.73</v>
      </c>
    </row>
    <row r="2827" spans="1:11" x14ac:dyDescent="0.25">
      <c r="A2827" s="29">
        <v>42188</v>
      </c>
      <c r="B2827" s="22">
        <v>2015</v>
      </c>
      <c r="C2827" s="22">
        <v>7</v>
      </c>
      <c r="D2827" s="22" t="s">
        <v>1090</v>
      </c>
      <c r="E2827" s="22" t="s">
        <v>706</v>
      </c>
      <c r="F2827" s="22" t="s">
        <v>28</v>
      </c>
      <c r="G2827" s="22" t="s">
        <v>48</v>
      </c>
      <c r="H2827" s="22" t="s">
        <v>473</v>
      </c>
      <c r="I2827" s="30">
        <v>30.44</v>
      </c>
      <c r="J2827" s="31">
        <v>2</v>
      </c>
      <c r="K2827" s="32">
        <v>14.92</v>
      </c>
    </row>
    <row r="2828" spans="1:11" x14ac:dyDescent="0.25">
      <c r="A2828" s="29">
        <v>42188</v>
      </c>
      <c r="B2828" s="22">
        <v>2015</v>
      </c>
      <c r="C2828" s="22">
        <v>7</v>
      </c>
      <c r="D2828" s="22" t="s">
        <v>1090</v>
      </c>
      <c r="E2828" s="22" t="s">
        <v>706</v>
      </c>
      <c r="F2828" s="22" t="s">
        <v>28</v>
      </c>
      <c r="G2828" s="22" t="s">
        <v>48</v>
      </c>
      <c r="H2828" s="22" t="s">
        <v>72</v>
      </c>
      <c r="I2828" s="30">
        <v>69.28</v>
      </c>
      <c r="J2828" s="31">
        <v>2</v>
      </c>
      <c r="K2828" s="32">
        <v>33.25</v>
      </c>
    </row>
    <row r="2829" spans="1:11" x14ac:dyDescent="0.25">
      <c r="A2829" s="29">
        <v>42188</v>
      </c>
      <c r="B2829" s="22">
        <v>2015</v>
      </c>
      <c r="C2829" s="22">
        <v>7</v>
      </c>
      <c r="D2829" s="22" t="s">
        <v>1090</v>
      </c>
      <c r="E2829" s="22" t="s">
        <v>706</v>
      </c>
      <c r="F2829" s="22" t="s">
        <v>13</v>
      </c>
      <c r="G2829" s="22" t="s">
        <v>23</v>
      </c>
      <c r="H2829" s="22" t="s">
        <v>2168</v>
      </c>
      <c r="I2829" s="30">
        <v>587.97</v>
      </c>
      <c r="J2829" s="31">
        <v>3</v>
      </c>
      <c r="K2829" s="32">
        <v>170.51</v>
      </c>
    </row>
    <row r="2830" spans="1:11" x14ac:dyDescent="0.25">
      <c r="A2830" s="29">
        <v>42189</v>
      </c>
      <c r="B2830" s="22">
        <v>2015</v>
      </c>
      <c r="C2830" s="22">
        <v>7</v>
      </c>
      <c r="D2830" s="22" t="s">
        <v>727</v>
      </c>
      <c r="E2830" s="22" t="s">
        <v>32</v>
      </c>
      <c r="F2830" s="22" t="s">
        <v>28</v>
      </c>
      <c r="G2830" s="22" t="s">
        <v>58</v>
      </c>
      <c r="H2830" s="22" t="s">
        <v>1855</v>
      </c>
      <c r="I2830" s="30">
        <v>463.25</v>
      </c>
      <c r="J2830" s="31">
        <v>8</v>
      </c>
      <c r="K2830" s="32">
        <v>-1181.28</v>
      </c>
    </row>
    <row r="2831" spans="1:11" x14ac:dyDescent="0.25">
      <c r="A2831" s="29">
        <v>42189</v>
      </c>
      <c r="B2831" s="22">
        <v>2015</v>
      </c>
      <c r="C2831" s="22">
        <v>7</v>
      </c>
      <c r="D2831" s="22" t="s">
        <v>727</v>
      </c>
      <c r="E2831" s="22" t="s">
        <v>32</v>
      </c>
      <c r="F2831" s="22" t="s">
        <v>13</v>
      </c>
      <c r="G2831" s="22" t="s">
        <v>14</v>
      </c>
      <c r="H2831" s="22" t="s">
        <v>2110</v>
      </c>
      <c r="I2831" s="30">
        <v>383.95</v>
      </c>
      <c r="J2831" s="31">
        <v>6</v>
      </c>
      <c r="K2831" s="32">
        <v>47.99</v>
      </c>
    </row>
    <row r="2832" spans="1:11" x14ac:dyDescent="0.25">
      <c r="A2832" s="29">
        <v>42189</v>
      </c>
      <c r="B2832" s="22">
        <v>2015</v>
      </c>
      <c r="C2832" s="22">
        <v>7</v>
      </c>
      <c r="D2832" s="22" t="s">
        <v>1267</v>
      </c>
      <c r="E2832" s="22" t="s">
        <v>89</v>
      </c>
      <c r="F2832" s="22" t="s">
        <v>28</v>
      </c>
      <c r="G2832" s="22" t="s">
        <v>64</v>
      </c>
      <c r="H2832" s="22" t="s">
        <v>1729</v>
      </c>
      <c r="I2832" s="30">
        <v>11.74</v>
      </c>
      <c r="J2832" s="31">
        <v>3</v>
      </c>
      <c r="K2832" s="32">
        <v>1.03</v>
      </c>
    </row>
    <row r="2833" spans="1:11" x14ac:dyDescent="0.25">
      <c r="A2833" s="29">
        <v>42189</v>
      </c>
      <c r="B2833" s="22">
        <v>2015</v>
      </c>
      <c r="C2833" s="22">
        <v>7</v>
      </c>
      <c r="D2833" s="22" t="s">
        <v>135</v>
      </c>
      <c r="E2833" s="22" t="s">
        <v>22</v>
      </c>
      <c r="F2833" s="22" t="s">
        <v>28</v>
      </c>
      <c r="G2833" s="22" t="s">
        <v>29</v>
      </c>
      <c r="H2833" s="22" t="s">
        <v>1642</v>
      </c>
      <c r="I2833" s="30">
        <v>25.92</v>
      </c>
      <c r="J2833" s="31">
        <v>4</v>
      </c>
      <c r="K2833" s="32">
        <v>12.44</v>
      </c>
    </row>
    <row r="2834" spans="1:11" x14ac:dyDescent="0.25">
      <c r="A2834" s="29">
        <v>42189</v>
      </c>
      <c r="B2834" s="22">
        <v>2015</v>
      </c>
      <c r="C2834" s="22">
        <v>7</v>
      </c>
      <c r="D2834" s="22" t="s">
        <v>135</v>
      </c>
      <c r="E2834" s="22" t="s">
        <v>22</v>
      </c>
      <c r="F2834" s="22" t="s">
        <v>28</v>
      </c>
      <c r="G2834" s="22" t="s">
        <v>38</v>
      </c>
      <c r="H2834" s="22" t="s">
        <v>695</v>
      </c>
      <c r="I2834" s="30">
        <v>22.58</v>
      </c>
      <c r="J2834" s="31">
        <v>2</v>
      </c>
      <c r="K2834" s="32">
        <v>5.87</v>
      </c>
    </row>
    <row r="2835" spans="1:11" x14ac:dyDescent="0.25">
      <c r="A2835" s="29">
        <v>42190</v>
      </c>
      <c r="B2835" s="22">
        <v>2015</v>
      </c>
      <c r="C2835" s="22">
        <v>7</v>
      </c>
      <c r="D2835" s="22" t="s">
        <v>2169</v>
      </c>
      <c r="E2835" s="22" t="s">
        <v>32</v>
      </c>
      <c r="F2835" s="22" t="s">
        <v>18</v>
      </c>
      <c r="G2835" s="22" t="s">
        <v>42</v>
      </c>
      <c r="H2835" s="22" t="s">
        <v>2170</v>
      </c>
      <c r="I2835" s="30">
        <v>244.01</v>
      </c>
      <c r="J2835" s="31">
        <v>2</v>
      </c>
      <c r="K2835" s="32">
        <v>-31.37</v>
      </c>
    </row>
    <row r="2836" spans="1:11" x14ac:dyDescent="0.25">
      <c r="A2836" s="29">
        <v>42190</v>
      </c>
      <c r="B2836" s="22">
        <v>2015</v>
      </c>
      <c r="C2836" s="22">
        <v>7</v>
      </c>
      <c r="D2836" s="22" t="s">
        <v>2169</v>
      </c>
      <c r="E2836" s="22" t="s">
        <v>32</v>
      </c>
      <c r="F2836" s="22" t="s">
        <v>28</v>
      </c>
      <c r="G2836" s="22" t="s">
        <v>29</v>
      </c>
      <c r="H2836" s="22" t="s">
        <v>1361</v>
      </c>
      <c r="I2836" s="30">
        <v>15.94</v>
      </c>
      <c r="J2836" s="31">
        <v>4</v>
      </c>
      <c r="K2836" s="32">
        <v>5.38</v>
      </c>
    </row>
    <row r="2837" spans="1:11" x14ac:dyDescent="0.25">
      <c r="A2837" s="29">
        <v>42190</v>
      </c>
      <c r="B2837" s="22">
        <v>2015</v>
      </c>
      <c r="C2837" s="22">
        <v>7</v>
      </c>
      <c r="D2837" s="22" t="s">
        <v>620</v>
      </c>
      <c r="E2837" s="22" t="s">
        <v>118</v>
      </c>
      <c r="F2837" s="22" t="s">
        <v>28</v>
      </c>
      <c r="G2837" s="22" t="s">
        <v>29</v>
      </c>
      <c r="H2837" s="22" t="s">
        <v>941</v>
      </c>
      <c r="I2837" s="30">
        <v>45.68</v>
      </c>
      <c r="J2837" s="31">
        <v>2</v>
      </c>
      <c r="K2837" s="32">
        <v>21.01</v>
      </c>
    </row>
    <row r="2838" spans="1:11" x14ac:dyDescent="0.25">
      <c r="A2838" s="29">
        <v>42191</v>
      </c>
      <c r="B2838" s="22">
        <v>2015</v>
      </c>
      <c r="C2838" s="22">
        <v>7</v>
      </c>
      <c r="D2838" s="22" t="s">
        <v>2171</v>
      </c>
      <c r="E2838" s="22" t="s">
        <v>45</v>
      </c>
      <c r="F2838" s="22" t="s">
        <v>28</v>
      </c>
      <c r="G2838" s="22" t="s">
        <v>48</v>
      </c>
      <c r="H2838" s="22" t="s">
        <v>159</v>
      </c>
      <c r="I2838" s="30">
        <v>7.52</v>
      </c>
      <c r="J2838" s="31">
        <v>5</v>
      </c>
      <c r="K2838" s="32">
        <v>2.63</v>
      </c>
    </row>
    <row r="2839" spans="1:11" x14ac:dyDescent="0.25">
      <c r="A2839" s="29">
        <v>42191</v>
      </c>
      <c r="B2839" s="22">
        <v>2015</v>
      </c>
      <c r="C2839" s="22">
        <v>7</v>
      </c>
      <c r="D2839" s="22" t="s">
        <v>1600</v>
      </c>
      <c r="E2839" s="22" t="s">
        <v>89</v>
      </c>
      <c r="F2839" s="22" t="s">
        <v>28</v>
      </c>
      <c r="G2839" s="22" t="s">
        <v>48</v>
      </c>
      <c r="H2839" s="22" t="s">
        <v>1933</v>
      </c>
      <c r="I2839" s="30">
        <v>18.309999999999999</v>
      </c>
      <c r="J2839" s="31">
        <v>4</v>
      </c>
      <c r="K2839" s="32">
        <v>-12.21</v>
      </c>
    </row>
    <row r="2840" spans="1:11" x14ac:dyDescent="0.25">
      <c r="A2840" s="29">
        <v>42191</v>
      </c>
      <c r="B2840" s="22">
        <v>2015</v>
      </c>
      <c r="C2840" s="22">
        <v>7</v>
      </c>
      <c r="D2840" s="22" t="s">
        <v>1600</v>
      </c>
      <c r="E2840" s="22" t="s">
        <v>89</v>
      </c>
      <c r="F2840" s="22" t="s">
        <v>28</v>
      </c>
      <c r="G2840" s="22" t="s">
        <v>29</v>
      </c>
      <c r="H2840" s="22" t="s">
        <v>1602</v>
      </c>
      <c r="I2840" s="30">
        <v>25.92</v>
      </c>
      <c r="J2840" s="31">
        <v>5</v>
      </c>
      <c r="K2840" s="32">
        <v>9.07</v>
      </c>
    </row>
    <row r="2841" spans="1:11" x14ac:dyDescent="0.25">
      <c r="A2841" s="29">
        <v>42191</v>
      </c>
      <c r="B2841" s="22">
        <v>2015</v>
      </c>
      <c r="C2841" s="22">
        <v>7</v>
      </c>
      <c r="D2841" s="22" t="s">
        <v>1600</v>
      </c>
      <c r="E2841" s="22" t="s">
        <v>89</v>
      </c>
      <c r="F2841" s="22" t="s">
        <v>28</v>
      </c>
      <c r="G2841" s="22" t="s">
        <v>64</v>
      </c>
      <c r="H2841" s="22" t="s">
        <v>479</v>
      </c>
      <c r="I2841" s="30">
        <v>8.02</v>
      </c>
      <c r="J2841" s="31">
        <v>3</v>
      </c>
      <c r="K2841" s="32">
        <v>1</v>
      </c>
    </row>
    <row r="2842" spans="1:11" x14ac:dyDescent="0.25">
      <c r="A2842" s="29">
        <v>42193</v>
      </c>
      <c r="B2842" s="22">
        <v>2015</v>
      </c>
      <c r="C2842" s="22">
        <v>7</v>
      </c>
      <c r="D2842" s="22" t="s">
        <v>990</v>
      </c>
      <c r="E2842" s="22" t="s">
        <v>1497</v>
      </c>
      <c r="F2842" s="22" t="s">
        <v>28</v>
      </c>
      <c r="G2842" s="22" t="s">
        <v>48</v>
      </c>
      <c r="H2842" s="22" t="s">
        <v>670</v>
      </c>
      <c r="I2842" s="30">
        <v>3.3</v>
      </c>
      <c r="J2842" s="31">
        <v>1</v>
      </c>
      <c r="K2842" s="32">
        <v>1.1200000000000001</v>
      </c>
    </row>
    <row r="2843" spans="1:11" x14ac:dyDescent="0.25">
      <c r="A2843" s="29">
        <v>42193</v>
      </c>
      <c r="B2843" s="22">
        <v>2015</v>
      </c>
      <c r="C2843" s="22">
        <v>7</v>
      </c>
      <c r="D2843" s="22" t="s">
        <v>2172</v>
      </c>
      <c r="E2843" s="22" t="s">
        <v>45</v>
      </c>
      <c r="F2843" s="22" t="s">
        <v>28</v>
      </c>
      <c r="G2843" s="22" t="s">
        <v>48</v>
      </c>
      <c r="H2843" s="22" t="s">
        <v>2173</v>
      </c>
      <c r="I2843" s="30">
        <v>19.149999999999999</v>
      </c>
      <c r="J2843" s="31">
        <v>3</v>
      </c>
      <c r="K2843" s="32">
        <v>6.46</v>
      </c>
    </row>
    <row r="2844" spans="1:11" x14ac:dyDescent="0.25">
      <c r="A2844" s="29">
        <v>42193</v>
      </c>
      <c r="B2844" s="22">
        <v>2015</v>
      </c>
      <c r="C2844" s="22">
        <v>7</v>
      </c>
      <c r="D2844" s="22" t="s">
        <v>1459</v>
      </c>
      <c r="E2844" s="22" t="s">
        <v>270</v>
      </c>
      <c r="F2844" s="22" t="s">
        <v>28</v>
      </c>
      <c r="G2844" s="22" t="s">
        <v>48</v>
      </c>
      <c r="H2844" s="22" t="s">
        <v>1274</v>
      </c>
      <c r="I2844" s="30">
        <v>28.4</v>
      </c>
      <c r="J2844" s="31">
        <v>4</v>
      </c>
      <c r="K2844" s="32">
        <v>13.06</v>
      </c>
    </row>
    <row r="2845" spans="1:11" x14ac:dyDescent="0.25">
      <c r="A2845" s="29">
        <v>42193</v>
      </c>
      <c r="B2845" s="22">
        <v>2015</v>
      </c>
      <c r="C2845" s="22">
        <v>7</v>
      </c>
      <c r="D2845" s="22" t="s">
        <v>1459</v>
      </c>
      <c r="E2845" s="22" t="s">
        <v>270</v>
      </c>
      <c r="F2845" s="22" t="s">
        <v>18</v>
      </c>
      <c r="G2845" s="22" t="s">
        <v>36</v>
      </c>
      <c r="H2845" s="22" t="s">
        <v>2174</v>
      </c>
      <c r="I2845" s="30">
        <v>212.94</v>
      </c>
      <c r="J2845" s="31">
        <v>3</v>
      </c>
      <c r="K2845" s="32">
        <v>34.07</v>
      </c>
    </row>
    <row r="2846" spans="1:11" x14ac:dyDescent="0.25">
      <c r="A2846" s="29">
        <v>42193</v>
      </c>
      <c r="B2846" s="22">
        <v>2015</v>
      </c>
      <c r="C2846" s="22">
        <v>7</v>
      </c>
      <c r="D2846" s="22" t="s">
        <v>873</v>
      </c>
      <c r="E2846" s="22" t="s">
        <v>89</v>
      </c>
      <c r="F2846" s="22" t="s">
        <v>28</v>
      </c>
      <c r="G2846" s="22" t="s">
        <v>64</v>
      </c>
      <c r="H2846" s="22" t="s">
        <v>724</v>
      </c>
      <c r="I2846" s="30">
        <v>106.8</v>
      </c>
      <c r="J2846" s="31">
        <v>10</v>
      </c>
      <c r="K2846" s="32">
        <v>10.68</v>
      </c>
    </row>
    <row r="2847" spans="1:11" x14ac:dyDescent="0.25">
      <c r="A2847" s="29">
        <v>42193</v>
      </c>
      <c r="B2847" s="22">
        <v>2015</v>
      </c>
      <c r="C2847" s="22">
        <v>7</v>
      </c>
      <c r="D2847" s="22" t="s">
        <v>990</v>
      </c>
      <c r="E2847" s="22" t="s">
        <v>324</v>
      </c>
      <c r="F2847" s="22" t="s">
        <v>28</v>
      </c>
      <c r="G2847" s="22" t="s">
        <v>58</v>
      </c>
      <c r="H2847" s="22" t="s">
        <v>1434</v>
      </c>
      <c r="I2847" s="30">
        <v>77.58</v>
      </c>
      <c r="J2847" s="31">
        <v>9</v>
      </c>
      <c r="K2847" s="32">
        <v>20.170000000000002</v>
      </c>
    </row>
    <row r="2848" spans="1:11" x14ac:dyDescent="0.25">
      <c r="A2848" s="29">
        <v>42193</v>
      </c>
      <c r="B2848" s="22">
        <v>2015</v>
      </c>
      <c r="C2848" s="22">
        <v>7</v>
      </c>
      <c r="D2848" s="22" t="s">
        <v>2175</v>
      </c>
      <c r="E2848" s="22" t="s">
        <v>215</v>
      </c>
      <c r="F2848" s="22" t="s">
        <v>13</v>
      </c>
      <c r="G2848" s="22" t="s">
        <v>23</v>
      </c>
      <c r="H2848" s="22" t="s">
        <v>2176</v>
      </c>
      <c r="I2848" s="30">
        <v>494.97</v>
      </c>
      <c r="J2848" s="31">
        <v>3</v>
      </c>
      <c r="K2848" s="32">
        <v>148.49</v>
      </c>
    </row>
    <row r="2849" spans="1:11" x14ac:dyDescent="0.25">
      <c r="A2849" s="29">
        <v>42193</v>
      </c>
      <c r="B2849" s="22">
        <v>2015</v>
      </c>
      <c r="C2849" s="22">
        <v>7</v>
      </c>
      <c r="D2849" s="22" t="s">
        <v>2175</v>
      </c>
      <c r="E2849" s="22" t="s">
        <v>215</v>
      </c>
      <c r="F2849" s="22" t="s">
        <v>28</v>
      </c>
      <c r="G2849" s="22" t="s">
        <v>46</v>
      </c>
      <c r="H2849" s="22" t="s">
        <v>2177</v>
      </c>
      <c r="I2849" s="30">
        <v>25.06</v>
      </c>
      <c r="J2849" s="31">
        <v>2</v>
      </c>
      <c r="K2849" s="32">
        <v>11.78</v>
      </c>
    </row>
    <row r="2850" spans="1:11" x14ac:dyDescent="0.25">
      <c r="A2850" s="29">
        <v>42194</v>
      </c>
      <c r="B2850" s="22">
        <v>2015</v>
      </c>
      <c r="C2850" s="22">
        <v>7</v>
      </c>
      <c r="D2850" s="22" t="s">
        <v>1617</v>
      </c>
      <c r="E2850" s="22" t="s">
        <v>45</v>
      </c>
      <c r="F2850" s="22" t="s">
        <v>28</v>
      </c>
      <c r="G2850" s="22" t="s">
        <v>38</v>
      </c>
      <c r="H2850" s="22" t="s">
        <v>1665</v>
      </c>
      <c r="I2850" s="30">
        <v>671.93</v>
      </c>
      <c r="J2850" s="31">
        <v>7</v>
      </c>
      <c r="K2850" s="32">
        <v>20.16</v>
      </c>
    </row>
    <row r="2851" spans="1:11" x14ac:dyDescent="0.25">
      <c r="A2851" s="29">
        <v>42194</v>
      </c>
      <c r="B2851" s="22">
        <v>2015</v>
      </c>
      <c r="C2851" s="22">
        <v>7</v>
      </c>
      <c r="D2851" s="22" t="s">
        <v>1099</v>
      </c>
      <c r="E2851" s="22" t="s">
        <v>32</v>
      </c>
      <c r="F2851" s="22" t="s">
        <v>18</v>
      </c>
      <c r="G2851" s="22" t="s">
        <v>19</v>
      </c>
      <c r="H2851" s="22" t="s">
        <v>1138</v>
      </c>
      <c r="I2851" s="30">
        <v>47.52</v>
      </c>
      <c r="J2851" s="31">
        <v>2</v>
      </c>
      <c r="K2851" s="32">
        <v>-2.04</v>
      </c>
    </row>
    <row r="2852" spans="1:11" x14ac:dyDescent="0.25">
      <c r="A2852" s="29">
        <v>42194</v>
      </c>
      <c r="B2852" s="22">
        <v>2015</v>
      </c>
      <c r="C2852" s="22">
        <v>7</v>
      </c>
      <c r="D2852" s="22" t="s">
        <v>1197</v>
      </c>
      <c r="E2852" s="22" t="s">
        <v>22</v>
      </c>
      <c r="F2852" s="22" t="s">
        <v>28</v>
      </c>
      <c r="G2852" s="22" t="s">
        <v>38</v>
      </c>
      <c r="H2852" s="22" t="s">
        <v>372</v>
      </c>
      <c r="I2852" s="30">
        <v>13.96</v>
      </c>
      <c r="J2852" s="31">
        <v>2</v>
      </c>
      <c r="K2852" s="32">
        <v>0.28000000000000003</v>
      </c>
    </row>
    <row r="2853" spans="1:11" x14ac:dyDescent="0.25">
      <c r="A2853" s="29">
        <v>42194</v>
      </c>
      <c r="B2853" s="22">
        <v>2015</v>
      </c>
      <c r="C2853" s="22">
        <v>7</v>
      </c>
      <c r="D2853" s="22" t="s">
        <v>1197</v>
      </c>
      <c r="E2853" s="22" t="s">
        <v>22</v>
      </c>
      <c r="F2853" s="22" t="s">
        <v>18</v>
      </c>
      <c r="G2853" s="22" t="s">
        <v>42</v>
      </c>
      <c r="H2853" s="22" t="s">
        <v>2178</v>
      </c>
      <c r="I2853" s="30">
        <v>27.41</v>
      </c>
      <c r="J2853" s="31">
        <v>3</v>
      </c>
      <c r="K2853" s="32">
        <v>-14.16</v>
      </c>
    </row>
    <row r="2854" spans="1:11" x14ac:dyDescent="0.25">
      <c r="A2854" s="29">
        <v>42194</v>
      </c>
      <c r="B2854" s="22">
        <v>2015</v>
      </c>
      <c r="C2854" s="22">
        <v>7</v>
      </c>
      <c r="D2854" s="22" t="s">
        <v>1050</v>
      </c>
      <c r="E2854" s="22" t="s">
        <v>89</v>
      </c>
      <c r="F2854" s="22" t="s">
        <v>28</v>
      </c>
      <c r="G2854" s="22" t="s">
        <v>48</v>
      </c>
      <c r="H2854" s="22" t="s">
        <v>2179</v>
      </c>
      <c r="I2854" s="30">
        <v>9.52</v>
      </c>
      <c r="J2854" s="31">
        <v>1</v>
      </c>
      <c r="K2854" s="32">
        <v>-6.98</v>
      </c>
    </row>
    <row r="2855" spans="1:11" x14ac:dyDescent="0.25">
      <c r="A2855" s="29">
        <v>42194</v>
      </c>
      <c r="B2855" s="22">
        <v>2015</v>
      </c>
      <c r="C2855" s="22">
        <v>7</v>
      </c>
      <c r="D2855" s="22" t="s">
        <v>1050</v>
      </c>
      <c r="E2855" s="22" t="s">
        <v>89</v>
      </c>
      <c r="F2855" s="22" t="s">
        <v>13</v>
      </c>
      <c r="G2855" s="22" t="s">
        <v>23</v>
      </c>
      <c r="H2855" s="22" t="s">
        <v>874</v>
      </c>
      <c r="I2855" s="30">
        <v>791.96</v>
      </c>
      <c r="J2855" s="31">
        <v>6</v>
      </c>
      <c r="K2855" s="32">
        <v>-131.99</v>
      </c>
    </row>
    <row r="2856" spans="1:11" x14ac:dyDescent="0.25">
      <c r="A2856" s="29">
        <v>42194</v>
      </c>
      <c r="B2856" s="22">
        <v>2015</v>
      </c>
      <c r="C2856" s="22">
        <v>7</v>
      </c>
      <c r="D2856" s="22" t="s">
        <v>1050</v>
      </c>
      <c r="E2856" s="22" t="s">
        <v>89</v>
      </c>
      <c r="F2856" s="22" t="s">
        <v>28</v>
      </c>
      <c r="G2856" s="22" t="s">
        <v>48</v>
      </c>
      <c r="H2856" s="22" t="s">
        <v>834</v>
      </c>
      <c r="I2856" s="30">
        <v>4.92</v>
      </c>
      <c r="J2856" s="31">
        <v>3</v>
      </c>
      <c r="K2856" s="32">
        <v>-3.94</v>
      </c>
    </row>
    <row r="2857" spans="1:11" x14ac:dyDescent="0.25">
      <c r="A2857" s="29">
        <v>42194</v>
      </c>
      <c r="B2857" s="22">
        <v>2015</v>
      </c>
      <c r="C2857" s="22">
        <v>7</v>
      </c>
      <c r="D2857" s="22" t="s">
        <v>1275</v>
      </c>
      <c r="E2857" s="22" t="s">
        <v>81</v>
      </c>
      <c r="F2857" s="22" t="s">
        <v>28</v>
      </c>
      <c r="G2857" s="22" t="s">
        <v>64</v>
      </c>
      <c r="H2857" s="22" t="s">
        <v>1298</v>
      </c>
      <c r="I2857" s="30">
        <v>140.74</v>
      </c>
      <c r="J2857" s="31">
        <v>4</v>
      </c>
      <c r="K2857" s="32">
        <v>12.31</v>
      </c>
    </row>
    <row r="2858" spans="1:11" x14ac:dyDescent="0.25">
      <c r="A2858" s="29">
        <v>42194</v>
      </c>
      <c r="B2858" s="22">
        <v>2015</v>
      </c>
      <c r="C2858" s="22">
        <v>7</v>
      </c>
      <c r="D2858" s="22" t="s">
        <v>1479</v>
      </c>
      <c r="E2858" s="22" t="s">
        <v>22</v>
      </c>
      <c r="F2858" s="22" t="s">
        <v>13</v>
      </c>
      <c r="G2858" s="22" t="s">
        <v>14</v>
      </c>
      <c r="H2858" s="22" t="s">
        <v>2110</v>
      </c>
      <c r="I2858" s="30">
        <v>559.92999999999995</v>
      </c>
      <c r="J2858" s="31">
        <v>7</v>
      </c>
      <c r="K2858" s="32">
        <v>167.98</v>
      </c>
    </row>
    <row r="2859" spans="1:11" x14ac:dyDescent="0.25">
      <c r="A2859" s="29">
        <v>42194</v>
      </c>
      <c r="B2859" s="22">
        <v>2015</v>
      </c>
      <c r="C2859" s="22">
        <v>7</v>
      </c>
      <c r="D2859" s="22" t="s">
        <v>282</v>
      </c>
      <c r="E2859" s="22" t="s">
        <v>22</v>
      </c>
      <c r="F2859" s="22" t="s">
        <v>28</v>
      </c>
      <c r="G2859" s="22" t="s">
        <v>38</v>
      </c>
      <c r="H2859" s="22" t="s">
        <v>2180</v>
      </c>
      <c r="I2859" s="30">
        <v>70.260000000000005</v>
      </c>
      <c r="J2859" s="31">
        <v>3</v>
      </c>
      <c r="K2859" s="32">
        <v>18.97</v>
      </c>
    </row>
    <row r="2860" spans="1:11" x14ac:dyDescent="0.25">
      <c r="A2860" s="29">
        <v>42194</v>
      </c>
      <c r="B2860" s="22">
        <v>2015</v>
      </c>
      <c r="C2860" s="22">
        <v>7</v>
      </c>
      <c r="D2860" s="22" t="s">
        <v>282</v>
      </c>
      <c r="E2860" s="22" t="s">
        <v>22</v>
      </c>
      <c r="F2860" s="22" t="s">
        <v>13</v>
      </c>
      <c r="G2860" s="22" t="s">
        <v>14</v>
      </c>
      <c r="H2860" s="22" t="s">
        <v>2181</v>
      </c>
      <c r="I2860" s="30">
        <v>90</v>
      </c>
      <c r="J2860" s="31">
        <v>5</v>
      </c>
      <c r="K2860" s="32">
        <v>16.2</v>
      </c>
    </row>
    <row r="2861" spans="1:11" x14ac:dyDescent="0.25">
      <c r="A2861" s="29">
        <v>42194</v>
      </c>
      <c r="B2861" s="22">
        <v>2015</v>
      </c>
      <c r="C2861" s="22">
        <v>7</v>
      </c>
      <c r="D2861" s="22" t="s">
        <v>282</v>
      </c>
      <c r="E2861" s="22" t="s">
        <v>22</v>
      </c>
      <c r="F2861" s="22" t="s">
        <v>28</v>
      </c>
      <c r="G2861" s="22" t="s">
        <v>48</v>
      </c>
      <c r="H2861" s="22" t="s">
        <v>199</v>
      </c>
      <c r="I2861" s="30">
        <v>6.1</v>
      </c>
      <c r="J2861" s="31">
        <v>2</v>
      </c>
      <c r="K2861" s="32">
        <v>2.06</v>
      </c>
    </row>
    <row r="2862" spans="1:11" x14ac:dyDescent="0.25">
      <c r="A2862" s="29">
        <v>42194</v>
      </c>
      <c r="B2862" s="22">
        <v>2015</v>
      </c>
      <c r="C2862" s="22">
        <v>7</v>
      </c>
      <c r="D2862" s="22" t="s">
        <v>282</v>
      </c>
      <c r="E2862" s="22" t="s">
        <v>22</v>
      </c>
      <c r="F2862" s="22" t="s">
        <v>18</v>
      </c>
      <c r="G2862" s="22" t="s">
        <v>42</v>
      </c>
      <c r="H2862" s="22" t="s">
        <v>1278</v>
      </c>
      <c r="I2862" s="30">
        <v>481.18</v>
      </c>
      <c r="J2862" s="31">
        <v>2</v>
      </c>
      <c r="K2862" s="32">
        <v>-120.29</v>
      </c>
    </row>
    <row r="2863" spans="1:11" x14ac:dyDescent="0.25">
      <c r="A2863" s="29">
        <v>42194</v>
      </c>
      <c r="B2863" s="22">
        <v>2015</v>
      </c>
      <c r="C2863" s="22">
        <v>7</v>
      </c>
      <c r="D2863" s="22" t="s">
        <v>282</v>
      </c>
      <c r="E2863" s="22" t="s">
        <v>22</v>
      </c>
      <c r="F2863" s="22" t="s">
        <v>28</v>
      </c>
      <c r="G2863" s="22" t="s">
        <v>33</v>
      </c>
      <c r="H2863" s="22" t="s">
        <v>1786</v>
      </c>
      <c r="I2863" s="30">
        <v>7.24</v>
      </c>
      <c r="J2863" s="31">
        <v>4</v>
      </c>
      <c r="K2863" s="32">
        <v>2.39</v>
      </c>
    </row>
    <row r="2864" spans="1:11" x14ac:dyDescent="0.25">
      <c r="A2864" s="29">
        <v>42196</v>
      </c>
      <c r="B2864" s="22">
        <v>2015</v>
      </c>
      <c r="C2864" s="22">
        <v>7</v>
      </c>
      <c r="D2864" s="22" t="s">
        <v>568</v>
      </c>
      <c r="E2864" s="22" t="s">
        <v>45</v>
      </c>
      <c r="F2864" s="22" t="s">
        <v>18</v>
      </c>
      <c r="G2864" s="22" t="s">
        <v>19</v>
      </c>
      <c r="H2864" s="22" t="s">
        <v>1698</v>
      </c>
      <c r="I2864" s="30">
        <v>190.72</v>
      </c>
      <c r="J2864" s="31">
        <v>1</v>
      </c>
      <c r="K2864" s="32">
        <v>11.92</v>
      </c>
    </row>
    <row r="2865" spans="1:11" x14ac:dyDescent="0.25">
      <c r="A2865" s="29">
        <v>42196</v>
      </c>
      <c r="B2865" s="22">
        <v>2015</v>
      </c>
      <c r="C2865" s="22">
        <v>7</v>
      </c>
      <c r="D2865" s="22" t="s">
        <v>1382</v>
      </c>
      <c r="E2865" s="22" t="s">
        <v>706</v>
      </c>
      <c r="F2865" s="22" t="s">
        <v>28</v>
      </c>
      <c r="G2865" s="22" t="s">
        <v>33</v>
      </c>
      <c r="H2865" s="22" t="s">
        <v>2182</v>
      </c>
      <c r="I2865" s="30">
        <v>26.18</v>
      </c>
      <c r="J2865" s="31">
        <v>7</v>
      </c>
      <c r="K2865" s="32">
        <v>0.52</v>
      </c>
    </row>
    <row r="2866" spans="1:11" x14ac:dyDescent="0.25">
      <c r="A2866" s="29">
        <v>42196</v>
      </c>
      <c r="B2866" s="22">
        <v>2015</v>
      </c>
      <c r="C2866" s="22">
        <v>7</v>
      </c>
      <c r="D2866" s="22" t="s">
        <v>1382</v>
      </c>
      <c r="E2866" s="22" t="s">
        <v>706</v>
      </c>
      <c r="F2866" s="22" t="s">
        <v>28</v>
      </c>
      <c r="G2866" s="22" t="s">
        <v>29</v>
      </c>
      <c r="H2866" s="22" t="s">
        <v>2183</v>
      </c>
      <c r="I2866" s="30">
        <v>7.3</v>
      </c>
      <c r="J2866" s="31">
        <v>2</v>
      </c>
      <c r="K2866" s="32">
        <v>3.43</v>
      </c>
    </row>
    <row r="2867" spans="1:11" x14ac:dyDescent="0.25">
      <c r="A2867" s="29">
        <v>42196</v>
      </c>
      <c r="B2867" s="22">
        <v>2015</v>
      </c>
      <c r="C2867" s="22">
        <v>7</v>
      </c>
      <c r="D2867" s="22" t="s">
        <v>568</v>
      </c>
      <c r="E2867" s="22" t="s">
        <v>89</v>
      </c>
      <c r="F2867" s="22" t="s">
        <v>28</v>
      </c>
      <c r="G2867" s="22" t="s">
        <v>155</v>
      </c>
      <c r="H2867" s="22" t="s">
        <v>2184</v>
      </c>
      <c r="I2867" s="30">
        <v>24.4</v>
      </c>
      <c r="J2867" s="31">
        <v>2</v>
      </c>
      <c r="K2867" s="32">
        <v>7.93</v>
      </c>
    </row>
    <row r="2868" spans="1:11" x14ac:dyDescent="0.25">
      <c r="A2868" s="29">
        <v>42196</v>
      </c>
      <c r="B2868" s="22">
        <v>2015</v>
      </c>
      <c r="C2868" s="22">
        <v>7</v>
      </c>
      <c r="D2868" s="22" t="s">
        <v>262</v>
      </c>
      <c r="E2868" s="22" t="s">
        <v>2185</v>
      </c>
      <c r="F2868" s="22" t="s">
        <v>18</v>
      </c>
      <c r="G2868" s="22" t="s">
        <v>19</v>
      </c>
      <c r="H2868" s="22" t="s">
        <v>1698</v>
      </c>
      <c r="I2868" s="30">
        <v>715.2</v>
      </c>
      <c r="J2868" s="31">
        <v>3</v>
      </c>
      <c r="K2868" s="32">
        <v>178.8</v>
      </c>
    </row>
    <row r="2869" spans="1:11" x14ac:dyDescent="0.25">
      <c r="A2869" s="29">
        <v>42196</v>
      </c>
      <c r="B2869" s="22">
        <v>2015</v>
      </c>
      <c r="C2869" s="22">
        <v>7</v>
      </c>
      <c r="D2869" s="22" t="s">
        <v>461</v>
      </c>
      <c r="E2869" s="22" t="s">
        <v>77</v>
      </c>
      <c r="F2869" s="22" t="s">
        <v>28</v>
      </c>
      <c r="G2869" s="22" t="s">
        <v>48</v>
      </c>
      <c r="H2869" s="22" t="s">
        <v>1861</v>
      </c>
      <c r="I2869" s="30">
        <v>16.149999999999999</v>
      </c>
      <c r="J2869" s="31">
        <v>9</v>
      </c>
      <c r="K2869" s="32">
        <v>-12.92</v>
      </c>
    </row>
    <row r="2870" spans="1:11" x14ac:dyDescent="0.25">
      <c r="A2870" s="29">
        <v>42196</v>
      </c>
      <c r="B2870" s="22">
        <v>2015</v>
      </c>
      <c r="C2870" s="22">
        <v>7</v>
      </c>
      <c r="D2870" s="22" t="s">
        <v>461</v>
      </c>
      <c r="E2870" s="22" t="s">
        <v>77</v>
      </c>
      <c r="F2870" s="22" t="s">
        <v>28</v>
      </c>
      <c r="G2870" s="22" t="s">
        <v>48</v>
      </c>
      <c r="H2870" s="22" t="s">
        <v>286</v>
      </c>
      <c r="I2870" s="30">
        <v>1345.49</v>
      </c>
      <c r="J2870" s="31">
        <v>5</v>
      </c>
      <c r="K2870" s="32">
        <v>-1031.54</v>
      </c>
    </row>
    <row r="2871" spans="1:11" x14ac:dyDescent="0.25">
      <c r="A2871" s="29">
        <v>42196</v>
      </c>
      <c r="B2871" s="22">
        <v>2015</v>
      </c>
      <c r="C2871" s="22">
        <v>7</v>
      </c>
      <c r="D2871" s="22" t="s">
        <v>2186</v>
      </c>
      <c r="E2871" s="22" t="s">
        <v>32</v>
      </c>
      <c r="F2871" s="22" t="s">
        <v>28</v>
      </c>
      <c r="G2871" s="22" t="s">
        <v>29</v>
      </c>
      <c r="H2871" s="22" t="s">
        <v>2187</v>
      </c>
      <c r="I2871" s="30">
        <v>76.64</v>
      </c>
      <c r="J2871" s="31">
        <v>2</v>
      </c>
      <c r="K2871" s="32">
        <v>26.82</v>
      </c>
    </row>
    <row r="2872" spans="1:11" x14ac:dyDescent="0.25">
      <c r="A2872" s="29">
        <v>42196</v>
      </c>
      <c r="B2872" s="22">
        <v>2015</v>
      </c>
      <c r="C2872" s="22">
        <v>7</v>
      </c>
      <c r="D2872" s="22" t="s">
        <v>1819</v>
      </c>
      <c r="E2872" s="22" t="s">
        <v>32</v>
      </c>
      <c r="F2872" s="22" t="s">
        <v>28</v>
      </c>
      <c r="G2872" s="22" t="s">
        <v>64</v>
      </c>
      <c r="H2872" s="22" t="s">
        <v>1574</v>
      </c>
      <c r="I2872" s="30">
        <v>23.64</v>
      </c>
      <c r="J2872" s="31">
        <v>3</v>
      </c>
      <c r="K2872" s="32">
        <v>5.32</v>
      </c>
    </row>
    <row r="2873" spans="1:11" x14ac:dyDescent="0.25">
      <c r="A2873" s="29">
        <v>42196</v>
      </c>
      <c r="B2873" s="22">
        <v>2015</v>
      </c>
      <c r="C2873" s="22">
        <v>7</v>
      </c>
      <c r="D2873" s="22" t="s">
        <v>1819</v>
      </c>
      <c r="E2873" s="22" t="s">
        <v>32</v>
      </c>
      <c r="F2873" s="22" t="s">
        <v>28</v>
      </c>
      <c r="G2873" s="22" t="s">
        <v>38</v>
      </c>
      <c r="H2873" s="22" t="s">
        <v>1422</v>
      </c>
      <c r="I2873" s="30">
        <v>84.78</v>
      </c>
      <c r="J2873" s="31">
        <v>2</v>
      </c>
      <c r="K2873" s="32">
        <v>-16.96</v>
      </c>
    </row>
    <row r="2874" spans="1:11" x14ac:dyDescent="0.25">
      <c r="A2874" s="29">
        <v>42196</v>
      </c>
      <c r="B2874" s="22">
        <v>2015</v>
      </c>
      <c r="C2874" s="22">
        <v>7</v>
      </c>
      <c r="D2874" s="22" t="s">
        <v>1819</v>
      </c>
      <c r="E2874" s="22" t="s">
        <v>32</v>
      </c>
      <c r="F2874" s="22" t="s">
        <v>18</v>
      </c>
      <c r="G2874" s="22" t="s">
        <v>36</v>
      </c>
      <c r="H2874" s="22" t="s">
        <v>1549</v>
      </c>
      <c r="I2874" s="30">
        <v>64.959999999999994</v>
      </c>
      <c r="J2874" s="31">
        <v>5</v>
      </c>
      <c r="K2874" s="32">
        <v>-84.45</v>
      </c>
    </row>
    <row r="2875" spans="1:11" x14ac:dyDescent="0.25">
      <c r="A2875" s="29">
        <v>42196</v>
      </c>
      <c r="B2875" s="22">
        <v>2015</v>
      </c>
      <c r="C2875" s="22">
        <v>7</v>
      </c>
      <c r="D2875" s="22" t="s">
        <v>1819</v>
      </c>
      <c r="E2875" s="22" t="s">
        <v>32</v>
      </c>
      <c r="F2875" s="22" t="s">
        <v>28</v>
      </c>
      <c r="G2875" s="22" t="s">
        <v>48</v>
      </c>
      <c r="H2875" s="22" t="s">
        <v>1048</v>
      </c>
      <c r="I2875" s="30">
        <v>32.06</v>
      </c>
      <c r="J2875" s="31">
        <v>10</v>
      </c>
      <c r="K2875" s="32">
        <v>-51.3</v>
      </c>
    </row>
    <row r="2876" spans="1:11" x14ac:dyDescent="0.25">
      <c r="A2876" s="29">
        <v>42196</v>
      </c>
      <c r="B2876" s="22">
        <v>2015</v>
      </c>
      <c r="C2876" s="22">
        <v>7</v>
      </c>
      <c r="D2876" s="22" t="s">
        <v>1819</v>
      </c>
      <c r="E2876" s="22" t="s">
        <v>32</v>
      </c>
      <c r="F2876" s="22" t="s">
        <v>28</v>
      </c>
      <c r="G2876" s="22" t="s">
        <v>38</v>
      </c>
      <c r="H2876" s="22" t="s">
        <v>2188</v>
      </c>
      <c r="I2876" s="30">
        <v>177.65</v>
      </c>
      <c r="J2876" s="31">
        <v>2</v>
      </c>
      <c r="K2876" s="32">
        <v>-28.87</v>
      </c>
    </row>
    <row r="2877" spans="1:11" x14ac:dyDescent="0.25">
      <c r="A2877" s="29">
        <v>42196</v>
      </c>
      <c r="B2877" s="22">
        <v>2015</v>
      </c>
      <c r="C2877" s="22">
        <v>7</v>
      </c>
      <c r="D2877" s="22" t="s">
        <v>1819</v>
      </c>
      <c r="E2877" s="22" t="s">
        <v>32</v>
      </c>
      <c r="F2877" s="22" t="s">
        <v>13</v>
      </c>
      <c r="G2877" s="22" t="s">
        <v>283</v>
      </c>
      <c r="H2877" s="22" t="s">
        <v>2189</v>
      </c>
      <c r="I2877" s="30">
        <v>287.91000000000003</v>
      </c>
      <c r="J2877" s="31">
        <v>3</v>
      </c>
      <c r="K2877" s="32">
        <v>33.590000000000003</v>
      </c>
    </row>
    <row r="2878" spans="1:11" x14ac:dyDescent="0.25">
      <c r="A2878" s="29">
        <v>42197</v>
      </c>
      <c r="B2878" s="22">
        <v>2015</v>
      </c>
      <c r="C2878" s="22">
        <v>7</v>
      </c>
      <c r="D2878" s="22" t="s">
        <v>1709</v>
      </c>
      <c r="E2878" s="22" t="s">
        <v>118</v>
      </c>
      <c r="F2878" s="22" t="s">
        <v>28</v>
      </c>
      <c r="G2878" s="22" t="s">
        <v>58</v>
      </c>
      <c r="H2878" s="22" t="s">
        <v>612</v>
      </c>
      <c r="I2878" s="30">
        <v>152.94</v>
      </c>
      <c r="J2878" s="31">
        <v>3</v>
      </c>
      <c r="K2878" s="32">
        <v>41.29</v>
      </c>
    </row>
    <row r="2879" spans="1:11" x14ac:dyDescent="0.25">
      <c r="A2879" s="29">
        <v>42197</v>
      </c>
      <c r="B2879" s="22">
        <v>2015</v>
      </c>
      <c r="C2879" s="22">
        <v>7</v>
      </c>
      <c r="D2879" s="22" t="s">
        <v>1709</v>
      </c>
      <c r="E2879" s="22" t="s">
        <v>118</v>
      </c>
      <c r="F2879" s="22" t="s">
        <v>18</v>
      </c>
      <c r="G2879" s="22" t="s">
        <v>19</v>
      </c>
      <c r="H2879" s="22" t="s">
        <v>1164</v>
      </c>
      <c r="I2879" s="30">
        <v>283.92</v>
      </c>
      <c r="J2879" s="31">
        <v>4</v>
      </c>
      <c r="K2879" s="32">
        <v>70.98</v>
      </c>
    </row>
    <row r="2880" spans="1:11" x14ac:dyDescent="0.25">
      <c r="A2880" s="29">
        <v>42197</v>
      </c>
      <c r="B2880" s="22">
        <v>2015</v>
      </c>
      <c r="C2880" s="22">
        <v>7</v>
      </c>
      <c r="D2880" s="22" t="s">
        <v>1530</v>
      </c>
      <c r="E2880" s="22" t="s">
        <v>17</v>
      </c>
      <c r="F2880" s="22" t="s">
        <v>28</v>
      </c>
      <c r="G2880" s="22" t="s">
        <v>33</v>
      </c>
      <c r="H2880" s="22" t="s">
        <v>213</v>
      </c>
      <c r="I2880" s="30">
        <v>3.96</v>
      </c>
      <c r="J2880" s="31">
        <v>2</v>
      </c>
      <c r="K2880" s="32">
        <v>0</v>
      </c>
    </row>
    <row r="2881" spans="1:11" x14ac:dyDescent="0.25">
      <c r="A2881" s="29">
        <v>42197</v>
      </c>
      <c r="B2881" s="22">
        <v>2015</v>
      </c>
      <c r="C2881" s="22">
        <v>7</v>
      </c>
      <c r="D2881" s="22" t="s">
        <v>1530</v>
      </c>
      <c r="E2881" s="22" t="s">
        <v>17</v>
      </c>
      <c r="F2881" s="22" t="s">
        <v>28</v>
      </c>
      <c r="G2881" s="22" t="s">
        <v>46</v>
      </c>
      <c r="H2881" s="22" t="s">
        <v>328</v>
      </c>
      <c r="I2881" s="30">
        <v>2.61</v>
      </c>
      <c r="J2881" s="31">
        <v>1</v>
      </c>
      <c r="K2881" s="32">
        <v>1.2</v>
      </c>
    </row>
    <row r="2882" spans="1:11" x14ac:dyDescent="0.25">
      <c r="A2882" s="29">
        <v>42197</v>
      </c>
      <c r="B2882" s="22">
        <v>2015</v>
      </c>
      <c r="C2882" s="22">
        <v>7</v>
      </c>
      <c r="D2882" s="22" t="s">
        <v>1288</v>
      </c>
      <c r="E2882" s="22" t="s">
        <v>45</v>
      </c>
      <c r="F2882" s="22" t="s">
        <v>18</v>
      </c>
      <c r="G2882" s="22" t="s">
        <v>36</v>
      </c>
      <c r="H2882" s="22" t="s">
        <v>318</v>
      </c>
      <c r="I2882" s="30">
        <v>79.92</v>
      </c>
      <c r="J2882" s="31">
        <v>4</v>
      </c>
      <c r="K2882" s="32">
        <v>28.77</v>
      </c>
    </row>
    <row r="2883" spans="1:11" x14ac:dyDescent="0.25">
      <c r="A2883" s="29">
        <v>42197</v>
      </c>
      <c r="B2883" s="22">
        <v>2015</v>
      </c>
      <c r="C2883" s="22">
        <v>7</v>
      </c>
      <c r="D2883" s="22" t="s">
        <v>1739</v>
      </c>
      <c r="E2883" s="22" t="s">
        <v>22</v>
      </c>
      <c r="F2883" s="22" t="s">
        <v>28</v>
      </c>
      <c r="G2883" s="22" t="s">
        <v>48</v>
      </c>
      <c r="H2883" s="22" t="s">
        <v>339</v>
      </c>
      <c r="I2883" s="30">
        <v>21.36</v>
      </c>
      <c r="J2883" s="31">
        <v>5</v>
      </c>
      <c r="K2883" s="32">
        <v>7.21</v>
      </c>
    </row>
    <row r="2884" spans="1:11" x14ac:dyDescent="0.25">
      <c r="A2884" s="29">
        <v>42197</v>
      </c>
      <c r="B2884" s="22">
        <v>2015</v>
      </c>
      <c r="C2884" s="22">
        <v>7</v>
      </c>
      <c r="D2884" s="22" t="s">
        <v>1739</v>
      </c>
      <c r="E2884" s="22" t="s">
        <v>22</v>
      </c>
      <c r="F2884" s="22" t="s">
        <v>28</v>
      </c>
      <c r="G2884" s="22" t="s">
        <v>48</v>
      </c>
      <c r="H2884" s="22" t="s">
        <v>1534</v>
      </c>
      <c r="I2884" s="30">
        <v>6.69</v>
      </c>
      <c r="J2884" s="31">
        <v>2</v>
      </c>
      <c r="K2884" s="32">
        <v>2.34</v>
      </c>
    </row>
    <row r="2885" spans="1:11" x14ac:dyDescent="0.25">
      <c r="A2885" s="29">
        <v>42197</v>
      </c>
      <c r="B2885" s="22">
        <v>2015</v>
      </c>
      <c r="C2885" s="22">
        <v>7</v>
      </c>
      <c r="D2885" s="22" t="s">
        <v>1739</v>
      </c>
      <c r="E2885" s="22" t="s">
        <v>22</v>
      </c>
      <c r="F2885" s="22" t="s">
        <v>13</v>
      </c>
      <c r="G2885" s="22" t="s">
        <v>23</v>
      </c>
      <c r="H2885" s="22" t="s">
        <v>1562</v>
      </c>
      <c r="I2885" s="30">
        <v>773.94</v>
      </c>
      <c r="J2885" s="31">
        <v>6</v>
      </c>
      <c r="K2885" s="32">
        <v>224.44</v>
      </c>
    </row>
    <row r="2886" spans="1:11" x14ac:dyDescent="0.25">
      <c r="A2886" s="29">
        <v>42197</v>
      </c>
      <c r="B2886" s="22">
        <v>2015</v>
      </c>
      <c r="C2886" s="22">
        <v>7</v>
      </c>
      <c r="D2886" s="22" t="s">
        <v>499</v>
      </c>
      <c r="E2886" s="22" t="s">
        <v>45</v>
      </c>
      <c r="F2886" s="22" t="s">
        <v>28</v>
      </c>
      <c r="G2886" s="22" t="s">
        <v>29</v>
      </c>
      <c r="H2886" s="22" t="s">
        <v>2190</v>
      </c>
      <c r="I2886" s="30">
        <v>12.96</v>
      </c>
      <c r="J2886" s="31">
        <v>2</v>
      </c>
      <c r="K2886" s="32">
        <v>6.22</v>
      </c>
    </row>
    <row r="2887" spans="1:11" x14ac:dyDescent="0.25">
      <c r="A2887" s="29">
        <v>42198</v>
      </c>
      <c r="B2887" s="22">
        <v>2015</v>
      </c>
      <c r="C2887" s="22">
        <v>7</v>
      </c>
      <c r="D2887" s="22" t="s">
        <v>106</v>
      </c>
      <c r="E2887" s="22" t="s">
        <v>22</v>
      </c>
      <c r="F2887" s="22" t="s">
        <v>28</v>
      </c>
      <c r="G2887" s="22" t="s">
        <v>48</v>
      </c>
      <c r="H2887" s="22" t="s">
        <v>357</v>
      </c>
      <c r="I2887" s="30">
        <v>11.81</v>
      </c>
      <c r="J2887" s="31">
        <v>2</v>
      </c>
      <c r="K2887" s="32">
        <v>4.28</v>
      </c>
    </row>
    <row r="2888" spans="1:11" x14ac:dyDescent="0.25">
      <c r="A2888" s="29">
        <v>42198</v>
      </c>
      <c r="B2888" s="22">
        <v>2015</v>
      </c>
      <c r="C2888" s="22">
        <v>7</v>
      </c>
      <c r="D2888" s="22" t="s">
        <v>106</v>
      </c>
      <c r="E2888" s="22" t="s">
        <v>22</v>
      </c>
      <c r="F2888" s="22" t="s">
        <v>18</v>
      </c>
      <c r="G2888" s="22" t="s">
        <v>19</v>
      </c>
      <c r="H2888" s="22" t="s">
        <v>1698</v>
      </c>
      <c r="I2888" s="30">
        <v>1931.04</v>
      </c>
      <c r="J2888" s="31">
        <v>9</v>
      </c>
      <c r="K2888" s="32">
        <v>321.83999999999997</v>
      </c>
    </row>
    <row r="2889" spans="1:11" x14ac:dyDescent="0.25">
      <c r="A2889" s="29">
        <v>42198</v>
      </c>
      <c r="B2889" s="22">
        <v>2015</v>
      </c>
      <c r="C2889" s="22">
        <v>7</v>
      </c>
      <c r="D2889" s="22" t="s">
        <v>106</v>
      </c>
      <c r="E2889" s="22" t="s">
        <v>22</v>
      </c>
      <c r="F2889" s="22" t="s">
        <v>28</v>
      </c>
      <c r="G2889" s="22" t="s">
        <v>29</v>
      </c>
      <c r="H2889" s="22" t="s">
        <v>123</v>
      </c>
      <c r="I2889" s="30">
        <v>9.9600000000000009</v>
      </c>
      <c r="J2889" s="31">
        <v>2</v>
      </c>
      <c r="K2889" s="32">
        <v>4.68</v>
      </c>
    </row>
    <row r="2890" spans="1:11" x14ac:dyDescent="0.25">
      <c r="A2890" s="29">
        <v>42198</v>
      </c>
      <c r="B2890" s="22">
        <v>2015</v>
      </c>
      <c r="C2890" s="22">
        <v>7</v>
      </c>
      <c r="D2890" s="22" t="s">
        <v>406</v>
      </c>
      <c r="E2890" s="22" t="s">
        <v>32</v>
      </c>
      <c r="F2890" s="22" t="s">
        <v>28</v>
      </c>
      <c r="G2890" s="22" t="s">
        <v>48</v>
      </c>
      <c r="H2890" s="22" t="s">
        <v>72</v>
      </c>
      <c r="I2890" s="30">
        <v>41.57</v>
      </c>
      <c r="J2890" s="31">
        <v>6</v>
      </c>
      <c r="K2890" s="32">
        <v>-66.510000000000005</v>
      </c>
    </row>
    <row r="2891" spans="1:11" x14ac:dyDescent="0.25">
      <c r="A2891" s="29">
        <v>42198</v>
      </c>
      <c r="B2891" s="22">
        <v>2015</v>
      </c>
      <c r="C2891" s="22">
        <v>7</v>
      </c>
      <c r="D2891" s="22" t="s">
        <v>886</v>
      </c>
      <c r="E2891" s="22" t="s">
        <v>174</v>
      </c>
      <c r="F2891" s="22" t="s">
        <v>28</v>
      </c>
      <c r="G2891" s="22" t="s">
        <v>29</v>
      </c>
      <c r="H2891" s="22" t="s">
        <v>1249</v>
      </c>
      <c r="I2891" s="30">
        <v>38.880000000000003</v>
      </c>
      <c r="J2891" s="31">
        <v>6</v>
      </c>
      <c r="K2891" s="32">
        <v>18.66</v>
      </c>
    </row>
    <row r="2892" spans="1:11" x14ac:dyDescent="0.25">
      <c r="A2892" s="29">
        <v>42199</v>
      </c>
      <c r="B2892" s="22">
        <v>2015</v>
      </c>
      <c r="C2892" s="22">
        <v>7</v>
      </c>
      <c r="D2892" s="22" t="s">
        <v>2191</v>
      </c>
      <c r="E2892" s="22" t="s">
        <v>183</v>
      </c>
      <c r="F2892" s="22" t="s">
        <v>28</v>
      </c>
      <c r="G2892" s="22" t="s">
        <v>38</v>
      </c>
      <c r="H2892" s="22" t="s">
        <v>575</v>
      </c>
      <c r="I2892" s="30">
        <v>272.74</v>
      </c>
      <c r="J2892" s="31">
        <v>3</v>
      </c>
      <c r="K2892" s="32">
        <v>-64.77</v>
      </c>
    </row>
    <row r="2893" spans="1:11" x14ac:dyDescent="0.25">
      <c r="A2893" s="29">
        <v>42199</v>
      </c>
      <c r="B2893" s="22">
        <v>2015</v>
      </c>
      <c r="C2893" s="22">
        <v>7</v>
      </c>
      <c r="D2893" s="22" t="s">
        <v>2191</v>
      </c>
      <c r="E2893" s="22" t="s">
        <v>183</v>
      </c>
      <c r="F2893" s="22" t="s">
        <v>28</v>
      </c>
      <c r="G2893" s="22" t="s">
        <v>29</v>
      </c>
      <c r="H2893" s="22" t="s">
        <v>1239</v>
      </c>
      <c r="I2893" s="30">
        <v>18.5</v>
      </c>
      <c r="J2893" s="31">
        <v>4</v>
      </c>
      <c r="K2893" s="32">
        <v>6.7</v>
      </c>
    </row>
    <row r="2894" spans="1:11" x14ac:dyDescent="0.25">
      <c r="A2894" s="29">
        <v>42199</v>
      </c>
      <c r="B2894" s="22">
        <v>2015</v>
      </c>
      <c r="C2894" s="22">
        <v>7</v>
      </c>
      <c r="D2894" s="22" t="s">
        <v>2191</v>
      </c>
      <c r="E2894" s="22" t="s">
        <v>183</v>
      </c>
      <c r="F2894" s="22" t="s">
        <v>18</v>
      </c>
      <c r="G2894" s="22" t="s">
        <v>19</v>
      </c>
      <c r="H2894" s="22" t="s">
        <v>1185</v>
      </c>
      <c r="I2894" s="30">
        <v>441.92</v>
      </c>
      <c r="J2894" s="31">
        <v>2</v>
      </c>
      <c r="K2894" s="32">
        <v>49.72</v>
      </c>
    </row>
    <row r="2895" spans="1:11" x14ac:dyDescent="0.25">
      <c r="A2895" s="29">
        <v>42199</v>
      </c>
      <c r="B2895" s="22">
        <v>2015</v>
      </c>
      <c r="C2895" s="22">
        <v>7</v>
      </c>
      <c r="D2895" s="22" t="s">
        <v>2191</v>
      </c>
      <c r="E2895" s="22" t="s">
        <v>183</v>
      </c>
      <c r="F2895" s="22" t="s">
        <v>18</v>
      </c>
      <c r="G2895" s="22" t="s">
        <v>165</v>
      </c>
      <c r="H2895" s="22" t="s">
        <v>957</v>
      </c>
      <c r="I2895" s="30">
        <v>127.76</v>
      </c>
      <c r="J2895" s="31">
        <v>6</v>
      </c>
      <c r="K2895" s="32">
        <v>-191.65</v>
      </c>
    </row>
    <row r="2896" spans="1:11" x14ac:dyDescent="0.25">
      <c r="A2896" s="29">
        <v>42201</v>
      </c>
      <c r="B2896" s="22">
        <v>2015</v>
      </c>
      <c r="C2896" s="22">
        <v>7</v>
      </c>
      <c r="D2896" s="22" t="s">
        <v>2171</v>
      </c>
      <c r="E2896" s="22" t="s">
        <v>45</v>
      </c>
      <c r="F2896" s="22" t="s">
        <v>18</v>
      </c>
      <c r="G2896" s="22" t="s">
        <v>19</v>
      </c>
      <c r="H2896" s="22" t="s">
        <v>1134</v>
      </c>
      <c r="I2896" s="30">
        <v>1348.7</v>
      </c>
      <c r="J2896" s="31">
        <v>6</v>
      </c>
      <c r="K2896" s="32">
        <v>-219.16</v>
      </c>
    </row>
    <row r="2897" spans="1:11" x14ac:dyDescent="0.25">
      <c r="A2897" s="29">
        <v>42201</v>
      </c>
      <c r="B2897" s="22">
        <v>2015</v>
      </c>
      <c r="C2897" s="22">
        <v>7</v>
      </c>
      <c r="D2897" s="22" t="s">
        <v>2171</v>
      </c>
      <c r="E2897" s="22" t="s">
        <v>45</v>
      </c>
      <c r="F2897" s="22" t="s">
        <v>18</v>
      </c>
      <c r="G2897" s="22" t="s">
        <v>19</v>
      </c>
      <c r="H2897" s="22" t="s">
        <v>1937</v>
      </c>
      <c r="I2897" s="30">
        <v>700.15</v>
      </c>
      <c r="J2897" s="31">
        <v>3</v>
      </c>
      <c r="K2897" s="32">
        <v>78.77</v>
      </c>
    </row>
    <row r="2898" spans="1:11" x14ac:dyDescent="0.25">
      <c r="A2898" s="29">
        <v>42201</v>
      </c>
      <c r="B2898" s="22">
        <v>2015</v>
      </c>
      <c r="C2898" s="22">
        <v>7</v>
      </c>
      <c r="D2898" s="22" t="s">
        <v>376</v>
      </c>
      <c r="E2898" s="22" t="s">
        <v>22</v>
      </c>
      <c r="F2898" s="22" t="s">
        <v>28</v>
      </c>
      <c r="G2898" s="22" t="s">
        <v>29</v>
      </c>
      <c r="H2898" s="22" t="s">
        <v>2192</v>
      </c>
      <c r="I2898" s="30">
        <v>80.88</v>
      </c>
      <c r="J2898" s="31">
        <v>3</v>
      </c>
      <c r="K2898" s="32">
        <v>39.630000000000003</v>
      </c>
    </row>
    <row r="2899" spans="1:11" x14ac:dyDescent="0.25">
      <c r="A2899" s="29">
        <v>42201</v>
      </c>
      <c r="B2899" s="22">
        <v>2015</v>
      </c>
      <c r="C2899" s="22">
        <v>7</v>
      </c>
      <c r="D2899" s="22" t="s">
        <v>376</v>
      </c>
      <c r="E2899" s="22" t="s">
        <v>22</v>
      </c>
      <c r="F2899" s="22" t="s">
        <v>13</v>
      </c>
      <c r="G2899" s="22" t="s">
        <v>14</v>
      </c>
      <c r="H2899" s="22" t="s">
        <v>2193</v>
      </c>
      <c r="I2899" s="30">
        <v>599.9</v>
      </c>
      <c r="J2899" s="31">
        <v>10</v>
      </c>
      <c r="K2899" s="32">
        <v>191.97</v>
      </c>
    </row>
    <row r="2900" spans="1:11" x14ac:dyDescent="0.25">
      <c r="A2900" s="29">
        <v>42201</v>
      </c>
      <c r="B2900" s="22">
        <v>2015</v>
      </c>
      <c r="C2900" s="22">
        <v>7</v>
      </c>
      <c r="D2900" s="22" t="s">
        <v>1865</v>
      </c>
      <c r="E2900" s="22" t="s">
        <v>324</v>
      </c>
      <c r="F2900" s="22" t="s">
        <v>18</v>
      </c>
      <c r="G2900" s="22" t="s">
        <v>19</v>
      </c>
      <c r="H2900" s="22" t="s">
        <v>2194</v>
      </c>
      <c r="I2900" s="30">
        <v>150.97999999999999</v>
      </c>
      <c r="J2900" s="31">
        <v>1</v>
      </c>
      <c r="K2900" s="32">
        <v>43.78</v>
      </c>
    </row>
    <row r="2901" spans="1:11" x14ac:dyDescent="0.25">
      <c r="A2901" s="29">
        <v>42201</v>
      </c>
      <c r="B2901" s="22">
        <v>2015</v>
      </c>
      <c r="C2901" s="22">
        <v>7</v>
      </c>
      <c r="D2901" s="22" t="s">
        <v>1865</v>
      </c>
      <c r="E2901" s="22" t="s">
        <v>324</v>
      </c>
      <c r="F2901" s="22" t="s">
        <v>28</v>
      </c>
      <c r="G2901" s="22" t="s">
        <v>155</v>
      </c>
      <c r="H2901" s="22" t="s">
        <v>2184</v>
      </c>
      <c r="I2901" s="30">
        <v>137.25</v>
      </c>
      <c r="J2901" s="31">
        <v>9</v>
      </c>
      <c r="K2901" s="32">
        <v>63.14</v>
      </c>
    </row>
    <row r="2902" spans="1:11" x14ac:dyDescent="0.25">
      <c r="A2902" s="29">
        <v>42201</v>
      </c>
      <c r="B2902" s="22">
        <v>2015</v>
      </c>
      <c r="C2902" s="22">
        <v>7</v>
      </c>
      <c r="D2902" s="22" t="s">
        <v>1865</v>
      </c>
      <c r="E2902" s="22" t="s">
        <v>324</v>
      </c>
      <c r="F2902" s="22" t="s">
        <v>28</v>
      </c>
      <c r="G2902" s="22" t="s">
        <v>33</v>
      </c>
      <c r="H2902" s="22" t="s">
        <v>1589</v>
      </c>
      <c r="I2902" s="30">
        <v>11.52</v>
      </c>
      <c r="J2902" s="31">
        <v>4</v>
      </c>
      <c r="K2902" s="32">
        <v>5.41</v>
      </c>
    </row>
    <row r="2903" spans="1:11" x14ac:dyDescent="0.25">
      <c r="A2903" s="29">
        <v>42202</v>
      </c>
      <c r="B2903" s="22">
        <v>2015</v>
      </c>
      <c r="C2903" s="22">
        <v>7</v>
      </c>
      <c r="D2903" s="22" t="s">
        <v>1343</v>
      </c>
      <c r="E2903" s="22" t="s">
        <v>45</v>
      </c>
      <c r="F2903" s="22" t="s">
        <v>18</v>
      </c>
      <c r="G2903" s="22" t="s">
        <v>165</v>
      </c>
      <c r="H2903" s="22" t="s">
        <v>1722</v>
      </c>
      <c r="I2903" s="30">
        <v>195.47</v>
      </c>
      <c r="J2903" s="31">
        <v>2</v>
      </c>
      <c r="K2903" s="32">
        <v>-13.8</v>
      </c>
    </row>
    <row r="2904" spans="1:11" x14ac:dyDescent="0.25">
      <c r="A2904" s="29">
        <v>42202</v>
      </c>
      <c r="B2904" s="22">
        <v>2015</v>
      </c>
      <c r="C2904" s="22">
        <v>7</v>
      </c>
      <c r="D2904" s="22" t="s">
        <v>1943</v>
      </c>
      <c r="E2904" s="22" t="s">
        <v>77</v>
      </c>
      <c r="F2904" s="22" t="s">
        <v>18</v>
      </c>
      <c r="G2904" s="22" t="s">
        <v>165</v>
      </c>
      <c r="H2904" s="22" t="s">
        <v>2195</v>
      </c>
      <c r="I2904" s="30">
        <v>231.92</v>
      </c>
      <c r="J2904" s="31">
        <v>5</v>
      </c>
      <c r="K2904" s="32">
        <v>5.8</v>
      </c>
    </row>
    <row r="2905" spans="1:11" x14ac:dyDescent="0.25">
      <c r="A2905" s="29">
        <v>42202</v>
      </c>
      <c r="B2905" s="22">
        <v>2015</v>
      </c>
      <c r="C2905" s="22">
        <v>7</v>
      </c>
      <c r="D2905" s="22" t="s">
        <v>2196</v>
      </c>
      <c r="E2905" s="22" t="s">
        <v>32</v>
      </c>
      <c r="F2905" s="22" t="s">
        <v>28</v>
      </c>
      <c r="G2905" s="22" t="s">
        <v>46</v>
      </c>
      <c r="H2905" s="22" t="s">
        <v>645</v>
      </c>
      <c r="I2905" s="30">
        <v>6.26</v>
      </c>
      <c r="J2905" s="31">
        <v>3</v>
      </c>
      <c r="K2905" s="32">
        <v>2.04</v>
      </c>
    </row>
    <row r="2906" spans="1:11" x14ac:dyDescent="0.25">
      <c r="A2906" s="29">
        <v>42202</v>
      </c>
      <c r="B2906" s="22">
        <v>2015</v>
      </c>
      <c r="C2906" s="22">
        <v>7</v>
      </c>
      <c r="D2906" s="22" t="s">
        <v>2196</v>
      </c>
      <c r="E2906" s="22" t="s">
        <v>32</v>
      </c>
      <c r="F2906" s="22" t="s">
        <v>28</v>
      </c>
      <c r="G2906" s="22" t="s">
        <v>33</v>
      </c>
      <c r="H2906" s="22" t="s">
        <v>1808</v>
      </c>
      <c r="I2906" s="30">
        <v>14.43</v>
      </c>
      <c r="J2906" s="31">
        <v>4</v>
      </c>
      <c r="K2906" s="32">
        <v>3.43</v>
      </c>
    </row>
    <row r="2907" spans="1:11" x14ac:dyDescent="0.25">
      <c r="A2907" s="29">
        <v>42203</v>
      </c>
      <c r="B2907" s="22">
        <v>2015</v>
      </c>
      <c r="C2907" s="22">
        <v>7</v>
      </c>
      <c r="D2907" s="22" t="s">
        <v>915</v>
      </c>
      <c r="E2907" s="22" t="s">
        <v>45</v>
      </c>
      <c r="F2907" s="22" t="s">
        <v>13</v>
      </c>
      <c r="G2907" s="22" t="s">
        <v>14</v>
      </c>
      <c r="H2907" s="22" t="s">
        <v>2116</v>
      </c>
      <c r="I2907" s="30">
        <v>519.96</v>
      </c>
      <c r="J2907" s="31">
        <v>4</v>
      </c>
      <c r="K2907" s="32">
        <v>176.79</v>
      </c>
    </row>
    <row r="2908" spans="1:11" x14ac:dyDescent="0.25">
      <c r="A2908" s="29">
        <v>42203</v>
      </c>
      <c r="B2908" s="22">
        <v>2015</v>
      </c>
      <c r="C2908" s="22">
        <v>7</v>
      </c>
      <c r="D2908" s="22" t="s">
        <v>1189</v>
      </c>
      <c r="E2908" s="22" t="s">
        <v>22</v>
      </c>
      <c r="F2908" s="22" t="s">
        <v>28</v>
      </c>
      <c r="G2908" s="22" t="s">
        <v>64</v>
      </c>
      <c r="H2908" s="22" t="s">
        <v>1067</v>
      </c>
      <c r="I2908" s="30">
        <v>5.76</v>
      </c>
      <c r="J2908" s="31">
        <v>2</v>
      </c>
      <c r="K2908" s="32">
        <v>1.61</v>
      </c>
    </row>
    <row r="2909" spans="1:11" x14ac:dyDescent="0.25">
      <c r="A2909" s="29">
        <v>42203</v>
      </c>
      <c r="B2909" s="22">
        <v>2015</v>
      </c>
      <c r="C2909" s="22">
        <v>7</v>
      </c>
      <c r="D2909" s="22" t="s">
        <v>1025</v>
      </c>
      <c r="E2909" s="22" t="s">
        <v>22</v>
      </c>
      <c r="F2909" s="22" t="s">
        <v>28</v>
      </c>
      <c r="G2909" s="22" t="s">
        <v>48</v>
      </c>
      <c r="H2909" s="22" t="s">
        <v>2197</v>
      </c>
      <c r="I2909" s="30">
        <v>3.33</v>
      </c>
      <c r="J2909" s="31">
        <v>2</v>
      </c>
      <c r="K2909" s="32">
        <v>1.21</v>
      </c>
    </row>
    <row r="2910" spans="1:11" x14ac:dyDescent="0.25">
      <c r="A2910" s="29">
        <v>42203</v>
      </c>
      <c r="B2910" s="22">
        <v>2015</v>
      </c>
      <c r="C2910" s="22">
        <v>7</v>
      </c>
      <c r="D2910" s="22" t="s">
        <v>1025</v>
      </c>
      <c r="E2910" s="22" t="s">
        <v>22</v>
      </c>
      <c r="F2910" s="22" t="s">
        <v>13</v>
      </c>
      <c r="G2910" s="22" t="s">
        <v>23</v>
      </c>
      <c r="H2910" s="22" t="s">
        <v>758</v>
      </c>
      <c r="I2910" s="30">
        <v>135.99</v>
      </c>
      <c r="J2910" s="31">
        <v>1</v>
      </c>
      <c r="K2910" s="32">
        <v>36.72</v>
      </c>
    </row>
    <row r="2911" spans="1:11" x14ac:dyDescent="0.25">
      <c r="A2911" s="29">
        <v>42203</v>
      </c>
      <c r="B2911" s="22">
        <v>2015</v>
      </c>
      <c r="C2911" s="22">
        <v>7</v>
      </c>
      <c r="D2911" s="22" t="s">
        <v>1025</v>
      </c>
      <c r="E2911" s="22" t="s">
        <v>22</v>
      </c>
      <c r="F2911" s="22" t="s">
        <v>18</v>
      </c>
      <c r="G2911" s="22" t="s">
        <v>36</v>
      </c>
      <c r="H2911" s="22" t="s">
        <v>1575</v>
      </c>
      <c r="I2911" s="30">
        <v>7.38</v>
      </c>
      <c r="J2911" s="31">
        <v>1</v>
      </c>
      <c r="K2911" s="32">
        <v>2.14</v>
      </c>
    </row>
    <row r="2912" spans="1:11" x14ac:dyDescent="0.25">
      <c r="A2912" s="29">
        <v>42204</v>
      </c>
      <c r="B2912" s="22">
        <v>2015</v>
      </c>
      <c r="C2912" s="22">
        <v>7</v>
      </c>
      <c r="D2912" s="22" t="s">
        <v>2198</v>
      </c>
      <c r="E2912" s="22" t="s">
        <v>183</v>
      </c>
      <c r="F2912" s="22" t="s">
        <v>28</v>
      </c>
      <c r="G2912" s="22" t="s">
        <v>48</v>
      </c>
      <c r="H2912" s="22" t="s">
        <v>2199</v>
      </c>
      <c r="I2912" s="30">
        <v>2.0299999999999998</v>
      </c>
      <c r="J2912" s="31">
        <v>1</v>
      </c>
      <c r="K2912" s="32">
        <v>-1.35</v>
      </c>
    </row>
    <row r="2913" spans="1:11" x14ac:dyDescent="0.25">
      <c r="A2913" s="29">
        <v>42205</v>
      </c>
      <c r="B2913" s="22">
        <v>2015</v>
      </c>
      <c r="C2913" s="22">
        <v>7</v>
      </c>
      <c r="D2913" s="22" t="s">
        <v>2200</v>
      </c>
      <c r="E2913" s="22" t="s">
        <v>212</v>
      </c>
      <c r="F2913" s="22" t="s">
        <v>28</v>
      </c>
      <c r="G2913" s="22" t="s">
        <v>38</v>
      </c>
      <c r="H2913" s="22" t="s">
        <v>119</v>
      </c>
      <c r="I2913" s="30">
        <v>34.76</v>
      </c>
      <c r="J2913" s="31">
        <v>1</v>
      </c>
      <c r="K2913" s="32">
        <v>9.73</v>
      </c>
    </row>
    <row r="2914" spans="1:11" x14ac:dyDescent="0.25">
      <c r="A2914" s="29">
        <v>42205</v>
      </c>
      <c r="B2914" s="22">
        <v>2015</v>
      </c>
      <c r="C2914" s="22">
        <v>7</v>
      </c>
      <c r="D2914" s="22" t="s">
        <v>2200</v>
      </c>
      <c r="E2914" s="22" t="s">
        <v>212</v>
      </c>
      <c r="F2914" s="22" t="s">
        <v>13</v>
      </c>
      <c r="G2914" s="22" t="s">
        <v>14</v>
      </c>
      <c r="H2914" s="22" t="s">
        <v>2021</v>
      </c>
      <c r="I2914" s="30">
        <v>831.2</v>
      </c>
      <c r="J2914" s="31">
        <v>5</v>
      </c>
      <c r="K2914" s="32">
        <v>124.68</v>
      </c>
    </row>
    <row r="2915" spans="1:11" x14ac:dyDescent="0.25">
      <c r="A2915" s="29">
        <v>42205</v>
      </c>
      <c r="B2915" s="22">
        <v>2015</v>
      </c>
      <c r="C2915" s="22">
        <v>7</v>
      </c>
      <c r="D2915" s="22" t="s">
        <v>2200</v>
      </c>
      <c r="E2915" s="22" t="s">
        <v>212</v>
      </c>
      <c r="F2915" s="22" t="s">
        <v>28</v>
      </c>
      <c r="G2915" s="22" t="s">
        <v>29</v>
      </c>
      <c r="H2915" s="22" t="s">
        <v>1859</v>
      </c>
      <c r="I2915" s="30">
        <v>26.4</v>
      </c>
      <c r="J2915" s="31">
        <v>5</v>
      </c>
      <c r="K2915" s="32">
        <v>11.88</v>
      </c>
    </row>
    <row r="2916" spans="1:11" x14ac:dyDescent="0.25">
      <c r="A2916" s="29">
        <v>42205</v>
      </c>
      <c r="B2916" s="22">
        <v>2015</v>
      </c>
      <c r="C2916" s="22">
        <v>7</v>
      </c>
      <c r="D2916" s="22" t="s">
        <v>2200</v>
      </c>
      <c r="E2916" s="22" t="s">
        <v>212</v>
      </c>
      <c r="F2916" s="22" t="s">
        <v>28</v>
      </c>
      <c r="G2916" s="22" t="s">
        <v>155</v>
      </c>
      <c r="H2916" s="22" t="s">
        <v>2184</v>
      </c>
      <c r="I2916" s="30">
        <v>106.75</v>
      </c>
      <c r="J2916" s="31">
        <v>7</v>
      </c>
      <c r="K2916" s="32">
        <v>49.11</v>
      </c>
    </row>
    <row r="2917" spans="1:11" x14ac:dyDescent="0.25">
      <c r="A2917" s="29">
        <v>42205</v>
      </c>
      <c r="B2917" s="22">
        <v>2015</v>
      </c>
      <c r="C2917" s="22">
        <v>7</v>
      </c>
      <c r="D2917" s="22" t="s">
        <v>2200</v>
      </c>
      <c r="E2917" s="22" t="s">
        <v>212</v>
      </c>
      <c r="F2917" s="22" t="s">
        <v>28</v>
      </c>
      <c r="G2917" s="22" t="s">
        <v>29</v>
      </c>
      <c r="H2917" s="22" t="s">
        <v>2201</v>
      </c>
      <c r="I2917" s="30">
        <v>97.82</v>
      </c>
      <c r="J2917" s="31">
        <v>2</v>
      </c>
      <c r="K2917" s="32">
        <v>45.98</v>
      </c>
    </row>
    <row r="2918" spans="1:11" x14ac:dyDescent="0.25">
      <c r="A2918" s="29">
        <v>42205</v>
      </c>
      <c r="B2918" s="22">
        <v>2015</v>
      </c>
      <c r="C2918" s="22">
        <v>7</v>
      </c>
      <c r="D2918" s="22" t="s">
        <v>2200</v>
      </c>
      <c r="E2918" s="22" t="s">
        <v>212</v>
      </c>
      <c r="F2918" s="22" t="s">
        <v>28</v>
      </c>
      <c r="G2918" s="22" t="s">
        <v>38</v>
      </c>
      <c r="H2918" s="22" t="s">
        <v>733</v>
      </c>
      <c r="I2918" s="30">
        <v>141.4</v>
      </c>
      <c r="J2918" s="31">
        <v>5</v>
      </c>
      <c r="K2918" s="32">
        <v>38.18</v>
      </c>
    </row>
    <row r="2919" spans="1:11" x14ac:dyDescent="0.25">
      <c r="A2919" s="29">
        <v>42205</v>
      </c>
      <c r="B2919" s="22">
        <v>2015</v>
      </c>
      <c r="C2919" s="22">
        <v>7</v>
      </c>
      <c r="D2919" s="22" t="s">
        <v>102</v>
      </c>
      <c r="E2919" s="22" t="s">
        <v>26</v>
      </c>
      <c r="F2919" s="22" t="s">
        <v>28</v>
      </c>
      <c r="G2919" s="22" t="s">
        <v>48</v>
      </c>
      <c r="H2919" s="22" t="s">
        <v>79</v>
      </c>
      <c r="I2919" s="30">
        <v>2.88</v>
      </c>
      <c r="J2919" s="31">
        <v>5</v>
      </c>
      <c r="K2919" s="32">
        <v>-4.46</v>
      </c>
    </row>
    <row r="2920" spans="1:11" x14ac:dyDescent="0.25">
      <c r="A2920" s="29">
        <v>42205</v>
      </c>
      <c r="B2920" s="22">
        <v>2015</v>
      </c>
      <c r="C2920" s="22">
        <v>7</v>
      </c>
      <c r="D2920" s="22" t="s">
        <v>102</v>
      </c>
      <c r="E2920" s="22" t="s">
        <v>26</v>
      </c>
      <c r="F2920" s="22" t="s">
        <v>18</v>
      </c>
      <c r="G2920" s="22" t="s">
        <v>165</v>
      </c>
      <c r="H2920" s="22" t="s">
        <v>2202</v>
      </c>
      <c r="I2920" s="30">
        <v>384.94</v>
      </c>
      <c r="J2920" s="31">
        <v>4</v>
      </c>
      <c r="K2920" s="32">
        <v>-126.48</v>
      </c>
    </row>
    <row r="2921" spans="1:11" x14ac:dyDescent="0.25">
      <c r="A2921" s="29">
        <v>42205</v>
      </c>
      <c r="B2921" s="22">
        <v>2015</v>
      </c>
      <c r="C2921" s="22">
        <v>7</v>
      </c>
      <c r="D2921" s="22" t="s">
        <v>102</v>
      </c>
      <c r="E2921" s="22" t="s">
        <v>26</v>
      </c>
      <c r="F2921" s="22" t="s">
        <v>13</v>
      </c>
      <c r="G2921" s="22" t="s">
        <v>23</v>
      </c>
      <c r="H2921" s="22" t="s">
        <v>295</v>
      </c>
      <c r="I2921" s="30">
        <v>153.58000000000001</v>
      </c>
      <c r="J2921" s="31">
        <v>2</v>
      </c>
      <c r="K2921" s="32">
        <v>13.44</v>
      </c>
    </row>
    <row r="2922" spans="1:11" x14ac:dyDescent="0.25">
      <c r="A2922" s="29">
        <v>42205</v>
      </c>
      <c r="B2922" s="22">
        <v>2015</v>
      </c>
      <c r="C2922" s="22">
        <v>7</v>
      </c>
      <c r="D2922" s="22" t="s">
        <v>102</v>
      </c>
      <c r="E2922" s="22" t="s">
        <v>26</v>
      </c>
      <c r="F2922" s="22" t="s">
        <v>18</v>
      </c>
      <c r="G2922" s="22" t="s">
        <v>165</v>
      </c>
      <c r="H2922" s="22" t="s">
        <v>1631</v>
      </c>
      <c r="I2922" s="30">
        <v>913.43</v>
      </c>
      <c r="J2922" s="31">
        <v>5</v>
      </c>
      <c r="K2922" s="32">
        <v>-52.2</v>
      </c>
    </row>
    <row r="2923" spans="1:11" x14ac:dyDescent="0.25">
      <c r="A2923" s="29">
        <v>42208</v>
      </c>
      <c r="B2923" s="22">
        <v>2015</v>
      </c>
      <c r="C2923" s="22">
        <v>7</v>
      </c>
      <c r="D2923" s="22" t="s">
        <v>714</v>
      </c>
      <c r="E2923" s="22" t="s">
        <v>22</v>
      </c>
      <c r="F2923" s="22" t="s">
        <v>28</v>
      </c>
      <c r="G2923" s="22" t="s">
        <v>58</v>
      </c>
      <c r="H2923" s="22" t="s">
        <v>765</v>
      </c>
      <c r="I2923" s="30">
        <v>68.94</v>
      </c>
      <c r="J2923" s="31">
        <v>3</v>
      </c>
      <c r="K2923" s="32">
        <v>20.68</v>
      </c>
    </row>
    <row r="2924" spans="1:11" x14ac:dyDescent="0.25">
      <c r="A2924" s="29">
        <v>42208</v>
      </c>
      <c r="B2924" s="22">
        <v>2015</v>
      </c>
      <c r="C2924" s="22">
        <v>7</v>
      </c>
      <c r="D2924" s="22" t="s">
        <v>714</v>
      </c>
      <c r="E2924" s="22" t="s">
        <v>22</v>
      </c>
      <c r="F2924" s="22" t="s">
        <v>18</v>
      </c>
      <c r="G2924" s="22" t="s">
        <v>36</v>
      </c>
      <c r="H2924" s="22" t="s">
        <v>132</v>
      </c>
      <c r="I2924" s="30">
        <v>128.82</v>
      </c>
      <c r="J2924" s="31">
        <v>3</v>
      </c>
      <c r="K2924" s="32">
        <v>50.24</v>
      </c>
    </row>
    <row r="2925" spans="1:11" x14ac:dyDescent="0.25">
      <c r="A2925" s="29">
        <v>42208</v>
      </c>
      <c r="B2925" s="22">
        <v>2015</v>
      </c>
      <c r="C2925" s="22">
        <v>7</v>
      </c>
      <c r="D2925" s="22" t="s">
        <v>1288</v>
      </c>
      <c r="E2925" s="22" t="s">
        <v>22</v>
      </c>
      <c r="F2925" s="22" t="s">
        <v>28</v>
      </c>
      <c r="G2925" s="22" t="s">
        <v>48</v>
      </c>
      <c r="H2925" s="22" t="s">
        <v>1427</v>
      </c>
      <c r="I2925" s="30">
        <v>10.51</v>
      </c>
      <c r="J2925" s="31">
        <v>3</v>
      </c>
      <c r="K2925" s="32">
        <v>3.68</v>
      </c>
    </row>
    <row r="2926" spans="1:11" x14ac:dyDescent="0.25">
      <c r="A2926" s="29">
        <v>42209</v>
      </c>
      <c r="B2926" s="22">
        <v>2015</v>
      </c>
      <c r="C2926" s="22">
        <v>7</v>
      </c>
      <c r="D2926" s="22" t="s">
        <v>1076</v>
      </c>
      <c r="E2926" s="22" t="s">
        <v>118</v>
      </c>
      <c r="F2926" s="22" t="s">
        <v>18</v>
      </c>
      <c r="G2926" s="22" t="s">
        <v>36</v>
      </c>
      <c r="H2926" s="22" t="s">
        <v>919</v>
      </c>
      <c r="I2926" s="30">
        <v>20.94</v>
      </c>
      <c r="J2926" s="31">
        <v>3</v>
      </c>
      <c r="K2926" s="32">
        <v>6.07</v>
      </c>
    </row>
    <row r="2927" spans="1:11" x14ac:dyDescent="0.25">
      <c r="A2927" s="29">
        <v>42209</v>
      </c>
      <c r="B2927" s="22">
        <v>2015</v>
      </c>
      <c r="C2927" s="22">
        <v>7</v>
      </c>
      <c r="D2927" s="22" t="s">
        <v>1076</v>
      </c>
      <c r="E2927" s="22" t="s">
        <v>118</v>
      </c>
      <c r="F2927" s="22" t="s">
        <v>28</v>
      </c>
      <c r="G2927" s="22" t="s">
        <v>48</v>
      </c>
      <c r="H2927" s="22" t="s">
        <v>973</v>
      </c>
      <c r="I2927" s="30">
        <v>135.09</v>
      </c>
      <c r="J2927" s="31">
        <v>9</v>
      </c>
      <c r="K2927" s="32">
        <v>62.14</v>
      </c>
    </row>
    <row r="2928" spans="1:11" x14ac:dyDescent="0.25">
      <c r="A2928" s="29">
        <v>42209</v>
      </c>
      <c r="B2928" s="22">
        <v>2015</v>
      </c>
      <c r="C2928" s="22">
        <v>7</v>
      </c>
      <c r="D2928" s="22" t="s">
        <v>1076</v>
      </c>
      <c r="E2928" s="22" t="s">
        <v>118</v>
      </c>
      <c r="F2928" s="22" t="s">
        <v>13</v>
      </c>
      <c r="G2928" s="22" t="s">
        <v>14</v>
      </c>
      <c r="H2928" s="22" t="s">
        <v>1932</v>
      </c>
      <c r="I2928" s="30">
        <v>279.86</v>
      </c>
      <c r="J2928" s="31">
        <v>14</v>
      </c>
      <c r="K2928" s="32">
        <v>64.37</v>
      </c>
    </row>
    <row r="2929" spans="1:11" x14ac:dyDescent="0.25">
      <c r="A2929" s="29">
        <v>42209</v>
      </c>
      <c r="B2929" s="22">
        <v>2015</v>
      </c>
      <c r="C2929" s="22">
        <v>7</v>
      </c>
      <c r="D2929" s="22" t="s">
        <v>1076</v>
      </c>
      <c r="E2929" s="22" t="s">
        <v>118</v>
      </c>
      <c r="F2929" s="22" t="s">
        <v>28</v>
      </c>
      <c r="G2929" s="22" t="s">
        <v>48</v>
      </c>
      <c r="H2929" s="22" t="s">
        <v>973</v>
      </c>
      <c r="I2929" s="30">
        <v>90.06</v>
      </c>
      <c r="J2929" s="31">
        <v>6</v>
      </c>
      <c r="K2929" s="32">
        <v>41.43</v>
      </c>
    </row>
    <row r="2930" spans="1:11" x14ac:dyDescent="0.25">
      <c r="A2930" s="29">
        <v>42210</v>
      </c>
      <c r="B2930" s="22">
        <v>2015</v>
      </c>
      <c r="C2930" s="22">
        <v>7</v>
      </c>
      <c r="D2930" s="22" t="s">
        <v>384</v>
      </c>
      <c r="E2930" s="22" t="s">
        <v>89</v>
      </c>
      <c r="F2930" s="22" t="s">
        <v>28</v>
      </c>
      <c r="G2930" s="22" t="s">
        <v>48</v>
      </c>
      <c r="H2930" s="22" t="s">
        <v>1142</v>
      </c>
      <c r="I2930" s="30">
        <v>25.18</v>
      </c>
      <c r="J2930" s="31">
        <v>4</v>
      </c>
      <c r="K2930" s="32">
        <v>-18.46</v>
      </c>
    </row>
    <row r="2931" spans="1:11" x14ac:dyDescent="0.25">
      <c r="A2931" s="29">
        <v>42210</v>
      </c>
      <c r="B2931" s="22">
        <v>2015</v>
      </c>
      <c r="C2931" s="22">
        <v>7</v>
      </c>
      <c r="D2931" s="22" t="s">
        <v>1167</v>
      </c>
      <c r="E2931" s="22" t="s">
        <v>17</v>
      </c>
      <c r="F2931" s="22" t="s">
        <v>28</v>
      </c>
      <c r="G2931" s="22" t="s">
        <v>33</v>
      </c>
      <c r="H2931" s="22" t="s">
        <v>34</v>
      </c>
      <c r="I2931" s="30">
        <v>9.42</v>
      </c>
      <c r="J2931" s="31">
        <v>2</v>
      </c>
      <c r="K2931" s="32">
        <v>0.47</v>
      </c>
    </row>
    <row r="2932" spans="1:11" x14ac:dyDescent="0.25">
      <c r="A2932" s="29">
        <v>42210</v>
      </c>
      <c r="B2932" s="22">
        <v>2015</v>
      </c>
      <c r="C2932" s="22">
        <v>7</v>
      </c>
      <c r="D2932" s="22" t="s">
        <v>1167</v>
      </c>
      <c r="E2932" s="22" t="s">
        <v>17</v>
      </c>
      <c r="F2932" s="22" t="s">
        <v>28</v>
      </c>
      <c r="G2932" s="22" t="s">
        <v>29</v>
      </c>
      <c r="H2932" s="22" t="s">
        <v>2203</v>
      </c>
      <c r="I2932" s="30">
        <v>12.96</v>
      </c>
      <c r="J2932" s="31">
        <v>2</v>
      </c>
      <c r="K2932" s="32">
        <v>6.22</v>
      </c>
    </row>
    <row r="2933" spans="1:11" x14ac:dyDescent="0.25">
      <c r="A2933" s="29">
        <v>42210</v>
      </c>
      <c r="B2933" s="22">
        <v>2015</v>
      </c>
      <c r="C2933" s="22">
        <v>7</v>
      </c>
      <c r="D2933" s="22" t="s">
        <v>1167</v>
      </c>
      <c r="E2933" s="22" t="s">
        <v>17</v>
      </c>
      <c r="F2933" s="22" t="s">
        <v>18</v>
      </c>
      <c r="G2933" s="22" t="s">
        <v>165</v>
      </c>
      <c r="H2933" s="22" t="s">
        <v>1988</v>
      </c>
      <c r="I2933" s="30">
        <v>704.9</v>
      </c>
      <c r="J2933" s="31">
        <v>5</v>
      </c>
      <c r="K2933" s="32">
        <v>56.39</v>
      </c>
    </row>
    <row r="2934" spans="1:11" x14ac:dyDescent="0.25">
      <c r="A2934" s="29">
        <v>42210</v>
      </c>
      <c r="B2934" s="22">
        <v>2015</v>
      </c>
      <c r="C2934" s="22">
        <v>7</v>
      </c>
      <c r="D2934" s="22" t="s">
        <v>1167</v>
      </c>
      <c r="E2934" s="22" t="s">
        <v>17</v>
      </c>
      <c r="F2934" s="22" t="s">
        <v>18</v>
      </c>
      <c r="G2934" s="22" t="s">
        <v>19</v>
      </c>
      <c r="H2934" s="22" t="s">
        <v>136</v>
      </c>
      <c r="I2934" s="30">
        <v>561.57000000000005</v>
      </c>
      <c r="J2934" s="31">
        <v>2</v>
      </c>
      <c r="K2934" s="32">
        <v>28.08</v>
      </c>
    </row>
    <row r="2935" spans="1:11" x14ac:dyDescent="0.25">
      <c r="A2935" s="29">
        <v>42210</v>
      </c>
      <c r="B2935" s="22">
        <v>2015</v>
      </c>
      <c r="C2935" s="22">
        <v>7</v>
      </c>
      <c r="D2935" s="22" t="s">
        <v>2204</v>
      </c>
      <c r="E2935" s="22" t="s">
        <v>831</v>
      </c>
      <c r="F2935" s="22" t="s">
        <v>28</v>
      </c>
      <c r="G2935" s="22" t="s">
        <v>155</v>
      </c>
      <c r="H2935" s="22" t="s">
        <v>1524</v>
      </c>
      <c r="I2935" s="30">
        <v>98.46</v>
      </c>
      <c r="J2935" s="31">
        <v>9</v>
      </c>
      <c r="K2935" s="32">
        <v>49.23</v>
      </c>
    </row>
    <row r="2936" spans="1:11" x14ac:dyDescent="0.25">
      <c r="A2936" s="29">
        <v>42210</v>
      </c>
      <c r="B2936" s="22">
        <v>2015</v>
      </c>
      <c r="C2936" s="22">
        <v>7</v>
      </c>
      <c r="D2936" s="22" t="s">
        <v>2204</v>
      </c>
      <c r="E2936" s="22" t="s">
        <v>831</v>
      </c>
      <c r="F2936" s="22" t="s">
        <v>18</v>
      </c>
      <c r="G2936" s="22" t="s">
        <v>42</v>
      </c>
      <c r="H2936" s="22" t="s">
        <v>633</v>
      </c>
      <c r="I2936" s="30">
        <v>358.58</v>
      </c>
      <c r="J2936" s="31">
        <v>2</v>
      </c>
      <c r="K2936" s="32">
        <v>39.44</v>
      </c>
    </row>
    <row r="2937" spans="1:11" x14ac:dyDescent="0.25">
      <c r="A2937" s="29">
        <v>42210</v>
      </c>
      <c r="B2937" s="22">
        <v>2015</v>
      </c>
      <c r="C2937" s="22">
        <v>7</v>
      </c>
      <c r="D2937" s="22" t="s">
        <v>413</v>
      </c>
      <c r="E2937" s="22" t="s">
        <v>45</v>
      </c>
      <c r="F2937" s="22" t="s">
        <v>13</v>
      </c>
      <c r="G2937" s="22" t="s">
        <v>23</v>
      </c>
      <c r="H2937" s="22" t="s">
        <v>2205</v>
      </c>
      <c r="I2937" s="30">
        <v>623.96</v>
      </c>
      <c r="J2937" s="31">
        <v>5</v>
      </c>
      <c r="K2937" s="32">
        <v>39</v>
      </c>
    </row>
    <row r="2938" spans="1:11" x14ac:dyDescent="0.25">
      <c r="A2938" s="29">
        <v>42211</v>
      </c>
      <c r="B2938" s="22">
        <v>2015</v>
      </c>
      <c r="C2938" s="22">
        <v>7</v>
      </c>
      <c r="D2938" s="22" t="s">
        <v>996</v>
      </c>
      <c r="E2938" s="22" t="s">
        <v>183</v>
      </c>
      <c r="F2938" s="22" t="s">
        <v>18</v>
      </c>
      <c r="G2938" s="22" t="s">
        <v>42</v>
      </c>
      <c r="H2938" s="22" t="s">
        <v>1773</v>
      </c>
      <c r="I2938" s="30">
        <v>393.17</v>
      </c>
      <c r="J2938" s="31">
        <v>3</v>
      </c>
      <c r="K2938" s="32">
        <v>-204.45</v>
      </c>
    </row>
    <row r="2939" spans="1:11" x14ac:dyDescent="0.25">
      <c r="A2939" s="29">
        <v>42211</v>
      </c>
      <c r="B2939" s="22">
        <v>2015</v>
      </c>
      <c r="C2939" s="22">
        <v>7</v>
      </c>
      <c r="D2939" s="22" t="s">
        <v>1617</v>
      </c>
      <c r="E2939" s="22" t="s">
        <v>45</v>
      </c>
      <c r="F2939" s="22" t="s">
        <v>28</v>
      </c>
      <c r="G2939" s="22" t="s">
        <v>155</v>
      </c>
      <c r="H2939" s="22" t="s">
        <v>555</v>
      </c>
      <c r="I2939" s="30">
        <v>167.86</v>
      </c>
      <c r="J2939" s="31">
        <v>2</v>
      </c>
      <c r="K2939" s="32">
        <v>78.89</v>
      </c>
    </row>
    <row r="2940" spans="1:11" x14ac:dyDescent="0.25">
      <c r="A2940" s="29">
        <v>42211</v>
      </c>
      <c r="B2940" s="22">
        <v>2015</v>
      </c>
      <c r="C2940" s="22">
        <v>7</v>
      </c>
      <c r="D2940" s="22" t="s">
        <v>1035</v>
      </c>
      <c r="E2940" s="22" t="s">
        <v>45</v>
      </c>
      <c r="F2940" s="22" t="s">
        <v>28</v>
      </c>
      <c r="G2940" s="22" t="s">
        <v>48</v>
      </c>
      <c r="H2940" s="22" t="s">
        <v>199</v>
      </c>
      <c r="I2940" s="30">
        <v>9.14</v>
      </c>
      <c r="J2940" s="31">
        <v>3</v>
      </c>
      <c r="K2940" s="32">
        <v>3.09</v>
      </c>
    </row>
    <row r="2941" spans="1:11" x14ac:dyDescent="0.25">
      <c r="A2941" s="29">
        <v>42211</v>
      </c>
      <c r="B2941" s="22">
        <v>2015</v>
      </c>
      <c r="C2941" s="22">
        <v>7</v>
      </c>
      <c r="D2941" s="22" t="s">
        <v>1035</v>
      </c>
      <c r="E2941" s="22" t="s">
        <v>45</v>
      </c>
      <c r="F2941" s="22" t="s">
        <v>28</v>
      </c>
      <c r="G2941" s="22" t="s">
        <v>48</v>
      </c>
      <c r="H2941" s="22" t="s">
        <v>1475</v>
      </c>
      <c r="I2941" s="30">
        <v>23.14</v>
      </c>
      <c r="J2941" s="31">
        <v>6</v>
      </c>
      <c r="K2941" s="32">
        <v>8.39</v>
      </c>
    </row>
    <row r="2942" spans="1:11" x14ac:dyDescent="0.25">
      <c r="A2942" s="29">
        <v>42211</v>
      </c>
      <c r="B2942" s="22">
        <v>2015</v>
      </c>
      <c r="C2942" s="22">
        <v>7</v>
      </c>
      <c r="D2942" s="22" t="s">
        <v>1035</v>
      </c>
      <c r="E2942" s="22" t="s">
        <v>45</v>
      </c>
      <c r="F2942" s="22" t="s">
        <v>28</v>
      </c>
      <c r="G2942" s="22" t="s">
        <v>64</v>
      </c>
      <c r="H2942" s="22" t="s">
        <v>1109</v>
      </c>
      <c r="I2942" s="30">
        <v>99.2</v>
      </c>
      <c r="J2942" s="31">
        <v>5</v>
      </c>
      <c r="K2942" s="32">
        <v>25.79</v>
      </c>
    </row>
    <row r="2943" spans="1:11" x14ac:dyDescent="0.25">
      <c r="A2943" s="29">
        <v>42211</v>
      </c>
      <c r="B2943" s="22">
        <v>2015</v>
      </c>
      <c r="C2943" s="22">
        <v>7</v>
      </c>
      <c r="D2943" s="22" t="s">
        <v>1013</v>
      </c>
      <c r="E2943" s="22" t="s">
        <v>183</v>
      </c>
      <c r="F2943" s="22" t="s">
        <v>18</v>
      </c>
      <c r="G2943" s="22" t="s">
        <v>19</v>
      </c>
      <c r="H2943" s="22" t="s">
        <v>2162</v>
      </c>
      <c r="I2943" s="30">
        <v>266.35000000000002</v>
      </c>
      <c r="J2943" s="31">
        <v>3</v>
      </c>
      <c r="K2943" s="32">
        <v>13.32</v>
      </c>
    </row>
    <row r="2944" spans="1:11" x14ac:dyDescent="0.25">
      <c r="A2944" s="29">
        <v>42211</v>
      </c>
      <c r="B2944" s="22">
        <v>2015</v>
      </c>
      <c r="C2944" s="22">
        <v>7</v>
      </c>
      <c r="D2944" s="22" t="s">
        <v>451</v>
      </c>
      <c r="E2944" s="22" t="s">
        <v>89</v>
      </c>
      <c r="F2944" s="22" t="s">
        <v>28</v>
      </c>
      <c r="G2944" s="22" t="s">
        <v>29</v>
      </c>
      <c r="H2944" s="22" t="s">
        <v>218</v>
      </c>
      <c r="I2944" s="30">
        <v>10.37</v>
      </c>
      <c r="J2944" s="31">
        <v>2</v>
      </c>
      <c r="K2944" s="32">
        <v>3.63</v>
      </c>
    </row>
    <row r="2945" spans="1:11" x14ac:dyDescent="0.25">
      <c r="A2945" s="29">
        <v>42212</v>
      </c>
      <c r="B2945" s="22">
        <v>2015</v>
      </c>
      <c r="C2945" s="22">
        <v>7</v>
      </c>
      <c r="D2945" s="22" t="s">
        <v>1114</v>
      </c>
      <c r="E2945" s="22" t="s">
        <v>118</v>
      </c>
      <c r="F2945" s="22" t="s">
        <v>13</v>
      </c>
      <c r="G2945" s="22" t="s">
        <v>23</v>
      </c>
      <c r="H2945" s="22" t="s">
        <v>1864</v>
      </c>
      <c r="I2945" s="30">
        <v>29.97</v>
      </c>
      <c r="J2945" s="31">
        <v>3</v>
      </c>
      <c r="K2945" s="32">
        <v>0.3</v>
      </c>
    </row>
    <row r="2946" spans="1:11" x14ac:dyDescent="0.25">
      <c r="A2946" s="29">
        <v>42215</v>
      </c>
      <c r="B2946" s="22">
        <v>2015</v>
      </c>
      <c r="C2946" s="22">
        <v>7</v>
      </c>
      <c r="D2946" s="22" t="s">
        <v>1617</v>
      </c>
      <c r="E2946" s="22" t="s">
        <v>45</v>
      </c>
      <c r="F2946" s="22" t="s">
        <v>13</v>
      </c>
      <c r="G2946" s="22" t="s">
        <v>14</v>
      </c>
      <c r="H2946" s="22" t="s">
        <v>175</v>
      </c>
      <c r="I2946" s="30">
        <v>209.93</v>
      </c>
      <c r="J2946" s="31">
        <v>7</v>
      </c>
      <c r="K2946" s="32">
        <v>92.37</v>
      </c>
    </row>
    <row r="2947" spans="1:11" x14ac:dyDescent="0.25">
      <c r="A2947" s="29">
        <v>42215</v>
      </c>
      <c r="B2947" s="22">
        <v>2015</v>
      </c>
      <c r="C2947" s="22">
        <v>7</v>
      </c>
      <c r="D2947" s="22" t="s">
        <v>1617</v>
      </c>
      <c r="E2947" s="22" t="s">
        <v>45</v>
      </c>
      <c r="F2947" s="22" t="s">
        <v>18</v>
      </c>
      <c r="G2947" s="22" t="s">
        <v>36</v>
      </c>
      <c r="H2947" s="22" t="s">
        <v>1247</v>
      </c>
      <c r="I2947" s="30">
        <v>5.28</v>
      </c>
      <c r="J2947" s="31">
        <v>3</v>
      </c>
      <c r="K2947" s="32">
        <v>2.3199999999999998</v>
      </c>
    </row>
    <row r="2948" spans="1:11" x14ac:dyDescent="0.25">
      <c r="A2948" s="29">
        <v>42215</v>
      </c>
      <c r="B2948" s="22">
        <v>2015</v>
      </c>
      <c r="C2948" s="22">
        <v>7</v>
      </c>
      <c r="D2948" s="22" t="s">
        <v>1617</v>
      </c>
      <c r="E2948" s="22" t="s">
        <v>45</v>
      </c>
      <c r="F2948" s="22" t="s">
        <v>28</v>
      </c>
      <c r="G2948" s="22" t="s">
        <v>48</v>
      </c>
      <c r="H2948" s="22" t="s">
        <v>910</v>
      </c>
      <c r="I2948" s="30">
        <v>10.92</v>
      </c>
      <c r="J2948" s="31">
        <v>3</v>
      </c>
      <c r="K2948" s="32">
        <v>4.0999999999999996</v>
      </c>
    </row>
    <row r="2949" spans="1:11" x14ac:dyDescent="0.25">
      <c r="A2949" s="29">
        <v>42215</v>
      </c>
      <c r="B2949" s="22">
        <v>2015</v>
      </c>
      <c r="C2949" s="22">
        <v>7</v>
      </c>
      <c r="D2949" s="22" t="s">
        <v>1275</v>
      </c>
      <c r="E2949" s="22" t="s">
        <v>32</v>
      </c>
      <c r="F2949" s="22" t="s">
        <v>28</v>
      </c>
      <c r="G2949" s="22" t="s">
        <v>38</v>
      </c>
      <c r="H2949" s="22" t="s">
        <v>1370</v>
      </c>
      <c r="I2949" s="30">
        <v>61.79</v>
      </c>
      <c r="J2949" s="31">
        <v>4</v>
      </c>
      <c r="K2949" s="32">
        <v>6.18</v>
      </c>
    </row>
    <row r="2950" spans="1:11" x14ac:dyDescent="0.25">
      <c r="A2950" s="29">
        <v>42215</v>
      </c>
      <c r="B2950" s="22">
        <v>2015</v>
      </c>
      <c r="C2950" s="22">
        <v>7</v>
      </c>
      <c r="D2950" s="22" t="s">
        <v>396</v>
      </c>
      <c r="E2950" s="22" t="s">
        <v>55</v>
      </c>
      <c r="F2950" s="22" t="s">
        <v>18</v>
      </c>
      <c r="G2950" s="22" t="s">
        <v>19</v>
      </c>
      <c r="H2950" s="22" t="s">
        <v>557</v>
      </c>
      <c r="I2950" s="30">
        <v>155.88</v>
      </c>
      <c r="J2950" s="31">
        <v>6</v>
      </c>
      <c r="K2950" s="32">
        <v>38.97</v>
      </c>
    </row>
    <row r="2951" spans="1:11" x14ac:dyDescent="0.25">
      <c r="A2951" s="29">
        <v>42216</v>
      </c>
      <c r="B2951" s="22">
        <v>2015</v>
      </c>
      <c r="C2951" s="22">
        <v>7</v>
      </c>
      <c r="D2951" s="22" t="s">
        <v>1240</v>
      </c>
      <c r="E2951" s="22" t="s">
        <v>22</v>
      </c>
      <c r="F2951" s="22" t="s">
        <v>13</v>
      </c>
      <c r="G2951" s="22" t="s">
        <v>14</v>
      </c>
      <c r="H2951" s="22" t="s">
        <v>1789</v>
      </c>
      <c r="I2951" s="30">
        <v>2309.65</v>
      </c>
      <c r="J2951" s="31">
        <v>7</v>
      </c>
      <c r="K2951" s="32">
        <v>762.18</v>
      </c>
    </row>
    <row r="2952" spans="1:11" x14ac:dyDescent="0.25">
      <c r="A2952" s="29">
        <v>42216</v>
      </c>
      <c r="B2952" s="22">
        <v>2015</v>
      </c>
      <c r="C2952" s="22">
        <v>7</v>
      </c>
      <c r="D2952" s="22" t="s">
        <v>1240</v>
      </c>
      <c r="E2952" s="22" t="s">
        <v>22</v>
      </c>
      <c r="F2952" s="22" t="s">
        <v>18</v>
      </c>
      <c r="G2952" s="22" t="s">
        <v>42</v>
      </c>
      <c r="H2952" s="22" t="s">
        <v>1501</v>
      </c>
      <c r="I2952" s="30">
        <v>1090.78</v>
      </c>
      <c r="J2952" s="31">
        <v>7</v>
      </c>
      <c r="K2952" s="32">
        <v>-290.88</v>
      </c>
    </row>
    <row r="2953" spans="1:11" x14ac:dyDescent="0.25">
      <c r="A2953" s="29">
        <v>42216</v>
      </c>
      <c r="B2953" s="22">
        <v>2015</v>
      </c>
      <c r="C2953" s="22">
        <v>7</v>
      </c>
      <c r="D2953" s="22" t="s">
        <v>1240</v>
      </c>
      <c r="E2953" s="22" t="s">
        <v>22</v>
      </c>
      <c r="F2953" s="22" t="s">
        <v>28</v>
      </c>
      <c r="G2953" s="22" t="s">
        <v>29</v>
      </c>
      <c r="H2953" s="22" t="s">
        <v>2206</v>
      </c>
      <c r="I2953" s="30">
        <v>19.440000000000001</v>
      </c>
      <c r="J2953" s="31">
        <v>3</v>
      </c>
      <c r="K2953" s="32">
        <v>9.33</v>
      </c>
    </row>
    <row r="2954" spans="1:11" x14ac:dyDescent="0.25">
      <c r="A2954" s="29">
        <v>42216</v>
      </c>
      <c r="B2954" s="22">
        <v>2015</v>
      </c>
      <c r="C2954" s="22">
        <v>7</v>
      </c>
      <c r="D2954" s="22" t="s">
        <v>404</v>
      </c>
      <c r="E2954" s="22" t="s">
        <v>472</v>
      </c>
      <c r="F2954" s="22" t="s">
        <v>13</v>
      </c>
      <c r="G2954" s="22" t="s">
        <v>14</v>
      </c>
      <c r="H2954" s="22" t="s">
        <v>2167</v>
      </c>
      <c r="I2954" s="30">
        <v>239.7</v>
      </c>
      <c r="J2954" s="31">
        <v>6</v>
      </c>
      <c r="K2954" s="32">
        <v>105.47</v>
      </c>
    </row>
    <row r="2955" spans="1:11" x14ac:dyDescent="0.25">
      <c r="A2955" s="29">
        <v>42216</v>
      </c>
      <c r="B2955" s="22">
        <v>2015</v>
      </c>
      <c r="C2955" s="22">
        <v>7</v>
      </c>
      <c r="D2955" s="22" t="s">
        <v>1799</v>
      </c>
      <c r="E2955" s="22" t="s">
        <v>270</v>
      </c>
      <c r="F2955" s="22" t="s">
        <v>28</v>
      </c>
      <c r="G2955" s="22" t="s">
        <v>293</v>
      </c>
      <c r="H2955" s="22" t="s">
        <v>1892</v>
      </c>
      <c r="I2955" s="30">
        <v>52.59</v>
      </c>
      <c r="J2955" s="31">
        <v>3</v>
      </c>
      <c r="K2955" s="32">
        <v>15.78</v>
      </c>
    </row>
    <row r="2956" spans="1:11" x14ac:dyDescent="0.25">
      <c r="A2956" s="29">
        <v>42218</v>
      </c>
      <c r="B2956" s="22">
        <v>2015</v>
      </c>
      <c r="C2956" s="22">
        <v>8</v>
      </c>
      <c r="D2956" s="22" t="s">
        <v>1188</v>
      </c>
      <c r="E2956" s="22" t="s">
        <v>131</v>
      </c>
      <c r="F2956" s="22" t="s">
        <v>13</v>
      </c>
      <c r="G2956" s="22" t="s">
        <v>23</v>
      </c>
      <c r="H2956" s="22" t="s">
        <v>1186</v>
      </c>
      <c r="I2956" s="30">
        <v>107.98</v>
      </c>
      <c r="J2956" s="31">
        <v>3</v>
      </c>
      <c r="K2956" s="32">
        <v>-27</v>
      </c>
    </row>
    <row r="2957" spans="1:11" x14ac:dyDescent="0.25">
      <c r="A2957" s="29">
        <v>42218</v>
      </c>
      <c r="B2957" s="22">
        <v>2015</v>
      </c>
      <c r="C2957" s="22">
        <v>8</v>
      </c>
      <c r="D2957" s="22" t="s">
        <v>1293</v>
      </c>
      <c r="E2957" s="22" t="s">
        <v>1561</v>
      </c>
      <c r="F2957" s="22" t="s">
        <v>28</v>
      </c>
      <c r="G2957" s="22" t="s">
        <v>29</v>
      </c>
      <c r="H2957" s="22" t="s">
        <v>2207</v>
      </c>
      <c r="I2957" s="30">
        <v>9.5399999999999991</v>
      </c>
      <c r="J2957" s="31">
        <v>2</v>
      </c>
      <c r="K2957" s="32">
        <v>4.29</v>
      </c>
    </row>
    <row r="2958" spans="1:11" x14ac:dyDescent="0.25">
      <c r="A2958" s="29">
        <v>42218</v>
      </c>
      <c r="B2958" s="22">
        <v>2015</v>
      </c>
      <c r="C2958" s="22">
        <v>8</v>
      </c>
      <c r="D2958" s="22" t="s">
        <v>1293</v>
      </c>
      <c r="E2958" s="22" t="s">
        <v>1561</v>
      </c>
      <c r="F2958" s="22" t="s">
        <v>28</v>
      </c>
      <c r="G2958" s="22" t="s">
        <v>33</v>
      </c>
      <c r="H2958" s="22" t="s">
        <v>652</v>
      </c>
      <c r="I2958" s="30">
        <v>5.81</v>
      </c>
      <c r="J2958" s="31">
        <v>1</v>
      </c>
      <c r="K2958" s="32">
        <v>1.8</v>
      </c>
    </row>
    <row r="2959" spans="1:11" x14ac:dyDescent="0.25">
      <c r="A2959" s="29">
        <v>42218</v>
      </c>
      <c r="B2959" s="22">
        <v>2015</v>
      </c>
      <c r="C2959" s="22">
        <v>8</v>
      </c>
      <c r="D2959" s="22" t="s">
        <v>1293</v>
      </c>
      <c r="E2959" s="22" t="s">
        <v>1561</v>
      </c>
      <c r="F2959" s="22" t="s">
        <v>28</v>
      </c>
      <c r="G2959" s="22" t="s">
        <v>64</v>
      </c>
      <c r="H2959" s="22" t="s">
        <v>2208</v>
      </c>
      <c r="I2959" s="30">
        <v>5.76</v>
      </c>
      <c r="J2959" s="31">
        <v>2</v>
      </c>
      <c r="K2959" s="32">
        <v>1.73</v>
      </c>
    </row>
    <row r="2960" spans="1:11" x14ac:dyDescent="0.25">
      <c r="A2960" s="29">
        <v>42219</v>
      </c>
      <c r="B2960" s="22">
        <v>2015</v>
      </c>
      <c r="C2960" s="22">
        <v>8</v>
      </c>
      <c r="D2960" s="22" t="s">
        <v>2209</v>
      </c>
      <c r="E2960" s="22" t="s">
        <v>12</v>
      </c>
      <c r="F2960" s="22" t="s">
        <v>18</v>
      </c>
      <c r="G2960" s="22" t="s">
        <v>165</v>
      </c>
      <c r="H2960" s="22" t="s">
        <v>1151</v>
      </c>
      <c r="I2960" s="30">
        <v>512.94000000000005</v>
      </c>
      <c r="J2960" s="31">
        <v>3</v>
      </c>
      <c r="K2960" s="32">
        <v>97.46</v>
      </c>
    </row>
    <row r="2961" spans="1:11" x14ac:dyDescent="0.25">
      <c r="A2961" s="29">
        <v>42219</v>
      </c>
      <c r="B2961" s="22">
        <v>2015</v>
      </c>
      <c r="C2961" s="22">
        <v>8</v>
      </c>
      <c r="D2961" s="22" t="s">
        <v>2209</v>
      </c>
      <c r="E2961" s="22" t="s">
        <v>12</v>
      </c>
      <c r="F2961" s="22" t="s">
        <v>18</v>
      </c>
      <c r="G2961" s="22" t="s">
        <v>19</v>
      </c>
      <c r="H2961" s="22" t="s">
        <v>2210</v>
      </c>
      <c r="I2961" s="30">
        <v>860.93</v>
      </c>
      <c r="J2961" s="31">
        <v>7</v>
      </c>
      <c r="K2961" s="32">
        <v>189.4</v>
      </c>
    </row>
    <row r="2962" spans="1:11" x14ac:dyDescent="0.25">
      <c r="A2962" s="29">
        <v>42219</v>
      </c>
      <c r="B2962" s="22">
        <v>2015</v>
      </c>
      <c r="C2962" s="22">
        <v>8</v>
      </c>
      <c r="D2962" s="22" t="s">
        <v>2209</v>
      </c>
      <c r="E2962" s="22" t="s">
        <v>12</v>
      </c>
      <c r="F2962" s="22" t="s">
        <v>13</v>
      </c>
      <c r="G2962" s="22" t="s">
        <v>23</v>
      </c>
      <c r="H2962" s="22" t="s">
        <v>1395</v>
      </c>
      <c r="I2962" s="30">
        <v>769.95</v>
      </c>
      <c r="J2962" s="31">
        <v>5</v>
      </c>
      <c r="K2962" s="32">
        <v>223.29</v>
      </c>
    </row>
    <row r="2963" spans="1:11" x14ac:dyDescent="0.25">
      <c r="A2963" s="29">
        <v>42219</v>
      </c>
      <c r="B2963" s="22">
        <v>2015</v>
      </c>
      <c r="C2963" s="22">
        <v>8</v>
      </c>
      <c r="D2963" s="22" t="s">
        <v>2209</v>
      </c>
      <c r="E2963" s="22" t="s">
        <v>12</v>
      </c>
      <c r="F2963" s="22" t="s">
        <v>28</v>
      </c>
      <c r="G2963" s="22" t="s">
        <v>64</v>
      </c>
      <c r="H2963" s="22" t="s">
        <v>2211</v>
      </c>
      <c r="I2963" s="30">
        <v>14.98</v>
      </c>
      <c r="J2963" s="31">
        <v>1</v>
      </c>
      <c r="K2963" s="32">
        <v>4.49</v>
      </c>
    </row>
    <row r="2964" spans="1:11" x14ac:dyDescent="0.25">
      <c r="A2964" s="29">
        <v>42219</v>
      </c>
      <c r="B2964" s="22">
        <v>2015</v>
      </c>
      <c r="C2964" s="22">
        <v>8</v>
      </c>
      <c r="D2964" s="22" t="s">
        <v>2209</v>
      </c>
      <c r="E2964" s="22" t="s">
        <v>12</v>
      </c>
      <c r="F2964" s="22" t="s">
        <v>18</v>
      </c>
      <c r="G2964" s="22" t="s">
        <v>36</v>
      </c>
      <c r="H2964" s="22" t="s">
        <v>805</v>
      </c>
      <c r="I2964" s="30">
        <v>373.08</v>
      </c>
      <c r="J2964" s="31">
        <v>6</v>
      </c>
      <c r="K2964" s="32">
        <v>82.08</v>
      </c>
    </row>
    <row r="2965" spans="1:11" x14ac:dyDescent="0.25">
      <c r="A2965" s="29">
        <v>42219</v>
      </c>
      <c r="B2965" s="22">
        <v>2015</v>
      </c>
      <c r="C2965" s="22">
        <v>8</v>
      </c>
      <c r="D2965" s="22" t="s">
        <v>1005</v>
      </c>
      <c r="E2965" s="22" t="s">
        <v>22</v>
      </c>
      <c r="F2965" s="22" t="s">
        <v>28</v>
      </c>
      <c r="G2965" s="22" t="s">
        <v>29</v>
      </c>
      <c r="H2965" s="22" t="s">
        <v>2212</v>
      </c>
      <c r="I2965" s="30">
        <v>19.440000000000001</v>
      </c>
      <c r="J2965" s="31">
        <v>3</v>
      </c>
      <c r="K2965" s="32">
        <v>9.33</v>
      </c>
    </row>
    <row r="2966" spans="1:11" x14ac:dyDescent="0.25">
      <c r="A2966" s="29">
        <v>42219</v>
      </c>
      <c r="B2966" s="22">
        <v>2015</v>
      </c>
      <c r="C2966" s="22">
        <v>8</v>
      </c>
      <c r="D2966" s="22" t="s">
        <v>1485</v>
      </c>
      <c r="E2966" s="22" t="s">
        <v>103</v>
      </c>
      <c r="F2966" s="22" t="s">
        <v>28</v>
      </c>
      <c r="G2966" s="22" t="s">
        <v>64</v>
      </c>
      <c r="H2966" s="22" t="s">
        <v>878</v>
      </c>
      <c r="I2966" s="30">
        <v>3.41</v>
      </c>
      <c r="J2966" s="31">
        <v>1</v>
      </c>
      <c r="K2966" s="32">
        <v>0.89</v>
      </c>
    </row>
    <row r="2967" spans="1:11" x14ac:dyDescent="0.25">
      <c r="A2967" s="29">
        <v>42219</v>
      </c>
      <c r="B2967" s="22">
        <v>2015</v>
      </c>
      <c r="C2967" s="22">
        <v>8</v>
      </c>
      <c r="D2967" s="22" t="s">
        <v>1302</v>
      </c>
      <c r="E2967" s="22" t="s">
        <v>26</v>
      </c>
      <c r="F2967" s="22" t="s">
        <v>28</v>
      </c>
      <c r="G2967" s="22" t="s">
        <v>48</v>
      </c>
      <c r="H2967" s="22" t="s">
        <v>939</v>
      </c>
      <c r="I2967" s="30">
        <v>8.57</v>
      </c>
      <c r="J2967" s="31">
        <v>3</v>
      </c>
      <c r="K2967" s="32">
        <v>-14.57</v>
      </c>
    </row>
    <row r="2968" spans="1:11" x14ac:dyDescent="0.25">
      <c r="A2968" s="29">
        <v>42221</v>
      </c>
      <c r="B2968" s="22">
        <v>2015</v>
      </c>
      <c r="C2968" s="22">
        <v>8</v>
      </c>
      <c r="D2968" s="22" t="s">
        <v>1928</v>
      </c>
      <c r="E2968" s="22" t="s">
        <v>131</v>
      </c>
      <c r="F2968" s="22" t="s">
        <v>18</v>
      </c>
      <c r="G2968" s="22" t="s">
        <v>36</v>
      </c>
      <c r="H2968" s="22" t="s">
        <v>597</v>
      </c>
      <c r="I2968" s="30">
        <v>8.35</v>
      </c>
      <c r="J2968" s="31">
        <v>6</v>
      </c>
      <c r="K2968" s="32">
        <v>1.25</v>
      </c>
    </row>
    <row r="2969" spans="1:11" x14ac:dyDescent="0.25">
      <c r="A2969" s="29">
        <v>42221</v>
      </c>
      <c r="B2969" s="22">
        <v>2015</v>
      </c>
      <c r="C2969" s="22">
        <v>8</v>
      </c>
      <c r="D2969" s="22" t="s">
        <v>665</v>
      </c>
      <c r="E2969" s="22" t="s">
        <v>107</v>
      </c>
      <c r="F2969" s="22" t="s">
        <v>28</v>
      </c>
      <c r="G2969" s="22" t="s">
        <v>64</v>
      </c>
      <c r="H2969" s="22" t="s">
        <v>718</v>
      </c>
      <c r="I2969" s="30">
        <v>5.25</v>
      </c>
      <c r="J2969" s="31">
        <v>2</v>
      </c>
      <c r="K2969" s="32">
        <v>0.59</v>
      </c>
    </row>
    <row r="2970" spans="1:11" x14ac:dyDescent="0.25">
      <c r="A2970" s="29">
        <v>42221</v>
      </c>
      <c r="B2970" s="22">
        <v>2015</v>
      </c>
      <c r="C2970" s="22">
        <v>8</v>
      </c>
      <c r="D2970" s="22" t="s">
        <v>124</v>
      </c>
      <c r="E2970" s="22" t="s">
        <v>55</v>
      </c>
      <c r="F2970" s="22" t="s">
        <v>28</v>
      </c>
      <c r="G2970" s="22" t="s">
        <v>48</v>
      </c>
      <c r="H2970" s="22" t="s">
        <v>771</v>
      </c>
      <c r="I2970" s="30">
        <v>43.98</v>
      </c>
      <c r="J2970" s="31">
        <v>2</v>
      </c>
      <c r="K2970" s="32">
        <v>21.99</v>
      </c>
    </row>
    <row r="2971" spans="1:11" x14ac:dyDescent="0.25">
      <c r="A2971" s="29">
        <v>42221</v>
      </c>
      <c r="B2971" s="22">
        <v>2015</v>
      </c>
      <c r="C2971" s="22">
        <v>8</v>
      </c>
      <c r="D2971" s="22" t="s">
        <v>124</v>
      </c>
      <c r="E2971" s="22" t="s">
        <v>55</v>
      </c>
      <c r="F2971" s="22" t="s">
        <v>13</v>
      </c>
      <c r="G2971" s="22" t="s">
        <v>23</v>
      </c>
      <c r="H2971" s="22" t="s">
        <v>848</v>
      </c>
      <c r="I2971" s="30">
        <v>377.97</v>
      </c>
      <c r="J2971" s="31">
        <v>3</v>
      </c>
      <c r="K2971" s="32">
        <v>105.83</v>
      </c>
    </row>
    <row r="2972" spans="1:11" x14ac:dyDescent="0.25">
      <c r="A2972" s="29">
        <v>42221</v>
      </c>
      <c r="B2972" s="22">
        <v>2015</v>
      </c>
      <c r="C2972" s="22">
        <v>8</v>
      </c>
      <c r="D2972" s="22" t="s">
        <v>124</v>
      </c>
      <c r="E2972" s="22" t="s">
        <v>55</v>
      </c>
      <c r="F2972" s="22" t="s">
        <v>18</v>
      </c>
      <c r="G2972" s="22" t="s">
        <v>36</v>
      </c>
      <c r="H2972" s="22" t="s">
        <v>1233</v>
      </c>
      <c r="I2972" s="30">
        <v>123.96</v>
      </c>
      <c r="J2972" s="31">
        <v>3</v>
      </c>
      <c r="K2972" s="32">
        <v>11.16</v>
      </c>
    </row>
    <row r="2973" spans="1:11" x14ac:dyDescent="0.25">
      <c r="A2973" s="29">
        <v>42221</v>
      </c>
      <c r="B2973" s="22">
        <v>2015</v>
      </c>
      <c r="C2973" s="22">
        <v>8</v>
      </c>
      <c r="D2973" s="22" t="s">
        <v>1120</v>
      </c>
      <c r="E2973" s="22" t="s">
        <v>22</v>
      </c>
      <c r="F2973" s="22" t="s">
        <v>28</v>
      </c>
      <c r="G2973" s="22" t="s">
        <v>29</v>
      </c>
      <c r="H2973" s="22" t="s">
        <v>1334</v>
      </c>
      <c r="I2973" s="30">
        <v>37.94</v>
      </c>
      <c r="J2973" s="31">
        <v>2</v>
      </c>
      <c r="K2973" s="32">
        <v>18.21</v>
      </c>
    </row>
    <row r="2974" spans="1:11" x14ac:dyDescent="0.25">
      <c r="A2974" s="29">
        <v>42221</v>
      </c>
      <c r="B2974" s="22">
        <v>2015</v>
      </c>
      <c r="C2974" s="22">
        <v>8</v>
      </c>
      <c r="D2974" s="22" t="s">
        <v>969</v>
      </c>
      <c r="E2974" s="22" t="s">
        <v>22</v>
      </c>
      <c r="F2974" s="22" t="s">
        <v>18</v>
      </c>
      <c r="G2974" s="22" t="s">
        <v>36</v>
      </c>
      <c r="H2974" s="22" t="s">
        <v>37</v>
      </c>
      <c r="I2974" s="30">
        <v>79.44</v>
      </c>
      <c r="J2974" s="31">
        <v>3</v>
      </c>
      <c r="K2974" s="32">
        <v>30.19</v>
      </c>
    </row>
    <row r="2975" spans="1:11" x14ac:dyDescent="0.25">
      <c r="A2975" s="29">
        <v>42221</v>
      </c>
      <c r="B2975" s="22">
        <v>2015</v>
      </c>
      <c r="C2975" s="22">
        <v>8</v>
      </c>
      <c r="D2975" s="22" t="s">
        <v>969</v>
      </c>
      <c r="E2975" s="22" t="s">
        <v>22</v>
      </c>
      <c r="F2975" s="22" t="s">
        <v>28</v>
      </c>
      <c r="G2975" s="22" t="s">
        <v>293</v>
      </c>
      <c r="H2975" s="22" t="s">
        <v>337</v>
      </c>
      <c r="I2975" s="30">
        <v>357.93</v>
      </c>
      <c r="J2975" s="31">
        <v>3</v>
      </c>
      <c r="K2975" s="32">
        <v>7.16</v>
      </c>
    </row>
    <row r="2976" spans="1:11" x14ac:dyDescent="0.25">
      <c r="A2976" s="29">
        <v>42221</v>
      </c>
      <c r="B2976" s="22">
        <v>2015</v>
      </c>
      <c r="C2976" s="22">
        <v>8</v>
      </c>
      <c r="D2976" s="22" t="s">
        <v>969</v>
      </c>
      <c r="E2976" s="22" t="s">
        <v>22</v>
      </c>
      <c r="F2976" s="22" t="s">
        <v>18</v>
      </c>
      <c r="G2976" s="22" t="s">
        <v>19</v>
      </c>
      <c r="H2976" s="22" t="s">
        <v>1164</v>
      </c>
      <c r="I2976" s="30">
        <v>127.76</v>
      </c>
      <c r="J2976" s="31">
        <v>2</v>
      </c>
      <c r="K2976" s="32">
        <v>21.29</v>
      </c>
    </row>
    <row r="2977" spans="1:11" x14ac:dyDescent="0.25">
      <c r="A2977" s="29">
        <v>42221</v>
      </c>
      <c r="B2977" s="22">
        <v>2015</v>
      </c>
      <c r="C2977" s="22">
        <v>8</v>
      </c>
      <c r="D2977" s="22" t="s">
        <v>969</v>
      </c>
      <c r="E2977" s="22" t="s">
        <v>22</v>
      </c>
      <c r="F2977" s="22" t="s">
        <v>13</v>
      </c>
      <c r="G2977" s="22" t="s">
        <v>143</v>
      </c>
      <c r="H2977" s="22" t="s">
        <v>1171</v>
      </c>
      <c r="I2977" s="30">
        <v>2799.94</v>
      </c>
      <c r="J2977" s="31">
        <v>7</v>
      </c>
      <c r="K2977" s="32">
        <v>1014.98</v>
      </c>
    </row>
    <row r="2978" spans="1:11" x14ac:dyDescent="0.25">
      <c r="A2978" s="29">
        <v>42221</v>
      </c>
      <c r="B2978" s="22">
        <v>2015</v>
      </c>
      <c r="C2978" s="22">
        <v>8</v>
      </c>
      <c r="D2978" s="22" t="s">
        <v>969</v>
      </c>
      <c r="E2978" s="22" t="s">
        <v>22</v>
      </c>
      <c r="F2978" s="22" t="s">
        <v>28</v>
      </c>
      <c r="G2978" s="22" t="s">
        <v>29</v>
      </c>
      <c r="H2978" s="22" t="s">
        <v>350</v>
      </c>
      <c r="I2978" s="30">
        <v>19.440000000000001</v>
      </c>
      <c r="J2978" s="31">
        <v>3</v>
      </c>
      <c r="K2978" s="32">
        <v>9.33</v>
      </c>
    </row>
    <row r="2979" spans="1:11" x14ac:dyDescent="0.25">
      <c r="A2979" s="29">
        <v>42222</v>
      </c>
      <c r="B2979" s="22">
        <v>2015</v>
      </c>
      <c r="C2979" s="22">
        <v>8</v>
      </c>
      <c r="D2979" s="22" t="s">
        <v>1844</v>
      </c>
      <c r="E2979" s="22" t="s">
        <v>26</v>
      </c>
      <c r="F2979" s="22" t="s">
        <v>13</v>
      </c>
      <c r="G2979" s="22" t="s">
        <v>14</v>
      </c>
      <c r="H2979" s="22" t="s">
        <v>1564</v>
      </c>
      <c r="I2979" s="30">
        <v>2.38</v>
      </c>
      <c r="J2979" s="31">
        <v>3</v>
      </c>
      <c r="K2979" s="32">
        <v>0.74</v>
      </c>
    </row>
    <row r="2980" spans="1:11" x14ac:dyDescent="0.25">
      <c r="A2980" s="29">
        <v>42222</v>
      </c>
      <c r="B2980" s="22">
        <v>2015</v>
      </c>
      <c r="C2980" s="22">
        <v>8</v>
      </c>
      <c r="D2980" s="22" t="s">
        <v>1844</v>
      </c>
      <c r="E2980" s="22" t="s">
        <v>26</v>
      </c>
      <c r="F2980" s="22" t="s">
        <v>28</v>
      </c>
      <c r="G2980" s="22" t="s">
        <v>58</v>
      </c>
      <c r="H2980" s="22" t="s">
        <v>2033</v>
      </c>
      <c r="I2980" s="30">
        <v>143.13</v>
      </c>
      <c r="J2980" s="31">
        <v>2</v>
      </c>
      <c r="K2980" s="32">
        <v>-393.6</v>
      </c>
    </row>
    <row r="2981" spans="1:11" x14ac:dyDescent="0.25">
      <c r="A2981" s="29">
        <v>42222</v>
      </c>
      <c r="B2981" s="22">
        <v>2015</v>
      </c>
      <c r="C2981" s="22">
        <v>8</v>
      </c>
      <c r="D2981" s="22" t="s">
        <v>2031</v>
      </c>
      <c r="E2981" s="22" t="s">
        <v>77</v>
      </c>
      <c r="F2981" s="22" t="s">
        <v>28</v>
      </c>
      <c r="G2981" s="22" t="s">
        <v>29</v>
      </c>
      <c r="H2981" s="22" t="s">
        <v>512</v>
      </c>
      <c r="I2981" s="30">
        <v>173.49</v>
      </c>
      <c r="J2981" s="31">
        <v>7</v>
      </c>
      <c r="K2981" s="32">
        <v>54.22</v>
      </c>
    </row>
    <row r="2982" spans="1:11" x14ac:dyDescent="0.25">
      <c r="A2982" s="29">
        <v>42222</v>
      </c>
      <c r="B2982" s="22">
        <v>2015</v>
      </c>
      <c r="C2982" s="22">
        <v>8</v>
      </c>
      <c r="D2982" s="22" t="s">
        <v>2031</v>
      </c>
      <c r="E2982" s="22" t="s">
        <v>77</v>
      </c>
      <c r="F2982" s="22" t="s">
        <v>28</v>
      </c>
      <c r="G2982" s="22" t="s">
        <v>38</v>
      </c>
      <c r="H2982" s="22" t="s">
        <v>1456</v>
      </c>
      <c r="I2982" s="30">
        <v>516.96</v>
      </c>
      <c r="J2982" s="31">
        <v>4</v>
      </c>
      <c r="K2982" s="32">
        <v>-6.46</v>
      </c>
    </row>
    <row r="2983" spans="1:11" x14ac:dyDescent="0.25">
      <c r="A2983" s="29">
        <v>42222</v>
      </c>
      <c r="B2983" s="22">
        <v>2015</v>
      </c>
      <c r="C2983" s="22">
        <v>8</v>
      </c>
      <c r="D2983" s="22" t="s">
        <v>2031</v>
      </c>
      <c r="E2983" s="22" t="s">
        <v>77</v>
      </c>
      <c r="F2983" s="22" t="s">
        <v>18</v>
      </c>
      <c r="G2983" s="22" t="s">
        <v>36</v>
      </c>
      <c r="H2983" s="22" t="s">
        <v>2213</v>
      </c>
      <c r="I2983" s="30">
        <v>173.21</v>
      </c>
      <c r="J2983" s="31">
        <v>7</v>
      </c>
      <c r="K2983" s="32">
        <v>45.47</v>
      </c>
    </row>
    <row r="2984" spans="1:11" x14ac:dyDescent="0.25">
      <c r="A2984" s="29">
        <v>42222</v>
      </c>
      <c r="B2984" s="22">
        <v>2015</v>
      </c>
      <c r="C2984" s="22">
        <v>8</v>
      </c>
      <c r="D2984" s="22" t="s">
        <v>2031</v>
      </c>
      <c r="E2984" s="22" t="s">
        <v>77</v>
      </c>
      <c r="F2984" s="22" t="s">
        <v>28</v>
      </c>
      <c r="G2984" s="22" t="s">
        <v>64</v>
      </c>
      <c r="H2984" s="22" t="s">
        <v>1993</v>
      </c>
      <c r="I2984" s="30">
        <v>4.45</v>
      </c>
      <c r="J2984" s="31">
        <v>2</v>
      </c>
      <c r="K2984" s="32">
        <v>0.33</v>
      </c>
    </row>
    <row r="2985" spans="1:11" x14ac:dyDescent="0.25">
      <c r="A2985" s="29">
        <v>42222</v>
      </c>
      <c r="B2985" s="22">
        <v>2015</v>
      </c>
      <c r="C2985" s="22">
        <v>8</v>
      </c>
      <c r="D2985" s="22" t="s">
        <v>2031</v>
      </c>
      <c r="E2985" s="22" t="s">
        <v>77</v>
      </c>
      <c r="F2985" s="22" t="s">
        <v>28</v>
      </c>
      <c r="G2985" s="22" t="s">
        <v>46</v>
      </c>
      <c r="H2985" s="22" t="s">
        <v>537</v>
      </c>
      <c r="I2985" s="30">
        <v>9</v>
      </c>
      <c r="J2985" s="31">
        <v>3</v>
      </c>
      <c r="K2985" s="32">
        <v>3.15</v>
      </c>
    </row>
    <row r="2986" spans="1:11" x14ac:dyDescent="0.25">
      <c r="A2986" s="29">
        <v>42222</v>
      </c>
      <c r="B2986" s="22">
        <v>2015</v>
      </c>
      <c r="C2986" s="22">
        <v>8</v>
      </c>
      <c r="D2986" s="22" t="s">
        <v>2031</v>
      </c>
      <c r="E2986" s="22" t="s">
        <v>77</v>
      </c>
      <c r="F2986" s="22" t="s">
        <v>28</v>
      </c>
      <c r="G2986" s="22" t="s">
        <v>29</v>
      </c>
      <c r="H2986" s="22" t="s">
        <v>449</v>
      </c>
      <c r="I2986" s="30">
        <v>42.24</v>
      </c>
      <c r="J2986" s="31">
        <v>10</v>
      </c>
      <c r="K2986" s="32">
        <v>13.2</v>
      </c>
    </row>
    <row r="2987" spans="1:11" x14ac:dyDescent="0.25">
      <c r="A2987" s="29">
        <v>42222</v>
      </c>
      <c r="B2987" s="22">
        <v>2015</v>
      </c>
      <c r="C2987" s="22">
        <v>8</v>
      </c>
      <c r="D2987" s="22" t="s">
        <v>2031</v>
      </c>
      <c r="E2987" s="22" t="s">
        <v>77</v>
      </c>
      <c r="F2987" s="22" t="s">
        <v>28</v>
      </c>
      <c r="G2987" s="22" t="s">
        <v>48</v>
      </c>
      <c r="H2987" s="22" t="s">
        <v>1484</v>
      </c>
      <c r="I2987" s="30">
        <v>18.260000000000002</v>
      </c>
      <c r="J2987" s="31">
        <v>2</v>
      </c>
      <c r="K2987" s="32">
        <v>-13.39</v>
      </c>
    </row>
    <row r="2988" spans="1:11" x14ac:dyDescent="0.25">
      <c r="A2988" s="29">
        <v>42223</v>
      </c>
      <c r="B2988" s="22">
        <v>2015</v>
      </c>
      <c r="C2988" s="22">
        <v>8</v>
      </c>
      <c r="D2988" s="22" t="s">
        <v>1357</v>
      </c>
      <c r="E2988" s="22" t="s">
        <v>32</v>
      </c>
      <c r="F2988" s="22" t="s">
        <v>28</v>
      </c>
      <c r="G2988" s="22" t="s">
        <v>29</v>
      </c>
      <c r="H2988" s="22" t="s">
        <v>247</v>
      </c>
      <c r="I2988" s="30">
        <v>21.12</v>
      </c>
      <c r="J2988" s="31">
        <v>5</v>
      </c>
      <c r="K2988" s="32">
        <v>6.6</v>
      </c>
    </row>
    <row r="2989" spans="1:11" x14ac:dyDescent="0.25">
      <c r="A2989" s="29">
        <v>42224</v>
      </c>
      <c r="B2989" s="22">
        <v>2015</v>
      </c>
      <c r="C2989" s="22">
        <v>8</v>
      </c>
      <c r="D2989" s="22" t="s">
        <v>1420</v>
      </c>
      <c r="E2989" s="22" t="s">
        <v>45</v>
      </c>
      <c r="F2989" s="22" t="s">
        <v>28</v>
      </c>
      <c r="G2989" s="22" t="s">
        <v>48</v>
      </c>
      <c r="H2989" s="22" t="s">
        <v>670</v>
      </c>
      <c r="I2989" s="30">
        <v>6.61</v>
      </c>
      <c r="J2989" s="31">
        <v>2</v>
      </c>
      <c r="K2989" s="32">
        <v>2.23</v>
      </c>
    </row>
    <row r="2990" spans="1:11" x14ac:dyDescent="0.25">
      <c r="A2990" s="29">
        <v>42224</v>
      </c>
      <c r="B2990" s="22">
        <v>2015</v>
      </c>
      <c r="C2990" s="22">
        <v>8</v>
      </c>
      <c r="D2990" s="22" t="s">
        <v>1420</v>
      </c>
      <c r="E2990" s="22" t="s">
        <v>45</v>
      </c>
      <c r="F2990" s="22" t="s">
        <v>28</v>
      </c>
      <c r="G2990" s="22" t="s">
        <v>48</v>
      </c>
      <c r="H2990" s="22" t="s">
        <v>910</v>
      </c>
      <c r="I2990" s="30">
        <v>7.28</v>
      </c>
      <c r="J2990" s="31">
        <v>2</v>
      </c>
      <c r="K2990" s="32">
        <v>2.73</v>
      </c>
    </row>
    <row r="2991" spans="1:11" x14ac:dyDescent="0.25">
      <c r="A2991" s="29">
        <v>42224</v>
      </c>
      <c r="B2991" s="22">
        <v>2015</v>
      </c>
      <c r="C2991" s="22">
        <v>8</v>
      </c>
      <c r="D2991" s="22" t="s">
        <v>1420</v>
      </c>
      <c r="E2991" s="22" t="s">
        <v>45</v>
      </c>
      <c r="F2991" s="22" t="s">
        <v>18</v>
      </c>
      <c r="G2991" s="22" t="s">
        <v>19</v>
      </c>
      <c r="H2991" s="22" t="s">
        <v>2214</v>
      </c>
      <c r="I2991" s="30">
        <v>144.78</v>
      </c>
      <c r="J2991" s="31">
        <v>1</v>
      </c>
      <c r="K2991" s="32">
        <v>10.86</v>
      </c>
    </row>
    <row r="2992" spans="1:11" x14ac:dyDescent="0.25">
      <c r="A2992" s="29">
        <v>42224</v>
      </c>
      <c r="B2992" s="22">
        <v>2015</v>
      </c>
      <c r="C2992" s="22">
        <v>8</v>
      </c>
      <c r="D2992" s="22" t="s">
        <v>2215</v>
      </c>
      <c r="E2992" s="22" t="s">
        <v>51</v>
      </c>
      <c r="F2992" s="22" t="s">
        <v>28</v>
      </c>
      <c r="G2992" s="22" t="s">
        <v>64</v>
      </c>
      <c r="H2992" s="22" t="s">
        <v>2216</v>
      </c>
      <c r="I2992" s="30">
        <v>39.659999999999997</v>
      </c>
      <c r="J2992" s="31">
        <v>2</v>
      </c>
      <c r="K2992" s="32">
        <v>11.9</v>
      </c>
    </row>
    <row r="2993" spans="1:11" x14ac:dyDescent="0.25">
      <c r="A2993" s="29">
        <v>42224</v>
      </c>
      <c r="B2993" s="22">
        <v>2015</v>
      </c>
      <c r="C2993" s="22">
        <v>8</v>
      </c>
      <c r="D2993" s="22" t="s">
        <v>2215</v>
      </c>
      <c r="E2993" s="22" t="s">
        <v>51</v>
      </c>
      <c r="F2993" s="22" t="s">
        <v>28</v>
      </c>
      <c r="G2993" s="22" t="s">
        <v>58</v>
      </c>
      <c r="H2993" s="22" t="s">
        <v>1700</v>
      </c>
      <c r="I2993" s="30">
        <v>113.92</v>
      </c>
      <c r="J2993" s="31">
        <v>2</v>
      </c>
      <c r="K2993" s="32">
        <v>33.04</v>
      </c>
    </row>
    <row r="2994" spans="1:11" x14ac:dyDescent="0.25">
      <c r="A2994" s="29">
        <v>42224</v>
      </c>
      <c r="B2994" s="22">
        <v>2015</v>
      </c>
      <c r="C2994" s="22">
        <v>8</v>
      </c>
      <c r="D2994" s="22" t="s">
        <v>2215</v>
      </c>
      <c r="E2994" s="22" t="s">
        <v>51</v>
      </c>
      <c r="F2994" s="22" t="s">
        <v>28</v>
      </c>
      <c r="G2994" s="22" t="s">
        <v>48</v>
      </c>
      <c r="H2994" s="22" t="s">
        <v>1231</v>
      </c>
      <c r="I2994" s="30">
        <v>447.86</v>
      </c>
      <c r="J2994" s="31">
        <v>7</v>
      </c>
      <c r="K2994" s="32">
        <v>210.49</v>
      </c>
    </row>
    <row r="2995" spans="1:11" x14ac:dyDescent="0.25">
      <c r="A2995" s="29">
        <v>42224</v>
      </c>
      <c r="B2995" s="22">
        <v>2015</v>
      </c>
      <c r="C2995" s="22">
        <v>8</v>
      </c>
      <c r="D2995" s="22" t="s">
        <v>246</v>
      </c>
      <c r="E2995" s="22" t="s">
        <v>22</v>
      </c>
      <c r="F2995" s="22" t="s">
        <v>13</v>
      </c>
      <c r="G2995" s="22" t="s">
        <v>14</v>
      </c>
      <c r="H2995" s="22" t="s">
        <v>335</v>
      </c>
      <c r="I2995" s="30">
        <v>79.989999999999995</v>
      </c>
      <c r="J2995" s="31">
        <v>1</v>
      </c>
      <c r="K2995" s="32">
        <v>28.8</v>
      </c>
    </row>
    <row r="2996" spans="1:11" x14ac:dyDescent="0.25">
      <c r="A2996" s="29">
        <v>42225</v>
      </c>
      <c r="B2996" s="22">
        <v>2015</v>
      </c>
      <c r="C2996" s="22">
        <v>8</v>
      </c>
      <c r="D2996" s="22" t="s">
        <v>1909</v>
      </c>
      <c r="E2996" s="22" t="s">
        <v>45</v>
      </c>
      <c r="F2996" s="22" t="s">
        <v>28</v>
      </c>
      <c r="G2996" s="22" t="s">
        <v>29</v>
      </c>
      <c r="H2996" s="22" t="s">
        <v>1893</v>
      </c>
      <c r="I2996" s="30">
        <v>26.4</v>
      </c>
      <c r="J2996" s="31">
        <v>5</v>
      </c>
      <c r="K2996" s="32">
        <v>11.88</v>
      </c>
    </row>
    <row r="2997" spans="1:11" x14ac:dyDescent="0.25">
      <c r="A2997" s="29">
        <v>42225</v>
      </c>
      <c r="B2997" s="22">
        <v>2015</v>
      </c>
      <c r="C2997" s="22">
        <v>8</v>
      </c>
      <c r="D2997" s="22" t="s">
        <v>1909</v>
      </c>
      <c r="E2997" s="22" t="s">
        <v>45</v>
      </c>
      <c r="F2997" s="22" t="s">
        <v>28</v>
      </c>
      <c r="G2997" s="22" t="s">
        <v>38</v>
      </c>
      <c r="H2997" s="22" t="s">
        <v>372</v>
      </c>
      <c r="I2997" s="30">
        <v>41.88</v>
      </c>
      <c r="J2997" s="31">
        <v>6</v>
      </c>
      <c r="K2997" s="32">
        <v>0.84</v>
      </c>
    </row>
    <row r="2998" spans="1:11" x14ac:dyDescent="0.25">
      <c r="A2998" s="29">
        <v>42225</v>
      </c>
      <c r="B2998" s="22">
        <v>2015</v>
      </c>
      <c r="C2998" s="22">
        <v>8</v>
      </c>
      <c r="D2998" s="22" t="s">
        <v>1079</v>
      </c>
      <c r="E2998" s="22" t="s">
        <v>831</v>
      </c>
      <c r="F2998" s="22" t="s">
        <v>18</v>
      </c>
      <c r="G2998" s="22" t="s">
        <v>36</v>
      </c>
      <c r="H2998" s="22" t="s">
        <v>989</v>
      </c>
      <c r="I2998" s="30">
        <v>21.36</v>
      </c>
      <c r="J2998" s="31">
        <v>8</v>
      </c>
      <c r="K2998" s="32">
        <v>8.1199999999999992</v>
      </c>
    </row>
    <row r="2999" spans="1:11" x14ac:dyDescent="0.25">
      <c r="A2999" s="29">
        <v>42226</v>
      </c>
      <c r="B2999" s="22">
        <v>2015</v>
      </c>
      <c r="C2999" s="22">
        <v>8</v>
      </c>
      <c r="D2999" s="22" t="s">
        <v>1174</v>
      </c>
      <c r="E2999" s="22" t="s">
        <v>45</v>
      </c>
      <c r="F2999" s="22" t="s">
        <v>18</v>
      </c>
      <c r="G2999" s="22" t="s">
        <v>36</v>
      </c>
      <c r="H2999" s="22" t="s">
        <v>316</v>
      </c>
      <c r="I2999" s="30">
        <v>145.9</v>
      </c>
      <c r="J2999" s="31">
        <v>5</v>
      </c>
      <c r="K2999" s="32">
        <v>62.74</v>
      </c>
    </row>
    <row r="3000" spans="1:11" x14ac:dyDescent="0.25">
      <c r="A3000" s="29">
        <v>42226</v>
      </c>
      <c r="B3000" s="22">
        <v>2015</v>
      </c>
      <c r="C3000" s="22">
        <v>8</v>
      </c>
      <c r="D3000" s="22" t="s">
        <v>1736</v>
      </c>
      <c r="E3000" s="22" t="s">
        <v>32</v>
      </c>
      <c r="F3000" s="22" t="s">
        <v>28</v>
      </c>
      <c r="G3000" s="22" t="s">
        <v>64</v>
      </c>
      <c r="H3000" s="22" t="s">
        <v>651</v>
      </c>
      <c r="I3000" s="30">
        <v>3.44</v>
      </c>
      <c r="J3000" s="31">
        <v>2</v>
      </c>
      <c r="K3000" s="32">
        <v>0.56000000000000005</v>
      </c>
    </row>
    <row r="3001" spans="1:11" x14ac:dyDescent="0.25">
      <c r="A3001" s="29">
        <v>42226</v>
      </c>
      <c r="B3001" s="22">
        <v>2015</v>
      </c>
      <c r="C3001" s="22">
        <v>8</v>
      </c>
      <c r="D3001" s="22" t="s">
        <v>2217</v>
      </c>
      <c r="E3001" s="22" t="s">
        <v>32</v>
      </c>
      <c r="F3001" s="22" t="s">
        <v>18</v>
      </c>
      <c r="G3001" s="22" t="s">
        <v>36</v>
      </c>
      <c r="H3001" s="22" t="s">
        <v>681</v>
      </c>
      <c r="I3001" s="30">
        <v>72.78</v>
      </c>
      <c r="J3001" s="31">
        <v>3</v>
      </c>
      <c r="K3001" s="32">
        <v>-70.959999999999994</v>
      </c>
    </row>
    <row r="3002" spans="1:11" x14ac:dyDescent="0.25">
      <c r="A3002" s="29">
        <v>42227</v>
      </c>
      <c r="B3002" s="22">
        <v>2015</v>
      </c>
      <c r="C3002" s="22">
        <v>8</v>
      </c>
      <c r="D3002" s="22" t="s">
        <v>1003</v>
      </c>
      <c r="E3002" s="22" t="s">
        <v>51</v>
      </c>
      <c r="F3002" s="22" t="s">
        <v>28</v>
      </c>
      <c r="G3002" s="22" t="s">
        <v>64</v>
      </c>
      <c r="H3002" s="22" t="s">
        <v>503</v>
      </c>
      <c r="I3002" s="30">
        <v>11.65</v>
      </c>
      <c r="J3002" s="31">
        <v>5</v>
      </c>
      <c r="K3002" s="32">
        <v>3.38</v>
      </c>
    </row>
    <row r="3003" spans="1:11" x14ac:dyDescent="0.25">
      <c r="A3003" s="29">
        <v>42227</v>
      </c>
      <c r="B3003" s="22">
        <v>2015</v>
      </c>
      <c r="C3003" s="22">
        <v>8</v>
      </c>
      <c r="D3003" s="22" t="s">
        <v>2218</v>
      </c>
      <c r="E3003" s="22" t="s">
        <v>45</v>
      </c>
      <c r="F3003" s="22" t="s">
        <v>28</v>
      </c>
      <c r="G3003" s="22" t="s">
        <v>33</v>
      </c>
      <c r="H3003" s="22" t="s">
        <v>789</v>
      </c>
      <c r="I3003" s="30">
        <v>5</v>
      </c>
      <c r="J3003" s="31">
        <v>1</v>
      </c>
      <c r="K3003" s="32">
        <v>2.4</v>
      </c>
    </row>
    <row r="3004" spans="1:11" x14ac:dyDescent="0.25">
      <c r="A3004" s="29">
        <v>42227</v>
      </c>
      <c r="B3004" s="22">
        <v>2015</v>
      </c>
      <c r="C3004" s="22">
        <v>8</v>
      </c>
      <c r="D3004" s="22" t="s">
        <v>2218</v>
      </c>
      <c r="E3004" s="22" t="s">
        <v>45</v>
      </c>
      <c r="F3004" s="22" t="s">
        <v>13</v>
      </c>
      <c r="G3004" s="22" t="s">
        <v>14</v>
      </c>
      <c r="H3004" s="22" t="s">
        <v>2042</v>
      </c>
      <c r="I3004" s="30">
        <v>371.97</v>
      </c>
      <c r="J3004" s="31">
        <v>3</v>
      </c>
      <c r="K3004" s="32">
        <v>66.95</v>
      </c>
    </row>
    <row r="3005" spans="1:11" x14ac:dyDescent="0.25">
      <c r="A3005" s="29">
        <v>42227</v>
      </c>
      <c r="B3005" s="22">
        <v>2015</v>
      </c>
      <c r="C3005" s="22">
        <v>8</v>
      </c>
      <c r="D3005" s="22" t="s">
        <v>285</v>
      </c>
      <c r="E3005" s="22" t="s">
        <v>260</v>
      </c>
      <c r="F3005" s="22" t="s">
        <v>28</v>
      </c>
      <c r="G3005" s="22" t="s">
        <v>33</v>
      </c>
      <c r="H3005" s="22" t="s">
        <v>2219</v>
      </c>
      <c r="I3005" s="30">
        <v>5.04</v>
      </c>
      <c r="J3005" s="31">
        <v>3</v>
      </c>
      <c r="K3005" s="32">
        <v>0.2</v>
      </c>
    </row>
    <row r="3006" spans="1:11" x14ac:dyDescent="0.25">
      <c r="A3006" s="29">
        <v>42227</v>
      </c>
      <c r="B3006" s="22">
        <v>2015</v>
      </c>
      <c r="C3006" s="22">
        <v>8</v>
      </c>
      <c r="D3006" s="22" t="s">
        <v>285</v>
      </c>
      <c r="E3006" s="22" t="s">
        <v>260</v>
      </c>
      <c r="F3006" s="22" t="s">
        <v>28</v>
      </c>
      <c r="G3006" s="22" t="s">
        <v>29</v>
      </c>
      <c r="H3006" s="22" t="s">
        <v>1250</v>
      </c>
      <c r="I3006" s="30">
        <v>92.94</v>
      </c>
      <c r="J3006" s="31">
        <v>3</v>
      </c>
      <c r="K3006" s="32">
        <v>41.82</v>
      </c>
    </row>
    <row r="3007" spans="1:11" x14ac:dyDescent="0.25">
      <c r="A3007" s="29">
        <v>42227</v>
      </c>
      <c r="B3007" s="22">
        <v>2015</v>
      </c>
      <c r="C3007" s="22">
        <v>8</v>
      </c>
      <c r="D3007" s="22" t="s">
        <v>285</v>
      </c>
      <c r="E3007" s="22" t="s">
        <v>260</v>
      </c>
      <c r="F3007" s="22" t="s">
        <v>18</v>
      </c>
      <c r="G3007" s="22" t="s">
        <v>36</v>
      </c>
      <c r="H3007" s="22" t="s">
        <v>1796</v>
      </c>
      <c r="I3007" s="30">
        <v>66.69</v>
      </c>
      <c r="J3007" s="31">
        <v>3</v>
      </c>
      <c r="K3007" s="32">
        <v>22.01</v>
      </c>
    </row>
    <row r="3008" spans="1:11" x14ac:dyDescent="0.25">
      <c r="A3008" s="29">
        <v>42227</v>
      </c>
      <c r="B3008" s="22">
        <v>2015</v>
      </c>
      <c r="C3008" s="22">
        <v>8</v>
      </c>
      <c r="D3008" s="22" t="s">
        <v>285</v>
      </c>
      <c r="E3008" s="22" t="s">
        <v>260</v>
      </c>
      <c r="F3008" s="22" t="s">
        <v>28</v>
      </c>
      <c r="G3008" s="22" t="s">
        <v>48</v>
      </c>
      <c r="H3008" s="22" t="s">
        <v>1897</v>
      </c>
      <c r="I3008" s="30">
        <v>91.68</v>
      </c>
      <c r="J3008" s="31">
        <v>5</v>
      </c>
      <c r="K3008" s="32">
        <v>28.65</v>
      </c>
    </row>
    <row r="3009" spans="1:11" x14ac:dyDescent="0.25">
      <c r="A3009" s="29">
        <v>42227</v>
      </c>
      <c r="B3009" s="22">
        <v>2015</v>
      </c>
      <c r="C3009" s="22">
        <v>8</v>
      </c>
      <c r="D3009" s="22" t="s">
        <v>1577</v>
      </c>
      <c r="E3009" s="22" t="s">
        <v>22</v>
      </c>
      <c r="F3009" s="22" t="s">
        <v>28</v>
      </c>
      <c r="G3009" s="22" t="s">
        <v>48</v>
      </c>
      <c r="H3009" s="22" t="s">
        <v>203</v>
      </c>
      <c r="I3009" s="30">
        <v>52.27</v>
      </c>
      <c r="J3009" s="31">
        <v>11</v>
      </c>
      <c r="K3009" s="32">
        <v>17.64</v>
      </c>
    </row>
    <row r="3010" spans="1:11" x14ac:dyDescent="0.25">
      <c r="A3010" s="29">
        <v>42227</v>
      </c>
      <c r="B3010" s="22">
        <v>2015</v>
      </c>
      <c r="C3010" s="22">
        <v>8</v>
      </c>
      <c r="D3010" s="22" t="s">
        <v>1577</v>
      </c>
      <c r="E3010" s="22" t="s">
        <v>22</v>
      </c>
      <c r="F3010" s="22" t="s">
        <v>28</v>
      </c>
      <c r="G3010" s="22" t="s">
        <v>29</v>
      </c>
      <c r="H3010" s="22" t="s">
        <v>1319</v>
      </c>
      <c r="I3010" s="30">
        <v>17.940000000000001</v>
      </c>
      <c r="J3010" s="31">
        <v>3</v>
      </c>
      <c r="K3010" s="32">
        <v>8.07</v>
      </c>
    </row>
    <row r="3011" spans="1:11" x14ac:dyDescent="0.25">
      <c r="A3011" s="29">
        <v>42227</v>
      </c>
      <c r="B3011" s="22">
        <v>2015</v>
      </c>
      <c r="C3011" s="22">
        <v>8</v>
      </c>
      <c r="D3011" s="22" t="s">
        <v>946</v>
      </c>
      <c r="E3011" s="22" t="s">
        <v>32</v>
      </c>
      <c r="F3011" s="22" t="s">
        <v>28</v>
      </c>
      <c r="G3011" s="22" t="s">
        <v>48</v>
      </c>
      <c r="H3011" s="22" t="s">
        <v>534</v>
      </c>
      <c r="I3011" s="30">
        <v>10.48</v>
      </c>
      <c r="J3011" s="31">
        <v>6</v>
      </c>
      <c r="K3011" s="32">
        <v>-17.29</v>
      </c>
    </row>
    <row r="3012" spans="1:11" x14ac:dyDescent="0.25">
      <c r="A3012" s="29">
        <v>42227</v>
      </c>
      <c r="B3012" s="22">
        <v>2015</v>
      </c>
      <c r="C3012" s="22">
        <v>8</v>
      </c>
      <c r="D3012" s="22" t="s">
        <v>2142</v>
      </c>
      <c r="E3012" s="22" t="s">
        <v>45</v>
      </c>
      <c r="F3012" s="22" t="s">
        <v>13</v>
      </c>
      <c r="G3012" s="22" t="s">
        <v>14</v>
      </c>
      <c r="H3012" s="22" t="s">
        <v>2220</v>
      </c>
      <c r="I3012" s="30">
        <v>119.9</v>
      </c>
      <c r="J3012" s="31">
        <v>2</v>
      </c>
      <c r="K3012" s="32">
        <v>43.16</v>
      </c>
    </row>
    <row r="3013" spans="1:11" x14ac:dyDescent="0.25">
      <c r="A3013" s="29">
        <v>42227</v>
      </c>
      <c r="B3013" s="22">
        <v>2015</v>
      </c>
      <c r="C3013" s="22">
        <v>8</v>
      </c>
      <c r="D3013" s="22" t="s">
        <v>1936</v>
      </c>
      <c r="E3013" s="22" t="s">
        <v>215</v>
      </c>
      <c r="F3013" s="22" t="s">
        <v>28</v>
      </c>
      <c r="G3013" s="22" t="s">
        <v>58</v>
      </c>
      <c r="H3013" s="22" t="s">
        <v>1969</v>
      </c>
      <c r="I3013" s="30">
        <v>44.43</v>
      </c>
      <c r="J3013" s="31">
        <v>3</v>
      </c>
      <c r="K3013" s="32">
        <v>18.66</v>
      </c>
    </row>
    <row r="3014" spans="1:11" x14ac:dyDescent="0.25">
      <c r="A3014" s="29">
        <v>42227</v>
      </c>
      <c r="B3014" s="22">
        <v>2015</v>
      </c>
      <c r="C3014" s="22">
        <v>8</v>
      </c>
      <c r="D3014" s="22" t="s">
        <v>1936</v>
      </c>
      <c r="E3014" s="22" t="s">
        <v>215</v>
      </c>
      <c r="F3014" s="22" t="s">
        <v>13</v>
      </c>
      <c r="G3014" s="22" t="s">
        <v>23</v>
      </c>
      <c r="H3014" s="22" t="s">
        <v>240</v>
      </c>
      <c r="I3014" s="30">
        <v>226.2</v>
      </c>
      <c r="J3014" s="31">
        <v>5</v>
      </c>
      <c r="K3014" s="32">
        <v>58.81</v>
      </c>
    </row>
    <row r="3015" spans="1:11" x14ac:dyDescent="0.25">
      <c r="A3015" s="29">
        <v>42227</v>
      </c>
      <c r="B3015" s="22">
        <v>2015</v>
      </c>
      <c r="C3015" s="22">
        <v>8</v>
      </c>
      <c r="D3015" s="22" t="s">
        <v>1936</v>
      </c>
      <c r="E3015" s="22" t="s">
        <v>215</v>
      </c>
      <c r="F3015" s="22" t="s">
        <v>18</v>
      </c>
      <c r="G3015" s="22" t="s">
        <v>36</v>
      </c>
      <c r="H3015" s="22" t="s">
        <v>805</v>
      </c>
      <c r="I3015" s="30">
        <v>186.54</v>
      </c>
      <c r="J3015" s="31">
        <v>3</v>
      </c>
      <c r="K3015" s="32">
        <v>41.04</v>
      </c>
    </row>
    <row r="3016" spans="1:11" x14ac:dyDescent="0.25">
      <c r="A3016" s="29">
        <v>42227</v>
      </c>
      <c r="B3016" s="22">
        <v>2015</v>
      </c>
      <c r="C3016" s="22">
        <v>8</v>
      </c>
      <c r="D3016" s="22" t="s">
        <v>1936</v>
      </c>
      <c r="E3016" s="22" t="s">
        <v>215</v>
      </c>
      <c r="F3016" s="22" t="s">
        <v>28</v>
      </c>
      <c r="G3016" s="22" t="s">
        <v>64</v>
      </c>
      <c r="H3016" s="22" t="s">
        <v>1198</v>
      </c>
      <c r="I3016" s="30">
        <v>265.86</v>
      </c>
      <c r="J3016" s="31">
        <v>7</v>
      </c>
      <c r="K3016" s="32">
        <v>79.760000000000005</v>
      </c>
    </row>
    <row r="3017" spans="1:11" x14ac:dyDescent="0.25">
      <c r="A3017" s="29">
        <v>42227</v>
      </c>
      <c r="B3017" s="22">
        <v>2015</v>
      </c>
      <c r="C3017" s="22">
        <v>8</v>
      </c>
      <c r="D3017" s="22" t="s">
        <v>1936</v>
      </c>
      <c r="E3017" s="22" t="s">
        <v>215</v>
      </c>
      <c r="F3017" s="22" t="s">
        <v>28</v>
      </c>
      <c r="G3017" s="22" t="s">
        <v>64</v>
      </c>
      <c r="H3017" s="22" t="s">
        <v>641</v>
      </c>
      <c r="I3017" s="30">
        <v>27.9</v>
      </c>
      <c r="J3017" s="31">
        <v>5</v>
      </c>
      <c r="K3017" s="32">
        <v>6.98</v>
      </c>
    </row>
    <row r="3018" spans="1:11" x14ac:dyDescent="0.25">
      <c r="A3018" s="29">
        <v>42227</v>
      </c>
      <c r="B3018" s="22">
        <v>2015</v>
      </c>
      <c r="C3018" s="22">
        <v>8</v>
      </c>
      <c r="D3018" s="22" t="s">
        <v>246</v>
      </c>
      <c r="E3018" s="22" t="s">
        <v>538</v>
      </c>
      <c r="F3018" s="22" t="s">
        <v>13</v>
      </c>
      <c r="G3018" s="22" t="s">
        <v>23</v>
      </c>
      <c r="H3018" s="22" t="s">
        <v>1601</v>
      </c>
      <c r="I3018" s="30">
        <v>263.95999999999998</v>
      </c>
      <c r="J3018" s="31">
        <v>4</v>
      </c>
      <c r="K3018" s="32">
        <v>76.55</v>
      </c>
    </row>
    <row r="3019" spans="1:11" x14ac:dyDescent="0.25">
      <c r="A3019" s="29">
        <v>42227</v>
      </c>
      <c r="B3019" s="22">
        <v>2015</v>
      </c>
      <c r="C3019" s="22">
        <v>8</v>
      </c>
      <c r="D3019" s="22" t="s">
        <v>1440</v>
      </c>
      <c r="E3019" s="22" t="s">
        <v>22</v>
      </c>
      <c r="F3019" s="22" t="s">
        <v>28</v>
      </c>
      <c r="G3019" s="22" t="s">
        <v>38</v>
      </c>
      <c r="H3019" s="22" t="s">
        <v>1675</v>
      </c>
      <c r="I3019" s="30">
        <v>67.150000000000006</v>
      </c>
      <c r="J3019" s="31">
        <v>5</v>
      </c>
      <c r="K3019" s="32">
        <v>16.79</v>
      </c>
    </row>
    <row r="3020" spans="1:11" x14ac:dyDescent="0.25">
      <c r="A3020" s="29">
        <v>42227</v>
      </c>
      <c r="B3020" s="22">
        <v>2015</v>
      </c>
      <c r="C3020" s="22">
        <v>8</v>
      </c>
      <c r="D3020" s="22" t="s">
        <v>1440</v>
      </c>
      <c r="E3020" s="22" t="s">
        <v>22</v>
      </c>
      <c r="F3020" s="22" t="s">
        <v>13</v>
      </c>
      <c r="G3020" s="22" t="s">
        <v>23</v>
      </c>
      <c r="H3020" s="22" t="s">
        <v>2039</v>
      </c>
      <c r="I3020" s="30">
        <v>549.98</v>
      </c>
      <c r="J3020" s="31">
        <v>2</v>
      </c>
      <c r="K3020" s="32">
        <v>142.99</v>
      </c>
    </row>
    <row r="3021" spans="1:11" x14ac:dyDescent="0.25">
      <c r="A3021" s="29">
        <v>42227</v>
      </c>
      <c r="B3021" s="22">
        <v>2015</v>
      </c>
      <c r="C3021" s="22">
        <v>8</v>
      </c>
      <c r="D3021" s="22" t="s">
        <v>1440</v>
      </c>
      <c r="E3021" s="22" t="s">
        <v>22</v>
      </c>
      <c r="F3021" s="22" t="s">
        <v>18</v>
      </c>
      <c r="G3021" s="22" t="s">
        <v>36</v>
      </c>
      <c r="H3021" s="22" t="s">
        <v>2221</v>
      </c>
      <c r="I3021" s="30">
        <v>11.82</v>
      </c>
      <c r="J3021" s="31">
        <v>3</v>
      </c>
      <c r="K3021" s="32">
        <v>4.7300000000000004</v>
      </c>
    </row>
    <row r="3022" spans="1:11" x14ac:dyDescent="0.25">
      <c r="A3022" s="29">
        <v>42227</v>
      </c>
      <c r="B3022" s="22">
        <v>2015</v>
      </c>
      <c r="C3022" s="22">
        <v>8</v>
      </c>
      <c r="D3022" s="22" t="s">
        <v>1440</v>
      </c>
      <c r="E3022" s="22" t="s">
        <v>22</v>
      </c>
      <c r="F3022" s="22" t="s">
        <v>13</v>
      </c>
      <c r="G3022" s="22" t="s">
        <v>283</v>
      </c>
      <c r="H3022" s="22" t="s">
        <v>2222</v>
      </c>
      <c r="I3022" s="30">
        <v>4643.8</v>
      </c>
      <c r="J3022" s="31">
        <v>4</v>
      </c>
      <c r="K3022" s="32">
        <v>2229.02</v>
      </c>
    </row>
    <row r="3023" spans="1:11" x14ac:dyDescent="0.25">
      <c r="A3023" s="29">
        <v>42227</v>
      </c>
      <c r="B3023" s="22">
        <v>2015</v>
      </c>
      <c r="C3023" s="22">
        <v>8</v>
      </c>
      <c r="D3023" s="22" t="s">
        <v>1440</v>
      </c>
      <c r="E3023" s="22" t="s">
        <v>22</v>
      </c>
      <c r="F3023" s="22" t="s">
        <v>18</v>
      </c>
      <c r="G3023" s="22" t="s">
        <v>19</v>
      </c>
      <c r="H3023" s="22" t="s">
        <v>149</v>
      </c>
      <c r="I3023" s="30">
        <v>577.76</v>
      </c>
      <c r="J3023" s="31">
        <v>2</v>
      </c>
      <c r="K3023" s="32">
        <v>115.55</v>
      </c>
    </row>
    <row r="3024" spans="1:11" x14ac:dyDescent="0.25">
      <c r="A3024" s="29">
        <v>42227</v>
      </c>
      <c r="B3024" s="22">
        <v>2015</v>
      </c>
      <c r="C3024" s="22">
        <v>8</v>
      </c>
      <c r="D3024" s="22" t="s">
        <v>990</v>
      </c>
      <c r="E3024" s="22" t="s">
        <v>81</v>
      </c>
      <c r="F3024" s="22" t="s">
        <v>28</v>
      </c>
      <c r="G3024" s="22" t="s">
        <v>33</v>
      </c>
      <c r="H3024" s="22" t="s">
        <v>949</v>
      </c>
      <c r="I3024" s="30">
        <v>31.5</v>
      </c>
      <c r="J3024" s="31">
        <v>11</v>
      </c>
      <c r="K3024" s="32">
        <v>11.81</v>
      </c>
    </row>
    <row r="3025" spans="1:11" x14ac:dyDescent="0.25">
      <c r="A3025" s="29">
        <v>42227</v>
      </c>
      <c r="B3025" s="22">
        <v>2015</v>
      </c>
      <c r="C3025" s="22">
        <v>8</v>
      </c>
      <c r="D3025" s="22" t="s">
        <v>990</v>
      </c>
      <c r="E3025" s="22" t="s">
        <v>81</v>
      </c>
      <c r="F3025" s="22" t="s">
        <v>28</v>
      </c>
      <c r="G3025" s="22" t="s">
        <v>46</v>
      </c>
      <c r="H3025" s="22" t="s">
        <v>1448</v>
      </c>
      <c r="I3025" s="30">
        <v>5.04</v>
      </c>
      <c r="J3025" s="31">
        <v>1</v>
      </c>
      <c r="K3025" s="32">
        <v>1.64</v>
      </c>
    </row>
    <row r="3026" spans="1:11" x14ac:dyDescent="0.25">
      <c r="A3026" s="29">
        <v>42227</v>
      </c>
      <c r="B3026" s="22">
        <v>2015</v>
      </c>
      <c r="C3026" s="22">
        <v>8</v>
      </c>
      <c r="D3026" s="22" t="s">
        <v>990</v>
      </c>
      <c r="E3026" s="22" t="s">
        <v>81</v>
      </c>
      <c r="F3026" s="22" t="s">
        <v>28</v>
      </c>
      <c r="G3026" s="22" t="s">
        <v>48</v>
      </c>
      <c r="H3026" s="22" t="s">
        <v>1495</v>
      </c>
      <c r="I3026" s="30">
        <v>39.880000000000003</v>
      </c>
      <c r="J3026" s="31">
        <v>7</v>
      </c>
      <c r="K3026" s="32">
        <v>-29.24</v>
      </c>
    </row>
    <row r="3027" spans="1:11" x14ac:dyDescent="0.25">
      <c r="A3027" s="29">
        <v>42227</v>
      </c>
      <c r="B3027" s="22">
        <v>2015</v>
      </c>
      <c r="C3027" s="22">
        <v>8</v>
      </c>
      <c r="D3027" s="22" t="s">
        <v>990</v>
      </c>
      <c r="E3027" s="22" t="s">
        <v>81</v>
      </c>
      <c r="F3027" s="22" t="s">
        <v>18</v>
      </c>
      <c r="G3027" s="22" t="s">
        <v>36</v>
      </c>
      <c r="H3027" s="22" t="s">
        <v>491</v>
      </c>
      <c r="I3027" s="30">
        <v>4.71</v>
      </c>
      <c r="J3027" s="31">
        <v>1</v>
      </c>
      <c r="K3027" s="32">
        <v>1.41</v>
      </c>
    </row>
    <row r="3028" spans="1:11" x14ac:dyDescent="0.25">
      <c r="A3028" s="29">
        <v>42227</v>
      </c>
      <c r="B3028" s="22">
        <v>2015</v>
      </c>
      <c r="C3028" s="22">
        <v>8</v>
      </c>
      <c r="D3028" s="22" t="s">
        <v>70</v>
      </c>
      <c r="E3028" s="22" t="s">
        <v>2185</v>
      </c>
      <c r="F3028" s="22" t="s">
        <v>18</v>
      </c>
      <c r="G3028" s="22" t="s">
        <v>165</v>
      </c>
      <c r="H3028" s="22" t="s">
        <v>2223</v>
      </c>
      <c r="I3028" s="30">
        <v>4404.8999999999996</v>
      </c>
      <c r="J3028" s="31">
        <v>5</v>
      </c>
      <c r="K3028" s="32">
        <v>1013.13</v>
      </c>
    </row>
    <row r="3029" spans="1:11" x14ac:dyDescent="0.25">
      <c r="A3029" s="29">
        <v>42228</v>
      </c>
      <c r="B3029" s="22">
        <v>2015</v>
      </c>
      <c r="C3029" s="22">
        <v>8</v>
      </c>
      <c r="D3029" s="22" t="s">
        <v>2224</v>
      </c>
      <c r="E3029" s="22" t="s">
        <v>32</v>
      </c>
      <c r="F3029" s="22" t="s">
        <v>28</v>
      </c>
      <c r="G3029" s="22" t="s">
        <v>29</v>
      </c>
      <c r="H3029" s="22" t="s">
        <v>1027</v>
      </c>
      <c r="I3029" s="30">
        <v>360.71</v>
      </c>
      <c r="J3029" s="31">
        <v>11</v>
      </c>
      <c r="K3029" s="32">
        <v>130.76</v>
      </c>
    </row>
    <row r="3030" spans="1:11" x14ac:dyDescent="0.25">
      <c r="A3030" s="29">
        <v>42228</v>
      </c>
      <c r="B3030" s="22">
        <v>2015</v>
      </c>
      <c r="C3030" s="22">
        <v>8</v>
      </c>
      <c r="D3030" s="22" t="s">
        <v>2224</v>
      </c>
      <c r="E3030" s="22" t="s">
        <v>32</v>
      </c>
      <c r="F3030" s="22" t="s">
        <v>13</v>
      </c>
      <c r="G3030" s="22" t="s">
        <v>23</v>
      </c>
      <c r="H3030" s="22" t="s">
        <v>1471</v>
      </c>
      <c r="I3030" s="30">
        <v>1718.4</v>
      </c>
      <c r="J3030" s="31">
        <v>6</v>
      </c>
      <c r="K3030" s="32">
        <v>150.36000000000001</v>
      </c>
    </row>
    <row r="3031" spans="1:11" x14ac:dyDescent="0.25">
      <c r="A3031" s="29">
        <v>42228</v>
      </c>
      <c r="B3031" s="22">
        <v>2015</v>
      </c>
      <c r="C3031" s="22">
        <v>8</v>
      </c>
      <c r="D3031" s="22" t="s">
        <v>2101</v>
      </c>
      <c r="E3031" s="22" t="s">
        <v>32</v>
      </c>
      <c r="F3031" s="22" t="s">
        <v>13</v>
      </c>
      <c r="G3031" s="22" t="s">
        <v>23</v>
      </c>
      <c r="H3031" s="22" t="s">
        <v>1678</v>
      </c>
      <c r="I3031" s="30">
        <v>119.96</v>
      </c>
      <c r="J3031" s="31">
        <v>5</v>
      </c>
      <c r="K3031" s="32">
        <v>12</v>
      </c>
    </row>
    <row r="3032" spans="1:11" x14ac:dyDescent="0.25">
      <c r="A3032" s="29">
        <v>42228</v>
      </c>
      <c r="B3032" s="22">
        <v>2015</v>
      </c>
      <c r="C3032" s="22">
        <v>8</v>
      </c>
      <c r="D3032" s="22" t="s">
        <v>2204</v>
      </c>
      <c r="E3032" s="22" t="s">
        <v>45</v>
      </c>
      <c r="F3032" s="22" t="s">
        <v>28</v>
      </c>
      <c r="G3032" s="22" t="s">
        <v>38</v>
      </c>
      <c r="H3032" s="22" t="s">
        <v>1622</v>
      </c>
      <c r="I3032" s="30">
        <v>221.96</v>
      </c>
      <c r="J3032" s="31">
        <v>2</v>
      </c>
      <c r="K3032" s="32">
        <v>4.4400000000000004</v>
      </c>
    </row>
    <row r="3033" spans="1:11" x14ac:dyDescent="0.25">
      <c r="A3033" s="29">
        <v>42228</v>
      </c>
      <c r="B3033" s="22">
        <v>2015</v>
      </c>
      <c r="C3033" s="22">
        <v>8</v>
      </c>
      <c r="D3033" s="22" t="s">
        <v>2204</v>
      </c>
      <c r="E3033" s="22" t="s">
        <v>45</v>
      </c>
      <c r="F3033" s="22" t="s">
        <v>13</v>
      </c>
      <c r="G3033" s="22" t="s">
        <v>14</v>
      </c>
      <c r="H3033" s="22" t="s">
        <v>1348</v>
      </c>
      <c r="I3033" s="30">
        <v>236</v>
      </c>
      <c r="J3033" s="31">
        <v>4</v>
      </c>
      <c r="K3033" s="32">
        <v>40.119999999999997</v>
      </c>
    </row>
    <row r="3034" spans="1:11" x14ac:dyDescent="0.25">
      <c r="A3034" s="29">
        <v>42228</v>
      </c>
      <c r="B3034" s="22">
        <v>2015</v>
      </c>
      <c r="C3034" s="22">
        <v>8</v>
      </c>
      <c r="D3034" s="22" t="s">
        <v>1392</v>
      </c>
      <c r="E3034" s="22" t="s">
        <v>103</v>
      </c>
      <c r="F3034" s="22" t="s">
        <v>28</v>
      </c>
      <c r="G3034" s="22" t="s">
        <v>29</v>
      </c>
      <c r="H3034" s="22" t="s">
        <v>116</v>
      </c>
      <c r="I3034" s="30">
        <v>15.7</v>
      </c>
      <c r="J3034" s="31">
        <v>3</v>
      </c>
      <c r="K3034" s="32">
        <v>5.0999999999999996</v>
      </c>
    </row>
    <row r="3035" spans="1:11" x14ac:dyDescent="0.25">
      <c r="A3035" s="29">
        <v>42229</v>
      </c>
      <c r="B3035" s="22">
        <v>2015</v>
      </c>
      <c r="C3035" s="22">
        <v>8</v>
      </c>
      <c r="D3035" s="22" t="s">
        <v>323</v>
      </c>
      <c r="E3035" s="22" t="s">
        <v>45</v>
      </c>
      <c r="F3035" s="22" t="s">
        <v>28</v>
      </c>
      <c r="G3035" s="22" t="s">
        <v>64</v>
      </c>
      <c r="H3035" s="22" t="s">
        <v>1630</v>
      </c>
      <c r="I3035" s="30">
        <v>50.8</v>
      </c>
      <c r="J3035" s="31">
        <v>5</v>
      </c>
      <c r="K3035" s="32">
        <v>13.21</v>
      </c>
    </row>
    <row r="3036" spans="1:11" x14ac:dyDescent="0.25">
      <c r="A3036" s="29">
        <v>42229</v>
      </c>
      <c r="B3036" s="22">
        <v>2015</v>
      </c>
      <c r="C3036" s="22">
        <v>8</v>
      </c>
      <c r="D3036" s="22" t="s">
        <v>1842</v>
      </c>
      <c r="E3036" s="22" t="s">
        <v>174</v>
      </c>
      <c r="F3036" s="22" t="s">
        <v>28</v>
      </c>
      <c r="G3036" s="22" t="s">
        <v>48</v>
      </c>
      <c r="H3036" s="22" t="s">
        <v>159</v>
      </c>
      <c r="I3036" s="30">
        <v>5.64</v>
      </c>
      <c r="J3036" s="31">
        <v>3</v>
      </c>
      <c r="K3036" s="32">
        <v>2.71</v>
      </c>
    </row>
    <row r="3037" spans="1:11" x14ac:dyDescent="0.25">
      <c r="A3037" s="29">
        <v>42229</v>
      </c>
      <c r="B3037" s="22">
        <v>2015</v>
      </c>
      <c r="C3037" s="22">
        <v>8</v>
      </c>
      <c r="D3037" s="22" t="s">
        <v>1783</v>
      </c>
      <c r="E3037" s="22" t="s">
        <v>212</v>
      </c>
      <c r="F3037" s="22" t="s">
        <v>28</v>
      </c>
      <c r="G3037" s="22" t="s">
        <v>48</v>
      </c>
      <c r="H3037" s="22" t="s">
        <v>564</v>
      </c>
      <c r="I3037" s="30">
        <v>11.36</v>
      </c>
      <c r="J3037" s="31">
        <v>4</v>
      </c>
      <c r="K3037" s="32">
        <v>5.57</v>
      </c>
    </row>
    <row r="3038" spans="1:11" x14ac:dyDescent="0.25">
      <c r="A3038" s="29">
        <v>42229</v>
      </c>
      <c r="B3038" s="22">
        <v>2015</v>
      </c>
      <c r="C3038" s="22">
        <v>8</v>
      </c>
      <c r="D3038" s="22" t="s">
        <v>227</v>
      </c>
      <c r="E3038" s="22" t="s">
        <v>89</v>
      </c>
      <c r="F3038" s="22" t="s">
        <v>28</v>
      </c>
      <c r="G3038" s="22" t="s">
        <v>38</v>
      </c>
      <c r="H3038" s="22" t="s">
        <v>1614</v>
      </c>
      <c r="I3038" s="30">
        <v>422.86</v>
      </c>
      <c r="J3038" s="31">
        <v>3</v>
      </c>
      <c r="K3038" s="32">
        <v>15.86</v>
      </c>
    </row>
    <row r="3039" spans="1:11" x14ac:dyDescent="0.25">
      <c r="A3039" s="29">
        <v>42229</v>
      </c>
      <c r="B3039" s="22">
        <v>2015</v>
      </c>
      <c r="C3039" s="22">
        <v>8</v>
      </c>
      <c r="D3039" s="22" t="s">
        <v>1477</v>
      </c>
      <c r="E3039" s="22" t="s">
        <v>45</v>
      </c>
      <c r="F3039" s="22" t="s">
        <v>18</v>
      </c>
      <c r="G3039" s="22" t="s">
        <v>36</v>
      </c>
      <c r="H3039" s="22" t="s">
        <v>208</v>
      </c>
      <c r="I3039" s="30">
        <v>31.56</v>
      </c>
      <c r="J3039" s="31">
        <v>3</v>
      </c>
      <c r="K3039" s="32">
        <v>10.41</v>
      </c>
    </row>
    <row r="3040" spans="1:11" x14ac:dyDescent="0.25">
      <c r="A3040" s="29">
        <v>42229</v>
      </c>
      <c r="B3040" s="22">
        <v>2015</v>
      </c>
      <c r="C3040" s="22">
        <v>8</v>
      </c>
      <c r="D3040" s="22" t="s">
        <v>992</v>
      </c>
      <c r="E3040" s="22" t="s">
        <v>81</v>
      </c>
      <c r="F3040" s="22" t="s">
        <v>28</v>
      </c>
      <c r="G3040" s="22" t="s">
        <v>64</v>
      </c>
      <c r="H3040" s="22" t="s">
        <v>2225</v>
      </c>
      <c r="I3040" s="30">
        <v>64.680000000000007</v>
      </c>
      <c r="J3040" s="31">
        <v>7</v>
      </c>
      <c r="K3040" s="32">
        <v>8.09</v>
      </c>
    </row>
    <row r="3041" spans="1:11" x14ac:dyDescent="0.25">
      <c r="A3041" s="29">
        <v>42231</v>
      </c>
      <c r="B3041" s="22">
        <v>2015</v>
      </c>
      <c r="C3041" s="22">
        <v>8</v>
      </c>
      <c r="D3041" s="22" t="s">
        <v>2226</v>
      </c>
      <c r="E3041" s="22" t="s">
        <v>45</v>
      </c>
      <c r="F3041" s="22" t="s">
        <v>28</v>
      </c>
      <c r="G3041" s="22" t="s">
        <v>38</v>
      </c>
      <c r="H3041" s="22" t="s">
        <v>1456</v>
      </c>
      <c r="I3041" s="30">
        <v>323.10000000000002</v>
      </c>
      <c r="J3041" s="31">
        <v>2</v>
      </c>
      <c r="K3041" s="32">
        <v>61.39</v>
      </c>
    </row>
    <row r="3042" spans="1:11" x14ac:dyDescent="0.25">
      <c r="A3042" s="29">
        <v>42231</v>
      </c>
      <c r="B3042" s="22">
        <v>2015</v>
      </c>
      <c r="C3042" s="22">
        <v>8</v>
      </c>
      <c r="D3042" s="22" t="s">
        <v>386</v>
      </c>
      <c r="E3042" s="22" t="s">
        <v>45</v>
      </c>
      <c r="F3042" s="22" t="s">
        <v>18</v>
      </c>
      <c r="G3042" s="22" t="s">
        <v>36</v>
      </c>
      <c r="H3042" s="22" t="s">
        <v>299</v>
      </c>
      <c r="I3042" s="30">
        <v>104.23</v>
      </c>
      <c r="J3042" s="31">
        <v>7</v>
      </c>
      <c r="K3042" s="32">
        <v>28.14</v>
      </c>
    </row>
    <row r="3043" spans="1:11" x14ac:dyDescent="0.25">
      <c r="A3043" s="29">
        <v>42231</v>
      </c>
      <c r="B3043" s="22">
        <v>2015</v>
      </c>
      <c r="C3043" s="22">
        <v>8</v>
      </c>
      <c r="D3043" s="22" t="s">
        <v>386</v>
      </c>
      <c r="E3043" s="22" t="s">
        <v>45</v>
      </c>
      <c r="F3043" s="22" t="s">
        <v>28</v>
      </c>
      <c r="G3043" s="22" t="s">
        <v>38</v>
      </c>
      <c r="H3043" s="22" t="s">
        <v>2180</v>
      </c>
      <c r="I3043" s="30">
        <v>70.260000000000005</v>
      </c>
      <c r="J3043" s="31">
        <v>3</v>
      </c>
      <c r="K3043" s="32">
        <v>18.97</v>
      </c>
    </row>
    <row r="3044" spans="1:11" x14ac:dyDescent="0.25">
      <c r="A3044" s="29">
        <v>42232</v>
      </c>
      <c r="B3044" s="22">
        <v>2015</v>
      </c>
      <c r="C3044" s="22">
        <v>8</v>
      </c>
      <c r="D3044" s="22" t="s">
        <v>1680</v>
      </c>
      <c r="E3044" s="22" t="s">
        <v>183</v>
      </c>
      <c r="F3044" s="22" t="s">
        <v>28</v>
      </c>
      <c r="G3044" s="22" t="s">
        <v>64</v>
      </c>
      <c r="H3044" s="22" t="s">
        <v>2227</v>
      </c>
      <c r="I3044" s="30">
        <v>2.2999999999999998</v>
      </c>
      <c r="J3044" s="31">
        <v>1</v>
      </c>
      <c r="K3044" s="32">
        <v>0.26</v>
      </c>
    </row>
    <row r="3045" spans="1:11" x14ac:dyDescent="0.25">
      <c r="A3045" s="29">
        <v>42232</v>
      </c>
      <c r="B3045" s="22">
        <v>2015</v>
      </c>
      <c r="C3045" s="22">
        <v>8</v>
      </c>
      <c r="D3045" s="22" t="s">
        <v>1680</v>
      </c>
      <c r="E3045" s="22" t="s">
        <v>183</v>
      </c>
      <c r="F3045" s="22" t="s">
        <v>13</v>
      </c>
      <c r="G3045" s="22" t="s">
        <v>23</v>
      </c>
      <c r="H3045" s="22" t="s">
        <v>2228</v>
      </c>
      <c r="I3045" s="30">
        <v>1879.96</v>
      </c>
      <c r="J3045" s="31">
        <v>5</v>
      </c>
      <c r="K3045" s="32">
        <v>211.5</v>
      </c>
    </row>
    <row r="3046" spans="1:11" x14ac:dyDescent="0.25">
      <c r="A3046" s="29">
        <v>42232</v>
      </c>
      <c r="B3046" s="22">
        <v>2015</v>
      </c>
      <c r="C3046" s="22">
        <v>8</v>
      </c>
      <c r="D3046" s="22" t="s">
        <v>1680</v>
      </c>
      <c r="E3046" s="22" t="s">
        <v>183</v>
      </c>
      <c r="F3046" s="22" t="s">
        <v>28</v>
      </c>
      <c r="G3046" s="22" t="s">
        <v>29</v>
      </c>
      <c r="H3046" s="22" t="s">
        <v>674</v>
      </c>
      <c r="I3046" s="30">
        <v>313.02</v>
      </c>
      <c r="J3046" s="31">
        <v>8</v>
      </c>
      <c r="K3046" s="32">
        <v>105.65</v>
      </c>
    </row>
    <row r="3047" spans="1:11" x14ac:dyDescent="0.25">
      <c r="A3047" s="29">
        <v>42232</v>
      </c>
      <c r="B3047" s="22">
        <v>2015</v>
      </c>
      <c r="C3047" s="22">
        <v>8</v>
      </c>
      <c r="D3047" s="22" t="s">
        <v>1680</v>
      </c>
      <c r="E3047" s="22" t="s">
        <v>183</v>
      </c>
      <c r="F3047" s="22" t="s">
        <v>28</v>
      </c>
      <c r="G3047" s="22" t="s">
        <v>46</v>
      </c>
      <c r="H3047" s="22" t="s">
        <v>692</v>
      </c>
      <c r="I3047" s="30">
        <v>5.04</v>
      </c>
      <c r="J3047" s="31">
        <v>2</v>
      </c>
      <c r="K3047" s="32">
        <v>1.76</v>
      </c>
    </row>
    <row r="3048" spans="1:11" x14ac:dyDescent="0.25">
      <c r="A3048" s="29">
        <v>42232</v>
      </c>
      <c r="B3048" s="22">
        <v>2015</v>
      </c>
      <c r="C3048" s="22">
        <v>8</v>
      </c>
      <c r="D3048" s="22" t="s">
        <v>1793</v>
      </c>
      <c r="E3048" s="22" t="s">
        <v>89</v>
      </c>
      <c r="F3048" s="22" t="s">
        <v>13</v>
      </c>
      <c r="G3048" s="22" t="s">
        <v>23</v>
      </c>
      <c r="H3048" s="22" t="s">
        <v>1983</v>
      </c>
      <c r="I3048" s="30">
        <v>519.79</v>
      </c>
      <c r="J3048" s="31">
        <v>4</v>
      </c>
      <c r="K3048" s="32">
        <v>-112.62</v>
      </c>
    </row>
    <row r="3049" spans="1:11" x14ac:dyDescent="0.25">
      <c r="A3049" s="29">
        <v>42232</v>
      </c>
      <c r="B3049" s="22">
        <v>2015</v>
      </c>
      <c r="C3049" s="22">
        <v>8</v>
      </c>
      <c r="D3049" s="22" t="s">
        <v>1793</v>
      </c>
      <c r="E3049" s="22" t="s">
        <v>89</v>
      </c>
      <c r="F3049" s="22" t="s">
        <v>13</v>
      </c>
      <c r="G3049" s="22" t="s">
        <v>14</v>
      </c>
      <c r="H3049" s="22" t="s">
        <v>819</v>
      </c>
      <c r="I3049" s="30">
        <v>31.18</v>
      </c>
      <c r="J3049" s="31">
        <v>3</v>
      </c>
      <c r="K3049" s="32">
        <v>-5.46</v>
      </c>
    </row>
    <row r="3050" spans="1:11" x14ac:dyDescent="0.25">
      <c r="A3050" s="29">
        <v>42232</v>
      </c>
      <c r="B3050" s="22">
        <v>2015</v>
      </c>
      <c r="C3050" s="22">
        <v>8</v>
      </c>
      <c r="D3050" s="22" t="s">
        <v>1793</v>
      </c>
      <c r="E3050" s="22" t="s">
        <v>89</v>
      </c>
      <c r="F3050" s="22" t="s">
        <v>28</v>
      </c>
      <c r="G3050" s="22" t="s">
        <v>29</v>
      </c>
      <c r="H3050" s="22" t="s">
        <v>2229</v>
      </c>
      <c r="I3050" s="30">
        <v>10.37</v>
      </c>
      <c r="J3050" s="31">
        <v>2</v>
      </c>
      <c r="K3050" s="32">
        <v>3.63</v>
      </c>
    </row>
    <row r="3051" spans="1:11" x14ac:dyDescent="0.25">
      <c r="A3051" s="29">
        <v>42232</v>
      </c>
      <c r="B3051" s="22">
        <v>2015</v>
      </c>
      <c r="C3051" s="22">
        <v>8</v>
      </c>
      <c r="D3051" s="22" t="s">
        <v>1793</v>
      </c>
      <c r="E3051" s="22" t="s">
        <v>89</v>
      </c>
      <c r="F3051" s="22" t="s">
        <v>28</v>
      </c>
      <c r="G3051" s="22" t="s">
        <v>48</v>
      </c>
      <c r="H3051" s="22" t="s">
        <v>381</v>
      </c>
      <c r="I3051" s="30">
        <v>2.72</v>
      </c>
      <c r="J3051" s="31">
        <v>2</v>
      </c>
      <c r="K3051" s="32">
        <v>-1.91</v>
      </c>
    </row>
    <row r="3052" spans="1:11" x14ac:dyDescent="0.25">
      <c r="A3052" s="29">
        <v>42232</v>
      </c>
      <c r="B3052" s="22">
        <v>2015</v>
      </c>
      <c r="C3052" s="22">
        <v>8</v>
      </c>
      <c r="D3052" s="22" t="s">
        <v>1793</v>
      </c>
      <c r="E3052" s="22" t="s">
        <v>89</v>
      </c>
      <c r="F3052" s="22" t="s">
        <v>18</v>
      </c>
      <c r="G3052" s="22" t="s">
        <v>36</v>
      </c>
      <c r="H3052" s="22" t="s">
        <v>2230</v>
      </c>
      <c r="I3052" s="30">
        <v>254.35</v>
      </c>
      <c r="J3052" s="31">
        <v>3</v>
      </c>
      <c r="K3052" s="32">
        <v>0</v>
      </c>
    </row>
    <row r="3053" spans="1:11" x14ac:dyDescent="0.25">
      <c r="A3053" s="29">
        <v>42232</v>
      </c>
      <c r="B3053" s="22">
        <v>2015</v>
      </c>
      <c r="C3053" s="22">
        <v>8</v>
      </c>
      <c r="D3053" s="22" t="s">
        <v>1793</v>
      </c>
      <c r="E3053" s="22" t="s">
        <v>89</v>
      </c>
      <c r="F3053" s="22" t="s">
        <v>28</v>
      </c>
      <c r="G3053" s="22" t="s">
        <v>48</v>
      </c>
      <c r="H3053" s="22" t="s">
        <v>1534</v>
      </c>
      <c r="I3053" s="30">
        <v>3.76</v>
      </c>
      <c r="J3053" s="31">
        <v>3</v>
      </c>
      <c r="K3053" s="32">
        <v>-2.76</v>
      </c>
    </row>
    <row r="3054" spans="1:11" x14ac:dyDescent="0.25">
      <c r="A3054" s="29">
        <v>42232</v>
      </c>
      <c r="B3054" s="22">
        <v>2015</v>
      </c>
      <c r="C3054" s="22">
        <v>8</v>
      </c>
      <c r="D3054" s="22" t="s">
        <v>1793</v>
      </c>
      <c r="E3054" s="22" t="s">
        <v>89</v>
      </c>
      <c r="F3054" s="22" t="s">
        <v>28</v>
      </c>
      <c r="G3054" s="22" t="s">
        <v>29</v>
      </c>
      <c r="H3054" s="22" t="s">
        <v>1491</v>
      </c>
      <c r="I3054" s="30">
        <v>10.27</v>
      </c>
      <c r="J3054" s="31">
        <v>3</v>
      </c>
      <c r="K3054" s="32">
        <v>3.21</v>
      </c>
    </row>
    <row r="3055" spans="1:11" x14ac:dyDescent="0.25">
      <c r="A3055" s="29">
        <v>42232</v>
      </c>
      <c r="B3055" s="22">
        <v>2015</v>
      </c>
      <c r="C3055" s="22">
        <v>8</v>
      </c>
      <c r="D3055" s="22" t="s">
        <v>2231</v>
      </c>
      <c r="E3055" s="22" t="s">
        <v>89</v>
      </c>
      <c r="F3055" s="22" t="s">
        <v>28</v>
      </c>
      <c r="G3055" s="22" t="s">
        <v>38</v>
      </c>
      <c r="H3055" s="22" t="s">
        <v>1618</v>
      </c>
      <c r="I3055" s="30">
        <v>44.69</v>
      </c>
      <c r="J3055" s="31">
        <v>7</v>
      </c>
      <c r="K3055" s="32">
        <v>3.35</v>
      </c>
    </row>
    <row r="3056" spans="1:11" x14ac:dyDescent="0.25">
      <c r="A3056" s="29">
        <v>42232</v>
      </c>
      <c r="B3056" s="22">
        <v>2015</v>
      </c>
      <c r="C3056" s="22">
        <v>8</v>
      </c>
      <c r="D3056" s="22" t="s">
        <v>2231</v>
      </c>
      <c r="E3056" s="22" t="s">
        <v>89</v>
      </c>
      <c r="F3056" s="22" t="s">
        <v>18</v>
      </c>
      <c r="G3056" s="22" t="s">
        <v>165</v>
      </c>
      <c r="H3056" s="22" t="s">
        <v>2232</v>
      </c>
      <c r="I3056" s="30">
        <v>301.47000000000003</v>
      </c>
      <c r="J3056" s="31">
        <v>3</v>
      </c>
      <c r="K3056" s="32">
        <v>-205</v>
      </c>
    </row>
    <row r="3057" spans="1:11" x14ac:dyDescent="0.25">
      <c r="A3057" s="29">
        <v>42233</v>
      </c>
      <c r="B3057" s="22">
        <v>2015</v>
      </c>
      <c r="C3057" s="22">
        <v>8</v>
      </c>
      <c r="D3057" s="22" t="s">
        <v>1898</v>
      </c>
      <c r="E3057" s="22" t="s">
        <v>51</v>
      </c>
      <c r="F3057" s="22" t="s">
        <v>28</v>
      </c>
      <c r="G3057" s="22" t="s">
        <v>48</v>
      </c>
      <c r="H3057" s="22" t="s">
        <v>2233</v>
      </c>
      <c r="I3057" s="30">
        <v>52.2</v>
      </c>
      <c r="J3057" s="31">
        <v>9</v>
      </c>
      <c r="K3057" s="32">
        <v>23.49</v>
      </c>
    </row>
    <row r="3058" spans="1:11" x14ac:dyDescent="0.25">
      <c r="A3058" s="29">
        <v>42233</v>
      </c>
      <c r="B3058" s="22">
        <v>2015</v>
      </c>
      <c r="C3058" s="22">
        <v>8</v>
      </c>
      <c r="D3058" s="22" t="s">
        <v>382</v>
      </c>
      <c r="E3058" s="22" t="s">
        <v>183</v>
      </c>
      <c r="F3058" s="22" t="s">
        <v>13</v>
      </c>
      <c r="G3058" s="22" t="s">
        <v>14</v>
      </c>
      <c r="H3058" s="22" t="s">
        <v>801</v>
      </c>
      <c r="I3058" s="30">
        <v>30.08</v>
      </c>
      <c r="J3058" s="31">
        <v>2</v>
      </c>
      <c r="K3058" s="32">
        <v>-5.26</v>
      </c>
    </row>
    <row r="3059" spans="1:11" x14ac:dyDescent="0.25">
      <c r="A3059" s="29">
        <v>42233</v>
      </c>
      <c r="B3059" s="22">
        <v>2015</v>
      </c>
      <c r="C3059" s="22">
        <v>8</v>
      </c>
      <c r="D3059" s="22" t="s">
        <v>382</v>
      </c>
      <c r="E3059" s="22" t="s">
        <v>183</v>
      </c>
      <c r="F3059" s="22" t="s">
        <v>28</v>
      </c>
      <c r="G3059" s="22" t="s">
        <v>29</v>
      </c>
      <c r="H3059" s="22" t="s">
        <v>1310</v>
      </c>
      <c r="I3059" s="30">
        <v>36.29</v>
      </c>
      <c r="J3059" s="31">
        <v>7</v>
      </c>
      <c r="K3059" s="32">
        <v>12.7</v>
      </c>
    </row>
    <row r="3060" spans="1:11" x14ac:dyDescent="0.25">
      <c r="A3060" s="29">
        <v>42233</v>
      </c>
      <c r="B3060" s="22">
        <v>2015</v>
      </c>
      <c r="C3060" s="22">
        <v>8</v>
      </c>
      <c r="D3060" s="22" t="s">
        <v>382</v>
      </c>
      <c r="E3060" s="22" t="s">
        <v>183</v>
      </c>
      <c r="F3060" s="22" t="s">
        <v>28</v>
      </c>
      <c r="G3060" s="22" t="s">
        <v>64</v>
      </c>
      <c r="H3060" s="22" t="s">
        <v>2234</v>
      </c>
      <c r="I3060" s="30">
        <v>10.27</v>
      </c>
      <c r="J3060" s="31">
        <v>3</v>
      </c>
      <c r="K3060" s="32">
        <v>1.1599999999999999</v>
      </c>
    </row>
    <row r="3061" spans="1:11" x14ac:dyDescent="0.25">
      <c r="A3061" s="29">
        <v>42233</v>
      </c>
      <c r="B3061" s="22">
        <v>2015</v>
      </c>
      <c r="C3061" s="22">
        <v>8</v>
      </c>
      <c r="D3061" s="22" t="s">
        <v>382</v>
      </c>
      <c r="E3061" s="22" t="s">
        <v>183</v>
      </c>
      <c r="F3061" s="22" t="s">
        <v>13</v>
      </c>
      <c r="G3061" s="22" t="s">
        <v>14</v>
      </c>
      <c r="H3061" s="22" t="s">
        <v>1797</v>
      </c>
      <c r="I3061" s="30">
        <v>252.8</v>
      </c>
      <c r="J3061" s="31">
        <v>4</v>
      </c>
      <c r="K3061" s="32">
        <v>-31.6</v>
      </c>
    </row>
    <row r="3062" spans="1:11" x14ac:dyDescent="0.25">
      <c r="A3062" s="29">
        <v>42237</v>
      </c>
      <c r="B3062" s="22">
        <v>2015</v>
      </c>
      <c r="C3062" s="22">
        <v>8</v>
      </c>
      <c r="D3062" s="22" t="s">
        <v>269</v>
      </c>
      <c r="E3062" s="22" t="s">
        <v>45</v>
      </c>
      <c r="F3062" s="22" t="s">
        <v>18</v>
      </c>
      <c r="G3062" s="22" t="s">
        <v>19</v>
      </c>
      <c r="H3062" s="22" t="s">
        <v>757</v>
      </c>
      <c r="I3062" s="30">
        <v>544.01</v>
      </c>
      <c r="J3062" s="31">
        <v>3</v>
      </c>
      <c r="K3062" s="32">
        <v>40.799999999999997</v>
      </c>
    </row>
    <row r="3063" spans="1:11" x14ac:dyDescent="0.25">
      <c r="A3063" s="29">
        <v>42237</v>
      </c>
      <c r="B3063" s="22">
        <v>2015</v>
      </c>
      <c r="C3063" s="22">
        <v>8</v>
      </c>
      <c r="D3063" s="22" t="s">
        <v>269</v>
      </c>
      <c r="E3063" s="22" t="s">
        <v>45</v>
      </c>
      <c r="F3063" s="22" t="s">
        <v>28</v>
      </c>
      <c r="G3063" s="22" t="s">
        <v>29</v>
      </c>
      <c r="H3063" s="22" t="s">
        <v>2235</v>
      </c>
      <c r="I3063" s="30">
        <v>59.94</v>
      </c>
      <c r="J3063" s="31">
        <v>3</v>
      </c>
      <c r="K3063" s="32">
        <v>28.17</v>
      </c>
    </row>
    <row r="3064" spans="1:11" x14ac:dyDescent="0.25">
      <c r="A3064" s="29">
        <v>42237</v>
      </c>
      <c r="B3064" s="22">
        <v>2015</v>
      </c>
      <c r="C3064" s="22">
        <v>8</v>
      </c>
      <c r="D3064" s="22" t="s">
        <v>269</v>
      </c>
      <c r="E3064" s="22" t="s">
        <v>45</v>
      </c>
      <c r="F3064" s="22" t="s">
        <v>28</v>
      </c>
      <c r="G3064" s="22" t="s">
        <v>29</v>
      </c>
      <c r="H3064" s="22" t="s">
        <v>1772</v>
      </c>
      <c r="I3064" s="30">
        <v>23.92</v>
      </c>
      <c r="J3064" s="31">
        <v>4</v>
      </c>
      <c r="K3064" s="32">
        <v>11.72</v>
      </c>
    </row>
    <row r="3065" spans="1:11" x14ac:dyDescent="0.25">
      <c r="A3065" s="29">
        <v>42237</v>
      </c>
      <c r="B3065" s="22">
        <v>2015</v>
      </c>
      <c r="C3065" s="22">
        <v>8</v>
      </c>
      <c r="D3065" s="22" t="s">
        <v>269</v>
      </c>
      <c r="E3065" s="22" t="s">
        <v>45</v>
      </c>
      <c r="F3065" s="22" t="s">
        <v>28</v>
      </c>
      <c r="G3065" s="22" t="s">
        <v>29</v>
      </c>
      <c r="H3065" s="22" t="s">
        <v>1847</v>
      </c>
      <c r="I3065" s="30">
        <v>4.28</v>
      </c>
      <c r="J3065" s="31">
        <v>1</v>
      </c>
      <c r="K3065" s="32">
        <v>1.93</v>
      </c>
    </row>
    <row r="3066" spans="1:11" x14ac:dyDescent="0.25">
      <c r="A3066" s="29">
        <v>42237</v>
      </c>
      <c r="B3066" s="22">
        <v>2015</v>
      </c>
      <c r="C3066" s="22">
        <v>8</v>
      </c>
      <c r="D3066" s="22" t="s">
        <v>698</v>
      </c>
      <c r="E3066" s="22" t="s">
        <v>45</v>
      </c>
      <c r="F3066" s="22" t="s">
        <v>18</v>
      </c>
      <c r="G3066" s="22" t="s">
        <v>165</v>
      </c>
      <c r="H3066" s="22" t="s">
        <v>2236</v>
      </c>
      <c r="I3066" s="30">
        <v>586.4</v>
      </c>
      <c r="J3066" s="31">
        <v>6</v>
      </c>
      <c r="K3066" s="32">
        <v>34.49</v>
      </c>
    </row>
    <row r="3067" spans="1:11" x14ac:dyDescent="0.25">
      <c r="A3067" s="29">
        <v>42237</v>
      </c>
      <c r="B3067" s="22">
        <v>2015</v>
      </c>
      <c r="C3067" s="22">
        <v>8</v>
      </c>
      <c r="D3067" s="22" t="s">
        <v>698</v>
      </c>
      <c r="E3067" s="22" t="s">
        <v>45</v>
      </c>
      <c r="F3067" s="22" t="s">
        <v>28</v>
      </c>
      <c r="G3067" s="22" t="s">
        <v>38</v>
      </c>
      <c r="H3067" s="22" t="s">
        <v>444</v>
      </c>
      <c r="I3067" s="30">
        <v>80.98</v>
      </c>
      <c r="J3067" s="31">
        <v>1</v>
      </c>
      <c r="K3067" s="32">
        <v>3.24</v>
      </c>
    </row>
    <row r="3068" spans="1:11" x14ac:dyDescent="0.25">
      <c r="A3068" s="29">
        <v>42237</v>
      </c>
      <c r="B3068" s="22">
        <v>2015</v>
      </c>
      <c r="C3068" s="22">
        <v>8</v>
      </c>
      <c r="D3068" s="22" t="s">
        <v>319</v>
      </c>
      <c r="E3068" s="22" t="s">
        <v>131</v>
      </c>
      <c r="F3068" s="22" t="s">
        <v>28</v>
      </c>
      <c r="G3068" s="22" t="s">
        <v>48</v>
      </c>
      <c r="H3068" s="22" t="s">
        <v>303</v>
      </c>
      <c r="I3068" s="30">
        <v>12.83</v>
      </c>
      <c r="J3068" s="31">
        <v>2</v>
      </c>
      <c r="K3068" s="32">
        <v>-8.98</v>
      </c>
    </row>
    <row r="3069" spans="1:11" x14ac:dyDescent="0.25">
      <c r="A3069" s="29">
        <v>42237</v>
      </c>
      <c r="B3069" s="22">
        <v>2015</v>
      </c>
      <c r="C3069" s="22">
        <v>8</v>
      </c>
      <c r="D3069" s="22" t="s">
        <v>319</v>
      </c>
      <c r="E3069" s="22" t="s">
        <v>131</v>
      </c>
      <c r="F3069" s="22" t="s">
        <v>18</v>
      </c>
      <c r="G3069" s="22" t="s">
        <v>19</v>
      </c>
      <c r="H3069" s="22" t="s">
        <v>441</v>
      </c>
      <c r="I3069" s="30">
        <v>598.46</v>
      </c>
      <c r="J3069" s="31">
        <v>3</v>
      </c>
      <c r="K3069" s="32">
        <v>-42.75</v>
      </c>
    </row>
    <row r="3070" spans="1:11" x14ac:dyDescent="0.25">
      <c r="A3070" s="29">
        <v>42237</v>
      </c>
      <c r="B3070" s="22">
        <v>2015</v>
      </c>
      <c r="C3070" s="22">
        <v>8</v>
      </c>
      <c r="D3070" s="22" t="s">
        <v>319</v>
      </c>
      <c r="E3070" s="22" t="s">
        <v>131</v>
      </c>
      <c r="F3070" s="22" t="s">
        <v>18</v>
      </c>
      <c r="G3070" s="22" t="s">
        <v>36</v>
      </c>
      <c r="H3070" s="22" t="s">
        <v>1549</v>
      </c>
      <c r="I3070" s="30">
        <v>25.98</v>
      </c>
      <c r="J3070" s="31">
        <v>1</v>
      </c>
      <c r="K3070" s="32">
        <v>-3.9</v>
      </c>
    </row>
    <row r="3071" spans="1:11" x14ac:dyDescent="0.25">
      <c r="A3071" s="29">
        <v>42237</v>
      </c>
      <c r="B3071" s="22">
        <v>2015</v>
      </c>
      <c r="C3071" s="22">
        <v>8</v>
      </c>
      <c r="D3071" s="22" t="s">
        <v>1392</v>
      </c>
      <c r="E3071" s="22" t="s">
        <v>118</v>
      </c>
      <c r="F3071" s="22" t="s">
        <v>28</v>
      </c>
      <c r="G3071" s="22" t="s">
        <v>64</v>
      </c>
      <c r="H3071" s="22" t="s">
        <v>2237</v>
      </c>
      <c r="I3071" s="30">
        <v>17.52</v>
      </c>
      <c r="J3071" s="31">
        <v>3</v>
      </c>
      <c r="K3071" s="32">
        <v>8.23</v>
      </c>
    </row>
    <row r="3072" spans="1:11" x14ac:dyDescent="0.25">
      <c r="A3072" s="29">
        <v>42237</v>
      </c>
      <c r="B3072" s="22">
        <v>2015</v>
      </c>
      <c r="C3072" s="22">
        <v>8</v>
      </c>
      <c r="D3072" s="22" t="s">
        <v>1392</v>
      </c>
      <c r="E3072" s="22" t="s">
        <v>118</v>
      </c>
      <c r="F3072" s="22" t="s">
        <v>28</v>
      </c>
      <c r="G3072" s="22" t="s">
        <v>64</v>
      </c>
      <c r="H3072" s="22" t="s">
        <v>1116</v>
      </c>
      <c r="I3072" s="30">
        <v>35.76</v>
      </c>
      <c r="J3072" s="31">
        <v>12</v>
      </c>
      <c r="K3072" s="32">
        <v>10.01</v>
      </c>
    </row>
    <row r="3073" spans="1:11" x14ac:dyDescent="0.25">
      <c r="A3073" s="29">
        <v>42237</v>
      </c>
      <c r="B3073" s="22">
        <v>2015</v>
      </c>
      <c r="C3073" s="22">
        <v>8</v>
      </c>
      <c r="D3073" s="22" t="s">
        <v>477</v>
      </c>
      <c r="E3073" s="22" t="s">
        <v>89</v>
      </c>
      <c r="F3073" s="22" t="s">
        <v>28</v>
      </c>
      <c r="G3073" s="22" t="s">
        <v>293</v>
      </c>
      <c r="H3073" s="22" t="s">
        <v>1300</v>
      </c>
      <c r="I3073" s="30">
        <v>3.49</v>
      </c>
      <c r="J3073" s="31">
        <v>2</v>
      </c>
      <c r="K3073" s="32">
        <v>-0.7</v>
      </c>
    </row>
    <row r="3074" spans="1:11" x14ac:dyDescent="0.25">
      <c r="A3074" s="29">
        <v>42237</v>
      </c>
      <c r="B3074" s="22">
        <v>2015</v>
      </c>
      <c r="C3074" s="22">
        <v>8</v>
      </c>
      <c r="D3074" s="22" t="s">
        <v>477</v>
      </c>
      <c r="E3074" s="22" t="s">
        <v>89</v>
      </c>
      <c r="F3074" s="22" t="s">
        <v>13</v>
      </c>
      <c r="G3074" s="22" t="s">
        <v>14</v>
      </c>
      <c r="H3074" s="22" t="s">
        <v>1875</v>
      </c>
      <c r="I3074" s="30">
        <v>21.73</v>
      </c>
      <c r="J3074" s="31">
        <v>4</v>
      </c>
      <c r="K3074" s="32">
        <v>3.8</v>
      </c>
    </row>
    <row r="3075" spans="1:11" x14ac:dyDescent="0.25">
      <c r="A3075" s="29">
        <v>42237</v>
      </c>
      <c r="B3075" s="22">
        <v>2015</v>
      </c>
      <c r="C3075" s="22">
        <v>8</v>
      </c>
      <c r="D3075" s="22" t="s">
        <v>477</v>
      </c>
      <c r="E3075" s="22" t="s">
        <v>89</v>
      </c>
      <c r="F3075" s="22" t="s">
        <v>28</v>
      </c>
      <c r="G3075" s="22" t="s">
        <v>38</v>
      </c>
      <c r="H3075" s="22" t="s">
        <v>668</v>
      </c>
      <c r="I3075" s="30">
        <v>663.07</v>
      </c>
      <c r="J3075" s="31">
        <v>6</v>
      </c>
      <c r="K3075" s="32">
        <v>-165.77</v>
      </c>
    </row>
    <row r="3076" spans="1:11" x14ac:dyDescent="0.25">
      <c r="A3076" s="29">
        <v>42237</v>
      </c>
      <c r="B3076" s="22">
        <v>2015</v>
      </c>
      <c r="C3076" s="22">
        <v>8</v>
      </c>
      <c r="D3076" s="22" t="s">
        <v>477</v>
      </c>
      <c r="E3076" s="22" t="s">
        <v>89</v>
      </c>
      <c r="F3076" s="22" t="s">
        <v>28</v>
      </c>
      <c r="G3076" s="22" t="s">
        <v>48</v>
      </c>
      <c r="H3076" s="22" t="s">
        <v>795</v>
      </c>
      <c r="I3076" s="30">
        <v>99.59</v>
      </c>
      <c r="J3076" s="31">
        <v>2</v>
      </c>
      <c r="K3076" s="32">
        <v>-82.99</v>
      </c>
    </row>
    <row r="3077" spans="1:11" x14ac:dyDescent="0.25">
      <c r="A3077" s="29">
        <v>42237</v>
      </c>
      <c r="B3077" s="22">
        <v>2015</v>
      </c>
      <c r="C3077" s="22">
        <v>8</v>
      </c>
      <c r="D3077" s="22" t="s">
        <v>477</v>
      </c>
      <c r="E3077" s="22" t="s">
        <v>89</v>
      </c>
      <c r="F3077" s="22" t="s">
        <v>28</v>
      </c>
      <c r="G3077" s="22" t="s">
        <v>29</v>
      </c>
      <c r="H3077" s="22" t="s">
        <v>1632</v>
      </c>
      <c r="I3077" s="30">
        <v>49.57</v>
      </c>
      <c r="J3077" s="31">
        <v>2</v>
      </c>
      <c r="K3077" s="32">
        <v>15.49</v>
      </c>
    </row>
    <row r="3078" spans="1:11" x14ac:dyDescent="0.25">
      <c r="A3078" s="29">
        <v>42238</v>
      </c>
      <c r="B3078" s="22">
        <v>2015</v>
      </c>
      <c r="C3078" s="22">
        <v>8</v>
      </c>
      <c r="D3078" s="22" t="s">
        <v>2238</v>
      </c>
      <c r="E3078" s="22" t="s">
        <v>22</v>
      </c>
      <c r="F3078" s="22" t="s">
        <v>28</v>
      </c>
      <c r="G3078" s="22" t="s">
        <v>48</v>
      </c>
      <c r="H3078" s="22" t="s">
        <v>1088</v>
      </c>
      <c r="I3078" s="30">
        <v>50.11</v>
      </c>
      <c r="J3078" s="31">
        <v>6</v>
      </c>
      <c r="K3078" s="32">
        <v>16.29</v>
      </c>
    </row>
    <row r="3079" spans="1:11" x14ac:dyDescent="0.25">
      <c r="A3079" s="29">
        <v>42238</v>
      </c>
      <c r="B3079" s="22">
        <v>2015</v>
      </c>
      <c r="C3079" s="22">
        <v>8</v>
      </c>
      <c r="D3079" s="22" t="s">
        <v>2239</v>
      </c>
      <c r="E3079" s="22" t="s">
        <v>22</v>
      </c>
      <c r="F3079" s="22" t="s">
        <v>28</v>
      </c>
      <c r="G3079" s="22" t="s">
        <v>64</v>
      </c>
      <c r="H3079" s="22" t="s">
        <v>1021</v>
      </c>
      <c r="I3079" s="30">
        <v>16.52</v>
      </c>
      <c r="J3079" s="31">
        <v>4</v>
      </c>
      <c r="K3079" s="32">
        <v>7.6</v>
      </c>
    </row>
    <row r="3080" spans="1:11" x14ac:dyDescent="0.25">
      <c r="A3080" s="29">
        <v>42239</v>
      </c>
      <c r="B3080" s="22">
        <v>2015</v>
      </c>
      <c r="C3080" s="22">
        <v>8</v>
      </c>
      <c r="D3080" s="22" t="s">
        <v>810</v>
      </c>
      <c r="E3080" s="22" t="s">
        <v>26</v>
      </c>
      <c r="F3080" s="22" t="s">
        <v>28</v>
      </c>
      <c r="G3080" s="22" t="s">
        <v>293</v>
      </c>
      <c r="H3080" s="22" t="s">
        <v>2240</v>
      </c>
      <c r="I3080" s="30">
        <v>31.68</v>
      </c>
      <c r="J3080" s="31">
        <v>4</v>
      </c>
      <c r="K3080" s="32">
        <v>2.77</v>
      </c>
    </row>
    <row r="3081" spans="1:11" x14ac:dyDescent="0.25">
      <c r="A3081" s="29">
        <v>42239</v>
      </c>
      <c r="B3081" s="22">
        <v>2015</v>
      </c>
      <c r="C3081" s="22">
        <v>8</v>
      </c>
      <c r="D3081" s="22" t="s">
        <v>810</v>
      </c>
      <c r="E3081" s="22" t="s">
        <v>26</v>
      </c>
      <c r="F3081" s="22" t="s">
        <v>28</v>
      </c>
      <c r="G3081" s="22" t="s">
        <v>29</v>
      </c>
      <c r="H3081" s="22" t="s">
        <v>2241</v>
      </c>
      <c r="I3081" s="30">
        <v>10.37</v>
      </c>
      <c r="J3081" s="31">
        <v>2</v>
      </c>
      <c r="K3081" s="32">
        <v>3.63</v>
      </c>
    </row>
    <row r="3082" spans="1:11" x14ac:dyDescent="0.25">
      <c r="A3082" s="29">
        <v>42239</v>
      </c>
      <c r="B3082" s="22">
        <v>2015</v>
      </c>
      <c r="C3082" s="22">
        <v>8</v>
      </c>
      <c r="D3082" s="22" t="s">
        <v>810</v>
      </c>
      <c r="E3082" s="22" t="s">
        <v>26</v>
      </c>
      <c r="F3082" s="22" t="s">
        <v>28</v>
      </c>
      <c r="G3082" s="22" t="s">
        <v>33</v>
      </c>
      <c r="H3082" s="22" t="s">
        <v>111</v>
      </c>
      <c r="I3082" s="30">
        <v>12.03</v>
      </c>
      <c r="J3082" s="31">
        <v>8</v>
      </c>
      <c r="K3082" s="32">
        <v>2.2599999999999998</v>
      </c>
    </row>
    <row r="3083" spans="1:11" x14ac:dyDescent="0.25">
      <c r="A3083" s="29">
        <v>42239</v>
      </c>
      <c r="B3083" s="22">
        <v>2015</v>
      </c>
      <c r="C3083" s="22">
        <v>8</v>
      </c>
      <c r="D3083" s="22" t="s">
        <v>810</v>
      </c>
      <c r="E3083" s="22" t="s">
        <v>26</v>
      </c>
      <c r="F3083" s="22" t="s">
        <v>28</v>
      </c>
      <c r="G3083" s="22" t="s">
        <v>58</v>
      </c>
      <c r="H3083" s="22" t="s">
        <v>598</v>
      </c>
      <c r="I3083" s="30">
        <v>5.77</v>
      </c>
      <c r="J3083" s="31">
        <v>2</v>
      </c>
      <c r="K3083" s="32">
        <v>-13.55</v>
      </c>
    </row>
    <row r="3084" spans="1:11" x14ac:dyDescent="0.25">
      <c r="A3084" s="29">
        <v>42239</v>
      </c>
      <c r="B3084" s="22">
        <v>2015</v>
      </c>
      <c r="C3084" s="22">
        <v>8</v>
      </c>
      <c r="D3084" s="22" t="s">
        <v>2242</v>
      </c>
      <c r="E3084" s="22" t="s">
        <v>174</v>
      </c>
      <c r="F3084" s="22" t="s">
        <v>28</v>
      </c>
      <c r="G3084" s="22" t="s">
        <v>58</v>
      </c>
      <c r="H3084" s="22" t="s">
        <v>1837</v>
      </c>
      <c r="I3084" s="30">
        <v>542.94000000000005</v>
      </c>
      <c r="J3084" s="31">
        <v>3</v>
      </c>
      <c r="K3084" s="32">
        <v>152.02000000000001</v>
      </c>
    </row>
    <row r="3085" spans="1:11" x14ac:dyDescent="0.25">
      <c r="A3085" s="29">
        <v>42239</v>
      </c>
      <c r="B3085" s="22">
        <v>2015</v>
      </c>
      <c r="C3085" s="22">
        <v>8</v>
      </c>
      <c r="D3085" s="22" t="s">
        <v>2242</v>
      </c>
      <c r="E3085" s="22" t="s">
        <v>174</v>
      </c>
      <c r="F3085" s="22" t="s">
        <v>28</v>
      </c>
      <c r="G3085" s="22" t="s">
        <v>46</v>
      </c>
      <c r="H3085" s="22" t="s">
        <v>2243</v>
      </c>
      <c r="I3085" s="30">
        <v>8.64</v>
      </c>
      <c r="J3085" s="31">
        <v>3</v>
      </c>
      <c r="K3085" s="32">
        <v>4.2300000000000004</v>
      </c>
    </row>
    <row r="3086" spans="1:11" x14ac:dyDescent="0.25">
      <c r="A3086" s="29">
        <v>42239</v>
      </c>
      <c r="B3086" s="22">
        <v>2015</v>
      </c>
      <c r="C3086" s="22">
        <v>8</v>
      </c>
      <c r="D3086" s="22" t="s">
        <v>2242</v>
      </c>
      <c r="E3086" s="22" t="s">
        <v>174</v>
      </c>
      <c r="F3086" s="22" t="s">
        <v>28</v>
      </c>
      <c r="G3086" s="22" t="s">
        <v>29</v>
      </c>
      <c r="H3086" s="22" t="s">
        <v>841</v>
      </c>
      <c r="I3086" s="30">
        <v>193.8</v>
      </c>
      <c r="J3086" s="31">
        <v>5</v>
      </c>
      <c r="K3086" s="32">
        <v>94.96</v>
      </c>
    </row>
    <row r="3087" spans="1:11" x14ac:dyDescent="0.25">
      <c r="A3087" s="29">
        <v>42239</v>
      </c>
      <c r="B3087" s="22">
        <v>2015</v>
      </c>
      <c r="C3087" s="22">
        <v>8</v>
      </c>
      <c r="D3087" s="22" t="s">
        <v>2242</v>
      </c>
      <c r="E3087" s="22" t="s">
        <v>174</v>
      </c>
      <c r="F3087" s="22" t="s">
        <v>28</v>
      </c>
      <c r="G3087" s="22" t="s">
        <v>29</v>
      </c>
      <c r="H3087" s="22" t="s">
        <v>2244</v>
      </c>
      <c r="I3087" s="30">
        <v>21.4</v>
      </c>
      <c r="J3087" s="31">
        <v>5</v>
      </c>
      <c r="K3087" s="32">
        <v>9.6300000000000008</v>
      </c>
    </row>
    <row r="3088" spans="1:11" x14ac:dyDescent="0.25">
      <c r="A3088" s="29">
        <v>42239</v>
      </c>
      <c r="B3088" s="22">
        <v>2015</v>
      </c>
      <c r="C3088" s="22">
        <v>8</v>
      </c>
      <c r="D3088" s="22" t="s">
        <v>2242</v>
      </c>
      <c r="E3088" s="22" t="s">
        <v>174</v>
      </c>
      <c r="F3088" s="22" t="s">
        <v>28</v>
      </c>
      <c r="G3088" s="22" t="s">
        <v>29</v>
      </c>
      <c r="H3088" s="22" t="s">
        <v>2245</v>
      </c>
      <c r="I3088" s="30">
        <v>97.88</v>
      </c>
      <c r="J3088" s="31">
        <v>2</v>
      </c>
      <c r="K3088" s="32">
        <v>48.94</v>
      </c>
    </row>
    <row r="3089" spans="1:11" x14ac:dyDescent="0.25">
      <c r="A3089" s="29">
        <v>42239</v>
      </c>
      <c r="B3089" s="22">
        <v>2015</v>
      </c>
      <c r="C3089" s="22">
        <v>8</v>
      </c>
      <c r="D3089" s="22" t="s">
        <v>2242</v>
      </c>
      <c r="E3089" s="22" t="s">
        <v>174</v>
      </c>
      <c r="F3089" s="22" t="s">
        <v>13</v>
      </c>
      <c r="G3089" s="22" t="s">
        <v>14</v>
      </c>
      <c r="H3089" s="22" t="s">
        <v>1570</v>
      </c>
      <c r="I3089" s="30">
        <v>251.91</v>
      </c>
      <c r="J3089" s="31">
        <v>9</v>
      </c>
      <c r="K3089" s="32">
        <v>47.86</v>
      </c>
    </row>
    <row r="3090" spans="1:11" x14ac:dyDescent="0.25">
      <c r="A3090" s="29">
        <v>42239</v>
      </c>
      <c r="B3090" s="22">
        <v>2015</v>
      </c>
      <c r="C3090" s="22">
        <v>8</v>
      </c>
      <c r="D3090" s="22" t="s">
        <v>2242</v>
      </c>
      <c r="E3090" s="22" t="s">
        <v>174</v>
      </c>
      <c r="F3090" s="22" t="s">
        <v>28</v>
      </c>
      <c r="G3090" s="22" t="s">
        <v>58</v>
      </c>
      <c r="H3090" s="22" t="s">
        <v>1434</v>
      </c>
      <c r="I3090" s="30">
        <v>25.86</v>
      </c>
      <c r="J3090" s="31">
        <v>3</v>
      </c>
      <c r="K3090" s="32">
        <v>6.72</v>
      </c>
    </row>
    <row r="3091" spans="1:11" x14ac:dyDescent="0.25">
      <c r="A3091" s="29">
        <v>42240</v>
      </c>
      <c r="B3091" s="22">
        <v>2015</v>
      </c>
      <c r="C3091" s="22">
        <v>8</v>
      </c>
      <c r="D3091" s="22" t="s">
        <v>494</v>
      </c>
      <c r="E3091" s="22" t="s">
        <v>32</v>
      </c>
      <c r="F3091" s="22" t="s">
        <v>28</v>
      </c>
      <c r="G3091" s="22" t="s">
        <v>38</v>
      </c>
      <c r="H3091" s="22" t="s">
        <v>265</v>
      </c>
      <c r="I3091" s="30">
        <v>999.43</v>
      </c>
      <c r="J3091" s="31">
        <v>7</v>
      </c>
      <c r="K3091" s="32">
        <v>124.93</v>
      </c>
    </row>
    <row r="3092" spans="1:11" x14ac:dyDescent="0.25">
      <c r="A3092" s="29">
        <v>42240</v>
      </c>
      <c r="B3092" s="22">
        <v>2015</v>
      </c>
      <c r="C3092" s="22">
        <v>8</v>
      </c>
      <c r="D3092" s="22" t="s">
        <v>494</v>
      </c>
      <c r="E3092" s="22" t="s">
        <v>32</v>
      </c>
      <c r="F3092" s="22" t="s">
        <v>28</v>
      </c>
      <c r="G3092" s="22" t="s">
        <v>38</v>
      </c>
      <c r="H3092" s="22" t="s">
        <v>559</v>
      </c>
      <c r="I3092" s="30">
        <v>724.08</v>
      </c>
      <c r="J3092" s="31">
        <v>14</v>
      </c>
      <c r="K3092" s="32">
        <v>-135.77000000000001</v>
      </c>
    </row>
    <row r="3093" spans="1:11" x14ac:dyDescent="0.25">
      <c r="A3093" s="29">
        <v>42240</v>
      </c>
      <c r="B3093" s="22">
        <v>2015</v>
      </c>
      <c r="C3093" s="22">
        <v>8</v>
      </c>
      <c r="D3093" s="22" t="s">
        <v>494</v>
      </c>
      <c r="E3093" s="22" t="s">
        <v>32</v>
      </c>
      <c r="F3093" s="22" t="s">
        <v>18</v>
      </c>
      <c r="G3093" s="22" t="s">
        <v>42</v>
      </c>
      <c r="H3093" s="22" t="s">
        <v>426</v>
      </c>
      <c r="I3093" s="30">
        <v>918.79</v>
      </c>
      <c r="J3093" s="31">
        <v>5</v>
      </c>
      <c r="K3093" s="32">
        <v>-118.13</v>
      </c>
    </row>
    <row r="3094" spans="1:11" x14ac:dyDescent="0.25">
      <c r="A3094" s="29">
        <v>42240</v>
      </c>
      <c r="B3094" s="22">
        <v>2015</v>
      </c>
      <c r="C3094" s="22">
        <v>8</v>
      </c>
      <c r="D3094" s="22" t="s">
        <v>494</v>
      </c>
      <c r="E3094" s="22" t="s">
        <v>32</v>
      </c>
      <c r="F3094" s="22" t="s">
        <v>28</v>
      </c>
      <c r="G3094" s="22" t="s">
        <v>48</v>
      </c>
      <c r="H3094" s="22" t="s">
        <v>381</v>
      </c>
      <c r="I3094" s="30">
        <v>2.72</v>
      </c>
      <c r="J3094" s="31">
        <v>3</v>
      </c>
      <c r="K3094" s="32">
        <v>-4.22</v>
      </c>
    </row>
    <row r="3095" spans="1:11" x14ac:dyDescent="0.25">
      <c r="A3095" s="29">
        <v>42240</v>
      </c>
      <c r="B3095" s="22">
        <v>2015</v>
      </c>
      <c r="C3095" s="22">
        <v>8</v>
      </c>
      <c r="D3095" s="22" t="s">
        <v>2171</v>
      </c>
      <c r="E3095" s="22" t="s">
        <v>22</v>
      </c>
      <c r="F3095" s="22" t="s">
        <v>18</v>
      </c>
      <c r="G3095" s="22" t="s">
        <v>42</v>
      </c>
      <c r="H3095" s="22" t="s">
        <v>867</v>
      </c>
      <c r="I3095" s="30">
        <v>284.36</v>
      </c>
      <c r="J3095" s="31">
        <v>2</v>
      </c>
      <c r="K3095" s="32">
        <v>-75.83</v>
      </c>
    </row>
    <row r="3096" spans="1:11" x14ac:dyDescent="0.25">
      <c r="A3096" s="29">
        <v>42240</v>
      </c>
      <c r="B3096" s="22">
        <v>2015</v>
      </c>
      <c r="C3096" s="22">
        <v>8</v>
      </c>
      <c r="D3096" s="22" t="s">
        <v>2171</v>
      </c>
      <c r="E3096" s="22" t="s">
        <v>22</v>
      </c>
      <c r="F3096" s="22" t="s">
        <v>13</v>
      </c>
      <c r="G3096" s="22" t="s">
        <v>14</v>
      </c>
      <c r="H3096" s="22" t="s">
        <v>1290</v>
      </c>
      <c r="I3096" s="30">
        <v>26</v>
      </c>
      <c r="J3096" s="31">
        <v>2</v>
      </c>
      <c r="K3096" s="32">
        <v>11.7</v>
      </c>
    </row>
    <row r="3097" spans="1:11" x14ac:dyDescent="0.25">
      <c r="A3097" s="29">
        <v>42240</v>
      </c>
      <c r="B3097" s="22">
        <v>2015</v>
      </c>
      <c r="C3097" s="22">
        <v>8</v>
      </c>
      <c r="D3097" s="22" t="s">
        <v>2144</v>
      </c>
      <c r="E3097" s="22" t="s">
        <v>118</v>
      </c>
      <c r="F3097" s="22" t="s">
        <v>13</v>
      </c>
      <c r="G3097" s="22" t="s">
        <v>283</v>
      </c>
      <c r="H3097" s="22" t="s">
        <v>1927</v>
      </c>
      <c r="I3097" s="30">
        <v>3080</v>
      </c>
      <c r="J3097" s="31">
        <v>7</v>
      </c>
      <c r="K3097" s="32">
        <v>1416.8</v>
      </c>
    </row>
    <row r="3098" spans="1:11" x14ac:dyDescent="0.25">
      <c r="A3098" s="29">
        <v>42240</v>
      </c>
      <c r="B3098" s="22">
        <v>2015</v>
      </c>
      <c r="C3098" s="22">
        <v>8</v>
      </c>
      <c r="D3098" s="22" t="s">
        <v>2144</v>
      </c>
      <c r="E3098" s="22" t="s">
        <v>118</v>
      </c>
      <c r="F3098" s="22" t="s">
        <v>13</v>
      </c>
      <c r="G3098" s="22" t="s">
        <v>14</v>
      </c>
      <c r="H3098" s="22" t="s">
        <v>1932</v>
      </c>
      <c r="I3098" s="30">
        <v>79.959999999999994</v>
      </c>
      <c r="J3098" s="31">
        <v>4</v>
      </c>
      <c r="K3098" s="32">
        <v>18.39</v>
      </c>
    </row>
    <row r="3099" spans="1:11" x14ac:dyDescent="0.25">
      <c r="A3099" s="29">
        <v>42240</v>
      </c>
      <c r="B3099" s="22">
        <v>2015</v>
      </c>
      <c r="C3099" s="22">
        <v>8</v>
      </c>
      <c r="D3099" s="22" t="s">
        <v>2144</v>
      </c>
      <c r="E3099" s="22" t="s">
        <v>118</v>
      </c>
      <c r="F3099" s="22" t="s">
        <v>13</v>
      </c>
      <c r="G3099" s="22" t="s">
        <v>23</v>
      </c>
      <c r="H3099" s="22" t="s">
        <v>2168</v>
      </c>
      <c r="I3099" s="30">
        <v>587.97</v>
      </c>
      <c r="J3099" s="31">
        <v>3</v>
      </c>
      <c r="K3099" s="32">
        <v>170.51</v>
      </c>
    </row>
    <row r="3100" spans="1:11" x14ac:dyDescent="0.25">
      <c r="A3100" s="29">
        <v>42240</v>
      </c>
      <c r="B3100" s="22">
        <v>2015</v>
      </c>
      <c r="C3100" s="22">
        <v>8</v>
      </c>
      <c r="D3100" s="22" t="s">
        <v>31</v>
      </c>
      <c r="E3100" s="22" t="s">
        <v>22</v>
      </c>
      <c r="F3100" s="22" t="s">
        <v>18</v>
      </c>
      <c r="G3100" s="22" t="s">
        <v>36</v>
      </c>
      <c r="H3100" s="22" t="s">
        <v>1579</v>
      </c>
      <c r="I3100" s="30">
        <v>14.91</v>
      </c>
      <c r="J3100" s="31">
        <v>3</v>
      </c>
      <c r="K3100" s="32">
        <v>4.62</v>
      </c>
    </row>
    <row r="3101" spans="1:11" x14ac:dyDescent="0.25">
      <c r="A3101" s="29">
        <v>42240</v>
      </c>
      <c r="B3101" s="22">
        <v>2015</v>
      </c>
      <c r="C3101" s="22">
        <v>8</v>
      </c>
      <c r="D3101" s="22" t="s">
        <v>409</v>
      </c>
      <c r="E3101" s="22" t="s">
        <v>107</v>
      </c>
      <c r="F3101" s="22" t="s">
        <v>28</v>
      </c>
      <c r="G3101" s="22" t="s">
        <v>64</v>
      </c>
      <c r="H3101" s="22" t="s">
        <v>1116</v>
      </c>
      <c r="I3101" s="30">
        <v>7.15</v>
      </c>
      <c r="J3101" s="31">
        <v>3</v>
      </c>
      <c r="K3101" s="32">
        <v>0.72</v>
      </c>
    </row>
    <row r="3102" spans="1:11" x14ac:dyDescent="0.25">
      <c r="A3102" s="29">
        <v>42240</v>
      </c>
      <c r="B3102" s="22">
        <v>2015</v>
      </c>
      <c r="C3102" s="22">
        <v>8</v>
      </c>
      <c r="D3102" s="22" t="s">
        <v>523</v>
      </c>
      <c r="E3102" s="22" t="s">
        <v>131</v>
      </c>
      <c r="F3102" s="22" t="s">
        <v>13</v>
      </c>
      <c r="G3102" s="22" t="s">
        <v>23</v>
      </c>
      <c r="H3102" s="22" t="s">
        <v>2246</v>
      </c>
      <c r="I3102" s="30">
        <v>26.98</v>
      </c>
      <c r="J3102" s="31">
        <v>3</v>
      </c>
      <c r="K3102" s="32">
        <v>4.05</v>
      </c>
    </row>
    <row r="3103" spans="1:11" x14ac:dyDescent="0.25">
      <c r="A3103" s="29">
        <v>42240</v>
      </c>
      <c r="B3103" s="22">
        <v>2015</v>
      </c>
      <c r="C3103" s="22">
        <v>8</v>
      </c>
      <c r="D3103" s="22" t="s">
        <v>523</v>
      </c>
      <c r="E3103" s="22" t="s">
        <v>131</v>
      </c>
      <c r="F3103" s="22" t="s">
        <v>28</v>
      </c>
      <c r="G3103" s="22" t="s">
        <v>46</v>
      </c>
      <c r="H3103" s="22" t="s">
        <v>2243</v>
      </c>
      <c r="I3103" s="30">
        <v>6.91</v>
      </c>
      <c r="J3103" s="31">
        <v>3</v>
      </c>
      <c r="K3103" s="32">
        <v>2.5099999999999998</v>
      </c>
    </row>
    <row r="3104" spans="1:11" x14ac:dyDescent="0.25">
      <c r="A3104" s="29">
        <v>42240</v>
      </c>
      <c r="B3104" s="22">
        <v>2015</v>
      </c>
      <c r="C3104" s="22">
        <v>8</v>
      </c>
      <c r="D3104" s="22" t="s">
        <v>523</v>
      </c>
      <c r="E3104" s="22" t="s">
        <v>131</v>
      </c>
      <c r="F3104" s="22" t="s">
        <v>28</v>
      </c>
      <c r="G3104" s="22" t="s">
        <v>38</v>
      </c>
      <c r="H3104" s="22" t="s">
        <v>308</v>
      </c>
      <c r="I3104" s="30">
        <v>435.5</v>
      </c>
      <c r="J3104" s="31">
        <v>3</v>
      </c>
      <c r="K3104" s="32">
        <v>48.99</v>
      </c>
    </row>
    <row r="3105" spans="1:11" x14ac:dyDescent="0.25">
      <c r="A3105" s="29">
        <v>42241</v>
      </c>
      <c r="B3105" s="22">
        <v>2015</v>
      </c>
      <c r="C3105" s="22">
        <v>8</v>
      </c>
      <c r="D3105" s="22" t="s">
        <v>1578</v>
      </c>
      <c r="E3105" s="22" t="s">
        <v>45</v>
      </c>
      <c r="F3105" s="22" t="s">
        <v>18</v>
      </c>
      <c r="G3105" s="22" t="s">
        <v>19</v>
      </c>
      <c r="H3105" s="22" t="s">
        <v>405</v>
      </c>
      <c r="I3105" s="30">
        <v>40.78</v>
      </c>
      <c r="J3105" s="31">
        <v>1</v>
      </c>
      <c r="K3105" s="32">
        <v>4.59</v>
      </c>
    </row>
    <row r="3106" spans="1:11" x14ac:dyDescent="0.25">
      <c r="A3106" s="29">
        <v>42241</v>
      </c>
      <c r="B3106" s="22">
        <v>2015</v>
      </c>
      <c r="C3106" s="22">
        <v>8</v>
      </c>
      <c r="D3106" s="22" t="s">
        <v>1578</v>
      </c>
      <c r="E3106" s="22" t="s">
        <v>45</v>
      </c>
      <c r="F3106" s="22" t="s">
        <v>28</v>
      </c>
      <c r="G3106" s="22" t="s">
        <v>58</v>
      </c>
      <c r="H3106" s="22" t="s">
        <v>562</v>
      </c>
      <c r="I3106" s="30">
        <v>105.96</v>
      </c>
      <c r="J3106" s="31">
        <v>4</v>
      </c>
      <c r="K3106" s="32">
        <v>29.67</v>
      </c>
    </row>
    <row r="3107" spans="1:11" x14ac:dyDescent="0.25">
      <c r="A3107" s="29">
        <v>42241</v>
      </c>
      <c r="B3107" s="22">
        <v>2015</v>
      </c>
      <c r="C3107" s="22">
        <v>8</v>
      </c>
      <c r="D3107" s="22" t="s">
        <v>953</v>
      </c>
      <c r="E3107" s="22" t="s">
        <v>32</v>
      </c>
      <c r="F3107" s="22" t="s">
        <v>18</v>
      </c>
      <c r="G3107" s="22" t="s">
        <v>36</v>
      </c>
      <c r="H3107" s="22" t="s">
        <v>1666</v>
      </c>
      <c r="I3107" s="30">
        <v>20.100000000000001</v>
      </c>
      <c r="J3107" s="31">
        <v>2</v>
      </c>
      <c r="K3107" s="32">
        <v>-16.59</v>
      </c>
    </row>
    <row r="3108" spans="1:11" x14ac:dyDescent="0.25">
      <c r="A3108" s="29">
        <v>42241</v>
      </c>
      <c r="B3108" s="22">
        <v>2015</v>
      </c>
      <c r="C3108" s="22">
        <v>8</v>
      </c>
      <c r="D3108" s="22" t="s">
        <v>953</v>
      </c>
      <c r="E3108" s="22" t="s">
        <v>32</v>
      </c>
      <c r="F3108" s="22" t="s">
        <v>28</v>
      </c>
      <c r="G3108" s="22" t="s">
        <v>48</v>
      </c>
      <c r="H3108" s="22" t="s">
        <v>1495</v>
      </c>
      <c r="I3108" s="30">
        <v>3.8</v>
      </c>
      <c r="J3108" s="31">
        <v>1</v>
      </c>
      <c r="K3108" s="32">
        <v>-6.08</v>
      </c>
    </row>
    <row r="3109" spans="1:11" x14ac:dyDescent="0.25">
      <c r="A3109" s="29">
        <v>42241</v>
      </c>
      <c r="B3109" s="22">
        <v>2015</v>
      </c>
      <c r="C3109" s="22">
        <v>8</v>
      </c>
      <c r="D3109" s="22" t="s">
        <v>953</v>
      </c>
      <c r="E3109" s="22" t="s">
        <v>32</v>
      </c>
      <c r="F3109" s="22" t="s">
        <v>18</v>
      </c>
      <c r="G3109" s="22" t="s">
        <v>36</v>
      </c>
      <c r="H3109" s="22" t="s">
        <v>2221</v>
      </c>
      <c r="I3109" s="30">
        <v>7.88</v>
      </c>
      <c r="J3109" s="31">
        <v>5</v>
      </c>
      <c r="K3109" s="32">
        <v>-3.94</v>
      </c>
    </row>
    <row r="3110" spans="1:11" x14ac:dyDescent="0.25">
      <c r="A3110" s="29">
        <v>42243</v>
      </c>
      <c r="B3110" s="22">
        <v>2015</v>
      </c>
      <c r="C3110" s="22">
        <v>8</v>
      </c>
      <c r="D3110" s="22" t="s">
        <v>1282</v>
      </c>
      <c r="E3110" s="22" t="s">
        <v>45</v>
      </c>
      <c r="F3110" s="22" t="s">
        <v>28</v>
      </c>
      <c r="G3110" s="22" t="s">
        <v>38</v>
      </c>
      <c r="H3110" s="22" t="s">
        <v>1456</v>
      </c>
      <c r="I3110" s="30">
        <v>484.65</v>
      </c>
      <c r="J3110" s="31">
        <v>3</v>
      </c>
      <c r="K3110" s="32">
        <v>92.08</v>
      </c>
    </row>
    <row r="3111" spans="1:11" x14ac:dyDescent="0.25">
      <c r="A3111" s="29">
        <v>42243</v>
      </c>
      <c r="B3111" s="22">
        <v>2015</v>
      </c>
      <c r="C3111" s="22">
        <v>8</v>
      </c>
      <c r="D3111" s="22" t="s">
        <v>1385</v>
      </c>
      <c r="E3111" s="22" t="s">
        <v>45</v>
      </c>
      <c r="F3111" s="22" t="s">
        <v>28</v>
      </c>
      <c r="G3111" s="22" t="s">
        <v>293</v>
      </c>
      <c r="H3111" s="22" t="s">
        <v>2247</v>
      </c>
      <c r="I3111" s="30">
        <v>32.94</v>
      </c>
      <c r="J3111" s="31">
        <v>3</v>
      </c>
      <c r="K3111" s="32">
        <v>9.2200000000000006</v>
      </c>
    </row>
    <row r="3112" spans="1:11" x14ac:dyDescent="0.25">
      <c r="A3112" s="29">
        <v>42243</v>
      </c>
      <c r="B3112" s="22">
        <v>2015</v>
      </c>
      <c r="C3112" s="22">
        <v>8</v>
      </c>
      <c r="D3112" s="22" t="s">
        <v>1385</v>
      </c>
      <c r="E3112" s="22" t="s">
        <v>45</v>
      </c>
      <c r="F3112" s="22" t="s">
        <v>28</v>
      </c>
      <c r="G3112" s="22" t="s">
        <v>29</v>
      </c>
      <c r="H3112" s="22" t="s">
        <v>2055</v>
      </c>
      <c r="I3112" s="30">
        <v>114.2</v>
      </c>
      <c r="J3112" s="31">
        <v>5</v>
      </c>
      <c r="K3112" s="32">
        <v>52.53</v>
      </c>
    </row>
    <row r="3113" spans="1:11" x14ac:dyDescent="0.25">
      <c r="A3113" s="29">
        <v>42243</v>
      </c>
      <c r="B3113" s="22">
        <v>2015</v>
      </c>
      <c r="C3113" s="22">
        <v>8</v>
      </c>
      <c r="D3113" s="22" t="s">
        <v>1385</v>
      </c>
      <c r="E3113" s="22" t="s">
        <v>45</v>
      </c>
      <c r="F3113" s="22" t="s">
        <v>28</v>
      </c>
      <c r="G3113" s="22" t="s">
        <v>46</v>
      </c>
      <c r="H3113" s="22" t="s">
        <v>2248</v>
      </c>
      <c r="I3113" s="30">
        <v>3.08</v>
      </c>
      <c r="J3113" s="31">
        <v>1</v>
      </c>
      <c r="K3113" s="32">
        <v>1.48</v>
      </c>
    </row>
    <row r="3114" spans="1:11" x14ac:dyDescent="0.25">
      <c r="A3114" s="29">
        <v>42243</v>
      </c>
      <c r="B3114" s="22">
        <v>2015</v>
      </c>
      <c r="C3114" s="22">
        <v>8</v>
      </c>
      <c r="D3114" s="22" t="s">
        <v>1795</v>
      </c>
      <c r="E3114" s="22" t="s">
        <v>45</v>
      </c>
      <c r="F3114" s="22" t="s">
        <v>28</v>
      </c>
      <c r="G3114" s="22" t="s">
        <v>48</v>
      </c>
      <c r="H3114" s="22" t="s">
        <v>809</v>
      </c>
      <c r="I3114" s="30">
        <v>5.0999999999999996</v>
      </c>
      <c r="J3114" s="31">
        <v>1</v>
      </c>
      <c r="K3114" s="32">
        <v>1.66</v>
      </c>
    </row>
    <row r="3115" spans="1:11" x14ac:dyDescent="0.25">
      <c r="A3115" s="29">
        <v>42244</v>
      </c>
      <c r="B3115" s="22">
        <v>2015</v>
      </c>
      <c r="C3115" s="22">
        <v>8</v>
      </c>
      <c r="D3115" s="22" t="s">
        <v>1557</v>
      </c>
      <c r="E3115" s="22" t="s">
        <v>26</v>
      </c>
      <c r="F3115" s="22" t="s">
        <v>13</v>
      </c>
      <c r="G3115" s="22" t="s">
        <v>143</v>
      </c>
      <c r="H3115" s="22" t="s">
        <v>912</v>
      </c>
      <c r="I3115" s="30">
        <v>2799.96</v>
      </c>
      <c r="J3115" s="31">
        <v>5</v>
      </c>
      <c r="K3115" s="32">
        <v>874.99</v>
      </c>
    </row>
    <row r="3116" spans="1:11" x14ac:dyDescent="0.25">
      <c r="A3116" s="29">
        <v>42244</v>
      </c>
      <c r="B3116" s="22">
        <v>2015</v>
      </c>
      <c r="C3116" s="22">
        <v>8</v>
      </c>
      <c r="D3116" s="22" t="s">
        <v>494</v>
      </c>
      <c r="E3116" s="22" t="s">
        <v>45</v>
      </c>
      <c r="F3116" s="22" t="s">
        <v>28</v>
      </c>
      <c r="G3116" s="22" t="s">
        <v>38</v>
      </c>
      <c r="H3116" s="22" t="s">
        <v>265</v>
      </c>
      <c r="I3116" s="30">
        <v>892.35</v>
      </c>
      <c r="J3116" s="31">
        <v>5</v>
      </c>
      <c r="K3116" s="32">
        <v>267.70999999999998</v>
      </c>
    </row>
    <row r="3117" spans="1:11" x14ac:dyDescent="0.25">
      <c r="A3117" s="29">
        <v>42244</v>
      </c>
      <c r="B3117" s="22">
        <v>2015</v>
      </c>
      <c r="C3117" s="22">
        <v>8</v>
      </c>
      <c r="D3117" s="22" t="s">
        <v>494</v>
      </c>
      <c r="E3117" s="22" t="s">
        <v>45</v>
      </c>
      <c r="F3117" s="22" t="s">
        <v>18</v>
      </c>
      <c r="G3117" s="22" t="s">
        <v>165</v>
      </c>
      <c r="H3117" s="22" t="s">
        <v>1925</v>
      </c>
      <c r="I3117" s="30">
        <v>307.67</v>
      </c>
      <c r="J3117" s="31">
        <v>2</v>
      </c>
      <c r="K3117" s="32">
        <v>28.96</v>
      </c>
    </row>
    <row r="3118" spans="1:11" x14ac:dyDescent="0.25">
      <c r="A3118" s="29">
        <v>42244</v>
      </c>
      <c r="B3118" s="22">
        <v>2015</v>
      </c>
      <c r="C3118" s="22">
        <v>8</v>
      </c>
      <c r="D3118" s="22" t="s">
        <v>494</v>
      </c>
      <c r="E3118" s="22" t="s">
        <v>45</v>
      </c>
      <c r="F3118" s="22" t="s">
        <v>28</v>
      </c>
      <c r="G3118" s="22" t="s">
        <v>38</v>
      </c>
      <c r="H3118" s="22" t="s">
        <v>444</v>
      </c>
      <c r="I3118" s="30">
        <v>728.82</v>
      </c>
      <c r="J3118" s="31">
        <v>9</v>
      </c>
      <c r="K3118" s="32">
        <v>29.15</v>
      </c>
    </row>
    <row r="3119" spans="1:11" x14ac:dyDescent="0.25">
      <c r="A3119" s="29">
        <v>42244</v>
      </c>
      <c r="B3119" s="22">
        <v>2015</v>
      </c>
      <c r="C3119" s="22">
        <v>8</v>
      </c>
      <c r="D3119" s="22" t="s">
        <v>494</v>
      </c>
      <c r="E3119" s="22" t="s">
        <v>45</v>
      </c>
      <c r="F3119" s="22" t="s">
        <v>28</v>
      </c>
      <c r="G3119" s="22" t="s">
        <v>48</v>
      </c>
      <c r="H3119" s="22" t="s">
        <v>443</v>
      </c>
      <c r="I3119" s="30">
        <v>41.36</v>
      </c>
      <c r="J3119" s="31">
        <v>5</v>
      </c>
      <c r="K3119" s="32">
        <v>13.96</v>
      </c>
    </row>
    <row r="3120" spans="1:11" x14ac:dyDescent="0.25">
      <c r="A3120" s="29">
        <v>42244</v>
      </c>
      <c r="B3120" s="22">
        <v>2015</v>
      </c>
      <c r="C3120" s="22">
        <v>8</v>
      </c>
      <c r="D3120" s="22" t="s">
        <v>494</v>
      </c>
      <c r="E3120" s="22" t="s">
        <v>45</v>
      </c>
      <c r="F3120" s="22" t="s">
        <v>13</v>
      </c>
      <c r="G3120" s="22" t="s">
        <v>23</v>
      </c>
      <c r="H3120" s="22" t="s">
        <v>1039</v>
      </c>
      <c r="I3120" s="30">
        <v>43.18</v>
      </c>
      <c r="J3120" s="31">
        <v>3</v>
      </c>
      <c r="K3120" s="32">
        <v>15.11</v>
      </c>
    </row>
    <row r="3121" spans="1:11" x14ac:dyDescent="0.25">
      <c r="A3121" s="29">
        <v>42244</v>
      </c>
      <c r="B3121" s="22">
        <v>2015</v>
      </c>
      <c r="C3121" s="22">
        <v>8</v>
      </c>
      <c r="D3121" s="22" t="s">
        <v>494</v>
      </c>
      <c r="E3121" s="22" t="s">
        <v>45</v>
      </c>
      <c r="F3121" s="22" t="s">
        <v>18</v>
      </c>
      <c r="G3121" s="22" t="s">
        <v>36</v>
      </c>
      <c r="H3121" s="22" t="s">
        <v>491</v>
      </c>
      <c r="I3121" s="30">
        <v>4.16</v>
      </c>
      <c r="J3121" s="31">
        <v>2</v>
      </c>
      <c r="K3121" s="32">
        <v>1.75</v>
      </c>
    </row>
    <row r="3122" spans="1:11" x14ac:dyDescent="0.25">
      <c r="A3122" s="29">
        <v>42244</v>
      </c>
      <c r="B3122" s="22">
        <v>2015</v>
      </c>
      <c r="C3122" s="22">
        <v>8</v>
      </c>
      <c r="D3122" s="22" t="s">
        <v>2015</v>
      </c>
      <c r="E3122" s="22" t="s">
        <v>32</v>
      </c>
      <c r="F3122" s="22" t="s">
        <v>13</v>
      </c>
      <c r="G3122" s="22" t="s">
        <v>23</v>
      </c>
      <c r="H3122" s="22" t="s">
        <v>2039</v>
      </c>
      <c r="I3122" s="30">
        <v>1099.96</v>
      </c>
      <c r="J3122" s="31">
        <v>5</v>
      </c>
      <c r="K3122" s="32">
        <v>82.5</v>
      </c>
    </row>
    <row r="3123" spans="1:11" x14ac:dyDescent="0.25">
      <c r="A3123" s="29">
        <v>42244</v>
      </c>
      <c r="B3123" s="22">
        <v>2015</v>
      </c>
      <c r="C3123" s="22">
        <v>8</v>
      </c>
      <c r="D3123" s="22" t="s">
        <v>2015</v>
      </c>
      <c r="E3123" s="22" t="s">
        <v>32</v>
      </c>
      <c r="F3123" s="22" t="s">
        <v>18</v>
      </c>
      <c r="G3123" s="22" t="s">
        <v>42</v>
      </c>
      <c r="H3123" s="22" t="s">
        <v>1384</v>
      </c>
      <c r="I3123" s="30">
        <v>103.48</v>
      </c>
      <c r="J3123" s="31">
        <v>1</v>
      </c>
      <c r="K3123" s="32">
        <v>-16.260000000000002</v>
      </c>
    </row>
    <row r="3124" spans="1:11" x14ac:dyDescent="0.25">
      <c r="A3124" s="29">
        <v>42244</v>
      </c>
      <c r="B3124" s="22">
        <v>2015</v>
      </c>
      <c r="C3124" s="22">
        <v>8</v>
      </c>
      <c r="D3124" s="22" t="s">
        <v>115</v>
      </c>
      <c r="E3124" s="22" t="s">
        <v>421</v>
      </c>
      <c r="F3124" s="22" t="s">
        <v>28</v>
      </c>
      <c r="G3124" s="22" t="s">
        <v>38</v>
      </c>
      <c r="H3124" s="22" t="s">
        <v>853</v>
      </c>
      <c r="I3124" s="30">
        <v>470.36</v>
      </c>
      <c r="J3124" s="31">
        <v>11</v>
      </c>
      <c r="K3124" s="32">
        <v>122.29</v>
      </c>
    </row>
    <row r="3125" spans="1:11" x14ac:dyDescent="0.25">
      <c r="A3125" s="29">
        <v>42245</v>
      </c>
      <c r="B3125" s="22">
        <v>2015</v>
      </c>
      <c r="C3125" s="22">
        <v>8</v>
      </c>
      <c r="D3125" s="22" t="s">
        <v>1795</v>
      </c>
      <c r="E3125" s="22" t="s">
        <v>71</v>
      </c>
      <c r="F3125" s="22" t="s">
        <v>13</v>
      </c>
      <c r="G3125" s="22" t="s">
        <v>23</v>
      </c>
      <c r="H3125" s="22" t="s">
        <v>311</v>
      </c>
      <c r="I3125" s="30">
        <v>131.97999999999999</v>
      </c>
      <c r="J3125" s="31">
        <v>2</v>
      </c>
      <c r="K3125" s="32">
        <v>35.630000000000003</v>
      </c>
    </row>
    <row r="3126" spans="1:11" x14ac:dyDescent="0.25">
      <c r="A3126" s="29">
        <v>42245</v>
      </c>
      <c r="B3126" s="22">
        <v>2015</v>
      </c>
      <c r="C3126" s="22">
        <v>8</v>
      </c>
      <c r="D3126" s="22" t="s">
        <v>1795</v>
      </c>
      <c r="E3126" s="22" t="s">
        <v>71</v>
      </c>
      <c r="F3126" s="22" t="s">
        <v>13</v>
      </c>
      <c r="G3126" s="22" t="s">
        <v>14</v>
      </c>
      <c r="H3126" s="22" t="s">
        <v>753</v>
      </c>
      <c r="I3126" s="30">
        <v>114.52</v>
      </c>
      <c r="J3126" s="31">
        <v>7</v>
      </c>
      <c r="K3126" s="32">
        <v>11.45</v>
      </c>
    </row>
    <row r="3127" spans="1:11" x14ac:dyDescent="0.25">
      <c r="A3127" s="29">
        <v>42247</v>
      </c>
      <c r="B3127" s="22">
        <v>2015</v>
      </c>
      <c r="C3127" s="22">
        <v>8</v>
      </c>
      <c r="D3127" s="22" t="s">
        <v>255</v>
      </c>
      <c r="E3127" s="22" t="s">
        <v>45</v>
      </c>
      <c r="F3127" s="22" t="s">
        <v>28</v>
      </c>
      <c r="G3127" s="22" t="s">
        <v>29</v>
      </c>
      <c r="H3127" s="22" t="s">
        <v>1029</v>
      </c>
      <c r="I3127" s="30">
        <v>58.32</v>
      </c>
      <c r="J3127" s="31">
        <v>9</v>
      </c>
      <c r="K3127" s="32">
        <v>27.99</v>
      </c>
    </row>
    <row r="3128" spans="1:11" x14ac:dyDescent="0.25">
      <c r="A3128" s="29">
        <v>42247</v>
      </c>
      <c r="B3128" s="22">
        <v>2015</v>
      </c>
      <c r="C3128" s="22">
        <v>8</v>
      </c>
      <c r="D3128" s="22" t="s">
        <v>891</v>
      </c>
      <c r="E3128" s="22" t="s">
        <v>45</v>
      </c>
      <c r="F3128" s="22" t="s">
        <v>18</v>
      </c>
      <c r="G3128" s="22" t="s">
        <v>165</v>
      </c>
      <c r="H3128" s="22" t="s">
        <v>1631</v>
      </c>
      <c r="I3128" s="30">
        <v>1552.83</v>
      </c>
      <c r="J3128" s="31">
        <v>7</v>
      </c>
      <c r="K3128" s="32">
        <v>200.95</v>
      </c>
    </row>
    <row r="3129" spans="1:11" x14ac:dyDescent="0.25">
      <c r="A3129" s="29">
        <v>42247</v>
      </c>
      <c r="B3129" s="22">
        <v>2015</v>
      </c>
      <c r="C3129" s="22">
        <v>8</v>
      </c>
      <c r="D3129" s="22" t="s">
        <v>891</v>
      </c>
      <c r="E3129" s="22" t="s">
        <v>45</v>
      </c>
      <c r="F3129" s="22" t="s">
        <v>28</v>
      </c>
      <c r="G3129" s="22" t="s">
        <v>48</v>
      </c>
      <c r="H3129" s="22" t="s">
        <v>510</v>
      </c>
      <c r="I3129" s="30">
        <v>137.24</v>
      </c>
      <c r="J3129" s="31">
        <v>5</v>
      </c>
      <c r="K3129" s="32">
        <v>46.32</v>
      </c>
    </row>
    <row r="3130" spans="1:11" x14ac:dyDescent="0.25">
      <c r="A3130" s="29">
        <v>42247</v>
      </c>
      <c r="B3130" s="22">
        <v>2015</v>
      </c>
      <c r="C3130" s="22">
        <v>8</v>
      </c>
      <c r="D3130" s="22" t="s">
        <v>891</v>
      </c>
      <c r="E3130" s="22" t="s">
        <v>45</v>
      </c>
      <c r="F3130" s="22" t="s">
        <v>13</v>
      </c>
      <c r="G3130" s="22" t="s">
        <v>14</v>
      </c>
      <c r="H3130" s="22" t="s">
        <v>774</v>
      </c>
      <c r="I3130" s="30">
        <v>36.51</v>
      </c>
      <c r="J3130" s="31">
        <v>1</v>
      </c>
      <c r="K3130" s="32">
        <v>15.7</v>
      </c>
    </row>
    <row r="3131" spans="1:11" x14ac:dyDescent="0.25">
      <c r="A3131" s="29">
        <v>42247</v>
      </c>
      <c r="B3131" s="22">
        <v>2015</v>
      </c>
      <c r="C3131" s="22">
        <v>8</v>
      </c>
      <c r="D3131" s="22" t="s">
        <v>891</v>
      </c>
      <c r="E3131" s="22" t="s">
        <v>45</v>
      </c>
      <c r="F3131" s="22" t="s">
        <v>13</v>
      </c>
      <c r="G3131" s="22" t="s">
        <v>283</v>
      </c>
      <c r="H3131" s="22" t="s">
        <v>2249</v>
      </c>
      <c r="I3131" s="30">
        <v>239.98</v>
      </c>
      <c r="J3131" s="31">
        <v>3</v>
      </c>
      <c r="K3131" s="32">
        <v>80.989999999999995</v>
      </c>
    </row>
    <row r="3132" spans="1:11" x14ac:dyDescent="0.25">
      <c r="A3132" s="29">
        <v>42247</v>
      </c>
      <c r="B3132" s="22">
        <v>2015</v>
      </c>
      <c r="C3132" s="22">
        <v>8</v>
      </c>
      <c r="D3132" s="22" t="s">
        <v>214</v>
      </c>
      <c r="E3132" s="22" t="s">
        <v>32</v>
      </c>
      <c r="F3132" s="22" t="s">
        <v>28</v>
      </c>
      <c r="G3132" s="22" t="s">
        <v>29</v>
      </c>
      <c r="H3132" s="22" t="s">
        <v>974</v>
      </c>
      <c r="I3132" s="30">
        <v>20.96</v>
      </c>
      <c r="J3132" s="31">
        <v>4</v>
      </c>
      <c r="K3132" s="32">
        <v>6.81</v>
      </c>
    </row>
    <row r="3133" spans="1:11" x14ac:dyDescent="0.25">
      <c r="A3133" s="29">
        <v>42247</v>
      </c>
      <c r="B3133" s="22">
        <v>2015</v>
      </c>
      <c r="C3133" s="22">
        <v>8</v>
      </c>
      <c r="D3133" s="22" t="s">
        <v>1649</v>
      </c>
      <c r="E3133" s="22" t="s">
        <v>45</v>
      </c>
      <c r="F3133" s="22" t="s">
        <v>13</v>
      </c>
      <c r="G3133" s="22" t="s">
        <v>23</v>
      </c>
      <c r="H3133" s="22" t="s">
        <v>1209</v>
      </c>
      <c r="I3133" s="30">
        <v>555.96</v>
      </c>
      <c r="J3133" s="31">
        <v>5</v>
      </c>
      <c r="K3133" s="32">
        <v>41.7</v>
      </c>
    </row>
    <row r="3134" spans="1:11" x14ac:dyDescent="0.25">
      <c r="A3134" s="29">
        <v>42248</v>
      </c>
      <c r="B3134" s="22">
        <v>2015</v>
      </c>
      <c r="C3134" s="22">
        <v>9</v>
      </c>
      <c r="D3134" s="22" t="s">
        <v>508</v>
      </c>
      <c r="E3134" s="22" t="s">
        <v>118</v>
      </c>
      <c r="F3134" s="22" t="s">
        <v>28</v>
      </c>
      <c r="G3134" s="22" t="s">
        <v>29</v>
      </c>
      <c r="H3134" s="22" t="s">
        <v>123</v>
      </c>
      <c r="I3134" s="30">
        <v>106.32</v>
      </c>
      <c r="J3134" s="31">
        <v>3</v>
      </c>
      <c r="K3134" s="32">
        <v>49.97</v>
      </c>
    </row>
    <row r="3135" spans="1:11" x14ac:dyDescent="0.25">
      <c r="A3135" s="29">
        <v>42248</v>
      </c>
      <c r="B3135" s="22">
        <v>2015</v>
      </c>
      <c r="C3135" s="22">
        <v>9</v>
      </c>
      <c r="D3135" s="22" t="s">
        <v>508</v>
      </c>
      <c r="E3135" s="22" t="s">
        <v>118</v>
      </c>
      <c r="F3135" s="22" t="s">
        <v>28</v>
      </c>
      <c r="G3135" s="22" t="s">
        <v>58</v>
      </c>
      <c r="H3135" s="22" t="s">
        <v>2079</v>
      </c>
      <c r="I3135" s="30">
        <v>163.44</v>
      </c>
      <c r="J3135" s="31">
        <v>3</v>
      </c>
      <c r="K3135" s="32">
        <v>45.76</v>
      </c>
    </row>
    <row r="3136" spans="1:11" x14ac:dyDescent="0.25">
      <c r="A3136" s="29">
        <v>42248</v>
      </c>
      <c r="B3136" s="22">
        <v>2015</v>
      </c>
      <c r="C3136" s="22">
        <v>9</v>
      </c>
      <c r="D3136" s="22" t="s">
        <v>508</v>
      </c>
      <c r="E3136" s="22" t="s">
        <v>118</v>
      </c>
      <c r="F3136" s="22" t="s">
        <v>28</v>
      </c>
      <c r="G3136" s="22" t="s">
        <v>64</v>
      </c>
      <c r="H3136" s="22" t="s">
        <v>2077</v>
      </c>
      <c r="I3136" s="30">
        <v>42.76</v>
      </c>
      <c r="J3136" s="31">
        <v>2</v>
      </c>
      <c r="K3136" s="32">
        <v>11.12</v>
      </c>
    </row>
    <row r="3137" spans="1:11" x14ac:dyDescent="0.25">
      <c r="A3137" s="29">
        <v>42248</v>
      </c>
      <c r="B3137" s="22">
        <v>2015</v>
      </c>
      <c r="C3137" s="22">
        <v>9</v>
      </c>
      <c r="D3137" s="22" t="s">
        <v>508</v>
      </c>
      <c r="E3137" s="22" t="s">
        <v>118</v>
      </c>
      <c r="F3137" s="22" t="s">
        <v>28</v>
      </c>
      <c r="G3137" s="22" t="s">
        <v>29</v>
      </c>
      <c r="H3137" s="22" t="s">
        <v>2250</v>
      </c>
      <c r="I3137" s="30">
        <v>51.55</v>
      </c>
      <c r="J3137" s="31">
        <v>5</v>
      </c>
      <c r="K3137" s="32">
        <v>24.23</v>
      </c>
    </row>
    <row r="3138" spans="1:11" x14ac:dyDescent="0.25">
      <c r="A3138" s="29">
        <v>42249</v>
      </c>
      <c r="B3138" s="22">
        <v>2015</v>
      </c>
      <c r="C3138" s="22">
        <v>9</v>
      </c>
      <c r="D3138" s="22" t="s">
        <v>1006</v>
      </c>
      <c r="E3138" s="22" t="s">
        <v>32</v>
      </c>
      <c r="F3138" s="22" t="s">
        <v>13</v>
      </c>
      <c r="G3138" s="22" t="s">
        <v>14</v>
      </c>
      <c r="H3138" s="22" t="s">
        <v>1290</v>
      </c>
      <c r="I3138" s="30">
        <v>20.8</v>
      </c>
      <c r="J3138" s="31">
        <v>2</v>
      </c>
      <c r="K3138" s="32">
        <v>6.5</v>
      </c>
    </row>
    <row r="3139" spans="1:11" x14ac:dyDescent="0.25">
      <c r="A3139" s="29">
        <v>42249</v>
      </c>
      <c r="B3139" s="22">
        <v>2015</v>
      </c>
      <c r="C3139" s="22">
        <v>9</v>
      </c>
      <c r="D3139" s="22" t="s">
        <v>1379</v>
      </c>
      <c r="E3139" s="22" t="s">
        <v>32</v>
      </c>
      <c r="F3139" s="22" t="s">
        <v>28</v>
      </c>
      <c r="G3139" s="22" t="s">
        <v>46</v>
      </c>
      <c r="H3139" s="22" t="s">
        <v>179</v>
      </c>
      <c r="I3139" s="30">
        <v>40.1</v>
      </c>
      <c r="J3139" s="31">
        <v>4</v>
      </c>
      <c r="K3139" s="32">
        <v>13.53</v>
      </c>
    </row>
    <row r="3140" spans="1:11" x14ac:dyDescent="0.25">
      <c r="A3140" s="29">
        <v>42249</v>
      </c>
      <c r="B3140" s="22">
        <v>2015</v>
      </c>
      <c r="C3140" s="22">
        <v>9</v>
      </c>
      <c r="D3140" s="22" t="s">
        <v>1379</v>
      </c>
      <c r="E3140" s="22" t="s">
        <v>32</v>
      </c>
      <c r="F3140" s="22" t="s">
        <v>18</v>
      </c>
      <c r="G3140" s="22" t="s">
        <v>36</v>
      </c>
      <c r="H3140" s="22" t="s">
        <v>481</v>
      </c>
      <c r="I3140" s="30">
        <v>40.78</v>
      </c>
      <c r="J3140" s="31">
        <v>2</v>
      </c>
      <c r="K3140" s="32">
        <v>-30.59</v>
      </c>
    </row>
    <row r="3141" spans="1:11" x14ac:dyDescent="0.25">
      <c r="A3141" s="29">
        <v>42249</v>
      </c>
      <c r="B3141" s="22">
        <v>2015</v>
      </c>
      <c r="C3141" s="22">
        <v>9</v>
      </c>
      <c r="D3141" s="22" t="s">
        <v>2137</v>
      </c>
      <c r="E3141" s="22" t="s">
        <v>45</v>
      </c>
      <c r="F3141" s="22" t="s">
        <v>18</v>
      </c>
      <c r="G3141" s="22" t="s">
        <v>19</v>
      </c>
      <c r="H3141" s="22" t="s">
        <v>405</v>
      </c>
      <c r="I3141" s="30">
        <v>203.92</v>
      </c>
      <c r="J3141" s="31">
        <v>5</v>
      </c>
      <c r="K3141" s="32">
        <v>22.94</v>
      </c>
    </row>
    <row r="3142" spans="1:11" x14ac:dyDescent="0.25">
      <c r="A3142" s="29">
        <v>42249</v>
      </c>
      <c r="B3142" s="22">
        <v>2015</v>
      </c>
      <c r="C3142" s="22">
        <v>9</v>
      </c>
      <c r="D3142" s="22" t="s">
        <v>1613</v>
      </c>
      <c r="E3142" s="22" t="s">
        <v>26</v>
      </c>
      <c r="F3142" s="22" t="s">
        <v>13</v>
      </c>
      <c r="G3142" s="22" t="s">
        <v>14</v>
      </c>
      <c r="H3142" s="22" t="s">
        <v>1159</v>
      </c>
      <c r="I3142" s="30">
        <v>479.95</v>
      </c>
      <c r="J3142" s="31">
        <v>6</v>
      </c>
      <c r="K3142" s="32">
        <v>89.99</v>
      </c>
    </row>
    <row r="3143" spans="1:11" x14ac:dyDescent="0.25">
      <c r="A3143" s="29">
        <v>42250</v>
      </c>
      <c r="B3143" s="22">
        <v>2015</v>
      </c>
      <c r="C3143" s="22">
        <v>9</v>
      </c>
      <c r="D3143" s="22" t="s">
        <v>990</v>
      </c>
      <c r="E3143" s="22" t="s">
        <v>32</v>
      </c>
      <c r="F3143" s="22" t="s">
        <v>13</v>
      </c>
      <c r="G3143" s="22" t="s">
        <v>14</v>
      </c>
      <c r="H3143" s="22" t="s">
        <v>614</v>
      </c>
      <c r="I3143" s="30">
        <v>113.52</v>
      </c>
      <c r="J3143" s="31">
        <v>5</v>
      </c>
      <c r="K3143" s="32">
        <v>29.8</v>
      </c>
    </row>
    <row r="3144" spans="1:11" x14ac:dyDescent="0.25">
      <c r="A3144" s="29">
        <v>42250</v>
      </c>
      <c r="B3144" s="22">
        <v>2015</v>
      </c>
      <c r="C3144" s="22">
        <v>9</v>
      </c>
      <c r="D3144" s="22" t="s">
        <v>990</v>
      </c>
      <c r="E3144" s="22" t="s">
        <v>32</v>
      </c>
      <c r="F3144" s="22" t="s">
        <v>13</v>
      </c>
      <c r="G3144" s="22" t="s">
        <v>23</v>
      </c>
      <c r="H3144" s="22" t="s">
        <v>786</v>
      </c>
      <c r="I3144" s="30">
        <v>359.88</v>
      </c>
      <c r="J3144" s="31">
        <v>3</v>
      </c>
      <c r="K3144" s="32">
        <v>22.49</v>
      </c>
    </row>
    <row r="3145" spans="1:11" x14ac:dyDescent="0.25">
      <c r="A3145" s="29">
        <v>42250</v>
      </c>
      <c r="B3145" s="22">
        <v>2015</v>
      </c>
      <c r="C3145" s="22">
        <v>9</v>
      </c>
      <c r="D3145" s="22" t="s">
        <v>2191</v>
      </c>
      <c r="E3145" s="22" t="s">
        <v>81</v>
      </c>
      <c r="F3145" s="22" t="s">
        <v>28</v>
      </c>
      <c r="G3145" s="22" t="s">
        <v>46</v>
      </c>
      <c r="H3145" s="22" t="s">
        <v>399</v>
      </c>
      <c r="I3145" s="30">
        <v>4.6100000000000003</v>
      </c>
      <c r="J3145" s="31">
        <v>2</v>
      </c>
      <c r="K3145" s="32">
        <v>1.67</v>
      </c>
    </row>
    <row r="3146" spans="1:11" x14ac:dyDescent="0.25">
      <c r="A3146" s="29">
        <v>42251</v>
      </c>
      <c r="B3146" s="22">
        <v>2015</v>
      </c>
      <c r="C3146" s="22">
        <v>9</v>
      </c>
      <c r="D3146" s="22" t="s">
        <v>1588</v>
      </c>
      <c r="E3146" s="22" t="s">
        <v>45</v>
      </c>
      <c r="F3146" s="22" t="s">
        <v>18</v>
      </c>
      <c r="G3146" s="22" t="s">
        <v>42</v>
      </c>
      <c r="H3146" s="22" t="s">
        <v>2251</v>
      </c>
      <c r="I3146" s="30">
        <v>369.91</v>
      </c>
      <c r="J3146" s="31">
        <v>3</v>
      </c>
      <c r="K3146" s="32">
        <v>-13.87</v>
      </c>
    </row>
    <row r="3147" spans="1:11" x14ac:dyDescent="0.25">
      <c r="A3147" s="29">
        <v>42251</v>
      </c>
      <c r="B3147" s="22">
        <v>2015</v>
      </c>
      <c r="C3147" s="22">
        <v>9</v>
      </c>
      <c r="D3147" s="22" t="s">
        <v>953</v>
      </c>
      <c r="E3147" s="22" t="s">
        <v>22</v>
      </c>
      <c r="F3147" s="22" t="s">
        <v>28</v>
      </c>
      <c r="G3147" s="22" t="s">
        <v>38</v>
      </c>
      <c r="H3147" s="22" t="s">
        <v>1308</v>
      </c>
      <c r="I3147" s="30">
        <v>17.940000000000001</v>
      </c>
      <c r="J3147" s="31">
        <v>3</v>
      </c>
      <c r="K3147" s="32">
        <v>3.05</v>
      </c>
    </row>
    <row r="3148" spans="1:11" x14ac:dyDescent="0.25">
      <c r="A3148" s="29">
        <v>42251</v>
      </c>
      <c r="B3148" s="22">
        <v>2015</v>
      </c>
      <c r="C3148" s="22">
        <v>9</v>
      </c>
      <c r="D3148" s="22" t="s">
        <v>1528</v>
      </c>
      <c r="E3148" s="22" t="s">
        <v>421</v>
      </c>
      <c r="F3148" s="22" t="s">
        <v>28</v>
      </c>
      <c r="G3148" s="22" t="s">
        <v>58</v>
      </c>
      <c r="H3148" s="22" t="s">
        <v>2252</v>
      </c>
      <c r="I3148" s="30">
        <v>370.14</v>
      </c>
      <c r="J3148" s="31">
        <v>3</v>
      </c>
      <c r="K3148" s="32">
        <v>144.35</v>
      </c>
    </row>
    <row r="3149" spans="1:11" x14ac:dyDescent="0.25">
      <c r="A3149" s="29">
        <v>42252</v>
      </c>
      <c r="B3149" s="22">
        <v>2015</v>
      </c>
      <c r="C3149" s="22">
        <v>9</v>
      </c>
      <c r="D3149" s="22" t="s">
        <v>1749</v>
      </c>
      <c r="E3149" s="22" t="s">
        <v>118</v>
      </c>
      <c r="F3149" s="22" t="s">
        <v>28</v>
      </c>
      <c r="G3149" s="22" t="s">
        <v>48</v>
      </c>
      <c r="H3149" s="22" t="s">
        <v>638</v>
      </c>
      <c r="I3149" s="30">
        <v>48.81</v>
      </c>
      <c r="J3149" s="31">
        <v>3</v>
      </c>
      <c r="K3149" s="32">
        <v>23.92</v>
      </c>
    </row>
    <row r="3150" spans="1:11" x14ac:dyDescent="0.25">
      <c r="A3150" s="29">
        <v>42253</v>
      </c>
      <c r="B3150" s="22">
        <v>2015</v>
      </c>
      <c r="C3150" s="22">
        <v>9</v>
      </c>
      <c r="D3150" s="22" t="s">
        <v>1366</v>
      </c>
      <c r="E3150" s="22" t="s">
        <v>215</v>
      </c>
      <c r="F3150" s="22" t="s">
        <v>28</v>
      </c>
      <c r="G3150" s="22" t="s">
        <v>48</v>
      </c>
      <c r="H3150" s="22" t="s">
        <v>743</v>
      </c>
      <c r="I3150" s="30">
        <v>113.1</v>
      </c>
      <c r="J3150" s="31">
        <v>3</v>
      </c>
      <c r="K3150" s="32">
        <v>56.55</v>
      </c>
    </row>
    <row r="3151" spans="1:11" x14ac:dyDescent="0.25">
      <c r="A3151" s="29">
        <v>42253</v>
      </c>
      <c r="B3151" s="22">
        <v>2015</v>
      </c>
      <c r="C3151" s="22">
        <v>9</v>
      </c>
      <c r="D3151" s="22" t="s">
        <v>379</v>
      </c>
      <c r="E3151" s="22" t="s">
        <v>71</v>
      </c>
      <c r="F3151" s="22" t="s">
        <v>28</v>
      </c>
      <c r="G3151" s="22" t="s">
        <v>29</v>
      </c>
      <c r="H3151" s="22" t="s">
        <v>738</v>
      </c>
      <c r="I3151" s="30">
        <v>12.96</v>
      </c>
      <c r="J3151" s="31">
        <v>2</v>
      </c>
      <c r="K3151" s="32">
        <v>6.22</v>
      </c>
    </row>
    <row r="3152" spans="1:11" x14ac:dyDescent="0.25">
      <c r="A3152" s="29">
        <v>42253</v>
      </c>
      <c r="B3152" s="22">
        <v>2015</v>
      </c>
      <c r="C3152" s="22">
        <v>9</v>
      </c>
      <c r="D3152" s="22" t="s">
        <v>570</v>
      </c>
      <c r="E3152" s="22" t="s">
        <v>1497</v>
      </c>
      <c r="F3152" s="22" t="s">
        <v>18</v>
      </c>
      <c r="G3152" s="22" t="s">
        <v>36</v>
      </c>
      <c r="H3152" s="22" t="s">
        <v>254</v>
      </c>
      <c r="I3152" s="30">
        <v>355.36</v>
      </c>
      <c r="J3152" s="31">
        <v>4</v>
      </c>
      <c r="K3152" s="32">
        <v>92.39</v>
      </c>
    </row>
    <row r="3153" spans="1:11" x14ac:dyDescent="0.25">
      <c r="A3153" s="29">
        <v>42253</v>
      </c>
      <c r="B3153" s="22">
        <v>2015</v>
      </c>
      <c r="C3153" s="22">
        <v>9</v>
      </c>
      <c r="D3153" s="22" t="s">
        <v>570</v>
      </c>
      <c r="E3153" s="22" t="s">
        <v>1497</v>
      </c>
      <c r="F3153" s="22" t="s">
        <v>13</v>
      </c>
      <c r="G3153" s="22" t="s">
        <v>23</v>
      </c>
      <c r="H3153" s="22" t="s">
        <v>2253</v>
      </c>
      <c r="I3153" s="30">
        <v>140.38</v>
      </c>
      <c r="J3153" s="31">
        <v>3</v>
      </c>
      <c r="K3153" s="32">
        <v>8.77</v>
      </c>
    </row>
    <row r="3154" spans="1:11" x14ac:dyDescent="0.25">
      <c r="A3154" s="29">
        <v>42253</v>
      </c>
      <c r="B3154" s="22">
        <v>2015</v>
      </c>
      <c r="C3154" s="22">
        <v>9</v>
      </c>
      <c r="D3154" s="22" t="s">
        <v>2254</v>
      </c>
      <c r="E3154" s="22" t="s">
        <v>77</v>
      </c>
      <c r="F3154" s="22" t="s">
        <v>28</v>
      </c>
      <c r="G3154" s="22" t="s">
        <v>48</v>
      </c>
      <c r="H3154" s="22" t="s">
        <v>863</v>
      </c>
      <c r="I3154" s="30">
        <v>64.2</v>
      </c>
      <c r="J3154" s="31">
        <v>5</v>
      </c>
      <c r="K3154" s="32">
        <v>-42.8</v>
      </c>
    </row>
    <row r="3155" spans="1:11" x14ac:dyDescent="0.25">
      <c r="A3155" s="29">
        <v>42253</v>
      </c>
      <c r="B3155" s="22">
        <v>2015</v>
      </c>
      <c r="C3155" s="22">
        <v>9</v>
      </c>
      <c r="D3155" s="22" t="s">
        <v>2254</v>
      </c>
      <c r="E3155" s="22" t="s">
        <v>77</v>
      </c>
      <c r="F3155" s="22" t="s">
        <v>28</v>
      </c>
      <c r="G3155" s="22" t="s">
        <v>48</v>
      </c>
      <c r="H3155" s="22" t="s">
        <v>1264</v>
      </c>
      <c r="I3155" s="30">
        <v>38.520000000000003</v>
      </c>
      <c r="J3155" s="31">
        <v>3</v>
      </c>
      <c r="K3155" s="32">
        <v>-26.96</v>
      </c>
    </row>
    <row r="3156" spans="1:11" x14ac:dyDescent="0.25">
      <c r="A3156" s="29">
        <v>42253</v>
      </c>
      <c r="B3156" s="22">
        <v>2015</v>
      </c>
      <c r="C3156" s="22">
        <v>9</v>
      </c>
      <c r="D3156" s="22" t="s">
        <v>2254</v>
      </c>
      <c r="E3156" s="22" t="s">
        <v>77</v>
      </c>
      <c r="F3156" s="22" t="s">
        <v>13</v>
      </c>
      <c r="G3156" s="22" t="s">
        <v>14</v>
      </c>
      <c r="H3156" s="22" t="s">
        <v>2063</v>
      </c>
      <c r="I3156" s="30">
        <v>72.599999999999994</v>
      </c>
      <c r="J3156" s="31">
        <v>5</v>
      </c>
      <c r="K3156" s="32">
        <v>-8.17</v>
      </c>
    </row>
    <row r="3157" spans="1:11" x14ac:dyDescent="0.25">
      <c r="A3157" s="29">
        <v>42254</v>
      </c>
      <c r="B3157" s="22">
        <v>2015</v>
      </c>
      <c r="C3157" s="22">
        <v>9</v>
      </c>
      <c r="D3157" s="22" t="s">
        <v>1928</v>
      </c>
      <c r="E3157" s="22" t="s">
        <v>51</v>
      </c>
      <c r="F3157" s="22" t="s">
        <v>28</v>
      </c>
      <c r="G3157" s="22" t="s">
        <v>29</v>
      </c>
      <c r="H3157" s="22" t="s">
        <v>1692</v>
      </c>
      <c r="I3157" s="30">
        <v>6.58</v>
      </c>
      <c r="J3157" s="31">
        <v>2</v>
      </c>
      <c r="K3157" s="32">
        <v>3.03</v>
      </c>
    </row>
    <row r="3158" spans="1:11" x14ac:dyDescent="0.25">
      <c r="A3158" s="29">
        <v>42254</v>
      </c>
      <c r="B3158" s="22">
        <v>2015</v>
      </c>
      <c r="C3158" s="22">
        <v>9</v>
      </c>
      <c r="D3158" s="22" t="s">
        <v>1928</v>
      </c>
      <c r="E3158" s="22" t="s">
        <v>51</v>
      </c>
      <c r="F3158" s="22" t="s">
        <v>28</v>
      </c>
      <c r="G3158" s="22" t="s">
        <v>48</v>
      </c>
      <c r="H3158" s="22" t="s">
        <v>504</v>
      </c>
      <c r="I3158" s="30">
        <v>122.94</v>
      </c>
      <c r="J3158" s="31">
        <v>3</v>
      </c>
      <c r="K3158" s="32">
        <v>59.01</v>
      </c>
    </row>
    <row r="3159" spans="1:11" x14ac:dyDescent="0.25">
      <c r="A3159" s="29">
        <v>42254</v>
      </c>
      <c r="B3159" s="22">
        <v>2015</v>
      </c>
      <c r="C3159" s="22">
        <v>9</v>
      </c>
      <c r="D3159" s="22" t="s">
        <v>731</v>
      </c>
      <c r="E3159" s="22" t="s">
        <v>205</v>
      </c>
      <c r="F3159" s="22" t="s">
        <v>28</v>
      </c>
      <c r="G3159" s="22" t="s">
        <v>64</v>
      </c>
      <c r="H3159" s="22" t="s">
        <v>651</v>
      </c>
      <c r="I3159" s="30">
        <v>5.16</v>
      </c>
      <c r="J3159" s="31">
        <v>3</v>
      </c>
      <c r="K3159" s="32">
        <v>0.84</v>
      </c>
    </row>
    <row r="3160" spans="1:11" x14ac:dyDescent="0.25">
      <c r="A3160" s="29">
        <v>42254</v>
      </c>
      <c r="B3160" s="22">
        <v>2015</v>
      </c>
      <c r="C3160" s="22">
        <v>9</v>
      </c>
      <c r="D3160" s="22" t="s">
        <v>1736</v>
      </c>
      <c r="E3160" s="22" t="s">
        <v>324</v>
      </c>
      <c r="F3160" s="22" t="s">
        <v>28</v>
      </c>
      <c r="G3160" s="22" t="s">
        <v>33</v>
      </c>
      <c r="H3160" s="22" t="s">
        <v>1551</v>
      </c>
      <c r="I3160" s="30">
        <v>15.8</v>
      </c>
      <c r="J3160" s="31">
        <v>4</v>
      </c>
      <c r="K3160" s="32">
        <v>5.0599999999999996</v>
      </c>
    </row>
    <row r="3161" spans="1:11" x14ac:dyDescent="0.25">
      <c r="A3161" s="29">
        <v>42254</v>
      </c>
      <c r="B3161" s="22">
        <v>2015</v>
      </c>
      <c r="C3161" s="22">
        <v>9</v>
      </c>
      <c r="D3161" s="22" t="s">
        <v>1736</v>
      </c>
      <c r="E3161" s="22" t="s">
        <v>324</v>
      </c>
      <c r="F3161" s="22" t="s">
        <v>13</v>
      </c>
      <c r="G3161" s="22" t="s">
        <v>283</v>
      </c>
      <c r="H3161" s="22" t="s">
        <v>2255</v>
      </c>
      <c r="I3161" s="30">
        <v>464.97</v>
      </c>
      <c r="J3161" s="31">
        <v>3</v>
      </c>
      <c r="K3161" s="32">
        <v>209.24</v>
      </c>
    </row>
    <row r="3162" spans="1:11" x14ac:dyDescent="0.25">
      <c r="A3162" s="29">
        <v>42254</v>
      </c>
      <c r="B3162" s="22">
        <v>2015</v>
      </c>
      <c r="C3162" s="22">
        <v>9</v>
      </c>
      <c r="D3162" s="22" t="s">
        <v>1736</v>
      </c>
      <c r="E3162" s="22" t="s">
        <v>324</v>
      </c>
      <c r="F3162" s="22" t="s">
        <v>18</v>
      </c>
      <c r="G3162" s="22" t="s">
        <v>36</v>
      </c>
      <c r="H3162" s="22" t="s">
        <v>198</v>
      </c>
      <c r="I3162" s="30">
        <v>181.96</v>
      </c>
      <c r="J3162" s="31">
        <v>2</v>
      </c>
      <c r="K3162" s="32">
        <v>20.02</v>
      </c>
    </row>
    <row r="3163" spans="1:11" x14ac:dyDescent="0.25">
      <c r="A3163" s="29">
        <v>42254</v>
      </c>
      <c r="B3163" s="22">
        <v>2015</v>
      </c>
      <c r="C3163" s="22">
        <v>9</v>
      </c>
      <c r="D3163" s="22" t="s">
        <v>1736</v>
      </c>
      <c r="E3163" s="22" t="s">
        <v>324</v>
      </c>
      <c r="F3163" s="22" t="s">
        <v>28</v>
      </c>
      <c r="G3163" s="22" t="s">
        <v>46</v>
      </c>
      <c r="H3163" s="22" t="s">
        <v>2256</v>
      </c>
      <c r="I3163" s="30">
        <v>12.39</v>
      </c>
      <c r="J3163" s="31">
        <v>3</v>
      </c>
      <c r="K3163" s="32">
        <v>5.7</v>
      </c>
    </row>
    <row r="3164" spans="1:11" x14ac:dyDescent="0.25">
      <c r="A3164" s="29">
        <v>42254</v>
      </c>
      <c r="B3164" s="22">
        <v>2015</v>
      </c>
      <c r="C3164" s="22">
        <v>9</v>
      </c>
      <c r="D3164" s="22" t="s">
        <v>1736</v>
      </c>
      <c r="E3164" s="22" t="s">
        <v>324</v>
      </c>
      <c r="F3164" s="22" t="s">
        <v>28</v>
      </c>
      <c r="G3164" s="22" t="s">
        <v>48</v>
      </c>
      <c r="H3164" s="22" t="s">
        <v>1755</v>
      </c>
      <c r="I3164" s="30">
        <v>84.09</v>
      </c>
      <c r="J3164" s="31">
        <v>3</v>
      </c>
      <c r="K3164" s="32">
        <v>42.05</v>
      </c>
    </row>
    <row r="3165" spans="1:11" x14ac:dyDescent="0.25">
      <c r="A3165" s="29">
        <v>42254</v>
      </c>
      <c r="B3165" s="22">
        <v>2015</v>
      </c>
      <c r="C3165" s="22">
        <v>9</v>
      </c>
      <c r="D3165" s="22" t="s">
        <v>1736</v>
      </c>
      <c r="E3165" s="22" t="s">
        <v>324</v>
      </c>
      <c r="F3165" s="22" t="s">
        <v>28</v>
      </c>
      <c r="G3165" s="22" t="s">
        <v>64</v>
      </c>
      <c r="H3165" s="22" t="s">
        <v>1744</v>
      </c>
      <c r="I3165" s="30">
        <v>79.36</v>
      </c>
      <c r="J3165" s="31">
        <v>4</v>
      </c>
      <c r="K3165" s="32">
        <v>32.54</v>
      </c>
    </row>
    <row r="3166" spans="1:11" x14ac:dyDescent="0.25">
      <c r="A3166" s="29">
        <v>42254</v>
      </c>
      <c r="B3166" s="22">
        <v>2015</v>
      </c>
      <c r="C3166" s="22">
        <v>9</v>
      </c>
      <c r="D3166" s="22" t="s">
        <v>1736</v>
      </c>
      <c r="E3166" s="22" t="s">
        <v>324</v>
      </c>
      <c r="F3166" s="22" t="s">
        <v>28</v>
      </c>
      <c r="G3166" s="22" t="s">
        <v>48</v>
      </c>
      <c r="H3166" s="22" t="s">
        <v>1576</v>
      </c>
      <c r="I3166" s="30">
        <v>153.36000000000001</v>
      </c>
      <c r="J3166" s="31">
        <v>9</v>
      </c>
      <c r="K3166" s="32">
        <v>70.55</v>
      </c>
    </row>
    <row r="3167" spans="1:11" x14ac:dyDescent="0.25">
      <c r="A3167" s="29">
        <v>42254</v>
      </c>
      <c r="B3167" s="22">
        <v>2015</v>
      </c>
      <c r="C3167" s="22">
        <v>9</v>
      </c>
      <c r="D3167" s="22" t="s">
        <v>1736</v>
      </c>
      <c r="E3167" s="22" t="s">
        <v>324</v>
      </c>
      <c r="F3167" s="22" t="s">
        <v>28</v>
      </c>
      <c r="G3167" s="22" t="s">
        <v>48</v>
      </c>
      <c r="H3167" s="22" t="s">
        <v>1650</v>
      </c>
      <c r="I3167" s="30">
        <v>43.68</v>
      </c>
      <c r="J3167" s="31">
        <v>6</v>
      </c>
      <c r="K3167" s="32">
        <v>21.4</v>
      </c>
    </row>
    <row r="3168" spans="1:11" x14ac:dyDescent="0.25">
      <c r="A3168" s="29">
        <v>42254</v>
      </c>
      <c r="B3168" s="22">
        <v>2015</v>
      </c>
      <c r="C3168" s="22">
        <v>9</v>
      </c>
      <c r="D3168" s="22" t="s">
        <v>1736</v>
      </c>
      <c r="E3168" s="22" t="s">
        <v>324</v>
      </c>
      <c r="F3168" s="22" t="s">
        <v>28</v>
      </c>
      <c r="G3168" s="22" t="s">
        <v>38</v>
      </c>
      <c r="H3168" s="22" t="s">
        <v>1380</v>
      </c>
      <c r="I3168" s="30">
        <v>98.21</v>
      </c>
      <c r="J3168" s="31">
        <v>7</v>
      </c>
      <c r="K3168" s="32">
        <v>28.48</v>
      </c>
    </row>
    <row r="3169" spans="1:11" x14ac:dyDescent="0.25">
      <c r="A3169" s="29">
        <v>42254</v>
      </c>
      <c r="B3169" s="22">
        <v>2015</v>
      </c>
      <c r="C3169" s="22">
        <v>9</v>
      </c>
      <c r="D3169" s="22" t="s">
        <v>321</v>
      </c>
      <c r="E3169" s="22" t="s">
        <v>89</v>
      </c>
      <c r="F3169" s="22" t="s">
        <v>13</v>
      </c>
      <c r="G3169" s="22" t="s">
        <v>23</v>
      </c>
      <c r="H3169" s="22" t="s">
        <v>1394</v>
      </c>
      <c r="I3169" s="30">
        <v>269.98</v>
      </c>
      <c r="J3169" s="31">
        <v>3</v>
      </c>
      <c r="K3169" s="32">
        <v>40.5</v>
      </c>
    </row>
    <row r="3170" spans="1:11" x14ac:dyDescent="0.25">
      <c r="A3170" s="29">
        <v>42254</v>
      </c>
      <c r="B3170" s="22">
        <v>2015</v>
      </c>
      <c r="C3170" s="22">
        <v>9</v>
      </c>
      <c r="D3170" s="22" t="s">
        <v>1742</v>
      </c>
      <c r="E3170" s="22" t="s">
        <v>32</v>
      </c>
      <c r="F3170" s="22" t="s">
        <v>28</v>
      </c>
      <c r="G3170" s="22" t="s">
        <v>58</v>
      </c>
      <c r="H3170" s="22" t="s">
        <v>2257</v>
      </c>
      <c r="I3170" s="30">
        <v>48.63</v>
      </c>
      <c r="J3170" s="31">
        <v>2</v>
      </c>
      <c r="K3170" s="32">
        <v>-121.58</v>
      </c>
    </row>
    <row r="3171" spans="1:11" x14ac:dyDescent="0.25">
      <c r="A3171" s="29">
        <v>42255</v>
      </c>
      <c r="B3171" s="22">
        <v>2015</v>
      </c>
      <c r="C3171" s="22">
        <v>9</v>
      </c>
      <c r="D3171" s="22" t="s">
        <v>698</v>
      </c>
      <c r="E3171" s="22" t="s">
        <v>71</v>
      </c>
      <c r="F3171" s="22" t="s">
        <v>28</v>
      </c>
      <c r="G3171" s="22" t="s">
        <v>64</v>
      </c>
      <c r="H3171" s="22" t="s">
        <v>1008</v>
      </c>
      <c r="I3171" s="30">
        <v>2.2000000000000002</v>
      </c>
      <c r="J3171" s="31">
        <v>1</v>
      </c>
      <c r="K3171" s="32">
        <v>0.97</v>
      </c>
    </row>
    <row r="3172" spans="1:11" x14ac:dyDescent="0.25">
      <c r="A3172" s="29">
        <v>42255</v>
      </c>
      <c r="B3172" s="22">
        <v>2015</v>
      </c>
      <c r="C3172" s="22">
        <v>9</v>
      </c>
      <c r="D3172" s="22" t="s">
        <v>698</v>
      </c>
      <c r="E3172" s="22" t="s">
        <v>71</v>
      </c>
      <c r="F3172" s="22" t="s">
        <v>18</v>
      </c>
      <c r="G3172" s="22" t="s">
        <v>42</v>
      </c>
      <c r="H3172" s="22" t="s">
        <v>1158</v>
      </c>
      <c r="I3172" s="30">
        <v>622.45000000000005</v>
      </c>
      <c r="J3172" s="31">
        <v>5</v>
      </c>
      <c r="K3172" s="32">
        <v>136.94</v>
      </c>
    </row>
    <row r="3173" spans="1:11" x14ac:dyDescent="0.25">
      <c r="A3173" s="29">
        <v>42255</v>
      </c>
      <c r="B3173" s="22">
        <v>2015</v>
      </c>
      <c r="C3173" s="22">
        <v>9</v>
      </c>
      <c r="D3173" s="22" t="s">
        <v>698</v>
      </c>
      <c r="E3173" s="22" t="s">
        <v>71</v>
      </c>
      <c r="F3173" s="22" t="s">
        <v>28</v>
      </c>
      <c r="G3173" s="22" t="s">
        <v>38</v>
      </c>
      <c r="H3173" s="22" t="s">
        <v>931</v>
      </c>
      <c r="I3173" s="30">
        <v>21.98</v>
      </c>
      <c r="J3173" s="31">
        <v>1</v>
      </c>
      <c r="K3173" s="32">
        <v>0.22</v>
      </c>
    </row>
    <row r="3174" spans="1:11" x14ac:dyDescent="0.25">
      <c r="A3174" s="29">
        <v>42255</v>
      </c>
      <c r="B3174" s="22">
        <v>2015</v>
      </c>
      <c r="C3174" s="22">
        <v>9</v>
      </c>
      <c r="D3174" s="22" t="s">
        <v>796</v>
      </c>
      <c r="E3174" s="22" t="s">
        <v>22</v>
      </c>
      <c r="F3174" s="22" t="s">
        <v>13</v>
      </c>
      <c r="G3174" s="22" t="s">
        <v>23</v>
      </c>
      <c r="H3174" s="22" t="s">
        <v>1395</v>
      </c>
      <c r="I3174" s="30">
        <v>307.98</v>
      </c>
      <c r="J3174" s="31">
        <v>2</v>
      </c>
      <c r="K3174" s="32">
        <v>89.31</v>
      </c>
    </row>
    <row r="3175" spans="1:11" x14ac:dyDescent="0.25">
      <c r="A3175" s="29">
        <v>42255</v>
      </c>
      <c r="B3175" s="22">
        <v>2015</v>
      </c>
      <c r="C3175" s="22">
        <v>9</v>
      </c>
      <c r="D3175" s="22" t="s">
        <v>796</v>
      </c>
      <c r="E3175" s="22" t="s">
        <v>22</v>
      </c>
      <c r="F3175" s="22" t="s">
        <v>18</v>
      </c>
      <c r="G3175" s="22" t="s">
        <v>42</v>
      </c>
      <c r="H3175" s="22" t="s">
        <v>856</v>
      </c>
      <c r="I3175" s="30">
        <v>382.81</v>
      </c>
      <c r="J3175" s="31">
        <v>9</v>
      </c>
      <c r="K3175" s="32">
        <v>-153.12</v>
      </c>
    </row>
    <row r="3176" spans="1:11" x14ac:dyDescent="0.25">
      <c r="A3176" s="29">
        <v>42255</v>
      </c>
      <c r="B3176" s="22">
        <v>2015</v>
      </c>
      <c r="C3176" s="22">
        <v>9</v>
      </c>
      <c r="D3176" s="22" t="s">
        <v>796</v>
      </c>
      <c r="E3176" s="22" t="s">
        <v>22</v>
      </c>
      <c r="F3176" s="22" t="s">
        <v>28</v>
      </c>
      <c r="G3176" s="22" t="s">
        <v>38</v>
      </c>
      <c r="H3176" s="22" t="s">
        <v>922</v>
      </c>
      <c r="I3176" s="30">
        <v>41.96</v>
      </c>
      <c r="J3176" s="31">
        <v>2</v>
      </c>
      <c r="K3176" s="32">
        <v>2.94</v>
      </c>
    </row>
    <row r="3177" spans="1:11" x14ac:dyDescent="0.25">
      <c r="A3177" s="29">
        <v>42255</v>
      </c>
      <c r="B3177" s="22">
        <v>2015</v>
      </c>
      <c r="C3177" s="22">
        <v>9</v>
      </c>
      <c r="D3177" s="22" t="s">
        <v>796</v>
      </c>
      <c r="E3177" s="22" t="s">
        <v>22</v>
      </c>
      <c r="F3177" s="22" t="s">
        <v>28</v>
      </c>
      <c r="G3177" s="22" t="s">
        <v>48</v>
      </c>
      <c r="H3177" s="22" t="s">
        <v>2050</v>
      </c>
      <c r="I3177" s="30">
        <v>1217.57</v>
      </c>
      <c r="J3177" s="31">
        <v>2</v>
      </c>
      <c r="K3177" s="32">
        <v>456.59</v>
      </c>
    </row>
    <row r="3178" spans="1:11" x14ac:dyDescent="0.25">
      <c r="A3178" s="29">
        <v>42255</v>
      </c>
      <c r="B3178" s="22">
        <v>2015</v>
      </c>
      <c r="C3178" s="22">
        <v>9</v>
      </c>
      <c r="D3178" s="22" t="s">
        <v>796</v>
      </c>
      <c r="E3178" s="22" t="s">
        <v>22</v>
      </c>
      <c r="F3178" s="22" t="s">
        <v>18</v>
      </c>
      <c r="G3178" s="22" t="s">
        <v>36</v>
      </c>
      <c r="H3178" s="22" t="s">
        <v>2258</v>
      </c>
      <c r="I3178" s="30">
        <v>47.04</v>
      </c>
      <c r="J3178" s="31">
        <v>3</v>
      </c>
      <c r="K3178" s="32">
        <v>18.350000000000001</v>
      </c>
    </row>
    <row r="3179" spans="1:11" x14ac:dyDescent="0.25">
      <c r="A3179" s="29">
        <v>42255</v>
      </c>
      <c r="B3179" s="22">
        <v>2015</v>
      </c>
      <c r="C3179" s="22">
        <v>9</v>
      </c>
      <c r="D3179" s="22" t="s">
        <v>796</v>
      </c>
      <c r="E3179" s="22" t="s">
        <v>22</v>
      </c>
      <c r="F3179" s="22" t="s">
        <v>18</v>
      </c>
      <c r="G3179" s="22" t="s">
        <v>36</v>
      </c>
      <c r="H3179" s="22" t="s">
        <v>1450</v>
      </c>
      <c r="I3179" s="30">
        <v>6.16</v>
      </c>
      <c r="J3179" s="31">
        <v>2</v>
      </c>
      <c r="K3179" s="32">
        <v>2.96</v>
      </c>
    </row>
    <row r="3180" spans="1:11" x14ac:dyDescent="0.25">
      <c r="A3180" s="29">
        <v>42255</v>
      </c>
      <c r="B3180" s="22">
        <v>2015</v>
      </c>
      <c r="C3180" s="22">
        <v>9</v>
      </c>
      <c r="D3180" s="22" t="s">
        <v>796</v>
      </c>
      <c r="E3180" s="22" t="s">
        <v>22</v>
      </c>
      <c r="F3180" s="22" t="s">
        <v>13</v>
      </c>
      <c r="G3180" s="22" t="s">
        <v>23</v>
      </c>
      <c r="H3180" s="22" t="s">
        <v>419</v>
      </c>
      <c r="I3180" s="30">
        <v>979.95</v>
      </c>
      <c r="J3180" s="31">
        <v>5</v>
      </c>
      <c r="K3180" s="32">
        <v>274.39</v>
      </c>
    </row>
    <row r="3181" spans="1:11" x14ac:dyDescent="0.25">
      <c r="A3181" s="29">
        <v>42255</v>
      </c>
      <c r="B3181" s="22">
        <v>2015</v>
      </c>
      <c r="C3181" s="22">
        <v>9</v>
      </c>
      <c r="D3181" s="22" t="s">
        <v>796</v>
      </c>
      <c r="E3181" s="22" t="s">
        <v>22</v>
      </c>
      <c r="F3181" s="22" t="s">
        <v>28</v>
      </c>
      <c r="G3181" s="22" t="s">
        <v>29</v>
      </c>
      <c r="H3181" s="22" t="s">
        <v>2187</v>
      </c>
      <c r="I3181" s="30">
        <v>143.69999999999999</v>
      </c>
      <c r="J3181" s="31">
        <v>3</v>
      </c>
      <c r="K3181" s="32">
        <v>68.98</v>
      </c>
    </row>
    <row r="3182" spans="1:11" x14ac:dyDescent="0.25">
      <c r="A3182" s="29">
        <v>42255</v>
      </c>
      <c r="B3182" s="22">
        <v>2015</v>
      </c>
      <c r="C3182" s="22">
        <v>9</v>
      </c>
      <c r="D3182" s="22" t="s">
        <v>796</v>
      </c>
      <c r="E3182" s="22" t="s">
        <v>22</v>
      </c>
      <c r="F3182" s="22" t="s">
        <v>28</v>
      </c>
      <c r="G3182" s="22" t="s">
        <v>33</v>
      </c>
      <c r="H3182" s="22" t="s">
        <v>90</v>
      </c>
      <c r="I3182" s="30">
        <v>10.65</v>
      </c>
      <c r="J3182" s="31">
        <v>3</v>
      </c>
      <c r="K3182" s="32">
        <v>5.01</v>
      </c>
    </row>
    <row r="3183" spans="1:11" x14ac:dyDescent="0.25">
      <c r="A3183" s="29">
        <v>42255</v>
      </c>
      <c r="B3183" s="22">
        <v>2015</v>
      </c>
      <c r="C3183" s="22">
        <v>9</v>
      </c>
      <c r="D3183" s="22" t="s">
        <v>796</v>
      </c>
      <c r="E3183" s="22" t="s">
        <v>22</v>
      </c>
      <c r="F3183" s="22" t="s">
        <v>13</v>
      </c>
      <c r="G3183" s="22" t="s">
        <v>14</v>
      </c>
      <c r="H3183" s="22" t="s">
        <v>1804</v>
      </c>
      <c r="I3183" s="30">
        <v>247.8</v>
      </c>
      <c r="J3183" s="31">
        <v>4</v>
      </c>
      <c r="K3183" s="32">
        <v>34.69</v>
      </c>
    </row>
    <row r="3184" spans="1:11" x14ac:dyDescent="0.25">
      <c r="A3184" s="29">
        <v>42255</v>
      </c>
      <c r="B3184" s="22">
        <v>2015</v>
      </c>
      <c r="C3184" s="22">
        <v>9</v>
      </c>
      <c r="D3184" s="22" t="s">
        <v>1155</v>
      </c>
      <c r="E3184" s="22" t="s">
        <v>77</v>
      </c>
      <c r="F3184" s="22" t="s">
        <v>28</v>
      </c>
      <c r="G3184" s="22" t="s">
        <v>46</v>
      </c>
      <c r="H3184" s="22" t="s">
        <v>694</v>
      </c>
      <c r="I3184" s="30">
        <v>4.6100000000000003</v>
      </c>
      <c r="J3184" s="31">
        <v>2</v>
      </c>
      <c r="K3184" s="32">
        <v>1.67</v>
      </c>
    </row>
    <row r="3185" spans="1:11" x14ac:dyDescent="0.25">
      <c r="A3185" s="29">
        <v>42255</v>
      </c>
      <c r="B3185" s="22">
        <v>2015</v>
      </c>
      <c r="C3185" s="22">
        <v>9</v>
      </c>
      <c r="D3185" s="22" t="s">
        <v>21</v>
      </c>
      <c r="E3185" s="22" t="s">
        <v>12</v>
      </c>
      <c r="F3185" s="22" t="s">
        <v>18</v>
      </c>
      <c r="G3185" s="22" t="s">
        <v>165</v>
      </c>
      <c r="H3185" s="22" t="s">
        <v>2202</v>
      </c>
      <c r="I3185" s="30">
        <v>687.4</v>
      </c>
      <c r="J3185" s="31">
        <v>5</v>
      </c>
      <c r="K3185" s="32">
        <v>48.12</v>
      </c>
    </row>
    <row r="3186" spans="1:11" x14ac:dyDescent="0.25">
      <c r="A3186" s="29">
        <v>42255</v>
      </c>
      <c r="B3186" s="22">
        <v>2015</v>
      </c>
      <c r="C3186" s="22">
        <v>9</v>
      </c>
      <c r="D3186" s="22" t="s">
        <v>1365</v>
      </c>
      <c r="E3186" s="22" t="s">
        <v>22</v>
      </c>
      <c r="F3186" s="22" t="s">
        <v>18</v>
      </c>
      <c r="G3186" s="22" t="s">
        <v>36</v>
      </c>
      <c r="H3186" s="22" t="s">
        <v>769</v>
      </c>
      <c r="I3186" s="30">
        <v>10.02</v>
      </c>
      <c r="J3186" s="31">
        <v>3</v>
      </c>
      <c r="K3186" s="32">
        <v>4.41</v>
      </c>
    </row>
    <row r="3187" spans="1:11" x14ac:dyDescent="0.25">
      <c r="A3187" s="29">
        <v>42255</v>
      </c>
      <c r="B3187" s="22">
        <v>2015</v>
      </c>
      <c r="C3187" s="22">
        <v>9</v>
      </c>
      <c r="D3187" s="22" t="s">
        <v>1365</v>
      </c>
      <c r="E3187" s="22" t="s">
        <v>22</v>
      </c>
      <c r="F3187" s="22" t="s">
        <v>28</v>
      </c>
      <c r="G3187" s="22" t="s">
        <v>29</v>
      </c>
      <c r="H3187" s="22" t="s">
        <v>1713</v>
      </c>
      <c r="I3187" s="30">
        <v>144.12</v>
      </c>
      <c r="J3187" s="31">
        <v>3</v>
      </c>
      <c r="K3187" s="32">
        <v>69.180000000000007</v>
      </c>
    </row>
    <row r="3188" spans="1:11" x14ac:dyDescent="0.25">
      <c r="A3188" s="29">
        <v>42257</v>
      </c>
      <c r="B3188" s="22">
        <v>2015</v>
      </c>
      <c r="C3188" s="22">
        <v>9</v>
      </c>
      <c r="D3188" s="22" t="s">
        <v>1930</v>
      </c>
      <c r="E3188" s="22" t="s">
        <v>215</v>
      </c>
      <c r="F3188" s="22" t="s">
        <v>28</v>
      </c>
      <c r="G3188" s="22" t="s">
        <v>38</v>
      </c>
      <c r="H3188" s="22" t="s">
        <v>1332</v>
      </c>
      <c r="I3188" s="30">
        <v>30.84</v>
      </c>
      <c r="J3188" s="31">
        <v>2</v>
      </c>
      <c r="K3188" s="32">
        <v>8.33</v>
      </c>
    </row>
    <row r="3189" spans="1:11" x14ac:dyDescent="0.25">
      <c r="A3189" s="29">
        <v>42257</v>
      </c>
      <c r="B3189" s="22">
        <v>2015</v>
      </c>
      <c r="C3189" s="22">
        <v>9</v>
      </c>
      <c r="D3189" s="22" t="s">
        <v>1212</v>
      </c>
      <c r="E3189" s="22" t="s">
        <v>22</v>
      </c>
      <c r="F3189" s="22" t="s">
        <v>13</v>
      </c>
      <c r="G3189" s="22" t="s">
        <v>23</v>
      </c>
      <c r="H3189" s="22" t="s">
        <v>1592</v>
      </c>
      <c r="I3189" s="30">
        <v>631.96</v>
      </c>
      <c r="J3189" s="31">
        <v>4</v>
      </c>
      <c r="K3189" s="32">
        <v>303.33999999999997</v>
      </c>
    </row>
    <row r="3190" spans="1:11" x14ac:dyDescent="0.25">
      <c r="A3190" s="29">
        <v>42257</v>
      </c>
      <c r="B3190" s="22">
        <v>2015</v>
      </c>
      <c r="C3190" s="22">
        <v>9</v>
      </c>
      <c r="D3190" s="22" t="s">
        <v>1212</v>
      </c>
      <c r="E3190" s="22" t="s">
        <v>22</v>
      </c>
      <c r="F3190" s="22" t="s">
        <v>28</v>
      </c>
      <c r="G3190" s="22" t="s">
        <v>29</v>
      </c>
      <c r="H3190" s="22" t="s">
        <v>1306</v>
      </c>
      <c r="I3190" s="30">
        <v>23.92</v>
      </c>
      <c r="J3190" s="31">
        <v>4</v>
      </c>
      <c r="K3190" s="32">
        <v>10.76</v>
      </c>
    </row>
    <row r="3191" spans="1:11" x14ac:dyDescent="0.25">
      <c r="A3191" s="29">
        <v>42257</v>
      </c>
      <c r="B3191" s="22">
        <v>2015</v>
      </c>
      <c r="C3191" s="22">
        <v>9</v>
      </c>
      <c r="D3191" s="22" t="s">
        <v>1305</v>
      </c>
      <c r="E3191" s="22" t="s">
        <v>71</v>
      </c>
      <c r="F3191" s="22" t="s">
        <v>13</v>
      </c>
      <c r="G3191" s="22" t="s">
        <v>14</v>
      </c>
      <c r="H3191" s="22" t="s">
        <v>2042</v>
      </c>
      <c r="I3191" s="30">
        <v>619.95000000000005</v>
      </c>
      <c r="J3191" s="31">
        <v>5</v>
      </c>
      <c r="K3191" s="32">
        <v>111.59</v>
      </c>
    </row>
    <row r="3192" spans="1:11" x14ac:dyDescent="0.25">
      <c r="A3192" s="29">
        <v>42257</v>
      </c>
      <c r="B3192" s="22">
        <v>2015</v>
      </c>
      <c r="C3192" s="22">
        <v>9</v>
      </c>
      <c r="D3192" s="22" t="s">
        <v>1305</v>
      </c>
      <c r="E3192" s="22" t="s">
        <v>71</v>
      </c>
      <c r="F3192" s="22" t="s">
        <v>13</v>
      </c>
      <c r="G3192" s="22" t="s">
        <v>23</v>
      </c>
      <c r="H3192" s="22" t="s">
        <v>2259</v>
      </c>
      <c r="I3192" s="30">
        <v>29.16</v>
      </c>
      <c r="J3192" s="31">
        <v>3</v>
      </c>
      <c r="K3192" s="32">
        <v>8.4600000000000009</v>
      </c>
    </row>
    <row r="3193" spans="1:11" x14ac:dyDescent="0.25">
      <c r="A3193" s="29">
        <v>42257</v>
      </c>
      <c r="B3193" s="22">
        <v>2015</v>
      </c>
      <c r="C3193" s="22">
        <v>9</v>
      </c>
      <c r="D3193" s="22" t="s">
        <v>1305</v>
      </c>
      <c r="E3193" s="22" t="s">
        <v>71</v>
      </c>
      <c r="F3193" s="22" t="s">
        <v>28</v>
      </c>
      <c r="G3193" s="22" t="s">
        <v>155</v>
      </c>
      <c r="H3193" s="22" t="s">
        <v>156</v>
      </c>
      <c r="I3193" s="30">
        <v>57.96</v>
      </c>
      <c r="J3193" s="31">
        <v>7</v>
      </c>
      <c r="K3193" s="32">
        <v>27.24</v>
      </c>
    </row>
    <row r="3194" spans="1:11" x14ac:dyDescent="0.25">
      <c r="A3194" s="29">
        <v>42257</v>
      </c>
      <c r="B3194" s="22">
        <v>2015</v>
      </c>
      <c r="C3194" s="22">
        <v>9</v>
      </c>
      <c r="D3194" s="22" t="s">
        <v>1305</v>
      </c>
      <c r="E3194" s="22" t="s">
        <v>71</v>
      </c>
      <c r="F3194" s="22" t="s">
        <v>28</v>
      </c>
      <c r="G3194" s="22" t="s">
        <v>58</v>
      </c>
      <c r="H3194" s="22" t="s">
        <v>256</v>
      </c>
      <c r="I3194" s="30">
        <v>29.4</v>
      </c>
      <c r="J3194" s="31">
        <v>3</v>
      </c>
      <c r="K3194" s="32">
        <v>5.23</v>
      </c>
    </row>
    <row r="3195" spans="1:11" x14ac:dyDescent="0.25">
      <c r="A3195" s="29">
        <v>42257</v>
      </c>
      <c r="B3195" s="22">
        <v>2015</v>
      </c>
      <c r="C3195" s="22">
        <v>9</v>
      </c>
      <c r="D3195" s="22" t="s">
        <v>942</v>
      </c>
      <c r="E3195" s="22" t="s">
        <v>77</v>
      </c>
      <c r="F3195" s="22" t="s">
        <v>28</v>
      </c>
      <c r="G3195" s="22" t="s">
        <v>48</v>
      </c>
      <c r="H3195" s="22" t="s">
        <v>53</v>
      </c>
      <c r="I3195" s="30">
        <v>1.87</v>
      </c>
      <c r="J3195" s="31">
        <v>2</v>
      </c>
      <c r="K3195" s="32">
        <v>-1.31</v>
      </c>
    </row>
    <row r="3196" spans="1:11" x14ac:dyDescent="0.25">
      <c r="A3196" s="29">
        <v>42257</v>
      </c>
      <c r="B3196" s="22">
        <v>2015</v>
      </c>
      <c r="C3196" s="22">
        <v>9</v>
      </c>
      <c r="D3196" s="22" t="s">
        <v>942</v>
      </c>
      <c r="E3196" s="22" t="s">
        <v>77</v>
      </c>
      <c r="F3196" s="22" t="s">
        <v>28</v>
      </c>
      <c r="G3196" s="22" t="s">
        <v>48</v>
      </c>
      <c r="H3196" s="22" t="s">
        <v>1104</v>
      </c>
      <c r="I3196" s="30">
        <v>11.21</v>
      </c>
      <c r="J3196" s="31">
        <v>2</v>
      </c>
      <c r="K3196" s="32">
        <v>-8.6</v>
      </c>
    </row>
    <row r="3197" spans="1:11" x14ac:dyDescent="0.25">
      <c r="A3197" s="29">
        <v>42257</v>
      </c>
      <c r="B3197" s="22">
        <v>2015</v>
      </c>
      <c r="C3197" s="22">
        <v>9</v>
      </c>
      <c r="D3197" s="22" t="s">
        <v>942</v>
      </c>
      <c r="E3197" s="22" t="s">
        <v>77</v>
      </c>
      <c r="F3197" s="22" t="s">
        <v>28</v>
      </c>
      <c r="G3197" s="22" t="s">
        <v>64</v>
      </c>
      <c r="H3197" s="22" t="s">
        <v>1997</v>
      </c>
      <c r="I3197" s="30">
        <v>37.380000000000003</v>
      </c>
      <c r="J3197" s="31">
        <v>8</v>
      </c>
      <c r="K3197" s="32">
        <v>7.48</v>
      </c>
    </row>
    <row r="3198" spans="1:11" x14ac:dyDescent="0.25">
      <c r="A3198" s="29">
        <v>42257</v>
      </c>
      <c r="B3198" s="22">
        <v>2015</v>
      </c>
      <c r="C3198" s="22">
        <v>9</v>
      </c>
      <c r="D3198" s="22" t="s">
        <v>2260</v>
      </c>
      <c r="E3198" s="22" t="s">
        <v>71</v>
      </c>
      <c r="F3198" s="22" t="s">
        <v>18</v>
      </c>
      <c r="G3198" s="22" t="s">
        <v>19</v>
      </c>
      <c r="H3198" s="22" t="s">
        <v>1807</v>
      </c>
      <c r="I3198" s="30">
        <v>389.97</v>
      </c>
      <c r="J3198" s="31">
        <v>3</v>
      </c>
      <c r="K3198" s="32">
        <v>35.1</v>
      </c>
    </row>
    <row r="3199" spans="1:11" x14ac:dyDescent="0.25">
      <c r="A3199" s="29">
        <v>42257</v>
      </c>
      <c r="B3199" s="22">
        <v>2015</v>
      </c>
      <c r="C3199" s="22">
        <v>9</v>
      </c>
      <c r="D3199" s="22" t="s">
        <v>2260</v>
      </c>
      <c r="E3199" s="22" t="s">
        <v>71</v>
      </c>
      <c r="F3199" s="22" t="s">
        <v>28</v>
      </c>
      <c r="G3199" s="22" t="s">
        <v>58</v>
      </c>
      <c r="H3199" s="22" t="s">
        <v>1429</v>
      </c>
      <c r="I3199" s="30">
        <v>269.91000000000003</v>
      </c>
      <c r="J3199" s="31">
        <v>5</v>
      </c>
      <c r="K3199" s="32">
        <v>53.98</v>
      </c>
    </row>
    <row r="3200" spans="1:11" x14ac:dyDescent="0.25">
      <c r="A3200" s="29">
        <v>42258</v>
      </c>
      <c r="B3200" s="22">
        <v>2015</v>
      </c>
      <c r="C3200" s="22">
        <v>9</v>
      </c>
      <c r="D3200" s="22" t="s">
        <v>2261</v>
      </c>
      <c r="E3200" s="22" t="s">
        <v>89</v>
      </c>
      <c r="F3200" s="22" t="s">
        <v>28</v>
      </c>
      <c r="G3200" s="22" t="s">
        <v>29</v>
      </c>
      <c r="H3200" s="22" t="s">
        <v>1402</v>
      </c>
      <c r="I3200" s="30">
        <v>11.35</v>
      </c>
      <c r="J3200" s="31">
        <v>3</v>
      </c>
      <c r="K3200" s="32">
        <v>4.12</v>
      </c>
    </row>
    <row r="3201" spans="1:11" x14ac:dyDescent="0.25">
      <c r="A3201" s="29">
        <v>42258</v>
      </c>
      <c r="B3201" s="22">
        <v>2015</v>
      </c>
      <c r="C3201" s="22">
        <v>9</v>
      </c>
      <c r="D3201" s="22" t="s">
        <v>1409</v>
      </c>
      <c r="E3201" s="22" t="s">
        <v>270</v>
      </c>
      <c r="F3201" s="22" t="s">
        <v>28</v>
      </c>
      <c r="G3201" s="22" t="s">
        <v>48</v>
      </c>
      <c r="H3201" s="22" t="s">
        <v>2262</v>
      </c>
      <c r="I3201" s="30">
        <v>17.22</v>
      </c>
      <c r="J3201" s="31">
        <v>3</v>
      </c>
      <c r="K3201" s="32">
        <v>7.92</v>
      </c>
    </row>
    <row r="3202" spans="1:11" x14ac:dyDescent="0.25">
      <c r="A3202" s="29">
        <v>42258</v>
      </c>
      <c r="B3202" s="22">
        <v>2015</v>
      </c>
      <c r="C3202" s="22">
        <v>9</v>
      </c>
      <c r="D3202" s="22" t="s">
        <v>1409</v>
      </c>
      <c r="E3202" s="22" t="s">
        <v>270</v>
      </c>
      <c r="F3202" s="22" t="s">
        <v>18</v>
      </c>
      <c r="G3202" s="22" t="s">
        <v>42</v>
      </c>
      <c r="H3202" s="22" t="s">
        <v>1069</v>
      </c>
      <c r="I3202" s="30">
        <v>1024.3800000000001</v>
      </c>
      <c r="J3202" s="31">
        <v>7</v>
      </c>
      <c r="K3202" s="32">
        <v>215.12</v>
      </c>
    </row>
    <row r="3203" spans="1:11" x14ac:dyDescent="0.25">
      <c r="A3203" s="29">
        <v>42258</v>
      </c>
      <c r="B3203" s="22">
        <v>2015</v>
      </c>
      <c r="C3203" s="22">
        <v>9</v>
      </c>
      <c r="D3203" s="22" t="s">
        <v>1409</v>
      </c>
      <c r="E3203" s="22" t="s">
        <v>270</v>
      </c>
      <c r="F3203" s="22" t="s">
        <v>28</v>
      </c>
      <c r="G3203" s="22" t="s">
        <v>155</v>
      </c>
      <c r="H3203" s="22" t="s">
        <v>908</v>
      </c>
      <c r="I3203" s="30">
        <v>26.22</v>
      </c>
      <c r="J3203" s="31">
        <v>3</v>
      </c>
      <c r="K3203" s="32">
        <v>12.32</v>
      </c>
    </row>
    <row r="3204" spans="1:11" x14ac:dyDescent="0.25">
      <c r="A3204" s="29">
        <v>42258</v>
      </c>
      <c r="B3204" s="22">
        <v>2015</v>
      </c>
      <c r="C3204" s="22">
        <v>9</v>
      </c>
      <c r="D3204" s="22" t="s">
        <v>1409</v>
      </c>
      <c r="E3204" s="22" t="s">
        <v>270</v>
      </c>
      <c r="F3204" s="22" t="s">
        <v>28</v>
      </c>
      <c r="G3204" s="22" t="s">
        <v>29</v>
      </c>
      <c r="H3204" s="22" t="s">
        <v>1269</v>
      </c>
      <c r="I3204" s="30">
        <v>17.34</v>
      </c>
      <c r="J3204" s="31">
        <v>3</v>
      </c>
      <c r="K3204" s="32">
        <v>8.5</v>
      </c>
    </row>
    <row r="3205" spans="1:11" x14ac:dyDescent="0.25">
      <c r="A3205" s="29">
        <v>42258</v>
      </c>
      <c r="B3205" s="22">
        <v>2015</v>
      </c>
      <c r="C3205" s="22">
        <v>9</v>
      </c>
      <c r="D3205" s="22" t="s">
        <v>851</v>
      </c>
      <c r="E3205" s="22" t="s">
        <v>22</v>
      </c>
      <c r="F3205" s="22" t="s">
        <v>13</v>
      </c>
      <c r="G3205" s="22" t="s">
        <v>283</v>
      </c>
      <c r="H3205" s="22" t="s">
        <v>2222</v>
      </c>
      <c r="I3205" s="30">
        <v>2321.9</v>
      </c>
      <c r="J3205" s="31">
        <v>2</v>
      </c>
      <c r="K3205" s="32">
        <v>1114.51</v>
      </c>
    </row>
    <row r="3206" spans="1:11" x14ac:dyDescent="0.25">
      <c r="A3206" s="29">
        <v>42258</v>
      </c>
      <c r="B3206" s="22">
        <v>2015</v>
      </c>
      <c r="C3206" s="22">
        <v>9</v>
      </c>
      <c r="D3206" s="22" t="s">
        <v>851</v>
      </c>
      <c r="E3206" s="22" t="s">
        <v>22</v>
      </c>
      <c r="F3206" s="22" t="s">
        <v>28</v>
      </c>
      <c r="G3206" s="22" t="s">
        <v>38</v>
      </c>
      <c r="H3206" s="22" t="s">
        <v>1308</v>
      </c>
      <c r="I3206" s="30">
        <v>17.940000000000001</v>
      </c>
      <c r="J3206" s="31">
        <v>3</v>
      </c>
      <c r="K3206" s="32">
        <v>3.05</v>
      </c>
    </row>
    <row r="3207" spans="1:11" x14ac:dyDescent="0.25">
      <c r="A3207" s="29">
        <v>42258</v>
      </c>
      <c r="B3207" s="22">
        <v>2015</v>
      </c>
      <c r="C3207" s="22">
        <v>9</v>
      </c>
      <c r="D3207" s="22" t="s">
        <v>979</v>
      </c>
      <c r="E3207" s="22" t="s">
        <v>22</v>
      </c>
      <c r="F3207" s="22" t="s">
        <v>28</v>
      </c>
      <c r="G3207" s="22" t="s">
        <v>38</v>
      </c>
      <c r="H3207" s="22" t="s">
        <v>1872</v>
      </c>
      <c r="I3207" s="30">
        <v>244.55</v>
      </c>
      <c r="J3207" s="31">
        <v>5</v>
      </c>
      <c r="K3207" s="32">
        <v>4.8899999999999997</v>
      </c>
    </row>
    <row r="3208" spans="1:11" x14ac:dyDescent="0.25">
      <c r="A3208" s="29">
        <v>42258</v>
      </c>
      <c r="B3208" s="22">
        <v>2015</v>
      </c>
      <c r="C3208" s="22">
        <v>9</v>
      </c>
      <c r="D3208" s="22" t="s">
        <v>979</v>
      </c>
      <c r="E3208" s="22" t="s">
        <v>22</v>
      </c>
      <c r="F3208" s="22" t="s">
        <v>28</v>
      </c>
      <c r="G3208" s="22" t="s">
        <v>155</v>
      </c>
      <c r="H3208" s="22" t="s">
        <v>539</v>
      </c>
      <c r="I3208" s="30">
        <v>12.24</v>
      </c>
      <c r="J3208" s="31">
        <v>6</v>
      </c>
      <c r="K3208" s="32">
        <v>5.75</v>
      </c>
    </row>
    <row r="3209" spans="1:11" x14ac:dyDescent="0.25">
      <c r="A3209" s="29">
        <v>42258</v>
      </c>
      <c r="B3209" s="22">
        <v>2015</v>
      </c>
      <c r="C3209" s="22">
        <v>9</v>
      </c>
      <c r="D3209" s="22" t="s">
        <v>979</v>
      </c>
      <c r="E3209" s="22" t="s">
        <v>22</v>
      </c>
      <c r="F3209" s="22" t="s">
        <v>13</v>
      </c>
      <c r="G3209" s="22" t="s">
        <v>14</v>
      </c>
      <c r="H3209" s="22" t="s">
        <v>2263</v>
      </c>
      <c r="I3209" s="30">
        <v>13.98</v>
      </c>
      <c r="J3209" s="31">
        <v>2</v>
      </c>
      <c r="K3209" s="32">
        <v>6.01</v>
      </c>
    </row>
    <row r="3210" spans="1:11" x14ac:dyDescent="0.25">
      <c r="A3210" s="29">
        <v>42258</v>
      </c>
      <c r="B3210" s="22">
        <v>2015</v>
      </c>
      <c r="C3210" s="22">
        <v>9</v>
      </c>
      <c r="D3210" s="22" t="s">
        <v>979</v>
      </c>
      <c r="E3210" s="22" t="s">
        <v>22</v>
      </c>
      <c r="F3210" s="22" t="s">
        <v>13</v>
      </c>
      <c r="G3210" s="22" t="s">
        <v>14</v>
      </c>
      <c r="H3210" s="22" t="s">
        <v>2146</v>
      </c>
      <c r="I3210" s="30">
        <v>899.95</v>
      </c>
      <c r="J3210" s="31">
        <v>5</v>
      </c>
      <c r="K3210" s="32">
        <v>54</v>
      </c>
    </row>
    <row r="3211" spans="1:11" x14ac:dyDescent="0.25">
      <c r="A3211" s="29">
        <v>42258</v>
      </c>
      <c r="B3211" s="22">
        <v>2015</v>
      </c>
      <c r="C3211" s="22">
        <v>9</v>
      </c>
      <c r="D3211" s="22" t="s">
        <v>2000</v>
      </c>
      <c r="E3211" s="22" t="s">
        <v>45</v>
      </c>
      <c r="F3211" s="22" t="s">
        <v>28</v>
      </c>
      <c r="G3211" s="22" t="s">
        <v>33</v>
      </c>
      <c r="H3211" s="22" t="s">
        <v>1798</v>
      </c>
      <c r="I3211" s="30">
        <v>2.48</v>
      </c>
      <c r="J3211" s="31">
        <v>2</v>
      </c>
      <c r="K3211" s="32">
        <v>1.17</v>
      </c>
    </row>
    <row r="3212" spans="1:11" x14ac:dyDescent="0.25">
      <c r="A3212" s="29">
        <v>42258</v>
      </c>
      <c r="B3212" s="22">
        <v>2015</v>
      </c>
      <c r="C3212" s="22">
        <v>9</v>
      </c>
      <c r="D3212" s="22" t="s">
        <v>1366</v>
      </c>
      <c r="E3212" s="22" t="s">
        <v>212</v>
      </c>
      <c r="F3212" s="22" t="s">
        <v>28</v>
      </c>
      <c r="G3212" s="22" t="s">
        <v>48</v>
      </c>
      <c r="H3212" s="22" t="s">
        <v>1356</v>
      </c>
      <c r="I3212" s="30">
        <v>10.74</v>
      </c>
      <c r="J3212" s="31">
        <v>3</v>
      </c>
      <c r="K3212" s="32">
        <v>5.16</v>
      </c>
    </row>
    <row r="3213" spans="1:11" x14ac:dyDescent="0.25">
      <c r="A3213" s="29">
        <v>42259</v>
      </c>
      <c r="B3213" s="22">
        <v>2015</v>
      </c>
      <c r="C3213" s="22">
        <v>9</v>
      </c>
      <c r="D3213" s="22" t="s">
        <v>1868</v>
      </c>
      <c r="E3213" s="22" t="s">
        <v>212</v>
      </c>
      <c r="F3213" s="22" t="s">
        <v>28</v>
      </c>
      <c r="G3213" s="22" t="s">
        <v>29</v>
      </c>
      <c r="H3213" s="22" t="s">
        <v>2108</v>
      </c>
      <c r="I3213" s="30">
        <v>34.020000000000003</v>
      </c>
      <c r="J3213" s="31">
        <v>3</v>
      </c>
      <c r="K3213" s="32">
        <v>16.670000000000002</v>
      </c>
    </row>
    <row r="3214" spans="1:11" x14ac:dyDescent="0.25">
      <c r="A3214" s="29">
        <v>42260</v>
      </c>
      <c r="B3214" s="22">
        <v>2015</v>
      </c>
      <c r="C3214" s="22">
        <v>9</v>
      </c>
      <c r="D3214" s="22" t="s">
        <v>1500</v>
      </c>
      <c r="E3214" s="22" t="s">
        <v>212</v>
      </c>
      <c r="F3214" s="22" t="s">
        <v>13</v>
      </c>
      <c r="G3214" s="22" t="s">
        <v>14</v>
      </c>
      <c r="H3214" s="22" t="s">
        <v>1124</v>
      </c>
      <c r="I3214" s="30">
        <v>199.96</v>
      </c>
      <c r="J3214" s="31">
        <v>4</v>
      </c>
      <c r="K3214" s="32">
        <v>16</v>
      </c>
    </row>
    <row r="3215" spans="1:11" x14ac:dyDescent="0.25">
      <c r="A3215" s="29">
        <v>42260</v>
      </c>
      <c r="B3215" s="22">
        <v>2015</v>
      </c>
      <c r="C3215" s="22">
        <v>9</v>
      </c>
      <c r="D3215" s="22" t="s">
        <v>1500</v>
      </c>
      <c r="E3215" s="22" t="s">
        <v>212</v>
      </c>
      <c r="F3215" s="22" t="s">
        <v>18</v>
      </c>
      <c r="G3215" s="22" t="s">
        <v>19</v>
      </c>
      <c r="H3215" s="22" t="s">
        <v>147</v>
      </c>
      <c r="I3215" s="30">
        <v>1516.2</v>
      </c>
      <c r="J3215" s="31">
        <v>7</v>
      </c>
      <c r="K3215" s="32">
        <v>394.21</v>
      </c>
    </row>
    <row r="3216" spans="1:11" x14ac:dyDescent="0.25">
      <c r="A3216" s="29">
        <v>42260</v>
      </c>
      <c r="B3216" s="22">
        <v>2015</v>
      </c>
      <c r="C3216" s="22">
        <v>9</v>
      </c>
      <c r="D3216" s="22" t="s">
        <v>701</v>
      </c>
      <c r="E3216" s="22" t="s">
        <v>89</v>
      </c>
      <c r="F3216" s="22" t="s">
        <v>28</v>
      </c>
      <c r="G3216" s="22" t="s">
        <v>48</v>
      </c>
      <c r="H3216" s="22" t="s">
        <v>725</v>
      </c>
      <c r="I3216" s="30">
        <v>2.41</v>
      </c>
      <c r="J3216" s="31">
        <v>1</v>
      </c>
      <c r="K3216" s="32">
        <v>-2.0099999999999998</v>
      </c>
    </row>
    <row r="3217" spans="1:11" x14ac:dyDescent="0.25">
      <c r="A3217" s="29">
        <v>42260</v>
      </c>
      <c r="B3217" s="22">
        <v>2015</v>
      </c>
      <c r="C3217" s="22">
        <v>9</v>
      </c>
      <c r="D3217" s="22" t="s">
        <v>2264</v>
      </c>
      <c r="E3217" s="22" t="s">
        <v>174</v>
      </c>
      <c r="F3217" s="22" t="s">
        <v>18</v>
      </c>
      <c r="G3217" s="22" t="s">
        <v>36</v>
      </c>
      <c r="H3217" s="22" t="s">
        <v>1777</v>
      </c>
      <c r="I3217" s="30">
        <v>129.93</v>
      </c>
      <c r="J3217" s="31">
        <v>3</v>
      </c>
      <c r="K3217" s="32">
        <v>12.99</v>
      </c>
    </row>
    <row r="3218" spans="1:11" x14ac:dyDescent="0.25">
      <c r="A3218" s="29">
        <v>42260</v>
      </c>
      <c r="B3218" s="22">
        <v>2015</v>
      </c>
      <c r="C3218" s="22">
        <v>9</v>
      </c>
      <c r="D3218" s="22" t="s">
        <v>2264</v>
      </c>
      <c r="E3218" s="22" t="s">
        <v>174</v>
      </c>
      <c r="F3218" s="22" t="s">
        <v>28</v>
      </c>
      <c r="G3218" s="22" t="s">
        <v>29</v>
      </c>
      <c r="H3218" s="22" t="s">
        <v>871</v>
      </c>
      <c r="I3218" s="30">
        <v>69.930000000000007</v>
      </c>
      <c r="J3218" s="31">
        <v>7</v>
      </c>
      <c r="K3218" s="32">
        <v>31.47</v>
      </c>
    </row>
    <row r="3219" spans="1:11" x14ac:dyDescent="0.25">
      <c r="A3219" s="29">
        <v>42260</v>
      </c>
      <c r="B3219" s="22">
        <v>2015</v>
      </c>
      <c r="C3219" s="22">
        <v>9</v>
      </c>
      <c r="D3219" s="22" t="s">
        <v>1122</v>
      </c>
      <c r="E3219" s="22" t="s">
        <v>26</v>
      </c>
      <c r="F3219" s="22" t="s">
        <v>28</v>
      </c>
      <c r="G3219" s="22" t="s">
        <v>155</v>
      </c>
      <c r="H3219" s="22" t="s">
        <v>156</v>
      </c>
      <c r="I3219" s="30">
        <v>7.82</v>
      </c>
      <c r="J3219" s="31">
        <v>1</v>
      </c>
      <c r="K3219" s="32">
        <v>2.93</v>
      </c>
    </row>
    <row r="3220" spans="1:11" x14ac:dyDescent="0.25">
      <c r="A3220" s="29">
        <v>42260</v>
      </c>
      <c r="B3220" s="22">
        <v>2015</v>
      </c>
      <c r="C3220" s="22">
        <v>9</v>
      </c>
      <c r="D3220" s="22" t="s">
        <v>1122</v>
      </c>
      <c r="E3220" s="22" t="s">
        <v>26</v>
      </c>
      <c r="F3220" s="22" t="s">
        <v>18</v>
      </c>
      <c r="G3220" s="22" t="s">
        <v>19</v>
      </c>
      <c r="H3220" s="22" t="s">
        <v>751</v>
      </c>
      <c r="I3220" s="30">
        <v>170.07</v>
      </c>
      <c r="J3220" s="31">
        <v>4</v>
      </c>
      <c r="K3220" s="32">
        <v>-12.15</v>
      </c>
    </row>
    <row r="3221" spans="1:11" x14ac:dyDescent="0.25">
      <c r="A3221" s="29">
        <v>42260</v>
      </c>
      <c r="B3221" s="22">
        <v>2015</v>
      </c>
      <c r="C3221" s="22">
        <v>9</v>
      </c>
      <c r="D3221" s="22" t="s">
        <v>1572</v>
      </c>
      <c r="E3221" s="22" t="s">
        <v>81</v>
      </c>
      <c r="F3221" s="22" t="s">
        <v>28</v>
      </c>
      <c r="G3221" s="22" t="s">
        <v>48</v>
      </c>
      <c r="H3221" s="22" t="s">
        <v>2265</v>
      </c>
      <c r="I3221" s="30">
        <v>13.09</v>
      </c>
      <c r="J3221" s="31">
        <v>4</v>
      </c>
      <c r="K3221" s="32">
        <v>-10.039999999999999</v>
      </c>
    </row>
    <row r="3222" spans="1:11" x14ac:dyDescent="0.25">
      <c r="A3222" s="29">
        <v>42260</v>
      </c>
      <c r="B3222" s="22">
        <v>2015</v>
      </c>
      <c r="C3222" s="22">
        <v>9</v>
      </c>
      <c r="D3222" s="22" t="s">
        <v>2266</v>
      </c>
      <c r="E3222" s="22" t="s">
        <v>45</v>
      </c>
      <c r="F3222" s="22" t="s">
        <v>18</v>
      </c>
      <c r="G3222" s="22" t="s">
        <v>36</v>
      </c>
      <c r="H3222" s="22" t="s">
        <v>2056</v>
      </c>
      <c r="I3222" s="30">
        <v>131.88</v>
      </c>
      <c r="J3222" s="31">
        <v>7</v>
      </c>
      <c r="K3222" s="32">
        <v>55.39</v>
      </c>
    </row>
    <row r="3223" spans="1:11" x14ac:dyDescent="0.25">
      <c r="A3223" s="29">
        <v>42260</v>
      </c>
      <c r="B3223" s="22">
        <v>2015</v>
      </c>
      <c r="C3223" s="22">
        <v>9</v>
      </c>
      <c r="D3223" s="22" t="s">
        <v>2266</v>
      </c>
      <c r="E3223" s="22" t="s">
        <v>45</v>
      </c>
      <c r="F3223" s="22" t="s">
        <v>28</v>
      </c>
      <c r="G3223" s="22" t="s">
        <v>48</v>
      </c>
      <c r="H3223" s="22" t="s">
        <v>690</v>
      </c>
      <c r="I3223" s="30">
        <v>25.03</v>
      </c>
      <c r="J3223" s="31">
        <v>3</v>
      </c>
      <c r="K3223" s="32">
        <v>7.82</v>
      </c>
    </row>
    <row r="3224" spans="1:11" x14ac:dyDescent="0.25">
      <c r="A3224" s="29">
        <v>42260</v>
      </c>
      <c r="B3224" s="22">
        <v>2015</v>
      </c>
      <c r="C3224" s="22">
        <v>9</v>
      </c>
      <c r="D3224" s="22" t="s">
        <v>2266</v>
      </c>
      <c r="E3224" s="22" t="s">
        <v>45</v>
      </c>
      <c r="F3224" s="22" t="s">
        <v>18</v>
      </c>
      <c r="G3224" s="22" t="s">
        <v>19</v>
      </c>
      <c r="H3224" s="22" t="s">
        <v>914</v>
      </c>
      <c r="I3224" s="30">
        <v>717.72</v>
      </c>
      <c r="J3224" s="31">
        <v>3</v>
      </c>
      <c r="K3224" s="32">
        <v>71.77</v>
      </c>
    </row>
    <row r="3225" spans="1:11" x14ac:dyDescent="0.25">
      <c r="A3225" s="29">
        <v>42260</v>
      </c>
      <c r="B3225" s="22">
        <v>2015</v>
      </c>
      <c r="C3225" s="22">
        <v>9</v>
      </c>
      <c r="D3225" s="22" t="s">
        <v>2266</v>
      </c>
      <c r="E3225" s="22" t="s">
        <v>45</v>
      </c>
      <c r="F3225" s="22" t="s">
        <v>18</v>
      </c>
      <c r="G3225" s="22" t="s">
        <v>36</v>
      </c>
      <c r="H3225" s="22" t="s">
        <v>1659</v>
      </c>
      <c r="I3225" s="30">
        <v>207.35</v>
      </c>
      <c r="J3225" s="31">
        <v>5</v>
      </c>
      <c r="K3225" s="32">
        <v>24.88</v>
      </c>
    </row>
    <row r="3226" spans="1:11" x14ac:dyDescent="0.25">
      <c r="A3226" s="29">
        <v>42260</v>
      </c>
      <c r="B3226" s="22">
        <v>2015</v>
      </c>
      <c r="C3226" s="22">
        <v>9</v>
      </c>
      <c r="D3226" s="22" t="s">
        <v>2266</v>
      </c>
      <c r="E3226" s="22" t="s">
        <v>45</v>
      </c>
      <c r="F3226" s="22" t="s">
        <v>18</v>
      </c>
      <c r="G3226" s="22" t="s">
        <v>36</v>
      </c>
      <c r="H3226" s="22" t="s">
        <v>299</v>
      </c>
      <c r="I3226" s="30">
        <v>44.67</v>
      </c>
      <c r="J3226" s="31">
        <v>3</v>
      </c>
      <c r="K3226" s="32">
        <v>12.06</v>
      </c>
    </row>
    <row r="3227" spans="1:11" x14ac:dyDescent="0.25">
      <c r="A3227" s="29">
        <v>42260</v>
      </c>
      <c r="B3227" s="22">
        <v>2015</v>
      </c>
      <c r="C3227" s="22">
        <v>9</v>
      </c>
      <c r="D3227" s="22" t="s">
        <v>2266</v>
      </c>
      <c r="E3227" s="22" t="s">
        <v>45</v>
      </c>
      <c r="F3227" s="22" t="s">
        <v>28</v>
      </c>
      <c r="G3227" s="22" t="s">
        <v>29</v>
      </c>
      <c r="H3227" s="22" t="s">
        <v>2267</v>
      </c>
      <c r="I3227" s="30">
        <v>209.7</v>
      </c>
      <c r="J3227" s="31">
        <v>2</v>
      </c>
      <c r="K3227" s="32">
        <v>100.66</v>
      </c>
    </row>
    <row r="3228" spans="1:11" x14ac:dyDescent="0.25">
      <c r="A3228" s="29">
        <v>42261</v>
      </c>
      <c r="B3228" s="22">
        <v>2015</v>
      </c>
      <c r="C3228" s="22">
        <v>9</v>
      </c>
      <c r="D3228" s="22" t="s">
        <v>526</v>
      </c>
      <c r="E3228" s="22" t="s">
        <v>260</v>
      </c>
      <c r="F3228" s="22" t="s">
        <v>18</v>
      </c>
      <c r="G3228" s="22" t="s">
        <v>42</v>
      </c>
      <c r="H3228" s="22" t="s">
        <v>1539</v>
      </c>
      <c r="I3228" s="30">
        <v>912.75</v>
      </c>
      <c r="J3228" s="31">
        <v>5</v>
      </c>
      <c r="K3228" s="32">
        <v>118.66</v>
      </c>
    </row>
    <row r="3229" spans="1:11" x14ac:dyDescent="0.25">
      <c r="A3229" s="29">
        <v>42261</v>
      </c>
      <c r="B3229" s="22">
        <v>2015</v>
      </c>
      <c r="C3229" s="22">
        <v>9</v>
      </c>
      <c r="D3229" s="22" t="s">
        <v>1195</v>
      </c>
      <c r="E3229" s="22" t="s">
        <v>45</v>
      </c>
      <c r="F3229" s="22" t="s">
        <v>18</v>
      </c>
      <c r="G3229" s="22" t="s">
        <v>42</v>
      </c>
      <c r="H3229" s="22" t="s">
        <v>856</v>
      </c>
      <c r="I3229" s="30">
        <v>170.14</v>
      </c>
      <c r="J3229" s="31">
        <v>3</v>
      </c>
      <c r="K3229" s="32">
        <v>-8.51</v>
      </c>
    </row>
    <row r="3230" spans="1:11" x14ac:dyDescent="0.25">
      <c r="A3230" s="29">
        <v>42261</v>
      </c>
      <c r="B3230" s="22">
        <v>2015</v>
      </c>
      <c r="C3230" s="22">
        <v>9</v>
      </c>
      <c r="D3230" s="22" t="s">
        <v>1992</v>
      </c>
      <c r="E3230" s="22" t="s">
        <v>161</v>
      </c>
      <c r="F3230" s="22" t="s">
        <v>28</v>
      </c>
      <c r="G3230" s="22" t="s">
        <v>38</v>
      </c>
      <c r="H3230" s="22" t="s">
        <v>857</v>
      </c>
      <c r="I3230" s="30">
        <v>269.49</v>
      </c>
      <c r="J3230" s="31">
        <v>3</v>
      </c>
      <c r="K3230" s="32">
        <v>5.39</v>
      </c>
    </row>
    <row r="3231" spans="1:11" x14ac:dyDescent="0.25">
      <c r="A3231" s="29">
        <v>42261</v>
      </c>
      <c r="B3231" s="22">
        <v>2015</v>
      </c>
      <c r="C3231" s="22">
        <v>9</v>
      </c>
      <c r="D3231" s="22" t="s">
        <v>508</v>
      </c>
      <c r="E3231" s="22" t="s">
        <v>22</v>
      </c>
      <c r="F3231" s="22" t="s">
        <v>28</v>
      </c>
      <c r="G3231" s="22" t="s">
        <v>38</v>
      </c>
      <c r="H3231" s="22" t="s">
        <v>517</v>
      </c>
      <c r="I3231" s="30">
        <v>991.2</v>
      </c>
      <c r="J3231" s="31">
        <v>6</v>
      </c>
      <c r="K3231" s="32">
        <v>257.70999999999998</v>
      </c>
    </row>
    <row r="3232" spans="1:11" x14ac:dyDescent="0.25">
      <c r="A3232" s="29">
        <v>42261</v>
      </c>
      <c r="B3232" s="22">
        <v>2015</v>
      </c>
      <c r="C3232" s="22">
        <v>9</v>
      </c>
      <c r="D3232" s="22" t="s">
        <v>508</v>
      </c>
      <c r="E3232" s="22" t="s">
        <v>22</v>
      </c>
      <c r="F3232" s="22" t="s">
        <v>13</v>
      </c>
      <c r="G3232" s="22" t="s">
        <v>143</v>
      </c>
      <c r="H3232" s="22" t="s">
        <v>144</v>
      </c>
      <c r="I3232" s="30">
        <v>879.98</v>
      </c>
      <c r="J3232" s="31">
        <v>2</v>
      </c>
      <c r="K3232" s="32">
        <v>329.99</v>
      </c>
    </row>
    <row r="3233" spans="1:11" x14ac:dyDescent="0.25">
      <c r="A3233" s="29">
        <v>42261</v>
      </c>
      <c r="B3233" s="22">
        <v>2015</v>
      </c>
      <c r="C3233" s="22">
        <v>9</v>
      </c>
      <c r="D3233" s="22" t="s">
        <v>508</v>
      </c>
      <c r="E3233" s="22" t="s">
        <v>22</v>
      </c>
      <c r="F3233" s="22" t="s">
        <v>28</v>
      </c>
      <c r="G3233" s="22" t="s">
        <v>48</v>
      </c>
      <c r="H3233" s="22" t="s">
        <v>341</v>
      </c>
      <c r="I3233" s="30">
        <v>12.96</v>
      </c>
      <c r="J3233" s="31">
        <v>9</v>
      </c>
      <c r="K3233" s="32">
        <v>4.54</v>
      </c>
    </row>
    <row r="3234" spans="1:11" x14ac:dyDescent="0.25">
      <c r="A3234" s="29">
        <v>42261</v>
      </c>
      <c r="B3234" s="22">
        <v>2015</v>
      </c>
      <c r="C3234" s="22">
        <v>9</v>
      </c>
      <c r="D3234" s="22" t="s">
        <v>1940</v>
      </c>
      <c r="E3234" s="22" t="s">
        <v>538</v>
      </c>
      <c r="F3234" s="22" t="s">
        <v>28</v>
      </c>
      <c r="G3234" s="22" t="s">
        <v>48</v>
      </c>
      <c r="H3234" s="22" t="s">
        <v>1763</v>
      </c>
      <c r="I3234" s="30">
        <v>25.9</v>
      </c>
      <c r="J3234" s="31">
        <v>5</v>
      </c>
      <c r="K3234" s="32">
        <v>12.69</v>
      </c>
    </row>
    <row r="3235" spans="1:11" x14ac:dyDescent="0.25">
      <c r="A3235" s="29">
        <v>42262</v>
      </c>
      <c r="B3235" s="22">
        <v>2015</v>
      </c>
      <c r="C3235" s="22">
        <v>9</v>
      </c>
      <c r="D3235" s="22" t="s">
        <v>1712</v>
      </c>
      <c r="E3235" s="22" t="s">
        <v>77</v>
      </c>
      <c r="F3235" s="22" t="s">
        <v>28</v>
      </c>
      <c r="G3235" s="22" t="s">
        <v>29</v>
      </c>
      <c r="H3235" s="22" t="s">
        <v>1310</v>
      </c>
      <c r="I3235" s="30">
        <v>15.55</v>
      </c>
      <c r="J3235" s="31">
        <v>3</v>
      </c>
      <c r="K3235" s="32">
        <v>5.44</v>
      </c>
    </row>
    <row r="3236" spans="1:11" x14ac:dyDescent="0.25">
      <c r="A3236" s="29">
        <v>42262</v>
      </c>
      <c r="B3236" s="22">
        <v>2015</v>
      </c>
      <c r="C3236" s="22">
        <v>9</v>
      </c>
      <c r="D3236" s="22" t="s">
        <v>1712</v>
      </c>
      <c r="E3236" s="22" t="s">
        <v>77</v>
      </c>
      <c r="F3236" s="22" t="s">
        <v>18</v>
      </c>
      <c r="G3236" s="22" t="s">
        <v>36</v>
      </c>
      <c r="H3236" s="22" t="s">
        <v>152</v>
      </c>
      <c r="I3236" s="30">
        <v>15.71</v>
      </c>
      <c r="J3236" s="31">
        <v>4</v>
      </c>
      <c r="K3236" s="32">
        <v>2.5499999999999998</v>
      </c>
    </row>
    <row r="3237" spans="1:11" x14ac:dyDescent="0.25">
      <c r="A3237" s="29">
        <v>42262</v>
      </c>
      <c r="B3237" s="22">
        <v>2015</v>
      </c>
      <c r="C3237" s="22">
        <v>9</v>
      </c>
      <c r="D3237" s="22" t="s">
        <v>1712</v>
      </c>
      <c r="E3237" s="22" t="s">
        <v>77</v>
      </c>
      <c r="F3237" s="22" t="s">
        <v>28</v>
      </c>
      <c r="G3237" s="22" t="s">
        <v>38</v>
      </c>
      <c r="H3237" s="22" t="s">
        <v>1332</v>
      </c>
      <c r="I3237" s="30">
        <v>24.67</v>
      </c>
      <c r="J3237" s="31">
        <v>2</v>
      </c>
      <c r="K3237" s="32">
        <v>2.16</v>
      </c>
    </row>
    <row r="3238" spans="1:11" x14ac:dyDescent="0.25">
      <c r="A3238" s="29">
        <v>42262</v>
      </c>
      <c r="B3238" s="22">
        <v>2015</v>
      </c>
      <c r="C3238" s="22">
        <v>9</v>
      </c>
      <c r="D3238" s="22" t="s">
        <v>1712</v>
      </c>
      <c r="E3238" s="22" t="s">
        <v>77</v>
      </c>
      <c r="F3238" s="22" t="s">
        <v>18</v>
      </c>
      <c r="G3238" s="22" t="s">
        <v>36</v>
      </c>
      <c r="H3238" s="22" t="s">
        <v>2076</v>
      </c>
      <c r="I3238" s="30">
        <v>55.97</v>
      </c>
      <c r="J3238" s="31">
        <v>1</v>
      </c>
      <c r="K3238" s="32">
        <v>-2.1</v>
      </c>
    </row>
    <row r="3239" spans="1:11" x14ac:dyDescent="0.25">
      <c r="A3239" s="29">
        <v>42262</v>
      </c>
      <c r="B3239" s="22">
        <v>2015</v>
      </c>
      <c r="C3239" s="22">
        <v>9</v>
      </c>
      <c r="D3239" s="22" t="s">
        <v>1031</v>
      </c>
      <c r="E3239" s="22" t="s">
        <v>212</v>
      </c>
      <c r="F3239" s="22" t="s">
        <v>28</v>
      </c>
      <c r="G3239" s="22" t="s">
        <v>38</v>
      </c>
      <c r="H3239" s="22" t="s">
        <v>160</v>
      </c>
      <c r="I3239" s="30">
        <v>190.86</v>
      </c>
      <c r="J3239" s="31">
        <v>2</v>
      </c>
      <c r="K3239" s="32">
        <v>11.45</v>
      </c>
    </row>
    <row r="3240" spans="1:11" x14ac:dyDescent="0.25">
      <c r="A3240" s="29">
        <v>42262</v>
      </c>
      <c r="B3240" s="22">
        <v>2015</v>
      </c>
      <c r="C3240" s="22">
        <v>9</v>
      </c>
      <c r="D3240" s="22" t="s">
        <v>1031</v>
      </c>
      <c r="E3240" s="22" t="s">
        <v>212</v>
      </c>
      <c r="F3240" s="22" t="s">
        <v>28</v>
      </c>
      <c r="G3240" s="22" t="s">
        <v>64</v>
      </c>
      <c r="H3240" s="22" t="s">
        <v>2268</v>
      </c>
      <c r="I3240" s="30">
        <v>24.32</v>
      </c>
      <c r="J3240" s="31">
        <v>8</v>
      </c>
      <c r="K3240" s="32">
        <v>8.27</v>
      </c>
    </row>
    <row r="3241" spans="1:11" x14ac:dyDescent="0.25">
      <c r="A3241" s="29">
        <v>42262</v>
      </c>
      <c r="B3241" s="22">
        <v>2015</v>
      </c>
      <c r="C3241" s="22">
        <v>9</v>
      </c>
      <c r="D3241" s="22" t="s">
        <v>2269</v>
      </c>
      <c r="E3241" s="22" t="s">
        <v>22</v>
      </c>
      <c r="F3241" s="22" t="s">
        <v>28</v>
      </c>
      <c r="G3241" s="22" t="s">
        <v>48</v>
      </c>
      <c r="H3241" s="22" t="s">
        <v>2111</v>
      </c>
      <c r="I3241" s="30">
        <v>79.87</v>
      </c>
      <c r="J3241" s="31">
        <v>3</v>
      </c>
      <c r="K3241" s="32">
        <v>29.95</v>
      </c>
    </row>
    <row r="3242" spans="1:11" x14ac:dyDescent="0.25">
      <c r="A3242" s="29">
        <v>42262</v>
      </c>
      <c r="B3242" s="22">
        <v>2015</v>
      </c>
      <c r="C3242" s="22">
        <v>9</v>
      </c>
      <c r="D3242" s="22" t="s">
        <v>2269</v>
      </c>
      <c r="E3242" s="22" t="s">
        <v>22</v>
      </c>
      <c r="F3242" s="22" t="s">
        <v>18</v>
      </c>
      <c r="G3242" s="22" t="s">
        <v>165</v>
      </c>
      <c r="H3242" s="22" t="s">
        <v>2195</v>
      </c>
      <c r="I3242" s="30">
        <v>46.38</v>
      </c>
      <c r="J3242" s="31">
        <v>1</v>
      </c>
      <c r="K3242" s="32">
        <v>1.1599999999999999</v>
      </c>
    </row>
    <row r="3243" spans="1:11" x14ac:dyDescent="0.25">
      <c r="A3243" s="29">
        <v>42262</v>
      </c>
      <c r="B3243" s="22">
        <v>2015</v>
      </c>
      <c r="C3243" s="22">
        <v>9</v>
      </c>
      <c r="D3243" s="22" t="s">
        <v>2269</v>
      </c>
      <c r="E3243" s="22" t="s">
        <v>22</v>
      </c>
      <c r="F3243" s="22" t="s">
        <v>28</v>
      </c>
      <c r="G3243" s="22" t="s">
        <v>29</v>
      </c>
      <c r="H3243" s="22" t="s">
        <v>470</v>
      </c>
      <c r="I3243" s="30">
        <v>12.96</v>
      </c>
      <c r="J3243" s="31">
        <v>2</v>
      </c>
      <c r="K3243" s="32">
        <v>6.22</v>
      </c>
    </row>
    <row r="3244" spans="1:11" x14ac:dyDescent="0.25">
      <c r="A3244" s="29">
        <v>42262</v>
      </c>
      <c r="B3244" s="22">
        <v>2015</v>
      </c>
      <c r="C3244" s="22">
        <v>9</v>
      </c>
      <c r="D3244" s="22" t="s">
        <v>969</v>
      </c>
      <c r="E3244" s="22" t="s">
        <v>831</v>
      </c>
      <c r="F3244" s="22" t="s">
        <v>18</v>
      </c>
      <c r="G3244" s="22" t="s">
        <v>42</v>
      </c>
      <c r="H3244" s="22" t="s">
        <v>1278</v>
      </c>
      <c r="I3244" s="30">
        <v>801.96</v>
      </c>
      <c r="J3244" s="31">
        <v>2</v>
      </c>
      <c r="K3244" s="32">
        <v>200.49</v>
      </c>
    </row>
    <row r="3245" spans="1:11" x14ac:dyDescent="0.25">
      <c r="A3245" s="29">
        <v>42262</v>
      </c>
      <c r="B3245" s="22">
        <v>2015</v>
      </c>
      <c r="C3245" s="22">
        <v>9</v>
      </c>
      <c r="D3245" s="22" t="s">
        <v>969</v>
      </c>
      <c r="E3245" s="22" t="s">
        <v>831</v>
      </c>
      <c r="F3245" s="22" t="s">
        <v>13</v>
      </c>
      <c r="G3245" s="22" t="s">
        <v>23</v>
      </c>
      <c r="H3245" s="22" t="s">
        <v>2270</v>
      </c>
      <c r="I3245" s="30">
        <v>59.97</v>
      </c>
      <c r="J3245" s="31">
        <v>3</v>
      </c>
      <c r="K3245" s="32">
        <v>0</v>
      </c>
    </row>
    <row r="3246" spans="1:11" x14ac:dyDescent="0.25">
      <c r="A3246" s="29">
        <v>42262</v>
      </c>
      <c r="B3246" s="22">
        <v>2015</v>
      </c>
      <c r="C3246" s="22">
        <v>9</v>
      </c>
      <c r="D3246" s="22" t="s">
        <v>969</v>
      </c>
      <c r="E3246" s="22" t="s">
        <v>831</v>
      </c>
      <c r="F3246" s="22" t="s">
        <v>18</v>
      </c>
      <c r="G3246" s="22" t="s">
        <v>19</v>
      </c>
      <c r="H3246" s="22" t="s">
        <v>2194</v>
      </c>
      <c r="I3246" s="30">
        <v>1056.8599999999999</v>
      </c>
      <c r="J3246" s="31">
        <v>7</v>
      </c>
      <c r="K3246" s="32">
        <v>306.49</v>
      </c>
    </row>
    <row r="3247" spans="1:11" x14ac:dyDescent="0.25">
      <c r="A3247" s="29">
        <v>42262</v>
      </c>
      <c r="B3247" s="22">
        <v>2015</v>
      </c>
      <c r="C3247" s="22">
        <v>9</v>
      </c>
      <c r="D3247" s="22" t="s">
        <v>2271</v>
      </c>
      <c r="E3247" s="22" t="s">
        <v>89</v>
      </c>
      <c r="F3247" s="22" t="s">
        <v>28</v>
      </c>
      <c r="G3247" s="22" t="s">
        <v>48</v>
      </c>
      <c r="H3247" s="22" t="s">
        <v>417</v>
      </c>
      <c r="I3247" s="30">
        <v>3.58</v>
      </c>
      <c r="J3247" s="31">
        <v>4</v>
      </c>
      <c r="K3247" s="32">
        <v>-2.86</v>
      </c>
    </row>
    <row r="3248" spans="1:11" x14ac:dyDescent="0.25">
      <c r="A3248" s="29">
        <v>42262</v>
      </c>
      <c r="B3248" s="22">
        <v>2015</v>
      </c>
      <c r="C3248" s="22">
        <v>9</v>
      </c>
      <c r="D3248" s="22" t="s">
        <v>2271</v>
      </c>
      <c r="E3248" s="22" t="s">
        <v>89</v>
      </c>
      <c r="F3248" s="22" t="s">
        <v>28</v>
      </c>
      <c r="G3248" s="22" t="s">
        <v>38</v>
      </c>
      <c r="H3248" s="22" t="s">
        <v>740</v>
      </c>
      <c r="I3248" s="30">
        <v>147.18</v>
      </c>
      <c r="J3248" s="31">
        <v>2</v>
      </c>
      <c r="K3248" s="32">
        <v>-29.44</v>
      </c>
    </row>
    <row r="3249" spans="1:11" x14ac:dyDescent="0.25">
      <c r="A3249" s="29">
        <v>42263</v>
      </c>
      <c r="B3249" s="22">
        <v>2015</v>
      </c>
      <c r="C3249" s="22">
        <v>9</v>
      </c>
      <c r="D3249" s="22" t="s">
        <v>11</v>
      </c>
      <c r="E3249" s="22" t="s">
        <v>215</v>
      </c>
      <c r="F3249" s="22" t="s">
        <v>28</v>
      </c>
      <c r="G3249" s="22" t="s">
        <v>155</v>
      </c>
      <c r="H3249" s="22" t="s">
        <v>156</v>
      </c>
      <c r="I3249" s="30">
        <v>31.12</v>
      </c>
      <c r="J3249" s="31">
        <v>4</v>
      </c>
      <c r="K3249" s="32">
        <v>14.63</v>
      </c>
    </row>
    <row r="3250" spans="1:11" x14ac:dyDescent="0.25">
      <c r="A3250" s="29">
        <v>42264</v>
      </c>
      <c r="B3250" s="22">
        <v>2015</v>
      </c>
      <c r="C3250" s="22">
        <v>9</v>
      </c>
      <c r="D3250" s="22" t="s">
        <v>1519</v>
      </c>
      <c r="E3250" s="22" t="s">
        <v>89</v>
      </c>
      <c r="F3250" s="22" t="s">
        <v>18</v>
      </c>
      <c r="G3250" s="22" t="s">
        <v>165</v>
      </c>
      <c r="H3250" s="22" t="s">
        <v>2223</v>
      </c>
      <c r="I3250" s="30">
        <v>3083.43</v>
      </c>
      <c r="J3250" s="31">
        <v>7</v>
      </c>
      <c r="K3250" s="32">
        <v>-1665.05</v>
      </c>
    </row>
    <row r="3251" spans="1:11" x14ac:dyDescent="0.25">
      <c r="A3251" s="29">
        <v>42264</v>
      </c>
      <c r="B3251" s="22">
        <v>2015</v>
      </c>
      <c r="C3251" s="22">
        <v>9</v>
      </c>
      <c r="D3251" s="22" t="s">
        <v>1519</v>
      </c>
      <c r="E3251" s="22" t="s">
        <v>89</v>
      </c>
      <c r="F3251" s="22" t="s">
        <v>28</v>
      </c>
      <c r="G3251" s="22" t="s">
        <v>48</v>
      </c>
      <c r="H3251" s="22" t="s">
        <v>1048</v>
      </c>
      <c r="I3251" s="30">
        <v>9.6199999999999992</v>
      </c>
      <c r="J3251" s="31">
        <v>2</v>
      </c>
      <c r="K3251" s="32">
        <v>-7.05</v>
      </c>
    </row>
    <row r="3252" spans="1:11" x14ac:dyDescent="0.25">
      <c r="A3252" s="29">
        <v>42264</v>
      </c>
      <c r="B3252" s="22">
        <v>2015</v>
      </c>
      <c r="C3252" s="22">
        <v>9</v>
      </c>
      <c r="D3252" s="22" t="s">
        <v>1519</v>
      </c>
      <c r="E3252" s="22" t="s">
        <v>89</v>
      </c>
      <c r="F3252" s="22" t="s">
        <v>18</v>
      </c>
      <c r="G3252" s="22" t="s">
        <v>36</v>
      </c>
      <c r="H3252" s="22" t="s">
        <v>2272</v>
      </c>
      <c r="I3252" s="30">
        <v>124.2</v>
      </c>
      <c r="J3252" s="31">
        <v>3</v>
      </c>
      <c r="K3252" s="32">
        <v>15.53</v>
      </c>
    </row>
    <row r="3253" spans="1:11" x14ac:dyDescent="0.25">
      <c r="A3253" s="29">
        <v>42264</v>
      </c>
      <c r="B3253" s="22">
        <v>2015</v>
      </c>
      <c r="C3253" s="22">
        <v>9</v>
      </c>
      <c r="D3253" s="22" t="s">
        <v>1519</v>
      </c>
      <c r="E3253" s="22" t="s">
        <v>89</v>
      </c>
      <c r="F3253" s="22" t="s">
        <v>28</v>
      </c>
      <c r="G3253" s="22" t="s">
        <v>155</v>
      </c>
      <c r="H3253" s="22" t="s">
        <v>539</v>
      </c>
      <c r="I3253" s="30">
        <v>3.26</v>
      </c>
      <c r="J3253" s="31">
        <v>2</v>
      </c>
      <c r="K3253" s="32">
        <v>1.1000000000000001</v>
      </c>
    </row>
    <row r="3254" spans="1:11" x14ac:dyDescent="0.25">
      <c r="A3254" s="29">
        <v>42264</v>
      </c>
      <c r="B3254" s="22">
        <v>2015</v>
      </c>
      <c r="C3254" s="22">
        <v>9</v>
      </c>
      <c r="D3254" s="22" t="s">
        <v>1519</v>
      </c>
      <c r="E3254" s="22" t="s">
        <v>89</v>
      </c>
      <c r="F3254" s="22" t="s">
        <v>28</v>
      </c>
      <c r="G3254" s="22" t="s">
        <v>64</v>
      </c>
      <c r="H3254" s="22" t="s">
        <v>92</v>
      </c>
      <c r="I3254" s="30">
        <v>86.3</v>
      </c>
      <c r="J3254" s="31">
        <v>6</v>
      </c>
      <c r="K3254" s="32">
        <v>9.7100000000000009</v>
      </c>
    </row>
    <row r="3255" spans="1:11" x14ac:dyDescent="0.25">
      <c r="A3255" s="29">
        <v>42264</v>
      </c>
      <c r="B3255" s="22">
        <v>2015</v>
      </c>
      <c r="C3255" s="22">
        <v>9</v>
      </c>
      <c r="D3255" s="22" t="s">
        <v>1519</v>
      </c>
      <c r="E3255" s="22" t="s">
        <v>89</v>
      </c>
      <c r="F3255" s="22" t="s">
        <v>28</v>
      </c>
      <c r="G3255" s="22" t="s">
        <v>48</v>
      </c>
      <c r="H3255" s="22" t="s">
        <v>686</v>
      </c>
      <c r="I3255" s="30">
        <v>6.86</v>
      </c>
      <c r="J3255" s="31">
        <v>6</v>
      </c>
      <c r="K3255" s="32">
        <v>-5.72</v>
      </c>
    </row>
    <row r="3256" spans="1:11" x14ac:dyDescent="0.25">
      <c r="A3256" s="29">
        <v>42264</v>
      </c>
      <c r="B3256" s="22">
        <v>2015</v>
      </c>
      <c r="C3256" s="22">
        <v>9</v>
      </c>
      <c r="D3256" s="22" t="s">
        <v>1519</v>
      </c>
      <c r="E3256" s="22" t="s">
        <v>89</v>
      </c>
      <c r="F3256" s="22" t="s">
        <v>28</v>
      </c>
      <c r="G3256" s="22" t="s">
        <v>64</v>
      </c>
      <c r="H3256" s="22" t="s">
        <v>1574</v>
      </c>
      <c r="I3256" s="30">
        <v>15.76</v>
      </c>
      <c r="J3256" s="31">
        <v>2</v>
      </c>
      <c r="K3256" s="32">
        <v>3.55</v>
      </c>
    </row>
    <row r="3257" spans="1:11" x14ac:dyDescent="0.25">
      <c r="A3257" s="29">
        <v>42264</v>
      </c>
      <c r="B3257" s="22">
        <v>2015</v>
      </c>
      <c r="C3257" s="22">
        <v>9</v>
      </c>
      <c r="D3257" s="22" t="s">
        <v>2273</v>
      </c>
      <c r="E3257" s="22" t="s">
        <v>45</v>
      </c>
      <c r="F3257" s="22" t="s">
        <v>28</v>
      </c>
      <c r="G3257" s="22" t="s">
        <v>29</v>
      </c>
      <c r="H3257" s="22" t="s">
        <v>95</v>
      </c>
      <c r="I3257" s="30">
        <v>32.4</v>
      </c>
      <c r="J3257" s="31">
        <v>5</v>
      </c>
      <c r="K3257" s="32">
        <v>15.55</v>
      </c>
    </row>
    <row r="3258" spans="1:11" x14ac:dyDescent="0.25">
      <c r="A3258" s="29">
        <v>42264</v>
      </c>
      <c r="B3258" s="22">
        <v>2015</v>
      </c>
      <c r="C3258" s="22">
        <v>9</v>
      </c>
      <c r="D3258" s="22" t="s">
        <v>1545</v>
      </c>
      <c r="E3258" s="22" t="s">
        <v>32</v>
      </c>
      <c r="F3258" s="22" t="s">
        <v>18</v>
      </c>
      <c r="G3258" s="22" t="s">
        <v>36</v>
      </c>
      <c r="H3258" s="22" t="s">
        <v>2274</v>
      </c>
      <c r="I3258" s="30">
        <v>21.94</v>
      </c>
      <c r="J3258" s="31">
        <v>2</v>
      </c>
      <c r="K3258" s="32">
        <v>-10.42</v>
      </c>
    </row>
    <row r="3259" spans="1:11" x14ac:dyDescent="0.25">
      <c r="A3259" s="29">
        <v>42264</v>
      </c>
      <c r="B3259" s="22">
        <v>2015</v>
      </c>
      <c r="C3259" s="22">
        <v>9</v>
      </c>
      <c r="D3259" s="22" t="s">
        <v>1545</v>
      </c>
      <c r="E3259" s="22" t="s">
        <v>32</v>
      </c>
      <c r="F3259" s="22" t="s">
        <v>28</v>
      </c>
      <c r="G3259" s="22" t="s">
        <v>48</v>
      </c>
      <c r="H3259" s="22" t="s">
        <v>2002</v>
      </c>
      <c r="I3259" s="30">
        <v>6.59</v>
      </c>
      <c r="J3259" s="31">
        <v>3</v>
      </c>
      <c r="K3259" s="32">
        <v>-10.210000000000001</v>
      </c>
    </row>
    <row r="3260" spans="1:11" x14ac:dyDescent="0.25">
      <c r="A3260" s="29">
        <v>42264</v>
      </c>
      <c r="B3260" s="22">
        <v>2015</v>
      </c>
      <c r="C3260" s="22">
        <v>9</v>
      </c>
      <c r="D3260" s="22" t="s">
        <v>1540</v>
      </c>
      <c r="E3260" s="22" t="s">
        <v>22</v>
      </c>
      <c r="F3260" s="22" t="s">
        <v>18</v>
      </c>
      <c r="G3260" s="22" t="s">
        <v>42</v>
      </c>
      <c r="H3260" s="22" t="s">
        <v>1046</v>
      </c>
      <c r="I3260" s="30">
        <v>344.22</v>
      </c>
      <c r="J3260" s="31">
        <v>2</v>
      </c>
      <c r="K3260" s="32">
        <v>-103.27</v>
      </c>
    </row>
    <row r="3261" spans="1:11" x14ac:dyDescent="0.25">
      <c r="A3261" s="29">
        <v>42264</v>
      </c>
      <c r="B3261" s="22">
        <v>2015</v>
      </c>
      <c r="C3261" s="22">
        <v>9</v>
      </c>
      <c r="D3261" s="22" t="s">
        <v>2215</v>
      </c>
      <c r="E3261" s="22" t="s">
        <v>77</v>
      </c>
      <c r="F3261" s="22" t="s">
        <v>13</v>
      </c>
      <c r="G3261" s="22" t="s">
        <v>14</v>
      </c>
      <c r="H3261" s="22" t="s">
        <v>1596</v>
      </c>
      <c r="I3261" s="30">
        <v>87.17</v>
      </c>
      <c r="J3261" s="31">
        <v>3</v>
      </c>
      <c r="K3261" s="32">
        <v>10.9</v>
      </c>
    </row>
    <row r="3262" spans="1:11" x14ac:dyDescent="0.25">
      <c r="A3262" s="29">
        <v>42264</v>
      </c>
      <c r="B3262" s="22">
        <v>2015</v>
      </c>
      <c r="C3262" s="22">
        <v>9</v>
      </c>
      <c r="D3262" s="22" t="s">
        <v>1790</v>
      </c>
      <c r="E3262" s="22" t="s">
        <v>17</v>
      </c>
      <c r="F3262" s="22" t="s">
        <v>28</v>
      </c>
      <c r="G3262" s="22" t="s">
        <v>48</v>
      </c>
      <c r="H3262" s="22" t="s">
        <v>690</v>
      </c>
      <c r="I3262" s="30">
        <v>25.03</v>
      </c>
      <c r="J3262" s="31">
        <v>3</v>
      </c>
      <c r="K3262" s="32">
        <v>7.82</v>
      </c>
    </row>
    <row r="3263" spans="1:11" x14ac:dyDescent="0.25">
      <c r="A3263" s="29">
        <v>42264</v>
      </c>
      <c r="B3263" s="22">
        <v>2015</v>
      </c>
      <c r="C3263" s="22">
        <v>9</v>
      </c>
      <c r="D3263" s="22" t="s">
        <v>727</v>
      </c>
      <c r="E3263" s="22" t="s">
        <v>22</v>
      </c>
      <c r="F3263" s="22" t="s">
        <v>28</v>
      </c>
      <c r="G3263" s="22" t="s">
        <v>38</v>
      </c>
      <c r="H3263" s="22" t="s">
        <v>1782</v>
      </c>
      <c r="I3263" s="30">
        <v>14.9</v>
      </c>
      <c r="J3263" s="31">
        <v>5</v>
      </c>
      <c r="K3263" s="32">
        <v>1.04</v>
      </c>
    </row>
    <row r="3264" spans="1:11" x14ac:dyDescent="0.25">
      <c r="A3264" s="29">
        <v>42264</v>
      </c>
      <c r="B3264" s="22">
        <v>2015</v>
      </c>
      <c r="C3264" s="22">
        <v>9</v>
      </c>
      <c r="D3264" s="22" t="s">
        <v>727</v>
      </c>
      <c r="E3264" s="22" t="s">
        <v>22</v>
      </c>
      <c r="F3264" s="22" t="s">
        <v>28</v>
      </c>
      <c r="G3264" s="22" t="s">
        <v>46</v>
      </c>
      <c r="H3264" s="22" t="s">
        <v>1139</v>
      </c>
      <c r="I3264" s="30">
        <v>87.71</v>
      </c>
      <c r="J3264" s="31">
        <v>7</v>
      </c>
      <c r="K3264" s="32">
        <v>41.22</v>
      </c>
    </row>
    <row r="3265" spans="1:11" x14ac:dyDescent="0.25">
      <c r="A3265" s="29">
        <v>42264</v>
      </c>
      <c r="B3265" s="22">
        <v>2015</v>
      </c>
      <c r="C3265" s="22">
        <v>9</v>
      </c>
      <c r="D3265" s="22" t="s">
        <v>727</v>
      </c>
      <c r="E3265" s="22" t="s">
        <v>22</v>
      </c>
      <c r="F3265" s="22" t="s">
        <v>18</v>
      </c>
      <c r="G3265" s="22" t="s">
        <v>19</v>
      </c>
      <c r="H3265" s="22" t="s">
        <v>1703</v>
      </c>
      <c r="I3265" s="30">
        <v>199.76</v>
      </c>
      <c r="J3265" s="31">
        <v>2</v>
      </c>
      <c r="K3265" s="32">
        <v>8.8800000000000008</v>
      </c>
    </row>
    <row r="3266" spans="1:11" x14ac:dyDescent="0.25">
      <c r="A3266" s="29">
        <v>42264</v>
      </c>
      <c r="B3266" s="22">
        <v>2015</v>
      </c>
      <c r="C3266" s="22">
        <v>9</v>
      </c>
      <c r="D3266" s="22" t="s">
        <v>727</v>
      </c>
      <c r="E3266" s="22" t="s">
        <v>22</v>
      </c>
      <c r="F3266" s="22" t="s">
        <v>28</v>
      </c>
      <c r="G3266" s="22" t="s">
        <v>38</v>
      </c>
      <c r="H3266" s="22" t="s">
        <v>1118</v>
      </c>
      <c r="I3266" s="30">
        <v>94.6</v>
      </c>
      <c r="J3266" s="31">
        <v>4</v>
      </c>
      <c r="K3266" s="32">
        <v>27.43</v>
      </c>
    </row>
    <row r="3267" spans="1:11" x14ac:dyDescent="0.25">
      <c r="A3267" s="29">
        <v>42264</v>
      </c>
      <c r="B3267" s="22">
        <v>2015</v>
      </c>
      <c r="C3267" s="22">
        <v>9</v>
      </c>
      <c r="D3267" s="22" t="s">
        <v>727</v>
      </c>
      <c r="E3267" s="22" t="s">
        <v>22</v>
      </c>
      <c r="F3267" s="22" t="s">
        <v>18</v>
      </c>
      <c r="G3267" s="22" t="s">
        <v>165</v>
      </c>
      <c r="H3267" s="22" t="s">
        <v>2223</v>
      </c>
      <c r="I3267" s="30">
        <v>4228.7</v>
      </c>
      <c r="J3267" s="31">
        <v>6</v>
      </c>
      <c r="K3267" s="32">
        <v>158.58000000000001</v>
      </c>
    </row>
    <row r="3268" spans="1:11" x14ac:dyDescent="0.25">
      <c r="A3268" s="29">
        <v>42264</v>
      </c>
      <c r="B3268" s="22">
        <v>2015</v>
      </c>
      <c r="C3268" s="22">
        <v>9</v>
      </c>
      <c r="D3268" s="22" t="s">
        <v>727</v>
      </c>
      <c r="E3268" s="22" t="s">
        <v>22</v>
      </c>
      <c r="F3268" s="22" t="s">
        <v>18</v>
      </c>
      <c r="G3268" s="22" t="s">
        <v>165</v>
      </c>
      <c r="H3268" s="22" t="s">
        <v>1393</v>
      </c>
      <c r="I3268" s="30">
        <v>2003.92</v>
      </c>
      <c r="J3268" s="31">
        <v>5</v>
      </c>
      <c r="K3268" s="32">
        <v>-25.05</v>
      </c>
    </row>
    <row r="3269" spans="1:11" x14ac:dyDescent="0.25">
      <c r="A3269" s="29">
        <v>42264</v>
      </c>
      <c r="B3269" s="22">
        <v>2015</v>
      </c>
      <c r="C3269" s="22">
        <v>9</v>
      </c>
      <c r="D3269" s="22" t="s">
        <v>727</v>
      </c>
      <c r="E3269" s="22" t="s">
        <v>22</v>
      </c>
      <c r="F3269" s="22" t="s">
        <v>13</v>
      </c>
      <c r="G3269" s="22" t="s">
        <v>23</v>
      </c>
      <c r="H3269" s="22" t="s">
        <v>1724</v>
      </c>
      <c r="I3269" s="30">
        <v>209.97</v>
      </c>
      <c r="J3269" s="31">
        <v>3</v>
      </c>
      <c r="K3269" s="32">
        <v>58.79</v>
      </c>
    </row>
    <row r="3270" spans="1:11" x14ac:dyDescent="0.25">
      <c r="A3270" s="29">
        <v>42264</v>
      </c>
      <c r="B3270" s="22">
        <v>2015</v>
      </c>
      <c r="C3270" s="22">
        <v>9</v>
      </c>
      <c r="D3270" s="22" t="s">
        <v>727</v>
      </c>
      <c r="E3270" s="22" t="s">
        <v>22</v>
      </c>
      <c r="F3270" s="22" t="s">
        <v>13</v>
      </c>
      <c r="G3270" s="22" t="s">
        <v>14</v>
      </c>
      <c r="H3270" s="22" t="s">
        <v>1789</v>
      </c>
      <c r="I3270" s="30">
        <v>659.9</v>
      </c>
      <c r="J3270" s="31">
        <v>2</v>
      </c>
      <c r="K3270" s="32">
        <v>217.77</v>
      </c>
    </row>
    <row r="3271" spans="1:11" x14ac:dyDescent="0.25">
      <c r="A3271" s="29">
        <v>42264</v>
      </c>
      <c r="B3271" s="22">
        <v>2015</v>
      </c>
      <c r="C3271" s="22">
        <v>9</v>
      </c>
      <c r="D3271" s="22" t="s">
        <v>727</v>
      </c>
      <c r="E3271" s="22" t="s">
        <v>22</v>
      </c>
      <c r="F3271" s="22" t="s">
        <v>28</v>
      </c>
      <c r="G3271" s="22" t="s">
        <v>29</v>
      </c>
      <c r="H3271" s="22" t="s">
        <v>715</v>
      </c>
      <c r="I3271" s="30">
        <v>110.96</v>
      </c>
      <c r="J3271" s="31">
        <v>2</v>
      </c>
      <c r="K3271" s="32">
        <v>53.26</v>
      </c>
    </row>
    <row r="3272" spans="1:11" x14ac:dyDescent="0.25">
      <c r="A3272" s="29">
        <v>42264</v>
      </c>
      <c r="B3272" s="22">
        <v>2015</v>
      </c>
      <c r="C3272" s="22">
        <v>9</v>
      </c>
      <c r="D3272" s="22" t="s">
        <v>727</v>
      </c>
      <c r="E3272" s="22" t="s">
        <v>22</v>
      </c>
      <c r="F3272" s="22" t="s">
        <v>13</v>
      </c>
      <c r="G3272" s="22" t="s">
        <v>23</v>
      </c>
      <c r="H3272" s="22" t="s">
        <v>1791</v>
      </c>
      <c r="I3272" s="30">
        <v>67.8</v>
      </c>
      <c r="J3272" s="31">
        <v>4</v>
      </c>
      <c r="K3272" s="32">
        <v>1.36</v>
      </c>
    </row>
    <row r="3273" spans="1:11" x14ac:dyDescent="0.25">
      <c r="A3273" s="29">
        <v>42265</v>
      </c>
      <c r="B3273" s="22">
        <v>2015</v>
      </c>
      <c r="C3273" s="22">
        <v>9</v>
      </c>
      <c r="D3273" s="22" t="s">
        <v>570</v>
      </c>
      <c r="E3273" s="22" t="s">
        <v>45</v>
      </c>
      <c r="F3273" s="22" t="s">
        <v>28</v>
      </c>
      <c r="G3273" s="22" t="s">
        <v>29</v>
      </c>
      <c r="H3273" s="22" t="s">
        <v>1242</v>
      </c>
      <c r="I3273" s="30">
        <v>160.72</v>
      </c>
      <c r="J3273" s="31">
        <v>14</v>
      </c>
      <c r="K3273" s="32">
        <v>78.75</v>
      </c>
    </row>
    <row r="3274" spans="1:11" x14ac:dyDescent="0.25">
      <c r="A3274" s="29">
        <v>42265</v>
      </c>
      <c r="B3274" s="22">
        <v>2015</v>
      </c>
      <c r="C3274" s="22">
        <v>9</v>
      </c>
      <c r="D3274" s="22" t="s">
        <v>570</v>
      </c>
      <c r="E3274" s="22" t="s">
        <v>45</v>
      </c>
      <c r="F3274" s="22" t="s">
        <v>28</v>
      </c>
      <c r="G3274" s="22" t="s">
        <v>29</v>
      </c>
      <c r="H3274" s="22" t="s">
        <v>2275</v>
      </c>
      <c r="I3274" s="30">
        <v>19.920000000000002</v>
      </c>
      <c r="J3274" s="31">
        <v>4</v>
      </c>
      <c r="K3274" s="32">
        <v>9.76</v>
      </c>
    </row>
    <row r="3275" spans="1:11" x14ac:dyDescent="0.25">
      <c r="A3275" s="29">
        <v>42265</v>
      </c>
      <c r="B3275" s="22">
        <v>2015</v>
      </c>
      <c r="C3275" s="22">
        <v>9</v>
      </c>
      <c r="D3275" s="22" t="s">
        <v>570</v>
      </c>
      <c r="E3275" s="22" t="s">
        <v>45</v>
      </c>
      <c r="F3275" s="22" t="s">
        <v>28</v>
      </c>
      <c r="G3275" s="22" t="s">
        <v>293</v>
      </c>
      <c r="H3275" s="22" t="s">
        <v>1346</v>
      </c>
      <c r="I3275" s="30">
        <v>7.3</v>
      </c>
      <c r="J3275" s="31">
        <v>2</v>
      </c>
      <c r="K3275" s="32">
        <v>2.19</v>
      </c>
    </row>
    <row r="3276" spans="1:11" x14ac:dyDescent="0.25">
      <c r="A3276" s="29">
        <v>42265</v>
      </c>
      <c r="B3276" s="22">
        <v>2015</v>
      </c>
      <c r="C3276" s="22">
        <v>9</v>
      </c>
      <c r="D3276" s="22" t="s">
        <v>110</v>
      </c>
      <c r="E3276" s="22" t="s">
        <v>324</v>
      </c>
      <c r="F3276" s="22" t="s">
        <v>28</v>
      </c>
      <c r="G3276" s="22" t="s">
        <v>38</v>
      </c>
      <c r="H3276" s="22" t="s">
        <v>1339</v>
      </c>
      <c r="I3276" s="30">
        <v>41.96</v>
      </c>
      <c r="J3276" s="31">
        <v>2</v>
      </c>
      <c r="K3276" s="32">
        <v>7.97</v>
      </c>
    </row>
    <row r="3277" spans="1:11" x14ac:dyDescent="0.25">
      <c r="A3277" s="29">
        <v>42265</v>
      </c>
      <c r="B3277" s="22">
        <v>2015</v>
      </c>
      <c r="C3277" s="22">
        <v>9</v>
      </c>
      <c r="D3277" s="22" t="s">
        <v>110</v>
      </c>
      <c r="E3277" s="22" t="s">
        <v>324</v>
      </c>
      <c r="F3277" s="22" t="s">
        <v>28</v>
      </c>
      <c r="G3277" s="22" t="s">
        <v>38</v>
      </c>
      <c r="H3277" s="22" t="s">
        <v>960</v>
      </c>
      <c r="I3277" s="30">
        <v>636.86</v>
      </c>
      <c r="J3277" s="31">
        <v>7</v>
      </c>
      <c r="K3277" s="32">
        <v>0</v>
      </c>
    </row>
    <row r="3278" spans="1:11" x14ac:dyDescent="0.25">
      <c r="A3278" s="29">
        <v>42265</v>
      </c>
      <c r="B3278" s="22">
        <v>2015</v>
      </c>
      <c r="C3278" s="22">
        <v>9</v>
      </c>
      <c r="D3278" s="22" t="s">
        <v>110</v>
      </c>
      <c r="E3278" s="22" t="s">
        <v>324</v>
      </c>
      <c r="F3278" s="22" t="s">
        <v>13</v>
      </c>
      <c r="G3278" s="22" t="s">
        <v>23</v>
      </c>
      <c r="H3278" s="22" t="s">
        <v>500</v>
      </c>
      <c r="I3278" s="30">
        <v>499.99</v>
      </c>
      <c r="J3278" s="31">
        <v>1</v>
      </c>
      <c r="K3278" s="32">
        <v>130</v>
      </c>
    </row>
    <row r="3279" spans="1:11" x14ac:dyDescent="0.25">
      <c r="A3279" s="29">
        <v>42265</v>
      </c>
      <c r="B3279" s="22">
        <v>2015</v>
      </c>
      <c r="C3279" s="22">
        <v>9</v>
      </c>
      <c r="D3279" s="22" t="s">
        <v>110</v>
      </c>
      <c r="E3279" s="22" t="s">
        <v>324</v>
      </c>
      <c r="F3279" s="22" t="s">
        <v>13</v>
      </c>
      <c r="G3279" s="22" t="s">
        <v>23</v>
      </c>
      <c r="H3279" s="22" t="s">
        <v>1086</v>
      </c>
      <c r="I3279" s="30">
        <v>1259.93</v>
      </c>
      <c r="J3279" s="31">
        <v>7</v>
      </c>
      <c r="K3279" s="32">
        <v>327.58</v>
      </c>
    </row>
    <row r="3280" spans="1:11" x14ac:dyDescent="0.25">
      <c r="A3280" s="29">
        <v>42265</v>
      </c>
      <c r="B3280" s="22">
        <v>2015</v>
      </c>
      <c r="C3280" s="22">
        <v>9</v>
      </c>
      <c r="D3280" s="22" t="s">
        <v>110</v>
      </c>
      <c r="E3280" s="22" t="s">
        <v>324</v>
      </c>
      <c r="F3280" s="22" t="s">
        <v>28</v>
      </c>
      <c r="G3280" s="22" t="s">
        <v>48</v>
      </c>
      <c r="H3280" s="22" t="s">
        <v>638</v>
      </c>
      <c r="I3280" s="30">
        <v>65.08</v>
      </c>
      <c r="J3280" s="31">
        <v>4</v>
      </c>
      <c r="K3280" s="32">
        <v>31.89</v>
      </c>
    </row>
    <row r="3281" spans="1:11" x14ac:dyDescent="0.25">
      <c r="A3281" s="29">
        <v>42265</v>
      </c>
      <c r="B3281" s="22">
        <v>2015</v>
      </c>
      <c r="C3281" s="22">
        <v>9</v>
      </c>
      <c r="D3281" s="22" t="s">
        <v>693</v>
      </c>
      <c r="E3281" s="22" t="s">
        <v>45</v>
      </c>
      <c r="F3281" s="22" t="s">
        <v>28</v>
      </c>
      <c r="G3281" s="22" t="s">
        <v>64</v>
      </c>
      <c r="H3281" s="22" t="s">
        <v>2237</v>
      </c>
      <c r="I3281" s="30">
        <v>11.68</v>
      </c>
      <c r="J3281" s="31">
        <v>2</v>
      </c>
      <c r="K3281" s="32">
        <v>5.49</v>
      </c>
    </row>
    <row r="3282" spans="1:11" x14ac:dyDescent="0.25">
      <c r="A3282" s="29">
        <v>42265</v>
      </c>
      <c r="B3282" s="22">
        <v>2015</v>
      </c>
      <c r="C3282" s="22">
        <v>9</v>
      </c>
      <c r="D3282" s="22" t="s">
        <v>693</v>
      </c>
      <c r="E3282" s="22" t="s">
        <v>45</v>
      </c>
      <c r="F3282" s="22" t="s">
        <v>28</v>
      </c>
      <c r="G3282" s="22" t="s">
        <v>293</v>
      </c>
      <c r="H3282" s="22" t="s">
        <v>2276</v>
      </c>
      <c r="I3282" s="30">
        <v>16.899999999999999</v>
      </c>
      <c r="J3282" s="31">
        <v>2</v>
      </c>
      <c r="K3282" s="32">
        <v>5.07</v>
      </c>
    </row>
    <row r="3283" spans="1:11" x14ac:dyDescent="0.25">
      <c r="A3283" s="29">
        <v>42265</v>
      </c>
      <c r="B3283" s="22">
        <v>2015</v>
      </c>
      <c r="C3283" s="22">
        <v>9</v>
      </c>
      <c r="D3283" s="22" t="s">
        <v>693</v>
      </c>
      <c r="E3283" s="22" t="s">
        <v>45</v>
      </c>
      <c r="F3283" s="22" t="s">
        <v>18</v>
      </c>
      <c r="G3283" s="22" t="s">
        <v>36</v>
      </c>
      <c r="H3283" s="22" t="s">
        <v>746</v>
      </c>
      <c r="I3283" s="30">
        <v>24.4</v>
      </c>
      <c r="J3283" s="31">
        <v>2</v>
      </c>
      <c r="K3283" s="32">
        <v>10.25</v>
      </c>
    </row>
    <row r="3284" spans="1:11" x14ac:dyDescent="0.25">
      <c r="A3284" s="29">
        <v>42265</v>
      </c>
      <c r="B3284" s="22">
        <v>2015</v>
      </c>
      <c r="C3284" s="22">
        <v>9</v>
      </c>
      <c r="D3284" s="22" t="s">
        <v>2277</v>
      </c>
      <c r="E3284" s="22" t="s">
        <v>77</v>
      </c>
      <c r="F3284" s="22" t="s">
        <v>13</v>
      </c>
      <c r="G3284" s="22" t="s">
        <v>14</v>
      </c>
      <c r="H3284" s="22" t="s">
        <v>1851</v>
      </c>
      <c r="I3284" s="30">
        <v>717.12</v>
      </c>
      <c r="J3284" s="31">
        <v>9</v>
      </c>
      <c r="K3284" s="32">
        <v>152.38999999999999</v>
      </c>
    </row>
    <row r="3285" spans="1:11" x14ac:dyDescent="0.25">
      <c r="A3285" s="29">
        <v>42265</v>
      </c>
      <c r="B3285" s="22">
        <v>2015</v>
      </c>
      <c r="C3285" s="22">
        <v>9</v>
      </c>
      <c r="D3285" s="22" t="s">
        <v>2278</v>
      </c>
      <c r="E3285" s="22" t="s">
        <v>17</v>
      </c>
      <c r="F3285" s="22" t="s">
        <v>28</v>
      </c>
      <c r="G3285" s="22" t="s">
        <v>29</v>
      </c>
      <c r="H3285" s="22" t="s">
        <v>1635</v>
      </c>
      <c r="I3285" s="30">
        <v>18.54</v>
      </c>
      <c r="J3285" s="31">
        <v>2</v>
      </c>
      <c r="K3285" s="32">
        <v>8.7100000000000009</v>
      </c>
    </row>
    <row r="3286" spans="1:11" x14ac:dyDescent="0.25">
      <c r="A3286" s="29">
        <v>42265</v>
      </c>
      <c r="B3286" s="22">
        <v>2015</v>
      </c>
      <c r="C3286" s="22">
        <v>9</v>
      </c>
      <c r="D3286" s="22" t="s">
        <v>2261</v>
      </c>
      <c r="E3286" s="22" t="s">
        <v>45</v>
      </c>
      <c r="F3286" s="22" t="s">
        <v>28</v>
      </c>
      <c r="G3286" s="22" t="s">
        <v>38</v>
      </c>
      <c r="H3286" s="22" t="s">
        <v>1622</v>
      </c>
      <c r="I3286" s="30">
        <v>443.92</v>
      </c>
      <c r="J3286" s="31">
        <v>4</v>
      </c>
      <c r="K3286" s="32">
        <v>8.8800000000000008</v>
      </c>
    </row>
    <row r="3287" spans="1:11" x14ac:dyDescent="0.25">
      <c r="A3287" s="29">
        <v>42266</v>
      </c>
      <c r="B3287" s="22">
        <v>2015</v>
      </c>
      <c r="C3287" s="22">
        <v>9</v>
      </c>
      <c r="D3287" s="22" t="s">
        <v>433</v>
      </c>
      <c r="E3287" s="22" t="s">
        <v>215</v>
      </c>
      <c r="F3287" s="22" t="s">
        <v>18</v>
      </c>
      <c r="G3287" s="22" t="s">
        <v>165</v>
      </c>
      <c r="H3287" s="22" t="s">
        <v>172</v>
      </c>
      <c r="I3287" s="30">
        <v>61.96</v>
      </c>
      <c r="J3287" s="31">
        <v>2</v>
      </c>
      <c r="K3287" s="32">
        <v>4.34</v>
      </c>
    </row>
    <row r="3288" spans="1:11" x14ac:dyDescent="0.25">
      <c r="A3288" s="29">
        <v>42266</v>
      </c>
      <c r="B3288" s="22">
        <v>2015</v>
      </c>
      <c r="C3288" s="22">
        <v>9</v>
      </c>
      <c r="D3288" s="22" t="s">
        <v>243</v>
      </c>
      <c r="E3288" s="22" t="s">
        <v>174</v>
      </c>
      <c r="F3288" s="22" t="s">
        <v>13</v>
      </c>
      <c r="G3288" s="22" t="s">
        <v>14</v>
      </c>
      <c r="H3288" s="22" t="s">
        <v>2279</v>
      </c>
      <c r="I3288" s="30">
        <v>66.36</v>
      </c>
      <c r="J3288" s="31">
        <v>4</v>
      </c>
      <c r="K3288" s="32">
        <v>23.23</v>
      </c>
    </row>
    <row r="3289" spans="1:11" x14ac:dyDescent="0.25">
      <c r="A3289" s="29">
        <v>42266</v>
      </c>
      <c r="B3289" s="22">
        <v>2015</v>
      </c>
      <c r="C3289" s="22">
        <v>9</v>
      </c>
      <c r="D3289" s="22" t="s">
        <v>1965</v>
      </c>
      <c r="E3289" s="22" t="s">
        <v>45</v>
      </c>
      <c r="F3289" s="22" t="s">
        <v>28</v>
      </c>
      <c r="G3289" s="22" t="s">
        <v>29</v>
      </c>
      <c r="H3289" s="22" t="s">
        <v>1242</v>
      </c>
      <c r="I3289" s="30">
        <v>22.96</v>
      </c>
      <c r="J3289" s="31">
        <v>2</v>
      </c>
      <c r="K3289" s="32">
        <v>11.25</v>
      </c>
    </row>
    <row r="3290" spans="1:11" x14ac:dyDescent="0.25">
      <c r="A3290" s="29">
        <v>42266</v>
      </c>
      <c r="B3290" s="22">
        <v>2015</v>
      </c>
      <c r="C3290" s="22">
        <v>9</v>
      </c>
      <c r="D3290" s="22" t="s">
        <v>40</v>
      </c>
      <c r="E3290" s="22" t="s">
        <v>22</v>
      </c>
      <c r="F3290" s="22" t="s">
        <v>13</v>
      </c>
      <c r="G3290" s="22" t="s">
        <v>23</v>
      </c>
      <c r="H3290" s="22" t="s">
        <v>2028</v>
      </c>
      <c r="I3290" s="30">
        <v>279.86</v>
      </c>
      <c r="J3290" s="31">
        <v>14</v>
      </c>
      <c r="K3290" s="32">
        <v>134.33000000000001</v>
      </c>
    </row>
    <row r="3291" spans="1:11" x14ac:dyDescent="0.25">
      <c r="A3291" s="29">
        <v>42266</v>
      </c>
      <c r="B3291" s="22">
        <v>2015</v>
      </c>
      <c r="C3291" s="22">
        <v>9</v>
      </c>
      <c r="D3291" s="22" t="s">
        <v>687</v>
      </c>
      <c r="E3291" s="22" t="s">
        <v>542</v>
      </c>
      <c r="F3291" s="22" t="s">
        <v>28</v>
      </c>
      <c r="G3291" s="22" t="s">
        <v>64</v>
      </c>
      <c r="H3291" s="22" t="s">
        <v>2280</v>
      </c>
      <c r="I3291" s="30">
        <v>8.4</v>
      </c>
      <c r="J3291" s="31">
        <v>5</v>
      </c>
      <c r="K3291" s="32">
        <v>2.1800000000000002</v>
      </c>
    </row>
    <row r="3292" spans="1:11" x14ac:dyDescent="0.25">
      <c r="A3292" s="29">
        <v>42266</v>
      </c>
      <c r="B3292" s="22">
        <v>2015</v>
      </c>
      <c r="C3292" s="22">
        <v>9</v>
      </c>
      <c r="D3292" s="22" t="s">
        <v>2149</v>
      </c>
      <c r="E3292" s="22" t="s">
        <v>45</v>
      </c>
      <c r="F3292" s="22" t="s">
        <v>18</v>
      </c>
      <c r="G3292" s="22" t="s">
        <v>36</v>
      </c>
      <c r="H3292" s="22" t="s">
        <v>1765</v>
      </c>
      <c r="I3292" s="30">
        <v>60.84</v>
      </c>
      <c r="J3292" s="31">
        <v>3</v>
      </c>
      <c r="K3292" s="32">
        <v>19.47</v>
      </c>
    </row>
    <row r="3293" spans="1:11" x14ac:dyDescent="0.25">
      <c r="A3293" s="29">
        <v>42267</v>
      </c>
      <c r="B3293" s="22">
        <v>2015</v>
      </c>
      <c r="C3293" s="22">
        <v>9</v>
      </c>
      <c r="D3293" s="22" t="s">
        <v>792</v>
      </c>
      <c r="E3293" s="22" t="s">
        <v>51</v>
      </c>
      <c r="F3293" s="22" t="s">
        <v>28</v>
      </c>
      <c r="G3293" s="22" t="s">
        <v>48</v>
      </c>
      <c r="H3293" s="22" t="s">
        <v>1455</v>
      </c>
      <c r="I3293" s="30">
        <v>37.68</v>
      </c>
      <c r="J3293" s="31">
        <v>6</v>
      </c>
      <c r="K3293" s="32">
        <v>16.96</v>
      </c>
    </row>
    <row r="3294" spans="1:11" x14ac:dyDescent="0.25">
      <c r="A3294" s="29">
        <v>42267</v>
      </c>
      <c r="B3294" s="22">
        <v>2015</v>
      </c>
      <c r="C3294" s="22">
        <v>9</v>
      </c>
      <c r="D3294" s="22" t="s">
        <v>1056</v>
      </c>
      <c r="E3294" s="22" t="s">
        <v>22</v>
      </c>
      <c r="F3294" s="22" t="s">
        <v>28</v>
      </c>
      <c r="G3294" s="22" t="s">
        <v>29</v>
      </c>
      <c r="H3294" s="22" t="s">
        <v>1604</v>
      </c>
      <c r="I3294" s="30">
        <v>61.4</v>
      </c>
      <c r="J3294" s="31">
        <v>5</v>
      </c>
      <c r="K3294" s="32">
        <v>28.86</v>
      </c>
    </row>
    <row r="3295" spans="1:11" x14ac:dyDescent="0.25">
      <c r="A3295" s="29">
        <v>42267</v>
      </c>
      <c r="B3295" s="22">
        <v>2015</v>
      </c>
      <c r="C3295" s="22">
        <v>9</v>
      </c>
      <c r="D3295" s="22" t="s">
        <v>1056</v>
      </c>
      <c r="E3295" s="22" t="s">
        <v>22</v>
      </c>
      <c r="F3295" s="22" t="s">
        <v>28</v>
      </c>
      <c r="G3295" s="22" t="s">
        <v>48</v>
      </c>
      <c r="H3295" s="22" t="s">
        <v>2281</v>
      </c>
      <c r="I3295" s="30">
        <v>24.45</v>
      </c>
      <c r="J3295" s="31">
        <v>2</v>
      </c>
      <c r="K3295" s="32">
        <v>8.86</v>
      </c>
    </row>
    <row r="3296" spans="1:11" x14ac:dyDescent="0.25">
      <c r="A3296" s="29">
        <v>42267</v>
      </c>
      <c r="B3296" s="22">
        <v>2015</v>
      </c>
      <c r="C3296" s="22">
        <v>9</v>
      </c>
      <c r="D3296" s="22" t="s">
        <v>775</v>
      </c>
      <c r="E3296" s="22" t="s">
        <v>205</v>
      </c>
      <c r="F3296" s="22" t="s">
        <v>28</v>
      </c>
      <c r="G3296" s="22" t="s">
        <v>48</v>
      </c>
      <c r="H3296" s="22" t="s">
        <v>2050</v>
      </c>
      <c r="I3296" s="30">
        <v>1369.76</v>
      </c>
      <c r="J3296" s="31">
        <v>6</v>
      </c>
      <c r="K3296" s="32">
        <v>-913.18</v>
      </c>
    </row>
    <row r="3297" spans="1:11" x14ac:dyDescent="0.25">
      <c r="A3297" s="29">
        <v>42267</v>
      </c>
      <c r="B3297" s="22">
        <v>2015</v>
      </c>
      <c r="C3297" s="22">
        <v>9</v>
      </c>
      <c r="D3297" s="22" t="s">
        <v>775</v>
      </c>
      <c r="E3297" s="22" t="s">
        <v>205</v>
      </c>
      <c r="F3297" s="22" t="s">
        <v>28</v>
      </c>
      <c r="G3297" s="22" t="s">
        <v>38</v>
      </c>
      <c r="H3297" s="22" t="s">
        <v>740</v>
      </c>
      <c r="I3297" s="30">
        <v>294.37</v>
      </c>
      <c r="J3297" s="31">
        <v>4</v>
      </c>
      <c r="K3297" s="32">
        <v>-58.87</v>
      </c>
    </row>
    <row r="3298" spans="1:11" x14ac:dyDescent="0.25">
      <c r="A3298" s="29">
        <v>42267</v>
      </c>
      <c r="B3298" s="22">
        <v>2015</v>
      </c>
      <c r="C3298" s="22">
        <v>9</v>
      </c>
      <c r="D3298" s="22" t="s">
        <v>1572</v>
      </c>
      <c r="E3298" s="22" t="s">
        <v>100</v>
      </c>
      <c r="F3298" s="22" t="s">
        <v>28</v>
      </c>
      <c r="G3298" s="22" t="s">
        <v>48</v>
      </c>
      <c r="H3298" s="22" t="s">
        <v>1763</v>
      </c>
      <c r="I3298" s="30">
        <v>45.58</v>
      </c>
      <c r="J3298" s="31">
        <v>11</v>
      </c>
      <c r="K3298" s="32">
        <v>16.52</v>
      </c>
    </row>
    <row r="3299" spans="1:11" x14ac:dyDescent="0.25">
      <c r="A3299" s="29">
        <v>42267</v>
      </c>
      <c r="B3299" s="22">
        <v>2015</v>
      </c>
      <c r="C3299" s="22">
        <v>9</v>
      </c>
      <c r="D3299" s="22" t="s">
        <v>2061</v>
      </c>
      <c r="E3299" s="22" t="s">
        <v>26</v>
      </c>
      <c r="F3299" s="22" t="s">
        <v>28</v>
      </c>
      <c r="G3299" s="22" t="s">
        <v>48</v>
      </c>
      <c r="H3299" s="22" t="s">
        <v>1760</v>
      </c>
      <c r="I3299" s="30">
        <v>2.81</v>
      </c>
      <c r="J3299" s="31">
        <v>3</v>
      </c>
      <c r="K3299" s="32">
        <v>-4.49</v>
      </c>
    </row>
    <row r="3300" spans="1:11" x14ac:dyDescent="0.25">
      <c r="A3300" s="29">
        <v>42268</v>
      </c>
      <c r="B3300" s="22">
        <v>2015</v>
      </c>
      <c r="C3300" s="22">
        <v>9</v>
      </c>
      <c r="D3300" s="22" t="s">
        <v>2036</v>
      </c>
      <c r="E3300" s="22" t="s">
        <v>32</v>
      </c>
      <c r="F3300" s="22" t="s">
        <v>13</v>
      </c>
      <c r="G3300" s="22" t="s">
        <v>23</v>
      </c>
      <c r="H3300" s="22" t="s">
        <v>2035</v>
      </c>
      <c r="I3300" s="30">
        <v>946.34</v>
      </c>
      <c r="J3300" s="31">
        <v>7</v>
      </c>
      <c r="K3300" s="32">
        <v>118.29</v>
      </c>
    </row>
    <row r="3301" spans="1:11" x14ac:dyDescent="0.25">
      <c r="A3301" s="29">
        <v>42268</v>
      </c>
      <c r="B3301" s="22">
        <v>2015</v>
      </c>
      <c r="C3301" s="22">
        <v>9</v>
      </c>
      <c r="D3301" s="22" t="s">
        <v>2036</v>
      </c>
      <c r="E3301" s="22" t="s">
        <v>32</v>
      </c>
      <c r="F3301" s="22" t="s">
        <v>13</v>
      </c>
      <c r="G3301" s="22" t="s">
        <v>14</v>
      </c>
      <c r="H3301" s="22" t="s">
        <v>245</v>
      </c>
      <c r="I3301" s="30">
        <v>151.19999999999999</v>
      </c>
      <c r="J3301" s="31">
        <v>3</v>
      </c>
      <c r="K3301" s="32">
        <v>32.130000000000003</v>
      </c>
    </row>
    <row r="3302" spans="1:11" x14ac:dyDescent="0.25">
      <c r="A3302" s="29">
        <v>42268</v>
      </c>
      <c r="B3302" s="22">
        <v>2015</v>
      </c>
      <c r="C3302" s="22">
        <v>9</v>
      </c>
      <c r="D3302" s="22" t="s">
        <v>2036</v>
      </c>
      <c r="E3302" s="22" t="s">
        <v>32</v>
      </c>
      <c r="F3302" s="22" t="s">
        <v>18</v>
      </c>
      <c r="G3302" s="22" t="s">
        <v>36</v>
      </c>
      <c r="H3302" s="22" t="s">
        <v>1450</v>
      </c>
      <c r="I3302" s="30">
        <v>4.93</v>
      </c>
      <c r="J3302" s="31">
        <v>4</v>
      </c>
      <c r="K3302" s="32">
        <v>-1.48</v>
      </c>
    </row>
    <row r="3303" spans="1:11" x14ac:dyDescent="0.25">
      <c r="A3303" s="29">
        <v>42268</v>
      </c>
      <c r="B3303" s="22">
        <v>2015</v>
      </c>
      <c r="C3303" s="22">
        <v>9</v>
      </c>
      <c r="D3303" s="22" t="s">
        <v>748</v>
      </c>
      <c r="E3303" s="22" t="s">
        <v>17</v>
      </c>
      <c r="F3303" s="22" t="s">
        <v>28</v>
      </c>
      <c r="G3303" s="22" t="s">
        <v>38</v>
      </c>
      <c r="H3303" s="22" t="s">
        <v>201</v>
      </c>
      <c r="I3303" s="30">
        <v>199.74</v>
      </c>
      <c r="J3303" s="31">
        <v>6</v>
      </c>
      <c r="K3303" s="32">
        <v>47.94</v>
      </c>
    </row>
    <row r="3304" spans="1:11" x14ac:dyDescent="0.25">
      <c r="A3304" s="29">
        <v>42268</v>
      </c>
      <c r="B3304" s="22">
        <v>2015</v>
      </c>
      <c r="C3304" s="22">
        <v>9</v>
      </c>
      <c r="D3304" s="22" t="s">
        <v>237</v>
      </c>
      <c r="E3304" s="22" t="s">
        <v>45</v>
      </c>
      <c r="F3304" s="22" t="s">
        <v>18</v>
      </c>
      <c r="G3304" s="22" t="s">
        <v>19</v>
      </c>
      <c r="H3304" s="22" t="s">
        <v>1113</v>
      </c>
      <c r="I3304" s="30">
        <v>601.54</v>
      </c>
      <c r="J3304" s="31">
        <v>4</v>
      </c>
      <c r="K3304" s="32">
        <v>0</v>
      </c>
    </row>
    <row r="3305" spans="1:11" x14ac:dyDescent="0.25">
      <c r="A3305" s="29">
        <v>42268</v>
      </c>
      <c r="B3305" s="22">
        <v>2015</v>
      </c>
      <c r="C3305" s="22">
        <v>9</v>
      </c>
      <c r="D3305" s="22" t="s">
        <v>237</v>
      </c>
      <c r="E3305" s="22" t="s">
        <v>45</v>
      </c>
      <c r="F3305" s="22" t="s">
        <v>28</v>
      </c>
      <c r="G3305" s="22" t="s">
        <v>33</v>
      </c>
      <c r="H3305" s="22" t="s">
        <v>1551</v>
      </c>
      <c r="I3305" s="30">
        <v>7.9</v>
      </c>
      <c r="J3305" s="31">
        <v>2</v>
      </c>
      <c r="K3305" s="32">
        <v>2.5299999999999998</v>
      </c>
    </row>
    <row r="3306" spans="1:11" x14ac:dyDescent="0.25">
      <c r="A3306" s="29">
        <v>42268</v>
      </c>
      <c r="B3306" s="22">
        <v>2015</v>
      </c>
      <c r="C3306" s="22">
        <v>9</v>
      </c>
      <c r="D3306" s="22" t="s">
        <v>1338</v>
      </c>
      <c r="E3306" s="22" t="s">
        <v>71</v>
      </c>
      <c r="F3306" s="22" t="s">
        <v>18</v>
      </c>
      <c r="G3306" s="22" t="s">
        <v>165</v>
      </c>
      <c r="H3306" s="22" t="s">
        <v>1181</v>
      </c>
      <c r="I3306" s="30">
        <v>194.32</v>
      </c>
      <c r="J3306" s="31">
        <v>4</v>
      </c>
      <c r="K3306" s="32">
        <v>31.09</v>
      </c>
    </row>
    <row r="3307" spans="1:11" x14ac:dyDescent="0.25">
      <c r="A3307" s="29">
        <v>42268</v>
      </c>
      <c r="B3307" s="22">
        <v>2015</v>
      </c>
      <c r="C3307" s="22">
        <v>9</v>
      </c>
      <c r="D3307" s="22" t="s">
        <v>1338</v>
      </c>
      <c r="E3307" s="22" t="s">
        <v>71</v>
      </c>
      <c r="F3307" s="22" t="s">
        <v>28</v>
      </c>
      <c r="G3307" s="22" t="s">
        <v>64</v>
      </c>
      <c r="H3307" s="22" t="s">
        <v>1075</v>
      </c>
      <c r="I3307" s="30">
        <v>25.99</v>
      </c>
      <c r="J3307" s="31">
        <v>1</v>
      </c>
      <c r="K3307" s="32">
        <v>7.54</v>
      </c>
    </row>
    <row r="3308" spans="1:11" x14ac:dyDescent="0.25">
      <c r="A3308" s="29">
        <v>42268</v>
      </c>
      <c r="B3308" s="22">
        <v>2015</v>
      </c>
      <c r="C3308" s="22">
        <v>9</v>
      </c>
      <c r="D3308" s="22" t="s">
        <v>1732</v>
      </c>
      <c r="E3308" s="22" t="s">
        <v>51</v>
      </c>
      <c r="F3308" s="22" t="s">
        <v>18</v>
      </c>
      <c r="G3308" s="22" t="s">
        <v>36</v>
      </c>
      <c r="H3308" s="22" t="s">
        <v>1612</v>
      </c>
      <c r="I3308" s="30">
        <v>85.3</v>
      </c>
      <c r="J3308" s="31">
        <v>2</v>
      </c>
      <c r="K3308" s="32">
        <v>14.5</v>
      </c>
    </row>
    <row r="3309" spans="1:11" x14ac:dyDescent="0.25">
      <c r="A3309" s="29">
        <v>42268</v>
      </c>
      <c r="B3309" s="22">
        <v>2015</v>
      </c>
      <c r="C3309" s="22">
        <v>9</v>
      </c>
      <c r="D3309" s="22" t="s">
        <v>714</v>
      </c>
      <c r="E3309" s="22" t="s">
        <v>51</v>
      </c>
      <c r="F3309" s="22" t="s">
        <v>13</v>
      </c>
      <c r="G3309" s="22" t="s">
        <v>23</v>
      </c>
      <c r="H3309" s="22" t="s">
        <v>456</v>
      </c>
      <c r="I3309" s="30">
        <v>589.9</v>
      </c>
      <c r="J3309" s="31">
        <v>2</v>
      </c>
      <c r="K3309" s="32">
        <v>147.47999999999999</v>
      </c>
    </row>
    <row r="3310" spans="1:11" x14ac:dyDescent="0.25">
      <c r="A3310" s="29">
        <v>42268</v>
      </c>
      <c r="B3310" s="22">
        <v>2015</v>
      </c>
      <c r="C3310" s="22">
        <v>9</v>
      </c>
      <c r="D3310" s="22" t="s">
        <v>714</v>
      </c>
      <c r="E3310" s="22" t="s">
        <v>51</v>
      </c>
      <c r="F3310" s="22" t="s">
        <v>18</v>
      </c>
      <c r="G3310" s="22" t="s">
        <v>19</v>
      </c>
      <c r="H3310" s="22" t="s">
        <v>2214</v>
      </c>
      <c r="I3310" s="30">
        <v>542.94000000000005</v>
      </c>
      <c r="J3310" s="31">
        <v>3</v>
      </c>
      <c r="K3310" s="32">
        <v>141.16</v>
      </c>
    </row>
    <row r="3311" spans="1:11" x14ac:dyDescent="0.25">
      <c r="A3311" s="29">
        <v>42268</v>
      </c>
      <c r="B3311" s="22">
        <v>2015</v>
      </c>
      <c r="C3311" s="22">
        <v>9</v>
      </c>
      <c r="D3311" s="22" t="s">
        <v>2282</v>
      </c>
      <c r="E3311" s="22" t="s">
        <v>161</v>
      </c>
      <c r="F3311" s="22" t="s">
        <v>18</v>
      </c>
      <c r="G3311" s="22" t="s">
        <v>19</v>
      </c>
      <c r="H3311" s="22" t="s">
        <v>2083</v>
      </c>
      <c r="I3311" s="30">
        <v>1690.04</v>
      </c>
      <c r="J3311" s="31">
        <v>4</v>
      </c>
      <c r="K3311" s="32">
        <v>422.51</v>
      </c>
    </row>
    <row r="3312" spans="1:11" x14ac:dyDescent="0.25">
      <c r="A3312" s="29">
        <v>42268</v>
      </c>
      <c r="B3312" s="22">
        <v>2015</v>
      </c>
      <c r="C3312" s="22">
        <v>9</v>
      </c>
      <c r="D3312" s="22" t="s">
        <v>2282</v>
      </c>
      <c r="E3312" s="22" t="s">
        <v>161</v>
      </c>
      <c r="F3312" s="22" t="s">
        <v>28</v>
      </c>
      <c r="G3312" s="22" t="s">
        <v>38</v>
      </c>
      <c r="H3312" s="22" t="s">
        <v>781</v>
      </c>
      <c r="I3312" s="30">
        <v>85.96</v>
      </c>
      <c r="J3312" s="31">
        <v>7</v>
      </c>
      <c r="K3312" s="32">
        <v>24.07</v>
      </c>
    </row>
    <row r="3313" spans="1:11" x14ac:dyDescent="0.25">
      <c r="A3313" s="29">
        <v>42268</v>
      </c>
      <c r="B3313" s="22">
        <v>2015</v>
      </c>
      <c r="C3313" s="22">
        <v>9</v>
      </c>
      <c r="D3313" s="22" t="s">
        <v>2282</v>
      </c>
      <c r="E3313" s="22" t="s">
        <v>161</v>
      </c>
      <c r="F3313" s="22" t="s">
        <v>28</v>
      </c>
      <c r="G3313" s="22" t="s">
        <v>155</v>
      </c>
      <c r="H3313" s="22" t="s">
        <v>1371</v>
      </c>
      <c r="I3313" s="30">
        <v>121.96</v>
      </c>
      <c r="J3313" s="31">
        <v>2</v>
      </c>
      <c r="K3313" s="32">
        <v>57.32</v>
      </c>
    </row>
    <row r="3314" spans="1:11" x14ac:dyDescent="0.25">
      <c r="A3314" s="29">
        <v>42268</v>
      </c>
      <c r="B3314" s="22">
        <v>2015</v>
      </c>
      <c r="C3314" s="22">
        <v>9</v>
      </c>
      <c r="D3314" s="22" t="s">
        <v>2282</v>
      </c>
      <c r="E3314" s="22" t="s">
        <v>161</v>
      </c>
      <c r="F3314" s="22" t="s">
        <v>28</v>
      </c>
      <c r="G3314" s="22" t="s">
        <v>29</v>
      </c>
      <c r="H3314" s="22" t="s">
        <v>2283</v>
      </c>
      <c r="I3314" s="30">
        <v>23.92</v>
      </c>
      <c r="J3314" s="31">
        <v>4</v>
      </c>
      <c r="K3314" s="32">
        <v>11.72</v>
      </c>
    </row>
    <row r="3315" spans="1:11" x14ac:dyDescent="0.25">
      <c r="A3315" s="29">
        <v>42268</v>
      </c>
      <c r="B3315" s="22">
        <v>2015</v>
      </c>
      <c r="C3315" s="22">
        <v>9</v>
      </c>
      <c r="D3315" s="22" t="s">
        <v>2282</v>
      </c>
      <c r="E3315" s="22" t="s">
        <v>161</v>
      </c>
      <c r="F3315" s="22" t="s">
        <v>28</v>
      </c>
      <c r="G3315" s="22" t="s">
        <v>38</v>
      </c>
      <c r="H3315" s="22" t="s">
        <v>741</v>
      </c>
      <c r="I3315" s="30">
        <v>63.96</v>
      </c>
      <c r="J3315" s="31">
        <v>2</v>
      </c>
      <c r="K3315" s="32">
        <v>6.4</v>
      </c>
    </row>
    <row r="3316" spans="1:11" x14ac:dyDescent="0.25">
      <c r="A3316" s="29">
        <v>42268</v>
      </c>
      <c r="B3316" s="22">
        <v>2015</v>
      </c>
      <c r="C3316" s="22">
        <v>9</v>
      </c>
      <c r="D3316" s="22" t="s">
        <v>2282</v>
      </c>
      <c r="E3316" s="22" t="s">
        <v>161</v>
      </c>
      <c r="F3316" s="22" t="s">
        <v>13</v>
      </c>
      <c r="G3316" s="22" t="s">
        <v>23</v>
      </c>
      <c r="H3316" s="22" t="s">
        <v>955</v>
      </c>
      <c r="I3316" s="30">
        <v>629.95000000000005</v>
      </c>
      <c r="J3316" s="31">
        <v>5</v>
      </c>
      <c r="K3316" s="32">
        <v>176.39</v>
      </c>
    </row>
    <row r="3317" spans="1:11" x14ac:dyDescent="0.25">
      <c r="A3317" s="29">
        <v>42268</v>
      </c>
      <c r="B3317" s="22">
        <v>2015</v>
      </c>
      <c r="C3317" s="22">
        <v>9</v>
      </c>
      <c r="D3317" s="22" t="s">
        <v>2282</v>
      </c>
      <c r="E3317" s="22" t="s">
        <v>161</v>
      </c>
      <c r="F3317" s="22" t="s">
        <v>13</v>
      </c>
      <c r="G3317" s="22" t="s">
        <v>23</v>
      </c>
      <c r="H3317" s="22" t="s">
        <v>875</v>
      </c>
      <c r="I3317" s="30">
        <v>113.73</v>
      </c>
      <c r="J3317" s="31">
        <v>3</v>
      </c>
      <c r="K3317" s="32">
        <v>32.979999999999997</v>
      </c>
    </row>
    <row r="3318" spans="1:11" x14ac:dyDescent="0.25">
      <c r="A3318" s="29">
        <v>42268</v>
      </c>
      <c r="B3318" s="22">
        <v>2015</v>
      </c>
      <c r="C3318" s="22">
        <v>9</v>
      </c>
      <c r="D3318" s="22" t="s">
        <v>2282</v>
      </c>
      <c r="E3318" s="22" t="s">
        <v>161</v>
      </c>
      <c r="F3318" s="22" t="s">
        <v>28</v>
      </c>
      <c r="G3318" s="22" t="s">
        <v>48</v>
      </c>
      <c r="H3318" s="22" t="s">
        <v>314</v>
      </c>
      <c r="I3318" s="30">
        <v>14.6</v>
      </c>
      <c r="J3318" s="31">
        <v>2</v>
      </c>
      <c r="K3318" s="32">
        <v>6.86</v>
      </c>
    </row>
    <row r="3319" spans="1:11" x14ac:dyDescent="0.25">
      <c r="A3319" s="29">
        <v>42268</v>
      </c>
      <c r="B3319" s="22">
        <v>2015</v>
      </c>
      <c r="C3319" s="22">
        <v>9</v>
      </c>
      <c r="D3319" s="22" t="s">
        <v>2282</v>
      </c>
      <c r="E3319" s="22" t="s">
        <v>161</v>
      </c>
      <c r="F3319" s="22" t="s">
        <v>28</v>
      </c>
      <c r="G3319" s="22" t="s">
        <v>38</v>
      </c>
      <c r="H3319" s="22" t="s">
        <v>1622</v>
      </c>
      <c r="I3319" s="30">
        <v>887.84</v>
      </c>
      <c r="J3319" s="31">
        <v>8</v>
      </c>
      <c r="K3319" s="32">
        <v>17.760000000000002</v>
      </c>
    </row>
    <row r="3320" spans="1:11" x14ac:dyDescent="0.25">
      <c r="A3320" s="29">
        <v>42269</v>
      </c>
      <c r="B3320" s="22">
        <v>2015</v>
      </c>
      <c r="C3320" s="22">
        <v>9</v>
      </c>
      <c r="D3320" s="22" t="s">
        <v>124</v>
      </c>
      <c r="E3320" s="22" t="s">
        <v>45</v>
      </c>
      <c r="F3320" s="22" t="s">
        <v>18</v>
      </c>
      <c r="G3320" s="22" t="s">
        <v>36</v>
      </c>
      <c r="H3320" s="22" t="s">
        <v>1443</v>
      </c>
      <c r="I3320" s="30">
        <v>204.6</v>
      </c>
      <c r="J3320" s="31">
        <v>2</v>
      </c>
      <c r="K3320" s="32">
        <v>53.2</v>
      </c>
    </row>
    <row r="3321" spans="1:11" x14ac:dyDescent="0.25">
      <c r="A3321" s="29">
        <v>42269</v>
      </c>
      <c r="B3321" s="22">
        <v>2015</v>
      </c>
      <c r="C3321" s="22">
        <v>9</v>
      </c>
      <c r="D3321" s="22" t="s">
        <v>355</v>
      </c>
      <c r="E3321" s="22" t="s">
        <v>215</v>
      </c>
      <c r="F3321" s="22" t="s">
        <v>28</v>
      </c>
      <c r="G3321" s="22" t="s">
        <v>29</v>
      </c>
      <c r="H3321" s="22" t="s">
        <v>146</v>
      </c>
      <c r="I3321" s="30">
        <v>32.4</v>
      </c>
      <c r="J3321" s="31">
        <v>5</v>
      </c>
      <c r="K3321" s="32">
        <v>15.55</v>
      </c>
    </row>
    <row r="3322" spans="1:11" x14ac:dyDescent="0.25">
      <c r="A3322" s="29">
        <v>42269</v>
      </c>
      <c r="B3322" s="22">
        <v>2015</v>
      </c>
      <c r="C3322" s="22">
        <v>9</v>
      </c>
      <c r="D3322" s="22" t="s">
        <v>355</v>
      </c>
      <c r="E3322" s="22" t="s">
        <v>215</v>
      </c>
      <c r="F3322" s="22" t="s">
        <v>18</v>
      </c>
      <c r="G3322" s="22" t="s">
        <v>36</v>
      </c>
      <c r="H3322" s="22" t="s">
        <v>1839</v>
      </c>
      <c r="I3322" s="30">
        <v>47.98</v>
      </c>
      <c r="J3322" s="31">
        <v>2</v>
      </c>
      <c r="K3322" s="32">
        <v>11.04</v>
      </c>
    </row>
    <row r="3323" spans="1:11" x14ac:dyDescent="0.25">
      <c r="A3323" s="29">
        <v>42269</v>
      </c>
      <c r="B3323" s="22">
        <v>2015</v>
      </c>
      <c r="C3323" s="22">
        <v>9</v>
      </c>
      <c r="D3323" s="22" t="s">
        <v>2284</v>
      </c>
      <c r="E3323" s="22" t="s">
        <v>205</v>
      </c>
      <c r="F3323" s="22" t="s">
        <v>28</v>
      </c>
      <c r="G3323" s="22" t="s">
        <v>46</v>
      </c>
      <c r="H3323" s="22" t="s">
        <v>2285</v>
      </c>
      <c r="I3323" s="30">
        <v>12</v>
      </c>
      <c r="J3323" s="31">
        <v>4</v>
      </c>
      <c r="K3323" s="32">
        <v>4.2</v>
      </c>
    </row>
    <row r="3324" spans="1:11" x14ac:dyDescent="0.25">
      <c r="A3324" s="29">
        <v>42269</v>
      </c>
      <c r="B3324" s="22">
        <v>2015</v>
      </c>
      <c r="C3324" s="22">
        <v>9</v>
      </c>
      <c r="D3324" s="22" t="s">
        <v>2284</v>
      </c>
      <c r="E3324" s="22" t="s">
        <v>205</v>
      </c>
      <c r="F3324" s="22" t="s">
        <v>28</v>
      </c>
      <c r="G3324" s="22" t="s">
        <v>38</v>
      </c>
      <c r="H3324" s="22" t="s">
        <v>772</v>
      </c>
      <c r="I3324" s="30">
        <v>720.06</v>
      </c>
      <c r="J3324" s="31">
        <v>4</v>
      </c>
      <c r="K3324" s="32">
        <v>-63.01</v>
      </c>
    </row>
    <row r="3325" spans="1:11" x14ac:dyDescent="0.25">
      <c r="A3325" s="29">
        <v>42269</v>
      </c>
      <c r="B3325" s="22">
        <v>2015</v>
      </c>
      <c r="C3325" s="22">
        <v>9</v>
      </c>
      <c r="D3325" s="22" t="s">
        <v>2284</v>
      </c>
      <c r="E3325" s="22" t="s">
        <v>205</v>
      </c>
      <c r="F3325" s="22" t="s">
        <v>28</v>
      </c>
      <c r="G3325" s="22" t="s">
        <v>38</v>
      </c>
      <c r="H3325" s="22" t="s">
        <v>609</v>
      </c>
      <c r="I3325" s="30">
        <v>25.42</v>
      </c>
      <c r="J3325" s="31">
        <v>1</v>
      </c>
      <c r="K3325" s="32">
        <v>-4.7699999999999996</v>
      </c>
    </row>
    <row r="3326" spans="1:11" x14ac:dyDescent="0.25">
      <c r="A3326" s="29">
        <v>42269</v>
      </c>
      <c r="B3326" s="22">
        <v>2015</v>
      </c>
      <c r="C3326" s="22">
        <v>9</v>
      </c>
      <c r="D3326" s="22" t="s">
        <v>2284</v>
      </c>
      <c r="E3326" s="22" t="s">
        <v>205</v>
      </c>
      <c r="F3326" s="22" t="s">
        <v>28</v>
      </c>
      <c r="G3326" s="22" t="s">
        <v>64</v>
      </c>
      <c r="H3326" s="22" t="s">
        <v>1644</v>
      </c>
      <c r="I3326" s="30">
        <v>2.82</v>
      </c>
      <c r="J3326" s="31">
        <v>2</v>
      </c>
      <c r="K3326" s="32">
        <v>0.32</v>
      </c>
    </row>
    <row r="3327" spans="1:11" x14ac:dyDescent="0.25">
      <c r="A3327" s="29">
        <v>42269</v>
      </c>
      <c r="B3327" s="22">
        <v>2015</v>
      </c>
      <c r="C3327" s="22">
        <v>9</v>
      </c>
      <c r="D3327" s="22" t="s">
        <v>2284</v>
      </c>
      <c r="E3327" s="22" t="s">
        <v>205</v>
      </c>
      <c r="F3327" s="22" t="s">
        <v>28</v>
      </c>
      <c r="G3327" s="22" t="s">
        <v>48</v>
      </c>
      <c r="H3327" s="22" t="s">
        <v>49</v>
      </c>
      <c r="I3327" s="30">
        <v>3.2</v>
      </c>
      <c r="J3327" s="31">
        <v>2</v>
      </c>
      <c r="K3327" s="32">
        <v>-2.56</v>
      </c>
    </row>
    <row r="3328" spans="1:11" x14ac:dyDescent="0.25">
      <c r="A3328" s="29">
        <v>42269</v>
      </c>
      <c r="B3328" s="22">
        <v>2015</v>
      </c>
      <c r="C3328" s="22">
        <v>9</v>
      </c>
      <c r="D3328" s="22" t="s">
        <v>1302</v>
      </c>
      <c r="E3328" s="22" t="s">
        <v>89</v>
      </c>
      <c r="F3328" s="22" t="s">
        <v>28</v>
      </c>
      <c r="G3328" s="22" t="s">
        <v>293</v>
      </c>
      <c r="H3328" s="22" t="s">
        <v>1769</v>
      </c>
      <c r="I3328" s="30">
        <v>55.6</v>
      </c>
      <c r="J3328" s="31">
        <v>5</v>
      </c>
      <c r="K3328" s="32">
        <v>6.26</v>
      </c>
    </row>
    <row r="3329" spans="1:11" x14ac:dyDescent="0.25">
      <c r="A3329" s="29">
        <v>42269</v>
      </c>
      <c r="B3329" s="22">
        <v>2015</v>
      </c>
      <c r="C3329" s="22">
        <v>9</v>
      </c>
      <c r="D3329" s="22" t="s">
        <v>1302</v>
      </c>
      <c r="E3329" s="22" t="s">
        <v>89</v>
      </c>
      <c r="F3329" s="22" t="s">
        <v>13</v>
      </c>
      <c r="G3329" s="22" t="s">
        <v>14</v>
      </c>
      <c r="H3329" s="22" t="s">
        <v>1648</v>
      </c>
      <c r="I3329" s="30">
        <v>617.98</v>
      </c>
      <c r="J3329" s="31">
        <v>3</v>
      </c>
      <c r="K3329" s="32">
        <v>-7.72</v>
      </c>
    </row>
    <row r="3330" spans="1:11" x14ac:dyDescent="0.25">
      <c r="A3330" s="29">
        <v>42269</v>
      </c>
      <c r="B3330" s="22">
        <v>2015</v>
      </c>
      <c r="C3330" s="22">
        <v>9</v>
      </c>
      <c r="D3330" s="22" t="s">
        <v>204</v>
      </c>
      <c r="E3330" s="22" t="s">
        <v>45</v>
      </c>
      <c r="F3330" s="22" t="s">
        <v>28</v>
      </c>
      <c r="G3330" s="22" t="s">
        <v>58</v>
      </c>
      <c r="H3330" s="22" t="s">
        <v>1478</v>
      </c>
      <c r="I3330" s="30">
        <v>61.44</v>
      </c>
      <c r="J3330" s="31">
        <v>3</v>
      </c>
      <c r="K3330" s="32">
        <v>16.59</v>
      </c>
    </row>
    <row r="3331" spans="1:11" x14ac:dyDescent="0.25">
      <c r="A3331" s="29">
        <v>42271</v>
      </c>
      <c r="B3331" s="22">
        <v>2015</v>
      </c>
      <c r="C3331" s="22">
        <v>9</v>
      </c>
      <c r="D3331" s="22" t="s">
        <v>323</v>
      </c>
      <c r="E3331" s="22" t="s">
        <v>89</v>
      </c>
      <c r="F3331" s="22" t="s">
        <v>28</v>
      </c>
      <c r="G3331" s="22" t="s">
        <v>64</v>
      </c>
      <c r="H3331" s="22" t="s">
        <v>112</v>
      </c>
      <c r="I3331" s="30">
        <v>6.85</v>
      </c>
      <c r="J3331" s="31">
        <v>2</v>
      </c>
      <c r="K3331" s="32">
        <v>0.6</v>
      </c>
    </row>
    <row r="3332" spans="1:11" x14ac:dyDescent="0.25">
      <c r="A3332" s="29">
        <v>42271</v>
      </c>
      <c r="B3332" s="22">
        <v>2015</v>
      </c>
      <c r="C3332" s="22">
        <v>9</v>
      </c>
      <c r="D3332" s="22" t="s">
        <v>1197</v>
      </c>
      <c r="E3332" s="22" t="s">
        <v>154</v>
      </c>
      <c r="F3332" s="22" t="s">
        <v>18</v>
      </c>
      <c r="G3332" s="22" t="s">
        <v>19</v>
      </c>
      <c r="H3332" s="22" t="s">
        <v>35</v>
      </c>
      <c r="I3332" s="30">
        <v>517.5</v>
      </c>
      <c r="J3332" s="31">
        <v>6</v>
      </c>
      <c r="K3332" s="32">
        <v>155.25</v>
      </c>
    </row>
    <row r="3333" spans="1:11" x14ac:dyDescent="0.25">
      <c r="A3333" s="29">
        <v>42271</v>
      </c>
      <c r="B3333" s="22">
        <v>2015</v>
      </c>
      <c r="C3333" s="22">
        <v>9</v>
      </c>
      <c r="D3333" s="22" t="s">
        <v>768</v>
      </c>
      <c r="E3333" s="22" t="s">
        <v>538</v>
      </c>
      <c r="F3333" s="22" t="s">
        <v>28</v>
      </c>
      <c r="G3333" s="22" t="s">
        <v>48</v>
      </c>
      <c r="H3333" s="22" t="s">
        <v>686</v>
      </c>
      <c r="I3333" s="30">
        <v>15.24</v>
      </c>
      <c r="J3333" s="31">
        <v>4</v>
      </c>
      <c r="K3333" s="32">
        <v>6.86</v>
      </c>
    </row>
    <row r="3334" spans="1:11" x14ac:dyDescent="0.25">
      <c r="A3334" s="29">
        <v>42271</v>
      </c>
      <c r="B3334" s="22">
        <v>2015</v>
      </c>
      <c r="C3334" s="22">
        <v>9</v>
      </c>
      <c r="D3334" s="22" t="s">
        <v>768</v>
      </c>
      <c r="E3334" s="22" t="s">
        <v>538</v>
      </c>
      <c r="F3334" s="22" t="s">
        <v>18</v>
      </c>
      <c r="G3334" s="22" t="s">
        <v>19</v>
      </c>
      <c r="H3334" s="22" t="s">
        <v>850</v>
      </c>
      <c r="I3334" s="30">
        <v>1408.1</v>
      </c>
      <c r="J3334" s="31">
        <v>10</v>
      </c>
      <c r="K3334" s="32">
        <v>394.27</v>
      </c>
    </row>
    <row r="3335" spans="1:11" x14ac:dyDescent="0.25">
      <c r="A3335" s="29">
        <v>42271</v>
      </c>
      <c r="B3335" s="22">
        <v>2015</v>
      </c>
      <c r="C3335" s="22">
        <v>9</v>
      </c>
      <c r="D3335" s="22" t="s">
        <v>1691</v>
      </c>
      <c r="E3335" s="22" t="s">
        <v>436</v>
      </c>
      <c r="F3335" s="22" t="s">
        <v>13</v>
      </c>
      <c r="G3335" s="22" t="s">
        <v>23</v>
      </c>
      <c r="H3335" s="22" t="s">
        <v>2286</v>
      </c>
      <c r="I3335" s="30">
        <v>821.94</v>
      </c>
      <c r="J3335" s="31">
        <v>6</v>
      </c>
      <c r="K3335" s="32">
        <v>213.7</v>
      </c>
    </row>
    <row r="3336" spans="1:11" x14ac:dyDescent="0.25">
      <c r="A3336" s="29">
        <v>42271</v>
      </c>
      <c r="B3336" s="22">
        <v>2015</v>
      </c>
      <c r="C3336" s="22">
        <v>9</v>
      </c>
      <c r="D3336" s="22" t="s">
        <v>1749</v>
      </c>
      <c r="E3336" s="22" t="s">
        <v>17</v>
      </c>
      <c r="F3336" s="22" t="s">
        <v>28</v>
      </c>
      <c r="G3336" s="22" t="s">
        <v>64</v>
      </c>
      <c r="H3336" s="22" t="s">
        <v>92</v>
      </c>
      <c r="I3336" s="30">
        <v>35.96</v>
      </c>
      <c r="J3336" s="31">
        <v>2</v>
      </c>
      <c r="K3336" s="32">
        <v>10.43</v>
      </c>
    </row>
    <row r="3337" spans="1:11" x14ac:dyDescent="0.25">
      <c r="A3337" s="29">
        <v>42271</v>
      </c>
      <c r="B3337" s="22">
        <v>2015</v>
      </c>
      <c r="C3337" s="22">
        <v>9</v>
      </c>
      <c r="D3337" s="22" t="s">
        <v>1749</v>
      </c>
      <c r="E3337" s="22" t="s">
        <v>17</v>
      </c>
      <c r="F3337" s="22" t="s">
        <v>28</v>
      </c>
      <c r="G3337" s="22" t="s">
        <v>48</v>
      </c>
      <c r="H3337" s="22" t="s">
        <v>569</v>
      </c>
      <c r="I3337" s="30">
        <v>14.95</v>
      </c>
      <c r="J3337" s="31">
        <v>3</v>
      </c>
      <c r="K3337" s="32">
        <v>5.42</v>
      </c>
    </row>
    <row r="3338" spans="1:11" x14ac:dyDescent="0.25">
      <c r="A3338" s="29">
        <v>42271</v>
      </c>
      <c r="B3338" s="22">
        <v>2015</v>
      </c>
      <c r="C3338" s="22">
        <v>9</v>
      </c>
      <c r="D3338" s="22" t="s">
        <v>1898</v>
      </c>
      <c r="E3338" s="22" t="s">
        <v>45</v>
      </c>
      <c r="F3338" s="22" t="s">
        <v>18</v>
      </c>
      <c r="G3338" s="22" t="s">
        <v>36</v>
      </c>
      <c r="H3338" s="22" t="s">
        <v>1579</v>
      </c>
      <c r="I3338" s="30">
        <v>14.91</v>
      </c>
      <c r="J3338" s="31">
        <v>3</v>
      </c>
      <c r="K3338" s="32">
        <v>4.62</v>
      </c>
    </row>
    <row r="3339" spans="1:11" x14ac:dyDescent="0.25">
      <c r="A3339" s="29">
        <v>42271</v>
      </c>
      <c r="B3339" s="22">
        <v>2015</v>
      </c>
      <c r="C3339" s="22">
        <v>9</v>
      </c>
      <c r="D3339" s="22" t="s">
        <v>1898</v>
      </c>
      <c r="E3339" s="22" t="s">
        <v>45</v>
      </c>
      <c r="F3339" s="22" t="s">
        <v>28</v>
      </c>
      <c r="G3339" s="22" t="s">
        <v>58</v>
      </c>
      <c r="H3339" s="22" t="s">
        <v>1855</v>
      </c>
      <c r="I3339" s="30">
        <v>1158.1199999999999</v>
      </c>
      <c r="J3339" s="31">
        <v>4</v>
      </c>
      <c r="K3339" s="32">
        <v>335.85</v>
      </c>
    </row>
    <row r="3340" spans="1:11" x14ac:dyDescent="0.25">
      <c r="A3340" s="29">
        <v>42271</v>
      </c>
      <c r="B3340" s="22">
        <v>2015</v>
      </c>
      <c r="C3340" s="22">
        <v>9</v>
      </c>
      <c r="D3340" s="22" t="s">
        <v>2287</v>
      </c>
      <c r="E3340" s="22" t="s">
        <v>183</v>
      </c>
      <c r="F3340" s="22" t="s">
        <v>13</v>
      </c>
      <c r="G3340" s="22" t="s">
        <v>23</v>
      </c>
      <c r="H3340" s="22" t="s">
        <v>1214</v>
      </c>
      <c r="I3340" s="30">
        <v>35.119999999999997</v>
      </c>
      <c r="J3340" s="31">
        <v>2</v>
      </c>
      <c r="K3340" s="32">
        <v>13.17</v>
      </c>
    </row>
    <row r="3341" spans="1:11" x14ac:dyDescent="0.25">
      <c r="A3341" s="29">
        <v>42271</v>
      </c>
      <c r="B3341" s="22">
        <v>2015</v>
      </c>
      <c r="C3341" s="22">
        <v>9</v>
      </c>
      <c r="D3341" s="22" t="s">
        <v>44</v>
      </c>
      <c r="E3341" s="22" t="s">
        <v>183</v>
      </c>
      <c r="F3341" s="22" t="s">
        <v>28</v>
      </c>
      <c r="G3341" s="22" t="s">
        <v>64</v>
      </c>
      <c r="H3341" s="22" t="s">
        <v>229</v>
      </c>
      <c r="I3341" s="30">
        <v>14.58</v>
      </c>
      <c r="J3341" s="31">
        <v>2</v>
      </c>
      <c r="K3341" s="32">
        <v>2.37</v>
      </c>
    </row>
    <row r="3342" spans="1:11" x14ac:dyDescent="0.25">
      <c r="A3342" s="29">
        <v>42271</v>
      </c>
      <c r="B3342" s="22">
        <v>2015</v>
      </c>
      <c r="C3342" s="22">
        <v>9</v>
      </c>
      <c r="D3342" s="22" t="s">
        <v>44</v>
      </c>
      <c r="E3342" s="22" t="s">
        <v>183</v>
      </c>
      <c r="F3342" s="22" t="s">
        <v>13</v>
      </c>
      <c r="G3342" s="22" t="s">
        <v>14</v>
      </c>
      <c r="H3342" s="22" t="s">
        <v>1679</v>
      </c>
      <c r="I3342" s="30">
        <v>23.2</v>
      </c>
      <c r="J3342" s="31">
        <v>2</v>
      </c>
      <c r="K3342" s="32">
        <v>1.45</v>
      </c>
    </row>
    <row r="3343" spans="1:11" x14ac:dyDescent="0.25">
      <c r="A3343" s="29">
        <v>42271</v>
      </c>
      <c r="B3343" s="22">
        <v>2015</v>
      </c>
      <c r="C3343" s="22">
        <v>9</v>
      </c>
      <c r="D3343" s="22" t="s">
        <v>44</v>
      </c>
      <c r="E3343" s="22" t="s">
        <v>183</v>
      </c>
      <c r="F3343" s="22" t="s">
        <v>28</v>
      </c>
      <c r="G3343" s="22" t="s">
        <v>64</v>
      </c>
      <c r="H3343" s="22" t="s">
        <v>835</v>
      </c>
      <c r="I3343" s="30">
        <v>16.46</v>
      </c>
      <c r="J3343" s="31">
        <v>7</v>
      </c>
      <c r="K3343" s="32">
        <v>1.85</v>
      </c>
    </row>
    <row r="3344" spans="1:11" x14ac:dyDescent="0.25">
      <c r="A3344" s="29">
        <v>42271</v>
      </c>
      <c r="B3344" s="22">
        <v>2015</v>
      </c>
      <c r="C3344" s="22">
        <v>9</v>
      </c>
      <c r="D3344" s="22" t="s">
        <v>1174</v>
      </c>
      <c r="E3344" s="22" t="s">
        <v>131</v>
      </c>
      <c r="F3344" s="22" t="s">
        <v>28</v>
      </c>
      <c r="G3344" s="22" t="s">
        <v>48</v>
      </c>
      <c r="H3344" s="22" t="s">
        <v>1533</v>
      </c>
      <c r="I3344" s="30">
        <v>6.73</v>
      </c>
      <c r="J3344" s="31">
        <v>6</v>
      </c>
      <c r="K3344" s="32">
        <v>-4.49</v>
      </c>
    </row>
    <row r="3345" spans="1:11" x14ac:dyDescent="0.25">
      <c r="A3345" s="29">
        <v>42271</v>
      </c>
      <c r="B3345" s="22">
        <v>2015</v>
      </c>
      <c r="C3345" s="22">
        <v>9</v>
      </c>
      <c r="D3345" s="22" t="s">
        <v>1174</v>
      </c>
      <c r="E3345" s="22" t="s">
        <v>131</v>
      </c>
      <c r="F3345" s="22" t="s">
        <v>28</v>
      </c>
      <c r="G3345" s="22" t="s">
        <v>38</v>
      </c>
      <c r="H3345" s="22" t="s">
        <v>2007</v>
      </c>
      <c r="I3345" s="30">
        <v>33.57</v>
      </c>
      <c r="J3345" s="31">
        <v>2</v>
      </c>
      <c r="K3345" s="32">
        <v>1.68</v>
      </c>
    </row>
    <row r="3346" spans="1:11" x14ac:dyDescent="0.25">
      <c r="A3346" s="29">
        <v>42271</v>
      </c>
      <c r="B3346" s="22">
        <v>2015</v>
      </c>
      <c r="C3346" s="22">
        <v>9</v>
      </c>
      <c r="D3346" s="22" t="s">
        <v>1174</v>
      </c>
      <c r="E3346" s="22" t="s">
        <v>131</v>
      </c>
      <c r="F3346" s="22" t="s">
        <v>28</v>
      </c>
      <c r="G3346" s="22" t="s">
        <v>155</v>
      </c>
      <c r="H3346" s="22" t="s">
        <v>2288</v>
      </c>
      <c r="I3346" s="30">
        <v>15.84</v>
      </c>
      <c r="J3346" s="31">
        <v>2</v>
      </c>
      <c r="K3346" s="32">
        <v>5.54</v>
      </c>
    </row>
    <row r="3347" spans="1:11" x14ac:dyDescent="0.25">
      <c r="A3347" s="29">
        <v>42271</v>
      </c>
      <c r="B3347" s="22">
        <v>2015</v>
      </c>
      <c r="C3347" s="22">
        <v>9</v>
      </c>
      <c r="D3347" s="22" t="s">
        <v>1174</v>
      </c>
      <c r="E3347" s="22" t="s">
        <v>131</v>
      </c>
      <c r="F3347" s="22" t="s">
        <v>28</v>
      </c>
      <c r="G3347" s="22" t="s">
        <v>46</v>
      </c>
      <c r="H3347" s="22" t="s">
        <v>1543</v>
      </c>
      <c r="I3347" s="30">
        <v>24.42</v>
      </c>
      <c r="J3347" s="31">
        <v>1</v>
      </c>
      <c r="K3347" s="32">
        <v>7.94</v>
      </c>
    </row>
    <row r="3348" spans="1:11" x14ac:dyDescent="0.25">
      <c r="A3348" s="29">
        <v>42271</v>
      </c>
      <c r="B3348" s="22">
        <v>2015</v>
      </c>
      <c r="C3348" s="22">
        <v>9</v>
      </c>
      <c r="D3348" s="22" t="s">
        <v>1174</v>
      </c>
      <c r="E3348" s="22" t="s">
        <v>131</v>
      </c>
      <c r="F3348" s="22" t="s">
        <v>28</v>
      </c>
      <c r="G3348" s="22" t="s">
        <v>64</v>
      </c>
      <c r="H3348" s="22" t="s">
        <v>688</v>
      </c>
      <c r="I3348" s="30">
        <v>17.12</v>
      </c>
      <c r="J3348" s="31">
        <v>5</v>
      </c>
      <c r="K3348" s="32">
        <v>1.93</v>
      </c>
    </row>
    <row r="3349" spans="1:11" x14ac:dyDescent="0.25">
      <c r="A3349" s="29">
        <v>42271</v>
      </c>
      <c r="B3349" s="22">
        <v>2015</v>
      </c>
      <c r="C3349" s="22">
        <v>9</v>
      </c>
      <c r="D3349" s="22" t="s">
        <v>1643</v>
      </c>
      <c r="E3349" s="22" t="s">
        <v>22</v>
      </c>
      <c r="F3349" s="22" t="s">
        <v>28</v>
      </c>
      <c r="G3349" s="22" t="s">
        <v>155</v>
      </c>
      <c r="H3349" s="22" t="s">
        <v>2289</v>
      </c>
      <c r="I3349" s="30">
        <v>39.979999999999997</v>
      </c>
      <c r="J3349" s="31">
        <v>1</v>
      </c>
      <c r="K3349" s="32">
        <v>17.989999999999998</v>
      </c>
    </row>
    <row r="3350" spans="1:11" x14ac:dyDescent="0.25">
      <c r="A3350" s="29">
        <v>42272</v>
      </c>
      <c r="B3350" s="22">
        <v>2015</v>
      </c>
      <c r="C3350" s="22">
        <v>9</v>
      </c>
      <c r="D3350" s="22" t="s">
        <v>731</v>
      </c>
      <c r="E3350" s="22" t="s">
        <v>260</v>
      </c>
      <c r="F3350" s="22" t="s">
        <v>18</v>
      </c>
      <c r="G3350" s="22" t="s">
        <v>42</v>
      </c>
      <c r="H3350" s="22" t="s">
        <v>1719</v>
      </c>
      <c r="I3350" s="30">
        <v>1044.6300000000001</v>
      </c>
      <c r="J3350" s="31">
        <v>3</v>
      </c>
      <c r="K3350" s="32">
        <v>240.26</v>
      </c>
    </row>
    <row r="3351" spans="1:11" x14ac:dyDescent="0.25">
      <c r="A3351" s="29">
        <v>42272</v>
      </c>
      <c r="B3351" s="22">
        <v>2015</v>
      </c>
      <c r="C3351" s="22">
        <v>9</v>
      </c>
      <c r="D3351" s="22" t="s">
        <v>573</v>
      </c>
      <c r="E3351" s="22" t="s">
        <v>62</v>
      </c>
      <c r="F3351" s="22" t="s">
        <v>13</v>
      </c>
      <c r="G3351" s="22" t="s">
        <v>14</v>
      </c>
      <c r="H3351" s="22" t="s">
        <v>1136</v>
      </c>
      <c r="I3351" s="30">
        <v>63.96</v>
      </c>
      <c r="J3351" s="31">
        <v>4</v>
      </c>
      <c r="K3351" s="32">
        <v>19.829999999999998</v>
      </c>
    </row>
    <row r="3352" spans="1:11" x14ac:dyDescent="0.25">
      <c r="A3352" s="29">
        <v>42272</v>
      </c>
      <c r="B3352" s="22">
        <v>2015</v>
      </c>
      <c r="C3352" s="22">
        <v>9</v>
      </c>
      <c r="D3352" s="22" t="s">
        <v>573</v>
      </c>
      <c r="E3352" s="22" t="s">
        <v>62</v>
      </c>
      <c r="F3352" s="22" t="s">
        <v>28</v>
      </c>
      <c r="G3352" s="22" t="s">
        <v>48</v>
      </c>
      <c r="H3352" s="22" t="s">
        <v>1475</v>
      </c>
      <c r="I3352" s="30">
        <v>14.46</v>
      </c>
      <c r="J3352" s="31">
        <v>3</v>
      </c>
      <c r="K3352" s="32">
        <v>7.09</v>
      </c>
    </row>
    <row r="3353" spans="1:11" x14ac:dyDescent="0.25">
      <c r="A3353" s="29">
        <v>42272</v>
      </c>
      <c r="B3353" s="22">
        <v>2015</v>
      </c>
      <c r="C3353" s="22">
        <v>9</v>
      </c>
      <c r="D3353" s="22" t="s">
        <v>573</v>
      </c>
      <c r="E3353" s="22" t="s">
        <v>62</v>
      </c>
      <c r="F3353" s="22" t="s">
        <v>13</v>
      </c>
      <c r="G3353" s="22" t="s">
        <v>23</v>
      </c>
      <c r="H3353" s="22" t="s">
        <v>777</v>
      </c>
      <c r="I3353" s="30">
        <v>104.98</v>
      </c>
      <c r="J3353" s="31">
        <v>2</v>
      </c>
      <c r="K3353" s="32">
        <v>52.49</v>
      </c>
    </row>
    <row r="3354" spans="1:11" x14ac:dyDescent="0.25">
      <c r="A3354" s="29">
        <v>42272</v>
      </c>
      <c r="B3354" s="22">
        <v>2015</v>
      </c>
      <c r="C3354" s="22">
        <v>9</v>
      </c>
      <c r="D3354" s="22" t="s">
        <v>1572</v>
      </c>
      <c r="E3354" s="22" t="s">
        <v>45</v>
      </c>
      <c r="F3354" s="22" t="s">
        <v>28</v>
      </c>
      <c r="G3354" s="22" t="s">
        <v>155</v>
      </c>
      <c r="H3354" s="22" t="s">
        <v>908</v>
      </c>
      <c r="I3354" s="30">
        <v>17.48</v>
      </c>
      <c r="J3354" s="31">
        <v>2</v>
      </c>
      <c r="K3354" s="32">
        <v>8.2200000000000006</v>
      </c>
    </row>
    <row r="3355" spans="1:11" x14ac:dyDescent="0.25">
      <c r="A3355" s="29">
        <v>42272</v>
      </c>
      <c r="B3355" s="22">
        <v>2015</v>
      </c>
      <c r="C3355" s="22">
        <v>9</v>
      </c>
      <c r="D3355" s="22" t="s">
        <v>1390</v>
      </c>
      <c r="E3355" s="22" t="s">
        <v>813</v>
      </c>
      <c r="F3355" s="22" t="s">
        <v>28</v>
      </c>
      <c r="G3355" s="22" t="s">
        <v>48</v>
      </c>
      <c r="H3355" s="22" t="s">
        <v>510</v>
      </c>
      <c r="I3355" s="30">
        <v>68.62</v>
      </c>
      <c r="J3355" s="31">
        <v>2</v>
      </c>
      <c r="K3355" s="32">
        <v>32.25</v>
      </c>
    </row>
    <row r="3356" spans="1:11" x14ac:dyDescent="0.25">
      <c r="A3356" s="29">
        <v>42272</v>
      </c>
      <c r="B3356" s="22">
        <v>2015</v>
      </c>
      <c r="C3356" s="22">
        <v>9</v>
      </c>
      <c r="D3356" s="22" t="s">
        <v>2290</v>
      </c>
      <c r="E3356" s="22" t="s">
        <v>22</v>
      </c>
      <c r="F3356" s="22" t="s">
        <v>13</v>
      </c>
      <c r="G3356" s="22" t="s">
        <v>14</v>
      </c>
      <c r="H3356" s="22" t="s">
        <v>305</v>
      </c>
      <c r="I3356" s="30">
        <v>899.91</v>
      </c>
      <c r="J3356" s="31">
        <v>9</v>
      </c>
      <c r="K3356" s="32">
        <v>395.96</v>
      </c>
    </row>
    <row r="3357" spans="1:11" x14ac:dyDescent="0.25">
      <c r="A3357" s="29">
        <v>42272</v>
      </c>
      <c r="B3357" s="22">
        <v>2015</v>
      </c>
      <c r="C3357" s="22">
        <v>9</v>
      </c>
      <c r="D3357" s="22" t="s">
        <v>173</v>
      </c>
      <c r="E3357" s="22" t="s">
        <v>421</v>
      </c>
      <c r="F3357" s="22" t="s">
        <v>28</v>
      </c>
      <c r="G3357" s="22" t="s">
        <v>48</v>
      </c>
      <c r="H3357" s="22" t="s">
        <v>1204</v>
      </c>
      <c r="I3357" s="30">
        <v>10.76</v>
      </c>
      <c r="J3357" s="31">
        <v>2</v>
      </c>
      <c r="K3357" s="32">
        <v>5.16</v>
      </c>
    </row>
    <row r="3358" spans="1:11" x14ac:dyDescent="0.25">
      <c r="A3358" s="29">
        <v>42272</v>
      </c>
      <c r="B3358" s="22">
        <v>2015</v>
      </c>
      <c r="C3358" s="22">
        <v>9</v>
      </c>
      <c r="D3358" s="22" t="s">
        <v>173</v>
      </c>
      <c r="E3358" s="22" t="s">
        <v>421</v>
      </c>
      <c r="F3358" s="22" t="s">
        <v>28</v>
      </c>
      <c r="G3358" s="22" t="s">
        <v>29</v>
      </c>
      <c r="H3358" s="22" t="s">
        <v>1499</v>
      </c>
      <c r="I3358" s="30">
        <v>45.68</v>
      </c>
      <c r="J3358" s="31">
        <v>2</v>
      </c>
      <c r="K3358" s="32">
        <v>21.01</v>
      </c>
    </row>
    <row r="3359" spans="1:11" x14ac:dyDescent="0.25">
      <c r="A3359" s="29">
        <v>42272</v>
      </c>
      <c r="B3359" s="22">
        <v>2015</v>
      </c>
      <c r="C3359" s="22">
        <v>9</v>
      </c>
      <c r="D3359" s="22" t="s">
        <v>173</v>
      </c>
      <c r="E3359" s="22" t="s">
        <v>421</v>
      </c>
      <c r="F3359" s="22" t="s">
        <v>28</v>
      </c>
      <c r="G3359" s="22" t="s">
        <v>64</v>
      </c>
      <c r="H3359" s="22" t="s">
        <v>1230</v>
      </c>
      <c r="I3359" s="30">
        <v>6.7</v>
      </c>
      <c r="J3359" s="31">
        <v>1</v>
      </c>
      <c r="K3359" s="32">
        <v>2.21</v>
      </c>
    </row>
    <row r="3360" spans="1:11" x14ac:dyDescent="0.25">
      <c r="A3360" s="29">
        <v>42272</v>
      </c>
      <c r="B3360" s="22">
        <v>2015</v>
      </c>
      <c r="C3360" s="22">
        <v>9</v>
      </c>
      <c r="D3360" s="22" t="s">
        <v>2209</v>
      </c>
      <c r="E3360" s="22" t="s">
        <v>26</v>
      </c>
      <c r="F3360" s="22" t="s">
        <v>28</v>
      </c>
      <c r="G3360" s="22" t="s">
        <v>64</v>
      </c>
      <c r="H3360" s="22" t="s">
        <v>754</v>
      </c>
      <c r="I3360" s="30">
        <v>128.74</v>
      </c>
      <c r="J3360" s="31">
        <v>7</v>
      </c>
      <c r="K3360" s="32">
        <v>12.87</v>
      </c>
    </row>
    <row r="3361" spans="1:11" x14ac:dyDescent="0.25">
      <c r="A3361" s="29">
        <v>42272</v>
      </c>
      <c r="B3361" s="22">
        <v>2015</v>
      </c>
      <c r="C3361" s="22">
        <v>9</v>
      </c>
      <c r="D3361" s="22" t="s">
        <v>1496</v>
      </c>
      <c r="E3361" s="22" t="s">
        <v>17</v>
      </c>
      <c r="F3361" s="22" t="s">
        <v>18</v>
      </c>
      <c r="G3361" s="22" t="s">
        <v>19</v>
      </c>
      <c r="H3361" s="22" t="s">
        <v>1203</v>
      </c>
      <c r="I3361" s="30">
        <v>307.14</v>
      </c>
      <c r="J3361" s="31">
        <v>4</v>
      </c>
      <c r="K3361" s="32">
        <v>-11.52</v>
      </c>
    </row>
    <row r="3362" spans="1:11" x14ac:dyDescent="0.25">
      <c r="A3362" s="29">
        <v>42272</v>
      </c>
      <c r="B3362" s="22">
        <v>2015</v>
      </c>
      <c r="C3362" s="22">
        <v>9</v>
      </c>
      <c r="D3362" s="22" t="s">
        <v>1496</v>
      </c>
      <c r="E3362" s="22" t="s">
        <v>17</v>
      </c>
      <c r="F3362" s="22" t="s">
        <v>28</v>
      </c>
      <c r="G3362" s="22" t="s">
        <v>46</v>
      </c>
      <c r="H3362" s="22" t="s">
        <v>1448</v>
      </c>
      <c r="I3362" s="30">
        <v>12.6</v>
      </c>
      <c r="J3362" s="31">
        <v>2</v>
      </c>
      <c r="K3362" s="32">
        <v>5.8</v>
      </c>
    </row>
    <row r="3363" spans="1:11" x14ac:dyDescent="0.25">
      <c r="A3363" s="29">
        <v>42272</v>
      </c>
      <c r="B3363" s="22">
        <v>2015</v>
      </c>
      <c r="C3363" s="22">
        <v>9</v>
      </c>
      <c r="D3363" s="22" t="s">
        <v>1496</v>
      </c>
      <c r="E3363" s="22" t="s">
        <v>17</v>
      </c>
      <c r="F3363" s="22" t="s">
        <v>13</v>
      </c>
      <c r="G3363" s="22" t="s">
        <v>14</v>
      </c>
      <c r="H3363" s="22" t="s">
        <v>1117</v>
      </c>
      <c r="I3363" s="30">
        <v>159.97999999999999</v>
      </c>
      <c r="J3363" s="31">
        <v>2</v>
      </c>
      <c r="K3363" s="32">
        <v>57.59</v>
      </c>
    </row>
    <row r="3364" spans="1:11" x14ac:dyDescent="0.25">
      <c r="A3364" s="29">
        <v>42272</v>
      </c>
      <c r="B3364" s="22">
        <v>2015</v>
      </c>
      <c r="C3364" s="22">
        <v>9</v>
      </c>
      <c r="D3364" s="22" t="s">
        <v>334</v>
      </c>
      <c r="E3364" s="22" t="s">
        <v>205</v>
      </c>
      <c r="F3364" s="22" t="s">
        <v>28</v>
      </c>
      <c r="G3364" s="22" t="s">
        <v>48</v>
      </c>
      <c r="H3364" s="22" t="s">
        <v>967</v>
      </c>
      <c r="I3364" s="30">
        <v>6.34</v>
      </c>
      <c r="J3364" s="31">
        <v>4</v>
      </c>
      <c r="K3364" s="32">
        <v>-4.6500000000000004</v>
      </c>
    </row>
    <row r="3365" spans="1:11" x14ac:dyDescent="0.25">
      <c r="A3365" s="29">
        <v>42272</v>
      </c>
      <c r="B3365" s="22">
        <v>2015</v>
      </c>
      <c r="C3365" s="22">
        <v>9</v>
      </c>
      <c r="D3365" s="22" t="s">
        <v>334</v>
      </c>
      <c r="E3365" s="22" t="s">
        <v>205</v>
      </c>
      <c r="F3365" s="22" t="s">
        <v>28</v>
      </c>
      <c r="G3365" s="22" t="s">
        <v>29</v>
      </c>
      <c r="H3365" s="22" t="s">
        <v>1324</v>
      </c>
      <c r="I3365" s="30">
        <v>10.48</v>
      </c>
      <c r="J3365" s="31">
        <v>1</v>
      </c>
      <c r="K3365" s="32">
        <v>3.8</v>
      </c>
    </row>
    <row r="3366" spans="1:11" x14ac:dyDescent="0.25">
      <c r="A3366" s="29">
        <v>42272</v>
      </c>
      <c r="B3366" s="22">
        <v>2015</v>
      </c>
      <c r="C3366" s="22">
        <v>9</v>
      </c>
      <c r="D3366" s="22" t="s">
        <v>334</v>
      </c>
      <c r="E3366" s="22" t="s">
        <v>205</v>
      </c>
      <c r="F3366" s="22" t="s">
        <v>28</v>
      </c>
      <c r="G3366" s="22" t="s">
        <v>48</v>
      </c>
      <c r="H3366" s="22" t="s">
        <v>87</v>
      </c>
      <c r="I3366" s="30">
        <v>2.4700000000000002</v>
      </c>
      <c r="J3366" s="31">
        <v>1</v>
      </c>
      <c r="K3366" s="32">
        <v>-1.81</v>
      </c>
    </row>
    <row r="3367" spans="1:11" x14ac:dyDescent="0.25">
      <c r="A3367" s="29">
        <v>42272</v>
      </c>
      <c r="B3367" s="22">
        <v>2015</v>
      </c>
      <c r="C3367" s="22">
        <v>9</v>
      </c>
      <c r="D3367" s="22" t="s">
        <v>334</v>
      </c>
      <c r="E3367" s="22" t="s">
        <v>205</v>
      </c>
      <c r="F3367" s="22" t="s">
        <v>28</v>
      </c>
      <c r="G3367" s="22" t="s">
        <v>48</v>
      </c>
      <c r="H3367" s="22" t="s">
        <v>1101</v>
      </c>
      <c r="I3367" s="30">
        <v>3.26</v>
      </c>
      <c r="J3367" s="31">
        <v>2</v>
      </c>
      <c r="K3367" s="32">
        <v>-2.2799999999999998</v>
      </c>
    </row>
    <row r="3368" spans="1:11" x14ac:dyDescent="0.25">
      <c r="A3368" s="29">
        <v>42272</v>
      </c>
      <c r="B3368" s="22">
        <v>2015</v>
      </c>
      <c r="C3368" s="22">
        <v>9</v>
      </c>
      <c r="D3368" s="22" t="s">
        <v>1163</v>
      </c>
      <c r="E3368" s="22" t="s">
        <v>22</v>
      </c>
      <c r="F3368" s="22" t="s">
        <v>18</v>
      </c>
      <c r="G3368" s="22" t="s">
        <v>19</v>
      </c>
      <c r="H3368" s="22" t="s">
        <v>1908</v>
      </c>
      <c r="I3368" s="30">
        <v>102.58</v>
      </c>
      <c r="J3368" s="31">
        <v>1</v>
      </c>
      <c r="K3368" s="32">
        <v>6.84</v>
      </c>
    </row>
    <row r="3369" spans="1:11" x14ac:dyDescent="0.25">
      <c r="A3369" s="29">
        <v>42272</v>
      </c>
      <c r="B3369" s="22">
        <v>2015</v>
      </c>
      <c r="C3369" s="22">
        <v>9</v>
      </c>
      <c r="D3369" s="22" t="s">
        <v>1163</v>
      </c>
      <c r="E3369" s="22" t="s">
        <v>22</v>
      </c>
      <c r="F3369" s="22" t="s">
        <v>28</v>
      </c>
      <c r="G3369" s="22" t="s">
        <v>29</v>
      </c>
      <c r="H3369" s="22" t="s">
        <v>169</v>
      </c>
      <c r="I3369" s="30">
        <v>20.04</v>
      </c>
      <c r="J3369" s="31">
        <v>3</v>
      </c>
      <c r="K3369" s="32">
        <v>9.6199999999999992</v>
      </c>
    </row>
    <row r="3370" spans="1:11" x14ac:dyDescent="0.25">
      <c r="A3370" s="29">
        <v>42272</v>
      </c>
      <c r="B3370" s="22">
        <v>2015</v>
      </c>
      <c r="C3370" s="22">
        <v>9</v>
      </c>
      <c r="D3370" s="22" t="s">
        <v>287</v>
      </c>
      <c r="E3370" s="22" t="s">
        <v>89</v>
      </c>
      <c r="F3370" s="22" t="s">
        <v>28</v>
      </c>
      <c r="G3370" s="22" t="s">
        <v>48</v>
      </c>
      <c r="H3370" s="22" t="s">
        <v>420</v>
      </c>
      <c r="I3370" s="30">
        <v>2.95</v>
      </c>
      <c r="J3370" s="31">
        <v>2</v>
      </c>
      <c r="K3370" s="32">
        <v>-2.06</v>
      </c>
    </row>
    <row r="3371" spans="1:11" x14ac:dyDescent="0.25">
      <c r="A3371" s="29">
        <v>42273</v>
      </c>
      <c r="B3371" s="22">
        <v>2015</v>
      </c>
      <c r="C3371" s="22">
        <v>9</v>
      </c>
      <c r="D3371" s="22" t="s">
        <v>382</v>
      </c>
      <c r="E3371" s="22" t="s">
        <v>32</v>
      </c>
      <c r="F3371" s="22" t="s">
        <v>28</v>
      </c>
      <c r="G3371" s="22" t="s">
        <v>48</v>
      </c>
      <c r="H3371" s="22" t="s">
        <v>2291</v>
      </c>
      <c r="I3371" s="30">
        <v>2.08</v>
      </c>
      <c r="J3371" s="31">
        <v>5</v>
      </c>
      <c r="K3371" s="32">
        <v>-3.43</v>
      </c>
    </row>
    <row r="3372" spans="1:11" x14ac:dyDescent="0.25">
      <c r="A3372" s="29">
        <v>42273</v>
      </c>
      <c r="B3372" s="22">
        <v>2015</v>
      </c>
      <c r="C3372" s="22">
        <v>9</v>
      </c>
      <c r="D3372" s="22" t="s">
        <v>382</v>
      </c>
      <c r="E3372" s="22" t="s">
        <v>32</v>
      </c>
      <c r="F3372" s="22" t="s">
        <v>13</v>
      </c>
      <c r="G3372" s="22" t="s">
        <v>23</v>
      </c>
      <c r="H3372" s="22" t="s">
        <v>291</v>
      </c>
      <c r="I3372" s="30">
        <v>1114.4000000000001</v>
      </c>
      <c r="J3372" s="31">
        <v>7</v>
      </c>
      <c r="K3372" s="32">
        <v>376.11</v>
      </c>
    </row>
    <row r="3373" spans="1:11" x14ac:dyDescent="0.25">
      <c r="A3373" s="29">
        <v>42273</v>
      </c>
      <c r="B3373" s="22">
        <v>2015</v>
      </c>
      <c r="C3373" s="22">
        <v>9</v>
      </c>
      <c r="D3373" s="22" t="s">
        <v>1519</v>
      </c>
      <c r="E3373" s="22" t="s">
        <v>107</v>
      </c>
      <c r="F3373" s="22" t="s">
        <v>28</v>
      </c>
      <c r="G3373" s="22" t="s">
        <v>29</v>
      </c>
      <c r="H3373" s="22" t="s">
        <v>123</v>
      </c>
      <c r="I3373" s="30">
        <v>141.76</v>
      </c>
      <c r="J3373" s="31">
        <v>5</v>
      </c>
      <c r="K3373" s="32">
        <v>47.84</v>
      </c>
    </row>
    <row r="3374" spans="1:11" x14ac:dyDescent="0.25">
      <c r="A3374" s="29">
        <v>42273</v>
      </c>
      <c r="B3374" s="22">
        <v>2015</v>
      </c>
      <c r="C3374" s="22">
        <v>9</v>
      </c>
      <c r="D3374" s="22" t="s">
        <v>1519</v>
      </c>
      <c r="E3374" s="22" t="s">
        <v>107</v>
      </c>
      <c r="F3374" s="22" t="s">
        <v>13</v>
      </c>
      <c r="G3374" s="22" t="s">
        <v>14</v>
      </c>
      <c r="H3374" s="22" t="s">
        <v>2220</v>
      </c>
      <c r="I3374" s="30">
        <v>239.8</v>
      </c>
      <c r="J3374" s="31">
        <v>5</v>
      </c>
      <c r="K3374" s="32">
        <v>47.96</v>
      </c>
    </row>
    <row r="3375" spans="1:11" x14ac:dyDescent="0.25">
      <c r="A3375" s="29">
        <v>42273</v>
      </c>
      <c r="B3375" s="22">
        <v>2015</v>
      </c>
      <c r="C3375" s="22">
        <v>9</v>
      </c>
      <c r="D3375" s="22" t="s">
        <v>1519</v>
      </c>
      <c r="E3375" s="22" t="s">
        <v>107</v>
      </c>
      <c r="F3375" s="22" t="s">
        <v>28</v>
      </c>
      <c r="G3375" s="22" t="s">
        <v>29</v>
      </c>
      <c r="H3375" s="22" t="s">
        <v>95</v>
      </c>
      <c r="I3375" s="30">
        <v>31.1</v>
      </c>
      <c r="J3375" s="31">
        <v>6</v>
      </c>
      <c r="K3375" s="32">
        <v>10.89</v>
      </c>
    </row>
    <row r="3376" spans="1:11" x14ac:dyDescent="0.25">
      <c r="A3376" s="29">
        <v>42273</v>
      </c>
      <c r="B3376" s="22">
        <v>2015</v>
      </c>
      <c r="C3376" s="22">
        <v>9</v>
      </c>
      <c r="D3376" s="22" t="s">
        <v>1965</v>
      </c>
      <c r="E3376" s="22" t="s">
        <v>183</v>
      </c>
      <c r="F3376" s="22" t="s">
        <v>28</v>
      </c>
      <c r="G3376" s="22" t="s">
        <v>29</v>
      </c>
      <c r="H3376" s="22" t="s">
        <v>2192</v>
      </c>
      <c r="I3376" s="30">
        <v>86.27</v>
      </c>
      <c r="J3376" s="31">
        <v>4</v>
      </c>
      <c r="K3376" s="32">
        <v>31.27</v>
      </c>
    </row>
    <row r="3377" spans="1:11" x14ac:dyDescent="0.25">
      <c r="A3377" s="29">
        <v>42273</v>
      </c>
      <c r="B3377" s="22">
        <v>2015</v>
      </c>
      <c r="C3377" s="22">
        <v>9</v>
      </c>
      <c r="D3377" s="22" t="s">
        <v>1965</v>
      </c>
      <c r="E3377" s="22" t="s">
        <v>183</v>
      </c>
      <c r="F3377" s="22" t="s">
        <v>28</v>
      </c>
      <c r="G3377" s="22" t="s">
        <v>48</v>
      </c>
      <c r="H3377" s="22" t="s">
        <v>2292</v>
      </c>
      <c r="I3377" s="30">
        <v>72.59</v>
      </c>
      <c r="J3377" s="31">
        <v>2</v>
      </c>
      <c r="K3377" s="32">
        <v>-48.39</v>
      </c>
    </row>
    <row r="3378" spans="1:11" x14ac:dyDescent="0.25">
      <c r="A3378" s="29">
        <v>42273</v>
      </c>
      <c r="B3378" s="22">
        <v>2015</v>
      </c>
      <c r="C3378" s="22">
        <v>9</v>
      </c>
      <c r="D3378" s="22" t="s">
        <v>1965</v>
      </c>
      <c r="E3378" s="22" t="s">
        <v>183</v>
      </c>
      <c r="F3378" s="22" t="s">
        <v>28</v>
      </c>
      <c r="G3378" s="22" t="s">
        <v>58</v>
      </c>
      <c r="H3378" s="22" t="s">
        <v>2057</v>
      </c>
      <c r="I3378" s="30">
        <v>60.67</v>
      </c>
      <c r="J3378" s="31">
        <v>2</v>
      </c>
      <c r="K3378" s="32">
        <v>14.41</v>
      </c>
    </row>
    <row r="3379" spans="1:11" x14ac:dyDescent="0.25">
      <c r="A3379" s="29">
        <v>42273</v>
      </c>
      <c r="B3379" s="22">
        <v>2015</v>
      </c>
      <c r="C3379" s="22">
        <v>9</v>
      </c>
      <c r="D3379" s="22" t="s">
        <v>1965</v>
      </c>
      <c r="E3379" s="22" t="s">
        <v>183</v>
      </c>
      <c r="F3379" s="22" t="s">
        <v>28</v>
      </c>
      <c r="G3379" s="22" t="s">
        <v>48</v>
      </c>
      <c r="H3379" s="22" t="s">
        <v>1829</v>
      </c>
      <c r="I3379" s="30">
        <v>77.03</v>
      </c>
      <c r="J3379" s="31">
        <v>9</v>
      </c>
      <c r="K3379" s="32">
        <v>-59.06</v>
      </c>
    </row>
    <row r="3380" spans="1:11" x14ac:dyDescent="0.25">
      <c r="A3380" s="29">
        <v>42273</v>
      </c>
      <c r="B3380" s="22">
        <v>2015</v>
      </c>
      <c r="C3380" s="22">
        <v>9</v>
      </c>
      <c r="D3380" s="22" t="s">
        <v>1965</v>
      </c>
      <c r="E3380" s="22" t="s">
        <v>183</v>
      </c>
      <c r="F3380" s="22" t="s">
        <v>28</v>
      </c>
      <c r="G3380" s="22" t="s">
        <v>38</v>
      </c>
      <c r="H3380" s="22" t="s">
        <v>704</v>
      </c>
      <c r="I3380" s="30">
        <v>119.9</v>
      </c>
      <c r="J3380" s="31">
        <v>6</v>
      </c>
      <c r="K3380" s="32">
        <v>-1.5</v>
      </c>
    </row>
    <row r="3381" spans="1:11" x14ac:dyDescent="0.25">
      <c r="A3381" s="29">
        <v>42273</v>
      </c>
      <c r="B3381" s="22">
        <v>2015</v>
      </c>
      <c r="C3381" s="22">
        <v>9</v>
      </c>
      <c r="D3381" s="22" t="s">
        <v>1965</v>
      </c>
      <c r="E3381" s="22" t="s">
        <v>183</v>
      </c>
      <c r="F3381" s="22" t="s">
        <v>13</v>
      </c>
      <c r="G3381" s="22" t="s">
        <v>23</v>
      </c>
      <c r="H3381" s="22" t="s">
        <v>311</v>
      </c>
      <c r="I3381" s="30">
        <v>263.95999999999998</v>
      </c>
      <c r="J3381" s="31">
        <v>5</v>
      </c>
      <c r="K3381" s="32">
        <v>23.1</v>
      </c>
    </row>
    <row r="3382" spans="1:11" x14ac:dyDescent="0.25">
      <c r="A3382" s="29">
        <v>42273</v>
      </c>
      <c r="B3382" s="22">
        <v>2015</v>
      </c>
      <c r="C3382" s="22">
        <v>9</v>
      </c>
      <c r="D3382" s="22" t="s">
        <v>1965</v>
      </c>
      <c r="E3382" s="22" t="s">
        <v>183</v>
      </c>
      <c r="F3382" s="22" t="s">
        <v>28</v>
      </c>
      <c r="G3382" s="22" t="s">
        <v>38</v>
      </c>
      <c r="H3382" s="22" t="s">
        <v>575</v>
      </c>
      <c r="I3382" s="30">
        <v>363.65</v>
      </c>
      <c r="J3382" s="31">
        <v>4</v>
      </c>
      <c r="K3382" s="32">
        <v>-86.37</v>
      </c>
    </row>
    <row r="3383" spans="1:11" x14ac:dyDescent="0.25">
      <c r="A3383" s="29">
        <v>42273</v>
      </c>
      <c r="B3383" s="22">
        <v>2015</v>
      </c>
      <c r="C3383" s="22">
        <v>9</v>
      </c>
      <c r="D3383" s="22" t="s">
        <v>1830</v>
      </c>
      <c r="E3383" s="22" t="s">
        <v>89</v>
      </c>
      <c r="F3383" s="22" t="s">
        <v>28</v>
      </c>
      <c r="G3383" s="22" t="s">
        <v>48</v>
      </c>
      <c r="H3383" s="22" t="s">
        <v>1019</v>
      </c>
      <c r="I3383" s="30">
        <v>121.1</v>
      </c>
      <c r="J3383" s="31">
        <v>6</v>
      </c>
      <c r="K3383" s="32">
        <v>-100.92</v>
      </c>
    </row>
    <row r="3384" spans="1:11" x14ac:dyDescent="0.25">
      <c r="A3384" s="29">
        <v>42273</v>
      </c>
      <c r="B3384" s="22">
        <v>2015</v>
      </c>
      <c r="C3384" s="22">
        <v>9</v>
      </c>
      <c r="D3384" s="22" t="s">
        <v>1830</v>
      </c>
      <c r="E3384" s="22" t="s">
        <v>89</v>
      </c>
      <c r="F3384" s="22" t="s">
        <v>13</v>
      </c>
      <c r="G3384" s="22" t="s">
        <v>23</v>
      </c>
      <c r="H3384" s="22" t="s">
        <v>2073</v>
      </c>
      <c r="I3384" s="30">
        <v>45.89</v>
      </c>
      <c r="J3384" s="31">
        <v>1</v>
      </c>
      <c r="K3384" s="32">
        <v>-9.18</v>
      </c>
    </row>
    <row r="3385" spans="1:11" x14ac:dyDescent="0.25">
      <c r="A3385" s="29">
        <v>42273</v>
      </c>
      <c r="B3385" s="22">
        <v>2015</v>
      </c>
      <c r="C3385" s="22">
        <v>9</v>
      </c>
      <c r="D3385" s="22" t="s">
        <v>2293</v>
      </c>
      <c r="E3385" s="22" t="s">
        <v>45</v>
      </c>
      <c r="F3385" s="22" t="s">
        <v>28</v>
      </c>
      <c r="G3385" s="22" t="s">
        <v>38</v>
      </c>
      <c r="H3385" s="22" t="s">
        <v>1767</v>
      </c>
      <c r="I3385" s="30">
        <v>64.17</v>
      </c>
      <c r="J3385" s="31">
        <v>3</v>
      </c>
      <c r="K3385" s="32">
        <v>18.61</v>
      </c>
    </row>
    <row r="3386" spans="1:11" x14ac:dyDescent="0.25">
      <c r="A3386" s="29">
        <v>42273</v>
      </c>
      <c r="B3386" s="22">
        <v>2015</v>
      </c>
      <c r="C3386" s="22">
        <v>9</v>
      </c>
      <c r="D3386" s="22" t="s">
        <v>2293</v>
      </c>
      <c r="E3386" s="22" t="s">
        <v>45</v>
      </c>
      <c r="F3386" s="22" t="s">
        <v>28</v>
      </c>
      <c r="G3386" s="22" t="s">
        <v>155</v>
      </c>
      <c r="H3386" s="22" t="s">
        <v>653</v>
      </c>
      <c r="I3386" s="30">
        <v>124.46</v>
      </c>
      <c r="J3386" s="31">
        <v>2</v>
      </c>
      <c r="K3386" s="32">
        <v>58.5</v>
      </c>
    </row>
    <row r="3387" spans="1:11" x14ac:dyDescent="0.25">
      <c r="A3387" s="29">
        <v>42273</v>
      </c>
      <c r="B3387" s="22">
        <v>2015</v>
      </c>
      <c r="C3387" s="22">
        <v>9</v>
      </c>
      <c r="D3387" s="22" t="s">
        <v>1385</v>
      </c>
      <c r="E3387" s="22" t="s">
        <v>22</v>
      </c>
      <c r="F3387" s="22" t="s">
        <v>13</v>
      </c>
      <c r="G3387" s="22" t="s">
        <v>14</v>
      </c>
      <c r="H3387" s="22" t="s">
        <v>2160</v>
      </c>
      <c r="I3387" s="30">
        <v>50</v>
      </c>
      <c r="J3387" s="31">
        <v>2</v>
      </c>
      <c r="K3387" s="32">
        <v>12</v>
      </c>
    </row>
    <row r="3388" spans="1:11" x14ac:dyDescent="0.25">
      <c r="A3388" s="29">
        <v>42273</v>
      </c>
      <c r="B3388" s="22">
        <v>2015</v>
      </c>
      <c r="C3388" s="22">
        <v>9</v>
      </c>
      <c r="D3388" s="22" t="s">
        <v>1318</v>
      </c>
      <c r="E3388" s="22" t="s">
        <v>22</v>
      </c>
      <c r="F3388" s="22" t="s">
        <v>28</v>
      </c>
      <c r="G3388" s="22" t="s">
        <v>33</v>
      </c>
      <c r="H3388" s="22" t="s">
        <v>1610</v>
      </c>
      <c r="I3388" s="30">
        <v>34.44</v>
      </c>
      <c r="J3388" s="31">
        <v>3</v>
      </c>
      <c r="K3388" s="32">
        <v>16.190000000000001</v>
      </c>
    </row>
    <row r="3389" spans="1:11" x14ac:dyDescent="0.25">
      <c r="A3389" s="29">
        <v>42273</v>
      </c>
      <c r="B3389" s="22">
        <v>2015</v>
      </c>
      <c r="C3389" s="22">
        <v>9</v>
      </c>
      <c r="D3389" s="22" t="s">
        <v>1318</v>
      </c>
      <c r="E3389" s="22" t="s">
        <v>22</v>
      </c>
      <c r="F3389" s="22" t="s">
        <v>13</v>
      </c>
      <c r="G3389" s="22" t="s">
        <v>283</v>
      </c>
      <c r="H3389" s="22" t="s">
        <v>650</v>
      </c>
      <c r="I3389" s="30">
        <v>629.92999999999995</v>
      </c>
      <c r="J3389" s="31">
        <v>7</v>
      </c>
      <c r="K3389" s="32">
        <v>296.07</v>
      </c>
    </row>
    <row r="3390" spans="1:11" x14ac:dyDescent="0.25">
      <c r="A3390" s="29">
        <v>42273</v>
      </c>
      <c r="B3390" s="22">
        <v>2015</v>
      </c>
      <c r="C3390" s="22">
        <v>9</v>
      </c>
      <c r="D3390" s="22" t="s">
        <v>1318</v>
      </c>
      <c r="E3390" s="22" t="s">
        <v>22</v>
      </c>
      <c r="F3390" s="22" t="s">
        <v>28</v>
      </c>
      <c r="G3390" s="22" t="s">
        <v>48</v>
      </c>
      <c r="H3390" s="22" t="s">
        <v>2002</v>
      </c>
      <c r="I3390" s="30">
        <v>79.06</v>
      </c>
      <c r="J3390" s="31">
        <v>9</v>
      </c>
      <c r="K3390" s="32">
        <v>28.66</v>
      </c>
    </row>
    <row r="3391" spans="1:11" x14ac:dyDescent="0.25">
      <c r="A3391" s="29">
        <v>42274</v>
      </c>
      <c r="B3391" s="22">
        <v>2015</v>
      </c>
      <c r="C3391" s="22">
        <v>9</v>
      </c>
      <c r="D3391" s="22" t="s">
        <v>1909</v>
      </c>
      <c r="E3391" s="22" t="s">
        <v>26</v>
      </c>
      <c r="F3391" s="22" t="s">
        <v>28</v>
      </c>
      <c r="G3391" s="22" t="s">
        <v>48</v>
      </c>
      <c r="H3391" s="22" t="s">
        <v>743</v>
      </c>
      <c r="I3391" s="30">
        <v>15.08</v>
      </c>
      <c r="J3391" s="31">
        <v>2</v>
      </c>
      <c r="K3391" s="32">
        <v>-22.62</v>
      </c>
    </row>
    <row r="3392" spans="1:11" x14ac:dyDescent="0.25">
      <c r="A3392" s="29">
        <v>42274</v>
      </c>
      <c r="B3392" s="22">
        <v>2015</v>
      </c>
      <c r="C3392" s="22">
        <v>9</v>
      </c>
      <c r="D3392" s="22" t="s">
        <v>1909</v>
      </c>
      <c r="E3392" s="22" t="s">
        <v>26</v>
      </c>
      <c r="F3392" s="22" t="s">
        <v>18</v>
      </c>
      <c r="G3392" s="22" t="s">
        <v>36</v>
      </c>
      <c r="H3392" s="22" t="s">
        <v>325</v>
      </c>
      <c r="I3392" s="30">
        <v>24.29</v>
      </c>
      <c r="J3392" s="31">
        <v>3</v>
      </c>
      <c r="K3392" s="32">
        <v>-12.75</v>
      </c>
    </row>
    <row r="3393" spans="1:11" x14ac:dyDescent="0.25">
      <c r="A3393" s="29">
        <v>42274</v>
      </c>
      <c r="B3393" s="22">
        <v>2015</v>
      </c>
      <c r="C3393" s="22">
        <v>9</v>
      </c>
      <c r="D3393" s="22" t="s">
        <v>1649</v>
      </c>
      <c r="E3393" s="22" t="s">
        <v>45</v>
      </c>
      <c r="F3393" s="22" t="s">
        <v>28</v>
      </c>
      <c r="G3393" s="22" t="s">
        <v>38</v>
      </c>
      <c r="H3393" s="22" t="s">
        <v>1771</v>
      </c>
      <c r="I3393" s="30">
        <v>15.51</v>
      </c>
      <c r="J3393" s="31">
        <v>1</v>
      </c>
      <c r="K3393" s="32">
        <v>4.34</v>
      </c>
    </row>
    <row r="3394" spans="1:11" x14ac:dyDescent="0.25">
      <c r="A3394" s="29">
        <v>42274</v>
      </c>
      <c r="B3394" s="22">
        <v>2015</v>
      </c>
      <c r="C3394" s="22">
        <v>9</v>
      </c>
      <c r="D3394" s="22" t="s">
        <v>1649</v>
      </c>
      <c r="E3394" s="22" t="s">
        <v>45</v>
      </c>
      <c r="F3394" s="22" t="s">
        <v>28</v>
      </c>
      <c r="G3394" s="22" t="s">
        <v>29</v>
      </c>
      <c r="H3394" s="22" t="s">
        <v>85</v>
      </c>
      <c r="I3394" s="30">
        <v>146.82</v>
      </c>
      <c r="J3394" s="31">
        <v>3</v>
      </c>
      <c r="K3394" s="32">
        <v>73.41</v>
      </c>
    </row>
    <row r="3395" spans="1:11" x14ac:dyDescent="0.25">
      <c r="A3395" s="29">
        <v>42274</v>
      </c>
      <c r="B3395" s="22">
        <v>2015</v>
      </c>
      <c r="C3395" s="22">
        <v>9</v>
      </c>
      <c r="D3395" s="22" t="s">
        <v>1649</v>
      </c>
      <c r="E3395" s="22" t="s">
        <v>45</v>
      </c>
      <c r="F3395" s="22" t="s">
        <v>28</v>
      </c>
      <c r="G3395" s="22" t="s">
        <v>29</v>
      </c>
      <c r="H3395" s="22" t="s">
        <v>1029</v>
      </c>
      <c r="I3395" s="30">
        <v>12.96</v>
      </c>
      <c r="J3395" s="31">
        <v>2</v>
      </c>
      <c r="K3395" s="32">
        <v>6.22</v>
      </c>
    </row>
    <row r="3396" spans="1:11" x14ac:dyDescent="0.25">
      <c r="A3396" s="29">
        <v>42274</v>
      </c>
      <c r="B3396" s="22">
        <v>2015</v>
      </c>
      <c r="C3396" s="22">
        <v>9</v>
      </c>
      <c r="D3396" s="22" t="s">
        <v>2294</v>
      </c>
      <c r="E3396" s="22" t="s">
        <v>71</v>
      </c>
      <c r="F3396" s="22" t="s">
        <v>28</v>
      </c>
      <c r="G3396" s="22" t="s">
        <v>64</v>
      </c>
      <c r="H3396" s="22" t="s">
        <v>718</v>
      </c>
      <c r="I3396" s="30">
        <v>16.399999999999999</v>
      </c>
      <c r="J3396" s="31">
        <v>5</v>
      </c>
      <c r="K3396" s="32">
        <v>4.76</v>
      </c>
    </row>
    <row r="3397" spans="1:11" x14ac:dyDescent="0.25">
      <c r="A3397" s="29">
        <v>42274</v>
      </c>
      <c r="B3397" s="22">
        <v>2015</v>
      </c>
      <c r="C3397" s="22">
        <v>9</v>
      </c>
      <c r="D3397" s="22" t="s">
        <v>2294</v>
      </c>
      <c r="E3397" s="22" t="s">
        <v>71</v>
      </c>
      <c r="F3397" s="22" t="s">
        <v>28</v>
      </c>
      <c r="G3397" s="22" t="s">
        <v>29</v>
      </c>
      <c r="H3397" s="22" t="s">
        <v>2295</v>
      </c>
      <c r="I3397" s="30">
        <v>25.92</v>
      </c>
      <c r="J3397" s="31">
        <v>4</v>
      </c>
      <c r="K3397" s="32">
        <v>12.44</v>
      </c>
    </row>
    <row r="3398" spans="1:11" x14ac:dyDescent="0.25">
      <c r="A3398" s="29">
        <v>42274</v>
      </c>
      <c r="B3398" s="22">
        <v>2015</v>
      </c>
      <c r="C3398" s="22">
        <v>9</v>
      </c>
      <c r="D3398" s="22" t="s">
        <v>1606</v>
      </c>
      <c r="E3398" s="22" t="s">
        <v>215</v>
      </c>
      <c r="F3398" s="22" t="s">
        <v>28</v>
      </c>
      <c r="G3398" s="22" t="s">
        <v>29</v>
      </c>
      <c r="H3398" s="22" t="s">
        <v>1250</v>
      </c>
      <c r="I3398" s="30">
        <v>154.9</v>
      </c>
      <c r="J3398" s="31">
        <v>5</v>
      </c>
      <c r="K3398" s="32">
        <v>69.709999999999994</v>
      </c>
    </row>
    <row r="3399" spans="1:11" x14ac:dyDescent="0.25">
      <c r="A3399" s="29">
        <v>42274</v>
      </c>
      <c r="B3399" s="22">
        <v>2015</v>
      </c>
      <c r="C3399" s="22">
        <v>9</v>
      </c>
      <c r="D3399" s="22" t="s">
        <v>1606</v>
      </c>
      <c r="E3399" s="22" t="s">
        <v>215</v>
      </c>
      <c r="F3399" s="22" t="s">
        <v>13</v>
      </c>
      <c r="G3399" s="22" t="s">
        <v>23</v>
      </c>
      <c r="H3399" s="22" t="s">
        <v>1899</v>
      </c>
      <c r="I3399" s="30">
        <v>1871.88</v>
      </c>
      <c r="J3399" s="31">
        <v>12</v>
      </c>
      <c r="K3399" s="32">
        <v>561.55999999999995</v>
      </c>
    </row>
    <row r="3400" spans="1:11" x14ac:dyDescent="0.25">
      <c r="A3400" s="29">
        <v>42274</v>
      </c>
      <c r="B3400" s="22">
        <v>2015</v>
      </c>
      <c r="C3400" s="22">
        <v>9</v>
      </c>
      <c r="D3400" s="22" t="s">
        <v>1699</v>
      </c>
      <c r="E3400" s="22" t="s">
        <v>17</v>
      </c>
      <c r="F3400" s="22" t="s">
        <v>28</v>
      </c>
      <c r="G3400" s="22" t="s">
        <v>64</v>
      </c>
      <c r="H3400" s="22" t="s">
        <v>1109</v>
      </c>
      <c r="I3400" s="30">
        <v>99.2</v>
      </c>
      <c r="J3400" s="31">
        <v>5</v>
      </c>
      <c r="K3400" s="32">
        <v>25.79</v>
      </c>
    </row>
    <row r="3401" spans="1:11" x14ac:dyDescent="0.25">
      <c r="A3401" s="29">
        <v>42275</v>
      </c>
      <c r="B3401" s="22">
        <v>2015</v>
      </c>
      <c r="C3401" s="22">
        <v>9</v>
      </c>
      <c r="D3401" s="22" t="s">
        <v>1392</v>
      </c>
      <c r="E3401" s="22" t="s">
        <v>45</v>
      </c>
      <c r="F3401" s="22" t="s">
        <v>28</v>
      </c>
      <c r="G3401" s="22" t="s">
        <v>58</v>
      </c>
      <c r="H3401" s="22" t="s">
        <v>598</v>
      </c>
      <c r="I3401" s="30">
        <v>43.26</v>
      </c>
      <c r="J3401" s="31">
        <v>3</v>
      </c>
      <c r="K3401" s="32">
        <v>14.28</v>
      </c>
    </row>
    <row r="3402" spans="1:11" x14ac:dyDescent="0.25">
      <c r="A3402" s="29">
        <v>42275</v>
      </c>
      <c r="B3402" s="22">
        <v>2015</v>
      </c>
      <c r="C3402" s="22">
        <v>9</v>
      </c>
      <c r="D3402" s="22" t="s">
        <v>1392</v>
      </c>
      <c r="E3402" s="22" t="s">
        <v>45</v>
      </c>
      <c r="F3402" s="22" t="s">
        <v>28</v>
      </c>
      <c r="G3402" s="22" t="s">
        <v>58</v>
      </c>
      <c r="H3402" s="22" t="s">
        <v>2296</v>
      </c>
      <c r="I3402" s="30">
        <v>43.56</v>
      </c>
      <c r="J3402" s="31">
        <v>2</v>
      </c>
      <c r="K3402" s="32">
        <v>15.25</v>
      </c>
    </row>
    <row r="3403" spans="1:11" x14ac:dyDescent="0.25">
      <c r="A3403" s="29">
        <v>42275</v>
      </c>
      <c r="B3403" s="22">
        <v>2015</v>
      </c>
      <c r="C3403" s="22">
        <v>9</v>
      </c>
      <c r="D3403" s="22" t="s">
        <v>1500</v>
      </c>
      <c r="E3403" s="22" t="s">
        <v>103</v>
      </c>
      <c r="F3403" s="22" t="s">
        <v>28</v>
      </c>
      <c r="G3403" s="22" t="s">
        <v>155</v>
      </c>
      <c r="H3403" s="22" t="s">
        <v>1399</v>
      </c>
      <c r="I3403" s="30">
        <v>12.54</v>
      </c>
      <c r="J3403" s="31">
        <v>1</v>
      </c>
      <c r="K3403" s="32">
        <v>4.2300000000000004</v>
      </c>
    </row>
    <row r="3404" spans="1:11" x14ac:dyDescent="0.25">
      <c r="A3404" s="29">
        <v>42275</v>
      </c>
      <c r="B3404" s="22">
        <v>2015</v>
      </c>
      <c r="C3404" s="22">
        <v>9</v>
      </c>
      <c r="D3404" s="22" t="s">
        <v>1500</v>
      </c>
      <c r="E3404" s="22" t="s">
        <v>103</v>
      </c>
      <c r="F3404" s="22" t="s">
        <v>28</v>
      </c>
      <c r="G3404" s="22" t="s">
        <v>48</v>
      </c>
      <c r="H3404" s="22" t="s">
        <v>341</v>
      </c>
      <c r="I3404" s="30">
        <v>1.08</v>
      </c>
      <c r="J3404" s="31">
        <v>2</v>
      </c>
      <c r="K3404" s="32">
        <v>-0.79</v>
      </c>
    </row>
    <row r="3405" spans="1:11" x14ac:dyDescent="0.25">
      <c r="A3405" s="29">
        <v>42275</v>
      </c>
      <c r="B3405" s="22">
        <v>2015</v>
      </c>
      <c r="C3405" s="22">
        <v>9</v>
      </c>
      <c r="D3405" s="22" t="s">
        <v>1500</v>
      </c>
      <c r="E3405" s="22" t="s">
        <v>103</v>
      </c>
      <c r="F3405" s="22" t="s">
        <v>28</v>
      </c>
      <c r="G3405" s="22" t="s">
        <v>33</v>
      </c>
      <c r="H3405" s="22" t="s">
        <v>111</v>
      </c>
      <c r="I3405" s="30">
        <v>4.51</v>
      </c>
      <c r="J3405" s="31">
        <v>3</v>
      </c>
      <c r="K3405" s="32">
        <v>0.85</v>
      </c>
    </row>
    <row r="3406" spans="1:11" x14ac:dyDescent="0.25">
      <c r="A3406" s="29">
        <v>42275</v>
      </c>
      <c r="B3406" s="22">
        <v>2015</v>
      </c>
      <c r="C3406" s="22">
        <v>9</v>
      </c>
      <c r="D3406" s="22" t="s">
        <v>2091</v>
      </c>
      <c r="E3406" s="22" t="s">
        <v>22</v>
      </c>
      <c r="F3406" s="22" t="s">
        <v>28</v>
      </c>
      <c r="G3406" s="22" t="s">
        <v>58</v>
      </c>
      <c r="H3406" s="22" t="s">
        <v>1586</v>
      </c>
      <c r="I3406" s="30">
        <v>293.52</v>
      </c>
      <c r="J3406" s="31">
        <v>6</v>
      </c>
      <c r="K3406" s="32">
        <v>76.319999999999993</v>
      </c>
    </row>
    <row r="3407" spans="1:11" x14ac:dyDescent="0.25">
      <c r="A3407" s="29">
        <v>42275</v>
      </c>
      <c r="B3407" s="22">
        <v>2015</v>
      </c>
      <c r="C3407" s="22">
        <v>9</v>
      </c>
      <c r="D3407" s="22" t="s">
        <v>2091</v>
      </c>
      <c r="E3407" s="22" t="s">
        <v>22</v>
      </c>
      <c r="F3407" s="22" t="s">
        <v>13</v>
      </c>
      <c r="G3407" s="22" t="s">
        <v>23</v>
      </c>
      <c r="H3407" s="22" t="s">
        <v>1395</v>
      </c>
      <c r="I3407" s="30">
        <v>307.98</v>
      </c>
      <c r="J3407" s="31">
        <v>2</v>
      </c>
      <c r="K3407" s="32">
        <v>89.31</v>
      </c>
    </row>
    <row r="3408" spans="1:11" x14ac:dyDescent="0.25">
      <c r="A3408" s="29">
        <v>42275</v>
      </c>
      <c r="B3408" s="22">
        <v>2015</v>
      </c>
      <c r="C3408" s="22">
        <v>9</v>
      </c>
      <c r="D3408" s="22" t="s">
        <v>726</v>
      </c>
      <c r="E3408" s="22" t="s">
        <v>45</v>
      </c>
      <c r="F3408" s="22" t="s">
        <v>28</v>
      </c>
      <c r="G3408" s="22" t="s">
        <v>58</v>
      </c>
      <c r="H3408" s="22" t="s">
        <v>1178</v>
      </c>
      <c r="I3408" s="30">
        <v>186.15</v>
      </c>
      <c r="J3408" s="31">
        <v>3</v>
      </c>
      <c r="K3408" s="32">
        <v>55.85</v>
      </c>
    </row>
    <row r="3409" spans="1:11" x14ac:dyDescent="0.25">
      <c r="A3409" s="29">
        <v>42275</v>
      </c>
      <c r="B3409" s="22">
        <v>2015</v>
      </c>
      <c r="C3409" s="22">
        <v>9</v>
      </c>
      <c r="D3409" s="22" t="s">
        <v>726</v>
      </c>
      <c r="E3409" s="22" t="s">
        <v>45</v>
      </c>
      <c r="F3409" s="22" t="s">
        <v>28</v>
      </c>
      <c r="G3409" s="22" t="s">
        <v>48</v>
      </c>
      <c r="H3409" s="22" t="s">
        <v>1576</v>
      </c>
      <c r="I3409" s="30">
        <v>81.790000000000006</v>
      </c>
      <c r="J3409" s="31">
        <v>6</v>
      </c>
      <c r="K3409" s="32">
        <v>26.58</v>
      </c>
    </row>
    <row r="3410" spans="1:11" x14ac:dyDescent="0.25">
      <c r="A3410" s="29">
        <v>42275</v>
      </c>
      <c r="B3410" s="22">
        <v>2015</v>
      </c>
      <c r="C3410" s="22">
        <v>9</v>
      </c>
      <c r="D3410" s="22" t="s">
        <v>726</v>
      </c>
      <c r="E3410" s="22" t="s">
        <v>45</v>
      </c>
      <c r="F3410" s="22" t="s">
        <v>28</v>
      </c>
      <c r="G3410" s="22" t="s">
        <v>293</v>
      </c>
      <c r="H3410" s="22" t="s">
        <v>2297</v>
      </c>
      <c r="I3410" s="30">
        <v>47.19</v>
      </c>
      <c r="J3410" s="31">
        <v>3</v>
      </c>
      <c r="K3410" s="32">
        <v>13.69</v>
      </c>
    </row>
    <row r="3411" spans="1:11" x14ac:dyDescent="0.25">
      <c r="A3411" s="29">
        <v>42275</v>
      </c>
      <c r="B3411" s="22">
        <v>2015</v>
      </c>
      <c r="C3411" s="22">
        <v>9</v>
      </c>
      <c r="D3411" s="22" t="s">
        <v>726</v>
      </c>
      <c r="E3411" s="22" t="s">
        <v>45</v>
      </c>
      <c r="F3411" s="22" t="s">
        <v>13</v>
      </c>
      <c r="G3411" s="22" t="s">
        <v>23</v>
      </c>
      <c r="H3411" s="22" t="s">
        <v>2298</v>
      </c>
      <c r="I3411" s="30">
        <v>36.78</v>
      </c>
      <c r="J3411" s="31">
        <v>2</v>
      </c>
      <c r="K3411" s="32">
        <v>-8.2799999999999994</v>
      </c>
    </row>
    <row r="3412" spans="1:11" x14ac:dyDescent="0.25">
      <c r="A3412" s="29">
        <v>42278</v>
      </c>
      <c r="B3412" s="22">
        <v>2015</v>
      </c>
      <c r="C3412" s="22">
        <v>10</v>
      </c>
      <c r="D3412" s="22" t="s">
        <v>168</v>
      </c>
      <c r="E3412" s="22" t="s">
        <v>22</v>
      </c>
      <c r="F3412" s="22" t="s">
        <v>18</v>
      </c>
      <c r="G3412" s="22" t="s">
        <v>42</v>
      </c>
      <c r="H3412" s="22" t="s">
        <v>547</v>
      </c>
      <c r="I3412" s="30">
        <v>1018.1</v>
      </c>
      <c r="J3412" s="31">
        <v>4</v>
      </c>
      <c r="K3412" s="32">
        <v>-373.3</v>
      </c>
    </row>
    <row r="3413" spans="1:11" x14ac:dyDescent="0.25">
      <c r="A3413" s="29">
        <v>42279</v>
      </c>
      <c r="B3413" s="22">
        <v>2015</v>
      </c>
      <c r="C3413" s="22">
        <v>10</v>
      </c>
      <c r="D3413" s="22" t="s">
        <v>782</v>
      </c>
      <c r="E3413" s="22" t="s">
        <v>89</v>
      </c>
      <c r="F3413" s="22" t="s">
        <v>28</v>
      </c>
      <c r="G3413" s="22" t="s">
        <v>38</v>
      </c>
      <c r="H3413" s="22" t="s">
        <v>1370</v>
      </c>
      <c r="I3413" s="30">
        <v>77.239999999999995</v>
      </c>
      <c r="J3413" s="31">
        <v>5</v>
      </c>
      <c r="K3413" s="32">
        <v>7.72</v>
      </c>
    </row>
    <row r="3414" spans="1:11" x14ac:dyDescent="0.25">
      <c r="A3414" s="29">
        <v>42280</v>
      </c>
      <c r="B3414" s="22">
        <v>2015</v>
      </c>
      <c r="C3414" s="22">
        <v>10</v>
      </c>
      <c r="D3414" s="22" t="s">
        <v>182</v>
      </c>
      <c r="E3414" s="22" t="s">
        <v>32</v>
      </c>
      <c r="F3414" s="22" t="s">
        <v>28</v>
      </c>
      <c r="G3414" s="22" t="s">
        <v>48</v>
      </c>
      <c r="H3414" s="22" t="s">
        <v>1345</v>
      </c>
      <c r="I3414" s="30">
        <v>1.1100000000000001</v>
      </c>
      <c r="J3414" s="31">
        <v>2</v>
      </c>
      <c r="K3414" s="32">
        <v>-1.89</v>
      </c>
    </row>
    <row r="3415" spans="1:11" x14ac:dyDescent="0.25">
      <c r="A3415" s="29">
        <v>42280</v>
      </c>
      <c r="B3415" s="22">
        <v>2015</v>
      </c>
      <c r="C3415" s="22">
        <v>10</v>
      </c>
      <c r="D3415" s="22" t="s">
        <v>587</v>
      </c>
      <c r="E3415" s="22" t="s">
        <v>324</v>
      </c>
      <c r="F3415" s="22" t="s">
        <v>28</v>
      </c>
      <c r="G3415" s="22" t="s">
        <v>38</v>
      </c>
      <c r="H3415" s="22" t="s">
        <v>1192</v>
      </c>
      <c r="I3415" s="30">
        <v>89.82</v>
      </c>
      <c r="J3415" s="31">
        <v>6</v>
      </c>
      <c r="K3415" s="32">
        <v>25.15</v>
      </c>
    </row>
    <row r="3416" spans="1:11" x14ac:dyDescent="0.25">
      <c r="A3416" s="29">
        <v>42281</v>
      </c>
      <c r="B3416" s="22">
        <v>2015</v>
      </c>
      <c r="C3416" s="22">
        <v>10</v>
      </c>
      <c r="D3416" s="22" t="s">
        <v>1338</v>
      </c>
      <c r="E3416" s="22" t="s">
        <v>45</v>
      </c>
      <c r="F3416" s="22" t="s">
        <v>28</v>
      </c>
      <c r="G3416" s="22" t="s">
        <v>48</v>
      </c>
      <c r="H3416" s="22" t="s">
        <v>453</v>
      </c>
      <c r="I3416" s="30">
        <v>12.83</v>
      </c>
      <c r="J3416" s="31">
        <v>2</v>
      </c>
      <c r="K3416" s="32">
        <v>4.33</v>
      </c>
    </row>
    <row r="3417" spans="1:11" x14ac:dyDescent="0.25">
      <c r="A3417" s="29">
        <v>42281</v>
      </c>
      <c r="B3417" s="22">
        <v>2015</v>
      </c>
      <c r="C3417" s="22">
        <v>10</v>
      </c>
      <c r="D3417" s="22" t="s">
        <v>1537</v>
      </c>
      <c r="E3417" s="22" t="s">
        <v>22</v>
      </c>
      <c r="F3417" s="22" t="s">
        <v>28</v>
      </c>
      <c r="G3417" s="22" t="s">
        <v>38</v>
      </c>
      <c r="H3417" s="22" t="s">
        <v>2299</v>
      </c>
      <c r="I3417" s="30">
        <v>142.04</v>
      </c>
      <c r="J3417" s="31">
        <v>4</v>
      </c>
      <c r="K3417" s="32">
        <v>38.35</v>
      </c>
    </row>
    <row r="3418" spans="1:11" x14ac:dyDescent="0.25">
      <c r="A3418" s="29">
        <v>42281</v>
      </c>
      <c r="B3418" s="22">
        <v>2015</v>
      </c>
      <c r="C3418" s="22">
        <v>10</v>
      </c>
      <c r="D3418" s="22" t="s">
        <v>1537</v>
      </c>
      <c r="E3418" s="22" t="s">
        <v>22</v>
      </c>
      <c r="F3418" s="22" t="s">
        <v>28</v>
      </c>
      <c r="G3418" s="22" t="s">
        <v>64</v>
      </c>
      <c r="H3418" s="22" t="s">
        <v>1236</v>
      </c>
      <c r="I3418" s="30">
        <v>14.67</v>
      </c>
      <c r="J3418" s="31">
        <v>3</v>
      </c>
      <c r="K3418" s="32">
        <v>6.01</v>
      </c>
    </row>
    <row r="3419" spans="1:11" x14ac:dyDescent="0.25">
      <c r="A3419" s="29">
        <v>42282</v>
      </c>
      <c r="B3419" s="22">
        <v>2015</v>
      </c>
      <c r="C3419" s="22">
        <v>10</v>
      </c>
      <c r="D3419" s="22" t="s">
        <v>742</v>
      </c>
      <c r="E3419" s="22" t="s">
        <v>26</v>
      </c>
      <c r="F3419" s="22" t="s">
        <v>28</v>
      </c>
      <c r="G3419" s="22" t="s">
        <v>58</v>
      </c>
      <c r="H3419" s="22" t="s">
        <v>2300</v>
      </c>
      <c r="I3419" s="30">
        <v>70.97</v>
      </c>
      <c r="J3419" s="31">
        <v>5</v>
      </c>
      <c r="K3419" s="32">
        <v>-191.62</v>
      </c>
    </row>
    <row r="3420" spans="1:11" x14ac:dyDescent="0.25">
      <c r="A3420" s="29">
        <v>42282</v>
      </c>
      <c r="B3420" s="22">
        <v>2015</v>
      </c>
      <c r="C3420" s="22">
        <v>10</v>
      </c>
      <c r="D3420" s="22" t="s">
        <v>742</v>
      </c>
      <c r="E3420" s="22" t="s">
        <v>26</v>
      </c>
      <c r="F3420" s="22" t="s">
        <v>28</v>
      </c>
      <c r="G3420" s="22" t="s">
        <v>64</v>
      </c>
      <c r="H3420" s="22" t="s">
        <v>754</v>
      </c>
      <c r="I3420" s="30">
        <v>36.78</v>
      </c>
      <c r="J3420" s="31">
        <v>2</v>
      </c>
      <c r="K3420" s="32">
        <v>3.68</v>
      </c>
    </row>
    <row r="3421" spans="1:11" x14ac:dyDescent="0.25">
      <c r="A3421" s="29">
        <v>42282</v>
      </c>
      <c r="B3421" s="22">
        <v>2015</v>
      </c>
      <c r="C3421" s="22">
        <v>10</v>
      </c>
      <c r="D3421" s="22" t="s">
        <v>1653</v>
      </c>
      <c r="E3421" s="22" t="s">
        <v>103</v>
      </c>
      <c r="F3421" s="22" t="s">
        <v>13</v>
      </c>
      <c r="G3421" s="22" t="s">
        <v>14</v>
      </c>
      <c r="H3421" s="22" t="s">
        <v>1047</v>
      </c>
      <c r="I3421" s="30">
        <v>46.69</v>
      </c>
      <c r="J3421" s="31">
        <v>4</v>
      </c>
      <c r="K3421" s="32">
        <v>-2.92</v>
      </c>
    </row>
    <row r="3422" spans="1:11" x14ac:dyDescent="0.25">
      <c r="A3422" s="29">
        <v>42284</v>
      </c>
      <c r="B3422" s="22">
        <v>2015</v>
      </c>
      <c r="C3422" s="22">
        <v>10</v>
      </c>
      <c r="D3422" s="22" t="s">
        <v>266</v>
      </c>
      <c r="E3422" s="22" t="s">
        <v>183</v>
      </c>
      <c r="F3422" s="22" t="s">
        <v>28</v>
      </c>
      <c r="G3422" s="22" t="s">
        <v>48</v>
      </c>
      <c r="H3422" s="22" t="s">
        <v>1533</v>
      </c>
      <c r="I3422" s="30">
        <v>3.37</v>
      </c>
      <c r="J3422" s="31">
        <v>3</v>
      </c>
      <c r="K3422" s="32">
        <v>-2.2400000000000002</v>
      </c>
    </row>
    <row r="3423" spans="1:11" x14ac:dyDescent="0.25">
      <c r="A3423" s="29">
        <v>42284</v>
      </c>
      <c r="B3423" s="22">
        <v>2015</v>
      </c>
      <c r="C3423" s="22">
        <v>10</v>
      </c>
      <c r="D3423" s="22" t="s">
        <v>232</v>
      </c>
      <c r="E3423" s="22" t="s">
        <v>45</v>
      </c>
      <c r="F3423" s="22" t="s">
        <v>28</v>
      </c>
      <c r="G3423" s="22" t="s">
        <v>48</v>
      </c>
      <c r="H3423" s="22" t="s">
        <v>784</v>
      </c>
      <c r="I3423" s="30">
        <v>39.92</v>
      </c>
      <c r="J3423" s="31">
        <v>2</v>
      </c>
      <c r="K3423" s="32">
        <v>12.97</v>
      </c>
    </row>
    <row r="3424" spans="1:11" x14ac:dyDescent="0.25">
      <c r="A3424" s="29">
        <v>42285</v>
      </c>
      <c r="B3424" s="22">
        <v>2015</v>
      </c>
      <c r="C3424" s="22">
        <v>10</v>
      </c>
      <c r="D3424" s="22" t="s">
        <v>304</v>
      </c>
      <c r="E3424" s="22" t="s">
        <v>55</v>
      </c>
      <c r="F3424" s="22" t="s">
        <v>28</v>
      </c>
      <c r="G3424" s="22" t="s">
        <v>46</v>
      </c>
      <c r="H3424" s="22" t="s">
        <v>887</v>
      </c>
      <c r="I3424" s="30">
        <v>3.75</v>
      </c>
      <c r="J3424" s="31">
        <v>1</v>
      </c>
      <c r="K3424" s="32">
        <v>1.8</v>
      </c>
    </row>
    <row r="3425" spans="1:11" x14ac:dyDescent="0.25">
      <c r="A3425" s="29">
        <v>42285</v>
      </c>
      <c r="B3425" s="22">
        <v>2015</v>
      </c>
      <c r="C3425" s="22">
        <v>10</v>
      </c>
      <c r="D3425" s="22" t="s">
        <v>304</v>
      </c>
      <c r="E3425" s="22" t="s">
        <v>55</v>
      </c>
      <c r="F3425" s="22" t="s">
        <v>28</v>
      </c>
      <c r="G3425" s="22" t="s">
        <v>46</v>
      </c>
      <c r="H3425" s="22" t="s">
        <v>1733</v>
      </c>
      <c r="I3425" s="30">
        <v>41.4</v>
      </c>
      <c r="J3425" s="31">
        <v>4</v>
      </c>
      <c r="K3425" s="32">
        <v>19.87</v>
      </c>
    </row>
    <row r="3426" spans="1:11" x14ac:dyDescent="0.25">
      <c r="A3426" s="29">
        <v>42285</v>
      </c>
      <c r="B3426" s="22">
        <v>2015</v>
      </c>
      <c r="C3426" s="22">
        <v>10</v>
      </c>
      <c r="D3426" s="22" t="s">
        <v>304</v>
      </c>
      <c r="E3426" s="22" t="s">
        <v>55</v>
      </c>
      <c r="F3426" s="22" t="s">
        <v>28</v>
      </c>
      <c r="G3426" s="22" t="s">
        <v>64</v>
      </c>
      <c r="H3426" s="22" t="s">
        <v>548</v>
      </c>
      <c r="I3426" s="30">
        <v>29.79</v>
      </c>
      <c r="J3426" s="31">
        <v>3</v>
      </c>
      <c r="K3426" s="32">
        <v>12.51</v>
      </c>
    </row>
    <row r="3427" spans="1:11" x14ac:dyDescent="0.25">
      <c r="A3427" s="29">
        <v>42285</v>
      </c>
      <c r="B3427" s="22">
        <v>2015</v>
      </c>
      <c r="C3427" s="22">
        <v>10</v>
      </c>
      <c r="D3427" s="22" t="s">
        <v>631</v>
      </c>
      <c r="E3427" s="22" t="s">
        <v>107</v>
      </c>
      <c r="F3427" s="22" t="s">
        <v>13</v>
      </c>
      <c r="G3427" s="22" t="s">
        <v>23</v>
      </c>
      <c r="H3427" s="22" t="s">
        <v>1743</v>
      </c>
      <c r="I3427" s="30">
        <v>438.37</v>
      </c>
      <c r="J3427" s="31">
        <v>4</v>
      </c>
      <c r="K3427" s="32">
        <v>38.36</v>
      </c>
    </row>
    <row r="3428" spans="1:11" x14ac:dyDescent="0.25">
      <c r="A3428" s="29">
        <v>42285</v>
      </c>
      <c r="B3428" s="22">
        <v>2015</v>
      </c>
      <c r="C3428" s="22">
        <v>10</v>
      </c>
      <c r="D3428" s="22" t="s">
        <v>631</v>
      </c>
      <c r="E3428" s="22" t="s">
        <v>107</v>
      </c>
      <c r="F3428" s="22" t="s">
        <v>13</v>
      </c>
      <c r="G3428" s="22" t="s">
        <v>23</v>
      </c>
      <c r="H3428" s="22" t="s">
        <v>1656</v>
      </c>
      <c r="I3428" s="30">
        <v>139.94</v>
      </c>
      <c r="J3428" s="31">
        <v>7</v>
      </c>
      <c r="K3428" s="32">
        <v>-31.49</v>
      </c>
    </row>
    <row r="3429" spans="1:11" x14ac:dyDescent="0.25">
      <c r="A3429" s="29">
        <v>42285</v>
      </c>
      <c r="B3429" s="22">
        <v>2015</v>
      </c>
      <c r="C3429" s="22">
        <v>10</v>
      </c>
      <c r="D3429" s="22" t="s">
        <v>631</v>
      </c>
      <c r="E3429" s="22" t="s">
        <v>107</v>
      </c>
      <c r="F3429" s="22" t="s">
        <v>28</v>
      </c>
      <c r="G3429" s="22" t="s">
        <v>58</v>
      </c>
      <c r="H3429" s="22" t="s">
        <v>791</v>
      </c>
      <c r="I3429" s="30">
        <v>133.47</v>
      </c>
      <c r="J3429" s="31">
        <v>4</v>
      </c>
      <c r="K3429" s="32">
        <v>15.02</v>
      </c>
    </row>
    <row r="3430" spans="1:11" x14ac:dyDescent="0.25">
      <c r="A3430" s="29">
        <v>42285</v>
      </c>
      <c r="B3430" s="22">
        <v>2015</v>
      </c>
      <c r="C3430" s="22">
        <v>10</v>
      </c>
      <c r="D3430" s="22" t="s">
        <v>2126</v>
      </c>
      <c r="E3430" s="22" t="s">
        <v>71</v>
      </c>
      <c r="F3430" s="22" t="s">
        <v>28</v>
      </c>
      <c r="G3430" s="22" t="s">
        <v>48</v>
      </c>
      <c r="H3430" s="22" t="s">
        <v>2301</v>
      </c>
      <c r="I3430" s="30">
        <v>64.75</v>
      </c>
      <c r="J3430" s="31">
        <v>5</v>
      </c>
      <c r="K3430" s="32">
        <v>29.14</v>
      </c>
    </row>
    <row r="3431" spans="1:11" x14ac:dyDescent="0.25">
      <c r="A3431" s="29">
        <v>42286</v>
      </c>
      <c r="B3431" s="22">
        <v>2015</v>
      </c>
      <c r="C3431" s="22">
        <v>10</v>
      </c>
      <c r="D3431" s="22" t="s">
        <v>1099</v>
      </c>
      <c r="E3431" s="22" t="s">
        <v>45</v>
      </c>
      <c r="F3431" s="22" t="s">
        <v>28</v>
      </c>
      <c r="G3431" s="22" t="s">
        <v>293</v>
      </c>
      <c r="H3431" s="22" t="s">
        <v>890</v>
      </c>
      <c r="I3431" s="30">
        <v>51.52</v>
      </c>
      <c r="J3431" s="31">
        <v>4</v>
      </c>
      <c r="K3431" s="32">
        <v>1.55</v>
      </c>
    </row>
    <row r="3432" spans="1:11" x14ac:dyDescent="0.25">
      <c r="A3432" s="29">
        <v>42286</v>
      </c>
      <c r="B3432" s="22">
        <v>2015</v>
      </c>
      <c r="C3432" s="22">
        <v>10</v>
      </c>
      <c r="D3432" s="22" t="s">
        <v>710</v>
      </c>
      <c r="E3432" s="22" t="s">
        <v>436</v>
      </c>
      <c r="F3432" s="22" t="s">
        <v>28</v>
      </c>
      <c r="G3432" s="22" t="s">
        <v>29</v>
      </c>
      <c r="H3432" s="22" t="s">
        <v>1568</v>
      </c>
      <c r="I3432" s="30">
        <v>14.94</v>
      </c>
      <c r="J3432" s="31">
        <v>3</v>
      </c>
      <c r="K3432" s="32">
        <v>7.02</v>
      </c>
    </row>
    <row r="3433" spans="1:11" x14ac:dyDescent="0.25">
      <c r="A3433" s="29">
        <v>42286</v>
      </c>
      <c r="B3433" s="22">
        <v>2015</v>
      </c>
      <c r="C3433" s="22">
        <v>10</v>
      </c>
      <c r="D3433" s="22" t="s">
        <v>1523</v>
      </c>
      <c r="E3433" s="22" t="s">
        <v>51</v>
      </c>
      <c r="F3433" s="22" t="s">
        <v>28</v>
      </c>
      <c r="G3433" s="22" t="s">
        <v>58</v>
      </c>
      <c r="H3433" s="22" t="s">
        <v>249</v>
      </c>
      <c r="I3433" s="30">
        <v>61.96</v>
      </c>
      <c r="J3433" s="31">
        <v>2</v>
      </c>
      <c r="K3433" s="32">
        <v>16.11</v>
      </c>
    </row>
    <row r="3434" spans="1:11" x14ac:dyDescent="0.25">
      <c r="A3434" s="29">
        <v>42286</v>
      </c>
      <c r="B3434" s="22">
        <v>2015</v>
      </c>
      <c r="C3434" s="22">
        <v>10</v>
      </c>
      <c r="D3434" s="22" t="s">
        <v>1523</v>
      </c>
      <c r="E3434" s="22" t="s">
        <v>51</v>
      </c>
      <c r="F3434" s="22" t="s">
        <v>18</v>
      </c>
      <c r="G3434" s="22" t="s">
        <v>165</v>
      </c>
      <c r="H3434" s="22" t="s">
        <v>1925</v>
      </c>
      <c r="I3434" s="30">
        <v>361.96</v>
      </c>
      <c r="J3434" s="31">
        <v>2</v>
      </c>
      <c r="K3434" s="32">
        <v>83.25</v>
      </c>
    </row>
    <row r="3435" spans="1:11" x14ac:dyDescent="0.25">
      <c r="A3435" s="29">
        <v>42286</v>
      </c>
      <c r="B3435" s="22">
        <v>2015</v>
      </c>
      <c r="C3435" s="22">
        <v>10</v>
      </c>
      <c r="D3435" s="22" t="s">
        <v>1523</v>
      </c>
      <c r="E3435" s="22" t="s">
        <v>51</v>
      </c>
      <c r="F3435" s="22" t="s">
        <v>28</v>
      </c>
      <c r="G3435" s="22" t="s">
        <v>29</v>
      </c>
      <c r="H3435" s="22" t="s">
        <v>1376</v>
      </c>
      <c r="I3435" s="30">
        <v>278.82</v>
      </c>
      <c r="J3435" s="31">
        <v>9</v>
      </c>
      <c r="K3435" s="32">
        <v>125.47</v>
      </c>
    </row>
    <row r="3436" spans="1:11" x14ac:dyDescent="0.25">
      <c r="A3436" s="29">
        <v>42286</v>
      </c>
      <c r="B3436" s="22">
        <v>2015</v>
      </c>
      <c r="C3436" s="22">
        <v>10</v>
      </c>
      <c r="D3436" s="22" t="s">
        <v>321</v>
      </c>
      <c r="E3436" s="22" t="s">
        <v>17</v>
      </c>
      <c r="F3436" s="22" t="s">
        <v>28</v>
      </c>
      <c r="G3436" s="22" t="s">
        <v>38</v>
      </c>
      <c r="H3436" s="22" t="s">
        <v>2302</v>
      </c>
      <c r="I3436" s="30">
        <v>353.88</v>
      </c>
      <c r="J3436" s="31">
        <v>6</v>
      </c>
      <c r="K3436" s="32">
        <v>17.690000000000001</v>
      </c>
    </row>
    <row r="3437" spans="1:11" x14ac:dyDescent="0.25">
      <c r="A3437" s="29">
        <v>42286</v>
      </c>
      <c r="B3437" s="22">
        <v>2015</v>
      </c>
      <c r="C3437" s="22">
        <v>10</v>
      </c>
      <c r="D3437" s="22" t="s">
        <v>2303</v>
      </c>
      <c r="E3437" s="22" t="s">
        <v>22</v>
      </c>
      <c r="F3437" s="22" t="s">
        <v>28</v>
      </c>
      <c r="G3437" s="22" t="s">
        <v>64</v>
      </c>
      <c r="H3437" s="22" t="s">
        <v>2268</v>
      </c>
      <c r="I3437" s="30">
        <v>6.08</v>
      </c>
      <c r="J3437" s="31">
        <v>2</v>
      </c>
      <c r="K3437" s="32">
        <v>2.0699999999999998</v>
      </c>
    </row>
    <row r="3438" spans="1:11" x14ac:dyDescent="0.25">
      <c r="A3438" s="29">
        <v>42286</v>
      </c>
      <c r="B3438" s="22">
        <v>2015</v>
      </c>
      <c r="C3438" s="22">
        <v>10</v>
      </c>
      <c r="D3438" s="22" t="s">
        <v>1379</v>
      </c>
      <c r="E3438" s="22" t="s">
        <v>45</v>
      </c>
      <c r="F3438" s="22" t="s">
        <v>18</v>
      </c>
      <c r="G3438" s="22" t="s">
        <v>36</v>
      </c>
      <c r="H3438" s="22" t="s">
        <v>1924</v>
      </c>
      <c r="I3438" s="30">
        <v>106.68</v>
      </c>
      <c r="J3438" s="31">
        <v>6</v>
      </c>
      <c r="K3438" s="32">
        <v>33.07</v>
      </c>
    </row>
    <row r="3439" spans="1:11" x14ac:dyDescent="0.25">
      <c r="A3439" s="29">
        <v>42286</v>
      </c>
      <c r="B3439" s="22">
        <v>2015</v>
      </c>
      <c r="C3439" s="22">
        <v>10</v>
      </c>
      <c r="D3439" s="22" t="s">
        <v>1870</v>
      </c>
      <c r="E3439" s="22" t="s">
        <v>32</v>
      </c>
      <c r="F3439" s="22" t="s">
        <v>18</v>
      </c>
      <c r="G3439" s="22" t="s">
        <v>19</v>
      </c>
      <c r="H3439" s="22" t="s">
        <v>854</v>
      </c>
      <c r="I3439" s="30">
        <v>179.89</v>
      </c>
      <c r="J3439" s="31">
        <v>1</v>
      </c>
      <c r="K3439" s="32">
        <v>-2.57</v>
      </c>
    </row>
    <row r="3440" spans="1:11" x14ac:dyDescent="0.25">
      <c r="A3440" s="29">
        <v>42287</v>
      </c>
      <c r="B3440" s="22">
        <v>2015</v>
      </c>
      <c r="C3440" s="22">
        <v>10</v>
      </c>
      <c r="D3440" s="22" t="s">
        <v>1217</v>
      </c>
      <c r="E3440" s="22" t="s">
        <v>45</v>
      </c>
      <c r="F3440" s="22" t="s">
        <v>28</v>
      </c>
      <c r="G3440" s="22" t="s">
        <v>29</v>
      </c>
      <c r="H3440" s="22" t="s">
        <v>2120</v>
      </c>
      <c r="I3440" s="30">
        <v>45.36</v>
      </c>
      <c r="J3440" s="31">
        <v>7</v>
      </c>
      <c r="K3440" s="32">
        <v>21.77</v>
      </c>
    </row>
    <row r="3441" spans="1:11" x14ac:dyDescent="0.25">
      <c r="A3441" s="29">
        <v>42287</v>
      </c>
      <c r="B3441" s="22">
        <v>2015</v>
      </c>
      <c r="C3441" s="22">
        <v>10</v>
      </c>
      <c r="D3441" s="22" t="s">
        <v>1934</v>
      </c>
      <c r="E3441" s="22" t="s">
        <v>77</v>
      </c>
      <c r="F3441" s="22" t="s">
        <v>28</v>
      </c>
      <c r="G3441" s="22" t="s">
        <v>38</v>
      </c>
      <c r="H3441" s="22" t="s">
        <v>1449</v>
      </c>
      <c r="I3441" s="30">
        <v>1801.63</v>
      </c>
      <c r="J3441" s="31">
        <v>6</v>
      </c>
      <c r="K3441" s="32">
        <v>-337.81</v>
      </c>
    </row>
    <row r="3442" spans="1:11" x14ac:dyDescent="0.25">
      <c r="A3442" s="29">
        <v>42287</v>
      </c>
      <c r="B3442" s="22">
        <v>2015</v>
      </c>
      <c r="C3442" s="22">
        <v>10</v>
      </c>
      <c r="D3442" s="22" t="s">
        <v>312</v>
      </c>
      <c r="E3442" s="22" t="s">
        <v>26</v>
      </c>
      <c r="F3442" s="22" t="s">
        <v>28</v>
      </c>
      <c r="G3442" s="22" t="s">
        <v>64</v>
      </c>
      <c r="H3442" s="22" t="s">
        <v>479</v>
      </c>
      <c r="I3442" s="30">
        <v>8.02</v>
      </c>
      <c r="J3442" s="31">
        <v>3</v>
      </c>
      <c r="K3442" s="32">
        <v>1</v>
      </c>
    </row>
    <row r="3443" spans="1:11" x14ac:dyDescent="0.25">
      <c r="A3443" s="29">
        <v>42287</v>
      </c>
      <c r="B3443" s="22">
        <v>2015</v>
      </c>
      <c r="C3443" s="22">
        <v>10</v>
      </c>
      <c r="D3443" s="22" t="s">
        <v>319</v>
      </c>
      <c r="E3443" s="22" t="s">
        <v>45</v>
      </c>
      <c r="F3443" s="22" t="s">
        <v>18</v>
      </c>
      <c r="G3443" s="22" t="s">
        <v>19</v>
      </c>
      <c r="H3443" s="22" t="s">
        <v>1707</v>
      </c>
      <c r="I3443" s="30">
        <v>362.14</v>
      </c>
      <c r="J3443" s="31">
        <v>3</v>
      </c>
      <c r="K3443" s="32">
        <v>-54.32</v>
      </c>
    </row>
    <row r="3444" spans="1:11" x14ac:dyDescent="0.25">
      <c r="A3444" s="29">
        <v>42287</v>
      </c>
      <c r="B3444" s="22">
        <v>2015</v>
      </c>
      <c r="C3444" s="22">
        <v>10</v>
      </c>
      <c r="D3444" s="22" t="s">
        <v>319</v>
      </c>
      <c r="E3444" s="22" t="s">
        <v>45</v>
      </c>
      <c r="F3444" s="22" t="s">
        <v>28</v>
      </c>
      <c r="G3444" s="22" t="s">
        <v>46</v>
      </c>
      <c r="H3444" s="22" t="s">
        <v>2304</v>
      </c>
      <c r="I3444" s="30">
        <v>31.05</v>
      </c>
      <c r="J3444" s="31">
        <v>3</v>
      </c>
      <c r="K3444" s="32">
        <v>14.9</v>
      </c>
    </row>
    <row r="3445" spans="1:11" x14ac:dyDescent="0.25">
      <c r="A3445" s="29">
        <v>42288</v>
      </c>
      <c r="B3445" s="22">
        <v>2015</v>
      </c>
      <c r="C3445" s="22">
        <v>10</v>
      </c>
      <c r="D3445" s="22" t="s">
        <v>1739</v>
      </c>
      <c r="E3445" s="22" t="s">
        <v>45</v>
      </c>
      <c r="F3445" s="22" t="s">
        <v>13</v>
      </c>
      <c r="G3445" s="22" t="s">
        <v>14</v>
      </c>
      <c r="H3445" s="22" t="s">
        <v>2167</v>
      </c>
      <c r="I3445" s="30">
        <v>79.900000000000006</v>
      </c>
      <c r="J3445" s="31">
        <v>2</v>
      </c>
      <c r="K3445" s="32">
        <v>35.159999999999997</v>
      </c>
    </row>
    <row r="3446" spans="1:11" x14ac:dyDescent="0.25">
      <c r="A3446" s="29">
        <v>42288</v>
      </c>
      <c r="B3446" s="22">
        <v>2015</v>
      </c>
      <c r="C3446" s="22">
        <v>10</v>
      </c>
      <c r="D3446" s="22" t="s">
        <v>1799</v>
      </c>
      <c r="E3446" s="22" t="s">
        <v>212</v>
      </c>
      <c r="F3446" s="22" t="s">
        <v>28</v>
      </c>
      <c r="G3446" s="22" t="s">
        <v>38</v>
      </c>
      <c r="H3446" s="22" t="s">
        <v>1094</v>
      </c>
      <c r="I3446" s="30">
        <v>714.3</v>
      </c>
      <c r="J3446" s="31">
        <v>5</v>
      </c>
      <c r="K3446" s="32">
        <v>207.15</v>
      </c>
    </row>
    <row r="3447" spans="1:11" x14ac:dyDescent="0.25">
      <c r="A3447" s="29">
        <v>42288</v>
      </c>
      <c r="B3447" s="22">
        <v>2015</v>
      </c>
      <c r="C3447" s="22">
        <v>10</v>
      </c>
      <c r="D3447" s="22" t="s">
        <v>2305</v>
      </c>
      <c r="E3447" s="22" t="s">
        <v>55</v>
      </c>
      <c r="F3447" s="22" t="s">
        <v>28</v>
      </c>
      <c r="G3447" s="22" t="s">
        <v>58</v>
      </c>
      <c r="H3447" s="22" t="s">
        <v>2033</v>
      </c>
      <c r="I3447" s="30">
        <v>715.64</v>
      </c>
      <c r="J3447" s="31">
        <v>2</v>
      </c>
      <c r="K3447" s="32">
        <v>178.91</v>
      </c>
    </row>
    <row r="3448" spans="1:11" x14ac:dyDescent="0.25">
      <c r="A3448" s="29">
        <v>42288</v>
      </c>
      <c r="B3448" s="22">
        <v>2015</v>
      </c>
      <c r="C3448" s="22">
        <v>10</v>
      </c>
      <c r="D3448" s="22" t="s">
        <v>2305</v>
      </c>
      <c r="E3448" s="22" t="s">
        <v>55</v>
      </c>
      <c r="F3448" s="22" t="s">
        <v>28</v>
      </c>
      <c r="G3448" s="22" t="s">
        <v>38</v>
      </c>
      <c r="H3448" s="22" t="s">
        <v>164</v>
      </c>
      <c r="I3448" s="30">
        <v>795.51</v>
      </c>
      <c r="J3448" s="31">
        <v>3</v>
      </c>
      <c r="K3448" s="32">
        <v>143.19</v>
      </c>
    </row>
    <row r="3449" spans="1:11" x14ac:dyDescent="0.25">
      <c r="A3449" s="29">
        <v>42288</v>
      </c>
      <c r="B3449" s="22">
        <v>2015</v>
      </c>
      <c r="C3449" s="22">
        <v>10</v>
      </c>
      <c r="D3449" s="22" t="s">
        <v>2305</v>
      </c>
      <c r="E3449" s="22" t="s">
        <v>55</v>
      </c>
      <c r="F3449" s="22" t="s">
        <v>13</v>
      </c>
      <c r="G3449" s="22" t="s">
        <v>143</v>
      </c>
      <c r="H3449" s="22" t="s">
        <v>144</v>
      </c>
      <c r="I3449" s="30">
        <v>549.99</v>
      </c>
      <c r="J3449" s="31">
        <v>1</v>
      </c>
      <c r="K3449" s="32">
        <v>275</v>
      </c>
    </row>
    <row r="3450" spans="1:11" x14ac:dyDescent="0.25">
      <c r="A3450" s="29">
        <v>42288</v>
      </c>
      <c r="B3450" s="22">
        <v>2015</v>
      </c>
      <c r="C3450" s="22">
        <v>10</v>
      </c>
      <c r="D3450" s="22" t="s">
        <v>2305</v>
      </c>
      <c r="E3450" s="22" t="s">
        <v>55</v>
      </c>
      <c r="F3450" s="22" t="s">
        <v>28</v>
      </c>
      <c r="G3450" s="22" t="s">
        <v>48</v>
      </c>
      <c r="H3450" s="22" t="s">
        <v>134</v>
      </c>
      <c r="I3450" s="30">
        <v>74.760000000000005</v>
      </c>
      <c r="J3450" s="31">
        <v>3</v>
      </c>
      <c r="K3450" s="32">
        <v>34.39</v>
      </c>
    </row>
    <row r="3451" spans="1:11" x14ac:dyDescent="0.25">
      <c r="A3451" s="29">
        <v>42288</v>
      </c>
      <c r="B3451" s="22">
        <v>2015</v>
      </c>
      <c r="C3451" s="22">
        <v>10</v>
      </c>
      <c r="D3451" s="22" t="s">
        <v>2305</v>
      </c>
      <c r="E3451" s="22" t="s">
        <v>55</v>
      </c>
      <c r="F3451" s="22" t="s">
        <v>18</v>
      </c>
      <c r="G3451" s="22" t="s">
        <v>36</v>
      </c>
      <c r="H3451" s="22" t="s">
        <v>1130</v>
      </c>
      <c r="I3451" s="30">
        <v>29.22</v>
      </c>
      <c r="J3451" s="31">
        <v>3</v>
      </c>
      <c r="K3451" s="32">
        <v>12.86</v>
      </c>
    </row>
    <row r="3452" spans="1:11" x14ac:dyDescent="0.25">
      <c r="A3452" s="29">
        <v>42288</v>
      </c>
      <c r="B3452" s="22">
        <v>2015</v>
      </c>
      <c r="C3452" s="22">
        <v>10</v>
      </c>
      <c r="D3452" s="22" t="s">
        <v>250</v>
      </c>
      <c r="E3452" s="22" t="s">
        <v>89</v>
      </c>
      <c r="F3452" s="22" t="s">
        <v>28</v>
      </c>
      <c r="G3452" s="22" t="s">
        <v>38</v>
      </c>
      <c r="H3452" s="22" t="s">
        <v>1979</v>
      </c>
      <c r="I3452" s="30">
        <v>577.58000000000004</v>
      </c>
      <c r="J3452" s="31">
        <v>6</v>
      </c>
      <c r="K3452" s="32">
        <v>43.32</v>
      </c>
    </row>
    <row r="3453" spans="1:11" x14ac:dyDescent="0.25">
      <c r="A3453" s="29">
        <v>42289</v>
      </c>
      <c r="B3453" s="22">
        <v>2015</v>
      </c>
      <c r="C3453" s="22">
        <v>10</v>
      </c>
      <c r="D3453" s="22" t="s">
        <v>1440</v>
      </c>
      <c r="E3453" s="22" t="s">
        <v>71</v>
      </c>
      <c r="F3453" s="22" t="s">
        <v>28</v>
      </c>
      <c r="G3453" s="22" t="s">
        <v>64</v>
      </c>
      <c r="H3453" s="22" t="s">
        <v>1490</v>
      </c>
      <c r="I3453" s="30">
        <v>3.9</v>
      </c>
      <c r="J3453" s="31">
        <v>2</v>
      </c>
      <c r="K3453" s="32">
        <v>1.52</v>
      </c>
    </row>
    <row r="3454" spans="1:11" x14ac:dyDescent="0.25">
      <c r="A3454" s="29">
        <v>42289</v>
      </c>
      <c r="B3454" s="22">
        <v>2015</v>
      </c>
      <c r="C3454" s="22">
        <v>10</v>
      </c>
      <c r="D3454" s="22" t="s">
        <v>1440</v>
      </c>
      <c r="E3454" s="22" t="s">
        <v>71</v>
      </c>
      <c r="F3454" s="22" t="s">
        <v>18</v>
      </c>
      <c r="G3454" s="22" t="s">
        <v>42</v>
      </c>
      <c r="H3454" s="22" t="s">
        <v>1278</v>
      </c>
      <c r="I3454" s="30">
        <v>801.96</v>
      </c>
      <c r="J3454" s="31">
        <v>2</v>
      </c>
      <c r="K3454" s="32">
        <v>200.49</v>
      </c>
    </row>
    <row r="3455" spans="1:11" x14ac:dyDescent="0.25">
      <c r="A3455" s="29">
        <v>42289</v>
      </c>
      <c r="B3455" s="22">
        <v>2015</v>
      </c>
      <c r="C3455" s="22">
        <v>10</v>
      </c>
      <c r="D3455" s="22" t="s">
        <v>1440</v>
      </c>
      <c r="E3455" s="22" t="s">
        <v>71</v>
      </c>
      <c r="F3455" s="22" t="s">
        <v>18</v>
      </c>
      <c r="G3455" s="22" t="s">
        <v>19</v>
      </c>
      <c r="H3455" s="22" t="s">
        <v>1203</v>
      </c>
      <c r="I3455" s="30">
        <v>191.96</v>
      </c>
      <c r="J3455" s="31">
        <v>2</v>
      </c>
      <c r="K3455" s="32">
        <v>32.630000000000003</v>
      </c>
    </row>
    <row r="3456" spans="1:11" x14ac:dyDescent="0.25">
      <c r="A3456" s="29">
        <v>42289</v>
      </c>
      <c r="B3456" s="22">
        <v>2015</v>
      </c>
      <c r="C3456" s="22">
        <v>10</v>
      </c>
      <c r="D3456" s="22" t="s">
        <v>1440</v>
      </c>
      <c r="E3456" s="22" t="s">
        <v>71</v>
      </c>
      <c r="F3456" s="22" t="s">
        <v>28</v>
      </c>
      <c r="G3456" s="22" t="s">
        <v>46</v>
      </c>
      <c r="H3456" s="22" t="s">
        <v>1652</v>
      </c>
      <c r="I3456" s="30">
        <v>2.61</v>
      </c>
      <c r="J3456" s="31">
        <v>1</v>
      </c>
      <c r="K3456" s="32">
        <v>1.2</v>
      </c>
    </row>
    <row r="3457" spans="1:11" x14ac:dyDescent="0.25">
      <c r="A3457" s="29">
        <v>42289</v>
      </c>
      <c r="B3457" s="22">
        <v>2015</v>
      </c>
      <c r="C3457" s="22">
        <v>10</v>
      </c>
      <c r="D3457" s="22" t="s">
        <v>1824</v>
      </c>
      <c r="E3457" s="22" t="s">
        <v>174</v>
      </c>
      <c r="F3457" s="22" t="s">
        <v>28</v>
      </c>
      <c r="G3457" s="22" t="s">
        <v>64</v>
      </c>
      <c r="H3457" s="22" t="s">
        <v>342</v>
      </c>
      <c r="I3457" s="30">
        <v>1.78</v>
      </c>
      <c r="J3457" s="31">
        <v>1</v>
      </c>
      <c r="K3457" s="32">
        <v>0.5</v>
      </c>
    </row>
    <row r="3458" spans="1:11" x14ac:dyDescent="0.25">
      <c r="A3458" s="29">
        <v>42289</v>
      </c>
      <c r="B3458" s="22">
        <v>2015</v>
      </c>
      <c r="C3458" s="22">
        <v>10</v>
      </c>
      <c r="D3458" s="22" t="s">
        <v>1824</v>
      </c>
      <c r="E3458" s="22" t="s">
        <v>174</v>
      </c>
      <c r="F3458" s="22" t="s">
        <v>28</v>
      </c>
      <c r="G3458" s="22" t="s">
        <v>29</v>
      </c>
      <c r="H3458" s="22" t="s">
        <v>2306</v>
      </c>
      <c r="I3458" s="30">
        <v>25.92</v>
      </c>
      <c r="J3458" s="31">
        <v>4</v>
      </c>
      <c r="K3458" s="32">
        <v>12.44</v>
      </c>
    </row>
    <row r="3459" spans="1:11" x14ac:dyDescent="0.25">
      <c r="A3459" s="29">
        <v>42289</v>
      </c>
      <c r="B3459" s="22">
        <v>2015</v>
      </c>
      <c r="C3459" s="22">
        <v>10</v>
      </c>
      <c r="D3459" s="22" t="s">
        <v>1824</v>
      </c>
      <c r="E3459" s="22" t="s">
        <v>174</v>
      </c>
      <c r="F3459" s="22" t="s">
        <v>13</v>
      </c>
      <c r="G3459" s="22" t="s">
        <v>14</v>
      </c>
      <c r="H3459" s="22" t="s">
        <v>1553</v>
      </c>
      <c r="I3459" s="30">
        <v>101.94</v>
      </c>
      <c r="J3459" s="31">
        <v>6</v>
      </c>
      <c r="K3459" s="32">
        <v>21.41</v>
      </c>
    </row>
    <row r="3460" spans="1:11" x14ac:dyDescent="0.25">
      <c r="A3460" s="29">
        <v>42289</v>
      </c>
      <c r="B3460" s="22">
        <v>2015</v>
      </c>
      <c r="C3460" s="22">
        <v>10</v>
      </c>
      <c r="D3460" s="22" t="s">
        <v>1177</v>
      </c>
      <c r="E3460" s="22" t="s">
        <v>22</v>
      </c>
      <c r="F3460" s="22" t="s">
        <v>28</v>
      </c>
      <c r="G3460" s="22" t="s">
        <v>46</v>
      </c>
      <c r="H3460" s="22" t="s">
        <v>2070</v>
      </c>
      <c r="I3460" s="30">
        <v>7.31</v>
      </c>
      <c r="J3460" s="31">
        <v>1</v>
      </c>
      <c r="K3460" s="32">
        <v>3.44</v>
      </c>
    </row>
    <row r="3461" spans="1:11" x14ac:dyDescent="0.25">
      <c r="A3461" s="29">
        <v>42289</v>
      </c>
      <c r="B3461" s="22">
        <v>2015</v>
      </c>
      <c r="C3461" s="22">
        <v>10</v>
      </c>
      <c r="D3461" s="22" t="s">
        <v>1177</v>
      </c>
      <c r="E3461" s="22" t="s">
        <v>22</v>
      </c>
      <c r="F3461" s="22" t="s">
        <v>13</v>
      </c>
      <c r="G3461" s="22" t="s">
        <v>143</v>
      </c>
      <c r="H3461" s="22" t="s">
        <v>1511</v>
      </c>
      <c r="I3461" s="30">
        <v>799.98</v>
      </c>
      <c r="J3461" s="31">
        <v>2</v>
      </c>
      <c r="K3461" s="32">
        <v>250</v>
      </c>
    </row>
    <row r="3462" spans="1:11" x14ac:dyDescent="0.25">
      <c r="A3462" s="29">
        <v>42289</v>
      </c>
      <c r="B3462" s="22">
        <v>2015</v>
      </c>
      <c r="C3462" s="22">
        <v>10</v>
      </c>
      <c r="D3462" s="22" t="s">
        <v>1177</v>
      </c>
      <c r="E3462" s="22" t="s">
        <v>22</v>
      </c>
      <c r="F3462" s="22" t="s">
        <v>28</v>
      </c>
      <c r="G3462" s="22" t="s">
        <v>29</v>
      </c>
      <c r="H3462" s="22" t="s">
        <v>2307</v>
      </c>
      <c r="I3462" s="30">
        <v>41.28</v>
      </c>
      <c r="J3462" s="31">
        <v>6</v>
      </c>
      <c r="K3462" s="32">
        <v>18.989999999999998</v>
      </c>
    </row>
    <row r="3463" spans="1:11" x14ac:dyDescent="0.25">
      <c r="A3463" s="29">
        <v>42289</v>
      </c>
      <c r="B3463" s="22">
        <v>2015</v>
      </c>
      <c r="C3463" s="22">
        <v>10</v>
      </c>
      <c r="D3463" s="22" t="s">
        <v>1177</v>
      </c>
      <c r="E3463" s="22" t="s">
        <v>22</v>
      </c>
      <c r="F3463" s="22" t="s">
        <v>28</v>
      </c>
      <c r="G3463" s="22" t="s">
        <v>29</v>
      </c>
      <c r="H3463" s="22" t="s">
        <v>2009</v>
      </c>
      <c r="I3463" s="30">
        <v>184.66</v>
      </c>
      <c r="J3463" s="31">
        <v>7</v>
      </c>
      <c r="K3463" s="32">
        <v>84.94</v>
      </c>
    </row>
    <row r="3464" spans="1:11" x14ac:dyDescent="0.25">
      <c r="A3464" s="29">
        <v>42289</v>
      </c>
      <c r="B3464" s="22">
        <v>2015</v>
      </c>
      <c r="C3464" s="22">
        <v>10</v>
      </c>
      <c r="D3464" s="22" t="s">
        <v>2135</v>
      </c>
      <c r="E3464" s="22" t="s">
        <v>324</v>
      </c>
      <c r="F3464" s="22" t="s">
        <v>28</v>
      </c>
      <c r="G3464" s="22" t="s">
        <v>64</v>
      </c>
      <c r="H3464" s="22" t="s">
        <v>2268</v>
      </c>
      <c r="I3464" s="30">
        <v>27.36</v>
      </c>
      <c r="J3464" s="31">
        <v>9</v>
      </c>
      <c r="K3464" s="32">
        <v>9.3000000000000007</v>
      </c>
    </row>
    <row r="3465" spans="1:11" x14ac:dyDescent="0.25">
      <c r="A3465" s="29">
        <v>42289</v>
      </c>
      <c r="B3465" s="22">
        <v>2015</v>
      </c>
      <c r="C3465" s="22">
        <v>10</v>
      </c>
      <c r="D3465" s="22" t="s">
        <v>2135</v>
      </c>
      <c r="E3465" s="22" t="s">
        <v>324</v>
      </c>
      <c r="F3465" s="22" t="s">
        <v>28</v>
      </c>
      <c r="G3465" s="22" t="s">
        <v>29</v>
      </c>
      <c r="H3465" s="22" t="s">
        <v>1333</v>
      </c>
      <c r="I3465" s="30">
        <v>44.75</v>
      </c>
      <c r="J3465" s="31">
        <v>5</v>
      </c>
      <c r="K3465" s="32">
        <v>20.59</v>
      </c>
    </row>
    <row r="3466" spans="1:11" x14ac:dyDescent="0.25">
      <c r="A3466" s="29">
        <v>42289</v>
      </c>
      <c r="B3466" s="22">
        <v>2015</v>
      </c>
      <c r="C3466" s="22">
        <v>10</v>
      </c>
      <c r="D3466" s="22" t="s">
        <v>2135</v>
      </c>
      <c r="E3466" s="22" t="s">
        <v>324</v>
      </c>
      <c r="F3466" s="22" t="s">
        <v>13</v>
      </c>
      <c r="G3466" s="22" t="s">
        <v>23</v>
      </c>
      <c r="H3466" s="22" t="s">
        <v>487</v>
      </c>
      <c r="I3466" s="30">
        <v>134.99</v>
      </c>
      <c r="J3466" s="31">
        <v>1</v>
      </c>
      <c r="K3466" s="32">
        <v>36.450000000000003</v>
      </c>
    </row>
    <row r="3467" spans="1:11" x14ac:dyDescent="0.25">
      <c r="A3467" s="29">
        <v>42289</v>
      </c>
      <c r="B3467" s="22">
        <v>2015</v>
      </c>
      <c r="C3467" s="22">
        <v>10</v>
      </c>
      <c r="D3467" s="22" t="s">
        <v>2135</v>
      </c>
      <c r="E3467" s="22" t="s">
        <v>324</v>
      </c>
      <c r="F3467" s="22" t="s">
        <v>28</v>
      </c>
      <c r="G3467" s="22" t="s">
        <v>29</v>
      </c>
      <c r="H3467" s="22" t="s">
        <v>1341</v>
      </c>
      <c r="I3467" s="30">
        <v>26.4</v>
      </c>
      <c r="J3467" s="31">
        <v>5</v>
      </c>
      <c r="K3467" s="32">
        <v>12.67</v>
      </c>
    </row>
    <row r="3468" spans="1:11" x14ac:dyDescent="0.25">
      <c r="A3468" s="29">
        <v>42289</v>
      </c>
      <c r="B3468" s="22">
        <v>2015</v>
      </c>
      <c r="C3468" s="22">
        <v>10</v>
      </c>
      <c r="D3468" s="22" t="s">
        <v>2135</v>
      </c>
      <c r="E3468" s="22" t="s">
        <v>324</v>
      </c>
      <c r="F3468" s="22" t="s">
        <v>18</v>
      </c>
      <c r="G3468" s="22" t="s">
        <v>19</v>
      </c>
      <c r="H3468" s="22" t="s">
        <v>2214</v>
      </c>
      <c r="I3468" s="30">
        <v>542.94000000000005</v>
      </c>
      <c r="J3468" s="31">
        <v>3</v>
      </c>
      <c r="K3468" s="32">
        <v>141.16</v>
      </c>
    </row>
    <row r="3469" spans="1:11" x14ac:dyDescent="0.25">
      <c r="A3469" s="29">
        <v>42289</v>
      </c>
      <c r="B3469" s="22">
        <v>2015</v>
      </c>
      <c r="C3469" s="22">
        <v>10</v>
      </c>
      <c r="D3469" s="22" t="s">
        <v>2149</v>
      </c>
      <c r="E3469" s="22" t="s">
        <v>45</v>
      </c>
      <c r="F3469" s="22" t="s">
        <v>28</v>
      </c>
      <c r="G3469" s="22" t="s">
        <v>64</v>
      </c>
      <c r="H3469" s="22" t="s">
        <v>1628</v>
      </c>
      <c r="I3469" s="30">
        <v>56.3</v>
      </c>
      <c r="J3469" s="31">
        <v>2</v>
      </c>
      <c r="K3469" s="32">
        <v>15.76</v>
      </c>
    </row>
    <row r="3470" spans="1:11" x14ac:dyDescent="0.25">
      <c r="A3470" s="29">
        <v>42289</v>
      </c>
      <c r="B3470" s="22">
        <v>2015</v>
      </c>
      <c r="C3470" s="22">
        <v>10</v>
      </c>
      <c r="D3470" s="22" t="s">
        <v>2008</v>
      </c>
      <c r="E3470" s="22" t="s">
        <v>26</v>
      </c>
      <c r="F3470" s="22" t="s">
        <v>28</v>
      </c>
      <c r="G3470" s="22" t="s">
        <v>58</v>
      </c>
      <c r="H3470" s="22" t="s">
        <v>2057</v>
      </c>
      <c r="I3470" s="30">
        <v>53.09</v>
      </c>
      <c r="J3470" s="31">
        <v>7</v>
      </c>
      <c r="K3470" s="32">
        <v>-108.83</v>
      </c>
    </row>
    <row r="3471" spans="1:11" x14ac:dyDescent="0.25">
      <c r="A3471" s="29">
        <v>42289</v>
      </c>
      <c r="B3471" s="22">
        <v>2015</v>
      </c>
      <c r="C3471" s="22">
        <v>10</v>
      </c>
      <c r="D3471" s="22" t="s">
        <v>2143</v>
      </c>
      <c r="E3471" s="22" t="s">
        <v>45</v>
      </c>
      <c r="F3471" s="22" t="s">
        <v>28</v>
      </c>
      <c r="G3471" s="22" t="s">
        <v>46</v>
      </c>
      <c r="H3471" s="22" t="s">
        <v>694</v>
      </c>
      <c r="I3471" s="30">
        <v>5.76</v>
      </c>
      <c r="J3471" s="31">
        <v>2</v>
      </c>
      <c r="K3471" s="32">
        <v>2.82</v>
      </c>
    </row>
    <row r="3472" spans="1:11" x14ac:dyDescent="0.25">
      <c r="A3472" s="29">
        <v>42289</v>
      </c>
      <c r="B3472" s="22">
        <v>2015</v>
      </c>
      <c r="C3472" s="22">
        <v>10</v>
      </c>
      <c r="D3472" s="22" t="s">
        <v>1282</v>
      </c>
      <c r="E3472" s="22" t="s">
        <v>131</v>
      </c>
      <c r="F3472" s="22" t="s">
        <v>13</v>
      </c>
      <c r="G3472" s="22" t="s">
        <v>14</v>
      </c>
      <c r="H3472" s="22" t="s">
        <v>708</v>
      </c>
      <c r="I3472" s="30">
        <v>25.49</v>
      </c>
      <c r="J3472" s="31">
        <v>2</v>
      </c>
      <c r="K3472" s="32">
        <v>4.46</v>
      </c>
    </row>
    <row r="3473" spans="1:11" x14ac:dyDescent="0.25">
      <c r="A3473" s="29">
        <v>42290</v>
      </c>
      <c r="B3473" s="22">
        <v>2015</v>
      </c>
      <c r="C3473" s="22">
        <v>10</v>
      </c>
      <c r="D3473" s="22" t="s">
        <v>1468</v>
      </c>
      <c r="E3473" s="22" t="s">
        <v>118</v>
      </c>
      <c r="F3473" s="22" t="s">
        <v>13</v>
      </c>
      <c r="G3473" s="22" t="s">
        <v>23</v>
      </c>
      <c r="H3473" s="22" t="s">
        <v>302</v>
      </c>
      <c r="I3473" s="30">
        <v>83.72</v>
      </c>
      <c r="J3473" s="31">
        <v>7</v>
      </c>
      <c r="K3473" s="32">
        <v>23.44</v>
      </c>
    </row>
    <row r="3474" spans="1:11" x14ac:dyDescent="0.25">
      <c r="A3474" s="29">
        <v>42290</v>
      </c>
      <c r="B3474" s="22">
        <v>2015</v>
      </c>
      <c r="C3474" s="22">
        <v>10</v>
      </c>
      <c r="D3474" s="22" t="s">
        <v>1468</v>
      </c>
      <c r="E3474" s="22" t="s">
        <v>118</v>
      </c>
      <c r="F3474" s="22" t="s">
        <v>18</v>
      </c>
      <c r="G3474" s="22" t="s">
        <v>19</v>
      </c>
      <c r="H3474" s="22" t="s">
        <v>1841</v>
      </c>
      <c r="I3474" s="30">
        <v>287.94</v>
      </c>
      <c r="J3474" s="31">
        <v>3</v>
      </c>
      <c r="K3474" s="32">
        <v>77.739999999999995</v>
      </c>
    </row>
    <row r="3475" spans="1:11" x14ac:dyDescent="0.25">
      <c r="A3475" s="29">
        <v>42292</v>
      </c>
      <c r="B3475" s="22">
        <v>2015</v>
      </c>
      <c r="C3475" s="22">
        <v>10</v>
      </c>
      <c r="D3475" s="22" t="s">
        <v>802</v>
      </c>
      <c r="E3475" s="22" t="s">
        <v>26</v>
      </c>
      <c r="F3475" s="22" t="s">
        <v>13</v>
      </c>
      <c r="G3475" s="22" t="s">
        <v>14</v>
      </c>
      <c r="H3475" s="22" t="s">
        <v>288</v>
      </c>
      <c r="I3475" s="30">
        <v>339.96</v>
      </c>
      <c r="J3475" s="31">
        <v>5</v>
      </c>
      <c r="K3475" s="32">
        <v>67.989999999999995</v>
      </c>
    </row>
    <row r="3476" spans="1:11" x14ac:dyDescent="0.25">
      <c r="A3476" s="29">
        <v>42292</v>
      </c>
      <c r="B3476" s="22">
        <v>2015</v>
      </c>
      <c r="C3476" s="22">
        <v>10</v>
      </c>
      <c r="D3476" s="22" t="s">
        <v>977</v>
      </c>
      <c r="E3476" s="22" t="s">
        <v>32</v>
      </c>
      <c r="F3476" s="22" t="s">
        <v>13</v>
      </c>
      <c r="G3476" s="22" t="s">
        <v>14</v>
      </c>
      <c r="H3476" s="22" t="s">
        <v>2308</v>
      </c>
      <c r="I3476" s="30">
        <v>263.88</v>
      </c>
      <c r="J3476" s="31">
        <v>3</v>
      </c>
      <c r="K3476" s="32">
        <v>42.88</v>
      </c>
    </row>
    <row r="3477" spans="1:11" x14ac:dyDescent="0.25">
      <c r="A3477" s="29">
        <v>42292</v>
      </c>
      <c r="B3477" s="22">
        <v>2015</v>
      </c>
      <c r="C3477" s="22">
        <v>10</v>
      </c>
      <c r="D3477" s="22" t="s">
        <v>977</v>
      </c>
      <c r="E3477" s="22" t="s">
        <v>32</v>
      </c>
      <c r="F3477" s="22" t="s">
        <v>18</v>
      </c>
      <c r="G3477" s="22" t="s">
        <v>19</v>
      </c>
      <c r="H3477" s="22" t="s">
        <v>1096</v>
      </c>
      <c r="I3477" s="30">
        <v>2453.4299999999998</v>
      </c>
      <c r="J3477" s="31">
        <v>5</v>
      </c>
      <c r="K3477" s="32">
        <v>-350.49</v>
      </c>
    </row>
    <row r="3478" spans="1:11" x14ac:dyDescent="0.25">
      <c r="A3478" s="29">
        <v>42292</v>
      </c>
      <c r="B3478" s="22">
        <v>2015</v>
      </c>
      <c r="C3478" s="22">
        <v>10</v>
      </c>
      <c r="D3478" s="22" t="s">
        <v>552</v>
      </c>
      <c r="E3478" s="22" t="s">
        <v>71</v>
      </c>
      <c r="F3478" s="22" t="s">
        <v>18</v>
      </c>
      <c r="G3478" s="22" t="s">
        <v>36</v>
      </c>
      <c r="H3478" s="22" t="s">
        <v>1140</v>
      </c>
      <c r="I3478" s="30">
        <v>17.14</v>
      </c>
      <c r="J3478" s="31">
        <v>2</v>
      </c>
      <c r="K3478" s="32">
        <v>6.17</v>
      </c>
    </row>
    <row r="3479" spans="1:11" x14ac:dyDescent="0.25">
      <c r="A3479" s="29">
        <v>42292</v>
      </c>
      <c r="B3479" s="22">
        <v>2015</v>
      </c>
      <c r="C3479" s="22">
        <v>10</v>
      </c>
      <c r="D3479" s="22" t="s">
        <v>2309</v>
      </c>
      <c r="E3479" s="22" t="s">
        <v>32</v>
      </c>
      <c r="F3479" s="22" t="s">
        <v>18</v>
      </c>
      <c r="G3479" s="22" t="s">
        <v>36</v>
      </c>
      <c r="H3479" s="22" t="s">
        <v>1389</v>
      </c>
      <c r="I3479" s="30">
        <v>131.38</v>
      </c>
      <c r="J3479" s="31">
        <v>6</v>
      </c>
      <c r="K3479" s="32">
        <v>-95.25</v>
      </c>
    </row>
    <row r="3480" spans="1:11" x14ac:dyDescent="0.25">
      <c r="A3480" s="29">
        <v>42292</v>
      </c>
      <c r="B3480" s="22">
        <v>2015</v>
      </c>
      <c r="C3480" s="22">
        <v>10</v>
      </c>
      <c r="D3480" s="22" t="s">
        <v>2309</v>
      </c>
      <c r="E3480" s="22" t="s">
        <v>32</v>
      </c>
      <c r="F3480" s="22" t="s">
        <v>28</v>
      </c>
      <c r="G3480" s="22" t="s">
        <v>29</v>
      </c>
      <c r="H3480" s="22" t="s">
        <v>1281</v>
      </c>
      <c r="I3480" s="30">
        <v>5.34</v>
      </c>
      <c r="J3480" s="31">
        <v>1</v>
      </c>
      <c r="K3480" s="32">
        <v>1.87</v>
      </c>
    </row>
    <row r="3481" spans="1:11" x14ac:dyDescent="0.25">
      <c r="A3481" s="29">
        <v>42292</v>
      </c>
      <c r="B3481" s="22">
        <v>2015</v>
      </c>
      <c r="C3481" s="22">
        <v>10</v>
      </c>
      <c r="D3481" s="22" t="s">
        <v>1540</v>
      </c>
      <c r="E3481" s="22" t="s">
        <v>32</v>
      </c>
      <c r="F3481" s="22" t="s">
        <v>28</v>
      </c>
      <c r="G3481" s="22" t="s">
        <v>155</v>
      </c>
      <c r="H3481" s="22" t="s">
        <v>156</v>
      </c>
      <c r="I3481" s="30">
        <v>4.46</v>
      </c>
      <c r="J3481" s="31">
        <v>1</v>
      </c>
      <c r="K3481" s="32">
        <v>1.67</v>
      </c>
    </row>
    <row r="3482" spans="1:11" x14ac:dyDescent="0.25">
      <c r="A3482" s="29">
        <v>42292</v>
      </c>
      <c r="B3482" s="22">
        <v>2015</v>
      </c>
      <c r="C3482" s="22">
        <v>10</v>
      </c>
      <c r="D3482" s="22" t="s">
        <v>1540</v>
      </c>
      <c r="E3482" s="22" t="s">
        <v>32</v>
      </c>
      <c r="F3482" s="22" t="s">
        <v>28</v>
      </c>
      <c r="G3482" s="22" t="s">
        <v>48</v>
      </c>
      <c r="H3482" s="22" t="s">
        <v>2145</v>
      </c>
      <c r="I3482" s="30">
        <v>3.96</v>
      </c>
      <c r="J3482" s="31">
        <v>10</v>
      </c>
      <c r="K3482" s="32">
        <v>-6.93</v>
      </c>
    </row>
    <row r="3483" spans="1:11" x14ac:dyDescent="0.25">
      <c r="A3483" s="29">
        <v>42293</v>
      </c>
      <c r="B3483" s="22">
        <v>2015</v>
      </c>
      <c r="C3483" s="22">
        <v>10</v>
      </c>
      <c r="D3483" s="22" t="s">
        <v>1943</v>
      </c>
      <c r="E3483" s="22" t="s">
        <v>22</v>
      </c>
      <c r="F3483" s="22" t="s">
        <v>13</v>
      </c>
      <c r="G3483" s="22" t="s">
        <v>23</v>
      </c>
      <c r="H3483" s="22" t="s">
        <v>2039</v>
      </c>
      <c r="I3483" s="30">
        <v>824.97</v>
      </c>
      <c r="J3483" s="31">
        <v>3</v>
      </c>
      <c r="K3483" s="32">
        <v>214.49</v>
      </c>
    </row>
    <row r="3484" spans="1:11" x14ac:dyDescent="0.25">
      <c r="A3484" s="29">
        <v>42294</v>
      </c>
      <c r="B3484" s="22">
        <v>2015</v>
      </c>
      <c r="C3484" s="22">
        <v>10</v>
      </c>
      <c r="D3484" s="22" t="s">
        <v>2261</v>
      </c>
      <c r="E3484" s="22" t="s">
        <v>45</v>
      </c>
      <c r="F3484" s="22" t="s">
        <v>28</v>
      </c>
      <c r="G3484" s="22" t="s">
        <v>38</v>
      </c>
      <c r="H3484" s="22" t="s">
        <v>1525</v>
      </c>
      <c r="I3484" s="30">
        <v>77.88</v>
      </c>
      <c r="J3484" s="31">
        <v>2</v>
      </c>
      <c r="K3484" s="32">
        <v>3.89</v>
      </c>
    </row>
    <row r="3485" spans="1:11" x14ac:dyDescent="0.25">
      <c r="A3485" s="29">
        <v>42295</v>
      </c>
      <c r="B3485" s="22">
        <v>2015</v>
      </c>
      <c r="C3485" s="22">
        <v>10</v>
      </c>
      <c r="D3485" s="22" t="s">
        <v>241</v>
      </c>
      <c r="E3485" s="22" t="s">
        <v>32</v>
      </c>
      <c r="F3485" s="22" t="s">
        <v>13</v>
      </c>
      <c r="G3485" s="22" t="s">
        <v>14</v>
      </c>
      <c r="H3485" s="22" t="s">
        <v>2310</v>
      </c>
      <c r="I3485" s="30">
        <v>27.7</v>
      </c>
      <c r="J3485" s="31">
        <v>3</v>
      </c>
      <c r="K3485" s="32">
        <v>3.46</v>
      </c>
    </row>
    <row r="3486" spans="1:11" x14ac:dyDescent="0.25">
      <c r="A3486" s="29">
        <v>42295</v>
      </c>
      <c r="B3486" s="22">
        <v>2015</v>
      </c>
      <c r="C3486" s="22">
        <v>10</v>
      </c>
      <c r="D3486" s="22" t="s">
        <v>241</v>
      </c>
      <c r="E3486" s="22" t="s">
        <v>32</v>
      </c>
      <c r="F3486" s="22" t="s">
        <v>28</v>
      </c>
      <c r="G3486" s="22" t="s">
        <v>58</v>
      </c>
      <c r="H3486" s="22" t="s">
        <v>2311</v>
      </c>
      <c r="I3486" s="30">
        <v>73.16</v>
      </c>
      <c r="J3486" s="31">
        <v>6</v>
      </c>
      <c r="K3486" s="32">
        <v>-186.57</v>
      </c>
    </row>
    <row r="3487" spans="1:11" x14ac:dyDescent="0.25">
      <c r="A3487" s="29">
        <v>42295</v>
      </c>
      <c r="B3487" s="22">
        <v>2015</v>
      </c>
      <c r="C3487" s="22">
        <v>10</v>
      </c>
      <c r="D3487" s="22" t="s">
        <v>1355</v>
      </c>
      <c r="E3487" s="22" t="s">
        <v>17</v>
      </c>
      <c r="F3487" s="22" t="s">
        <v>13</v>
      </c>
      <c r="G3487" s="22" t="s">
        <v>23</v>
      </c>
      <c r="H3487" s="22" t="s">
        <v>2205</v>
      </c>
      <c r="I3487" s="30">
        <v>249.58</v>
      </c>
      <c r="J3487" s="31">
        <v>2</v>
      </c>
      <c r="K3487" s="32">
        <v>15.6</v>
      </c>
    </row>
    <row r="3488" spans="1:11" x14ac:dyDescent="0.25">
      <c r="A3488" s="29">
        <v>42295</v>
      </c>
      <c r="B3488" s="22">
        <v>2015</v>
      </c>
      <c r="C3488" s="22">
        <v>10</v>
      </c>
      <c r="D3488" s="22" t="s">
        <v>1355</v>
      </c>
      <c r="E3488" s="22" t="s">
        <v>17</v>
      </c>
      <c r="F3488" s="22" t="s">
        <v>28</v>
      </c>
      <c r="G3488" s="22" t="s">
        <v>29</v>
      </c>
      <c r="H3488" s="22" t="s">
        <v>1512</v>
      </c>
      <c r="I3488" s="30">
        <v>17.940000000000001</v>
      </c>
      <c r="J3488" s="31">
        <v>3</v>
      </c>
      <c r="K3488" s="32">
        <v>8.7899999999999991</v>
      </c>
    </row>
    <row r="3489" spans="1:11" x14ac:dyDescent="0.25">
      <c r="A3489" s="29">
        <v>42295</v>
      </c>
      <c r="B3489" s="22">
        <v>2015</v>
      </c>
      <c r="C3489" s="22">
        <v>10</v>
      </c>
      <c r="D3489" s="22" t="s">
        <v>1355</v>
      </c>
      <c r="E3489" s="22" t="s">
        <v>17</v>
      </c>
      <c r="F3489" s="22" t="s">
        <v>18</v>
      </c>
      <c r="G3489" s="22" t="s">
        <v>36</v>
      </c>
      <c r="H3489" s="22" t="s">
        <v>1647</v>
      </c>
      <c r="I3489" s="30">
        <v>10.11</v>
      </c>
      <c r="J3489" s="31">
        <v>3</v>
      </c>
      <c r="K3489" s="32">
        <v>3.24</v>
      </c>
    </row>
    <row r="3490" spans="1:11" x14ac:dyDescent="0.25">
      <c r="A3490" s="29">
        <v>42296</v>
      </c>
      <c r="B3490" s="22">
        <v>2015</v>
      </c>
      <c r="C3490" s="22">
        <v>10</v>
      </c>
      <c r="D3490" s="22" t="s">
        <v>1519</v>
      </c>
      <c r="E3490" s="22" t="s">
        <v>813</v>
      </c>
      <c r="F3490" s="22" t="s">
        <v>28</v>
      </c>
      <c r="G3490" s="22" t="s">
        <v>29</v>
      </c>
      <c r="H3490" s="22" t="s">
        <v>1662</v>
      </c>
      <c r="I3490" s="30">
        <v>34.44</v>
      </c>
      <c r="J3490" s="31">
        <v>3</v>
      </c>
      <c r="K3490" s="32">
        <v>17.22</v>
      </c>
    </row>
    <row r="3491" spans="1:11" x14ac:dyDescent="0.25">
      <c r="A3491" s="29">
        <v>42296</v>
      </c>
      <c r="B3491" s="22">
        <v>2015</v>
      </c>
      <c r="C3491" s="22">
        <v>10</v>
      </c>
      <c r="D3491" s="22" t="s">
        <v>243</v>
      </c>
      <c r="E3491" s="22" t="s">
        <v>71</v>
      </c>
      <c r="F3491" s="22" t="s">
        <v>28</v>
      </c>
      <c r="G3491" s="22" t="s">
        <v>48</v>
      </c>
      <c r="H3491" s="22" t="s">
        <v>809</v>
      </c>
      <c r="I3491" s="30">
        <v>38.28</v>
      </c>
      <c r="J3491" s="31">
        <v>6</v>
      </c>
      <c r="K3491" s="32">
        <v>17.61</v>
      </c>
    </row>
    <row r="3492" spans="1:11" x14ac:dyDescent="0.25">
      <c r="A3492" s="29">
        <v>42296</v>
      </c>
      <c r="B3492" s="22">
        <v>2015</v>
      </c>
      <c r="C3492" s="22">
        <v>10</v>
      </c>
      <c r="D3492" s="22" t="s">
        <v>243</v>
      </c>
      <c r="E3492" s="22" t="s">
        <v>71</v>
      </c>
      <c r="F3492" s="22" t="s">
        <v>13</v>
      </c>
      <c r="G3492" s="22" t="s">
        <v>23</v>
      </c>
      <c r="H3492" s="22" t="s">
        <v>2312</v>
      </c>
      <c r="I3492" s="30">
        <v>149.94999999999999</v>
      </c>
      <c r="J3492" s="31">
        <v>5</v>
      </c>
      <c r="K3492" s="32">
        <v>44.99</v>
      </c>
    </row>
    <row r="3493" spans="1:11" x14ac:dyDescent="0.25">
      <c r="A3493" s="29">
        <v>42296</v>
      </c>
      <c r="B3493" s="22">
        <v>2015</v>
      </c>
      <c r="C3493" s="22">
        <v>10</v>
      </c>
      <c r="D3493" s="22" t="s">
        <v>1641</v>
      </c>
      <c r="E3493" s="22" t="s">
        <v>45</v>
      </c>
      <c r="F3493" s="22" t="s">
        <v>28</v>
      </c>
      <c r="G3493" s="22" t="s">
        <v>58</v>
      </c>
      <c r="H3493" s="22" t="s">
        <v>2313</v>
      </c>
      <c r="I3493" s="30">
        <v>1640.7</v>
      </c>
      <c r="J3493" s="31">
        <v>5</v>
      </c>
      <c r="K3493" s="32">
        <v>459.4</v>
      </c>
    </row>
    <row r="3494" spans="1:11" x14ac:dyDescent="0.25">
      <c r="A3494" s="29">
        <v>42296</v>
      </c>
      <c r="B3494" s="22">
        <v>2015</v>
      </c>
      <c r="C3494" s="22">
        <v>10</v>
      </c>
      <c r="D3494" s="22" t="s">
        <v>1641</v>
      </c>
      <c r="E3494" s="22" t="s">
        <v>45</v>
      </c>
      <c r="F3494" s="22" t="s">
        <v>13</v>
      </c>
      <c r="G3494" s="22" t="s">
        <v>14</v>
      </c>
      <c r="H3494" s="22" t="s">
        <v>626</v>
      </c>
      <c r="I3494" s="30">
        <v>270</v>
      </c>
      <c r="J3494" s="31">
        <v>3</v>
      </c>
      <c r="K3494" s="32">
        <v>97.2</v>
      </c>
    </row>
    <row r="3495" spans="1:11" x14ac:dyDescent="0.25">
      <c r="A3495" s="29">
        <v>42296</v>
      </c>
      <c r="B3495" s="22">
        <v>2015</v>
      </c>
      <c r="C3495" s="22">
        <v>10</v>
      </c>
      <c r="D3495" s="22" t="s">
        <v>257</v>
      </c>
      <c r="E3495" s="22" t="s">
        <v>32</v>
      </c>
      <c r="F3495" s="22" t="s">
        <v>28</v>
      </c>
      <c r="G3495" s="22" t="s">
        <v>48</v>
      </c>
      <c r="H3495" s="22" t="s">
        <v>2314</v>
      </c>
      <c r="I3495" s="30">
        <v>1.72</v>
      </c>
      <c r="J3495" s="31">
        <v>1</v>
      </c>
      <c r="K3495" s="32">
        <v>-2.84</v>
      </c>
    </row>
    <row r="3496" spans="1:11" x14ac:dyDescent="0.25">
      <c r="A3496" s="29">
        <v>42297</v>
      </c>
      <c r="B3496" s="22">
        <v>2015</v>
      </c>
      <c r="C3496" s="22">
        <v>10</v>
      </c>
      <c r="D3496" s="22" t="s">
        <v>990</v>
      </c>
      <c r="E3496" s="22" t="s">
        <v>45</v>
      </c>
      <c r="F3496" s="22" t="s">
        <v>13</v>
      </c>
      <c r="G3496" s="22" t="s">
        <v>14</v>
      </c>
      <c r="H3496" s="22" t="s">
        <v>1117</v>
      </c>
      <c r="I3496" s="30">
        <v>239.97</v>
      </c>
      <c r="J3496" s="31">
        <v>3</v>
      </c>
      <c r="K3496" s="32">
        <v>86.39</v>
      </c>
    </row>
    <row r="3497" spans="1:11" x14ac:dyDescent="0.25">
      <c r="A3497" s="29">
        <v>42297</v>
      </c>
      <c r="B3497" s="22">
        <v>2015</v>
      </c>
      <c r="C3497" s="22">
        <v>10</v>
      </c>
      <c r="D3497" s="22" t="s">
        <v>990</v>
      </c>
      <c r="E3497" s="22" t="s">
        <v>45</v>
      </c>
      <c r="F3497" s="22" t="s">
        <v>18</v>
      </c>
      <c r="G3497" s="22" t="s">
        <v>36</v>
      </c>
      <c r="H3497" s="22" t="s">
        <v>989</v>
      </c>
      <c r="I3497" s="30">
        <v>16.02</v>
      </c>
      <c r="J3497" s="31">
        <v>6</v>
      </c>
      <c r="K3497" s="32">
        <v>6.09</v>
      </c>
    </row>
    <row r="3498" spans="1:11" x14ac:dyDescent="0.25">
      <c r="A3498" s="29">
        <v>42297</v>
      </c>
      <c r="B3498" s="22">
        <v>2015</v>
      </c>
      <c r="C3498" s="22">
        <v>10</v>
      </c>
      <c r="D3498" s="22" t="s">
        <v>418</v>
      </c>
      <c r="E3498" s="22" t="s">
        <v>22</v>
      </c>
      <c r="F3498" s="22" t="s">
        <v>28</v>
      </c>
      <c r="G3498" s="22" t="s">
        <v>29</v>
      </c>
      <c r="H3498" s="22" t="s">
        <v>123</v>
      </c>
      <c r="I3498" s="30">
        <v>24.56</v>
      </c>
      <c r="J3498" s="31">
        <v>2</v>
      </c>
      <c r="K3498" s="32">
        <v>11.54</v>
      </c>
    </row>
    <row r="3499" spans="1:11" x14ac:dyDescent="0.25">
      <c r="A3499" s="29">
        <v>42297</v>
      </c>
      <c r="B3499" s="22">
        <v>2015</v>
      </c>
      <c r="C3499" s="22">
        <v>10</v>
      </c>
      <c r="D3499" s="22" t="s">
        <v>262</v>
      </c>
      <c r="E3499" s="22" t="s">
        <v>45</v>
      </c>
      <c r="F3499" s="22" t="s">
        <v>18</v>
      </c>
      <c r="G3499" s="22" t="s">
        <v>36</v>
      </c>
      <c r="H3499" s="22" t="s">
        <v>2315</v>
      </c>
      <c r="I3499" s="30">
        <v>74.760000000000005</v>
      </c>
      <c r="J3499" s="31">
        <v>7</v>
      </c>
      <c r="K3499" s="32">
        <v>23.92</v>
      </c>
    </row>
    <row r="3500" spans="1:11" x14ac:dyDescent="0.25">
      <c r="A3500" s="29">
        <v>42297</v>
      </c>
      <c r="B3500" s="22">
        <v>2015</v>
      </c>
      <c r="C3500" s="22">
        <v>10</v>
      </c>
      <c r="D3500" s="22" t="s">
        <v>262</v>
      </c>
      <c r="E3500" s="22" t="s">
        <v>45</v>
      </c>
      <c r="F3500" s="22" t="s">
        <v>18</v>
      </c>
      <c r="G3500" s="22" t="s">
        <v>42</v>
      </c>
      <c r="H3500" s="22" t="s">
        <v>1156</v>
      </c>
      <c r="I3500" s="30">
        <v>364.78</v>
      </c>
      <c r="J3500" s="31">
        <v>3</v>
      </c>
      <c r="K3500" s="32">
        <v>27.36</v>
      </c>
    </row>
    <row r="3501" spans="1:11" x14ac:dyDescent="0.25">
      <c r="A3501" s="29">
        <v>42299</v>
      </c>
      <c r="B3501" s="22">
        <v>2015</v>
      </c>
      <c r="C3501" s="22">
        <v>10</v>
      </c>
      <c r="D3501" s="22" t="s">
        <v>66</v>
      </c>
      <c r="E3501" s="22" t="s">
        <v>26</v>
      </c>
      <c r="F3501" s="22" t="s">
        <v>28</v>
      </c>
      <c r="G3501" s="22" t="s">
        <v>48</v>
      </c>
      <c r="H3501" s="22" t="s">
        <v>1416</v>
      </c>
      <c r="I3501" s="30">
        <v>5.18</v>
      </c>
      <c r="J3501" s="31">
        <v>4</v>
      </c>
      <c r="K3501" s="32">
        <v>-7.76</v>
      </c>
    </row>
    <row r="3502" spans="1:11" x14ac:dyDescent="0.25">
      <c r="A3502" s="29">
        <v>42299</v>
      </c>
      <c r="B3502" s="22">
        <v>2015</v>
      </c>
      <c r="C3502" s="22">
        <v>10</v>
      </c>
      <c r="D3502" s="22" t="s">
        <v>1318</v>
      </c>
      <c r="E3502" s="22" t="s">
        <v>77</v>
      </c>
      <c r="F3502" s="22" t="s">
        <v>28</v>
      </c>
      <c r="G3502" s="22" t="s">
        <v>38</v>
      </c>
      <c r="H3502" s="22" t="s">
        <v>1593</v>
      </c>
      <c r="I3502" s="30">
        <v>9.9499999999999993</v>
      </c>
      <c r="J3502" s="31">
        <v>1</v>
      </c>
      <c r="K3502" s="32">
        <v>1</v>
      </c>
    </row>
    <row r="3503" spans="1:11" x14ac:dyDescent="0.25">
      <c r="A3503" s="29">
        <v>42300</v>
      </c>
      <c r="B3503" s="22">
        <v>2015</v>
      </c>
      <c r="C3503" s="22">
        <v>10</v>
      </c>
      <c r="D3503" s="22" t="s">
        <v>2316</v>
      </c>
      <c r="E3503" s="22" t="s">
        <v>45</v>
      </c>
      <c r="F3503" s="22" t="s">
        <v>13</v>
      </c>
      <c r="G3503" s="22" t="s">
        <v>14</v>
      </c>
      <c r="H3503" s="22" t="s">
        <v>1014</v>
      </c>
      <c r="I3503" s="30">
        <v>148.32</v>
      </c>
      <c r="J3503" s="31">
        <v>9</v>
      </c>
      <c r="K3503" s="32">
        <v>63.78</v>
      </c>
    </row>
    <row r="3504" spans="1:11" x14ac:dyDescent="0.25">
      <c r="A3504" s="29">
        <v>42300</v>
      </c>
      <c r="B3504" s="22">
        <v>2015</v>
      </c>
      <c r="C3504" s="22">
        <v>10</v>
      </c>
      <c r="D3504" s="22" t="s">
        <v>2316</v>
      </c>
      <c r="E3504" s="22" t="s">
        <v>45</v>
      </c>
      <c r="F3504" s="22" t="s">
        <v>18</v>
      </c>
      <c r="G3504" s="22" t="s">
        <v>19</v>
      </c>
      <c r="H3504" s="22" t="s">
        <v>1024</v>
      </c>
      <c r="I3504" s="30">
        <v>240.78</v>
      </c>
      <c r="J3504" s="31">
        <v>1</v>
      </c>
      <c r="K3504" s="32">
        <v>27.09</v>
      </c>
    </row>
    <row r="3505" spans="1:11" x14ac:dyDescent="0.25">
      <c r="A3505" s="29">
        <v>42300</v>
      </c>
      <c r="B3505" s="22">
        <v>2015</v>
      </c>
      <c r="C3505" s="22">
        <v>10</v>
      </c>
      <c r="D3505" s="22" t="s">
        <v>2316</v>
      </c>
      <c r="E3505" s="22" t="s">
        <v>45</v>
      </c>
      <c r="F3505" s="22" t="s">
        <v>18</v>
      </c>
      <c r="G3505" s="22" t="s">
        <v>19</v>
      </c>
      <c r="H3505" s="22" t="s">
        <v>2317</v>
      </c>
      <c r="I3505" s="30">
        <v>191.97</v>
      </c>
      <c r="J3505" s="31">
        <v>7</v>
      </c>
      <c r="K3505" s="32">
        <v>16.8</v>
      </c>
    </row>
    <row r="3506" spans="1:11" x14ac:dyDescent="0.25">
      <c r="A3506" s="29">
        <v>42300</v>
      </c>
      <c r="B3506" s="22">
        <v>2015</v>
      </c>
      <c r="C3506" s="22">
        <v>10</v>
      </c>
      <c r="D3506" s="22" t="s">
        <v>2316</v>
      </c>
      <c r="E3506" s="22" t="s">
        <v>45</v>
      </c>
      <c r="F3506" s="22" t="s">
        <v>28</v>
      </c>
      <c r="G3506" s="22" t="s">
        <v>29</v>
      </c>
      <c r="H3506" s="22" t="s">
        <v>2318</v>
      </c>
      <c r="I3506" s="30">
        <v>11.56</v>
      </c>
      <c r="J3506" s="31">
        <v>2</v>
      </c>
      <c r="K3506" s="32">
        <v>5.66</v>
      </c>
    </row>
    <row r="3507" spans="1:11" x14ac:dyDescent="0.25">
      <c r="A3507" s="29">
        <v>42300</v>
      </c>
      <c r="B3507" s="22">
        <v>2015</v>
      </c>
      <c r="C3507" s="22">
        <v>10</v>
      </c>
      <c r="D3507" s="22" t="s">
        <v>2316</v>
      </c>
      <c r="E3507" s="22" t="s">
        <v>45</v>
      </c>
      <c r="F3507" s="22" t="s">
        <v>28</v>
      </c>
      <c r="G3507" s="22" t="s">
        <v>155</v>
      </c>
      <c r="H3507" s="22" t="s">
        <v>1256</v>
      </c>
      <c r="I3507" s="30">
        <v>11.8</v>
      </c>
      <c r="J3507" s="31">
        <v>4</v>
      </c>
      <c r="K3507" s="32">
        <v>5.66</v>
      </c>
    </row>
    <row r="3508" spans="1:11" x14ac:dyDescent="0.25">
      <c r="A3508" s="29">
        <v>42300</v>
      </c>
      <c r="B3508" s="22">
        <v>2015</v>
      </c>
      <c r="C3508" s="22">
        <v>10</v>
      </c>
      <c r="D3508" s="22" t="s">
        <v>2316</v>
      </c>
      <c r="E3508" s="22" t="s">
        <v>45</v>
      </c>
      <c r="F3508" s="22" t="s">
        <v>18</v>
      </c>
      <c r="G3508" s="22" t="s">
        <v>19</v>
      </c>
      <c r="H3508" s="22" t="s">
        <v>136</v>
      </c>
      <c r="I3508" s="30">
        <v>842.35</v>
      </c>
      <c r="J3508" s="31">
        <v>3</v>
      </c>
      <c r="K3508" s="32">
        <v>42.12</v>
      </c>
    </row>
    <row r="3509" spans="1:11" x14ac:dyDescent="0.25">
      <c r="A3509" s="29">
        <v>42300</v>
      </c>
      <c r="B3509" s="22">
        <v>2015</v>
      </c>
      <c r="C3509" s="22">
        <v>10</v>
      </c>
      <c r="D3509" s="22" t="s">
        <v>1783</v>
      </c>
      <c r="E3509" s="22" t="s">
        <v>77</v>
      </c>
      <c r="F3509" s="22" t="s">
        <v>13</v>
      </c>
      <c r="G3509" s="22" t="s">
        <v>23</v>
      </c>
      <c r="H3509" s="22" t="s">
        <v>1864</v>
      </c>
      <c r="I3509" s="30">
        <v>55.94</v>
      </c>
      <c r="J3509" s="31">
        <v>7</v>
      </c>
      <c r="K3509" s="32">
        <v>-13.29</v>
      </c>
    </row>
    <row r="3510" spans="1:11" x14ac:dyDescent="0.25">
      <c r="A3510" s="29">
        <v>42300</v>
      </c>
      <c r="B3510" s="22">
        <v>2015</v>
      </c>
      <c r="C3510" s="22">
        <v>10</v>
      </c>
      <c r="D3510" s="22" t="s">
        <v>1783</v>
      </c>
      <c r="E3510" s="22" t="s">
        <v>77</v>
      </c>
      <c r="F3510" s="22" t="s">
        <v>28</v>
      </c>
      <c r="G3510" s="22" t="s">
        <v>64</v>
      </c>
      <c r="H3510" s="22" t="s">
        <v>902</v>
      </c>
      <c r="I3510" s="30">
        <v>10.69</v>
      </c>
      <c r="J3510" s="31">
        <v>2</v>
      </c>
      <c r="K3510" s="32">
        <v>2.27</v>
      </c>
    </row>
    <row r="3511" spans="1:11" x14ac:dyDescent="0.25">
      <c r="A3511" s="29">
        <v>42300</v>
      </c>
      <c r="B3511" s="22">
        <v>2015</v>
      </c>
      <c r="C3511" s="22">
        <v>10</v>
      </c>
      <c r="D3511" s="22" t="s">
        <v>1783</v>
      </c>
      <c r="E3511" s="22" t="s">
        <v>77</v>
      </c>
      <c r="F3511" s="22" t="s">
        <v>13</v>
      </c>
      <c r="G3511" s="22" t="s">
        <v>23</v>
      </c>
      <c r="H3511" s="22" t="s">
        <v>2319</v>
      </c>
      <c r="I3511" s="30">
        <v>11.82</v>
      </c>
      <c r="J3511" s="31">
        <v>2</v>
      </c>
      <c r="K3511" s="32">
        <v>1.03</v>
      </c>
    </row>
    <row r="3512" spans="1:11" x14ac:dyDescent="0.25">
      <c r="A3512" s="29">
        <v>42300</v>
      </c>
      <c r="B3512" s="22">
        <v>2015</v>
      </c>
      <c r="C3512" s="22">
        <v>10</v>
      </c>
      <c r="D3512" s="22" t="s">
        <v>2031</v>
      </c>
      <c r="E3512" s="22" t="s">
        <v>17</v>
      </c>
      <c r="F3512" s="22" t="s">
        <v>28</v>
      </c>
      <c r="G3512" s="22" t="s">
        <v>48</v>
      </c>
      <c r="H3512" s="22" t="s">
        <v>586</v>
      </c>
      <c r="I3512" s="30">
        <v>3.59</v>
      </c>
      <c r="J3512" s="31">
        <v>1</v>
      </c>
      <c r="K3512" s="32">
        <v>1.1200000000000001</v>
      </c>
    </row>
    <row r="3513" spans="1:11" x14ac:dyDescent="0.25">
      <c r="A3513" s="29">
        <v>42300</v>
      </c>
      <c r="B3513" s="22">
        <v>2015</v>
      </c>
      <c r="C3513" s="22">
        <v>10</v>
      </c>
      <c r="D3513" s="22" t="s">
        <v>1263</v>
      </c>
      <c r="E3513" s="22" t="s">
        <v>32</v>
      </c>
      <c r="F3513" s="22" t="s">
        <v>28</v>
      </c>
      <c r="G3513" s="22" t="s">
        <v>29</v>
      </c>
      <c r="H3513" s="22" t="s">
        <v>2206</v>
      </c>
      <c r="I3513" s="30">
        <v>36.29</v>
      </c>
      <c r="J3513" s="31">
        <v>7</v>
      </c>
      <c r="K3513" s="32">
        <v>12.7</v>
      </c>
    </row>
    <row r="3514" spans="1:11" x14ac:dyDescent="0.25">
      <c r="A3514" s="29">
        <v>42300</v>
      </c>
      <c r="B3514" s="22">
        <v>2015</v>
      </c>
      <c r="C3514" s="22">
        <v>10</v>
      </c>
      <c r="D3514" s="22" t="s">
        <v>1263</v>
      </c>
      <c r="E3514" s="22" t="s">
        <v>32</v>
      </c>
      <c r="F3514" s="22" t="s">
        <v>13</v>
      </c>
      <c r="G3514" s="22" t="s">
        <v>23</v>
      </c>
      <c r="H3514" s="22" t="s">
        <v>222</v>
      </c>
      <c r="I3514" s="30">
        <v>150.38</v>
      </c>
      <c r="J3514" s="31">
        <v>2</v>
      </c>
      <c r="K3514" s="32">
        <v>15.04</v>
      </c>
    </row>
    <row r="3515" spans="1:11" x14ac:dyDescent="0.25">
      <c r="A3515" s="29">
        <v>42300</v>
      </c>
      <c r="B3515" s="22">
        <v>2015</v>
      </c>
      <c r="C3515" s="22">
        <v>10</v>
      </c>
      <c r="D3515" s="22" t="s">
        <v>508</v>
      </c>
      <c r="E3515" s="22" t="s">
        <v>32</v>
      </c>
      <c r="F3515" s="22" t="s">
        <v>28</v>
      </c>
      <c r="G3515" s="22" t="s">
        <v>29</v>
      </c>
      <c r="H3515" s="22" t="s">
        <v>360</v>
      </c>
      <c r="I3515" s="30">
        <v>60.74</v>
      </c>
      <c r="J3515" s="31">
        <v>8</v>
      </c>
      <c r="K3515" s="32">
        <v>20.5</v>
      </c>
    </row>
    <row r="3516" spans="1:11" x14ac:dyDescent="0.25">
      <c r="A3516" s="29">
        <v>42300</v>
      </c>
      <c r="B3516" s="22">
        <v>2015</v>
      </c>
      <c r="C3516" s="22">
        <v>10</v>
      </c>
      <c r="D3516" s="22" t="s">
        <v>508</v>
      </c>
      <c r="E3516" s="22" t="s">
        <v>32</v>
      </c>
      <c r="F3516" s="22" t="s">
        <v>13</v>
      </c>
      <c r="G3516" s="22" t="s">
        <v>143</v>
      </c>
      <c r="H3516" s="22" t="s">
        <v>2320</v>
      </c>
      <c r="I3516" s="30">
        <v>479.98</v>
      </c>
      <c r="J3516" s="31">
        <v>3</v>
      </c>
      <c r="K3516" s="32">
        <v>161.99</v>
      </c>
    </row>
    <row r="3517" spans="1:11" x14ac:dyDescent="0.25">
      <c r="A3517" s="29">
        <v>42300</v>
      </c>
      <c r="B3517" s="22">
        <v>2015</v>
      </c>
      <c r="C3517" s="22">
        <v>10</v>
      </c>
      <c r="D3517" s="22" t="s">
        <v>508</v>
      </c>
      <c r="E3517" s="22" t="s">
        <v>32</v>
      </c>
      <c r="F3517" s="22" t="s">
        <v>28</v>
      </c>
      <c r="G3517" s="22" t="s">
        <v>48</v>
      </c>
      <c r="H3517" s="22" t="s">
        <v>829</v>
      </c>
      <c r="I3517" s="30">
        <v>6.08</v>
      </c>
      <c r="J3517" s="31">
        <v>1</v>
      </c>
      <c r="K3517" s="32">
        <v>-10.34</v>
      </c>
    </row>
    <row r="3518" spans="1:11" x14ac:dyDescent="0.25">
      <c r="A3518" s="29">
        <v>42301</v>
      </c>
      <c r="B3518" s="22">
        <v>2015</v>
      </c>
      <c r="C3518" s="22">
        <v>10</v>
      </c>
      <c r="D3518" s="22" t="s">
        <v>2031</v>
      </c>
      <c r="E3518" s="22" t="s">
        <v>32</v>
      </c>
      <c r="F3518" s="22" t="s">
        <v>28</v>
      </c>
      <c r="G3518" s="22" t="s">
        <v>29</v>
      </c>
      <c r="H3518" s="22" t="s">
        <v>837</v>
      </c>
      <c r="I3518" s="30">
        <v>15.55</v>
      </c>
      <c r="J3518" s="31">
        <v>3</v>
      </c>
      <c r="K3518" s="32">
        <v>5.44</v>
      </c>
    </row>
    <row r="3519" spans="1:11" x14ac:dyDescent="0.25">
      <c r="A3519" s="29">
        <v>42301</v>
      </c>
      <c r="B3519" s="22">
        <v>2015</v>
      </c>
      <c r="C3519" s="22">
        <v>10</v>
      </c>
      <c r="D3519" s="22" t="s">
        <v>2031</v>
      </c>
      <c r="E3519" s="22" t="s">
        <v>32</v>
      </c>
      <c r="F3519" s="22" t="s">
        <v>18</v>
      </c>
      <c r="G3519" s="22" t="s">
        <v>42</v>
      </c>
      <c r="H3519" s="22" t="s">
        <v>856</v>
      </c>
      <c r="I3519" s="30">
        <v>347.36</v>
      </c>
      <c r="J3519" s="31">
        <v>7</v>
      </c>
      <c r="K3519" s="32">
        <v>-69.47</v>
      </c>
    </row>
    <row r="3520" spans="1:11" x14ac:dyDescent="0.25">
      <c r="A3520" s="29">
        <v>42301</v>
      </c>
      <c r="B3520" s="22">
        <v>2015</v>
      </c>
      <c r="C3520" s="22">
        <v>10</v>
      </c>
      <c r="D3520" s="22" t="s">
        <v>2031</v>
      </c>
      <c r="E3520" s="22" t="s">
        <v>32</v>
      </c>
      <c r="F3520" s="22" t="s">
        <v>28</v>
      </c>
      <c r="G3520" s="22" t="s">
        <v>29</v>
      </c>
      <c r="H3520" s="22" t="s">
        <v>958</v>
      </c>
      <c r="I3520" s="30">
        <v>10.37</v>
      </c>
      <c r="J3520" s="31">
        <v>2</v>
      </c>
      <c r="K3520" s="32">
        <v>3.63</v>
      </c>
    </row>
    <row r="3521" spans="1:11" x14ac:dyDescent="0.25">
      <c r="A3521" s="29">
        <v>42301</v>
      </c>
      <c r="B3521" s="22">
        <v>2015</v>
      </c>
      <c r="C3521" s="22">
        <v>10</v>
      </c>
      <c r="D3521" s="22" t="s">
        <v>1423</v>
      </c>
      <c r="E3521" s="22" t="s">
        <v>32</v>
      </c>
      <c r="F3521" s="22" t="s">
        <v>28</v>
      </c>
      <c r="G3521" s="22" t="s">
        <v>48</v>
      </c>
      <c r="H3521" s="22" t="s">
        <v>586</v>
      </c>
      <c r="I3521" s="30">
        <v>3.59</v>
      </c>
      <c r="J3521" s="31">
        <v>4</v>
      </c>
      <c r="K3521" s="32">
        <v>-6.29</v>
      </c>
    </row>
    <row r="3522" spans="1:11" x14ac:dyDescent="0.25">
      <c r="A3522" s="29">
        <v>42301</v>
      </c>
      <c r="B3522" s="22">
        <v>2015</v>
      </c>
      <c r="C3522" s="22">
        <v>10</v>
      </c>
      <c r="D3522" s="22" t="s">
        <v>2321</v>
      </c>
      <c r="E3522" s="22" t="s">
        <v>45</v>
      </c>
      <c r="F3522" s="22" t="s">
        <v>18</v>
      </c>
      <c r="G3522" s="22" t="s">
        <v>19</v>
      </c>
      <c r="H3522" s="22" t="s">
        <v>1973</v>
      </c>
      <c r="I3522" s="30">
        <v>454.27</v>
      </c>
      <c r="J3522" s="31">
        <v>8</v>
      </c>
      <c r="K3522" s="32">
        <v>-73.819999999999993</v>
      </c>
    </row>
    <row r="3523" spans="1:11" x14ac:dyDescent="0.25">
      <c r="A3523" s="29">
        <v>42302</v>
      </c>
      <c r="B3523" s="22">
        <v>2015</v>
      </c>
      <c r="C3523" s="22">
        <v>10</v>
      </c>
      <c r="D3523" s="22" t="s">
        <v>916</v>
      </c>
      <c r="E3523" s="22" t="s">
        <v>45</v>
      </c>
      <c r="F3523" s="22" t="s">
        <v>28</v>
      </c>
      <c r="G3523" s="22" t="s">
        <v>64</v>
      </c>
      <c r="H3523" s="22" t="s">
        <v>2322</v>
      </c>
      <c r="I3523" s="30">
        <v>60.45</v>
      </c>
      <c r="J3523" s="31">
        <v>3</v>
      </c>
      <c r="K3523" s="32">
        <v>16.32</v>
      </c>
    </row>
    <row r="3524" spans="1:11" x14ac:dyDescent="0.25">
      <c r="A3524" s="29">
        <v>42302</v>
      </c>
      <c r="B3524" s="22">
        <v>2015</v>
      </c>
      <c r="C3524" s="22">
        <v>10</v>
      </c>
      <c r="D3524" s="22" t="s">
        <v>916</v>
      </c>
      <c r="E3524" s="22" t="s">
        <v>45</v>
      </c>
      <c r="F3524" s="22" t="s">
        <v>18</v>
      </c>
      <c r="G3524" s="22" t="s">
        <v>42</v>
      </c>
      <c r="H3524" s="22" t="s">
        <v>1284</v>
      </c>
      <c r="I3524" s="30">
        <v>253.18</v>
      </c>
      <c r="J3524" s="31">
        <v>3</v>
      </c>
      <c r="K3524" s="32">
        <v>-31.65</v>
      </c>
    </row>
    <row r="3525" spans="1:11" x14ac:dyDescent="0.25">
      <c r="A3525" s="29">
        <v>42302</v>
      </c>
      <c r="B3525" s="22">
        <v>2015</v>
      </c>
      <c r="C3525" s="22">
        <v>10</v>
      </c>
      <c r="D3525" s="22" t="s">
        <v>1473</v>
      </c>
      <c r="E3525" s="22" t="s">
        <v>706</v>
      </c>
      <c r="F3525" s="22" t="s">
        <v>13</v>
      </c>
      <c r="G3525" s="22" t="s">
        <v>23</v>
      </c>
      <c r="H3525" s="22" t="s">
        <v>2323</v>
      </c>
      <c r="I3525" s="30">
        <v>158.99</v>
      </c>
      <c r="J3525" s="31">
        <v>1</v>
      </c>
      <c r="K3525" s="32">
        <v>41.34</v>
      </c>
    </row>
    <row r="3526" spans="1:11" x14ac:dyDescent="0.25">
      <c r="A3526" s="29">
        <v>42302</v>
      </c>
      <c r="B3526" s="22">
        <v>2015</v>
      </c>
      <c r="C3526" s="22">
        <v>10</v>
      </c>
      <c r="D3526" s="22" t="s">
        <v>1473</v>
      </c>
      <c r="E3526" s="22" t="s">
        <v>706</v>
      </c>
      <c r="F3526" s="22" t="s">
        <v>18</v>
      </c>
      <c r="G3526" s="22" t="s">
        <v>19</v>
      </c>
      <c r="H3526" s="22" t="s">
        <v>525</v>
      </c>
      <c r="I3526" s="30">
        <v>291.10000000000002</v>
      </c>
      <c r="J3526" s="31">
        <v>5</v>
      </c>
      <c r="K3526" s="32">
        <v>75.69</v>
      </c>
    </row>
    <row r="3527" spans="1:11" x14ac:dyDescent="0.25">
      <c r="A3527" s="29">
        <v>42302</v>
      </c>
      <c r="B3527" s="22">
        <v>2015</v>
      </c>
      <c r="C3527" s="22">
        <v>10</v>
      </c>
      <c r="D3527" s="22" t="s">
        <v>951</v>
      </c>
      <c r="E3527" s="22" t="s">
        <v>100</v>
      </c>
      <c r="F3527" s="22" t="s">
        <v>28</v>
      </c>
      <c r="G3527" s="22" t="s">
        <v>64</v>
      </c>
      <c r="H3527" s="22" t="s">
        <v>584</v>
      </c>
      <c r="I3527" s="30">
        <v>79.36</v>
      </c>
      <c r="J3527" s="31">
        <v>4</v>
      </c>
      <c r="K3527" s="32">
        <v>23.81</v>
      </c>
    </row>
    <row r="3528" spans="1:11" x14ac:dyDescent="0.25">
      <c r="A3528" s="29">
        <v>42302</v>
      </c>
      <c r="B3528" s="22">
        <v>2015</v>
      </c>
      <c r="C3528" s="22">
        <v>10</v>
      </c>
      <c r="D3528" s="22" t="s">
        <v>128</v>
      </c>
      <c r="E3528" s="22" t="s">
        <v>103</v>
      </c>
      <c r="F3528" s="22" t="s">
        <v>18</v>
      </c>
      <c r="G3528" s="22" t="s">
        <v>19</v>
      </c>
      <c r="H3528" s="22" t="s">
        <v>162</v>
      </c>
      <c r="I3528" s="30">
        <v>582.34</v>
      </c>
      <c r="J3528" s="31">
        <v>8</v>
      </c>
      <c r="K3528" s="32">
        <v>-29.12</v>
      </c>
    </row>
    <row r="3529" spans="1:11" x14ac:dyDescent="0.25">
      <c r="A3529" s="29">
        <v>42303</v>
      </c>
      <c r="B3529" s="22">
        <v>2015</v>
      </c>
      <c r="C3529" s="22">
        <v>10</v>
      </c>
      <c r="D3529" s="22" t="s">
        <v>2324</v>
      </c>
      <c r="E3529" s="22" t="s">
        <v>45</v>
      </c>
      <c r="F3529" s="22" t="s">
        <v>28</v>
      </c>
      <c r="G3529" s="22" t="s">
        <v>46</v>
      </c>
      <c r="H3529" s="22" t="s">
        <v>2325</v>
      </c>
      <c r="I3529" s="30">
        <v>5.76</v>
      </c>
      <c r="J3529" s="31">
        <v>2</v>
      </c>
      <c r="K3529" s="32">
        <v>2.65</v>
      </c>
    </row>
    <row r="3530" spans="1:11" x14ac:dyDescent="0.25">
      <c r="A3530" s="29">
        <v>42303</v>
      </c>
      <c r="B3530" s="22">
        <v>2015</v>
      </c>
      <c r="C3530" s="22">
        <v>10</v>
      </c>
      <c r="D3530" s="22" t="s">
        <v>2031</v>
      </c>
      <c r="E3530" s="22" t="s">
        <v>183</v>
      </c>
      <c r="F3530" s="22" t="s">
        <v>13</v>
      </c>
      <c r="G3530" s="22" t="s">
        <v>23</v>
      </c>
      <c r="H3530" s="22" t="s">
        <v>1989</v>
      </c>
      <c r="I3530" s="30">
        <v>105.58</v>
      </c>
      <c r="J3530" s="31">
        <v>2</v>
      </c>
      <c r="K3530" s="32">
        <v>9.24</v>
      </c>
    </row>
    <row r="3531" spans="1:11" x14ac:dyDescent="0.25">
      <c r="A3531" s="29">
        <v>42303</v>
      </c>
      <c r="B3531" s="22">
        <v>2015</v>
      </c>
      <c r="C3531" s="22">
        <v>10</v>
      </c>
      <c r="D3531" s="22" t="s">
        <v>2031</v>
      </c>
      <c r="E3531" s="22" t="s">
        <v>183</v>
      </c>
      <c r="F3531" s="22" t="s">
        <v>13</v>
      </c>
      <c r="G3531" s="22" t="s">
        <v>23</v>
      </c>
      <c r="H3531" s="22" t="s">
        <v>1904</v>
      </c>
      <c r="I3531" s="30">
        <v>68.72</v>
      </c>
      <c r="J3531" s="31">
        <v>2</v>
      </c>
      <c r="K3531" s="32">
        <v>-14.6</v>
      </c>
    </row>
    <row r="3532" spans="1:11" x14ac:dyDescent="0.25">
      <c r="A3532" s="29">
        <v>42303</v>
      </c>
      <c r="B3532" s="22">
        <v>2015</v>
      </c>
      <c r="C3532" s="22">
        <v>10</v>
      </c>
      <c r="D3532" s="22" t="s">
        <v>499</v>
      </c>
      <c r="E3532" s="22" t="s">
        <v>107</v>
      </c>
      <c r="F3532" s="22" t="s">
        <v>28</v>
      </c>
      <c r="G3532" s="22" t="s">
        <v>46</v>
      </c>
      <c r="H3532" s="22" t="s">
        <v>1862</v>
      </c>
      <c r="I3532" s="30">
        <v>146.54</v>
      </c>
      <c r="J3532" s="31">
        <v>6</v>
      </c>
      <c r="K3532" s="32">
        <v>47.63</v>
      </c>
    </row>
    <row r="3533" spans="1:11" x14ac:dyDescent="0.25">
      <c r="A3533" s="29">
        <v>42303</v>
      </c>
      <c r="B3533" s="22">
        <v>2015</v>
      </c>
      <c r="C3533" s="22">
        <v>10</v>
      </c>
      <c r="D3533" s="22" t="s">
        <v>499</v>
      </c>
      <c r="E3533" s="22" t="s">
        <v>107</v>
      </c>
      <c r="F3533" s="22" t="s">
        <v>28</v>
      </c>
      <c r="G3533" s="22" t="s">
        <v>29</v>
      </c>
      <c r="H3533" s="22" t="s">
        <v>2326</v>
      </c>
      <c r="I3533" s="30">
        <v>131.9</v>
      </c>
      <c r="J3533" s="31">
        <v>3</v>
      </c>
      <c r="K3533" s="32">
        <v>47.82</v>
      </c>
    </row>
    <row r="3534" spans="1:11" x14ac:dyDescent="0.25">
      <c r="A3534" s="29">
        <v>42303</v>
      </c>
      <c r="B3534" s="22">
        <v>2015</v>
      </c>
      <c r="C3534" s="22">
        <v>10</v>
      </c>
      <c r="D3534" s="22" t="s">
        <v>499</v>
      </c>
      <c r="E3534" s="22" t="s">
        <v>107</v>
      </c>
      <c r="F3534" s="22" t="s">
        <v>28</v>
      </c>
      <c r="G3534" s="22" t="s">
        <v>58</v>
      </c>
      <c r="H3534" s="22" t="s">
        <v>1222</v>
      </c>
      <c r="I3534" s="30">
        <v>203.88</v>
      </c>
      <c r="J3534" s="31">
        <v>5</v>
      </c>
      <c r="K3534" s="32">
        <v>20.39</v>
      </c>
    </row>
    <row r="3535" spans="1:11" x14ac:dyDescent="0.25">
      <c r="A3535" s="29">
        <v>42303</v>
      </c>
      <c r="B3535" s="22">
        <v>2015</v>
      </c>
      <c r="C3535" s="22">
        <v>10</v>
      </c>
      <c r="D3535" s="22" t="s">
        <v>499</v>
      </c>
      <c r="E3535" s="22" t="s">
        <v>107</v>
      </c>
      <c r="F3535" s="22" t="s">
        <v>28</v>
      </c>
      <c r="G3535" s="22" t="s">
        <v>48</v>
      </c>
      <c r="H3535" s="22" t="s">
        <v>427</v>
      </c>
      <c r="I3535" s="30">
        <v>14.3</v>
      </c>
      <c r="J3535" s="31">
        <v>7</v>
      </c>
      <c r="K3535" s="32">
        <v>-10.49</v>
      </c>
    </row>
    <row r="3536" spans="1:11" x14ac:dyDescent="0.25">
      <c r="A3536" s="29">
        <v>42303</v>
      </c>
      <c r="B3536" s="22">
        <v>2015</v>
      </c>
      <c r="C3536" s="22">
        <v>10</v>
      </c>
      <c r="D3536" s="22" t="s">
        <v>499</v>
      </c>
      <c r="E3536" s="22" t="s">
        <v>107</v>
      </c>
      <c r="F3536" s="22" t="s">
        <v>28</v>
      </c>
      <c r="G3536" s="22" t="s">
        <v>38</v>
      </c>
      <c r="H3536" s="22" t="s">
        <v>857</v>
      </c>
      <c r="I3536" s="30">
        <v>718.64</v>
      </c>
      <c r="J3536" s="31">
        <v>10</v>
      </c>
      <c r="K3536" s="32">
        <v>-161.69</v>
      </c>
    </row>
    <row r="3537" spans="1:11" x14ac:dyDescent="0.25">
      <c r="A3537" s="29">
        <v>42305</v>
      </c>
      <c r="B3537" s="22">
        <v>2015</v>
      </c>
      <c r="C3537" s="22">
        <v>10</v>
      </c>
      <c r="D3537" s="22" t="s">
        <v>246</v>
      </c>
      <c r="E3537" s="22" t="s">
        <v>118</v>
      </c>
      <c r="F3537" s="22" t="s">
        <v>28</v>
      </c>
      <c r="G3537" s="22" t="s">
        <v>155</v>
      </c>
      <c r="H3537" s="22" t="s">
        <v>1737</v>
      </c>
      <c r="I3537" s="30">
        <v>10.67</v>
      </c>
      <c r="J3537" s="31">
        <v>1</v>
      </c>
      <c r="K3537" s="32">
        <v>4.91</v>
      </c>
    </row>
    <row r="3538" spans="1:11" x14ac:dyDescent="0.25">
      <c r="A3538" s="29">
        <v>42305</v>
      </c>
      <c r="B3538" s="22">
        <v>2015</v>
      </c>
      <c r="C3538" s="22">
        <v>10</v>
      </c>
      <c r="D3538" s="22" t="s">
        <v>246</v>
      </c>
      <c r="E3538" s="22" t="s">
        <v>118</v>
      </c>
      <c r="F3538" s="22" t="s">
        <v>28</v>
      </c>
      <c r="G3538" s="22" t="s">
        <v>38</v>
      </c>
      <c r="H3538" s="22" t="s">
        <v>1062</v>
      </c>
      <c r="I3538" s="30">
        <v>36.630000000000003</v>
      </c>
      <c r="J3538" s="31">
        <v>3</v>
      </c>
      <c r="K3538" s="32">
        <v>9.89</v>
      </c>
    </row>
    <row r="3539" spans="1:11" x14ac:dyDescent="0.25">
      <c r="A3539" s="29">
        <v>42305</v>
      </c>
      <c r="B3539" s="22">
        <v>2015</v>
      </c>
      <c r="C3539" s="22">
        <v>10</v>
      </c>
      <c r="D3539" s="22" t="s">
        <v>246</v>
      </c>
      <c r="E3539" s="22" t="s">
        <v>118</v>
      </c>
      <c r="F3539" s="22" t="s">
        <v>18</v>
      </c>
      <c r="G3539" s="22" t="s">
        <v>36</v>
      </c>
      <c r="H3539" s="22" t="s">
        <v>2327</v>
      </c>
      <c r="I3539" s="30">
        <v>24.1</v>
      </c>
      <c r="J3539" s="31">
        <v>5</v>
      </c>
      <c r="K3539" s="32">
        <v>9.16</v>
      </c>
    </row>
    <row r="3540" spans="1:11" x14ac:dyDescent="0.25">
      <c r="A3540" s="29">
        <v>42305</v>
      </c>
      <c r="B3540" s="22">
        <v>2015</v>
      </c>
      <c r="C3540" s="22">
        <v>10</v>
      </c>
      <c r="D3540" s="22" t="s">
        <v>246</v>
      </c>
      <c r="E3540" s="22" t="s">
        <v>118</v>
      </c>
      <c r="F3540" s="22" t="s">
        <v>18</v>
      </c>
      <c r="G3540" s="22" t="s">
        <v>36</v>
      </c>
      <c r="H3540" s="22" t="s">
        <v>896</v>
      </c>
      <c r="I3540" s="30">
        <v>33.11</v>
      </c>
      <c r="J3540" s="31">
        <v>7</v>
      </c>
      <c r="K3540" s="32">
        <v>12.91</v>
      </c>
    </row>
    <row r="3541" spans="1:11" x14ac:dyDescent="0.25">
      <c r="A3541" s="29">
        <v>42306</v>
      </c>
      <c r="B3541" s="22">
        <v>2015</v>
      </c>
      <c r="C3541" s="22">
        <v>10</v>
      </c>
      <c r="D3541" s="22" t="s">
        <v>782</v>
      </c>
      <c r="E3541" s="22" t="s">
        <v>45</v>
      </c>
      <c r="F3541" s="22" t="s">
        <v>28</v>
      </c>
      <c r="G3541" s="22" t="s">
        <v>29</v>
      </c>
      <c r="H3541" s="22" t="s">
        <v>251</v>
      </c>
      <c r="I3541" s="30">
        <v>33.4</v>
      </c>
      <c r="J3541" s="31">
        <v>5</v>
      </c>
      <c r="K3541" s="32">
        <v>16.03</v>
      </c>
    </row>
    <row r="3542" spans="1:11" x14ac:dyDescent="0.25">
      <c r="A3542" s="29">
        <v>42306</v>
      </c>
      <c r="B3542" s="22">
        <v>2015</v>
      </c>
      <c r="C3542" s="22">
        <v>10</v>
      </c>
      <c r="D3542" s="22" t="s">
        <v>782</v>
      </c>
      <c r="E3542" s="22" t="s">
        <v>45</v>
      </c>
      <c r="F3542" s="22" t="s">
        <v>28</v>
      </c>
      <c r="G3542" s="22" t="s">
        <v>155</v>
      </c>
      <c r="H3542" s="22" t="s">
        <v>1466</v>
      </c>
      <c r="I3542" s="30">
        <v>210.84</v>
      </c>
      <c r="J3542" s="31">
        <v>4</v>
      </c>
      <c r="K3542" s="32">
        <v>103.31</v>
      </c>
    </row>
    <row r="3543" spans="1:11" x14ac:dyDescent="0.25">
      <c r="A3543" s="29">
        <v>42307</v>
      </c>
      <c r="B3543" s="22">
        <v>2015</v>
      </c>
      <c r="C3543" s="22">
        <v>10</v>
      </c>
      <c r="D3543" s="22" t="s">
        <v>2161</v>
      </c>
      <c r="E3543" s="22" t="s">
        <v>71</v>
      </c>
      <c r="F3543" s="22" t="s">
        <v>13</v>
      </c>
      <c r="G3543" s="22" t="s">
        <v>23</v>
      </c>
      <c r="H3543" s="22" t="s">
        <v>786</v>
      </c>
      <c r="I3543" s="30">
        <v>299.89999999999998</v>
      </c>
      <c r="J3543" s="31">
        <v>2</v>
      </c>
      <c r="K3543" s="32">
        <v>74.98</v>
      </c>
    </row>
    <row r="3544" spans="1:11" x14ac:dyDescent="0.25">
      <c r="A3544" s="29">
        <v>42307</v>
      </c>
      <c r="B3544" s="22">
        <v>2015</v>
      </c>
      <c r="C3544" s="22">
        <v>10</v>
      </c>
      <c r="D3544" s="22" t="s">
        <v>1379</v>
      </c>
      <c r="E3544" s="22" t="s">
        <v>103</v>
      </c>
      <c r="F3544" s="22" t="s">
        <v>13</v>
      </c>
      <c r="G3544" s="22" t="s">
        <v>283</v>
      </c>
      <c r="H3544" s="22" t="s">
        <v>2249</v>
      </c>
      <c r="I3544" s="30">
        <v>59.99</v>
      </c>
      <c r="J3544" s="31">
        <v>2</v>
      </c>
      <c r="K3544" s="32">
        <v>-46</v>
      </c>
    </row>
    <row r="3545" spans="1:11" x14ac:dyDescent="0.25">
      <c r="A3545" s="29">
        <v>42307</v>
      </c>
      <c r="B3545" s="22">
        <v>2015</v>
      </c>
      <c r="C3545" s="22">
        <v>10</v>
      </c>
      <c r="D3545" s="22" t="s">
        <v>1379</v>
      </c>
      <c r="E3545" s="22" t="s">
        <v>103</v>
      </c>
      <c r="F3545" s="22" t="s">
        <v>13</v>
      </c>
      <c r="G3545" s="22" t="s">
        <v>143</v>
      </c>
      <c r="H3545" s="22" t="s">
        <v>144</v>
      </c>
      <c r="I3545" s="30">
        <v>439.99</v>
      </c>
      <c r="J3545" s="31">
        <v>1</v>
      </c>
      <c r="K3545" s="32">
        <v>165</v>
      </c>
    </row>
    <row r="3546" spans="1:11" x14ac:dyDescent="0.25">
      <c r="A3546" s="29">
        <v>42307</v>
      </c>
      <c r="B3546" s="22">
        <v>2015</v>
      </c>
      <c r="C3546" s="22">
        <v>10</v>
      </c>
      <c r="D3546" s="22" t="s">
        <v>1379</v>
      </c>
      <c r="E3546" s="22" t="s">
        <v>103</v>
      </c>
      <c r="F3546" s="22" t="s">
        <v>13</v>
      </c>
      <c r="G3546" s="22" t="s">
        <v>23</v>
      </c>
      <c r="H3546" s="22" t="s">
        <v>2328</v>
      </c>
      <c r="I3546" s="30">
        <v>87.96</v>
      </c>
      <c r="J3546" s="31">
        <v>5</v>
      </c>
      <c r="K3546" s="32">
        <v>30.79</v>
      </c>
    </row>
    <row r="3547" spans="1:11" x14ac:dyDescent="0.25">
      <c r="A3547" s="29">
        <v>42307</v>
      </c>
      <c r="B3547" s="22">
        <v>2015</v>
      </c>
      <c r="C3547" s="22">
        <v>10</v>
      </c>
      <c r="D3547" s="22" t="s">
        <v>1379</v>
      </c>
      <c r="E3547" s="22" t="s">
        <v>103</v>
      </c>
      <c r="F3547" s="22" t="s">
        <v>18</v>
      </c>
      <c r="G3547" s="22" t="s">
        <v>36</v>
      </c>
      <c r="H3547" s="22" t="s">
        <v>2329</v>
      </c>
      <c r="I3547" s="30">
        <v>15.49</v>
      </c>
      <c r="J3547" s="31">
        <v>4</v>
      </c>
      <c r="K3547" s="32">
        <v>3.68</v>
      </c>
    </row>
    <row r="3548" spans="1:11" x14ac:dyDescent="0.25">
      <c r="A3548" s="29">
        <v>42307</v>
      </c>
      <c r="B3548" s="22">
        <v>2015</v>
      </c>
      <c r="C3548" s="22">
        <v>10</v>
      </c>
      <c r="D3548" s="22" t="s">
        <v>1420</v>
      </c>
      <c r="E3548" s="22" t="s">
        <v>215</v>
      </c>
      <c r="F3548" s="22" t="s">
        <v>28</v>
      </c>
      <c r="G3548" s="22" t="s">
        <v>58</v>
      </c>
      <c r="H3548" s="22" t="s">
        <v>2311</v>
      </c>
      <c r="I3548" s="30">
        <v>182.91</v>
      </c>
      <c r="J3548" s="31">
        <v>3</v>
      </c>
      <c r="K3548" s="32">
        <v>53.04</v>
      </c>
    </row>
    <row r="3549" spans="1:11" x14ac:dyDescent="0.25">
      <c r="A3549" s="29">
        <v>42307</v>
      </c>
      <c r="B3549" s="22">
        <v>2015</v>
      </c>
      <c r="C3549" s="22">
        <v>10</v>
      </c>
      <c r="D3549" s="22" t="s">
        <v>338</v>
      </c>
      <c r="E3549" s="22" t="s">
        <v>22</v>
      </c>
      <c r="F3549" s="22" t="s">
        <v>13</v>
      </c>
      <c r="G3549" s="22" t="s">
        <v>283</v>
      </c>
      <c r="H3549" s="22" t="s">
        <v>2330</v>
      </c>
      <c r="I3549" s="30">
        <v>1035.8</v>
      </c>
      <c r="J3549" s="31">
        <v>4</v>
      </c>
      <c r="K3549" s="32">
        <v>269.31</v>
      </c>
    </row>
    <row r="3550" spans="1:11" x14ac:dyDescent="0.25">
      <c r="A3550" s="29">
        <v>42308</v>
      </c>
      <c r="B3550" s="22">
        <v>2015</v>
      </c>
      <c r="C3550" s="22">
        <v>10</v>
      </c>
      <c r="D3550" s="22" t="s">
        <v>585</v>
      </c>
      <c r="E3550" s="22" t="s">
        <v>45</v>
      </c>
      <c r="F3550" s="22" t="s">
        <v>28</v>
      </c>
      <c r="G3550" s="22" t="s">
        <v>155</v>
      </c>
      <c r="H3550" s="22" t="s">
        <v>539</v>
      </c>
      <c r="I3550" s="30">
        <v>14.28</v>
      </c>
      <c r="J3550" s="31">
        <v>7</v>
      </c>
      <c r="K3550" s="32">
        <v>6.71</v>
      </c>
    </row>
    <row r="3551" spans="1:11" x14ac:dyDescent="0.25">
      <c r="A3551" s="29">
        <v>42308</v>
      </c>
      <c r="B3551" s="22">
        <v>2015</v>
      </c>
      <c r="C3551" s="22">
        <v>10</v>
      </c>
      <c r="D3551" s="22" t="s">
        <v>900</v>
      </c>
      <c r="E3551" s="22" t="s">
        <v>71</v>
      </c>
      <c r="F3551" s="22" t="s">
        <v>28</v>
      </c>
      <c r="G3551" s="22" t="s">
        <v>293</v>
      </c>
      <c r="H3551" s="22" t="s">
        <v>1892</v>
      </c>
      <c r="I3551" s="30">
        <v>70.12</v>
      </c>
      <c r="J3551" s="31">
        <v>4</v>
      </c>
      <c r="K3551" s="32">
        <v>21.04</v>
      </c>
    </row>
    <row r="3552" spans="1:11" x14ac:dyDescent="0.25">
      <c r="A3552" s="29">
        <v>42308</v>
      </c>
      <c r="B3552" s="22">
        <v>2015</v>
      </c>
      <c r="C3552" s="22">
        <v>10</v>
      </c>
      <c r="D3552" s="22" t="s">
        <v>1161</v>
      </c>
      <c r="E3552" s="22" t="s">
        <v>22</v>
      </c>
      <c r="F3552" s="22" t="s">
        <v>28</v>
      </c>
      <c r="G3552" s="22" t="s">
        <v>64</v>
      </c>
      <c r="H3552" s="22" t="s">
        <v>2331</v>
      </c>
      <c r="I3552" s="30">
        <v>2.78</v>
      </c>
      <c r="J3552" s="31">
        <v>2</v>
      </c>
      <c r="K3552" s="32">
        <v>0.72</v>
      </c>
    </row>
    <row r="3553" spans="1:11" x14ac:dyDescent="0.25">
      <c r="A3553" s="29">
        <v>42308</v>
      </c>
      <c r="B3553" s="22">
        <v>2015</v>
      </c>
      <c r="C3553" s="22">
        <v>10</v>
      </c>
      <c r="D3553" s="22" t="s">
        <v>1161</v>
      </c>
      <c r="E3553" s="22" t="s">
        <v>22</v>
      </c>
      <c r="F3553" s="22" t="s">
        <v>28</v>
      </c>
      <c r="G3553" s="22" t="s">
        <v>155</v>
      </c>
      <c r="H3553" s="22" t="s">
        <v>2289</v>
      </c>
      <c r="I3553" s="30">
        <v>79.959999999999994</v>
      </c>
      <c r="J3553" s="31">
        <v>2</v>
      </c>
      <c r="K3553" s="32">
        <v>35.979999999999997</v>
      </c>
    </row>
    <row r="3554" spans="1:11" x14ac:dyDescent="0.25">
      <c r="A3554" s="29">
        <v>42308</v>
      </c>
      <c r="B3554" s="22">
        <v>2015</v>
      </c>
      <c r="C3554" s="22">
        <v>10</v>
      </c>
      <c r="D3554" s="22" t="s">
        <v>532</v>
      </c>
      <c r="E3554" s="22" t="s">
        <v>45</v>
      </c>
      <c r="F3554" s="22" t="s">
        <v>28</v>
      </c>
      <c r="G3554" s="22" t="s">
        <v>48</v>
      </c>
      <c r="H3554" s="22" t="s">
        <v>94</v>
      </c>
      <c r="I3554" s="30">
        <v>9.73</v>
      </c>
      <c r="J3554" s="31">
        <v>2</v>
      </c>
      <c r="K3554" s="32">
        <v>3.28</v>
      </c>
    </row>
    <row r="3555" spans="1:11" x14ac:dyDescent="0.25">
      <c r="A3555" s="29">
        <v>42308</v>
      </c>
      <c r="B3555" s="22">
        <v>2015</v>
      </c>
      <c r="C3555" s="22">
        <v>10</v>
      </c>
      <c r="D3555" s="22" t="s">
        <v>532</v>
      </c>
      <c r="E3555" s="22" t="s">
        <v>45</v>
      </c>
      <c r="F3555" s="22" t="s">
        <v>28</v>
      </c>
      <c r="G3555" s="22" t="s">
        <v>155</v>
      </c>
      <c r="H3555" s="22" t="s">
        <v>1256</v>
      </c>
      <c r="I3555" s="30">
        <v>14.75</v>
      </c>
      <c r="J3555" s="31">
        <v>5</v>
      </c>
      <c r="K3555" s="32">
        <v>7.08</v>
      </c>
    </row>
    <row r="3556" spans="1:11" x14ac:dyDescent="0.25">
      <c r="A3556" s="29">
        <v>42308</v>
      </c>
      <c r="B3556" s="22">
        <v>2015</v>
      </c>
      <c r="C3556" s="22">
        <v>10</v>
      </c>
      <c r="D3556" s="22" t="s">
        <v>532</v>
      </c>
      <c r="E3556" s="22" t="s">
        <v>45</v>
      </c>
      <c r="F3556" s="22" t="s">
        <v>28</v>
      </c>
      <c r="G3556" s="22" t="s">
        <v>48</v>
      </c>
      <c r="H3556" s="22" t="s">
        <v>1012</v>
      </c>
      <c r="I3556" s="30">
        <v>29.8</v>
      </c>
      <c r="J3556" s="31">
        <v>5</v>
      </c>
      <c r="K3556" s="32">
        <v>9.31</v>
      </c>
    </row>
    <row r="3557" spans="1:11" x14ac:dyDescent="0.25">
      <c r="A3557" s="29">
        <v>42308</v>
      </c>
      <c r="B3557" s="22">
        <v>2015</v>
      </c>
      <c r="C3557" s="22">
        <v>10</v>
      </c>
      <c r="D3557" s="22" t="s">
        <v>532</v>
      </c>
      <c r="E3557" s="22" t="s">
        <v>45</v>
      </c>
      <c r="F3557" s="22" t="s">
        <v>28</v>
      </c>
      <c r="G3557" s="22" t="s">
        <v>46</v>
      </c>
      <c r="H3557" s="22" t="s">
        <v>1543</v>
      </c>
      <c r="I3557" s="30">
        <v>427.42</v>
      </c>
      <c r="J3557" s="31">
        <v>14</v>
      </c>
      <c r="K3557" s="32">
        <v>196.61</v>
      </c>
    </row>
    <row r="3558" spans="1:11" x14ac:dyDescent="0.25">
      <c r="A3558" s="29">
        <v>42308</v>
      </c>
      <c r="B3558" s="22">
        <v>2015</v>
      </c>
      <c r="C3558" s="22">
        <v>10</v>
      </c>
      <c r="D3558" s="22" t="s">
        <v>2332</v>
      </c>
      <c r="E3558" s="22" t="s">
        <v>45</v>
      </c>
      <c r="F3558" s="22" t="s">
        <v>28</v>
      </c>
      <c r="G3558" s="22" t="s">
        <v>29</v>
      </c>
      <c r="H3558" s="22" t="s">
        <v>2235</v>
      </c>
      <c r="I3558" s="30">
        <v>19.98</v>
      </c>
      <c r="J3558" s="31">
        <v>1</v>
      </c>
      <c r="K3558" s="32">
        <v>9.39</v>
      </c>
    </row>
    <row r="3559" spans="1:11" x14ac:dyDescent="0.25">
      <c r="A3559" s="29">
        <v>42308</v>
      </c>
      <c r="B3559" s="22">
        <v>2015</v>
      </c>
      <c r="C3559" s="22">
        <v>10</v>
      </c>
      <c r="D3559" s="22" t="s">
        <v>2332</v>
      </c>
      <c r="E3559" s="22" t="s">
        <v>45</v>
      </c>
      <c r="F3559" s="22" t="s">
        <v>28</v>
      </c>
      <c r="G3559" s="22" t="s">
        <v>48</v>
      </c>
      <c r="H3559" s="22" t="s">
        <v>795</v>
      </c>
      <c r="I3559" s="30">
        <v>398.35</v>
      </c>
      <c r="J3559" s="31">
        <v>3</v>
      </c>
      <c r="K3559" s="32">
        <v>124.49</v>
      </c>
    </row>
    <row r="3560" spans="1:11" x14ac:dyDescent="0.25">
      <c r="A3560" s="29">
        <v>42308</v>
      </c>
      <c r="B3560" s="22">
        <v>2015</v>
      </c>
      <c r="C3560" s="22">
        <v>10</v>
      </c>
      <c r="D3560" s="22" t="s">
        <v>2332</v>
      </c>
      <c r="E3560" s="22" t="s">
        <v>45</v>
      </c>
      <c r="F3560" s="22" t="s">
        <v>28</v>
      </c>
      <c r="G3560" s="22" t="s">
        <v>64</v>
      </c>
      <c r="H3560" s="22" t="s">
        <v>533</v>
      </c>
      <c r="I3560" s="30">
        <v>5.04</v>
      </c>
      <c r="J3560" s="31">
        <v>3</v>
      </c>
      <c r="K3560" s="32">
        <v>1.26</v>
      </c>
    </row>
    <row r="3561" spans="1:11" x14ac:dyDescent="0.25">
      <c r="A3561" s="29">
        <v>42308</v>
      </c>
      <c r="B3561" s="22">
        <v>2015</v>
      </c>
      <c r="C3561" s="22">
        <v>10</v>
      </c>
      <c r="D3561" s="22" t="s">
        <v>2332</v>
      </c>
      <c r="E3561" s="22" t="s">
        <v>45</v>
      </c>
      <c r="F3561" s="22" t="s">
        <v>28</v>
      </c>
      <c r="G3561" s="22" t="s">
        <v>33</v>
      </c>
      <c r="H3561" s="22" t="s">
        <v>628</v>
      </c>
      <c r="I3561" s="30">
        <v>17.45</v>
      </c>
      <c r="J3561" s="31">
        <v>5</v>
      </c>
      <c r="K3561" s="32">
        <v>8.0299999999999994</v>
      </c>
    </row>
    <row r="3562" spans="1:11" x14ac:dyDescent="0.25">
      <c r="A3562" s="29">
        <v>42308</v>
      </c>
      <c r="B3562" s="22">
        <v>2015</v>
      </c>
      <c r="C3562" s="22">
        <v>10</v>
      </c>
      <c r="D3562" s="22" t="s">
        <v>2332</v>
      </c>
      <c r="E3562" s="22" t="s">
        <v>45</v>
      </c>
      <c r="F3562" s="22" t="s">
        <v>18</v>
      </c>
      <c r="G3562" s="22" t="s">
        <v>19</v>
      </c>
      <c r="H3562" s="22" t="s">
        <v>1878</v>
      </c>
      <c r="I3562" s="30">
        <v>323.14</v>
      </c>
      <c r="J3562" s="31">
        <v>4</v>
      </c>
      <c r="K3562" s="32">
        <v>20.2</v>
      </c>
    </row>
    <row r="3563" spans="1:11" x14ac:dyDescent="0.25">
      <c r="A3563" s="29">
        <v>42308</v>
      </c>
      <c r="B3563" s="22">
        <v>2015</v>
      </c>
      <c r="C3563" s="22">
        <v>10</v>
      </c>
      <c r="D3563" s="22" t="s">
        <v>2332</v>
      </c>
      <c r="E3563" s="22" t="s">
        <v>45</v>
      </c>
      <c r="F3563" s="22" t="s">
        <v>28</v>
      </c>
      <c r="G3563" s="22" t="s">
        <v>293</v>
      </c>
      <c r="H3563" s="22" t="s">
        <v>2240</v>
      </c>
      <c r="I3563" s="30">
        <v>29.7</v>
      </c>
      <c r="J3563" s="31">
        <v>3</v>
      </c>
      <c r="K3563" s="32">
        <v>8.02</v>
      </c>
    </row>
    <row r="3564" spans="1:11" x14ac:dyDescent="0.25">
      <c r="A3564" s="29">
        <v>42308</v>
      </c>
      <c r="B3564" s="22">
        <v>2015</v>
      </c>
      <c r="C3564" s="22">
        <v>10</v>
      </c>
      <c r="D3564" s="22" t="s">
        <v>2332</v>
      </c>
      <c r="E3564" s="22" t="s">
        <v>45</v>
      </c>
      <c r="F3564" s="22" t="s">
        <v>13</v>
      </c>
      <c r="G3564" s="22" t="s">
        <v>23</v>
      </c>
      <c r="H3564" s="22" t="s">
        <v>976</v>
      </c>
      <c r="I3564" s="30">
        <v>1295.8399999999999</v>
      </c>
      <c r="J3564" s="31">
        <v>4</v>
      </c>
      <c r="K3564" s="32">
        <v>145.78</v>
      </c>
    </row>
    <row r="3565" spans="1:11" x14ac:dyDescent="0.25">
      <c r="A3565" s="29">
        <v>42308</v>
      </c>
      <c r="B3565" s="22">
        <v>2015</v>
      </c>
      <c r="C3565" s="22">
        <v>10</v>
      </c>
      <c r="D3565" s="22" t="s">
        <v>2332</v>
      </c>
      <c r="E3565" s="22" t="s">
        <v>45</v>
      </c>
      <c r="F3565" s="22" t="s">
        <v>28</v>
      </c>
      <c r="G3565" s="22" t="s">
        <v>38</v>
      </c>
      <c r="H3565" s="22" t="s">
        <v>2180</v>
      </c>
      <c r="I3565" s="30">
        <v>46.84</v>
      </c>
      <c r="J3565" s="31">
        <v>2</v>
      </c>
      <c r="K3565" s="32">
        <v>12.65</v>
      </c>
    </row>
    <row r="3566" spans="1:11" x14ac:dyDescent="0.25">
      <c r="A3566" s="29">
        <v>42308</v>
      </c>
      <c r="B3566" s="22">
        <v>2015</v>
      </c>
      <c r="C3566" s="22">
        <v>10</v>
      </c>
      <c r="D3566" s="22" t="s">
        <v>2332</v>
      </c>
      <c r="E3566" s="22" t="s">
        <v>45</v>
      </c>
      <c r="F3566" s="22" t="s">
        <v>18</v>
      </c>
      <c r="G3566" s="22" t="s">
        <v>165</v>
      </c>
      <c r="H3566" s="22" t="s">
        <v>1393</v>
      </c>
      <c r="I3566" s="30">
        <v>425.83</v>
      </c>
      <c r="J3566" s="31">
        <v>1</v>
      </c>
      <c r="K3566" s="32">
        <v>20.04</v>
      </c>
    </row>
    <row r="3567" spans="1:11" x14ac:dyDescent="0.25">
      <c r="A3567" s="29">
        <v>42312</v>
      </c>
      <c r="B3567" s="22">
        <v>2015</v>
      </c>
      <c r="C3567" s="22">
        <v>11</v>
      </c>
      <c r="D3567" s="22" t="s">
        <v>1407</v>
      </c>
      <c r="E3567" s="22" t="s">
        <v>22</v>
      </c>
      <c r="F3567" s="22" t="s">
        <v>13</v>
      </c>
      <c r="G3567" s="22" t="s">
        <v>14</v>
      </c>
      <c r="H3567" s="22" t="s">
        <v>614</v>
      </c>
      <c r="I3567" s="30">
        <v>85.14</v>
      </c>
      <c r="J3567" s="31">
        <v>3</v>
      </c>
      <c r="K3567" s="32">
        <v>34.909999999999997</v>
      </c>
    </row>
    <row r="3568" spans="1:11" x14ac:dyDescent="0.25">
      <c r="A3568" s="29">
        <v>42312</v>
      </c>
      <c r="B3568" s="22">
        <v>2015</v>
      </c>
      <c r="C3568" s="22">
        <v>11</v>
      </c>
      <c r="D3568" s="22" t="s">
        <v>1407</v>
      </c>
      <c r="E3568" s="22" t="s">
        <v>22</v>
      </c>
      <c r="F3568" s="22" t="s">
        <v>13</v>
      </c>
      <c r="G3568" s="22" t="s">
        <v>23</v>
      </c>
      <c r="H3568" s="22" t="s">
        <v>2328</v>
      </c>
      <c r="I3568" s="30">
        <v>21.99</v>
      </c>
      <c r="J3568" s="31">
        <v>1</v>
      </c>
      <c r="K3568" s="32">
        <v>10.56</v>
      </c>
    </row>
    <row r="3569" spans="1:11" x14ac:dyDescent="0.25">
      <c r="A3569" s="29">
        <v>42312</v>
      </c>
      <c r="B3569" s="22">
        <v>2015</v>
      </c>
      <c r="C3569" s="22">
        <v>11</v>
      </c>
      <c r="D3569" s="22" t="s">
        <v>1407</v>
      </c>
      <c r="E3569" s="22" t="s">
        <v>22</v>
      </c>
      <c r="F3569" s="22" t="s">
        <v>28</v>
      </c>
      <c r="G3569" s="22" t="s">
        <v>58</v>
      </c>
      <c r="H3569" s="22" t="s">
        <v>2114</v>
      </c>
      <c r="I3569" s="30">
        <v>406.6</v>
      </c>
      <c r="J3569" s="31">
        <v>5</v>
      </c>
      <c r="K3569" s="32">
        <v>113.85</v>
      </c>
    </row>
    <row r="3570" spans="1:11" x14ac:dyDescent="0.25">
      <c r="A3570" s="29">
        <v>42312</v>
      </c>
      <c r="B3570" s="22">
        <v>2015</v>
      </c>
      <c r="C3570" s="22">
        <v>11</v>
      </c>
      <c r="D3570" s="22" t="s">
        <v>762</v>
      </c>
      <c r="E3570" s="22" t="s">
        <v>77</v>
      </c>
      <c r="F3570" s="22" t="s">
        <v>18</v>
      </c>
      <c r="G3570" s="22" t="s">
        <v>36</v>
      </c>
      <c r="H3570" s="22" t="s">
        <v>2333</v>
      </c>
      <c r="I3570" s="30">
        <v>67.36</v>
      </c>
      <c r="J3570" s="31">
        <v>2</v>
      </c>
      <c r="K3570" s="32">
        <v>10.1</v>
      </c>
    </row>
    <row r="3571" spans="1:11" x14ac:dyDescent="0.25">
      <c r="A3571" s="29">
        <v>42312</v>
      </c>
      <c r="B3571" s="22">
        <v>2015</v>
      </c>
      <c r="C3571" s="22">
        <v>11</v>
      </c>
      <c r="D3571" s="22" t="s">
        <v>762</v>
      </c>
      <c r="E3571" s="22" t="s">
        <v>77</v>
      </c>
      <c r="F3571" s="22" t="s">
        <v>18</v>
      </c>
      <c r="G3571" s="22" t="s">
        <v>36</v>
      </c>
      <c r="H3571" s="22" t="s">
        <v>2334</v>
      </c>
      <c r="I3571" s="30">
        <v>54.53</v>
      </c>
      <c r="J3571" s="31">
        <v>3</v>
      </c>
      <c r="K3571" s="32">
        <v>14.31</v>
      </c>
    </row>
    <row r="3572" spans="1:11" x14ac:dyDescent="0.25">
      <c r="A3572" s="29">
        <v>42312</v>
      </c>
      <c r="B3572" s="22">
        <v>2015</v>
      </c>
      <c r="C3572" s="22">
        <v>11</v>
      </c>
      <c r="D3572" s="22" t="s">
        <v>1721</v>
      </c>
      <c r="E3572" s="22" t="s">
        <v>45</v>
      </c>
      <c r="F3572" s="22" t="s">
        <v>13</v>
      </c>
      <c r="G3572" s="22" t="s">
        <v>143</v>
      </c>
      <c r="H3572" s="22" t="s">
        <v>2320</v>
      </c>
      <c r="I3572" s="30">
        <v>639.97</v>
      </c>
      <c r="J3572" s="31">
        <v>4</v>
      </c>
      <c r="K3572" s="32">
        <v>215.99</v>
      </c>
    </row>
    <row r="3573" spans="1:11" x14ac:dyDescent="0.25">
      <c r="A3573" s="29">
        <v>42312</v>
      </c>
      <c r="B3573" s="22">
        <v>2015</v>
      </c>
      <c r="C3573" s="22">
        <v>11</v>
      </c>
      <c r="D3573" s="22" t="s">
        <v>1721</v>
      </c>
      <c r="E3573" s="22" t="s">
        <v>45</v>
      </c>
      <c r="F3573" s="22" t="s">
        <v>28</v>
      </c>
      <c r="G3573" s="22" t="s">
        <v>29</v>
      </c>
      <c r="H3573" s="22" t="s">
        <v>123</v>
      </c>
      <c r="I3573" s="30">
        <v>52.76</v>
      </c>
      <c r="J3573" s="31">
        <v>2</v>
      </c>
      <c r="K3573" s="32">
        <v>24.27</v>
      </c>
    </row>
    <row r="3574" spans="1:11" x14ac:dyDescent="0.25">
      <c r="A3574" s="29">
        <v>42313</v>
      </c>
      <c r="B3574" s="22">
        <v>2015</v>
      </c>
      <c r="C3574" s="22">
        <v>11</v>
      </c>
      <c r="D3574" s="22" t="s">
        <v>646</v>
      </c>
      <c r="E3574" s="22" t="s">
        <v>183</v>
      </c>
      <c r="F3574" s="22" t="s">
        <v>18</v>
      </c>
      <c r="G3574" s="22" t="s">
        <v>19</v>
      </c>
      <c r="H3574" s="22" t="s">
        <v>2317</v>
      </c>
      <c r="I3574" s="30">
        <v>191.97</v>
      </c>
      <c r="J3574" s="31">
        <v>7</v>
      </c>
      <c r="K3574" s="32">
        <v>16.8</v>
      </c>
    </row>
    <row r="3575" spans="1:11" x14ac:dyDescent="0.25">
      <c r="A3575" s="29">
        <v>42314</v>
      </c>
      <c r="B3575" s="22">
        <v>2015</v>
      </c>
      <c r="C3575" s="22">
        <v>11</v>
      </c>
      <c r="D3575" s="22" t="s">
        <v>163</v>
      </c>
      <c r="E3575" s="22" t="s">
        <v>154</v>
      </c>
      <c r="F3575" s="22" t="s">
        <v>13</v>
      </c>
      <c r="G3575" s="22" t="s">
        <v>14</v>
      </c>
      <c r="H3575" s="22" t="s">
        <v>296</v>
      </c>
      <c r="I3575" s="30">
        <v>53.7</v>
      </c>
      <c r="J3575" s="31">
        <v>6</v>
      </c>
      <c r="K3575" s="32">
        <v>10.199999999999999</v>
      </c>
    </row>
    <row r="3576" spans="1:11" x14ac:dyDescent="0.25">
      <c r="A3576" s="29">
        <v>42314</v>
      </c>
      <c r="B3576" s="22">
        <v>2015</v>
      </c>
      <c r="C3576" s="22">
        <v>11</v>
      </c>
      <c r="D3576" s="22" t="s">
        <v>163</v>
      </c>
      <c r="E3576" s="22" t="s">
        <v>154</v>
      </c>
      <c r="F3576" s="22" t="s">
        <v>28</v>
      </c>
      <c r="G3576" s="22" t="s">
        <v>48</v>
      </c>
      <c r="H3576" s="22" t="s">
        <v>1252</v>
      </c>
      <c r="I3576" s="30">
        <v>36.26</v>
      </c>
      <c r="J3576" s="31">
        <v>7</v>
      </c>
      <c r="K3576" s="32">
        <v>16.68</v>
      </c>
    </row>
    <row r="3577" spans="1:11" x14ac:dyDescent="0.25">
      <c r="A3577" s="29">
        <v>42314</v>
      </c>
      <c r="B3577" s="22">
        <v>2015</v>
      </c>
      <c r="C3577" s="22">
        <v>11</v>
      </c>
      <c r="D3577" s="22" t="s">
        <v>163</v>
      </c>
      <c r="E3577" s="22" t="s">
        <v>154</v>
      </c>
      <c r="F3577" s="22" t="s">
        <v>28</v>
      </c>
      <c r="G3577" s="22" t="s">
        <v>64</v>
      </c>
      <c r="H3577" s="22" t="s">
        <v>1628</v>
      </c>
      <c r="I3577" s="30">
        <v>56.3</v>
      </c>
      <c r="J3577" s="31">
        <v>2</v>
      </c>
      <c r="K3577" s="32">
        <v>15.76</v>
      </c>
    </row>
    <row r="3578" spans="1:11" x14ac:dyDescent="0.25">
      <c r="A3578" s="29">
        <v>42314</v>
      </c>
      <c r="B3578" s="22">
        <v>2015</v>
      </c>
      <c r="C3578" s="22">
        <v>11</v>
      </c>
      <c r="D3578" s="22" t="s">
        <v>163</v>
      </c>
      <c r="E3578" s="22" t="s">
        <v>154</v>
      </c>
      <c r="F3578" s="22" t="s">
        <v>28</v>
      </c>
      <c r="G3578" s="22" t="s">
        <v>29</v>
      </c>
      <c r="H3578" s="22" t="s">
        <v>2335</v>
      </c>
      <c r="I3578" s="30">
        <v>32.4</v>
      </c>
      <c r="J3578" s="31">
        <v>5</v>
      </c>
      <c r="K3578" s="32">
        <v>15.55</v>
      </c>
    </row>
    <row r="3579" spans="1:11" x14ac:dyDescent="0.25">
      <c r="A3579" s="29">
        <v>42314</v>
      </c>
      <c r="B3579" s="22">
        <v>2015</v>
      </c>
      <c r="C3579" s="22">
        <v>11</v>
      </c>
      <c r="D3579" s="22" t="s">
        <v>163</v>
      </c>
      <c r="E3579" s="22" t="s">
        <v>154</v>
      </c>
      <c r="F3579" s="22" t="s">
        <v>18</v>
      </c>
      <c r="G3579" s="22" t="s">
        <v>36</v>
      </c>
      <c r="H3579" s="22" t="s">
        <v>1141</v>
      </c>
      <c r="I3579" s="30">
        <v>29.16</v>
      </c>
      <c r="J3579" s="31">
        <v>2</v>
      </c>
      <c r="K3579" s="32">
        <v>10.79</v>
      </c>
    </row>
    <row r="3580" spans="1:11" x14ac:dyDescent="0.25">
      <c r="A3580" s="29">
        <v>42314</v>
      </c>
      <c r="B3580" s="22">
        <v>2015</v>
      </c>
      <c r="C3580" s="22">
        <v>11</v>
      </c>
      <c r="D3580" s="22" t="s">
        <v>1508</v>
      </c>
      <c r="E3580" s="22" t="s">
        <v>77</v>
      </c>
      <c r="F3580" s="22" t="s">
        <v>18</v>
      </c>
      <c r="G3580" s="22" t="s">
        <v>19</v>
      </c>
      <c r="H3580" s="22" t="s">
        <v>1134</v>
      </c>
      <c r="I3580" s="30">
        <v>1123.92</v>
      </c>
      <c r="J3580" s="31">
        <v>5</v>
      </c>
      <c r="K3580" s="32">
        <v>-182.64</v>
      </c>
    </row>
    <row r="3581" spans="1:11" x14ac:dyDescent="0.25">
      <c r="A3581" s="29">
        <v>42314</v>
      </c>
      <c r="B3581" s="22">
        <v>2015</v>
      </c>
      <c r="C3581" s="22">
        <v>11</v>
      </c>
      <c r="D3581" s="22" t="s">
        <v>1508</v>
      </c>
      <c r="E3581" s="22" t="s">
        <v>77</v>
      </c>
      <c r="F3581" s="22" t="s">
        <v>13</v>
      </c>
      <c r="G3581" s="22" t="s">
        <v>23</v>
      </c>
      <c r="H3581" s="22" t="s">
        <v>1899</v>
      </c>
      <c r="I3581" s="30">
        <v>249.58</v>
      </c>
      <c r="J3581" s="31">
        <v>2</v>
      </c>
      <c r="K3581" s="32">
        <v>31.2</v>
      </c>
    </row>
    <row r="3582" spans="1:11" x14ac:dyDescent="0.25">
      <c r="A3582" s="29">
        <v>42314</v>
      </c>
      <c r="B3582" s="22">
        <v>2015</v>
      </c>
      <c r="C3582" s="22">
        <v>11</v>
      </c>
      <c r="D3582" s="22" t="s">
        <v>1508</v>
      </c>
      <c r="E3582" s="22" t="s">
        <v>77</v>
      </c>
      <c r="F3582" s="22" t="s">
        <v>18</v>
      </c>
      <c r="G3582" s="22" t="s">
        <v>36</v>
      </c>
      <c r="H3582" s="22" t="s">
        <v>1765</v>
      </c>
      <c r="I3582" s="30">
        <v>48.67</v>
      </c>
      <c r="J3582" s="31">
        <v>3</v>
      </c>
      <c r="K3582" s="32">
        <v>7.3</v>
      </c>
    </row>
    <row r="3583" spans="1:11" x14ac:dyDescent="0.25">
      <c r="A3583" s="29">
        <v>42314</v>
      </c>
      <c r="B3583" s="22">
        <v>2015</v>
      </c>
      <c r="C3583" s="22">
        <v>11</v>
      </c>
      <c r="D3583" s="22" t="s">
        <v>1508</v>
      </c>
      <c r="E3583" s="22" t="s">
        <v>77</v>
      </c>
      <c r="F3583" s="22" t="s">
        <v>28</v>
      </c>
      <c r="G3583" s="22" t="s">
        <v>64</v>
      </c>
      <c r="H3583" s="22" t="s">
        <v>1198</v>
      </c>
      <c r="I3583" s="30">
        <v>60.77</v>
      </c>
      <c r="J3583" s="31">
        <v>2</v>
      </c>
      <c r="K3583" s="32">
        <v>7.6</v>
      </c>
    </row>
    <row r="3584" spans="1:11" x14ac:dyDescent="0.25">
      <c r="A3584" s="29">
        <v>42314</v>
      </c>
      <c r="B3584" s="22">
        <v>2015</v>
      </c>
      <c r="C3584" s="22">
        <v>11</v>
      </c>
      <c r="D3584" s="22" t="s">
        <v>1508</v>
      </c>
      <c r="E3584" s="22" t="s">
        <v>77</v>
      </c>
      <c r="F3584" s="22" t="s">
        <v>28</v>
      </c>
      <c r="G3584" s="22" t="s">
        <v>48</v>
      </c>
      <c r="H3584" s="22" t="s">
        <v>364</v>
      </c>
      <c r="I3584" s="30">
        <v>78.599999999999994</v>
      </c>
      <c r="J3584" s="31">
        <v>5</v>
      </c>
      <c r="K3584" s="32">
        <v>-62.88</v>
      </c>
    </row>
    <row r="3585" spans="1:11" x14ac:dyDescent="0.25">
      <c r="A3585" s="29">
        <v>42314</v>
      </c>
      <c r="B3585" s="22">
        <v>2015</v>
      </c>
      <c r="C3585" s="22">
        <v>11</v>
      </c>
      <c r="D3585" s="22" t="s">
        <v>1508</v>
      </c>
      <c r="E3585" s="22" t="s">
        <v>77</v>
      </c>
      <c r="F3585" s="22" t="s">
        <v>28</v>
      </c>
      <c r="G3585" s="22" t="s">
        <v>48</v>
      </c>
      <c r="H3585" s="22" t="s">
        <v>1455</v>
      </c>
      <c r="I3585" s="30">
        <v>3.77</v>
      </c>
      <c r="J3585" s="31">
        <v>2</v>
      </c>
      <c r="K3585" s="32">
        <v>-3.14</v>
      </c>
    </row>
    <row r="3586" spans="1:11" x14ac:dyDescent="0.25">
      <c r="A3586" s="29">
        <v>42314</v>
      </c>
      <c r="B3586" s="22">
        <v>2015</v>
      </c>
      <c r="C3586" s="22">
        <v>11</v>
      </c>
      <c r="D3586" s="22" t="s">
        <v>1508</v>
      </c>
      <c r="E3586" s="22" t="s">
        <v>77</v>
      </c>
      <c r="F3586" s="22" t="s">
        <v>28</v>
      </c>
      <c r="G3586" s="22" t="s">
        <v>38</v>
      </c>
      <c r="H3586" s="22" t="s">
        <v>2336</v>
      </c>
      <c r="I3586" s="30">
        <v>1036.6199999999999</v>
      </c>
      <c r="J3586" s="31">
        <v>2</v>
      </c>
      <c r="K3586" s="32">
        <v>51.83</v>
      </c>
    </row>
    <row r="3587" spans="1:11" x14ac:dyDescent="0.25">
      <c r="A3587" s="29">
        <v>42314</v>
      </c>
      <c r="B3587" s="22">
        <v>2015</v>
      </c>
      <c r="C3587" s="22">
        <v>11</v>
      </c>
      <c r="D3587" s="22" t="s">
        <v>1508</v>
      </c>
      <c r="E3587" s="22" t="s">
        <v>77</v>
      </c>
      <c r="F3587" s="22" t="s">
        <v>28</v>
      </c>
      <c r="G3587" s="22" t="s">
        <v>38</v>
      </c>
      <c r="H3587" s="22" t="s">
        <v>1614</v>
      </c>
      <c r="I3587" s="30">
        <v>563.80999999999995</v>
      </c>
      <c r="J3587" s="31">
        <v>4</v>
      </c>
      <c r="K3587" s="32">
        <v>21.14</v>
      </c>
    </row>
    <row r="3588" spans="1:11" x14ac:dyDescent="0.25">
      <c r="A3588" s="29">
        <v>42315</v>
      </c>
      <c r="B3588" s="22">
        <v>2015</v>
      </c>
      <c r="C3588" s="22">
        <v>11</v>
      </c>
      <c r="D3588" s="22" t="s">
        <v>1842</v>
      </c>
      <c r="E3588" s="22" t="s">
        <v>89</v>
      </c>
      <c r="F3588" s="22" t="s">
        <v>18</v>
      </c>
      <c r="G3588" s="22" t="s">
        <v>36</v>
      </c>
      <c r="H3588" s="22" t="s">
        <v>2272</v>
      </c>
      <c r="I3588" s="30">
        <v>289.8</v>
      </c>
      <c r="J3588" s="31">
        <v>7</v>
      </c>
      <c r="K3588" s="32">
        <v>36.229999999999997</v>
      </c>
    </row>
    <row r="3589" spans="1:11" x14ac:dyDescent="0.25">
      <c r="A3589" s="29">
        <v>42315</v>
      </c>
      <c r="B3589" s="22">
        <v>2015</v>
      </c>
      <c r="C3589" s="22">
        <v>11</v>
      </c>
      <c r="D3589" s="22" t="s">
        <v>1842</v>
      </c>
      <c r="E3589" s="22" t="s">
        <v>89</v>
      </c>
      <c r="F3589" s="22" t="s">
        <v>28</v>
      </c>
      <c r="G3589" s="22" t="s">
        <v>48</v>
      </c>
      <c r="H3589" s="22" t="s">
        <v>1345</v>
      </c>
      <c r="I3589" s="30">
        <v>2.5</v>
      </c>
      <c r="J3589" s="31">
        <v>3</v>
      </c>
      <c r="K3589" s="32">
        <v>-2</v>
      </c>
    </row>
    <row r="3590" spans="1:11" x14ac:dyDescent="0.25">
      <c r="A3590" s="29">
        <v>42315</v>
      </c>
      <c r="B3590" s="22">
        <v>2015</v>
      </c>
      <c r="C3590" s="22">
        <v>11</v>
      </c>
      <c r="D3590" s="22" t="s">
        <v>1842</v>
      </c>
      <c r="E3590" s="22" t="s">
        <v>89</v>
      </c>
      <c r="F3590" s="22" t="s">
        <v>28</v>
      </c>
      <c r="G3590" s="22" t="s">
        <v>48</v>
      </c>
      <c r="H3590" s="22" t="s">
        <v>1687</v>
      </c>
      <c r="I3590" s="30">
        <v>6.48</v>
      </c>
      <c r="J3590" s="31">
        <v>4</v>
      </c>
      <c r="K3590" s="32">
        <v>-4.75</v>
      </c>
    </row>
    <row r="3591" spans="1:11" x14ac:dyDescent="0.25">
      <c r="A3591" s="29">
        <v>42315</v>
      </c>
      <c r="B3591" s="22">
        <v>2015</v>
      </c>
      <c r="C3591" s="22">
        <v>11</v>
      </c>
      <c r="D3591" s="22" t="s">
        <v>1842</v>
      </c>
      <c r="E3591" s="22" t="s">
        <v>89</v>
      </c>
      <c r="F3591" s="22" t="s">
        <v>18</v>
      </c>
      <c r="G3591" s="22" t="s">
        <v>19</v>
      </c>
      <c r="H3591" s="22" t="s">
        <v>1225</v>
      </c>
      <c r="I3591" s="30">
        <v>341.49</v>
      </c>
      <c r="J3591" s="31">
        <v>8</v>
      </c>
      <c r="K3591" s="32">
        <v>-73.180000000000007</v>
      </c>
    </row>
    <row r="3592" spans="1:11" x14ac:dyDescent="0.25">
      <c r="A3592" s="29">
        <v>42315</v>
      </c>
      <c r="B3592" s="22">
        <v>2015</v>
      </c>
      <c r="C3592" s="22">
        <v>11</v>
      </c>
      <c r="D3592" s="22" t="s">
        <v>1842</v>
      </c>
      <c r="E3592" s="22" t="s">
        <v>89</v>
      </c>
      <c r="F3592" s="22" t="s">
        <v>28</v>
      </c>
      <c r="G3592" s="22" t="s">
        <v>64</v>
      </c>
      <c r="H3592" s="22" t="s">
        <v>468</v>
      </c>
      <c r="I3592" s="30">
        <v>11.12</v>
      </c>
      <c r="J3592" s="31">
        <v>5</v>
      </c>
      <c r="K3592" s="32">
        <v>0.83</v>
      </c>
    </row>
    <row r="3593" spans="1:11" x14ac:dyDescent="0.25">
      <c r="A3593" s="29">
        <v>42315</v>
      </c>
      <c r="B3593" s="22">
        <v>2015</v>
      </c>
      <c r="C3593" s="22">
        <v>11</v>
      </c>
      <c r="D3593" s="22" t="s">
        <v>1842</v>
      </c>
      <c r="E3593" s="22" t="s">
        <v>89</v>
      </c>
      <c r="F3593" s="22" t="s">
        <v>18</v>
      </c>
      <c r="G3593" s="22" t="s">
        <v>36</v>
      </c>
      <c r="H3593" s="22" t="s">
        <v>127</v>
      </c>
      <c r="I3593" s="30">
        <v>25.34</v>
      </c>
      <c r="J3593" s="31">
        <v>6</v>
      </c>
      <c r="K3593" s="32">
        <v>3.48</v>
      </c>
    </row>
    <row r="3594" spans="1:11" x14ac:dyDescent="0.25">
      <c r="A3594" s="29">
        <v>42315</v>
      </c>
      <c r="B3594" s="22">
        <v>2015</v>
      </c>
      <c r="C3594" s="22">
        <v>11</v>
      </c>
      <c r="D3594" s="22" t="s">
        <v>31</v>
      </c>
      <c r="E3594" s="22" t="s">
        <v>17</v>
      </c>
      <c r="F3594" s="22" t="s">
        <v>28</v>
      </c>
      <c r="G3594" s="22" t="s">
        <v>29</v>
      </c>
      <c r="H3594" s="22" t="s">
        <v>2337</v>
      </c>
      <c r="I3594" s="30">
        <v>29.97</v>
      </c>
      <c r="J3594" s="31">
        <v>3</v>
      </c>
      <c r="K3594" s="32">
        <v>13.49</v>
      </c>
    </row>
    <row r="3595" spans="1:11" x14ac:dyDescent="0.25">
      <c r="A3595" s="29">
        <v>42315</v>
      </c>
      <c r="B3595" s="22">
        <v>2015</v>
      </c>
      <c r="C3595" s="22">
        <v>11</v>
      </c>
      <c r="D3595" s="22" t="s">
        <v>31</v>
      </c>
      <c r="E3595" s="22" t="s">
        <v>17</v>
      </c>
      <c r="F3595" s="22" t="s">
        <v>28</v>
      </c>
      <c r="G3595" s="22" t="s">
        <v>48</v>
      </c>
      <c r="H3595" s="22" t="s">
        <v>504</v>
      </c>
      <c r="I3595" s="30">
        <v>98.35</v>
      </c>
      <c r="J3595" s="31">
        <v>3</v>
      </c>
      <c r="K3595" s="32">
        <v>34.42</v>
      </c>
    </row>
    <row r="3596" spans="1:11" x14ac:dyDescent="0.25">
      <c r="A3596" s="29">
        <v>42315</v>
      </c>
      <c r="B3596" s="22">
        <v>2015</v>
      </c>
      <c r="C3596" s="22">
        <v>11</v>
      </c>
      <c r="D3596" s="22" t="s">
        <v>1557</v>
      </c>
      <c r="E3596" s="22" t="s">
        <v>706</v>
      </c>
      <c r="F3596" s="22" t="s">
        <v>18</v>
      </c>
      <c r="G3596" s="22" t="s">
        <v>42</v>
      </c>
      <c r="H3596" s="22" t="s">
        <v>938</v>
      </c>
      <c r="I3596" s="30">
        <v>199.84</v>
      </c>
      <c r="J3596" s="31">
        <v>4</v>
      </c>
      <c r="K3596" s="32">
        <v>-37.11</v>
      </c>
    </row>
    <row r="3597" spans="1:11" x14ac:dyDescent="0.25">
      <c r="A3597" s="29">
        <v>42315</v>
      </c>
      <c r="B3597" s="22">
        <v>2015</v>
      </c>
      <c r="C3597" s="22">
        <v>11</v>
      </c>
      <c r="D3597" s="22" t="s">
        <v>1557</v>
      </c>
      <c r="E3597" s="22" t="s">
        <v>706</v>
      </c>
      <c r="F3597" s="22" t="s">
        <v>13</v>
      </c>
      <c r="G3597" s="22" t="s">
        <v>23</v>
      </c>
      <c r="H3597" s="22" t="s">
        <v>1471</v>
      </c>
      <c r="I3597" s="30">
        <v>716</v>
      </c>
      <c r="J3597" s="31">
        <v>2</v>
      </c>
      <c r="K3597" s="32">
        <v>193.32</v>
      </c>
    </row>
    <row r="3598" spans="1:11" x14ac:dyDescent="0.25">
      <c r="A3598" s="29">
        <v>42315</v>
      </c>
      <c r="B3598" s="22">
        <v>2015</v>
      </c>
      <c r="C3598" s="22">
        <v>11</v>
      </c>
      <c r="D3598" s="22" t="s">
        <v>1557</v>
      </c>
      <c r="E3598" s="22" t="s">
        <v>706</v>
      </c>
      <c r="F3598" s="22" t="s">
        <v>28</v>
      </c>
      <c r="G3598" s="22" t="s">
        <v>48</v>
      </c>
      <c r="H3598" s="22" t="s">
        <v>2338</v>
      </c>
      <c r="I3598" s="30">
        <v>221.06</v>
      </c>
      <c r="J3598" s="31">
        <v>7</v>
      </c>
      <c r="K3598" s="32">
        <v>103.9</v>
      </c>
    </row>
    <row r="3599" spans="1:11" x14ac:dyDescent="0.25">
      <c r="A3599" s="29">
        <v>42316</v>
      </c>
      <c r="B3599" s="22">
        <v>2015</v>
      </c>
      <c r="C3599" s="22">
        <v>11</v>
      </c>
      <c r="D3599" s="22" t="s">
        <v>845</v>
      </c>
      <c r="E3599" s="22" t="s">
        <v>81</v>
      </c>
      <c r="F3599" s="22" t="s">
        <v>18</v>
      </c>
      <c r="G3599" s="22" t="s">
        <v>36</v>
      </c>
      <c r="H3599" s="22" t="s">
        <v>480</v>
      </c>
      <c r="I3599" s="30">
        <v>46.15</v>
      </c>
      <c r="J3599" s="31">
        <v>3</v>
      </c>
      <c r="K3599" s="32">
        <v>12.11</v>
      </c>
    </row>
    <row r="3600" spans="1:11" x14ac:dyDescent="0.25">
      <c r="A3600" s="29">
        <v>42316</v>
      </c>
      <c r="B3600" s="22">
        <v>2015</v>
      </c>
      <c r="C3600" s="22">
        <v>11</v>
      </c>
      <c r="D3600" s="22" t="s">
        <v>2305</v>
      </c>
      <c r="E3600" s="22" t="s">
        <v>22</v>
      </c>
      <c r="F3600" s="22" t="s">
        <v>28</v>
      </c>
      <c r="G3600" s="22" t="s">
        <v>64</v>
      </c>
      <c r="H3600" s="22" t="s">
        <v>1016</v>
      </c>
      <c r="I3600" s="30">
        <v>11.96</v>
      </c>
      <c r="J3600" s="31">
        <v>2</v>
      </c>
      <c r="K3600" s="32">
        <v>3.11</v>
      </c>
    </row>
    <row r="3601" spans="1:11" x14ac:dyDescent="0.25">
      <c r="A3601" s="29">
        <v>42316</v>
      </c>
      <c r="B3601" s="22">
        <v>2015</v>
      </c>
      <c r="C3601" s="22">
        <v>11</v>
      </c>
      <c r="D3601" s="22" t="s">
        <v>2305</v>
      </c>
      <c r="E3601" s="22" t="s">
        <v>22</v>
      </c>
      <c r="F3601" s="22" t="s">
        <v>13</v>
      </c>
      <c r="G3601" s="22" t="s">
        <v>23</v>
      </c>
      <c r="H3601" s="22" t="s">
        <v>177</v>
      </c>
      <c r="I3601" s="30">
        <v>138</v>
      </c>
      <c r="J3601" s="31">
        <v>2</v>
      </c>
      <c r="K3601" s="32">
        <v>34.5</v>
      </c>
    </row>
    <row r="3602" spans="1:11" x14ac:dyDescent="0.25">
      <c r="A3602" s="29">
        <v>42317</v>
      </c>
      <c r="B3602" s="22">
        <v>2015</v>
      </c>
      <c r="C3602" s="22">
        <v>11</v>
      </c>
      <c r="D3602" s="22" t="s">
        <v>382</v>
      </c>
      <c r="E3602" s="22" t="s">
        <v>45</v>
      </c>
      <c r="F3602" s="22" t="s">
        <v>28</v>
      </c>
      <c r="G3602" s="22" t="s">
        <v>64</v>
      </c>
      <c r="H3602" s="22" t="s">
        <v>2322</v>
      </c>
      <c r="I3602" s="30">
        <v>181.35</v>
      </c>
      <c r="J3602" s="31">
        <v>9</v>
      </c>
      <c r="K3602" s="32">
        <v>48.96</v>
      </c>
    </row>
    <row r="3603" spans="1:11" x14ac:dyDescent="0.25">
      <c r="A3603" s="29">
        <v>42317</v>
      </c>
      <c r="B3603" s="22">
        <v>2015</v>
      </c>
      <c r="C3603" s="22">
        <v>11</v>
      </c>
      <c r="D3603" s="22" t="s">
        <v>382</v>
      </c>
      <c r="E3603" s="22" t="s">
        <v>45</v>
      </c>
      <c r="F3603" s="22" t="s">
        <v>28</v>
      </c>
      <c r="G3603" s="22" t="s">
        <v>46</v>
      </c>
      <c r="H3603" s="22" t="s">
        <v>2243</v>
      </c>
      <c r="I3603" s="30">
        <v>8.64</v>
      </c>
      <c r="J3603" s="31">
        <v>3</v>
      </c>
      <c r="K3603" s="32">
        <v>4.2300000000000004</v>
      </c>
    </row>
    <row r="3604" spans="1:11" x14ac:dyDescent="0.25">
      <c r="A3604" s="29">
        <v>42317</v>
      </c>
      <c r="B3604" s="22">
        <v>2015</v>
      </c>
      <c r="C3604" s="22">
        <v>11</v>
      </c>
      <c r="D3604" s="22" t="s">
        <v>1038</v>
      </c>
      <c r="E3604" s="22" t="s">
        <v>45</v>
      </c>
      <c r="F3604" s="22" t="s">
        <v>28</v>
      </c>
      <c r="G3604" s="22" t="s">
        <v>64</v>
      </c>
      <c r="H3604" s="22" t="s">
        <v>1198</v>
      </c>
      <c r="I3604" s="30">
        <v>265.86</v>
      </c>
      <c r="J3604" s="31">
        <v>7</v>
      </c>
      <c r="K3604" s="32">
        <v>79.760000000000005</v>
      </c>
    </row>
    <row r="3605" spans="1:11" x14ac:dyDescent="0.25">
      <c r="A3605" s="29">
        <v>42317</v>
      </c>
      <c r="B3605" s="22">
        <v>2015</v>
      </c>
      <c r="C3605" s="22">
        <v>11</v>
      </c>
      <c r="D3605" s="22" t="s">
        <v>745</v>
      </c>
      <c r="E3605" s="22" t="s">
        <v>22</v>
      </c>
      <c r="F3605" s="22" t="s">
        <v>18</v>
      </c>
      <c r="G3605" s="22" t="s">
        <v>36</v>
      </c>
      <c r="H3605" s="22" t="s">
        <v>1442</v>
      </c>
      <c r="I3605" s="30">
        <v>210.68</v>
      </c>
      <c r="J3605" s="31">
        <v>2</v>
      </c>
      <c r="K3605" s="32">
        <v>50.56</v>
      </c>
    </row>
    <row r="3606" spans="1:11" x14ac:dyDescent="0.25">
      <c r="A3606" s="29">
        <v>42317</v>
      </c>
      <c r="B3606" s="22">
        <v>2015</v>
      </c>
      <c r="C3606" s="22">
        <v>11</v>
      </c>
      <c r="D3606" s="22" t="s">
        <v>745</v>
      </c>
      <c r="E3606" s="22" t="s">
        <v>22</v>
      </c>
      <c r="F3606" s="22" t="s">
        <v>28</v>
      </c>
      <c r="G3606" s="22" t="s">
        <v>38</v>
      </c>
      <c r="H3606" s="22" t="s">
        <v>1507</v>
      </c>
      <c r="I3606" s="30">
        <v>78.8</v>
      </c>
      <c r="J3606" s="31">
        <v>1</v>
      </c>
      <c r="K3606" s="32">
        <v>1.58</v>
      </c>
    </row>
    <row r="3607" spans="1:11" x14ac:dyDescent="0.25">
      <c r="A3607" s="29">
        <v>42317</v>
      </c>
      <c r="B3607" s="22">
        <v>2015</v>
      </c>
      <c r="C3607" s="22">
        <v>11</v>
      </c>
      <c r="D3607" s="22" t="s">
        <v>745</v>
      </c>
      <c r="E3607" s="22" t="s">
        <v>22</v>
      </c>
      <c r="F3607" s="22" t="s">
        <v>13</v>
      </c>
      <c r="G3607" s="22" t="s">
        <v>14</v>
      </c>
      <c r="H3607" s="22" t="s">
        <v>2339</v>
      </c>
      <c r="I3607" s="30">
        <v>19.989999999999998</v>
      </c>
      <c r="J3607" s="31">
        <v>1</v>
      </c>
      <c r="K3607" s="32">
        <v>6.8</v>
      </c>
    </row>
    <row r="3608" spans="1:11" x14ac:dyDescent="0.25">
      <c r="A3608" s="29">
        <v>42317</v>
      </c>
      <c r="B3608" s="22">
        <v>2015</v>
      </c>
      <c r="C3608" s="22">
        <v>11</v>
      </c>
      <c r="D3608" s="22" t="s">
        <v>745</v>
      </c>
      <c r="E3608" s="22" t="s">
        <v>22</v>
      </c>
      <c r="F3608" s="22" t="s">
        <v>28</v>
      </c>
      <c r="G3608" s="22" t="s">
        <v>38</v>
      </c>
      <c r="H3608" s="22" t="s">
        <v>923</v>
      </c>
      <c r="I3608" s="30">
        <v>772.68</v>
      </c>
      <c r="J3608" s="31">
        <v>4</v>
      </c>
      <c r="K3608" s="32">
        <v>108.18</v>
      </c>
    </row>
    <row r="3609" spans="1:11" x14ac:dyDescent="0.25">
      <c r="A3609" s="29">
        <v>42317</v>
      </c>
      <c r="B3609" s="22">
        <v>2015</v>
      </c>
      <c r="C3609" s="22">
        <v>11</v>
      </c>
      <c r="D3609" s="22" t="s">
        <v>693</v>
      </c>
      <c r="E3609" s="22" t="s">
        <v>103</v>
      </c>
      <c r="F3609" s="22" t="s">
        <v>18</v>
      </c>
      <c r="G3609" s="22" t="s">
        <v>36</v>
      </c>
      <c r="H3609" s="22" t="s">
        <v>2340</v>
      </c>
      <c r="I3609" s="30">
        <v>24.64</v>
      </c>
      <c r="J3609" s="31">
        <v>4</v>
      </c>
      <c r="K3609" s="32">
        <v>4</v>
      </c>
    </row>
    <row r="3610" spans="1:11" x14ac:dyDescent="0.25">
      <c r="A3610" s="29">
        <v>42317</v>
      </c>
      <c r="B3610" s="22">
        <v>2015</v>
      </c>
      <c r="C3610" s="22">
        <v>11</v>
      </c>
      <c r="D3610" s="22" t="s">
        <v>2150</v>
      </c>
      <c r="E3610" s="22" t="s">
        <v>62</v>
      </c>
      <c r="F3610" s="22" t="s">
        <v>28</v>
      </c>
      <c r="G3610" s="22" t="s">
        <v>46</v>
      </c>
      <c r="H3610" s="22" t="s">
        <v>2304</v>
      </c>
      <c r="I3610" s="30">
        <v>31.05</v>
      </c>
      <c r="J3610" s="31">
        <v>3</v>
      </c>
      <c r="K3610" s="32">
        <v>14.9</v>
      </c>
    </row>
    <row r="3611" spans="1:11" x14ac:dyDescent="0.25">
      <c r="A3611" s="29">
        <v>42317</v>
      </c>
      <c r="B3611" s="22">
        <v>2015</v>
      </c>
      <c r="C3611" s="22">
        <v>11</v>
      </c>
      <c r="D3611" s="22" t="s">
        <v>2150</v>
      </c>
      <c r="E3611" s="22" t="s">
        <v>62</v>
      </c>
      <c r="F3611" s="22" t="s">
        <v>18</v>
      </c>
      <c r="G3611" s="22" t="s">
        <v>36</v>
      </c>
      <c r="H3611" s="22" t="s">
        <v>1620</v>
      </c>
      <c r="I3611" s="30">
        <v>8.92</v>
      </c>
      <c r="J3611" s="31">
        <v>4</v>
      </c>
      <c r="K3611" s="32">
        <v>3.92</v>
      </c>
    </row>
    <row r="3612" spans="1:11" x14ac:dyDescent="0.25">
      <c r="A3612" s="29">
        <v>42317</v>
      </c>
      <c r="B3612" s="22">
        <v>2015</v>
      </c>
      <c r="C3612" s="22">
        <v>11</v>
      </c>
      <c r="D3612" s="22" t="s">
        <v>2150</v>
      </c>
      <c r="E3612" s="22" t="s">
        <v>62</v>
      </c>
      <c r="F3612" s="22" t="s">
        <v>28</v>
      </c>
      <c r="G3612" s="22" t="s">
        <v>48</v>
      </c>
      <c r="H3612" s="22" t="s">
        <v>364</v>
      </c>
      <c r="I3612" s="30">
        <v>209.6</v>
      </c>
      <c r="J3612" s="31">
        <v>4</v>
      </c>
      <c r="K3612" s="32">
        <v>96.42</v>
      </c>
    </row>
    <row r="3613" spans="1:11" x14ac:dyDescent="0.25">
      <c r="A3613" s="29">
        <v>42317</v>
      </c>
      <c r="B3613" s="22">
        <v>2015</v>
      </c>
      <c r="C3613" s="22">
        <v>11</v>
      </c>
      <c r="D3613" s="22" t="s">
        <v>2150</v>
      </c>
      <c r="E3613" s="22" t="s">
        <v>62</v>
      </c>
      <c r="F3613" s="22" t="s">
        <v>28</v>
      </c>
      <c r="G3613" s="22" t="s">
        <v>58</v>
      </c>
      <c r="H3613" s="22" t="s">
        <v>972</v>
      </c>
      <c r="I3613" s="30">
        <v>111.04</v>
      </c>
      <c r="J3613" s="31">
        <v>4</v>
      </c>
      <c r="K3613" s="32">
        <v>29.98</v>
      </c>
    </row>
    <row r="3614" spans="1:11" x14ac:dyDescent="0.25">
      <c r="A3614" s="29">
        <v>42317</v>
      </c>
      <c r="B3614" s="22">
        <v>2015</v>
      </c>
      <c r="C3614" s="22">
        <v>11</v>
      </c>
      <c r="D3614" s="22" t="s">
        <v>2150</v>
      </c>
      <c r="E3614" s="22" t="s">
        <v>62</v>
      </c>
      <c r="F3614" s="22" t="s">
        <v>28</v>
      </c>
      <c r="G3614" s="22" t="s">
        <v>29</v>
      </c>
      <c r="H3614" s="22" t="s">
        <v>2341</v>
      </c>
      <c r="I3614" s="30">
        <v>38.880000000000003</v>
      </c>
      <c r="J3614" s="31">
        <v>6</v>
      </c>
      <c r="K3614" s="32">
        <v>18.66</v>
      </c>
    </row>
    <row r="3615" spans="1:11" x14ac:dyDescent="0.25">
      <c r="A3615" s="29">
        <v>42318</v>
      </c>
      <c r="B3615" s="22">
        <v>2015</v>
      </c>
      <c r="C3615" s="22">
        <v>11</v>
      </c>
      <c r="D3615" s="22" t="s">
        <v>2046</v>
      </c>
      <c r="E3615" s="22" t="s">
        <v>77</v>
      </c>
      <c r="F3615" s="22" t="s">
        <v>18</v>
      </c>
      <c r="G3615" s="22" t="s">
        <v>42</v>
      </c>
      <c r="H3615" s="22" t="s">
        <v>1719</v>
      </c>
      <c r="I3615" s="30">
        <v>957.58</v>
      </c>
      <c r="J3615" s="31">
        <v>5</v>
      </c>
      <c r="K3615" s="32">
        <v>-383.03</v>
      </c>
    </row>
    <row r="3616" spans="1:11" x14ac:dyDescent="0.25">
      <c r="A3616" s="29">
        <v>42318</v>
      </c>
      <c r="B3616" s="22">
        <v>2015</v>
      </c>
      <c r="C3616" s="22">
        <v>11</v>
      </c>
      <c r="D3616" s="22" t="s">
        <v>2046</v>
      </c>
      <c r="E3616" s="22" t="s">
        <v>77</v>
      </c>
      <c r="F3616" s="22" t="s">
        <v>28</v>
      </c>
      <c r="G3616" s="22" t="s">
        <v>38</v>
      </c>
      <c r="H3616" s="22" t="s">
        <v>197</v>
      </c>
      <c r="I3616" s="30">
        <v>22.37</v>
      </c>
      <c r="J3616" s="31">
        <v>2</v>
      </c>
      <c r="K3616" s="32">
        <v>2.52</v>
      </c>
    </row>
    <row r="3617" spans="1:11" x14ac:dyDescent="0.25">
      <c r="A3617" s="29">
        <v>42318</v>
      </c>
      <c r="B3617" s="22">
        <v>2015</v>
      </c>
      <c r="C3617" s="22">
        <v>11</v>
      </c>
      <c r="D3617" s="22" t="s">
        <v>306</v>
      </c>
      <c r="E3617" s="22" t="s">
        <v>22</v>
      </c>
      <c r="F3617" s="22" t="s">
        <v>13</v>
      </c>
      <c r="G3617" s="22" t="s">
        <v>14</v>
      </c>
      <c r="H3617" s="22" t="s">
        <v>1741</v>
      </c>
      <c r="I3617" s="30">
        <v>31.95</v>
      </c>
      <c r="J3617" s="31">
        <v>1</v>
      </c>
      <c r="K3617" s="32">
        <v>2.2400000000000002</v>
      </c>
    </row>
    <row r="3618" spans="1:11" x14ac:dyDescent="0.25">
      <c r="A3618" s="29">
        <v>42319</v>
      </c>
      <c r="B3618" s="22">
        <v>2015</v>
      </c>
      <c r="C3618" s="22">
        <v>11</v>
      </c>
      <c r="D3618" s="22" t="s">
        <v>2031</v>
      </c>
      <c r="E3618" s="22" t="s">
        <v>71</v>
      </c>
      <c r="F3618" s="22" t="s">
        <v>28</v>
      </c>
      <c r="G3618" s="22" t="s">
        <v>38</v>
      </c>
      <c r="H3618" s="22" t="s">
        <v>2342</v>
      </c>
      <c r="I3618" s="30">
        <v>418.32</v>
      </c>
      <c r="J3618" s="31">
        <v>7</v>
      </c>
      <c r="K3618" s="32">
        <v>117.13</v>
      </c>
    </row>
    <row r="3619" spans="1:11" x14ac:dyDescent="0.25">
      <c r="A3619" s="29">
        <v>42319</v>
      </c>
      <c r="B3619" s="22">
        <v>2015</v>
      </c>
      <c r="C3619" s="22">
        <v>11</v>
      </c>
      <c r="D3619" s="22" t="s">
        <v>2031</v>
      </c>
      <c r="E3619" s="22" t="s">
        <v>71</v>
      </c>
      <c r="F3619" s="22" t="s">
        <v>28</v>
      </c>
      <c r="G3619" s="22" t="s">
        <v>58</v>
      </c>
      <c r="H3619" s="22" t="s">
        <v>200</v>
      </c>
      <c r="I3619" s="30">
        <v>123.86</v>
      </c>
      <c r="J3619" s="31">
        <v>2</v>
      </c>
      <c r="K3619" s="32">
        <v>46.79</v>
      </c>
    </row>
    <row r="3620" spans="1:11" x14ac:dyDescent="0.25">
      <c r="A3620" s="29">
        <v>42320</v>
      </c>
      <c r="B3620" s="22">
        <v>2015</v>
      </c>
      <c r="C3620" s="22">
        <v>11</v>
      </c>
      <c r="D3620" s="22" t="s">
        <v>2142</v>
      </c>
      <c r="E3620" s="22" t="s">
        <v>215</v>
      </c>
      <c r="F3620" s="22" t="s">
        <v>28</v>
      </c>
      <c r="G3620" s="22" t="s">
        <v>46</v>
      </c>
      <c r="H3620" s="22" t="s">
        <v>1474</v>
      </c>
      <c r="I3620" s="30">
        <v>196.62</v>
      </c>
      <c r="J3620" s="31">
        <v>2</v>
      </c>
      <c r="K3620" s="32">
        <v>96.34</v>
      </c>
    </row>
    <row r="3621" spans="1:11" x14ac:dyDescent="0.25">
      <c r="A3621" s="29">
        <v>42320</v>
      </c>
      <c r="B3621" s="22">
        <v>2015</v>
      </c>
      <c r="C3621" s="22">
        <v>11</v>
      </c>
      <c r="D3621" s="22" t="s">
        <v>2343</v>
      </c>
      <c r="E3621" s="22" t="s">
        <v>32</v>
      </c>
      <c r="F3621" s="22" t="s">
        <v>13</v>
      </c>
      <c r="G3621" s="22" t="s">
        <v>14</v>
      </c>
      <c r="H3621" s="22" t="s">
        <v>281</v>
      </c>
      <c r="I3621" s="30">
        <v>159.97999999999999</v>
      </c>
      <c r="J3621" s="31">
        <v>2</v>
      </c>
      <c r="K3621" s="32">
        <v>36</v>
      </c>
    </row>
    <row r="3622" spans="1:11" x14ac:dyDescent="0.25">
      <c r="A3622" s="29">
        <v>42320</v>
      </c>
      <c r="B3622" s="22">
        <v>2015</v>
      </c>
      <c r="C3622" s="22">
        <v>11</v>
      </c>
      <c r="D3622" s="22" t="s">
        <v>2343</v>
      </c>
      <c r="E3622" s="22" t="s">
        <v>32</v>
      </c>
      <c r="F3622" s="22" t="s">
        <v>28</v>
      </c>
      <c r="G3622" s="22" t="s">
        <v>38</v>
      </c>
      <c r="H3622" s="22" t="s">
        <v>1370</v>
      </c>
      <c r="I3622" s="30">
        <v>46.34</v>
      </c>
      <c r="J3622" s="31">
        <v>3</v>
      </c>
      <c r="K3622" s="32">
        <v>4.63</v>
      </c>
    </row>
    <row r="3623" spans="1:11" x14ac:dyDescent="0.25">
      <c r="A3623" s="29">
        <v>42320</v>
      </c>
      <c r="B3623" s="22">
        <v>2015</v>
      </c>
      <c r="C3623" s="22">
        <v>11</v>
      </c>
      <c r="D3623" s="22" t="s">
        <v>948</v>
      </c>
      <c r="E3623" s="22" t="s">
        <v>77</v>
      </c>
      <c r="F3623" s="22" t="s">
        <v>28</v>
      </c>
      <c r="G3623" s="22" t="s">
        <v>48</v>
      </c>
      <c r="H3623" s="22" t="s">
        <v>303</v>
      </c>
      <c r="I3623" s="30">
        <v>12.83</v>
      </c>
      <c r="J3623" s="31">
        <v>2</v>
      </c>
      <c r="K3623" s="32">
        <v>-8.98</v>
      </c>
    </row>
    <row r="3624" spans="1:11" x14ac:dyDescent="0.25">
      <c r="A3624" s="29">
        <v>42320</v>
      </c>
      <c r="B3624" s="22">
        <v>2015</v>
      </c>
      <c r="C3624" s="22">
        <v>11</v>
      </c>
      <c r="D3624" s="22" t="s">
        <v>1805</v>
      </c>
      <c r="E3624" s="22" t="s">
        <v>103</v>
      </c>
      <c r="F3624" s="22" t="s">
        <v>28</v>
      </c>
      <c r="G3624" s="22" t="s">
        <v>64</v>
      </c>
      <c r="H3624" s="22" t="s">
        <v>1373</v>
      </c>
      <c r="I3624" s="30">
        <v>13.12</v>
      </c>
      <c r="J3624" s="31">
        <v>5</v>
      </c>
      <c r="K3624" s="32">
        <v>1.1499999999999999</v>
      </c>
    </row>
    <row r="3625" spans="1:11" x14ac:dyDescent="0.25">
      <c r="A3625" s="29">
        <v>42320</v>
      </c>
      <c r="B3625" s="22">
        <v>2015</v>
      </c>
      <c r="C3625" s="22">
        <v>11</v>
      </c>
      <c r="D3625" s="22" t="s">
        <v>1805</v>
      </c>
      <c r="E3625" s="22" t="s">
        <v>103</v>
      </c>
      <c r="F3625" s="22" t="s">
        <v>18</v>
      </c>
      <c r="G3625" s="22" t="s">
        <v>165</v>
      </c>
      <c r="H3625" s="22" t="s">
        <v>2344</v>
      </c>
      <c r="I3625" s="30">
        <v>69.58</v>
      </c>
      <c r="J3625" s="31">
        <v>4</v>
      </c>
      <c r="K3625" s="32">
        <v>-143.79</v>
      </c>
    </row>
    <row r="3626" spans="1:11" x14ac:dyDescent="0.25">
      <c r="A3626" s="29">
        <v>42320</v>
      </c>
      <c r="B3626" s="22">
        <v>2015</v>
      </c>
      <c r="C3626" s="22">
        <v>11</v>
      </c>
      <c r="D3626" s="22" t="s">
        <v>1805</v>
      </c>
      <c r="E3626" s="22" t="s">
        <v>103</v>
      </c>
      <c r="F3626" s="22" t="s">
        <v>28</v>
      </c>
      <c r="G3626" s="22" t="s">
        <v>64</v>
      </c>
      <c r="H3626" s="22" t="s">
        <v>2345</v>
      </c>
      <c r="I3626" s="30">
        <v>4.22</v>
      </c>
      <c r="J3626" s="31">
        <v>3</v>
      </c>
      <c r="K3626" s="32">
        <v>0.48</v>
      </c>
    </row>
    <row r="3627" spans="1:11" x14ac:dyDescent="0.25">
      <c r="A3627" s="29">
        <v>42320</v>
      </c>
      <c r="B3627" s="22">
        <v>2015</v>
      </c>
      <c r="C3627" s="22">
        <v>11</v>
      </c>
      <c r="D3627" s="22" t="s">
        <v>1805</v>
      </c>
      <c r="E3627" s="22" t="s">
        <v>103</v>
      </c>
      <c r="F3627" s="22" t="s">
        <v>13</v>
      </c>
      <c r="G3627" s="22" t="s">
        <v>14</v>
      </c>
      <c r="H3627" s="22" t="s">
        <v>2063</v>
      </c>
      <c r="I3627" s="30">
        <v>58.08</v>
      </c>
      <c r="J3627" s="31">
        <v>4</v>
      </c>
      <c r="K3627" s="32">
        <v>-6.53</v>
      </c>
    </row>
    <row r="3628" spans="1:11" x14ac:dyDescent="0.25">
      <c r="A3628" s="29">
        <v>42320</v>
      </c>
      <c r="B3628" s="22">
        <v>2015</v>
      </c>
      <c r="C3628" s="22">
        <v>11</v>
      </c>
      <c r="D3628" s="22" t="s">
        <v>1805</v>
      </c>
      <c r="E3628" s="22" t="s">
        <v>103</v>
      </c>
      <c r="F3628" s="22" t="s">
        <v>18</v>
      </c>
      <c r="G3628" s="22" t="s">
        <v>36</v>
      </c>
      <c r="H3628" s="22" t="s">
        <v>1277</v>
      </c>
      <c r="I3628" s="30">
        <v>52.42</v>
      </c>
      <c r="J3628" s="31">
        <v>9</v>
      </c>
      <c r="K3628" s="32">
        <v>15.07</v>
      </c>
    </row>
    <row r="3629" spans="1:11" x14ac:dyDescent="0.25">
      <c r="A3629" s="29">
        <v>42320</v>
      </c>
      <c r="B3629" s="22">
        <v>2015</v>
      </c>
      <c r="C3629" s="22">
        <v>11</v>
      </c>
      <c r="D3629" s="22" t="s">
        <v>1805</v>
      </c>
      <c r="E3629" s="22" t="s">
        <v>103</v>
      </c>
      <c r="F3629" s="22" t="s">
        <v>18</v>
      </c>
      <c r="G3629" s="22" t="s">
        <v>36</v>
      </c>
      <c r="H3629" s="22" t="s">
        <v>507</v>
      </c>
      <c r="I3629" s="30">
        <v>54.92</v>
      </c>
      <c r="J3629" s="31">
        <v>5</v>
      </c>
      <c r="K3629" s="32">
        <v>10.98</v>
      </c>
    </row>
    <row r="3630" spans="1:11" x14ac:dyDescent="0.25">
      <c r="A3630" s="29">
        <v>42320</v>
      </c>
      <c r="B3630" s="22">
        <v>2015</v>
      </c>
      <c r="C3630" s="22">
        <v>11</v>
      </c>
      <c r="D3630" s="22" t="s">
        <v>1805</v>
      </c>
      <c r="E3630" s="22" t="s">
        <v>103</v>
      </c>
      <c r="F3630" s="22" t="s">
        <v>18</v>
      </c>
      <c r="G3630" s="22" t="s">
        <v>42</v>
      </c>
      <c r="H3630" s="22" t="s">
        <v>1664</v>
      </c>
      <c r="I3630" s="30">
        <v>364.95</v>
      </c>
      <c r="J3630" s="31">
        <v>5</v>
      </c>
      <c r="K3630" s="32">
        <v>-248.17</v>
      </c>
    </row>
    <row r="3631" spans="1:11" x14ac:dyDescent="0.25">
      <c r="A3631" s="29">
        <v>42320</v>
      </c>
      <c r="B3631" s="22">
        <v>2015</v>
      </c>
      <c r="C3631" s="22">
        <v>11</v>
      </c>
      <c r="D3631" s="22" t="s">
        <v>1805</v>
      </c>
      <c r="E3631" s="22" t="s">
        <v>103</v>
      </c>
      <c r="F3631" s="22" t="s">
        <v>28</v>
      </c>
      <c r="G3631" s="22" t="s">
        <v>29</v>
      </c>
      <c r="H3631" s="22" t="s">
        <v>2346</v>
      </c>
      <c r="I3631" s="30">
        <v>85.06</v>
      </c>
      <c r="J3631" s="31">
        <v>3</v>
      </c>
      <c r="K3631" s="32">
        <v>28.71</v>
      </c>
    </row>
    <row r="3632" spans="1:11" x14ac:dyDescent="0.25">
      <c r="A3632" s="29">
        <v>42320</v>
      </c>
      <c r="B3632" s="22">
        <v>2015</v>
      </c>
      <c r="C3632" s="22">
        <v>11</v>
      </c>
      <c r="D3632" s="22" t="s">
        <v>1805</v>
      </c>
      <c r="E3632" s="22" t="s">
        <v>103</v>
      </c>
      <c r="F3632" s="22" t="s">
        <v>28</v>
      </c>
      <c r="G3632" s="22" t="s">
        <v>29</v>
      </c>
      <c r="H3632" s="22" t="s">
        <v>2347</v>
      </c>
      <c r="I3632" s="30">
        <v>27.7</v>
      </c>
      <c r="J3632" s="31">
        <v>3</v>
      </c>
      <c r="K3632" s="32">
        <v>9.69</v>
      </c>
    </row>
    <row r="3633" spans="1:11" x14ac:dyDescent="0.25">
      <c r="A3633" s="29">
        <v>42320</v>
      </c>
      <c r="B3633" s="22">
        <v>2015</v>
      </c>
      <c r="C3633" s="22">
        <v>11</v>
      </c>
      <c r="D3633" s="22" t="s">
        <v>678</v>
      </c>
      <c r="E3633" s="22" t="s">
        <v>131</v>
      </c>
      <c r="F3633" s="22" t="s">
        <v>28</v>
      </c>
      <c r="G3633" s="22" t="s">
        <v>48</v>
      </c>
      <c r="H3633" s="22" t="s">
        <v>2141</v>
      </c>
      <c r="I3633" s="30">
        <v>10.33</v>
      </c>
      <c r="J3633" s="31">
        <v>3</v>
      </c>
      <c r="K3633" s="32">
        <v>-7.58</v>
      </c>
    </row>
    <row r="3634" spans="1:11" x14ac:dyDescent="0.25">
      <c r="A3634" s="29">
        <v>42320</v>
      </c>
      <c r="B3634" s="22">
        <v>2015</v>
      </c>
      <c r="C3634" s="22">
        <v>11</v>
      </c>
      <c r="D3634" s="22" t="s">
        <v>1383</v>
      </c>
      <c r="E3634" s="22" t="s">
        <v>45</v>
      </c>
      <c r="F3634" s="22" t="s">
        <v>28</v>
      </c>
      <c r="G3634" s="22" t="s">
        <v>48</v>
      </c>
      <c r="H3634" s="22" t="s">
        <v>577</v>
      </c>
      <c r="I3634" s="30">
        <v>110.53</v>
      </c>
      <c r="J3634" s="31">
        <v>4</v>
      </c>
      <c r="K3634" s="32">
        <v>38.68</v>
      </c>
    </row>
    <row r="3635" spans="1:11" x14ac:dyDescent="0.25">
      <c r="A3635" s="29">
        <v>42320</v>
      </c>
      <c r="B3635" s="22">
        <v>2015</v>
      </c>
      <c r="C3635" s="22">
        <v>11</v>
      </c>
      <c r="D3635" s="22" t="s">
        <v>996</v>
      </c>
      <c r="E3635" s="22" t="s">
        <v>71</v>
      </c>
      <c r="F3635" s="22" t="s">
        <v>13</v>
      </c>
      <c r="G3635" s="22" t="s">
        <v>14</v>
      </c>
      <c r="H3635" s="22" t="s">
        <v>2348</v>
      </c>
      <c r="I3635" s="30">
        <v>175.23</v>
      </c>
      <c r="J3635" s="31">
        <v>11</v>
      </c>
      <c r="K3635" s="32">
        <v>61.33</v>
      </c>
    </row>
    <row r="3636" spans="1:11" x14ac:dyDescent="0.25">
      <c r="A3636" s="29">
        <v>42320</v>
      </c>
      <c r="B3636" s="22">
        <v>2015</v>
      </c>
      <c r="C3636" s="22">
        <v>11</v>
      </c>
      <c r="D3636" s="22" t="s">
        <v>996</v>
      </c>
      <c r="E3636" s="22" t="s">
        <v>71</v>
      </c>
      <c r="F3636" s="22" t="s">
        <v>13</v>
      </c>
      <c r="G3636" s="22" t="s">
        <v>23</v>
      </c>
      <c r="H3636" s="22" t="s">
        <v>1756</v>
      </c>
      <c r="I3636" s="30">
        <v>125.99</v>
      </c>
      <c r="J3636" s="31">
        <v>1</v>
      </c>
      <c r="K3636" s="32">
        <v>31.5</v>
      </c>
    </row>
    <row r="3637" spans="1:11" x14ac:dyDescent="0.25">
      <c r="A3637" s="29">
        <v>42320</v>
      </c>
      <c r="B3637" s="22">
        <v>2015</v>
      </c>
      <c r="C3637" s="22">
        <v>11</v>
      </c>
      <c r="D3637" s="22" t="s">
        <v>996</v>
      </c>
      <c r="E3637" s="22" t="s">
        <v>71</v>
      </c>
      <c r="F3637" s="22" t="s">
        <v>28</v>
      </c>
      <c r="G3637" s="22" t="s">
        <v>48</v>
      </c>
      <c r="H3637" s="22" t="s">
        <v>930</v>
      </c>
      <c r="I3637" s="30">
        <v>23</v>
      </c>
      <c r="J3637" s="31">
        <v>2</v>
      </c>
      <c r="K3637" s="32">
        <v>10.35</v>
      </c>
    </row>
    <row r="3638" spans="1:11" x14ac:dyDescent="0.25">
      <c r="A3638" s="29">
        <v>42321</v>
      </c>
      <c r="B3638" s="22">
        <v>2015</v>
      </c>
      <c r="C3638" s="22">
        <v>11</v>
      </c>
      <c r="D3638" s="22" t="s">
        <v>1970</v>
      </c>
      <c r="E3638" s="22" t="s">
        <v>103</v>
      </c>
      <c r="F3638" s="22" t="s">
        <v>13</v>
      </c>
      <c r="G3638" s="22" t="s">
        <v>14</v>
      </c>
      <c r="H3638" s="22" t="s">
        <v>1946</v>
      </c>
      <c r="I3638" s="30">
        <v>238.9</v>
      </c>
      <c r="J3638" s="31">
        <v>6</v>
      </c>
      <c r="K3638" s="32">
        <v>-26.88</v>
      </c>
    </row>
    <row r="3639" spans="1:11" x14ac:dyDescent="0.25">
      <c r="A3639" s="29">
        <v>42321</v>
      </c>
      <c r="B3639" s="22">
        <v>2015</v>
      </c>
      <c r="C3639" s="22">
        <v>11</v>
      </c>
      <c r="D3639" s="22" t="s">
        <v>1970</v>
      </c>
      <c r="E3639" s="22" t="s">
        <v>103</v>
      </c>
      <c r="F3639" s="22" t="s">
        <v>18</v>
      </c>
      <c r="G3639" s="22" t="s">
        <v>36</v>
      </c>
      <c r="H3639" s="22" t="s">
        <v>1612</v>
      </c>
      <c r="I3639" s="30">
        <v>102.36</v>
      </c>
      <c r="J3639" s="31">
        <v>3</v>
      </c>
      <c r="K3639" s="32">
        <v>-3.84</v>
      </c>
    </row>
    <row r="3640" spans="1:11" x14ac:dyDescent="0.25">
      <c r="A3640" s="29">
        <v>42321</v>
      </c>
      <c r="B3640" s="22">
        <v>2015</v>
      </c>
      <c r="C3640" s="22">
        <v>11</v>
      </c>
      <c r="D3640" s="22" t="s">
        <v>1970</v>
      </c>
      <c r="E3640" s="22" t="s">
        <v>103</v>
      </c>
      <c r="F3640" s="22" t="s">
        <v>28</v>
      </c>
      <c r="G3640" s="22" t="s">
        <v>48</v>
      </c>
      <c r="H3640" s="22" t="s">
        <v>899</v>
      </c>
      <c r="I3640" s="30">
        <v>36.880000000000003</v>
      </c>
      <c r="J3640" s="31">
        <v>3</v>
      </c>
      <c r="K3640" s="32">
        <v>-25.82</v>
      </c>
    </row>
    <row r="3641" spans="1:11" x14ac:dyDescent="0.25">
      <c r="A3641" s="29">
        <v>42321</v>
      </c>
      <c r="B3641" s="22">
        <v>2015</v>
      </c>
      <c r="C3641" s="22">
        <v>11</v>
      </c>
      <c r="D3641" s="22" t="s">
        <v>142</v>
      </c>
      <c r="E3641" s="22" t="s">
        <v>81</v>
      </c>
      <c r="F3641" s="22" t="s">
        <v>28</v>
      </c>
      <c r="G3641" s="22" t="s">
        <v>29</v>
      </c>
      <c r="H3641" s="22" t="s">
        <v>2349</v>
      </c>
      <c r="I3641" s="30">
        <v>115.3</v>
      </c>
      <c r="J3641" s="31">
        <v>3</v>
      </c>
      <c r="K3641" s="32">
        <v>40.35</v>
      </c>
    </row>
    <row r="3642" spans="1:11" x14ac:dyDescent="0.25">
      <c r="A3642" s="29">
        <v>42321</v>
      </c>
      <c r="B3642" s="22">
        <v>2015</v>
      </c>
      <c r="C3642" s="22">
        <v>11</v>
      </c>
      <c r="D3642" s="22" t="s">
        <v>1128</v>
      </c>
      <c r="E3642" s="22" t="s">
        <v>706</v>
      </c>
      <c r="F3642" s="22" t="s">
        <v>13</v>
      </c>
      <c r="G3642" s="22" t="s">
        <v>23</v>
      </c>
      <c r="H3642" s="22" t="s">
        <v>1756</v>
      </c>
      <c r="I3642" s="30">
        <v>377.97</v>
      </c>
      <c r="J3642" s="31">
        <v>3</v>
      </c>
      <c r="K3642" s="32">
        <v>94.49</v>
      </c>
    </row>
    <row r="3643" spans="1:11" x14ac:dyDescent="0.25">
      <c r="A3643" s="29">
        <v>42321</v>
      </c>
      <c r="B3643" s="22">
        <v>2015</v>
      </c>
      <c r="C3643" s="22">
        <v>11</v>
      </c>
      <c r="D3643" s="22" t="s">
        <v>1128</v>
      </c>
      <c r="E3643" s="22" t="s">
        <v>706</v>
      </c>
      <c r="F3643" s="22" t="s">
        <v>28</v>
      </c>
      <c r="G3643" s="22" t="s">
        <v>29</v>
      </c>
      <c r="H3643" s="22" t="s">
        <v>828</v>
      </c>
      <c r="I3643" s="30">
        <v>42.28</v>
      </c>
      <c r="J3643" s="31">
        <v>7</v>
      </c>
      <c r="K3643" s="32">
        <v>19.87</v>
      </c>
    </row>
    <row r="3644" spans="1:11" x14ac:dyDescent="0.25">
      <c r="A3644" s="29">
        <v>42321</v>
      </c>
      <c r="B3644" s="22">
        <v>2015</v>
      </c>
      <c r="C3644" s="22">
        <v>11</v>
      </c>
      <c r="D3644" s="22" t="s">
        <v>1128</v>
      </c>
      <c r="E3644" s="22" t="s">
        <v>706</v>
      </c>
      <c r="F3644" s="22" t="s">
        <v>18</v>
      </c>
      <c r="G3644" s="22" t="s">
        <v>165</v>
      </c>
      <c r="H3644" s="22" t="s">
        <v>1469</v>
      </c>
      <c r="I3644" s="30">
        <v>299.97000000000003</v>
      </c>
      <c r="J3644" s="31">
        <v>3</v>
      </c>
      <c r="K3644" s="32">
        <v>56.99</v>
      </c>
    </row>
    <row r="3645" spans="1:11" x14ac:dyDescent="0.25">
      <c r="A3645" s="29">
        <v>42321</v>
      </c>
      <c r="B3645" s="22">
        <v>2015</v>
      </c>
      <c r="C3645" s="22">
        <v>11</v>
      </c>
      <c r="D3645" s="22" t="s">
        <v>1128</v>
      </c>
      <c r="E3645" s="22" t="s">
        <v>706</v>
      </c>
      <c r="F3645" s="22" t="s">
        <v>13</v>
      </c>
      <c r="G3645" s="22" t="s">
        <v>23</v>
      </c>
      <c r="H3645" s="22" t="s">
        <v>556</v>
      </c>
      <c r="I3645" s="30">
        <v>89.98</v>
      </c>
      <c r="J3645" s="31">
        <v>2</v>
      </c>
      <c r="K3645" s="32">
        <v>43.19</v>
      </c>
    </row>
    <row r="3646" spans="1:11" x14ac:dyDescent="0.25">
      <c r="A3646" s="29">
        <v>42321</v>
      </c>
      <c r="B3646" s="22">
        <v>2015</v>
      </c>
      <c r="C3646" s="22">
        <v>11</v>
      </c>
      <c r="D3646" s="22" t="s">
        <v>1003</v>
      </c>
      <c r="E3646" s="22" t="s">
        <v>26</v>
      </c>
      <c r="F3646" s="22" t="s">
        <v>18</v>
      </c>
      <c r="G3646" s="22" t="s">
        <v>36</v>
      </c>
      <c r="H3646" s="22" t="s">
        <v>2087</v>
      </c>
      <c r="I3646" s="30">
        <v>17.5</v>
      </c>
      <c r="J3646" s="31">
        <v>9</v>
      </c>
      <c r="K3646" s="32">
        <v>-7.44</v>
      </c>
    </row>
    <row r="3647" spans="1:11" x14ac:dyDescent="0.25">
      <c r="A3647" s="29">
        <v>42321</v>
      </c>
      <c r="B3647" s="22">
        <v>2015</v>
      </c>
      <c r="C3647" s="22">
        <v>11</v>
      </c>
      <c r="D3647" s="22" t="s">
        <v>102</v>
      </c>
      <c r="E3647" s="22" t="s">
        <v>212</v>
      </c>
      <c r="F3647" s="22" t="s">
        <v>28</v>
      </c>
      <c r="G3647" s="22" t="s">
        <v>29</v>
      </c>
      <c r="H3647" s="22" t="s">
        <v>2350</v>
      </c>
      <c r="I3647" s="30">
        <v>63.77</v>
      </c>
      <c r="J3647" s="31">
        <v>7</v>
      </c>
      <c r="K3647" s="32">
        <v>28.7</v>
      </c>
    </row>
    <row r="3648" spans="1:11" x14ac:dyDescent="0.25">
      <c r="A3648" s="29">
        <v>42321</v>
      </c>
      <c r="B3648" s="22">
        <v>2015</v>
      </c>
      <c r="C3648" s="22">
        <v>11</v>
      </c>
      <c r="D3648" s="22" t="s">
        <v>102</v>
      </c>
      <c r="E3648" s="22" t="s">
        <v>212</v>
      </c>
      <c r="F3648" s="22" t="s">
        <v>13</v>
      </c>
      <c r="G3648" s="22" t="s">
        <v>23</v>
      </c>
      <c r="H3648" s="22" t="s">
        <v>1359</v>
      </c>
      <c r="I3648" s="30">
        <v>50.97</v>
      </c>
      <c r="J3648" s="31">
        <v>3</v>
      </c>
      <c r="K3648" s="32">
        <v>13.25</v>
      </c>
    </row>
    <row r="3649" spans="1:11" x14ac:dyDescent="0.25">
      <c r="A3649" s="29">
        <v>42321</v>
      </c>
      <c r="B3649" s="22">
        <v>2015</v>
      </c>
      <c r="C3649" s="22">
        <v>11</v>
      </c>
      <c r="D3649" s="22" t="s">
        <v>102</v>
      </c>
      <c r="E3649" s="22" t="s">
        <v>212</v>
      </c>
      <c r="F3649" s="22" t="s">
        <v>28</v>
      </c>
      <c r="G3649" s="22" t="s">
        <v>29</v>
      </c>
      <c r="H3649" s="22" t="s">
        <v>2349</v>
      </c>
      <c r="I3649" s="30">
        <v>96.08</v>
      </c>
      <c r="J3649" s="31">
        <v>2</v>
      </c>
      <c r="K3649" s="32">
        <v>46.12</v>
      </c>
    </row>
    <row r="3650" spans="1:11" x14ac:dyDescent="0.25">
      <c r="A3650" s="29">
        <v>42321</v>
      </c>
      <c r="B3650" s="22">
        <v>2015</v>
      </c>
      <c r="C3650" s="22">
        <v>11</v>
      </c>
      <c r="D3650" s="22" t="s">
        <v>665</v>
      </c>
      <c r="E3650" s="22" t="s">
        <v>205</v>
      </c>
      <c r="F3650" s="22" t="s">
        <v>28</v>
      </c>
      <c r="G3650" s="22" t="s">
        <v>38</v>
      </c>
      <c r="H3650" s="22" t="s">
        <v>2351</v>
      </c>
      <c r="I3650" s="30">
        <v>84.96</v>
      </c>
      <c r="J3650" s="31">
        <v>6</v>
      </c>
      <c r="K3650" s="32">
        <v>6.37</v>
      </c>
    </row>
    <row r="3651" spans="1:11" x14ac:dyDescent="0.25">
      <c r="A3651" s="29">
        <v>42321</v>
      </c>
      <c r="B3651" s="22">
        <v>2015</v>
      </c>
      <c r="C3651" s="22">
        <v>11</v>
      </c>
      <c r="D3651" s="22" t="s">
        <v>1070</v>
      </c>
      <c r="E3651" s="22" t="s">
        <v>1091</v>
      </c>
      <c r="F3651" s="22" t="s">
        <v>13</v>
      </c>
      <c r="G3651" s="22" t="s">
        <v>23</v>
      </c>
      <c r="H3651" s="22" t="s">
        <v>1880</v>
      </c>
      <c r="I3651" s="30">
        <v>339.96</v>
      </c>
      <c r="J3651" s="31">
        <v>5</v>
      </c>
      <c r="K3651" s="32">
        <v>42.5</v>
      </c>
    </row>
    <row r="3652" spans="1:11" x14ac:dyDescent="0.25">
      <c r="A3652" s="29">
        <v>42321</v>
      </c>
      <c r="B3652" s="22">
        <v>2015</v>
      </c>
      <c r="C3652" s="22">
        <v>11</v>
      </c>
      <c r="D3652" s="22" t="s">
        <v>1070</v>
      </c>
      <c r="E3652" s="22" t="s">
        <v>1091</v>
      </c>
      <c r="F3652" s="22" t="s">
        <v>18</v>
      </c>
      <c r="G3652" s="22" t="s">
        <v>36</v>
      </c>
      <c r="H3652" s="22" t="s">
        <v>2159</v>
      </c>
      <c r="I3652" s="30">
        <v>63.98</v>
      </c>
      <c r="J3652" s="31">
        <v>7</v>
      </c>
      <c r="K3652" s="32">
        <v>21.75</v>
      </c>
    </row>
    <row r="3653" spans="1:11" x14ac:dyDescent="0.25">
      <c r="A3653" s="29">
        <v>42321</v>
      </c>
      <c r="B3653" s="22">
        <v>2015</v>
      </c>
      <c r="C3653" s="22">
        <v>11</v>
      </c>
      <c r="D3653" s="22" t="s">
        <v>2260</v>
      </c>
      <c r="E3653" s="22" t="s">
        <v>77</v>
      </c>
      <c r="F3653" s="22" t="s">
        <v>28</v>
      </c>
      <c r="G3653" s="22" t="s">
        <v>48</v>
      </c>
      <c r="H3653" s="22" t="s">
        <v>1019</v>
      </c>
      <c r="I3653" s="30">
        <v>121.1</v>
      </c>
      <c r="J3653" s="31">
        <v>6</v>
      </c>
      <c r="K3653" s="32">
        <v>-100.92</v>
      </c>
    </row>
    <row r="3654" spans="1:11" x14ac:dyDescent="0.25">
      <c r="A3654" s="29">
        <v>42321</v>
      </c>
      <c r="B3654" s="22">
        <v>2015</v>
      </c>
      <c r="C3654" s="22">
        <v>11</v>
      </c>
      <c r="D3654" s="22" t="s">
        <v>2260</v>
      </c>
      <c r="E3654" s="22" t="s">
        <v>77</v>
      </c>
      <c r="F3654" s="22" t="s">
        <v>13</v>
      </c>
      <c r="G3654" s="22" t="s">
        <v>14</v>
      </c>
      <c r="H3654" s="22" t="s">
        <v>1570</v>
      </c>
      <c r="I3654" s="30">
        <v>111.96</v>
      </c>
      <c r="J3654" s="31">
        <v>5</v>
      </c>
      <c r="K3654" s="32">
        <v>-1.4</v>
      </c>
    </row>
    <row r="3655" spans="1:11" x14ac:dyDescent="0.25">
      <c r="A3655" s="29">
        <v>42321</v>
      </c>
      <c r="B3655" s="22">
        <v>2015</v>
      </c>
      <c r="C3655" s="22">
        <v>11</v>
      </c>
      <c r="D3655" s="22" t="s">
        <v>300</v>
      </c>
      <c r="E3655" s="22" t="s">
        <v>32</v>
      </c>
      <c r="F3655" s="22" t="s">
        <v>18</v>
      </c>
      <c r="G3655" s="22" t="s">
        <v>165</v>
      </c>
      <c r="H3655" s="22" t="s">
        <v>1885</v>
      </c>
      <c r="I3655" s="30">
        <v>614</v>
      </c>
      <c r="J3655" s="31">
        <v>3</v>
      </c>
      <c r="K3655" s="32">
        <v>-18.059999999999999</v>
      </c>
    </row>
    <row r="3656" spans="1:11" x14ac:dyDescent="0.25">
      <c r="A3656" s="29">
        <v>42321</v>
      </c>
      <c r="B3656" s="22">
        <v>2015</v>
      </c>
      <c r="C3656" s="22">
        <v>11</v>
      </c>
      <c r="D3656" s="22" t="s">
        <v>766</v>
      </c>
      <c r="E3656" s="22" t="s">
        <v>45</v>
      </c>
      <c r="F3656" s="22" t="s">
        <v>28</v>
      </c>
      <c r="G3656" s="22" t="s">
        <v>48</v>
      </c>
      <c r="H3656" s="22" t="s">
        <v>1627</v>
      </c>
      <c r="I3656" s="30">
        <v>9.8699999999999992</v>
      </c>
      <c r="J3656" s="31">
        <v>2</v>
      </c>
      <c r="K3656" s="32">
        <v>3.46</v>
      </c>
    </row>
    <row r="3657" spans="1:11" x14ac:dyDescent="0.25">
      <c r="A3657" s="29">
        <v>42321</v>
      </c>
      <c r="B3657" s="22">
        <v>2015</v>
      </c>
      <c r="C3657" s="22">
        <v>11</v>
      </c>
      <c r="D3657" s="22" t="s">
        <v>766</v>
      </c>
      <c r="E3657" s="22" t="s">
        <v>45</v>
      </c>
      <c r="F3657" s="22" t="s">
        <v>18</v>
      </c>
      <c r="G3657" s="22" t="s">
        <v>165</v>
      </c>
      <c r="H3657" s="22" t="s">
        <v>1949</v>
      </c>
      <c r="I3657" s="30">
        <v>683.33</v>
      </c>
      <c r="J3657" s="31">
        <v>4</v>
      </c>
      <c r="K3657" s="32">
        <v>-40.200000000000003</v>
      </c>
    </row>
    <row r="3658" spans="1:11" x14ac:dyDescent="0.25">
      <c r="A3658" s="29">
        <v>42321</v>
      </c>
      <c r="B3658" s="22">
        <v>2015</v>
      </c>
      <c r="C3658" s="22">
        <v>11</v>
      </c>
      <c r="D3658" s="22" t="s">
        <v>766</v>
      </c>
      <c r="E3658" s="22" t="s">
        <v>45</v>
      </c>
      <c r="F3658" s="22" t="s">
        <v>28</v>
      </c>
      <c r="G3658" s="22" t="s">
        <v>29</v>
      </c>
      <c r="H3658" s="22" t="s">
        <v>1363</v>
      </c>
      <c r="I3658" s="30">
        <v>29.96</v>
      </c>
      <c r="J3658" s="31">
        <v>7</v>
      </c>
      <c r="K3658" s="32">
        <v>13.48</v>
      </c>
    </row>
    <row r="3659" spans="1:11" x14ac:dyDescent="0.25">
      <c r="A3659" s="29">
        <v>42322</v>
      </c>
      <c r="B3659" s="22">
        <v>2015</v>
      </c>
      <c r="C3659" s="22">
        <v>11</v>
      </c>
      <c r="D3659" s="22" t="s">
        <v>861</v>
      </c>
      <c r="E3659" s="22" t="s">
        <v>22</v>
      </c>
      <c r="F3659" s="22" t="s">
        <v>13</v>
      </c>
      <c r="G3659" s="22" t="s">
        <v>14</v>
      </c>
      <c r="H3659" s="22" t="s">
        <v>801</v>
      </c>
      <c r="I3659" s="30">
        <v>37.6</v>
      </c>
      <c r="J3659" s="31">
        <v>2</v>
      </c>
      <c r="K3659" s="32">
        <v>2.2599999999999998</v>
      </c>
    </row>
    <row r="3660" spans="1:11" x14ac:dyDescent="0.25">
      <c r="A3660" s="29">
        <v>42322</v>
      </c>
      <c r="B3660" s="22">
        <v>2015</v>
      </c>
      <c r="C3660" s="22">
        <v>11</v>
      </c>
      <c r="D3660" s="22" t="s">
        <v>861</v>
      </c>
      <c r="E3660" s="22" t="s">
        <v>22</v>
      </c>
      <c r="F3660" s="22" t="s">
        <v>13</v>
      </c>
      <c r="G3660" s="22" t="s">
        <v>14</v>
      </c>
      <c r="H3660" s="22" t="s">
        <v>320</v>
      </c>
      <c r="I3660" s="30">
        <v>59.9</v>
      </c>
      <c r="J3660" s="31">
        <v>2</v>
      </c>
      <c r="K3660" s="32">
        <v>23.96</v>
      </c>
    </row>
    <row r="3661" spans="1:11" x14ac:dyDescent="0.25">
      <c r="A3661" s="29">
        <v>42322</v>
      </c>
      <c r="B3661" s="22">
        <v>2015</v>
      </c>
      <c r="C3661" s="22">
        <v>11</v>
      </c>
      <c r="D3661" s="22" t="s">
        <v>861</v>
      </c>
      <c r="E3661" s="22" t="s">
        <v>22</v>
      </c>
      <c r="F3661" s="22" t="s">
        <v>28</v>
      </c>
      <c r="G3661" s="22" t="s">
        <v>29</v>
      </c>
      <c r="H3661" s="22" t="s">
        <v>2130</v>
      </c>
      <c r="I3661" s="30">
        <v>37</v>
      </c>
      <c r="J3661" s="31">
        <v>5</v>
      </c>
      <c r="K3661" s="32">
        <v>16.649999999999999</v>
      </c>
    </row>
    <row r="3662" spans="1:11" x14ac:dyDescent="0.25">
      <c r="A3662" s="29">
        <v>42322</v>
      </c>
      <c r="B3662" s="22">
        <v>2015</v>
      </c>
      <c r="C3662" s="22">
        <v>11</v>
      </c>
      <c r="D3662" s="22" t="s">
        <v>861</v>
      </c>
      <c r="E3662" s="22" t="s">
        <v>215</v>
      </c>
      <c r="F3662" s="22" t="s">
        <v>28</v>
      </c>
      <c r="G3662" s="22" t="s">
        <v>155</v>
      </c>
      <c r="H3662" s="22" t="s">
        <v>157</v>
      </c>
      <c r="I3662" s="30">
        <v>33.96</v>
      </c>
      <c r="J3662" s="31">
        <v>2</v>
      </c>
      <c r="K3662" s="32">
        <v>16.98</v>
      </c>
    </row>
    <row r="3663" spans="1:11" x14ac:dyDescent="0.25">
      <c r="A3663" s="29">
        <v>42322</v>
      </c>
      <c r="B3663" s="22">
        <v>2015</v>
      </c>
      <c r="C3663" s="22">
        <v>11</v>
      </c>
      <c r="D3663" s="22" t="s">
        <v>861</v>
      </c>
      <c r="E3663" s="22" t="s">
        <v>215</v>
      </c>
      <c r="F3663" s="22" t="s">
        <v>28</v>
      </c>
      <c r="G3663" s="22" t="s">
        <v>58</v>
      </c>
      <c r="H3663" s="22" t="s">
        <v>2352</v>
      </c>
      <c r="I3663" s="30">
        <v>826.11</v>
      </c>
      <c r="J3663" s="31">
        <v>3</v>
      </c>
      <c r="K3663" s="32">
        <v>322.18</v>
      </c>
    </row>
    <row r="3664" spans="1:11" x14ac:dyDescent="0.25">
      <c r="A3664" s="29">
        <v>42322</v>
      </c>
      <c r="B3664" s="22">
        <v>2015</v>
      </c>
      <c r="C3664" s="22">
        <v>11</v>
      </c>
      <c r="D3664" s="22" t="s">
        <v>876</v>
      </c>
      <c r="E3664" s="22" t="s">
        <v>706</v>
      </c>
      <c r="F3664" s="22" t="s">
        <v>18</v>
      </c>
      <c r="G3664" s="22" t="s">
        <v>36</v>
      </c>
      <c r="H3664" s="22" t="s">
        <v>656</v>
      </c>
      <c r="I3664" s="30">
        <v>76.14</v>
      </c>
      <c r="J3664" s="31">
        <v>3</v>
      </c>
      <c r="K3664" s="32">
        <v>26.65</v>
      </c>
    </row>
    <row r="3665" spans="1:11" x14ac:dyDescent="0.25">
      <c r="A3665" s="29">
        <v>42322</v>
      </c>
      <c r="B3665" s="22">
        <v>2015</v>
      </c>
      <c r="C3665" s="22">
        <v>11</v>
      </c>
      <c r="D3665" s="22" t="s">
        <v>876</v>
      </c>
      <c r="E3665" s="22" t="s">
        <v>706</v>
      </c>
      <c r="F3665" s="22" t="s">
        <v>28</v>
      </c>
      <c r="G3665" s="22" t="s">
        <v>48</v>
      </c>
      <c r="H3665" s="22" t="s">
        <v>1567</v>
      </c>
      <c r="I3665" s="30">
        <v>19.96</v>
      </c>
      <c r="J3665" s="31">
        <v>2</v>
      </c>
      <c r="K3665" s="32">
        <v>9.3800000000000008</v>
      </c>
    </row>
    <row r="3666" spans="1:11" x14ac:dyDescent="0.25">
      <c r="A3666" s="29">
        <v>42322</v>
      </c>
      <c r="B3666" s="22">
        <v>2015</v>
      </c>
      <c r="C3666" s="22">
        <v>11</v>
      </c>
      <c r="D3666" s="22" t="s">
        <v>1548</v>
      </c>
      <c r="E3666" s="22" t="s">
        <v>89</v>
      </c>
      <c r="F3666" s="22" t="s">
        <v>13</v>
      </c>
      <c r="G3666" s="22" t="s">
        <v>14</v>
      </c>
      <c r="H3666" s="22" t="s">
        <v>2353</v>
      </c>
      <c r="I3666" s="30">
        <v>47.98</v>
      </c>
      <c r="J3666" s="31">
        <v>2</v>
      </c>
      <c r="K3666" s="32">
        <v>-1.2</v>
      </c>
    </row>
    <row r="3667" spans="1:11" x14ac:dyDescent="0.25">
      <c r="A3667" s="29">
        <v>42322</v>
      </c>
      <c r="B3667" s="22">
        <v>2015</v>
      </c>
      <c r="C3667" s="22">
        <v>11</v>
      </c>
      <c r="D3667" s="22" t="s">
        <v>587</v>
      </c>
      <c r="E3667" s="22" t="s">
        <v>107</v>
      </c>
      <c r="F3667" s="22" t="s">
        <v>28</v>
      </c>
      <c r="G3667" s="22" t="s">
        <v>33</v>
      </c>
      <c r="H3667" s="22" t="s">
        <v>1081</v>
      </c>
      <c r="I3667" s="30">
        <v>8.7200000000000006</v>
      </c>
      <c r="J3667" s="31">
        <v>5</v>
      </c>
      <c r="K3667" s="32">
        <v>2.29</v>
      </c>
    </row>
    <row r="3668" spans="1:11" x14ac:dyDescent="0.25">
      <c r="A3668" s="29">
        <v>42322</v>
      </c>
      <c r="B3668" s="22">
        <v>2015</v>
      </c>
      <c r="C3668" s="22">
        <v>11</v>
      </c>
      <c r="D3668" s="22" t="s">
        <v>587</v>
      </c>
      <c r="E3668" s="22" t="s">
        <v>107</v>
      </c>
      <c r="F3668" s="22" t="s">
        <v>13</v>
      </c>
      <c r="G3668" s="22" t="s">
        <v>14</v>
      </c>
      <c r="H3668" s="22" t="s">
        <v>1876</v>
      </c>
      <c r="I3668" s="30">
        <v>91.18</v>
      </c>
      <c r="J3668" s="31">
        <v>3</v>
      </c>
      <c r="K3668" s="32">
        <v>4.5599999999999996</v>
      </c>
    </row>
    <row r="3669" spans="1:11" x14ac:dyDescent="0.25">
      <c r="A3669" s="29">
        <v>42322</v>
      </c>
      <c r="B3669" s="22">
        <v>2015</v>
      </c>
      <c r="C3669" s="22">
        <v>11</v>
      </c>
      <c r="D3669" s="22" t="s">
        <v>587</v>
      </c>
      <c r="E3669" s="22" t="s">
        <v>107</v>
      </c>
      <c r="F3669" s="22" t="s">
        <v>13</v>
      </c>
      <c r="G3669" s="22" t="s">
        <v>14</v>
      </c>
      <c r="H3669" s="22" t="s">
        <v>767</v>
      </c>
      <c r="I3669" s="30">
        <v>159.97</v>
      </c>
      <c r="J3669" s="31">
        <v>4</v>
      </c>
      <c r="K3669" s="32">
        <v>29.99</v>
      </c>
    </row>
    <row r="3670" spans="1:11" x14ac:dyDescent="0.25">
      <c r="A3670" s="29">
        <v>42322</v>
      </c>
      <c r="B3670" s="22">
        <v>2015</v>
      </c>
      <c r="C3670" s="22">
        <v>11</v>
      </c>
      <c r="D3670" s="22" t="s">
        <v>759</v>
      </c>
      <c r="E3670" s="22" t="s">
        <v>542</v>
      </c>
      <c r="F3670" s="22" t="s">
        <v>18</v>
      </c>
      <c r="G3670" s="22" t="s">
        <v>19</v>
      </c>
      <c r="H3670" s="22" t="s">
        <v>1185</v>
      </c>
      <c r="I3670" s="30">
        <v>883.84</v>
      </c>
      <c r="J3670" s="31">
        <v>4</v>
      </c>
      <c r="K3670" s="32">
        <v>99.43</v>
      </c>
    </row>
    <row r="3671" spans="1:11" x14ac:dyDescent="0.25">
      <c r="A3671" s="29">
        <v>42322</v>
      </c>
      <c r="B3671" s="22">
        <v>2015</v>
      </c>
      <c r="C3671" s="22">
        <v>11</v>
      </c>
      <c r="D3671" s="22" t="s">
        <v>759</v>
      </c>
      <c r="E3671" s="22" t="s">
        <v>542</v>
      </c>
      <c r="F3671" s="22" t="s">
        <v>18</v>
      </c>
      <c r="G3671" s="22" t="s">
        <v>19</v>
      </c>
      <c r="H3671" s="22" t="s">
        <v>1841</v>
      </c>
      <c r="I3671" s="30">
        <v>230.35</v>
      </c>
      <c r="J3671" s="31">
        <v>3</v>
      </c>
      <c r="K3671" s="32">
        <v>20.16</v>
      </c>
    </row>
    <row r="3672" spans="1:11" x14ac:dyDescent="0.25">
      <c r="A3672" s="29">
        <v>42323</v>
      </c>
      <c r="B3672" s="22">
        <v>2015</v>
      </c>
      <c r="C3672" s="22">
        <v>11</v>
      </c>
      <c r="D3672" s="22" t="s">
        <v>439</v>
      </c>
      <c r="E3672" s="22" t="s">
        <v>26</v>
      </c>
      <c r="F3672" s="22" t="s">
        <v>28</v>
      </c>
      <c r="G3672" s="22" t="s">
        <v>38</v>
      </c>
      <c r="H3672" s="22" t="s">
        <v>2354</v>
      </c>
      <c r="I3672" s="30">
        <v>250.27</v>
      </c>
      <c r="J3672" s="31">
        <v>9</v>
      </c>
      <c r="K3672" s="32">
        <v>15.64</v>
      </c>
    </row>
    <row r="3673" spans="1:11" x14ac:dyDescent="0.25">
      <c r="A3673" s="29">
        <v>42323</v>
      </c>
      <c r="B3673" s="22">
        <v>2015</v>
      </c>
      <c r="C3673" s="22">
        <v>11</v>
      </c>
      <c r="D3673" s="22" t="s">
        <v>439</v>
      </c>
      <c r="E3673" s="22" t="s">
        <v>26</v>
      </c>
      <c r="F3673" s="22" t="s">
        <v>28</v>
      </c>
      <c r="G3673" s="22" t="s">
        <v>48</v>
      </c>
      <c r="H3673" s="22" t="s">
        <v>1502</v>
      </c>
      <c r="I3673" s="30">
        <v>11.36</v>
      </c>
      <c r="J3673" s="31">
        <v>3</v>
      </c>
      <c r="K3673" s="32">
        <v>-17.05</v>
      </c>
    </row>
    <row r="3674" spans="1:11" x14ac:dyDescent="0.25">
      <c r="A3674" s="29">
        <v>42323</v>
      </c>
      <c r="B3674" s="22">
        <v>2015</v>
      </c>
      <c r="C3674" s="22">
        <v>11</v>
      </c>
      <c r="D3674" s="22" t="s">
        <v>439</v>
      </c>
      <c r="E3674" s="22" t="s">
        <v>26</v>
      </c>
      <c r="F3674" s="22" t="s">
        <v>28</v>
      </c>
      <c r="G3674" s="22" t="s">
        <v>293</v>
      </c>
      <c r="H3674" s="22" t="s">
        <v>1300</v>
      </c>
      <c r="I3674" s="30">
        <v>8.7200000000000006</v>
      </c>
      <c r="J3674" s="31">
        <v>5</v>
      </c>
      <c r="K3674" s="32">
        <v>-1.74</v>
      </c>
    </row>
    <row r="3675" spans="1:11" x14ac:dyDescent="0.25">
      <c r="A3675" s="29">
        <v>42323</v>
      </c>
      <c r="B3675" s="22">
        <v>2015</v>
      </c>
      <c r="C3675" s="22">
        <v>11</v>
      </c>
      <c r="D3675" s="22" t="s">
        <v>855</v>
      </c>
      <c r="E3675" s="22" t="s">
        <v>22</v>
      </c>
      <c r="F3675" s="22" t="s">
        <v>28</v>
      </c>
      <c r="G3675" s="22" t="s">
        <v>38</v>
      </c>
      <c r="H3675" s="22" t="s">
        <v>1118</v>
      </c>
      <c r="I3675" s="30">
        <v>70.95</v>
      </c>
      <c r="J3675" s="31">
        <v>3</v>
      </c>
      <c r="K3675" s="32">
        <v>20.58</v>
      </c>
    </row>
    <row r="3676" spans="1:11" x14ac:dyDescent="0.25">
      <c r="A3676" s="29">
        <v>42323</v>
      </c>
      <c r="B3676" s="22">
        <v>2015</v>
      </c>
      <c r="C3676" s="22">
        <v>11</v>
      </c>
      <c r="D3676" s="22" t="s">
        <v>855</v>
      </c>
      <c r="E3676" s="22" t="s">
        <v>22</v>
      </c>
      <c r="F3676" s="22" t="s">
        <v>28</v>
      </c>
      <c r="G3676" s="22" t="s">
        <v>48</v>
      </c>
      <c r="H3676" s="22" t="s">
        <v>2355</v>
      </c>
      <c r="I3676" s="30">
        <v>34.94</v>
      </c>
      <c r="J3676" s="31">
        <v>6</v>
      </c>
      <c r="K3676" s="32">
        <v>11.79</v>
      </c>
    </row>
    <row r="3677" spans="1:11" x14ac:dyDescent="0.25">
      <c r="A3677" s="29">
        <v>42323</v>
      </c>
      <c r="B3677" s="22">
        <v>2015</v>
      </c>
      <c r="C3677" s="22">
        <v>11</v>
      </c>
      <c r="D3677" s="22" t="s">
        <v>855</v>
      </c>
      <c r="E3677" s="22" t="s">
        <v>22</v>
      </c>
      <c r="F3677" s="22" t="s">
        <v>28</v>
      </c>
      <c r="G3677" s="22" t="s">
        <v>64</v>
      </c>
      <c r="H3677" s="22" t="s">
        <v>584</v>
      </c>
      <c r="I3677" s="30">
        <v>119.04</v>
      </c>
      <c r="J3677" s="31">
        <v>6</v>
      </c>
      <c r="K3677" s="32">
        <v>35.71</v>
      </c>
    </row>
    <row r="3678" spans="1:11" x14ac:dyDescent="0.25">
      <c r="A3678" s="29">
        <v>42323</v>
      </c>
      <c r="B3678" s="22">
        <v>2015</v>
      </c>
      <c r="C3678" s="22">
        <v>11</v>
      </c>
      <c r="D3678" s="22" t="s">
        <v>1732</v>
      </c>
      <c r="E3678" s="22" t="s">
        <v>215</v>
      </c>
      <c r="F3678" s="22" t="s">
        <v>18</v>
      </c>
      <c r="G3678" s="22" t="s">
        <v>36</v>
      </c>
      <c r="H3678" s="22" t="s">
        <v>318</v>
      </c>
      <c r="I3678" s="30">
        <v>39.96</v>
      </c>
      <c r="J3678" s="31">
        <v>2</v>
      </c>
      <c r="K3678" s="32">
        <v>14.39</v>
      </c>
    </row>
    <row r="3679" spans="1:11" x14ac:dyDescent="0.25">
      <c r="A3679" s="29">
        <v>42323</v>
      </c>
      <c r="B3679" s="22">
        <v>2015</v>
      </c>
      <c r="C3679" s="22">
        <v>11</v>
      </c>
      <c r="D3679" s="22" t="s">
        <v>918</v>
      </c>
      <c r="E3679" s="22" t="s">
        <v>131</v>
      </c>
      <c r="F3679" s="22" t="s">
        <v>28</v>
      </c>
      <c r="G3679" s="22" t="s">
        <v>48</v>
      </c>
      <c r="H3679" s="22" t="s">
        <v>1264</v>
      </c>
      <c r="I3679" s="30">
        <v>166.92</v>
      </c>
      <c r="J3679" s="31">
        <v>13</v>
      </c>
      <c r="K3679" s="32">
        <v>-116.84</v>
      </c>
    </row>
    <row r="3680" spans="1:11" x14ac:dyDescent="0.25">
      <c r="A3680" s="29">
        <v>42324</v>
      </c>
      <c r="B3680" s="22">
        <v>2015</v>
      </c>
      <c r="C3680" s="22">
        <v>11</v>
      </c>
      <c r="D3680" s="22" t="s">
        <v>2305</v>
      </c>
      <c r="E3680" s="22" t="s">
        <v>22</v>
      </c>
      <c r="F3680" s="22" t="s">
        <v>28</v>
      </c>
      <c r="G3680" s="22" t="s">
        <v>58</v>
      </c>
      <c r="H3680" s="22" t="s">
        <v>2356</v>
      </c>
      <c r="I3680" s="30">
        <v>523.25</v>
      </c>
      <c r="J3680" s="31">
        <v>5</v>
      </c>
      <c r="K3680" s="32">
        <v>141.28</v>
      </c>
    </row>
    <row r="3681" spans="1:11" x14ac:dyDescent="0.25">
      <c r="A3681" s="29">
        <v>42324</v>
      </c>
      <c r="B3681" s="22">
        <v>2015</v>
      </c>
      <c r="C3681" s="22">
        <v>11</v>
      </c>
      <c r="D3681" s="22" t="s">
        <v>544</v>
      </c>
      <c r="E3681" s="22" t="s">
        <v>12</v>
      </c>
      <c r="F3681" s="22" t="s">
        <v>28</v>
      </c>
      <c r="G3681" s="22" t="s">
        <v>29</v>
      </c>
      <c r="H3681" s="22" t="s">
        <v>2235</v>
      </c>
      <c r="I3681" s="30">
        <v>179.82</v>
      </c>
      <c r="J3681" s="31">
        <v>9</v>
      </c>
      <c r="K3681" s="32">
        <v>84.52</v>
      </c>
    </row>
    <row r="3682" spans="1:11" x14ac:dyDescent="0.25">
      <c r="A3682" s="29">
        <v>42324</v>
      </c>
      <c r="B3682" s="22">
        <v>2015</v>
      </c>
      <c r="C3682" s="22">
        <v>11</v>
      </c>
      <c r="D3682" s="22" t="s">
        <v>544</v>
      </c>
      <c r="E3682" s="22" t="s">
        <v>12</v>
      </c>
      <c r="F3682" s="22" t="s">
        <v>18</v>
      </c>
      <c r="G3682" s="22" t="s">
        <v>36</v>
      </c>
      <c r="H3682" s="22" t="s">
        <v>2213</v>
      </c>
      <c r="I3682" s="30">
        <v>185.58</v>
      </c>
      <c r="J3682" s="31">
        <v>6</v>
      </c>
      <c r="K3682" s="32">
        <v>76.09</v>
      </c>
    </row>
    <row r="3683" spans="1:11" x14ac:dyDescent="0.25">
      <c r="A3683" s="29">
        <v>42324</v>
      </c>
      <c r="B3683" s="22">
        <v>2015</v>
      </c>
      <c r="C3683" s="22">
        <v>11</v>
      </c>
      <c r="D3683" s="22" t="s">
        <v>544</v>
      </c>
      <c r="E3683" s="22" t="s">
        <v>12</v>
      </c>
      <c r="F3683" s="22" t="s">
        <v>18</v>
      </c>
      <c r="G3683" s="22" t="s">
        <v>42</v>
      </c>
      <c r="H3683" s="22" t="s">
        <v>938</v>
      </c>
      <c r="I3683" s="30">
        <v>214.11</v>
      </c>
      <c r="J3683" s="31">
        <v>3</v>
      </c>
      <c r="K3683" s="32">
        <v>36.4</v>
      </c>
    </row>
    <row r="3684" spans="1:11" x14ac:dyDescent="0.25">
      <c r="A3684" s="29">
        <v>42324</v>
      </c>
      <c r="B3684" s="22">
        <v>2015</v>
      </c>
      <c r="C3684" s="22">
        <v>11</v>
      </c>
      <c r="D3684" s="22" t="s">
        <v>544</v>
      </c>
      <c r="E3684" s="22" t="s">
        <v>12</v>
      </c>
      <c r="F3684" s="22" t="s">
        <v>13</v>
      </c>
      <c r="G3684" s="22" t="s">
        <v>14</v>
      </c>
      <c r="H3684" s="22" t="s">
        <v>2357</v>
      </c>
      <c r="I3684" s="30">
        <v>999.96</v>
      </c>
      <c r="J3684" s="31">
        <v>4</v>
      </c>
      <c r="K3684" s="32">
        <v>229.99</v>
      </c>
    </row>
    <row r="3685" spans="1:11" x14ac:dyDescent="0.25">
      <c r="A3685" s="29">
        <v>42324</v>
      </c>
      <c r="B3685" s="22">
        <v>2015</v>
      </c>
      <c r="C3685" s="22">
        <v>11</v>
      </c>
      <c r="D3685" s="22" t="s">
        <v>544</v>
      </c>
      <c r="E3685" s="22" t="s">
        <v>12</v>
      </c>
      <c r="F3685" s="22" t="s">
        <v>18</v>
      </c>
      <c r="G3685" s="22" t="s">
        <v>42</v>
      </c>
      <c r="H3685" s="22" t="s">
        <v>892</v>
      </c>
      <c r="I3685" s="30">
        <v>653.54999999999995</v>
      </c>
      <c r="J3685" s="31">
        <v>3</v>
      </c>
      <c r="K3685" s="32">
        <v>111.1</v>
      </c>
    </row>
    <row r="3686" spans="1:11" x14ac:dyDescent="0.25">
      <c r="A3686" s="29">
        <v>42324</v>
      </c>
      <c r="B3686" s="22">
        <v>2015</v>
      </c>
      <c r="C3686" s="22">
        <v>11</v>
      </c>
      <c r="D3686" s="22" t="s">
        <v>1473</v>
      </c>
      <c r="E3686" s="22" t="s">
        <v>1497</v>
      </c>
      <c r="F3686" s="22" t="s">
        <v>18</v>
      </c>
      <c r="G3686" s="22" t="s">
        <v>42</v>
      </c>
      <c r="H3686" s="22" t="s">
        <v>1719</v>
      </c>
      <c r="I3686" s="30">
        <v>696.42</v>
      </c>
      <c r="J3686" s="31">
        <v>2</v>
      </c>
      <c r="K3686" s="32">
        <v>160.18</v>
      </c>
    </row>
    <row r="3687" spans="1:11" x14ac:dyDescent="0.25">
      <c r="A3687" s="29">
        <v>42324</v>
      </c>
      <c r="B3687" s="22">
        <v>2015</v>
      </c>
      <c r="C3687" s="22">
        <v>11</v>
      </c>
      <c r="D3687" s="22" t="s">
        <v>1473</v>
      </c>
      <c r="E3687" s="22" t="s">
        <v>1497</v>
      </c>
      <c r="F3687" s="22" t="s">
        <v>13</v>
      </c>
      <c r="G3687" s="22" t="s">
        <v>23</v>
      </c>
      <c r="H3687" s="22" t="s">
        <v>2358</v>
      </c>
      <c r="I3687" s="30">
        <v>304.77999999999997</v>
      </c>
      <c r="J3687" s="31">
        <v>3</v>
      </c>
      <c r="K3687" s="32">
        <v>22.86</v>
      </c>
    </row>
    <row r="3688" spans="1:11" x14ac:dyDescent="0.25">
      <c r="A3688" s="29">
        <v>42324</v>
      </c>
      <c r="B3688" s="22">
        <v>2015</v>
      </c>
      <c r="C3688" s="22">
        <v>11</v>
      </c>
      <c r="D3688" s="22" t="s">
        <v>148</v>
      </c>
      <c r="E3688" s="22" t="s">
        <v>26</v>
      </c>
      <c r="F3688" s="22" t="s">
        <v>28</v>
      </c>
      <c r="G3688" s="22" t="s">
        <v>38</v>
      </c>
      <c r="H3688" s="22" t="s">
        <v>2060</v>
      </c>
      <c r="I3688" s="30">
        <v>21.49</v>
      </c>
      <c r="J3688" s="31">
        <v>2</v>
      </c>
      <c r="K3688" s="32">
        <v>1.61</v>
      </c>
    </row>
    <row r="3689" spans="1:11" x14ac:dyDescent="0.25">
      <c r="A3689" s="29">
        <v>42324</v>
      </c>
      <c r="B3689" s="22">
        <v>2015</v>
      </c>
      <c r="C3689" s="22">
        <v>11</v>
      </c>
      <c r="D3689" s="22" t="s">
        <v>148</v>
      </c>
      <c r="E3689" s="22" t="s">
        <v>26</v>
      </c>
      <c r="F3689" s="22" t="s">
        <v>13</v>
      </c>
      <c r="G3689" s="22" t="s">
        <v>23</v>
      </c>
      <c r="H3689" s="22" t="s">
        <v>1866</v>
      </c>
      <c r="I3689" s="30">
        <v>239.98</v>
      </c>
      <c r="J3689" s="31">
        <v>3</v>
      </c>
      <c r="K3689" s="32">
        <v>27</v>
      </c>
    </row>
    <row r="3690" spans="1:11" x14ac:dyDescent="0.25">
      <c r="A3690" s="29">
        <v>42324</v>
      </c>
      <c r="B3690" s="22">
        <v>2015</v>
      </c>
      <c r="C3690" s="22">
        <v>11</v>
      </c>
      <c r="D3690" s="22" t="s">
        <v>148</v>
      </c>
      <c r="E3690" s="22" t="s">
        <v>26</v>
      </c>
      <c r="F3690" s="22" t="s">
        <v>18</v>
      </c>
      <c r="G3690" s="22" t="s">
        <v>36</v>
      </c>
      <c r="H3690" s="22" t="s">
        <v>1996</v>
      </c>
      <c r="I3690" s="30">
        <v>34.5</v>
      </c>
      <c r="J3690" s="31">
        <v>2</v>
      </c>
      <c r="K3690" s="32">
        <v>-15.53</v>
      </c>
    </row>
    <row r="3691" spans="1:11" x14ac:dyDescent="0.25">
      <c r="A3691" s="29">
        <v>42324</v>
      </c>
      <c r="B3691" s="22">
        <v>2015</v>
      </c>
      <c r="C3691" s="22">
        <v>11</v>
      </c>
      <c r="D3691" s="22" t="s">
        <v>720</v>
      </c>
      <c r="E3691" s="22" t="s">
        <v>45</v>
      </c>
      <c r="F3691" s="22" t="s">
        <v>28</v>
      </c>
      <c r="G3691" s="22" t="s">
        <v>46</v>
      </c>
      <c r="H3691" s="22" t="s">
        <v>1351</v>
      </c>
      <c r="I3691" s="30">
        <v>18.899999999999999</v>
      </c>
      <c r="J3691" s="31">
        <v>3</v>
      </c>
      <c r="K3691" s="32">
        <v>8.69</v>
      </c>
    </row>
    <row r="3692" spans="1:11" x14ac:dyDescent="0.25">
      <c r="A3692" s="29">
        <v>42325</v>
      </c>
      <c r="B3692" s="22">
        <v>2015</v>
      </c>
      <c r="C3692" s="22">
        <v>11</v>
      </c>
      <c r="D3692" s="22" t="s">
        <v>2359</v>
      </c>
      <c r="E3692" s="22" t="s">
        <v>26</v>
      </c>
      <c r="F3692" s="22" t="s">
        <v>28</v>
      </c>
      <c r="G3692" s="22" t="s">
        <v>293</v>
      </c>
      <c r="H3692" s="22" t="s">
        <v>394</v>
      </c>
      <c r="I3692" s="30">
        <v>40.92</v>
      </c>
      <c r="J3692" s="31">
        <v>5</v>
      </c>
      <c r="K3692" s="32">
        <v>3.07</v>
      </c>
    </row>
    <row r="3693" spans="1:11" x14ac:dyDescent="0.25">
      <c r="A3693" s="29">
        <v>42325</v>
      </c>
      <c r="B3693" s="22">
        <v>2015</v>
      </c>
      <c r="C3693" s="22">
        <v>11</v>
      </c>
      <c r="D3693" s="22" t="s">
        <v>984</v>
      </c>
      <c r="E3693" s="22" t="s">
        <v>45</v>
      </c>
      <c r="F3693" s="22" t="s">
        <v>13</v>
      </c>
      <c r="G3693" s="22" t="s">
        <v>23</v>
      </c>
      <c r="H3693" s="22" t="s">
        <v>2081</v>
      </c>
      <c r="I3693" s="30">
        <v>415.97</v>
      </c>
      <c r="J3693" s="31">
        <v>4</v>
      </c>
      <c r="K3693" s="32">
        <v>52</v>
      </c>
    </row>
    <row r="3694" spans="1:11" x14ac:dyDescent="0.25">
      <c r="A3694" s="29">
        <v>42325</v>
      </c>
      <c r="B3694" s="22">
        <v>2015</v>
      </c>
      <c r="C3694" s="22">
        <v>11</v>
      </c>
      <c r="D3694" s="22" t="s">
        <v>984</v>
      </c>
      <c r="E3694" s="22" t="s">
        <v>45</v>
      </c>
      <c r="F3694" s="22" t="s">
        <v>28</v>
      </c>
      <c r="G3694" s="22" t="s">
        <v>38</v>
      </c>
      <c r="H3694" s="22" t="s">
        <v>2360</v>
      </c>
      <c r="I3694" s="30">
        <v>304.89999999999998</v>
      </c>
      <c r="J3694" s="31">
        <v>5</v>
      </c>
      <c r="K3694" s="32">
        <v>6.1</v>
      </c>
    </row>
    <row r="3695" spans="1:11" x14ac:dyDescent="0.25">
      <c r="A3695" s="29">
        <v>42325</v>
      </c>
      <c r="B3695" s="22">
        <v>2015</v>
      </c>
      <c r="C3695" s="22">
        <v>11</v>
      </c>
      <c r="D3695" s="22" t="s">
        <v>984</v>
      </c>
      <c r="E3695" s="22" t="s">
        <v>45</v>
      </c>
      <c r="F3695" s="22" t="s">
        <v>18</v>
      </c>
      <c r="G3695" s="22" t="s">
        <v>36</v>
      </c>
      <c r="H3695" s="22" t="s">
        <v>524</v>
      </c>
      <c r="I3695" s="30">
        <v>80.959999999999994</v>
      </c>
      <c r="J3695" s="31">
        <v>4</v>
      </c>
      <c r="K3695" s="32">
        <v>29.15</v>
      </c>
    </row>
    <row r="3696" spans="1:11" x14ac:dyDescent="0.25">
      <c r="A3696" s="29">
        <v>42325</v>
      </c>
      <c r="B3696" s="22">
        <v>2015</v>
      </c>
      <c r="C3696" s="22">
        <v>11</v>
      </c>
      <c r="D3696" s="22" t="s">
        <v>984</v>
      </c>
      <c r="E3696" s="22" t="s">
        <v>45</v>
      </c>
      <c r="F3696" s="22" t="s">
        <v>28</v>
      </c>
      <c r="G3696" s="22" t="s">
        <v>38</v>
      </c>
      <c r="H3696" s="22" t="s">
        <v>2188</v>
      </c>
      <c r="I3696" s="30">
        <v>777.21</v>
      </c>
      <c r="J3696" s="31">
        <v>7</v>
      </c>
      <c r="K3696" s="32">
        <v>54.4</v>
      </c>
    </row>
    <row r="3697" spans="1:11" x14ac:dyDescent="0.25">
      <c r="A3697" s="29">
        <v>42325</v>
      </c>
      <c r="B3697" s="22">
        <v>2015</v>
      </c>
      <c r="C3697" s="22">
        <v>11</v>
      </c>
      <c r="D3697" s="22" t="s">
        <v>984</v>
      </c>
      <c r="E3697" s="22" t="s">
        <v>45</v>
      </c>
      <c r="F3697" s="22" t="s">
        <v>28</v>
      </c>
      <c r="G3697" s="22" t="s">
        <v>29</v>
      </c>
      <c r="H3697" s="22" t="s">
        <v>1227</v>
      </c>
      <c r="I3697" s="30">
        <v>32.4</v>
      </c>
      <c r="J3697" s="31">
        <v>5</v>
      </c>
      <c r="K3697" s="32">
        <v>15.55</v>
      </c>
    </row>
    <row r="3698" spans="1:11" x14ac:dyDescent="0.25">
      <c r="A3698" s="29">
        <v>42325</v>
      </c>
      <c r="B3698" s="22">
        <v>2015</v>
      </c>
      <c r="C3698" s="22">
        <v>11</v>
      </c>
      <c r="D3698" s="22" t="s">
        <v>984</v>
      </c>
      <c r="E3698" s="22" t="s">
        <v>45</v>
      </c>
      <c r="F3698" s="22" t="s">
        <v>18</v>
      </c>
      <c r="G3698" s="22" t="s">
        <v>19</v>
      </c>
      <c r="H3698" s="22" t="s">
        <v>1498</v>
      </c>
      <c r="I3698" s="30">
        <v>225.57</v>
      </c>
      <c r="J3698" s="31">
        <v>2</v>
      </c>
      <c r="K3698" s="32">
        <v>2.82</v>
      </c>
    </row>
    <row r="3699" spans="1:11" x14ac:dyDescent="0.25">
      <c r="A3699" s="29">
        <v>42325</v>
      </c>
      <c r="B3699" s="22">
        <v>2015</v>
      </c>
      <c r="C3699" s="22">
        <v>11</v>
      </c>
      <c r="D3699" s="22" t="s">
        <v>984</v>
      </c>
      <c r="E3699" s="22" t="s">
        <v>45</v>
      </c>
      <c r="F3699" s="22" t="s">
        <v>18</v>
      </c>
      <c r="G3699" s="22" t="s">
        <v>36</v>
      </c>
      <c r="H3699" s="22" t="s">
        <v>746</v>
      </c>
      <c r="I3699" s="30">
        <v>36.6</v>
      </c>
      <c r="J3699" s="31">
        <v>3</v>
      </c>
      <c r="K3699" s="32">
        <v>15.37</v>
      </c>
    </row>
    <row r="3700" spans="1:11" x14ac:dyDescent="0.25">
      <c r="A3700" s="29">
        <v>42325</v>
      </c>
      <c r="B3700" s="22">
        <v>2015</v>
      </c>
      <c r="C3700" s="22">
        <v>11</v>
      </c>
      <c r="D3700" s="22" t="s">
        <v>150</v>
      </c>
      <c r="E3700" s="22" t="s">
        <v>436</v>
      </c>
      <c r="F3700" s="22" t="s">
        <v>28</v>
      </c>
      <c r="G3700" s="22" t="s">
        <v>38</v>
      </c>
      <c r="H3700" s="22" t="s">
        <v>2071</v>
      </c>
      <c r="I3700" s="30">
        <v>541.24</v>
      </c>
      <c r="J3700" s="31">
        <v>4</v>
      </c>
      <c r="K3700" s="32">
        <v>5.41</v>
      </c>
    </row>
    <row r="3701" spans="1:11" x14ac:dyDescent="0.25">
      <c r="A3701" s="29">
        <v>42325</v>
      </c>
      <c r="B3701" s="22">
        <v>2015</v>
      </c>
      <c r="C3701" s="22">
        <v>11</v>
      </c>
      <c r="D3701" s="22" t="s">
        <v>150</v>
      </c>
      <c r="E3701" s="22" t="s">
        <v>436</v>
      </c>
      <c r="F3701" s="22" t="s">
        <v>28</v>
      </c>
      <c r="G3701" s="22" t="s">
        <v>29</v>
      </c>
      <c r="H3701" s="22" t="s">
        <v>123</v>
      </c>
      <c r="I3701" s="30">
        <v>106.32</v>
      </c>
      <c r="J3701" s="31">
        <v>3</v>
      </c>
      <c r="K3701" s="32">
        <v>49.97</v>
      </c>
    </row>
    <row r="3702" spans="1:11" x14ac:dyDescent="0.25">
      <c r="A3702" s="29">
        <v>42325</v>
      </c>
      <c r="B3702" s="22">
        <v>2015</v>
      </c>
      <c r="C3702" s="22">
        <v>11</v>
      </c>
      <c r="D3702" s="22" t="s">
        <v>150</v>
      </c>
      <c r="E3702" s="22" t="s">
        <v>436</v>
      </c>
      <c r="F3702" s="22" t="s">
        <v>18</v>
      </c>
      <c r="G3702" s="22" t="s">
        <v>19</v>
      </c>
      <c r="H3702" s="22" t="s">
        <v>1950</v>
      </c>
      <c r="I3702" s="30">
        <v>1323.9</v>
      </c>
      <c r="J3702" s="31">
        <v>5</v>
      </c>
      <c r="K3702" s="32">
        <v>383.93</v>
      </c>
    </row>
    <row r="3703" spans="1:11" x14ac:dyDescent="0.25">
      <c r="A3703" s="29">
        <v>42327</v>
      </c>
      <c r="B3703" s="22">
        <v>2015</v>
      </c>
      <c r="C3703" s="22">
        <v>11</v>
      </c>
      <c r="D3703" s="22" t="s">
        <v>1695</v>
      </c>
      <c r="E3703" s="22" t="s">
        <v>17</v>
      </c>
      <c r="F3703" s="22" t="s">
        <v>18</v>
      </c>
      <c r="G3703" s="22" t="s">
        <v>36</v>
      </c>
      <c r="H3703" s="22" t="s">
        <v>2174</v>
      </c>
      <c r="I3703" s="30">
        <v>141.96</v>
      </c>
      <c r="J3703" s="31">
        <v>2</v>
      </c>
      <c r="K3703" s="32">
        <v>22.71</v>
      </c>
    </row>
    <row r="3704" spans="1:11" x14ac:dyDescent="0.25">
      <c r="A3704" s="29">
        <v>42327</v>
      </c>
      <c r="B3704" s="22">
        <v>2015</v>
      </c>
      <c r="C3704" s="22">
        <v>11</v>
      </c>
      <c r="D3704" s="22" t="s">
        <v>684</v>
      </c>
      <c r="E3704" s="22" t="s">
        <v>100</v>
      </c>
      <c r="F3704" s="22" t="s">
        <v>28</v>
      </c>
      <c r="G3704" s="22" t="s">
        <v>58</v>
      </c>
      <c r="H3704" s="22" t="s">
        <v>1816</v>
      </c>
      <c r="I3704" s="30">
        <v>31.08</v>
      </c>
      <c r="J3704" s="31">
        <v>4</v>
      </c>
      <c r="K3704" s="32">
        <v>8.39</v>
      </c>
    </row>
    <row r="3705" spans="1:11" x14ac:dyDescent="0.25">
      <c r="A3705" s="29">
        <v>42327</v>
      </c>
      <c r="B3705" s="22">
        <v>2015</v>
      </c>
      <c r="C3705" s="22">
        <v>11</v>
      </c>
      <c r="D3705" s="22" t="s">
        <v>278</v>
      </c>
      <c r="E3705" s="22" t="s">
        <v>22</v>
      </c>
      <c r="F3705" s="22" t="s">
        <v>28</v>
      </c>
      <c r="G3705" s="22" t="s">
        <v>48</v>
      </c>
      <c r="H3705" s="22" t="s">
        <v>1533</v>
      </c>
      <c r="I3705" s="30">
        <v>5.98</v>
      </c>
      <c r="J3705" s="31">
        <v>2</v>
      </c>
      <c r="K3705" s="32">
        <v>2.2400000000000002</v>
      </c>
    </row>
    <row r="3706" spans="1:11" x14ac:dyDescent="0.25">
      <c r="A3706" s="29">
        <v>42327</v>
      </c>
      <c r="B3706" s="22">
        <v>2015</v>
      </c>
      <c r="C3706" s="22">
        <v>11</v>
      </c>
      <c r="D3706" s="22" t="s">
        <v>278</v>
      </c>
      <c r="E3706" s="22" t="s">
        <v>22</v>
      </c>
      <c r="F3706" s="22" t="s">
        <v>13</v>
      </c>
      <c r="G3706" s="22" t="s">
        <v>23</v>
      </c>
      <c r="H3706" s="22" t="s">
        <v>1951</v>
      </c>
      <c r="I3706" s="30">
        <v>861.76</v>
      </c>
      <c r="J3706" s="31">
        <v>4</v>
      </c>
      <c r="K3706" s="32">
        <v>249.91</v>
      </c>
    </row>
    <row r="3707" spans="1:11" x14ac:dyDescent="0.25">
      <c r="A3707" s="29">
        <v>42328</v>
      </c>
      <c r="B3707" s="22">
        <v>2015</v>
      </c>
      <c r="C3707" s="22">
        <v>11</v>
      </c>
      <c r="D3707" s="22" t="s">
        <v>1305</v>
      </c>
      <c r="E3707" s="22" t="s">
        <v>22</v>
      </c>
      <c r="F3707" s="22" t="s">
        <v>28</v>
      </c>
      <c r="G3707" s="22" t="s">
        <v>64</v>
      </c>
      <c r="H3707" s="22" t="s">
        <v>2322</v>
      </c>
      <c r="I3707" s="30">
        <v>60.45</v>
      </c>
      <c r="J3707" s="31">
        <v>3</v>
      </c>
      <c r="K3707" s="32">
        <v>16.32</v>
      </c>
    </row>
    <row r="3708" spans="1:11" x14ac:dyDescent="0.25">
      <c r="A3708" s="29">
        <v>42328</v>
      </c>
      <c r="B3708" s="22">
        <v>2015</v>
      </c>
      <c r="C3708" s="22">
        <v>11</v>
      </c>
      <c r="D3708" s="22" t="s">
        <v>1305</v>
      </c>
      <c r="E3708" s="22" t="s">
        <v>22</v>
      </c>
      <c r="F3708" s="22" t="s">
        <v>28</v>
      </c>
      <c r="G3708" s="22" t="s">
        <v>64</v>
      </c>
      <c r="H3708" s="22" t="s">
        <v>1033</v>
      </c>
      <c r="I3708" s="30">
        <v>11.52</v>
      </c>
      <c r="J3708" s="31">
        <v>4</v>
      </c>
      <c r="K3708" s="32">
        <v>3.34</v>
      </c>
    </row>
    <row r="3709" spans="1:11" x14ac:dyDescent="0.25">
      <c r="A3709" s="29">
        <v>42328</v>
      </c>
      <c r="B3709" s="22">
        <v>2015</v>
      </c>
      <c r="C3709" s="22">
        <v>11</v>
      </c>
      <c r="D3709" s="22" t="s">
        <v>1305</v>
      </c>
      <c r="E3709" s="22" t="s">
        <v>22</v>
      </c>
      <c r="F3709" s="22" t="s">
        <v>18</v>
      </c>
      <c r="G3709" s="22" t="s">
        <v>165</v>
      </c>
      <c r="H3709" s="22" t="s">
        <v>2064</v>
      </c>
      <c r="I3709" s="30">
        <v>186.05</v>
      </c>
      <c r="J3709" s="31">
        <v>4</v>
      </c>
      <c r="K3709" s="32">
        <v>9.3000000000000007</v>
      </c>
    </row>
    <row r="3710" spans="1:11" x14ac:dyDescent="0.25">
      <c r="A3710" s="29">
        <v>42328</v>
      </c>
      <c r="B3710" s="22">
        <v>2015</v>
      </c>
      <c r="C3710" s="22">
        <v>11</v>
      </c>
      <c r="D3710" s="22" t="s">
        <v>2150</v>
      </c>
      <c r="E3710" s="22" t="s">
        <v>45</v>
      </c>
      <c r="F3710" s="22" t="s">
        <v>28</v>
      </c>
      <c r="G3710" s="22" t="s">
        <v>64</v>
      </c>
      <c r="H3710" s="22" t="s">
        <v>468</v>
      </c>
      <c r="I3710" s="30">
        <v>19.46</v>
      </c>
      <c r="J3710" s="31">
        <v>7</v>
      </c>
      <c r="K3710" s="32">
        <v>5.0599999999999996</v>
      </c>
    </row>
    <row r="3711" spans="1:11" x14ac:dyDescent="0.25">
      <c r="A3711" s="29">
        <v>42328</v>
      </c>
      <c r="B3711" s="22">
        <v>2015</v>
      </c>
      <c r="C3711" s="22">
        <v>11</v>
      </c>
      <c r="D3711" s="22" t="s">
        <v>1000</v>
      </c>
      <c r="E3711" s="22" t="s">
        <v>22</v>
      </c>
      <c r="F3711" s="22" t="s">
        <v>28</v>
      </c>
      <c r="G3711" s="22" t="s">
        <v>29</v>
      </c>
      <c r="H3711" s="22" t="s">
        <v>974</v>
      </c>
      <c r="I3711" s="30">
        <v>19.649999999999999</v>
      </c>
      <c r="J3711" s="31">
        <v>3</v>
      </c>
      <c r="K3711" s="32">
        <v>9.0399999999999991</v>
      </c>
    </row>
    <row r="3712" spans="1:11" x14ac:dyDescent="0.25">
      <c r="A3712" s="29">
        <v>42328</v>
      </c>
      <c r="B3712" s="22">
        <v>2015</v>
      </c>
      <c r="C3712" s="22">
        <v>11</v>
      </c>
      <c r="D3712" s="22" t="s">
        <v>678</v>
      </c>
      <c r="E3712" s="22" t="s">
        <v>45</v>
      </c>
      <c r="F3712" s="22" t="s">
        <v>13</v>
      </c>
      <c r="G3712" s="22" t="s">
        <v>23</v>
      </c>
      <c r="H3712" s="22" t="s">
        <v>2361</v>
      </c>
      <c r="I3712" s="30">
        <v>72.739999999999995</v>
      </c>
      <c r="J3712" s="31">
        <v>7</v>
      </c>
      <c r="K3712" s="32">
        <v>-15.46</v>
      </c>
    </row>
    <row r="3713" spans="1:11" x14ac:dyDescent="0.25">
      <c r="A3713" s="29">
        <v>42328</v>
      </c>
      <c r="B3713" s="22">
        <v>2015</v>
      </c>
      <c r="C3713" s="22">
        <v>11</v>
      </c>
      <c r="D3713" s="22" t="s">
        <v>678</v>
      </c>
      <c r="E3713" s="22" t="s">
        <v>45</v>
      </c>
      <c r="F3713" s="22" t="s">
        <v>18</v>
      </c>
      <c r="G3713" s="22" t="s">
        <v>19</v>
      </c>
      <c r="H3713" s="22" t="s">
        <v>1698</v>
      </c>
      <c r="I3713" s="30">
        <v>572.16</v>
      </c>
      <c r="J3713" s="31">
        <v>3</v>
      </c>
      <c r="K3713" s="32">
        <v>35.76</v>
      </c>
    </row>
    <row r="3714" spans="1:11" x14ac:dyDescent="0.25">
      <c r="A3714" s="29">
        <v>42328</v>
      </c>
      <c r="B3714" s="22">
        <v>2015</v>
      </c>
      <c r="C3714" s="22">
        <v>11</v>
      </c>
      <c r="D3714" s="22" t="s">
        <v>2362</v>
      </c>
      <c r="E3714" s="22" t="s">
        <v>45</v>
      </c>
      <c r="F3714" s="22" t="s">
        <v>28</v>
      </c>
      <c r="G3714" s="22" t="s">
        <v>48</v>
      </c>
      <c r="H3714" s="22" t="s">
        <v>1007</v>
      </c>
      <c r="I3714" s="30">
        <v>24.19</v>
      </c>
      <c r="J3714" s="31">
        <v>9</v>
      </c>
      <c r="K3714" s="32">
        <v>7.56</v>
      </c>
    </row>
    <row r="3715" spans="1:11" x14ac:dyDescent="0.25">
      <c r="A3715" s="29">
        <v>42328</v>
      </c>
      <c r="B3715" s="22">
        <v>2015</v>
      </c>
      <c r="C3715" s="22">
        <v>11</v>
      </c>
      <c r="D3715" s="22" t="s">
        <v>2363</v>
      </c>
      <c r="E3715" s="22" t="s">
        <v>17</v>
      </c>
      <c r="F3715" s="22" t="s">
        <v>28</v>
      </c>
      <c r="G3715" s="22" t="s">
        <v>64</v>
      </c>
      <c r="H3715" s="22" t="s">
        <v>1109</v>
      </c>
      <c r="I3715" s="30">
        <v>119.04</v>
      </c>
      <c r="J3715" s="31">
        <v>6</v>
      </c>
      <c r="K3715" s="32">
        <v>30.95</v>
      </c>
    </row>
    <row r="3716" spans="1:11" x14ac:dyDescent="0.25">
      <c r="A3716" s="29">
        <v>42328</v>
      </c>
      <c r="B3716" s="22">
        <v>2015</v>
      </c>
      <c r="C3716" s="22">
        <v>11</v>
      </c>
      <c r="D3716" s="22" t="s">
        <v>2363</v>
      </c>
      <c r="E3716" s="22" t="s">
        <v>17</v>
      </c>
      <c r="F3716" s="22" t="s">
        <v>18</v>
      </c>
      <c r="G3716" s="22" t="s">
        <v>36</v>
      </c>
      <c r="H3716" s="22" t="s">
        <v>1575</v>
      </c>
      <c r="I3716" s="30">
        <v>22.14</v>
      </c>
      <c r="J3716" s="31">
        <v>3</v>
      </c>
      <c r="K3716" s="32">
        <v>6.42</v>
      </c>
    </row>
    <row r="3717" spans="1:11" x14ac:dyDescent="0.25">
      <c r="A3717" s="29">
        <v>42328</v>
      </c>
      <c r="B3717" s="22">
        <v>2015</v>
      </c>
      <c r="C3717" s="22">
        <v>11</v>
      </c>
      <c r="D3717" s="22" t="s">
        <v>2363</v>
      </c>
      <c r="E3717" s="22" t="s">
        <v>17</v>
      </c>
      <c r="F3717" s="22" t="s">
        <v>13</v>
      </c>
      <c r="G3717" s="22" t="s">
        <v>14</v>
      </c>
      <c r="H3717" s="22" t="s">
        <v>2263</v>
      </c>
      <c r="I3717" s="30">
        <v>13.98</v>
      </c>
      <c r="J3717" s="31">
        <v>2</v>
      </c>
      <c r="K3717" s="32">
        <v>6.01</v>
      </c>
    </row>
    <row r="3718" spans="1:11" x14ac:dyDescent="0.25">
      <c r="A3718" s="29">
        <v>42328</v>
      </c>
      <c r="B3718" s="22">
        <v>2015</v>
      </c>
      <c r="C3718" s="22">
        <v>11</v>
      </c>
      <c r="D3718" s="22" t="s">
        <v>1606</v>
      </c>
      <c r="E3718" s="22" t="s">
        <v>131</v>
      </c>
      <c r="F3718" s="22" t="s">
        <v>18</v>
      </c>
      <c r="G3718" s="22" t="s">
        <v>36</v>
      </c>
      <c r="H3718" s="22" t="s">
        <v>2364</v>
      </c>
      <c r="I3718" s="30">
        <v>63.82</v>
      </c>
      <c r="J3718" s="31">
        <v>2</v>
      </c>
      <c r="K3718" s="32">
        <v>9.57</v>
      </c>
    </row>
    <row r="3719" spans="1:11" x14ac:dyDescent="0.25">
      <c r="A3719" s="29">
        <v>42328</v>
      </c>
      <c r="B3719" s="22">
        <v>2015</v>
      </c>
      <c r="C3719" s="22">
        <v>11</v>
      </c>
      <c r="D3719" s="22" t="s">
        <v>1606</v>
      </c>
      <c r="E3719" s="22" t="s">
        <v>131</v>
      </c>
      <c r="F3719" s="22" t="s">
        <v>28</v>
      </c>
      <c r="G3719" s="22" t="s">
        <v>38</v>
      </c>
      <c r="H3719" s="22" t="s">
        <v>2302</v>
      </c>
      <c r="I3719" s="30">
        <v>141.55000000000001</v>
      </c>
      <c r="J3719" s="31">
        <v>3</v>
      </c>
      <c r="K3719" s="32">
        <v>-26.54</v>
      </c>
    </row>
    <row r="3720" spans="1:11" x14ac:dyDescent="0.25">
      <c r="A3720" s="29">
        <v>42328</v>
      </c>
      <c r="B3720" s="22">
        <v>2015</v>
      </c>
      <c r="C3720" s="22">
        <v>11</v>
      </c>
      <c r="D3720" s="22" t="s">
        <v>992</v>
      </c>
      <c r="E3720" s="22" t="s">
        <v>32</v>
      </c>
      <c r="F3720" s="22" t="s">
        <v>13</v>
      </c>
      <c r="G3720" s="22" t="s">
        <v>283</v>
      </c>
      <c r="H3720" s="22" t="s">
        <v>2365</v>
      </c>
      <c r="I3720" s="30">
        <v>479.99</v>
      </c>
      <c r="J3720" s="31">
        <v>2</v>
      </c>
      <c r="K3720" s="32">
        <v>56</v>
      </c>
    </row>
    <row r="3721" spans="1:11" x14ac:dyDescent="0.25">
      <c r="A3721" s="29">
        <v>42328</v>
      </c>
      <c r="B3721" s="22">
        <v>2015</v>
      </c>
      <c r="C3721" s="22">
        <v>11</v>
      </c>
      <c r="D3721" s="22" t="s">
        <v>1787</v>
      </c>
      <c r="E3721" s="22" t="s">
        <v>77</v>
      </c>
      <c r="F3721" s="22" t="s">
        <v>28</v>
      </c>
      <c r="G3721" s="22" t="s">
        <v>48</v>
      </c>
      <c r="H3721" s="22" t="s">
        <v>1582</v>
      </c>
      <c r="I3721" s="30">
        <v>7.23</v>
      </c>
      <c r="J3721" s="31">
        <v>5</v>
      </c>
      <c r="K3721" s="32">
        <v>-5.78</v>
      </c>
    </row>
    <row r="3722" spans="1:11" x14ac:dyDescent="0.25">
      <c r="A3722" s="29">
        <v>42328</v>
      </c>
      <c r="B3722" s="22">
        <v>2015</v>
      </c>
      <c r="C3722" s="22">
        <v>11</v>
      </c>
      <c r="D3722" s="22" t="s">
        <v>1787</v>
      </c>
      <c r="E3722" s="22" t="s">
        <v>77</v>
      </c>
      <c r="F3722" s="22" t="s">
        <v>28</v>
      </c>
      <c r="G3722" s="22" t="s">
        <v>38</v>
      </c>
      <c r="H3722" s="22" t="s">
        <v>489</v>
      </c>
      <c r="I3722" s="30">
        <v>17.440000000000001</v>
      </c>
      <c r="J3722" s="31">
        <v>2</v>
      </c>
      <c r="K3722" s="32">
        <v>1.31</v>
      </c>
    </row>
    <row r="3723" spans="1:11" x14ac:dyDescent="0.25">
      <c r="A3723" s="29">
        <v>42328</v>
      </c>
      <c r="B3723" s="22">
        <v>2015</v>
      </c>
      <c r="C3723" s="22">
        <v>11</v>
      </c>
      <c r="D3723" s="22" t="s">
        <v>1787</v>
      </c>
      <c r="E3723" s="22" t="s">
        <v>77</v>
      </c>
      <c r="F3723" s="22" t="s">
        <v>28</v>
      </c>
      <c r="G3723" s="22" t="s">
        <v>48</v>
      </c>
      <c r="H3723" s="22" t="s">
        <v>364</v>
      </c>
      <c r="I3723" s="30">
        <v>62.88</v>
      </c>
      <c r="J3723" s="31">
        <v>4</v>
      </c>
      <c r="K3723" s="32">
        <v>-50.3</v>
      </c>
    </row>
    <row r="3724" spans="1:11" x14ac:dyDescent="0.25">
      <c r="A3724" s="29">
        <v>42328</v>
      </c>
      <c r="B3724" s="22">
        <v>2015</v>
      </c>
      <c r="C3724" s="22">
        <v>11</v>
      </c>
      <c r="D3724" s="22" t="s">
        <v>1787</v>
      </c>
      <c r="E3724" s="22" t="s">
        <v>77</v>
      </c>
      <c r="F3724" s="22" t="s">
        <v>18</v>
      </c>
      <c r="G3724" s="22" t="s">
        <v>165</v>
      </c>
      <c r="H3724" s="22" t="s">
        <v>553</v>
      </c>
      <c r="I3724" s="30">
        <v>290.35000000000002</v>
      </c>
      <c r="J3724" s="31">
        <v>3</v>
      </c>
      <c r="K3724" s="32">
        <v>-36.29</v>
      </c>
    </row>
    <row r="3725" spans="1:11" x14ac:dyDescent="0.25">
      <c r="A3725" s="29">
        <v>42328</v>
      </c>
      <c r="B3725" s="22">
        <v>2015</v>
      </c>
      <c r="C3725" s="22">
        <v>11</v>
      </c>
      <c r="D3725" s="22" t="s">
        <v>573</v>
      </c>
      <c r="E3725" s="22" t="s">
        <v>89</v>
      </c>
      <c r="F3725" s="22" t="s">
        <v>18</v>
      </c>
      <c r="G3725" s="22" t="s">
        <v>19</v>
      </c>
      <c r="H3725" s="22" t="s">
        <v>403</v>
      </c>
      <c r="I3725" s="30">
        <v>344.37</v>
      </c>
      <c r="J3725" s="31">
        <v>4</v>
      </c>
      <c r="K3725" s="32">
        <v>-93.47</v>
      </c>
    </row>
    <row r="3726" spans="1:11" x14ac:dyDescent="0.25">
      <c r="A3726" s="29">
        <v>42328</v>
      </c>
      <c r="B3726" s="22">
        <v>2015</v>
      </c>
      <c r="C3726" s="22">
        <v>11</v>
      </c>
      <c r="D3726" s="22" t="s">
        <v>852</v>
      </c>
      <c r="E3726" s="22" t="s">
        <v>103</v>
      </c>
      <c r="F3726" s="22" t="s">
        <v>28</v>
      </c>
      <c r="G3726" s="22" t="s">
        <v>48</v>
      </c>
      <c r="H3726" s="22" t="s">
        <v>1101</v>
      </c>
      <c r="I3726" s="30">
        <v>4.9000000000000004</v>
      </c>
      <c r="J3726" s="31">
        <v>3</v>
      </c>
      <c r="K3726" s="32">
        <v>-3.43</v>
      </c>
    </row>
    <row r="3727" spans="1:11" x14ac:dyDescent="0.25">
      <c r="A3727" s="29">
        <v>42328</v>
      </c>
      <c r="B3727" s="22">
        <v>2015</v>
      </c>
      <c r="C3727" s="22">
        <v>11</v>
      </c>
      <c r="D3727" s="22" t="s">
        <v>852</v>
      </c>
      <c r="E3727" s="22" t="s">
        <v>103</v>
      </c>
      <c r="F3727" s="22" t="s">
        <v>18</v>
      </c>
      <c r="G3727" s="22" t="s">
        <v>165</v>
      </c>
      <c r="H3727" s="22" t="s">
        <v>2366</v>
      </c>
      <c r="I3727" s="30">
        <v>145.76</v>
      </c>
      <c r="J3727" s="31">
        <v>6</v>
      </c>
      <c r="K3727" s="32">
        <v>-247.8</v>
      </c>
    </row>
    <row r="3728" spans="1:11" x14ac:dyDescent="0.25">
      <c r="A3728" s="29">
        <v>42328</v>
      </c>
      <c r="B3728" s="22">
        <v>2015</v>
      </c>
      <c r="C3728" s="22">
        <v>11</v>
      </c>
      <c r="D3728" s="22" t="s">
        <v>852</v>
      </c>
      <c r="E3728" s="22" t="s">
        <v>103</v>
      </c>
      <c r="F3728" s="22" t="s">
        <v>28</v>
      </c>
      <c r="G3728" s="22" t="s">
        <v>48</v>
      </c>
      <c r="H3728" s="22" t="s">
        <v>225</v>
      </c>
      <c r="I3728" s="30">
        <v>9.61</v>
      </c>
      <c r="J3728" s="31">
        <v>6</v>
      </c>
      <c r="K3728" s="32">
        <v>-7.37</v>
      </c>
    </row>
    <row r="3729" spans="1:11" x14ac:dyDescent="0.25">
      <c r="A3729" s="29">
        <v>42328</v>
      </c>
      <c r="B3729" s="22">
        <v>2015</v>
      </c>
      <c r="C3729" s="22">
        <v>11</v>
      </c>
      <c r="D3729" s="22" t="s">
        <v>153</v>
      </c>
      <c r="E3729" s="22" t="s">
        <v>45</v>
      </c>
      <c r="F3729" s="22" t="s">
        <v>28</v>
      </c>
      <c r="G3729" s="22" t="s">
        <v>48</v>
      </c>
      <c r="H3729" s="22" t="s">
        <v>1755</v>
      </c>
      <c r="I3729" s="30">
        <v>89.7</v>
      </c>
      <c r="J3729" s="31">
        <v>4</v>
      </c>
      <c r="K3729" s="32">
        <v>33.64</v>
      </c>
    </row>
    <row r="3730" spans="1:11" x14ac:dyDescent="0.25">
      <c r="A3730" s="29">
        <v>42328</v>
      </c>
      <c r="B3730" s="22">
        <v>2015</v>
      </c>
      <c r="C3730" s="22">
        <v>11</v>
      </c>
      <c r="D3730" s="22" t="s">
        <v>153</v>
      </c>
      <c r="E3730" s="22" t="s">
        <v>45</v>
      </c>
      <c r="F3730" s="22" t="s">
        <v>28</v>
      </c>
      <c r="G3730" s="22" t="s">
        <v>46</v>
      </c>
      <c r="H3730" s="22" t="s">
        <v>1139</v>
      </c>
      <c r="I3730" s="30">
        <v>50.12</v>
      </c>
      <c r="J3730" s="31">
        <v>4</v>
      </c>
      <c r="K3730" s="32">
        <v>23.56</v>
      </c>
    </row>
    <row r="3731" spans="1:11" x14ac:dyDescent="0.25">
      <c r="A3731" s="29">
        <v>42328</v>
      </c>
      <c r="B3731" s="22">
        <v>2015</v>
      </c>
      <c r="C3731" s="22">
        <v>11</v>
      </c>
      <c r="D3731" s="22" t="s">
        <v>1459</v>
      </c>
      <c r="E3731" s="22" t="s">
        <v>45</v>
      </c>
      <c r="F3731" s="22" t="s">
        <v>18</v>
      </c>
      <c r="G3731" s="22" t="s">
        <v>36</v>
      </c>
      <c r="H3731" s="22" t="s">
        <v>1403</v>
      </c>
      <c r="I3731" s="30">
        <v>32.04</v>
      </c>
      <c r="J3731" s="31">
        <v>3</v>
      </c>
      <c r="K3731" s="32">
        <v>8.01</v>
      </c>
    </row>
    <row r="3732" spans="1:11" x14ac:dyDescent="0.25">
      <c r="A3732" s="29">
        <v>42329</v>
      </c>
      <c r="B3732" s="22">
        <v>2015</v>
      </c>
      <c r="C3732" s="22">
        <v>11</v>
      </c>
      <c r="D3732" s="22" t="s">
        <v>977</v>
      </c>
      <c r="E3732" s="22" t="s">
        <v>131</v>
      </c>
      <c r="F3732" s="22" t="s">
        <v>18</v>
      </c>
      <c r="G3732" s="22" t="s">
        <v>19</v>
      </c>
      <c r="H3732" s="22" t="s">
        <v>981</v>
      </c>
      <c r="I3732" s="30">
        <v>396.8</v>
      </c>
      <c r="J3732" s="31">
        <v>7</v>
      </c>
      <c r="K3732" s="32">
        <v>-11.34</v>
      </c>
    </row>
    <row r="3733" spans="1:11" x14ac:dyDescent="0.25">
      <c r="A3733" s="29">
        <v>42329</v>
      </c>
      <c r="B3733" s="22">
        <v>2015</v>
      </c>
      <c r="C3733" s="22">
        <v>11</v>
      </c>
      <c r="D3733" s="22" t="s">
        <v>977</v>
      </c>
      <c r="E3733" s="22" t="s">
        <v>131</v>
      </c>
      <c r="F3733" s="22" t="s">
        <v>28</v>
      </c>
      <c r="G3733" s="22" t="s">
        <v>293</v>
      </c>
      <c r="H3733" s="22" t="s">
        <v>1843</v>
      </c>
      <c r="I3733" s="30">
        <v>15.88</v>
      </c>
      <c r="J3733" s="31">
        <v>5</v>
      </c>
      <c r="K3733" s="32">
        <v>-3.77</v>
      </c>
    </row>
    <row r="3734" spans="1:11" x14ac:dyDescent="0.25">
      <c r="A3734" s="29">
        <v>42329</v>
      </c>
      <c r="B3734" s="22">
        <v>2015</v>
      </c>
      <c r="C3734" s="22">
        <v>11</v>
      </c>
      <c r="D3734" s="22" t="s">
        <v>969</v>
      </c>
      <c r="E3734" s="22" t="s">
        <v>100</v>
      </c>
      <c r="F3734" s="22" t="s">
        <v>18</v>
      </c>
      <c r="G3734" s="22" t="s">
        <v>165</v>
      </c>
      <c r="H3734" s="22" t="s">
        <v>2131</v>
      </c>
      <c r="I3734" s="30">
        <v>141.96</v>
      </c>
      <c r="J3734" s="31">
        <v>2</v>
      </c>
      <c r="K3734" s="32">
        <v>41.17</v>
      </c>
    </row>
    <row r="3735" spans="1:11" x14ac:dyDescent="0.25">
      <c r="A3735" s="29">
        <v>42329</v>
      </c>
      <c r="B3735" s="22">
        <v>2015</v>
      </c>
      <c r="C3735" s="22">
        <v>11</v>
      </c>
      <c r="D3735" s="22" t="s">
        <v>969</v>
      </c>
      <c r="E3735" s="22" t="s">
        <v>100</v>
      </c>
      <c r="F3735" s="22" t="s">
        <v>28</v>
      </c>
      <c r="G3735" s="22" t="s">
        <v>48</v>
      </c>
      <c r="H3735" s="22" t="s">
        <v>1265</v>
      </c>
      <c r="I3735" s="30">
        <v>66.05</v>
      </c>
      <c r="J3735" s="31">
        <v>4</v>
      </c>
      <c r="K3735" s="32">
        <v>23.12</v>
      </c>
    </row>
    <row r="3736" spans="1:11" x14ac:dyDescent="0.25">
      <c r="A3736" s="29">
        <v>42329</v>
      </c>
      <c r="B3736" s="22">
        <v>2015</v>
      </c>
      <c r="C3736" s="22">
        <v>11</v>
      </c>
      <c r="D3736" s="22" t="s">
        <v>223</v>
      </c>
      <c r="E3736" s="22" t="s">
        <v>32</v>
      </c>
      <c r="F3736" s="22" t="s">
        <v>18</v>
      </c>
      <c r="G3736" s="22" t="s">
        <v>165</v>
      </c>
      <c r="H3736" s="22" t="s">
        <v>2138</v>
      </c>
      <c r="I3736" s="30">
        <v>246.13</v>
      </c>
      <c r="J3736" s="31">
        <v>2</v>
      </c>
      <c r="K3736" s="32">
        <v>-76.010000000000005</v>
      </c>
    </row>
    <row r="3737" spans="1:11" x14ac:dyDescent="0.25">
      <c r="A3737" s="29">
        <v>42329</v>
      </c>
      <c r="B3737" s="22">
        <v>2015</v>
      </c>
      <c r="C3737" s="22">
        <v>11</v>
      </c>
      <c r="D3737" s="22" t="s">
        <v>223</v>
      </c>
      <c r="E3737" s="22" t="s">
        <v>32</v>
      </c>
      <c r="F3737" s="22" t="s">
        <v>28</v>
      </c>
      <c r="G3737" s="22" t="s">
        <v>46</v>
      </c>
      <c r="H3737" s="22" t="s">
        <v>82</v>
      </c>
      <c r="I3737" s="30">
        <v>11.7</v>
      </c>
      <c r="J3737" s="31">
        <v>2</v>
      </c>
      <c r="K3737" s="32">
        <v>3.95</v>
      </c>
    </row>
    <row r="3738" spans="1:11" x14ac:dyDescent="0.25">
      <c r="A3738" s="29">
        <v>42329</v>
      </c>
      <c r="B3738" s="22">
        <v>2015</v>
      </c>
      <c r="C3738" s="22">
        <v>11</v>
      </c>
      <c r="D3738" s="22" t="s">
        <v>223</v>
      </c>
      <c r="E3738" s="22" t="s">
        <v>32</v>
      </c>
      <c r="F3738" s="22" t="s">
        <v>13</v>
      </c>
      <c r="G3738" s="22" t="s">
        <v>143</v>
      </c>
      <c r="H3738" s="22" t="s">
        <v>144</v>
      </c>
      <c r="I3738" s="30">
        <v>439.99</v>
      </c>
      <c r="J3738" s="31">
        <v>1</v>
      </c>
      <c r="K3738" s="32">
        <v>165</v>
      </c>
    </row>
    <row r="3739" spans="1:11" x14ac:dyDescent="0.25">
      <c r="A3739" s="29">
        <v>42329</v>
      </c>
      <c r="B3739" s="22">
        <v>2015</v>
      </c>
      <c r="C3739" s="22">
        <v>11</v>
      </c>
      <c r="D3739" s="22" t="s">
        <v>986</v>
      </c>
      <c r="E3739" s="22" t="s">
        <v>212</v>
      </c>
      <c r="F3739" s="22" t="s">
        <v>28</v>
      </c>
      <c r="G3739" s="22" t="s">
        <v>64</v>
      </c>
      <c r="H3739" s="22" t="s">
        <v>2367</v>
      </c>
      <c r="I3739" s="30">
        <v>10.92</v>
      </c>
      <c r="J3739" s="31">
        <v>6</v>
      </c>
      <c r="K3739" s="32">
        <v>4.91</v>
      </c>
    </row>
    <row r="3740" spans="1:11" x14ac:dyDescent="0.25">
      <c r="A3740" s="29">
        <v>42329</v>
      </c>
      <c r="B3740" s="22">
        <v>2015</v>
      </c>
      <c r="C3740" s="22">
        <v>11</v>
      </c>
      <c r="D3740" s="22" t="s">
        <v>986</v>
      </c>
      <c r="E3740" s="22" t="s">
        <v>212</v>
      </c>
      <c r="F3740" s="22" t="s">
        <v>13</v>
      </c>
      <c r="G3740" s="22" t="s">
        <v>283</v>
      </c>
      <c r="H3740" s="22" t="s">
        <v>2368</v>
      </c>
      <c r="I3740" s="30">
        <v>83.9</v>
      </c>
      <c r="J3740" s="31">
        <v>2</v>
      </c>
      <c r="K3740" s="32">
        <v>22.65</v>
      </c>
    </row>
    <row r="3741" spans="1:11" x14ac:dyDescent="0.25">
      <c r="A3741" s="29">
        <v>42329</v>
      </c>
      <c r="B3741" s="22">
        <v>2015</v>
      </c>
      <c r="C3741" s="22">
        <v>11</v>
      </c>
      <c r="D3741" s="22" t="s">
        <v>986</v>
      </c>
      <c r="E3741" s="22" t="s">
        <v>212</v>
      </c>
      <c r="F3741" s="22" t="s">
        <v>28</v>
      </c>
      <c r="G3741" s="22" t="s">
        <v>58</v>
      </c>
      <c r="H3741" s="22" t="s">
        <v>1510</v>
      </c>
      <c r="I3741" s="30">
        <v>19.75</v>
      </c>
      <c r="J3741" s="31">
        <v>5</v>
      </c>
      <c r="K3741" s="32">
        <v>5.14</v>
      </c>
    </row>
    <row r="3742" spans="1:11" x14ac:dyDescent="0.25">
      <c r="A3742" s="29">
        <v>42329</v>
      </c>
      <c r="B3742" s="22">
        <v>2015</v>
      </c>
      <c r="C3742" s="22">
        <v>11</v>
      </c>
      <c r="D3742" s="22" t="s">
        <v>986</v>
      </c>
      <c r="E3742" s="22" t="s">
        <v>212</v>
      </c>
      <c r="F3742" s="22" t="s">
        <v>13</v>
      </c>
      <c r="G3742" s="22" t="s">
        <v>14</v>
      </c>
      <c r="H3742" s="22" t="s">
        <v>2369</v>
      </c>
      <c r="I3742" s="30">
        <v>393.54</v>
      </c>
      <c r="J3742" s="31">
        <v>3</v>
      </c>
      <c r="K3742" s="32">
        <v>165.29</v>
      </c>
    </row>
    <row r="3743" spans="1:11" x14ac:dyDescent="0.25">
      <c r="A3743" s="29">
        <v>42329</v>
      </c>
      <c r="B3743" s="22">
        <v>2015</v>
      </c>
      <c r="C3743" s="22">
        <v>11</v>
      </c>
      <c r="D3743" s="22" t="s">
        <v>2175</v>
      </c>
      <c r="E3743" s="22" t="s">
        <v>183</v>
      </c>
      <c r="F3743" s="22" t="s">
        <v>28</v>
      </c>
      <c r="G3743" s="22" t="s">
        <v>58</v>
      </c>
      <c r="H3743" s="22" t="s">
        <v>2370</v>
      </c>
      <c r="I3743" s="30">
        <v>325.63</v>
      </c>
      <c r="J3743" s="31">
        <v>6</v>
      </c>
      <c r="K3743" s="32">
        <v>28.49</v>
      </c>
    </row>
    <row r="3744" spans="1:11" x14ac:dyDescent="0.25">
      <c r="A3744" s="29">
        <v>42329</v>
      </c>
      <c r="B3744" s="22">
        <v>2015</v>
      </c>
      <c r="C3744" s="22">
        <v>11</v>
      </c>
      <c r="D3744" s="22" t="s">
        <v>2175</v>
      </c>
      <c r="E3744" s="22" t="s">
        <v>183</v>
      </c>
      <c r="F3744" s="22" t="s">
        <v>13</v>
      </c>
      <c r="G3744" s="22" t="s">
        <v>14</v>
      </c>
      <c r="H3744" s="22" t="s">
        <v>1047</v>
      </c>
      <c r="I3744" s="30">
        <v>23.34</v>
      </c>
      <c r="J3744" s="31">
        <v>2</v>
      </c>
      <c r="K3744" s="32">
        <v>-1.46</v>
      </c>
    </row>
    <row r="3745" spans="1:11" x14ac:dyDescent="0.25">
      <c r="A3745" s="29">
        <v>42329</v>
      </c>
      <c r="B3745" s="22">
        <v>2015</v>
      </c>
      <c r="C3745" s="22">
        <v>11</v>
      </c>
      <c r="D3745" s="22" t="s">
        <v>2175</v>
      </c>
      <c r="E3745" s="22" t="s">
        <v>183</v>
      </c>
      <c r="F3745" s="22" t="s">
        <v>28</v>
      </c>
      <c r="G3745" s="22" t="s">
        <v>46</v>
      </c>
      <c r="H3745" s="22" t="s">
        <v>1291</v>
      </c>
      <c r="I3745" s="30">
        <v>16.52</v>
      </c>
      <c r="J3745" s="31">
        <v>5</v>
      </c>
      <c r="K3745" s="32">
        <v>5.37</v>
      </c>
    </row>
    <row r="3746" spans="1:11" x14ac:dyDescent="0.25">
      <c r="A3746" s="29">
        <v>42329</v>
      </c>
      <c r="B3746" s="22">
        <v>2015</v>
      </c>
      <c r="C3746" s="22">
        <v>11</v>
      </c>
      <c r="D3746" s="22" t="s">
        <v>866</v>
      </c>
      <c r="E3746" s="22" t="s">
        <v>89</v>
      </c>
      <c r="F3746" s="22" t="s">
        <v>18</v>
      </c>
      <c r="G3746" s="22" t="s">
        <v>42</v>
      </c>
      <c r="H3746" s="22" t="s">
        <v>375</v>
      </c>
      <c r="I3746" s="30">
        <v>1252.7</v>
      </c>
      <c r="J3746" s="31">
        <v>8</v>
      </c>
      <c r="K3746" s="32">
        <v>-480.2</v>
      </c>
    </row>
    <row r="3747" spans="1:11" x14ac:dyDescent="0.25">
      <c r="A3747" s="29">
        <v>42329</v>
      </c>
      <c r="B3747" s="22">
        <v>2015</v>
      </c>
      <c r="C3747" s="22">
        <v>11</v>
      </c>
      <c r="D3747" s="22" t="s">
        <v>866</v>
      </c>
      <c r="E3747" s="22" t="s">
        <v>89</v>
      </c>
      <c r="F3747" s="22" t="s">
        <v>13</v>
      </c>
      <c r="G3747" s="22" t="s">
        <v>23</v>
      </c>
      <c r="H3747" s="22" t="s">
        <v>267</v>
      </c>
      <c r="I3747" s="30">
        <v>110.97</v>
      </c>
      <c r="J3747" s="31">
        <v>5</v>
      </c>
      <c r="K3747" s="32">
        <v>-24.04</v>
      </c>
    </row>
    <row r="3748" spans="1:11" x14ac:dyDescent="0.25">
      <c r="A3748" s="29">
        <v>42329</v>
      </c>
      <c r="B3748" s="22">
        <v>2015</v>
      </c>
      <c r="C3748" s="22">
        <v>11</v>
      </c>
      <c r="D3748" s="22" t="s">
        <v>2096</v>
      </c>
      <c r="E3748" s="22" t="s">
        <v>32</v>
      </c>
      <c r="F3748" s="22" t="s">
        <v>28</v>
      </c>
      <c r="G3748" s="22" t="s">
        <v>64</v>
      </c>
      <c r="H3748" s="22" t="s">
        <v>1846</v>
      </c>
      <c r="I3748" s="30">
        <v>5.34</v>
      </c>
      <c r="J3748" s="31">
        <v>2</v>
      </c>
      <c r="K3748" s="32">
        <v>0.73</v>
      </c>
    </row>
    <row r="3749" spans="1:11" x14ac:dyDescent="0.25">
      <c r="A3749" s="29">
        <v>42329</v>
      </c>
      <c r="B3749" s="22">
        <v>2015</v>
      </c>
      <c r="C3749" s="22">
        <v>11</v>
      </c>
      <c r="D3749" s="22" t="s">
        <v>2096</v>
      </c>
      <c r="E3749" s="22" t="s">
        <v>32</v>
      </c>
      <c r="F3749" s="22" t="s">
        <v>28</v>
      </c>
      <c r="G3749" s="22" t="s">
        <v>48</v>
      </c>
      <c r="H3749" s="22" t="s">
        <v>956</v>
      </c>
      <c r="I3749" s="30">
        <v>1.7</v>
      </c>
      <c r="J3749" s="31">
        <v>2</v>
      </c>
      <c r="K3749" s="32">
        <v>-2.54</v>
      </c>
    </row>
    <row r="3750" spans="1:11" x14ac:dyDescent="0.25">
      <c r="A3750" s="29">
        <v>42329</v>
      </c>
      <c r="B3750" s="22">
        <v>2015</v>
      </c>
      <c r="C3750" s="22">
        <v>11</v>
      </c>
      <c r="D3750" s="22" t="s">
        <v>2096</v>
      </c>
      <c r="E3750" s="22" t="s">
        <v>32</v>
      </c>
      <c r="F3750" s="22" t="s">
        <v>28</v>
      </c>
      <c r="G3750" s="22" t="s">
        <v>58</v>
      </c>
      <c r="H3750" s="22" t="s">
        <v>1871</v>
      </c>
      <c r="I3750" s="30">
        <v>24.59</v>
      </c>
      <c r="J3750" s="31">
        <v>3</v>
      </c>
      <c r="K3750" s="32">
        <v>-67.62</v>
      </c>
    </row>
    <row r="3751" spans="1:11" x14ac:dyDescent="0.25">
      <c r="A3751" s="29">
        <v>42329</v>
      </c>
      <c r="B3751" s="22">
        <v>2015</v>
      </c>
      <c r="C3751" s="22">
        <v>11</v>
      </c>
      <c r="D3751" s="22" t="s">
        <v>2096</v>
      </c>
      <c r="E3751" s="22" t="s">
        <v>32</v>
      </c>
      <c r="F3751" s="22" t="s">
        <v>28</v>
      </c>
      <c r="G3751" s="22" t="s">
        <v>48</v>
      </c>
      <c r="H3751" s="22" t="s">
        <v>2173</v>
      </c>
      <c r="I3751" s="30">
        <v>7.98</v>
      </c>
      <c r="J3751" s="31">
        <v>5</v>
      </c>
      <c r="K3751" s="32">
        <v>-13.17</v>
      </c>
    </row>
    <row r="3752" spans="1:11" x14ac:dyDescent="0.25">
      <c r="A3752" s="29">
        <v>42329</v>
      </c>
      <c r="B3752" s="22">
        <v>2015</v>
      </c>
      <c r="C3752" s="22">
        <v>11</v>
      </c>
      <c r="D3752" s="22" t="s">
        <v>808</v>
      </c>
      <c r="E3752" s="22" t="s">
        <v>81</v>
      </c>
      <c r="F3752" s="22" t="s">
        <v>18</v>
      </c>
      <c r="G3752" s="22" t="s">
        <v>36</v>
      </c>
      <c r="H3752" s="22" t="s">
        <v>2334</v>
      </c>
      <c r="I3752" s="30">
        <v>18.18</v>
      </c>
      <c r="J3752" s="31">
        <v>1</v>
      </c>
      <c r="K3752" s="32">
        <v>4.7699999999999996</v>
      </c>
    </row>
    <row r="3753" spans="1:11" x14ac:dyDescent="0.25">
      <c r="A3753" s="29">
        <v>42330</v>
      </c>
      <c r="B3753" s="22">
        <v>2015</v>
      </c>
      <c r="C3753" s="22">
        <v>11</v>
      </c>
      <c r="D3753" s="22" t="s">
        <v>900</v>
      </c>
      <c r="E3753" s="22" t="s">
        <v>32</v>
      </c>
      <c r="F3753" s="22" t="s">
        <v>28</v>
      </c>
      <c r="G3753" s="22" t="s">
        <v>58</v>
      </c>
      <c r="H3753" s="22" t="s">
        <v>200</v>
      </c>
      <c r="I3753" s="30">
        <v>68.81</v>
      </c>
      <c r="J3753" s="31">
        <v>5</v>
      </c>
      <c r="K3753" s="32">
        <v>-123.86</v>
      </c>
    </row>
    <row r="3754" spans="1:11" x14ac:dyDescent="0.25">
      <c r="A3754" s="29">
        <v>42330</v>
      </c>
      <c r="B3754" s="22">
        <v>2015</v>
      </c>
      <c r="C3754" s="22">
        <v>11</v>
      </c>
      <c r="D3754" s="22" t="s">
        <v>900</v>
      </c>
      <c r="E3754" s="22" t="s">
        <v>32</v>
      </c>
      <c r="F3754" s="22" t="s">
        <v>28</v>
      </c>
      <c r="G3754" s="22" t="s">
        <v>48</v>
      </c>
      <c r="H3754" s="22" t="s">
        <v>956</v>
      </c>
      <c r="I3754" s="30">
        <v>2.54</v>
      </c>
      <c r="J3754" s="31">
        <v>3</v>
      </c>
      <c r="K3754" s="32">
        <v>-3.82</v>
      </c>
    </row>
    <row r="3755" spans="1:11" x14ac:dyDescent="0.25">
      <c r="A3755" s="29">
        <v>42330</v>
      </c>
      <c r="B3755" s="22">
        <v>2015</v>
      </c>
      <c r="C3755" s="22">
        <v>11</v>
      </c>
      <c r="D3755" s="22" t="s">
        <v>1805</v>
      </c>
      <c r="E3755" s="22" t="s">
        <v>89</v>
      </c>
      <c r="F3755" s="22" t="s">
        <v>28</v>
      </c>
      <c r="G3755" s="22" t="s">
        <v>48</v>
      </c>
      <c r="H3755" s="22" t="s">
        <v>657</v>
      </c>
      <c r="I3755" s="30">
        <v>11.61</v>
      </c>
      <c r="J3755" s="31">
        <v>2</v>
      </c>
      <c r="K3755" s="32">
        <v>-9.2899999999999991</v>
      </c>
    </row>
    <row r="3756" spans="1:11" x14ac:dyDescent="0.25">
      <c r="A3756" s="29">
        <v>42330</v>
      </c>
      <c r="B3756" s="22">
        <v>2015</v>
      </c>
      <c r="C3756" s="22">
        <v>11</v>
      </c>
      <c r="D3756" s="22" t="s">
        <v>2273</v>
      </c>
      <c r="E3756" s="22" t="s">
        <v>32</v>
      </c>
      <c r="F3756" s="22" t="s">
        <v>18</v>
      </c>
      <c r="G3756" s="22" t="s">
        <v>42</v>
      </c>
      <c r="H3756" s="22" t="s">
        <v>1384</v>
      </c>
      <c r="I3756" s="30">
        <v>206.96</v>
      </c>
      <c r="J3756" s="31">
        <v>2</v>
      </c>
      <c r="K3756" s="32">
        <v>-32.520000000000003</v>
      </c>
    </row>
    <row r="3757" spans="1:11" x14ac:dyDescent="0.25">
      <c r="A3757" s="29">
        <v>42330</v>
      </c>
      <c r="B3757" s="22">
        <v>2015</v>
      </c>
      <c r="C3757" s="22">
        <v>11</v>
      </c>
      <c r="D3757" s="22" t="s">
        <v>1721</v>
      </c>
      <c r="E3757" s="22" t="s">
        <v>51</v>
      </c>
      <c r="F3757" s="22" t="s">
        <v>28</v>
      </c>
      <c r="G3757" s="22" t="s">
        <v>29</v>
      </c>
      <c r="H3757" s="22" t="s">
        <v>1726</v>
      </c>
      <c r="I3757" s="30">
        <v>14.94</v>
      </c>
      <c r="J3757" s="31">
        <v>3</v>
      </c>
      <c r="K3757" s="32">
        <v>7.02</v>
      </c>
    </row>
    <row r="3758" spans="1:11" x14ac:dyDescent="0.25">
      <c r="A3758" s="29">
        <v>42330</v>
      </c>
      <c r="B3758" s="22">
        <v>2015</v>
      </c>
      <c r="C3758" s="22">
        <v>11</v>
      </c>
      <c r="D3758" s="22" t="s">
        <v>367</v>
      </c>
      <c r="E3758" s="22" t="s">
        <v>32</v>
      </c>
      <c r="F3758" s="22" t="s">
        <v>13</v>
      </c>
      <c r="G3758" s="22" t="s">
        <v>14</v>
      </c>
      <c r="H3758" s="22" t="s">
        <v>2371</v>
      </c>
      <c r="I3758" s="30">
        <v>27.17</v>
      </c>
      <c r="J3758" s="31">
        <v>4</v>
      </c>
      <c r="K3758" s="32">
        <v>-1.36</v>
      </c>
    </row>
    <row r="3759" spans="1:11" x14ac:dyDescent="0.25">
      <c r="A3759" s="29">
        <v>42330</v>
      </c>
      <c r="B3759" s="22">
        <v>2015</v>
      </c>
      <c r="C3759" s="22">
        <v>11</v>
      </c>
      <c r="D3759" s="22" t="s">
        <v>1197</v>
      </c>
      <c r="E3759" s="22" t="s">
        <v>205</v>
      </c>
      <c r="F3759" s="22" t="s">
        <v>28</v>
      </c>
      <c r="G3759" s="22" t="s">
        <v>48</v>
      </c>
      <c r="H3759" s="22" t="s">
        <v>420</v>
      </c>
      <c r="I3759" s="30">
        <v>2.95</v>
      </c>
      <c r="J3759" s="31">
        <v>2</v>
      </c>
      <c r="K3759" s="32">
        <v>-2.06</v>
      </c>
    </row>
    <row r="3760" spans="1:11" x14ac:dyDescent="0.25">
      <c r="A3760" s="29">
        <v>42330</v>
      </c>
      <c r="B3760" s="22">
        <v>2015</v>
      </c>
      <c r="C3760" s="22">
        <v>11</v>
      </c>
      <c r="D3760" s="22" t="s">
        <v>1197</v>
      </c>
      <c r="E3760" s="22" t="s">
        <v>205</v>
      </c>
      <c r="F3760" s="22" t="s">
        <v>28</v>
      </c>
      <c r="G3760" s="22" t="s">
        <v>33</v>
      </c>
      <c r="H3760" s="22" t="s">
        <v>1610</v>
      </c>
      <c r="I3760" s="30">
        <v>55.1</v>
      </c>
      <c r="J3760" s="31">
        <v>6</v>
      </c>
      <c r="K3760" s="32">
        <v>18.600000000000001</v>
      </c>
    </row>
    <row r="3761" spans="1:11" x14ac:dyDescent="0.25">
      <c r="A3761" s="29">
        <v>42330</v>
      </c>
      <c r="B3761" s="22">
        <v>2015</v>
      </c>
      <c r="C3761" s="22">
        <v>11</v>
      </c>
      <c r="D3761" s="22" t="s">
        <v>435</v>
      </c>
      <c r="E3761" s="22" t="s">
        <v>45</v>
      </c>
      <c r="F3761" s="22" t="s">
        <v>28</v>
      </c>
      <c r="G3761" s="22" t="s">
        <v>29</v>
      </c>
      <c r="H3761" s="22" t="s">
        <v>450</v>
      </c>
      <c r="I3761" s="30">
        <v>37.94</v>
      </c>
      <c r="J3761" s="31">
        <v>2</v>
      </c>
      <c r="K3761" s="32">
        <v>18.21</v>
      </c>
    </row>
    <row r="3762" spans="1:11" x14ac:dyDescent="0.25">
      <c r="A3762" s="29">
        <v>42330</v>
      </c>
      <c r="B3762" s="22">
        <v>2015</v>
      </c>
      <c r="C3762" s="22">
        <v>11</v>
      </c>
      <c r="D3762" s="22" t="s">
        <v>435</v>
      </c>
      <c r="E3762" s="22" t="s">
        <v>45</v>
      </c>
      <c r="F3762" s="22" t="s">
        <v>28</v>
      </c>
      <c r="G3762" s="22" t="s">
        <v>29</v>
      </c>
      <c r="H3762" s="22" t="s">
        <v>244</v>
      </c>
      <c r="I3762" s="30">
        <v>42.8</v>
      </c>
      <c r="J3762" s="31">
        <v>10</v>
      </c>
      <c r="K3762" s="32">
        <v>19.260000000000002</v>
      </c>
    </row>
    <row r="3763" spans="1:11" x14ac:dyDescent="0.25">
      <c r="A3763" s="29">
        <v>42330</v>
      </c>
      <c r="B3763" s="22">
        <v>2015</v>
      </c>
      <c r="C3763" s="22">
        <v>11</v>
      </c>
      <c r="D3763" s="22" t="s">
        <v>435</v>
      </c>
      <c r="E3763" s="22" t="s">
        <v>45</v>
      </c>
      <c r="F3763" s="22" t="s">
        <v>28</v>
      </c>
      <c r="G3763" s="22" t="s">
        <v>38</v>
      </c>
      <c r="H3763" s="22" t="s">
        <v>661</v>
      </c>
      <c r="I3763" s="30">
        <v>33.630000000000003</v>
      </c>
      <c r="J3763" s="31">
        <v>3</v>
      </c>
      <c r="K3763" s="32">
        <v>10.09</v>
      </c>
    </row>
    <row r="3764" spans="1:11" x14ac:dyDescent="0.25">
      <c r="A3764" s="29">
        <v>42330</v>
      </c>
      <c r="B3764" s="22">
        <v>2015</v>
      </c>
      <c r="C3764" s="22">
        <v>11</v>
      </c>
      <c r="D3764" s="22" t="s">
        <v>1293</v>
      </c>
      <c r="E3764" s="22" t="s">
        <v>77</v>
      </c>
      <c r="F3764" s="22" t="s">
        <v>13</v>
      </c>
      <c r="G3764" s="22" t="s">
        <v>283</v>
      </c>
      <c r="H3764" s="22" t="s">
        <v>947</v>
      </c>
      <c r="I3764" s="30">
        <v>32.99</v>
      </c>
      <c r="J3764" s="31">
        <v>3</v>
      </c>
      <c r="K3764" s="32">
        <v>-1.98</v>
      </c>
    </row>
    <row r="3765" spans="1:11" x14ac:dyDescent="0.25">
      <c r="A3765" s="29">
        <v>42330</v>
      </c>
      <c r="B3765" s="22">
        <v>2015</v>
      </c>
      <c r="C3765" s="22">
        <v>11</v>
      </c>
      <c r="D3765" s="22" t="s">
        <v>1600</v>
      </c>
      <c r="E3765" s="22" t="s">
        <v>51</v>
      </c>
      <c r="F3765" s="22" t="s">
        <v>28</v>
      </c>
      <c r="G3765" s="22" t="s">
        <v>64</v>
      </c>
      <c r="H3765" s="22" t="s">
        <v>966</v>
      </c>
      <c r="I3765" s="30">
        <v>17.12</v>
      </c>
      <c r="J3765" s="31">
        <v>4</v>
      </c>
      <c r="K3765" s="32">
        <v>4.96</v>
      </c>
    </row>
    <row r="3766" spans="1:11" x14ac:dyDescent="0.25">
      <c r="A3766" s="29">
        <v>42330</v>
      </c>
      <c r="B3766" s="22">
        <v>2015</v>
      </c>
      <c r="C3766" s="22">
        <v>11</v>
      </c>
      <c r="D3766" s="22" t="s">
        <v>1600</v>
      </c>
      <c r="E3766" s="22" t="s">
        <v>51</v>
      </c>
      <c r="F3766" s="22" t="s">
        <v>28</v>
      </c>
      <c r="G3766" s="22" t="s">
        <v>29</v>
      </c>
      <c r="H3766" s="22" t="s">
        <v>2372</v>
      </c>
      <c r="I3766" s="30">
        <v>59.94</v>
      </c>
      <c r="J3766" s="31">
        <v>3</v>
      </c>
      <c r="K3766" s="32">
        <v>28.17</v>
      </c>
    </row>
    <row r="3767" spans="1:11" x14ac:dyDescent="0.25">
      <c r="A3767" s="29">
        <v>42331</v>
      </c>
      <c r="B3767" s="22">
        <v>2015</v>
      </c>
      <c r="C3767" s="22">
        <v>11</v>
      </c>
      <c r="D3767" s="22" t="s">
        <v>2196</v>
      </c>
      <c r="E3767" s="22" t="s">
        <v>32</v>
      </c>
      <c r="F3767" s="22" t="s">
        <v>28</v>
      </c>
      <c r="G3767" s="22" t="s">
        <v>29</v>
      </c>
      <c r="H3767" s="22" t="s">
        <v>2267</v>
      </c>
      <c r="I3767" s="30">
        <v>335.52</v>
      </c>
      <c r="J3767" s="31">
        <v>4</v>
      </c>
      <c r="K3767" s="32">
        <v>117.43</v>
      </c>
    </row>
    <row r="3768" spans="1:11" x14ac:dyDescent="0.25">
      <c r="A3768" s="29">
        <v>42331</v>
      </c>
      <c r="B3768" s="22">
        <v>2015</v>
      </c>
      <c r="C3768" s="22">
        <v>11</v>
      </c>
      <c r="D3768" s="22" t="s">
        <v>2196</v>
      </c>
      <c r="E3768" s="22" t="s">
        <v>32</v>
      </c>
      <c r="F3768" s="22" t="s">
        <v>28</v>
      </c>
      <c r="G3768" s="22" t="s">
        <v>48</v>
      </c>
      <c r="H3768" s="22" t="s">
        <v>617</v>
      </c>
      <c r="I3768" s="30">
        <v>23.91</v>
      </c>
      <c r="J3768" s="31">
        <v>2</v>
      </c>
      <c r="K3768" s="32">
        <v>-40.65</v>
      </c>
    </row>
    <row r="3769" spans="1:11" x14ac:dyDescent="0.25">
      <c r="A3769" s="29">
        <v>42331</v>
      </c>
      <c r="B3769" s="22">
        <v>2015</v>
      </c>
      <c r="C3769" s="22">
        <v>11</v>
      </c>
      <c r="D3769" s="22" t="s">
        <v>2196</v>
      </c>
      <c r="E3769" s="22" t="s">
        <v>32</v>
      </c>
      <c r="F3769" s="22" t="s">
        <v>28</v>
      </c>
      <c r="G3769" s="22" t="s">
        <v>38</v>
      </c>
      <c r="H3769" s="22" t="s">
        <v>1999</v>
      </c>
      <c r="I3769" s="30">
        <v>27.06</v>
      </c>
      <c r="J3769" s="31">
        <v>2</v>
      </c>
      <c r="K3769" s="32">
        <v>2.37</v>
      </c>
    </row>
    <row r="3770" spans="1:11" x14ac:dyDescent="0.25">
      <c r="A3770" s="29">
        <v>42331</v>
      </c>
      <c r="B3770" s="22">
        <v>2015</v>
      </c>
      <c r="C3770" s="22">
        <v>11</v>
      </c>
      <c r="D3770" s="22" t="s">
        <v>423</v>
      </c>
      <c r="E3770" s="22" t="s">
        <v>62</v>
      </c>
      <c r="F3770" s="22" t="s">
        <v>28</v>
      </c>
      <c r="G3770" s="22" t="s">
        <v>58</v>
      </c>
      <c r="H3770" s="22" t="s">
        <v>2313</v>
      </c>
      <c r="I3770" s="30">
        <v>2625.12</v>
      </c>
      <c r="J3770" s="31">
        <v>8</v>
      </c>
      <c r="K3770" s="32">
        <v>735.03</v>
      </c>
    </row>
    <row r="3771" spans="1:11" x14ac:dyDescent="0.25">
      <c r="A3771" s="29">
        <v>42331</v>
      </c>
      <c r="B3771" s="22">
        <v>2015</v>
      </c>
      <c r="C3771" s="22">
        <v>11</v>
      </c>
      <c r="D3771" s="22" t="s">
        <v>423</v>
      </c>
      <c r="E3771" s="22" t="s">
        <v>62</v>
      </c>
      <c r="F3771" s="22" t="s">
        <v>28</v>
      </c>
      <c r="G3771" s="22" t="s">
        <v>64</v>
      </c>
      <c r="H3771" s="22" t="s">
        <v>1078</v>
      </c>
      <c r="I3771" s="30">
        <v>17.940000000000001</v>
      </c>
      <c r="J3771" s="31">
        <v>3</v>
      </c>
      <c r="K3771" s="32">
        <v>4.49</v>
      </c>
    </row>
    <row r="3772" spans="1:11" x14ac:dyDescent="0.25">
      <c r="A3772" s="29">
        <v>42331</v>
      </c>
      <c r="B3772" s="22">
        <v>2015</v>
      </c>
      <c r="C3772" s="22">
        <v>11</v>
      </c>
      <c r="D3772" s="22" t="s">
        <v>1663</v>
      </c>
      <c r="E3772" s="22" t="s">
        <v>706</v>
      </c>
      <c r="F3772" s="22" t="s">
        <v>13</v>
      </c>
      <c r="G3772" s="22" t="s">
        <v>23</v>
      </c>
      <c r="H3772" s="22" t="s">
        <v>1395</v>
      </c>
      <c r="I3772" s="30">
        <v>307.98</v>
      </c>
      <c r="J3772" s="31">
        <v>2</v>
      </c>
      <c r="K3772" s="32">
        <v>89.31</v>
      </c>
    </row>
    <row r="3773" spans="1:11" x14ac:dyDescent="0.25">
      <c r="A3773" s="29">
        <v>42331</v>
      </c>
      <c r="B3773" s="22">
        <v>2015</v>
      </c>
      <c r="C3773" s="22">
        <v>11</v>
      </c>
      <c r="D3773" s="22" t="s">
        <v>1663</v>
      </c>
      <c r="E3773" s="22" t="s">
        <v>706</v>
      </c>
      <c r="F3773" s="22" t="s">
        <v>28</v>
      </c>
      <c r="G3773" s="22" t="s">
        <v>29</v>
      </c>
      <c r="H3773" s="22" t="s">
        <v>1685</v>
      </c>
      <c r="I3773" s="30">
        <v>44.1</v>
      </c>
      <c r="J3773" s="31">
        <v>6</v>
      </c>
      <c r="K3773" s="32">
        <v>20.73</v>
      </c>
    </row>
    <row r="3774" spans="1:11" x14ac:dyDescent="0.25">
      <c r="A3774" s="29">
        <v>42331</v>
      </c>
      <c r="B3774" s="22">
        <v>2015</v>
      </c>
      <c r="C3774" s="22">
        <v>11</v>
      </c>
      <c r="D3774" s="22" t="s">
        <v>1663</v>
      </c>
      <c r="E3774" s="22" t="s">
        <v>706</v>
      </c>
      <c r="F3774" s="22" t="s">
        <v>28</v>
      </c>
      <c r="G3774" s="22" t="s">
        <v>64</v>
      </c>
      <c r="H3774" s="22" t="s">
        <v>2373</v>
      </c>
      <c r="I3774" s="30">
        <v>13.12</v>
      </c>
      <c r="J3774" s="31">
        <v>4</v>
      </c>
      <c r="K3774" s="32">
        <v>5.64</v>
      </c>
    </row>
    <row r="3775" spans="1:11" x14ac:dyDescent="0.25">
      <c r="A3775" s="29">
        <v>42331</v>
      </c>
      <c r="B3775" s="22">
        <v>2015</v>
      </c>
      <c r="C3775" s="22">
        <v>11</v>
      </c>
      <c r="D3775" s="22" t="s">
        <v>1663</v>
      </c>
      <c r="E3775" s="22" t="s">
        <v>706</v>
      </c>
      <c r="F3775" s="22" t="s">
        <v>28</v>
      </c>
      <c r="G3775" s="22" t="s">
        <v>155</v>
      </c>
      <c r="H3775" s="22" t="s">
        <v>156</v>
      </c>
      <c r="I3775" s="30">
        <v>16.559999999999999</v>
      </c>
      <c r="J3775" s="31">
        <v>2</v>
      </c>
      <c r="K3775" s="32">
        <v>7.78</v>
      </c>
    </row>
    <row r="3776" spans="1:11" x14ac:dyDescent="0.25">
      <c r="A3776" s="29">
        <v>42331</v>
      </c>
      <c r="B3776" s="22">
        <v>2015</v>
      </c>
      <c r="C3776" s="22">
        <v>11</v>
      </c>
      <c r="D3776" s="22" t="s">
        <v>1663</v>
      </c>
      <c r="E3776" s="22" t="s">
        <v>706</v>
      </c>
      <c r="F3776" s="22" t="s">
        <v>28</v>
      </c>
      <c r="G3776" s="22" t="s">
        <v>29</v>
      </c>
      <c r="H3776" s="22" t="s">
        <v>1029</v>
      </c>
      <c r="I3776" s="30">
        <v>38.880000000000003</v>
      </c>
      <c r="J3776" s="31">
        <v>6</v>
      </c>
      <c r="K3776" s="32">
        <v>18.66</v>
      </c>
    </row>
    <row r="3777" spans="1:11" x14ac:dyDescent="0.25">
      <c r="A3777" s="29">
        <v>42332</v>
      </c>
      <c r="B3777" s="22">
        <v>2015</v>
      </c>
      <c r="C3777" s="22">
        <v>11</v>
      </c>
      <c r="D3777" s="22" t="s">
        <v>44</v>
      </c>
      <c r="E3777" s="22" t="s">
        <v>45</v>
      </c>
      <c r="F3777" s="22" t="s">
        <v>13</v>
      </c>
      <c r="G3777" s="22" t="s">
        <v>14</v>
      </c>
      <c r="H3777" s="22" t="s">
        <v>1377</v>
      </c>
      <c r="I3777" s="30">
        <v>13.98</v>
      </c>
      <c r="J3777" s="31">
        <v>2</v>
      </c>
      <c r="K3777" s="32">
        <v>6.15</v>
      </c>
    </row>
    <row r="3778" spans="1:11" x14ac:dyDescent="0.25">
      <c r="A3778" s="29">
        <v>42332</v>
      </c>
      <c r="B3778" s="22">
        <v>2015</v>
      </c>
      <c r="C3778" s="22">
        <v>11</v>
      </c>
      <c r="D3778" s="22" t="s">
        <v>44</v>
      </c>
      <c r="E3778" s="22" t="s">
        <v>45</v>
      </c>
      <c r="F3778" s="22" t="s">
        <v>28</v>
      </c>
      <c r="G3778" s="22" t="s">
        <v>48</v>
      </c>
      <c r="H3778" s="22" t="s">
        <v>1032</v>
      </c>
      <c r="I3778" s="30">
        <v>25.82</v>
      </c>
      <c r="J3778" s="31">
        <v>6</v>
      </c>
      <c r="K3778" s="32">
        <v>9.36</v>
      </c>
    </row>
    <row r="3779" spans="1:11" x14ac:dyDescent="0.25">
      <c r="A3779" s="29">
        <v>42332</v>
      </c>
      <c r="B3779" s="22">
        <v>2015</v>
      </c>
      <c r="C3779" s="22">
        <v>11</v>
      </c>
      <c r="D3779" s="22" t="s">
        <v>44</v>
      </c>
      <c r="E3779" s="22" t="s">
        <v>45</v>
      </c>
      <c r="F3779" s="22" t="s">
        <v>28</v>
      </c>
      <c r="G3779" s="22" t="s">
        <v>29</v>
      </c>
      <c r="H3779" s="22" t="s">
        <v>2374</v>
      </c>
      <c r="I3779" s="30">
        <v>146.72999999999999</v>
      </c>
      <c r="J3779" s="31">
        <v>3</v>
      </c>
      <c r="K3779" s="32">
        <v>68.959999999999994</v>
      </c>
    </row>
    <row r="3780" spans="1:11" x14ac:dyDescent="0.25">
      <c r="A3780" s="29">
        <v>42332</v>
      </c>
      <c r="B3780" s="22">
        <v>2015</v>
      </c>
      <c r="C3780" s="22">
        <v>11</v>
      </c>
      <c r="D3780" s="22" t="s">
        <v>44</v>
      </c>
      <c r="E3780" s="22" t="s">
        <v>45</v>
      </c>
      <c r="F3780" s="22" t="s">
        <v>18</v>
      </c>
      <c r="G3780" s="22" t="s">
        <v>36</v>
      </c>
      <c r="H3780" s="22" t="s">
        <v>1218</v>
      </c>
      <c r="I3780" s="30">
        <v>79.760000000000005</v>
      </c>
      <c r="J3780" s="31">
        <v>4</v>
      </c>
      <c r="K3780" s="32">
        <v>22.33</v>
      </c>
    </row>
    <row r="3781" spans="1:11" x14ac:dyDescent="0.25">
      <c r="A3781" s="29">
        <v>42332</v>
      </c>
      <c r="B3781" s="22">
        <v>2015</v>
      </c>
      <c r="C3781" s="22">
        <v>11</v>
      </c>
      <c r="D3781" s="22" t="s">
        <v>363</v>
      </c>
      <c r="E3781" s="22" t="s">
        <v>45</v>
      </c>
      <c r="F3781" s="22" t="s">
        <v>28</v>
      </c>
      <c r="G3781" s="22" t="s">
        <v>29</v>
      </c>
      <c r="H3781" s="22" t="s">
        <v>502</v>
      </c>
      <c r="I3781" s="30">
        <v>368.91</v>
      </c>
      <c r="J3781" s="31">
        <v>9</v>
      </c>
      <c r="K3781" s="32">
        <v>180.77</v>
      </c>
    </row>
    <row r="3782" spans="1:11" x14ac:dyDescent="0.25">
      <c r="A3782" s="29">
        <v>42332</v>
      </c>
      <c r="B3782" s="22">
        <v>2015</v>
      </c>
      <c r="C3782" s="22">
        <v>11</v>
      </c>
      <c r="D3782" s="22" t="s">
        <v>363</v>
      </c>
      <c r="E3782" s="22" t="s">
        <v>45</v>
      </c>
      <c r="F3782" s="22" t="s">
        <v>28</v>
      </c>
      <c r="G3782" s="22" t="s">
        <v>64</v>
      </c>
      <c r="H3782" s="22" t="s">
        <v>788</v>
      </c>
      <c r="I3782" s="30">
        <v>14.7</v>
      </c>
      <c r="J3782" s="31">
        <v>5</v>
      </c>
      <c r="K3782" s="32">
        <v>6.62</v>
      </c>
    </row>
    <row r="3783" spans="1:11" x14ac:dyDescent="0.25">
      <c r="A3783" s="29">
        <v>42332</v>
      </c>
      <c r="B3783" s="22">
        <v>2015</v>
      </c>
      <c r="C3783" s="22">
        <v>11</v>
      </c>
      <c r="D3783" s="22" t="s">
        <v>182</v>
      </c>
      <c r="E3783" s="22" t="s">
        <v>45</v>
      </c>
      <c r="F3783" s="22" t="s">
        <v>28</v>
      </c>
      <c r="G3783" s="22" t="s">
        <v>48</v>
      </c>
      <c r="H3783" s="22" t="s">
        <v>2145</v>
      </c>
      <c r="I3783" s="30">
        <v>3.17</v>
      </c>
      <c r="J3783" s="31">
        <v>2</v>
      </c>
      <c r="K3783" s="32">
        <v>0.99</v>
      </c>
    </row>
    <row r="3784" spans="1:11" x14ac:dyDescent="0.25">
      <c r="A3784" s="29">
        <v>42332</v>
      </c>
      <c r="B3784" s="22">
        <v>2015</v>
      </c>
      <c r="C3784" s="22">
        <v>11</v>
      </c>
      <c r="D3784" s="22" t="s">
        <v>182</v>
      </c>
      <c r="E3784" s="22" t="s">
        <v>45</v>
      </c>
      <c r="F3784" s="22" t="s">
        <v>28</v>
      </c>
      <c r="G3784" s="22" t="s">
        <v>29</v>
      </c>
      <c r="H3784" s="22" t="s">
        <v>877</v>
      </c>
      <c r="I3784" s="30">
        <v>19.440000000000001</v>
      </c>
      <c r="J3784" s="31">
        <v>3</v>
      </c>
      <c r="K3784" s="32">
        <v>9.33</v>
      </c>
    </row>
    <row r="3785" spans="1:11" x14ac:dyDescent="0.25">
      <c r="A3785" s="29">
        <v>42332</v>
      </c>
      <c r="B3785" s="22">
        <v>2015</v>
      </c>
      <c r="C3785" s="22">
        <v>11</v>
      </c>
      <c r="D3785" s="22" t="s">
        <v>182</v>
      </c>
      <c r="E3785" s="22" t="s">
        <v>45</v>
      </c>
      <c r="F3785" s="22" t="s">
        <v>28</v>
      </c>
      <c r="G3785" s="22" t="s">
        <v>38</v>
      </c>
      <c r="H3785" s="22" t="s">
        <v>2375</v>
      </c>
      <c r="I3785" s="30">
        <v>454.86</v>
      </c>
      <c r="J3785" s="31">
        <v>7</v>
      </c>
      <c r="K3785" s="32">
        <v>54.58</v>
      </c>
    </row>
    <row r="3786" spans="1:11" x14ac:dyDescent="0.25">
      <c r="A3786" s="29">
        <v>42332</v>
      </c>
      <c r="B3786" s="22">
        <v>2015</v>
      </c>
      <c r="C3786" s="22">
        <v>11</v>
      </c>
      <c r="D3786" s="22" t="s">
        <v>182</v>
      </c>
      <c r="E3786" s="22" t="s">
        <v>45</v>
      </c>
      <c r="F3786" s="22" t="s">
        <v>28</v>
      </c>
      <c r="G3786" s="22" t="s">
        <v>48</v>
      </c>
      <c r="H3786" s="22" t="s">
        <v>939</v>
      </c>
      <c r="I3786" s="30">
        <v>91.39</v>
      </c>
      <c r="J3786" s="31">
        <v>8</v>
      </c>
      <c r="K3786" s="32">
        <v>29.7</v>
      </c>
    </row>
    <row r="3787" spans="1:11" x14ac:dyDescent="0.25">
      <c r="A3787" s="29">
        <v>42333</v>
      </c>
      <c r="B3787" s="22">
        <v>2015</v>
      </c>
      <c r="C3787" s="22">
        <v>11</v>
      </c>
      <c r="D3787" s="22" t="s">
        <v>1477</v>
      </c>
      <c r="E3787" s="22" t="s">
        <v>81</v>
      </c>
      <c r="F3787" s="22" t="s">
        <v>28</v>
      </c>
      <c r="G3787" s="22" t="s">
        <v>64</v>
      </c>
      <c r="H3787" s="22" t="s">
        <v>2376</v>
      </c>
      <c r="I3787" s="30">
        <v>13.12</v>
      </c>
      <c r="J3787" s="31">
        <v>5</v>
      </c>
      <c r="K3787" s="32">
        <v>1.48</v>
      </c>
    </row>
    <row r="3788" spans="1:11" x14ac:dyDescent="0.25">
      <c r="A3788" s="29">
        <v>42334</v>
      </c>
      <c r="B3788" s="22">
        <v>2015</v>
      </c>
      <c r="C3788" s="22">
        <v>11</v>
      </c>
      <c r="D3788" s="22" t="s">
        <v>889</v>
      </c>
      <c r="E3788" s="22" t="s">
        <v>51</v>
      </c>
      <c r="F3788" s="22" t="s">
        <v>28</v>
      </c>
      <c r="G3788" s="22" t="s">
        <v>48</v>
      </c>
      <c r="H3788" s="22" t="s">
        <v>231</v>
      </c>
      <c r="I3788" s="30">
        <v>14.73</v>
      </c>
      <c r="J3788" s="31">
        <v>3</v>
      </c>
      <c r="K3788" s="32">
        <v>6.92</v>
      </c>
    </row>
    <row r="3789" spans="1:11" x14ac:dyDescent="0.25">
      <c r="A3789" s="29">
        <v>42334</v>
      </c>
      <c r="B3789" s="22">
        <v>2015</v>
      </c>
      <c r="C3789" s="22">
        <v>11</v>
      </c>
      <c r="D3789" s="22" t="s">
        <v>889</v>
      </c>
      <c r="E3789" s="22" t="s">
        <v>51</v>
      </c>
      <c r="F3789" s="22" t="s">
        <v>28</v>
      </c>
      <c r="G3789" s="22" t="s">
        <v>38</v>
      </c>
      <c r="H3789" s="22" t="s">
        <v>2007</v>
      </c>
      <c r="I3789" s="30">
        <v>104.9</v>
      </c>
      <c r="J3789" s="31">
        <v>5</v>
      </c>
      <c r="K3789" s="32">
        <v>25.18</v>
      </c>
    </row>
    <row r="3790" spans="1:11" x14ac:dyDescent="0.25">
      <c r="A3790" s="29">
        <v>42334</v>
      </c>
      <c r="B3790" s="22">
        <v>2015</v>
      </c>
      <c r="C3790" s="22">
        <v>11</v>
      </c>
      <c r="D3790" s="22" t="s">
        <v>889</v>
      </c>
      <c r="E3790" s="22" t="s">
        <v>51</v>
      </c>
      <c r="F3790" s="22" t="s">
        <v>28</v>
      </c>
      <c r="G3790" s="22" t="s">
        <v>48</v>
      </c>
      <c r="H3790" s="22" t="s">
        <v>1933</v>
      </c>
      <c r="I3790" s="30">
        <v>61.04</v>
      </c>
      <c r="J3790" s="31">
        <v>4</v>
      </c>
      <c r="K3790" s="32">
        <v>30.52</v>
      </c>
    </row>
    <row r="3791" spans="1:11" x14ac:dyDescent="0.25">
      <c r="A3791" s="29">
        <v>42334</v>
      </c>
      <c r="B3791" s="22">
        <v>2015</v>
      </c>
      <c r="C3791" s="22">
        <v>11</v>
      </c>
      <c r="D3791" s="22" t="s">
        <v>889</v>
      </c>
      <c r="E3791" s="22" t="s">
        <v>51</v>
      </c>
      <c r="F3791" s="22" t="s">
        <v>28</v>
      </c>
      <c r="G3791" s="22" t="s">
        <v>29</v>
      </c>
      <c r="H3791" s="22" t="s">
        <v>2183</v>
      </c>
      <c r="I3791" s="30">
        <v>10.95</v>
      </c>
      <c r="J3791" s="31">
        <v>3</v>
      </c>
      <c r="K3791" s="32">
        <v>5.15</v>
      </c>
    </row>
    <row r="3792" spans="1:11" x14ac:dyDescent="0.25">
      <c r="A3792" s="29">
        <v>42334</v>
      </c>
      <c r="B3792" s="22">
        <v>2015</v>
      </c>
      <c r="C3792" s="22">
        <v>11</v>
      </c>
      <c r="D3792" s="22" t="s">
        <v>1800</v>
      </c>
      <c r="E3792" s="22" t="s">
        <v>205</v>
      </c>
      <c r="F3792" s="22" t="s">
        <v>18</v>
      </c>
      <c r="G3792" s="22" t="s">
        <v>36</v>
      </c>
      <c r="H3792" s="22" t="s">
        <v>1784</v>
      </c>
      <c r="I3792" s="30">
        <v>692.47</v>
      </c>
      <c r="J3792" s="31">
        <v>11</v>
      </c>
      <c r="K3792" s="32">
        <v>190.43</v>
      </c>
    </row>
    <row r="3793" spans="1:11" x14ac:dyDescent="0.25">
      <c r="A3793" s="29">
        <v>42334</v>
      </c>
      <c r="B3793" s="22">
        <v>2015</v>
      </c>
      <c r="C3793" s="22">
        <v>11</v>
      </c>
      <c r="D3793" s="22" t="s">
        <v>130</v>
      </c>
      <c r="E3793" s="22" t="s">
        <v>270</v>
      </c>
      <c r="F3793" s="22" t="s">
        <v>13</v>
      </c>
      <c r="G3793" s="22" t="s">
        <v>143</v>
      </c>
      <c r="H3793" s="22" t="s">
        <v>1396</v>
      </c>
      <c r="I3793" s="30">
        <v>599.99</v>
      </c>
      <c r="J3793" s="31">
        <v>1</v>
      </c>
      <c r="K3793" s="32">
        <v>234</v>
      </c>
    </row>
    <row r="3794" spans="1:11" x14ac:dyDescent="0.25">
      <c r="A3794" s="29">
        <v>42335</v>
      </c>
      <c r="B3794" s="22">
        <v>2015</v>
      </c>
      <c r="C3794" s="22">
        <v>11</v>
      </c>
      <c r="D3794" s="22" t="s">
        <v>409</v>
      </c>
      <c r="E3794" s="22" t="s">
        <v>77</v>
      </c>
      <c r="F3794" s="22" t="s">
        <v>18</v>
      </c>
      <c r="G3794" s="22" t="s">
        <v>42</v>
      </c>
      <c r="H3794" s="22" t="s">
        <v>1544</v>
      </c>
      <c r="I3794" s="30">
        <v>375.46</v>
      </c>
      <c r="J3794" s="31">
        <v>3</v>
      </c>
      <c r="K3794" s="32">
        <v>-157.01</v>
      </c>
    </row>
    <row r="3795" spans="1:11" x14ac:dyDescent="0.25">
      <c r="A3795" s="29">
        <v>42335</v>
      </c>
      <c r="B3795" s="22">
        <v>2015</v>
      </c>
      <c r="C3795" s="22">
        <v>11</v>
      </c>
      <c r="D3795" s="22" t="s">
        <v>409</v>
      </c>
      <c r="E3795" s="22" t="s">
        <v>77</v>
      </c>
      <c r="F3795" s="22" t="s">
        <v>13</v>
      </c>
      <c r="G3795" s="22" t="s">
        <v>14</v>
      </c>
      <c r="H3795" s="22" t="s">
        <v>2377</v>
      </c>
      <c r="I3795" s="30">
        <v>83.98</v>
      </c>
      <c r="J3795" s="31">
        <v>3</v>
      </c>
      <c r="K3795" s="32">
        <v>-1.05</v>
      </c>
    </row>
    <row r="3796" spans="1:11" x14ac:dyDescent="0.25">
      <c r="A3796" s="29">
        <v>42335</v>
      </c>
      <c r="B3796" s="22">
        <v>2015</v>
      </c>
      <c r="C3796" s="22">
        <v>11</v>
      </c>
      <c r="D3796" s="22" t="s">
        <v>521</v>
      </c>
      <c r="E3796" s="22" t="s">
        <v>45</v>
      </c>
      <c r="F3796" s="22" t="s">
        <v>18</v>
      </c>
      <c r="G3796" s="22" t="s">
        <v>19</v>
      </c>
      <c r="H3796" s="22" t="s">
        <v>1164</v>
      </c>
      <c r="I3796" s="30">
        <v>283.92</v>
      </c>
      <c r="J3796" s="31">
        <v>5</v>
      </c>
      <c r="K3796" s="32">
        <v>17.75</v>
      </c>
    </row>
    <row r="3797" spans="1:11" x14ac:dyDescent="0.25">
      <c r="A3797" s="29">
        <v>42335</v>
      </c>
      <c r="B3797" s="22">
        <v>2015</v>
      </c>
      <c r="C3797" s="22">
        <v>11</v>
      </c>
      <c r="D3797" s="22" t="s">
        <v>1848</v>
      </c>
      <c r="E3797" s="22" t="s">
        <v>67</v>
      </c>
      <c r="F3797" s="22" t="s">
        <v>28</v>
      </c>
      <c r="G3797" s="22" t="s">
        <v>48</v>
      </c>
      <c r="H3797" s="22" t="s">
        <v>53</v>
      </c>
      <c r="I3797" s="30">
        <v>6.24</v>
      </c>
      <c r="J3797" s="31">
        <v>2</v>
      </c>
      <c r="K3797" s="32">
        <v>3.06</v>
      </c>
    </row>
    <row r="3798" spans="1:11" x14ac:dyDescent="0.25">
      <c r="A3798" s="29">
        <v>42335</v>
      </c>
      <c r="B3798" s="22">
        <v>2015</v>
      </c>
      <c r="C3798" s="22">
        <v>11</v>
      </c>
      <c r="D3798" s="22" t="s">
        <v>1655</v>
      </c>
      <c r="E3798" s="22" t="s">
        <v>706</v>
      </c>
      <c r="F3798" s="22" t="s">
        <v>13</v>
      </c>
      <c r="G3798" s="22" t="s">
        <v>23</v>
      </c>
      <c r="H3798" s="22" t="s">
        <v>2378</v>
      </c>
      <c r="I3798" s="30">
        <v>83.97</v>
      </c>
      <c r="J3798" s="31">
        <v>3</v>
      </c>
      <c r="K3798" s="32">
        <v>23.51</v>
      </c>
    </row>
    <row r="3799" spans="1:11" x14ac:dyDescent="0.25">
      <c r="A3799" s="29">
        <v>42335</v>
      </c>
      <c r="B3799" s="22">
        <v>2015</v>
      </c>
      <c r="C3799" s="22">
        <v>11</v>
      </c>
      <c r="D3799" s="22" t="s">
        <v>1655</v>
      </c>
      <c r="E3799" s="22" t="s">
        <v>706</v>
      </c>
      <c r="F3799" s="22" t="s">
        <v>13</v>
      </c>
      <c r="G3799" s="22" t="s">
        <v>14</v>
      </c>
      <c r="H3799" s="22" t="s">
        <v>2379</v>
      </c>
      <c r="I3799" s="30">
        <v>104.97</v>
      </c>
      <c r="J3799" s="31">
        <v>3</v>
      </c>
      <c r="K3799" s="32">
        <v>7.35</v>
      </c>
    </row>
    <row r="3800" spans="1:11" x14ac:dyDescent="0.25">
      <c r="A3800" s="29">
        <v>42335</v>
      </c>
      <c r="B3800" s="22">
        <v>2015</v>
      </c>
      <c r="C3800" s="22">
        <v>11</v>
      </c>
      <c r="D3800" s="22" t="s">
        <v>1995</v>
      </c>
      <c r="E3800" s="22" t="s">
        <v>22</v>
      </c>
      <c r="F3800" s="22" t="s">
        <v>28</v>
      </c>
      <c r="G3800" s="22" t="s">
        <v>64</v>
      </c>
      <c r="H3800" s="22" t="s">
        <v>548</v>
      </c>
      <c r="I3800" s="30">
        <v>29.79</v>
      </c>
      <c r="J3800" s="31">
        <v>3</v>
      </c>
      <c r="K3800" s="32">
        <v>12.51</v>
      </c>
    </row>
    <row r="3801" spans="1:11" x14ac:dyDescent="0.25">
      <c r="A3801" s="29">
        <v>42335</v>
      </c>
      <c r="B3801" s="22">
        <v>2015</v>
      </c>
      <c r="C3801" s="22">
        <v>11</v>
      </c>
      <c r="D3801" s="22" t="s">
        <v>901</v>
      </c>
      <c r="E3801" s="22" t="s">
        <v>45</v>
      </c>
      <c r="F3801" s="22" t="s">
        <v>13</v>
      </c>
      <c r="G3801" s="22" t="s">
        <v>14</v>
      </c>
      <c r="H3801" s="22" t="s">
        <v>985</v>
      </c>
      <c r="I3801" s="30">
        <v>107.97</v>
      </c>
      <c r="J3801" s="31">
        <v>3</v>
      </c>
      <c r="K3801" s="32">
        <v>22.67</v>
      </c>
    </row>
    <row r="3802" spans="1:11" x14ac:dyDescent="0.25">
      <c r="A3802" s="29">
        <v>42335</v>
      </c>
      <c r="B3802" s="22">
        <v>2015</v>
      </c>
      <c r="C3802" s="22">
        <v>11</v>
      </c>
      <c r="D3802" s="22" t="s">
        <v>901</v>
      </c>
      <c r="E3802" s="22" t="s">
        <v>45</v>
      </c>
      <c r="F3802" s="22" t="s">
        <v>28</v>
      </c>
      <c r="G3802" s="22" t="s">
        <v>29</v>
      </c>
      <c r="H3802" s="22" t="s">
        <v>1201</v>
      </c>
      <c r="I3802" s="30">
        <v>113.82</v>
      </c>
      <c r="J3802" s="31">
        <v>3</v>
      </c>
      <c r="K3802" s="32">
        <v>53.5</v>
      </c>
    </row>
    <row r="3803" spans="1:11" x14ac:dyDescent="0.25">
      <c r="A3803" s="29">
        <v>42335</v>
      </c>
      <c r="B3803" s="22">
        <v>2015</v>
      </c>
      <c r="C3803" s="22">
        <v>11</v>
      </c>
      <c r="D3803" s="22" t="s">
        <v>1537</v>
      </c>
      <c r="E3803" s="22" t="s">
        <v>89</v>
      </c>
      <c r="F3803" s="22" t="s">
        <v>13</v>
      </c>
      <c r="G3803" s="22" t="s">
        <v>23</v>
      </c>
      <c r="H3803" s="22" t="s">
        <v>2380</v>
      </c>
      <c r="I3803" s="30">
        <v>748.75</v>
      </c>
      <c r="J3803" s="31">
        <v>8</v>
      </c>
      <c r="K3803" s="32">
        <v>-162.22999999999999</v>
      </c>
    </row>
    <row r="3804" spans="1:11" x14ac:dyDescent="0.25">
      <c r="A3804" s="29">
        <v>42335</v>
      </c>
      <c r="B3804" s="22">
        <v>2015</v>
      </c>
      <c r="C3804" s="22">
        <v>11</v>
      </c>
      <c r="D3804" s="22" t="s">
        <v>1177</v>
      </c>
      <c r="E3804" s="22" t="s">
        <v>51</v>
      </c>
      <c r="F3804" s="22" t="s">
        <v>28</v>
      </c>
      <c r="G3804" s="22" t="s">
        <v>29</v>
      </c>
      <c r="H3804" s="22" t="s">
        <v>2022</v>
      </c>
      <c r="I3804" s="30">
        <v>40.08</v>
      </c>
      <c r="J3804" s="31">
        <v>6</v>
      </c>
      <c r="K3804" s="32">
        <v>19.239999999999998</v>
      </c>
    </row>
    <row r="3805" spans="1:11" x14ac:dyDescent="0.25">
      <c r="A3805" s="29">
        <v>42335</v>
      </c>
      <c r="B3805" s="22">
        <v>2015</v>
      </c>
      <c r="C3805" s="22">
        <v>11</v>
      </c>
      <c r="D3805" s="22" t="s">
        <v>1177</v>
      </c>
      <c r="E3805" s="22" t="s">
        <v>51</v>
      </c>
      <c r="F3805" s="22" t="s">
        <v>28</v>
      </c>
      <c r="G3805" s="22" t="s">
        <v>29</v>
      </c>
      <c r="H3805" s="22" t="s">
        <v>393</v>
      </c>
      <c r="I3805" s="30">
        <v>59.94</v>
      </c>
      <c r="J3805" s="31">
        <v>3</v>
      </c>
      <c r="K3805" s="32">
        <v>28.17</v>
      </c>
    </row>
    <row r="3806" spans="1:11" x14ac:dyDescent="0.25">
      <c r="A3806" s="29">
        <v>42335</v>
      </c>
      <c r="B3806" s="22">
        <v>2015</v>
      </c>
      <c r="C3806" s="22">
        <v>11</v>
      </c>
      <c r="D3806" s="22" t="s">
        <v>1177</v>
      </c>
      <c r="E3806" s="22" t="s">
        <v>51</v>
      </c>
      <c r="F3806" s="22" t="s">
        <v>13</v>
      </c>
      <c r="G3806" s="22" t="s">
        <v>14</v>
      </c>
      <c r="H3806" s="22" t="s">
        <v>2116</v>
      </c>
      <c r="I3806" s="30">
        <v>259.98</v>
      </c>
      <c r="J3806" s="31">
        <v>2</v>
      </c>
      <c r="K3806" s="32">
        <v>88.39</v>
      </c>
    </row>
    <row r="3807" spans="1:11" x14ac:dyDescent="0.25">
      <c r="A3807" s="29">
        <v>42335</v>
      </c>
      <c r="B3807" s="22">
        <v>2015</v>
      </c>
      <c r="C3807" s="22">
        <v>11</v>
      </c>
      <c r="D3807" s="22" t="s">
        <v>1177</v>
      </c>
      <c r="E3807" s="22" t="s">
        <v>51</v>
      </c>
      <c r="F3807" s="22" t="s">
        <v>18</v>
      </c>
      <c r="G3807" s="22" t="s">
        <v>165</v>
      </c>
      <c r="H3807" s="22" t="s">
        <v>1151</v>
      </c>
      <c r="I3807" s="30">
        <v>170.98</v>
      </c>
      <c r="J3807" s="31">
        <v>1</v>
      </c>
      <c r="K3807" s="32">
        <v>32.49</v>
      </c>
    </row>
    <row r="3808" spans="1:11" x14ac:dyDescent="0.25">
      <c r="A3808" s="29">
        <v>42335</v>
      </c>
      <c r="B3808" s="22">
        <v>2015</v>
      </c>
      <c r="C3808" s="22">
        <v>11</v>
      </c>
      <c r="D3808" s="22" t="s">
        <v>1177</v>
      </c>
      <c r="E3808" s="22" t="s">
        <v>51</v>
      </c>
      <c r="F3808" s="22" t="s">
        <v>18</v>
      </c>
      <c r="G3808" s="22" t="s">
        <v>36</v>
      </c>
      <c r="H3808" s="22" t="s">
        <v>2121</v>
      </c>
      <c r="I3808" s="30">
        <v>38.97</v>
      </c>
      <c r="J3808" s="31">
        <v>3</v>
      </c>
      <c r="K3808" s="32">
        <v>4.68</v>
      </c>
    </row>
    <row r="3809" spans="1:11" x14ac:dyDescent="0.25">
      <c r="A3809" s="29">
        <v>42335</v>
      </c>
      <c r="B3809" s="22">
        <v>2015</v>
      </c>
      <c r="C3809" s="22">
        <v>11</v>
      </c>
      <c r="D3809" s="22" t="s">
        <v>1177</v>
      </c>
      <c r="E3809" s="22" t="s">
        <v>51</v>
      </c>
      <c r="F3809" s="22" t="s">
        <v>28</v>
      </c>
      <c r="G3809" s="22" t="s">
        <v>29</v>
      </c>
      <c r="H3809" s="22" t="s">
        <v>1208</v>
      </c>
      <c r="I3809" s="30">
        <v>154.9</v>
      </c>
      <c r="J3809" s="31">
        <v>5</v>
      </c>
      <c r="K3809" s="32">
        <v>69.709999999999994</v>
      </c>
    </row>
    <row r="3810" spans="1:11" x14ac:dyDescent="0.25">
      <c r="A3810" s="29">
        <v>42335</v>
      </c>
      <c r="B3810" s="22">
        <v>2015</v>
      </c>
      <c r="C3810" s="22">
        <v>11</v>
      </c>
      <c r="D3810" s="22" t="s">
        <v>1177</v>
      </c>
      <c r="E3810" s="22" t="s">
        <v>51</v>
      </c>
      <c r="F3810" s="22" t="s">
        <v>18</v>
      </c>
      <c r="G3810" s="22" t="s">
        <v>42</v>
      </c>
      <c r="H3810" s="22" t="s">
        <v>1776</v>
      </c>
      <c r="I3810" s="30">
        <v>446.07</v>
      </c>
      <c r="J3810" s="31">
        <v>4</v>
      </c>
      <c r="K3810" s="32">
        <v>0</v>
      </c>
    </row>
    <row r="3811" spans="1:11" x14ac:dyDescent="0.25">
      <c r="A3811" s="29">
        <v>42336</v>
      </c>
      <c r="B3811" s="22">
        <v>2015</v>
      </c>
      <c r="C3811" s="22">
        <v>11</v>
      </c>
      <c r="D3811" s="22" t="s">
        <v>2290</v>
      </c>
      <c r="E3811" s="22" t="s">
        <v>26</v>
      </c>
      <c r="F3811" s="22" t="s">
        <v>18</v>
      </c>
      <c r="G3811" s="22" t="s">
        <v>36</v>
      </c>
      <c r="H3811" s="22" t="s">
        <v>1647</v>
      </c>
      <c r="I3811" s="30">
        <v>12.13</v>
      </c>
      <c r="J3811" s="31">
        <v>9</v>
      </c>
      <c r="K3811" s="32">
        <v>-8.49</v>
      </c>
    </row>
    <row r="3812" spans="1:11" x14ac:dyDescent="0.25">
      <c r="A3812" s="29">
        <v>42336</v>
      </c>
      <c r="B3812" s="22">
        <v>2015</v>
      </c>
      <c r="C3812" s="22">
        <v>11</v>
      </c>
      <c r="D3812" s="22" t="s">
        <v>2290</v>
      </c>
      <c r="E3812" s="22" t="s">
        <v>26</v>
      </c>
      <c r="F3812" s="22" t="s">
        <v>28</v>
      </c>
      <c r="G3812" s="22" t="s">
        <v>38</v>
      </c>
      <c r="H3812" s="22" t="s">
        <v>1132</v>
      </c>
      <c r="I3812" s="30">
        <v>82.37</v>
      </c>
      <c r="J3812" s="31">
        <v>2</v>
      </c>
      <c r="K3812" s="32">
        <v>-19.559999999999999</v>
      </c>
    </row>
    <row r="3813" spans="1:11" x14ac:dyDescent="0.25">
      <c r="A3813" s="29">
        <v>42336</v>
      </c>
      <c r="B3813" s="22">
        <v>2015</v>
      </c>
      <c r="C3813" s="22">
        <v>11</v>
      </c>
      <c r="D3813" s="22" t="s">
        <v>2290</v>
      </c>
      <c r="E3813" s="22" t="s">
        <v>26</v>
      </c>
      <c r="F3813" s="22" t="s">
        <v>28</v>
      </c>
      <c r="G3813" s="22" t="s">
        <v>38</v>
      </c>
      <c r="H3813" s="22" t="s">
        <v>2043</v>
      </c>
      <c r="I3813" s="30">
        <v>53.92</v>
      </c>
      <c r="J3813" s="31">
        <v>5</v>
      </c>
      <c r="K3813" s="32">
        <v>4.04</v>
      </c>
    </row>
    <row r="3814" spans="1:11" x14ac:dyDescent="0.25">
      <c r="A3814" s="29">
        <v>42336</v>
      </c>
      <c r="B3814" s="22">
        <v>2015</v>
      </c>
      <c r="C3814" s="22">
        <v>11</v>
      </c>
      <c r="D3814" s="22" t="s">
        <v>2290</v>
      </c>
      <c r="E3814" s="22" t="s">
        <v>26</v>
      </c>
      <c r="F3814" s="22" t="s">
        <v>13</v>
      </c>
      <c r="G3814" s="22" t="s">
        <v>23</v>
      </c>
      <c r="H3814" s="22" t="s">
        <v>1723</v>
      </c>
      <c r="I3814" s="30">
        <v>647.9</v>
      </c>
      <c r="J3814" s="31">
        <v>6</v>
      </c>
      <c r="K3814" s="32">
        <v>56.69</v>
      </c>
    </row>
    <row r="3815" spans="1:11" x14ac:dyDescent="0.25">
      <c r="A3815" s="29">
        <v>42336</v>
      </c>
      <c r="B3815" s="22">
        <v>2015</v>
      </c>
      <c r="C3815" s="22">
        <v>11</v>
      </c>
      <c r="D3815" s="22" t="s">
        <v>678</v>
      </c>
      <c r="E3815" s="22" t="s">
        <v>26</v>
      </c>
      <c r="F3815" s="22" t="s">
        <v>18</v>
      </c>
      <c r="G3815" s="22" t="s">
        <v>36</v>
      </c>
      <c r="H3815" s="22" t="s">
        <v>1852</v>
      </c>
      <c r="I3815" s="30">
        <v>151.96</v>
      </c>
      <c r="J3815" s="31">
        <v>5</v>
      </c>
      <c r="K3815" s="32">
        <v>-182.35</v>
      </c>
    </row>
    <row r="3816" spans="1:11" x14ac:dyDescent="0.25">
      <c r="A3816" s="29">
        <v>42336</v>
      </c>
      <c r="B3816" s="22">
        <v>2015</v>
      </c>
      <c r="C3816" s="22">
        <v>11</v>
      </c>
      <c r="D3816" s="22" t="s">
        <v>2381</v>
      </c>
      <c r="E3816" s="22" t="s">
        <v>22</v>
      </c>
      <c r="F3816" s="22" t="s">
        <v>18</v>
      </c>
      <c r="G3816" s="22" t="s">
        <v>36</v>
      </c>
      <c r="H3816" s="22" t="s">
        <v>2382</v>
      </c>
      <c r="I3816" s="30">
        <v>322.58999999999997</v>
      </c>
      <c r="J3816" s="31">
        <v>3</v>
      </c>
      <c r="K3816" s="32">
        <v>64.52</v>
      </c>
    </row>
    <row r="3817" spans="1:11" x14ac:dyDescent="0.25">
      <c r="A3817" s="29">
        <v>42336</v>
      </c>
      <c r="B3817" s="22">
        <v>2015</v>
      </c>
      <c r="C3817" s="22">
        <v>11</v>
      </c>
      <c r="D3817" s="22" t="s">
        <v>872</v>
      </c>
      <c r="E3817" s="22" t="s">
        <v>22</v>
      </c>
      <c r="F3817" s="22" t="s">
        <v>18</v>
      </c>
      <c r="G3817" s="22" t="s">
        <v>36</v>
      </c>
      <c r="H3817" s="22" t="s">
        <v>2334</v>
      </c>
      <c r="I3817" s="30">
        <v>68.16</v>
      </c>
      <c r="J3817" s="31">
        <v>3</v>
      </c>
      <c r="K3817" s="32">
        <v>27.95</v>
      </c>
    </row>
    <row r="3818" spans="1:11" x14ac:dyDescent="0.25">
      <c r="A3818" s="29">
        <v>42336</v>
      </c>
      <c r="B3818" s="22">
        <v>2015</v>
      </c>
      <c r="C3818" s="22">
        <v>11</v>
      </c>
      <c r="D3818" s="22" t="s">
        <v>872</v>
      </c>
      <c r="E3818" s="22" t="s">
        <v>22</v>
      </c>
      <c r="F3818" s="22" t="s">
        <v>28</v>
      </c>
      <c r="G3818" s="22" t="s">
        <v>155</v>
      </c>
      <c r="H3818" s="22" t="s">
        <v>156</v>
      </c>
      <c r="I3818" s="30">
        <v>62.24</v>
      </c>
      <c r="J3818" s="31">
        <v>8</v>
      </c>
      <c r="K3818" s="32">
        <v>29.25</v>
      </c>
    </row>
    <row r="3819" spans="1:11" x14ac:dyDescent="0.25">
      <c r="A3819" s="29">
        <v>42336</v>
      </c>
      <c r="B3819" s="22">
        <v>2015</v>
      </c>
      <c r="C3819" s="22">
        <v>11</v>
      </c>
      <c r="D3819" s="22" t="s">
        <v>1454</v>
      </c>
      <c r="E3819" s="22" t="s">
        <v>32</v>
      </c>
      <c r="F3819" s="22" t="s">
        <v>28</v>
      </c>
      <c r="G3819" s="22" t="s">
        <v>29</v>
      </c>
      <c r="H3819" s="22" t="s">
        <v>998</v>
      </c>
      <c r="I3819" s="30">
        <v>335.52</v>
      </c>
      <c r="J3819" s="31">
        <v>4</v>
      </c>
      <c r="K3819" s="32">
        <v>117.43</v>
      </c>
    </row>
    <row r="3820" spans="1:11" x14ac:dyDescent="0.25">
      <c r="A3820" s="29">
        <v>42336</v>
      </c>
      <c r="B3820" s="22">
        <v>2015</v>
      </c>
      <c r="C3820" s="22">
        <v>11</v>
      </c>
      <c r="D3820" s="22" t="s">
        <v>1388</v>
      </c>
      <c r="E3820" s="22" t="s">
        <v>542</v>
      </c>
      <c r="F3820" s="22" t="s">
        <v>28</v>
      </c>
      <c r="G3820" s="22" t="s">
        <v>64</v>
      </c>
      <c r="H3820" s="22" t="s">
        <v>1183</v>
      </c>
      <c r="I3820" s="30">
        <v>8.2799999999999994</v>
      </c>
      <c r="J3820" s="31">
        <v>2</v>
      </c>
      <c r="K3820" s="32">
        <v>3.48</v>
      </c>
    </row>
    <row r="3821" spans="1:11" x14ac:dyDescent="0.25">
      <c r="A3821" s="29">
        <v>42336</v>
      </c>
      <c r="B3821" s="22">
        <v>2015</v>
      </c>
      <c r="C3821" s="22">
        <v>11</v>
      </c>
      <c r="D3821" s="22" t="s">
        <v>366</v>
      </c>
      <c r="E3821" s="22" t="s">
        <v>45</v>
      </c>
      <c r="F3821" s="22" t="s">
        <v>28</v>
      </c>
      <c r="G3821" s="22" t="s">
        <v>58</v>
      </c>
      <c r="H3821" s="22" t="s">
        <v>2383</v>
      </c>
      <c r="I3821" s="30">
        <v>45.28</v>
      </c>
      <c r="J3821" s="31">
        <v>4</v>
      </c>
      <c r="K3821" s="32">
        <v>15.4</v>
      </c>
    </row>
    <row r="3822" spans="1:11" x14ac:dyDescent="0.25">
      <c r="A3822" s="29">
        <v>42336</v>
      </c>
      <c r="B3822" s="22">
        <v>2015</v>
      </c>
      <c r="C3822" s="22">
        <v>11</v>
      </c>
      <c r="D3822" s="22" t="s">
        <v>2058</v>
      </c>
      <c r="E3822" s="22" t="s">
        <v>131</v>
      </c>
      <c r="F3822" s="22" t="s">
        <v>18</v>
      </c>
      <c r="G3822" s="22" t="s">
        <v>36</v>
      </c>
      <c r="H3822" s="22" t="s">
        <v>1924</v>
      </c>
      <c r="I3822" s="30">
        <v>71.12</v>
      </c>
      <c r="J3822" s="31">
        <v>5</v>
      </c>
      <c r="K3822" s="32">
        <v>9.7799999999999994</v>
      </c>
    </row>
    <row r="3823" spans="1:11" x14ac:dyDescent="0.25">
      <c r="A3823" s="29">
        <v>42336</v>
      </c>
      <c r="B3823" s="22">
        <v>2015</v>
      </c>
      <c r="C3823" s="22">
        <v>11</v>
      </c>
      <c r="D3823" s="22" t="s">
        <v>2058</v>
      </c>
      <c r="E3823" s="22" t="s">
        <v>131</v>
      </c>
      <c r="F3823" s="22" t="s">
        <v>28</v>
      </c>
      <c r="G3823" s="22" t="s">
        <v>33</v>
      </c>
      <c r="H3823" s="22" t="s">
        <v>111</v>
      </c>
      <c r="I3823" s="30">
        <v>3.01</v>
      </c>
      <c r="J3823" s="31">
        <v>2</v>
      </c>
      <c r="K3823" s="32">
        <v>0.56000000000000005</v>
      </c>
    </row>
    <row r="3824" spans="1:11" x14ac:dyDescent="0.25">
      <c r="A3824" s="29">
        <v>42337</v>
      </c>
      <c r="B3824" s="22">
        <v>2015</v>
      </c>
      <c r="C3824" s="22">
        <v>11</v>
      </c>
      <c r="D3824" s="22" t="s">
        <v>1545</v>
      </c>
      <c r="E3824" s="22" t="s">
        <v>71</v>
      </c>
      <c r="F3824" s="22" t="s">
        <v>18</v>
      </c>
      <c r="G3824" s="22" t="s">
        <v>19</v>
      </c>
      <c r="H3824" s="22" t="s">
        <v>2194</v>
      </c>
      <c r="I3824" s="30">
        <v>301.95999999999998</v>
      </c>
      <c r="J3824" s="31">
        <v>2</v>
      </c>
      <c r="K3824" s="32">
        <v>87.57</v>
      </c>
    </row>
    <row r="3825" spans="1:11" x14ac:dyDescent="0.25">
      <c r="A3825" s="29">
        <v>42337</v>
      </c>
      <c r="B3825" s="22">
        <v>2015</v>
      </c>
      <c r="C3825" s="22">
        <v>11</v>
      </c>
      <c r="D3825" s="22" t="s">
        <v>1545</v>
      </c>
      <c r="E3825" s="22" t="s">
        <v>71</v>
      </c>
      <c r="F3825" s="22" t="s">
        <v>28</v>
      </c>
      <c r="G3825" s="22" t="s">
        <v>58</v>
      </c>
      <c r="H3825" s="22" t="s">
        <v>2252</v>
      </c>
      <c r="I3825" s="30">
        <v>555.21</v>
      </c>
      <c r="J3825" s="31">
        <v>5</v>
      </c>
      <c r="K3825" s="32">
        <v>178.9</v>
      </c>
    </row>
    <row r="3826" spans="1:11" x14ac:dyDescent="0.25">
      <c r="A3826" s="29">
        <v>42337</v>
      </c>
      <c r="B3826" s="22">
        <v>2015</v>
      </c>
      <c r="C3826" s="22">
        <v>11</v>
      </c>
      <c r="D3826" s="22" t="s">
        <v>1545</v>
      </c>
      <c r="E3826" s="22" t="s">
        <v>71</v>
      </c>
      <c r="F3826" s="22" t="s">
        <v>28</v>
      </c>
      <c r="G3826" s="22" t="s">
        <v>38</v>
      </c>
      <c r="H3826" s="22" t="s">
        <v>2384</v>
      </c>
      <c r="I3826" s="30">
        <v>523.48</v>
      </c>
      <c r="J3826" s="31">
        <v>4</v>
      </c>
      <c r="K3826" s="32">
        <v>130.87</v>
      </c>
    </row>
    <row r="3827" spans="1:11" x14ac:dyDescent="0.25">
      <c r="A3827" s="29">
        <v>42337</v>
      </c>
      <c r="B3827" s="22">
        <v>2015</v>
      </c>
      <c r="C3827" s="22">
        <v>11</v>
      </c>
      <c r="D3827" s="22" t="s">
        <v>1545</v>
      </c>
      <c r="E3827" s="22" t="s">
        <v>71</v>
      </c>
      <c r="F3827" s="22" t="s">
        <v>28</v>
      </c>
      <c r="G3827" s="22" t="s">
        <v>64</v>
      </c>
      <c r="H3827" s="22" t="s">
        <v>92</v>
      </c>
      <c r="I3827" s="30">
        <v>161.82</v>
      </c>
      <c r="J3827" s="31">
        <v>9</v>
      </c>
      <c r="K3827" s="32">
        <v>46.93</v>
      </c>
    </row>
    <row r="3828" spans="1:11" x14ac:dyDescent="0.25">
      <c r="A3828" s="29">
        <v>42337</v>
      </c>
      <c r="B3828" s="22">
        <v>2015</v>
      </c>
      <c r="C3828" s="22">
        <v>11</v>
      </c>
      <c r="D3828" s="22" t="s">
        <v>1560</v>
      </c>
      <c r="E3828" s="22" t="s">
        <v>71</v>
      </c>
      <c r="F3828" s="22" t="s">
        <v>28</v>
      </c>
      <c r="G3828" s="22" t="s">
        <v>29</v>
      </c>
      <c r="H3828" s="22" t="s">
        <v>123</v>
      </c>
      <c r="I3828" s="30">
        <v>19.920000000000002</v>
      </c>
      <c r="J3828" s="31">
        <v>4</v>
      </c>
      <c r="K3828" s="32">
        <v>9.36</v>
      </c>
    </row>
    <row r="3829" spans="1:11" x14ac:dyDescent="0.25">
      <c r="A3829" s="29">
        <v>42337</v>
      </c>
      <c r="B3829" s="22">
        <v>2015</v>
      </c>
      <c r="C3829" s="22">
        <v>11</v>
      </c>
      <c r="D3829" s="22" t="s">
        <v>1560</v>
      </c>
      <c r="E3829" s="22" t="s">
        <v>71</v>
      </c>
      <c r="F3829" s="22" t="s">
        <v>18</v>
      </c>
      <c r="G3829" s="22" t="s">
        <v>19</v>
      </c>
      <c r="H3829" s="22" t="s">
        <v>403</v>
      </c>
      <c r="I3829" s="30">
        <v>1106.9100000000001</v>
      </c>
      <c r="J3829" s="31">
        <v>9</v>
      </c>
      <c r="K3829" s="32">
        <v>121.76</v>
      </c>
    </row>
    <row r="3830" spans="1:11" x14ac:dyDescent="0.25">
      <c r="A3830" s="29">
        <v>42337</v>
      </c>
      <c r="B3830" s="22">
        <v>2015</v>
      </c>
      <c r="C3830" s="22">
        <v>11</v>
      </c>
      <c r="D3830" s="22" t="s">
        <v>2053</v>
      </c>
      <c r="E3830" s="22" t="s">
        <v>32</v>
      </c>
      <c r="F3830" s="22" t="s">
        <v>13</v>
      </c>
      <c r="G3830" s="22" t="s">
        <v>14</v>
      </c>
      <c r="H3830" s="22" t="s">
        <v>296</v>
      </c>
      <c r="I3830" s="30">
        <v>21.48</v>
      </c>
      <c r="J3830" s="31">
        <v>3</v>
      </c>
      <c r="K3830" s="32">
        <v>-0.27</v>
      </c>
    </row>
    <row r="3831" spans="1:11" x14ac:dyDescent="0.25">
      <c r="A3831" s="29">
        <v>42337</v>
      </c>
      <c r="B3831" s="22">
        <v>2015</v>
      </c>
      <c r="C3831" s="22">
        <v>11</v>
      </c>
      <c r="D3831" s="22" t="s">
        <v>2053</v>
      </c>
      <c r="E3831" s="22" t="s">
        <v>32</v>
      </c>
      <c r="F3831" s="22" t="s">
        <v>28</v>
      </c>
      <c r="G3831" s="22" t="s">
        <v>48</v>
      </c>
      <c r="H3831" s="22" t="s">
        <v>2002</v>
      </c>
      <c r="I3831" s="30">
        <v>8.7799999999999994</v>
      </c>
      <c r="J3831" s="31">
        <v>4</v>
      </c>
      <c r="K3831" s="32">
        <v>-13.62</v>
      </c>
    </row>
    <row r="3832" spans="1:11" x14ac:dyDescent="0.25">
      <c r="A3832" s="29">
        <v>42337</v>
      </c>
      <c r="B3832" s="22">
        <v>2015</v>
      </c>
      <c r="C3832" s="22">
        <v>11</v>
      </c>
      <c r="D3832" s="22" t="s">
        <v>573</v>
      </c>
      <c r="E3832" s="22" t="s">
        <v>45</v>
      </c>
      <c r="F3832" s="22" t="s">
        <v>28</v>
      </c>
      <c r="G3832" s="22" t="s">
        <v>48</v>
      </c>
      <c r="H3832" s="22" t="s">
        <v>1032</v>
      </c>
      <c r="I3832" s="30">
        <v>4.3</v>
      </c>
      <c r="J3832" s="31">
        <v>1</v>
      </c>
      <c r="K3832" s="32">
        <v>1.56</v>
      </c>
    </row>
    <row r="3833" spans="1:11" x14ac:dyDescent="0.25">
      <c r="A3833" s="29">
        <v>42337</v>
      </c>
      <c r="B3833" s="22">
        <v>2015</v>
      </c>
      <c r="C3833" s="22">
        <v>11</v>
      </c>
      <c r="D3833" s="22" t="s">
        <v>482</v>
      </c>
      <c r="E3833" s="22" t="s">
        <v>45</v>
      </c>
      <c r="F3833" s="22" t="s">
        <v>28</v>
      </c>
      <c r="G3833" s="22" t="s">
        <v>64</v>
      </c>
      <c r="H3833" s="22" t="s">
        <v>1628</v>
      </c>
      <c r="I3833" s="30">
        <v>56.3</v>
      </c>
      <c r="J3833" s="31">
        <v>2</v>
      </c>
      <c r="K3833" s="32">
        <v>15.76</v>
      </c>
    </row>
    <row r="3834" spans="1:11" x14ac:dyDescent="0.25">
      <c r="A3834" s="29">
        <v>42338</v>
      </c>
      <c r="B3834" s="22">
        <v>2015</v>
      </c>
      <c r="C3834" s="22">
        <v>11</v>
      </c>
      <c r="D3834" s="22" t="s">
        <v>631</v>
      </c>
      <c r="E3834" s="22" t="s">
        <v>89</v>
      </c>
      <c r="F3834" s="22" t="s">
        <v>28</v>
      </c>
      <c r="G3834" s="22" t="s">
        <v>48</v>
      </c>
      <c r="H3834" s="22" t="s">
        <v>642</v>
      </c>
      <c r="I3834" s="30">
        <v>152.99</v>
      </c>
      <c r="J3834" s="31">
        <v>3</v>
      </c>
      <c r="K3834" s="32">
        <v>-122.39</v>
      </c>
    </row>
    <row r="3835" spans="1:11" x14ac:dyDescent="0.25">
      <c r="A3835" s="29">
        <v>42338</v>
      </c>
      <c r="B3835" s="22">
        <v>2015</v>
      </c>
      <c r="C3835" s="22">
        <v>11</v>
      </c>
      <c r="D3835" s="22" t="s">
        <v>631</v>
      </c>
      <c r="E3835" s="22" t="s">
        <v>89</v>
      </c>
      <c r="F3835" s="22" t="s">
        <v>28</v>
      </c>
      <c r="G3835" s="22" t="s">
        <v>33</v>
      </c>
      <c r="H3835" s="22" t="s">
        <v>1362</v>
      </c>
      <c r="I3835" s="30">
        <v>10.58</v>
      </c>
      <c r="J3835" s="31">
        <v>7</v>
      </c>
      <c r="K3835" s="32">
        <v>-2.38</v>
      </c>
    </row>
    <row r="3836" spans="1:11" x14ac:dyDescent="0.25">
      <c r="A3836" s="29">
        <v>42338</v>
      </c>
      <c r="B3836" s="22">
        <v>2015</v>
      </c>
      <c r="C3836" s="22">
        <v>11</v>
      </c>
      <c r="D3836" s="22" t="s">
        <v>631</v>
      </c>
      <c r="E3836" s="22" t="s">
        <v>89</v>
      </c>
      <c r="F3836" s="22" t="s">
        <v>13</v>
      </c>
      <c r="G3836" s="22" t="s">
        <v>23</v>
      </c>
      <c r="H3836" s="22" t="s">
        <v>2385</v>
      </c>
      <c r="I3836" s="30">
        <v>94.92</v>
      </c>
      <c r="J3836" s="31">
        <v>4</v>
      </c>
      <c r="K3836" s="32">
        <v>15.82</v>
      </c>
    </row>
    <row r="3837" spans="1:11" x14ac:dyDescent="0.25">
      <c r="A3837" s="29">
        <v>42338</v>
      </c>
      <c r="B3837" s="22">
        <v>2015</v>
      </c>
      <c r="C3837" s="22">
        <v>11</v>
      </c>
      <c r="D3837" s="22" t="s">
        <v>576</v>
      </c>
      <c r="E3837" s="22" t="s">
        <v>32</v>
      </c>
      <c r="F3837" s="22" t="s">
        <v>28</v>
      </c>
      <c r="G3837" s="22" t="s">
        <v>48</v>
      </c>
      <c r="H3837" s="22" t="s">
        <v>1416</v>
      </c>
      <c r="I3837" s="30">
        <v>3.88</v>
      </c>
      <c r="J3837" s="31">
        <v>3</v>
      </c>
      <c r="K3837" s="32">
        <v>-5.82</v>
      </c>
    </row>
    <row r="3838" spans="1:11" x14ac:dyDescent="0.25">
      <c r="A3838" s="29">
        <v>42338</v>
      </c>
      <c r="B3838" s="22">
        <v>2015</v>
      </c>
      <c r="C3838" s="22">
        <v>11</v>
      </c>
      <c r="D3838" s="22" t="s">
        <v>646</v>
      </c>
      <c r="E3838" s="22" t="s">
        <v>118</v>
      </c>
      <c r="F3838" s="22" t="s">
        <v>28</v>
      </c>
      <c r="G3838" s="22" t="s">
        <v>155</v>
      </c>
      <c r="H3838" s="22" t="s">
        <v>908</v>
      </c>
      <c r="I3838" s="30">
        <v>17.48</v>
      </c>
      <c r="J3838" s="31">
        <v>2</v>
      </c>
      <c r="K3838" s="32">
        <v>8.2200000000000006</v>
      </c>
    </row>
    <row r="3839" spans="1:11" x14ac:dyDescent="0.25">
      <c r="A3839" s="29">
        <v>42338</v>
      </c>
      <c r="B3839" s="22">
        <v>2015</v>
      </c>
      <c r="C3839" s="22">
        <v>11</v>
      </c>
      <c r="D3839" s="22" t="s">
        <v>646</v>
      </c>
      <c r="E3839" s="22" t="s">
        <v>118</v>
      </c>
      <c r="F3839" s="22" t="s">
        <v>28</v>
      </c>
      <c r="G3839" s="22" t="s">
        <v>155</v>
      </c>
      <c r="H3839" s="22" t="s">
        <v>2386</v>
      </c>
      <c r="I3839" s="30">
        <v>71.88</v>
      </c>
      <c r="J3839" s="31">
        <v>2</v>
      </c>
      <c r="K3839" s="32">
        <v>32.35</v>
      </c>
    </row>
    <row r="3840" spans="1:11" x14ac:dyDescent="0.25">
      <c r="A3840" s="29">
        <v>42338</v>
      </c>
      <c r="B3840" s="22">
        <v>2015</v>
      </c>
      <c r="C3840" s="22">
        <v>11</v>
      </c>
      <c r="D3840" s="22" t="s">
        <v>965</v>
      </c>
      <c r="E3840" s="22" t="s">
        <v>81</v>
      </c>
      <c r="F3840" s="22" t="s">
        <v>13</v>
      </c>
      <c r="G3840" s="22" t="s">
        <v>23</v>
      </c>
      <c r="H3840" s="22" t="s">
        <v>2387</v>
      </c>
      <c r="I3840" s="30">
        <v>177.48</v>
      </c>
      <c r="J3840" s="31">
        <v>3</v>
      </c>
      <c r="K3840" s="32">
        <v>19.97</v>
      </c>
    </row>
    <row r="3841" spans="1:11" x14ac:dyDescent="0.25">
      <c r="A3841" s="29">
        <v>42338</v>
      </c>
      <c r="B3841" s="22">
        <v>2015</v>
      </c>
      <c r="C3841" s="22">
        <v>11</v>
      </c>
      <c r="D3841" s="22" t="s">
        <v>842</v>
      </c>
      <c r="E3841" s="22" t="s">
        <v>22</v>
      </c>
      <c r="F3841" s="22" t="s">
        <v>28</v>
      </c>
      <c r="G3841" s="22" t="s">
        <v>29</v>
      </c>
      <c r="H3841" s="22" t="s">
        <v>1270</v>
      </c>
      <c r="I3841" s="30">
        <v>23.66</v>
      </c>
      <c r="J3841" s="31">
        <v>7</v>
      </c>
      <c r="K3841" s="32">
        <v>10.88</v>
      </c>
    </row>
    <row r="3842" spans="1:11" x14ac:dyDescent="0.25">
      <c r="A3842" s="29">
        <v>42338</v>
      </c>
      <c r="B3842" s="22">
        <v>2015</v>
      </c>
      <c r="C3842" s="22">
        <v>11</v>
      </c>
      <c r="D3842" s="22" t="s">
        <v>842</v>
      </c>
      <c r="E3842" s="22" t="s">
        <v>22</v>
      </c>
      <c r="F3842" s="22" t="s">
        <v>18</v>
      </c>
      <c r="G3842" s="22" t="s">
        <v>165</v>
      </c>
      <c r="H3842" s="22" t="s">
        <v>957</v>
      </c>
      <c r="I3842" s="30">
        <v>681.41</v>
      </c>
      <c r="J3842" s="31">
        <v>12</v>
      </c>
      <c r="K3842" s="32">
        <v>42.59</v>
      </c>
    </row>
    <row r="3843" spans="1:11" x14ac:dyDescent="0.25">
      <c r="A3843" s="29">
        <v>42338</v>
      </c>
      <c r="B3843" s="22">
        <v>2015</v>
      </c>
      <c r="C3843" s="22">
        <v>11</v>
      </c>
      <c r="D3843" s="22" t="s">
        <v>1680</v>
      </c>
      <c r="E3843" s="22" t="s">
        <v>100</v>
      </c>
      <c r="F3843" s="22" t="s">
        <v>18</v>
      </c>
      <c r="G3843" s="22" t="s">
        <v>36</v>
      </c>
      <c r="H3843" s="22" t="s">
        <v>524</v>
      </c>
      <c r="I3843" s="30">
        <v>80.959999999999994</v>
      </c>
      <c r="J3843" s="31">
        <v>4</v>
      </c>
      <c r="K3843" s="32">
        <v>29.15</v>
      </c>
    </row>
    <row r="3844" spans="1:11" x14ac:dyDescent="0.25">
      <c r="A3844" s="29">
        <v>42338</v>
      </c>
      <c r="B3844" s="22">
        <v>2015</v>
      </c>
      <c r="C3844" s="22">
        <v>11</v>
      </c>
      <c r="D3844" s="22" t="s">
        <v>1680</v>
      </c>
      <c r="E3844" s="22" t="s">
        <v>100</v>
      </c>
      <c r="F3844" s="22" t="s">
        <v>28</v>
      </c>
      <c r="G3844" s="22" t="s">
        <v>29</v>
      </c>
      <c r="H3844" s="22" t="s">
        <v>2212</v>
      </c>
      <c r="I3844" s="30">
        <v>25.92</v>
      </c>
      <c r="J3844" s="31">
        <v>4</v>
      </c>
      <c r="K3844" s="32">
        <v>12.44</v>
      </c>
    </row>
    <row r="3845" spans="1:11" x14ac:dyDescent="0.25">
      <c r="A3845" s="29">
        <v>42338</v>
      </c>
      <c r="B3845" s="22">
        <v>2015</v>
      </c>
      <c r="C3845" s="22">
        <v>11</v>
      </c>
      <c r="D3845" s="22" t="s">
        <v>1668</v>
      </c>
      <c r="E3845" s="22" t="s">
        <v>81</v>
      </c>
      <c r="F3845" s="22" t="s">
        <v>18</v>
      </c>
      <c r="G3845" s="22" t="s">
        <v>36</v>
      </c>
      <c r="H3845" s="22" t="s">
        <v>1403</v>
      </c>
      <c r="I3845" s="30">
        <v>17.09</v>
      </c>
      <c r="J3845" s="31">
        <v>2</v>
      </c>
      <c r="K3845" s="32">
        <v>1.07</v>
      </c>
    </row>
    <row r="3846" spans="1:11" x14ac:dyDescent="0.25">
      <c r="A3846" s="29">
        <v>42338</v>
      </c>
      <c r="B3846" s="22">
        <v>2015</v>
      </c>
      <c r="C3846" s="22">
        <v>11</v>
      </c>
      <c r="D3846" s="22" t="s">
        <v>1170</v>
      </c>
      <c r="E3846" s="22" t="s">
        <v>81</v>
      </c>
      <c r="F3846" s="22" t="s">
        <v>28</v>
      </c>
      <c r="G3846" s="22" t="s">
        <v>48</v>
      </c>
      <c r="H3846" s="22" t="s">
        <v>79</v>
      </c>
      <c r="I3846" s="30">
        <v>6.05</v>
      </c>
      <c r="J3846" s="31">
        <v>7</v>
      </c>
      <c r="K3846" s="32">
        <v>-4.2300000000000004</v>
      </c>
    </row>
    <row r="3847" spans="1:11" x14ac:dyDescent="0.25">
      <c r="A3847" s="29">
        <v>42338</v>
      </c>
      <c r="B3847" s="22">
        <v>2015</v>
      </c>
      <c r="C3847" s="22">
        <v>11</v>
      </c>
      <c r="D3847" s="22" t="s">
        <v>1170</v>
      </c>
      <c r="E3847" s="22" t="s">
        <v>81</v>
      </c>
      <c r="F3847" s="22" t="s">
        <v>28</v>
      </c>
      <c r="G3847" s="22" t="s">
        <v>58</v>
      </c>
      <c r="H3847" s="22" t="s">
        <v>336</v>
      </c>
      <c r="I3847" s="30">
        <v>98.35</v>
      </c>
      <c r="J3847" s="31">
        <v>3</v>
      </c>
      <c r="K3847" s="32">
        <v>9.84</v>
      </c>
    </row>
    <row r="3848" spans="1:11" x14ac:dyDescent="0.25">
      <c r="A3848" s="29">
        <v>42338</v>
      </c>
      <c r="B3848" s="22">
        <v>2015</v>
      </c>
      <c r="C3848" s="22">
        <v>11</v>
      </c>
      <c r="D3848" s="22" t="s">
        <v>1170</v>
      </c>
      <c r="E3848" s="22" t="s">
        <v>81</v>
      </c>
      <c r="F3848" s="22" t="s">
        <v>18</v>
      </c>
      <c r="G3848" s="22" t="s">
        <v>36</v>
      </c>
      <c r="H3848" s="22" t="s">
        <v>2388</v>
      </c>
      <c r="I3848" s="30">
        <v>335.74</v>
      </c>
      <c r="J3848" s="31">
        <v>2</v>
      </c>
      <c r="K3848" s="32">
        <v>25.18</v>
      </c>
    </row>
    <row r="3849" spans="1:11" x14ac:dyDescent="0.25">
      <c r="A3849" s="29">
        <v>42339</v>
      </c>
      <c r="B3849" s="22">
        <v>2015</v>
      </c>
      <c r="C3849" s="22">
        <v>12</v>
      </c>
      <c r="D3849" s="22" t="s">
        <v>2204</v>
      </c>
      <c r="E3849" s="22" t="s">
        <v>706</v>
      </c>
      <c r="F3849" s="22" t="s">
        <v>28</v>
      </c>
      <c r="G3849" s="22" t="s">
        <v>38</v>
      </c>
      <c r="H3849" s="22" t="s">
        <v>1431</v>
      </c>
      <c r="I3849" s="30">
        <v>465.18</v>
      </c>
      <c r="J3849" s="31">
        <v>3</v>
      </c>
      <c r="K3849" s="32">
        <v>120.95</v>
      </c>
    </row>
    <row r="3850" spans="1:11" x14ac:dyDescent="0.25">
      <c r="A3850" s="29">
        <v>42339</v>
      </c>
      <c r="B3850" s="22">
        <v>2015</v>
      </c>
      <c r="C3850" s="22">
        <v>12</v>
      </c>
      <c r="D3850" s="22" t="s">
        <v>2389</v>
      </c>
      <c r="E3850" s="22" t="s">
        <v>131</v>
      </c>
      <c r="F3850" s="22" t="s">
        <v>28</v>
      </c>
      <c r="G3850" s="22" t="s">
        <v>64</v>
      </c>
      <c r="H3850" s="22" t="s">
        <v>580</v>
      </c>
      <c r="I3850" s="30">
        <v>10.37</v>
      </c>
      <c r="J3850" s="31">
        <v>2</v>
      </c>
      <c r="K3850" s="32">
        <v>1.56</v>
      </c>
    </row>
    <row r="3851" spans="1:11" x14ac:dyDescent="0.25">
      <c r="A3851" s="29">
        <v>42339</v>
      </c>
      <c r="B3851" s="22">
        <v>2015</v>
      </c>
      <c r="C3851" s="22">
        <v>12</v>
      </c>
      <c r="D3851" s="22" t="s">
        <v>2389</v>
      </c>
      <c r="E3851" s="22" t="s">
        <v>131</v>
      </c>
      <c r="F3851" s="22" t="s">
        <v>13</v>
      </c>
      <c r="G3851" s="22" t="s">
        <v>23</v>
      </c>
      <c r="H3851" s="22" t="s">
        <v>882</v>
      </c>
      <c r="I3851" s="30">
        <v>235.19</v>
      </c>
      <c r="J3851" s="31">
        <v>2</v>
      </c>
      <c r="K3851" s="32">
        <v>-43.12</v>
      </c>
    </row>
    <row r="3852" spans="1:11" x14ac:dyDescent="0.25">
      <c r="A3852" s="29">
        <v>42339</v>
      </c>
      <c r="B3852" s="22">
        <v>2015</v>
      </c>
      <c r="C3852" s="22">
        <v>12</v>
      </c>
      <c r="D3852" s="22" t="s">
        <v>2389</v>
      </c>
      <c r="E3852" s="22" t="s">
        <v>131</v>
      </c>
      <c r="F3852" s="22" t="s">
        <v>13</v>
      </c>
      <c r="G3852" s="22" t="s">
        <v>23</v>
      </c>
      <c r="H3852" s="22" t="s">
        <v>2390</v>
      </c>
      <c r="I3852" s="30">
        <v>26.38</v>
      </c>
      <c r="J3852" s="31">
        <v>4</v>
      </c>
      <c r="K3852" s="32">
        <v>2.64</v>
      </c>
    </row>
    <row r="3853" spans="1:11" x14ac:dyDescent="0.25">
      <c r="A3853" s="29">
        <v>42339</v>
      </c>
      <c r="B3853" s="22">
        <v>2015</v>
      </c>
      <c r="C3853" s="22">
        <v>12</v>
      </c>
      <c r="D3853" s="22" t="s">
        <v>2389</v>
      </c>
      <c r="E3853" s="22" t="s">
        <v>131</v>
      </c>
      <c r="F3853" s="22" t="s">
        <v>13</v>
      </c>
      <c r="G3853" s="22" t="s">
        <v>14</v>
      </c>
      <c r="H3853" s="22" t="s">
        <v>2391</v>
      </c>
      <c r="I3853" s="30">
        <v>10.38</v>
      </c>
      <c r="J3853" s="31">
        <v>2</v>
      </c>
      <c r="K3853" s="32">
        <v>2.21</v>
      </c>
    </row>
    <row r="3854" spans="1:11" x14ac:dyDescent="0.25">
      <c r="A3854" s="29">
        <v>42339</v>
      </c>
      <c r="B3854" s="22">
        <v>2015</v>
      </c>
      <c r="C3854" s="22">
        <v>12</v>
      </c>
      <c r="D3854" s="22" t="s">
        <v>2389</v>
      </c>
      <c r="E3854" s="22" t="s">
        <v>131</v>
      </c>
      <c r="F3854" s="22" t="s">
        <v>13</v>
      </c>
      <c r="G3854" s="22" t="s">
        <v>23</v>
      </c>
      <c r="H3854" s="22" t="s">
        <v>2392</v>
      </c>
      <c r="I3854" s="30">
        <v>107.12</v>
      </c>
      <c r="J3854" s="31">
        <v>3</v>
      </c>
      <c r="K3854" s="32">
        <v>-21.42</v>
      </c>
    </row>
    <row r="3855" spans="1:11" x14ac:dyDescent="0.25">
      <c r="A3855" s="29">
        <v>42341</v>
      </c>
      <c r="B3855" s="22">
        <v>2015</v>
      </c>
      <c r="C3855" s="22">
        <v>12</v>
      </c>
      <c r="D3855" s="22" t="s">
        <v>2095</v>
      </c>
      <c r="E3855" s="22" t="s">
        <v>77</v>
      </c>
      <c r="F3855" s="22" t="s">
        <v>28</v>
      </c>
      <c r="G3855" s="22" t="s">
        <v>155</v>
      </c>
      <c r="H3855" s="22" t="s">
        <v>411</v>
      </c>
      <c r="I3855" s="30">
        <v>8.69</v>
      </c>
      <c r="J3855" s="31">
        <v>3</v>
      </c>
      <c r="K3855" s="32">
        <v>2.93</v>
      </c>
    </row>
    <row r="3856" spans="1:11" x14ac:dyDescent="0.25">
      <c r="A3856" s="29">
        <v>42341</v>
      </c>
      <c r="B3856" s="22">
        <v>2015</v>
      </c>
      <c r="C3856" s="22">
        <v>12</v>
      </c>
      <c r="D3856" s="22" t="s">
        <v>2095</v>
      </c>
      <c r="E3856" s="22" t="s">
        <v>77</v>
      </c>
      <c r="F3856" s="22" t="s">
        <v>18</v>
      </c>
      <c r="G3856" s="22" t="s">
        <v>36</v>
      </c>
      <c r="H3856" s="22" t="s">
        <v>191</v>
      </c>
      <c r="I3856" s="30">
        <v>30.88</v>
      </c>
      <c r="J3856" s="31">
        <v>4</v>
      </c>
      <c r="K3856" s="32">
        <v>3.86</v>
      </c>
    </row>
    <row r="3857" spans="1:11" x14ac:dyDescent="0.25">
      <c r="A3857" s="29">
        <v>42341</v>
      </c>
      <c r="B3857" s="22">
        <v>2015</v>
      </c>
      <c r="C3857" s="22">
        <v>12</v>
      </c>
      <c r="D3857" s="22" t="s">
        <v>2095</v>
      </c>
      <c r="E3857" s="22" t="s">
        <v>77</v>
      </c>
      <c r="F3857" s="22" t="s">
        <v>18</v>
      </c>
      <c r="G3857" s="22" t="s">
        <v>36</v>
      </c>
      <c r="H3857" s="22" t="s">
        <v>989</v>
      </c>
      <c r="I3857" s="30">
        <v>6.41</v>
      </c>
      <c r="J3857" s="31">
        <v>3</v>
      </c>
      <c r="K3857" s="32">
        <v>1.44</v>
      </c>
    </row>
    <row r="3858" spans="1:11" x14ac:dyDescent="0.25">
      <c r="A3858" s="29">
        <v>42341</v>
      </c>
      <c r="B3858" s="22">
        <v>2015</v>
      </c>
      <c r="C3858" s="22">
        <v>12</v>
      </c>
      <c r="D3858" s="22" t="s">
        <v>1454</v>
      </c>
      <c r="E3858" s="22" t="s">
        <v>81</v>
      </c>
      <c r="F3858" s="22" t="s">
        <v>28</v>
      </c>
      <c r="G3858" s="22" t="s">
        <v>46</v>
      </c>
      <c r="H3858" s="22" t="s">
        <v>582</v>
      </c>
      <c r="I3858" s="30">
        <v>5.04</v>
      </c>
      <c r="J3858" s="31">
        <v>2</v>
      </c>
      <c r="K3858" s="32">
        <v>1.76</v>
      </c>
    </row>
    <row r="3859" spans="1:11" x14ac:dyDescent="0.25">
      <c r="A3859" s="29">
        <v>42342</v>
      </c>
      <c r="B3859" s="22">
        <v>2015</v>
      </c>
      <c r="C3859" s="22">
        <v>12</v>
      </c>
      <c r="D3859" s="22" t="s">
        <v>2321</v>
      </c>
      <c r="E3859" s="22" t="s">
        <v>17</v>
      </c>
      <c r="F3859" s="22" t="s">
        <v>28</v>
      </c>
      <c r="G3859" s="22" t="s">
        <v>38</v>
      </c>
      <c r="H3859" s="22" t="s">
        <v>1812</v>
      </c>
      <c r="I3859" s="30">
        <v>40.74</v>
      </c>
      <c r="J3859" s="31">
        <v>3</v>
      </c>
      <c r="K3859" s="32">
        <v>0.41</v>
      </c>
    </row>
    <row r="3860" spans="1:11" x14ac:dyDescent="0.25">
      <c r="A3860" s="29">
        <v>42343</v>
      </c>
      <c r="B3860" s="22">
        <v>2015</v>
      </c>
      <c r="C3860" s="22">
        <v>12</v>
      </c>
      <c r="D3860" s="22" t="s">
        <v>536</v>
      </c>
      <c r="E3860" s="22" t="s">
        <v>45</v>
      </c>
      <c r="F3860" s="22" t="s">
        <v>28</v>
      </c>
      <c r="G3860" s="22" t="s">
        <v>29</v>
      </c>
      <c r="H3860" s="22" t="s">
        <v>2244</v>
      </c>
      <c r="I3860" s="30">
        <v>12.84</v>
      </c>
      <c r="J3860" s="31">
        <v>3</v>
      </c>
      <c r="K3860" s="32">
        <v>5.78</v>
      </c>
    </row>
    <row r="3861" spans="1:11" x14ac:dyDescent="0.25">
      <c r="A3861" s="29">
        <v>42343</v>
      </c>
      <c r="B3861" s="22">
        <v>2015</v>
      </c>
      <c r="C3861" s="22">
        <v>12</v>
      </c>
      <c r="D3861" s="22" t="s">
        <v>536</v>
      </c>
      <c r="E3861" s="22" t="s">
        <v>45</v>
      </c>
      <c r="F3861" s="22" t="s">
        <v>28</v>
      </c>
      <c r="G3861" s="22" t="s">
        <v>29</v>
      </c>
      <c r="H3861" s="22" t="s">
        <v>2393</v>
      </c>
      <c r="I3861" s="30">
        <v>25.68</v>
      </c>
      <c r="J3861" s="31">
        <v>6</v>
      </c>
      <c r="K3861" s="32">
        <v>11.56</v>
      </c>
    </row>
    <row r="3862" spans="1:11" x14ac:dyDescent="0.25">
      <c r="A3862" s="29">
        <v>42343</v>
      </c>
      <c r="B3862" s="22">
        <v>2015</v>
      </c>
      <c r="C3862" s="22">
        <v>12</v>
      </c>
      <c r="D3862" s="22" t="s">
        <v>91</v>
      </c>
      <c r="E3862" s="22" t="s">
        <v>103</v>
      </c>
      <c r="F3862" s="22" t="s">
        <v>13</v>
      </c>
      <c r="G3862" s="22" t="s">
        <v>23</v>
      </c>
      <c r="H3862" s="22" t="s">
        <v>848</v>
      </c>
      <c r="I3862" s="30">
        <v>201.58</v>
      </c>
      <c r="J3862" s="31">
        <v>2</v>
      </c>
      <c r="K3862" s="32">
        <v>20.16</v>
      </c>
    </row>
    <row r="3863" spans="1:11" x14ac:dyDescent="0.25">
      <c r="A3863" s="29">
        <v>42343</v>
      </c>
      <c r="B3863" s="22">
        <v>2015</v>
      </c>
      <c r="C3863" s="22">
        <v>12</v>
      </c>
      <c r="D3863" s="22" t="s">
        <v>467</v>
      </c>
      <c r="E3863" s="22" t="s">
        <v>22</v>
      </c>
      <c r="F3863" s="22" t="s">
        <v>28</v>
      </c>
      <c r="G3863" s="22" t="s">
        <v>38</v>
      </c>
      <c r="H3863" s="22" t="s">
        <v>1062</v>
      </c>
      <c r="I3863" s="30">
        <v>36.630000000000003</v>
      </c>
      <c r="J3863" s="31">
        <v>3</v>
      </c>
      <c r="K3863" s="32">
        <v>9.89</v>
      </c>
    </row>
    <row r="3864" spans="1:11" x14ac:dyDescent="0.25">
      <c r="A3864" s="29">
        <v>42343</v>
      </c>
      <c r="B3864" s="22">
        <v>2015</v>
      </c>
      <c r="C3864" s="22">
        <v>12</v>
      </c>
      <c r="D3864" s="22" t="s">
        <v>2049</v>
      </c>
      <c r="E3864" s="22" t="s">
        <v>17</v>
      </c>
      <c r="F3864" s="22" t="s">
        <v>28</v>
      </c>
      <c r="G3864" s="22" t="s">
        <v>48</v>
      </c>
      <c r="H3864" s="22" t="s">
        <v>94</v>
      </c>
      <c r="I3864" s="30">
        <v>14.59</v>
      </c>
      <c r="J3864" s="31">
        <v>3</v>
      </c>
      <c r="K3864" s="32">
        <v>4.92</v>
      </c>
    </row>
    <row r="3865" spans="1:11" x14ac:dyDescent="0.25">
      <c r="A3865" s="29">
        <v>42343</v>
      </c>
      <c r="B3865" s="22">
        <v>2015</v>
      </c>
      <c r="C3865" s="22">
        <v>12</v>
      </c>
      <c r="D3865" s="22" t="s">
        <v>868</v>
      </c>
      <c r="E3865" s="22" t="s">
        <v>32</v>
      </c>
      <c r="F3865" s="22" t="s">
        <v>18</v>
      </c>
      <c r="G3865" s="22" t="s">
        <v>36</v>
      </c>
      <c r="H3865" s="22" t="s">
        <v>1634</v>
      </c>
      <c r="I3865" s="30">
        <v>21.97</v>
      </c>
      <c r="J3865" s="31">
        <v>4</v>
      </c>
      <c r="K3865" s="32">
        <v>-15.93</v>
      </c>
    </row>
    <row r="3866" spans="1:11" x14ac:dyDescent="0.25">
      <c r="A3866" s="29">
        <v>42343</v>
      </c>
      <c r="B3866" s="22">
        <v>2015</v>
      </c>
      <c r="C3866" s="22">
        <v>12</v>
      </c>
      <c r="D3866" s="22" t="s">
        <v>868</v>
      </c>
      <c r="E3866" s="22" t="s">
        <v>32</v>
      </c>
      <c r="F3866" s="22" t="s">
        <v>13</v>
      </c>
      <c r="G3866" s="22" t="s">
        <v>23</v>
      </c>
      <c r="H3866" s="22" t="s">
        <v>1562</v>
      </c>
      <c r="I3866" s="30">
        <v>619.15</v>
      </c>
      <c r="J3866" s="31">
        <v>6</v>
      </c>
      <c r="K3866" s="32">
        <v>69.650000000000006</v>
      </c>
    </row>
    <row r="3867" spans="1:11" x14ac:dyDescent="0.25">
      <c r="A3867" s="29">
        <v>42343</v>
      </c>
      <c r="B3867" s="22">
        <v>2015</v>
      </c>
      <c r="C3867" s="22">
        <v>12</v>
      </c>
      <c r="D3867" s="22" t="s">
        <v>868</v>
      </c>
      <c r="E3867" s="22" t="s">
        <v>32</v>
      </c>
      <c r="F3867" s="22" t="s">
        <v>28</v>
      </c>
      <c r="G3867" s="22" t="s">
        <v>29</v>
      </c>
      <c r="H3867" s="22" t="s">
        <v>1216</v>
      </c>
      <c r="I3867" s="30">
        <v>127.9</v>
      </c>
      <c r="J3867" s="31">
        <v>7</v>
      </c>
      <c r="K3867" s="32">
        <v>41.57</v>
      </c>
    </row>
    <row r="3868" spans="1:11" x14ac:dyDescent="0.25">
      <c r="A3868" s="29">
        <v>42344</v>
      </c>
      <c r="B3868" s="22">
        <v>2015</v>
      </c>
      <c r="C3868" s="22">
        <v>12</v>
      </c>
      <c r="D3868" s="22" t="s">
        <v>2282</v>
      </c>
      <c r="E3868" s="22" t="s">
        <v>89</v>
      </c>
      <c r="F3868" s="22" t="s">
        <v>28</v>
      </c>
      <c r="G3868" s="22" t="s">
        <v>29</v>
      </c>
      <c r="H3868" s="22" t="s">
        <v>2212</v>
      </c>
      <c r="I3868" s="30">
        <v>20.74</v>
      </c>
      <c r="J3868" s="31">
        <v>4</v>
      </c>
      <c r="K3868" s="32">
        <v>7.26</v>
      </c>
    </row>
    <row r="3869" spans="1:11" x14ac:dyDescent="0.25">
      <c r="A3869" s="29">
        <v>42344</v>
      </c>
      <c r="B3869" s="22">
        <v>2015</v>
      </c>
      <c r="C3869" s="22">
        <v>12</v>
      </c>
      <c r="D3869" s="22" t="s">
        <v>2282</v>
      </c>
      <c r="E3869" s="22" t="s">
        <v>89</v>
      </c>
      <c r="F3869" s="22" t="s">
        <v>18</v>
      </c>
      <c r="G3869" s="22" t="s">
        <v>36</v>
      </c>
      <c r="H3869" s="22" t="s">
        <v>1149</v>
      </c>
      <c r="I3869" s="30">
        <v>43.3</v>
      </c>
      <c r="J3869" s="31">
        <v>2</v>
      </c>
      <c r="K3869" s="32">
        <v>4.33</v>
      </c>
    </row>
    <row r="3870" spans="1:11" x14ac:dyDescent="0.25">
      <c r="A3870" s="29">
        <v>42344</v>
      </c>
      <c r="B3870" s="22">
        <v>2015</v>
      </c>
      <c r="C3870" s="22">
        <v>12</v>
      </c>
      <c r="D3870" s="22" t="s">
        <v>859</v>
      </c>
      <c r="E3870" s="22" t="s">
        <v>706</v>
      </c>
      <c r="F3870" s="22" t="s">
        <v>28</v>
      </c>
      <c r="G3870" s="22" t="s">
        <v>38</v>
      </c>
      <c r="H3870" s="22" t="s">
        <v>1308</v>
      </c>
      <c r="I3870" s="30">
        <v>29.9</v>
      </c>
      <c r="J3870" s="31">
        <v>5</v>
      </c>
      <c r="K3870" s="32">
        <v>5.08</v>
      </c>
    </row>
    <row r="3871" spans="1:11" x14ac:dyDescent="0.25">
      <c r="A3871" s="29">
        <v>42344</v>
      </c>
      <c r="B3871" s="22">
        <v>2015</v>
      </c>
      <c r="C3871" s="22">
        <v>12</v>
      </c>
      <c r="D3871" s="22" t="s">
        <v>2264</v>
      </c>
      <c r="E3871" s="22" t="s">
        <v>77</v>
      </c>
      <c r="F3871" s="22" t="s">
        <v>13</v>
      </c>
      <c r="G3871" s="22" t="s">
        <v>23</v>
      </c>
      <c r="H3871" s="22" t="s">
        <v>1926</v>
      </c>
      <c r="I3871" s="30">
        <v>55.98</v>
      </c>
      <c r="J3871" s="31">
        <v>2</v>
      </c>
      <c r="K3871" s="32">
        <v>4.2</v>
      </c>
    </row>
    <row r="3872" spans="1:11" x14ac:dyDescent="0.25">
      <c r="A3872" s="29">
        <v>42344</v>
      </c>
      <c r="B3872" s="22">
        <v>2015</v>
      </c>
      <c r="C3872" s="22">
        <v>12</v>
      </c>
      <c r="D3872" s="22" t="s">
        <v>637</v>
      </c>
      <c r="E3872" s="22" t="s">
        <v>212</v>
      </c>
      <c r="F3872" s="22" t="s">
        <v>28</v>
      </c>
      <c r="G3872" s="22" t="s">
        <v>38</v>
      </c>
      <c r="H3872" s="22" t="s">
        <v>781</v>
      </c>
      <c r="I3872" s="30">
        <v>24.56</v>
      </c>
      <c r="J3872" s="31">
        <v>2</v>
      </c>
      <c r="K3872" s="32">
        <v>6.88</v>
      </c>
    </row>
    <row r="3873" spans="1:11" x14ac:dyDescent="0.25">
      <c r="A3873" s="29">
        <v>42345</v>
      </c>
      <c r="B3873" s="22">
        <v>2015</v>
      </c>
      <c r="C3873" s="22">
        <v>12</v>
      </c>
      <c r="D3873" s="22" t="s">
        <v>787</v>
      </c>
      <c r="E3873" s="22" t="s">
        <v>26</v>
      </c>
      <c r="F3873" s="22" t="s">
        <v>18</v>
      </c>
      <c r="G3873" s="22" t="s">
        <v>19</v>
      </c>
      <c r="H3873" s="22" t="s">
        <v>1015</v>
      </c>
      <c r="I3873" s="30">
        <v>383.61</v>
      </c>
      <c r="J3873" s="31">
        <v>9</v>
      </c>
      <c r="K3873" s="32">
        <v>-5.48</v>
      </c>
    </row>
    <row r="3874" spans="1:11" x14ac:dyDescent="0.25">
      <c r="A3874" s="29">
        <v>42345</v>
      </c>
      <c r="B3874" s="22">
        <v>2015</v>
      </c>
      <c r="C3874" s="22">
        <v>12</v>
      </c>
      <c r="D3874" s="22" t="s">
        <v>787</v>
      </c>
      <c r="E3874" s="22" t="s">
        <v>26</v>
      </c>
      <c r="F3874" s="22" t="s">
        <v>13</v>
      </c>
      <c r="G3874" s="22" t="s">
        <v>23</v>
      </c>
      <c r="H3874" s="22" t="s">
        <v>870</v>
      </c>
      <c r="I3874" s="30">
        <v>148.47999999999999</v>
      </c>
      <c r="J3874" s="31">
        <v>2</v>
      </c>
      <c r="K3874" s="32">
        <v>16.7</v>
      </c>
    </row>
    <row r="3875" spans="1:11" x14ac:dyDescent="0.25">
      <c r="A3875" s="29">
        <v>42345</v>
      </c>
      <c r="B3875" s="22">
        <v>2015</v>
      </c>
      <c r="C3875" s="22">
        <v>12</v>
      </c>
      <c r="D3875" s="22" t="s">
        <v>787</v>
      </c>
      <c r="E3875" s="22" t="s">
        <v>26</v>
      </c>
      <c r="F3875" s="22" t="s">
        <v>13</v>
      </c>
      <c r="G3875" s="22" t="s">
        <v>23</v>
      </c>
      <c r="H3875" s="22" t="s">
        <v>1360</v>
      </c>
      <c r="I3875" s="30">
        <v>537.54</v>
      </c>
      <c r="J3875" s="31">
        <v>7</v>
      </c>
      <c r="K3875" s="32">
        <v>53.75</v>
      </c>
    </row>
    <row r="3876" spans="1:11" x14ac:dyDescent="0.25">
      <c r="A3876" s="29">
        <v>42345</v>
      </c>
      <c r="B3876" s="22">
        <v>2015</v>
      </c>
      <c r="C3876" s="22">
        <v>12</v>
      </c>
      <c r="D3876" s="22" t="s">
        <v>787</v>
      </c>
      <c r="E3876" s="22" t="s">
        <v>26</v>
      </c>
      <c r="F3876" s="22" t="s">
        <v>28</v>
      </c>
      <c r="G3876" s="22" t="s">
        <v>48</v>
      </c>
      <c r="H3876" s="22" t="s">
        <v>1475</v>
      </c>
      <c r="I3876" s="30">
        <v>1.93</v>
      </c>
      <c r="J3876" s="31">
        <v>2</v>
      </c>
      <c r="K3876" s="32">
        <v>-2.99</v>
      </c>
    </row>
    <row r="3877" spans="1:11" x14ac:dyDescent="0.25">
      <c r="A3877" s="29">
        <v>42345</v>
      </c>
      <c r="B3877" s="22">
        <v>2015</v>
      </c>
      <c r="C3877" s="22">
        <v>12</v>
      </c>
      <c r="D3877" s="22" t="s">
        <v>787</v>
      </c>
      <c r="E3877" s="22" t="s">
        <v>26</v>
      </c>
      <c r="F3877" s="22" t="s">
        <v>28</v>
      </c>
      <c r="G3877" s="22" t="s">
        <v>64</v>
      </c>
      <c r="H3877" s="22" t="s">
        <v>1067</v>
      </c>
      <c r="I3877" s="30">
        <v>6.91</v>
      </c>
      <c r="J3877" s="31">
        <v>3</v>
      </c>
      <c r="K3877" s="32">
        <v>0.69</v>
      </c>
    </row>
    <row r="3878" spans="1:11" x14ac:dyDescent="0.25">
      <c r="A3878" s="29">
        <v>42345</v>
      </c>
      <c r="B3878" s="22">
        <v>2015</v>
      </c>
      <c r="C3878" s="22">
        <v>12</v>
      </c>
      <c r="D3878" s="22" t="s">
        <v>787</v>
      </c>
      <c r="E3878" s="22" t="s">
        <v>26</v>
      </c>
      <c r="F3878" s="22" t="s">
        <v>18</v>
      </c>
      <c r="G3878" s="22" t="s">
        <v>36</v>
      </c>
      <c r="H3878" s="22" t="s">
        <v>139</v>
      </c>
      <c r="I3878" s="30">
        <v>7.76</v>
      </c>
      <c r="J3878" s="31">
        <v>1</v>
      </c>
      <c r="K3878" s="32">
        <v>-2.13</v>
      </c>
    </row>
    <row r="3879" spans="1:11" x14ac:dyDescent="0.25">
      <c r="A3879" s="29">
        <v>42345</v>
      </c>
      <c r="B3879" s="22">
        <v>2015</v>
      </c>
      <c r="C3879" s="22">
        <v>12</v>
      </c>
      <c r="D3879" s="22" t="s">
        <v>787</v>
      </c>
      <c r="E3879" s="22" t="s">
        <v>26</v>
      </c>
      <c r="F3879" s="22" t="s">
        <v>13</v>
      </c>
      <c r="G3879" s="22" t="s">
        <v>23</v>
      </c>
      <c r="H3879" s="22" t="s">
        <v>975</v>
      </c>
      <c r="I3879" s="30">
        <v>659.17</v>
      </c>
      <c r="J3879" s="31">
        <v>4</v>
      </c>
      <c r="K3879" s="32">
        <v>49.44</v>
      </c>
    </row>
    <row r="3880" spans="1:11" x14ac:dyDescent="0.25">
      <c r="A3880" s="29">
        <v>42345</v>
      </c>
      <c r="B3880" s="22">
        <v>2015</v>
      </c>
      <c r="C3880" s="22">
        <v>12</v>
      </c>
      <c r="D3880" s="22" t="s">
        <v>2260</v>
      </c>
      <c r="E3880" s="22" t="s">
        <v>32</v>
      </c>
      <c r="F3880" s="22" t="s">
        <v>13</v>
      </c>
      <c r="G3880" s="22" t="s">
        <v>23</v>
      </c>
      <c r="H3880" s="22" t="s">
        <v>1360</v>
      </c>
      <c r="I3880" s="30">
        <v>307.17</v>
      </c>
      <c r="J3880" s="31">
        <v>4</v>
      </c>
      <c r="K3880" s="32">
        <v>30.72</v>
      </c>
    </row>
    <row r="3881" spans="1:11" x14ac:dyDescent="0.25">
      <c r="A3881" s="29">
        <v>42347</v>
      </c>
      <c r="B3881" s="22">
        <v>2015</v>
      </c>
      <c r="C3881" s="22">
        <v>12</v>
      </c>
      <c r="D3881" s="22" t="s">
        <v>1595</v>
      </c>
      <c r="E3881" s="22" t="s">
        <v>22</v>
      </c>
      <c r="F3881" s="22" t="s">
        <v>13</v>
      </c>
      <c r="G3881" s="22" t="s">
        <v>143</v>
      </c>
      <c r="H3881" s="22" t="s">
        <v>2394</v>
      </c>
      <c r="I3881" s="30">
        <v>479.98</v>
      </c>
      <c r="J3881" s="31">
        <v>2</v>
      </c>
      <c r="K3881" s="32">
        <v>60</v>
      </c>
    </row>
    <row r="3882" spans="1:11" x14ac:dyDescent="0.25">
      <c r="A3882" s="29">
        <v>42347</v>
      </c>
      <c r="B3882" s="22">
        <v>2015</v>
      </c>
      <c r="C3882" s="22">
        <v>12</v>
      </c>
      <c r="D3882" s="22" t="s">
        <v>1595</v>
      </c>
      <c r="E3882" s="22" t="s">
        <v>22</v>
      </c>
      <c r="F3882" s="22" t="s">
        <v>28</v>
      </c>
      <c r="G3882" s="22" t="s">
        <v>46</v>
      </c>
      <c r="H3882" s="22" t="s">
        <v>1718</v>
      </c>
      <c r="I3882" s="30">
        <v>12.6</v>
      </c>
      <c r="J3882" s="31">
        <v>4</v>
      </c>
      <c r="K3882" s="32">
        <v>6.05</v>
      </c>
    </row>
    <row r="3883" spans="1:11" x14ac:dyDescent="0.25">
      <c r="A3883" s="29">
        <v>42347</v>
      </c>
      <c r="B3883" s="22">
        <v>2015</v>
      </c>
      <c r="C3883" s="22">
        <v>12</v>
      </c>
      <c r="D3883" s="22" t="s">
        <v>351</v>
      </c>
      <c r="E3883" s="22" t="s">
        <v>22</v>
      </c>
      <c r="F3883" s="22" t="s">
        <v>28</v>
      </c>
      <c r="G3883" s="22" t="s">
        <v>64</v>
      </c>
      <c r="H3883" s="22" t="s">
        <v>495</v>
      </c>
      <c r="I3883" s="30">
        <v>9.26</v>
      </c>
      <c r="J3883" s="31">
        <v>2</v>
      </c>
      <c r="K3883" s="32">
        <v>3.06</v>
      </c>
    </row>
    <row r="3884" spans="1:11" x14ac:dyDescent="0.25">
      <c r="A3884" s="29">
        <v>42347</v>
      </c>
      <c r="B3884" s="22">
        <v>2015</v>
      </c>
      <c r="C3884" s="22">
        <v>12</v>
      </c>
      <c r="D3884" s="22" t="s">
        <v>351</v>
      </c>
      <c r="E3884" s="22" t="s">
        <v>22</v>
      </c>
      <c r="F3884" s="22" t="s">
        <v>28</v>
      </c>
      <c r="G3884" s="22" t="s">
        <v>38</v>
      </c>
      <c r="H3884" s="22" t="s">
        <v>1422</v>
      </c>
      <c r="I3884" s="30">
        <v>105.98</v>
      </c>
      <c r="J3884" s="31">
        <v>2</v>
      </c>
      <c r="K3884" s="32">
        <v>4.24</v>
      </c>
    </row>
    <row r="3885" spans="1:11" x14ac:dyDescent="0.25">
      <c r="A3885" s="29">
        <v>42347</v>
      </c>
      <c r="B3885" s="22">
        <v>2015</v>
      </c>
      <c r="C3885" s="22">
        <v>12</v>
      </c>
      <c r="D3885" s="22" t="s">
        <v>351</v>
      </c>
      <c r="E3885" s="22" t="s">
        <v>22</v>
      </c>
      <c r="F3885" s="22" t="s">
        <v>28</v>
      </c>
      <c r="G3885" s="22" t="s">
        <v>33</v>
      </c>
      <c r="H3885" s="22" t="s">
        <v>1798</v>
      </c>
      <c r="I3885" s="30">
        <v>1.24</v>
      </c>
      <c r="J3885" s="31">
        <v>1</v>
      </c>
      <c r="K3885" s="32">
        <v>0.57999999999999996</v>
      </c>
    </row>
    <row r="3886" spans="1:11" x14ac:dyDescent="0.25">
      <c r="A3886" s="29">
        <v>42347</v>
      </c>
      <c r="B3886" s="22">
        <v>2015</v>
      </c>
      <c r="C3886" s="22">
        <v>12</v>
      </c>
      <c r="D3886" s="22" t="s">
        <v>351</v>
      </c>
      <c r="E3886" s="22" t="s">
        <v>22</v>
      </c>
      <c r="F3886" s="22" t="s">
        <v>28</v>
      </c>
      <c r="G3886" s="22" t="s">
        <v>46</v>
      </c>
      <c r="H3886" s="22" t="s">
        <v>1733</v>
      </c>
      <c r="I3886" s="30">
        <v>20.7</v>
      </c>
      <c r="J3886" s="31">
        <v>2</v>
      </c>
      <c r="K3886" s="32">
        <v>9.94</v>
      </c>
    </row>
    <row r="3887" spans="1:11" x14ac:dyDescent="0.25">
      <c r="A3887" s="29">
        <v>42347</v>
      </c>
      <c r="B3887" s="22">
        <v>2015</v>
      </c>
      <c r="C3887" s="22">
        <v>12</v>
      </c>
      <c r="D3887" s="22" t="s">
        <v>351</v>
      </c>
      <c r="E3887" s="22" t="s">
        <v>22</v>
      </c>
      <c r="F3887" s="22" t="s">
        <v>28</v>
      </c>
      <c r="G3887" s="22" t="s">
        <v>29</v>
      </c>
      <c r="H3887" s="22" t="s">
        <v>2395</v>
      </c>
      <c r="I3887" s="30">
        <v>28.9</v>
      </c>
      <c r="J3887" s="31">
        <v>5</v>
      </c>
      <c r="K3887" s="32">
        <v>14.16</v>
      </c>
    </row>
    <row r="3888" spans="1:11" x14ac:dyDescent="0.25">
      <c r="A3888" s="29">
        <v>42347</v>
      </c>
      <c r="B3888" s="22">
        <v>2015</v>
      </c>
      <c r="C3888" s="22">
        <v>12</v>
      </c>
      <c r="D3888" s="22" t="s">
        <v>351</v>
      </c>
      <c r="E3888" s="22" t="s">
        <v>22</v>
      </c>
      <c r="F3888" s="22" t="s">
        <v>28</v>
      </c>
      <c r="G3888" s="22" t="s">
        <v>155</v>
      </c>
      <c r="H3888" s="22" t="s">
        <v>186</v>
      </c>
      <c r="I3888" s="30">
        <v>27.18</v>
      </c>
      <c r="J3888" s="31">
        <v>1</v>
      </c>
      <c r="K3888" s="32">
        <v>12.77</v>
      </c>
    </row>
    <row r="3889" spans="1:11" x14ac:dyDescent="0.25">
      <c r="A3889" s="29">
        <v>42347</v>
      </c>
      <c r="B3889" s="22">
        <v>2015</v>
      </c>
      <c r="C3889" s="22">
        <v>12</v>
      </c>
      <c r="D3889" s="22" t="s">
        <v>1833</v>
      </c>
      <c r="E3889" s="22" t="s">
        <v>17</v>
      </c>
      <c r="F3889" s="22" t="s">
        <v>13</v>
      </c>
      <c r="G3889" s="22" t="s">
        <v>14</v>
      </c>
      <c r="H3889" s="22" t="s">
        <v>1190</v>
      </c>
      <c r="I3889" s="30">
        <v>21.98</v>
      </c>
      <c r="J3889" s="31">
        <v>2</v>
      </c>
      <c r="K3889" s="32">
        <v>8.57</v>
      </c>
    </row>
    <row r="3890" spans="1:11" x14ac:dyDescent="0.25">
      <c r="A3890" s="29">
        <v>42348</v>
      </c>
      <c r="B3890" s="22">
        <v>2015</v>
      </c>
      <c r="C3890" s="22">
        <v>12</v>
      </c>
      <c r="D3890" s="22" t="s">
        <v>554</v>
      </c>
      <c r="E3890" s="22" t="s">
        <v>22</v>
      </c>
      <c r="F3890" s="22" t="s">
        <v>18</v>
      </c>
      <c r="G3890" s="22" t="s">
        <v>165</v>
      </c>
      <c r="H3890" s="22" t="s">
        <v>1874</v>
      </c>
      <c r="I3890" s="30">
        <v>899.14</v>
      </c>
      <c r="J3890" s="31">
        <v>4</v>
      </c>
      <c r="K3890" s="32">
        <v>112.39</v>
      </c>
    </row>
    <row r="3891" spans="1:11" x14ac:dyDescent="0.25">
      <c r="A3891" s="29">
        <v>42348</v>
      </c>
      <c r="B3891" s="22">
        <v>2015</v>
      </c>
      <c r="C3891" s="22">
        <v>12</v>
      </c>
      <c r="D3891" s="22" t="s">
        <v>554</v>
      </c>
      <c r="E3891" s="22" t="s">
        <v>22</v>
      </c>
      <c r="F3891" s="22" t="s">
        <v>13</v>
      </c>
      <c r="G3891" s="22" t="s">
        <v>23</v>
      </c>
      <c r="H3891" s="22" t="s">
        <v>302</v>
      </c>
      <c r="I3891" s="30">
        <v>71.760000000000005</v>
      </c>
      <c r="J3891" s="31">
        <v>6</v>
      </c>
      <c r="K3891" s="32">
        <v>20.09</v>
      </c>
    </row>
    <row r="3892" spans="1:11" x14ac:dyDescent="0.25">
      <c r="A3892" s="29">
        <v>42348</v>
      </c>
      <c r="B3892" s="22">
        <v>2015</v>
      </c>
      <c r="C3892" s="22">
        <v>12</v>
      </c>
      <c r="D3892" s="22" t="s">
        <v>554</v>
      </c>
      <c r="E3892" s="22" t="s">
        <v>22</v>
      </c>
      <c r="F3892" s="22" t="s">
        <v>28</v>
      </c>
      <c r="G3892" s="22" t="s">
        <v>29</v>
      </c>
      <c r="H3892" s="22" t="s">
        <v>60</v>
      </c>
      <c r="I3892" s="30">
        <v>51.84</v>
      </c>
      <c r="J3892" s="31">
        <v>8</v>
      </c>
      <c r="K3892" s="32">
        <v>24.88</v>
      </c>
    </row>
    <row r="3893" spans="1:11" x14ac:dyDescent="0.25">
      <c r="A3893" s="29">
        <v>42348</v>
      </c>
      <c r="B3893" s="22">
        <v>2015</v>
      </c>
      <c r="C3893" s="22">
        <v>12</v>
      </c>
      <c r="D3893" s="22" t="s">
        <v>554</v>
      </c>
      <c r="E3893" s="22" t="s">
        <v>22</v>
      </c>
      <c r="F3893" s="22" t="s">
        <v>18</v>
      </c>
      <c r="G3893" s="22" t="s">
        <v>165</v>
      </c>
      <c r="H3893" s="22" t="s">
        <v>1631</v>
      </c>
      <c r="I3893" s="30">
        <v>626.35</v>
      </c>
      <c r="J3893" s="31">
        <v>3</v>
      </c>
      <c r="K3893" s="32">
        <v>46.98</v>
      </c>
    </row>
    <row r="3894" spans="1:11" x14ac:dyDescent="0.25">
      <c r="A3894" s="29">
        <v>42348</v>
      </c>
      <c r="B3894" s="22">
        <v>2015</v>
      </c>
      <c r="C3894" s="22">
        <v>12</v>
      </c>
      <c r="D3894" s="22" t="s">
        <v>554</v>
      </c>
      <c r="E3894" s="22" t="s">
        <v>22</v>
      </c>
      <c r="F3894" s="22" t="s">
        <v>28</v>
      </c>
      <c r="G3894" s="22" t="s">
        <v>64</v>
      </c>
      <c r="H3894" s="22" t="s">
        <v>167</v>
      </c>
      <c r="I3894" s="30">
        <v>19.899999999999999</v>
      </c>
      <c r="J3894" s="31">
        <v>5</v>
      </c>
      <c r="K3894" s="32">
        <v>6.57</v>
      </c>
    </row>
    <row r="3895" spans="1:11" x14ac:dyDescent="0.25">
      <c r="A3895" s="29">
        <v>42348</v>
      </c>
      <c r="B3895" s="22">
        <v>2015</v>
      </c>
      <c r="C3895" s="22">
        <v>12</v>
      </c>
      <c r="D3895" s="22" t="s">
        <v>2200</v>
      </c>
      <c r="E3895" s="22" t="s">
        <v>22</v>
      </c>
      <c r="F3895" s="22" t="s">
        <v>18</v>
      </c>
      <c r="G3895" s="22" t="s">
        <v>42</v>
      </c>
      <c r="H3895" s="22" t="s">
        <v>760</v>
      </c>
      <c r="I3895" s="30">
        <v>209.67</v>
      </c>
      <c r="J3895" s="31">
        <v>1</v>
      </c>
      <c r="K3895" s="32">
        <v>-13.98</v>
      </c>
    </row>
    <row r="3896" spans="1:11" x14ac:dyDescent="0.25">
      <c r="A3896" s="29">
        <v>42348</v>
      </c>
      <c r="B3896" s="22">
        <v>2015</v>
      </c>
      <c r="C3896" s="22">
        <v>12</v>
      </c>
      <c r="D3896" s="22" t="s">
        <v>124</v>
      </c>
      <c r="E3896" s="22" t="s">
        <v>212</v>
      </c>
      <c r="F3896" s="22" t="s">
        <v>13</v>
      </c>
      <c r="G3896" s="22" t="s">
        <v>23</v>
      </c>
      <c r="H3896" s="22" t="s">
        <v>240</v>
      </c>
      <c r="I3896" s="30">
        <v>135.72</v>
      </c>
      <c r="J3896" s="31">
        <v>3</v>
      </c>
      <c r="K3896" s="32">
        <v>35.29</v>
      </c>
    </row>
    <row r="3897" spans="1:11" x14ac:dyDescent="0.25">
      <c r="A3897" s="29">
        <v>42348</v>
      </c>
      <c r="B3897" s="22">
        <v>2015</v>
      </c>
      <c r="C3897" s="22">
        <v>12</v>
      </c>
      <c r="D3897" s="22" t="s">
        <v>124</v>
      </c>
      <c r="E3897" s="22" t="s">
        <v>212</v>
      </c>
      <c r="F3897" s="22" t="s">
        <v>28</v>
      </c>
      <c r="G3897" s="22" t="s">
        <v>48</v>
      </c>
      <c r="H3897" s="22" t="s">
        <v>1455</v>
      </c>
      <c r="I3897" s="30">
        <v>12.56</v>
      </c>
      <c r="J3897" s="31">
        <v>2</v>
      </c>
      <c r="K3897" s="32">
        <v>5.65</v>
      </c>
    </row>
    <row r="3898" spans="1:11" x14ac:dyDescent="0.25">
      <c r="A3898" s="29">
        <v>42348</v>
      </c>
      <c r="B3898" s="22">
        <v>2015</v>
      </c>
      <c r="C3898" s="22">
        <v>12</v>
      </c>
      <c r="D3898" s="22" t="s">
        <v>124</v>
      </c>
      <c r="E3898" s="22" t="s">
        <v>212</v>
      </c>
      <c r="F3898" s="22" t="s">
        <v>13</v>
      </c>
      <c r="G3898" s="22" t="s">
        <v>23</v>
      </c>
      <c r="H3898" s="22" t="s">
        <v>311</v>
      </c>
      <c r="I3898" s="30">
        <v>263.95999999999998</v>
      </c>
      <c r="J3898" s="31">
        <v>4</v>
      </c>
      <c r="K3898" s="32">
        <v>71.27</v>
      </c>
    </row>
    <row r="3899" spans="1:11" x14ac:dyDescent="0.25">
      <c r="A3899" s="29">
        <v>42348</v>
      </c>
      <c r="B3899" s="22">
        <v>2015</v>
      </c>
      <c r="C3899" s="22">
        <v>12</v>
      </c>
      <c r="D3899" s="22" t="s">
        <v>1585</v>
      </c>
      <c r="E3899" s="22" t="s">
        <v>17</v>
      </c>
      <c r="F3899" s="22" t="s">
        <v>13</v>
      </c>
      <c r="G3899" s="22" t="s">
        <v>14</v>
      </c>
      <c r="H3899" s="22" t="s">
        <v>296</v>
      </c>
      <c r="I3899" s="30">
        <v>17.899999999999999</v>
      </c>
      <c r="J3899" s="31">
        <v>2</v>
      </c>
      <c r="K3899" s="32">
        <v>3.4</v>
      </c>
    </row>
    <row r="3900" spans="1:11" x14ac:dyDescent="0.25">
      <c r="A3900" s="29">
        <v>42348</v>
      </c>
      <c r="B3900" s="22">
        <v>2015</v>
      </c>
      <c r="C3900" s="22">
        <v>12</v>
      </c>
      <c r="D3900" s="22" t="s">
        <v>1585</v>
      </c>
      <c r="E3900" s="22" t="s">
        <v>17</v>
      </c>
      <c r="F3900" s="22" t="s">
        <v>28</v>
      </c>
      <c r="G3900" s="22" t="s">
        <v>38</v>
      </c>
      <c r="H3900" s="22" t="s">
        <v>1022</v>
      </c>
      <c r="I3900" s="30">
        <v>81.96</v>
      </c>
      <c r="J3900" s="31">
        <v>2</v>
      </c>
      <c r="K3900" s="32">
        <v>0</v>
      </c>
    </row>
    <row r="3901" spans="1:11" x14ac:dyDescent="0.25">
      <c r="A3901" s="29">
        <v>42349</v>
      </c>
      <c r="B3901" s="22">
        <v>2015</v>
      </c>
      <c r="C3901" s="22">
        <v>12</v>
      </c>
      <c r="D3901" s="22" t="s">
        <v>1658</v>
      </c>
      <c r="E3901" s="22" t="s">
        <v>45</v>
      </c>
      <c r="F3901" s="22" t="s">
        <v>28</v>
      </c>
      <c r="G3901" s="22" t="s">
        <v>29</v>
      </c>
      <c r="H3901" s="22" t="s">
        <v>728</v>
      </c>
      <c r="I3901" s="30">
        <v>15.7</v>
      </c>
      <c r="J3901" s="31">
        <v>5</v>
      </c>
      <c r="K3901" s="32">
        <v>7.07</v>
      </c>
    </row>
    <row r="3902" spans="1:11" x14ac:dyDescent="0.25">
      <c r="A3902" s="29">
        <v>42349</v>
      </c>
      <c r="B3902" s="22">
        <v>2015</v>
      </c>
      <c r="C3902" s="22">
        <v>12</v>
      </c>
      <c r="D3902" s="22" t="s">
        <v>253</v>
      </c>
      <c r="E3902" s="22" t="s">
        <v>77</v>
      </c>
      <c r="F3902" s="22" t="s">
        <v>28</v>
      </c>
      <c r="G3902" s="22" t="s">
        <v>64</v>
      </c>
      <c r="H3902" s="22" t="s">
        <v>835</v>
      </c>
      <c r="I3902" s="30">
        <v>11.76</v>
      </c>
      <c r="J3902" s="31">
        <v>5</v>
      </c>
      <c r="K3902" s="32">
        <v>1.32</v>
      </c>
    </row>
    <row r="3903" spans="1:11" x14ac:dyDescent="0.25">
      <c r="A3903" s="29">
        <v>42349</v>
      </c>
      <c r="B3903" s="22">
        <v>2015</v>
      </c>
      <c r="C3903" s="22">
        <v>12</v>
      </c>
      <c r="D3903" s="22" t="s">
        <v>253</v>
      </c>
      <c r="E3903" s="22" t="s">
        <v>77</v>
      </c>
      <c r="F3903" s="22" t="s">
        <v>28</v>
      </c>
      <c r="G3903" s="22" t="s">
        <v>48</v>
      </c>
      <c r="H3903" s="22" t="s">
        <v>534</v>
      </c>
      <c r="I3903" s="30">
        <v>5.24</v>
      </c>
      <c r="J3903" s="31">
        <v>2</v>
      </c>
      <c r="K3903" s="32">
        <v>-4.0199999999999996</v>
      </c>
    </row>
    <row r="3904" spans="1:11" x14ac:dyDescent="0.25">
      <c r="A3904" s="29">
        <v>42349</v>
      </c>
      <c r="B3904" s="22">
        <v>2015</v>
      </c>
      <c r="C3904" s="22">
        <v>12</v>
      </c>
      <c r="D3904" s="22" t="s">
        <v>253</v>
      </c>
      <c r="E3904" s="22" t="s">
        <v>77</v>
      </c>
      <c r="F3904" s="22" t="s">
        <v>28</v>
      </c>
      <c r="G3904" s="22" t="s">
        <v>48</v>
      </c>
      <c r="H3904" s="22" t="s">
        <v>1252</v>
      </c>
      <c r="I3904" s="30">
        <v>4.66</v>
      </c>
      <c r="J3904" s="31">
        <v>3</v>
      </c>
      <c r="K3904" s="32">
        <v>-3.73</v>
      </c>
    </row>
    <row r="3905" spans="1:11" x14ac:dyDescent="0.25">
      <c r="A3905" s="29">
        <v>42349</v>
      </c>
      <c r="B3905" s="22">
        <v>2015</v>
      </c>
      <c r="C3905" s="22">
        <v>12</v>
      </c>
      <c r="D3905" s="22" t="s">
        <v>253</v>
      </c>
      <c r="E3905" s="22" t="s">
        <v>77</v>
      </c>
      <c r="F3905" s="22" t="s">
        <v>18</v>
      </c>
      <c r="G3905" s="22" t="s">
        <v>19</v>
      </c>
      <c r="H3905" s="22" t="s">
        <v>621</v>
      </c>
      <c r="I3905" s="30">
        <v>523.91999999999996</v>
      </c>
      <c r="J3905" s="31">
        <v>5</v>
      </c>
      <c r="K3905" s="32">
        <v>-72.040000000000006</v>
      </c>
    </row>
    <row r="3906" spans="1:11" x14ac:dyDescent="0.25">
      <c r="A3906" s="29">
        <v>42349</v>
      </c>
      <c r="B3906" s="22">
        <v>2015</v>
      </c>
      <c r="C3906" s="22">
        <v>12</v>
      </c>
      <c r="D3906" s="22" t="s">
        <v>253</v>
      </c>
      <c r="E3906" s="22" t="s">
        <v>77</v>
      </c>
      <c r="F3906" s="22" t="s">
        <v>13</v>
      </c>
      <c r="G3906" s="22" t="s">
        <v>23</v>
      </c>
      <c r="H3906" s="22" t="s">
        <v>848</v>
      </c>
      <c r="I3906" s="30">
        <v>100.79</v>
      </c>
      <c r="J3906" s="31">
        <v>1</v>
      </c>
      <c r="K3906" s="32">
        <v>10.08</v>
      </c>
    </row>
    <row r="3907" spans="1:11" x14ac:dyDescent="0.25">
      <c r="A3907" s="29">
        <v>42349</v>
      </c>
      <c r="B3907" s="22">
        <v>2015</v>
      </c>
      <c r="C3907" s="22">
        <v>12</v>
      </c>
      <c r="D3907" s="22" t="s">
        <v>253</v>
      </c>
      <c r="E3907" s="22" t="s">
        <v>77</v>
      </c>
      <c r="F3907" s="22" t="s">
        <v>18</v>
      </c>
      <c r="G3907" s="22" t="s">
        <v>19</v>
      </c>
      <c r="H3907" s="22" t="s">
        <v>1015</v>
      </c>
      <c r="I3907" s="30">
        <v>146.13999999999999</v>
      </c>
      <c r="J3907" s="31">
        <v>3</v>
      </c>
      <c r="K3907" s="32">
        <v>16.440000000000001</v>
      </c>
    </row>
    <row r="3908" spans="1:11" x14ac:dyDescent="0.25">
      <c r="A3908" s="29">
        <v>42349</v>
      </c>
      <c r="B3908" s="22">
        <v>2015</v>
      </c>
      <c r="C3908" s="22">
        <v>12</v>
      </c>
      <c r="D3908" s="22" t="s">
        <v>1365</v>
      </c>
      <c r="E3908" s="22" t="s">
        <v>32</v>
      </c>
      <c r="F3908" s="22" t="s">
        <v>28</v>
      </c>
      <c r="G3908" s="22" t="s">
        <v>38</v>
      </c>
      <c r="H3908" s="22" t="s">
        <v>1017</v>
      </c>
      <c r="I3908" s="30">
        <v>64.78</v>
      </c>
      <c r="J3908" s="31">
        <v>1</v>
      </c>
      <c r="K3908" s="32">
        <v>-14.58</v>
      </c>
    </row>
    <row r="3909" spans="1:11" x14ac:dyDescent="0.25">
      <c r="A3909" s="29">
        <v>42349</v>
      </c>
      <c r="B3909" s="22">
        <v>2015</v>
      </c>
      <c r="C3909" s="22">
        <v>12</v>
      </c>
      <c r="D3909" s="22" t="s">
        <v>1365</v>
      </c>
      <c r="E3909" s="22" t="s">
        <v>32</v>
      </c>
      <c r="F3909" s="22" t="s">
        <v>28</v>
      </c>
      <c r="G3909" s="22" t="s">
        <v>29</v>
      </c>
      <c r="H3909" s="22" t="s">
        <v>474</v>
      </c>
      <c r="I3909" s="30">
        <v>15.55</v>
      </c>
      <c r="J3909" s="31">
        <v>3</v>
      </c>
      <c r="K3909" s="32">
        <v>5.64</v>
      </c>
    </row>
    <row r="3910" spans="1:11" x14ac:dyDescent="0.25">
      <c r="A3910" s="29">
        <v>42349</v>
      </c>
      <c r="B3910" s="22">
        <v>2015</v>
      </c>
      <c r="C3910" s="22">
        <v>12</v>
      </c>
      <c r="D3910" s="22" t="s">
        <v>1365</v>
      </c>
      <c r="E3910" s="22" t="s">
        <v>32</v>
      </c>
      <c r="F3910" s="22" t="s">
        <v>28</v>
      </c>
      <c r="G3910" s="22" t="s">
        <v>155</v>
      </c>
      <c r="H3910" s="22" t="s">
        <v>2289</v>
      </c>
      <c r="I3910" s="30">
        <v>223.89</v>
      </c>
      <c r="J3910" s="31">
        <v>7</v>
      </c>
      <c r="K3910" s="32">
        <v>69.97</v>
      </c>
    </row>
    <row r="3911" spans="1:11" x14ac:dyDescent="0.25">
      <c r="A3911" s="29">
        <v>42349</v>
      </c>
      <c r="B3911" s="22">
        <v>2015</v>
      </c>
      <c r="C3911" s="22">
        <v>12</v>
      </c>
      <c r="D3911" s="22" t="s">
        <v>2058</v>
      </c>
      <c r="E3911" s="22" t="s">
        <v>22</v>
      </c>
      <c r="F3911" s="22" t="s">
        <v>28</v>
      </c>
      <c r="G3911" s="22" t="s">
        <v>155</v>
      </c>
      <c r="H3911" s="22" t="s">
        <v>156</v>
      </c>
      <c r="I3911" s="30">
        <v>15.56</v>
      </c>
      <c r="J3911" s="31">
        <v>2</v>
      </c>
      <c r="K3911" s="32">
        <v>7.31</v>
      </c>
    </row>
    <row r="3912" spans="1:11" x14ac:dyDescent="0.25">
      <c r="A3912" s="29">
        <v>42350</v>
      </c>
      <c r="B3912" s="22">
        <v>2015</v>
      </c>
      <c r="C3912" s="22">
        <v>12</v>
      </c>
      <c r="D3912" s="22" t="s">
        <v>66</v>
      </c>
      <c r="E3912" s="22" t="s">
        <v>45</v>
      </c>
      <c r="F3912" s="22" t="s">
        <v>18</v>
      </c>
      <c r="G3912" s="22" t="s">
        <v>19</v>
      </c>
      <c r="H3912" s="22" t="s">
        <v>1034</v>
      </c>
      <c r="I3912" s="30">
        <v>348.93</v>
      </c>
      <c r="J3912" s="31">
        <v>2</v>
      </c>
      <c r="K3912" s="32">
        <v>34.89</v>
      </c>
    </row>
    <row r="3913" spans="1:11" x14ac:dyDescent="0.25">
      <c r="A3913" s="29">
        <v>42350</v>
      </c>
      <c r="B3913" s="22">
        <v>2015</v>
      </c>
      <c r="C3913" s="22">
        <v>12</v>
      </c>
      <c r="D3913" s="22" t="s">
        <v>1043</v>
      </c>
      <c r="E3913" s="22" t="s">
        <v>45</v>
      </c>
      <c r="F3913" s="22" t="s">
        <v>28</v>
      </c>
      <c r="G3913" s="22" t="s">
        <v>33</v>
      </c>
      <c r="H3913" s="22" t="s">
        <v>111</v>
      </c>
      <c r="I3913" s="30">
        <v>7.86</v>
      </c>
      <c r="J3913" s="31">
        <v>2</v>
      </c>
      <c r="K3913" s="32">
        <v>3.62</v>
      </c>
    </row>
    <row r="3914" spans="1:11" x14ac:dyDescent="0.25">
      <c r="A3914" s="29">
        <v>42350</v>
      </c>
      <c r="B3914" s="22">
        <v>2015</v>
      </c>
      <c r="C3914" s="22">
        <v>12</v>
      </c>
      <c r="D3914" s="22" t="s">
        <v>1043</v>
      </c>
      <c r="E3914" s="22" t="s">
        <v>45</v>
      </c>
      <c r="F3914" s="22" t="s">
        <v>28</v>
      </c>
      <c r="G3914" s="22" t="s">
        <v>48</v>
      </c>
      <c r="H3914" s="22" t="s">
        <v>2281</v>
      </c>
      <c r="I3914" s="30">
        <v>24.45</v>
      </c>
      <c r="J3914" s="31">
        <v>2</v>
      </c>
      <c r="K3914" s="32">
        <v>8.86</v>
      </c>
    </row>
    <row r="3915" spans="1:11" x14ac:dyDescent="0.25">
      <c r="A3915" s="29">
        <v>42350</v>
      </c>
      <c r="B3915" s="22">
        <v>2015</v>
      </c>
      <c r="C3915" s="22">
        <v>12</v>
      </c>
      <c r="D3915" s="22" t="s">
        <v>1900</v>
      </c>
      <c r="E3915" s="22" t="s">
        <v>324</v>
      </c>
      <c r="F3915" s="22" t="s">
        <v>28</v>
      </c>
      <c r="G3915" s="22" t="s">
        <v>64</v>
      </c>
      <c r="H3915" s="22" t="s">
        <v>881</v>
      </c>
      <c r="I3915" s="30">
        <v>8.2200000000000006</v>
      </c>
      <c r="J3915" s="31">
        <v>3</v>
      </c>
      <c r="K3915" s="32">
        <v>2.2200000000000002</v>
      </c>
    </row>
    <row r="3916" spans="1:11" x14ac:dyDescent="0.25">
      <c r="A3916" s="29">
        <v>42350</v>
      </c>
      <c r="B3916" s="22">
        <v>2015</v>
      </c>
      <c r="C3916" s="22">
        <v>12</v>
      </c>
      <c r="D3916" s="22" t="s">
        <v>790</v>
      </c>
      <c r="E3916" s="22" t="s">
        <v>32</v>
      </c>
      <c r="F3916" s="22" t="s">
        <v>13</v>
      </c>
      <c r="G3916" s="22" t="s">
        <v>14</v>
      </c>
      <c r="H3916" s="22" t="s">
        <v>2263</v>
      </c>
      <c r="I3916" s="30">
        <v>22.37</v>
      </c>
      <c r="J3916" s="31">
        <v>4</v>
      </c>
      <c r="K3916" s="32">
        <v>6.43</v>
      </c>
    </row>
    <row r="3917" spans="1:11" x14ac:dyDescent="0.25">
      <c r="A3917" s="29">
        <v>42350</v>
      </c>
      <c r="B3917" s="22">
        <v>2015</v>
      </c>
      <c r="C3917" s="22">
        <v>12</v>
      </c>
      <c r="D3917" s="22" t="s">
        <v>196</v>
      </c>
      <c r="E3917" s="22" t="s">
        <v>45</v>
      </c>
      <c r="F3917" s="22" t="s">
        <v>28</v>
      </c>
      <c r="G3917" s="22" t="s">
        <v>64</v>
      </c>
      <c r="H3917" s="22" t="s">
        <v>2119</v>
      </c>
      <c r="I3917" s="30">
        <v>2.21</v>
      </c>
      <c r="J3917" s="31">
        <v>1</v>
      </c>
      <c r="K3917" s="32">
        <v>0.6</v>
      </c>
    </row>
    <row r="3918" spans="1:11" x14ac:dyDescent="0.25">
      <c r="A3918" s="29">
        <v>42350</v>
      </c>
      <c r="B3918" s="22">
        <v>2015</v>
      </c>
      <c r="C3918" s="22">
        <v>12</v>
      </c>
      <c r="D3918" s="22" t="s">
        <v>196</v>
      </c>
      <c r="E3918" s="22" t="s">
        <v>45</v>
      </c>
      <c r="F3918" s="22" t="s">
        <v>28</v>
      </c>
      <c r="G3918" s="22" t="s">
        <v>155</v>
      </c>
      <c r="H3918" s="22" t="s">
        <v>1476</v>
      </c>
      <c r="I3918" s="30">
        <v>15.52</v>
      </c>
      <c r="J3918" s="31">
        <v>4</v>
      </c>
      <c r="K3918" s="32">
        <v>7.45</v>
      </c>
    </row>
    <row r="3919" spans="1:11" x14ac:dyDescent="0.25">
      <c r="A3919" s="29">
        <v>42350</v>
      </c>
      <c r="B3919" s="22">
        <v>2015</v>
      </c>
      <c r="C3919" s="22">
        <v>12</v>
      </c>
      <c r="D3919" s="22" t="s">
        <v>196</v>
      </c>
      <c r="E3919" s="22" t="s">
        <v>45</v>
      </c>
      <c r="F3919" s="22" t="s">
        <v>28</v>
      </c>
      <c r="G3919" s="22" t="s">
        <v>29</v>
      </c>
      <c r="H3919" s="22" t="s">
        <v>2350</v>
      </c>
      <c r="I3919" s="30">
        <v>36.44</v>
      </c>
      <c r="J3919" s="31">
        <v>4</v>
      </c>
      <c r="K3919" s="32">
        <v>16.399999999999999</v>
      </c>
    </row>
    <row r="3920" spans="1:11" x14ac:dyDescent="0.25">
      <c r="A3920" s="29">
        <v>42350</v>
      </c>
      <c r="B3920" s="22">
        <v>2015</v>
      </c>
      <c r="C3920" s="22">
        <v>12</v>
      </c>
      <c r="D3920" s="22" t="s">
        <v>1003</v>
      </c>
      <c r="E3920" s="22" t="s">
        <v>45</v>
      </c>
      <c r="F3920" s="22" t="s">
        <v>18</v>
      </c>
      <c r="G3920" s="22" t="s">
        <v>36</v>
      </c>
      <c r="H3920" s="22" t="s">
        <v>485</v>
      </c>
      <c r="I3920" s="30">
        <v>166.5</v>
      </c>
      <c r="J3920" s="31">
        <v>3</v>
      </c>
      <c r="K3920" s="32">
        <v>21.65</v>
      </c>
    </row>
    <row r="3921" spans="1:11" x14ac:dyDescent="0.25">
      <c r="A3921" s="29">
        <v>42350</v>
      </c>
      <c r="B3921" s="22">
        <v>2015</v>
      </c>
      <c r="C3921" s="22">
        <v>12</v>
      </c>
      <c r="D3921" s="22" t="s">
        <v>1003</v>
      </c>
      <c r="E3921" s="22" t="s">
        <v>45</v>
      </c>
      <c r="F3921" s="22" t="s">
        <v>28</v>
      </c>
      <c r="G3921" s="22" t="s">
        <v>38</v>
      </c>
      <c r="H3921" s="22" t="s">
        <v>933</v>
      </c>
      <c r="I3921" s="30">
        <v>360.38</v>
      </c>
      <c r="J3921" s="31">
        <v>2</v>
      </c>
      <c r="K3921" s="32">
        <v>93.7</v>
      </c>
    </row>
    <row r="3922" spans="1:11" x14ac:dyDescent="0.25">
      <c r="A3922" s="29">
        <v>42350</v>
      </c>
      <c r="B3922" s="22">
        <v>2015</v>
      </c>
      <c r="C3922" s="22">
        <v>12</v>
      </c>
      <c r="D3922" s="22" t="s">
        <v>530</v>
      </c>
      <c r="E3922" s="22" t="s">
        <v>100</v>
      </c>
      <c r="F3922" s="22" t="s">
        <v>28</v>
      </c>
      <c r="G3922" s="22" t="s">
        <v>29</v>
      </c>
      <c r="H3922" s="22" t="s">
        <v>2396</v>
      </c>
      <c r="I3922" s="30">
        <v>32.4</v>
      </c>
      <c r="J3922" s="31">
        <v>5</v>
      </c>
      <c r="K3922" s="32">
        <v>15.88</v>
      </c>
    </row>
    <row r="3923" spans="1:11" x14ac:dyDescent="0.25">
      <c r="A3923" s="29">
        <v>42350</v>
      </c>
      <c r="B3923" s="22">
        <v>2015</v>
      </c>
      <c r="C3923" s="22">
        <v>12</v>
      </c>
      <c r="D3923" s="22" t="s">
        <v>530</v>
      </c>
      <c r="E3923" s="22" t="s">
        <v>100</v>
      </c>
      <c r="F3923" s="22" t="s">
        <v>28</v>
      </c>
      <c r="G3923" s="22" t="s">
        <v>29</v>
      </c>
      <c r="H3923" s="22" t="s">
        <v>85</v>
      </c>
      <c r="I3923" s="30">
        <v>97.88</v>
      </c>
      <c r="J3923" s="31">
        <v>2</v>
      </c>
      <c r="K3923" s="32">
        <v>48.94</v>
      </c>
    </row>
    <row r="3924" spans="1:11" x14ac:dyDescent="0.25">
      <c r="A3924" s="29">
        <v>42350</v>
      </c>
      <c r="B3924" s="22">
        <v>2015</v>
      </c>
      <c r="C3924" s="22">
        <v>12</v>
      </c>
      <c r="D3924" s="22" t="s">
        <v>1626</v>
      </c>
      <c r="E3924" s="22" t="s">
        <v>45</v>
      </c>
      <c r="F3924" s="22" t="s">
        <v>13</v>
      </c>
      <c r="G3924" s="22" t="s">
        <v>14</v>
      </c>
      <c r="H3924" s="22" t="s">
        <v>589</v>
      </c>
      <c r="I3924" s="30">
        <v>299.94</v>
      </c>
      <c r="J3924" s="31">
        <v>6</v>
      </c>
      <c r="K3924" s="32">
        <v>128.97</v>
      </c>
    </row>
    <row r="3925" spans="1:11" x14ac:dyDescent="0.25">
      <c r="A3925" s="29">
        <v>42350</v>
      </c>
      <c r="B3925" s="22">
        <v>2015</v>
      </c>
      <c r="C3925" s="22">
        <v>12</v>
      </c>
      <c r="D3925" s="22" t="s">
        <v>1626</v>
      </c>
      <c r="E3925" s="22" t="s">
        <v>45</v>
      </c>
      <c r="F3925" s="22" t="s">
        <v>28</v>
      </c>
      <c r="G3925" s="22" t="s">
        <v>293</v>
      </c>
      <c r="H3925" s="22" t="s">
        <v>1300</v>
      </c>
      <c r="I3925" s="30">
        <v>25.76</v>
      </c>
      <c r="J3925" s="31">
        <v>7</v>
      </c>
      <c r="K3925" s="32">
        <v>0.52</v>
      </c>
    </row>
    <row r="3926" spans="1:11" x14ac:dyDescent="0.25">
      <c r="A3926" s="29">
        <v>42351</v>
      </c>
      <c r="B3926" s="22">
        <v>2015</v>
      </c>
      <c r="C3926" s="22">
        <v>12</v>
      </c>
      <c r="D3926" s="22" t="s">
        <v>1532</v>
      </c>
      <c r="E3926" s="22" t="s">
        <v>45</v>
      </c>
      <c r="F3926" s="22" t="s">
        <v>28</v>
      </c>
      <c r="G3926" s="22" t="s">
        <v>29</v>
      </c>
      <c r="H3926" s="22" t="s">
        <v>818</v>
      </c>
      <c r="I3926" s="30">
        <v>12.96</v>
      </c>
      <c r="J3926" s="31">
        <v>2</v>
      </c>
      <c r="K3926" s="32">
        <v>6.22</v>
      </c>
    </row>
    <row r="3927" spans="1:11" x14ac:dyDescent="0.25">
      <c r="A3927" s="29">
        <v>42351</v>
      </c>
      <c r="B3927" s="22">
        <v>2015</v>
      </c>
      <c r="C3927" s="22">
        <v>12</v>
      </c>
      <c r="D3927" s="22" t="s">
        <v>1532</v>
      </c>
      <c r="E3927" s="22" t="s">
        <v>45</v>
      </c>
      <c r="F3927" s="22" t="s">
        <v>28</v>
      </c>
      <c r="G3927" s="22" t="s">
        <v>58</v>
      </c>
      <c r="H3927" s="22" t="s">
        <v>2397</v>
      </c>
      <c r="I3927" s="30">
        <v>134.47999999999999</v>
      </c>
      <c r="J3927" s="31">
        <v>4</v>
      </c>
      <c r="K3927" s="32">
        <v>34.96</v>
      </c>
    </row>
    <row r="3928" spans="1:11" x14ac:dyDescent="0.25">
      <c r="A3928" s="29">
        <v>42351</v>
      </c>
      <c r="B3928" s="22">
        <v>2015</v>
      </c>
      <c r="C3928" s="22">
        <v>12</v>
      </c>
      <c r="D3928" s="22" t="s">
        <v>321</v>
      </c>
      <c r="E3928" s="22" t="s">
        <v>45</v>
      </c>
      <c r="F3928" s="22" t="s">
        <v>28</v>
      </c>
      <c r="G3928" s="22" t="s">
        <v>46</v>
      </c>
      <c r="H3928" s="22" t="s">
        <v>113</v>
      </c>
      <c r="I3928" s="30">
        <v>9.9600000000000009</v>
      </c>
      <c r="J3928" s="31">
        <v>2</v>
      </c>
      <c r="K3928" s="32">
        <v>4.58</v>
      </c>
    </row>
    <row r="3929" spans="1:11" x14ac:dyDescent="0.25">
      <c r="A3929" s="29">
        <v>42351</v>
      </c>
      <c r="B3929" s="22">
        <v>2015</v>
      </c>
      <c r="C3929" s="22">
        <v>12</v>
      </c>
      <c r="D3929" s="22" t="s">
        <v>246</v>
      </c>
      <c r="E3929" s="22" t="s">
        <v>45</v>
      </c>
      <c r="F3929" s="22" t="s">
        <v>13</v>
      </c>
      <c r="G3929" s="22" t="s">
        <v>23</v>
      </c>
      <c r="H3929" s="22" t="s">
        <v>822</v>
      </c>
      <c r="I3929" s="30">
        <v>494.38</v>
      </c>
      <c r="J3929" s="31">
        <v>3</v>
      </c>
      <c r="K3929" s="32">
        <v>49.44</v>
      </c>
    </row>
    <row r="3930" spans="1:11" x14ac:dyDescent="0.25">
      <c r="A3930" s="29">
        <v>42351</v>
      </c>
      <c r="B3930" s="22">
        <v>2015</v>
      </c>
      <c r="C3930" s="22">
        <v>12</v>
      </c>
      <c r="D3930" s="22" t="s">
        <v>246</v>
      </c>
      <c r="E3930" s="22" t="s">
        <v>45</v>
      </c>
      <c r="F3930" s="22" t="s">
        <v>28</v>
      </c>
      <c r="G3930" s="22" t="s">
        <v>48</v>
      </c>
      <c r="H3930" s="22" t="s">
        <v>314</v>
      </c>
      <c r="I3930" s="30">
        <v>29.2</v>
      </c>
      <c r="J3930" s="31">
        <v>5</v>
      </c>
      <c r="K3930" s="32">
        <v>9.86</v>
      </c>
    </row>
    <row r="3931" spans="1:11" x14ac:dyDescent="0.25">
      <c r="A3931" s="29">
        <v>42351</v>
      </c>
      <c r="B3931" s="22">
        <v>2015</v>
      </c>
      <c r="C3931" s="22">
        <v>12</v>
      </c>
      <c r="D3931" s="22" t="s">
        <v>246</v>
      </c>
      <c r="E3931" s="22" t="s">
        <v>45</v>
      </c>
      <c r="F3931" s="22" t="s">
        <v>13</v>
      </c>
      <c r="G3931" s="22" t="s">
        <v>14</v>
      </c>
      <c r="H3931" s="22" t="s">
        <v>1946</v>
      </c>
      <c r="I3931" s="30">
        <v>248.85</v>
      </c>
      <c r="J3931" s="31">
        <v>5</v>
      </c>
      <c r="K3931" s="32">
        <v>27.37</v>
      </c>
    </row>
    <row r="3932" spans="1:11" x14ac:dyDescent="0.25">
      <c r="A3932" s="29">
        <v>42351</v>
      </c>
      <c r="B3932" s="22">
        <v>2015</v>
      </c>
      <c r="C3932" s="22">
        <v>12</v>
      </c>
      <c r="D3932" s="22" t="s">
        <v>246</v>
      </c>
      <c r="E3932" s="22" t="s">
        <v>45</v>
      </c>
      <c r="F3932" s="22" t="s">
        <v>13</v>
      </c>
      <c r="G3932" s="22" t="s">
        <v>14</v>
      </c>
      <c r="H3932" s="22" t="s">
        <v>1347</v>
      </c>
      <c r="I3932" s="30">
        <v>36.24</v>
      </c>
      <c r="J3932" s="31">
        <v>1</v>
      </c>
      <c r="K3932" s="32">
        <v>15.22</v>
      </c>
    </row>
    <row r="3933" spans="1:11" x14ac:dyDescent="0.25">
      <c r="A3933" s="29">
        <v>42351</v>
      </c>
      <c r="B3933" s="22">
        <v>2015</v>
      </c>
      <c r="C3933" s="22">
        <v>12</v>
      </c>
      <c r="D3933" s="22" t="s">
        <v>851</v>
      </c>
      <c r="E3933" s="22" t="s">
        <v>51</v>
      </c>
      <c r="F3933" s="22" t="s">
        <v>28</v>
      </c>
      <c r="G3933" s="22" t="s">
        <v>29</v>
      </c>
      <c r="H3933" s="22" t="s">
        <v>2335</v>
      </c>
      <c r="I3933" s="30">
        <v>19.440000000000001</v>
      </c>
      <c r="J3933" s="31">
        <v>3</v>
      </c>
      <c r="K3933" s="32">
        <v>9.33</v>
      </c>
    </row>
    <row r="3934" spans="1:11" x14ac:dyDescent="0.25">
      <c r="A3934" s="29">
        <v>42351</v>
      </c>
      <c r="B3934" s="22">
        <v>2015</v>
      </c>
      <c r="C3934" s="22">
        <v>12</v>
      </c>
      <c r="D3934" s="22" t="s">
        <v>851</v>
      </c>
      <c r="E3934" s="22" t="s">
        <v>51</v>
      </c>
      <c r="F3934" s="22" t="s">
        <v>28</v>
      </c>
      <c r="G3934" s="22" t="s">
        <v>48</v>
      </c>
      <c r="H3934" s="22" t="s">
        <v>1502</v>
      </c>
      <c r="I3934" s="30">
        <v>37.880000000000003</v>
      </c>
      <c r="J3934" s="31">
        <v>2</v>
      </c>
      <c r="K3934" s="32">
        <v>18.940000000000001</v>
      </c>
    </row>
    <row r="3935" spans="1:11" x14ac:dyDescent="0.25">
      <c r="A3935" s="29">
        <v>42352</v>
      </c>
      <c r="B3935" s="22">
        <v>2015</v>
      </c>
      <c r="C3935" s="22">
        <v>12</v>
      </c>
      <c r="D3935" s="22" t="s">
        <v>204</v>
      </c>
      <c r="E3935" s="22" t="s">
        <v>174</v>
      </c>
      <c r="F3935" s="22" t="s">
        <v>28</v>
      </c>
      <c r="G3935" s="22" t="s">
        <v>48</v>
      </c>
      <c r="H3935" s="22" t="s">
        <v>159</v>
      </c>
      <c r="I3935" s="30">
        <v>3.76</v>
      </c>
      <c r="J3935" s="31">
        <v>2</v>
      </c>
      <c r="K3935" s="32">
        <v>1.8</v>
      </c>
    </row>
    <row r="3936" spans="1:11" x14ac:dyDescent="0.25">
      <c r="A3936" s="29">
        <v>42352</v>
      </c>
      <c r="B3936" s="22">
        <v>2015</v>
      </c>
      <c r="C3936" s="22">
        <v>12</v>
      </c>
      <c r="D3936" s="22" t="s">
        <v>2398</v>
      </c>
      <c r="E3936" s="22" t="s">
        <v>107</v>
      </c>
      <c r="F3936" s="22" t="s">
        <v>13</v>
      </c>
      <c r="G3936" s="22" t="s">
        <v>23</v>
      </c>
      <c r="H3936" s="22" t="s">
        <v>1866</v>
      </c>
      <c r="I3936" s="30">
        <v>319.97000000000003</v>
      </c>
      <c r="J3936" s="31">
        <v>4</v>
      </c>
      <c r="K3936" s="32">
        <v>36</v>
      </c>
    </row>
    <row r="3937" spans="1:11" x14ac:dyDescent="0.25">
      <c r="A3937" s="29">
        <v>42352</v>
      </c>
      <c r="B3937" s="22">
        <v>2015</v>
      </c>
      <c r="C3937" s="22">
        <v>12</v>
      </c>
      <c r="D3937" s="22" t="s">
        <v>1165</v>
      </c>
      <c r="E3937" s="22" t="s">
        <v>45</v>
      </c>
      <c r="F3937" s="22" t="s">
        <v>28</v>
      </c>
      <c r="G3937" s="22" t="s">
        <v>48</v>
      </c>
      <c r="H3937" s="22" t="s">
        <v>1285</v>
      </c>
      <c r="I3937" s="30">
        <v>8.1</v>
      </c>
      <c r="J3937" s="31">
        <v>2</v>
      </c>
      <c r="K3937" s="32">
        <v>2.73</v>
      </c>
    </row>
    <row r="3938" spans="1:11" x14ac:dyDescent="0.25">
      <c r="A3938" s="29">
        <v>42352</v>
      </c>
      <c r="B3938" s="22">
        <v>2015</v>
      </c>
      <c r="C3938" s="22">
        <v>12</v>
      </c>
      <c r="D3938" s="22" t="s">
        <v>1440</v>
      </c>
      <c r="E3938" s="22" t="s">
        <v>472</v>
      </c>
      <c r="F3938" s="22" t="s">
        <v>18</v>
      </c>
      <c r="G3938" s="22" t="s">
        <v>36</v>
      </c>
      <c r="H3938" s="22" t="s">
        <v>1792</v>
      </c>
      <c r="I3938" s="30">
        <v>6.16</v>
      </c>
      <c r="J3938" s="31">
        <v>2</v>
      </c>
      <c r="K3938" s="32">
        <v>1.97</v>
      </c>
    </row>
    <row r="3939" spans="1:11" x14ac:dyDescent="0.25">
      <c r="A3939" s="29">
        <v>42352</v>
      </c>
      <c r="B3939" s="22">
        <v>2015</v>
      </c>
      <c r="C3939" s="22">
        <v>12</v>
      </c>
      <c r="D3939" s="22" t="s">
        <v>1440</v>
      </c>
      <c r="E3939" s="22" t="s">
        <v>472</v>
      </c>
      <c r="F3939" s="22" t="s">
        <v>28</v>
      </c>
      <c r="G3939" s="22" t="s">
        <v>64</v>
      </c>
      <c r="H3939" s="22" t="s">
        <v>1628</v>
      </c>
      <c r="I3939" s="30">
        <v>56.3</v>
      </c>
      <c r="J3939" s="31">
        <v>2</v>
      </c>
      <c r="K3939" s="32">
        <v>15.76</v>
      </c>
    </row>
    <row r="3940" spans="1:11" x14ac:dyDescent="0.25">
      <c r="A3940" s="29">
        <v>42352</v>
      </c>
      <c r="B3940" s="22">
        <v>2015</v>
      </c>
      <c r="C3940" s="22">
        <v>12</v>
      </c>
      <c r="D3940" s="22" t="s">
        <v>1202</v>
      </c>
      <c r="E3940" s="22" t="s">
        <v>45</v>
      </c>
      <c r="F3940" s="22" t="s">
        <v>18</v>
      </c>
      <c r="G3940" s="22" t="s">
        <v>36</v>
      </c>
      <c r="H3940" s="22" t="s">
        <v>2399</v>
      </c>
      <c r="I3940" s="30">
        <v>15.24</v>
      </c>
      <c r="J3940" s="31">
        <v>3</v>
      </c>
      <c r="K3940" s="32">
        <v>5.18</v>
      </c>
    </row>
    <row r="3941" spans="1:11" x14ac:dyDescent="0.25">
      <c r="A3941" s="29">
        <v>42352</v>
      </c>
      <c r="B3941" s="22">
        <v>2015</v>
      </c>
      <c r="C3941" s="22">
        <v>12</v>
      </c>
      <c r="D3941" s="22" t="s">
        <v>266</v>
      </c>
      <c r="E3941" s="22" t="s">
        <v>45</v>
      </c>
      <c r="F3941" s="22" t="s">
        <v>18</v>
      </c>
      <c r="G3941" s="22" t="s">
        <v>36</v>
      </c>
      <c r="H3941" s="22" t="s">
        <v>1130</v>
      </c>
      <c r="I3941" s="30">
        <v>29.22</v>
      </c>
      <c r="J3941" s="31">
        <v>3</v>
      </c>
      <c r="K3941" s="32">
        <v>12.86</v>
      </c>
    </row>
    <row r="3942" spans="1:11" x14ac:dyDescent="0.25">
      <c r="A3942" s="29">
        <v>42352</v>
      </c>
      <c r="B3942" s="22">
        <v>2015</v>
      </c>
      <c r="C3942" s="22">
        <v>12</v>
      </c>
      <c r="D3942" s="22" t="s">
        <v>366</v>
      </c>
      <c r="E3942" s="22" t="s">
        <v>45</v>
      </c>
      <c r="F3942" s="22" t="s">
        <v>13</v>
      </c>
      <c r="G3942" s="22" t="s">
        <v>14</v>
      </c>
      <c r="H3942" s="22" t="s">
        <v>2400</v>
      </c>
      <c r="I3942" s="30">
        <v>50</v>
      </c>
      <c r="J3942" s="31">
        <v>2</v>
      </c>
      <c r="K3942" s="32">
        <v>10.5</v>
      </c>
    </row>
    <row r="3943" spans="1:11" x14ac:dyDescent="0.25">
      <c r="A3943" s="29">
        <v>42352</v>
      </c>
      <c r="B3943" s="22">
        <v>2015</v>
      </c>
      <c r="C3943" s="22">
        <v>12</v>
      </c>
      <c r="D3943" s="22" t="s">
        <v>1774</v>
      </c>
      <c r="E3943" s="22" t="s">
        <v>45</v>
      </c>
      <c r="F3943" s="22" t="s">
        <v>28</v>
      </c>
      <c r="G3943" s="22" t="s">
        <v>48</v>
      </c>
      <c r="H3943" s="22" t="s">
        <v>2401</v>
      </c>
      <c r="I3943" s="30">
        <v>55.26</v>
      </c>
      <c r="J3943" s="31">
        <v>2</v>
      </c>
      <c r="K3943" s="32">
        <v>20.72</v>
      </c>
    </row>
    <row r="3944" spans="1:11" x14ac:dyDescent="0.25">
      <c r="A3944" s="29">
        <v>42352</v>
      </c>
      <c r="B3944" s="22">
        <v>2015</v>
      </c>
      <c r="C3944" s="22">
        <v>12</v>
      </c>
      <c r="D3944" s="22" t="s">
        <v>1774</v>
      </c>
      <c r="E3944" s="22" t="s">
        <v>45</v>
      </c>
      <c r="F3944" s="22" t="s">
        <v>28</v>
      </c>
      <c r="G3944" s="22" t="s">
        <v>29</v>
      </c>
      <c r="H3944" s="22" t="s">
        <v>1261</v>
      </c>
      <c r="I3944" s="30">
        <v>6.48</v>
      </c>
      <c r="J3944" s="31">
        <v>1</v>
      </c>
      <c r="K3944" s="32">
        <v>3.11</v>
      </c>
    </row>
    <row r="3945" spans="1:11" x14ac:dyDescent="0.25">
      <c r="A3945" s="29">
        <v>42352</v>
      </c>
      <c r="B3945" s="22">
        <v>2015</v>
      </c>
      <c r="C3945" s="22">
        <v>12</v>
      </c>
      <c r="D3945" s="22" t="s">
        <v>1774</v>
      </c>
      <c r="E3945" s="22" t="s">
        <v>45</v>
      </c>
      <c r="F3945" s="22" t="s">
        <v>28</v>
      </c>
      <c r="G3945" s="22" t="s">
        <v>48</v>
      </c>
      <c r="H3945" s="22" t="s">
        <v>1041</v>
      </c>
      <c r="I3945" s="30">
        <v>34.25</v>
      </c>
      <c r="J3945" s="31">
        <v>3</v>
      </c>
      <c r="K3945" s="32">
        <v>11.56</v>
      </c>
    </row>
    <row r="3946" spans="1:11" x14ac:dyDescent="0.25">
      <c r="A3946" s="29">
        <v>42352</v>
      </c>
      <c r="B3946" s="22">
        <v>2015</v>
      </c>
      <c r="C3946" s="22">
        <v>12</v>
      </c>
      <c r="D3946" s="22" t="s">
        <v>1774</v>
      </c>
      <c r="E3946" s="22" t="s">
        <v>45</v>
      </c>
      <c r="F3946" s="22" t="s">
        <v>18</v>
      </c>
      <c r="G3946" s="22" t="s">
        <v>42</v>
      </c>
      <c r="H3946" s="22" t="s">
        <v>2402</v>
      </c>
      <c r="I3946" s="30">
        <v>273.57</v>
      </c>
      <c r="J3946" s="31">
        <v>2</v>
      </c>
      <c r="K3946" s="32">
        <v>10.26</v>
      </c>
    </row>
    <row r="3947" spans="1:11" x14ac:dyDescent="0.25">
      <c r="A3947" s="29">
        <v>42353</v>
      </c>
      <c r="B3947" s="22">
        <v>2015</v>
      </c>
      <c r="C3947" s="22">
        <v>12</v>
      </c>
      <c r="D3947" s="22" t="s">
        <v>1383</v>
      </c>
      <c r="E3947" s="22" t="s">
        <v>22</v>
      </c>
      <c r="F3947" s="22" t="s">
        <v>28</v>
      </c>
      <c r="G3947" s="22" t="s">
        <v>64</v>
      </c>
      <c r="H3947" s="22" t="s">
        <v>2373</v>
      </c>
      <c r="I3947" s="30">
        <v>3.28</v>
      </c>
      <c r="J3947" s="31">
        <v>1</v>
      </c>
      <c r="K3947" s="32">
        <v>1.41</v>
      </c>
    </row>
    <row r="3948" spans="1:11" x14ac:dyDescent="0.25">
      <c r="A3948" s="29">
        <v>42353</v>
      </c>
      <c r="B3948" s="22">
        <v>2015</v>
      </c>
      <c r="C3948" s="22">
        <v>12</v>
      </c>
      <c r="D3948" s="22" t="s">
        <v>1316</v>
      </c>
      <c r="E3948" s="22" t="s">
        <v>17</v>
      </c>
      <c r="F3948" s="22" t="s">
        <v>28</v>
      </c>
      <c r="G3948" s="22" t="s">
        <v>58</v>
      </c>
      <c r="H3948" s="22" t="s">
        <v>2403</v>
      </c>
      <c r="I3948" s="30">
        <v>103.92</v>
      </c>
      <c r="J3948" s="31">
        <v>4</v>
      </c>
      <c r="K3948" s="32">
        <v>36.369999999999997</v>
      </c>
    </row>
    <row r="3949" spans="1:11" x14ac:dyDescent="0.25">
      <c r="A3949" s="29">
        <v>42353</v>
      </c>
      <c r="B3949" s="22">
        <v>2015</v>
      </c>
      <c r="C3949" s="22">
        <v>12</v>
      </c>
      <c r="D3949" s="22" t="s">
        <v>1316</v>
      </c>
      <c r="E3949" s="22" t="s">
        <v>17</v>
      </c>
      <c r="F3949" s="22" t="s">
        <v>13</v>
      </c>
      <c r="G3949" s="22" t="s">
        <v>14</v>
      </c>
      <c r="H3949" s="22" t="s">
        <v>917</v>
      </c>
      <c r="I3949" s="30">
        <v>899.91</v>
      </c>
      <c r="J3949" s="31">
        <v>9</v>
      </c>
      <c r="K3949" s="32">
        <v>377.96</v>
      </c>
    </row>
    <row r="3950" spans="1:11" x14ac:dyDescent="0.25">
      <c r="A3950" s="29">
        <v>42353</v>
      </c>
      <c r="B3950" s="22">
        <v>2015</v>
      </c>
      <c r="C3950" s="22">
        <v>12</v>
      </c>
      <c r="D3950" s="22" t="s">
        <v>1316</v>
      </c>
      <c r="E3950" s="22" t="s">
        <v>17</v>
      </c>
      <c r="F3950" s="22" t="s">
        <v>28</v>
      </c>
      <c r="G3950" s="22" t="s">
        <v>48</v>
      </c>
      <c r="H3950" s="22" t="s">
        <v>303</v>
      </c>
      <c r="I3950" s="30">
        <v>51.31</v>
      </c>
      <c r="J3950" s="31">
        <v>3</v>
      </c>
      <c r="K3950" s="32">
        <v>18.600000000000001</v>
      </c>
    </row>
    <row r="3951" spans="1:11" x14ac:dyDescent="0.25">
      <c r="A3951" s="29">
        <v>42353</v>
      </c>
      <c r="B3951" s="22">
        <v>2015</v>
      </c>
      <c r="C3951" s="22">
        <v>12</v>
      </c>
      <c r="D3951" s="22" t="s">
        <v>1580</v>
      </c>
      <c r="E3951" s="22" t="s">
        <v>131</v>
      </c>
      <c r="F3951" s="22" t="s">
        <v>13</v>
      </c>
      <c r="G3951" s="22" t="s">
        <v>14</v>
      </c>
      <c r="H3951" s="22" t="s">
        <v>1877</v>
      </c>
      <c r="I3951" s="30">
        <v>2025.36</v>
      </c>
      <c r="J3951" s="31">
        <v>6</v>
      </c>
      <c r="K3951" s="32">
        <v>607.61</v>
      </c>
    </row>
    <row r="3952" spans="1:11" x14ac:dyDescent="0.25">
      <c r="A3952" s="29">
        <v>42353</v>
      </c>
      <c r="B3952" s="22">
        <v>2015</v>
      </c>
      <c r="C3952" s="22">
        <v>12</v>
      </c>
      <c r="D3952" s="22" t="s">
        <v>1580</v>
      </c>
      <c r="E3952" s="22" t="s">
        <v>131</v>
      </c>
      <c r="F3952" s="22" t="s">
        <v>13</v>
      </c>
      <c r="G3952" s="22" t="s">
        <v>283</v>
      </c>
      <c r="H3952" s="22" t="s">
        <v>2404</v>
      </c>
      <c r="I3952" s="30">
        <v>1799.99</v>
      </c>
      <c r="J3952" s="31">
        <v>2</v>
      </c>
      <c r="K3952" s="32">
        <v>-2639.99</v>
      </c>
    </row>
    <row r="3953" spans="1:11" x14ac:dyDescent="0.25">
      <c r="A3953" s="29">
        <v>42353</v>
      </c>
      <c r="B3953" s="22">
        <v>2015</v>
      </c>
      <c r="C3953" s="22">
        <v>12</v>
      </c>
      <c r="D3953" s="22" t="s">
        <v>1580</v>
      </c>
      <c r="E3953" s="22" t="s">
        <v>131</v>
      </c>
      <c r="F3953" s="22" t="s">
        <v>13</v>
      </c>
      <c r="G3953" s="22" t="s">
        <v>23</v>
      </c>
      <c r="H3953" s="22" t="s">
        <v>1880</v>
      </c>
      <c r="I3953" s="30">
        <v>101.99</v>
      </c>
      <c r="J3953" s="31">
        <v>2</v>
      </c>
      <c r="K3953" s="32">
        <v>-17</v>
      </c>
    </row>
    <row r="3954" spans="1:11" x14ac:dyDescent="0.25">
      <c r="A3954" s="29">
        <v>42353</v>
      </c>
      <c r="B3954" s="22">
        <v>2015</v>
      </c>
      <c r="C3954" s="22">
        <v>12</v>
      </c>
      <c r="D3954" s="22" t="s">
        <v>1580</v>
      </c>
      <c r="E3954" s="22" t="s">
        <v>131</v>
      </c>
      <c r="F3954" s="22" t="s">
        <v>18</v>
      </c>
      <c r="G3954" s="22" t="s">
        <v>36</v>
      </c>
      <c r="H3954" s="22" t="s">
        <v>648</v>
      </c>
      <c r="I3954" s="30">
        <v>262.86</v>
      </c>
      <c r="J3954" s="31">
        <v>7</v>
      </c>
      <c r="K3954" s="32">
        <v>69</v>
      </c>
    </row>
    <row r="3955" spans="1:11" x14ac:dyDescent="0.25">
      <c r="A3955" s="29">
        <v>42353</v>
      </c>
      <c r="B3955" s="22">
        <v>2015</v>
      </c>
      <c r="C3955" s="22">
        <v>12</v>
      </c>
      <c r="D3955" s="22" t="s">
        <v>1322</v>
      </c>
      <c r="E3955" s="22" t="s">
        <v>81</v>
      </c>
      <c r="F3955" s="22" t="s">
        <v>13</v>
      </c>
      <c r="G3955" s="22" t="s">
        <v>23</v>
      </c>
      <c r="H3955" s="22" t="s">
        <v>2405</v>
      </c>
      <c r="I3955" s="30">
        <v>246.17</v>
      </c>
      <c r="J3955" s="31">
        <v>3</v>
      </c>
      <c r="K3955" s="32">
        <v>21.54</v>
      </c>
    </row>
    <row r="3956" spans="1:11" x14ac:dyDescent="0.25">
      <c r="A3956" s="29">
        <v>42354</v>
      </c>
      <c r="B3956" s="22">
        <v>2015</v>
      </c>
      <c r="C3956" s="22">
        <v>12</v>
      </c>
      <c r="D3956" s="22" t="s">
        <v>2332</v>
      </c>
      <c r="E3956" s="22" t="s">
        <v>17</v>
      </c>
      <c r="F3956" s="22" t="s">
        <v>28</v>
      </c>
      <c r="G3956" s="22" t="s">
        <v>29</v>
      </c>
      <c r="H3956" s="22" t="s">
        <v>522</v>
      </c>
      <c r="I3956" s="30">
        <v>4.9800000000000004</v>
      </c>
      <c r="J3956" s="31">
        <v>1</v>
      </c>
      <c r="K3956" s="32">
        <v>2.34</v>
      </c>
    </row>
    <row r="3957" spans="1:11" x14ac:dyDescent="0.25">
      <c r="A3957" s="29">
        <v>42355</v>
      </c>
      <c r="B3957" s="22">
        <v>2015</v>
      </c>
      <c r="C3957" s="22">
        <v>12</v>
      </c>
      <c r="D3957" s="22" t="s">
        <v>649</v>
      </c>
      <c r="E3957" s="22" t="s">
        <v>71</v>
      </c>
      <c r="F3957" s="22" t="s">
        <v>28</v>
      </c>
      <c r="G3957" s="22" t="s">
        <v>48</v>
      </c>
      <c r="H3957" s="22" t="s">
        <v>357</v>
      </c>
      <c r="I3957" s="30">
        <v>29.52</v>
      </c>
      <c r="J3957" s="31">
        <v>4</v>
      </c>
      <c r="K3957" s="32">
        <v>14.46</v>
      </c>
    </row>
    <row r="3958" spans="1:11" x14ac:dyDescent="0.25">
      <c r="A3958" s="29">
        <v>42355</v>
      </c>
      <c r="B3958" s="22">
        <v>2015</v>
      </c>
      <c r="C3958" s="22">
        <v>12</v>
      </c>
      <c r="D3958" s="22" t="s">
        <v>649</v>
      </c>
      <c r="E3958" s="22" t="s">
        <v>71</v>
      </c>
      <c r="F3958" s="22" t="s">
        <v>18</v>
      </c>
      <c r="G3958" s="22" t="s">
        <v>19</v>
      </c>
      <c r="H3958" s="22" t="s">
        <v>2406</v>
      </c>
      <c r="I3958" s="30">
        <v>302.94</v>
      </c>
      <c r="J3958" s="31">
        <v>3</v>
      </c>
      <c r="K3958" s="32">
        <v>48.47</v>
      </c>
    </row>
    <row r="3959" spans="1:11" x14ac:dyDescent="0.25">
      <c r="A3959" s="29">
        <v>42355</v>
      </c>
      <c r="B3959" s="22">
        <v>2015</v>
      </c>
      <c r="C3959" s="22">
        <v>12</v>
      </c>
      <c r="D3959" s="22" t="s">
        <v>649</v>
      </c>
      <c r="E3959" s="22" t="s">
        <v>71</v>
      </c>
      <c r="F3959" s="22" t="s">
        <v>18</v>
      </c>
      <c r="G3959" s="22" t="s">
        <v>19</v>
      </c>
      <c r="H3959" s="22" t="s">
        <v>1823</v>
      </c>
      <c r="I3959" s="30">
        <v>142.36000000000001</v>
      </c>
      <c r="J3959" s="31">
        <v>2</v>
      </c>
      <c r="K3959" s="32">
        <v>38.44</v>
      </c>
    </row>
    <row r="3960" spans="1:11" x14ac:dyDescent="0.25">
      <c r="A3960" s="29">
        <v>42355</v>
      </c>
      <c r="B3960" s="22">
        <v>2015</v>
      </c>
      <c r="C3960" s="22">
        <v>12</v>
      </c>
      <c r="D3960" s="22" t="s">
        <v>649</v>
      </c>
      <c r="E3960" s="22" t="s">
        <v>71</v>
      </c>
      <c r="F3960" s="22" t="s">
        <v>18</v>
      </c>
      <c r="G3960" s="22" t="s">
        <v>19</v>
      </c>
      <c r="H3960" s="22" t="s">
        <v>751</v>
      </c>
      <c r="I3960" s="30">
        <v>546.66</v>
      </c>
      <c r="J3960" s="31">
        <v>9</v>
      </c>
      <c r="K3960" s="32">
        <v>136.66999999999999</v>
      </c>
    </row>
    <row r="3961" spans="1:11" x14ac:dyDescent="0.25">
      <c r="A3961" s="29">
        <v>42355</v>
      </c>
      <c r="B3961" s="22">
        <v>2015</v>
      </c>
      <c r="C3961" s="22">
        <v>12</v>
      </c>
      <c r="D3961" s="22" t="s">
        <v>649</v>
      </c>
      <c r="E3961" s="22" t="s">
        <v>71</v>
      </c>
      <c r="F3961" s="22" t="s">
        <v>18</v>
      </c>
      <c r="G3961" s="22" t="s">
        <v>36</v>
      </c>
      <c r="H3961" s="22" t="s">
        <v>275</v>
      </c>
      <c r="I3961" s="30">
        <v>212.13</v>
      </c>
      <c r="J3961" s="31">
        <v>3</v>
      </c>
      <c r="K3961" s="32">
        <v>14.85</v>
      </c>
    </row>
    <row r="3962" spans="1:11" x14ac:dyDescent="0.25">
      <c r="A3962" s="29">
        <v>42355</v>
      </c>
      <c r="B3962" s="22">
        <v>2015</v>
      </c>
      <c r="C3962" s="22">
        <v>12</v>
      </c>
      <c r="D3962" s="22" t="s">
        <v>953</v>
      </c>
      <c r="E3962" s="22" t="s">
        <v>26</v>
      </c>
      <c r="F3962" s="22" t="s">
        <v>28</v>
      </c>
      <c r="G3962" s="22" t="s">
        <v>38</v>
      </c>
      <c r="H3962" s="22" t="s">
        <v>772</v>
      </c>
      <c r="I3962" s="30">
        <v>180.02</v>
      </c>
      <c r="J3962" s="31">
        <v>1</v>
      </c>
      <c r="K3962" s="32">
        <v>-15.75</v>
      </c>
    </row>
    <row r="3963" spans="1:11" x14ac:dyDescent="0.25">
      <c r="A3963" s="29">
        <v>42355</v>
      </c>
      <c r="B3963" s="22">
        <v>2015</v>
      </c>
      <c r="C3963" s="22">
        <v>12</v>
      </c>
      <c r="D3963" s="22" t="s">
        <v>953</v>
      </c>
      <c r="E3963" s="22" t="s">
        <v>26</v>
      </c>
      <c r="F3963" s="22" t="s">
        <v>18</v>
      </c>
      <c r="G3963" s="22" t="s">
        <v>36</v>
      </c>
      <c r="H3963" s="22" t="s">
        <v>1464</v>
      </c>
      <c r="I3963" s="30">
        <v>41.55</v>
      </c>
      <c r="J3963" s="31">
        <v>2</v>
      </c>
      <c r="K3963" s="32">
        <v>-19.739999999999998</v>
      </c>
    </row>
    <row r="3964" spans="1:11" x14ac:dyDescent="0.25">
      <c r="A3964" s="29">
        <v>42355</v>
      </c>
      <c r="B3964" s="22">
        <v>2015</v>
      </c>
      <c r="C3964" s="22">
        <v>12</v>
      </c>
      <c r="D3964" s="22" t="s">
        <v>953</v>
      </c>
      <c r="E3964" s="22" t="s">
        <v>26</v>
      </c>
      <c r="F3964" s="22" t="s">
        <v>28</v>
      </c>
      <c r="G3964" s="22" t="s">
        <v>64</v>
      </c>
      <c r="H3964" s="22" t="s">
        <v>459</v>
      </c>
      <c r="I3964" s="30">
        <v>13.12</v>
      </c>
      <c r="J3964" s="31">
        <v>5</v>
      </c>
      <c r="K3964" s="32">
        <v>1.48</v>
      </c>
    </row>
    <row r="3965" spans="1:11" x14ac:dyDescent="0.25">
      <c r="A3965" s="29">
        <v>42355</v>
      </c>
      <c r="B3965" s="22">
        <v>2015</v>
      </c>
      <c r="C3965" s="22">
        <v>12</v>
      </c>
      <c r="D3965" s="22" t="s">
        <v>1595</v>
      </c>
      <c r="E3965" s="22" t="s">
        <v>45</v>
      </c>
      <c r="F3965" s="22" t="s">
        <v>28</v>
      </c>
      <c r="G3965" s="22" t="s">
        <v>64</v>
      </c>
      <c r="H3965" s="22" t="s">
        <v>1609</v>
      </c>
      <c r="I3965" s="30">
        <v>204.85</v>
      </c>
      <c r="J3965" s="31">
        <v>5</v>
      </c>
      <c r="K3965" s="32">
        <v>53.26</v>
      </c>
    </row>
    <row r="3966" spans="1:11" x14ac:dyDescent="0.25">
      <c r="A3966" s="29">
        <v>42355</v>
      </c>
      <c r="B3966" s="22">
        <v>2015</v>
      </c>
      <c r="C3966" s="22">
        <v>12</v>
      </c>
      <c r="D3966" s="22" t="s">
        <v>1595</v>
      </c>
      <c r="E3966" s="22" t="s">
        <v>45</v>
      </c>
      <c r="F3966" s="22" t="s">
        <v>13</v>
      </c>
      <c r="G3966" s="22" t="s">
        <v>23</v>
      </c>
      <c r="H3966" s="22" t="s">
        <v>1880</v>
      </c>
      <c r="I3966" s="30">
        <v>135.97999999999999</v>
      </c>
      <c r="J3966" s="31">
        <v>2</v>
      </c>
      <c r="K3966" s="32">
        <v>17</v>
      </c>
    </row>
    <row r="3967" spans="1:11" x14ac:dyDescent="0.25">
      <c r="A3967" s="29">
        <v>42355</v>
      </c>
      <c r="B3967" s="22">
        <v>2015</v>
      </c>
      <c r="C3967" s="22">
        <v>12</v>
      </c>
      <c r="D3967" s="22" t="s">
        <v>1595</v>
      </c>
      <c r="E3967" s="22" t="s">
        <v>45</v>
      </c>
      <c r="F3967" s="22" t="s">
        <v>28</v>
      </c>
      <c r="G3967" s="22" t="s">
        <v>64</v>
      </c>
      <c r="H3967" s="22" t="s">
        <v>2373</v>
      </c>
      <c r="I3967" s="30">
        <v>16.399999999999999</v>
      </c>
      <c r="J3967" s="31">
        <v>5</v>
      </c>
      <c r="K3967" s="32">
        <v>7.05</v>
      </c>
    </row>
    <row r="3968" spans="1:11" x14ac:dyDescent="0.25">
      <c r="A3968" s="29">
        <v>42355</v>
      </c>
      <c r="B3968" s="22">
        <v>2015</v>
      </c>
      <c r="C3968" s="22">
        <v>12</v>
      </c>
      <c r="D3968" s="22" t="s">
        <v>1595</v>
      </c>
      <c r="E3968" s="22" t="s">
        <v>45</v>
      </c>
      <c r="F3968" s="22" t="s">
        <v>28</v>
      </c>
      <c r="G3968" s="22" t="s">
        <v>48</v>
      </c>
      <c r="H3968" s="22" t="s">
        <v>1413</v>
      </c>
      <c r="I3968" s="30">
        <v>92.96</v>
      </c>
      <c r="J3968" s="31">
        <v>2</v>
      </c>
      <c r="K3968" s="32">
        <v>31.37</v>
      </c>
    </row>
    <row r="3969" spans="1:11" x14ac:dyDescent="0.25">
      <c r="A3969" s="29">
        <v>42356</v>
      </c>
      <c r="B3969" s="22">
        <v>2015</v>
      </c>
      <c r="C3969" s="22">
        <v>12</v>
      </c>
      <c r="D3969" s="22" t="s">
        <v>994</v>
      </c>
      <c r="E3969" s="22" t="s">
        <v>131</v>
      </c>
      <c r="F3969" s="22" t="s">
        <v>28</v>
      </c>
      <c r="G3969" s="22" t="s">
        <v>38</v>
      </c>
      <c r="H3969" s="22" t="s">
        <v>857</v>
      </c>
      <c r="I3969" s="30">
        <v>646.78</v>
      </c>
      <c r="J3969" s="31">
        <v>9</v>
      </c>
      <c r="K3969" s="32">
        <v>-145.52000000000001</v>
      </c>
    </row>
    <row r="3970" spans="1:11" x14ac:dyDescent="0.25">
      <c r="A3970" s="29">
        <v>42356</v>
      </c>
      <c r="B3970" s="22">
        <v>2015</v>
      </c>
      <c r="C3970" s="22">
        <v>12</v>
      </c>
      <c r="D3970" s="22" t="s">
        <v>1262</v>
      </c>
      <c r="E3970" s="22" t="s">
        <v>22</v>
      </c>
      <c r="F3970" s="22" t="s">
        <v>13</v>
      </c>
      <c r="G3970" s="22" t="s">
        <v>14</v>
      </c>
      <c r="H3970" s="22" t="s">
        <v>2021</v>
      </c>
      <c r="I3970" s="30">
        <v>166.24</v>
      </c>
      <c r="J3970" s="31">
        <v>1</v>
      </c>
      <c r="K3970" s="32">
        <v>24.94</v>
      </c>
    </row>
    <row r="3971" spans="1:11" x14ac:dyDescent="0.25">
      <c r="A3971" s="29">
        <v>42356</v>
      </c>
      <c r="B3971" s="22">
        <v>2015</v>
      </c>
      <c r="C3971" s="22">
        <v>12</v>
      </c>
      <c r="D3971" s="22" t="s">
        <v>1676</v>
      </c>
      <c r="E3971" s="22" t="s">
        <v>103</v>
      </c>
      <c r="F3971" s="22" t="s">
        <v>28</v>
      </c>
      <c r="G3971" s="22" t="s">
        <v>64</v>
      </c>
      <c r="H3971" s="22" t="s">
        <v>112</v>
      </c>
      <c r="I3971" s="30">
        <v>6.85</v>
      </c>
      <c r="J3971" s="31">
        <v>2</v>
      </c>
      <c r="K3971" s="32">
        <v>0.6</v>
      </c>
    </row>
    <row r="3972" spans="1:11" x14ac:dyDescent="0.25">
      <c r="A3972" s="29">
        <v>42356</v>
      </c>
      <c r="B3972" s="22">
        <v>2015</v>
      </c>
      <c r="C3972" s="22">
        <v>12</v>
      </c>
      <c r="D3972" s="22" t="s">
        <v>1243</v>
      </c>
      <c r="E3972" s="22" t="s">
        <v>205</v>
      </c>
      <c r="F3972" s="22" t="s">
        <v>28</v>
      </c>
      <c r="G3972" s="22" t="s">
        <v>155</v>
      </c>
      <c r="H3972" s="22" t="s">
        <v>908</v>
      </c>
      <c r="I3972" s="30">
        <v>55.94</v>
      </c>
      <c r="J3972" s="31">
        <v>8</v>
      </c>
      <c r="K3972" s="32">
        <v>18.88</v>
      </c>
    </row>
    <row r="3973" spans="1:11" x14ac:dyDescent="0.25">
      <c r="A3973" s="29">
        <v>42356</v>
      </c>
      <c r="B3973" s="22">
        <v>2015</v>
      </c>
      <c r="C3973" s="22">
        <v>12</v>
      </c>
      <c r="D3973" s="22" t="s">
        <v>1243</v>
      </c>
      <c r="E3973" s="22" t="s">
        <v>205</v>
      </c>
      <c r="F3973" s="22" t="s">
        <v>28</v>
      </c>
      <c r="G3973" s="22" t="s">
        <v>46</v>
      </c>
      <c r="H3973" s="22" t="s">
        <v>2325</v>
      </c>
      <c r="I3973" s="30">
        <v>18.43</v>
      </c>
      <c r="J3973" s="31">
        <v>8</v>
      </c>
      <c r="K3973" s="32">
        <v>5.99</v>
      </c>
    </row>
    <row r="3974" spans="1:11" x14ac:dyDescent="0.25">
      <c r="A3974" s="29">
        <v>42356</v>
      </c>
      <c r="B3974" s="22">
        <v>2015</v>
      </c>
      <c r="C3974" s="22">
        <v>12</v>
      </c>
      <c r="D3974" s="22" t="s">
        <v>1243</v>
      </c>
      <c r="E3974" s="22" t="s">
        <v>205</v>
      </c>
      <c r="F3974" s="22" t="s">
        <v>18</v>
      </c>
      <c r="G3974" s="22" t="s">
        <v>36</v>
      </c>
      <c r="H3974" s="22" t="s">
        <v>145</v>
      </c>
      <c r="I3974" s="30">
        <v>20.32</v>
      </c>
      <c r="J3974" s="31">
        <v>5</v>
      </c>
      <c r="K3974" s="32">
        <v>3.56</v>
      </c>
    </row>
    <row r="3975" spans="1:11" x14ac:dyDescent="0.25">
      <c r="A3975" s="29">
        <v>42356</v>
      </c>
      <c r="B3975" s="22">
        <v>2015</v>
      </c>
      <c r="C3975" s="22">
        <v>12</v>
      </c>
      <c r="D3975" s="22" t="s">
        <v>1383</v>
      </c>
      <c r="E3975" s="22" t="s">
        <v>131</v>
      </c>
      <c r="F3975" s="22" t="s">
        <v>28</v>
      </c>
      <c r="G3975" s="22" t="s">
        <v>29</v>
      </c>
      <c r="H3975" s="22" t="s">
        <v>1029</v>
      </c>
      <c r="I3975" s="30">
        <v>20.74</v>
      </c>
      <c r="J3975" s="31">
        <v>4</v>
      </c>
      <c r="K3975" s="32">
        <v>7.26</v>
      </c>
    </row>
    <row r="3976" spans="1:11" x14ac:dyDescent="0.25">
      <c r="A3976" s="29">
        <v>42357</v>
      </c>
      <c r="B3976" s="22">
        <v>2015</v>
      </c>
      <c r="C3976" s="22">
        <v>12</v>
      </c>
      <c r="D3976" s="22" t="s">
        <v>868</v>
      </c>
      <c r="E3976" s="22" t="s">
        <v>45</v>
      </c>
      <c r="F3976" s="22" t="s">
        <v>13</v>
      </c>
      <c r="G3976" s="22" t="s">
        <v>23</v>
      </c>
      <c r="H3976" s="22" t="s">
        <v>2035</v>
      </c>
      <c r="I3976" s="30">
        <v>675.96</v>
      </c>
      <c r="J3976" s="31">
        <v>5</v>
      </c>
      <c r="K3976" s="32">
        <v>84.5</v>
      </c>
    </row>
    <row r="3977" spans="1:11" x14ac:dyDescent="0.25">
      <c r="A3977" s="29">
        <v>42357</v>
      </c>
      <c r="B3977" s="22">
        <v>2015</v>
      </c>
      <c r="C3977" s="22">
        <v>12</v>
      </c>
      <c r="D3977" s="22" t="s">
        <v>868</v>
      </c>
      <c r="E3977" s="22" t="s">
        <v>45</v>
      </c>
      <c r="F3977" s="22" t="s">
        <v>13</v>
      </c>
      <c r="G3977" s="22" t="s">
        <v>14</v>
      </c>
      <c r="H3977" s="22" t="s">
        <v>1877</v>
      </c>
      <c r="I3977" s="30">
        <v>1265.8499999999999</v>
      </c>
      <c r="J3977" s="31">
        <v>3</v>
      </c>
      <c r="K3977" s="32">
        <v>556.97</v>
      </c>
    </row>
    <row r="3978" spans="1:11" x14ac:dyDescent="0.25">
      <c r="A3978" s="29">
        <v>42357</v>
      </c>
      <c r="B3978" s="22">
        <v>2015</v>
      </c>
      <c r="C3978" s="22">
        <v>12</v>
      </c>
      <c r="D3978" s="22" t="s">
        <v>1588</v>
      </c>
      <c r="E3978" s="22" t="s">
        <v>89</v>
      </c>
      <c r="F3978" s="22" t="s">
        <v>28</v>
      </c>
      <c r="G3978" s="22" t="s">
        <v>58</v>
      </c>
      <c r="H3978" s="22" t="s">
        <v>1837</v>
      </c>
      <c r="I3978" s="30">
        <v>434.35</v>
      </c>
      <c r="J3978" s="31">
        <v>3</v>
      </c>
      <c r="K3978" s="32">
        <v>43.44</v>
      </c>
    </row>
    <row r="3979" spans="1:11" x14ac:dyDescent="0.25">
      <c r="A3979" s="29">
        <v>42357</v>
      </c>
      <c r="B3979" s="22">
        <v>2015</v>
      </c>
      <c r="C3979" s="22">
        <v>12</v>
      </c>
      <c r="D3979" s="22" t="s">
        <v>1588</v>
      </c>
      <c r="E3979" s="22" t="s">
        <v>89</v>
      </c>
      <c r="F3979" s="22" t="s">
        <v>28</v>
      </c>
      <c r="G3979" s="22" t="s">
        <v>58</v>
      </c>
      <c r="H3979" s="22" t="s">
        <v>1883</v>
      </c>
      <c r="I3979" s="30">
        <v>3.55</v>
      </c>
      <c r="J3979" s="31">
        <v>2</v>
      </c>
      <c r="K3979" s="32">
        <v>0.44</v>
      </c>
    </row>
    <row r="3980" spans="1:11" x14ac:dyDescent="0.25">
      <c r="A3980" s="29">
        <v>42357</v>
      </c>
      <c r="B3980" s="22">
        <v>2015</v>
      </c>
      <c r="C3980" s="22">
        <v>12</v>
      </c>
      <c r="D3980" s="22" t="s">
        <v>1588</v>
      </c>
      <c r="E3980" s="22" t="s">
        <v>89</v>
      </c>
      <c r="F3980" s="22" t="s">
        <v>28</v>
      </c>
      <c r="G3980" s="22" t="s">
        <v>58</v>
      </c>
      <c r="H3980" s="22" t="s">
        <v>972</v>
      </c>
      <c r="I3980" s="30">
        <v>88.83</v>
      </c>
      <c r="J3980" s="31">
        <v>4</v>
      </c>
      <c r="K3980" s="32">
        <v>7.77</v>
      </c>
    </row>
    <row r="3981" spans="1:11" x14ac:dyDescent="0.25">
      <c r="A3981" s="29">
        <v>42357</v>
      </c>
      <c r="B3981" s="22">
        <v>2015</v>
      </c>
      <c r="C3981" s="22">
        <v>12</v>
      </c>
      <c r="D3981" s="22" t="s">
        <v>115</v>
      </c>
      <c r="E3981" s="22" t="s">
        <v>431</v>
      </c>
      <c r="F3981" s="22" t="s">
        <v>28</v>
      </c>
      <c r="G3981" s="22" t="s">
        <v>48</v>
      </c>
      <c r="H3981" s="22" t="s">
        <v>997</v>
      </c>
      <c r="I3981" s="30">
        <v>7.04</v>
      </c>
      <c r="J3981" s="31">
        <v>2</v>
      </c>
      <c r="K3981" s="32">
        <v>3.31</v>
      </c>
    </row>
    <row r="3982" spans="1:11" x14ac:dyDescent="0.25">
      <c r="A3982" s="29">
        <v>42357</v>
      </c>
      <c r="B3982" s="22">
        <v>2015</v>
      </c>
      <c r="C3982" s="22">
        <v>12</v>
      </c>
      <c r="D3982" s="22" t="s">
        <v>115</v>
      </c>
      <c r="E3982" s="22" t="s">
        <v>431</v>
      </c>
      <c r="F3982" s="22" t="s">
        <v>28</v>
      </c>
      <c r="G3982" s="22" t="s">
        <v>33</v>
      </c>
      <c r="H3982" s="22" t="s">
        <v>2128</v>
      </c>
      <c r="I3982" s="30">
        <v>5.04</v>
      </c>
      <c r="J3982" s="31">
        <v>4</v>
      </c>
      <c r="K3982" s="32">
        <v>0.2</v>
      </c>
    </row>
    <row r="3983" spans="1:11" x14ac:dyDescent="0.25">
      <c r="A3983" s="29">
        <v>42357</v>
      </c>
      <c r="B3983" s="22">
        <v>2015</v>
      </c>
      <c r="C3983" s="22">
        <v>12</v>
      </c>
      <c r="D3983" s="22" t="s">
        <v>115</v>
      </c>
      <c r="E3983" s="22" t="s">
        <v>431</v>
      </c>
      <c r="F3983" s="22" t="s">
        <v>28</v>
      </c>
      <c r="G3983" s="22" t="s">
        <v>29</v>
      </c>
      <c r="H3983" s="22" t="s">
        <v>397</v>
      </c>
      <c r="I3983" s="30">
        <v>116.28</v>
      </c>
      <c r="J3983" s="31">
        <v>3</v>
      </c>
      <c r="K3983" s="32">
        <v>56.98</v>
      </c>
    </row>
    <row r="3984" spans="1:11" x14ac:dyDescent="0.25">
      <c r="A3984" s="29">
        <v>42357</v>
      </c>
      <c r="B3984" s="22">
        <v>2015</v>
      </c>
      <c r="C3984" s="22">
        <v>12</v>
      </c>
      <c r="D3984" s="22" t="s">
        <v>762</v>
      </c>
      <c r="E3984" s="22" t="s">
        <v>26</v>
      </c>
      <c r="F3984" s="22" t="s">
        <v>13</v>
      </c>
      <c r="G3984" s="22" t="s">
        <v>23</v>
      </c>
      <c r="H3984" s="22" t="s">
        <v>311</v>
      </c>
      <c r="I3984" s="30">
        <v>158.38</v>
      </c>
      <c r="J3984" s="31">
        <v>3</v>
      </c>
      <c r="K3984" s="32">
        <v>13.86</v>
      </c>
    </row>
    <row r="3985" spans="1:11" x14ac:dyDescent="0.25">
      <c r="A3985" s="29">
        <v>42357</v>
      </c>
      <c r="B3985" s="22">
        <v>2015</v>
      </c>
      <c r="C3985" s="22">
        <v>12</v>
      </c>
      <c r="D3985" s="22" t="s">
        <v>2407</v>
      </c>
      <c r="E3985" s="22" t="s">
        <v>813</v>
      </c>
      <c r="F3985" s="22" t="s">
        <v>28</v>
      </c>
      <c r="G3985" s="22" t="s">
        <v>29</v>
      </c>
      <c r="H3985" s="22" t="s">
        <v>1512</v>
      </c>
      <c r="I3985" s="30">
        <v>29.9</v>
      </c>
      <c r="J3985" s="31">
        <v>5</v>
      </c>
      <c r="K3985" s="32">
        <v>14.65</v>
      </c>
    </row>
    <row r="3986" spans="1:11" x14ac:dyDescent="0.25">
      <c r="A3986" s="29">
        <v>42357</v>
      </c>
      <c r="B3986" s="22">
        <v>2015</v>
      </c>
      <c r="C3986" s="22">
        <v>12</v>
      </c>
      <c r="D3986" s="22" t="s">
        <v>2407</v>
      </c>
      <c r="E3986" s="22" t="s">
        <v>813</v>
      </c>
      <c r="F3986" s="22" t="s">
        <v>13</v>
      </c>
      <c r="G3986" s="22" t="s">
        <v>14</v>
      </c>
      <c r="H3986" s="22" t="s">
        <v>2357</v>
      </c>
      <c r="I3986" s="30">
        <v>2249.91</v>
      </c>
      <c r="J3986" s="31">
        <v>9</v>
      </c>
      <c r="K3986" s="32">
        <v>517.48</v>
      </c>
    </row>
    <row r="3987" spans="1:11" x14ac:dyDescent="0.25">
      <c r="A3987" s="29">
        <v>42357</v>
      </c>
      <c r="B3987" s="22">
        <v>2015</v>
      </c>
      <c r="C3987" s="22">
        <v>12</v>
      </c>
      <c r="D3987" s="22" t="s">
        <v>2407</v>
      </c>
      <c r="E3987" s="22" t="s">
        <v>813</v>
      </c>
      <c r="F3987" s="22" t="s">
        <v>18</v>
      </c>
      <c r="G3987" s="22" t="s">
        <v>42</v>
      </c>
      <c r="H3987" s="22" t="s">
        <v>462</v>
      </c>
      <c r="I3987" s="30">
        <v>1053.1600000000001</v>
      </c>
      <c r="J3987" s="31">
        <v>4</v>
      </c>
      <c r="K3987" s="32">
        <v>-105.32</v>
      </c>
    </row>
    <row r="3988" spans="1:11" x14ac:dyDescent="0.25">
      <c r="A3988" s="29">
        <v>42357</v>
      </c>
      <c r="B3988" s="22">
        <v>2015</v>
      </c>
      <c r="C3988" s="22">
        <v>12</v>
      </c>
      <c r="D3988" s="22" t="s">
        <v>482</v>
      </c>
      <c r="E3988" s="22" t="s">
        <v>26</v>
      </c>
      <c r="F3988" s="22" t="s">
        <v>13</v>
      </c>
      <c r="G3988" s="22" t="s">
        <v>14</v>
      </c>
      <c r="H3988" s="22" t="s">
        <v>2348</v>
      </c>
      <c r="I3988" s="30">
        <v>25.49</v>
      </c>
      <c r="J3988" s="31">
        <v>2</v>
      </c>
      <c r="K3988" s="32">
        <v>4.78</v>
      </c>
    </row>
    <row r="3989" spans="1:11" x14ac:dyDescent="0.25">
      <c r="A3989" s="29">
        <v>42357</v>
      </c>
      <c r="B3989" s="22">
        <v>2015</v>
      </c>
      <c r="C3989" s="22">
        <v>12</v>
      </c>
      <c r="D3989" s="22" t="s">
        <v>1122</v>
      </c>
      <c r="E3989" s="22" t="s">
        <v>89</v>
      </c>
      <c r="F3989" s="22" t="s">
        <v>28</v>
      </c>
      <c r="G3989" s="22" t="s">
        <v>46</v>
      </c>
      <c r="H3989" s="22" t="s">
        <v>2243</v>
      </c>
      <c r="I3989" s="30">
        <v>6.91</v>
      </c>
      <c r="J3989" s="31">
        <v>3</v>
      </c>
      <c r="K3989" s="32">
        <v>2.5099999999999998</v>
      </c>
    </row>
    <row r="3990" spans="1:11" x14ac:dyDescent="0.25">
      <c r="A3990" s="29">
        <v>42358</v>
      </c>
      <c r="B3990" s="22">
        <v>2015</v>
      </c>
      <c r="C3990" s="22">
        <v>12</v>
      </c>
      <c r="D3990" s="22" t="s">
        <v>748</v>
      </c>
      <c r="E3990" s="22" t="s">
        <v>32</v>
      </c>
      <c r="F3990" s="22" t="s">
        <v>28</v>
      </c>
      <c r="G3990" s="22" t="s">
        <v>38</v>
      </c>
      <c r="H3990" s="22" t="s">
        <v>793</v>
      </c>
      <c r="I3990" s="30">
        <v>88.8</v>
      </c>
      <c r="J3990" s="31">
        <v>4</v>
      </c>
      <c r="K3990" s="32">
        <v>-2.2200000000000002</v>
      </c>
    </row>
    <row r="3991" spans="1:11" x14ac:dyDescent="0.25">
      <c r="A3991" s="29">
        <v>42358</v>
      </c>
      <c r="B3991" s="22">
        <v>2015</v>
      </c>
      <c r="C3991" s="22">
        <v>12</v>
      </c>
      <c r="D3991" s="22" t="s">
        <v>855</v>
      </c>
      <c r="E3991" s="22" t="s">
        <v>22</v>
      </c>
      <c r="F3991" s="22" t="s">
        <v>28</v>
      </c>
      <c r="G3991" s="22" t="s">
        <v>29</v>
      </c>
      <c r="H3991" s="22" t="s">
        <v>715</v>
      </c>
      <c r="I3991" s="30">
        <v>55.48</v>
      </c>
      <c r="J3991" s="31">
        <v>1</v>
      </c>
      <c r="K3991" s="32">
        <v>26.63</v>
      </c>
    </row>
    <row r="3992" spans="1:11" x14ac:dyDescent="0.25">
      <c r="A3992" s="29">
        <v>42358</v>
      </c>
      <c r="B3992" s="22">
        <v>2015</v>
      </c>
      <c r="C3992" s="22">
        <v>12</v>
      </c>
      <c r="D3992" s="22" t="s">
        <v>278</v>
      </c>
      <c r="E3992" s="22" t="s">
        <v>26</v>
      </c>
      <c r="F3992" s="22" t="s">
        <v>13</v>
      </c>
      <c r="G3992" s="22" t="s">
        <v>23</v>
      </c>
      <c r="H3992" s="22" t="s">
        <v>189</v>
      </c>
      <c r="I3992" s="30">
        <v>159.97999999999999</v>
      </c>
      <c r="J3992" s="31">
        <v>2</v>
      </c>
      <c r="K3992" s="32">
        <v>12</v>
      </c>
    </row>
    <row r="3993" spans="1:11" x14ac:dyDescent="0.25">
      <c r="A3993" s="29">
        <v>42358</v>
      </c>
      <c r="B3993" s="22">
        <v>2015</v>
      </c>
      <c r="C3993" s="22">
        <v>12</v>
      </c>
      <c r="D3993" s="22" t="s">
        <v>278</v>
      </c>
      <c r="E3993" s="22" t="s">
        <v>26</v>
      </c>
      <c r="F3993" s="22" t="s">
        <v>13</v>
      </c>
      <c r="G3993" s="22" t="s">
        <v>14</v>
      </c>
      <c r="H3993" s="22" t="s">
        <v>335</v>
      </c>
      <c r="I3993" s="30">
        <v>255.97</v>
      </c>
      <c r="J3993" s="31">
        <v>4</v>
      </c>
      <c r="K3993" s="32">
        <v>51.19</v>
      </c>
    </row>
    <row r="3994" spans="1:11" x14ac:dyDescent="0.25">
      <c r="A3994" s="29">
        <v>42358</v>
      </c>
      <c r="B3994" s="22">
        <v>2015</v>
      </c>
      <c r="C3994" s="22">
        <v>12</v>
      </c>
      <c r="D3994" s="22" t="s">
        <v>278</v>
      </c>
      <c r="E3994" s="22" t="s">
        <v>26</v>
      </c>
      <c r="F3994" s="22" t="s">
        <v>18</v>
      </c>
      <c r="G3994" s="22" t="s">
        <v>165</v>
      </c>
      <c r="H3994" s="22" t="s">
        <v>236</v>
      </c>
      <c r="I3994" s="30">
        <v>359.06</v>
      </c>
      <c r="J3994" s="31">
        <v>3</v>
      </c>
      <c r="K3994" s="32">
        <v>-71.81</v>
      </c>
    </row>
    <row r="3995" spans="1:11" x14ac:dyDescent="0.25">
      <c r="A3995" s="29">
        <v>42358</v>
      </c>
      <c r="B3995" s="22">
        <v>2015</v>
      </c>
      <c r="C3995" s="22">
        <v>12</v>
      </c>
      <c r="D3995" s="22" t="s">
        <v>759</v>
      </c>
      <c r="E3995" s="22" t="s">
        <v>183</v>
      </c>
      <c r="F3995" s="22" t="s">
        <v>28</v>
      </c>
      <c r="G3995" s="22" t="s">
        <v>155</v>
      </c>
      <c r="H3995" s="22" t="s">
        <v>2288</v>
      </c>
      <c r="I3995" s="30">
        <v>7.92</v>
      </c>
      <c r="J3995" s="31">
        <v>1</v>
      </c>
      <c r="K3995" s="32">
        <v>2.77</v>
      </c>
    </row>
    <row r="3996" spans="1:11" x14ac:dyDescent="0.25">
      <c r="A3996" s="29">
        <v>42358</v>
      </c>
      <c r="B3996" s="22">
        <v>2015</v>
      </c>
      <c r="C3996" s="22">
        <v>12</v>
      </c>
      <c r="D3996" s="22" t="s">
        <v>759</v>
      </c>
      <c r="E3996" s="22" t="s">
        <v>183</v>
      </c>
      <c r="F3996" s="22" t="s">
        <v>18</v>
      </c>
      <c r="G3996" s="22" t="s">
        <v>36</v>
      </c>
      <c r="H3996" s="22" t="s">
        <v>929</v>
      </c>
      <c r="I3996" s="30">
        <v>14.37</v>
      </c>
      <c r="J3996" s="31">
        <v>2</v>
      </c>
      <c r="K3996" s="32">
        <v>3.95</v>
      </c>
    </row>
    <row r="3997" spans="1:11" x14ac:dyDescent="0.25">
      <c r="A3997" s="29">
        <v>42358</v>
      </c>
      <c r="B3997" s="22">
        <v>2015</v>
      </c>
      <c r="C3997" s="22">
        <v>12</v>
      </c>
      <c r="D3997" s="22" t="s">
        <v>2408</v>
      </c>
      <c r="E3997" s="22" t="s">
        <v>77</v>
      </c>
      <c r="F3997" s="22" t="s">
        <v>28</v>
      </c>
      <c r="G3997" s="22" t="s">
        <v>46</v>
      </c>
      <c r="H3997" s="22" t="s">
        <v>2070</v>
      </c>
      <c r="I3997" s="30">
        <v>11.7</v>
      </c>
      <c r="J3997" s="31">
        <v>2</v>
      </c>
      <c r="K3997" s="32">
        <v>3.95</v>
      </c>
    </row>
    <row r="3998" spans="1:11" x14ac:dyDescent="0.25">
      <c r="A3998" s="29">
        <v>42358</v>
      </c>
      <c r="B3998" s="22">
        <v>2015</v>
      </c>
      <c r="C3998" s="22">
        <v>12</v>
      </c>
      <c r="D3998" s="22" t="s">
        <v>696</v>
      </c>
      <c r="E3998" s="22" t="s">
        <v>45</v>
      </c>
      <c r="F3998" s="22" t="s">
        <v>28</v>
      </c>
      <c r="G3998" s="22" t="s">
        <v>29</v>
      </c>
      <c r="H3998" s="22" t="s">
        <v>123</v>
      </c>
      <c r="I3998" s="30">
        <v>17.12</v>
      </c>
      <c r="J3998" s="31">
        <v>4</v>
      </c>
      <c r="K3998" s="32">
        <v>7.7</v>
      </c>
    </row>
    <row r="3999" spans="1:11" x14ac:dyDescent="0.25">
      <c r="A3999" s="29">
        <v>42358</v>
      </c>
      <c r="B3999" s="22">
        <v>2015</v>
      </c>
      <c r="C3999" s="22">
        <v>12</v>
      </c>
      <c r="D3999" s="22" t="s">
        <v>1680</v>
      </c>
      <c r="E3999" s="22" t="s">
        <v>215</v>
      </c>
      <c r="F3999" s="22" t="s">
        <v>28</v>
      </c>
      <c r="G3999" s="22" t="s">
        <v>58</v>
      </c>
      <c r="H3999" s="22" t="s">
        <v>1144</v>
      </c>
      <c r="I3999" s="30">
        <v>36.270000000000003</v>
      </c>
      <c r="J3999" s="31">
        <v>3</v>
      </c>
      <c r="K3999" s="32">
        <v>10.88</v>
      </c>
    </row>
    <row r="4000" spans="1:11" x14ac:dyDescent="0.25">
      <c r="A4000" s="29">
        <v>42358</v>
      </c>
      <c r="B4000" s="22">
        <v>2015</v>
      </c>
      <c r="C4000" s="22">
        <v>12</v>
      </c>
      <c r="D4000" s="22" t="s">
        <v>1311</v>
      </c>
      <c r="E4000" s="22" t="s">
        <v>32</v>
      </c>
      <c r="F4000" s="22" t="s">
        <v>13</v>
      </c>
      <c r="G4000" s="22" t="s">
        <v>14</v>
      </c>
      <c r="H4000" s="22" t="s">
        <v>245</v>
      </c>
      <c r="I4000" s="30">
        <v>100.8</v>
      </c>
      <c r="J4000" s="31">
        <v>2</v>
      </c>
      <c r="K4000" s="32">
        <v>21.42</v>
      </c>
    </row>
    <row r="4001" spans="1:11" x14ac:dyDescent="0.25">
      <c r="A4001" s="29">
        <v>42359</v>
      </c>
      <c r="B4001" s="22">
        <v>2015</v>
      </c>
      <c r="C4001" s="22">
        <v>12</v>
      </c>
      <c r="D4001" s="22" t="s">
        <v>1160</v>
      </c>
      <c r="E4001" s="22" t="s">
        <v>17</v>
      </c>
      <c r="F4001" s="22" t="s">
        <v>18</v>
      </c>
      <c r="G4001" s="22" t="s">
        <v>42</v>
      </c>
      <c r="H4001" s="22" t="s">
        <v>1158</v>
      </c>
      <c r="I4001" s="30">
        <v>1618.37</v>
      </c>
      <c r="J4001" s="31">
        <v>13</v>
      </c>
      <c r="K4001" s="32">
        <v>356.04</v>
      </c>
    </row>
    <row r="4002" spans="1:11" x14ac:dyDescent="0.25">
      <c r="A4002" s="29">
        <v>42359</v>
      </c>
      <c r="B4002" s="22">
        <v>2015</v>
      </c>
      <c r="C4002" s="22">
        <v>12</v>
      </c>
      <c r="D4002" s="22" t="s">
        <v>1160</v>
      </c>
      <c r="E4002" s="22" t="s">
        <v>17</v>
      </c>
      <c r="F4002" s="22" t="s">
        <v>13</v>
      </c>
      <c r="G4002" s="22" t="s">
        <v>14</v>
      </c>
      <c r="H4002" s="22" t="s">
        <v>1851</v>
      </c>
      <c r="I4002" s="30">
        <v>99.6</v>
      </c>
      <c r="J4002" s="31">
        <v>1</v>
      </c>
      <c r="K4002" s="32">
        <v>36.85</v>
      </c>
    </row>
    <row r="4003" spans="1:11" x14ac:dyDescent="0.25">
      <c r="A4003" s="29">
        <v>42359</v>
      </c>
      <c r="B4003" s="22">
        <v>2015</v>
      </c>
      <c r="C4003" s="22">
        <v>12</v>
      </c>
      <c r="D4003" s="22" t="s">
        <v>2409</v>
      </c>
      <c r="E4003" s="22" t="s">
        <v>103</v>
      </c>
      <c r="F4003" s="22" t="s">
        <v>28</v>
      </c>
      <c r="G4003" s="22" t="s">
        <v>58</v>
      </c>
      <c r="H4003" s="22" t="s">
        <v>256</v>
      </c>
      <c r="I4003" s="30">
        <v>60.98</v>
      </c>
      <c r="J4003" s="31">
        <v>7</v>
      </c>
      <c r="K4003" s="32">
        <v>4.57</v>
      </c>
    </row>
    <row r="4004" spans="1:11" x14ac:dyDescent="0.25">
      <c r="A4004" s="29">
        <v>42359</v>
      </c>
      <c r="B4004" s="22">
        <v>2015</v>
      </c>
      <c r="C4004" s="22">
        <v>12</v>
      </c>
      <c r="D4004" s="22" t="s">
        <v>1517</v>
      </c>
      <c r="E4004" s="22" t="s">
        <v>81</v>
      </c>
      <c r="F4004" s="22" t="s">
        <v>13</v>
      </c>
      <c r="G4004" s="22" t="s">
        <v>23</v>
      </c>
      <c r="H4004" s="22" t="s">
        <v>2410</v>
      </c>
      <c r="I4004" s="30">
        <v>47.98</v>
      </c>
      <c r="J4004" s="31">
        <v>3</v>
      </c>
      <c r="K4004" s="32">
        <v>4.8</v>
      </c>
    </row>
    <row r="4005" spans="1:11" x14ac:dyDescent="0.25">
      <c r="A4005" s="29">
        <v>42359</v>
      </c>
      <c r="B4005" s="22">
        <v>2015</v>
      </c>
      <c r="C4005" s="22">
        <v>12</v>
      </c>
      <c r="D4005" s="22" t="s">
        <v>297</v>
      </c>
      <c r="E4005" s="22" t="s">
        <v>77</v>
      </c>
      <c r="F4005" s="22" t="s">
        <v>13</v>
      </c>
      <c r="G4005" s="22" t="s">
        <v>14</v>
      </c>
      <c r="H4005" s="22" t="s">
        <v>271</v>
      </c>
      <c r="I4005" s="30">
        <v>50.88</v>
      </c>
      <c r="J4005" s="31">
        <v>6</v>
      </c>
      <c r="K4005" s="32">
        <v>14.63</v>
      </c>
    </row>
    <row r="4006" spans="1:11" x14ac:dyDescent="0.25">
      <c r="A4006" s="29">
        <v>42359</v>
      </c>
      <c r="B4006" s="22">
        <v>2015</v>
      </c>
      <c r="C4006" s="22">
        <v>12</v>
      </c>
      <c r="D4006" s="22" t="s">
        <v>297</v>
      </c>
      <c r="E4006" s="22" t="s">
        <v>77</v>
      </c>
      <c r="F4006" s="22" t="s">
        <v>28</v>
      </c>
      <c r="G4006" s="22" t="s">
        <v>155</v>
      </c>
      <c r="H4006" s="22" t="s">
        <v>2411</v>
      </c>
      <c r="I4006" s="30">
        <v>27.31</v>
      </c>
      <c r="J4006" s="31">
        <v>2</v>
      </c>
      <c r="K4006" s="32">
        <v>9.2200000000000006</v>
      </c>
    </row>
    <row r="4007" spans="1:11" x14ac:dyDescent="0.25">
      <c r="A4007" s="29">
        <v>42359</v>
      </c>
      <c r="B4007" s="22">
        <v>2015</v>
      </c>
      <c r="C4007" s="22">
        <v>12</v>
      </c>
      <c r="D4007" s="22" t="s">
        <v>1651</v>
      </c>
      <c r="E4007" s="22" t="s">
        <v>131</v>
      </c>
      <c r="F4007" s="22" t="s">
        <v>28</v>
      </c>
      <c r="G4007" s="22" t="s">
        <v>64</v>
      </c>
      <c r="H4007" s="22" t="s">
        <v>120</v>
      </c>
      <c r="I4007" s="30">
        <v>3.01</v>
      </c>
      <c r="J4007" s="31">
        <v>2</v>
      </c>
      <c r="K4007" s="32">
        <v>0.34</v>
      </c>
    </row>
    <row r="4008" spans="1:11" x14ac:dyDescent="0.25">
      <c r="A4008" s="29">
        <v>42359</v>
      </c>
      <c r="B4008" s="22">
        <v>2015</v>
      </c>
      <c r="C4008" s="22">
        <v>12</v>
      </c>
      <c r="D4008" s="22" t="s">
        <v>637</v>
      </c>
      <c r="E4008" s="22" t="s">
        <v>26</v>
      </c>
      <c r="F4008" s="22" t="s">
        <v>13</v>
      </c>
      <c r="G4008" s="22" t="s">
        <v>283</v>
      </c>
      <c r="H4008" s="22" t="s">
        <v>1446</v>
      </c>
      <c r="I4008" s="30">
        <v>600.53</v>
      </c>
      <c r="J4008" s="31">
        <v>2</v>
      </c>
      <c r="K4008" s="32">
        <v>137.26</v>
      </c>
    </row>
    <row r="4009" spans="1:11" x14ac:dyDescent="0.25">
      <c r="A4009" s="29">
        <v>42359</v>
      </c>
      <c r="B4009" s="22">
        <v>2015</v>
      </c>
      <c r="C4009" s="22">
        <v>12</v>
      </c>
      <c r="D4009" s="22" t="s">
        <v>637</v>
      </c>
      <c r="E4009" s="22" t="s">
        <v>26</v>
      </c>
      <c r="F4009" s="22" t="s">
        <v>28</v>
      </c>
      <c r="G4009" s="22" t="s">
        <v>64</v>
      </c>
      <c r="H4009" s="22" t="s">
        <v>1968</v>
      </c>
      <c r="I4009" s="30">
        <v>59.9</v>
      </c>
      <c r="J4009" s="31">
        <v>2</v>
      </c>
      <c r="K4009" s="32">
        <v>14.23</v>
      </c>
    </row>
    <row r="4010" spans="1:11" x14ac:dyDescent="0.25">
      <c r="A4010" s="29">
        <v>42359</v>
      </c>
      <c r="B4010" s="22">
        <v>2015</v>
      </c>
      <c r="C4010" s="22">
        <v>12</v>
      </c>
      <c r="D4010" s="22" t="s">
        <v>637</v>
      </c>
      <c r="E4010" s="22" t="s">
        <v>26</v>
      </c>
      <c r="F4010" s="22" t="s">
        <v>13</v>
      </c>
      <c r="G4010" s="22" t="s">
        <v>14</v>
      </c>
      <c r="H4010" s="22" t="s">
        <v>1851</v>
      </c>
      <c r="I4010" s="30">
        <v>637.44000000000005</v>
      </c>
      <c r="J4010" s="31">
        <v>8</v>
      </c>
      <c r="K4010" s="32">
        <v>135.46</v>
      </c>
    </row>
    <row r="4011" spans="1:11" x14ac:dyDescent="0.25">
      <c r="A4011" s="29">
        <v>42359</v>
      </c>
      <c r="B4011" s="22">
        <v>2015</v>
      </c>
      <c r="C4011" s="22">
        <v>12</v>
      </c>
      <c r="D4011" s="22" t="s">
        <v>637</v>
      </c>
      <c r="E4011" s="22" t="s">
        <v>26</v>
      </c>
      <c r="F4011" s="22" t="s">
        <v>18</v>
      </c>
      <c r="G4011" s="22" t="s">
        <v>36</v>
      </c>
      <c r="H4011" s="22" t="s">
        <v>1037</v>
      </c>
      <c r="I4011" s="30">
        <v>51.76</v>
      </c>
      <c r="J4011" s="31">
        <v>3</v>
      </c>
      <c r="K4011" s="32">
        <v>-33.64</v>
      </c>
    </row>
    <row r="4012" spans="1:11" x14ac:dyDescent="0.25">
      <c r="A4012" s="29">
        <v>42360</v>
      </c>
      <c r="B4012" s="22">
        <v>2015</v>
      </c>
      <c r="C4012" s="22">
        <v>12</v>
      </c>
      <c r="D4012" s="22" t="s">
        <v>680</v>
      </c>
      <c r="E4012" s="22" t="s">
        <v>12</v>
      </c>
      <c r="F4012" s="22" t="s">
        <v>28</v>
      </c>
      <c r="G4012" s="22" t="s">
        <v>64</v>
      </c>
      <c r="H4012" s="22" t="s">
        <v>2234</v>
      </c>
      <c r="I4012" s="30">
        <v>17.12</v>
      </c>
      <c r="J4012" s="31">
        <v>4</v>
      </c>
      <c r="K4012" s="32">
        <v>4.96</v>
      </c>
    </row>
    <row r="4013" spans="1:11" x14ac:dyDescent="0.25">
      <c r="A4013" s="29">
        <v>42360</v>
      </c>
      <c r="B4013" s="22">
        <v>2015</v>
      </c>
      <c r="C4013" s="22">
        <v>12</v>
      </c>
      <c r="D4013" s="22" t="s">
        <v>1705</v>
      </c>
      <c r="E4013" s="22" t="s">
        <v>89</v>
      </c>
      <c r="F4013" s="22" t="s">
        <v>28</v>
      </c>
      <c r="G4013" s="22" t="s">
        <v>38</v>
      </c>
      <c r="H4013" s="22" t="s">
        <v>2007</v>
      </c>
      <c r="I4013" s="30">
        <v>33.57</v>
      </c>
      <c r="J4013" s="31">
        <v>2</v>
      </c>
      <c r="K4013" s="32">
        <v>1.68</v>
      </c>
    </row>
    <row r="4014" spans="1:11" x14ac:dyDescent="0.25">
      <c r="A4014" s="29">
        <v>42360</v>
      </c>
      <c r="B4014" s="22">
        <v>2015</v>
      </c>
      <c r="C4014" s="22">
        <v>12</v>
      </c>
      <c r="D4014" s="22" t="s">
        <v>1705</v>
      </c>
      <c r="E4014" s="22" t="s">
        <v>89</v>
      </c>
      <c r="F4014" s="22" t="s">
        <v>18</v>
      </c>
      <c r="G4014" s="22" t="s">
        <v>19</v>
      </c>
      <c r="H4014" s="22" t="s">
        <v>35</v>
      </c>
      <c r="I4014" s="30">
        <v>422.63</v>
      </c>
      <c r="J4014" s="31">
        <v>7</v>
      </c>
      <c r="K4014" s="32">
        <v>0</v>
      </c>
    </row>
    <row r="4015" spans="1:11" x14ac:dyDescent="0.25">
      <c r="A4015" s="29">
        <v>42361</v>
      </c>
      <c r="B4015" s="22">
        <v>2015</v>
      </c>
      <c r="C4015" s="22">
        <v>12</v>
      </c>
      <c r="D4015" s="22" t="s">
        <v>11</v>
      </c>
      <c r="E4015" s="22" t="s">
        <v>215</v>
      </c>
      <c r="F4015" s="22" t="s">
        <v>28</v>
      </c>
      <c r="G4015" s="22" t="s">
        <v>58</v>
      </c>
      <c r="H4015" s="22" t="s">
        <v>1822</v>
      </c>
      <c r="I4015" s="30">
        <v>194.32</v>
      </c>
      <c r="J4015" s="31">
        <v>4</v>
      </c>
      <c r="K4015" s="32">
        <v>56.35</v>
      </c>
    </row>
    <row r="4016" spans="1:11" x14ac:dyDescent="0.25">
      <c r="A4016" s="29">
        <v>42362</v>
      </c>
      <c r="B4016" s="22">
        <v>2015</v>
      </c>
      <c r="C4016" s="22">
        <v>12</v>
      </c>
      <c r="D4016" s="22" t="s">
        <v>790</v>
      </c>
      <c r="E4016" s="22" t="s">
        <v>131</v>
      </c>
      <c r="F4016" s="22" t="s">
        <v>28</v>
      </c>
      <c r="G4016" s="22" t="s">
        <v>33</v>
      </c>
      <c r="H4016" s="22" t="s">
        <v>628</v>
      </c>
      <c r="I4016" s="30">
        <v>5.58</v>
      </c>
      <c r="J4016" s="31">
        <v>2</v>
      </c>
      <c r="K4016" s="32">
        <v>1.81</v>
      </c>
    </row>
    <row r="4017" spans="1:11" x14ac:dyDescent="0.25">
      <c r="A4017" s="29">
        <v>42362</v>
      </c>
      <c r="B4017" s="22">
        <v>2015</v>
      </c>
      <c r="C4017" s="22">
        <v>12</v>
      </c>
      <c r="D4017" s="22" t="s">
        <v>790</v>
      </c>
      <c r="E4017" s="22" t="s">
        <v>131</v>
      </c>
      <c r="F4017" s="22" t="s">
        <v>28</v>
      </c>
      <c r="G4017" s="22" t="s">
        <v>29</v>
      </c>
      <c r="H4017" s="22" t="s">
        <v>1402</v>
      </c>
      <c r="I4017" s="30">
        <v>22.7</v>
      </c>
      <c r="J4017" s="31">
        <v>6</v>
      </c>
      <c r="K4017" s="32">
        <v>8.23</v>
      </c>
    </row>
    <row r="4018" spans="1:11" x14ac:dyDescent="0.25">
      <c r="A4018" s="29">
        <v>42362</v>
      </c>
      <c r="B4018" s="22">
        <v>2015</v>
      </c>
      <c r="C4018" s="22">
        <v>12</v>
      </c>
      <c r="D4018" s="22" t="s">
        <v>790</v>
      </c>
      <c r="E4018" s="22" t="s">
        <v>131</v>
      </c>
      <c r="F4018" s="22" t="s">
        <v>28</v>
      </c>
      <c r="G4018" s="22" t="s">
        <v>48</v>
      </c>
      <c r="H4018" s="22" t="s">
        <v>610</v>
      </c>
      <c r="I4018" s="30">
        <v>19.78</v>
      </c>
      <c r="J4018" s="31">
        <v>4</v>
      </c>
      <c r="K4018" s="32">
        <v>-13.84</v>
      </c>
    </row>
    <row r="4019" spans="1:11" x14ac:dyDescent="0.25">
      <c r="A4019" s="29">
        <v>42362</v>
      </c>
      <c r="B4019" s="22">
        <v>2015</v>
      </c>
      <c r="C4019" s="22">
        <v>12</v>
      </c>
      <c r="D4019" s="22" t="s">
        <v>790</v>
      </c>
      <c r="E4019" s="22" t="s">
        <v>131</v>
      </c>
      <c r="F4019" s="22" t="s">
        <v>18</v>
      </c>
      <c r="G4019" s="22" t="s">
        <v>36</v>
      </c>
      <c r="H4019" s="22" t="s">
        <v>2334</v>
      </c>
      <c r="I4019" s="30">
        <v>72.7</v>
      </c>
      <c r="J4019" s="31">
        <v>4</v>
      </c>
      <c r="K4019" s="32">
        <v>19.079999999999998</v>
      </c>
    </row>
    <row r="4020" spans="1:11" x14ac:dyDescent="0.25">
      <c r="A4020" s="29">
        <v>42362</v>
      </c>
      <c r="B4020" s="22">
        <v>2015</v>
      </c>
      <c r="C4020" s="22">
        <v>12</v>
      </c>
      <c r="D4020" s="22" t="s">
        <v>790</v>
      </c>
      <c r="E4020" s="22" t="s">
        <v>131</v>
      </c>
      <c r="F4020" s="22" t="s">
        <v>13</v>
      </c>
      <c r="G4020" s="22" t="s">
        <v>283</v>
      </c>
      <c r="H4020" s="22" t="s">
        <v>486</v>
      </c>
      <c r="I4020" s="30">
        <v>479.99</v>
      </c>
      <c r="J4020" s="31">
        <v>4</v>
      </c>
      <c r="K4020" s="32">
        <v>-383.99</v>
      </c>
    </row>
    <row r="4021" spans="1:11" x14ac:dyDescent="0.25">
      <c r="A4021" s="29">
        <v>42362</v>
      </c>
      <c r="B4021" s="22">
        <v>2015</v>
      </c>
      <c r="C4021" s="22">
        <v>12</v>
      </c>
      <c r="D4021" s="22" t="s">
        <v>790</v>
      </c>
      <c r="E4021" s="22" t="s">
        <v>131</v>
      </c>
      <c r="F4021" s="22" t="s">
        <v>28</v>
      </c>
      <c r="G4021" s="22" t="s">
        <v>64</v>
      </c>
      <c r="H4021" s="22" t="s">
        <v>2412</v>
      </c>
      <c r="I4021" s="30">
        <v>27.17</v>
      </c>
      <c r="J4021" s="31">
        <v>2</v>
      </c>
      <c r="K4021" s="32">
        <v>2.72</v>
      </c>
    </row>
    <row r="4022" spans="1:11" x14ac:dyDescent="0.25">
      <c r="A4022" s="29">
        <v>42362</v>
      </c>
      <c r="B4022" s="22">
        <v>2015</v>
      </c>
      <c r="C4022" s="22">
        <v>12</v>
      </c>
      <c r="D4022" s="22" t="s">
        <v>1889</v>
      </c>
      <c r="E4022" s="22" t="s">
        <v>22</v>
      </c>
      <c r="F4022" s="22" t="s">
        <v>28</v>
      </c>
      <c r="G4022" s="22" t="s">
        <v>29</v>
      </c>
      <c r="H4022" s="22" t="s">
        <v>450</v>
      </c>
      <c r="I4022" s="30">
        <v>132.79</v>
      </c>
      <c r="J4022" s="31">
        <v>7</v>
      </c>
      <c r="K4022" s="32">
        <v>63.74</v>
      </c>
    </row>
    <row r="4023" spans="1:11" x14ac:dyDescent="0.25">
      <c r="A4023" s="29">
        <v>42362</v>
      </c>
      <c r="B4023" s="22">
        <v>2015</v>
      </c>
      <c r="C4023" s="22">
        <v>12</v>
      </c>
      <c r="D4023" s="22" t="s">
        <v>1889</v>
      </c>
      <c r="E4023" s="22" t="s">
        <v>22</v>
      </c>
      <c r="F4023" s="22" t="s">
        <v>28</v>
      </c>
      <c r="G4023" s="22" t="s">
        <v>29</v>
      </c>
      <c r="H4023" s="22" t="s">
        <v>470</v>
      </c>
      <c r="I4023" s="30">
        <v>12.96</v>
      </c>
      <c r="J4023" s="31">
        <v>2</v>
      </c>
      <c r="K4023" s="32">
        <v>6.22</v>
      </c>
    </row>
    <row r="4024" spans="1:11" x14ac:dyDescent="0.25">
      <c r="A4024" s="29">
        <v>42362</v>
      </c>
      <c r="B4024" s="22">
        <v>2015</v>
      </c>
      <c r="C4024" s="22">
        <v>12</v>
      </c>
      <c r="D4024" s="22" t="s">
        <v>1889</v>
      </c>
      <c r="E4024" s="22" t="s">
        <v>22</v>
      </c>
      <c r="F4024" s="22" t="s">
        <v>28</v>
      </c>
      <c r="G4024" s="22" t="s">
        <v>46</v>
      </c>
      <c r="H4024" s="22" t="s">
        <v>416</v>
      </c>
      <c r="I4024" s="30">
        <v>21.56</v>
      </c>
      <c r="J4024" s="31">
        <v>7</v>
      </c>
      <c r="K4024" s="32">
        <v>10.35</v>
      </c>
    </row>
    <row r="4025" spans="1:11" x14ac:dyDescent="0.25">
      <c r="A4025" s="29">
        <v>42362</v>
      </c>
      <c r="B4025" s="22">
        <v>2015</v>
      </c>
      <c r="C4025" s="22">
        <v>12</v>
      </c>
      <c r="D4025" s="22" t="s">
        <v>2413</v>
      </c>
      <c r="E4025" s="22" t="s">
        <v>103</v>
      </c>
      <c r="F4025" s="22" t="s">
        <v>18</v>
      </c>
      <c r="G4025" s="22" t="s">
        <v>165</v>
      </c>
      <c r="H4025" s="22" t="s">
        <v>1874</v>
      </c>
      <c r="I4025" s="30">
        <v>590.05999999999995</v>
      </c>
      <c r="J4025" s="31">
        <v>7</v>
      </c>
      <c r="K4025" s="32">
        <v>-786.74</v>
      </c>
    </row>
    <row r="4026" spans="1:11" x14ac:dyDescent="0.25">
      <c r="A4026" s="29">
        <v>42362</v>
      </c>
      <c r="B4026" s="22">
        <v>2015</v>
      </c>
      <c r="C4026" s="22">
        <v>12</v>
      </c>
      <c r="D4026" s="22" t="s">
        <v>2413</v>
      </c>
      <c r="E4026" s="22" t="s">
        <v>103</v>
      </c>
      <c r="F4026" s="22" t="s">
        <v>28</v>
      </c>
      <c r="G4026" s="22" t="s">
        <v>64</v>
      </c>
      <c r="H4026" s="22" t="s">
        <v>1001</v>
      </c>
      <c r="I4026" s="30">
        <v>14.04</v>
      </c>
      <c r="J4026" s="31">
        <v>3</v>
      </c>
      <c r="K4026" s="32">
        <v>1.58</v>
      </c>
    </row>
    <row r="4027" spans="1:11" x14ac:dyDescent="0.25">
      <c r="A4027" s="29">
        <v>42362</v>
      </c>
      <c r="B4027" s="22">
        <v>2015</v>
      </c>
      <c r="C4027" s="22">
        <v>12</v>
      </c>
      <c r="D4027" s="22" t="s">
        <v>1061</v>
      </c>
      <c r="E4027" s="22" t="s">
        <v>183</v>
      </c>
      <c r="F4027" s="22" t="s">
        <v>28</v>
      </c>
      <c r="G4027" s="22" t="s">
        <v>29</v>
      </c>
      <c r="H4027" s="22" t="s">
        <v>1834</v>
      </c>
      <c r="I4027" s="30">
        <v>106.23</v>
      </c>
      <c r="J4027" s="31">
        <v>7</v>
      </c>
      <c r="K4027" s="32">
        <v>37.18</v>
      </c>
    </row>
    <row r="4028" spans="1:11" x14ac:dyDescent="0.25">
      <c r="A4028" s="29">
        <v>42362</v>
      </c>
      <c r="B4028" s="22">
        <v>2015</v>
      </c>
      <c r="C4028" s="22">
        <v>12</v>
      </c>
      <c r="D4028" s="22" t="s">
        <v>1061</v>
      </c>
      <c r="E4028" s="22" t="s">
        <v>183</v>
      </c>
      <c r="F4028" s="22" t="s">
        <v>13</v>
      </c>
      <c r="G4028" s="22" t="s">
        <v>23</v>
      </c>
      <c r="H4028" s="22" t="s">
        <v>1724</v>
      </c>
      <c r="I4028" s="30">
        <v>111.98</v>
      </c>
      <c r="J4028" s="31">
        <v>2</v>
      </c>
      <c r="K4028" s="32">
        <v>11.2</v>
      </c>
    </row>
    <row r="4029" spans="1:11" x14ac:dyDescent="0.25">
      <c r="A4029" s="29">
        <v>42362</v>
      </c>
      <c r="B4029" s="22">
        <v>2015</v>
      </c>
      <c r="C4029" s="22">
        <v>12</v>
      </c>
      <c r="D4029" s="22" t="s">
        <v>1061</v>
      </c>
      <c r="E4029" s="22" t="s">
        <v>183</v>
      </c>
      <c r="F4029" s="22" t="s">
        <v>18</v>
      </c>
      <c r="G4029" s="22" t="s">
        <v>36</v>
      </c>
      <c r="H4029" s="22" t="s">
        <v>2327</v>
      </c>
      <c r="I4029" s="30">
        <v>7.71</v>
      </c>
      <c r="J4029" s="31">
        <v>2</v>
      </c>
      <c r="K4029" s="32">
        <v>1.74</v>
      </c>
    </row>
    <row r="4030" spans="1:11" x14ac:dyDescent="0.25">
      <c r="A4030" s="29">
        <v>42362</v>
      </c>
      <c r="B4030" s="22">
        <v>2015</v>
      </c>
      <c r="C4030" s="22">
        <v>12</v>
      </c>
      <c r="D4030" s="22" t="s">
        <v>1705</v>
      </c>
      <c r="E4030" s="22" t="s">
        <v>183</v>
      </c>
      <c r="F4030" s="22" t="s">
        <v>18</v>
      </c>
      <c r="G4030" s="22" t="s">
        <v>19</v>
      </c>
      <c r="H4030" s="22" t="s">
        <v>1185</v>
      </c>
      <c r="I4030" s="30">
        <v>883.84</v>
      </c>
      <c r="J4030" s="31">
        <v>4</v>
      </c>
      <c r="K4030" s="32">
        <v>99.43</v>
      </c>
    </row>
    <row r="4031" spans="1:11" x14ac:dyDescent="0.25">
      <c r="A4031" s="29">
        <v>42362</v>
      </c>
      <c r="B4031" s="22">
        <v>2015</v>
      </c>
      <c r="C4031" s="22">
        <v>12</v>
      </c>
      <c r="D4031" s="22" t="s">
        <v>1199</v>
      </c>
      <c r="E4031" s="22" t="s">
        <v>45</v>
      </c>
      <c r="F4031" s="22" t="s">
        <v>28</v>
      </c>
      <c r="G4031" s="22" t="s">
        <v>48</v>
      </c>
      <c r="H4031" s="22" t="s">
        <v>569</v>
      </c>
      <c r="I4031" s="30">
        <v>19.940000000000001</v>
      </c>
      <c r="J4031" s="31">
        <v>4</v>
      </c>
      <c r="K4031" s="32">
        <v>7.23</v>
      </c>
    </row>
    <row r="4032" spans="1:11" x14ac:dyDescent="0.25">
      <c r="A4032" s="29">
        <v>42362</v>
      </c>
      <c r="B4032" s="22">
        <v>2015</v>
      </c>
      <c r="C4032" s="22">
        <v>12</v>
      </c>
      <c r="D4032" s="22" t="s">
        <v>1199</v>
      </c>
      <c r="E4032" s="22" t="s">
        <v>45</v>
      </c>
      <c r="F4032" s="22" t="s">
        <v>28</v>
      </c>
      <c r="G4032" s="22" t="s">
        <v>33</v>
      </c>
      <c r="H4032" s="22" t="s">
        <v>1610</v>
      </c>
      <c r="I4032" s="30">
        <v>45.92</v>
      </c>
      <c r="J4032" s="31">
        <v>4</v>
      </c>
      <c r="K4032" s="32">
        <v>21.58</v>
      </c>
    </row>
    <row r="4033" spans="1:11" x14ac:dyDescent="0.25">
      <c r="A4033" s="29">
        <v>42362</v>
      </c>
      <c r="B4033" s="22">
        <v>2015</v>
      </c>
      <c r="C4033" s="22">
        <v>12</v>
      </c>
      <c r="D4033" s="22" t="s">
        <v>1111</v>
      </c>
      <c r="E4033" s="22" t="s">
        <v>270</v>
      </c>
      <c r="F4033" s="22" t="s">
        <v>18</v>
      </c>
      <c r="G4033" s="22" t="s">
        <v>36</v>
      </c>
      <c r="H4033" s="22" t="s">
        <v>2329</v>
      </c>
      <c r="I4033" s="30">
        <v>9.68</v>
      </c>
      <c r="J4033" s="31">
        <v>2</v>
      </c>
      <c r="K4033" s="32">
        <v>3.78</v>
      </c>
    </row>
    <row r="4034" spans="1:11" x14ac:dyDescent="0.25">
      <c r="A4034" s="29">
        <v>42362</v>
      </c>
      <c r="B4034" s="22">
        <v>2015</v>
      </c>
      <c r="C4034" s="22">
        <v>12</v>
      </c>
      <c r="D4034" s="22" t="s">
        <v>1111</v>
      </c>
      <c r="E4034" s="22" t="s">
        <v>270</v>
      </c>
      <c r="F4034" s="22" t="s">
        <v>13</v>
      </c>
      <c r="G4034" s="22" t="s">
        <v>143</v>
      </c>
      <c r="H4034" s="22" t="s">
        <v>2134</v>
      </c>
      <c r="I4034" s="30">
        <v>4899.93</v>
      </c>
      <c r="J4034" s="31">
        <v>7</v>
      </c>
      <c r="K4034" s="32">
        <v>2302.9699999999998</v>
      </c>
    </row>
    <row r="4035" spans="1:11" x14ac:dyDescent="0.25">
      <c r="A4035" s="29">
        <v>42363</v>
      </c>
      <c r="B4035" s="22">
        <v>2015</v>
      </c>
      <c r="C4035" s="22">
        <v>12</v>
      </c>
      <c r="D4035" s="22" t="s">
        <v>1655</v>
      </c>
      <c r="E4035" s="22" t="s">
        <v>89</v>
      </c>
      <c r="F4035" s="22" t="s">
        <v>18</v>
      </c>
      <c r="G4035" s="22" t="s">
        <v>36</v>
      </c>
      <c r="H4035" s="22" t="s">
        <v>428</v>
      </c>
      <c r="I4035" s="30">
        <v>547.14</v>
      </c>
      <c r="J4035" s="31">
        <v>4</v>
      </c>
      <c r="K4035" s="32">
        <v>-68.39</v>
      </c>
    </row>
    <row r="4036" spans="1:11" x14ac:dyDescent="0.25">
      <c r="A4036" s="29">
        <v>42363</v>
      </c>
      <c r="B4036" s="22">
        <v>2015</v>
      </c>
      <c r="C4036" s="22">
        <v>12</v>
      </c>
      <c r="D4036" s="22" t="s">
        <v>1174</v>
      </c>
      <c r="E4036" s="22" t="s">
        <v>205</v>
      </c>
      <c r="F4036" s="22" t="s">
        <v>28</v>
      </c>
      <c r="G4036" s="22" t="s">
        <v>46</v>
      </c>
      <c r="H4036" s="22" t="s">
        <v>2243</v>
      </c>
      <c r="I4036" s="30">
        <v>9.2200000000000006</v>
      </c>
      <c r="J4036" s="31">
        <v>4</v>
      </c>
      <c r="K4036" s="32">
        <v>3.34</v>
      </c>
    </row>
    <row r="4037" spans="1:11" x14ac:dyDescent="0.25">
      <c r="A4037" s="29">
        <v>42363</v>
      </c>
      <c r="B4037" s="22">
        <v>2015</v>
      </c>
      <c r="C4037" s="22">
        <v>12</v>
      </c>
      <c r="D4037" s="22" t="s">
        <v>1174</v>
      </c>
      <c r="E4037" s="22" t="s">
        <v>205</v>
      </c>
      <c r="F4037" s="22" t="s">
        <v>28</v>
      </c>
      <c r="G4037" s="22" t="s">
        <v>29</v>
      </c>
      <c r="H4037" s="22" t="s">
        <v>2229</v>
      </c>
      <c r="I4037" s="30">
        <v>10.37</v>
      </c>
      <c r="J4037" s="31">
        <v>2</v>
      </c>
      <c r="K4037" s="32">
        <v>3.63</v>
      </c>
    </row>
    <row r="4038" spans="1:11" x14ac:dyDescent="0.25">
      <c r="A4038" s="29">
        <v>42363</v>
      </c>
      <c r="B4038" s="22">
        <v>2015</v>
      </c>
      <c r="C4038" s="22">
        <v>12</v>
      </c>
      <c r="D4038" s="22" t="s">
        <v>2414</v>
      </c>
      <c r="E4038" s="22" t="s">
        <v>71</v>
      </c>
      <c r="F4038" s="22" t="s">
        <v>13</v>
      </c>
      <c r="G4038" s="22" t="s">
        <v>23</v>
      </c>
      <c r="H4038" s="22" t="s">
        <v>267</v>
      </c>
      <c r="I4038" s="30">
        <v>73.98</v>
      </c>
      <c r="J4038" s="31">
        <v>2</v>
      </c>
      <c r="K4038" s="32">
        <v>19.97</v>
      </c>
    </row>
    <row r="4039" spans="1:11" x14ac:dyDescent="0.25">
      <c r="A4039" s="29">
        <v>42363</v>
      </c>
      <c r="B4039" s="22">
        <v>2015</v>
      </c>
      <c r="C4039" s="22">
        <v>12</v>
      </c>
      <c r="D4039" s="22" t="s">
        <v>2414</v>
      </c>
      <c r="E4039" s="22" t="s">
        <v>71</v>
      </c>
      <c r="F4039" s="22" t="s">
        <v>18</v>
      </c>
      <c r="G4039" s="22" t="s">
        <v>165</v>
      </c>
      <c r="H4039" s="22" t="s">
        <v>2415</v>
      </c>
      <c r="I4039" s="30">
        <v>160.97999999999999</v>
      </c>
      <c r="J4039" s="31">
        <v>1</v>
      </c>
      <c r="K4039" s="32">
        <v>20.93</v>
      </c>
    </row>
    <row r="4040" spans="1:11" x14ac:dyDescent="0.25">
      <c r="A4040" s="29">
        <v>42363</v>
      </c>
      <c r="B4040" s="22">
        <v>2015</v>
      </c>
      <c r="C4040" s="22">
        <v>12</v>
      </c>
      <c r="D4040" s="22" t="s">
        <v>2414</v>
      </c>
      <c r="E4040" s="22" t="s">
        <v>71</v>
      </c>
      <c r="F4040" s="22" t="s">
        <v>28</v>
      </c>
      <c r="G4040" s="22" t="s">
        <v>29</v>
      </c>
      <c r="H4040" s="22" t="s">
        <v>1269</v>
      </c>
      <c r="I4040" s="30">
        <v>17.34</v>
      </c>
      <c r="J4040" s="31">
        <v>3</v>
      </c>
      <c r="K4040" s="32">
        <v>8.5</v>
      </c>
    </row>
    <row r="4041" spans="1:11" x14ac:dyDescent="0.25">
      <c r="A4041" s="29">
        <v>42363</v>
      </c>
      <c r="B4041" s="22">
        <v>2015</v>
      </c>
      <c r="C4041" s="22">
        <v>12</v>
      </c>
      <c r="D4041" s="22" t="s">
        <v>2414</v>
      </c>
      <c r="E4041" s="22" t="s">
        <v>71</v>
      </c>
      <c r="F4041" s="22" t="s">
        <v>28</v>
      </c>
      <c r="G4041" s="22" t="s">
        <v>64</v>
      </c>
      <c r="H4041" s="22" t="s">
        <v>190</v>
      </c>
      <c r="I4041" s="30">
        <v>3.28</v>
      </c>
      <c r="J4041" s="31">
        <v>1</v>
      </c>
      <c r="K4041" s="32">
        <v>0.95</v>
      </c>
    </row>
    <row r="4042" spans="1:11" x14ac:dyDescent="0.25">
      <c r="A4042" s="29">
        <v>42363</v>
      </c>
      <c r="B4042" s="22">
        <v>2015</v>
      </c>
      <c r="C4042" s="22">
        <v>12</v>
      </c>
      <c r="D4042" s="22" t="s">
        <v>1383</v>
      </c>
      <c r="E4042" s="22" t="s">
        <v>22</v>
      </c>
      <c r="F4042" s="22" t="s">
        <v>28</v>
      </c>
      <c r="G4042" s="22" t="s">
        <v>58</v>
      </c>
      <c r="H4042" s="22" t="s">
        <v>2085</v>
      </c>
      <c r="I4042" s="30">
        <v>414.96</v>
      </c>
      <c r="J4042" s="31">
        <v>2</v>
      </c>
      <c r="K4042" s="32">
        <v>124.49</v>
      </c>
    </row>
    <row r="4043" spans="1:11" x14ac:dyDescent="0.25">
      <c r="A4043" s="29">
        <v>42363</v>
      </c>
      <c r="B4043" s="22">
        <v>2015</v>
      </c>
      <c r="C4043" s="22">
        <v>12</v>
      </c>
      <c r="D4043" s="22" t="s">
        <v>1783</v>
      </c>
      <c r="E4043" s="22" t="s">
        <v>45</v>
      </c>
      <c r="F4043" s="22" t="s">
        <v>13</v>
      </c>
      <c r="G4043" s="22" t="s">
        <v>143</v>
      </c>
      <c r="H4043" s="22" t="s">
        <v>258</v>
      </c>
      <c r="I4043" s="30">
        <v>1199.96</v>
      </c>
      <c r="J4043" s="31">
        <v>5</v>
      </c>
      <c r="K4043" s="32">
        <v>224.99</v>
      </c>
    </row>
    <row r="4044" spans="1:11" x14ac:dyDescent="0.25">
      <c r="A4044" s="29">
        <v>42363</v>
      </c>
      <c r="B4044" s="22">
        <v>2015</v>
      </c>
      <c r="C4044" s="22">
        <v>12</v>
      </c>
      <c r="D4044" s="22" t="s">
        <v>1783</v>
      </c>
      <c r="E4044" s="22" t="s">
        <v>45</v>
      </c>
      <c r="F4044" s="22" t="s">
        <v>28</v>
      </c>
      <c r="G4044" s="22" t="s">
        <v>29</v>
      </c>
      <c r="H4044" s="22" t="s">
        <v>1941</v>
      </c>
      <c r="I4044" s="30">
        <v>12.6</v>
      </c>
      <c r="J4044" s="31">
        <v>3</v>
      </c>
      <c r="K4044" s="32">
        <v>6.17</v>
      </c>
    </row>
    <row r="4045" spans="1:11" x14ac:dyDescent="0.25">
      <c r="A4045" s="29">
        <v>42363</v>
      </c>
      <c r="B4045" s="22">
        <v>2015</v>
      </c>
      <c r="C4045" s="22">
        <v>12</v>
      </c>
      <c r="D4045" s="22" t="s">
        <v>1783</v>
      </c>
      <c r="E4045" s="22" t="s">
        <v>45</v>
      </c>
      <c r="F4045" s="22" t="s">
        <v>28</v>
      </c>
      <c r="G4045" s="22" t="s">
        <v>29</v>
      </c>
      <c r="H4045" s="22" t="s">
        <v>1319</v>
      </c>
      <c r="I4045" s="30">
        <v>17.940000000000001</v>
      </c>
      <c r="J4045" s="31">
        <v>3</v>
      </c>
      <c r="K4045" s="32">
        <v>8.07</v>
      </c>
    </row>
    <row r="4046" spans="1:11" x14ac:dyDescent="0.25">
      <c r="A4046" s="29">
        <v>42363</v>
      </c>
      <c r="B4046" s="22">
        <v>2015</v>
      </c>
      <c r="C4046" s="22">
        <v>12</v>
      </c>
      <c r="D4046" s="22" t="s">
        <v>96</v>
      </c>
      <c r="E4046" s="22" t="s">
        <v>174</v>
      </c>
      <c r="F4046" s="22" t="s">
        <v>18</v>
      </c>
      <c r="G4046" s="22" t="s">
        <v>36</v>
      </c>
      <c r="H4046" s="22" t="s">
        <v>895</v>
      </c>
      <c r="I4046" s="30">
        <v>275.88</v>
      </c>
      <c r="J4046" s="31">
        <v>6</v>
      </c>
      <c r="K4046" s="32">
        <v>46.9</v>
      </c>
    </row>
    <row r="4047" spans="1:11" x14ac:dyDescent="0.25">
      <c r="A4047" s="29">
        <v>42363</v>
      </c>
      <c r="B4047" s="22">
        <v>2015</v>
      </c>
      <c r="C4047" s="22">
        <v>12</v>
      </c>
      <c r="D4047" s="22" t="s">
        <v>96</v>
      </c>
      <c r="E4047" s="22" t="s">
        <v>174</v>
      </c>
      <c r="F4047" s="22" t="s">
        <v>28</v>
      </c>
      <c r="G4047" s="22" t="s">
        <v>48</v>
      </c>
      <c r="H4047" s="22" t="s">
        <v>2338</v>
      </c>
      <c r="I4047" s="30">
        <v>157.9</v>
      </c>
      <c r="J4047" s="31">
        <v>5</v>
      </c>
      <c r="K4047" s="32">
        <v>74.209999999999994</v>
      </c>
    </row>
    <row r="4048" spans="1:11" x14ac:dyDescent="0.25">
      <c r="A4048" s="29">
        <v>42363</v>
      </c>
      <c r="B4048" s="22">
        <v>2015</v>
      </c>
      <c r="C4048" s="22">
        <v>12</v>
      </c>
      <c r="D4048" s="22" t="s">
        <v>873</v>
      </c>
      <c r="E4048" s="22" t="s">
        <v>22</v>
      </c>
      <c r="F4048" s="22" t="s">
        <v>13</v>
      </c>
      <c r="G4048" s="22" t="s">
        <v>14</v>
      </c>
      <c r="H4048" s="22" t="s">
        <v>1877</v>
      </c>
      <c r="I4048" s="30">
        <v>843.9</v>
      </c>
      <c r="J4048" s="31">
        <v>2</v>
      </c>
      <c r="K4048" s="32">
        <v>371.32</v>
      </c>
    </row>
    <row r="4049" spans="1:11" x14ac:dyDescent="0.25">
      <c r="A4049" s="29">
        <v>42363</v>
      </c>
      <c r="B4049" s="22">
        <v>2015</v>
      </c>
      <c r="C4049" s="22">
        <v>12</v>
      </c>
      <c r="D4049" s="22" t="s">
        <v>873</v>
      </c>
      <c r="E4049" s="22" t="s">
        <v>22</v>
      </c>
      <c r="F4049" s="22" t="s">
        <v>18</v>
      </c>
      <c r="G4049" s="22" t="s">
        <v>165</v>
      </c>
      <c r="H4049" s="22" t="s">
        <v>1874</v>
      </c>
      <c r="I4049" s="30">
        <v>449.57</v>
      </c>
      <c r="J4049" s="31">
        <v>2</v>
      </c>
      <c r="K4049" s="32">
        <v>56.2</v>
      </c>
    </row>
    <row r="4050" spans="1:11" x14ac:dyDescent="0.25">
      <c r="A4050" s="29">
        <v>42363</v>
      </c>
      <c r="B4050" s="22">
        <v>2015</v>
      </c>
      <c r="C4050" s="22">
        <v>12</v>
      </c>
      <c r="D4050" s="22" t="s">
        <v>477</v>
      </c>
      <c r="E4050" s="22" t="s">
        <v>45</v>
      </c>
      <c r="F4050" s="22" t="s">
        <v>28</v>
      </c>
      <c r="G4050" s="22" t="s">
        <v>29</v>
      </c>
      <c r="H4050" s="22" t="s">
        <v>806</v>
      </c>
      <c r="I4050" s="30">
        <v>9.9600000000000009</v>
      </c>
      <c r="J4050" s="31">
        <v>2</v>
      </c>
      <c r="K4050" s="32">
        <v>4.88</v>
      </c>
    </row>
    <row r="4051" spans="1:11" x14ac:dyDescent="0.25">
      <c r="A4051" s="29">
        <v>42364</v>
      </c>
      <c r="B4051" s="22">
        <v>2015</v>
      </c>
      <c r="C4051" s="22">
        <v>12</v>
      </c>
      <c r="D4051" s="22" t="s">
        <v>163</v>
      </c>
      <c r="E4051" s="22" t="s">
        <v>51</v>
      </c>
      <c r="F4051" s="22" t="s">
        <v>28</v>
      </c>
      <c r="G4051" s="22" t="s">
        <v>33</v>
      </c>
      <c r="H4051" s="22" t="s">
        <v>111</v>
      </c>
      <c r="I4051" s="30">
        <v>22.2</v>
      </c>
      <c r="J4051" s="31">
        <v>5</v>
      </c>
      <c r="K4051" s="32">
        <v>10.43</v>
      </c>
    </row>
    <row r="4052" spans="1:11" x14ac:dyDescent="0.25">
      <c r="A4052" s="29">
        <v>42364</v>
      </c>
      <c r="B4052" s="22">
        <v>2015</v>
      </c>
      <c r="C4052" s="22">
        <v>12</v>
      </c>
      <c r="D4052" s="22" t="s">
        <v>953</v>
      </c>
      <c r="E4052" s="22" t="s">
        <v>131</v>
      </c>
      <c r="F4052" s="22" t="s">
        <v>18</v>
      </c>
      <c r="G4052" s="22" t="s">
        <v>42</v>
      </c>
      <c r="H4052" s="22" t="s">
        <v>383</v>
      </c>
      <c r="I4052" s="30">
        <v>51.59</v>
      </c>
      <c r="J4052" s="31">
        <v>1</v>
      </c>
      <c r="K4052" s="32">
        <v>-15.48</v>
      </c>
    </row>
    <row r="4053" spans="1:11" x14ac:dyDescent="0.25">
      <c r="A4053" s="29">
        <v>42364</v>
      </c>
      <c r="B4053" s="22">
        <v>2015</v>
      </c>
      <c r="C4053" s="22">
        <v>12</v>
      </c>
      <c r="D4053" s="22" t="s">
        <v>2239</v>
      </c>
      <c r="E4053" s="22" t="s">
        <v>32</v>
      </c>
      <c r="F4053" s="22" t="s">
        <v>18</v>
      </c>
      <c r="G4053" s="22" t="s">
        <v>19</v>
      </c>
      <c r="H4053" s="22" t="s">
        <v>2416</v>
      </c>
      <c r="I4053" s="30">
        <v>275.06</v>
      </c>
      <c r="J4053" s="31">
        <v>3</v>
      </c>
      <c r="K4053" s="32">
        <v>-90.38</v>
      </c>
    </row>
    <row r="4054" spans="1:11" x14ac:dyDescent="0.25">
      <c r="A4054" s="29">
        <v>42364</v>
      </c>
      <c r="B4054" s="22">
        <v>2015</v>
      </c>
      <c r="C4054" s="22">
        <v>12</v>
      </c>
      <c r="D4054" s="22" t="s">
        <v>615</v>
      </c>
      <c r="E4054" s="22" t="s">
        <v>22</v>
      </c>
      <c r="F4054" s="22" t="s">
        <v>28</v>
      </c>
      <c r="G4054" s="22" t="s">
        <v>29</v>
      </c>
      <c r="H4054" s="22" t="s">
        <v>1857</v>
      </c>
      <c r="I4054" s="30">
        <v>212.64</v>
      </c>
      <c r="J4054" s="31">
        <v>6</v>
      </c>
      <c r="K4054" s="32">
        <v>99.94</v>
      </c>
    </row>
    <row r="4055" spans="1:11" x14ac:dyDescent="0.25">
      <c r="A4055" s="29">
        <v>42365</v>
      </c>
      <c r="B4055" s="22">
        <v>2015</v>
      </c>
      <c r="C4055" s="22">
        <v>12</v>
      </c>
      <c r="D4055" s="22" t="s">
        <v>901</v>
      </c>
      <c r="E4055" s="22" t="s">
        <v>32</v>
      </c>
      <c r="F4055" s="22" t="s">
        <v>28</v>
      </c>
      <c r="G4055" s="22" t="s">
        <v>155</v>
      </c>
      <c r="H4055" s="22" t="s">
        <v>2417</v>
      </c>
      <c r="I4055" s="30">
        <v>113.33</v>
      </c>
      <c r="J4055" s="31">
        <v>9</v>
      </c>
      <c r="K4055" s="32">
        <v>35.42</v>
      </c>
    </row>
    <row r="4056" spans="1:11" x14ac:dyDescent="0.25">
      <c r="A4056" s="29">
        <v>42365</v>
      </c>
      <c r="B4056" s="22">
        <v>2015</v>
      </c>
      <c r="C4056" s="22">
        <v>12</v>
      </c>
      <c r="D4056" s="22" t="s">
        <v>901</v>
      </c>
      <c r="E4056" s="22" t="s">
        <v>32</v>
      </c>
      <c r="F4056" s="22" t="s">
        <v>18</v>
      </c>
      <c r="G4056" s="22" t="s">
        <v>165</v>
      </c>
      <c r="H4056" s="22" t="s">
        <v>1631</v>
      </c>
      <c r="I4056" s="30">
        <v>532.4</v>
      </c>
      <c r="J4056" s="31">
        <v>3</v>
      </c>
      <c r="K4056" s="32">
        <v>-46.98</v>
      </c>
    </row>
    <row r="4057" spans="1:11" x14ac:dyDescent="0.25">
      <c r="A4057" s="29">
        <v>42365</v>
      </c>
      <c r="B4057" s="22">
        <v>2015</v>
      </c>
      <c r="C4057" s="22">
        <v>12</v>
      </c>
      <c r="D4057" s="22" t="s">
        <v>901</v>
      </c>
      <c r="E4057" s="22" t="s">
        <v>32</v>
      </c>
      <c r="F4057" s="22" t="s">
        <v>18</v>
      </c>
      <c r="G4057" s="22" t="s">
        <v>19</v>
      </c>
      <c r="H4057" s="22" t="s">
        <v>1878</v>
      </c>
      <c r="I4057" s="30">
        <v>212.06</v>
      </c>
      <c r="J4057" s="31">
        <v>3</v>
      </c>
      <c r="K4057" s="32">
        <v>-15.15</v>
      </c>
    </row>
    <row r="4058" spans="1:11" x14ac:dyDescent="0.25">
      <c r="A4058" s="29">
        <v>42365</v>
      </c>
      <c r="B4058" s="22">
        <v>2015</v>
      </c>
      <c r="C4058" s="22">
        <v>12</v>
      </c>
      <c r="D4058" s="22" t="s">
        <v>901</v>
      </c>
      <c r="E4058" s="22" t="s">
        <v>32</v>
      </c>
      <c r="F4058" s="22" t="s">
        <v>13</v>
      </c>
      <c r="G4058" s="22" t="s">
        <v>23</v>
      </c>
      <c r="H4058" s="22" t="s">
        <v>858</v>
      </c>
      <c r="I4058" s="30">
        <v>371.17</v>
      </c>
      <c r="J4058" s="31">
        <v>4</v>
      </c>
      <c r="K4058" s="32">
        <v>41.76</v>
      </c>
    </row>
    <row r="4059" spans="1:11" x14ac:dyDescent="0.25">
      <c r="A4059" s="29">
        <v>42365</v>
      </c>
      <c r="B4059" s="22">
        <v>2015</v>
      </c>
      <c r="C4059" s="22">
        <v>12</v>
      </c>
      <c r="D4059" s="22" t="s">
        <v>770</v>
      </c>
      <c r="E4059" s="22" t="s">
        <v>67</v>
      </c>
      <c r="F4059" s="22" t="s">
        <v>28</v>
      </c>
      <c r="G4059" s="22" t="s">
        <v>155</v>
      </c>
      <c r="H4059" s="22" t="s">
        <v>1466</v>
      </c>
      <c r="I4059" s="30">
        <v>105.42</v>
      </c>
      <c r="J4059" s="31">
        <v>2</v>
      </c>
      <c r="K4059" s="32">
        <v>51.66</v>
      </c>
    </row>
    <row r="4060" spans="1:11" x14ac:dyDescent="0.25">
      <c r="A4060" s="29">
        <v>42365</v>
      </c>
      <c r="B4060" s="22">
        <v>2015</v>
      </c>
      <c r="C4060" s="22">
        <v>12</v>
      </c>
      <c r="D4060" s="22" t="s">
        <v>2418</v>
      </c>
      <c r="E4060" s="22" t="s">
        <v>324</v>
      </c>
      <c r="F4060" s="22" t="s">
        <v>28</v>
      </c>
      <c r="G4060" s="22" t="s">
        <v>29</v>
      </c>
      <c r="H4060" s="22" t="s">
        <v>2419</v>
      </c>
      <c r="I4060" s="30">
        <v>28.9</v>
      </c>
      <c r="J4060" s="31">
        <v>5</v>
      </c>
      <c r="K4060" s="32">
        <v>14.16</v>
      </c>
    </row>
    <row r="4061" spans="1:11" x14ac:dyDescent="0.25">
      <c r="A4061" s="29">
        <v>42365</v>
      </c>
      <c r="B4061" s="22">
        <v>2015</v>
      </c>
      <c r="C4061" s="22">
        <v>12</v>
      </c>
      <c r="D4061" s="22" t="s">
        <v>2418</v>
      </c>
      <c r="E4061" s="22" t="s">
        <v>324</v>
      </c>
      <c r="F4061" s="22" t="s">
        <v>28</v>
      </c>
      <c r="G4061" s="22" t="s">
        <v>58</v>
      </c>
      <c r="H4061" s="22" t="s">
        <v>125</v>
      </c>
      <c r="I4061" s="30">
        <v>355.96</v>
      </c>
      <c r="J4061" s="31">
        <v>2</v>
      </c>
      <c r="K4061" s="32">
        <v>103.23</v>
      </c>
    </row>
    <row r="4062" spans="1:11" x14ac:dyDescent="0.25">
      <c r="A4062" s="29">
        <v>42365</v>
      </c>
      <c r="B4062" s="22">
        <v>2015</v>
      </c>
      <c r="C4062" s="22">
        <v>12</v>
      </c>
      <c r="D4062" s="22" t="s">
        <v>1122</v>
      </c>
      <c r="E4062" s="22" t="s">
        <v>45</v>
      </c>
      <c r="F4062" s="22" t="s">
        <v>28</v>
      </c>
      <c r="G4062" s="22" t="s">
        <v>58</v>
      </c>
      <c r="H4062" s="22" t="s">
        <v>647</v>
      </c>
      <c r="I4062" s="30">
        <v>106.96</v>
      </c>
      <c r="J4062" s="31">
        <v>2</v>
      </c>
      <c r="K4062" s="32">
        <v>31.02</v>
      </c>
    </row>
    <row r="4063" spans="1:11" x14ac:dyDescent="0.25">
      <c r="A4063" s="29">
        <v>42365</v>
      </c>
      <c r="B4063" s="22">
        <v>2015</v>
      </c>
      <c r="C4063" s="22">
        <v>12</v>
      </c>
      <c r="D4063" s="22" t="s">
        <v>1122</v>
      </c>
      <c r="E4063" s="22" t="s">
        <v>45</v>
      </c>
      <c r="F4063" s="22" t="s">
        <v>28</v>
      </c>
      <c r="G4063" s="22" t="s">
        <v>46</v>
      </c>
      <c r="H4063" s="22" t="s">
        <v>2420</v>
      </c>
      <c r="I4063" s="30">
        <v>21.56</v>
      </c>
      <c r="J4063" s="31">
        <v>7</v>
      </c>
      <c r="K4063" s="32">
        <v>10.35</v>
      </c>
    </row>
    <row r="4064" spans="1:11" x14ac:dyDescent="0.25">
      <c r="A4064" s="29">
        <v>42365</v>
      </c>
      <c r="B4064" s="22">
        <v>2015</v>
      </c>
      <c r="C4064" s="22">
        <v>12</v>
      </c>
      <c r="D4064" s="22" t="s">
        <v>541</v>
      </c>
      <c r="E4064" s="22" t="s">
        <v>26</v>
      </c>
      <c r="F4064" s="22" t="s">
        <v>28</v>
      </c>
      <c r="G4064" s="22" t="s">
        <v>38</v>
      </c>
      <c r="H4064" s="22" t="s">
        <v>549</v>
      </c>
      <c r="I4064" s="30">
        <v>12.67</v>
      </c>
      <c r="J4064" s="31">
        <v>3</v>
      </c>
      <c r="K4064" s="32">
        <v>-3.17</v>
      </c>
    </row>
    <row r="4065" spans="1:11" x14ac:dyDescent="0.25">
      <c r="A4065" s="29">
        <v>42365</v>
      </c>
      <c r="B4065" s="22">
        <v>2015</v>
      </c>
      <c r="C4065" s="22">
        <v>12</v>
      </c>
      <c r="D4065" s="22" t="s">
        <v>1742</v>
      </c>
      <c r="E4065" s="22" t="s">
        <v>45</v>
      </c>
      <c r="F4065" s="22" t="s">
        <v>13</v>
      </c>
      <c r="G4065" s="22" t="s">
        <v>14</v>
      </c>
      <c r="H4065" s="22" t="s">
        <v>1080</v>
      </c>
      <c r="I4065" s="30">
        <v>7.92</v>
      </c>
      <c r="J4065" s="31">
        <v>8</v>
      </c>
      <c r="K4065" s="32">
        <v>3.48</v>
      </c>
    </row>
    <row r="4066" spans="1:11" x14ac:dyDescent="0.25">
      <c r="A4066" s="29">
        <v>42365</v>
      </c>
      <c r="B4066" s="22">
        <v>2015</v>
      </c>
      <c r="C4066" s="22">
        <v>12</v>
      </c>
      <c r="D4066" s="22" t="s">
        <v>386</v>
      </c>
      <c r="E4066" s="22" t="s">
        <v>12</v>
      </c>
      <c r="F4066" s="22" t="s">
        <v>28</v>
      </c>
      <c r="G4066" s="22" t="s">
        <v>29</v>
      </c>
      <c r="H4066" s="22" t="s">
        <v>1535</v>
      </c>
      <c r="I4066" s="30">
        <v>195.64</v>
      </c>
      <c r="J4066" s="31">
        <v>4</v>
      </c>
      <c r="K4066" s="32">
        <v>91.95</v>
      </c>
    </row>
    <row r="4067" spans="1:11" x14ac:dyDescent="0.25">
      <c r="A4067" s="29">
        <v>42365</v>
      </c>
      <c r="B4067" s="22">
        <v>2015</v>
      </c>
      <c r="C4067" s="22">
        <v>12</v>
      </c>
      <c r="D4067" s="22" t="s">
        <v>386</v>
      </c>
      <c r="E4067" s="22" t="s">
        <v>12</v>
      </c>
      <c r="F4067" s="22" t="s">
        <v>13</v>
      </c>
      <c r="G4067" s="22" t="s">
        <v>23</v>
      </c>
      <c r="H4067" s="22" t="s">
        <v>2421</v>
      </c>
      <c r="I4067" s="30">
        <v>239.9</v>
      </c>
      <c r="J4067" s="31">
        <v>2</v>
      </c>
      <c r="K4067" s="32">
        <v>71.97</v>
      </c>
    </row>
    <row r="4068" spans="1:11" x14ac:dyDescent="0.25">
      <c r="A4068" s="29">
        <v>42365</v>
      </c>
      <c r="B4068" s="22">
        <v>2015</v>
      </c>
      <c r="C4068" s="22">
        <v>12</v>
      </c>
      <c r="D4068" s="22" t="s">
        <v>1889</v>
      </c>
      <c r="E4068" s="22" t="s">
        <v>131</v>
      </c>
      <c r="F4068" s="22" t="s">
        <v>18</v>
      </c>
      <c r="G4068" s="22" t="s">
        <v>42</v>
      </c>
      <c r="H4068" s="22" t="s">
        <v>1046</v>
      </c>
      <c r="I4068" s="30">
        <v>1548.99</v>
      </c>
      <c r="J4068" s="31">
        <v>9</v>
      </c>
      <c r="K4068" s="32">
        <v>-464.7</v>
      </c>
    </row>
    <row r="4069" spans="1:11" x14ac:dyDescent="0.25">
      <c r="A4069" s="29">
        <v>42365</v>
      </c>
      <c r="B4069" s="22">
        <v>2015</v>
      </c>
      <c r="C4069" s="22">
        <v>12</v>
      </c>
      <c r="D4069" s="22" t="s">
        <v>1889</v>
      </c>
      <c r="E4069" s="22" t="s">
        <v>131</v>
      </c>
      <c r="F4069" s="22" t="s">
        <v>28</v>
      </c>
      <c r="G4069" s="22" t="s">
        <v>155</v>
      </c>
      <c r="H4069" s="22" t="s">
        <v>156</v>
      </c>
      <c r="I4069" s="30">
        <v>19.87</v>
      </c>
      <c r="J4069" s="31">
        <v>3</v>
      </c>
      <c r="K4069" s="32">
        <v>6.71</v>
      </c>
    </row>
    <row r="4070" spans="1:11" x14ac:dyDescent="0.25">
      <c r="A4070" s="29">
        <v>42365</v>
      </c>
      <c r="B4070" s="22">
        <v>2015</v>
      </c>
      <c r="C4070" s="22">
        <v>12</v>
      </c>
      <c r="D4070" s="22" t="s">
        <v>1793</v>
      </c>
      <c r="E4070" s="22" t="s">
        <v>205</v>
      </c>
      <c r="F4070" s="22" t="s">
        <v>13</v>
      </c>
      <c r="G4070" s="22" t="s">
        <v>14</v>
      </c>
      <c r="H4070" s="22" t="s">
        <v>1436</v>
      </c>
      <c r="I4070" s="30">
        <v>4.7300000000000004</v>
      </c>
      <c r="J4070" s="31">
        <v>3</v>
      </c>
      <c r="K4070" s="32">
        <v>0.71</v>
      </c>
    </row>
    <row r="4071" spans="1:11" x14ac:dyDescent="0.25">
      <c r="A4071" s="29">
        <v>42365</v>
      </c>
      <c r="B4071" s="22">
        <v>2015</v>
      </c>
      <c r="C4071" s="22">
        <v>12</v>
      </c>
      <c r="D4071" s="22" t="s">
        <v>1793</v>
      </c>
      <c r="E4071" s="22" t="s">
        <v>205</v>
      </c>
      <c r="F4071" s="22" t="s">
        <v>18</v>
      </c>
      <c r="G4071" s="22" t="s">
        <v>36</v>
      </c>
      <c r="H4071" s="22" t="s">
        <v>2422</v>
      </c>
      <c r="I4071" s="30">
        <v>53.35</v>
      </c>
      <c r="J4071" s="31">
        <v>3</v>
      </c>
      <c r="K4071" s="32">
        <v>16.010000000000002</v>
      </c>
    </row>
    <row r="4072" spans="1:11" x14ac:dyDescent="0.25">
      <c r="A4072" s="29">
        <v>42365</v>
      </c>
      <c r="B4072" s="22">
        <v>2015</v>
      </c>
      <c r="C4072" s="22">
        <v>12</v>
      </c>
      <c r="D4072" s="22" t="s">
        <v>1793</v>
      </c>
      <c r="E4072" s="22" t="s">
        <v>205</v>
      </c>
      <c r="F4072" s="22" t="s">
        <v>18</v>
      </c>
      <c r="G4072" s="22" t="s">
        <v>165</v>
      </c>
      <c r="H4072" s="22" t="s">
        <v>2423</v>
      </c>
      <c r="I4072" s="30">
        <v>131.1</v>
      </c>
      <c r="J4072" s="31">
        <v>2</v>
      </c>
      <c r="K4072" s="32">
        <v>8.19</v>
      </c>
    </row>
    <row r="4073" spans="1:11" x14ac:dyDescent="0.25">
      <c r="A4073" s="29">
        <v>42365</v>
      </c>
      <c r="B4073" s="22">
        <v>2015</v>
      </c>
      <c r="C4073" s="22">
        <v>12</v>
      </c>
      <c r="D4073" s="22" t="s">
        <v>1793</v>
      </c>
      <c r="E4073" s="22" t="s">
        <v>205</v>
      </c>
      <c r="F4073" s="22" t="s">
        <v>28</v>
      </c>
      <c r="G4073" s="22" t="s">
        <v>38</v>
      </c>
      <c r="H4073" s="22" t="s">
        <v>395</v>
      </c>
      <c r="I4073" s="30">
        <v>22.51</v>
      </c>
      <c r="J4073" s="31">
        <v>3</v>
      </c>
      <c r="K4073" s="32">
        <v>2.25</v>
      </c>
    </row>
    <row r="4074" spans="1:11" x14ac:dyDescent="0.25">
      <c r="A4074" s="29">
        <v>42365</v>
      </c>
      <c r="B4074" s="22">
        <v>2015</v>
      </c>
      <c r="C4074" s="22">
        <v>12</v>
      </c>
      <c r="D4074" s="22" t="s">
        <v>1793</v>
      </c>
      <c r="E4074" s="22" t="s">
        <v>205</v>
      </c>
      <c r="F4074" s="22" t="s">
        <v>13</v>
      </c>
      <c r="G4074" s="22" t="s">
        <v>14</v>
      </c>
      <c r="H4074" s="22" t="s">
        <v>819</v>
      </c>
      <c r="I4074" s="30">
        <v>72.739999999999995</v>
      </c>
      <c r="J4074" s="31">
        <v>7</v>
      </c>
      <c r="K4074" s="32">
        <v>-12.73</v>
      </c>
    </row>
    <row r="4075" spans="1:11" x14ac:dyDescent="0.25">
      <c r="A4075" s="29">
        <v>42365</v>
      </c>
      <c r="B4075" s="22">
        <v>2015</v>
      </c>
      <c r="C4075" s="22">
        <v>12</v>
      </c>
      <c r="D4075" s="22" t="s">
        <v>669</v>
      </c>
      <c r="E4075" s="22" t="s">
        <v>45</v>
      </c>
      <c r="F4075" s="22" t="s">
        <v>28</v>
      </c>
      <c r="G4075" s="22" t="s">
        <v>38</v>
      </c>
      <c r="H4075" s="22" t="s">
        <v>1456</v>
      </c>
      <c r="I4075" s="30">
        <v>323.10000000000002</v>
      </c>
      <c r="J4075" s="31">
        <v>2</v>
      </c>
      <c r="K4075" s="32">
        <v>61.39</v>
      </c>
    </row>
    <row r="4076" spans="1:11" x14ac:dyDescent="0.25">
      <c r="A4076" s="29">
        <v>42365</v>
      </c>
      <c r="B4076" s="22">
        <v>2015</v>
      </c>
      <c r="C4076" s="22">
        <v>12</v>
      </c>
      <c r="D4076" s="22" t="s">
        <v>669</v>
      </c>
      <c r="E4076" s="22" t="s">
        <v>45</v>
      </c>
      <c r="F4076" s="22" t="s">
        <v>13</v>
      </c>
      <c r="G4076" s="22" t="s">
        <v>23</v>
      </c>
      <c r="H4076" s="22" t="s">
        <v>870</v>
      </c>
      <c r="I4076" s="30">
        <v>668.16</v>
      </c>
      <c r="J4076" s="31">
        <v>9</v>
      </c>
      <c r="K4076" s="32">
        <v>75.17</v>
      </c>
    </row>
    <row r="4077" spans="1:11" x14ac:dyDescent="0.25">
      <c r="A4077" s="29">
        <v>42366</v>
      </c>
      <c r="B4077" s="22">
        <v>2015</v>
      </c>
      <c r="C4077" s="22">
        <v>12</v>
      </c>
      <c r="D4077" s="22" t="s">
        <v>1900</v>
      </c>
      <c r="E4077" s="22" t="s">
        <v>89</v>
      </c>
      <c r="F4077" s="22" t="s">
        <v>13</v>
      </c>
      <c r="G4077" s="22" t="s">
        <v>14</v>
      </c>
      <c r="H4077" s="22" t="s">
        <v>1901</v>
      </c>
      <c r="I4077" s="30">
        <v>54.38</v>
      </c>
      <c r="J4077" s="31">
        <v>2</v>
      </c>
      <c r="K4077" s="32">
        <v>1.36</v>
      </c>
    </row>
    <row r="4078" spans="1:11" x14ac:dyDescent="0.25">
      <c r="A4078" s="29">
        <v>42366</v>
      </c>
      <c r="B4078" s="22">
        <v>2015</v>
      </c>
      <c r="C4078" s="22">
        <v>12</v>
      </c>
      <c r="D4078" s="22" t="s">
        <v>2242</v>
      </c>
      <c r="E4078" s="22" t="s">
        <v>26</v>
      </c>
      <c r="F4078" s="22" t="s">
        <v>28</v>
      </c>
      <c r="G4078" s="22" t="s">
        <v>38</v>
      </c>
      <c r="H4078" s="22" t="s">
        <v>2424</v>
      </c>
      <c r="I4078" s="30">
        <v>24.82</v>
      </c>
      <c r="J4078" s="31">
        <v>2</v>
      </c>
      <c r="K4078" s="32">
        <v>1.55</v>
      </c>
    </row>
    <row r="4079" spans="1:11" x14ac:dyDescent="0.25">
      <c r="A4079" s="29">
        <v>42367</v>
      </c>
      <c r="B4079" s="22">
        <v>2015</v>
      </c>
      <c r="C4079" s="22">
        <v>12</v>
      </c>
      <c r="D4079" s="22" t="s">
        <v>1770</v>
      </c>
      <c r="E4079" s="22" t="s">
        <v>22</v>
      </c>
      <c r="F4079" s="22" t="s">
        <v>28</v>
      </c>
      <c r="G4079" s="22" t="s">
        <v>293</v>
      </c>
      <c r="H4079" s="22" t="s">
        <v>1238</v>
      </c>
      <c r="I4079" s="30">
        <v>6.36</v>
      </c>
      <c r="J4079" s="31">
        <v>2</v>
      </c>
      <c r="K4079" s="32">
        <v>0.06</v>
      </c>
    </row>
    <row r="4080" spans="1:11" x14ac:dyDescent="0.25">
      <c r="A4080" s="29">
        <v>42368</v>
      </c>
      <c r="B4080" s="22">
        <v>2015</v>
      </c>
      <c r="C4080" s="22">
        <v>12</v>
      </c>
      <c r="D4080" s="22" t="s">
        <v>276</v>
      </c>
      <c r="E4080" s="22" t="s">
        <v>45</v>
      </c>
      <c r="F4080" s="22" t="s">
        <v>28</v>
      </c>
      <c r="G4080" s="22" t="s">
        <v>29</v>
      </c>
      <c r="H4080" s="22" t="s">
        <v>1229</v>
      </c>
      <c r="I4080" s="30">
        <v>68.52</v>
      </c>
      <c r="J4080" s="31">
        <v>3</v>
      </c>
      <c r="K4080" s="32">
        <v>31.52</v>
      </c>
    </row>
    <row r="4081" spans="1:11" x14ac:dyDescent="0.25">
      <c r="A4081" s="29">
        <v>42368</v>
      </c>
      <c r="B4081" s="22">
        <v>2015</v>
      </c>
      <c r="C4081" s="22">
        <v>12</v>
      </c>
      <c r="D4081" s="22" t="s">
        <v>276</v>
      </c>
      <c r="E4081" s="22" t="s">
        <v>45</v>
      </c>
      <c r="F4081" s="22" t="s">
        <v>28</v>
      </c>
      <c r="G4081" s="22" t="s">
        <v>38</v>
      </c>
      <c r="H4081" s="22" t="s">
        <v>704</v>
      </c>
      <c r="I4081" s="30">
        <v>74.94</v>
      </c>
      <c r="J4081" s="31">
        <v>3</v>
      </c>
      <c r="K4081" s="32">
        <v>14.24</v>
      </c>
    </row>
    <row r="4082" spans="1:11" x14ac:dyDescent="0.25">
      <c r="A4082" s="29">
        <v>42368</v>
      </c>
      <c r="B4082" s="22">
        <v>2015</v>
      </c>
      <c r="C4082" s="22">
        <v>12</v>
      </c>
      <c r="D4082" s="22" t="s">
        <v>276</v>
      </c>
      <c r="E4082" s="22" t="s">
        <v>45</v>
      </c>
      <c r="F4082" s="22" t="s">
        <v>13</v>
      </c>
      <c r="G4082" s="22" t="s">
        <v>283</v>
      </c>
      <c r="H4082" s="22" t="s">
        <v>2113</v>
      </c>
      <c r="I4082" s="30">
        <v>2548.56</v>
      </c>
      <c r="J4082" s="31">
        <v>6</v>
      </c>
      <c r="K4082" s="32">
        <v>286.70999999999998</v>
      </c>
    </row>
    <row r="4083" spans="1:11" x14ac:dyDescent="0.25">
      <c r="A4083" s="29">
        <v>42368</v>
      </c>
      <c r="B4083" s="22">
        <v>2015</v>
      </c>
      <c r="C4083" s="22">
        <v>12</v>
      </c>
      <c r="D4083" s="22" t="s">
        <v>276</v>
      </c>
      <c r="E4083" s="22" t="s">
        <v>45</v>
      </c>
      <c r="F4083" s="22" t="s">
        <v>28</v>
      </c>
      <c r="G4083" s="22" t="s">
        <v>155</v>
      </c>
      <c r="H4083" s="22" t="s">
        <v>2051</v>
      </c>
      <c r="I4083" s="30">
        <v>271.44</v>
      </c>
      <c r="J4083" s="31">
        <v>3</v>
      </c>
      <c r="K4083" s="32">
        <v>122.15</v>
      </c>
    </row>
    <row r="4084" spans="1:11" x14ac:dyDescent="0.25">
      <c r="A4084" s="29">
        <v>42368</v>
      </c>
      <c r="B4084" s="22">
        <v>2015</v>
      </c>
      <c r="C4084" s="22">
        <v>12</v>
      </c>
      <c r="D4084" s="22" t="s">
        <v>276</v>
      </c>
      <c r="E4084" s="22" t="s">
        <v>45</v>
      </c>
      <c r="F4084" s="22" t="s">
        <v>13</v>
      </c>
      <c r="G4084" s="22" t="s">
        <v>23</v>
      </c>
      <c r="H4084" s="22" t="s">
        <v>2421</v>
      </c>
      <c r="I4084" s="30">
        <v>287.88</v>
      </c>
      <c r="J4084" s="31">
        <v>3</v>
      </c>
      <c r="K4084" s="32">
        <v>35.99</v>
      </c>
    </row>
    <row r="4085" spans="1:11" x14ac:dyDescent="0.25">
      <c r="A4085" s="29">
        <v>42369</v>
      </c>
      <c r="B4085" s="22">
        <v>2015</v>
      </c>
      <c r="C4085" s="22">
        <v>12</v>
      </c>
      <c r="D4085" s="22" t="s">
        <v>563</v>
      </c>
      <c r="E4085" s="22" t="s">
        <v>1091</v>
      </c>
      <c r="F4085" s="22" t="s">
        <v>28</v>
      </c>
      <c r="G4085" s="22" t="s">
        <v>48</v>
      </c>
      <c r="H4085" s="22" t="s">
        <v>880</v>
      </c>
      <c r="I4085" s="30">
        <v>487.98</v>
      </c>
      <c r="J4085" s="31">
        <v>2</v>
      </c>
      <c r="K4085" s="32">
        <v>152.5</v>
      </c>
    </row>
    <row r="4086" spans="1:11" x14ac:dyDescent="0.25">
      <c r="A4086" s="29">
        <v>42369</v>
      </c>
      <c r="B4086" s="22">
        <v>2015</v>
      </c>
      <c r="C4086" s="22">
        <v>12</v>
      </c>
      <c r="D4086" s="22" t="s">
        <v>916</v>
      </c>
      <c r="E4086" s="22" t="s">
        <v>32</v>
      </c>
      <c r="F4086" s="22" t="s">
        <v>18</v>
      </c>
      <c r="G4086" s="22" t="s">
        <v>36</v>
      </c>
      <c r="H4086" s="22" t="s">
        <v>1575</v>
      </c>
      <c r="I4086" s="30">
        <v>14.76</v>
      </c>
      <c r="J4086" s="31">
        <v>5</v>
      </c>
      <c r="K4086" s="32">
        <v>-11.44</v>
      </c>
    </row>
    <row r="4087" spans="1:11" x14ac:dyDescent="0.25">
      <c r="A4087" s="29">
        <v>42369</v>
      </c>
      <c r="B4087" s="22">
        <v>2015</v>
      </c>
      <c r="C4087" s="22">
        <v>12</v>
      </c>
      <c r="D4087" s="22" t="s">
        <v>916</v>
      </c>
      <c r="E4087" s="22" t="s">
        <v>32</v>
      </c>
      <c r="F4087" s="22" t="s">
        <v>28</v>
      </c>
      <c r="G4087" s="22" t="s">
        <v>48</v>
      </c>
      <c r="H4087" s="22" t="s">
        <v>1605</v>
      </c>
      <c r="I4087" s="30">
        <v>3.66</v>
      </c>
      <c r="J4087" s="31">
        <v>4</v>
      </c>
      <c r="K4087" s="32">
        <v>-5.85</v>
      </c>
    </row>
    <row r="4088" spans="1:11" x14ac:dyDescent="0.25">
      <c r="A4088" s="29">
        <v>42369</v>
      </c>
      <c r="B4088" s="22">
        <v>2015</v>
      </c>
      <c r="C4088" s="22">
        <v>12</v>
      </c>
      <c r="D4088" s="22" t="s">
        <v>1189</v>
      </c>
      <c r="E4088" s="22" t="s">
        <v>118</v>
      </c>
      <c r="F4088" s="22" t="s">
        <v>28</v>
      </c>
      <c r="G4088" s="22" t="s">
        <v>48</v>
      </c>
      <c r="H4088" s="22" t="s">
        <v>2338</v>
      </c>
      <c r="I4088" s="30">
        <v>94.74</v>
      </c>
      <c r="J4088" s="31">
        <v>3</v>
      </c>
      <c r="K4088" s="32">
        <v>44.53</v>
      </c>
    </row>
    <row r="4089" spans="1:11" x14ac:dyDescent="0.25">
      <c r="A4089" s="29">
        <v>42369</v>
      </c>
      <c r="B4089" s="22">
        <v>2015</v>
      </c>
      <c r="C4089" s="22">
        <v>12</v>
      </c>
      <c r="D4089" s="22" t="s">
        <v>1189</v>
      </c>
      <c r="E4089" s="22" t="s">
        <v>118</v>
      </c>
      <c r="F4089" s="22" t="s">
        <v>28</v>
      </c>
      <c r="G4089" s="22" t="s">
        <v>48</v>
      </c>
      <c r="H4089" s="22" t="s">
        <v>63</v>
      </c>
      <c r="I4089" s="30">
        <v>60.64</v>
      </c>
      <c r="J4089" s="31">
        <v>4</v>
      </c>
      <c r="K4089" s="32">
        <v>27.89</v>
      </c>
    </row>
    <row r="4090" spans="1:11" x14ac:dyDescent="0.25">
      <c r="A4090" s="29">
        <v>42369</v>
      </c>
      <c r="B4090" s="22">
        <v>2015</v>
      </c>
      <c r="C4090" s="22">
        <v>12</v>
      </c>
      <c r="D4090" s="22" t="s">
        <v>1189</v>
      </c>
      <c r="E4090" s="22" t="s">
        <v>118</v>
      </c>
      <c r="F4090" s="22" t="s">
        <v>28</v>
      </c>
      <c r="G4090" s="22" t="s">
        <v>48</v>
      </c>
      <c r="H4090" s="22" t="s">
        <v>1933</v>
      </c>
      <c r="I4090" s="30">
        <v>76.3</v>
      </c>
      <c r="J4090" s="31">
        <v>5</v>
      </c>
      <c r="K4090" s="32">
        <v>38.15</v>
      </c>
    </row>
    <row r="4091" spans="1:11" x14ac:dyDescent="0.25">
      <c r="A4091" s="29">
        <v>42369</v>
      </c>
      <c r="B4091" s="22">
        <v>2015</v>
      </c>
      <c r="C4091" s="22">
        <v>12</v>
      </c>
      <c r="D4091" s="22" t="s">
        <v>1189</v>
      </c>
      <c r="E4091" s="22" t="s">
        <v>118</v>
      </c>
      <c r="F4091" s="22" t="s">
        <v>28</v>
      </c>
      <c r="G4091" s="22" t="s">
        <v>48</v>
      </c>
      <c r="H4091" s="22" t="s">
        <v>829</v>
      </c>
      <c r="I4091" s="30">
        <v>364.8</v>
      </c>
      <c r="J4091" s="31">
        <v>12</v>
      </c>
      <c r="K4091" s="32">
        <v>167.81</v>
      </c>
    </row>
    <row r="4092" spans="1:11" x14ac:dyDescent="0.25">
      <c r="A4092" s="29">
        <v>42369</v>
      </c>
      <c r="B4092" s="22">
        <v>2015</v>
      </c>
      <c r="C4092" s="22">
        <v>12</v>
      </c>
      <c r="D4092" s="22" t="s">
        <v>775</v>
      </c>
      <c r="E4092" s="22" t="s">
        <v>32</v>
      </c>
      <c r="F4092" s="22" t="s">
        <v>28</v>
      </c>
      <c r="G4092" s="22" t="s">
        <v>38</v>
      </c>
      <c r="H4092" s="22" t="s">
        <v>160</v>
      </c>
      <c r="I4092" s="30">
        <v>152.69</v>
      </c>
      <c r="J4092" s="31">
        <v>2</v>
      </c>
      <c r="K4092" s="32">
        <v>-26.72</v>
      </c>
    </row>
    <row r="4093" spans="1:11" x14ac:dyDescent="0.25">
      <c r="A4093" s="29">
        <v>42369</v>
      </c>
      <c r="B4093" s="22">
        <v>2015</v>
      </c>
      <c r="C4093" s="22">
        <v>12</v>
      </c>
      <c r="D4093" s="22" t="s">
        <v>775</v>
      </c>
      <c r="E4093" s="22" t="s">
        <v>32</v>
      </c>
      <c r="F4093" s="22" t="s">
        <v>28</v>
      </c>
      <c r="G4093" s="22" t="s">
        <v>33</v>
      </c>
      <c r="H4093" s="22" t="s">
        <v>1444</v>
      </c>
      <c r="I4093" s="30">
        <v>3.49</v>
      </c>
      <c r="J4093" s="31">
        <v>2</v>
      </c>
      <c r="K4093" s="32">
        <v>0.56999999999999995</v>
      </c>
    </row>
    <row r="4094" spans="1:11" x14ac:dyDescent="0.25">
      <c r="A4094" s="29">
        <v>42369</v>
      </c>
      <c r="B4094" s="22">
        <v>2015</v>
      </c>
      <c r="C4094" s="22">
        <v>12</v>
      </c>
      <c r="D4094" s="22" t="s">
        <v>775</v>
      </c>
      <c r="E4094" s="22" t="s">
        <v>32</v>
      </c>
      <c r="F4094" s="22" t="s">
        <v>28</v>
      </c>
      <c r="G4094" s="22" t="s">
        <v>293</v>
      </c>
      <c r="H4094" s="22" t="s">
        <v>1300</v>
      </c>
      <c r="I4094" s="30">
        <v>5.89</v>
      </c>
      <c r="J4094" s="31">
        <v>2</v>
      </c>
      <c r="K4094" s="32">
        <v>-1.32</v>
      </c>
    </row>
    <row r="4095" spans="1:11" x14ac:dyDescent="0.25">
      <c r="A4095" s="29">
        <v>42369</v>
      </c>
      <c r="B4095" s="22">
        <v>2015</v>
      </c>
      <c r="C4095" s="22">
        <v>12</v>
      </c>
      <c r="D4095" s="22" t="s">
        <v>253</v>
      </c>
      <c r="E4095" s="22" t="s">
        <v>71</v>
      </c>
      <c r="F4095" s="22" t="s">
        <v>28</v>
      </c>
      <c r="G4095" s="22" t="s">
        <v>48</v>
      </c>
      <c r="H4095" s="22" t="s">
        <v>860</v>
      </c>
      <c r="I4095" s="30">
        <v>116.4</v>
      </c>
      <c r="J4095" s="31">
        <v>8</v>
      </c>
      <c r="K4095" s="32">
        <v>52.38</v>
      </c>
    </row>
    <row r="4096" spans="1:11" x14ac:dyDescent="0.25">
      <c r="A4096" s="29">
        <v>42371</v>
      </c>
      <c r="B4096" s="22">
        <v>2016</v>
      </c>
      <c r="C4096" s="22">
        <v>1</v>
      </c>
      <c r="D4096" s="22" t="s">
        <v>1013</v>
      </c>
      <c r="E4096" s="22" t="s">
        <v>215</v>
      </c>
      <c r="F4096" s="22" t="s">
        <v>28</v>
      </c>
      <c r="G4096" s="22" t="s">
        <v>38</v>
      </c>
      <c r="H4096" s="22" t="s">
        <v>695</v>
      </c>
      <c r="I4096" s="30">
        <v>56.45</v>
      </c>
      <c r="J4096" s="31">
        <v>5</v>
      </c>
      <c r="K4096" s="32">
        <v>14.68</v>
      </c>
    </row>
    <row r="4097" spans="1:11" x14ac:dyDescent="0.25">
      <c r="A4097" s="29">
        <v>42371</v>
      </c>
      <c r="B4097" s="22">
        <v>2016</v>
      </c>
      <c r="C4097" s="22">
        <v>1</v>
      </c>
      <c r="D4097" s="22" t="s">
        <v>115</v>
      </c>
      <c r="E4097" s="22" t="s">
        <v>45</v>
      </c>
      <c r="F4097" s="22" t="s">
        <v>28</v>
      </c>
      <c r="G4097" s="22" t="s">
        <v>29</v>
      </c>
      <c r="H4097" s="22" t="s">
        <v>2009</v>
      </c>
      <c r="I4097" s="30">
        <v>105.52</v>
      </c>
      <c r="J4097" s="31">
        <v>4</v>
      </c>
      <c r="K4097" s="32">
        <v>48.54</v>
      </c>
    </row>
    <row r="4098" spans="1:11" x14ac:dyDescent="0.25">
      <c r="A4098" s="29">
        <v>42372</v>
      </c>
      <c r="B4098" s="22">
        <v>2016</v>
      </c>
      <c r="C4098" s="22">
        <v>1</v>
      </c>
      <c r="D4098" s="22" t="s">
        <v>1626</v>
      </c>
      <c r="E4098" s="22" t="s">
        <v>22</v>
      </c>
      <c r="F4098" s="22" t="s">
        <v>18</v>
      </c>
      <c r="G4098" s="22" t="s">
        <v>42</v>
      </c>
      <c r="H4098" s="22" t="s">
        <v>2170</v>
      </c>
      <c r="I4098" s="30">
        <v>836.59</v>
      </c>
      <c r="J4098" s="31">
        <v>8</v>
      </c>
      <c r="K4098" s="32">
        <v>-264.92</v>
      </c>
    </row>
    <row r="4099" spans="1:11" x14ac:dyDescent="0.25">
      <c r="A4099" s="29">
        <v>42372</v>
      </c>
      <c r="B4099" s="22">
        <v>2016</v>
      </c>
      <c r="C4099" s="22">
        <v>1</v>
      </c>
      <c r="D4099" s="22" t="s">
        <v>1626</v>
      </c>
      <c r="E4099" s="22" t="s">
        <v>22</v>
      </c>
      <c r="F4099" s="22" t="s">
        <v>28</v>
      </c>
      <c r="G4099" s="22" t="s">
        <v>29</v>
      </c>
      <c r="H4099" s="22" t="s">
        <v>123</v>
      </c>
      <c r="I4099" s="30">
        <v>26.38</v>
      </c>
      <c r="J4099" s="31">
        <v>1</v>
      </c>
      <c r="K4099" s="32">
        <v>12.13</v>
      </c>
    </row>
    <row r="4100" spans="1:11" x14ac:dyDescent="0.25">
      <c r="A4100" s="29">
        <v>42372</v>
      </c>
      <c r="B4100" s="22">
        <v>2016</v>
      </c>
      <c r="C4100" s="22">
        <v>1</v>
      </c>
      <c r="D4100" s="22" t="s">
        <v>1626</v>
      </c>
      <c r="E4100" s="22" t="s">
        <v>22</v>
      </c>
      <c r="F4100" s="22" t="s">
        <v>28</v>
      </c>
      <c r="G4100" s="22" t="s">
        <v>38</v>
      </c>
      <c r="H4100" s="22" t="s">
        <v>308</v>
      </c>
      <c r="I4100" s="30">
        <v>362.92</v>
      </c>
      <c r="J4100" s="31">
        <v>2</v>
      </c>
      <c r="K4100" s="32">
        <v>105.25</v>
      </c>
    </row>
    <row r="4101" spans="1:11" x14ac:dyDescent="0.25">
      <c r="A4101" s="29">
        <v>42372</v>
      </c>
      <c r="B4101" s="22">
        <v>2016</v>
      </c>
      <c r="C4101" s="22">
        <v>1</v>
      </c>
      <c r="D4101" s="22" t="s">
        <v>1626</v>
      </c>
      <c r="E4101" s="22" t="s">
        <v>22</v>
      </c>
      <c r="F4101" s="22" t="s">
        <v>13</v>
      </c>
      <c r="G4101" s="22" t="s">
        <v>283</v>
      </c>
      <c r="H4101" s="22" t="s">
        <v>1358</v>
      </c>
      <c r="I4101" s="30">
        <v>4899.93</v>
      </c>
      <c r="J4101" s="31">
        <v>7</v>
      </c>
      <c r="K4101" s="32">
        <v>2400.9699999999998</v>
      </c>
    </row>
    <row r="4102" spans="1:11" x14ac:dyDescent="0.25">
      <c r="A4102" s="29">
        <v>42372</v>
      </c>
      <c r="B4102" s="22">
        <v>2016</v>
      </c>
      <c r="C4102" s="22">
        <v>1</v>
      </c>
      <c r="D4102" s="22" t="s">
        <v>323</v>
      </c>
      <c r="E4102" s="22" t="s">
        <v>103</v>
      </c>
      <c r="F4102" s="22" t="s">
        <v>13</v>
      </c>
      <c r="G4102" s="22" t="s">
        <v>23</v>
      </c>
      <c r="H4102" s="22" t="s">
        <v>2425</v>
      </c>
      <c r="I4102" s="30">
        <v>159.97999999999999</v>
      </c>
      <c r="J4102" s="31">
        <v>2</v>
      </c>
      <c r="K4102" s="32">
        <v>14</v>
      </c>
    </row>
    <row r="4103" spans="1:11" x14ac:dyDescent="0.25">
      <c r="A4103" s="29">
        <v>42373</v>
      </c>
      <c r="B4103" s="22">
        <v>2016</v>
      </c>
      <c r="C4103" s="22">
        <v>1</v>
      </c>
      <c r="D4103" s="22" t="s">
        <v>2426</v>
      </c>
      <c r="E4103" s="22" t="s">
        <v>22</v>
      </c>
      <c r="F4103" s="22" t="s">
        <v>28</v>
      </c>
      <c r="G4103" s="22" t="s">
        <v>64</v>
      </c>
      <c r="H4103" s="22" t="s">
        <v>711</v>
      </c>
      <c r="I4103" s="30">
        <v>59.52</v>
      </c>
      <c r="J4103" s="31">
        <v>3</v>
      </c>
      <c r="K4103" s="32">
        <v>15.48</v>
      </c>
    </row>
    <row r="4104" spans="1:11" x14ac:dyDescent="0.25">
      <c r="A4104" s="29">
        <v>42373</v>
      </c>
      <c r="B4104" s="22">
        <v>2016</v>
      </c>
      <c r="C4104" s="22">
        <v>1</v>
      </c>
      <c r="D4104" s="22" t="s">
        <v>2426</v>
      </c>
      <c r="E4104" s="22" t="s">
        <v>22</v>
      </c>
      <c r="F4104" s="22" t="s">
        <v>28</v>
      </c>
      <c r="G4104" s="22" t="s">
        <v>38</v>
      </c>
      <c r="H4104" s="22" t="s">
        <v>39</v>
      </c>
      <c r="I4104" s="30">
        <v>161.94</v>
      </c>
      <c r="J4104" s="31">
        <v>3</v>
      </c>
      <c r="K4104" s="32">
        <v>9.7200000000000006</v>
      </c>
    </row>
    <row r="4105" spans="1:11" x14ac:dyDescent="0.25">
      <c r="A4105" s="29">
        <v>42373</v>
      </c>
      <c r="B4105" s="22">
        <v>2016</v>
      </c>
      <c r="C4105" s="22">
        <v>1</v>
      </c>
      <c r="D4105" s="22" t="s">
        <v>2426</v>
      </c>
      <c r="E4105" s="22" t="s">
        <v>22</v>
      </c>
      <c r="F4105" s="22" t="s">
        <v>28</v>
      </c>
      <c r="G4105" s="22" t="s">
        <v>64</v>
      </c>
      <c r="H4105" s="22" t="s">
        <v>1298</v>
      </c>
      <c r="I4105" s="30">
        <v>263.88</v>
      </c>
      <c r="J4105" s="31">
        <v>6</v>
      </c>
      <c r="K4105" s="32">
        <v>71.25</v>
      </c>
    </row>
    <row r="4106" spans="1:11" x14ac:dyDescent="0.25">
      <c r="A4106" s="29">
        <v>42373</v>
      </c>
      <c r="B4106" s="22">
        <v>2016</v>
      </c>
      <c r="C4106" s="22">
        <v>1</v>
      </c>
      <c r="D4106" s="22" t="s">
        <v>2426</v>
      </c>
      <c r="E4106" s="22" t="s">
        <v>22</v>
      </c>
      <c r="F4106" s="22" t="s">
        <v>28</v>
      </c>
      <c r="G4106" s="22" t="s">
        <v>64</v>
      </c>
      <c r="H4106" s="22" t="s">
        <v>1630</v>
      </c>
      <c r="I4106" s="30">
        <v>30.48</v>
      </c>
      <c r="J4106" s="31">
        <v>3</v>
      </c>
      <c r="K4106" s="32">
        <v>7.92</v>
      </c>
    </row>
    <row r="4107" spans="1:11" x14ac:dyDescent="0.25">
      <c r="A4107" s="29">
        <v>42373</v>
      </c>
      <c r="B4107" s="22">
        <v>2016</v>
      </c>
      <c r="C4107" s="22">
        <v>1</v>
      </c>
      <c r="D4107" s="22" t="s">
        <v>2426</v>
      </c>
      <c r="E4107" s="22" t="s">
        <v>22</v>
      </c>
      <c r="F4107" s="22" t="s">
        <v>28</v>
      </c>
      <c r="G4107" s="22" t="s">
        <v>64</v>
      </c>
      <c r="H4107" s="22" t="s">
        <v>2427</v>
      </c>
      <c r="I4107" s="30">
        <v>9.84</v>
      </c>
      <c r="J4107" s="31">
        <v>3</v>
      </c>
      <c r="K4107" s="32">
        <v>2.85</v>
      </c>
    </row>
    <row r="4108" spans="1:11" x14ac:dyDescent="0.25">
      <c r="A4108" s="29">
        <v>42373</v>
      </c>
      <c r="B4108" s="22">
        <v>2016</v>
      </c>
      <c r="C4108" s="22">
        <v>1</v>
      </c>
      <c r="D4108" s="22" t="s">
        <v>2426</v>
      </c>
      <c r="E4108" s="22" t="s">
        <v>22</v>
      </c>
      <c r="F4108" s="22" t="s">
        <v>13</v>
      </c>
      <c r="G4108" s="22" t="s">
        <v>23</v>
      </c>
      <c r="H4108" s="22" t="s">
        <v>2428</v>
      </c>
      <c r="I4108" s="30">
        <v>35.119999999999997</v>
      </c>
      <c r="J4108" s="31">
        <v>4</v>
      </c>
      <c r="K4108" s="32">
        <v>9.1300000000000008</v>
      </c>
    </row>
    <row r="4109" spans="1:11" x14ac:dyDescent="0.25">
      <c r="A4109" s="29">
        <v>42373</v>
      </c>
      <c r="B4109" s="22">
        <v>2016</v>
      </c>
      <c r="C4109" s="22">
        <v>1</v>
      </c>
      <c r="D4109" s="22" t="s">
        <v>1147</v>
      </c>
      <c r="E4109" s="22" t="s">
        <v>183</v>
      </c>
      <c r="F4109" s="22" t="s">
        <v>28</v>
      </c>
      <c r="G4109" s="22" t="s">
        <v>33</v>
      </c>
      <c r="H4109" s="22" t="s">
        <v>111</v>
      </c>
      <c r="I4109" s="30">
        <v>31.56</v>
      </c>
      <c r="J4109" s="31">
        <v>5</v>
      </c>
      <c r="K4109" s="32">
        <v>9.86</v>
      </c>
    </row>
    <row r="4110" spans="1:11" x14ac:dyDescent="0.25">
      <c r="A4110" s="29">
        <v>42373</v>
      </c>
      <c r="B4110" s="22">
        <v>2016</v>
      </c>
      <c r="C4110" s="22">
        <v>1</v>
      </c>
      <c r="D4110" s="22" t="s">
        <v>1147</v>
      </c>
      <c r="E4110" s="22" t="s">
        <v>183</v>
      </c>
      <c r="F4110" s="22" t="s">
        <v>28</v>
      </c>
      <c r="G4110" s="22" t="s">
        <v>58</v>
      </c>
      <c r="H4110" s="22" t="s">
        <v>1831</v>
      </c>
      <c r="I4110" s="30">
        <v>30.14</v>
      </c>
      <c r="J4110" s="31">
        <v>2</v>
      </c>
      <c r="K4110" s="32">
        <v>3.01</v>
      </c>
    </row>
    <row r="4111" spans="1:11" x14ac:dyDescent="0.25">
      <c r="A4111" s="29">
        <v>42373</v>
      </c>
      <c r="B4111" s="22">
        <v>2016</v>
      </c>
      <c r="C4111" s="22">
        <v>1</v>
      </c>
      <c r="D4111" s="22" t="s">
        <v>2429</v>
      </c>
      <c r="E4111" s="22" t="s">
        <v>22</v>
      </c>
      <c r="F4111" s="22" t="s">
        <v>28</v>
      </c>
      <c r="G4111" s="22" t="s">
        <v>64</v>
      </c>
      <c r="H4111" s="22" t="s">
        <v>1405</v>
      </c>
      <c r="I4111" s="30">
        <v>88.04</v>
      </c>
      <c r="J4111" s="31">
        <v>4</v>
      </c>
      <c r="K4111" s="32">
        <v>22.89</v>
      </c>
    </row>
    <row r="4112" spans="1:11" x14ac:dyDescent="0.25">
      <c r="A4112" s="29">
        <v>42373</v>
      </c>
      <c r="B4112" s="22">
        <v>2016</v>
      </c>
      <c r="C4112" s="22">
        <v>1</v>
      </c>
      <c r="D4112" s="22" t="s">
        <v>1210</v>
      </c>
      <c r="E4112" s="22" t="s">
        <v>22</v>
      </c>
      <c r="F4112" s="22" t="s">
        <v>28</v>
      </c>
      <c r="G4112" s="22" t="s">
        <v>46</v>
      </c>
      <c r="H4112" s="22" t="s">
        <v>2430</v>
      </c>
      <c r="I4112" s="30">
        <v>20.7</v>
      </c>
      <c r="J4112" s="31">
        <v>2</v>
      </c>
      <c r="K4112" s="32">
        <v>9.94</v>
      </c>
    </row>
    <row r="4113" spans="1:11" x14ac:dyDescent="0.25">
      <c r="A4113" s="29">
        <v>42373</v>
      </c>
      <c r="B4113" s="22">
        <v>2016</v>
      </c>
      <c r="C4113" s="22">
        <v>1</v>
      </c>
      <c r="D4113" s="22" t="s">
        <v>1210</v>
      </c>
      <c r="E4113" s="22" t="s">
        <v>22</v>
      </c>
      <c r="F4113" s="22" t="s">
        <v>28</v>
      </c>
      <c r="G4113" s="22" t="s">
        <v>293</v>
      </c>
      <c r="H4113" s="22" t="s">
        <v>1346</v>
      </c>
      <c r="I4113" s="30">
        <v>10.95</v>
      </c>
      <c r="J4113" s="31">
        <v>3</v>
      </c>
      <c r="K4113" s="32">
        <v>3.29</v>
      </c>
    </row>
    <row r="4114" spans="1:11" x14ac:dyDescent="0.25">
      <c r="A4114" s="29">
        <v>42373</v>
      </c>
      <c r="B4114" s="22">
        <v>2016</v>
      </c>
      <c r="C4114" s="22">
        <v>1</v>
      </c>
      <c r="D4114" s="22" t="s">
        <v>1210</v>
      </c>
      <c r="E4114" s="22" t="s">
        <v>22</v>
      </c>
      <c r="F4114" s="22" t="s">
        <v>28</v>
      </c>
      <c r="G4114" s="22" t="s">
        <v>48</v>
      </c>
      <c r="H4114" s="22" t="s">
        <v>1861</v>
      </c>
      <c r="I4114" s="30">
        <v>14.35</v>
      </c>
      <c r="J4114" s="31">
        <v>3</v>
      </c>
      <c r="K4114" s="32">
        <v>4.66</v>
      </c>
    </row>
    <row r="4115" spans="1:11" x14ac:dyDescent="0.25">
      <c r="A4115" s="29">
        <v>42373</v>
      </c>
      <c r="B4115" s="22">
        <v>2016</v>
      </c>
      <c r="C4115" s="22">
        <v>1</v>
      </c>
      <c r="D4115" s="22" t="s">
        <v>1066</v>
      </c>
      <c r="E4115" s="22" t="s">
        <v>22</v>
      </c>
      <c r="F4115" s="22" t="s">
        <v>18</v>
      </c>
      <c r="G4115" s="22" t="s">
        <v>19</v>
      </c>
      <c r="H4115" s="22" t="s">
        <v>982</v>
      </c>
      <c r="I4115" s="30">
        <v>1317.49</v>
      </c>
      <c r="J4115" s="31">
        <v>6</v>
      </c>
      <c r="K4115" s="32">
        <v>292.77999999999997</v>
      </c>
    </row>
    <row r="4116" spans="1:11" x14ac:dyDescent="0.25">
      <c r="A4116" s="29">
        <v>42373</v>
      </c>
      <c r="B4116" s="22">
        <v>2016</v>
      </c>
      <c r="C4116" s="22">
        <v>1</v>
      </c>
      <c r="D4116" s="22" t="s">
        <v>1066</v>
      </c>
      <c r="E4116" s="22" t="s">
        <v>22</v>
      </c>
      <c r="F4116" s="22" t="s">
        <v>28</v>
      </c>
      <c r="G4116" s="22" t="s">
        <v>293</v>
      </c>
      <c r="H4116" s="22" t="s">
        <v>1300</v>
      </c>
      <c r="I4116" s="30">
        <v>63.84</v>
      </c>
      <c r="J4116" s="31">
        <v>8</v>
      </c>
      <c r="K4116" s="32">
        <v>18.510000000000002</v>
      </c>
    </row>
    <row r="4117" spans="1:11" x14ac:dyDescent="0.25">
      <c r="A4117" s="29">
        <v>42373</v>
      </c>
      <c r="B4117" s="22">
        <v>2016</v>
      </c>
      <c r="C4117" s="22">
        <v>1</v>
      </c>
      <c r="D4117" s="22" t="s">
        <v>1066</v>
      </c>
      <c r="E4117" s="22" t="s">
        <v>22</v>
      </c>
      <c r="F4117" s="22" t="s">
        <v>28</v>
      </c>
      <c r="G4117" s="22" t="s">
        <v>48</v>
      </c>
      <c r="H4117" s="22" t="s">
        <v>586</v>
      </c>
      <c r="I4117" s="30">
        <v>3.59</v>
      </c>
      <c r="J4117" s="31">
        <v>1</v>
      </c>
      <c r="K4117" s="32">
        <v>1.1200000000000001</v>
      </c>
    </row>
    <row r="4118" spans="1:11" x14ac:dyDescent="0.25">
      <c r="A4118" s="29">
        <v>42373</v>
      </c>
      <c r="B4118" s="22">
        <v>2016</v>
      </c>
      <c r="C4118" s="22">
        <v>1</v>
      </c>
      <c r="D4118" s="22" t="s">
        <v>1550</v>
      </c>
      <c r="E4118" s="22" t="s">
        <v>174</v>
      </c>
      <c r="F4118" s="22" t="s">
        <v>18</v>
      </c>
      <c r="G4118" s="22" t="s">
        <v>36</v>
      </c>
      <c r="H4118" s="22" t="s">
        <v>1247</v>
      </c>
      <c r="I4118" s="30">
        <v>7.04</v>
      </c>
      <c r="J4118" s="31">
        <v>4</v>
      </c>
      <c r="K4118" s="32">
        <v>3.1</v>
      </c>
    </row>
    <row r="4119" spans="1:11" x14ac:dyDescent="0.25">
      <c r="A4119" s="29">
        <v>42373</v>
      </c>
      <c r="B4119" s="22">
        <v>2016</v>
      </c>
      <c r="C4119" s="22">
        <v>1</v>
      </c>
      <c r="D4119" s="22" t="s">
        <v>689</v>
      </c>
      <c r="E4119" s="22" t="s">
        <v>12</v>
      </c>
      <c r="F4119" s="22" t="s">
        <v>13</v>
      </c>
      <c r="G4119" s="22" t="s">
        <v>23</v>
      </c>
      <c r="H4119" s="22" t="s">
        <v>2431</v>
      </c>
      <c r="I4119" s="30">
        <v>12.99</v>
      </c>
      <c r="J4119" s="31">
        <v>1</v>
      </c>
      <c r="K4119" s="32">
        <v>0.26</v>
      </c>
    </row>
    <row r="4120" spans="1:11" x14ac:dyDescent="0.25">
      <c r="A4120" s="29">
        <v>42374</v>
      </c>
      <c r="B4120" s="22">
        <v>2016</v>
      </c>
      <c r="C4120" s="22">
        <v>1</v>
      </c>
      <c r="D4120" s="22" t="s">
        <v>849</v>
      </c>
      <c r="E4120" s="22" t="s">
        <v>205</v>
      </c>
      <c r="F4120" s="22" t="s">
        <v>28</v>
      </c>
      <c r="G4120" s="22" t="s">
        <v>46</v>
      </c>
      <c r="H4120" s="22" t="s">
        <v>298</v>
      </c>
      <c r="I4120" s="30">
        <v>3.98</v>
      </c>
      <c r="J4120" s="31">
        <v>1</v>
      </c>
      <c r="K4120" s="32">
        <v>1.29</v>
      </c>
    </row>
    <row r="4121" spans="1:11" x14ac:dyDescent="0.25">
      <c r="A4121" s="29">
        <v>42374</v>
      </c>
      <c r="B4121" s="22">
        <v>2016</v>
      </c>
      <c r="C4121" s="22">
        <v>1</v>
      </c>
      <c r="D4121" s="22" t="s">
        <v>849</v>
      </c>
      <c r="E4121" s="22" t="s">
        <v>205</v>
      </c>
      <c r="F4121" s="22" t="s">
        <v>18</v>
      </c>
      <c r="G4121" s="22" t="s">
        <v>42</v>
      </c>
      <c r="H4121" s="22" t="s">
        <v>1303</v>
      </c>
      <c r="I4121" s="30">
        <v>370.62</v>
      </c>
      <c r="J4121" s="31">
        <v>3</v>
      </c>
      <c r="K4121" s="32">
        <v>-142.07</v>
      </c>
    </row>
    <row r="4122" spans="1:11" x14ac:dyDescent="0.25">
      <c r="A4122" s="29">
        <v>42374</v>
      </c>
      <c r="B4122" s="22">
        <v>2016</v>
      </c>
      <c r="C4122" s="22">
        <v>1</v>
      </c>
      <c r="D4122" s="22" t="s">
        <v>849</v>
      </c>
      <c r="E4122" s="22" t="s">
        <v>205</v>
      </c>
      <c r="F4122" s="22" t="s">
        <v>28</v>
      </c>
      <c r="G4122" s="22" t="s">
        <v>48</v>
      </c>
      <c r="H4122" s="22" t="s">
        <v>1605</v>
      </c>
      <c r="I4122" s="30">
        <v>2.74</v>
      </c>
      <c r="J4122" s="31">
        <v>2</v>
      </c>
      <c r="K4122" s="32">
        <v>-2.0099999999999998</v>
      </c>
    </row>
    <row r="4123" spans="1:11" x14ac:dyDescent="0.25">
      <c r="A4123" s="29">
        <v>42374</v>
      </c>
      <c r="B4123" s="22">
        <v>2016</v>
      </c>
      <c r="C4123" s="22">
        <v>1</v>
      </c>
      <c r="D4123" s="22" t="s">
        <v>2432</v>
      </c>
      <c r="E4123" s="22" t="s">
        <v>67</v>
      </c>
      <c r="F4123" s="22" t="s">
        <v>28</v>
      </c>
      <c r="G4123" s="22" t="s">
        <v>29</v>
      </c>
      <c r="H4123" s="22" t="s">
        <v>2326</v>
      </c>
      <c r="I4123" s="30">
        <v>109.92</v>
      </c>
      <c r="J4123" s="31">
        <v>2</v>
      </c>
      <c r="K4123" s="32">
        <v>53.86</v>
      </c>
    </row>
    <row r="4124" spans="1:11" x14ac:dyDescent="0.25">
      <c r="A4124" s="29">
        <v>42374</v>
      </c>
      <c r="B4124" s="22">
        <v>2016</v>
      </c>
      <c r="C4124" s="22">
        <v>1</v>
      </c>
      <c r="D4124" s="22" t="s">
        <v>2432</v>
      </c>
      <c r="E4124" s="22" t="s">
        <v>67</v>
      </c>
      <c r="F4124" s="22" t="s">
        <v>28</v>
      </c>
      <c r="G4124" s="22" t="s">
        <v>29</v>
      </c>
      <c r="H4124" s="22" t="s">
        <v>1241</v>
      </c>
      <c r="I4124" s="30">
        <v>19.440000000000001</v>
      </c>
      <c r="J4124" s="31">
        <v>3</v>
      </c>
      <c r="K4124" s="32">
        <v>9.33</v>
      </c>
    </row>
    <row r="4125" spans="1:11" x14ac:dyDescent="0.25">
      <c r="A4125" s="29">
        <v>42374</v>
      </c>
      <c r="B4125" s="22">
        <v>2016</v>
      </c>
      <c r="C4125" s="22">
        <v>1</v>
      </c>
      <c r="D4125" s="22" t="s">
        <v>2432</v>
      </c>
      <c r="E4125" s="22" t="s">
        <v>67</v>
      </c>
      <c r="F4125" s="22" t="s">
        <v>28</v>
      </c>
      <c r="G4125" s="22" t="s">
        <v>64</v>
      </c>
      <c r="H4125" s="22" t="s">
        <v>268</v>
      </c>
      <c r="I4125" s="30">
        <v>11.16</v>
      </c>
      <c r="J4125" s="31">
        <v>2</v>
      </c>
      <c r="K4125" s="32">
        <v>4.3499999999999996</v>
      </c>
    </row>
    <row r="4126" spans="1:11" x14ac:dyDescent="0.25">
      <c r="A4126" s="29">
        <v>42376</v>
      </c>
      <c r="B4126" s="22">
        <v>2016</v>
      </c>
      <c r="C4126" s="22">
        <v>1</v>
      </c>
      <c r="D4126" s="22" t="s">
        <v>2316</v>
      </c>
      <c r="E4126" s="22" t="s">
        <v>161</v>
      </c>
      <c r="F4126" s="22" t="s">
        <v>28</v>
      </c>
      <c r="G4126" s="22" t="s">
        <v>48</v>
      </c>
      <c r="H4126" s="22" t="s">
        <v>1274</v>
      </c>
      <c r="I4126" s="30">
        <v>14.2</v>
      </c>
      <c r="J4126" s="31">
        <v>2</v>
      </c>
      <c r="K4126" s="32">
        <v>6.53</v>
      </c>
    </row>
    <row r="4127" spans="1:11" x14ac:dyDescent="0.25">
      <c r="A4127" s="29">
        <v>42376</v>
      </c>
      <c r="B4127" s="22">
        <v>2016</v>
      </c>
      <c r="C4127" s="22">
        <v>1</v>
      </c>
      <c r="D4127" s="22" t="s">
        <v>2316</v>
      </c>
      <c r="E4127" s="22" t="s">
        <v>161</v>
      </c>
      <c r="F4127" s="22" t="s">
        <v>28</v>
      </c>
      <c r="G4127" s="22" t="s">
        <v>29</v>
      </c>
      <c r="H4127" s="22" t="s">
        <v>1326</v>
      </c>
      <c r="I4127" s="30">
        <v>12.96</v>
      </c>
      <c r="J4127" s="31">
        <v>2</v>
      </c>
      <c r="K4127" s="32">
        <v>6.22</v>
      </c>
    </row>
    <row r="4128" spans="1:11" x14ac:dyDescent="0.25">
      <c r="A4128" s="29">
        <v>42376</v>
      </c>
      <c r="B4128" s="22">
        <v>2016</v>
      </c>
      <c r="C4128" s="22">
        <v>1</v>
      </c>
      <c r="D4128" s="22" t="s">
        <v>2316</v>
      </c>
      <c r="E4128" s="22" t="s">
        <v>161</v>
      </c>
      <c r="F4128" s="22" t="s">
        <v>28</v>
      </c>
      <c r="G4128" s="22" t="s">
        <v>48</v>
      </c>
      <c r="H4128" s="22" t="s">
        <v>1914</v>
      </c>
      <c r="I4128" s="30">
        <v>58.34</v>
      </c>
      <c r="J4128" s="31">
        <v>2</v>
      </c>
      <c r="K4128" s="32">
        <v>28</v>
      </c>
    </row>
    <row r="4129" spans="1:11" x14ac:dyDescent="0.25">
      <c r="A4129" s="29">
        <v>42376</v>
      </c>
      <c r="B4129" s="22">
        <v>2016</v>
      </c>
      <c r="C4129" s="22">
        <v>1</v>
      </c>
      <c r="D4129" s="22" t="s">
        <v>1090</v>
      </c>
      <c r="E4129" s="22" t="s">
        <v>260</v>
      </c>
      <c r="F4129" s="22" t="s">
        <v>13</v>
      </c>
      <c r="G4129" s="22" t="s">
        <v>143</v>
      </c>
      <c r="H4129" s="22" t="s">
        <v>2394</v>
      </c>
      <c r="I4129" s="30">
        <v>1499.95</v>
      </c>
      <c r="J4129" s="31">
        <v>5</v>
      </c>
      <c r="K4129" s="32">
        <v>449.99</v>
      </c>
    </row>
    <row r="4130" spans="1:11" x14ac:dyDescent="0.25">
      <c r="A4130" s="29">
        <v>42376</v>
      </c>
      <c r="B4130" s="22">
        <v>2016</v>
      </c>
      <c r="C4130" s="22">
        <v>1</v>
      </c>
      <c r="D4130" s="22" t="s">
        <v>2107</v>
      </c>
      <c r="E4130" s="22" t="s">
        <v>22</v>
      </c>
      <c r="F4130" s="22" t="s">
        <v>28</v>
      </c>
      <c r="G4130" s="22" t="s">
        <v>46</v>
      </c>
      <c r="H4130" s="22" t="s">
        <v>1862</v>
      </c>
      <c r="I4130" s="30">
        <v>30.53</v>
      </c>
      <c r="J4130" s="31">
        <v>1</v>
      </c>
      <c r="K4130" s="32">
        <v>14.04</v>
      </c>
    </row>
    <row r="4131" spans="1:11" x14ac:dyDescent="0.25">
      <c r="A4131" s="29">
        <v>42376</v>
      </c>
      <c r="B4131" s="22">
        <v>2016</v>
      </c>
      <c r="C4131" s="22">
        <v>1</v>
      </c>
      <c r="D4131" s="22" t="s">
        <v>2107</v>
      </c>
      <c r="E4131" s="22" t="s">
        <v>22</v>
      </c>
      <c r="F4131" s="22" t="s">
        <v>13</v>
      </c>
      <c r="G4131" s="22" t="s">
        <v>14</v>
      </c>
      <c r="H4131" s="22" t="s">
        <v>1287</v>
      </c>
      <c r="I4131" s="30">
        <v>30.84</v>
      </c>
      <c r="J4131" s="31">
        <v>3</v>
      </c>
      <c r="K4131" s="32">
        <v>6.17</v>
      </c>
    </row>
    <row r="4132" spans="1:11" x14ac:dyDescent="0.25">
      <c r="A4132" s="29">
        <v>42376</v>
      </c>
      <c r="B4132" s="22">
        <v>2016</v>
      </c>
      <c r="C4132" s="22">
        <v>1</v>
      </c>
      <c r="D4132" s="22" t="s">
        <v>2107</v>
      </c>
      <c r="E4132" s="22" t="s">
        <v>22</v>
      </c>
      <c r="F4132" s="22" t="s">
        <v>28</v>
      </c>
      <c r="G4132" s="22" t="s">
        <v>29</v>
      </c>
      <c r="H4132" s="22" t="s">
        <v>2019</v>
      </c>
      <c r="I4132" s="30">
        <v>75.06</v>
      </c>
      <c r="J4132" s="31">
        <v>9</v>
      </c>
      <c r="K4132" s="32">
        <v>33.78</v>
      </c>
    </row>
    <row r="4133" spans="1:11" x14ac:dyDescent="0.25">
      <c r="A4133" s="29">
        <v>42376</v>
      </c>
      <c r="B4133" s="22">
        <v>2016</v>
      </c>
      <c r="C4133" s="22">
        <v>1</v>
      </c>
      <c r="D4133" s="22" t="s">
        <v>269</v>
      </c>
      <c r="E4133" s="22" t="s">
        <v>17</v>
      </c>
      <c r="F4133" s="22" t="s">
        <v>28</v>
      </c>
      <c r="G4133" s="22" t="s">
        <v>48</v>
      </c>
      <c r="H4133" s="22" t="s">
        <v>53</v>
      </c>
      <c r="I4133" s="30">
        <v>2.5</v>
      </c>
      <c r="J4133" s="31">
        <v>1</v>
      </c>
      <c r="K4133" s="32">
        <v>0.9</v>
      </c>
    </row>
    <row r="4134" spans="1:11" x14ac:dyDescent="0.25">
      <c r="A4134" s="29">
        <v>42377</v>
      </c>
      <c r="B4134" s="22">
        <v>2016</v>
      </c>
      <c r="C4134" s="22">
        <v>1</v>
      </c>
      <c r="D4134" s="22" t="s">
        <v>550</v>
      </c>
      <c r="E4134" s="22" t="s">
        <v>32</v>
      </c>
      <c r="F4134" s="22" t="s">
        <v>28</v>
      </c>
      <c r="G4134" s="22" t="s">
        <v>29</v>
      </c>
      <c r="H4134" s="22" t="s">
        <v>123</v>
      </c>
      <c r="I4134" s="30">
        <v>19.649999999999999</v>
      </c>
      <c r="J4134" s="31">
        <v>2</v>
      </c>
      <c r="K4134" s="32">
        <v>6.63</v>
      </c>
    </row>
    <row r="4135" spans="1:11" x14ac:dyDescent="0.25">
      <c r="A4135" s="29">
        <v>42377</v>
      </c>
      <c r="B4135" s="22">
        <v>2016</v>
      </c>
      <c r="C4135" s="22">
        <v>1</v>
      </c>
      <c r="D4135" s="22" t="s">
        <v>497</v>
      </c>
      <c r="E4135" s="22" t="s">
        <v>45</v>
      </c>
      <c r="F4135" s="22" t="s">
        <v>13</v>
      </c>
      <c r="G4135" s="22" t="s">
        <v>23</v>
      </c>
      <c r="H4135" s="22" t="s">
        <v>803</v>
      </c>
      <c r="I4135" s="30">
        <v>1039.73</v>
      </c>
      <c r="J4135" s="31">
        <v>2</v>
      </c>
      <c r="K4135" s="32">
        <v>90.98</v>
      </c>
    </row>
    <row r="4136" spans="1:11" x14ac:dyDescent="0.25">
      <c r="A4136" s="29">
        <v>42377</v>
      </c>
      <c r="B4136" s="22">
        <v>2016</v>
      </c>
      <c r="C4136" s="22">
        <v>1</v>
      </c>
      <c r="D4136" s="22" t="s">
        <v>497</v>
      </c>
      <c r="E4136" s="22" t="s">
        <v>45</v>
      </c>
      <c r="F4136" s="22" t="s">
        <v>28</v>
      </c>
      <c r="G4136" s="22" t="s">
        <v>58</v>
      </c>
      <c r="H4136" s="22" t="s">
        <v>765</v>
      </c>
      <c r="I4136" s="30">
        <v>45.96</v>
      </c>
      <c r="J4136" s="31">
        <v>2</v>
      </c>
      <c r="K4136" s="32">
        <v>13.79</v>
      </c>
    </row>
    <row r="4137" spans="1:11" x14ac:dyDescent="0.25">
      <c r="A4137" s="29">
        <v>42377</v>
      </c>
      <c r="B4137" s="22">
        <v>2016</v>
      </c>
      <c r="C4137" s="22">
        <v>1</v>
      </c>
      <c r="D4137" s="22" t="s">
        <v>1824</v>
      </c>
      <c r="E4137" s="22" t="s">
        <v>89</v>
      </c>
      <c r="F4137" s="22" t="s">
        <v>18</v>
      </c>
      <c r="G4137" s="22" t="s">
        <v>36</v>
      </c>
      <c r="H4137" s="22" t="s">
        <v>2433</v>
      </c>
      <c r="I4137" s="30">
        <v>19.309999999999999</v>
      </c>
      <c r="J4137" s="31">
        <v>2</v>
      </c>
      <c r="K4137" s="32">
        <v>3.14</v>
      </c>
    </row>
    <row r="4138" spans="1:11" x14ac:dyDescent="0.25">
      <c r="A4138" s="29">
        <v>42378</v>
      </c>
      <c r="B4138" s="22">
        <v>2016</v>
      </c>
      <c r="C4138" s="22">
        <v>1</v>
      </c>
      <c r="D4138" s="22" t="s">
        <v>2278</v>
      </c>
      <c r="E4138" s="22" t="s">
        <v>22</v>
      </c>
      <c r="F4138" s="22" t="s">
        <v>13</v>
      </c>
      <c r="G4138" s="22" t="s">
        <v>14</v>
      </c>
      <c r="H4138" s="22" t="s">
        <v>1875</v>
      </c>
      <c r="I4138" s="30">
        <v>6.79</v>
      </c>
      <c r="J4138" s="31">
        <v>1</v>
      </c>
      <c r="K4138" s="32">
        <v>2.31</v>
      </c>
    </row>
    <row r="4139" spans="1:11" x14ac:dyDescent="0.25">
      <c r="A4139" s="29">
        <v>42378</v>
      </c>
      <c r="B4139" s="22">
        <v>2016</v>
      </c>
      <c r="C4139" s="22">
        <v>1</v>
      </c>
      <c r="D4139" s="22" t="s">
        <v>2278</v>
      </c>
      <c r="E4139" s="22" t="s">
        <v>22</v>
      </c>
      <c r="F4139" s="22" t="s">
        <v>28</v>
      </c>
      <c r="G4139" s="22" t="s">
        <v>29</v>
      </c>
      <c r="H4139" s="22" t="s">
        <v>1604</v>
      </c>
      <c r="I4139" s="30">
        <v>24.56</v>
      </c>
      <c r="J4139" s="31">
        <v>2</v>
      </c>
      <c r="K4139" s="32">
        <v>11.54</v>
      </c>
    </row>
    <row r="4140" spans="1:11" x14ac:dyDescent="0.25">
      <c r="A4140" s="29">
        <v>42378</v>
      </c>
      <c r="B4140" s="22">
        <v>2016</v>
      </c>
      <c r="C4140" s="22">
        <v>1</v>
      </c>
      <c r="D4140" s="22" t="s">
        <v>2278</v>
      </c>
      <c r="E4140" s="22" t="s">
        <v>22</v>
      </c>
      <c r="F4140" s="22" t="s">
        <v>28</v>
      </c>
      <c r="G4140" s="22" t="s">
        <v>48</v>
      </c>
      <c r="H4140" s="22" t="s">
        <v>1089</v>
      </c>
      <c r="I4140" s="30">
        <v>3.05</v>
      </c>
      <c r="J4140" s="31">
        <v>1</v>
      </c>
      <c r="K4140" s="32">
        <v>1.07</v>
      </c>
    </row>
    <row r="4141" spans="1:11" x14ac:dyDescent="0.25">
      <c r="A4141" s="29">
        <v>42378</v>
      </c>
      <c r="B4141" s="22">
        <v>2016</v>
      </c>
      <c r="C4141" s="22">
        <v>1</v>
      </c>
      <c r="D4141" s="22" t="s">
        <v>2278</v>
      </c>
      <c r="E4141" s="22" t="s">
        <v>22</v>
      </c>
      <c r="F4141" s="22" t="s">
        <v>28</v>
      </c>
      <c r="G4141" s="22" t="s">
        <v>29</v>
      </c>
      <c r="H4141" s="22" t="s">
        <v>1604</v>
      </c>
      <c r="I4141" s="30">
        <v>49.12</v>
      </c>
      <c r="J4141" s="31">
        <v>4</v>
      </c>
      <c r="K4141" s="32">
        <v>23.09</v>
      </c>
    </row>
    <row r="4142" spans="1:11" x14ac:dyDescent="0.25">
      <c r="A4142" s="29">
        <v>42378</v>
      </c>
      <c r="B4142" s="22">
        <v>2016</v>
      </c>
      <c r="C4142" s="22">
        <v>1</v>
      </c>
      <c r="D4142" s="22" t="s">
        <v>2278</v>
      </c>
      <c r="E4142" s="22" t="s">
        <v>22</v>
      </c>
      <c r="F4142" s="22" t="s">
        <v>28</v>
      </c>
      <c r="G4142" s="22" t="s">
        <v>48</v>
      </c>
      <c r="H4142" s="22" t="s">
        <v>950</v>
      </c>
      <c r="I4142" s="30">
        <v>4355.17</v>
      </c>
      <c r="J4142" s="31">
        <v>4</v>
      </c>
      <c r="K4142" s="32">
        <v>1415.43</v>
      </c>
    </row>
    <row r="4143" spans="1:11" x14ac:dyDescent="0.25">
      <c r="A4143" s="29">
        <v>42378</v>
      </c>
      <c r="B4143" s="22">
        <v>2016</v>
      </c>
      <c r="C4143" s="22">
        <v>1</v>
      </c>
      <c r="D4143" s="22" t="s">
        <v>2434</v>
      </c>
      <c r="E4143" s="22" t="s">
        <v>45</v>
      </c>
      <c r="F4143" s="22" t="s">
        <v>28</v>
      </c>
      <c r="G4143" s="22" t="s">
        <v>155</v>
      </c>
      <c r="H4143" s="22" t="s">
        <v>1524</v>
      </c>
      <c r="I4143" s="30">
        <v>21.88</v>
      </c>
      <c r="J4143" s="31">
        <v>2</v>
      </c>
      <c r="K4143" s="32">
        <v>10.94</v>
      </c>
    </row>
    <row r="4144" spans="1:11" x14ac:dyDescent="0.25">
      <c r="A4144" s="29">
        <v>42378</v>
      </c>
      <c r="B4144" s="22">
        <v>2016</v>
      </c>
      <c r="C4144" s="22">
        <v>1</v>
      </c>
      <c r="D4144" s="22" t="s">
        <v>439</v>
      </c>
      <c r="E4144" s="22" t="s">
        <v>89</v>
      </c>
      <c r="F4144" s="22" t="s">
        <v>28</v>
      </c>
      <c r="G4144" s="22" t="s">
        <v>29</v>
      </c>
      <c r="H4144" s="22" t="s">
        <v>2435</v>
      </c>
      <c r="I4144" s="30">
        <v>30.48</v>
      </c>
      <c r="J4144" s="31">
        <v>6</v>
      </c>
      <c r="K4144" s="32">
        <v>9.91</v>
      </c>
    </row>
    <row r="4145" spans="1:11" x14ac:dyDescent="0.25">
      <c r="A4145" s="29">
        <v>42378</v>
      </c>
      <c r="B4145" s="22">
        <v>2016</v>
      </c>
      <c r="C4145" s="22">
        <v>1</v>
      </c>
      <c r="D4145" s="22" t="s">
        <v>439</v>
      </c>
      <c r="E4145" s="22" t="s">
        <v>89</v>
      </c>
      <c r="F4145" s="22" t="s">
        <v>13</v>
      </c>
      <c r="G4145" s="22" t="s">
        <v>23</v>
      </c>
      <c r="H4145" s="22" t="s">
        <v>2410</v>
      </c>
      <c r="I4145" s="30">
        <v>23.99</v>
      </c>
      <c r="J4145" s="31">
        <v>2</v>
      </c>
      <c r="K4145" s="32">
        <v>-4.8</v>
      </c>
    </row>
    <row r="4146" spans="1:11" x14ac:dyDescent="0.25">
      <c r="A4146" s="29">
        <v>42378</v>
      </c>
      <c r="B4146" s="22">
        <v>2016</v>
      </c>
      <c r="C4146" s="22">
        <v>1</v>
      </c>
      <c r="D4146" s="22" t="s">
        <v>439</v>
      </c>
      <c r="E4146" s="22" t="s">
        <v>89</v>
      </c>
      <c r="F4146" s="22" t="s">
        <v>28</v>
      </c>
      <c r="G4146" s="22" t="s">
        <v>33</v>
      </c>
      <c r="H4146" s="22" t="s">
        <v>111</v>
      </c>
      <c r="I4146" s="30">
        <v>16.690000000000001</v>
      </c>
      <c r="J4146" s="31">
        <v>7</v>
      </c>
      <c r="K4146" s="32">
        <v>5.42</v>
      </c>
    </row>
    <row r="4147" spans="1:11" x14ac:dyDescent="0.25">
      <c r="A4147" s="29">
        <v>42378</v>
      </c>
      <c r="B4147" s="22">
        <v>2016</v>
      </c>
      <c r="C4147" s="22">
        <v>1</v>
      </c>
      <c r="D4147" s="22" t="s">
        <v>1114</v>
      </c>
      <c r="E4147" s="22" t="s">
        <v>22</v>
      </c>
      <c r="F4147" s="22" t="s">
        <v>13</v>
      </c>
      <c r="G4147" s="22" t="s">
        <v>14</v>
      </c>
      <c r="H4147" s="22" t="s">
        <v>15</v>
      </c>
      <c r="I4147" s="30">
        <v>468.9</v>
      </c>
      <c r="J4147" s="31">
        <v>6</v>
      </c>
      <c r="K4147" s="32">
        <v>206.32</v>
      </c>
    </row>
    <row r="4148" spans="1:11" x14ac:dyDescent="0.25">
      <c r="A4148" s="29">
        <v>42378</v>
      </c>
      <c r="B4148" s="22">
        <v>2016</v>
      </c>
      <c r="C4148" s="22">
        <v>1</v>
      </c>
      <c r="D4148" s="22" t="s">
        <v>1114</v>
      </c>
      <c r="E4148" s="22" t="s">
        <v>22</v>
      </c>
      <c r="F4148" s="22" t="s">
        <v>13</v>
      </c>
      <c r="G4148" s="22" t="s">
        <v>14</v>
      </c>
      <c r="H4148" s="22" t="s">
        <v>1347</v>
      </c>
      <c r="I4148" s="30">
        <v>72.48</v>
      </c>
      <c r="J4148" s="31">
        <v>2</v>
      </c>
      <c r="K4148" s="32">
        <v>30.44</v>
      </c>
    </row>
    <row r="4149" spans="1:11" x14ac:dyDescent="0.25">
      <c r="A4149" s="29">
        <v>42378</v>
      </c>
      <c r="B4149" s="22">
        <v>2016</v>
      </c>
      <c r="C4149" s="22">
        <v>1</v>
      </c>
      <c r="D4149" s="22" t="s">
        <v>1114</v>
      </c>
      <c r="E4149" s="22" t="s">
        <v>22</v>
      </c>
      <c r="F4149" s="22" t="s">
        <v>28</v>
      </c>
      <c r="G4149" s="22" t="s">
        <v>293</v>
      </c>
      <c r="H4149" s="22" t="s">
        <v>1346</v>
      </c>
      <c r="I4149" s="30">
        <v>10.95</v>
      </c>
      <c r="J4149" s="31">
        <v>3</v>
      </c>
      <c r="K4149" s="32">
        <v>3.29</v>
      </c>
    </row>
    <row r="4150" spans="1:11" x14ac:dyDescent="0.25">
      <c r="A4150" s="29">
        <v>42378</v>
      </c>
      <c r="B4150" s="22">
        <v>2016</v>
      </c>
      <c r="C4150" s="22">
        <v>1</v>
      </c>
      <c r="D4150" s="22" t="s">
        <v>1114</v>
      </c>
      <c r="E4150" s="22" t="s">
        <v>22</v>
      </c>
      <c r="F4150" s="22" t="s">
        <v>18</v>
      </c>
      <c r="G4150" s="22" t="s">
        <v>36</v>
      </c>
      <c r="H4150" s="22" t="s">
        <v>1011</v>
      </c>
      <c r="I4150" s="30">
        <v>191.82</v>
      </c>
      <c r="J4150" s="31">
        <v>3</v>
      </c>
      <c r="K4150" s="32">
        <v>61.38</v>
      </c>
    </row>
    <row r="4151" spans="1:11" x14ac:dyDescent="0.25">
      <c r="A4151" s="29">
        <v>42378</v>
      </c>
      <c r="B4151" s="22">
        <v>2016</v>
      </c>
      <c r="C4151" s="22">
        <v>1</v>
      </c>
      <c r="D4151" s="22" t="s">
        <v>1372</v>
      </c>
      <c r="E4151" s="22" t="s">
        <v>71</v>
      </c>
      <c r="F4151" s="22" t="s">
        <v>28</v>
      </c>
      <c r="G4151" s="22" t="s">
        <v>48</v>
      </c>
      <c r="H4151" s="22" t="s">
        <v>1582</v>
      </c>
      <c r="I4151" s="30">
        <v>24.1</v>
      </c>
      <c r="J4151" s="31">
        <v>5</v>
      </c>
      <c r="K4151" s="32">
        <v>11.09</v>
      </c>
    </row>
    <row r="4152" spans="1:11" x14ac:dyDescent="0.25">
      <c r="A4152" s="29">
        <v>42378</v>
      </c>
      <c r="B4152" s="22">
        <v>2016</v>
      </c>
      <c r="C4152" s="22">
        <v>1</v>
      </c>
      <c r="D4152" s="22" t="s">
        <v>1372</v>
      </c>
      <c r="E4152" s="22" t="s">
        <v>71</v>
      </c>
      <c r="F4152" s="22" t="s">
        <v>13</v>
      </c>
      <c r="G4152" s="22" t="s">
        <v>23</v>
      </c>
      <c r="H4152" s="22" t="s">
        <v>2428</v>
      </c>
      <c r="I4152" s="30">
        <v>8.7799999999999994</v>
      </c>
      <c r="J4152" s="31">
        <v>1</v>
      </c>
      <c r="K4152" s="32">
        <v>2.2799999999999998</v>
      </c>
    </row>
    <row r="4153" spans="1:11" x14ac:dyDescent="0.25">
      <c r="A4153" s="29">
        <v>42378</v>
      </c>
      <c r="B4153" s="22">
        <v>2016</v>
      </c>
      <c r="C4153" s="22">
        <v>1</v>
      </c>
      <c r="D4153" s="22" t="s">
        <v>1372</v>
      </c>
      <c r="E4153" s="22" t="s">
        <v>71</v>
      </c>
      <c r="F4153" s="22" t="s">
        <v>28</v>
      </c>
      <c r="G4153" s="22" t="s">
        <v>58</v>
      </c>
      <c r="H4153" s="22" t="s">
        <v>2356</v>
      </c>
      <c r="I4153" s="30">
        <v>376.74</v>
      </c>
      <c r="J4153" s="31">
        <v>4</v>
      </c>
      <c r="K4153" s="32">
        <v>71.16</v>
      </c>
    </row>
    <row r="4154" spans="1:11" x14ac:dyDescent="0.25">
      <c r="A4154" s="29">
        <v>42378</v>
      </c>
      <c r="B4154" s="22">
        <v>2016</v>
      </c>
      <c r="C4154" s="22">
        <v>1</v>
      </c>
      <c r="D4154" s="22" t="s">
        <v>1372</v>
      </c>
      <c r="E4154" s="22" t="s">
        <v>71</v>
      </c>
      <c r="F4154" s="22" t="s">
        <v>28</v>
      </c>
      <c r="G4154" s="22" t="s">
        <v>48</v>
      </c>
      <c r="H4154" s="22" t="s">
        <v>357</v>
      </c>
      <c r="I4154" s="30">
        <v>29.52</v>
      </c>
      <c r="J4154" s="31">
        <v>4</v>
      </c>
      <c r="K4154" s="32">
        <v>14.46</v>
      </c>
    </row>
    <row r="4155" spans="1:11" x14ac:dyDescent="0.25">
      <c r="A4155" s="29">
        <v>42378</v>
      </c>
      <c r="B4155" s="22">
        <v>2016</v>
      </c>
      <c r="C4155" s="22">
        <v>1</v>
      </c>
      <c r="D4155" s="22" t="s">
        <v>1372</v>
      </c>
      <c r="E4155" s="22" t="s">
        <v>71</v>
      </c>
      <c r="F4155" s="22" t="s">
        <v>28</v>
      </c>
      <c r="G4155" s="22" t="s">
        <v>64</v>
      </c>
      <c r="H4155" s="22" t="s">
        <v>1078</v>
      </c>
      <c r="I4155" s="30">
        <v>11.96</v>
      </c>
      <c r="J4155" s="31">
        <v>2</v>
      </c>
      <c r="K4155" s="32">
        <v>2.99</v>
      </c>
    </row>
    <row r="4156" spans="1:11" x14ac:dyDescent="0.25">
      <c r="A4156" s="29">
        <v>42378</v>
      </c>
      <c r="B4156" s="22">
        <v>2016</v>
      </c>
      <c r="C4156" s="22">
        <v>1</v>
      </c>
      <c r="D4156" s="22" t="s">
        <v>1372</v>
      </c>
      <c r="E4156" s="22" t="s">
        <v>71</v>
      </c>
      <c r="F4156" s="22" t="s">
        <v>28</v>
      </c>
      <c r="G4156" s="22" t="s">
        <v>48</v>
      </c>
      <c r="H4156" s="22" t="s">
        <v>967</v>
      </c>
      <c r="I4156" s="30">
        <v>26.4</v>
      </c>
      <c r="J4156" s="31">
        <v>5</v>
      </c>
      <c r="K4156" s="32">
        <v>12.67</v>
      </c>
    </row>
    <row r="4157" spans="1:11" x14ac:dyDescent="0.25">
      <c r="A4157" s="29">
        <v>42378</v>
      </c>
      <c r="B4157" s="22">
        <v>2016</v>
      </c>
      <c r="C4157" s="22">
        <v>1</v>
      </c>
      <c r="D4157" s="22" t="s">
        <v>673</v>
      </c>
      <c r="E4157" s="22" t="s">
        <v>45</v>
      </c>
      <c r="F4157" s="22" t="s">
        <v>28</v>
      </c>
      <c r="G4157" s="22" t="s">
        <v>155</v>
      </c>
      <c r="H4157" s="22" t="s">
        <v>1179</v>
      </c>
      <c r="I4157" s="30">
        <v>12.78</v>
      </c>
      <c r="J4157" s="31">
        <v>1</v>
      </c>
      <c r="K4157" s="32">
        <v>5.75</v>
      </c>
    </row>
    <row r="4158" spans="1:11" x14ac:dyDescent="0.25">
      <c r="A4158" s="29">
        <v>42379</v>
      </c>
      <c r="B4158" s="22">
        <v>2016</v>
      </c>
      <c r="C4158" s="22">
        <v>1</v>
      </c>
      <c r="D4158" s="22" t="s">
        <v>1009</v>
      </c>
      <c r="E4158" s="22" t="s">
        <v>45</v>
      </c>
      <c r="F4158" s="22" t="s">
        <v>18</v>
      </c>
      <c r="G4158" s="22" t="s">
        <v>19</v>
      </c>
      <c r="H4158" s="22" t="s">
        <v>732</v>
      </c>
      <c r="I4158" s="30">
        <v>194.85</v>
      </c>
      <c r="J4158" s="31">
        <v>4</v>
      </c>
      <c r="K4158" s="32">
        <v>12.18</v>
      </c>
    </row>
    <row r="4159" spans="1:11" x14ac:dyDescent="0.25">
      <c r="A4159" s="29">
        <v>42379</v>
      </c>
      <c r="B4159" s="22">
        <v>2016</v>
      </c>
      <c r="C4159" s="22">
        <v>1</v>
      </c>
      <c r="D4159" s="22" t="s">
        <v>620</v>
      </c>
      <c r="E4159" s="22" t="s">
        <v>212</v>
      </c>
      <c r="F4159" s="22" t="s">
        <v>13</v>
      </c>
      <c r="G4159" s="22" t="s">
        <v>23</v>
      </c>
      <c r="H4159" s="22" t="s">
        <v>954</v>
      </c>
      <c r="I4159" s="30">
        <v>69.900000000000006</v>
      </c>
      <c r="J4159" s="31">
        <v>2</v>
      </c>
      <c r="K4159" s="32">
        <v>18.87</v>
      </c>
    </row>
    <row r="4160" spans="1:11" x14ac:dyDescent="0.25">
      <c r="A4160" s="29">
        <v>42379</v>
      </c>
      <c r="B4160" s="22">
        <v>2016</v>
      </c>
      <c r="C4160" s="22">
        <v>1</v>
      </c>
      <c r="D4160" s="22" t="s">
        <v>620</v>
      </c>
      <c r="E4160" s="22" t="s">
        <v>212</v>
      </c>
      <c r="F4160" s="22" t="s">
        <v>18</v>
      </c>
      <c r="G4160" s="22" t="s">
        <v>36</v>
      </c>
      <c r="H4160" s="22" t="s">
        <v>1095</v>
      </c>
      <c r="I4160" s="30">
        <v>41.85</v>
      </c>
      <c r="J4160" s="31">
        <v>5</v>
      </c>
      <c r="K4160" s="32">
        <v>10.88</v>
      </c>
    </row>
    <row r="4161" spans="1:11" x14ac:dyDescent="0.25">
      <c r="A4161" s="29">
        <v>42379</v>
      </c>
      <c r="B4161" s="22">
        <v>2016</v>
      </c>
      <c r="C4161" s="22">
        <v>1</v>
      </c>
      <c r="D4161" s="22" t="s">
        <v>1470</v>
      </c>
      <c r="E4161" s="22" t="s">
        <v>22</v>
      </c>
      <c r="F4161" s="22" t="s">
        <v>18</v>
      </c>
      <c r="G4161" s="22" t="s">
        <v>42</v>
      </c>
      <c r="H4161" s="22" t="s">
        <v>906</v>
      </c>
      <c r="I4161" s="30">
        <v>330.59</v>
      </c>
      <c r="J4161" s="31">
        <v>1</v>
      </c>
      <c r="K4161" s="32">
        <v>-115.71</v>
      </c>
    </row>
    <row r="4162" spans="1:11" x14ac:dyDescent="0.25">
      <c r="A4162" s="29">
        <v>42379</v>
      </c>
      <c r="B4162" s="22">
        <v>2016</v>
      </c>
      <c r="C4162" s="22">
        <v>1</v>
      </c>
      <c r="D4162" s="22" t="s">
        <v>1509</v>
      </c>
      <c r="E4162" s="22" t="s">
        <v>32</v>
      </c>
      <c r="F4162" s="22" t="s">
        <v>13</v>
      </c>
      <c r="G4162" s="22" t="s">
        <v>14</v>
      </c>
      <c r="H4162" s="22" t="s">
        <v>1775</v>
      </c>
      <c r="I4162" s="30">
        <v>79.510000000000005</v>
      </c>
      <c r="J4162" s="31">
        <v>3</v>
      </c>
      <c r="K4162" s="32">
        <v>20.87</v>
      </c>
    </row>
    <row r="4163" spans="1:11" x14ac:dyDescent="0.25">
      <c r="A4163" s="29">
        <v>42379</v>
      </c>
      <c r="B4163" s="22">
        <v>2016</v>
      </c>
      <c r="C4163" s="22">
        <v>1</v>
      </c>
      <c r="D4163" s="22" t="s">
        <v>1509</v>
      </c>
      <c r="E4163" s="22" t="s">
        <v>32</v>
      </c>
      <c r="F4163" s="22" t="s">
        <v>28</v>
      </c>
      <c r="G4163" s="22" t="s">
        <v>29</v>
      </c>
      <c r="H4163" s="22" t="s">
        <v>123</v>
      </c>
      <c r="I4163" s="30">
        <v>28.35</v>
      </c>
      <c r="J4163" s="31">
        <v>1</v>
      </c>
      <c r="K4163" s="32">
        <v>9.57</v>
      </c>
    </row>
    <row r="4164" spans="1:11" x14ac:dyDescent="0.25">
      <c r="A4164" s="29">
        <v>42379</v>
      </c>
      <c r="B4164" s="22">
        <v>2016</v>
      </c>
      <c r="C4164" s="22">
        <v>1</v>
      </c>
      <c r="D4164" s="22" t="s">
        <v>1606</v>
      </c>
      <c r="E4164" s="22" t="s">
        <v>77</v>
      </c>
      <c r="F4164" s="22" t="s">
        <v>28</v>
      </c>
      <c r="G4164" s="22" t="s">
        <v>48</v>
      </c>
      <c r="H4164" s="22" t="s">
        <v>586</v>
      </c>
      <c r="I4164" s="30">
        <v>5.39</v>
      </c>
      <c r="J4164" s="31">
        <v>4</v>
      </c>
      <c r="K4164" s="32">
        <v>-4.49</v>
      </c>
    </row>
    <row r="4165" spans="1:11" x14ac:dyDescent="0.25">
      <c r="A4165" s="29">
        <v>42379</v>
      </c>
      <c r="B4165" s="22">
        <v>2016</v>
      </c>
      <c r="C4165" s="22">
        <v>1</v>
      </c>
      <c r="D4165" s="22" t="s">
        <v>1606</v>
      </c>
      <c r="E4165" s="22" t="s">
        <v>77</v>
      </c>
      <c r="F4165" s="22" t="s">
        <v>28</v>
      </c>
      <c r="G4165" s="22" t="s">
        <v>64</v>
      </c>
      <c r="H4165" s="22" t="s">
        <v>342</v>
      </c>
      <c r="I4165" s="30">
        <v>30.98</v>
      </c>
      <c r="J4165" s="31">
        <v>8</v>
      </c>
      <c r="K4165" s="32">
        <v>5.03</v>
      </c>
    </row>
    <row r="4166" spans="1:11" x14ac:dyDescent="0.25">
      <c r="A4166" s="29">
        <v>42380</v>
      </c>
      <c r="B4166" s="22">
        <v>2016</v>
      </c>
      <c r="C4166" s="22">
        <v>1</v>
      </c>
      <c r="D4166" s="22" t="s">
        <v>1093</v>
      </c>
      <c r="E4166" s="22" t="s">
        <v>215</v>
      </c>
      <c r="F4166" s="22" t="s">
        <v>13</v>
      </c>
      <c r="G4166" s="22" t="s">
        <v>23</v>
      </c>
      <c r="H4166" s="22" t="s">
        <v>1467</v>
      </c>
      <c r="I4166" s="30">
        <v>21.8</v>
      </c>
      <c r="J4166" s="31">
        <v>2</v>
      </c>
      <c r="K4166" s="32">
        <v>6.1</v>
      </c>
    </row>
    <row r="4167" spans="1:11" x14ac:dyDescent="0.25">
      <c r="A4167" s="29">
        <v>42380</v>
      </c>
      <c r="B4167" s="22">
        <v>2016</v>
      </c>
      <c r="C4167" s="22">
        <v>1</v>
      </c>
      <c r="D4167" s="22" t="s">
        <v>1093</v>
      </c>
      <c r="E4167" s="22" t="s">
        <v>215</v>
      </c>
      <c r="F4167" s="22" t="s">
        <v>28</v>
      </c>
      <c r="G4167" s="22" t="s">
        <v>155</v>
      </c>
      <c r="H4167" s="22" t="s">
        <v>555</v>
      </c>
      <c r="I4167" s="30">
        <v>251.79</v>
      </c>
      <c r="J4167" s="31">
        <v>3</v>
      </c>
      <c r="K4167" s="32">
        <v>118.34</v>
      </c>
    </row>
    <row r="4168" spans="1:11" x14ac:dyDescent="0.25">
      <c r="A4168" s="29">
        <v>42380</v>
      </c>
      <c r="B4168" s="22">
        <v>2016</v>
      </c>
      <c r="C4168" s="22">
        <v>1</v>
      </c>
      <c r="D4168" s="22" t="s">
        <v>2389</v>
      </c>
      <c r="E4168" s="22" t="s">
        <v>32</v>
      </c>
      <c r="F4168" s="22" t="s">
        <v>28</v>
      </c>
      <c r="G4168" s="22" t="s">
        <v>38</v>
      </c>
      <c r="H4168" s="22" t="s">
        <v>2424</v>
      </c>
      <c r="I4168" s="30">
        <v>111.67</v>
      </c>
      <c r="J4168" s="31">
        <v>9</v>
      </c>
      <c r="K4168" s="32">
        <v>6.98</v>
      </c>
    </row>
    <row r="4169" spans="1:11" x14ac:dyDescent="0.25">
      <c r="A4169" s="29">
        <v>42380</v>
      </c>
      <c r="B4169" s="22">
        <v>2016</v>
      </c>
      <c r="C4169" s="22">
        <v>1</v>
      </c>
      <c r="D4169" s="22" t="s">
        <v>196</v>
      </c>
      <c r="E4169" s="22" t="s">
        <v>26</v>
      </c>
      <c r="F4169" s="22" t="s">
        <v>13</v>
      </c>
      <c r="G4169" s="22" t="s">
        <v>14</v>
      </c>
      <c r="H4169" s="22" t="s">
        <v>614</v>
      </c>
      <c r="I4169" s="30">
        <v>68.11</v>
      </c>
      <c r="J4169" s="31">
        <v>3</v>
      </c>
      <c r="K4169" s="32">
        <v>17.88</v>
      </c>
    </row>
    <row r="4170" spans="1:11" x14ac:dyDescent="0.25">
      <c r="A4170" s="29">
        <v>42381</v>
      </c>
      <c r="B4170" s="22">
        <v>2016</v>
      </c>
      <c r="C4170" s="22">
        <v>1</v>
      </c>
      <c r="D4170" s="22" t="s">
        <v>759</v>
      </c>
      <c r="E4170" s="22" t="s">
        <v>55</v>
      </c>
      <c r="F4170" s="22" t="s">
        <v>28</v>
      </c>
      <c r="G4170" s="22" t="s">
        <v>29</v>
      </c>
      <c r="H4170" s="22" t="s">
        <v>2163</v>
      </c>
      <c r="I4170" s="30">
        <v>23.92</v>
      </c>
      <c r="J4170" s="31">
        <v>4</v>
      </c>
      <c r="K4170" s="32">
        <v>11.72</v>
      </c>
    </row>
    <row r="4171" spans="1:11" x14ac:dyDescent="0.25">
      <c r="A4171" s="29">
        <v>42381</v>
      </c>
      <c r="B4171" s="22">
        <v>2016</v>
      </c>
      <c r="C4171" s="22">
        <v>1</v>
      </c>
      <c r="D4171" s="22" t="s">
        <v>977</v>
      </c>
      <c r="E4171" s="22" t="s">
        <v>324</v>
      </c>
      <c r="F4171" s="22" t="s">
        <v>18</v>
      </c>
      <c r="G4171" s="22" t="s">
        <v>19</v>
      </c>
      <c r="H4171" s="22" t="s">
        <v>35</v>
      </c>
      <c r="I4171" s="30">
        <v>172.5</v>
      </c>
      <c r="J4171" s="31">
        <v>2</v>
      </c>
      <c r="K4171" s="32">
        <v>51.75</v>
      </c>
    </row>
    <row r="4172" spans="1:11" x14ac:dyDescent="0.25">
      <c r="A4172" s="29">
        <v>42381</v>
      </c>
      <c r="B4172" s="22">
        <v>2016</v>
      </c>
      <c r="C4172" s="22">
        <v>1</v>
      </c>
      <c r="D4172" s="22" t="s">
        <v>977</v>
      </c>
      <c r="E4172" s="22" t="s">
        <v>324</v>
      </c>
      <c r="F4172" s="22" t="s">
        <v>13</v>
      </c>
      <c r="G4172" s="22" t="s">
        <v>23</v>
      </c>
      <c r="H4172" s="22" t="s">
        <v>1186</v>
      </c>
      <c r="I4172" s="30">
        <v>179.97</v>
      </c>
      <c r="J4172" s="31">
        <v>3</v>
      </c>
      <c r="K4172" s="32">
        <v>44.99</v>
      </c>
    </row>
    <row r="4173" spans="1:11" x14ac:dyDescent="0.25">
      <c r="A4173" s="29">
        <v>42381</v>
      </c>
      <c r="B4173" s="22">
        <v>2016</v>
      </c>
      <c r="C4173" s="22">
        <v>1</v>
      </c>
      <c r="D4173" s="22" t="s">
        <v>1165</v>
      </c>
      <c r="E4173" s="22" t="s">
        <v>212</v>
      </c>
      <c r="F4173" s="22" t="s">
        <v>18</v>
      </c>
      <c r="G4173" s="22" t="s">
        <v>36</v>
      </c>
      <c r="H4173" s="22" t="s">
        <v>1615</v>
      </c>
      <c r="I4173" s="30">
        <v>17.309999999999999</v>
      </c>
      <c r="J4173" s="31">
        <v>3</v>
      </c>
      <c r="K4173" s="32">
        <v>5.19</v>
      </c>
    </row>
    <row r="4174" spans="1:11" x14ac:dyDescent="0.25">
      <c r="A4174" s="29">
        <v>42381</v>
      </c>
      <c r="B4174" s="22">
        <v>2016</v>
      </c>
      <c r="C4174" s="22">
        <v>1</v>
      </c>
      <c r="D4174" s="22" t="s">
        <v>398</v>
      </c>
      <c r="E4174" s="22" t="s">
        <v>205</v>
      </c>
      <c r="F4174" s="22" t="s">
        <v>28</v>
      </c>
      <c r="G4174" s="22" t="s">
        <v>64</v>
      </c>
      <c r="H4174" s="22" t="s">
        <v>317</v>
      </c>
      <c r="I4174" s="30">
        <v>4.7</v>
      </c>
      <c r="J4174" s="31">
        <v>2</v>
      </c>
      <c r="K4174" s="32">
        <v>0.41</v>
      </c>
    </row>
    <row r="4175" spans="1:11" x14ac:dyDescent="0.25">
      <c r="A4175" s="29">
        <v>42381</v>
      </c>
      <c r="B4175" s="22">
        <v>2016</v>
      </c>
      <c r="C4175" s="22">
        <v>1</v>
      </c>
      <c r="D4175" s="22" t="s">
        <v>1131</v>
      </c>
      <c r="E4175" s="22" t="s">
        <v>45</v>
      </c>
      <c r="F4175" s="22" t="s">
        <v>18</v>
      </c>
      <c r="G4175" s="22" t="s">
        <v>36</v>
      </c>
      <c r="H4175" s="22" t="s">
        <v>1095</v>
      </c>
      <c r="I4175" s="30">
        <v>16.739999999999998</v>
      </c>
      <c r="J4175" s="31">
        <v>2</v>
      </c>
      <c r="K4175" s="32">
        <v>4.3499999999999996</v>
      </c>
    </row>
    <row r="4176" spans="1:11" x14ac:dyDescent="0.25">
      <c r="A4176" s="29">
        <v>42381</v>
      </c>
      <c r="B4176" s="22">
        <v>2016</v>
      </c>
      <c r="C4176" s="22">
        <v>1</v>
      </c>
      <c r="D4176" s="22" t="s">
        <v>1286</v>
      </c>
      <c r="E4176" s="22" t="s">
        <v>421</v>
      </c>
      <c r="F4176" s="22" t="s">
        <v>28</v>
      </c>
      <c r="G4176" s="22" t="s">
        <v>48</v>
      </c>
      <c r="H4176" s="22" t="s">
        <v>1882</v>
      </c>
      <c r="I4176" s="30">
        <v>88.08</v>
      </c>
      <c r="J4176" s="31">
        <v>6</v>
      </c>
      <c r="K4176" s="32">
        <v>40.520000000000003</v>
      </c>
    </row>
    <row r="4177" spans="1:11" x14ac:dyDescent="0.25">
      <c r="A4177" s="29">
        <v>42381</v>
      </c>
      <c r="B4177" s="22">
        <v>2016</v>
      </c>
      <c r="C4177" s="22">
        <v>1</v>
      </c>
      <c r="D4177" s="22" t="s">
        <v>1286</v>
      </c>
      <c r="E4177" s="22" t="s">
        <v>421</v>
      </c>
      <c r="F4177" s="22" t="s">
        <v>18</v>
      </c>
      <c r="G4177" s="22" t="s">
        <v>19</v>
      </c>
      <c r="H4177" s="22" t="s">
        <v>1113</v>
      </c>
      <c r="I4177" s="30">
        <v>751.92</v>
      </c>
      <c r="J4177" s="31">
        <v>4</v>
      </c>
      <c r="K4177" s="32">
        <v>150.38</v>
      </c>
    </row>
    <row r="4178" spans="1:11" x14ac:dyDescent="0.25">
      <c r="A4178" s="29">
        <v>42381</v>
      </c>
      <c r="B4178" s="22">
        <v>2016</v>
      </c>
      <c r="C4178" s="22">
        <v>1</v>
      </c>
      <c r="D4178" s="22" t="s">
        <v>232</v>
      </c>
      <c r="E4178" s="22" t="s">
        <v>81</v>
      </c>
      <c r="F4178" s="22" t="s">
        <v>13</v>
      </c>
      <c r="G4178" s="22" t="s">
        <v>23</v>
      </c>
      <c r="H4178" s="22" t="s">
        <v>437</v>
      </c>
      <c r="I4178" s="30">
        <v>863.93</v>
      </c>
      <c r="J4178" s="31">
        <v>9</v>
      </c>
      <c r="K4178" s="32">
        <v>86.39</v>
      </c>
    </row>
    <row r="4179" spans="1:11" x14ac:dyDescent="0.25">
      <c r="A4179" s="29">
        <v>42381</v>
      </c>
      <c r="B4179" s="22">
        <v>2016</v>
      </c>
      <c r="C4179" s="22">
        <v>1</v>
      </c>
      <c r="D4179" s="22" t="s">
        <v>1680</v>
      </c>
      <c r="E4179" s="22" t="s">
        <v>32</v>
      </c>
      <c r="F4179" s="22" t="s">
        <v>18</v>
      </c>
      <c r="G4179" s="22" t="s">
        <v>19</v>
      </c>
      <c r="H4179" s="22" t="s">
        <v>1164</v>
      </c>
      <c r="I4179" s="30">
        <v>248.43</v>
      </c>
      <c r="J4179" s="31">
        <v>5</v>
      </c>
      <c r="K4179" s="32">
        <v>-17.75</v>
      </c>
    </row>
    <row r="4180" spans="1:11" x14ac:dyDescent="0.25">
      <c r="A4180" s="29">
        <v>42381</v>
      </c>
      <c r="B4180" s="22">
        <v>2016</v>
      </c>
      <c r="C4180" s="22">
        <v>1</v>
      </c>
      <c r="D4180" s="22" t="s">
        <v>1680</v>
      </c>
      <c r="E4180" s="22" t="s">
        <v>32</v>
      </c>
      <c r="F4180" s="22" t="s">
        <v>28</v>
      </c>
      <c r="G4180" s="22" t="s">
        <v>58</v>
      </c>
      <c r="H4180" s="22" t="s">
        <v>73</v>
      </c>
      <c r="I4180" s="30">
        <v>11.65</v>
      </c>
      <c r="J4180" s="31">
        <v>4</v>
      </c>
      <c r="K4180" s="32">
        <v>-30.87</v>
      </c>
    </row>
    <row r="4181" spans="1:11" x14ac:dyDescent="0.25">
      <c r="A4181" s="29">
        <v>42381</v>
      </c>
      <c r="B4181" s="22">
        <v>2016</v>
      </c>
      <c r="C4181" s="22">
        <v>1</v>
      </c>
      <c r="D4181" s="22" t="s">
        <v>1680</v>
      </c>
      <c r="E4181" s="22" t="s">
        <v>32</v>
      </c>
      <c r="F4181" s="22" t="s">
        <v>18</v>
      </c>
      <c r="G4181" s="22" t="s">
        <v>19</v>
      </c>
      <c r="H4181" s="22" t="s">
        <v>1015</v>
      </c>
      <c r="I4181" s="30">
        <v>85.25</v>
      </c>
      <c r="J4181" s="31">
        <v>2</v>
      </c>
      <c r="K4181" s="32">
        <v>-1.22</v>
      </c>
    </row>
    <row r="4182" spans="1:11" x14ac:dyDescent="0.25">
      <c r="A4182" s="29">
        <v>42381</v>
      </c>
      <c r="B4182" s="22">
        <v>2016</v>
      </c>
      <c r="C4182" s="22">
        <v>1</v>
      </c>
      <c r="D4182" s="22" t="s">
        <v>374</v>
      </c>
      <c r="E4182" s="22" t="s">
        <v>51</v>
      </c>
      <c r="F4182" s="22" t="s">
        <v>13</v>
      </c>
      <c r="G4182" s="22" t="s">
        <v>23</v>
      </c>
      <c r="H4182" s="22" t="s">
        <v>2052</v>
      </c>
      <c r="I4182" s="30">
        <v>137.94</v>
      </c>
      <c r="J4182" s="31">
        <v>3</v>
      </c>
      <c r="K4182" s="32">
        <v>35.86</v>
      </c>
    </row>
    <row r="4183" spans="1:11" x14ac:dyDescent="0.25">
      <c r="A4183" s="29">
        <v>42381</v>
      </c>
      <c r="B4183" s="22">
        <v>2016</v>
      </c>
      <c r="C4183" s="22">
        <v>1</v>
      </c>
      <c r="D4183" s="22" t="s">
        <v>374</v>
      </c>
      <c r="E4183" s="22" t="s">
        <v>51</v>
      </c>
      <c r="F4183" s="22" t="s">
        <v>18</v>
      </c>
      <c r="G4183" s="22" t="s">
        <v>36</v>
      </c>
      <c r="H4183" s="22" t="s">
        <v>1714</v>
      </c>
      <c r="I4183" s="30">
        <v>111.15</v>
      </c>
      <c r="J4183" s="31">
        <v>5</v>
      </c>
      <c r="K4183" s="32">
        <v>48.91</v>
      </c>
    </row>
    <row r="4184" spans="1:11" x14ac:dyDescent="0.25">
      <c r="A4184" s="29">
        <v>42381</v>
      </c>
      <c r="B4184" s="22">
        <v>2016</v>
      </c>
      <c r="C4184" s="22">
        <v>1</v>
      </c>
      <c r="D4184" s="22" t="s">
        <v>374</v>
      </c>
      <c r="E4184" s="22" t="s">
        <v>51</v>
      </c>
      <c r="F4184" s="22" t="s">
        <v>28</v>
      </c>
      <c r="G4184" s="22" t="s">
        <v>58</v>
      </c>
      <c r="H4184" s="22" t="s">
        <v>59</v>
      </c>
      <c r="I4184" s="30">
        <v>901.95</v>
      </c>
      <c r="J4184" s="31">
        <v>3</v>
      </c>
      <c r="K4184" s="32">
        <v>297.64</v>
      </c>
    </row>
    <row r="4185" spans="1:11" x14ac:dyDescent="0.25">
      <c r="A4185" s="29">
        <v>42381</v>
      </c>
      <c r="B4185" s="22">
        <v>2016</v>
      </c>
      <c r="C4185" s="22">
        <v>1</v>
      </c>
      <c r="D4185" s="22" t="s">
        <v>374</v>
      </c>
      <c r="E4185" s="22" t="s">
        <v>51</v>
      </c>
      <c r="F4185" s="22" t="s">
        <v>18</v>
      </c>
      <c r="G4185" s="22" t="s">
        <v>42</v>
      </c>
      <c r="H4185" s="22" t="s">
        <v>2170</v>
      </c>
      <c r="I4185" s="30">
        <v>366.01</v>
      </c>
      <c r="J4185" s="31">
        <v>3</v>
      </c>
      <c r="K4185" s="32">
        <v>-47.06</v>
      </c>
    </row>
    <row r="4186" spans="1:11" x14ac:dyDescent="0.25">
      <c r="A4186" s="29">
        <v>42381</v>
      </c>
      <c r="B4186" s="22">
        <v>2016</v>
      </c>
      <c r="C4186" s="22">
        <v>1</v>
      </c>
      <c r="D4186" s="22" t="s">
        <v>530</v>
      </c>
      <c r="E4186" s="22" t="s">
        <v>215</v>
      </c>
      <c r="F4186" s="22" t="s">
        <v>28</v>
      </c>
      <c r="G4186" s="22" t="s">
        <v>58</v>
      </c>
      <c r="H4186" s="22" t="s">
        <v>59</v>
      </c>
      <c r="I4186" s="30">
        <v>2104.5500000000002</v>
      </c>
      <c r="J4186" s="31">
        <v>7</v>
      </c>
      <c r="K4186" s="32">
        <v>694.5</v>
      </c>
    </row>
    <row r="4187" spans="1:11" x14ac:dyDescent="0.25">
      <c r="A4187" s="29">
        <v>42381</v>
      </c>
      <c r="B4187" s="22">
        <v>2016</v>
      </c>
      <c r="C4187" s="22">
        <v>1</v>
      </c>
      <c r="D4187" s="22" t="s">
        <v>530</v>
      </c>
      <c r="E4187" s="22" t="s">
        <v>215</v>
      </c>
      <c r="F4187" s="22" t="s">
        <v>28</v>
      </c>
      <c r="G4187" s="22" t="s">
        <v>293</v>
      </c>
      <c r="H4187" s="22" t="s">
        <v>1126</v>
      </c>
      <c r="I4187" s="30">
        <v>40.700000000000003</v>
      </c>
      <c r="J4187" s="31">
        <v>5</v>
      </c>
      <c r="K4187" s="32">
        <v>11.8</v>
      </c>
    </row>
    <row r="4188" spans="1:11" x14ac:dyDescent="0.25">
      <c r="A4188" s="29">
        <v>42381</v>
      </c>
      <c r="B4188" s="22">
        <v>2016</v>
      </c>
      <c r="C4188" s="22">
        <v>1</v>
      </c>
      <c r="D4188" s="22" t="s">
        <v>673</v>
      </c>
      <c r="E4188" s="22" t="s">
        <v>45</v>
      </c>
      <c r="F4188" s="22" t="s">
        <v>18</v>
      </c>
      <c r="G4188" s="22" t="s">
        <v>36</v>
      </c>
      <c r="H4188" s="22" t="s">
        <v>1555</v>
      </c>
      <c r="I4188" s="30">
        <v>31.96</v>
      </c>
      <c r="J4188" s="31">
        <v>2</v>
      </c>
      <c r="K4188" s="32">
        <v>1.6</v>
      </c>
    </row>
    <row r="4189" spans="1:11" x14ac:dyDescent="0.25">
      <c r="A4189" s="29">
        <v>42381</v>
      </c>
      <c r="B4189" s="22">
        <v>2016</v>
      </c>
      <c r="C4189" s="22">
        <v>1</v>
      </c>
      <c r="D4189" s="22" t="s">
        <v>673</v>
      </c>
      <c r="E4189" s="22" t="s">
        <v>45</v>
      </c>
      <c r="F4189" s="22" t="s">
        <v>28</v>
      </c>
      <c r="G4189" s="22" t="s">
        <v>29</v>
      </c>
      <c r="H4189" s="22" t="s">
        <v>2187</v>
      </c>
      <c r="I4189" s="30">
        <v>47.9</v>
      </c>
      <c r="J4189" s="31">
        <v>1</v>
      </c>
      <c r="K4189" s="32">
        <v>22.99</v>
      </c>
    </row>
    <row r="4190" spans="1:11" x14ac:dyDescent="0.25">
      <c r="A4190" s="29">
        <v>42381</v>
      </c>
      <c r="B4190" s="22">
        <v>2016</v>
      </c>
      <c r="C4190" s="22">
        <v>1</v>
      </c>
      <c r="D4190" s="22" t="s">
        <v>673</v>
      </c>
      <c r="E4190" s="22" t="s">
        <v>45</v>
      </c>
      <c r="F4190" s="22" t="s">
        <v>28</v>
      </c>
      <c r="G4190" s="22" t="s">
        <v>38</v>
      </c>
      <c r="H4190" s="22" t="s">
        <v>2436</v>
      </c>
      <c r="I4190" s="30">
        <v>1112.94</v>
      </c>
      <c r="J4190" s="31">
        <v>3</v>
      </c>
      <c r="K4190" s="32">
        <v>222.59</v>
      </c>
    </row>
    <row r="4191" spans="1:11" x14ac:dyDescent="0.25">
      <c r="A4191" s="29">
        <v>42381</v>
      </c>
      <c r="B4191" s="22">
        <v>2016</v>
      </c>
      <c r="C4191" s="22">
        <v>1</v>
      </c>
      <c r="D4191" s="22" t="s">
        <v>673</v>
      </c>
      <c r="E4191" s="22" t="s">
        <v>45</v>
      </c>
      <c r="F4191" s="22" t="s">
        <v>28</v>
      </c>
      <c r="G4191" s="22" t="s">
        <v>155</v>
      </c>
      <c r="H4191" s="22" t="s">
        <v>1480</v>
      </c>
      <c r="I4191" s="30">
        <v>22.92</v>
      </c>
      <c r="J4191" s="31">
        <v>3</v>
      </c>
      <c r="K4191" s="32">
        <v>11.23</v>
      </c>
    </row>
    <row r="4192" spans="1:11" x14ac:dyDescent="0.25">
      <c r="A4192" s="29">
        <v>42381</v>
      </c>
      <c r="B4192" s="22">
        <v>2016</v>
      </c>
      <c r="C4192" s="22">
        <v>1</v>
      </c>
      <c r="D4192" s="22" t="s">
        <v>1538</v>
      </c>
      <c r="E4192" s="22" t="s">
        <v>45</v>
      </c>
      <c r="F4192" s="22" t="s">
        <v>28</v>
      </c>
      <c r="G4192" s="22" t="s">
        <v>64</v>
      </c>
      <c r="H4192" s="22" t="s">
        <v>2208</v>
      </c>
      <c r="I4192" s="30">
        <v>23.04</v>
      </c>
      <c r="J4192" s="31">
        <v>8</v>
      </c>
      <c r="K4192" s="32">
        <v>6.91</v>
      </c>
    </row>
    <row r="4193" spans="1:11" x14ac:dyDescent="0.25">
      <c r="A4193" s="29">
        <v>42383</v>
      </c>
      <c r="B4193" s="22">
        <v>2016</v>
      </c>
      <c r="C4193" s="22">
        <v>1</v>
      </c>
      <c r="D4193" s="22" t="s">
        <v>2169</v>
      </c>
      <c r="E4193" s="22" t="s">
        <v>81</v>
      </c>
      <c r="F4193" s="22" t="s">
        <v>28</v>
      </c>
      <c r="G4193" s="22" t="s">
        <v>29</v>
      </c>
      <c r="H4193" s="22" t="s">
        <v>1636</v>
      </c>
      <c r="I4193" s="30">
        <v>89.57</v>
      </c>
      <c r="J4193" s="31">
        <v>2</v>
      </c>
      <c r="K4193" s="32">
        <v>32.47</v>
      </c>
    </row>
    <row r="4194" spans="1:11" x14ac:dyDescent="0.25">
      <c r="A4194" s="29">
        <v>42383</v>
      </c>
      <c r="B4194" s="22">
        <v>2016</v>
      </c>
      <c r="C4194" s="22">
        <v>1</v>
      </c>
      <c r="D4194" s="22" t="s">
        <v>2169</v>
      </c>
      <c r="E4194" s="22" t="s">
        <v>81</v>
      </c>
      <c r="F4194" s="22" t="s">
        <v>18</v>
      </c>
      <c r="G4194" s="22" t="s">
        <v>36</v>
      </c>
      <c r="H4194" s="22" t="s">
        <v>2437</v>
      </c>
      <c r="I4194" s="30">
        <v>315.77999999999997</v>
      </c>
      <c r="J4194" s="31">
        <v>8</v>
      </c>
      <c r="K4194" s="32">
        <v>31.58</v>
      </c>
    </row>
    <row r="4195" spans="1:11" x14ac:dyDescent="0.25">
      <c r="A4195" s="29">
        <v>42384</v>
      </c>
      <c r="B4195" s="22">
        <v>2016</v>
      </c>
      <c r="C4195" s="22">
        <v>1</v>
      </c>
      <c r="D4195" s="22" t="s">
        <v>851</v>
      </c>
      <c r="E4195" s="22" t="s">
        <v>62</v>
      </c>
      <c r="F4195" s="22" t="s">
        <v>28</v>
      </c>
      <c r="G4195" s="22" t="s">
        <v>155</v>
      </c>
      <c r="H4195" s="22" t="s">
        <v>1702</v>
      </c>
      <c r="I4195" s="30">
        <v>52.34</v>
      </c>
      <c r="J4195" s="31">
        <v>2</v>
      </c>
      <c r="K4195" s="32">
        <v>24.6</v>
      </c>
    </row>
    <row r="4196" spans="1:11" x14ac:dyDescent="0.25">
      <c r="A4196" s="29">
        <v>42384</v>
      </c>
      <c r="B4196" s="22">
        <v>2016</v>
      </c>
      <c r="C4196" s="22">
        <v>1</v>
      </c>
      <c r="D4196" s="22" t="s">
        <v>851</v>
      </c>
      <c r="E4196" s="22" t="s">
        <v>62</v>
      </c>
      <c r="F4196" s="22" t="s">
        <v>28</v>
      </c>
      <c r="G4196" s="22" t="s">
        <v>64</v>
      </c>
      <c r="H4196" s="22" t="s">
        <v>503</v>
      </c>
      <c r="I4196" s="30">
        <v>4.66</v>
      </c>
      <c r="J4196" s="31">
        <v>2</v>
      </c>
      <c r="K4196" s="32">
        <v>1.35</v>
      </c>
    </row>
    <row r="4197" spans="1:11" x14ac:dyDescent="0.25">
      <c r="A4197" s="29">
        <v>42384</v>
      </c>
      <c r="B4197" s="22">
        <v>2016</v>
      </c>
      <c r="C4197" s="22">
        <v>1</v>
      </c>
      <c r="D4197" s="22" t="s">
        <v>851</v>
      </c>
      <c r="E4197" s="22" t="s">
        <v>62</v>
      </c>
      <c r="F4197" s="22" t="s">
        <v>13</v>
      </c>
      <c r="G4197" s="22" t="s">
        <v>14</v>
      </c>
      <c r="H4197" s="22" t="s">
        <v>288</v>
      </c>
      <c r="I4197" s="30">
        <v>254.97</v>
      </c>
      <c r="J4197" s="31">
        <v>3</v>
      </c>
      <c r="K4197" s="32">
        <v>91.79</v>
      </c>
    </row>
    <row r="4198" spans="1:11" x14ac:dyDescent="0.25">
      <c r="A4198" s="29">
        <v>42384</v>
      </c>
      <c r="B4198" s="22">
        <v>2016</v>
      </c>
      <c r="C4198" s="22">
        <v>1</v>
      </c>
      <c r="D4198" s="22" t="s">
        <v>780</v>
      </c>
      <c r="E4198" s="22" t="s">
        <v>421</v>
      </c>
      <c r="F4198" s="22" t="s">
        <v>18</v>
      </c>
      <c r="G4198" s="22" t="s">
        <v>42</v>
      </c>
      <c r="H4198" s="22" t="s">
        <v>1501</v>
      </c>
      <c r="I4198" s="30">
        <v>181.8</v>
      </c>
      <c r="J4198" s="31">
        <v>1</v>
      </c>
      <c r="K4198" s="32">
        <v>-15.58</v>
      </c>
    </row>
    <row r="4199" spans="1:11" x14ac:dyDescent="0.25">
      <c r="A4199" s="29">
        <v>42384</v>
      </c>
      <c r="B4199" s="22">
        <v>2016</v>
      </c>
      <c r="C4199" s="22">
        <v>1</v>
      </c>
      <c r="D4199" s="22" t="s">
        <v>631</v>
      </c>
      <c r="E4199" s="22" t="s">
        <v>22</v>
      </c>
      <c r="F4199" s="22" t="s">
        <v>28</v>
      </c>
      <c r="G4199" s="22" t="s">
        <v>155</v>
      </c>
      <c r="H4199" s="22" t="s">
        <v>1984</v>
      </c>
      <c r="I4199" s="30">
        <v>16.52</v>
      </c>
      <c r="J4199" s="31">
        <v>4</v>
      </c>
      <c r="K4199" s="32">
        <v>7.6</v>
      </c>
    </row>
    <row r="4200" spans="1:11" x14ac:dyDescent="0.25">
      <c r="A4200" s="29">
        <v>42384</v>
      </c>
      <c r="B4200" s="22">
        <v>2016</v>
      </c>
      <c r="C4200" s="22">
        <v>1</v>
      </c>
      <c r="D4200" s="22" t="s">
        <v>631</v>
      </c>
      <c r="E4200" s="22" t="s">
        <v>22</v>
      </c>
      <c r="F4200" s="22" t="s">
        <v>28</v>
      </c>
      <c r="G4200" s="22" t="s">
        <v>29</v>
      </c>
      <c r="H4200" s="22" t="s">
        <v>1929</v>
      </c>
      <c r="I4200" s="30">
        <v>60.12</v>
      </c>
      <c r="J4200" s="31">
        <v>9</v>
      </c>
      <c r="K4200" s="32">
        <v>28.86</v>
      </c>
    </row>
    <row r="4201" spans="1:11" x14ac:dyDescent="0.25">
      <c r="A4201" s="29">
        <v>42384</v>
      </c>
      <c r="B4201" s="22">
        <v>2016</v>
      </c>
      <c r="C4201" s="22">
        <v>1</v>
      </c>
      <c r="D4201" s="22" t="s">
        <v>631</v>
      </c>
      <c r="E4201" s="22" t="s">
        <v>22</v>
      </c>
      <c r="F4201" s="22" t="s">
        <v>28</v>
      </c>
      <c r="G4201" s="22" t="s">
        <v>48</v>
      </c>
      <c r="H4201" s="22" t="s">
        <v>1265</v>
      </c>
      <c r="I4201" s="30">
        <v>49.54</v>
      </c>
      <c r="J4201" s="31">
        <v>3</v>
      </c>
      <c r="K4201" s="32">
        <v>17.34</v>
      </c>
    </row>
    <row r="4202" spans="1:11" x14ac:dyDescent="0.25">
      <c r="A4202" s="29">
        <v>42384</v>
      </c>
      <c r="B4202" s="22">
        <v>2016</v>
      </c>
      <c r="C4202" s="22">
        <v>1</v>
      </c>
      <c r="D4202" s="22" t="s">
        <v>2438</v>
      </c>
      <c r="E4202" s="22" t="s">
        <v>22</v>
      </c>
      <c r="F4202" s="22" t="s">
        <v>28</v>
      </c>
      <c r="G4202" s="22" t="s">
        <v>29</v>
      </c>
      <c r="H4202" s="22" t="s">
        <v>783</v>
      </c>
      <c r="I4202" s="30">
        <v>81.98</v>
      </c>
      <c r="J4202" s="31">
        <v>2</v>
      </c>
      <c r="K4202" s="32">
        <v>40.17</v>
      </c>
    </row>
    <row r="4203" spans="1:11" x14ac:dyDescent="0.25">
      <c r="A4203" s="29">
        <v>42385</v>
      </c>
      <c r="B4203" s="22">
        <v>2016</v>
      </c>
      <c r="C4203" s="22">
        <v>1</v>
      </c>
      <c r="D4203" s="22" t="s">
        <v>266</v>
      </c>
      <c r="E4203" s="22" t="s">
        <v>45</v>
      </c>
      <c r="F4203" s="22" t="s">
        <v>28</v>
      </c>
      <c r="G4203" s="22" t="s">
        <v>48</v>
      </c>
      <c r="H4203" s="22" t="s">
        <v>1650</v>
      </c>
      <c r="I4203" s="30">
        <v>11.65</v>
      </c>
      <c r="J4203" s="31">
        <v>2</v>
      </c>
      <c r="K4203" s="32">
        <v>4.22</v>
      </c>
    </row>
    <row r="4204" spans="1:11" x14ac:dyDescent="0.25">
      <c r="A4204" s="29">
        <v>42385</v>
      </c>
      <c r="B4204" s="22">
        <v>2016</v>
      </c>
      <c r="C4204" s="22">
        <v>1</v>
      </c>
      <c r="D4204" s="22" t="s">
        <v>266</v>
      </c>
      <c r="E4204" s="22" t="s">
        <v>45</v>
      </c>
      <c r="F4204" s="22" t="s">
        <v>13</v>
      </c>
      <c r="G4204" s="22" t="s">
        <v>14</v>
      </c>
      <c r="H4204" s="22" t="s">
        <v>2439</v>
      </c>
      <c r="I4204" s="30">
        <v>90.57</v>
      </c>
      <c r="J4204" s="31">
        <v>3</v>
      </c>
      <c r="K4204" s="32">
        <v>11.77</v>
      </c>
    </row>
    <row r="4205" spans="1:11" x14ac:dyDescent="0.25">
      <c r="A4205" s="29">
        <v>42386</v>
      </c>
      <c r="B4205" s="22">
        <v>2016</v>
      </c>
      <c r="C4205" s="22">
        <v>1</v>
      </c>
      <c r="D4205" s="22" t="s">
        <v>2140</v>
      </c>
      <c r="E4205" s="22" t="s">
        <v>813</v>
      </c>
      <c r="F4205" s="22" t="s">
        <v>18</v>
      </c>
      <c r="G4205" s="22" t="s">
        <v>36</v>
      </c>
      <c r="H4205" s="22" t="s">
        <v>2382</v>
      </c>
      <c r="I4205" s="30">
        <v>322.58999999999997</v>
      </c>
      <c r="J4205" s="31">
        <v>3</v>
      </c>
      <c r="K4205" s="32">
        <v>64.52</v>
      </c>
    </row>
    <row r="4206" spans="1:11" x14ac:dyDescent="0.25">
      <c r="A4206" s="29">
        <v>42386</v>
      </c>
      <c r="B4206" s="22">
        <v>2016</v>
      </c>
      <c r="C4206" s="22">
        <v>1</v>
      </c>
      <c r="D4206" s="22" t="s">
        <v>2140</v>
      </c>
      <c r="E4206" s="22" t="s">
        <v>813</v>
      </c>
      <c r="F4206" s="22" t="s">
        <v>13</v>
      </c>
      <c r="G4206" s="22" t="s">
        <v>14</v>
      </c>
      <c r="H4206" s="22" t="s">
        <v>175</v>
      </c>
      <c r="I4206" s="30">
        <v>29.99</v>
      </c>
      <c r="J4206" s="31">
        <v>1</v>
      </c>
      <c r="K4206" s="32">
        <v>13.2</v>
      </c>
    </row>
    <row r="4207" spans="1:11" x14ac:dyDescent="0.25">
      <c r="A4207" s="29">
        <v>42386</v>
      </c>
      <c r="B4207" s="22">
        <v>2016</v>
      </c>
      <c r="C4207" s="22">
        <v>1</v>
      </c>
      <c r="D4207" s="22" t="s">
        <v>2140</v>
      </c>
      <c r="E4207" s="22" t="s">
        <v>813</v>
      </c>
      <c r="F4207" s="22" t="s">
        <v>13</v>
      </c>
      <c r="G4207" s="22" t="s">
        <v>14</v>
      </c>
      <c r="H4207" s="22" t="s">
        <v>2042</v>
      </c>
      <c r="I4207" s="30">
        <v>371.97</v>
      </c>
      <c r="J4207" s="31">
        <v>3</v>
      </c>
      <c r="K4207" s="32">
        <v>66.95</v>
      </c>
    </row>
    <row r="4208" spans="1:11" x14ac:dyDescent="0.25">
      <c r="A4208" s="29">
        <v>42386</v>
      </c>
      <c r="B4208" s="22">
        <v>2016</v>
      </c>
      <c r="C4208" s="22">
        <v>1</v>
      </c>
      <c r="D4208" s="22" t="s">
        <v>2414</v>
      </c>
      <c r="E4208" s="22" t="s">
        <v>174</v>
      </c>
      <c r="F4208" s="22" t="s">
        <v>13</v>
      </c>
      <c r="G4208" s="22" t="s">
        <v>14</v>
      </c>
      <c r="H4208" s="22" t="s">
        <v>1797</v>
      </c>
      <c r="I4208" s="30">
        <v>316</v>
      </c>
      <c r="J4208" s="31">
        <v>4</v>
      </c>
      <c r="K4208" s="32">
        <v>31.6</v>
      </c>
    </row>
    <row r="4209" spans="1:11" x14ac:dyDescent="0.25">
      <c r="A4209" s="29">
        <v>42390</v>
      </c>
      <c r="B4209" s="22">
        <v>2016</v>
      </c>
      <c r="C4209" s="22">
        <v>1</v>
      </c>
      <c r="D4209" s="22" t="s">
        <v>810</v>
      </c>
      <c r="E4209" s="22" t="s">
        <v>45</v>
      </c>
      <c r="F4209" s="22" t="s">
        <v>18</v>
      </c>
      <c r="G4209" s="22" t="s">
        <v>19</v>
      </c>
      <c r="H4209" s="22" t="s">
        <v>1203</v>
      </c>
      <c r="I4209" s="30">
        <v>153.57</v>
      </c>
      <c r="J4209" s="31">
        <v>2</v>
      </c>
      <c r="K4209" s="32">
        <v>-5.76</v>
      </c>
    </row>
    <row r="4210" spans="1:11" x14ac:dyDescent="0.25">
      <c r="A4210" s="29">
        <v>42390</v>
      </c>
      <c r="B4210" s="22">
        <v>2016</v>
      </c>
      <c r="C4210" s="22">
        <v>1</v>
      </c>
      <c r="D4210" s="22" t="s">
        <v>810</v>
      </c>
      <c r="E4210" s="22" t="s">
        <v>45</v>
      </c>
      <c r="F4210" s="22" t="s">
        <v>18</v>
      </c>
      <c r="G4210" s="22" t="s">
        <v>19</v>
      </c>
      <c r="H4210" s="22" t="s">
        <v>2214</v>
      </c>
      <c r="I4210" s="30">
        <v>1013.49</v>
      </c>
      <c r="J4210" s="31">
        <v>7</v>
      </c>
      <c r="K4210" s="32">
        <v>76.010000000000005</v>
      </c>
    </row>
    <row r="4211" spans="1:11" x14ac:dyDescent="0.25">
      <c r="A4211" s="29">
        <v>42391</v>
      </c>
      <c r="B4211" s="22">
        <v>2016</v>
      </c>
      <c r="C4211" s="22">
        <v>1</v>
      </c>
      <c r="D4211" s="22" t="s">
        <v>1595</v>
      </c>
      <c r="E4211" s="22" t="s">
        <v>62</v>
      </c>
      <c r="F4211" s="22" t="s">
        <v>28</v>
      </c>
      <c r="G4211" s="22" t="s">
        <v>33</v>
      </c>
      <c r="H4211" s="22" t="s">
        <v>2128</v>
      </c>
      <c r="I4211" s="30">
        <v>7.56</v>
      </c>
      <c r="J4211" s="31">
        <v>6</v>
      </c>
      <c r="K4211" s="32">
        <v>0.3</v>
      </c>
    </row>
    <row r="4212" spans="1:11" x14ac:dyDescent="0.25">
      <c r="A4212" s="29">
        <v>42391</v>
      </c>
      <c r="B4212" s="22">
        <v>2016</v>
      </c>
      <c r="C4212" s="22">
        <v>1</v>
      </c>
      <c r="D4212" s="22" t="s">
        <v>2287</v>
      </c>
      <c r="E4212" s="22" t="s">
        <v>81</v>
      </c>
      <c r="F4212" s="22" t="s">
        <v>18</v>
      </c>
      <c r="G4212" s="22" t="s">
        <v>36</v>
      </c>
      <c r="H4212" s="22" t="s">
        <v>1620</v>
      </c>
      <c r="I4212" s="30">
        <v>14.27</v>
      </c>
      <c r="J4212" s="31">
        <v>8</v>
      </c>
      <c r="K4212" s="32">
        <v>4.28</v>
      </c>
    </row>
    <row r="4213" spans="1:11" x14ac:dyDescent="0.25">
      <c r="A4213" s="29">
        <v>42391</v>
      </c>
      <c r="B4213" s="22">
        <v>2016</v>
      </c>
      <c r="C4213" s="22">
        <v>1</v>
      </c>
      <c r="D4213" s="22" t="s">
        <v>2287</v>
      </c>
      <c r="E4213" s="22" t="s">
        <v>81</v>
      </c>
      <c r="F4213" s="22" t="s">
        <v>18</v>
      </c>
      <c r="G4213" s="22" t="s">
        <v>165</v>
      </c>
      <c r="H4213" s="22" t="s">
        <v>1988</v>
      </c>
      <c r="I4213" s="30">
        <v>451.14</v>
      </c>
      <c r="J4213" s="31">
        <v>4</v>
      </c>
      <c r="K4213" s="32">
        <v>-67.67</v>
      </c>
    </row>
    <row r="4214" spans="1:11" x14ac:dyDescent="0.25">
      <c r="A4214" s="29">
        <v>42391</v>
      </c>
      <c r="B4214" s="22">
        <v>2016</v>
      </c>
      <c r="C4214" s="22">
        <v>1</v>
      </c>
      <c r="D4214" s="22" t="s">
        <v>2287</v>
      </c>
      <c r="E4214" s="22" t="s">
        <v>81</v>
      </c>
      <c r="F4214" s="22" t="s">
        <v>28</v>
      </c>
      <c r="G4214" s="22" t="s">
        <v>58</v>
      </c>
      <c r="H4214" s="22" t="s">
        <v>181</v>
      </c>
      <c r="I4214" s="30">
        <v>64.86</v>
      </c>
      <c r="J4214" s="31">
        <v>4</v>
      </c>
      <c r="K4214" s="32">
        <v>6.49</v>
      </c>
    </row>
    <row r="4215" spans="1:11" x14ac:dyDescent="0.25">
      <c r="A4215" s="29">
        <v>42391</v>
      </c>
      <c r="B4215" s="22">
        <v>2016</v>
      </c>
      <c r="C4215" s="22">
        <v>1</v>
      </c>
      <c r="D4215" s="22" t="s">
        <v>797</v>
      </c>
      <c r="E4215" s="22" t="s">
        <v>17</v>
      </c>
      <c r="F4215" s="22" t="s">
        <v>18</v>
      </c>
      <c r="G4215" s="22" t="s">
        <v>36</v>
      </c>
      <c r="H4215" s="22" t="s">
        <v>387</v>
      </c>
      <c r="I4215" s="30">
        <v>109.9</v>
      </c>
      <c r="J4215" s="31">
        <v>5</v>
      </c>
      <c r="K4215" s="32">
        <v>37.369999999999997</v>
      </c>
    </row>
    <row r="4216" spans="1:11" x14ac:dyDescent="0.25">
      <c r="A4216" s="29">
        <v>42391</v>
      </c>
      <c r="B4216" s="22">
        <v>2016</v>
      </c>
      <c r="C4216" s="22">
        <v>1</v>
      </c>
      <c r="D4216" s="22" t="s">
        <v>1197</v>
      </c>
      <c r="E4216" s="22" t="s">
        <v>17</v>
      </c>
      <c r="F4216" s="22" t="s">
        <v>28</v>
      </c>
      <c r="G4216" s="22" t="s">
        <v>29</v>
      </c>
      <c r="H4216" s="22" t="s">
        <v>2190</v>
      </c>
      <c r="I4216" s="30">
        <v>12.96</v>
      </c>
      <c r="J4216" s="31">
        <v>2</v>
      </c>
      <c r="K4216" s="32">
        <v>6.22</v>
      </c>
    </row>
    <row r="4217" spans="1:11" x14ac:dyDescent="0.25">
      <c r="A4217" s="29">
        <v>42391</v>
      </c>
      <c r="B4217" s="22">
        <v>2016</v>
      </c>
      <c r="C4217" s="22">
        <v>1</v>
      </c>
      <c r="D4217" s="22" t="s">
        <v>1066</v>
      </c>
      <c r="E4217" s="22" t="s">
        <v>45</v>
      </c>
      <c r="F4217" s="22" t="s">
        <v>28</v>
      </c>
      <c r="G4217" s="22" t="s">
        <v>46</v>
      </c>
      <c r="H4217" s="22" t="s">
        <v>122</v>
      </c>
      <c r="I4217" s="30">
        <v>44.4</v>
      </c>
      <c r="J4217" s="31">
        <v>3</v>
      </c>
      <c r="K4217" s="32">
        <v>22.2</v>
      </c>
    </row>
    <row r="4218" spans="1:11" x14ac:dyDescent="0.25">
      <c r="A4218" s="29">
        <v>42391</v>
      </c>
      <c r="B4218" s="22">
        <v>2016</v>
      </c>
      <c r="C4218" s="22">
        <v>1</v>
      </c>
      <c r="D4218" s="22" t="s">
        <v>1066</v>
      </c>
      <c r="E4218" s="22" t="s">
        <v>45</v>
      </c>
      <c r="F4218" s="22" t="s">
        <v>28</v>
      </c>
      <c r="G4218" s="22" t="s">
        <v>46</v>
      </c>
      <c r="H4218" s="22" t="s">
        <v>520</v>
      </c>
      <c r="I4218" s="30">
        <v>20.65</v>
      </c>
      <c r="J4218" s="31">
        <v>5</v>
      </c>
      <c r="K4218" s="32">
        <v>9.5</v>
      </c>
    </row>
    <row r="4219" spans="1:11" x14ac:dyDescent="0.25">
      <c r="A4219" s="29">
        <v>42391</v>
      </c>
      <c r="B4219" s="22">
        <v>2016</v>
      </c>
      <c r="C4219" s="22">
        <v>1</v>
      </c>
      <c r="D4219" s="22" t="s">
        <v>823</v>
      </c>
      <c r="E4219" s="22" t="s">
        <v>131</v>
      </c>
      <c r="F4219" s="22" t="s">
        <v>13</v>
      </c>
      <c r="G4219" s="22" t="s">
        <v>23</v>
      </c>
      <c r="H4219" s="22" t="s">
        <v>625</v>
      </c>
      <c r="I4219" s="30">
        <v>110.38</v>
      </c>
      <c r="J4219" s="31">
        <v>4</v>
      </c>
      <c r="K4219" s="32">
        <v>-20.239999999999998</v>
      </c>
    </row>
    <row r="4220" spans="1:11" x14ac:dyDescent="0.25">
      <c r="A4220" s="29">
        <v>42391</v>
      </c>
      <c r="B4220" s="22">
        <v>2016</v>
      </c>
      <c r="C4220" s="22">
        <v>1</v>
      </c>
      <c r="D4220" s="22" t="s">
        <v>823</v>
      </c>
      <c r="E4220" s="22" t="s">
        <v>131</v>
      </c>
      <c r="F4220" s="22" t="s">
        <v>13</v>
      </c>
      <c r="G4220" s="22" t="s">
        <v>14</v>
      </c>
      <c r="H4220" s="22" t="s">
        <v>1986</v>
      </c>
      <c r="I4220" s="30">
        <v>55.18</v>
      </c>
      <c r="J4220" s="31">
        <v>3</v>
      </c>
      <c r="K4220" s="32">
        <v>15.86</v>
      </c>
    </row>
    <row r="4221" spans="1:11" x14ac:dyDescent="0.25">
      <c r="A4221" s="29">
        <v>42391</v>
      </c>
      <c r="B4221" s="22">
        <v>2016</v>
      </c>
      <c r="C4221" s="22">
        <v>1</v>
      </c>
      <c r="D4221" s="22" t="s">
        <v>140</v>
      </c>
      <c r="E4221" s="22" t="s">
        <v>22</v>
      </c>
      <c r="F4221" s="22" t="s">
        <v>28</v>
      </c>
      <c r="G4221" s="22" t="s">
        <v>48</v>
      </c>
      <c r="H4221" s="22" t="s">
        <v>87</v>
      </c>
      <c r="I4221" s="30">
        <v>26.34</v>
      </c>
      <c r="J4221" s="31">
        <v>4</v>
      </c>
      <c r="K4221" s="32">
        <v>9.2200000000000006</v>
      </c>
    </row>
    <row r="4222" spans="1:11" x14ac:dyDescent="0.25">
      <c r="A4222" s="29">
        <v>42392</v>
      </c>
      <c r="B4222" s="22">
        <v>2016</v>
      </c>
      <c r="C4222" s="22">
        <v>1</v>
      </c>
      <c r="D4222" s="22" t="s">
        <v>2105</v>
      </c>
      <c r="E4222" s="22" t="s">
        <v>45</v>
      </c>
      <c r="F4222" s="22" t="s">
        <v>18</v>
      </c>
      <c r="G4222" s="22" t="s">
        <v>36</v>
      </c>
      <c r="H4222" s="22" t="s">
        <v>1140</v>
      </c>
      <c r="I4222" s="30">
        <v>59.99</v>
      </c>
      <c r="J4222" s="31">
        <v>7</v>
      </c>
      <c r="K4222" s="32">
        <v>21.6</v>
      </c>
    </row>
    <row r="4223" spans="1:11" x14ac:dyDescent="0.25">
      <c r="A4223" s="29">
        <v>42392</v>
      </c>
      <c r="B4223" s="22">
        <v>2016</v>
      </c>
      <c r="C4223" s="22">
        <v>1</v>
      </c>
      <c r="D4223" s="22" t="s">
        <v>1928</v>
      </c>
      <c r="E4223" s="22" t="s">
        <v>2185</v>
      </c>
      <c r="F4223" s="22" t="s">
        <v>13</v>
      </c>
      <c r="G4223" s="22" t="s">
        <v>14</v>
      </c>
      <c r="H4223" s="22" t="s">
        <v>589</v>
      </c>
      <c r="I4223" s="30">
        <v>99.98</v>
      </c>
      <c r="J4223" s="31">
        <v>2</v>
      </c>
      <c r="K4223" s="32">
        <v>42.99</v>
      </c>
    </row>
    <row r="4224" spans="1:11" x14ac:dyDescent="0.25">
      <c r="A4224" s="29">
        <v>42392</v>
      </c>
      <c r="B4224" s="22">
        <v>2016</v>
      </c>
      <c r="C4224" s="22">
        <v>1</v>
      </c>
      <c r="D4224" s="22" t="s">
        <v>1928</v>
      </c>
      <c r="E4224" s="22" t="s">
        <v>2185</v>
      </c>
      <c r="F4224" s="22" t="s">
        <v>28</v>
      </c>
      <c r="G4224" s="22" t="s">
        <v>64</v>
      </c>
      <c r="H4224" s="22" t="s">
        <v>2440</v>
      </c>
      <c r="I4224" s="30">
        <v>8.0399999999999991</v>
      </c>
      <c r="J4224" s="31">
        <v>6</v>
      </c>
      <c r="K4224" s="32">
        <v>2.73</v>
      </c>
    </row>
    <row r="4225" spans="1:11" x14ac:dyDescent="0.25">
      <c r="A4225" s="29">
        <v>42392</v>
      </c>
      <c r="B4225" s="22">
        <v>2016</v>
      </c>
      <c r="C4225" s="22">
        <v>1</v>
      </c>
      <c r="D4225" s="22" t="s">
        <v>1928</v>
      </c>
      <c r="E4225" s="22" t="s">
        <v>2185</v>
      </c>
      <c r="F4225" s="22" t="s">
        <v>28</v>
      </c>
      <c r="G4225" s="22" t="s">
        <v>38</v>
      </c>
      <c r="H4225" s="22" t="s">
        <v>1979</v>
      </c>
      <c r="I4225" s="30">
        <v>1564.29</v>
      </c>
      <c r="J4225" s="31">
        <v>13</v>
      </c>
      <c r="K4225" s="32">
        <v>406.72</v>
      </c>
    </row>
    <row r="4226" spans="1:11" x14ac:dyDescent="0.25">
      <c r="A4226" s="29">
        <v>42393</v>
      </c>
      <c r="B4226" s="22">
        <v>2016</v>
      </c>
      <c r="C4226" s="22">
        <v>1</v>
      </c>
      <c r="D4226" s="22" t="s">
        <v>1392</v>
      </c>
      <c r="E4226" s="22" t="s">
        <v>472</v>
      </c>
      <c r="F4226" s="22" t="s">
        <v>28</v>
      </c>
      <c r="G4226" s="22" t="s">
        <v>48</v>
      </c>
      <c r="H4226" s="22" t="s">
        <v>2011</v>
      </c>
      <c r="I4226" s="30">
        <v>31.36</v>
      </c>
      <c r="J4226" s="31">
        <v>4</v>
      </c>
      <c r="K4226" s="32">
        <v>15.68</v>
      </c>
    </row>
    <row r="4227" spans="1:11" x14ac:dyDescent="0.25">
      <c r="A4227" s="29">
        <v>42394</v>
      </c>
      <c r="B4227" s="22">
        <v>2016</v>
      </c>
      <c r="C4227" s="22">
        <v>1</v>
      </c>
      <c r="D4227" s="22" t="s">
        <v>2441</v>
      </c>
      <c r="E4227" s="22" t="s">
        <v>62</v>
      </c>
      <c r="F4227" s="22" t="s">
        <v>28</v>
      </c>
      <c r="G4227" s="22" t="s">
        <v>64</v>
      </c>
      <c r="H4227" s="22" t="s">
        <v>2442</v>
      </c>
      <c r="I4227" s="30">
        <v>9.2100000000000009</v>
      </c>
      <c r="J4227" s="31">
        <v>3</v>
      </c>
      <c r="K4227" s="32">
        <v>2.2999999999999998</v>
      </c>
    </row>
    <row r="4228" spans="1:11" x14ac:dyDescent="0.25">
      <c r="A4228" s="29">
        <v>42394</v>
      </c>
      <c r="B4228" s="22">
        <v>2016</v>
      </c>
      <c r="C4228" s="22">
        <v>1</v>
      </c>
      <c r="D4228" s="22" t="s">
        <v>2441</v>
      </c>
      <c r="E4228" s="22" t="s">
        <v>62</v>
      </c>
      <c r="F4228" s="22" t="s">
        <v>28</v>
      </c>
      <c r="G4228" s="22" t="s">
        <v>29</v>
      </c>
      <c r="H4228" s="22" t="s">
        <v>2443</v>
      </c>
      <c r="I4228" s="30">
        <v>18</v>
      </c>
      <c r="J4228" s="31">
        <v>5</v>
      </c>
      <c r="K4228" s="32">
        <v>8.2799999999999994</v>
      </c>
    </row>
    <row r="4229" spans="1:11" x14ac:dyDescent="0.25">
      <c r="A4229" s="29">
        <v>42394</v>
      </c>
      <c r="B4229" s="22">
        <v>2016</v>
      </c>
      <c r="C4229" s="22">
        <v>1</v>
      </c>
      <c r="D4229" s="22" t="s">
        <v>530</v>
      </c>
      <c r="E4229" s="22" t="s">
        <v>22</v>
      </c>
      <c r="F4229" s="22" t="s">
        <v>28</v>
      </c>
      <c r="G4229" s="22" t="s">
        <v>48</v>
      </c>
      <c r="H4229" s="22" t="s">
        <v>184</v>
      </c>
      <c r="I4229" s="30">
        <v>43.12</v>
      </c>
      <c r="J4229" s="31">
        <v>5</v>
      </c>
      <c r="K4229" s="32">
        <v>15.09</v>
      </c>
    </row>
    <row r="4230" spans="1:11" x14ac:dyDescent="0.25">
      <c r="A4230" s="29">
        <v>42394</v>
      </c>
      <c r="B4230" s="22">
        <v>2016</v>
      </c>
      <c r="C4230" s="22">
        <v>1</v>
      </c>
      <c r="D4230" s="22" t="s">
        <v>530</v>
      </c>
      <c r="E4230" s="22" t="s">
        <v>22</v>
      </c>
      <c r="F4230" s="22" t="s">
        <v>18</v>
      </c>
      <c r="G4230" s="22" t="s">
        <v>42</v>
      </c>
      <c r="H4230" s="22" t="s">
        <v>2170</v>
      </c>
      <c r="I4230" s="30">
        <v>313.72000000000003</v>
      </c>
      <c r="J4230" s="31">
        <v>3</v>
      </c>
      <c r="K4230" s="32">
        <v>-99.35</v>
      </c>
    </row>
    <row r="4231" spans="1:11" x14ac:dyDescent="0.25">
      <c r="A4231" s="29">
        <v>42394</v>
      </c>
      <c r="B4231" s="22">
        <v>2016</v>
      </c>
      <c r="C4231" s="22">
        <v>1</v>
      </c>
      <c r="D4231" s="22" t="s">
        <v>530</v>
      </c>
      <c r="E4231" s="22" t="s">
        <v>22</v>
      </c>
      <c r="F4231" s="22" t="s">
        <v>18</v>
      </c>
      <c r="G4231" s="22" t="s">
        <v>36</v>
      </c>
      <c r="H4231" s="22" t="s">
        <v>895</v>
      </c>
      <c r="I4231" s="30">
        <v>45.98</v>
      </c>
      <c r="J4231" s="31">
        <v>1</v>
      </c>
      <c r="K4231" s="32">
        <v>7.82</v>
      </c>
    </row>
    <row r="4232" spans="1:11" x14ac:dyDescent="0.25">
      <c r="A4232" s="29">
        <v>42394</v>
      </c>
      <c r="B4232" s="22">
        <v>2016</v>
      </c>
      <c r="C4232" s="22">
        <v>1</v>
      </c>
      <c r="D4232" s="22" t="s">
        <v>530</v>
      </c>
      <c r="E4232" s="22" t="s">
        <v>22</v>
      </c>
      <c r="F4232" s="22" t="s">
        <v>28</v>
      </c>
      <c r="G4232" s="22" t="s">
        <v>38</v>
      </c>
      <c r="H4232" s="22" t="s">
        <v>217</v>
      </c>
      <c r="I4232" s="30">
        <v>428.68</v>
      </c>
      <c r="J4232" s="31">
        <v>7</v>
      </c>
      <c r="K4232" s="32">
        <v>0</v>
      </c>
    </row>
    <row r="4233" spans="1:11" x14ac:dyDescent="0.25">
      <c r="A4233" s="29">
        <v>42397</v>
      </c>
      <c r="B4233" s="22">
        <v>2016</v>
      </c>
      <c r="C4233" s="22">
        <v>1</v>
      </c>
      <c r="D4233" s="22" t="s">
        <v>1392</v>
      </c>
      <c r="E4233" s="22" t="s">
        <v>45</v>
      </c>
      <c r="F4233" s="22" t="s">
        <v>28</v>
      </c>
      <c r="G4233" s="22" t="s">
        <v>64</v>
      </c>
      <c r="H4233" s="22" t="s">
        <v>711</v>
      </c>
      <c r="I4233" s="30">
        <v>39.68</v>
      </c>
      <c r="J4233" s="31">
        <v>2</v>
      </c>
      <c r="K4233" s="32">
        <v>10.32</v>
      </c>
    </row>
    <row r="4234" spans="1:11" x14ac:dyDescent="0.25">
      <c r="A4234" s="29">
        <v>42399</v>
      </c>
      <c r="B4234" s="22">
        <v>2016</v>
      </c>
      <c r="C4234" s="22">
        <v>1</v>
      </c>
      <c r="D4234" s="22" t="s">
        <v>1530</v>
      </c>
      <c r="E4234" s="22" t="s">
        <v>45</v>
      </c>
      <c r="F4234" s="22" t="s">
        <v>28</v>
      </c>
      <c r="G4234" s="22" t="s">
        <v>48</v>
      </c>
      <c r="H4234" s="22" t="s">
        <v>2265</v>
      </c>
      <c r="I4234" s="30">
        <v>17.46</v>
      </c>
      <c r="J4234" s="31">
        <v>2</v>
      </c>
      <c r="K4234" s="32">
        <v>5.89</v>
      </c>
    </row>
    <row r="4235" spans="1:11" x14ac:dyDescent="0.25">
      <c r="A4235" s="29">
        <v>42399</v>
      </c>
      <c r="B4235" s="22">
        <v>2016</v>
      </c>
      <c r="C4235" s="22">
        <v>1</v>
      </c>
      <c r="D4235" s="22" t="s">
        <v>382</v>
      </c>
      <c r="E4235" s="22" t="s">
        <v>45</v>
      </c>
      <c r="F4235" s="22" t="s">
        <v>28</v>
      </c>
      <c r="G4235" s="22" t="s">
        <v>38</v>
      </c>
      <c r="H4235" s="22" t="s">
        <v>1408</v>
      </c>
      <c r="I4235" s="30">
        <v>305.01</v>
      </c>
      <c r="J4235" s="31">
        <v>9</v>
      </c>
      <c r="K4235" s="32">
        <v>76.25</v>
      </c>
    </row>
    <row r="4236" spans="1:11" x14ac:dyDescent="0.25">
      <c r="A4236" s="29">
        <v>42399</v>
      </c>
      <c r="B4236" s="22">
        <v>2016</v>
      </c>
      <c r="C4236" s="22">
        <v>1</v>
      </c>
      <c r="D4236" s="22" t="s">
        <v>382</v>
      </c>
      <c r="E4236" s="22" t="s">
        <v>45</v>
      </c>
      <c r="F4236" s="22" t="s">
        <v>28</v>
      </c>
      <c r="G4236" s="22" t="s">
        <v>48</v>
      </c>
      <c r="H4236" s="22" t="s">
        <v>2179</v>
      </c>
      <c r="I4236" s="30">
        <v>50.78</v>
      </c>
      <c r="J4236" s="31">
        <v>2</v>
      </c>
      <c r="K4236" s="32">
        <v>17.77</v>
      </c>
    </row>
    <row r="4237" spans="1:11" x14ac:dyDescent="0.25">
      <c r="A4237" s="29">
        <v>42399</v>
      </c>
      <c r="B4237" s="22">
        <v>2016</v>
      </c>
      <c r="C4237" s="22">
        <v>1</v>
      </c>
      <c r="D4237" s="22" t="s">
        <v>382</v>
      </c>
      <c r="E4237" s="22" t="s">
        <v>45</v>
      </c>
      <c r="F4237" s="22" t="s">
        <v>28</v>
      </c>
      <c r="G4237" s="22" t="s">
        <v>46</v>
      </c>
      <c r="H4237" s="22" t="s">
        <v>616</v>
      </c>
      <c r="I4237" s="30">
        <v>26.01</v>
      </c>
      <c r="J4237" s="31">
        <v>9</v>
      </c>
      <c r="K4237" s="32">
        <v>12.22</v>
      </c>
    </row>
    <row r="4238" spans="1:11" x14ac:dyDescent="0.25">
      <c r="A4238" s="29">
        <v>42399</v>
      </c>
      <c r="B4238" s="22">
        <v>2016</v>
      </c>
      <c r="C4238" s="22">
        <v>1</v>
      </c>
      <c r="D4238" s="22" t="s">
        <v>1212</v>
      </c>
      <c r="E4238" s="22" t="s">
        <v>17</v>
      </c>
      <c r="F4238" s="22" t="s">
        <v>18</v>
      </c>
      <c r="G4238" s="22" t="s">
        <v>19</v>
      </c>
      <c r="H4238" s="22" t="s">
        <v>2444</v>
      </c>
      <c r="I4238" s="30">
        <v>435.17</v>
      </c>
      <c r="J4238" s="31">
        <v>4</v>
      </c>
      <c r="K4238" s="32">
        <v>-59.84</v>
      </c>
    </row>
    <row r="4239" spans="1:11" x14ac:dyDescent="0.25">
      <c r="A4239" s="29">
        <v>42399</v>
      </c>
      <c r="B4239" s="22">
        <v>2016</v>
      </c>
      <c r="C4239" s="22">
        <v>1</v>
      </c>
      <c r="D4239" s="22" t="s">
        <v>1212</v>
      </c>
      <c r="E4239" s="22" t="s">
        <v>17</v>
      </c>
      <c r="F4239" s="22" t="s">
        <v>18</v>
      </c>
      <c r="G4239" s="22" t="s">
        <v>165</v>
      </c>
      <c r="H4239" s="22" t="s">
        <v>1181</v>
      </c>
      <c r="I4239" s="30">
        <v>48.58</v>
      </c>
      <c r="J4239" s="31">
        <v>1</v>
      </c>
      <c r="K4239" s="32">
        <v>7.77</v>
      </c>
    </row>
    <row r="4240" spans="1:11" x14ac:dyDescent="0.25">
      <c r="A4240" s="29">
        <v>42399</v>
      </c>
      <c r="B4240" s="22">
        <v>2016</v>
      </c>
      <c r="C4240" s="22">
        <v>1</v>
      </c>
      <c r="D4240" s="22" t="s">
        <v>2445</v>
      </c>
      <c r="E4240" s="22" t="s">
        <v>26</v>
      </c>
      <c r="F4240" s="22" t="s">
        <v>28</v>
      </c>
      <c r="G4240" s="22" t="s">
        <v>29</v>
      </c>
      <c r="H4240" s="22" t="s">
        <v>2374</v>
      </c>
      <c r="I4240" s="30">
        <v>156.51</v>
      </c>
      <c r="J4240" s="31">
        <v>4</v>
      </c>
      <c r="K4240" s="32">
        <v>52.82</v>
      </c>
    </row>
    <row r="4241" spans="1:11" x14ac:dyDescent="0.25">
      <c r="A4241" s="29">
        <v>42399</v>
      </c>
      <c r="B4241" s="22">
        <v>2016</v>
      </c>
      <c r="C4241" s="22">
        <v>1</v>
      </c>
      <c r="D4241" s="22" t="s">
        <v>615</v>
      </c>
      <c r="E4241" s="22" t="s">
        <v>26</v>
      </c>
      <c r="F4241" s="22" t="s">
        <v>13</v>
      </c>
      <c r="G4241" s="22" t="s">
        <v>23</v>
      </c>
      <c r="H4241" s="22" t="s">
        <v>2446</v>
      </c>
      <c r="I4241" s="30">
        <v>1439.97</v>
      </c>
      <c r="J4241" s="31">
        <v>4</v>
      </c>
      <c r="K4241" s="32">
        <v>144</v>
      </c>
    </row>
    <row r="4242" spans="1:11" x14ac:dyDescent="0.25">
      <c r="A4242" s="29">
        <v>42399</v>
      </c>
      <c r="B4242" s="22">
        <v>2016</v>
      </c>
      <c r="C4242" s="22">
        <v>1</v>
      </c>
      <c r="D4242" s="22" t="s">
        <v>615</v>
      </c>
      <c r="E4242" s="22" t="s">
        <v>26</v>
      </c>
      <c r="F4242" s="22" t="s">
        <v>28</v>
      </c>
      <c r="G4242" s="22" t="s">
        <v>48</v>
      </c>
      <c r="H4242" s="22" t="s">
        <v>79</v>
      </c>
      <c r="I4242" s="30">
        <v>1.73</v>
      </c>
      <c r="J4242" s="31">
        <v>3</v>
      </c>
      <c r="K4242" s="32">
        <v>-2.68</v>
      </c>
    </row>
    <row r="4243" spans="1:11" x14ac:dyDescent="0.25">
      <c r="A4243" s="29">
        <v>42399</v>
      </c>
      <c r="B4243" s="22">
        <v>2016</v>
      </c>
      <c r="C4243" s="22">
        <v>1</v>
      </c>
      <c r="D4243" s="22" t="s">
        <v>615</v>
      </c>
      <c r="E4243" s="22" t="s">
        <v>26</v>
      </c>
      <c r="F4243" s="22" t="s">
        <v>18</v>
      </c>
      <c r="G4243" s="22" t="s">
        <v>42</v>
      </c>
      <c r="H4243" s="22" t="s">
        <v>2447</v>
      </c>
      <c r="I4243" s="30">
        <v>626.1</v>
      </c>
      <c r="J4243" s="31">
        <v>3</v>
      </c>
      <c r="K4243" s="32">
        <v>-538.45000000000005</v>
      </c>
    </row>
    <row r="4244" spans="1:11" x14ac:dyDescent="0.25">
      <c r="A4244" s="29">
        <v>42400</v>
      </c>
      <c r="B4244" s="22">
        <v>2016</v>
      </c>
      <c r="C4244" s="22">
        <v>1</v>
      </c>
      <c r="D4244" s="22" t="s">
        <v>484</v>
      </c>
      <c r="E4244" s="22" t="s">
        <v>45</v>
      </c>
      <c r="F4244" s="22" t="s">
        <v>13</v>
      </c>
      <c r="G4244" s="22" t="s">
        <v>23</v>
      </c>
      <c r="H4244" s="22" t="s">
        <v>2286</v>
      </c>
      <c r="I4244" s="30">
        <v>109.59</v>
      </c>
      <c r="J4244" s="31">
        <v>1</v>
      </c>
      <c r="K4244" s="32">
        <v>8.2200000000000006</v>
      </c>
    </row>
    <row r="4245" spans="1:11" x14ac:dyDescent="0.25">
      <c r="A4245" s="29">
        <v>42400</v>
      </c>
      <c r="B4245" s="22">
        <v>2016</v>
      </c>
      <c r="C4245" s="22">
        <v>1</v>
      </c>
      <c r="D4245" s="22" t="s">
        <v>484</v>
      </c>
      <c r="E4245" s="22" t="s">
        <v>45</v>
      </c>
      <c r="F4245" s="22" t="s">
        <v>28</v>
      </c>
      <c r="G4245" s="22" t="s">
        <v>29</v>
      </c>
      <c r="H4245" s="22" t="s">
        <v>123</v>
      </c>
      <c r="I4245" s="30">
        <v>56.7</v>
      </c>
      <c r="J4245" s="31">
        <v>5</v>
      </c>
      <c r="K4245" s="32">
        <v>27.78</v>
      </c>
    </row>
    <row r="4246" spans="1:11" x14ac:dyDescent="0.25">
      <c r="A4246" s="29">
        <v>42400</v>
      </c>
      <c r="B4246" s="22">
        <v>2016</v>
      </c>
      <c r="C4246" s="22">
        <v>1</v>
      </c>
      <c r="D4246" s="22" t="s">
        <v>710</v>
      </c>
      <c r="E4246" s="22" t="s">
        <v>32</v>
      </c>
      <c r="F4246" s="22" t="s">
        <v>28</v>
      </c>
      <c r="G4246" s="22" t="s">
        <v>29</v>
      </c>
      <c r="H4246" s="22" t="s">
        <v>1241</v>
      </c>
      <c r="I4246" s="30">
        <v>15.55</v>
      </c>
      <c r="J4246" s="31">
        <v>3</v>
      </c>
      <c r="K4246" s="32">
        <v>5.44</v>
      </c>
    </row>
    <row r="4247" spans="1:11" x14ac:dyDescent="0.25">
      <c r="A4247" s="29">
        <v>42400</v>
      </c>
      <c r="B4247" s="22">
        <v>2016</v>
      </c>
      <c r="C4247" s="22">
        <v>1</v>
      </c>
      <c r="D4247" s="22" t="s">
        <v>1690</v>
      </c>
      <c r="E4247" s="22" t="s">
        <v>62</v>
      </c>
      <c r="F4247" s="22" t="s">
        <v>28</v>
      </c>
      <c r="G4247" s="22" t="s">
        <v>155</v>
      </c>
      <c r="H4247" s="22" t="s">
        <v>156</v>
      </c>
      <c r="I4247" s="30">
        <v>23.36</v>
      </c>
      <c r="J4247" s="31">
        <v>2</v>
      </c>
      <c r="K4247" s="32">
        <v>11.68</v>
      </c>
    </row>
    <row r="4248" spans="1:11" x14ac:dyDescent="0.25">
      <c r="A4248" s="29">
        <v>42400</v>
      </c>
      <c r="B4248" s="22">
        <v>2016</v>
      </c>
      <c r="C4248" s="22">
        <v>1</v>
      </c>
      <c r="D4248" s="22" t="s">
        <v>644</v>
      </c>
      <c r="E4248" s="22" t="s">
        <v>174</v>
      </c>
      <c r="F4248" s="22" t="s">
        <v>28</v>
      </c>
      <c r="G4248" s="22" t="s">
        <v>48</v>
      </c>
      <c r="H4248" s="22" t="s">
        <v>1633</v>
      </c>
      <c r="I4248" s="30">
        <v>1270.99</v>
      </c>
      <c r="J4248" s="31">
        <v>1</v>
      </c>
      <c r="K4248" s="32">
        <v>635.5</v>
      </c>
    </row>
    <row r="4249" spans="1:11" x14ac:dyDescent="0.25">
      <c r="A4249" s="29">
        <v>42400</v>
      </c>
      <c r="B4249" s="22">
        <v>2016</v>
      </c>
      <c r="C4249" s="22">
        <v>1</v>
      </c>
      <c r="D4249" s="22" t="s">
        <v>644</v>
      </c>
      <c r="E4249" s="22" t="s">
        <v>174</v>
      </c>
      <c r="F4249" s="22" t="s">
        <v>28</v>
      </c>
      <c r="G4249" s="22" t="s">
        <v>155</v>
      </c>
      <c r="H4249" s="22" t="s">
        <v>1399</v>
      </c>
      <c r="I4249" s="30">
        <v>125.36</v>
      </c>
      <c r="J4249" s="31">
        <v>8</v>
      </c>
      <c r="K4249" s="32">
        <v>58.92</v>
      </c>
    </row>
    <row r="4250" spans="1:11" x14ac:dyDescent="0.25">
      <c r="A4250" s="29">
        <v>42401</v>
      </c>
      <c r="B4250" s="22">
        <v>2016</v>
      </c>
      <c r="C4250" s="22">
        <v>2</v>
      </c>
      <c r="D4250" s="22" t="s">
        <v>2269</v>
      </c>
      <c r="E4250" s="22" t="s">
        <v>324</v>
      </c>
      <c r="F4250" s="22" t="s">
        <v>18</v>
      </c>
      <c r="G4250" s="22" t="s">
        <v>165</v>
      </c>
      <c r="H4250" s="22" t="s">
        <v>2195</v>
      </c>
      <c r="I4250" s="30">
        <v>173.94</v>
      </c>
      <c r="J4250" s="31">
        <v>3</v>
      </c>
      <c r="K4250" s="32">
        <v>38.270000000000003</v>
      </c>
    </row>
    <row r="4251" spans="1:11" x14ac:dyDescent="0.25">
      <c r="A4251" s="29">
        <v>42401</v>
      </c>
      <c r="B4251" s="22">
        <v>2016</v>
      </c>
      <c r="C4251" s="22">
        <v>2</v>
      </c>
      <c r="D4251" s="22" t="s">
        <v>2269</v>
      </c>
      <c r="E4251" s="22" t="s">
        <v>324</v>
      </c>
      <c r="F4251" s="22" t="s">
        <v>13</v>
      </c>
      <c r="G4251" s="22" t="s">
        <v>23</v>
      </c>
      <c r="H4251" s="22" t="s">
        <v>1276</v>
      </c>
      <c r="I4251" s="30">
        <v>231.98</v>
      </c>
      <c r="J4251" s="31">
        <v>2</v>
      </c>
      <c r="K4251" s="32">
        <v>67.27</v>
      </c>
    </row>
    <row r="4252" spans="1:11" x14ac:dyDescent="0.25">
      <c r="A4252" s="29">
        <v>42402</v>
      </c>
      <c r="B4252" s="22">
        <v>2016</v>
      </c>
      <c r="C4252" s="22">
        <v>2</v>
      </c>
      <c r="D4252" s="22" t="s">
        <v>1819</v>
      </c>
      <c r="E4252" s="22" t="s">
        <v>22</v>
      </c>
      <c r="F4252" s="22" t="s">
        <v>28</v>
      </c>
      <c r="G4252" s="22" t="s">
        <v>38</v>
      </c>
      <c r="H4252" s="22" t="s">
        <v>2302</v>
      </c>
      <c r="I4252" s="30">
        <v>117.96</v>
      </c>
      <c r="J4252" s="31">
        <v>2</v>
      </c>
      <c r="K4252" s="32">
        <v>5.9</v>
      </c>
    </row>
    <row r="4253" spans="1:11" x14ac:dyDescent="0.25">
      <c r="A4253" s="29">
        <v>42402</v>
      </c>
      <c r="B4253" s="22">
        <v>2016</v>
      </c>
      <c r="C4253" s="22">
        <v>2</v>
      </c>
      <c r="D4253" s="22" t="s">
        <v>1407</v>
      </c>
      <c r="E4253" s="22" t="s">
        <v>215</v>
      </c>
      <c r="F4253" s="22" t="s">
        <v>13</v>
      </c>
      <c r="G4253" s="22" t="s">
        <v>283</v>
      </c>
      <c r="H4253" s="22" t="s">
        <v>1381</v>
      </c>
      <c r="I4253" s="30">
        <v>8749.9500000000007</v>
      </c>
      <c r="J4253" s="31">
        <v>5</v>
      </c>
      <c r="K4253" s="32">
        <v>2799.98</v>
      </c>
    </row>
    <row r="4254" spans="1:11" x14ac:dyDescent="0.25">
      <c r="A4254" s="29">
        <v>42402</v>
      </c>
      <c r="B4254" s="22">
        <v>2016</v>
      </c>
      <c r="C4254" s="22">
        <v>2</v>
      </c>
      <c r="D4254" s="22" t="s">
        <v>1407</v>
      </c>
      <c r="E4254" s="22" t="s">
        <v>215</v>
      </c>
      <c r="F4254" s="22" t="s">
        <v>28</v>
      </c>
      <c r="G4254" s="22" t="s">
        <v>48</v>
      </c>
      <c r="H4254" s="22" t="s">
        <v>910</v>
      </c>
      <c r="I4254" s="30">
        <v>36.4</v>
      </c>
      <c r="J4254" s="31">
        <v>8</v>
      </c>
      <c r="K4254" s="32">
        <v>18.2</v>
      </c>
    </row>
    <row r="4255" spans="1:11" x14ac:dyDescent="0.25">
      <c r="A4255" s="29">
        <v>42402</v>
      </c>
      <c r="B4255" s="22">
        <v>2016</v>
      </c>
      <c r="C4255" s="22">
        <v>2</v>
      </c>
      <c r="D4255" s="22" t="s">
        <v>1407</v>
      </c>
      <c r="E4255" s="22" t="s">
        <v>215</v>
      </c>
      <c r="F4255" s="22" t="s">
        <v>18</v>
      </c>
      <c r="G4255" s="22" t="s">
        <v>36</v>
      </c>
      <c r="H4255" s="22" t="s">
        <v>989</v>
      </c>
      <c r="I4255" s="30">
        <v>18.690000000000001</v>
      </c>
      <c r="J4255" s="31">
        <v>7</v>
      </c>
      <c r="K4255" s="32">
        <v>7.1</v>
      </c>
    </row>
    <row r="4256" spans="1:11" x14ac:dyDescent="0.25">
      <c r="A4256" s="29">
        <v>42402</v>
      </c>
      <c r="B4256" s="22">
        <v>2016</v>
      </c>
      <c r="C4256" s="22">
        <v>2</v>
      </c>
      <c r="D4256" s="22" t="s">
        <v>990</v>
      </c>
      <c r="E4256" s="22" t="s">
        <v>32</v>
      </c>
      <c r="F4256" s="22" t="s">
        <v>18</v>
      </c>
      <c r="G4256" s="22" t="s">
        <v>36</v>
      </c>
      <c r="H4256" s="22" t="s">
        <v>2448</v>
      </c>
      <c r="I4256" s="30">
        <v>73.78</v>
      </c>
      <c r="J4256" s="31">
        <v>2</v>
      </c>
      <c r="K4256" s="32">
        <v>-77.47</v>
      </c>
    </row>
    <row r="4257" spans="1:11" x14ac:dyDescent="0.25">
      <c r="A4257" s="29">
        <v>42404</v>
      </c>
      <c r="B4257" s="22">
        <v>2016</v>
      </c>
      <c r="C4257" s="22">
        <v>2</v>
      </c>
      <c r="D4257" s="22" t="s">
        <v>1217</v>
      </c>
      <c r="E4257" s="22" t="s">
        <v>12</v>
      </c>
      <c r="F4257" s="22" t="s">
        <v>18</v>
      </c>
      <c r="G4257" s="22" t="s">
        <v>19</v>
      </c>
      <c r="H4257" s="22" t="s">
        <v>1708</v>
      </c>
      <c r="I4257" s="30">
        <v>1454.9</v>
      </c>
      <c r="J4257" s="31">
        <v>5</v>
      </c>
      <c r="K4257" s="32">
        <v>378.27</v>
      </c>
    </row>
    <row r="4258" spans="1:11" x14ac:dyDescent="0.25">
      <c r="A4258" s="29">
        <v>42405</v>
      </c>
      <c r="B4258" s="22">
        <v>2016</v>
      </c>
      <c r="C4258" s="22">
        <v>2</v>
      </c>
      <c r="D4258" s="22" t="s">
        <v>2449</v>
      </c>
      <c r="E4258" s="22" t="s">
        <v>32</v>
      </c>
      <c r="F4258" s="22" t="s">
        <v>28</v>
      </c>
      <c r="G4258" s="22" t="s">
        <v>64</v>
      </c>
      <c r="H4258" s="22" t="s">
        <v>1891</v>
      </c>
      <c r="I4258" s="30">
        <v>86.35</v>
      </c>
      <c r="J4258" s="31">
        <v>3</v>
      </c>
      <c r="K4258" s="32">
        <v>5.4</v>
      </c>
    </row>
    <row r="4259" spans="1:11" x14ac:dyDescent="0.25">
      <c r="A4259" s="29">
        <v>42405</v>
      </c>
      <c r="B4259" s="22">
        <v>2016</v>
      </c>
      <c r="C4259" s="22">
        <v>2</v>
      </c>
      <c r="D4259" s="22" t="s">
        <v>800</v>
      </c>
      <c r="E4259" s="22" t="s">
        <v>22</v>
      </c>
      <c r="F4259" s="22" t="s">
        <v>28</v>
      </c>
      <c r="G4259" s="22" t="s">
        <v>38</v>
      </c>
      <c r="H4259" s="22" t="s">
        <v>2450</v>
      </c>
      <c r="I4259" s="30">
        <v>44.94</v>
      </c>
      <c r="J4259" s="31">
        <v>3</v>
      </c>
      <c r="K4259" s="32">
        <v>12.58</v>
      </c>
    </row>
    <row r="4260" spans="1:11" x14ac:dyDescent="0.25">
      <c r="A4260" s="29">
        <v>42405</v>
      </c>
      <c r="B4260" s="22">
        <v>2016</v>
      </c>
      <c r="C4260" s="22">
        <v>2</v>
      </c>
      <c r="D4260" s="22" t="s">
        <v>800</v>
      </c>
      <c r="E4260" s="22" t="s">
        <v>22</v>
      </c>
      <c r="F4260" s="22" t="s">
        <v>28</v>
      </c>
      <c r="G4260" s="22" t="s">
        <v>48</v>
      </c>
      <c r="H4260" s="22" t="s">
        <v>1495</v>
      </c>
      <c r="I4260" s="30">
        <v>45.58</v>
      </c>
      <c r="J4260" s="31">
        <v>3</v>
      </c>
      <c r="K4260" s="32">
        <v>15.95</v>
      </c>
    </row>
    <row r="4261" spans="1:11" x14ac:dyDescent="0.25">
      <c r="A4261" s="29">
        <v>42405</v>
      </c>
      <c r="B4261" s="22">
        <v>2016</v>
      </c>
      <c r="C4261" s="22">
        <v>2</v>
      </c>
      <c r="D4261" s="22" t="s">
        <v>1000</v>
      </c>
      <c r="E4261" s="22" t="s">
        <v>81</v>
      </c>
      <c r="F4261" s="22" t="s">
        <v>18</v>
      </c>
      <c r="G4261" s="22" t="s">
        <v>19</v>
      </c>
      <c r="H4261" s="22" t="s">
        <v>557</v>
      </c>
      <c r="I4261" s="30">
        <v>187.06</v>
      </c>
      <c r="J4261" s="31">
        <v>9</v>
      </c>
      <c r="K4261" s="32">
        <v>11.69</v>
      </c>
    </row>
    <row r="4262" spans="1:11" x14ac:dyDescent="0.25">
      <c r="A4262" s="29">
        <v>42405</v>
      </c>
      <c r="B4262" s="22">
        <v>2016</v>
      </c>
      <c r="C4262" s="22">
        <v>2</v>
      </c>
      <c r="D4262" s="22" t="s">
        <v>1409</v>
      </c>
      <c r="E4262" s="22" t="s">
        <v>32</v>
      </c>
      <c r="F4262" s="22" t="s">
        <v>28</v>
      </c>
      <c r="G4262" s="22" t="s">
        <v>38</v>
      </c>
      <c r="H4262" s="22" t="s">
        <v>346</v>
      </c>
      <c r="I4262" s="30">
        <v>18.940000000000001</v>
      </c>
      <c r="J4262" s="31">
        <v>3</v>
      </c>
      <c r="K4262" s="32">
        <v>-3.79</v>
      </c>
    </row>
    <row r="4263" spans="1:11" x14ac:dyDescent="0.25">
      <c r="A4263" s="29">
        <v>42405</v>
      </c>
      <c r="B4263" s="22">
        <v>2016</v>
      </c>
      <c r="C4263" s="22">
        <v>2</v>
      </c>
      <c r="D4263" s="22" t="s">
        <v>1409</v>
      </c>
      <c r="E4263" s="22" t="s">
        <v>32</v>
      </c>
      <c r="F4263" s="22" t="s">
        <v>28</v>
      </c>
      <c r="G4263" s="22" t="s">
        <v>38</v>
      </c>
      <c r="H4263" s="22" t="s">
        <v>549</v>
      </c>
      <c r="I4263" s="30">
        <v>12.67</v>
      </c>
      <c r="J4263" s="31">
        <v>3</v>
      </c>
      <c r="K4263" s="32">
        <v>-3.17</v>
      </c>
    </row>
    <row r="4264" spans="1:11" x14ac:dyDescent="0.25">
      <c r="A4264" s="29">
        <v>42405</v>
      </c>
      <c r="B4264" s="22">
        <v>2016</v>
      </c>
      <c r="C4264" s="22">
        <v>2</v>
      </c>
      <c r="D4264" s="22" t="s">
        <v>1409</v>
      </c>
      <c r="E4264" s="22" t="s">
        <v>32</v>
      </c>
      <c r="F4264" s="22" t="s">
        <v>28</v>
      </c>
      <c r="G4264" s="22" t="s">
        <v>46</v>
      </c>
      <c r="H4264" s="22" t="s">
        <v>2451</v>
      </c>
      <c r="I4264" s="30">
        <v>5.04</v>
      </c>
      <c r="J4264" s="31">
        <v>2</v>
      </c>
      <c r="K4264" s="32">
        <v>1.76</v>
      </c>
    </row>
    <row r="4265" spans="1:11" x14ac:dyDescent="0.25">
      <c r="A4265" s="29">
        <v>42405</v>
      </c>
      <c r="B4265" s="22">
        <v>2016</v>
      </c>
      <c r="C4265" s="22">
        <v>2</v>
      </c>
      <c r="D4265" s="22" t="s">
        <v>1036</v>
      </c>
      <c r="E4265" s="22" t="s">
        <v>32</v>
      </c>
      <c r="F4265" s="22" t="s">
        <v>18</v>
      </c>
      <c r="G4265" s="22" t="s">
        <v>19</v>
      </c>
      <c r="H4265" s="22" t="s">
        <v>621</v>
      </c>
      <c r="I4265" s="30">
        <v>366.74</v>
      </c>
      <c r="J4265" s="31">
        <v>4</v>
      </c>
      <c r="K4265" s="32">
        <v>-110.02</v>
      </c>
    </row>
    <row r="4266" spans="1:11" x14ac:dyDescent="0.25">
      <c r="A4266" s="29">
        <v>42405</v>
      </c>
      <c r="B4266" s="22">
        <v>2016</v>
      </c>
      <c r="C4266" s="22">
        <v>2</v>
      </c>
      <c r="D4266" s="22" t="s">
        <v>1523</v>
      </c>
      <c r="E4266" s="22" t="s">
        <v>22</v>
      </c>
      <c r="F4266" s="22" t="s">
        <v>18</v>
      </c>
      <c r="G4266" s="22" t="s">
        <v>36</v>
      </c>
      <c r="H4266" s="22" t="s">
        <v>2154</v>
      </c>
      <c r="I4266" s="30">
        <v>12.56</v>
      </c>
      <c r="J4266" s="31">
        <v>2</v>
      </c>
      <c r="K4266" s="32">
        <v>4.0199999999999996</v>
      </c>
    </row>
    <row r="4267" spans="1:11" x14ac:dyDescent="0.25">
      <c r="A4267" s="29">
        <v>42405</v>
      </c>
      <c r="B4267" s="22">
        <v>2016</v>
      </c>
      <c r="C4267" s="22">
        <v>2</v>
      </c>
      <c r="D4267" s="22" t="s">
        <v>1523</v>
      </c>
      <c r="E4267" s="22" t="s">
        <v>22</v>
      </c>
      <c r="F4267" s="22" t="s">
        <v>28</v>
      </c>
      <c r="G4267" s="22" t="s">
        <v>48</v>
      </c>
      <c r="H4267" s="22" t="s">
        <v>743</v>
      </c>
      <c r="I4267" s="30">
        <v>90.48</v>
      </c>
      <c r="J4267" s="31">
        <v>3</v>
      </c>
      <c r="K4267" s="32">
        <v>33.93</v>
      </c>
    </row>
    <row r="4268" spans="1:11" x14ac:dyDescent="0.25">
      <c r="A4268" s="29">
        <v>42405</v>
      </c>
      <c r="B4268" s="22">
        <v>2016</v>
      </c>
      <c r="C4268" s="22">
        <v>2</v>
      </c>
      <c r="D4268" s="22" t="s">
        <v>1523</v>
      </c>
      <c r="E4268" s="22" t="s">
        <v>22</v>
      </c>
      <c r="F4268" s="22" t="s">
        <v>28</v>
      </c>
      <c r="G4268" s="22" t="s">
        <v>29</v>
      </c>
      <c r="H4268" s="22" t="s">
        <v>116</v>
      </c>
      <c r="I4268" s="30">
        <v>13.08</v>
      </c>
      <c r="J4268" s="31">
        <v>2</v>
      </c>
      <c r="K4268" s="32">
        <v>6.02</v>
      </c>
    </row>
    <row r="4269" spans="1:11" x14ac:dyDescent="0.25">
      <c r="A4269" s="29">
        <v>42405</v>
      </c>
      <c r="B4269" s="22">
        <v>2016</v>
      </c>
      <c r="C4269" s="22">
        <v>2</v>
      </c>
      <c r="D4269" s="22" t="s">
        <v>1523</v>
      </c>
      <c r="E4269" s="22" t="s">
        <v>22</v>
      </c>
      <c r="F4269" s="22" t="s">
        <v>18</v>
      </c>
      <c r="G4269" s="22" t="s">
        <v>36</v>
      </c>
      <c r="H4269" s="22" t="s">
        <v>132</v>
      </c>
      <c r="I4269" s="30">
        <v>214.7</v>
      </c>
      <c r="J4269" s="31">
        <v>5</v>
      </c>
      <c r="K4269" s="32">
        <v>83.73</v>
      </c>
    </row>
    <row r="4270" spans="1:11" x14ac:dyDescent="0.25">
      <c r="A4270" s="29">
        <v>42406</v>
      </c>
      <c r="B4270" s="22">
        <v>2016</v>
      </c>
      <c r="C4270" s="22">
        <v>2</v>
      </c>
      <c r="D4270" s="22" t="s">
        <v>1189</v>
      </c>
      <c r="E4270" s="22" t="s">
        <v>89</v>
      </c>
      <c r="F4270" s="22" t="s">
        <v>28</v>
      </c>
      <c r="G4270" s="22" t="s">
        <v>38</v>
      </c>
      <c r="H4270" s="22" t="s">
        <v>444</v>
      </c>
      <c r="I4270" s="30">
        <v>64.78</v>
      </c>
      <c r="J4270" s="31">
        <v>1</v>
      </c>
      <c r="K4270" s="32">
        <v>-12.96</v>
      </c>
    </row>
    <row r="4271" spans="1:11" x14ac:dyDescent="0.25">
      <c r="A4271" s="29">
        <v>42406</v>
      </c>
      <c r="B4271" s="22">
        <v>2016</v>
      </c>
      <c r="C4271" s="22">
        <v>2</v>
      </c>
      <c r="D4271" s="22" t="s">
        <v>1523</v>
      </c>
      <c r="E4271" s="22" t="s">
        <v>17</v>
      </c>
      <c r="F4271" s="22" t="s">
        <v>28</v>
      </c>
      <c r="G4271" s="22" t="s">
        <v>29</v>
      </c>
      <c r="H4271" s="22" t="s">
        <v>1064</v>
      </c>
      <c r="I4271" s="30">
        <v>30.18</v>
      </c>
      <c r="J4271" s="31">
        <v>3</v>
      </c>
      <c r="K4271" s="32">
        <v>13.88</v>
      </c>
    </row>
    <row r="4272" spans="1:11" x14ac:dyDescent="0.25">
      <c r="A4272" s="29">
        <v>42406</v>
      </c>
      <c r="B4272" s="22">
        <v>2016</v>
      </c>
      <c r="C4272" s="22">
        <v>2</v>
      </c>
      <c r="D4272" s="22" t="s">
        <v>1523</v>
      </c>
      <c r="E4272" s="22" t="s">
        <v>17</v>
      </c>
      <c r="F4272" s="22" t="s">
        <v>28</v>
      </c>
      <c r="G4272" s="22" t="s">
        <v>48</v>
      </c>
      <c r="H4272" s="22" t="s">
        <v>1032</v>
      </c>
      <c r="I4272" s="30">
        <v>51.65</v>
      </c>
      <c r="J4272" s="31">
        <v>12</v>
      </c>
      <c r="K4272" s="32">
        <v>18.72</v>
      </c>
    </row>
    <row r="4273" spans="1:11" x14ac:dyDescent="0.25">
      <c r="A4273" s="29">
        <v>42406</v>
      </c>
      <c r="B4273" s="22">
        <v>2016</v>
      </c>
      <c r="C4273" s="22">
        <v>2</v>
      </c>
      <c r="D4273" s="22" t="s">
        <v>1523</v>
      </c>
      <c r="E4273" s="22" t="s">
        <v>17</v>
      </c>
      <c r="F4273" s="22" t="s">
        <v>28</v>
      </c>
      <c r="G4273" s="22" t="s">
        <v>48</v>
      </c>
      <c r="H4273" s="22" t="s">
        <v>1760</v>
      </c>
      <c r="I4273" s="30">
        <v>11.23</v>
      </c>
      <c r="J4273" s="31">
        <v>3</v>
      </c>
      <c r="K4273" s="32">
        <v>3.93</v>
      </c>
    </row>
    <row r="4274" spans="1:11" x14ac:dyDescent="0.25">
      <c r="A4274" s="29">
        <v>42407</v>
      </c>
      <c r="B4274" s="22">
        <v>2016</v>
      </c>
      <c r="C4274" s="22">
        <v>2</v>
      </c>
      <c r="D4274" s="22" t="s">
        <v>693</v>
      </c>
      <c r="E4274" s="22" t="s">
        <v>45</v>
      </c>
      <c r="F4274" s="22" t="s">
        <v>18</v>
      </c>
      <c r="G4274" s="22" t="s">
        <v>19</v>
      </c>
      <c r="H4274" s="22" t="s">
        <v>1752</v>
      </c>
      <c r="I4274" s="30">
        <v>195.18</v>
      </c>
      <c r="J4274" s="31">
        <v>1</v>
      </c>
      <c r="K4274" s="32">
        <v>19.52</v>
      </c>
    </row>
    <row r="4275" spans="1:11" x14ac:dyDescent="0.25">
      <c r="A4275" s="29">
        <v>42407</v>
      </c>
      <c r="B4275" s="22">
        <v>2016</v>
      </c>
      <c r="C4275" s="22">
        <v>2</v>
      </c>
      <c r="D4275" s="22" t="s">
        <v>705</v>
      </c>
      <c r="E4275" s="22" t="s">
        <v>215</v>
      </c>
      <c r="F4275" s="22" t="s">
        <v>28</v>
      </c>
      <c r="G4275" s="22" t="s">
        <v>64</v>
      </c>
      <c r="H4275" s="22" t="s">
        <v>2452</v>
      </c>
      <c r="I4275" s="30">
        <v>7.7</v>
      </c>
      <c r="J4275" s="31">
        <v>2</v>
      </c>
      <c r="K4275" s="32">
        <v>3.16</v>
      </c>
    </row>
    <row r="4276" spans="1:11" x14ac:dyDescent="0.25">
      <c r="A4276" s="29">
        <v>42407</v>
      </c>
      <c r="B4276" s="22">
        <v>2016</v>
      </c>
      <c r="C4276" s="22">
        <v>2</v>
      </c>
      <c r="D4276" s="22" t="s">
        <v>130</v>
      </c>
      <c r="E4276" s="22" t="s">
        <v>32</v>
      </c>
      <c r="F4276" s="22" t="s">
        <v>18</v>
      </c>
      <c r="G4276" s="22" t="s">
        <v>19</v>
      </c>
      <c r="H4276" s="22" t="s">
        <v>1625</v>
      </c>
      <c r="I4276" s="30">
        <v>528.42999999999995</v>
      </c>
      <c r="J4276" s="31">
        <v>5</v>
      </c>
      <c r="K4276" s="32">
        <v>0</v>
      </c>
    </row>
    <row r="4277" spans="1:11" x14ac:dyDescent="0.25">
      <c r="A4277" s="29">
        <v>42407</v>
      </c>
      <c r="B4277" s="22">
        <v>2016</v>
      </c>
      <c r="C4277" s="22">
        <v>2</v>
      </c>
      <c r="D4277" s="22" t="s">
        <v>130</v>
      </c>
      <c r="E4277" s="22" t="s">
        <v>32</v>
      </c>
      <c r="F4277" s="22" t="s">
        <v>28</v>
      </c>
      <c r="G4277" s="22" t="s">
        <v>29</v>
      </c>
      <c r="H4277" s="22" t="s">
        <v>2306</v>
      </c>
      <c r="I4277" s="30">
        <v>41.47</v>
      </c>
      <c r="J4277" s="31">
        <v>8</v>
      </c>
      <c r="K4277" s="32">
        <v>14.52</v>
      </c>
    </row>
    <row r="4278" spans="1:11" x14ac:dyDescent="0.25">
      <c r="A4278" s="29">
        <v>42408</v>
      </c>
      <c r="B4278" s="22">
        <v>2016</v>
      </c>
      <c r="C4278" s="22">
        <v>2</v>
      </c>
      <c r="D4278" s="22" t="s">
        <v>338</v>
      </c>
      <c r="E4278" s="22" t="s">
        <v>45</v>
      </c>
      <c r="F4278" s="22" t="s">
        <v>18</v>
      </c>
      <c r="G4278" s="22" t="s">
        <v>42</v>
      </c>
      <c r="H4278" s="22" t="s">
        <v>2453</v>
      </c>
      <c r="I4278" s="30">
        <v>136.46</v>
      </c>
      <c r="J4278" s="31">
        <v>2</v>
      </c>
      <c r="K4278" s="32">
        <v>15.35</v>
      </c>
    </row>
    <row r="4279" spans="1:11" x14ac:dyDescent="0.25">
      <c r="A4279" s="29">
        <v>42408</v>
      </c>
      <c r="B4279" s="22">
        <v>2016</v>
      </c>
      <c r="C4279" s="22">
        <v>2</v>
      </c>
      <c r="D4279" s="22" t="s">
        <v>338</v>
      </c>
      <c r="E4279" s="22" t="s">
        <v>45</v>
      </c>
      <c r="F4279" s="22" t="s">
        <v>13</v>
      </c>
      <c r="G4279" s="22" t="s">
        <v>23</v>
      </c>
      <c r="H4279" s="22" t="s">
        <v>2454</v>
      </c>
      <c r="I4279" s="30">
        <v>333.58</v>
      </c>
      <c r="J4279" s="31">
        <v>3</v>
      </c>
      <c r="K4279" s="32">
        <v>33.36</v>
      </c>
    </row>
    <row r="4280" spans="1:11" x14ac:dyDescent="0.25">
      <c r="A4280" s="29">
        <v>42408</v>
      </c>
      <c r="B4280" s="22">
        <v>2016</v>
      </c>
      <c r="C4280" s="22">
        <v>2</v>
      </c>
      <c r="D4280" s="22" t="s">
        <v>338</v>
      </c>
      <c r="E4280" s="22" t="s">
        <v>45</v>
      </c>
      <c r="F4280" s="22" t="s">
        <v>28</v>
      </c>
      <c r="G4280" s="22" t="s">
        <v>48</v>
      </c>
      <c r="H4280" s="22" t="s">
        <v>2011</v>
      </c>
      <c r="I4280" s="30">
        <v>12.54</v>
      </c>
      <c r="J4280" s="31">
        <v>2</v>
      </c>
      <c r="K4280" s="32">
        <v>4.7</v>
      </c>
    </row>
    <row r="4281" spans="1:11" x14ac:dyDescent="0.25">
      <c r="A4281" s="29">
        <v>42409</v>
      </c>
      <c r="B4281" s="22">
        <v>2016</v>
      </c>
      <c r="C4281" s="22">
        <v>2</v>
      </c>
      <c r="D4281" s="22" t="s">
        <v>1626</v>
      </c>
      <c r="E4281" s="22" t="s">
        <v>22</v>
      </c>
      <c r="F4281" s="22" t="s">
        <v>28</v>
      </c>
      <c r="G4281" s="22" t="s">
        <v>64</v>
      </c>
      <c r="H4281" s="22" t="s">
        <v>1065</v>
      </c>
      <c r="I4281" s="30">
        <v>75.48</v>
      </c>
      <c r="J4281" s="31">
        <v>2</v>
      </c>
      <c r="K4281" s="32">
        <v>19.62</v>
      </c>
    </row>
    <row r="4282" spans="1:11" x14ac:dyDescent="0.25">
      <c r="A4282" s="29">
        <v>42409</v>
      </c>
      <c r="B4282" s="22">
        <v>2016</v>
      </c>
      <c r="C4282" s="22">
        <v>2</v>
      </c>
      <c r="D4282" s="22" t="s">
        <v>1626</v>
      </c>
      <c r="E4282" s="22" t="s">
        <v>22</v>
      </c>
      <c r="F4282" s="22" t="s">
        <v>18</v>
      </c>
      <c r="G4282" s="22" t="s">
        <v>36</v>
      </c>
      <c r="H4282" s="22" t="s">
        <v>763</v>
      </c>
      <c r="I4282" s="30">
        <v>39.979999999999997</v>
      </c>
      <c r="J4282" s="31">
        <v>2</v>
      </c>
      <c r="K4282" s="32">
        <v>10</v>
      </c>
    </row>
    <row r="4283" spans="1:11" x14ac:dyDescent="0.25">
      <c r="A4283" s="29">
        <v>42409</v>
      </c>
      <c r="B4283" s="22">
        <v>2016</v>
      </c>
      <c r="C4283" s="22">
        <v>2</v>
      </c>
      <c r="D4283" s="22" t="s">
        <v>752</v>
      </c>
      <c r="E4283" s="22" t="s">
        <v>12</v>
      </c>
      <c r="F4283" s="22" t="s">
        <v>28</v>
      </c>
      <c r="G4283" s="22" t="s">
        <v>33</v>
      </c>
      <c r="H4283" s="22" t="s">
        <v>414</v>
      </c>
      <c r="I4283" s="30">
        <v>1.81</v>
      </c>
      <c r="J4283" s="31">
        <v>1</v>
      </c>
      <c r="K4283" s="32">
        <v>0.65</v>
      </c>
    </row>
    <row r="4284" spans="1:11" x14ac:dyDescent="0.25">
      <c r="A4284" s="29">
        <v>42409</v>
      </c>
      <c r="B4284" s="22">
        <v>2016</v>
      </c>
      <c r="C4284" s="22">
        <v>2</v>
      </c>
      <c r="D4284" s="22" t="s">
        <v>752</v>
      </c>
      <c r="E4284" s="22" t="s">
        <v>12</v>
      </c>
      <c r="F4284" s="22" t="s">
        <v>28</v>
      </c>
      <c r="G4284" s="22" t="s">
        <v>48</v>
      </c>
      <c r="H4284" s="22" t="s">
        <v>670</v>
      </c>
      <c r="I4284" s="30">
        <v>8.26</v>
      </c>
      <c r="J4284" s="31">
        <v>2</v>
      </c>
      <c r="K4284" s="32">
        <v>3.88</v>
      </c>
    </row>
    <row r="4285" spans="1:11" x14ac:dyDescent="0.25">
      <c r="A4285" s="29">
        <v>42409</v>
      </c>
      <c r="B4285" s="22">
        <v>2016</v>
      </c>
      <c r="C4285" s="22">
        <v>2</v>
      </c>
      <c r="D4285" s="22" t="s">
        <v>637</v>
      </c>
      <c r="E4285" s="22" t="s">
        <v>45</v>
      </c>
      <c r="F4285" s="22" t="s">
        <v>28</v>
      </c>
      <c r="G4285" s="22" t="s">
        <v>38</v>
      </c>
      <c r="H4285" s="22" t="s">
        <v>721</v>
      </c>
      <c r="I4285" s="30">
        <v>46.53</v>
      </c>
      <c r="J4285" s="31">
        <v>3</v>
      </c>
      <c r="K4285" s="32">
        <v>12.1</v>
      </c>
    </row>
    <row r="4286" spans="1:11" x14ac:dyDescent="0.25">
      <c r="A4286" s="29">
        <v>42409</v>
      </c>
      <c r="B4286" s="22">
        <v>2016</v>
      </c>
      <c r="C4286" s="22">
        <v>2</v>
      </c>
      <c r="D4286" s="22" t="s">
        <v>787</v>
      </c>
      <c r="E4286" s="22" t="s">
        <v>26</v>
      </c>
      <c r="F4286" s="22" t="s">
        <v>28</v>
      </c>
      <c r="G4286" s="22" t="s">
        <v>46</v>
      </c>
      <c r="H4286" s="22" t="s">
        <v>82</v>
      </c>
      <c r="I4286" s="30">
        <v>29.24</v>
      </c>
      <c r="J4286" s="31">
        <v>5</v>
      </c>
      <c r="K4286" s="32">
        <v>9.8699999999999992</v>
      </c>
    </row>
    <row r="4287" spans="1:11" x14ac:dyDescent="0.25">
      <c r="A4287" s="29">
        <v>42409</v>
      </c>
      <c r="B4287" s="22">
        <v>2016</v>
      </c>
      <c r="C4287" s="22">
        <v>2</v>
      </c>
      <c r="D4287" s="22" t="s">
        <v>787</v>
      </c>
      <c r="E4287" s="22" t="s">
        <v>26</v>
      </c>
      <c r="F4287" s="22" t="s">
        <v>28</v>
      </c>
      <c r="G4287" s="22" t="s">
        <v>38</v>
      </c>
      <c r="H4287" s="22" t="s">
        <v>931</v>
      </c>
      <c r="I4287" s="30">
        <v>35.17</v>
      </c>
      <c r="J4287" s="31">
        <v>2</v>
      </c>
      <c r="K4287" s="32">
        <v>-8.35</v>
      </c>
    </row>
    <row r="4288" spans="1:11" x14ac:dyDescent="0.25">
      <c r="A4288" s="29">
        <v>42409</v>
      </c>
      <c r="B4288" s="22">
        <v>2016</v>
      </c>
      <c r="C4288" s="22">
        <v>2</v>
      </c>
      <c r="D4288" s="22" t="s">
        <v>787</v>
      </c>
      <c r="E4288" s="22" t="s">
        <v>26</v>
      </c>
      <c r="F4288" s="22" t="s">
        <v>13</v>
      </c>
      <c r="G4288" s="22" t="s">
        <v>283</v>
      </c>
      <c r="H4288" s="22" t="s">
        <v>2455</v>
      </c>
      <c r="I4288" s="30">
        <v>1362.9</v>
      </c>
      <c r="J4288" s="31">
        <v>3</v>
      </c>
      <c r="K4288" s="32">
        <v>-19.47</v>
      </c>
    </row>
    <row r="4289" spans="1:11" x14ac:dyDescent="0.25">
      <c r="A4289" s="29">
        <v>42409</v>
      </c>
      <c r="B4289" s="22">
        <v>2016</v>
      </c>
      <c r="C4289" s="22">
        <v>2</v>
      </c>
      <c r="D4289" s="22" t="s">
        <v>1764</v>
      </c>
      <c r="E4289" s="22" t="s">
        <v>26</v>
      </c>
      <c r="F4289" s="22" t="s">
        <v>18</v>
      </c>
      <c r="G4289" s="22" t="s">
        <v>36</v>
      </c>
      <c r="H4289" s="22" t="s">
        <v>1442</v>
      </c>
      <c r="I4289" s="30">
        <v>84.27</v>
      </c>
      <c r="J4289" s="31">
        <v>2</v>
      </c>
      <c r="K4289" s="32">
        <v>-75.84</v>
      </c>
    </row>
    <row r="4290" spans="1:11" x14ac:dyDescent="0.25">
      <c r="A4290" s="29">
        <v>42409</v>
      </c>
      <c r="B4290" s="22">
        <v>2016</v>
      </c>
      <c r="C4290" s="22">
        <v>2</v>
      </c>
      <c r="D4290" s="22" t="s">
        <v>1263</v>
      </c>
      <c r="E4290" s="22" t="s">
        <v>81</v>
      </c>
      <c r="F4290" s="22" t="s">
        <v>28</v>
      </c>
      <c r="G4290" s="22" t="s">
        <v>48</v>
      </c>
      <c r="H4290" s="22" t="s">
        <v>2265</v>
      </c>
      <c r="I4290" s="30">
        <v>22.91</v>
      </c>
      <c r="J4290" s="31">
        <v>7</v>
      </c>
      <c r="K4290" s="32">
        <v>-17.57</v>
      </c>
    </row>
    <row r="4291" spans="1:11" x14ac:dyDescent="0.25">
      <c r="A4291" s="29">
        <v>42409</v>
      </c>
      <c r="B4291" s="22">
        <v>2016</v>
      </c>
      <c r="C4291" s="22">
        <v>2</v>
      </c>
      <c r="D4291" s="22" t="s">
        <v>1263</v>
      </c>
      <c r="E4291" s="22" t="s">
        <v>81</v>
      </c>
      <c r="F4291" s="22" t="s">
        <v>28</v>
      </c>
      <c r="G4291" s="22" t="s">
        <v>58</v>
      </c>
      <c r="H4291" s="22" t="s">
        <v>2456</v>
      </c>
      <c r="I4291" s="30">
        <v>309.45999999999998</v>
      </c>
      <c r="J4291" s="31">
        <v>9</v>
      </c>
      <c r="K4291" s="32">
        <v>34.81</v>
      </c>
    </row>
    <row r="4292" spans="1:11" x14ac:dyDescent="0.25">
      <c r="A4292" s="29">
        <v>42409</v>
      </c>
      <c r="B4292" s="22">
        <v>2016</v>
      </c>
      <c r="C4292" s="22">
        <v>2</v>
      </c>
      <c r="D4292" s="22" t="s">
        <v>1263</v>
      </c>
      <c r="E4292" s="22" t="s">
        <v>81</v>
      </c>
      <c r="F4292" s="22" t="s">
        <v>28</v>
      </c>
      <c r="G4292" s="22" t="s">
        <v>64</v>
      </c>
      <c r="H4292" s="22" t="s">
        <v>362</v>
      </c>
      <c r="I4292" s="30">
        <v>19.46</v>
      </c>
      <c r="J4292" s="31">
        <v>4</v>
      </c>
      <c r="K4292" s="32">
        <v>3.4</v>
      </c>
    </row>
    <row r="4293" spans="1:11" x14ac:dyDescent="0.25">
      <c r="A4293" s="29">
        <v>42409</v>
      </c>
      <c r="B4293" s="22">
        <v>2016</v>
      </c>
      <c r="C4293" s="22">
        <v>2</v>
      </c>
      <c r="D4293" s="22" t="s">
        <v>1263</v>
      </c>
      <c r="E4293" s="22" t="s">
        <v>81</v>
      </c>
      <c r="F4293" s="22" t="s">
        <v>18</v>
      </c>
      <c r="G4293" s="22" t="s">
        <v>42</v>
      </c>
      <c r="H4293" s="22" t="s">
        <v>426</v>
      </c>
      <c r="I4293" s="30">
        <v>472.52</v>
      </c>
      <c r="J4293" s="31">
        <v>3</v>
      </c>
      <c r="K4293" s="32">
        <v>-149.63</v>
      </c>
    </row>
    <row r="4294" spans="1:11" x14ac:dyDescent="0.25">
      <c r="A4294" s="29">
        <v>42409</v>
      </c>
      <c r="B4294" s="22">
        <v>2016</v>
      </c>
      <c r="C4294" s="22">
        <v>2</v>
      </c>
      <c r="D4294" s="22" t="s">
        <v>1263</v>
      </c>
      <c r="E4294" s="22" t="s">
        <v>81</v>
      </c>
      <c r="F4294" s="22" t="s">
        <v>13</v>
      </c>
      <c r="G4294" s="22" t="s">
        <v>14</v>
      </c>
      <c r="H4294" s="22" t="s">
        <v>1877</v>
      </c>
      <c r="I4294" s="30">
        <v>1012.68</v>
      </c>
      <c r="J4294" s="31">
        <v>3</v>
      </c>
      <c r="K4294" s="32">
        <v>303.8</v>
      </c>
    </row>
    <row r="4295" spans="1:11" x14ac:dyDescent="0.25">
      <c r="A4295" s="29">
        <v>42409</v>
      </c>
      <c r="B4295" s="22">
        <v>2016</v>
      </c>
      <c r="C4295" s="22">
        <v>2</v>
      </c>
      <c r="D4295" s="22" t="s">
        <v>1263</v>
      </c>
      <c r="E4295" s="22" t="s">
        <v>81</v>
      </c>
      <c r="F4295" s="22" t="s">
        <v>28</v>
      </c>
      <c r="G4295" s="22" t="s">
        <v>48</v>
      </c>
      <c r="H4295" s="22" t="s">
        <v>2141</v>
      </c>
      <c r="I4295" s="30">
        <v>17.22</v>
      </c>
      <c r="J4295" s="31">
        <v>5</v>
      </c>
      <c r="K4295" s="32">
        <v>-12.63</v>
      </c>
    </row>
    <row r="4296" spans="1:11" x14ac:dyDescent="0.25">
      <c r="A4296" s="29">
        <v>42409</v>
      </c>
      <c r="B4296" s="22">
        <v>2016</v>
      </c>
      <c r="C4296" s="22">
        <v>2</v>
      </c>
      <c r="D4296" s="22" t="s">
        <v>2191</v>
      </c>
      <c r="E4296" s="22" t="s">
        <v>17</v>
      </c>
      <c r="F4296" s="22" t="s">
        <v>13</v>
      </c>
      <c r="G4296" s="22" t="s">
        <v>143</v>
      </c>
      <c r="H4296" s="22" t="s">
        <v>1511</v>
      </c>
      <c r="I4296" s="30">
        <v>999.98</v>
      </c>
      <c r="J4296" s="31">
        <v>2</v>
      </c>
      <c r="K4296" s="32">
        <v>449.99</v>
      </c>
    </row>
    <row r="4297" spans="1:11" x14ac:dyDescent="0.25">
      <c r="A4297" s="29">
        <v>42409</v>
      </c>
      <c r="B4297" s="22">
        <v>2016</v>
      </c>
      <c r="C4297" s="22">
        <v>2</v>
      </c>
      <c r="D4297" s="22" t="s">
        <v>1556</v>
      </c>
      <c r="E4297" s="22" t="s">
        <v>32</v>
      </c>
      <c r="F4297" s="22" t="s">
        <v>28</v>
      </c>
      <c r="G4297" s="22" t="s">
        <v>48</v>
      </c>
      <c r="H4297" s="22" t="s">
        <v>1213</v>
      </c>
      <c r="I4297" s="30">
        <v>8.61</v>
      </c>
      <c r="J4297" s="31">
        <v>8</v>
      </c>
      <c r="K4297" s="32">
        <v>-13.34</v>
      </c>
    </row>
    <row r="4298" spans="1:11" x14ac:dyDescent="0.25">
      <c r="A4298" s="29">
        <v>42409</v>
      </c>
      <c r="B4298" s="22">
        <v>2016</v>
      </c>
      <c r="C4298" s="22">
        <v>2</v>
      </c>
      <c r="D4298" s="22" t="s">
        <v>1556</v>
      </c>
      <c r="E4298" s="22" t="s">
        <v>32</v>
      </c>
      <c r="F4298" s="22" t="s">
        <v>13</v>
      </c>
      <c r="G4298" s="22" t="s">
        <v>14</v>
      </c>
      <c r="H4298" s="22" t="s">
        <v>2457</v>
      </c>
      <c r="I4298" s="30">
        <v>159.56</v>
      </c>
      <c r="J4298" s="31">
        <v>5</v>
      </c>
      <c r="K4298" s="32">
        <v>33.909999999999997</v>
      </c>
    </row>
    <row r="4299" spans="1:11" x14ac:dyDescent="0.25">
      <c r="A4299" s="29">
        <v>42409</v>
      </c>
      <c r="B4299" s="22">
        <v>2016</v>
      </c>
      <c r="C4299" s="22">
        <v>2</v>
      </c>
      <c r="D4299" s="22" t="s">
        <v>1182</v>
      </c>
      <c r="E4299" s="22" t="s">
        <v>17</v>
      </c>
      <c r="F4299" s="22" t="s">
        <v>18</v>
      </c>
      <c r="G4299" s="22" t="s">
        <v>19</v>
      </c>
      <c r="H4299" s="22" t="s">
        <v>2069</v>
      </c>
      <c r="I4299" s="30">
        <v>215.98</v>
      </c>
      <c r="J4299" s="31">
        <v>3</v>
      </c>
      <c r="K4299" s="32">
        <v>-2.7</v>
      </c>
    </row>
    <row r="4300" spans="1:11" x14ac:dyDescent="0.25">
      <c r="A4300" s="29">
        <v>42409</v>
      </c>
      <c r="B4300" s="22">
        <v>2016</v>
      </c>
      <c r="C4300" s="22">
        <v>2</v>
      </c>
      <c r="D4300" s="22" t="s">
        <v>1182</v>
      </c>
      <c r="E4300" s="22" t="s">
        <v>17</v>
      </c>
      <c r="F4300" s="22" t="s">
        <v>28</v>
      </c>
      <c r="G4300" s="22" t="s">
        <v>155</v>
      </c>
      <c r="H4300" s="22" t="s">
        <v>1112</v>
      </c>
      <c r="I4300" s="30">
        <v>65.94</v>
      </c>
      <c r="J4300" s="31">
        <v>3</v>
      </c>
      <c r="K4300" s="32">
        <v>30.99</v>
      </c>
    </row>
    <row r="4301" spans="1:11" x14ac:dyDescent="0.25">
      <c r="A4301" s="29">
        <v>42409</v>
      </c>
      <c r="B4301" s="22">
        <v>2016</v>
      </c>
      <c r="C4301" s="22">
        <v>2</v>
      </c>
      <c r="D4301" s="22" t="s">
        <v>1170</v>
      </c>
      <c r="E4301" s="22" t="s">
        <v>45</v>
      </c>
      <c r="F4301" s="22" t="s">
        <v>18</v>
      </c>
      <c r="G4301" s="22" t="s">
        <v>36</v>
      </c>
      <c r="H4301" s="22" t="s">
        <v>208</v>
      </c>
      <c r="I4301" s="30">
        <v>94.68</v>
      </c>
      <c r="J4301" s="31">
        <v>9</v>
      </c>
      <c r="K4301" s="32">
        <v>31.24</v>
      </c>
    </row>
    <row r="4302" spans="1:11" x14ac:dyDescent="0.25">
      <c r="A4302" s="29">
        <v>42409</v>
      </c>
      <c r="B4302" s="22">
        <v>2016</v>
      </c>
      <c r="C4302" s="22">
        <v>2</v>
      </c>
      <c r="D4302" s="22" t="s">
        <v>1170</v>
      </c>
      <c r="E4302" s="22" t="s">
        <v>45</v>
      </c>
      <c r="F4302" s="22" t="s">
        <v>28</v>
      </c>
      <c r="G4302" s="22" t="s">
        <v>38</v>
      </c>
      <c r="H4302" s="22" t="s">
        <v>346</v>
      </c>
      <c r="I4302" s="30">
        <v>23.67</v>
      </c>
      <c r="J4302" s="31">
        <v>3</v>
      </c>
      <c r="K4302" s="32">
        <v>0.95</v>
      </c>
    </row>
    <row r="4303" spans="1:11" x14ac:dyDescent="0.25">
      <c r="A4303" s="29">
        <v>42409</v>
      </c>
      <c r="B4303" s="22">
        <v>2016</v>
      </c>
      <c r="C4303" s="22">
        <v>2</v>
      </c>
      <c r="D4303" s="22" t="s">
        <v>1170</v>
      </c>
      <c r="E4303" s="22" t="s">
        <v>45</v>
      </c>
      <c r="F4303" s="22" t="s">
        <v>13</v>
      </c>
      <c r="G4303" s="22" t="s">
        <v>23</v>
      </c>
      <c r="H4303" s="22" t="s">
        <v>1314</v>
      </c>
      <c r="I4303" s="30">
        <v>1091.17</v>
      </c>
      <c r="J4303" s="31">
        <v>4</v>
      </c>
      <c r="K4303" s="32">
        <v>68.2</v>
      </c>
    </row>
    <row r="4304" spans="1:11" x14ac:dyDescent="0.25">
      <c r="A4304" s="29">
        <v>42409</v>
      </c>
      <c r="B4304" s="22">
        <v>2016</v>
      </c>
      <c r="C4304" s="22">
        <v>2</v>
      </c>
      <c r="D4304" s="22" t="s">
        <v>1170</v>
      </c>
      <c r="E4304" s="22" t="s">
        <v>45</v>
      </c>
      <c r="F4304" s="22" t="s">
        <v>28</v>
      </c>
      <c r="G4304" s="22" t="s">
        <v>64</v>
      </c>
      <c r="H4304" s="22" t="s">
        <v>691</v>
      </c>
      <c r="I4304" s="30">
        <v>18.690000000000001</v>
      </c>
      <c r="J4304" s="31">
        <v>7</v>
      </c>
      <c r="K4304" s="32">
        <v>5.23</v>
      </c>
    </row>
    <row r="4305" spans="1:11" x14ac:dyDescent="0.25">
      <c r="A4305" s="29">
        <v>42409</v>
      </c>
      <c r="B4305" s="22">
        <v>2016</v>
      </c>
      <c r="C4305" s="22">
        <v>2</v>
      </c>
      <c r="D4305" s="22" t="s">
        <v>1170</v>
      </c>
      <c r="E4305" s="22" t="s">
        <v>45</v>
      </c>
      <c r="F4305" s="22" t="s">
        <v>18</v>
      </c>
      <c r="G4305" s="22" t="s">
        <v>42</v>
      </c>
      <c r="H4305" s="22" t="s">
        <v>867</v>
      </c>
      <c r="I4305" s="30">
        <v>568.73</v>
      </c>
      <c r="J4305" s="31">
        <v>3</v>
      </c>
      <c r="K4305" s="32">
        <v>28.44</v>
      </c>
    </row>
    <row r="4306" spans="1:11" x14ac:dyDescent="0.25">
      <c r="A4306" s="29">
        <v>42409</v>
      </c>
      <c r="B4306" s="22">
        <v>2016</v>
      </c>
      <c r="C4306" s="22">
        <v>2</v>
      </c>
      <c r="D4306" s="22" t="s">
        <v>1170</v>
      </c>
      <c r="E4306" s="22" t="s">
        <v>45</v>
      </c>
      <c r="F4306" s="22" t="s">
        <v>28</v>
      </c>
      <c r="G4306" s="22" t="s">
        <v>48</v>
      </c>
      <c r="H4306" s="22" t="s">
        <v>983</v>
      </c>
      <c r="I4306" s="30">
        <v>7.31</v>
      </c>
      <c r="J4306" s="31">
        <v>1</v>
      </c>
      <c r="K4306" s="32">
        <v>2.56</v>
      </c>
    </row>
    <row r="4307" spans="1:11" x14ac:dyDescent="0.25">
      <c r="A4307" s="29">
        <v>42410</v>
      </c>
      <c r="B4307" s="22">
        <v>2016</v>
      </c>
      <c r="C4307" s="22">
        <v>2</v>
      </c>
      <c r="D4307" s="22" t="s">
        <v>2226</v>
      </c>
      <c r="E4307" s="22" t="s">
        <v>22</v>
      </c>
      <c r="F4307" s="22" t="s">
        <v>28</v>
      </c>
      <c r="G4307" s="22" t="s">
        <v>58</v>
      </c>
      <c r="H4307" s="22" t="s">
        <v>1478</v>
      </c>
      <c r="I4307" s="30">
        <v>61.44</v>
      </c>
      <c r="J4307" s="31">
        <v>3</v>
      </c>
      <c r="K4307" s="32">
        <v>16.59</v>
      </c>
    </row>
    <row r="4308" spans="1:11" x14ac:dyDescent="0.25">
      <c r="A4308" s="29">
        <v>42410</v>
      </c>
      <c r="B4308" s="22">
        <v>2016</v>
      </c>
      <c r="C4308" s="22">
        <v>2</v>
      </c>
      <c r="D4308" s="22" t="s">
        <v>2458</v>
      </c>
      <c r="E4308" s="22" t="s">
        <v>183</v>
      </c>
      <c r="F4308" s="22" t="s">
        <v>28</v>
      </c>
      <c r="G4308" s="22" t="s">
        <v>48</v>
      </c>
      <c r="H4308" s="22" t="s">
        <v>1484</v>
      </c>
      <c r="I4308" s="30">
        <v>54.79</v>
      </c>
      <c r="J4308" s="31">
        <v>6</v>
      </c>
      <c r="K4308" s="32">
        <v>-40.18</v>
      </c>
    </row>
    <row r="4309" spans="1:11" x14ac:dyDescent="0.25">
      <c r="A4309" s="29">
        <v>42410</v>
      </c>
      <c r="B4309" s="22">
        <v>2016</v>
      </c>
      <c r="C4309" s="22">
        <v>2</v>
      </c>
      <c r="D4309" s="22" t="s">
        <v>1056</v>
      </c>
      <c r="E4309" s="22" t="s">
        <v>212</v>
      </c>
      <c r="F4309" s="22" t="s">
        <v>28</v>
      </c>
      <c r="G4309" s="22" t="s">
        <v>38</v>
      </c>
      <c r="H4309" s="22" t="s">
        <v>425</v>
      </c>
      <c r="I4309" s="30">
        <v>32.479999999999997</v>
      </c>
      <c r="J4309" s="31">
        <v>2</v>
      </c>
      <c r="K4309" s="32">
        <v>4.87</v>
      </c>
    </row>
    <row r="4310" spans="1:11" x14ac:dyDescent="0.25">
      <c r="A4310" s="29">
        <v>42410</v>
      </c>
      <c r="B4310" s="22">
        <v>2016</v>
      </c>
      <c r="C4310" s="22">
        <v>2</v>
      </c>
      <c r="D4310" s="22" t="s">
        <v>1056</v>
      </c>
      <c r="E4310" s="22" t="s">
        <v>212</v>
      </c>
      <c r="F4310" s="22" t="s">
        <v>13</v>
      </c>
      <c r="G4310" s="22" t="s">
        <v>143</v>
      </c>
      <c r="H4310" s="22" t="s">
        <v>2459</v>
      </c>
      <c r="I4310" s="30">
        <v>17499.95</v>
      </c>
      <c r="J4310" s="31">
        <v>5</v>
      </c>
      <c r="K4310" s="32">
        <v>8399.98</v>
      </c>
    </row>
    <row r="4311" spans="1:11" x14ac:dyDescent="0.25">
      <c r="A4311" s="29">
        <v>42410</v>
      </c>
      <c r="B4311" s="22">
        <v>2016</v>
      </c>
      <c r="C4311" s="22">
        <v>2</v>
      </c>
      <c r="D4311" s="22" t="s">
        <v>1056</v>
      </c>
      <c r="E4311" s="22" t="s">
        <v>212</v>
      </c>
      <c r="F4311" s="22" t="s">
        <v>28</v>
      </c>
      <c r="G4311" s="22" t="s">
        <v>48</v>
      </c>
      <c r="H4311" s="22" t="s">
        <v>1317</v>
      </c>
      <c r="I4311" s="30">
        <v>735.98</v>
      </c>
      <c r="J4311" s="31">
        <v>2</v>
      </c>
      <c r="K4311" s="32">
        <v>331.19</v>
      </c>
    </row>
    <row r="4312" spans="1:11" x14ac:dyDescent="0.25">
      <c r="A4312" s="29">
        <v>42410</v>
      </c>
      <c r="B4312" s="22">
        <v>2016</v>
      </c>
      <c r="C4312" s="22">
        <v>2</v>
      </c>
      <c r="D4312" s="22" t="s">
        <v>1056</v>
      </c>
      <c r="E4312" s="22" t="s">
        <v>212</v>
      </c>
      <c r="F4312" s="22" t="s">
        <v>28</v>
      </c>
      <c r="G4312" s="22" t="s">
        <v>48</v>
      </c>
      <c r="H4312" s="22" t="s">
        <v>420</v>
      </c>
      <c r="I4312" s="30">
        <v>34.369999999999997</v>
      </c>
      <c r="J4312" s="31">
        <v>7</v>
      </c>
      <c r="K4312" s="32">
        <v>16.84</v>
      </c>
    </row>
    <row r="4313" spans="1:11" x14ac:dyDescent="0.25">
      <c r="A4313" s="29">
        <v>42410</v>
      </c>
      <c r="B4313" s="22">
        <v>2016</v>
      </c>
      <c r="C4313" s="22">
        <v>2</v>
      </c>
      <c r="D4313" s="22" t="s">
        <v>1056</v>
      </c>
      <c r="E4313" s="22" t="s">
        <v>212</v>
      </c>
      <c r="F4313" s="22" t="s">
        <v>28</v>
      </c>
      <c r="G4313" s="22" t="s">
        <v>64</v>
      </c>
      <c r="H4313" s="22" t="s">
        <v>2412</v>
      </c>
      <c r="I4313" s="30">
        <v>33.96</v>
      </c>
      <c r="J4313" s="31">
        <v>2</v>
      </c>
      <c r="K4313" s="32">
        <v>9.51</v>
      </c>
    </row>
    <row r="4314" spans="1:11" x14ac:dyDescent="0.25">
      <c r="A4314" s="29">
        <v>42412</v>
      </c>
      <c r="B4314" s="22">
        <v>2016</v>
      </c>
      <c r="C4314" s="22">
        <v>2</v>
      </c>
      <c r="D4314" s="22" t="s">
        <v>1803</v>
      </c>
      <c r="E4314" s="22" t="s">
        <v>45</v>
      </c>
      <c r="F4314" s="22" t="s">
        <v>28</v>
      </c>
      <c r="G4314" s="22" t="s">
        <v>29</v>
      </c>
      <c r="H4314" s="22" t="s">
        <v>1642</v>
      </c>
      <c r="I4314" s="30">
        <v>25.92</v>
      </c>
      <c r="J4314" s="31">
        <v>4</v>
      </c>
      <c r="K4314" s="32">
        <v>12.44</v>
      </c>
    </row>
    <row r="4315" spans="1:11" x14ac:dyDescent="0.25">
      <c r="A4315" s="29">
        <v>42412</v>
      </c>
      <c r="B4315" s="22">
        <v>2016</v>
      </c>
      <c r="C4315" s="22">
        <v>2</v>
      </c>
      <c r="D4315" s="22" t="s">
        <v>1803</v>
      </c>
      <c r="E4315" s="22" t="s">
        <v>45</v>
      </c>
      <c r="F4315" s="22" t="s">
        <v>28</v>
      </c>
      <c r="G4315" s="22" t="s">
        <v>29</v>
      </c>
      <c r="H4315" s="22" t="s">
        <v>2395</v>
      </c>
      <c r="I4315" s="30">
        <v>40.46</v>
      </c>
      <c r="J4315" s="31">
        <v>7</v>
      </c>
      <c r="K4315" s="32">
        <v>19.829999999999998</v>
      </c>
    </row>
    <row r="4316" spans="1:11" x14ac:dyDescent="0.25">
      <c r="A4316" s="29">
        <v>42412</v>
      </c>
      <c r="B4316" s="22">
        <v>2016</v>
      </c>
      <c r="C4316" s="22">
        <v>2</v>
      </c>
      <c r="D4316" s="22" t="s">
        <v>1803</v>
      </c>
      <c r="E4316" s="22" t="s">
        <v>45</v>
      </c>
      <c r="F4316" s="22" t="s">
        <v>28</v>
      </c>
      <c r="G4316" s="22" t="s">
        <v>38</v>
      </c>
      <c r="H4316" s="22" t="s">
        <v>695</v>
      </c>
      <c r="I4316" s="30">
        <v>33.869999999999997</v>
      </c>
      <c r="J4316" s="31">
        <v>3</v>
      </c>
      <c r="K4316" s="32">
        <v>8.81</v>
      </c>
    </row>
    <row r="4317" spans="1:11" x14ac:dyDescent="0.25">
      <c r="A4317" s="29">
        <v>42412</v>
      </c>
      <c r="B4317" s="22">
        <v>2016</v>
      </c>
      <c r="C4317" s="22">
        <v>2</v>
      </c>
      <c r="D4317" s="22" t="s">
        <v>1440</v>
      </c>
      <c r="E4317" s="22" t="s">
        <v>45</v>
      </c>
      <c r="F4317" s="22" t="s">
        <v>28</v>
      </c>
      <c r="G4317" s="22" t="s">
        <v>48</v>
      </c>
      <c r="H4317" s="22" t="s">
        <v>1552</v>
      </c>
      <c r="I4317" s="30">
        <v>24.7</v>
      </c>
      <c r="J4317" s="31">
        <v>2</v>
      </c>
      <c r="K4317" s="32">
        <v>9.26</v>
      </c>
    </row>
    <row r="4318" spans="1:11" x14ac:dyDescent="0.25">
      <c r="A4318" s="29">
        <v>42412</v>
      </c>
      <c r="B4318" s="22">
        <v>2016</v>
      </c>
      <c r="C4318" s="22">
        <v>2</v>
      </c>
      <c r="D4318" s="22" t="s">
        <v>1440</v>
      </c>
      <c r="E4318" s="22" t="s">
        <v>45</v>
      </c>
      <c r="F4318" s="22" t="s">
        <v>28</v>
      </c>
      <c r="G4318" s="22" t="s">
        <v>58</v>
      </c>
      <c r="H4318" s="22" t="s">
        <v>274</v>
      </c>
      <c r="I4318" s="30">
        <v>59.7</v>
      </c>
      <c r="J4318" s="31">
        <v>3</v>
      </c>
      <c r="K4318" s="32">
        <v>26.87</v>
      </c>
    </row>
    <row r="4319" spans="1:11" x14ac:dyDescent="0.25">
      <c r="A4319" s="29">
        <v>42412</v>
      </c>
      <c r="B4319" s="22">
        <v>2016</v>
      </c>
      <c r="C4319" s="22">
        <v>2</v>
      </c>
      <c r="D4319" s="22" t="s">
        <v>1440</v>
      </c>
      <c r="E4319" s="22" t="s">
        <v>45</v>
      </c>
      <c r="F4319" s="22" t="s">
        <v>18</v>
      </c>
      <c r="G4319" s="22" t="s">
        <v>36</v>
      </c>
      <c r="H4319" s="22" t="s">
        <v>2329</v>
      </c>
      <c r="I4319" s="30">
        <v>14.52</v>
      </c>
      <c r="J4319" s="31">
        <v>3</v>
      </c>
      <c r="K4319" s="32">
        <v>5.66</v>
      </c>
    </row>
    <row r="4320" spans="1:11" x14ac:dyDescent="0.25">
      <c r="A4320" s="29">
        <v>42412</v>
      </c>
      <c r="B4320" s="22">
        <v>2016</v>
      </c>
      <c r="C4320" s="22">
        <v>2</v>
      </c>
      <c r="D4320" s="22" t="s">
        <v>1440</v>
      </c>
      <c r="E4320" s="22" t="s">
        <v>45</v>
      </c>
      <c r="F4320" s="22" t="s">
        <v>28</v>
      </c>
      <c r="G4320" s="22" t="s">
        <v>48</v>
      </c>
      <c r="H4320" s="22" t="s">
        <v>1057</v>
      </c>
      <c r="I4320" s="30">
        <v>104.18</v>
      </c>
      <c r="J4320" s="31">
        <v>3</v>
      </c>
      <c r="K4320" s="32">
        <v>33.86</v>
      </c>
    </row>
    <row r="4321" spans="1:11" x14ac:dyDescent="0.25">
      <c r="A4321" s="29">
        <v>42412</v>
      </c>
      <c r="B4321" s="22">
        <v>2016</v>
      </c>
      <c r="C4321" s="22">
        <v>2</v>
      </c>
      <c r="D4321" s="22" t="s">
        <v>576</v>
      </c>
      <c r="E4321" s="22" t="s">
        <v>1573</v>
      </c>
      <c r="F4321" s="22" t="s">
        <v>28</v>
      </c>
      <c r="G4321" s="22" t="s">
        <v>38</v>
      </c>
      <c r="H4321" s="22" t="s">
        <v>2001</v>
      </c>
      <c r="I4321" s="30">
        <v>2079.4</v>
      </c>
      <c r="J4321" s="31">
        <v>5</v>
      </c>
      <c r="K4321" s="32">
        <v>582.23</v>
      </c>
    </row>
    <row r="4322" spans="1:11" x14ac:dyDescent="0.25">
      <c r="A4322" s="29">
        <v>42412</v>
      </c>
      <c r="B4322" s="22">
        <v>2016</v>
      </c>
      <c r="C4322" s="22">
        <v>2</v>
      </c>
      <c r="D4322" s="22" t="s">
        <v>576</v>
      </c>
      <c r="E4322" s="22" t="s">
        <v>1573</v>
      </c>
      <c r="F4322" s="22" t="s">
        <v>13</v>
      </c>
      <c r="G4322" s="22" t="s">
        <v>23</v>
      </c>
      <c r="H4322" s="22" t="s">
        <v>848</v>
      </c>
      <c r="I4322" s="30">
        <v>629.95000000000005</v>
      </c>
      <c r="J4322" s="31">
        <v>5</v>
      </c>
      <c r="K4322" s="32">
        <v>176.39</v>
      </c>
    </row>
    <row r="4323" spans="1:11" x14ac:dyDescent="0.25">
      <c r="A4323" s="29">
        <v>42412</v>
      </c>
      <c r="B4323" s="22">
        <v>2016</v>
      </c>
      <c r="C4323" s="22">
        <v>2</v>
      </c>
      <c r="D4323" s="22" t="s">
        <v>576</v>
      </c>
      <c r="E4323" s="22" t="s">
        <v>1573</v>
      </c>
      <c r="F4323" s="22" t="s">
        <v>18</v>
      </c>
      <c r="G4323" s="22" t="s">
        <v>36</v>
      </c>
      <c r="H4323" s="22" t="s">
        <v>2433</v>
      </c>
      <c r="I4323" s="30">
        <v>72.42</v>
      </c>
      <c r="J4323" s="31">
        <v>6</v>
      </c>
      <c r="K4323" s="32">
        <v>23.9</v>
      </c>
    </row>
    <row r="4324" spans="1:11" x14ac:dyDescent="0.25">
      <c r="A4324" s="29">
        <v>42412</v>
      </c>
      <c r="B4324" s="22">
        <v>2016</v>
      </c>
      <c r="C4324" s="22">
        <v>2</v>
      </c>
      <c r="D4324" s="22" t="s">
        <v>1643</v>
      </c>
      <c r="E4324" s="22" t="s">
        <v>22</v>
      </c>
      <c r="F4324" s="22" t="s">
        <v>28</v>
      </c>
      <c r="G4324" s="22" t="s">
        <v>48</v>
      </c>
      <c r="H4324" s="22" t="s">
        <v>2460</v>
      </c>
      <c r="I4324" s="30">
        <v>415.18</v>
      </c>
      <c r="J4324" s="31">
        <v>3</v>
      </c>
      <c r="K4324" s="32">
        <v>134.93</v>
      </c>
    </row>
    <row r="4325" spans="1:11" x14ac:dyDescent="0.25">
      <c r="A4325" s="29">
        <v>42412</v>
      </c>
      <c r="B4325" s="22">
        <v>2016</v>
      </c>
      <c r="C4325" s="22">
        <v>2</v>
      </c>
      <c r="D4325" s="22" t="s">
        <v>1643</v>
      </c>
      <c r="E4325" s="22" t="s">
        <v>22</v>
      </c>
      <c r="F4325" s="22" t="s">
        <v>28</v>
      </c>
      <c r="G4325" s="22" t="s">
        <v>48</v>
      </c>
      <c r="H4325" s="22" t="s">
        <v>1882</v>
      </c>
      <c r="I4325" s="30">
        <v>35.229999999999997</v>
      </c>
      <c r="J4325" s="31">
        <v>3</v>
      </c>
      <c r="K4325" s="32">
        <v>11.45</v>
      </c>
    </row>
    <row r="4326" spans="1:11" x14ac:dyDescent="0.25">
      <c r="A4326" s="29">
        <v>42412</v>
      </c>
      <c r="B4326" s="22">
        <v>2016</v>
      </c>
      <c r="C4326" s="22">
        <v>2</v>
      </c>
      <c r="D4326" s="22" t="s">
        <v>1643</v>
      </c>
      <c r="E4326" s="22" t="s">
        <v>22</v>
      </c>
      <c r="F4326" s="22" t="s">
        <v>28</v>
      </c>
      <c r="G4326" s="22" t="s">
        <v>29</v>
      </c>
      <c r="H4326" s="22" t="s">
        <v>1068</v>
      </c>
      <c r="I4326" s="30">
        <v>54.96</v>
      </c>
      <c r="J4326" s="31">
        <v>1</v>
      </c>
      <c r="K4326" s="32">
        <v>26.93</v>
      </c>
    </row>
    <row r="4327" spans="1:11" x14ac:dyDescent="0.25">
      <c r="A4327" s="29">
        <v>42412</v>
      </c>
      <c r="B4327" s="22">
        <v>2016</v>
      </c>
      <c r="C4327" s="22">
        <v>2</v>
      </c>
      <c r="D4327" s="22" t="s">
        <v>1520</v>
      </c>
      <c r="E4327" s="22" t="s">
        <v>103</v>
      </c>
      <c r="F4327" s="22" t="s">
        <v>13</v>
      </c>
      <c r="G4327" s="22" t="s">
        <v>14</v>
      </c>
      <c r="H4327" s="22" t="s">
        <v>1616</v>
      </c>
      <c r="I4327" s="30">
        <v>165.6</v>
      </c>
      <c r="J4327" s="31">
        <v>3</v>
      </c>
      <c r="K4327" s="32">
        <v>-6.21</v>
      </c>
    </row>
    <row r="4328" spans="1:11" x14ac:dyDescent="0.25">
      <c r="A4328" s="29">
        <v>42412</v>
      </c>
      <c r="B4328" s="22">
        <v>2016</v>
      </c>
      <c r="C4328" s="22">
        <v>2</v>
      </c>
      <c r="D4328" s="22" t="s">
        <v>799</v>
      </c>
      <c r="E4328" s="22" t="s">
        <v>538</v>
      </c>
      <c r="F4328" s="22" t="s">
        <v>28</v>
      </c>
      <c r="G4328" s="22" t="s">
        <v>48</v>
      </c>
      <c r="H4328" s="22" t="s">
        <v>1669</v>
      </c>
      <c r="I4328" s="30">
        <v>115.84</v>
      </c>
      <c r="J4328" s="31">
        <v>8</v>
      </c>
      <c r="K4328" s="32">
        <v>54.44</v>
      </c>
    </row>
    <row r="4329" spans="1:11" x14ac:dyDescent="0.25">
      <c r="A4329" s="29">
        <v>42412</v>
      </c>
      <c r="B4329" s="22">
        <v>2016</v>
      </c>
      <c r="C4329" s="22">
        <v>2</v>
      </c>
      <c r="D4329" s="22" t="s">
        <v>689</v>
      </c>
      <c r="E4329" s="22" t="s">
        <v>32</v>
      </c>
      <c r="F4329" s="22" t="s">
        <v>18</v>
      </c>
      <c r="G4329" s="22" t="s">
        <v>165</v>
      </c>
      <c r="H4329" s="22" t="s">
        <v>2236</v>
      </c>
      <c r="I4329" s="30">
        <v>781.86</v>
      </c>
      <c r="J4329" s="31">
        <v>10</v>
      </c>
      <c r="K4329" s="32">
        <v>-137.97999999999999</v>
      </c>
    </row>
    <row r="4330" spans="1:11" x14ac:dyDescent="0.25">
      <c r="A4330" s="29">
        <v>42412</v>
      </c>
      <c r="B4330" s="22">
        <v>2016</v>
      </c>
      <c r="C4330" s="22">
        <v>2</v>
      </c>
      <c r="D4330" s="22" t="s">
        <v>689</v>
      </c>
      <c r="E4330" s="22" t="s">
        <v>32</v>
      </c>
      <c r="F4330" s="22" t="s">
        <v>28</v>
      </c>
      <c r="G4330" s="22" t="s">
        <v>29</v>
      </c>
      <c r="H4330" s="22" t="s">
        <v>2244</v>
      </c>
      <c r="I4330" s="30">
        <v>30.82</v>
      </c>
      <c r="J4330" s="31">
        <v>9</v>
      </c>
      <c r="K4330" s="32">
        <v>9.6300000000000008</v>
      </c>
    </row>
    <row r="4331" spans="1:11" x14ac:dyDescent="0.25">
      <c r="A4331" s="29">
        <v>42413</v>
      </c>
      <c r="B4331" s="22">
        <v>2016</v>
      </c>
      <c r="C4331" s="22">
        <v>2</v>
      </c>
      <c r="D4331" s="22" t="s">
        <v>1556</v>
      </c>
      <c r="E4331" s="22" t="s">
        <v>45</v>
      </c>
      <c r="F4331" s="22" t="s">
        <v>28</v>
      </c>
      <c r="G4331" s="22" t="s">
        <v>29</v>
      </c>
      <c r="H4331" s="22" t="s">
        <v>1457</v>
      </c>
      <c r="I4331" s="30">
        <v>146.82</v>
      </c>
      <c r="J4331" s="31">
        <v>3</v>
      </c>
      <c r="K4331" s="32">
        <v>73.41</v>
      </c>
    </row>
    <row r="4332" spans="1:11" x14ac:dyDescent="0.25">
      <c r="A4332" s="29">
        <v>42414</v>
      </c>
      <c r="B4332" s="22">
        <v>2016</v>
      </c>
      <c r="C4332" s="22">
        <v>2</v>
      </c>
      <c r="D4332" s="22" t="s">
        <v>1930</v>
      </c>
      <c r="E4332" s="22" t="s">
        <v>324</v>
      </c>
      <c r="F4332" s="22" t="s">
        <v>28</v>
      </c>
      <c r="G4332" s="22" t="s">
        <v>29</v>
      </c>
      <c r="H4332" s="22" t="s">
        <v>2207</v>
      </c>
      <c r="I4332" s="30">
        <v>4.7699999999999996</v>
      </c>
      <c r="J4332" s="31">
        <v>1</v>
      </c>
      <c r="K4332" s="32">
        <v>2.15</v>
      </c>
    </row>
    <row r="4333" spans="1:11" x14ac:dyDescent="0.25">
      <c r="A4333" s="29">
        <v>42414</v>
      </c>
      <c r="B4333" s="22">
        <v>2016</v>
      </c>
      <c r="C4333" s="22">
        <v>2</v>
      </c>
      <c r="D4333" s="22" t="s">
        <v>1930</v>
      </c>
      <c r="E4333" s="22" t="s">
        <v>324</v>
      </c>
      <c r="F4333" s="22" t="s">
        <v>28</v>
      </c>
      <c r="G4333" s="22" t="s">
        <v>64</v>
      </c>
      <c r="H4333" s="22" t="s">
        <v>1587</v>
      </c>
      <c r="I4333" s="30">
        <v>7.98</v>
      </c>
      <c r="J4333" s="31">
        <v>3</v>
      </c>
      <c r="K4333" s="32">
        <v>2.0699999999999998</v>
      </c>
    </row>
    <row r="4334" spans="1:11" x14ac:dyDescent="0.25">
      <c r="A4334" s="29">
        <v>42414</v>
      </c>
      <c r="B4334" s="22">
        <v>2016</v>
      </c>
      <c r="C4334" s="22">
        <v>2</v>
      </c>
      <c r="D4334" s="22" t="s">
        <v>1930</v>
      </c>
      <c r="E4334" s="22" t="s">
        <v>324</v>
      </c>
      <c r="F4334" s="22" t="s">
        <v>18</v>
      </c>
      <c r="G4334" s="22" t="s">
        <v>42</v>
      </c>
      <c r="H4334" s="22" t="s">
        <v>1773</v>
      </c>
      <c r="I4334" s="30">
        <v>550.42999999999995</v>
      </c>
      <c r="J4334" s="31">
        <v>3</v>
      </c>
      <c r="K4334" s="32">
        <v>-47.18</v>
      </c>
    </row>
    <row r="4335" spans="1:11" x14ac:dyDescent="0.25">
      <c r="A4335" s="29">
        <v>42414</v>
      </c>
      <c r="B4335" s="22">
        <v>2016</v>
      </c>
      <c r="C4335" s="22">
        <v>2</v>
      </c>
      <c r="D4335" s="22" t="s">
        <v>1930</v>
      </c>
      <c r="E4335" s="22" t="s">
        <v>324</v>
      </c>
      <c r="F4335" s="22" t="s">
        <v>18</v>
      </c>
      <c r="G4335" s="22" t="s">
        <v>36</v>
      </c>
      <c r="H4335" s="22" t="s">
        <v>1247</v>
      </c>
      <c r="I4335" s="30">
        <v>10.56</v>
      </c>
      <c r="J4335" s="31">
        <v>6</v>
      </c>
      <c r="K4335" s="32">
        <v>4.6500000000000004</v>
      </c>
    </row>
    <row r="4336" spans="1:11" x14ac:dyDescent="0.25">
      <c r="A4336" s="29">
        <v>42414</v>
      </c>
      <c r="B4336" s="22">
        <v>2016</v>
      </c>
      <c r="C4336" s="22">
        <v>2</v>
      </c>
      <c r="D4336" s="22" t="s">
        <v>2260</v>
      </c>
      <c r="E4336" s="22" t="s">
        <v>472</v>
      </c>
      <c r="F4336" s="22" t="s">
        <v>28</v>
      </c>
      <c r="G4336" s="22" t="s">
        <v>64</v>
      </c>
      <c r="H4336" s="22" t="s">
        <v>1065</v>
      </c>
      <c r="I4336" s="30">
        <v>264.18</v>
      </c>
      <c r="J4336" s="31">
        <v>7</v>
      </c>
      <c r="K4336" s="32">
        <v>68.69</v>
      </c>
    </row>
    <row r="4337" spans="1:11" x14ac:dyDescent="0.25">
      <c r="A4337" s="29">
        <v>42415</v>
      </c>
      <c r="B4337" s="22">
        <v>2016</v>
      </c>
      <c r="C4337" s="22">
        <v>2</v>
      </c>
      <c r="D4337" s="22" t="s">
        <v>1114</v>
      </c>
      <c r="E4337" s="22" t="s">
        <v>22</v>
      </c>
      <c r="F4337" s="22" t="s">
        <v>28</v>
      </c>
      <c r="G4337" s="22" t="s">
        <v>48</v>
      </c>
      <c r="H4337" s="22" t="s">
        <v>795</v>
      </c>
      <c r="I4337" s="30">
        <v>398.35</v>
      </c>
      <c r="J4337" s="31">
        <v>3</v>
      </c>
      <c r="K4337" s="32">
        <v>124.49</v>
      </c>
    </row>
    <row r="4338" spans="1:11" x14ac:dyDescent="0.25">
      <c r="A4338" s="29">
        <v>42415</v>
      </c>
      <c r="B4338" s="22">
        <v>2016</v>
      </c>
      <c r="C4338" s="22">
        <v>2</v>
      </c>
      <c r="D4338" s="22" t="s">
        <v>1114</v>
      </c>
      <c r="E4338" s="22" t="s">
        <v>22</v>
      </c>
      <c r="F4338" s="22" t="s">
        <v>28</v>
      </c>
      <c r="G4338" s="22" t="s">
        <v>33</v>
      </c>
      <c r="H4338" s="22" t="s">
        <v>1081</v>
      </c>
      <c r="I4338" s="30">
        <v>8.7200000000000006</v>
      </c>
      <c r="J4338" s="31">
        <v>4</v>
      </c>
      <c r="K4338" s="32">
        <v>3.58</v>
      </c>
    </row>
    <row r="4339" spans="1:11" x14ac:dyDescent="0.25">
      <c r="A4339" s="29">
        <v>42416</v>
      </c>
      <c r="B4339" s="22">
        <v>2016</v>
      </c>
      <c r="C4339" s="22">
        <v>2</v>
      </c>
      <c r="D4339" s="22" t="s">
        <v>130</v>
      </c>
      <c r="E4339" s="22" t="s">
        <v>26</v>
      </c>
      <c r="F4339" s="22" t="s">
        <v>28</v>
      </c>
      <c r="G4339" s="22" t="s">
        <v>58</v>
      </c>
      <c r="H4339" s="22" t="s">
        <v>2461</v>
      </c>
      <c r="I4339" s="30">
        <v>92.06</v>
      </c>
      <c r="J4339" s="31">
        <v>6</v>
      </c>
      <c r="K4339" s="32">
        <v>-225.56</v>
      </c>
    </row>
    <row r="4340" spans="1:11" x14ac:dyDescent="0.25">
      <c r="A4340" s="29">
        <v>42416</v>
      </c>
      <c r="B4340" s="22">
        <v>2016</v>
      </c>
      <c r="C4340" s="22">
        <v>2</v>
      </c>
      <c r="D4340" s="22" t="s">
        <v>130</v>
      </c>
      <c r="E4340" s="22" t="s">
        <v>26</v>
      </c>
      <c r="F4340" s="22" t="s">
        <v>28</v>
      </c>
      <c r="G4340" s="22" t="s">
        <v>33</v>
      </c>
      <c r="H4340" s="22" t="s">
        <v>1081</v>
      </c>
      <c r="I4340" s="30">
        <v>6.98</v>
      </c>
      <c r="J4340" s="31">
        <v>4</v>
      </c>
      <c r="K4340" s="32">
        <v>1.83</v>
      </c>
    </row>
    <row r="4341" spans="1:11" x14ac:dyDescent="0.25">
      <c r="A4341" s="29">
        <v>42416</v>
      </c>
      <c r="B4341" s="22">
        <v>2016</v>
      </c>
      <c r="C4341" s="22">
        <v>2</v>
      </c>
      <c r="D4341" s="22" t="s">
        <v>130</v>
      </c>
      <c r="E4341" s="22" t="s">
        <v>26</v>
      </c>
      <c r="F4341" s="22" t="s">
        <v>18</v>
      </c>
      <c r="G4341" s="22" t="s">
        <v>19</v>
      </c>
      <c r="H4341" s="22" t="s">
        <v>327</v>
      </c>
      <c r="I4341" s="30">
        <v>62.96</v>
      </c>
      <c r="J4341" s="31">
        <v>3</v>
      </c>
      <c r="K4341" s="32">
        <v>-2.7</v>
      </c>
    </row>
    <row r="4342" spans="1:11" x14ac:dyDescent="0.25">
      <c r="A4342" s="29">
        <v>42416</v>
      </c>
      <c r="B4342" s="22">
        <v>2016</v>
      </c>
      <c r="C4342" s="22">
        <v>2</v>
      </c>
      <c r="D4342" s="22" t="s">
        <v>130</v>
      </c>
      <c r="E4342" s="22" t="s">
        <v>26</v>
      </c>
      <c r="F4342" s="22" t="s">
        <v>28</v>
      </c>
      <c r="G4342" s="22" t="s">
        <v>29</v>
      </c>
      <c r="H4342" s="22" t="s">
        <v>2241</v>
      </c>
      <c r="I4342" s="30">
        <v>5.18</v>
      </c>
      <c r="J4342" s="31">
        <v>1</v>
      </c>
      <c r="K4342" s="32">
        <v>1.81</v>
      </c>
    </row>
    <row r="4343" spans="1:11" x14ac:dyDescent="0.25">
      <c r="A4343" s="29">
        <v>42416</v>
      </c>
      <c r="B4343" s="22">
        <v>2016</v>
      </c>
      <c r="C4343" s="22">
        <v>2</v>
      </c>
      <c r="D4343" s="22" t="s">
        <v>1934</v>
      </c>
      <c r="E4343" s="22" t="s">
        <v>62</v>
      </c>
      <c r="F4343" s="22" t="s">
        <v>18</v>
      </c>
      <c r="G4343" s="22" t="s">
        <v>19</v>
      </c>
      <c r="H4343" s="22" t="s">
        <v>1908</v>
      </c>
      <c r="I4343" s="30">
        <v>227.96</v>
      </c>
      <c r="J4343" s="31">
        <v>2</v>
      </c>
      <c r="K4343" s="32">
        <v>36.47</v>
      </c>
    </row>
    <row r="4344" spans="1:11" x14ac:dyDescent="0.25">
      <c r="A4344" s="29">
        <v>42416</v>
      </c>
      <c r="B4344" s="22">
        <v>2016</v>
      </c>
      <c r="C4344" s="22">
        <v>2</v>
      </c>
      <c r="D4344" s="22" t="s">
        <v>40</v>
      </c>
      <c r="E4344" s="22" t="s">
        <v>118</v>
      </c>
      <c r="F4344" s="22" t="s">
        <v>18</v>
      </c>
      <c r="G4344" s="22" t="s">
        <v>36</v>
      </c>
      <c r="H4344" s="22" t="s">
        <v>1731</v>
      </c>
      <c r="I4344" s="30">
        <v>318.08</v>
      </c>
      <c r="J4344" s="31">
        <v>4</v>
      </c>
      <c r="K4344" s="32">
        <v>34.99</v>
      </c>
    </row>
    <row r="4345" spans="1:11" x14ac:dyDescent="0.25">
      <c r="A4345" s="29">
        <v>42416</v>
      </c>
      <c r="B4345" s="22">
        <v>2016</v>
      </c>
      <c r="C4345" s="22">
        <v>2</v>
      </c>
      <c r="D4345" s="22" t="s">
        <v>40</v>
      </c>
      <c r="E4345" s="22" t="s">
        <v>118</v>
      </c>
      <c r="F4345" s="22" t="s">
        <v>28</v>
      </c>
      <c r="G4345" s="22" t="s">
        <v>48</v>
      </c>
      <c r="H4345" s="22" t="s">
        <v>2233</v>
      </c>
      <c r="I4345" s="30">
        <v>5.8</v>
      </c>
      <c r="J4345" s="31">
        <v>1</v>
      </c>
      <c r="K4345" s="32">
        <v>2.61</v>
      </c>
    </row>
    <row r="4346" spans="1:11" x14ac:dyDescent="0.25">
      <c r="A4346" s="29">
        <v>42416</v>
      </c>
      <c r="B4346" s="22">
        <v>2016</v>
      </c>
      <c r="C4346" s="22">
        <v>2</v>
      </c>
      <c r="D4346" s="22" t="s">
        <v>1613</v>
      </c>
      <c r="E4346" s="22" t="s">
        <v>22</v>
      </c>
      <c r="F4346" s="22" t="s">
        <v>18</v>
      </c>
      <c r="G4346" s="22" t="s">
        <v>19</v>
      </c>
      <c r="H4346" s="22" t="s">
        <v>2462</v>
      </c>
      <c r="I4346" s="30">
        <v>326.64999999999998</v>
      </c>
      <c r="J4346" s="31">
        <v>3</v>
      </c>
      <c r="K4346" s="32">
        <v>39.92</v>
      </c>
    </row>
    <row r="4347" spans="1:11" x14ac:dyDescent="0.25">
      <c r="A4347" s="29">
        <v>42416</v>
      </c>
      <c r="B4347" s="22">
        <v>2016</v>
      </c>
      <c r="C4347" s="22">
        <v>2</v>
      </c>
      <c r="D4347" s="22" t="s">
        <v>1613</v>
      </c>
      <c r="E4347" s="22" t="s">
        <v>22</v>
      </c>
      <c r="F4347" s="22" t="s">
        <v>13</v>
      </c>
      <c r="G4347" s="22" t="s">
        <v>14</v>
      </c>
      <c r="H4347" s="22" t="s">
        <v>175</v>
      </c>
      <c r="I4347" s="30">
        <v>89.97</v>
      </c>
      <c r="J4347" s="31">
        <v>3</v>
      </c>
      <c r="K4347" s="32">
        <v>39.590000000000003</v>
      </c>
    </row>
    <row r="4348" spans="1:11" x14ac:dyDescent="0.25">
      <c r="A4348" s="29">
        <v>42419</v>
      </c>
      <c r="B4348" s="22">
        <v>2016</v>
      </c>
      <c r="C4348" s="22">
        <v>2</v>
      </c>
      <c r="D4348" s="22" t="s">
        <v>838</v>
      </c>
      <c r="E4348" s="22" t="s">
        <v>22</v>
      </c>
      <c r="F4348" s="22" t="s">
        <v>18</v>
      </c>
      <c r="G4348" s="22" t="s">
        <v>36</v>
      </c>
      <c r="H4348" s="22" t="s">
        <v>1796</v>
      </c>
      <c r="I4348" s="30">
        <v>44.46</v>
      </c>
      <c r="J4348" s="31">
        <v>2</v>
      </c>
      <c r="K4348" s="32">
        <v>14.67</v>
      </c>
    </row>
    <row r="4349" spans="1:11" x14ac:dyDescent="0.25">
      <c r="A4349" s="29">
        <v>42419</v>
      </c>
      <c r="B4349" s="22">
        <v>2016</v>
      </c>
      <c r="C4349" s="22">
        <v>2</v>
      </c>
      <c r="D4349" s="22" t="s">
        <v>838</v>
      </c>
      <c r="E4349" s="22" t="s">
        <v>22</v>
      </c>
      <c r="F4349" s="22" t="s">
        <v>28</v>
      </c>
      <c r="G4349" s="22" t="s">
        <v>38</v>
      </c>
      <c r="H4349" s="22" t="s">
        <v>444</v>
      </c>
      <c r="I4349" s="30">
        <v>242.94</v>
      </c>
      <c r="J4349" s="31">
        <v>3</v>
      </c>
      <c r="K4349" s="32">
        <v>9.7200000000000006</v>
      </c>
    </row>
    <row r="4350" spans="1:11" x14ac:dyDescent="0.25">
      <c r="A4350" s="29">
        <v>42419</v>
      </c>
      <c r="B4350" s="22">
        <v>2016</v>
      </c>
      <c r="C4350" s="22">
        <v>2</v>
      </c>
      <c r="D4350" s="22" t="s">
        <v>1013</v>
      </c>
      <c r="E4350" s="22" t="s">
        <v>22</v>
      </c>
      <c r="F4350" s="22" t="s">
        <v>28</v>
      </c>
      <c r="G4350" s="22" t="s">
        <v>46</v>
      </c>
      <c r="H4350" s="22" t="s">
        <v>356</v>
      </c>
      <c r="I4350" s="30">
        <v>8.67</v>
      </c>
      <c r="J4350" s="31">
        <v>3</v>
      </c>
      <c r="K4350" s="32">
        <v>4.07</v>
      </c>
    </row>
    <row r="4351" spans="1:11" x14ac:dyDescent="0.25">
      <c r="A4351" s="29">
        <v>42419</v>
      </c>
      <c r="B4351" s="22">
        <v>2016</v>
      </c>
      <c r="C4351" s="22">
        <v>2</v>
      </c>
      <c r="D4351" s="22" t="s">
        <v>1013</v>
      </c>
      <c r="E4351" s="22" t="s">
        <v>22</v>
      </c>
      <c r="F4351" s="22" t="s">
        <v>28</v>
      </c>
      <c r="G4351" s="22" t="s">
        <v>293</v>
      </c>
      <c r="H4351" s="22" t="s">
        <v>905</v>
      </c>
      <c r="I4351" s="30">
        <v>25.71</v>
      </c>
      <c r="J4351" s="31">
        <v>3</v>
      </c>
      <c r="K4351" s="32">
        <v>6.68</v>
      </c>
    </row>
    <row r="4352" spans="1:11" x14ac:dyDescent="0.25">
      <c r="A4352" s="29">
        <v>42419</v>
      </c>
      <c r="B4352" s="22">
        <v>2016</v>
      </c>
      <c r="C4352" s="22">
        <v>2</v>
      </c>
      <c r="D4352" s="22" t="s">
        <v>838</v>
      </c>
      <c r="E4352" s="22" t="s">
        <v>45</v>
      </c>
      <c r="F4352" s="22" t="s">
        <v>28</v>
      </c>
      <c r="G4352" s="22" t="s">
        <v>29</v>
      </c>
      <c r="H4352" s="22" t="s">
        <v>2024</v>
      </c>
      <c r="I4352" s="30">
        <v>70.88</v>
      </c>
      <c r="J4352" s="31">
        <v>2</v>
      </c>
      <c r="K4352" s="32">
        <v>33.31</v>
      </c>
    </row>
    <row r="4353" spans="1:11" x14ac:dyDescent="0.25">
      <c r="A4353" s="29">
        <v>42420</v>
      </c>
      <c r="B4353" s="22">
        <v>2016</v>
      </c>
      <c r="C4353" s="22">
        <v>2</v>
      </c>
      <c r="D4353" s="22" t="s">
        <v>1739</v>
      </c>
      <c r="E4353" s="22" t="s">
        <v>205</v>
      </c>
      <c r="F4353" s="22" t="s">
        <v>28</v>
      </c>
      <c r="G4353" s="22" t="s">
        <v>29</v>
      </c>
      <c r="H4353" s="22" t="s">
        <v>2250</v>
      </c>
      <c r="I4353" s="30">
        <v>16.5</v>
      </c>
      <c r="J4353" s="31">
        <v>2</v>
      </c>
      <c r="K4353" s="32">
        <v>5.57</v>
      </c>
    </row>
    <row r="4354" spans="1:11" x14ac:dyDescent="0.25">
      <c r="A4354" s="29">
        <v>42421</v>
      </c>
      <c r="B4354" s="22">
        <v>2016</v>
      </c>
      <c r="C4354" s="22">
        <v>2</v>
      </c>
      <c r="D4354" s="22" t="s">
        <v>438</v>
      </c>
      <c r="E4354" s="22" t="s">
        <v>45</v>
      </c>
      <c r="F4354" s="22" t="s">
        <v>13</v>
      </c>
      <c r="G4354" s="22" t="s">
        <v>14</v>
      </c>
      <c r="H4354" s="22" t="s">
        <v>819</v>
      </c>
      <c r="I4354" s="30">
        <v>12.99</v>
      </c>
      <c r="J4354" s="31">
        <v>1</v>
      </c>
      <c r="K4354" s="32">
        <v>0.78</v>
      </c>
    </row>
    <row r="4355" spans="1:11" x14ac:dyDescent="0.25">
      <c r="A4355" s="29">
        <v>42421</v>
      </c>
      <c r="B4355" s="22">
        <v>2016</v>
      </c>
      <c r="C4355" s="22">
        <v>2</v>
      </c>
      <c r="D4355" s="22" t="s">
        <v>438</v>
      </c>
      <c r="E4355" s="22" t="s">
        <v>45</v>
      </c>
      <c r="F4355" s="22" t="s">
        <v>28</v>
      </c>
      <c r="G4355" s="22" t="s">
        <v>48</v>
      </c>
      <c r="H4355" s="22" t="s">
        <v>1002</v>
      </c>
      <c r="I4355" s="30">
        <v>18.559999999999999</v>
      </c>
      <c r="J4355" s="31">
        <v>4</v>
      </c>
      <c r="K4355" s="32">
        <v>6.5</v>
      </c>
    </row>
    <row r="4356" spans="1:11" x14ac:dyDescent="0.25">
      <c r="A4356" s="29">
        <v>42421</v>
      </c>
      <c r="B4356" s="22">
        <v>2016</v>
      </c>
      <c r="C4356" s="22">
        <v>2</v>
      </c>
      <c r="D4356" s="22" t="s">
        <v>438</v>
      </c>
      <c r="E4356" s="22" t="s">
        <v>45</v>
      </c>
      <c r="F4356" s="22" t="s">
        <v>28</v>
      </c>
      <c r="G4356" s="22" t="s">
        <v>38</v>
      </c>
      <c r="H4356" s="22" t="s">
        <v>857</v>
      </c>
      <c r="I4356" s="30">
        <v>449.15</v>
      </c>
      <c r="J4356" s="31">
        <v>5</v>
      </c>
      <c r="K4356" s="32">
        <v>8.98</v>
      </c>
    </row>
    <row r="4357" spans="1:11" x14ac:dyDescent="0.25">
      <c r="A4357" s="29">
        <v>42421</v>
      </c>
      <c r="B4357" s="22">
        <v>2016</v>
      </c>
      <c r="C4357" s="22">
        <v>2</v>
      </c>
      <c r="D4357" s="22" t="s">
        <v>438</v>
      </c>
      <c r="E4357" s="22" t="s">
        <v>45</v>
      </c>
      <c r="F4357" s="22" t="s">
        <v>28</v>
      </c>
      <c r="G4357" s="22" t="s">
        <v>48</v>
      </c>
      <c r="H4357" s="22" t="s">
        <v>1224</v>
      </c>
      <c r="I4357" s="30">
        <v>31.25</v>
      </c>
      <c r="J4357" s="31">
        <v>7</v>
      </c>
      <c r="K4357" s="32">
        <v>10.94</v>
      </c>
    </row>
    <row r="4358" spans="1:11" x14ac:dyDescent="0.25">
      <c r="A4358" s="29">
        <v>42421</v>
      </c>
      <c r="B4358" s="22">
        <v>2016</v>
      </c>
      <c r="C4358" s="22">
        <v>2</v>
      </c>
      <c r="D4358" s="22" t="s">
        <v>2018</v>
      </c>
      <c r="E4358" s="22" t="s">
        <v>22</v>
      </c>
      <c r="F4358" s="22" t="s">
        <v>18</v>
      </c>
      <c r="G4358" s="22" t="s">
        <v>36</v>
      </c>
      <c r="H4358" s="22" t="s">
        <v>83</v>
      </c>
      <c r="I4358" s="30">
        <v>68.95</v>
      </c>
      <c r="J4358" s="31">
        <v>5</v>
      </c>
      <c r="K4358" s="32">
        <v>28.96</v>
      </c>
    </row>
    <row r="4359" spans="1:11" x14ac:dyDescent="0.25">
      <c r="A4359" s="29">
        <v>42421</v>
      </c>
      <c r="B4359" s="22">
        <v>2016</v>
      </c>
      <c r="C4359" s="22">
        <v>2</v>
      </c>
      <c r="D4359" s="22" t="s">
        <v>2018</v>
      </c>
      <c r="E4359" s="22" t="s">
        <v>22</v>
      </c>
      <c r="F4359" s="22" t="s">
        <v>28</v>
      </c>
      <c r="G4359" s="22" t="s">
        <v>38</v>
      </c>
      <c r="H4359" s="22" t="s">
        <v>1340</v>
      </c>
      <c r="I4359" s="30">
        <v>296.37</v>
      </c>
      <c r="J4359" s="31">
        <v>3</v>
      </c>
      <c r="K4359" s="32">
        <v>80.02</v>
      </c>
    </row>
    <row r="4360" spans="1:11" x14ac:dyDescent="0.25">
      <c r="A4360" s="29">
        <v>42421</v>
      </c>
      <c r="B4360" s="22">
        <v>2016</v>
      </c>
      <c r="C4360" s="22">
        <v>2</v>
      </c>
      <c r="D4360" s="22" t="s">
        <v>2018</v>
      </c>
      <c r="E4360" s="22" t="s">
        <v>22</v>
      </c>
      <c r="F4360" s="22" t="s">
        <v>13</v>
      </c>
      <c r="G4360" s="22" t="s">
        <v>23</v>
      </c>
      <c r="H4360" s="22" t="s">
        <v>1073</v>
      </c>
      <c r="I4360" s="30">
        <v>39.979999999999997</v>
      </c>
      <c r="J4360" s="31">
        <v>2</v>
      </c>
      <c r="K4360" s="32">
        <v>2</v>
      </c>
    </row>
    <row r="4361" spans="1:11" x14ac:dyDescent="0.25">
      <c r="A4361" s="29">
        <v>42421</v>
      </c>
      <c r="B4361" s="22">
        <v>2016</v>
      </c>
      <c r="C4361" s="22">
        <v>2</v>
      </c>
      <c r="D4361" s="22" t="s">
        <v>1911</v>
      </c>
      <c r="E4361" s="22" t="s">
        <v>77</v>
      </c>
      <c r="F4361" s="22" t="s">
        <v>28</v>
      </c>
      <c r="G4361" s="22" t="s">
        <v>48</v>
      </c>
      <c r="H4361" s="22" t="s">
        <v>1534</v>
      </c>
      <c r="I4361" s="30">
        <v>3.76</v>
      </c>
      <c r="J4361" s="31">
        <v>3</v>
      </c>
      <c r="K4361" s="32">
        <v>-2.76</v>
      </c>
    </row>
    <row r="4362" spans="1:11" x14ac:dyDescent="0.25">
      <c r="A4362" s="29">
        <v>42421</v>
      </c>
      <c r="B4362" s="22">
        <v>2016</v>
      </c>
      <c r="C4362" s="22">
        <v>2</v>
      </c>
      <c r="D4362" s="22" t="s">
        <v>1911</v>
      </c>
      <c r="E4362" s="22" t="s">
        <v>77</v>
      </c>
      <c r="F4362" s="22" t="s">
        <v>28</v>
      </c>
      <c r="G4362" s="22" t="s">
        <v>48</v>
      </c>
      <c r="H4362" s="22" t="s">
        <v>1413</v>
      </c>
      <c r="I4362" s="30">
        <v>34.86</v>
      </c>
      <c r="J4362" s="31">
        <v>2</v>
      </c>
      <c r="K4362" s="32">
        <v>-26.73</v>
      </c>
    </row>
    <row r="4363" spans="1:11" x14ac:dyDescent="0.25">
      <c r="A4363" s="29">
        <v>42421</v>
      </c>
      <c r="B4363" s="22">
        <v>2016</v>
      </c>
      <c r="C4363" s="22">
        <v>2</v>
      </c>
      <c r="D4363" s="22" t="s">
        <v>1911</v>
      </c>
      <c r="E4363" s="22" t="s">
        <v>77</v>
      </c>
      <c r="F4363" s="22" t="s">
        <v>28</v>
      </c>
      <c r="G4363" s="22" t="s">
        <v>38</v>
      </c>
      <c r="H4363" s="22" t="s">
        <v>933</v>
      </c>
      <c r="I4363" s="30">
        <v>432.46</v>
      </c>
      <c r="J4363" s="31">
        <v>3</v>
      </c>
      <c r="K4363" s="32">
        <v>32.43</v>
      </c>
    </row>
    <row r="4364" spans="1:11" x14ac:dyDescent="0.25">
      <c r="A4364" s="29">
        <v>42421</v>
      </c>
      <c r="B4364" s="22">
        <v>2016</v>
      </c>
      <c r="C4364" s="22">
        <v>2</v>
      </c>
      <c r="D4364" s="22" t="s">
        <v>130</v>
      </c>
      <c r="E4364" s="22" t="s">
        <v>22</v>
      </c>
      <c r="F4364" s="22" t="s">
        <v>18</v>
      </c>
      <c r="G4364" s="22" t="s">
        <v>36</v>
      </c>
      <c r="H4364" s="22" t="s">
        <v>139</v>
      </c>
      <c r="I4364" s="30">
        <v>135.80000000000001</v>
      </c>
      <c r="J4364" s="31">
        <v>7</v>
      </c>
      <c r="K4364" s="32">
        <v>66.540000000000006</v>
      </c>
    </row>
    <row r="4365" spans="1:11" x14ac:dyDescent="0.25">
      <c r="A4365" s="29">
        <v>42422</v>
      </c>
      <c r="B4365" s="22">
        <v>2016</v>
      </c>
      <c r="C4365" s="22">
        <v>2</v>
      </c>
      <c r="D4365" s="22" t="s">
        <v>1751</v>
      </c>
      <c r="E4365" s="22" t="s">
        <v>12</v>
      </c>
      <c r="F4365" s="22" t="s">
        <v>28</v>
      </c>
      <c r="G4365" s="22" t="s">
        <v>58</v>
      </c>
      <c r="H4365" s="22" t="s">
        <v>2079</v>
      </c>
      <c r="I4365" s="30">
        <v>490.32</v>
      </c>
      <c r="J4365" s="31">
        <v>9</v>
      </c>
      <c r="K4365" s="32">
        <v>137.29</v>
      </c>
    </row>
    <row r="4366" spans="1:11" x14ac:dyDescent="0.25">
      <c r="A4366" s="29">
        <v>42422</v>
      </c>
      <c r="B4366" s="22">
        <v>2016</v>
      </c>
      <c r="C4366" s="22">
        <v>2</v>
      </c>
      <c r="D4366" s="22" t="s">
        <v>1623</v>
      </c>
      <c r="E4366" s="22" t="s">
        <v>45</v>
      </c>
      <c r="F4366" s="22" t="s">
        <v>13</v>
      </c>
      <c r="G4366" s="22" t="s">
        <v>23</v>
      </c>
      <c r="H4366" s="22" t="s">
        <v>1172</v>
      </c>
      <c r="I4366" s="30">
        <v>445.96</v>
      </c>
      <c r="J4366" s="31">
        <v>5</v>
      </c>
      <c r="K4366" s="32">
        <v>55.75</v>
      </c>
    </row>
    <row r="4367" spans="1:11" x14ac:dyDescent="0.25">
      <c r="A4367" s="29">
        <v>42422</v>
      </c>
      <c r="B4367" s="22">
        <v>2016</v>
      </c>
      <c r="C4367" s="22">
        <v>2</v>
      </c>
      <c r="D4367" s="22" t="s">
        <v>1623</v>
      </c>
      <c r="E4367" s="22" t="s">
        <v>45</v>
      </c>
      <c r="F4367" s="22" t="s">
        <v>13</v>
      </c>
      <c r="G4367" s="22" t="s">
        <v>14</v>
      </c>
      <c r="H4367" s="22" t="s">
        <v>1347</v>
      </c>
      <c r="I4367" s="30">
        <v>36.24</v>
      </c>
      <c r="J4367" s="31">
        <v>1</v>
      </c>
      <c r="K4367" s="32">
        <v>15.22</v>
      </c>
    </row>
    <row r="4368" spans="1:11" x14ac:dyDescent="0.25">
      <c r="A4368" s="29">
        <v>42422</v>
      </c>
      <c r="B4368" s="22">
        <v>2016</v>
      </c>
      <c r="C4368" s="22">
        <v>2</v>
      </c>
      <c r="D4368" s="22" t="s">
        <v>1623</v>
      </c>
      <c r="E4368" s="22" t="s">
        <v>45</v>
      </c>
      <c r="F4368" s="22" t="s">
        <v>28</v>
      </c>
      <c r="G4368" s="22" t="s">
        <v>33</v>
      </c>
      <c r="H4368" s="22" t="s">
        <v>90</v>
      </c>
      <c r="I4368" s="30">
        <v>10.65</v>
      </c>
      <c r="J4368" s="31">
        <v>3</v>
      </c>
      <c r="K4368" s="32">
        <v>5.01</v>
      </c>
    </row>
    <row r="4369" spans="1:11" x14ac:dyDescent="0.25">
      <c r="A4369" s="29">
        <v>42423</v>
      </c>
      <c r="B4369" s="22">
        <v>2016</v>
      </c>
      <c r="C4369" s="22">
        <v>2</v>
      </c>
      <c r="D4369" s="22" t="s">
        <v>1746</v>
      </c>
      <c r="E4369" s="22" t="s">
        <v>89</v>
      </c>
      <c r="F4369" s="22" t="s">
        <v>28</v>
      </c>
      <c r="G4369" s="22" t="s">
        <v>155</v>
      </c>
      <c r="H4369" s="22" t="s">
        <v>2006</v>
      </c>
      <c r="I4369" s="30">
        <v>57.58</v>
      </c>
      <c r="J4369" s="31">
        <v>3</v>
      </c>
      <c r="K4369" s="32">
        <v>21.59</v>
      </c>
    </row>
    <row r="4370" spans="1:11" x14ac:dyDescent="0.25">
      <c r="A4370" s="29">
        <v>42425</v>
      </c>
      <c r="B4370" s="22">
        <v>2016</v>
      </c>
      <c r="C4370" s="22">
        <v>2</v>
      </c>
      <c r="D4370" s="22" t="s">
        <v>1972</v>
      </c>
      <c r="E4370" s="22" t="s">
        <v>131</v>
      </c>
      <c r="F4370" s="22" t="s">
        <v>28</v>
      </c>
      <c r="G4370" s="22" t="s">
        <v>155</v>
      </c>
      <c r="H4370" s="22" t="s">
        <v>156</v>
      </c>
      <c r="I4370" s="30">
        <v>46.72</v>
      </c>
      <c r="J4370" s="31">
        <v>5</v>
      </c>
      <c r="K4370" s="32">
        <v>17.52</v>
      </c>
    </row>
    <row r="4371" spans="1:11" x14ac:dyDescent="0.25">
      <c r="A4371" s="29">
        <v>42427</v>
      </c>
      <c r="B4371" s="22">
        <v>2016</v>
      </c>
      <c r="C4371" s="22">
        <v>2</v>
      </c>
      <c r="D4371" s="22" t="s">
        <v>1000</v>
      </c>
      <c r="E4371" s="22" t="s">
        <v>22</v>
      </c>
      <c r="F4371" s="22" t="s">
        <v>28</v>
      </c>
      <c r="G4371" s="22" t="s">
        <v>58</v>
      </c>
      <c r="H4371" s="22" t="s">
        <v>1700</v>
      </c>
      <c r="I4371" s="30">
        <v>170.88</v>
      </c>
      <c r="J4371" s="31">
        <v>3</v>
      </c>
      <c r="K4371" s="32">
        <v>49.56</v>
      </c>
    </row>
    <row r="4372" spans="1:11" x14ac:dyDescent="0.25">
      <c r="A4372" s="29">
        <v>42427</v>
      </c>
      <c r="B4372" s="22">
        <v>2016</v>
      </c>
      <c r="C4372" s="22">
        <v>2</v>
      </c>
      <c r="D4372" s="22" t="s">
        <v>238</v>
      </c>
      <c r="E4372" s="22" t="s">
        <v>12</v>
      </c>
      <c r="F4372" s="22" t="s">
        <v>28</v>
      </c>
      <c r="G4372" s="22" t="s">
        <v>48</v>
      </c>
      <c r="H4372" s="22" t="s">
        <v>1502</v>
      </c>
      <c r="I4372" s="30">
        <v>56.82</v>
      </c>
      <c r="J4372" s="31">
        <v>3</v>
      </c>
      <c r="K4372" s="32">
        <v>28.41</v>
      </c>
    </row>
    <row r="4373" spans="1:11" x14ac:dyDescent="0.25">
      <c r="A4373" s="29">
        <v>42427</v>
      </c>
      <c r="B4373" s="22">
        <v>2016</v>
      </c>
      <c r="C4373" s="22">
        <v>2</v>
      </c>
      <c r="D4373" s="22" t="s">
        <v>2429</v>
      </c>
      <c r="E4373" s="22" t="s">
        <v>32</v>
      </c>
      <c r="F4373" s="22" t="s">
        <v>18</v>
      </c>
      <c r="G4373" s="22" t="s">
        <v>36</v>
      </c>
      <c r="H4373" s="22" t="s">
        <v>2463</v>
      </c>
      <c r="I4373" s="30">
        <v>16.190000000000001</v>
      </c>
      <c r="J4373" s="31">
        <v>2</v>
      </c>
      <c r="K4373" s="32">
        <v>-6.88</v>
      </c>
    </row>
    <row r="4374" spans="1:11" x14ac:dyDescent="0.25">
      <c r="A4374" s="29">
        <v>42428</v>
      </c>
      <c r="B4374" s="22">
        <v>2016</v>
      </c>
      <c r="C4374" s="22">
        <v>2</v>
      </c>
      <c r="D4374" s="22" t="s">
        <v>1322</v>
      </c>
      <c r="E4374" s="22" t="s">
        <v>22</v>
      </c>
      <c r="F4374" s="22" t="s">
        <v>28</v>
      </c>
      <c r="G4374" s="22" t="s">
        <v>33</v>
      </c>
      <c r="H4374" s="22" t="s">
        <v>111</v>
      </c>
      <c r="I4374" s="30">
        <v>36.479999999999997</v>
      </c>
      <c r="J4374" s="31">
        <v>6</v>
      </c>
      <c r="K4374" s="32">
        <v>18.239999999999998</v>
      </c>
    </row>
    <row r="4375" spans="1:11" x14ac:dyDescent="0.25">
      <c r="A4375" s="29">
        <v>42429</v>
      </c>
      <c r="B4375" s="22">
        <v>2016</v>
      </c>
      <c r="C4375" s="22">
        <v>2</v>
      </c>
      <c r="D4375" s="22" t="s">
        <v>1970</v>
      </c>
      <c r="E4375" s="22" t="s">
        <v>131</v>
      </c>
      <c r="F4375" s="22" t="s">
        <v>28</v>
      </c>
      <c r="G4375" s="22" t="s">
        <v>64</v>
      </c>
      <c r="H4375" s="22" t="s">
        <v>1400</v>
      </c>
      <c r="I4375" s="30">
        <v>111.1</v>
      </c>
      <c r="J4375" s="31">
        <v>7</v>
      </c>
      <c r="K4375" s="32">
        <v>8.33</v>
      </c>
    </row>
    <row r="4376" spans="1:11" x14ac:dyDescent="0.25">
      <c r="A4376" s="29">
        <v>42430</v>
      </c>
      <c r="B4376" s="22">
        <v>2016</v>
      </c>
      <c r="C4376" s="22">
        <v>3</v>
      </c>
      <c r="D4376" s="22" t="s">
        <v>1170</v>
      </c>
      <c r="E4376" s="22" t="s">
        <v>45</v>
      </c>
      <c r="F4376" s="22" t="s">
        <v>28</v>
      </c>
      <c r="G4376" s="22" t="s">
        <v>38</v>
      </c>
      <c r="H4376" s="22" t="s">
        <v>41</v>
      </c>
      <c r="I4376" s="30">
        <v>114.46</v>
      </c>
      <c r="J4376" s="31">
        <v>2</v>
      </c>
      <c r="K4376" s="32">
        <v>28.62</v>
      </c>
    </row>
    <row r="4377" spans="1:11" x14ac:dyDescent="0.25">
      <c r="A4377" s="29">
        <v>42430</v>
      </c>
      <c r="B4377" s="22">
        <v>2016</v>
      </c>
      <c r="C4377" s="22">
        <v>3</v>
      </c>
      <c r="D4377" s="22" t="s">
        <v>1085</v>
      </c>
      <c r="E4377" s="22" t="s">
        <v>32</v>
      </c>
      <c r="F4377" s="22" t="s">
        <v>13</v>
      </c>
      <c r="G4377" s="22" t="s">
        <v>14</v>
      </c>
      <c r="H4377" s="22" t="s">
        <v>801</v>
      </c>
      <c r="I4377" s="30">
        <v>30.08</v>
      </c>
      <c r="J4377" s="31">
        <v>2</v>
      </c>
      <c r="K4377" s="32">
        <v>-5.26</v>
      </c>
    </row>
    <row r="4378" spans="1:11" x14ac:dyDescent="0.25">
      <c r="A4378" s="29">
        <v>42430</v>
      </c>
      <c r="B4378" s="22">
        <v>2016</v>
      </c>
      <c r="C4378" s="22">
        <v>3</v>
      </c>
      <c r="D4378" s="22" t="s">
        <v>1085</v>
      </c>
      <c r="E4378" s="22" t="s">
        <v>32</v>
      </c>
      <c r="F4378" s="22" t="s">
        <v>13</v>
      </c>
      <c r="G4378" s="22" t="s">
        <v>14</v>
      </c>
      <c r="H4378" s="22" t="s">
        <v>1616</v>
      </c>
      <c r="I4378" s="30">
        <v>165.6</v>
      </c>
      <c r="J4378" s="31">
        <v>3</v>
      </c>
      <c r="K4378" s="32">
        <v>-6.21</v>
      </c>
    </row>
    <row r="4379" spans="1:11" x14ac:dyDescent="0.25">
      <c r="A4379" s="29">
        <v>42430</v>
      </c>
      <c r="B4379" s="22">
        <v>2016</v>
      </c>
      <c r="C4379" s="22">
        <v>3</v>
      </c>
      <c r="D4379" s="22" t="s">
        <v>1085</v>
      </c>
      <c r="E4379" s="22" t="s">
        <v>32</v>
      </c>
      <c r="F4379" s="22" t="s">
        <v>13</v>
      </c>
      <c r="G4379" s="22" t="s">
        <v>23</v>
      </c>
      <c r="H4379" s="22" t="s">
        <v>240</v>
      </c>
      <c r="I4379" s="30">
        <v>180.96</v>
      </c>
      <c r="J4379" s="31">
        <v>5</v>
      </c>
      <c r="K4379" s="32">
        <v>13.57</v>
      </c>
    </row>
    <row r="4380" spans="1:11" x14ac:dyDescent="0.25">
      <c r="A4380" s="29">
        <v>42430</v>
      </c>
      <c r="B4380" s="22">
        <v>2016</v>
      </c>
      <c r="C4380" s="22">
        <v>3</v>
      </c>
      <c r="D4380" s="22" t="s">
        <v>2464</v>
      </c>
      <c r="E4380" s="22" t="s">
        <v>436</v>
      </c>
      <c r="F4380" s="22" t="s">
        <v>18</v>
      </c>
      <c r="G4380" s="22" t="s">
        <v>42</v>
      </c>
      <c r="H4380" s="22" t="s">
        <v>1544</v>
      </c>
      <c r="I4380" s="30">
        <v>1592.85</v>
      </c>
      <c r="J4380" s="31">
        <v>7</v>
      </c>
      <c r="K4380" s="32">
        <v>350.43</v>
      </c>
    </row>
    <row r="4381" spans="1:11" x14ac:dyDescent="0.25">
      <c r="A4381" s="29">
        <v>42430</v>
      </c>
      <c r="B4381" s="22">
        <v>2016</v>
      </c>
      <c r="C4381" s="22">
        <v>3</v>
      </c>
      <c r="D4381" s="22" t="s">
        <v>2464</v>
      </c>
      <c r="E4381" s="22" t="s">
        <v>436</v>
      </c>
      <c r="F4381" s="22" t="s">
        <v>28</v>
      </c>
      <c r="G4381" s="22" t="s">
        <v>48</v>
      </c>
      <c r="H4381" s="22" t="s">
        <v>203</v>
      </c>
      <c r="I4381" s="30">
        <v>11.88</v>
      </c>
      <c r="J4381" s="31">
        <v>2</v>
      </c>
      <c r="K4381" s="32">
        <v>5.35</v>
      </c>
    </row>
    <row r="4382" spans="1:11" x14ac:dyDescent="0.25">
      <c r="A4382" s="29">
        <v>42431</v>
      </c>
      <c r="B4382" s="22">
        <v>2016</v>
      </c>
      <c r="C4382" s="22">
        <v>3</v>
      </c>
      <c r="D4382" s="22" t="s">
        <v>235</v>
      </c>
      <c r="E4382" s="22" t="s">
        <v>118</v>
      </c>
      <c r="F4382" s="22" t="s">
        <v>18</v>
      </c>
      <c r="G4382" s="22" t="s">
        <v>19</v>
      </c>
      <c r="H4382" s="22" t="s">
        <v>147</v>
      </c>
      <c r="I4382" s="30">
        <v>866.4</v>
      </c>
      <c r="J4382" s="31">
        <v>4</v>
      </c>
      <c r="K4382" s="32">
        <v>225.26</v>
      </c>
    </row>
    <row r="4383" spans="1:11" x14ac:dyDescent="0.25">
      <c r="A4383" s="29">
        <v>42432</v>
      </c>
      <c r="B4383" s="22">
        <v>2016</v>
      </c>
      <c r="C4383" s="22">
        <v>3</v>
      </c>
      <c r="D4383" s="22" t="s">
        <v>1293</v>
      </c>
      <c r="E4383" s="22" t="s">
        <v>706</v>
      </c>
      <c r="F4383" s="22" t="s">
        <v>28</v>
      </c>
      <c r="G4383" s="22" t="s">
        <v>48</v>
      </c>
      <c r="H4383" s="22" t="s">
        <v>825</v>
      </c>
      <c r="I4383" s="30">
        <v>447.86</v>
      </c>
      <c r="J4383" s="31">
        <v>7</v>
      </c>
      <c r="K4383" s="32">
        <v>219.45</v>
      </c>
    </row>
    <row r="4384" spans="1:11" x14ac:dyDescent="0.25">
      <c r="A4384" s="29">
        <v>42432</v>
      </c>
      <c r="B4384" s="22">
        <v>2016</v>
      </c>
      <c r="C4384" s="22">
        <v>3</v>
      </c>
      <c r="D4384" s="22" t="s">
        <v>1293</v>
      </c>
      <c r="E4384" s="22" t="s">
        <v>706</v>
      </c>
      <c r="F4384" s="22" t="s">
        <v>13</v>
      </c>
      <c r="G4384" s="22" t="s">
        <v>23</v>
      </c>
      <c r="H4384" s="22" t="s">
        <v>295</v>
      </c>
      <c r="I4384" s="30">
        <v>479.95</v>
      </c>
      <c r="J4384" s="31">
        <v>5</v>
      </c>
      <c r="K4384" s="32">
        <v>129.59</v>
      </c>
    </row>
    <row r="4385" spans="1:11" x14ac:dyDescent="0.25">
      <c r="A4385" s="29">
        <v>42432</v>
      </c>
      <c r="B4385" s="22">
        <v>2016</v>
      </c>
      <c r="C4385" s="22">
        <v>3</v>
      </c>
      <c r="D4385" s="22" t="s">
        <v>1293</v>
      </c>
      <c r="E4385" s="22" t="s">
        <v>706</v>
      </c>
      <c r="F4385" s="22" t="s">
        <v>28</v>
      </c>
      <c r="G4385" s="22" t="s">
        <v>29</v>
      </c>
      <c r="H4385" s="22" t="s">
        <v>603</v>
      </c>
      <c r="I4385" s="30">
        <v>166.44</v>
      </c>
      <c r="J4385" s="31">
        <v>3</v>
      </c>
      <c r="K4385" s="32">
        <v>79.89</v>
      </c>
    </row>
    <row r="4386" spans="1:11" x14ac:dyDescent="0.25">
      <c r="A4386" s="29">
        <v>42432</v>
      </c>
      <c r="B4386" s="22">
        <v>2016</v>
      </c>
      <c r="C4386" s="22">
        <v>3</v>
      </c>
      <c r="D4386" s="22" t="s">
        <v>2465</v>
      </c>
      <c r="E4386" s="22" t="s">
        <v>32</v>
      </c>
      <c r="F4386" s="22" t="s">
        <v>28</v>
      </c>
      <c r="G4386" s="22" t="s">
        <v>29</v>
      </c>
      <c r="H4386" s="22" t="s">
        <v>2466</v>
      </c>
      <c r="I4386" s="30">
        <v>42.78</v>
      </c>
      <c r="J4386" s="31">
        <v>7</v>
      </c>
      <c r="K4386" s="32">
        <v>15.51</v>
      </c>
    </row>
    <row r="4387" spans="1:11" x14ac:dyDescent="0.25">
      <c r="A4387" s="29">
        <v>42432</v>
      </c>
      <c r="B4387" s="22">
        <v>2016</v>
      </c>
      <c r="C4387" s="22">
        <v>3</v>
      </c>
      <c r="D4387" s="22" t="s">
        <v>2465</v>
      </c>
      <c r="E4387" s="22" t="s">
        <v>32</v>
      </c>
      <c r="F4387" s="22" t="s">
        <v>18</v>
      </c>
      <c r="G4387" s="22" t="s">
        <v>19</v>
      </c>
      <c r="H4387" s="22" t="s">
        <v>1412</v>
      </c>
      <c r="I4387" s="30">
        <v>563.42999999999995</v>
      </c>
      <c r="J4387" s="31">
        <v>5</v>
      </c>
      <c r="K4387" s="32">
        <v>-56.34</v>
      </c>
    </row>
    <row r="4388" spans="1:11" x14ac:dyDescent="0.25">
      <c r="A4388" s="29">
        <v>42432</v>
      </c>
      <c r="B4388" s="22">
        <v>2016</v>
      </c>
      <c r="C4388" s="22">
        <v>3</v>
      </c>
      <c r="D4388" s="22" t="s">
        <v>1833</v>
      </c>
      <c r="E4388" s="22" t="s">
        <v>212</v>
      </c>
      <c r="F4388" s="22" t="s">
        <v>13</v>
      </c>
      <c r="G4388" s="22" t="s">
        <v>23</v>
      </c>
      <c r="H4388" s="22" t="s">
        <v>833</v>
      </c>
      <c r="I4388" s="30">
        <v>134.85</v>
      </c>
      <c r="J4388" s="31">
        <v>3</v>
      </c>
      <c r="K4388" s="32">
        <v>37.76</v>
      </c>
    </row>
    <row r="4389" spans="1:11" x14ac:dyDescent="0.25">
      <c r="A4389" s="29">
        <v>42432</v>
      </c>
      <c r="B4389" s="22">
        <v>2016</v>
      </c>
      <c r="C4389" s="22">
        <v>3</v>
      </c>
      <c r="D4389" s="22" t="s">
        <v>620</v>
      </c>
      <c r="E4389" s="22" t="s">
        <v>32</v>
      </c>
      <c r="F4389" s="22" t="s">
        <v>18</v>
      </c>
      <c r="G4389" s="22" t="s">
        <v>42</v>
      </c>
      <c r="H4389" s="22" t="s">
        <v>2467</v>
      </c>
      <c r="I4389" s="30">
        <v>637.9</v>
      </c>
      <c r="J4389" s="31">
        <v>3</v>
      </c>
      <c r="K4389" s="32">
        <v>-127.58</v>
      </c>
    </row>
    <row r="4390" spans="1:11" x14ac:dyDescent="0.25">
      <c r="A4390" s="29">
        <v>42432</v>
      </c>
      <c r="B4390" s="22">
        <v>2016</v>
      </c>
      <c r="C4390" s="22">
        <v>3</v>
      </c>
      <c r="D4390" s="22" t="s">
        <v>620</v>
      </c>
      <c r="E4390" s="22" t="s">
        <v>32</v>
      </c>
      <c r="F4390" s="22" t="s">
        <v>13</v>
      </c>
      <c r="G4390" s="22" t="s">
        <v>283</v>
      </c>
      <c r="H4390" s="22" t="s">
        <v>2189</v>
      </c>
      <c r="I4390" s="30">
        <v>287.91000000000003</v>
      </c>
      <c r="J4390" s="31">
        <v>3</v>
      </c>
      <c r="K4390" s="32">
        <v>33.590000000000003</v>
      </c>
    </row>
    <row r="4391" spans="1:11" x14ac:dyDescent="0.25">
      <c r="A4391" s="29">
        <v>42432</v>
      </c>
      <c r="B4391" s="22">
        <v>2016</v>
      </c>
      <c r="C4391" s="22">
        <v>3</v>
      </c>
      <c r="D4391" s="22" t="s">
        <v>620</v>
      </c>
      <c r="E4391" s="22" t="s">
        <v>32</v>
      </c>
      <c r="F4391" s="22" t="s">
        <v>28</v>
      </c>
      <c r="G4391" s="22" t="s">
        <v>155</v>
      </c>
      <c r="H4391" s="22" t="s">
        <v>2184</v>
      </c>
      <c r="I4391" s="30">
        <v>36.6</v>
      </c>
      <c r="J4391" s="31">
        <v>3</v>
      </c>
      <c r="K4391" s="32">
        <v>11.9</v>
      </c>
    </row>
    <row r="4392" spans="1:11" x14ac:dyDescent="0.25">
      <c r="A4392" s="29">
        <v>42432</v>
      </c>
      <c r="B4392" s="22">
        <v>2016</v>
      </c>
      <c r="C4392" s="22">
        <v>3</v>
      </c>
      <c r="D4392" s="22" t="s">
        <v>671</v>
      </c>
      <c r="E4392" s="22" t="s">
        <v>45</v>
      </c>
      <c r="F4392" s="22" t="s">
        <v>28</v>
      </c>
      <c r="G4392" s="22" t="s">
        <v>293</v>
      </c>
      <c r="H4392" s="22" t="s">
        <v>2276</v>
      </c>
      <c r="I4392" s="30">
        <v>25.35</v>
      </c>
      <c r="J4392" s="31">
        <v>3</v>
      </c>
      <c r="K4392" s="32">
        <v>7.61</v>
      </c>
    </row>
    <row r="4393" spans="1:11" x14ac:dyDescent="0.25">
      <c r="A4393" s="29">
        <v>42432</v>
      </c>
      <c r="B4393" s="22">
        <v>2016</v>
      </c>
      <c r="C4393" s="22">
        <v>3</v>
      </c>
      <c r="D4393" s="22" t="s">
        <v>671</v>
      </c>
      <c r="E4393" s="22" t="s">
        <v>45</v>
      </c>
      <c r="F4393" s="22" t="s">
        <v>18</v>
      </c>
      <c r="G4393" s="22" t="s">
        <v>36</v>
      </c>
      <c r="H4393" s="22" t="s">
        <v>1863</v>
      </c>
      <c r="I4393" s="30">
        <v>35.28</v>
      </c>
      <c r="J4393" s="31">
        <v>3</v>
      </c>
      <c r="K4393" s="32">
        <v>12</v>
      </c>
    </row>
    <row r="4394" spans="1:11" x14ac:dyDescent="0.25">
      <c r="A4394" s="29">
        <v>42432</v>
      </c>
      <c r="B4394" s="22">
        <v>2016</v>
      </c>
      <c r="C4394" s="22">
        <v>3</v>
      </c>
      <c r="D4394" s="22" t="s">
        <v>560</v>
      </c>
      <c r="E4394" s="22" t="s">
        <v>32</v>
      </c>
      <c r="F4394" s="22" t="s">
        <v>28</v>
      </c>
      <c r="G4394" s="22" t="s">
        <v>293</v>
      </c>
      <c r="H4394" s="22" t="s">
        <v>1129</v>
      </c>
      <c r="I4394" s="30">
        <v>3930.07</v>
      </c>
      <c r="J4394" s="31">
        <v>3</v>
      </c>
      <c r="K4394" s="32">
        <v>-786.01</v>
      </c>
    </row>
    <row r="4395" spans="1:11" x14ac:dyDescent="0.25">
      <c r="A4395" s="29">
        <v>42432</v>
      </c>
      <c r="B4395" s="22">
        <v>2016</v>
      </c>
      <c r="C4395" s="22">
        <v>3</v>
      </c>
      <c r="D4395" s="22" t="s">
        <v>560</v>
      </c>
      <c r="E4395" s="22" t="s">
        <v>32</v>
      </c>
      <c r="F4395" s="22" t="s">
        <v>28</v>
      </c>
      <c r="G4395" s="22" t="s">
        <v>33</v>
      </c>
      <c r="H4395" s="22" t="s">
        <v>1589</v>
      </c>
      <c r="I4395" s="30">
        <v>2.2999999999999998</v>
      </c>
      <c r="J4395" s="31">
        <v>1</v>
      </c>
      <c r="K4395" s="32">
        <v>0.78</v>
      </c>
    </row>
    <row r="4396" spans="1:11" x14ac:dyDescent="0.25">
      <c r="A4396" s="29">
        <v>42432</v>
      </c>
      <c r="B4396" s="22">
        <v>2016</v>
      </c>
      <c r="C4396" s="22">
        <v>3</v>
      </c>
      <c r="D4396" s="22" t="s">
        <v>560</v>
      </c>
      <c r="E4396" s="22" t="s">
        <v>32</v>
      </c>
      <c r="F4396" s="22" t="s">
        <v>13</v>
      </c>
      <c r="G4396" s="22" t="s">
        <v>23</v>
      </c>
      <c r="H4396" s="22" t="s">
        <v>1086</v>
      </c>
      <c r="I4396" s="30">
        <v>431.98</v>
      </c>
      <c r="J4396" s="31">
        <v>3</v>
      </c>
      <c r="K4396" s="32">
        <v>32.4</v>
      </c>
    </row>
    <row r="4397" spans="1:11" x14ac:dyDescent="0.25">
      <c r="A4397" s="29">
        <v>42432</v>
      </c>
      <c r="B4397" s="22">
        <v>2016</v>
      </c>
      <c r="C4397" s="22">
        <v>3</v>
      </c>
      <c r="D4397" s="22" t="s">
        <v>560</v>
      </c>
      <c r="E4397" s="22" t="s">
        <v>32</v>
      </c>
      <c r="F4397" s="22" t="s">
        <v>13</v>
      </c>
      <c r="G4397" s="22" t="s">
        <v>14</v>
      </c>
      <c r="H4397" s="22" t="s">
        <v>1750</v>
      </c>
      <c r="I4397" s="30">
        <v>41.72</v>
      </c>
      <c r="J4397" s="31">
        <v>7</v>
      </c>
      <c r="K4397" s="32">
        <v>5.74</v>
      </c>
    </row>
    <row r="4398" spans="1:11" x14ac:dyDescent="0.25">
      <c r="A4398" s="29">
        <v>42433</v>
      </c>
      <c r="B4398" s="22">
        <v>2016</v>
      </c>
      <c r="C4398" s="22">
        <v>3</v>
      </c>
      <c r="D4398" s="22" t="s">
        <v>1163</v>
      </c>
      <c r="E4398" s="22" t="s">
        <v>89</v>
      </c>
      <c r="F4398" s="22" t="s">
        <v>28</v>
      </c>
      <c r="G4398" s="22" t="s">
        <v>48</v>
      </c>
      <c r="H4398" s="22" t="s">
        <v>2062</v>
      </c>
      <c r="I4398" s="30">
        <v>99.85</v>
      </c>
      <c r="J4398" s="31">
        <v>9</v>
      </c>
      <c r="K4398" s="32">
        <v>-83.21</v>
      </c>
    </row>
    <row r="4399" spans="1:11" x14ac:dyDescent="0.25">
      <c r="A4399" s="29">
        <v>42433</v>
      </c>
      <c r="B4399" s="22">
        <v>2016</v>
      </c>
      <c r="C4399" s="22">
        <v>3</v>
      </c>
      <c r="D4399" s="22" t="s">
        <v>1272</v>
      </c>
      <c r="E4399" s="22" t="s">
        <v>212</v>
      </c>
      <c r="F4399" s="22" t="s">
        <v>18</v>
      </c>
      <c r="G4399" s="22" t="s">
        <v>36</v>
      </c>
      <c r="H4399" s="22" t="s">
        <v>1924</v>
      </c>
      <c r="I4399" s="30">
        <v>71.12</v>
      </c>
      <c r="J4399" s="31">
        <v>4</v>
      </c>
      <c r="K4399" s="32">
        <v>22.05</v>
      </c>
    </row>
    <row r="4400" spans="1:11" x14ac:dyDescent="0.25">
      <c r="A4400" s="29">
        <v>42433</v>
      </c>
      <c r="B4400" s="22">
        <v>2016</v>
      </c>
      <c r="C4400" s="22">
        <v>3</v>
      </c>
      <c r="D4400" s="22" t="s">
        <v>1272</v>
      </c>
      <c r="E4400" s="22" t="s">
        <v>212</v>
      </c>
      <c r="F4400" s="22" t="s">
        <v>13</v>
      </c>
      <c r="G4400" s="22" t="s">
        <v>23</v>
      </c>
      <c r="H4400" s="22" t="s">
        <v>109</v>
      </c>
      <c r="I4400" s="30">
        <v>259.95999999999998</v>
      </c>
      <c r="J4400" s="31">
        <v>4</v>
      </c>
      <c r="K4400" s="32">
        <v>124.78</v>
      </c>
    </row>
    <row r="4401" spans="1:11" x14ac:dyDescent="0.25">
      <c r="A4401" s="29">
        <v>42433</v>
      </c>
      <c r="B4401" s="22">
        <v>2016</v>
      </c>
      <c r="C4401" s="22">
        <v>3</v>
      </c>
      <c r="D4401" s="22" t="s">
        <v>349</v>
      </c>
      <c r="E4401" s="22" t="s">
        <v>32</v>
      </c>
      <c r="F4401" s="22" t="s">
        <v>28</v>
      </c>
      <c r="G4401" s="22" t="s">
        <v>29</v>
      </c>
      <c r="H4401" s="22" t="s">
        <v>2244</v>
      </c>
      <c r="I4401" s="30">
        <v>10.27</v>
      </c>
      <c r="J4401" s="31">
        <v>3</v>
      </c>
      <c r="K4401" s="32">
        <v>3.21</v>
      </c>
    </row>
    <row r="4402" spans="1:11" x14ac:dyDescent="0.25">
      <c r="A4402" s="29">
        <v>42434</v>
      </c>
      <c r="B4402" s="22">
        <v>2016</v>
      </c>
      <c r="C4402" s="22">
        <v>3</v>
      </c>
      <c r="D4402" s="22" t="s">
        <v>2105</v>
      </c>
      <c r="E4402" s="22" t="s">
        <v>26</v>
      </c>
      <c r="F4402" s="22" t="s">
        <v>28</v>
      </c>
      <c r="G4402" s="22" t="s">
        <v>48</v>
      </c>
      <c r="H4402" s="22" t="s">
        <v>2265</v>
      </c>
      <c r="I4402" s="30">
        <v>2.1800000000000002</v>
      </c>
      <c r="J4402" s="31">
        <v>1</v>
      </c>
      <c r="K4402" s="32">
        <v>-3.6</v>
      </c>
    </row>
    <row r="4403" spans="1:11" x14ac:dyDescent="0.25">
      <c r="A4403" s="29">
        <v>42434</v>
      </c>
      <c r="B4403" s="22">
        <v>2016</v>
      </c>
      <c r="C4403" s="22">
        <v>3</v>
      </c>
      <c r="D4403" s="22" t="s">
        <v>2105</v>
      </c>
      <c r="E4403" s="22" t="s">
        <v>26</v>
      </c>
      <c r="F4403" s="22" t="s">
        <v>28</v>
      </c>
      <c r="G4403" s="22" t="s">
        <v>64</v>
      </c>
      <c r="H4403" s="22" t="s">
        <v>2013</v>
      </c>
      <c r="I4403" s="30">
        <v>27.38</v>
      </c>
      <c r="J4403" s="31">
        <v>7</v>
      </c>
      <c r="K4403" s="32">
        <v>2.74</v>
      </c>
    </row>
    <row r="4404" spans="1:11" x14ac:dyDescent="0.25">
      <c r="A4404" s="29">
        <v>42434</v>
      </c>
      <c r="B4404" s="22">
        <v>2016</v>
      </c>
      <c r="C4404" s="22">
        <v>3</v>
      </c>
      <c r="D4404" s="22" t="s">
        <v>2105</v>
      </c>
      <c r="E4404" s="22" t="s">
        <v>26</v>
      </c>
      <c r="F4404" s="22" t="s">
        <v>28</v>
      </c>
      <c r="G4404" s="22" t="s">
        <v>58</v>
      </c>
      <c r="H4404" s="22" t="s">
        <v>1759</v>
      </c>
      <c r="I4404" s="30">
        <v>26.41</v>
      </c>
      <c r="J4404" s="31">
        <v>3</v>
      </c>
      <c r="K4404" s="32">
        <v>-71.3</v>
      </c>
    </row>
    <row r="4405" spans="1:11" x14ac:dyDescent="0.25">
      <c r="A4405" s="29">
        <v>42434</v>
      </c>
      <c r="B4405" s="22">
        <v>2016</v>
      </c>
      <c r="C4405" s="22">
        <v>3</v>
      </c>
      <c r="D4405" s="22" t="s">
        <v>2468</v>
      </c>
      <c r="E4405" s="22" t="s">
        <v>131</v>
      </c>
      <c r="F4405" s="22" t="s">
        <v>13</v>
      </c>
      <c r="G4405" s="22" t="s">
        <v>14</v>
      </c>
      <c r="H4405" s="22" t="s">
        <v>1775</v>
      </c>
      <c r="I4405" s="30">
        <v>132.52000000000001</v>
      </c>
      <c r="J4405" s="31">
        <v>5</v>
      </c>
      <c r="K4405" s="32">
        <v>34.79</v>
      </c>
    </row>
    <row r="4406" spans="1:11" x14ac:dyDescent="0.25">
      <c r="A4406" s="29">
        <v>42434</v>
      </c>
      <c r="B4406" s="22">
        <v>2016</v>
      </c>
      <c r="C4406" s="22">
        <v>3</v>
      </c>
      <c r="D4406" s="22" t="s">
        <v>2468</v>
      </c>
      <c r="E4406" s="22" t="s">
        <v>131</v>
      </c>
      <c r="F4406" s="22" t="s">
        <v>28</v>
      </c>
      <c r="G4406" s="22" t="s">
        <v>38</v>
      </c>
      <c r="H4406" s="22" t="s">
        <v>1872</v>
      </c>
      <c r="I4406" s="30">
        <v>195.64</v>
      </c>
      <c r="J4406" s="31">
        <v>5</v>
      </c>
      <c r="K4406" s="32">
        <v>-44.02</v>
      </c>
    </row>
    <row r="4407" spans="1:11" x14ac:dyDescent="0.25">
      <c r="A4407" s="29">
        <v>42434</v>
      </c>
      <c r="B4407" s="22">
        <v>2016</v>
      </c>
      <c r="C4407" s="22">
        <v>3</v>
      </c>
      <c r="D4407" s="22" t="s">
        <v>2468</v>
      </c>
      <c r="E4407" s="22" t="s">
        <v>131</v>
      </c>
      <c r="F4407" s="22" t="s">
        <v>18</v>
      </c>
      <c r="G4407" s="22" t="s">
        <v>36</v>
      </c>
      <c r="H4407" s="22" t="s">
        <v>1410</v>
      </c>
      <c r="I4407" s="30">
        <v>51.97</v>
      </c>
      <c r="J4407" s="31">
        <v>2</v>
      </c>
      <c r="K4407" s="32">
        <v>10.39</v>
      </c>
    </row>
    <row r="4408" spans="1:11" x14ac:dyDescent="0.25">
      <c r="A4408" s="29">
        <v>42434</v>
      </c>
      <c r="B4408" s="22">
        <v>2016</v>
      </c>
      <c r="C4408" s="22">
        <v>3</v>
      </c>
      <c r="D4408" s="22" t="s">
        <v>2468</v>
      </c>
      <c r="E4408" s="22" t="s">
        <v>131</v>
      </c>
      <c r="F4408" s="22" t="s">
        <v>13</v>
      </c>
      <c r="G4408" s="22" t="s">
        <v>14</v>
      </c>
      <c r="H4408" s="22" t="s">
        <v>2146</v>
      </c>
      <c r="I4408" s="30">
        <v>431.98</v>
      </c>
      <c r="J4408" s="31">
        <v>3</v>
      </c>
      <c r="K4408" s="32">
        <v>-75.599999999999994</v>
      </c>
    </row>
    <row r="4409" spans="1:11" x14ac:dyDescent="0.25">
      <c r="A4409" s="29">
        <v>42434</v>
      </c>
      <c r="B4409" s="22">
        <v>2016</v>
      </c>
      <c r="C4409" s="22">
        <v>3</v>
      </c>
      <c r="D4409" s="22" t="s">
        <v>2468</v>
      </c>
      <c r="E4409" s="22" t="s">
        <v>131</v>
      </c>
      <c r="F4409" s="22" t="s">
        <v>13</v>
      </c>
      <c r="G4409" s="22" t="s">
        <v>283</v>
      </c>
      <c r="H4409" s="22" t="s">
        <v>2469</v>
      </c>
      <c r="I4409" s="30">
        <v>224.94</v>
      </c>
      <c r="J4409" s="31">
        <v>3</v>
      </c>
      <c r="K4409" s="32">
        <v>-164.95</v>
      </c>
    </row>
    <row r="4410" spans="1:11" x14ac:dyDescent="0.25">
      <c r="A4410" s="29">
        <v>42434</v>
      </c>
      <c r="B4410" s="22">
        <v>2016</v>
      </c>
      <c r="C4410" s="22">
        <v>3</v>
      </c>
      <c r="D4410" s="22" t="s">
        <v>2468</v>
      </c>
      <c r="E4410" s="22" t="s">
        <v>131</v>
      </c>
      <c r="F4410" s="22" t="s">
        <v>28</v>
      </c>
      <c r="G4410" s="22" t="s">
        <v>46</v>
      </c>
      <c r="H4410" s="22" t="s">
        <v>2470</v>
      </c>
      <c r="I4410" s="30">
        <v>6</v>
      </c>
      <c r="J4410" s="31">
        <v>2</v>
      </c>
      <c r="K4410" s="32">
        <v>2.1</v>
      </c>
    </row>
    <row r="4411" spans="1:11" x14ac:dyDescent="0.25">
      <c r="A4411" s="29">
        <v>42435</v>
      </c>
      <c r="B4411" s="22">
        <v>2016</v>
      </c>
      <c r="C4411" s="22">
        <v>3</v>
      </c>
      <c r="D4411" s="22" t="s">
        <v>461</v>
      </c>
      <c r="E4411" s="22" t="s">
        <v>45</v>
      </c>
      <c r="F4411" s="22" t="s">
        <v>18</v>
      </c>
      <c r="G4411" s="22" t="s">
        <v>42</v>
      </c>
      <c r="H4411" s="22" t="s">
        <v>1832</v>
      </c>
      <c r="I4411" s="30">
        <v>71.09</v>
      </c>
      <c r="J4411" s="31">
        <v>2</v>
      </c>
      <c r="K4411" s="32">
        <v>-1.78</v>
      </c>
    </row>
    <row r="4412" spans="1:11" x14ac:dyDescent="0.25">
      <c r="A4412" s="29">
        <v>42436</v>
      </c>
      <c r="B4412" s="22">
        <v>2016</v>
      </c>
      <c r="C4412" s="22">
        <v>3</v>
      </c>
      <c r="D4412" s="22" t="s">
        <v>1958</v>
      </c>
      <c r="E4412" s="22" t="s">
        <v>45</v>
      </c>
      <c r="F4412" s="22" t="s">
        <v>28</v>
      </c>
      <c r="G4412" s="22" t="s">
        <v>29</v>
      </c>
      <c r="H4412" s="22" t="s">
        <v>1602</v>
      </c>
      <c r="I4412" s="30">
        <v>12.96</v>
      </c>
      <c r="J4412" s="31">
        <v>2</v>
      </c>
      <c r="K4412" s="32">
        <v>6.22</v>
      </c>
    </row>
    <row r="4413" spans="1:11" x14ac:dyDescent="0.25">
      <c r="A4413" s="29">
        <v>42436</v>
      </c>
      <c r="B4413" s="22">
        <v>2016</v>
      </c>
      <c r="C4413" s="22">
        <v>3</v>
      </c>
      <c r="D4413" s="22" t="s">
        <v>1958</v>
      </c>
      <c r="E4413" s="22" t="s">
        <v>45</v>
      </c>
      <c r="F4413" s="22" t="s">
        <v>28</v>
      </c>
      <c r="G4413" s="22" t="s">
        <v>33</v>
      </c>
      <c r="H4413" s="22" t="s">
        <v>1902</v>
      </c>
      <c r="I4413" s="30">
        <v>3.96</v>
      </c>
      <c r="J4413" s="31">
        <v>2</v>
      </c>
      <c r="K4413" s="32">
        <v>0.08</v>
      </c>
    </row>
    <row r="4414" spans="1:11" x14ac:dyDescent="0.25">
      <c r="A4414" s="29">
        <v>42436</v>
      </c>
      <c r="B4414" s="22">
        <v>2016</v>
      </c>
      <c r="C4414" s="22">
        <v>3</v>
      </c>
      <c r="D4414" s="22" t="s">
        <v>439</v>
      </c>
      <c r="E4414" s="22" t="s">
        <v>22</v>
      </c>
      <c r="F4414" s="22" t="s">
        <v>28</v>
      </c>
      <c r="G4414" s="22" t="s">
        <v>58</v>
      </c>
      <c r="H4414" s="22" t="s">
        <v>2471</v>
      </c>
      <c r="I4414" s="30">
        <v>706.86</v>
      </c>
      <c r="J4414" s="31">
        <v>7</v>
      </c>
      <c r="K4414" s="32">
        <v>197.92</v>
      </c>
    </row>
    <row r="4415" spans="1:11" x14ac:dyDescent="0.25">
      <c r="A4415" s="29">
        <v>42436</v>
      </c>
      <c r="B4415" s="22">
        <v>2016</v>
      </c>
      <c r="C4415" s="22">
        <v>3</v>
      </c>
      <c r="D4415" s="22" t="s">
        <v>934</v>
      </c>
      <c r="E4415" s="22" t="s">
        <v>89</v>
      </c>
      <c r="F4415" s="22" t="s">
        <v>28</v>
      </c>
      <c r="G4415" s="22" t="s">
        <v>29</v>
      </c>
      <c r="H4415" s="22" t="s">
        <v>1223</v>
      </c>
      <c r="I4415" s="30">
        <v>123.92</v>
      </c>
      <c r="J4415" s="31">
        <v>5</v>
      </c>
      <c r="K4415" s="32">
        <v>38.729999999999997</v>
      </c>
    </row>
    <row r="4416" spans="1:11" x14ac:dyDescent="0.25">
      <c r="A4416" s="29">
        <v>42437</v>
      </c>
      <c r="B4416" s="22">
        <v>2016</v>
      </c>
      <c r="C4416" s="22">
        <v>3</v>
      </c>
      <c r="D4416" s="22" t="s">
        <v>2472</v>
      </c>
      <c r="E4416" s="22" t="s">
        <v>436</v>
      </c>
      <c r="F4416" s="22" t="s">
        <v>28</v>
      </c>
      <c r="G4416" s="22" t="s">
        <v>155</v>
      </c>
      <c r="H4416" s="22" t="s">
        <v>186</v>
      </c>
      <c r="I4416" s="30">
        <v>81.540000000000006</v>
      </c>
      <c r="J4416" s="31">
        <v>3</v>
      </c>
      <c r="K4416" s="32">
        <v>38.32</v>
      </c>
    </row>
    <row r="4417" spans="1:11" x14ac:dyDescent="0.25">
      <c r="A4417" s="29">
        <v>42437</v>
      </c>
      <c r="B4417" s="22">
        <v>2016</v>
      </c>
      <c r="C4417" s="22">
        <v>3</v>
      </c>
      <c r="D4417" s="22" t="s">
        <v>2472</v>
      </c>
      <c r="E4417" s="22" t="s">
        <v>436</v>
      </c>
      <c r="F4417" s="22" t="s">
        <v>13</v>
      </c>
      <c r="G4417" s="22" t="s">
        <v>14</v>
      </c>
      <c r="H4417" s="22" t="s">
        <v>2473</v>
      </c>
      <c r="I4417" s="30">
        <v>167.28</v>
      </c>
      <c r="J4417" s="31">
        <v>12</v>
      </c>
      <c r="K4417" s="32">
        <v>23.42</v>
      </c>
    </row>
    <row r="4418" spans="1:11" x14ac:dyDescent="0.25">
      <c r="A4418" s="29">
        <v>42438</v>
      </c>
      <c r="B4418" s="22">
        <v>2016</v>
      </c>
      <c r="C4418" s="22">
        <v>3</v>
      </c>
      <c r="D4418" s="22" t="s">
        <v>581</v>
      </c>
      <c r="E4418" s="22" t="s">
        <v>89</v>
      </c>
      <c r="F4418" s="22" t="s">
        <v>28</v>
      </c>
      <c r="G4418" s="22" t="s">
        <v>48</v>
      </c>
      <c r="H4418" s="22" t="s">
        <v>2050</v>
      </c>
      <c r="I4418" s="30">
        <v>1141.47</v>
      </c>
      <c r="J4418" s="31">
        <v>5</v>
      </c>
      <c r="K4418" s="32">
        <v>-760.98</v>
      </c>
    </row>
    <row r="4419" spans="1:11" x14ac:dyDescent="0.25">
      <c r="A4419" s="29">
        <v>42438</v>
      </c>
      <c r="B4419" s="22">
        <v>2016</v>
      </c>
      <c r="C4419" s="22">
        <v>3</v>
      </c>
      <c r="D4419" s="22" t="s">
        <v>581</v>
      </c>
      <c r="E4419" s="22" t="s">
        <v>89</v>
      </c>
      <c r="F4419" s="22" t="s">
        <v>13</v>
      </c>
      <c r="G4419" s="22" t="s">
        <v>23</v>
      </c>
      <c r="H4419" s="22" t="s">
        <v>1899</v>
      </c>
      <c r="I4419" s="30">
        <v>280.77999999999997</v>
      </c>
      <c r="J4419" s="31">
        <v>3</v>
      </c>
      <c r="K4419" s="32">
        <v>-46.8</v>
      </c>
    </row>
    <row r="4420" spans="1:11" x14ac:dyDescent="0.25">
      <c r="A4420" s="29">
        <v>42438</v>
      </c>
      <c r="B4420" s="22">
        <v>2016</v>
      </c>
      <c r="C4420" s="22">
        <v>3</v>
      </c>
      <c r="D4420" s="22" t="s">
        <v>304</v>
      </c>
      <c r="E4420" s="22" t="s">
        <v>26</v>
      </c>
      <c r="F4420" s="22" t="s">
        <v>18</v>
      </c>
      <c r="G4420" s="22" t="s">
        <v>36</v>
      </c>
      <c r="H4420" s="22" t="s">
        <v>2076</v>
      </c>
      <c r="I4420" s="30">
        <v>83.95</v>
      </c>
      <c r="J4420" s="31">
        <v>3</v>
      </c>
      <c r="K4420" s="32">
        <v>-90.25</v>
      </c>
    </row>
    <row r="4421" spans="1:11" x14ac:dyDescent="0.25">
      <c r="A4421" s="29">
        <v>42438</v>
      </c>
      <c r="B4421" s="22">
        <v>2016</v>
      </c>
      <c r="C4421" s="22">
        <v>3</v>
      </c>
      <c r="D4421" s="22" t="s">
        <v>1163</v>
      </c>
      <c r="E4421" s="22" t="s">
        <v>26</v>
      </c>
      <c r="F4421" s="22" t="s">
        <v>28</v>
      </c>
      <c r="G4421" s="22" t="s">
        <v>48</v>
      </c>
      <c r="H4421" s="22" t="s">
        <v>1882</v>
      </c>
      <c r="I4421" s="30">
        <v>8.81</v>
      </c>
      <c r="J4421" s="31">
        <v>3</v>
      </c>
      <c r="K4421" s="32">
        <v>-14.97</v>
      </c>
    </row>
    <row r="4422" spans="1:11" x14ac:dyDescent="0.25">
      <c r="A4422" s="29">
        <v>42438</v>
      </c>
      <c r="B4422" s="22">
        <v>2016</v>
      </c>
      <c r="C4422" s="22">
        <v>3</v>
      </c>
      <c r="D4422" s="22" t="s">
        <v>934</v>
      </c>
      <c r="E4422" s="22" t="s">
        <v>421</v>
      </c>
      <c r="F4422" s="22" t="s">
        <v>28</v>
      </c>
      <c r="G4422" s="22" t="s">
        <v>29</v>
      </c>
      <c r="H4422" s="22" t="s">
        <v>2307</v>
      </c>
      <c r="I4422" s="30">
        <v>48.16</v>
      </c>
      <c r="J4422" s="31">
        <v>7</v>
      </c>
      <c r="K4422" s="32">
        <v>22.15</v>
      </c>
    </row>
    <row r="4423" spans="1:11" x14ac:dyDescent="0.25">
      <c r="A4423" s="29">
        <v>42438</v>
      </c>
      <c r="B4423" s="22">
        <v>2016</v>
      </c>
      <c r="C4423" s="22">
        <v>3</v>
      </c>
      <c r="D4423" s="22" t="s">
        <v>2091</v>
      </c>
      <c r="E4423" s="22" t="s">
        <v>12</v>
      </c>
      <c r="F4423" s="22" t="s">
        <v>28</v>
      </c>
      <c r="G4423" s="22" t="s">
        <v>38</v>
      </c>
      <c r="H4423" s="22" t="s">
        <v>489</v>
      </c>
      <c r="I4423" s="30">
        <v>54.5</v>
      </c>
      <c r="J4423" s="31">
        <v>5</v>
      </c>
      <c r="K4423" s="32">
        <v>14.17</v>
      </c>
    </row>
    <row r="4424" spans="1:11" x14ac:dyDescent="0.25">
      <c r="A4424" s="29">
        <v>42438</v>
      </c>
      <c r="B4424" s="22">
        <v>2016</v>
      </c>
      <c r="C4424" s="22">
        <v>3</v>
      </c>
      <c r="D4424" s="22" t="s">
        <v>1778</v>
      </c>
      <c r="E4424" s="22" t="s">
        <v>154</v>
      </c>
      <c r="F4424" s="22" t="s">
        <v>28</v>
      </c>
      <c r="G4424" s="22" t="s">
        <v>48</v>
      </c>
      <c r="H4424" s="22" t="s">
        <v>2265</v>
      </c>
      <c r="I4424" s="30">
        <v>87.28</v>
      </c>
      <c r="J4424" s="31">
        <v>8</v>
      </c>
      <c r="K4424" s="32">
        <v>41.02</v>
      </c>
    </row>
    <row r="4425" spans="1:11" x14ac:dyDescent="0.25">
      <c r="A4425" s="29">
        <v>42438</v>
      </c>
      <c r="B4425" s="22">
        <v>2016</v>
      </c>
      <c r="C4425" s="22">
        <v>3</v>
      </c>
      <c r="D4425" s="22" t="s">
        <v>849</v>
      </c>
      <c r="E4425" s="22" t="s">
        <v>324</v>
      </c>
      <c r="F4425" s="22" t="s">
        <v>18</v>
      </c>
      <c r="G4425" s="22" t="s">
        <v>165</v>
      </c>
      <c r="H4425" s="22" t="s">
        <v>1722</v>
      </c>
      <c r="I4425" s="30">
        <v>344.94</v>
      </c>
      <c r="J4425" s="31">
        <v>3</v>
      </c>
      <c r="K4425" s="32">
        <v>31.04</v>
      </c>
    </row>
    <row r="4426" spans="1:11" x14ac:dyDescent="0.25">
      <c r="A4426" s="29">
        <v>42438</v>
      </c>
      <c r="B4426" s="22">
        <v>2016</v>
      </c>
      <c r="C4426" s="22">
        <v>3</v>
      </c>
      <c r="D4426" s="22" t="s">
        <v>849</v>
      </c>
      <c r="E4426" s="22" t="s">
        <v>324</v>
      </c>
      <c r="F4426" s="22" t="s">
        <v>18</v>
      </c>
      <c r="G4426" s="22" t="s">
        <v>36</v>
      </c>
      <c r="H4426" s="22" t="s">
        <v>1575</v>
      </c>
      <c r="I4426" s="30">
        <v>14.76</v>
      </c>
      <c r="J4426" s="31">
        <v>2</v>
      </c>
      <c r="K4426" s="32">
        <v>4.28</v>
      </c>
    </row>
    <row r="4427" spans="1:11" x14ac:dyDescent="0.25">
      <c r="A4427" s="29">
        <v>42438</v>
      </c>
      <c r="B4427" s="22">
        <v>2016</v>
      </c>
      <c r="C4427" s="22">
        <v>3</v>
      </c>
      <c r="D4427" s="22" t="s">
        <v>849</v>
      </c>
      <c r="E4427" s="22" t="s">
        <v>324</v>
      </c>
      <c r="F4427" s="22" t="s">
        <v>28</v>
      </c>
      <c r="G4427" s="22" t="s">
        <v>48</v>
      </c>
      <c r="H4427" s="22" t="s">
        <v>1716</v>
      </c>
      <c r="I4427" s="30">
        <v>12.76</v>
      </c>
      <c r="J4427" s="31">
        <v>2</v>
      </c>
      <c r="K4427" s="32">
        <v>5.87</v>
      </c>
    </row>
    <row r="4428" spans="1:11" x14ac:dyDescent="0.25">
      <c r="A4428" s="29">
        <v>42438</v>
      </c>
      <c r="B4428" s="22">
        <v>2016</v>
      </c>
      <c r="C4428" s="22">
        <v>3</v>
      </c>
      <c r="D4428" s="22" t="s">
        <v>849</v>
      </c>
      <c r="E4428" s="22" t="s">
        <v>324</v>
      </c>
      <c r="F4428" s="22" t="s">
        <v>28</v>
      </c>
      <c r="G4428" s="22" t="s">
        <v>46</v>
      </c>
      <c r="H4428" s="22" t="s">
        <v>2070</v>
      </c>
      <c r="I4428" s="30">
        <v>58.48</v>
      </c>
      <c r="J4428" s="31">
        <v>8</v>
      </c>
      <c r="K4428" s="32">
        <v>27.49</v>
      </c>
    </row>
    <row r="4429" spans="1:11" x14ac:dyDescent="0.25">
      <c r="A4429" s="29">
        <v>42438</v>
      </c>
      <c r="B4429" s="22">
        <v>2016</v>
      </c>
      <c r="C4429" s="22">
        <v>3</v>
      </c>
      <c r="D4429" s="22" t="s">
        <v>2474</v>
      </c>
      <c r="E4429" s="22" t="s">
        <v>26</v>
      </c>
      <c r="F4429" s="22" t="s">
        <v>18</v>
      </c>
      <c r="G4429" s="22" t="s">
        <v>165</v>
      </c>
      <c r="H4429" s="22" t="s">
        <v>2475</v>
      </c>
      <c r="I4429" s="30">
        <v>198.74</v>
      </c>
      <c r="J4429" s="31">
        <v>4</v>
      </c>
      <c r="K4429" s="32">
        <v>0</v>
      </c>
    </row>
    <row r="4430" spans="1:11" x14ac:dyDescent="0.25">
      <c r="A4430" s="29">
        <v>42438</v>
      </c>
      <c r="B4430" s="22">
        <v>2016</v>
      </c>
      <c r="C4430" s="22">
        <v>3</v>
      </c>
      <c r="D4430" s="22" t="s">
        <v>2106</v>
      </c>
      <c r="E4430" s="22" t="s">
        <v>131</v>
      </c>
      <c r="F4430" s="22" t="s">
        <v>28</v>
      </c>
      <c r="G4430" s="22" t="s">
        <v>29</v>
      </c>
      <c r="H4430" s="22" t="s">
        <v>1401</v>
      </c>
      <c r="I4430" s="30">
        <v>30.96</v>
      </c>
      <c r="J4430" s="31">
        <v>6</v>
      </c>
      <c r="K4430" s="32">
        <v>11.22</v>
      </c>
    </row>
    <row r="4431" spans="1:11" x14ac:dyDescent="0.25">
      <c r="A4431" s="29">
        <v>42439</v>
      </c>
      <c r="B4431" s="22">
        <v>2016</v>
      </c>
      <c r="C4431" s="22">
        <v>3</v>
      </c>
      <c r="D4431" s="22" t="s">
        <v>188</v>
      </c>
      <c r="E4431" s="22" t="s">
        <v>32</v>
      </c>
      <c r="F4431" s="22" t="s">
        <v>28</v>
      </c>
      <c r="G4431" s="22" t="s">
        <v>155</v>
      </c>
      <c r="H4431" s="22" t="s">
        <v>156</v>
      </c>
      <c r="I4431" s="30">
        <v>15.65</v>
      </c>
      <c r="J4431" s="31">
        <v>2</v>
      </c>
      <c r="K4431" s="32">
        <v>5.09</v>
      </c>
    </row>
    <row r="4432" spans="1:11" x14ac:dyDescent="0.25">
      <c r="A4432" s="29">
        <v>42439</v>
      </c>
      <c r="B4432" s="22">
        <v>2016</v>
      </c>
      <c r="C4432" s="22">
        <v>3</v>
      </c>
      <c r="D4432" s="22" t="s">
        <v>731</v>
      </c>
      <c r="E4432" s="22" t="s">
        <v>22</v>
      </c>
      <c r="F4432" s="22" t="s">
        <v>18</v>
      </c>
      <c r="G4432" s="22" t="s">
        <v>19</v>
      </c>
      <c r="H4432" s="22" t="s">
        <v>2162</v>
      </c>
      <c r="I4432" s="30">
        <v>599.29</v>
      </c>
      <c r="J4432" s="31">
        <v>6</v>
      </c>
      <c r="K4432" s="32">
        <v>93.22</v>
      </c>
    </row>
    <row r="4433" spans="1:11" x14ac:dyDescent="0.25">
      <c r="A4433" s="29">
        <v>42439</v>
      </c>
      <c r="B4433" s="22">
        <v>2016</v>
      </c>
      <c r="C4433" s="22">
        <v>3</v>
      </c>
      <c r="D4433" s="22" t="s">
        <v>1886</v>
      </c>
      <c r="E4433" s="22" t="s">
        <v>32</v>
      </c>
      <c r="F4433" s="22" t="s">
        <v>18</v>
      </c>
      <c r="G4433" s="22" t="s">
        <v>36</v>
      </c>
      <c r="H4433" s="22" t="s">
        <v>452</v>
      </c>
      <c r="I4433" s="30">
        <v>38.08</v>
      </c>
      <c r="J4433" s="31">
        <v>5</v>
      </c>
      <c r="K4433" s="32">
        <v>-29.51</v>
      </c>
    </row>
    <row r="4434" spans="1:11" x14ac:dyDescent="0.25">
      <c r="A4434" s="29">
        <v>42439</v>
      </c>
      <c r="B4434" s="22">
        <v>2016</v>
      </c>
      <c r="C4434" s="22">
        <v>3</v>
      </c>
      <c r="D4434" s="22" t="s">
        <v>1550</v>
      </c>
      <c r="E4434" s="22" t="s">
        <v>45</v>
      </c>
      <c r="F4434" s="22" t="s">
        <v>28</v>
      </c>
      <c r="G4434" s="22" t="s">
        <v>46</v>
      </c>
      <c r="H4434" s="22" t="s">
        <v>416</v>
      </c>
      <c r="I4434" s="30">
        <v>6.16</v>
      </c>
      <c r="J4434" s="31">
        <v>2</v>
      </c>
      <c r="K4434" s="32">
        <v>2.96</v>
      </c>
    </row>
    <row r="4435" spans="1:11" x14ac:dyDescent="0.25">
      <c r="A4435" s="29">
        <v>42439</v>
      </c>
      <c r="B4435" s="22">
        <v>2016</v>
      </c>
      <c r="C4435" s="22">
        <v>3</v>
      </c>
      <c r="D4435" s="22" t="s">
        <v>1550</v>
      </c>
      <c r="E4435" s="22" t="s">
        <v>45</v>
      </c>
      <c r="F4435" s="22" t="s">
        <v>18</v>
      </c>
      <c r="G4435" s="22" t="s">
        <v>19</v>
      </c>
      <c r="H4435" s="22" t="s">
        <v>20</v>
      </c>
      <c r="I4435" s="30">
        <v>915.14</v>
      </c>
      <c r="J4435" s="31">
        <v>4</v>
      </c>
      <c r="K4435" s="32">
        <v>102.95</v>
      </c>
    </row>
    <row r="4436" spans="1:11" x14ac:dyDescent="0.25">
      <c r="A4436" s="29">
        <v>42439</v>
      </c>
      <c r="B4436" s="22">
        <v>2016</v>
      </c>
      <c r="C4436" s="22">
        <v>3</v>
      </c>
      <c r="D4436" s="22" t="s">
        <v>1550</v>
      </c>
      <c r="E4436" s="22" t="s">
        <v>45</v>
      </c>
      <c r="F4436" s="22" t="s">
        <v>28</v>
      </c>
      <c r="G4436" s="22" t="s">
        <v>29</v>
      </c>
      <c r="H4436" s="22" t="s">
        <v>1363</v>
      </c>
      <c r="I4436" s="30">
        <v>8.56</v>
      </c>
      <c r="J4436" s="31">
        <v>2</v>
      </c>
      <c r="K4436" s="32">
        <v>3.85</v>
      </c>
    </row>
    <row r="4437" spans="1:11" x14ac:dyDescent="0.25">
      <c r="A4437" s="29">
        <v>42439</v>
      </c>
      <c r="B4437" s="22">
        <v>2016</v>
      </c>
      <c r="C4437" s="22">
        <v>3</v>
      </c>
      <c r="D4437" s="22" t="s">
        <v>1550</v>
      </c>
      <c r="E4437" s="22" t="s">
        <v>45</v>
      </c>
      <c r="F4437" s="22" t="s">
        <v>28</v>
      </c>
      <c r="G4437" s="22" t="s">
        <v>29</v>
      </c>
      <c r="H4437" s="22" t="s">
        <v>674</v>
      </c>
      <c r="I4437" s="30">
        <v>97.82</v>
      </c>
      <c r="J4437" s="31">
        <v>2</v>
      </c>
      <c r="K4437" s="32">
        <v>45.98</v>
      </c>
    </row>
    <row r="4438" spans="1:11" x14ac:dyDescent="0.25">
      <c r="A4438" s="29">
        <v>42440</v>
      </c>
      <c r="B4438" s="22">
        <v>2016</v>
      </c>
      <c r="C4438" s="22">
        <v>3</v>
      </c>
      <c r="D4438" s="22" t="s">
        <v>276</v>
      </c>
      <c r="E4438" s="22" t="s">
        <v>538</v>
      </c>
      <c r="F4438" s="22" t="s">
        <v>28</v>
      </c>
      <c r="G4438" s="22" t="s">
        <v>64</v>
      </c>
      <c r="H4438" s="22" t="s">
        <v>1198</v>
      </c>
      <c r="I4438" s="30">
        <v>75.959999999999994</v>
      </c>
      <c r="J4438" s="31">
        <v>2</v>
      </c>
      <c r="K4438" s="32">
        <v>22.79</v>
      </c>
    </row>
    <row r="4439" spans="1:11" x14ac:dyDescent="0.25">
      <c r="A4439" s="29">
        <v>42440</v>
      </c>
      <c r="B4439" s="22">
        <v>2016</v>
      </c>
      <c r="C4439" s="22">
        <v>3</v>
      </c>
      <c r="D4439" s="22" t="s">
        <v>276</v>
      </c>
      <c r="E4439" s="22" t="s">
        <v>538</v>
      </c>
      <c r="F4439" s="22" t="s">
        <v>28</v>
      </c>
      <c r="G4439" s="22" t="s">
        <v>48</v>
      </c>
      <c r="H4439" s="22" t="s">
        <v>381</v>
      </c>
      <c r="I4439" s="30">
        <v>27.24</v>
      </c>
      <c r="J4439" s="31">
        <v>6</v>
      </c>
      <c r="K4439" s="32">
        <v>13.35</v>
      </c>
    </row>
    <row r="4440" spans="1:11" x14ac:dyDescent="0.25">
      <c r="A4440" s="29">
        <v>42440</v>
      </c>
      <c r="B4440" s="22">
        <v>2016</v>
      </c>
      <c r="C4440" s="22">
        <v>3</v>
      </c>
      <c r="D4440" s="22" t="s">
        <v>1830</v>
      </c>
      <c r="E4440" s="22" t="s">
        <v>17</v>
      </c>
      <c r="F4440" s="22" t="s">
        <v>28</v>
      </c>
      <c r="G4440" s="22" t="s">
        <v>64</v>
      </c>
      <c r="H4440" s="22" t="s">
        <v>1825</v>
      </c>
      <c r="I4440" s="30">
        <v>8.82</v>
      </c>
      <c r="J4440" s="31">
        <v>3</v>
      </c>
      <c r="K4440" s="32">
        <v>2.38</v>
      </c>
    </row>
    <row r="4441" spans="1:11" x14ac:dyDescent="0.25">
      <c r="A4441" s="29">
        <v>42440</v>
      </c>
      <c r="B4441" s="22">
        <v>2016</v>
      </c>
      <c r="C4441" s="22">
        <v>3</v>
      </c>
      <c r="D4441" s="22" t="s">
        <v>2476</v>
      </c>
      <c r="E4441" s="22" t="s">
        <v>45</v>
      </c>
      <c r="F4441" s="22" t="s">
        <v>18</v>
      </c>
      <c r="G4441" s="22" t="s">
        <v>19</v>
      </c>
      <c r="H4441" s="22" t="s">
        <v>2444</v>
      </c>
      <c r="I4441" s="30">
        <v>217.58</v>
      </c>
      <c r="J4441" s="31">
        <v>2</v>
      </c>
      <c r="K4441" s="32">
        <v>-29.92</v>
      </c>
    </row>
    <row r="4442" spans="1:11" x14ac:dyDescent="0.25">
      <c r="A4442" s="29">
        <v>42440</v>
      </c>
      <c r="B4442" s="22">
        <v>2016</v>
      </c>
      <c r="C4442" s="22">
        <v>3</v>
      </c>
      <c r="D4442" s="22" t="s">
        <v>2476</v>
      </c>
      <c r="E4442" s="22" t="s">
        <v>45</v>
      </c>
      <c r="F4442" s="22" t="s">
        <v>13</v>
      </c>
      <c r="G4442" s="22" t="s">
        <v>14</v>
      </c>
      <c r="H4442" s="22" t="s">
        <v>2279</v>
      </c>
      <c r="I4442" s="30">
        <v>82.95</v>
      </c>
      <c r="J4442" s="31">
        <v>5</v>
      </c>
      <c r="K4442" s="32">
        <v>29.03</v>
      </c>
    </row>
    <row r="4443" spans="1:11" x14ac:dyDescent="0.25">
      <c r="A4443" s="29">
        <v>42440</v>
      </c>
      <c r="B4443" s="22">
        <v>2016</v>
      </c>
      <c r="C4443" s="22">
        <v>3</v>
      </c>
      <c r="D4443" s="22" t="s">
        <v>2476</v>
      </c>
      <c r="E4443" s="22" t="s">
        <v>45</v>
      </c>
      <c r="F4443" s="22" t="s">
        <v>28</v>
      </c>
      <c r="G4443" s="22" t="s">
        <v>46</v>
      </c>
      <c r="H4443" s="22" t="s">
        <v>2177</v>
      </c>
      <c r="I4443" s="30">
        <v>87.71</v>
      </c>
      <c r="J4443" s="31">
        <v>7</v>
      </c>
      <c r="K4443" s="32">
        <v>41.22</v>
      </c>
    </row>
    <row r="4444" spans="1:11" x14ac:dyDescent="0.25">
      <c r="A4444" s="29">
        <v>42440</v>
      </c>
      <c r="B4444" s="22">
        <v>2016</v>
      </c>
      <c r="C4444" s="22">
        <v>3</v>
      </c>
      <c r="D4444" s="22" t="s">
        <v>2476</v>
      </c>
      <c r="E4444" s="22" t="s">
        <v>45</v>
      </c>
      <c r="F4444" s="22" t="s">
        <v>28</v>
      </c>
      <c r="G4444" s="22" t="s">
        <v>58</v>
      </c>
      <c r="H4444" s="22" t="s">
        <v>2352</v>
      </c>
      <c r="I4444" s="30">
        <v>1101.48</v>
      </c>
      <c r="J4444" s="31">
        <v>4</v>
      </c>
      <c r="K4444" s="32">
        <v>429.58</v>
      </c>
    </row>
    <row r="4445" spans="1:11" x14ac:dyDescent="0.25">
      <c r="A4445" s="29">
        <v>42440</v>
      </c>
      <c r="B4445" s="22">
        <v>2016</v>
      </c>
      <c r="C4445" s="22">
        <v>3</v>
      </c>
      <c r="D4445" s="22" t="s">
        <v>1244</v>
      </c>
      <c r="E4445" s="22" t="s">
        <v>118</v>
      </c>
      <c r="F4445" s="22" t="s">
        <v>28</v>
      </c>
      <c r="G4445" s="22" t="s">
        <v>33</v>
      </c>
      <c r="H4445" s="22" t="s">
        <v>789</v>
      </c>
      <c r="I4445" s="30">
        <v>20</v>
      </c>
      <c r="J4445" s="31">
        <v>4</v>
      </c>
      <c r="K4445" s="32">
        <v>9.6</v>
      </c>
    </row>
    <row r="4446" spans="1:11" x14ac:dyDescent="0.25">
      <c r="A4446" s="29">
        <v>42440</v>
      </c>
      <c r="B4446" s="22">
        <v>2016</v>
      </c>
      <c r="C4446" s="22">
        <v>3</v>
      </c>
      <c r="D4446" s="22" t="s">
        <v>1244</v>
      </c>
      <c r="E4446" s="22" t="s">
        <v>118</v>
      </c>
      <c r="F4446" s="22" t="s">
        <v>28</v>
      </c>
      <c r="G4446" s="22" t="s">
        <v>64</v>
      </c>
      <c r="H4446" s="22" t="s">
        <v>1587</v>
      </c>
      <c r="I4446" s="30">
        <v>7.98</v>
      </c>
      <c r="J4446" s="31">
        <v>3</v>
      </c>
      <c r="K4446" s="32">
        <v>2.0699999999999998</v>
      </c>
    </row>
    <row r="4447" spans="1:11" x14ac:dyDescent="0.25">
      <c r="A4447" s="29">
        <v>42440</v>
      </c>
      <c r="B4447" s="22">
        <v>2016</v>
      </c>
      <c r="C4447" s="22">
        <v>3</v>
      </c>
      <c r="D4447" s="22" t="s">
        <v>1244</v>
      </c>
      <c r="E4447" s="22" t="s">
        <v>118</v>
      </c>
      <c r="F4447" s="22" t="s">
        <v>18</v>
      </c>
      <c r="G4447" s="22" t="s">
        <v>36</v>
      </c>
      <c r="H4447" s="22" t="s">
        <v>2327</v>
      </c>
      <c r="I4447" s="30">
        <v>24.1</v>
      </c>
      <c r="J4447" s="31">
        <v>5</v>
      </c>
      <c r="K4447" s="32">
        <v>9.16</v>
      </c>
    </row>
    <row r="4448" spans="1:11" x14ac:dyDescent="0.25">
      <c r="A4448" s="29">
        <v>42440</v>
      </c>
      <c r="B4448" s="22">
        <v>2016</v>
      </c>
      <c r="C4448" s="22">
        <v>3</v>
      </c>
      <c r="D4448" s="22" t="s">
        <v>1244</v>
      </c>
      <c r="E4448" s="22" t="s">
        <v>118</v>
      </c>
      <c r="F4448" s="22" t="s">
        <v>28</v>
      </c>
      <c r="G4448" s="22" t="s">
        <v>64</v>
      </c>
      <c r="H4448" s="22" t="s">
        <v>945</v>
      </c>
      <c r="I4448" s="30">
        <v>8.75</v>
      </c>
      <c r="J4448" s="31">
        <v>1</v>
      </c>
      <c r="K4448" s="32">
        <v>2.63</v>
      </c>
    </row>
    <row r="4449" spans="1:11" x14ac:dyDescent="0.25">
      <c r="A4449" s="29">
        <v>42440</v>
      </c>
      <c r="B4449" s="22">
        <v>2016</v>
      </c>
      <c r="C4449" s="22">
        <v>3</v>
      </c>
      <c r="D4449" s="22" t="s">
        <v>1244</v>
      </c>
      <c r="E4449" s="22" t="s">
        <v>118</v>
      </c>
      <c r="F4449" s="22" t="s">
        <v>18</v>
      </c>
      <c r="G4449" s="22" t="s">
        <v>42</v>
      </c>
      <c r="H4449" s="22" t="s">
        <v>2477</v>
      </c>
      <c r="I4449" s="30">
        <v>842.94</v>
      </c>
      <c r="J4449" s="31">
        <v>3</v>
      </c>
      <c r="K4449" s="32">
        <v>160.16</v>
      </c>
    </row>
    <row r="4450" spans="1:11" x14ac:dyDescent="0.25">
      <c r="A4450" s="29">
        <v>42440</v>
      </c>
      <c r="B4450" s="22">
        <v>2016</v>
      </c>
      <c r="C4450" s="22">
        <v>3</v>
      </c>
      <c r="D4450" s="22" t="s">
        <v>196</v>
      </c>
      <c r="E4450" s="22" t="s">
        <v>45</v>
      </c>
      <c r="F4450" s="22" t="s">
        <v>28</v>
      </c>
      <c r="G4450" s="22" t="s">
        <v>33</v>
      </c>
      <c r="H4450" s="22" t="s">
        <v>1444</v>
      </c>
      <c r="I4450" s="30">
        <v>15.26</v>
      </c>
      <c r="J4450" s="31">
        <v>7</v>
      </c>
      <c r="K4450" s="32">
        <v>5.04</v>
      </c>
    </row>
    <row r="4451" spans="1:11" x14ac:dyDescent="0.25">
      <c r="A4451" s="29">
        <v>42440</v>
      </c>
      <c r="B4451" s="22">
        <v>2016</v>
      </c>
      <c r="C4451" s="22">
        <v>3</v>
      </c>
      <c r="D4451" s="22" t="s">
        <v>196</v>
      </c>
      <c r="E4451" s="22" t="s">
        <v>45</v>
      </c>
      <c r="F4451" s="22" t="s">
        <v>28</v>
      </c>
      <c r="G4451" s="22" t="s">
        <v>58</v>
      </c>
      <c r="H4451" s="22" t="s">
        <v>1845</v>
      </c>
      <c r="I4451" s="30">
        <v>43.32</v>
      </c>
      <c r="J4451" s="31">
        <v>2</v>
      </c>
      <c r="K4451" s="32">
        <v>14.3</v>
      </c>
    </row>
    <row r="4452" spans="1:11" x14ac:dyDescent="0.25">
      <c r="A4452" s="29">
        <v>42440</v>
      </c>
      <c r="B4452" s="22">
        <v>2016</v>
      </c>
      <c r="C4452" s="22">
        <v>3</v>
      </c>
      <c r="D4452" s="22" t="s">
        <v>196</v>
      </c>
      <c r="E4452" s="22" t="s">
        <v>45</v>
      </c>
      <c r="F4452" s="22" t="s">
        <v>28</v>
      </c>
      <c r="G4452" s="22" t="s">
        <v>48</v>
      </c>
      <c r="H4452" s="22" t="s">
        <v>381</v>
      </c>
      <c r="I4452" s="30">
        <v>43.58</v>
      </c>
      <c r="J4452" s="31">
        <v>12</v>
      </c>
      <c r="K4452" s="32">
        <v>15.8</v>
      </c>
    </row>
    <row r="4453" spans="1:11" x14ac:dyDescent="0.25">
      <c r="A4453" s="29">
        <v>42440</v>
      </c>
      <c r="B4453" s="22">
        <v>2016</v>
      </c>
      <c r="C4453" s="22">
        <v>3</v>
      </c>
      <c r="D4453" s="22" t="s">
        <v>196</v>
      </c>
      <c r="E4453" s="22" t="s">
        <v>45</v>
      </c>
      <c r="F4453" s="22" t="s">
        <v>28</v>
      </c>
      <c r="G4453" s="22" t="s">
        <v>29</v>
      </c>
      <c r="H4453" s="22" t="s">
        <v>952</v>
      </c>
      <c r="I4453" s="30">
        <v>116.28</v>
      </c>
      <c r="J4453" s="31">
        <v>3</v>
      </c>
      <c r="K4453" s="32">
        <v>56.98</v>
      </c>
    </row>
    <row r="4454" spans="1:11" x14ac:dyDescent="0.25">
      <c r="A4454" s="29">
        <v>42440</v>
      </c>
      <c r="B4454" s="22">
        <v>2016</v>
      </c>
      <c r="C4454" s="22">
        <v>3</v>
      </c>
      <c r="D4454" s="22" t="s">
        <v>196</v>
      </c>
      <c r="E4454" s="22" t="s">
        <v>45</v>
      </c>
      <c r="F4454" s="22" t="s">
        <v>28</v>
      </c>
      <c r="G4454" s="22" t="s">
        <v>48</v>
      </c>
      <c r="H4454" s="22" t="s">
        <v>566</v>
      </c>
      <c r="I4454" s="30">
        <v>9.3000000000000007</v>
      </c>
      <c r="J4454" s="31">
        <v>2</v>
      </c>
      <c r="K4454" s="32">
        <v>3.02</v>
      </c>
    </row>
    <row r="4455" spans="1:11" x14ac:dyDescent="0.25">
      <c r="A4455" s="29">
        <v>42440</v>
      </c>
      <c r="B4455" s="22">
        <v>2016</v>
      </c>
      <c r="C4455" s="22">
        <v>3</v>
      </c>
      <c r="D4455" s="22" t="s">
        <v>196</v>
      </c>
      <c r="E4455" s="22" t="s">
        <v>45</v>
      </c>
      <c r="F4455" s="22" t="s">
        <v>28</v>
      </c>
      <c r="G4455" s="22" t="s">
        <v>29</v>
      </c>
      <c r="H4455" s="22" t="s">
        <v>1956</v>
      </c>
      <c r="I4455" s="30">
        <v>19.440000000000001</v>
      </c>
      <c r="J4455" s="31">
        <v>3</v>
      </c>
      <c r="K4455" s="32">
        <v>9.33</v>
      </c>
    </row>
    <row r="4456" spans="1:11" x14ac:dyDescent="0.25">
      <c r="A4456" s="29">
        <v>42440</v>
      </c>
      <c r="B4456" s="22">
        <v>2016</v>
      </c>
      <c r="C4456" s="22">
        <v>3</v>
      </c>
      <c r="D4456" s="22" t="s">
        <v>196</v>
      </c>
      <c r="E4456" s="22" t="s">
        <v>45</v>
      </c>
      <c r="F4456" s="22" t="s">
        <v>28</v>
      </c>
      <c r="G4456" s="22" t="s">
        <v>29</v>
      </c>
      <c r="H4456" s="22" t="s">
        <v>1689</v>
      </c>
      <c r="I4456" s="30">
        <v>314.55</v>
      </c>
      <c r="J4456" s="31">
        <v>3</v>
      </c>
      <c r="K4456" s="32">
        <v>150.97999999999999</v>
      </c>
    </row>
    <row r="4457" spans="1:11" x14ac:dyDescent="0.25">
      <c r="A4457" s="29">
        <v>42440</v>
      </c>
      <c r="B4457" s="22">
        <v>2016</v>
      </c>
      <c r="C4457" s="22">
        <v>3</v>
      </c>
      <c r="D4457" s="22" t="s">
        <v>861</v>
      </c>
      <c r="E4457" s="22" t="s">
        <v>32</v>
      </c>
      <c r="F4457" s="22" t="s">
        <v>28</v>
      </c>
      <c r="G4457" s="22" t="s">
        <v>29</v>
      </c>
      <c r="H4457" s="22" t="s">
        <v>1269</v>
      </c>
      <c r="I4457" s="30">
        <v>9.25</v>
      </c>
      <c r="J4457" s="31">
        <v>2</v>
      </c>
      <c r="K4457" s="32">
        <v>3.35</v>
      </c>
    </row>
    <row r="4458" spans="1:11" x14ac:dyDescent="0.25">
      <c r="A4458" s="29">
        <v>42440</v>
      </c>
      <c r="B4458" s="22">
        <v>2016</v>
      </c>
      <c r="C4458" s="22">
        <v>3</v>
      </c>
      <c r="D4458" s="22" t="s">
        <v>969</v>
      </c>
      <c r="E4458" s="22" t="s">
        <v>107</v>
      </c>
      <c r="F4458" s="22" t="s">
        <v>28</v>
      </c>
      <c r="G4458" s="22" t="s">
        <v>48</v>
      </c>
      <c r="H4458" s="22" t="s">
        <v>2145</v>
      </c>
      <c r="I4458" s="30">
        <v>4.16</v>
      </c>
      <c r="J4458" s="31">
        <v>7</v>
      </c>
      <c r="K4458" s="32">
        <v>-3.47</v>
      </c>
    </row>
    <row r="4459" spans="1:11" x14ac:dyDescent="0.25">
      <c r="A4459" s="29">
        <v>42440</v>
      </c>
      <c r="B4459" s="22">
        <v>2016</v>
      </c>
      <c r="C4459" s="22">
        <v>3</v>
      </c>
      <c r="D4459" s="22" t="s">
        <v>969</v>
      </c>
      <c r="E4459" s="22" t="s">
        <v>107</v>
      </c>
      <c r="F4459" s="22" t="s">
        <v>13</v>
      </c>
      <c r="G4459" s="22" t="s">
        <v>283</v>
      </c>
      <c r="H4459" s="22" t="s">
        <v>2478</v>
      </c>
      <c r="I4459" s="30">
        <v>179.99</v>
      </c>
      <c r="J4459" s="31">
        <v>3</v>
      </c>
      <c r="K4459" s="32">
        <v>-251.99</v>
      </c>
    </row>
    <row r="4460" spans="1:11" x14ac:dyDescent="0.25">
      <c r="A4460" s="29">
        <v>42440</v>
      </c>
      <c r="B4460" s="22">
        <v>2016</v>
      </c>
      <c r="C4460" s="22">
        <v>3</v>
      </c>
      <c r="D4460" s="22" t="s">
        <v>1418</v>
      </c>
      <c r="E4460" s="22" t="s">
        <v>89</v>
      </c>
      <c r="F4460" s="22" t="s">
        <v>13</v>
      </c>
      <c r="G4460" s="22" t="s">
        <v>14</v>
      </c>
      <c r="H4460" s="22" t="s">
        <v>626</v>
      </c>
      <c r="I4460" s="30">
        <v>72</v>
      </c>
      <c r="J4460" s="31">
        <v>1</v>
      </c>
      <c r="K4460" s="32">
        <v>14.4</v>
      </c>
    </row>
    <row r="4461" spans="1:11" x14ac:dyDescent="0.25">
      <c r="A4461" s="29">
        <v>42440</v>
      </c>
      <c r="B4461" s="22">
        <v>2016</v>
      </c>
      <c r="C4461" s="22">
        <v>3</v>
      </c>
      <c r="D4461" s="22" t="s">
        <v>1418</v>
      </c>
      <c r="E4461" s="22" t="s">
        <v>89</v>
      </c>
      <c r="F4461" s="22" t="s">
        <v>18</v>
      </c>
      <c r="G4461" s="22" t="s">
        <v>19</v>
      </c>
      <c r="H4461" s="22" t="s">
        <v>685</v>
      </c>
      <c r="I4461" s="30">
        <v>470.16</v>
      </c>
      <c r="J4461" s="31">
        <v>7</v>
      </c>
      <c r="K4461" s="32">
        <v>-13.43</v>
      </c>
    </row>
    <row r="4462" spans="1:11" x14ac:dyDescent="0.25">
      <c r="A4462" s="29">
        <v>42441</v>
      </c>
      <c r="B4462" s="22">
        <v>2016</v>
      </c>
      <c r="C4462" s="22">
        <v>3</v>
      </c>
      <c r="D4462" s="22" t="s">
        <v>1952</v>
      </c>
      <c r="E4462" s="22" t="s">
        <v>22</v>
      </c>
      <c r="F4462" s="22" t="s">
        <v>28</v>
      </c>
      <c r="G4462" s="22" t="s">
        <v>29</v>
      </c>
      <c r="H4462" s="22" t="s">
        <v>1216</v>
      </c>
      <c r="I4462" s="30">
        <v>182.72</v>
      </c>
      <c r="J4462" s="31">
        <v>8</v>
      </c>
      <c r="K4462" s="32">
        <v>84.05</v>
      </c>
    </row>
    <row r="4463" spans="1:11" x14ac:dyDescent="0.25">
      <c r="A4463" s="29">
        <v>42441</v>
      </c>
      <c r="B4463" s="22">
        <v>2016</v>
      </c>
      <c r="C4463" s="22">
        <v>3</v>
      </c>
      <c r="D4463" s="22" t="s">
        <v>1952</v>
      </c>
      <c r="E4463" s="22" t="s">
        <v>22</v>
      </c>
      <c r="F4463" s="22" t="s">
        <v>18</v>
      </c>
      <c r="G4463" s="22" t="s">
        <v>42</v>
      </c>
      <c r="H4463" s="22" t="s">
        <v>1745</v>
      </c>
      <c r="I4463" s="30">
        <v>400.03</v>
      </c>
      <c r="J4463" s="31">
        <v>2</v>
      </c>
      <c r="K4463" s="32">
        <v>-153.35</v>
      </c>
    </row>
    <row r="4464" spans="1:11" x14ac:dyDescent="0.25">
      <c r="A4464" s="29">
        <v>42441</v>
      </c>
      <c r="B4464" s="22">
        <v>2016</v>
      </c>
      <c r="C4464" s="22">
        <v>3</v>
      </c>
      <c r="D4464" s="22" t="s">
        <v>1952</v>
      </c>
      <c r="E4464" s="22" t="s">
        <v>22</v>
      </c>
      <c r="F4464" s="22" t="s">
        <v>28</v>
      </c>
      <c r="G4464" s="22" t="s">
        <v>38</v>
      </c>
      <c r="H4464" s="22" t="s">
        <v>661</v>
      </c>
      <c r="I4464" s="30">
        <v>33.630000000000003</v>
      </c>
      <c r="J4464" s="31">
        <v>3</v>
      </c>
      <c r="K4464" s="32">
        <v>10.09</v>
      </c>
    </row>
    <row r="4465" spans="1:11" x14ac:dyDescent="0.25">
      <c r="A4465" s="29">
        <v>42441</v>
      </c>
      <c r="B4465" s="22">
        <v>2016</v>
      </c>
      <c r="C4465" s="22">
        <v>3</v>
      </c>
      <c r="D4465" s="22" t="s">
        <v>1952</v>
      </c>
      <c r="E4465" s="22" t="s">
        <v>22</v>
      </c>
      <c r="F4465" s="22" t="s">
        <v>18</v>
      </c>
      <c r="G4465" s="22" t="s">
        <v>19</v>
      </c>
      <c r="H4465" s="22" t="s">
        <v>571</v>
      </c>
      <c r="I4465" s="30">
        <v>542.65</v>
      </c>
      <c r="J4465" s="31">
        <v>3</v>
      </c>
      <c r="K4465" s="32">
        <v>102.5</v>
      </c>
    </row>
    <row r="4466" spans="1:11" x14ac:dyDescent="0.25">
      <c r="A4466" s="29">
        <v>42441</v>
      </c>
      <c r="B4466" s="22">
        <v>2016</v>
      </c>
      <c r="C4466" s="22">
        <v>3</v>
      </c>
      <c r="D4466" s="22" t="s">
        <v>1952</v>
      </c>
      <c r="E4466" s="22" t="s">
        <v>22</v>
      </c>
      <c r="F4466" s="22" t="s">
        <v>28</v>
      </c>
      <c r="G4466" s="22" t="s">
        <v>46</v>
      </c>
      <c r="H4466" s="22" t="s">
        <v>1718</v>
      </c>
      <c r="I4466" s="30">
        <v>6.3</v>
      </c>
      <c r="J4466" s="31">
        <v>2</v>
      </c>
      <c r="K4466" s="32">
        <v>3.02</v>
      </c>
    </row>
    <row r="4467" spans="1:11" x14ac:dyDescent="0.25">
      <c r="A4467" s="29">
        <v>42441</v>
      </c>
      <c r="B4467" s="22">
        <v>2016</v>
      </c>
      <c r="C4467" s="22">
        <v>3</v>
      </c>
      <c r="D4467" s="22" t="s">
        <v>2479</v>
      </c>
      <c r="E4467" s="22" t="s">
        <v>89</v>
      </c>
      <c r="F4467" s="22" t="s">
        <v>28</v>
      </c>
      <c r="G4467" s="22" t="s">
        <v>58</v>
      </c>
      <c r="H4467" s="22" t="s">
        <v>2252</v>
      </c>
      <c r="I4467" s="30">
        <v>394.82</v>
      </c>
      <c r="J4467" s="31">
        <v>4</v>
      </c>
      <c r="K4467" s="32">
        <v>93.77</v>
      </c>
    </row>
    <row r="4468" spans="1:11" x14ac:dyDescent="0.25">
      <c r="A4468" s="29">
        <v>42441</v>
      </c>
      <c r="B4468" s="22">
        <v>2016</v>
      </c>
      <c r="C4468" s="22">
        <v>3</v>
      </c>
      <c r="D4468" s="22" t="s">
        <v>2479</v>
      </c>
      <c r="E4468" s="22" t="s">
        <v>89</v>
      </c>
      <c r="F4468" s="22" t="s">
        <v>28</v>
      </c>
      <c r="G4468" s="22" t="s">
        <v>48</v>
      </c>
      <c r="H4468" s="22" t="s">
        <v>63</v>
      </c>
      <c r="I4468" s="30">
        <v>18.190000000000001</v>
      </c>
      <c r="J4468" s="31">
        <v>4</v>
      </c>
      <c r="K4468" s="32">
        <v>-14.55</v>
      </c>
    </row>
    <row r="4469" spans="1:11" x14ac:dyDescent="0.25">
      <c r="A4469" s="29">
        <v>42441</v>
      </c>
      <c r="B4469" s="22">
        <v>2016</v>
      </c>
      <c r="C4469" s="22">
        <v>3</v>
      </c>
      <c r="D4469" s="22" t="s">
        <v>1909</v>
      </c>
      <c r="E4469" s="22" t="s">
        <v>45</v>
      </c>
      <c r="F4469" s="22" t="s">
        <v>13</v>
      </c>
      <c r="G4469" s="22" t="s">
        <v>14</v>
      </c>
      <c r="H4469" s="22" t="s">
        <v>2038</v>
      </c>
      <c r="I4469" s="30">
        <v>1649.95</v>
      </c>
      <c r="J4469" s="31">
        <v>5</v>
      </c>
      <c r="K4469" s="32">
        <v>659.98</v>
      </c>
    </row>
    <row r="4470" spans="1:11" x14ac:dyDescent="0.25">
      <c r="A4470" s="29">
        <v>42441</v>
      </c>
      <c r="B4470" s="22">
        <v>2016</v>
      </c>
      <c r="C4470" s="22">
        <v>3</v>
      </c>
      <c r="D4470" s="22" t="s">
        <v>1909</v>
      </c>
      <c r="E4470" s="22" t="s">
        <v>45</v>
      </c>
      <c r="F4470" s="22" t="s">
        <v>18</v>
      </c>
      <c r="G4470" s="22" t="s">
        <v>36</v>
      </c>
      <c r="H4470" s="22" t="s">
        <v>2030</v>
      </c>
      <c r="I4470" s="30">
        <v>111.9</v>
      </c>
      <c r="J4470" s="31">
        <v>6</v>
      </c>
      <c r="K4470" s="32">
        <v>51.47</v>
      </c>
    </row>
    <row r="4471" spans="1:11" x14ac:dyDescent="0.25">
      <c r="A4471" s="29">
        <v>42441</v>
      </c>
      <c r="B4471" s="22">
        <v>2016</v>
      </c>
      <c r="C4471" s="22">
        <v>3</v>
      </c>
      <c r="D4471" s="22" t="s">
        <v>168</v>
      </c>
      <c r="E4471" s="22" t="s">
        <v>212</v>
      </c>
      <c r="F4471" s="22" t="s">
        <v>18</v>
      </c>
      <c r="G4471" s="22" t="s">
        <v>42</v>
      </c>
      <c r="H4471" s="22" t="s">
        <v>1747</v>
      </c>
      <c r="I4471" s="30">
        <v>581.96</v>
      </c>
      <c r="J4471" s="31">
        <v>2</v>
      </c>
      <c r="K4471" s="32">
        <v>104.75</v>
      </c>
    </row>
    <row r="4472" spans="1:11" x14ac:dyDescent="0.25">
      <c r="A4472" s="29">
        <v>42441</v>
      </c>
      <c r="B4472" s="22">
        <v>2016</v>
      </c>
      <c r="C4472" s="22">
        <v>3</v>
      </c>
      <c r="D4472" s="22" t="s">
        <v>168</v>
      </c>
      <c r="E4472" s="22" t="s">
        <v>212</v>
      </c>
      <c r="F4472" s="22" t="s">
        <v>18</v>
      </c>
      <c r="G4472" s="22" t="s">
        <v>19</v>
      </c>
      <c r="H4472" s="22" t="s">
        <v>327</v>
      </c>
      <c r="I4472" s="30">
        <v>29.98</v>
      </c>
      <c r="J4472" s="31">
        <v>1</v>
      </c>
      <c r="K4472" s="32">
        <v>8.09</v>
      </c>
    </row>
    <row r="4473" spans="1:11" x14ac:dyDescent="0.25">
      <c r="A4473" s="29">
        <v>42441</v>
      </c>
      <c r="B4473" s="22">
        <v>2016</v>
      </c>
      <c r="C4473" s="22">
        <v>3</v>
      </c>
      <c r="D4473" s="22" t="s">
        <v>505</v>
      </c>
      <c r="E4473" s="22" t="s">
        <v>45</v>
      </c>
      <c r="F4473" s="22" t="s">
        <v>28</v>
      </c>
      <c r="G4473" s="22" t="s">
        <v>38</v>
      </c>
      <c r="H4473" s="22" t="s">
        <v>923</v>
      </c>
      <c r="I4473" s="30">
        <v>772.68</v>
      </c>
      <c r="J4473" s="31">
        <v>4</v>
      </c>
      <c r="K4473" s="32">
        <v>108.18</v>
      </c>
    </row>
    <row r="4474" spans="1:11" x14ac:dyDescent="0.25">
      <c r="A4474" s="29">
        <v>42441</v>
      </c>
      <c r="B4474" s="22">
        <v>2016</v>
      </c>
      <c r="C4474" s="22">
        <v>3</v>
      </c>
      <c r="D4474" s="22" t="s">
        <v>297</v>
      </c>
      <c r="E4474" s="22" t="s">
        <v>45</v>
      </c>
      <c r="F4474" s="22" t="s">
        <v>18</v>
      </c>
      <c r="G4474" s="22" t="s">
        <v>42</v>
      </c>
      <c r="H4474" s="22" t="s">
        <v>991</v>
      </c>
      <c r="I4474" s="30">
        <v>268.7</v>
      </c>
      <c r="J4474" s="31">
        <v>3</v>
      </c>
      <c r="K4474" s="32">
        <v>6.72</v>
      </c>
    </row>
    <row r="4475" spans="1:11" x14ac:dyDescent="0.25">
      <c r="A4475" s="29">
        <v>42441</v>
      </c>
      <c r="B4475" s="22">
        <v>2016</v>
      </c>
      <c r="C4475" s="22">
        <v>3</v>
      </c>
      <c r="D4475" s="22" t="s">
        <v>297</v>
      </c>
      <c r="E4475" s="22" t="s">
        <v>45</v>
      </c>
      <c r="F4475" s="22" t="s">
        <v>28</v>
      </c>
      <c r="G4475" s="22" t="s">
        <v>64</v>
      </c>
      <c r="H4475" s="22" t="s">
        <v>881</v>
      </c>
      <c r="I4475" s="30">
        <v>21.92</v>
      </c>
      <c r="J4475" s="31">
        <v>8</v>
      </c>
      <c r="K4475" s="32">
        <v>5.92</v>
      </c>
    </row>
    <row r="4476" spans="1:11" x14ac:dyDescent="0.25">
      <c r="A4476" s="29">
        <v>42441</v>
      </c>
      <c r="B4476" s="22">
        <v>2016</v>
      </c>
      <c r="C4476" s="22">
        <v>3</v>
      </c>
      <c r="D4476" s="22" t="s">
        <v>297</v>
      </c>
      <c r="E4476" s="22" t="s">
        <v>45</v>
      </c>
      <c r="F4476" s="22" t="s">
        <v>28</v>
      </c>
      <c r="G4476" s="22" t="s">
        <v>38</v>
      </c>
      <c r="H4476" s="22" t="s">
        <v>425</v>
      </c>
      <c r="I4476" s="30">
        <v>48.72</v>
      </c>
      <c r="J4476" s="31">
        <v>3</v>
      </c>
      <c r="K4476" s="32">
        <v>7.31</v>
      </c>
    </row>
    <row r="4477" spans="1:11" x14ac:dyDescent="0.25">
      <c r="A4477" s="29">
        <v>42441</v>
      </c>
      <c r="B4477" s="22">
        <v>2016</v>
      </c>
      <c r="C4477" s="22">
        <v>3</v>
      </c>
      <c r="D4477" s="22" t="s">
        <v>297</v>
      </c>
      <c r="E4477" s="22" t="s">
        <v>45</v>
      </c>
      <c r="F4477" s="22" t="s">
        <v>18</v>
      </c>
      <c r="G4477" s="22" t="s">
        <v>165</v>
      </c>
      <c r="H4477" s="22" t="s">
        <v>553</v>
      </c>
      <c r="I4477" s="30">
        <v>205.67</v>
      </c>
      <c r="J4477" s="31">
        <v>2</v>
      </c>
      <c r="K4477" s="32">
        <v>-12.1</v>
      </c>
    </row>
    <row r="4478" spans="1:11" x14ac:dyDescent="0.25">
      <c r="A4478" s="29">
        <v>42442</v>
      </c>
      <c r="B4478" s="22">
        <v>2016</v>
      </c>
      <c r="C4478" s="22">
        <v>3</v>
      </c>
      <c r="D4478" s="22" t="s">
        <v>1828</v>
      </c>
      <c r="E4478" s="22" t="s">
        <v>183</v>
      </c>
      <c r="F4478" s="22" t="s">
        <v>28</v>
      </c>
      <c r="G4478" s="22" t="s">
        <v>58</v>
      </c>
      <c r="H4478" s="22" t="s">
        <v>2480</v>
      </c>
      <c r="I4478" s="30">
        <v>157.91999999999999</v>
      </c>
      <c r="J4478" s="31">
        <v>5</v>
      </c>
      <c r="K4478" s="32">
        <v>17.77</v>
      </c>
    </row>
    <row r="4479" spans="1:11" x14ac:dyDescent="0.25">
      <c r="A4479" s="29">
        <v>42442</v>
      </c>
      <c r="B4479" s="22">
        <v>2016</v>
      </c>
      <c r="C4479" s="22">
        <v>3</v>
      </c>
      <c r="D4479" s="22" t="s">
        <v>1828</v>
      </c>
      <c r="E4479" s="22" t="s">
        <v>183</v>
      </c>
      <c r="F4479" s="22" t="s">
        <v>13</v>
      </c>
      <c r="G4479" s="22" t="s">
        <v>23</v>
      </c>
      <c r="H4479" s="22" t="s">
        <v>2358</v>
      </c>
      <c r="I4479" s="30">
        <v>203.18</v>
      </c>
      <c r="J4479" s="31">
        <v>2</v>
      </c>
      <c r="K4479" s="32">
        <v>15.24</v>
      </c>
    </row>
    <row r="4480" spans="1:11" x14ac:dyDescent="0.25">
      <c r="A4480" s="29">
        <v>42442</v>
      </c>
      <c r="B4480" s="22">
        <v>2016</v>
      </c>
      <c r="C4480" s="22">
        <v>3</v>
      </c>
      <c r="D4480" s="22" t="s">
        <v>66</v>
      </c>
      <c r="E4480" s="22" t="s">
        <v>32</v>
      </c>
      <c r="F4480" s="22" t="s">
        <v>28</v>
      </c>
      <c r="G4480" s="22" t="s">
        <v>29</v>
      </c>
      <c r="H4480" s="22" t="s">
        <v>185</v>
      </c>
      <c r="I4480" s="30">
        <v>70.08</v>
      </c>
      <c r="J4480" s="31">
        <v>5</v>
      </c>
      <c r="K4480" s="32">
        <v>24.53</v>
      </c>
    </row>
    <row r="4481" spans="1:11" x14ac:dyDescent="0.25">
      <c r="A4481" s="29">
        <v>42442</v>
      </c>
      <c r="B4481" s="22">
        <v>2016</v>
      </c>
      <c r="C4481" s="22">
        <v>3</v>
      </c>
      <c r="D4481" s="22" t="s">
        <v>66</v>
      </c>
      <c r="E4481" s="22" t="s">
        <v>32</v>
      </c>
      <c r="F4481" s="22" t="s">
        <v>28</v>
      </c>
      <c r="G4481" s="22" t="s">
        <v>48</v>
      </c>
      <c r="H4481" s="22" t="s">
        <v>1266</v>
      </c>
      <c r="I4481" s="30">
        <v>1.27</v>
      </c>
      <c r="J4481" s="31">
        <v>2</v>
      </c>
      <c r="K4481" s="32">
        <v>-2.16</v>
      </c>
    </row>
    <row r="4482" spans="1:11" x14ac:dyDescent="0.25">
      <c r="A4482" s="29">
        <v>42442</v>
      </c>
      <c r="B4482" s="22">
        <v>2016</v>
      </c>
      <c r="C4482" s="22">
        <v>3</v>
      </c>
      <c r="D4482" s="22" t="s">
        <v>66</v>
      </c>
      <c r="E4482" s="22" t="s">
        <v>32</v>
      </c>
      <c r="F4482" s="22" t="s">
        <v>18</v>
      </c>
      <c r="G4482" s="22" t="s">
        <v>42</v>
      </c>
      <c r="H4482" s="22" t="s">
        <v>1776</v>
      </c>
      <c r="I4482" s="30">
        <v>557.59</v>
      </c>
      <c r="J4482" s="31">
        <v>5</v>
      </c>
      <c r="K4482" s="32">
        <v>0</v>
      </c>
    </row>
    <row r="4483" spans="1:11" x14ac:dyDescent="0.25">
      <c r="A4483" s="29">
        <v>42442</v>
      </c>
      <c r="B4483" s="22">
        <v>2016</v>
      </c>
      <c r="C4483" s="22">
        <v>3</v>
      </c>
      <c r="D4483" s="22" t="s">
        <v>2278</v>
      </c>
      <c r="E4483" s="22" t="s">
        <v>215</v>
      </c>
      <c r="F4483" s="22" t="s">
        <v>18</v>
      </c>
      <c r="G4483" s="22" t="s">
        <v>36</v>
      </c>
      <c r="H4483" s="22" t="s">
        <v>1011</v>
      </c>
      <c r="I4483" s="30">
        <v>127.88</v>
      </c>
      <c r="J4483" s="31">
        <v>2</v>
      </c>
      <c r="K4483" s="32">
        <v>40.92</v>
      </c>
    </row>
    <row r="4484" spans="1:11" x14ac:dyDescent="0.25">
      <c r="A4484" s="29">
        <v>42442</v>
      </c>
      <c r="B4484" s="22">
        <v>2016</v>
      </c>
      <c r="C4484" s="22">
        <v>3</v>
      </c>
      <c r="D4484" s="22" t="s">
        <v>2278</v>
      </c>
      <c r="E4484" s="22" t="s">
        <v>215</v>
      </c>
      <c r="F4484" s="22" t="s">
        <v>28</v>
      </c>
      <c r="G4484" s="22" t="s">
        <v>58</v>
      </c>
      <c r="H4484" s="22" t="s">
        <v>2124</v>
      </c>
      <c r="I4484" s="30">
        <v>160.32</v>
      </c>
      <c r="J4484" s="31">
        <v>2</v>
      </c>
      <c r="K4484" s="32">
        <v>44.89</v>
      </c>
    </row>
    <row r="4485" spans="1:11" x14ac:dyDescent="0.25">
      <c r="A4485" s="29">
        <v>42442</v>
      </c>
      <c r="B4485" s="22">
        <v>2016</v>
      </c>
      <c r="C4485" s="22">
        <v>3</v>
      </c>
      <c r="D4485" s="22" t="s">
        <v>2278</v>
      </c>
      <c r="E4485" s="22" t="s">
        <v>215</v>
      </c>
      <c r="F4485" s="22" t="s">
        <v>28</v>
      </c>
      <c r="G4485" s="22" t="s">
        <v>48</v>
      </c>
      <c r="H4485" s="22" t="s">
        <v>930</v>
      </c>
      <c r="I4485" s="30">
        <v>46</v>
      </c>
      <c r="J4485" s="31">
        <v>4</v>
      </c>
      <c r="K4485" s="32">
        <v>20.7</v>
      </c>
    </row>
    <row r="4486" spans="1:11" x14ac:dyDescent="0.25">
      <c r="A4486" s="29">
        <v>42442</v>
      </c>
      <c r="B4486" s="22">
        <v>2016</v>
      </c>
      <c r="C4486" s="22">
        <v>3</v>
      </c>
      <c r="D4486" s="22" t="s">
        <v>1523</v>
      </c>
      <c r="E4486" s="22" t="s">
        <v>45</v>
      </c>
      <c r="F4486" s="22" t="s">
        <v>18</v>
      </c>
      <c r="G4486" s="22" t="s">
        <v>36</v>
      </c>
      <c r="H4486" s="22" t="s">
        <v>2481</v>
      </c>
      <c r="I4486" s="30">
        <v>28.28</v>
      </c>
      <c r="J4486" s="31">
        <v>2</v>
      </c>
      <c r="K4486" s="32">
        <v>7.35</v>
      </c>
    </row>
    <row r="4487" spans="1:11" x14ac:dyDescent="0.25">
      <c r="A4487" s="29">
        <v>42442</v>
      </c>
      <c r="B4487" s="22">
        <v>2016</v>
      </c>
      <c r="C4487" s="22">
        <v>3</v>
      </c>
      <c r="D4487" s="22" t="s">
        <v>1523</v>
      </c>
      <c r="E4487" s="22" t="s">
        <v>45</v>
      </c>
      <c r="F4487" s="22" t="s">
        <v>28</v>
      </c>
      <c r="G4487" s="22" t="s">
        <v>293</v>
      </c>
      <c r="H4487" s="22" t="s">
        <v>1129</v>
      </c>
      <c r="I4487" s="30">
        <v>4912.59</v>
      </c>
      <c r="J4487" s="31">
        <v>3</v>
      </c>
      <c r="K4487" s="32">
        <v>196.5</v>
      </c>
    </row>
    <row r="4488" spans="1:11" x14ac:dyDescent="0.25">
      <c r="A4488" s="29">
        <v>42442</v>
      </c>
      <c r="B4488" s="22">
        <v>2016</v>
      </c>
      <c r="C4488" s="22">
        <v>3</v>
      </c>
      <c r="D4488" s="22" t="s">
        <v>2157</v>
      </c>
      <c r="E4488" s="22" t="s">
        <v>89</v>
      </c>
      <c r="F4488" s="22" t="s">
        <v>18</v>
      </c>
      <c r="G4488" s="22" t="s">
        <v>19</v>
      </c>
      <c r="H4488" s="22" t="s">
        <v>1185</v>
      </c>
      <c r="I4488" s="30">
        <v>386.68</v>
      </c>
      <c r="J4488" s="31">
        <v>2</v>
      </c>
      <c r="K4488" s="32">
        <v>-5.52</v>
      </c>
    </row>
    <row r="4489" spans="1:11" x14ac:dyDescent="0.25">
      <c r="A4489" s="29">
        <v>42442</v>
      </c>
      <c r="B4489" s="22">
        <v>2016</v>
      </c>
      <c r="C4489" s="22">
        <v>3</v>
      </c>
      <c r="D4489" s="22" t="s">
        <v>2157</v>
      </c>
      <c r="E4489" s="22" t="s">
        <v>89</v>
      </c>
      <c r="F4489" s="22" t="s">
        <v>13</v>
      </c>
      <c r="G4489" s="22" t="s">
        <v>14</v>
      </c>
      <c r="H4489" s="22" t="s">
        <v>654</v>
      </c>
      <c r="I4489" s="30">
        <v>379.96</v>
      </c>
      <c r="J4489" s="31">
        <v>5</v>
      </c>
      <c r="K4489" s="32">
        <v>47.5</v>
      </c>
    </row>
    <row r="4490" spans="1:11" x14ac:dyDescent="0.25">
      <c r="A4490" s="29">
        <v>42442</v>
      </c>
      <c r="B4490" s="22">
        <v>2016</v>
      </c>
      <c r="C4490" s="22">
        <v>3</v>
      </c>
      <c r="D4490" s="22" t="s">
        <v>2157</v>
      </c>
      <c r="E4490" s="22" t="s">
        <v>89</v>
      </c>
      <c r="F4490" s="22" t="s">
        <v>13</v>
      </c>
      <c r="G4490" s="22" t="s">
        <v>23</v>
      </c>
      <c r="H4490" s="22" t="s">
        <v>2059</v>
      </c>
      <c r="I4490" s="30">
        <v>539.91</v>
      </c>
      <c r="J4490" s="31">
        <v>3</v>
      </c>
      <c r="K4490" s="32">
        <v>-116.98</v>
      </c>
    </row>
    <row r="4491" spans="1:11" x14ac:dyDescent="0.25">
      <c r="A4491" s="29">
        <v>42442</v>
      </c>
      <c r="B4491" s="22">
        <v>2016</v>
      </c>
      <c r="C4491" s="22">
        <v>3</v>
      </c>
      <c r="D4491" s="22" t="s">
        <v>2157</v>
      </c>
      <c r="E4491" s="22" t="s">
        <v>89</v>
      </c>
      <c r="F4491" s="22" t="s">
        <v>28</v>
      </c>
      <c r="G4491" s="22" t="s">
        <v>29</v>
      </c>
      <c r="H4491" s="22" t="s">
        <v>2250</v>
      </c>
      <c r="I4491" s="30">
        <v>41.24</v>
      </c>
      <c r="J4491" s="31">
        <v>5</v>
      </c>
      <c r="K4491" s="32">
        <v>13.92</v>
      </c>
    </row>
    <row r="4492" spans="1:11" x14ac:dyDescent="0.25">
      <c r="A4492" s="29">
        <v>42442</v>
      </c>
      <c r="B4492" s="22">
        <v>2016</v>
      </c>
      <c r="C4492" s="22">
        <v>3</v>
      </c>
      <c r="D4492" s="22" t="s">
        <v>2157</v>
      </c>
      <c r="E4492" s="22" t="s">
        <v>89</v>
      </c>
      <c r="F4492" s="22" t="s">
        <v>28</v>
      </c>
      <c r="G4492" s="22" t="s">
        <v>48</v>
      </c>
      <c r="H4492" s="22" t="s">
        <v>2460</v>
      </c>
      <c r="I4492" s="30">
        <v>51.9</v>
      </c>
      <c r="J4492" s="31">
        <v>1</v>
      </c>
      <c r="K4492" s="32">
        <v>-41.52</v>
      </c>
    </row>
    <row r="4493" spans="1:11" x14ac:dyDescent="0.25">
      <c r="A4493" s="29">
        <v>42442</v>
      </c>
      <c r="B4493" s="22">
        <v>2016</v>
      </c>
      <c r="C4493" s="22">
        <v>3</v>
      </c>
      <c r="D4493" s="22" t="s">
        <v>2157</v>
      </c>
      <c r="E4493" s="22" t="s">
        <v>89</v>
      </c>
      <c r="F4493" s="22" t="s">
        <v>28</v>
      </c>
      <c r="G4493" s="22" t="s">
        <v>38</v>
      </c>
      <c r="H4493" s="22" t="s">
        <v>668</v>
      </c>
      <c r="I4493" s="30">
        <v>552.55999999999995</v>
      </c>
      <c r="J4493" s="31">
        <v>5</v>
      </c>
      <c r="K4493" s="32">
        <v>-138.13999999999999</v>
      </c>
    </row>
    <row r="4494" spans="1:11" x14ac:dyDescent="0.25">
      <c r="A4494" s="29">
        <v>42442</v>
      </c>
      <c r="B4494" s="22">
        <v>2016</v>
      </c>
      <c r="C4494" s="22">
        <v>3</v>
      </c>
      <c r="D4494" s="22" t="s">
        <v>2157</v>
      </c>
      <c r="E4494" s="22" t="s">
        <v>89</v>
      </c>
      <c r="F4494" s="22" t="s">
        <v>28</v>
      </c>
      <c r="G4494" s="22" t="s">
        <v>48</v>
      </c>
      <c r="H4494" s="22" t="s">
        <v>1552</v>
      </c>
      <c r="I4494" s="30">
        <v>23.16</v>
      </c>
      <c r="J4494" s="31">
        <v>5</v>
      </c>
      <c r="K4494" s="32">
        <v>-15.44</v>
      </c>
    </row>
    <row r="4495" spans="1:11" x14ac:dyDescent="0.25">
      <c r="A4495" s="29">
        <v>42442</v>
      </c>
      <c r="B4495" s="22">
        <v>2016</v>
      </c>
      <c r="C4495" s="22">
        <v>3</v>
      </c>
      <c r="D4495" s="22" t="s">
        <v>2157</v>
      </c>
      <c r="E4495" s="22" t="s">
        <v>89</v>
      </c>
      <c r="F4495" s="22" t="s">
        <v>28</v>
      </c>
      <c r="G4495" s="22" t="s">
        <v>38</v>
      </c>
      <c r="H4495" s="22" t="s">
        <v>1507</v>
      </c>
      <c r="I4495" s="30">
        <v>126.08</v>
      </c>
      <c r="J4495" s="31">
        <v>2</v>
      </c>
      <c r="K4495" s="32">
        <v>-28.37</v>
      </c>
    </row>
    <row r="4496" spans="1:11" x14ac:dyDescent="0.25">
      <c r="A4496" s="29">
        <v>42442</v>
      </c>
      <c r="B4496" s="22">
        <v>2016</v>
      </c>
      <c r="C4496" s="22">
        <v>3</v>
      </c>
      <c r="D4496" s="22" t="s">
        <v>2157</v>
      </c>
      <c r="E4496" s="22" t="s">
        <v>89</v>
      </c>
      <c r="F4496" s="22" t="s">
        <v>13</v>
      </c>
      <c r="G4496" s="22" t="s">
        <v>283</v>
      </c>
      <c r="H4496" s="22" t="s">
        <v>2482</v>
      </c>
      <c r="I4496" s="30">
        <v>449.1</v>
      </c>
      <c r="J4496" s="31">
        <v>3</v>
      </c>
      <c r="K4496" s="32">
        <v>-643.71</v>
      </c>
    </row>
    <row r="4497" spans="1:11" x14ac:dyDescent="0.25">
      <c r="A4497" s="29">
        <v>42442</v>
      </c>
      <c r="B4497" s="22">
        <v>2016</v>
      </c>
      <c r="C4497" s="22">
        <v>3</v>
      </c>
      <c r="D4497" s="22" t="s">
        <v>1682</v>
      </c>
      <c r="E4497" s="22" t="s">
        <v>45</v>
      </c>
      <c r="F4497" s="22" t="s">
        <v>28</v>
      </c>
      <c r="G4497" s="22" t="s">
        <v>48</v>
      </c>
      <c r="H4497" s="22" t="s">
        <v>634</v>
      </c>
      <c r="I4497" s="30">
        <v>51.18</v>
      </c>
      <c r="J4497" s="31">
        <v>7</v>
      </c>
      <c r="K4497" s="32">
        <v>19.190000000000001</v>
      </c>
    </row>
    <row r="4498" spans="1:11" x14ac:dyDescent="0.25">
      <c r="A4498" s="29">
        <v>42443</v>
      </c>
      <c r="B4498" s="22">
        <v>2016</v>
      </c>
      <c r="C4498" s="22">
        <v>3</v>
      </c>
      <c r="D4498" s="22" t="s">
        <v>2483</v>
      </c>
      <c r="E4498" s="22" t="s">
        <v>131</v>
      </c>
      <c r="F4498" s="22" t="s">
        <v>18</v>
      </c>
      <c r="G4498" s="22" t="s">
        <v>36</v>
      </c>
      <c r="H4498" s="22" t="s">
        <v>583</v>
      </c>
      <c r="I4498" s="30">
        <v>21.88</v>
      </c>
      <c r="J4498" s="31">
        <v>5</v>
      </c>
      <c r="K4498" s="32">
        <v>6.29</v>
      </c>
    </row>
    <row r="4499" spans="1:11" x14ac:dyDescent="0.25">
      <c r="A4499" s="29">
        <v>42443</v>
      </c>
      <c r="B4499" s="22">
        <v>2016</v>
      </c>
      <c r="C4499" s="22">
        <v>3</v>
      </c>
      <c r="D4499" s="22" t="s">
        <v>1160</v>
      </c>
      <c r="E4499" s="22" t="s">
        <v>32</v>
      </c>
      <c r="F4499" s="22" t="s">
        <v>18</v>
      </c>
      <c r="G4499" s="22" t="s">
        <v>165</v>
      </c>
      <c r="H4499" s="22" t="s">
        <v>226</v>
      </c>
      <c r="I4499" s="30">
        <v>241.33</v>
      </c>
      <c r="J4499" s="31">
        <v>5</v>
      </c>
      <c r="K4499" s="32">
        <v>-14.2</v>
      </c>
    </row>
    <row r="4500" spans="1:11" x14ac:dyDescent="0.25">
      <c r="A4500" s="29">
        <v>42443</v>
      </c>
      <c r="B4500" s="22">
        <v>2016</v>
      </c>
      <c r="C4500" s="22">
        <v>3</v>
      </c>
      <c r="D4500" s="22" t="s">
        <v>1160</v>
      </c>
      <c r="E4500" s="22" t="s">
        <v>32</v>
      </c>
      <c r="F4500" s="22" t="s">
        <v>28</v>
      </c>
      <c r="G4500" s="22" t="s">
        <v>29</v>
      </c>
      <c r="H4500" s="22" t="s">
        <v>1251</v>
      </c>
      <c r="I4500" s="30">
        <v>5.18</v>
      </c>
      <c r="J4500" s="31">
        <v>1</v>
      </c>
      <c r="K4500" s="32">
        <v>1.88</v>
      </c>
    </row>
    <row r="4501" spans="1:11" x14ac:dyDescent="0.25">
      <c r="A4501" s="29">
        <v>42443</v>
      </c>
      <c r="B4501" s="22">
        <v>2016</v>
      </c>
      <c r="C4501" s="22">
        <v>3</v>
      </c>
      <c r="D4501" s="22" t="s">
        <v>1160</v>
      </c>
      <c r="E4501" s="22" t="s">
        <v>32</v>
      </c>
      <c r="F4501" s="22" t="s">
        <v>28</v>
      </c>
      <c r="G4501" s="22" t="s">
        <v>64</v>
      </c>
      <c r="H4501" s="22" t="s">
        <v>1075</v>
      </c>
      <c r="I4501" s="30">
        <v>145.54</v>
      </c>
      <c r="J4501" s="31">
        <v>7</v>
      </c>
      <c r="K4501" s="32">
        <v>16.37</v>
      </c>
    </row>
    <row r="4502" spans="1:11" x14ac:dyDescent="0.25">
      <c r="A4502" s="29">
        <v>42443</v>
      </c>
      <c r="B4502" s="22">
        <v>2016</v>
      </c>
      <c r="C4502" s="22">
        <v>3</v>
      </c>
      <c r="D4502" s="22" t="s">
        <v>204</v>
      </c>
      <c r="E4502" s="22" t="s">
        <v>17</v>
      </c>
      <c r="F4502" s="22" t="s">
        <v>18</v>
      </c>
      <c r="G4502" s="22" t="s">
        <v>19</v>
      </c>
      <c r="H4502" s="22" t="s">
        <v>403</v>
      </c>
      <c r="I4502" s="30">
        <v>196.78</v>
      </c>
      <c r="J4502" s="31">
        <v>2</v>
      </c>
      <c r="K4502" s="32">
        <v>-22.14</v>
      </c>
    </row>
    <row r="4503" spans="1:11" x14ac:dyDescent="0.25">
      <c r="A4503" s="29">
        <v>42443</v>
      </c>
      <c r="B4503" s="22">
        <v>2016</v>
      </c>
      <c r="C4503" s="22">
        <v>3</v>
      </c>
      <c r="D4503" s="22" t="s">
        <v>430</v>
      </c>
      <c r="E4503" s="22" t="s">
        <v>45</v>
      </c>
      <c r="F4503" s="22" t="s">
        <v>28</v>
      </c>
      <c r="G4503" s="22" t="s">
        <v>48</v>
      </c>
      <c r="H4503" s="22" t="s">
        <v>534</v>
      </c>
      <c r="I4503" s="30">
        <v>41.9</v>
      </c>
      <c r="J4503" s="31">
        <v>6</v>
      </c>
      <c r="K4503" s="32">
        <v>14.14</v>
      </c>
    </row>
    <row r="4504" spans="1:11" x14ac:dyDescent="0.25">
      <c r="A4504" s="29">
        <v>42443</v>
      </c>
      <c r="B4504" s="22">
        <v>2016</v>
      </c>
      <c r="C4504" s="22">
        <v>3</v>
      </c>
      <c r="D4504" s="22" t="s">
        <v>1503</v>
      </c>
      <c r="E4504" s="22" t="s">
        <v>12</v>
      </c>
      <c r="F4504" s="22" t="s">
        <v>18</v>
      </c>
      <c r="G4504" s="22" t="s">
        <v>36</v>
      </c>
      <c r="H4504" s="22" t="s">
        <v>1095</v>
      </c>
      <c r="I4504" s="30">
        <v>16.739999999999998</v>
      </c>
      <c r="J4504" s="31">
        <v>2</v>
      </c>
      <c r="K4504" s="32">
        <v>4.3499999999999996</v>
      </c>
    </row>
    <row r="4505" spans="1:11" x14ac:dyDescent="0.25">
      <c r="A4505" s="29">
        <v>42444</v>
      </c>
      <c r="B4505" s="22">
        <v>2016</v>
      </c>
      <c r="C4505" s="22">
        <v>3</v>
      </c>
      <c r="D4505" s="22" t="s">
        <v>121</v>
      </c>
      <c r="E4505" s="22" t="s">
        <v>89</v>
      </c>
      <c r="F4505" s="22" t="s">
        <v>13</v>
      </c>
      <c r="G4505" s="22" t="s">
        <v>14</v>
      </c>
      <c r="H4505" s="22" t="s">
        <v>2484</v>
      </c>
      <c r="I4505" s="30">
        <v>83.98</v>
      </c>
      <c r="J4505" s="31">
        <v>3</v>
      </c>
      <c r="K4505" s="32">
        <v>-13.65</v>
      </c>
    </row>
    <row r="4506" spans="1:11" x14ac:dyDescent="0.25">
      <c r="A4506" s="29">
        <v>42444</v>
      </c>
      <c r="B4506" s="22">
        <v>2016</v>
      </c>
      <c r="C4506" s="22">
        <v>3</v>
      </c>
      <c r="D4506" s="22" t="s">
        <v>1485</v>
      </c>
      <c r="E4506" s="22" t="s">
        <v>45</v>
      </c>
      <c r="F4506" s="22" t="s">
        <v>28</v>
      </c>
      <c r="G4506" s="22" t="s">
        <v>48</v>
      </c>
      <c r="H4506" s="22" t="s">
        <v>564</v>
      </c>
      <c r="I4506" s="30">
        <v>4.54</v>
      </c>
      <c r="J4506" s="31">
        <v>2</v>
      </c>
      <c r="K4506" s="32">
        <v>1.65</v>
      </c>
    </row>
    <row r="4507" spans="1:11" x14ac:dyDescent="0.25">
      <c r="A4507" s="29">
        <v>42444</v>
      </c>
      <c r="B4507" s="22">
        <v>2016</v>
      </c>
      <c r="C4507" s="22">
        <v>3</v>
      </c>
      <c r="D4507" s="22" t="s">
        <v>1485</v>
      </c>
      <c r="E4507" s="22" t="s">
        <v>45</v>
      </c>
      <c r="F4507" s="22" t="s">
        <v>18</v>
      </c>
      <c r="G4507" s="22" t="s">
        <v>19</v>
      </c>
      <c r="H4507" s="22" t="s">
        <v>2083</v>
      </c>
      <c r="I4507" s="30">
        <v>1352.03</v>
      </c>
      <c r="J4507" s="31">
        <v>4</v>
      </c>
      <c r="K4507" s="32">
        <v>84.5</v>
      </c>
    </row>
    <row r="4508" spans="1:11" x14ac:dyDescent="0.25">
      <c r="A4508" s="29">
        <v>42444</v>
      </c>
      <c r="B4508" s="22">
        <v>2016</v>
      </c>
      <c r="C4508" s="22">
        <v>3</v>
      </c>
      <c r="D4508" s="22" t="s">
        <v>2284</v>
      </c>
      <c r="E4508" s="22" t="s">
        <v>472</v>
      </c>
      <c r="F4508" s="22" t="s">
        <v>28</v>
      </c>
      <c r="G4508" s="22" t="s">
        <v>29</v>
      </c>
      <c r="H4508" s="22" t="s">
        <v>1216</v>
      </c>
      <c r="I4508" s="30">
        <v>319.76</v>
      </c>
      <c r="J4508" s="31">
        <v>14</v>
      </c>
      <c r="K4508" s="32">
        <v>147.09</v>
      </c>
    </row>
    <row r="4509" spans="1:11" x14ac:dyDescent="0.25">
      <c r="A4509" s="29">
        <v>42444</v>
      </c>
      <c r="B4509" s="22">
        <v>2016</v>
      </c>
      <c r="C4509" s="22">
        <v>3</v>
      </c>
      <c r="D4509" s="22" t="s">
        <v>2284</v>
      </c>
      <c r="E4509" s="22" t="s">
        <v>472</v>
      </c>
      <c r="F4509" s="22" t="s">
        <v>28</v>
      </c>
      <c r="G4509" s="22" t="s">
        <v>29</v>
      </c>
      <c r="H4509" s="22" t="s">
        <v>1216</v>
      </c>
      <c r="I4509" s="30">
        <v>45.68</v>
      </c>
      <c r="J4509" s="31">
        <v>2</v>
      </c>
      <c r="K4509" s="32">
        <v>21.01</v>
      </c>
    </row>
    <row r="4510" spans="1:11" x14ac:dyDescent="0.25">
      <c r="A4510" s="29">
        <v>42444</v>
      </c>
      <c r="B4510" s="22">
        <v>2016</v>
      </c>
      <c r="C4510" s="22">
        <v>3</v>
      </c>
      <c r="D4510" s="22" t="s">
        <v>689</v>
      </c>
      <c r="E4510" s="22" t="s">
        <v>32</v>
      </c>
      <c r="F4510" s="22" t="s">
        <v>18</v>
      </c>
      <c r="G4510" s="22" t="s">
        <v>19</v>
      </c>
      <c r="H4510" s="22" t="s">
        <v>27</v>
      </c>
      <c r="I4510" s="30">
        <v>528.42999999999995</v>
      </c>
      <c r="J4510" s="31">
        <v>5</v>
      </c>
      <c r="K4510" s="32">
        <v>-143.43</v>
      </c>
    </row>
    <row r="4511" spans="1:11" x14ac:dyDescent="0.25">
      <c r="A4511" s="29">
        <v>42444</v>
      </c>
      <c r="B4511" s="22">
        <v>2016</v>
      </c>
      <c r="C4511" s="22">
        <v>3</v>
      </c>
      <c r="D4511" s="22" t="s">
        <v>689</v>
      </c>
      <c r="E4511" s="22" t="s">
        <v>32</v>
      </c>
      <c r="F4511" s="22" t="s">
        <v>28</v>
      </c>
      <c r="G4511" s="22" t="s">
        <v>48</v>
      </c>
      <c r="H4511" s="22" t="s">
        <v>869</v>
      </c>
      <c r="I4511" s="30">
        <v>22.39</v>
      </c>
      <c r="J4511" s="31">
        <v>7</v>
      </c>
      <c r="K4511" s="32">
        <v>-35.82</v>
      </c>
    </row>
    <row r="4512" spans="1:11" x14ac:dyDescent="0.25">
      <c r="A4512" s="29">
        <v>42446</v>
      </c>
      <c r="B4512" s="22">
        <v>2016</v>
      </c>
      <c r="C4512" s="22">
        <v>3</v>
      </c>
      <c r="D4512" s="22" t="s">
        <v>1219</v>
      </c>
      <c r="E4512" s="22" t="s">
        <v>51</v>
      </c>
      <c r="F4512" s="22" t="s">
        <v>28</v>
      </c>
      <c r="G4512" s="22" t="s">
        <v>64</v>
      </c>
      <c r="H4512" s="22" t="s">
        <v>711</v>
      </c>
      <c r="I4512" s="30">
        <v>39.68</v>
      </c>
      <c r="J4512" s="31">
        <v>2</v>
      </c>
      <c r="K4512" s="32">
        <v>10.32</v>
      </c>
    </row>
    <row r="4513" spans="1:11" x14ac:dyDescent="0.25">
      <c r="A4513" s="29">
        <v>42446</v>
      </c>
      <c r="B4513" s="22">
        <v>2016</v>
      </c>
      <c r="C4513" s="22">
        <v>3</v>
      </c>
      <c r="D4513" s="22" t="s">
        <v>514</v>
      </c>
      <c r="E4513" s="22" t="s">
        <v>706</v>
      </c>
      <c r="F4513" s="22" t="s">
        <v>13</v>
      </c>
      <c r="G4513" s="22" t="s">
        <v>23</v>
      </c>
      <c r="H4513" s="22" t="s">
        <v>109</v>
      </c>
      <c r="I4513" s="30">
        <v>129.97999999999999</v>
      </c>
      <c r="J4513" s="31">
        <v>2</v>
      </c>
      <c r="K4513" s="32">
        <v>62.39</v>
      </c>
    </row>
    <row r="4514" spans="1:11" x14ac:dyDescent="0.25">
      <c r="A4514" s="29">
        <v>42446</v>
      </c>
      <c r="B4514" s="22">
        <v>2016</v>
      </c>
      <c r="C4514" s="22">
        <v>3</v>
      </c>
      <c r="D4514" s="22" t="s">
        <v>514</v>
      </c>
      <c r="E4514" s="22" t="s">
        <v>706</v>
      </c>
      <c r="F4514" s="22" t="s">
        <v>28</v>
      </c>
      <c r="G4514" s="22" t="s">
        <v>48</v>
      </c>
      <c r="H4514" s="22" t="s">
        <v>638</v>
      </c>
      <c r="I4514" s="30">
        <v>32.54</v>
      </c>
      <c r="J4514" s="31">
        <v>2</v>
      </c>
      <c r="K4514" s="32">
        <v>15.94</v>
      </c>
    </row>
    <row r="4515" spans="1:11" x14ac:dyDescent="0.25">
      <c r="A4515" s="29">
        <v>42446</v>
      </c>
      <c r="B4515" s="22">
        <v>2016</v>
      </c>
      <c r="C4515" s="22">
        <v>3</v>
      </c>
      <c r="D4515" s="22" t="s">
        <v>759</v>
      </c>
      <c r="E4515" s="22" t="s">
        <v>324</v>
      </c>
      <c r="F4515" s="22" t="s">
        <v>28</v>
      </c>
      <c r="G4515" s="22" t="s">
        <v>155</v>
      </c>
      <c r="H4515" s="22" t="s">
        <v>2289</v>
      </c>
      <c r="I4515" s="30">
        <v>199.9</v>
      </c>
      <c r="J4515" s="31">
        <v>5</v>
      </c>
      <c r="K4515" s="32">
        <v>89.96</v>
      </c>
    </row>
    <row r="4516" spans="1:11" x14ac:dyDescent="0.25">
      <c r="A4516" s="29">
        <v>42446</v>
      </c>
      <c r="B4516" s="22">
        <v>2016</v>
      </c>
      <c r="C4516" s="22">
        <v>3</v>
      </c>
      <c r="D4516" s="22" t="s">
        <v>759</v>
      </c>
      <c r="E4516" s="22" t="s">
        <v>324</v>
      </c>
      <c r="F4516" s="22" t="s">
        <v>28</v>
      </c>
      <c r="G4516" s="22" t="s">
        <v>58</v>
      </c>
      <c r="H4516" s="22" t="s">
        <v>59</v>
      </c>
      <c r="I4516" s="30">
        <v>901.95</v>
      </c>
      <c r="J4516" s="31">
        <v>3</v>
      </c>
      <c r="K4516" s="32">
        <v>297.64</v>
      </c>
    </row>
    <row r="4517" spans="1:11" x14ac:dyDescent="0.25">
      <c r="A4517" s="29">
        <v>42446</v>
      </c>
      <c r="B4517" s="22">
        <v>2016</v>
      </c>
      <c r="C4517" s="22">
        <v>3</v>
      </c>
      <c r="D4517" s="22" t="s">
        <v>759</v>
      </c>
      <c r="E4517" s="22" t="s">
        <v>324</v>
      </c>
      <c r="F4517" s="22" t="s">
        <v>18</v>
      </c>
      <c r="G4517" s="22" t="s">
        <v>36</v>
      </c>
      <c r="H4517" s="22" t="s">
        <v>798</v>
      </c>
      <c r="I4517" s="30">
        <v>971.5</v>
      </c>
      <c r="J4517" s="31">
        <v>5</v>
      </c>
      <c r="K4517" s="32">
        <v>252.59</v>
      </c>
    </row>
    <row r="4518" spans="1:11" x14ac:dyDescent="0.25">
      <c r="A4518" s="29">
        <v>42446</v>
      </c>
      <c r="B4518" s="22">
        <v>2016</v>
      </c>
      <c r="C4518" s="22">
        <v>3</v>
      </c>
      <c r="D4518" s="22" t="s">
        <v>1516</v>
      </c>
      <c r="E4518" s="22" t="s">
        <v>45</v>
      </c>
      <c r="F4518" s="22" t="s">
        <v>13</v>
      </c>
      <c r="G4518" s="22" t="s">
        <v>23</v>
      </c>
      <c r="H4518" s="22" t="s">
        <v>1962</v>
      </c>
      <c r="I4518" s="30">
        <v>84.78</v>
      </c>
      <c r="J4518" s="31">
        <v>2</v>
      </c>
      <c r="K4518" s="32">
        <v>-20.14</v>
      </c>
    </row>
    <row r="4519" spans="1:11" x14ac:dyDescent="0.25">
      <c r="A4519" s="29">
        <v>42447</v>
      </c>
      <c r="B4519" s="22">
        <v>2016</v>
      </c>
      <c r="C4519" s="22">
        <v>3</v>
      </c>
      <c r="D4519" s="22" t="s">
        <v>2049</v>
      </c>
      <c r="E4519" s="22" t="s">
        <v>205</v>
      </c>
      <c r="F4519" s="22" t="s">
        <v>18</v>
      </c>
      <c r="G4519" s="22" t="s">
        <v>42</v>
      </c>
      <c r="H4519" s="22" t="s">
        <v>1284</v>
      </c>
      <c r="I4519" s="30">
        <v>189.88</v>
      </c>
      <c r="J4519" s="31">
        <v>3</v>
      </c>
      <c r="K4519" s="32">
        <v>-94.94</v>
      </c>
    </row>
    <row r="4520" spans="1:11" x14ac:dyDescent="0.25">
      <c r="A4520" s="29">
        <v>42447</v>
      </c>
      <c r="B4520" s="22">
        <v>2016</v>
      </c>
      <c r="C4520" s="22">
        <v>3</v>
      </c>
      <c r="D4520" s="22" t="s">
        <v>16</v>
      </c>
      <c r="E4520" s="22" t="s">
        <v>205</v>
      </c>
      <c r="F4520" s="22" t="s">
        <v>28</v>
      </c>
      <c r="G4520" s="22" t="s">
        <v>58</v>
      </c>
      <c r="H4520" s="22" t="s">
        <v>606</v>
      </c>
      <c r="I4520" s="30">
        <v>871.8</v>
      </c>
      <c r="J4520" s="31">
        <v>3</v>
      </c>
      <c r="K4520" s="32">
        <v>87.18</v>
      </c>
    </row>
    <row r="4521" spans="1:11" x14ac:dyDescent="0.25">
      <c r="A4521" s="29">
        <v>42448</v>
      </c>
      <c r="B4521" s="22">
        <v>2016</v>
      </c>
      <c r="C4521" s="22">
        <v>3</v>
      </c>
      <c r="D4521" s="22" t="s">
        <v>599</v>
      </c>
      <c r="E4521" s="22" t="s">
        <v>103</v>
      </c>
      <c r="F4521" s="22" t="s">
        <v>18</v>
      </c>
      <c r="G4521" s="22" t="s">
        <v>165</v>
      </c>
      <c r="H4521" s="22" t="s">
        <v>2485</v>
      </c>
      <c r="I4521" s="30">
        <v>72.290000000000006</v>
      </c>
      <c r="J4521" s="31">
        <v>1</v>
      </c>
      <c r="K4521" s="32">
        <v>-98.8</v>
      </c>
    </row>
    <row r="4522" spans="1:11" x14ac:dyDescent="0.25">
      <c r="A4522" s="29">
        <v>42448</v>
      </c>
      <c r="B4522" s="22">
        <v>2016</v>
      </c>
      <c r="C4522" s="22">
        <v>3</v>
      </c>
      <c r="D4522" s="22" t="s">
        <v>2486</v>
      </c>
      <c r="E4522" s="22" t="s">
        <v>22</v>
      </c>
      <c r="F4522" s="22" t="s">
        <v>18</v>
      </c>
      <c r="G4522" s="22" t="s">
        <v>36</v>
      </c>
      <c r="H4522" s="22" t="s">
        <v>664</v>
      </c>
      <c r="I4522" s="30">
        <v>14.98</v>
      </c>
      <c r="J4522" s="31">
        <v>1</v>
      </c>
      <c r="K4522" s="32">
        <v>6.89</v>
      </c>
    </row>
    <row r="4523" spans="1:11" x14ac:dyDescent="0.25">
      <c r="A4523" s="29">
        <v>42448</v>
      </c>
      <c r="B4523" s="22">
        <v>2016</v>
      </c>
      <c r="C4523" s="22">
        <v>3</v>
      </c>
      <c r="D4523" s="22" t="s">
        <v>2486</v>
      </c>
      <c r="E4523" s="22" t="s">
        <v>22</v>
      </c>
      <c r="F4523" s="22" t="s">
        <v>18</v>
      </c>
      <c r="G4523" s="22" t="s">
        <v>36</v>
      </c>
      <c r="H4523" s="22" t="s">
        <v>145</v>
      </c>
      <c r="I4523" s="30">
        <v>20.32</v>
      </c>
      <c r="J4523" s="31">
        <v>4</v>
      </c>
      <c r="K4523" s="32">
        <v>6.91</v>
      </c>
    </row>
    <row r="4524" spans="1:11" x14ac:dyDescent="0.25">
      <c r="A4524" s="29">
        <v>42448</v>
      </c>
      <c r="B4524" s="22">
        <v>2016</v>
      </c>
      <c r="C4524" s="22">
        <v>3</v>
      </c>
      <c r="D4524" s="22" t="s">
        <v>1275</v>
      </c>
      <c r="E4524" s="22" t="s">
        <v>205</v>
      </c>
      <c r="F4524" s="22" t="s">
        <v>28</v>
      </c>
      <c r="G4524" s="22" t="s">
        <v>48</v>
      </c>
      <c r="H4524" s="22" t="s">
        <v>2401</v>
      </c>
      <c r="I4524" s="30">
        <v>31.09</v>
      </c>
      <c r="J4524" s="31">
        <v>3</v>
      </c>
      <c r="K4524" s="32">
        <v>-20.72</v>
      </c>
    </row>
    <row r="4525" spans="1:11" x14ac:dyDescent="0.25">
      <c r="A4525" s="29">
        <v>42449</v>
      </c>
      <c r="B4525" s="22">
        <v>2016</v>
      </c>
      <c r="C4525" s="22">
        <v>3</v>
      </c>
      <c r="D4525" s="22" t="s">
        <v>1500</v>
      </c>
      <c r="E4525" s="22" t="s">
        <v>107</v>
      </c>
      <c r="F4525" s="22" t="s">
        <v>13</v>
      </c>
      <c r="G4525" s="22" t="s">
        <v>23</v>
      </c>
      <c r="H4525" s="22" t="s">
        <v>1962</v>
      </c>
      <c r="I4525" s="30">
        <v>84.78</v>
      </c>
      <c r="J4525" s="31">
        <v>2</v>
      </c>
      <c r="K4525" s="32">
        <v>-20.14</v>
      </c>
    </row>
    <row r="4526" spans="1:11" x14ac:dyDescent="0.25">
      <c r="A4526" s="29">
        <v>42449</v>
      </c>
      <c r="B4526" s="22">
        <v>2016</v>
      </c>
      <c r="C4526" s="22">
        <v>3</v>
      </c>
      <c r="D4526" s="22" t="s">
        <v>1500</v>
      </c>
      <c r="E4526" s="22" t="s">
        <v>107</v>
      </c>
      <c r="F4526" s="22" t="s">
        <v>28</v>
      </c>
      <c r="G4526" s="22" t="s">
        <v>29</v>
      </c>
      <c r="H4526" s="22" t="s">
        <v>877</v>
      </c>
      <c r="I4526" s="30">
        <v>20.74</v>
      </c>
      <c r="J4526" s="31">
        <v>4</v>
      </c>
      <c r="K4526" s="32">
        <v>7.26</v>
      </c>
    </row>
    <row r="4527" spans="1:11" x14ac:dyDescent="0.25">
      <c r="A4527" s="29">
        <v>42449</v>
      </c>
      <c r="B4527" s="22">
        <v>2016</v>
      </c>
      <c r="C4527" s="22">
        <v>3</v>
      </c>
      <c r="D4527" s="22" t="s">
        <v>1500</v>
      </c>
      <c r="E4527" s="22" t="s">
        <v>107</v>
      </c>
      <c r="F4527" s="22" t="s">
        <v>28</v>
      </c>
      <c r="G4527" s="22" t="s">
        <v>48</v>
      </c>
      <c r="H4527" s="22" t="s">
        <v>1104</v>
      </c>
      <c r="I4527" s="30">
        <v>16.82</v>
      </c>
      <c r="J4527" s="31">
        <v>3</v>
      </c>
      <c r="K4527" s="32">
        <v>-12.9</v>
      </c>
    </row>
    <row r="4528" spans="1:11" x14ac:dyDescent="0.25">
      <c r="A4528" s="29">
        <v>42449</v>
      </c>
      <c r="B4528" s="22">
        <v>2016</v>
      </c>
      <c r="C4528" s="22">
        <v>3</v>
      </c>
      <c r="D4528" s="22" t="s">
        <v>1500</v>
      </c>
      <c r="E4528" s="22" t="s">
        <v>107</v>
      </c>
      <c r="F4528" s="22" t="s">
        <v>28</v>
      </c>
      <c r="G4528" s="22" t="s">
        <v>29</v>
      </c>
      <c r="H4528" s="22" t="s">
        <v>2120</v>
      </c>
      <c r="I4528" s="30">
        <v>10.37</v>
      </c>
      <c r="J4528" s="31">
        <v>2</v>
      </c>
      <c r="K4528" s="32">
        <v>3.63</v>
      </c>
    </row>
    <row r="4529" spans="1:11" x14ac:dyDescent="0.25">
      <c r="A4529" s="29">
        <v>42449</v>
      </c>
      <c r="B4529" s="22">
        <v>2016</v>
      </c>
      <c r="C4529" s="22">
        <v>3</v>
      </c>
      <c r="D4529" s="22" t="s">
        <v>1645</v>
      </c>
      <c r="E4529" s="22" t="s">
        <v>26</v>
      </c>
      <c r="F4529" s="22" t="s">
        <v>13</v>
      </c>
      <c r="G4529" s="22" t="s">
        <v>23</v>
      </c>
      <c r="H4529" s="22" t="s">
        <v>2487</v>
      </c>
      <c r="I4529" s="30">
        <v>11.99</v>
      </c>
      <c r="J4529" s="31">
        <v>1</v>
      </c>
      <c r="K4529" s="32">
        <v>0.9</v>
      </c>
    </row>
    <row r="4530" spans="1:11" x14ac:dyDescent="0.25">
      <c r="A4530" s="29">
        <v>42449</v>
      </c>
      <c r="B4530" s="22">
        <v>2016</v>
      </c>
      <c r="C4530" s="22">
        <v>3</v>
      </c>
      <c r="D4530" s="22" t="s">
        <v>2321</v>
      </c>
      <c r="E4530" s="22" t="s">
        <v>270</v>
      </c>
      <c r="F4530" s="22" t="s">
        <v>18</v>
      </c>
      <c r="G4530" s="22" t="s">
        <v>42</v>
      </c>
      <c r="H4530" s="22" t="s">
        <v>2170</v>
      </c>
      <c r="I4530" s="30">
        <v>697.16</v>
      </c>
      <c r="J4530" s="31">
        <v>4</v>
      </c>
      <c r="K4530" s="32">
        <v>146.4</v>
      </c>
    </row>
    <row r="4531" spans="1:11" x14ac:dyDescent="0.25">
      <c r="A4531" s="29">
        <v>42449</v>
      </c>
      <c r="B4531" s="22">
        <v>2016</v>
      </c>
      <c r="C4531" s="22">
        <v>3</v>
      </c>
      <c r="D4531" s="22" t="s">
        <v>669</v>
      </c>
      <c r="E4531" s="22" t="s">
        <v>472</v>
      </c>
      <c r="F4531" s="22" t="s">
        <v>18</v>
      </c>
      <c r="G4531" s="22" t="s">
        <v>36</v>
      </c>
      <c r="H4531" s="22" t="s">
        <v>1608</v>
      </c>
      <c r="I4531" s="30">
        <v>86.45</v>
      </c>
      <c r="J4531" s="31">
        <v>7</v>
      </c>
      <c r="K4531" s="32">
        <v>38.04</v>
      </c>
    </row>
    <row r="4532" spans="1:11" x14ac:dyDescent="0.25">
      <c r="A4532" s="29">
        <v>42450</v>
      </c>
      <c r="B4532" s="22">
        <v>2016</v>
      </c>
      <c r="C4532" s="22">
        <v>3</v>
      </c>
      <c r="D4532" s="22" t="s">
        <v>1199</v>
      </c>
      <c r="E4532" s="22" t="s">
        <v>26</v>
      </c>
      <c r="F4532" s="22" t="s">
        <v>28</v>
      </c>
      <c r="G4532" s="22" t="s">
        <v>48</v>
      </c>
      <c r="H4532" s="22" t="s">
        <v>2488</v>
      </c>
      <c r="I4532" s="30">
        <v>3.17</v>
      </c>
      <c r="J4532" s="31">
        <v>2</v>
      </c>
      <c r="K4532" s="32">
        <v>-4.75</v>
      </c>
    </row>
    <row r="4533" spans="1:11" x14ac:dyDescent="0.25">
      <c r="A4533" s="29">
        <v>42450</v>
      </c>
      <c r="B4533" s="22">
        <v>2016</v>
      </c>
      <c r="C4533" s="22">
        <v>3</v>
      </c>
      <c r="D4533" s="22" t="s">
        <v>1199</v>
      </c>
      <c r="E4533" s="22" t="s">
        <v>26</v>
      </c>
      <c r="F4533" s="22" t="s">
        <v>18</v>
      </c>
      <c r="G4533" s="22" t="s">
        <v>19</v>
      </c>
      <c r="H4533" s="22" t="s">
        <v>1625</v>
      </c>
      <c r="I4533" s="30">
        <v>528.42999999999995</v>
      </c>
      <c r="J4533" s="31">
        <v>5</v>
      </c>
      <c r="K4533" s="32">
        <v>0</v>
      </c>
    </row>
    <row r="4534" spans="1:11" x14ac:dyDescent="0.25">
      <c r="A4534" s="29">
        <v>42450</v>
      </c>
      <c r="B4534" s="22">
        <v>2016</v>
      </c>
      <c r="C4534" s="22">
        <v>3</v>
      </c>
      <c r="D4534" s="22" t="s">
        <v>1199</v>
      </c>
      <c r="E4534" s="22" t="s">
        <v>26</v>
      </c>
      <c r="F4534" s="22" t="s">
        <v>28</v>
      </c>
      <c r="G4534" s="22" t="s">
        <v>64</v>
      </c>
      <c r="H4534" s="22" t="s">
        <v>2489</v>
      </c>
      <c r="I4534" s="30">
        <v>13.39</v>
      </c>
      <c r="J4534" s="31">
        <v>3</v>
      </c>
      <c r="K4534" s="32">
        <v>1.51</v>
      </c>
    </row>
    <row r="4535" spans="1:11" x14ac:dyDescent="0.25">
      <c r="A4535" s="29">
        <v>42450</v>
      </c>
      <c r="B4535" s="22">
        <v>2016</v>
      </c>
      <c r="C4535" s="22">
        <v>3</v>
      </c>
      <c r="D4535" s="22" t="s">
        <v>1338</v>
      </c>
      <c r="E4535" s="22" t="s">
        <v>32</v>
      </c>
      <c r="F4535" s="22" t="s">
        <v>18</v>
      </c>
      <c r="G4535" s="22" t="s">
        <v>42</v>
      </c>
      <c r="H4535" s="22" t="s">
        <v>1119</v>
      </c>
      <c r="I4535" s="30">
        <v>99.37</v>
      </c>
      <c r="J4535" s="31">
        <v>2</v>
      </c>
      <c r="K4535" s="32">
        <v>-1.42</v>
      </c>
    </row>
    <row r="4536" spans="1:11" x14ac:dyDescent="0.25">
      <c r="A4536" s="29">
        <v>42450</v>
      </c>
      <c r="B4536" s="22">
        <v>2016</v>
      </c>
      <c r="C4536" s="22">
        <v>3</v>
      </c>
      <c r="D4536" s="22" t="s">
        <v>1338</v>
      </c>
      <c r="E4536" s="22" t="s">
        <v>32</v>
      </c>
      <c r="F4536" s="22" t="s">
        <v>28</v>
      </c>
      <c r="G4536" s="22" t="s">
        <v>64</v>
      </c>
      <c r="H4536" s="22" t="s">
        <v>434</v>
      </c>
      <c r="I4536" s="30">
        <v>1.34</v>
      </c>
      <c r="J4536" s="31">
        <v>1</v>
      </c>
      <c r="K4536" s="32">
        <v>0.5</v>
      </c>
    </row>
    <row r="4537" spans="1:11" x14ac:dyDescent="0.25">
      <c r="A4537" s="29">
        <v>42451</v>
      </c>
      <c r="B4537" s="22">
        <v>2016</v>
      </c>
      <c r="C4537" s="22">
        <v>3</v>
      </c>
      <c r="D4537" s="22" t="s">
        <v>1243</v>
      </c>
      <c r="E4537" s="22" t="s">
        <v>100</v>
      </c>
      <c r="F4537" s="22" t="s">
        <v>13</v>
      </c>
      <c r="G4537" s="22" t="s">
        <v>14</v>
      </c>
      <c r="H4537" s="22" t="s">
        <v>1598</v>
      </c>
      <c r="I4537" s="30">
        <v>58.58</v>
      </c>
      <c r="J4537" s="31">
        <v>2</v>
      </c>
      <c r="K4537" s="32">
        <v>19.329999999999998</v>
      </c>
    </row>
    <row r="4538" spans="1:11" x14ac:dyDescent="0.25">
      <c r="A4538" s="29">
        <v>42451</v>
      </c>
      <c r="B4538" s="22">
        <v>2016</v>
      </c>
      <c r="C4538" s="22">
        <v>3</v>
      </c>
      <c r="D4538" s="22" t="s">
        <v>1197</v>
      </c>
      <c r="E4538" s="22" t="s">
        <v>17</v>
      </c>
      <c r="F4538" s="22" t="s">
        <v>18</v>
      </c>
      <c r="G4538" s="22" t="s">
        <v>19</v>
      </c>
      <c r="H4538" s="22" t="s">
        <v>327</v>
      </c>
      <c r="I4538" s="30">
        <v>167.89</v>
      </c>
      <c r="J4538" s="31">
        <v>7</v>
      </c>
      <c r="K4538" s="32">
        <v>14.69</v>
      </c>
    </row>
    <row r="4539" spans="1:11" x14ac:dyDescent="0.25">
      <c r="A4539" s="29">
        <v>42453</v>
      </c>
      <c r="B4539" s="22">
        <v>2016</v>
      </c>
      <c r="C4539" s="22">
        <v>3</v>
      </c>
      <c r="D4539" s="22" t="s">
        <v>2290</v>
      </c>
      <c r="E4539" s="22" t="s">
        <v>107</v>
      </c>
      <c r="F4539" s="22" t="s">
        <v>13</v>
      </c>
      <c r="G4539" s="22" t="s">
        <v>23</v>
      </c>
      <c r="H4539" s="22" t="s">
        <v>1756</v>
      </c>
      <c r="I4539" s="30">
        <v>403.17</v>
      </c>
      <c r="J4539" s="31">
        <v>4</v>
      </c>
      <c r="K4539" s="32">
        <v>25.2</v>
      </c>
    </row>
    <row r="4540" spans="1:11" x14ac:dyDescent="0.25">
      <c r="A4540" s="29">
        <v>42453</v>
      </c>
      <c r="B4540" s="22">
        <v>2016</v>
      </c>
      <c r="C4540" s="22">
        <v>3</v>
      </c>
      <c r="D4540" s="22" t="s">
        <v>1406</v>
      </c>
      <c r="E4540" s="22" t="s">
        <v>212</v>
      </c>
      <c r="F4540" s="22" t="s">
        <v>28</v>
      </c>
      <c r="G4540" s="22" t="s">
        <v>29</v>
      </c>
      <c r="H4540" s="22" t="s">
        <v>2490</v>
      </c>
      <c r="I4540" s="30">
        <v>22.48</v>
      </c>
      <c r="J4540" s="31">
        <v>1</v>
      </c>
      <c r="K4540" s="32">
        <v>10.34</v>
      </c>
    </row>
    <row r="4541" spans="1:11" x14ac:dyDescent="0.25">
      <c r="A4541" s="29">
        <v>42453</v>
      </c>
      <c r="B4541" s="22">
        <v>2016</v>
      </c>
      <c r="C4541" s="22">
        <v>3</v>
      </c>
      <c r="D4541" s="22" t="s">
        <v>739</v>
      </c>
      <c r="E4541" s="22" t="s">
        <v>131</v>
      </c>
      <c r="F4541" s="22" t="s">
        <v>18</v>
      </c>
      <c r="G4541" s="22" t="s">
        <v>165</v>
      </c>
      <c r="H4541" s="22" t="s">
        <v>1949</v>
      </c>
      <c r="I4541" s="30">
        <v>301.47000000000003</v>
      </c>
      <c r="J4541" s="31">
        <v>3</v>
      </c>
      <c r="K4541" s="32">
        <v>-241.18</v>
      </c>
    </row>
    <row r="4542" spans="1:11" x14ac:dyDescent="0.25">
      <c r="A4542" s="29">
        <v>42453</v>
      </c>
      <c r="B4542" s="22">
        <v>2016</v>
      </c>
      <c r="C4542" s="22">
        <v>3</v>
      </c>
      <c r="D4542" s="22" t="s">
        <v>739</v>
      </c>
      <c r="E4542" s="22" t="s">
        <v>131</v>
      </c>
      <c r="F4542" s="22" t="s">
        <v>28</v>
      </c>
      <c r="G4542" s="22" t="s">
        <v>64</v>
      </c>
      <c r="H4542" s="22" t="s">
        <v>137</v>
      </c>
      <c r="I4542" s="30">
        <v>18.66</v>
      </c>
      <c r="J4542" s="31">
        <v>2</v>
      </c>
      <c r="K4542" s="32">
        <v>1.63</v>
      </c>
    </row>
    <row r="4543" spans="1:11" x14ac:dyDescent="0.25">
      <c r="A4543" s="29">
        <v>42454</v>
      </c>
      <c r="B4543" s="22">
        <v>2016</v>
      </c>
      <c r="C4543" s="22">
        <v>3</v>
      </c>
      <c r="D4543" s="22" t="s">
        <v>140</v>
      </c>
      <c r="E4543" s="22" t="s">
        <v>436</v>
      </c>
      <c r="F4543" s="22" t="s">
        <v>13</v>
      </c>
      <c r="G4543" s="22" t="s">
        <v>14</v>
      </c>
      <c r="H4543" s="22" t="s">
        <v>1648</v>
      </c>
      <c r="I4543" s="30">
        <v>1287.45</v>
      </c>
      <c r="J4543" s="31">
        <v>5</v>
      </c>
      <c r="K4543" s="32">
        <v>244.62</v>
      </c>
    </row>
    <row r="4544" spans="1:11" x14ac:dyDescent="0.25">
      <c r="A4544" s="29">
        <v>42454</v>
      </c>
      <c r="B4544" s="22">
        <v>2016</v>
      </c>
      <c r="C4544" s="22">
        <v>3</v>
      </c>
      <c r="D4544" s="22" t="s">
        <v>532</v>
      </c>
      <c r="E4544" s="22" t="s">
        <v>22</v>
      </c>
      <c r="F4544" s="22" t="s">
        <v>28</v>
      </c>
      <c r="G4544" s="22" t="s">
        <v>64</v>
      </c>
      <c r="H4544" s="22" t="s">
        <v>584</v>
      </c>
      <c r="I4544" s="30">
        <v>59.52</v>
      </c>
      <c r="J4544" s="31">
        <v>3</v>
      </c>
      <c r="K4544" s="32">
        <v>17.86</v>
      </c>
    </row>
    <row r="4545" spans="1:11" x14ac:dyDescent="0.25">
      <c r="A4545" s="29">
        <v>42455</v>
      </c>
      <c r="B4545" s="22">
        <v>2016</v>
      </c>
      <c r="C4545" s="22">
        <v>3</v>
      </c>
      <c r="D4545" s="22" t="s">
        <v>1503</v>
      </c>
      <c r="E4545" s="22" t="s">
        <v>22</v>
      </c>
      <c r="F4545" s="22" t="s">
        <v>28</v>
      </c>
      <c r="G4545" s="22" t="s">
        <v>38</v>
      </c>
      <c r="H4545" s="22" t="s">
        <v>740</v>
      </c>
      <c r="I4545" s="30">
        <v>459.95</v>
      </c>
      <c r="J4545" s="31">
        <v>5</v>
      </c>
      <c r="K4545" s="32">
        <v>18.399999999999999</v>
      </c>
    </row>
    <row r="4546" spans="1:11" x14ac:dyDescent="0.25">
      <c r="A4546" s="29">
        <v>42455</v>
      </c>
      <c r="B4546" s="22">
        <v>2016</v>
      </c>
      <c r="C4546" s="22">
        <v>3</v>
      </c>
      <c r="D4546" s="22" t="s">
        <v>2010</v>
      </c>
      <c r="E4546" s="22" t="s">
        <v>81</v>
      </c>
      <c r="F4546" s="22" t="s">
        <v>28</v>
      </c>
      <c r="G4546" s="22" t="s">
        <v>38</v>
      </c>
      <c r="H4546" s="22" t="s">
        <v>1999</v>
      </c>
      <c r="I4546" s="30">
        <v>67.64</v>
      </c>
      <c r="J4546" s="31">
        <v>5</v>
      </c>
      <c r="K4546" s="32">
        <v>5.92</v>
      </c>
    </row>
    <row r="4547" spans="1:11" x14ac:dyDescent="0.25">
      <c r="A4547" s="29">
        <v>42455</v>
      </c>
      <c r="B4547" s="22">
        <v>2016</v>
      </c>
      <c r="C4547" s="22">
        <v>3</v>
      </c>
      <c r="D4547" s="22" t="s">
        <v>2010</v>
      </c>
      <c r="E4547" s="22" t="s">
        <v>81</v>
      </c>
      <c r="F4547" s="22" t="s">
        <v>13</v>
      </c>
      <c r="G4547" s="22" t="s">
        <v>14</v>
      </c>
      <c r="H4547" s="22" t="s">
        <v>1124</v>
      </c>
      <c r="I4547" s="30">
        <v>119.98</v>
      </c>
      <c r="J4547" s="31">
        <v>3</v>
      </c>
      <c r="K4547" s="32">
        <v>-18</v>
      </c>
    </row>
    <row r="4548" spans="1:11" x14ac:dyDescent="0.25">
      <c r="A4548" s="29">
        <v>42455</v>
      </c>
      <c r="B4548" s="22">
        <v>2016</v>
      </c>
      <c r="C4548" s="22">
        <v>3</v>
      </c>
      <c r="D4548" s="22" t="s">
        <v>194</v>
      </c>
      <c r="E4548" s="22" t="s">
        <v>1497</v>
      </c>
      <c r="F4548" s="22" t="s">
        <v>28</v>
      </c>
      <c r="G4548" s="22" t="s">
        <v>29</v>
      </c>
      <c r="H4548" s="22" t="s">
        <v>290</v>
      </c>
      <c r="I4548" s="30">
        <v>17.64</v>
      </c>
      <c r="J4548" s="31">
        <v>3</v>
      </c>
      <c r="K4548" s="32">
        <v>8.64</v>
      </c>
    </row>
    <row r="4549" spans="1:11" x14ac:dyDescent="0.25">
      <c r="A4549" s="29">
        <v>42455</v>
      </c>
      <c r="B4549" s="22">
        <v>2016</v>
      </c>
      <c r="C4549" s="22">
        <v>3</v>
      </c>
      <c r="D4549" s="22" t="s">
        <v>194</v>
      </c>
      <c r="E4549" s="22" t="s">
        <v>1497</v>
      </c>
      <c r="F4549" s="22" t="s">
        <v>28</v>
      </c>
      <c r="G4549" s="22" t="s">
        <v>48</v>
      </c>
      <c r="H4549" s="22" t="s">
        <v>1274</v>
      </c>
      <c r="I4549" s="30">
        <v>17.04</v>
      </c>
      <c r="J4549" s="31">
        <v>3</v>
      </c>
      <c r="K4549" s="32">
        <v>5.54</v>
      </c>
    </row>
    <row r="4550" spans="1:11" x14ac:dyDescent="0.25">
      <c r="A4550" s="29">
        <v>42456</v>
      </c>
      <c r="B4550" s="22">
        <v>2016</v>
      </c>
      <c r="C4550" s="22">
        <v>3</v>
      </c>
      <c r="D4550" s="22" t="s">
        <v>698</v>
      </c>
      <c r="E4550" s="22" t="s">
        <v>174</v>
      </c>
      <c r="F4550" s="22" t="s">
        <v>18</v>
      </c>
      <c r="G4550" s="22" t="s">
        <v>36</v>
      </c>
      <c r="H4550" s="22" t="s">
        <v>2463</v>
      </c>
      <c r="I4550" s="30">
        <v>20.239999999999998</v>
      </c>
      <c r="J4550" s="31">
        <v>1</v>
      </c>
      <c r="K4550" s="32">
        <v>8.6999999999999993</v>
      </c>
    </row>
    <row r="4551" spans="1:11" x14ac:dyDescent="0.25">
      <c r="A4551" s="29">
        <v>42456</v>
      </c>
      <c r="B4551" s="22">
        <v>2016</v>
      </c>
      <c r="C4551" s="22">
        <v>3</v>
      </c>
      <c r="D4551" s="22" t="s">
        <v>698</v>
      </c>
      <c r="E4551" s="22" t="s">
        <v>174</v>
      </c>
      <c r="F4551" s="22" t="s">
        <v>18</v>
      </c>
      <c r="G4551" s="22" t="s">
        <v>36</v>
      </c>
      <c r="H4551" s="22" t="s">
        <v>2491</v>
      </c>
      <c r="I4551" s="30">
        <v>39.92</v>
      </c>
      <c r="J4551" s="31">
        <v>4</v>
      </c>
      <c r="K4551" s="32">
        <v>11.18</v>
      </c>
    </row>
    <row r="4552" spans="1:11" x14ac:dyDescent="0.25">
      <c r="A4552" s="29">
        <v>42456</v>
      </c>
      <c r="B4552" s="22">
        <v>2016</v>
      </c>
      <c r="C4552" s="22">
        <v>3</v>
      </c>
      <c r="D4552" s="22" t="s">
        <v>698</v>
      </c>
      <c r="E4552" s="22" t="s">
        <v>174</v>
      </c>
      <c r="F4552" s="22" t="s">
        <v>28</v>
      </c>
      <c r="G4552" s="22" t="s">
        <v>48</v>
      </c>
      <c r="H4552" s="22" t="s">
        <v>638</v>
      </c>
      <c r="I4552" s="30">
        <v>32.54</v>
      </c>
      <c r="J4552" s="31">
        <v>2</v>
      </c>
      <c r="K4552" s="32">
        <v>15.94</v>
      </c>
    </row>
    <row r="4553" spans="1:11" x14ac:dyDescent="0.25">
      <c r="A4553" s="29">
        <v>42457</v>
      </c>
      <c r="B4553" s="22">
        <v>2016</v>
      </c>
      <c r="C4553" s="22">
        <v>3</v>
      </c>
      <c r="D4553" s="22" t="s">
        <v>1145</v>
      </c>
      <c r="E4553" s="22" t="s">
        <v>215</v>
      </c>
      <c r="F4553" s="22" t="s">
        <v>28</v>
      </c>
      <c r="G4553" s="22" t="s">
        <v>38</v>
      </c>
      <c r="H4553" s="22" t="s">
        <v>2104</v>
      </c>
      <c r="I4553" s="30">
        <v>31.4</v>
      </c>
      <c r="J4553" s="31">
        <v>2</v>
      </c>
      <c r="K4553" s="32">
        <v>7.85</v>
      </c>
    </row>
    <row r="4554" spans="1:11" x14ac:dyDescent="0.25">
      <c r="A4554" s="29">
        <v>42457</v>
      </c>
      <c r="B4554" s="22">
        <v>2016</v>
      </c>
      <c r="C4554" s="22">
        <v>3</v>
      </c>
      <c r="D4554" s="22" t="s">
        <v>620</v>
      </c>
      <c r="E4554" s="22" t="s">
        <v>45</v>
      </c>
      <c r="F4554" s="22" t="s">
        <v>28</v>
      </c>
      <c r="G4554" s="22" t="s">
        <v>38</v>
      </c>
      <c r="H4554" s="22" t="s">
        <v>931</v>
      </c>
      <c r="I4554" s="30">
        <v>87.92</v>
      </c>
      <c r="J4554" s="31">
        <v>4</v>
      </c>
      <c r="K4554" s="32">
        <v>0.88</v>
      </c>
    </row>
    <row r="4555" spans="1:11" x14ac:dyDescent="0.25">
      <c r="A4555" s="29">
        <v>42457</v>
      </c>
      <c r="B4555" s="22">
        <v>2016</v>
      </c>
      <c r="C4555" s="22">
        <v>3</v>
      </c>
      <c r="D4555" s="22" t="s">
        <v>620</v>
      </c>
      <c r="E4555" s="22" t="s">
        <v>45</v>
      </c>
      <c r="F4555" s="22" t="s">
        <v>28</v>
      </c>
      <c r="G4555" s="22" t="s">
        <v>29</v>
      </c>
      <c r="H4555" s="22" t="s">
        <v>1850</v>
      </c>
      <c r="I4555" s="30">
        <v>5.98</v>
      </c>
      <c r="J4555" s="31">
        <v>1</v>
      </c>
      <c r="K4555" s="32">
        <v>2.93</v>
      </c>
    </row>
    <row r="4556" spans="1:11" x14ac:dyDescent="0.25">
      <c r="A4556" s="29">
        <v>42458</v>
      </c>
      <c r="B4556" s="22">
        <v>2016</v>
      </c>
      <c r="C4556" s="22">
        <v>3</v>
      </c>
      <c r="D4556" s="22" t="s">
        <v>879</v>
      </c>
      <c r="E4556" s="22" t="s">
        <v>26</v>
      </c>
      <c r="F4556" s="22" t="s">
        <v>28</v>
      </c>
      <c r="G4556" s="22" t="s">
        <v>29</v>
      </c>
      <c r="H4556" s="22" t="s">
        <v>1834</v>
      </c>
      <c r="I4556" s="30">
        <v>45.53</v>
      </c>
      <c r="J4556" s="31">
        <v>3</v>
      </c>
      <c r="K4556" s="32">
        <v>15.93</v>
      </c>
    </row>
    <row r="4557" spans="1:11" x14ac:dyDescent="0.25">
      <c r="A4557" s="29">
        <v>42458</v>
      </c>
      <c r="B4557" s="22">
        <v>2016</v>
      </c>
      <c r="C4557" s="22">
        <v>3</v>
      </c>
      <c r="D4557" s="22" t="s">
        <v>879</v>
      </c>
      <c r="E4557" s="22" t="s">
        <v>26</v>
      </c>
      <c r="F4557" s="22" t="s">
        <v>18</v>
      </c>
      <c r="G4557" s="22" t="s">
        <v>19</v>
      </c>
      <c r="H4557" s="22" t="s">
        <v>571</v>
      </c>
      <c r="I4557" s="30">
        <v>844.12</v>
      </c>
      <c r="J4557" s="31">
        <v>6</v>
      </c>
      <c r="K4557" s="32">
        <v>-36.18</v>
      </c>
    </row>
    <row r="4558" spans="1:11" x14ac:dyDescent="0.25">
      <c r="A4558" s="29">
        <v>42458</v>
      </c>
      <c r="B4558" s="22">
        <v>2016</v>
      </c>
      <c r="C4558" s="22">
        <v>3</v>
      </c>
      <c r="D4558" s="22" t="s">
        <v>879</v>
      </c>
      <c r="E4558" s="22" t="s">
        <v>26</v>
      </c>
      <c r="F4558" s="22" t="s">
        <v>13</v>
      </c>
      <c r="G4558" s="22" t="s">
        <v>23</v>
      </c>
      <c r="H4558" s="22" t="s">
        <v>2358</v>
      </c>
      <c r="I4558" s="30">
        <v>812.74</v>
      </c>
      <c r="J4558" s="31">
        <v>8</v>
      </c>
      <c r="K4558" s="32">
        <v>60.96</v>
      </c>
    </row>
    <row r="4559" spans="1:11" x14ac:dyDescent="0.25">
      <c r="A4559" s="29">
        <v>42458</v>
      </c>
      <c r="B4559" s="22">
        <v>2016</v>
      </c>
      <c r="C4559" s="22">
        <v>3</v>
      </c>
      <c r="D4559" s="22" t="s">
        <v>2492</v>
      </c>
      <c r="E4559" s="22" t="s">
        <v>22</v>
      </c>
      <c r="F4559" s="22" t="s">
        <v>28</v>
      </c>
      <c r="G4559" s="22" t="s">
        <v>29</v>
      </c>
      <c r="H4559" s="22" t="s">
        <v>333</v>
      </c>
      <c r="I4559" s="30">
        <v>13.48</v>
      </c>
      <c r="J4559" s="31">
        <v>2</v>
      </c>
      <c r="K4559" s="32">
        <v>6.74</v>
      </c>
    </row>
    <row r="4560" spans="1:11" x14ac:dyDescent="0.25">
      <c r="A4560" s="29">
        <v>42458</v>
      </c>
      <c r="B4560" s="22">
        <v>2016</v>
      </c>
      <c r="C4560" s="22">
        <v>3</v>
      </c>
      <c r="D4560" s="22" t="s">
        <v>2492</v>
      </c>
      <c r="E4560" s="22" t="s">
        <v>22</v>
      </c>
      <c r="F4560" s="22" t="s">
        <v>28</v>
      </c>
      <c r="G4560" s="22" t="s">
        <v>48</v>
      </c>
      <c r="H4560" s="22" t="s">
        <v>1012</v>
      </c>
      <c r="I4560" s="30">
        <v>29.8</v>
      </c>
      <c r="J4560" s="31">
        <v>5</v>
      </c>
      <c r="K4560" s="32">
        <v>9.31</v>
      </c>
    </row>
    <row r="4561" spans="1:11" x14ac:dyDescent="0.25">
      <c r="A4561" s="29">
        <v>42458</v>
      </c>
      <c r="B4561" s="22">
        <v>2016</v>
      </c>
      <c r="C4561" s="22">
        <v>3</v>
      </c>
      <c r="D4561" s="22" t="s">
        <v>2492</v>
      </c>
      <c r="E4561" s="22" t="s">
        <v>22</v>
      </c>
      <c r="F4561" s="22" t="s">
        <v>18</v>
      </c>
      <c r="G4561" s="22" t="s">
        <v>36</v>
      </c>
      <c r="H4561" s="22" t="s">
        <v>2272</v>
      </c>
      <c r="I4561" s="30">
        <v>414</v>
      </c>
      <c r="J4561" s="31">
        <v>8</v>
      </c>
      <c r="K4561" s="32">
        <v>124.2</v>
      </c>
    </row>
    <row r="4562" spans="1:11" x14ac:dyDescent="0.25">
      <c r="A4562" s="29">
        <v>42458</v>
      </c>
      <c r="B4562" s="22">
        <v>2016</v>
      </c>
      <c r="C4562" s="22">
        <v>3</v>
      </c>
      <c r="D4562" s="22" t="s">
        <v>2492</v>
      </c>
      <c r="E4562" s="22" t="s">
        <v>22</v>
      </c>
      <c r="F4562" s="22" t="s">
        <v>28</v>
      </c>
      <c r="G4562" s="22" t="s">
        <v>48</v>
      </c>
      <c r="H4562" s="22" t="s">
        <v>357</v>
      </c>
      <c r="I4562" s="30">
        <v>41.33</v>
      </c>
      <c r="J4562" s="31">
        <v>7</v>
      </c>
      <c r="K4562" s="32">
        <v>14.98</v>
      </c>
    </row>
    <row r="4563" spans="1:11" x14ac:dyDescent="0.25">
      <c r="A4563" s="29">
        <v>42458</v>
      </c>
      <c r="B4563" s="22">
        <v>2016</v>
      </c>
      <c r="C4563" s="22">
        <v>3</v>
      </c>
      <c r="D4563" s="22" t="s">
        <v>343</v>
      </c>
      <c r="E4563" s="22" t="s">
        <v>131</v>
      </c>
      <c r="F4563" s="22" t="s">
        <v>18</v>
      </c>
      <c r="G4563" s="22" t="s">
        <v>165</v>
      </c>
      <c r="H4563" s="22" t="s">
        <v>1657</v>
      </c>
      <c r="I4563" s="30">
        <v>299.98</v>
      </c>
      <c r="J4563" s="31">
        <v>5</v>
      </c>
      <c r="K4563" s="32">
        <v>-167.99</v>
      </c>
    </row>
    <row r="4564" spans="1:11" x14ac:dyDescent="0.25">
      <c r="A4564" s="29">
        <v>42458</v>
      </c>
      <c r="B4564" s="22">
        <v>2016</v>
      </c>
      <c r="C4564" s="22">
        <v>3</v>
      </c>
      <c r="D4564" s="22" t="s">
        <v>343</v>
      </c>
      <c r="E4564" s="22" t="s">
        <v>131</v>
      </c>
      <c r="F4564" s="22" t="s">
        <v>13</v>
      </c>
      <c r="G4564" s="22" t="s">
        <v>23</v>
      </c>
      <c r="H4564" s="22" t="s">
        <v>2493</v>
      </c>
      <c r="I4564" s="30">
        <v>158.38</v>
      </c>
      <c r="J4564" s="31">
        <v>4</v>
      </c>
      <c r="K4564" s="32">
        <v>-36.950000000000003</v>
      </c>
    </row>
    <row r="4565" spans="1:11" x14ac:dyDescent="0.25">
      <c r="A4565" s="29">
        <v>42459</v>
      </c>
      <c r="B4565" s="22">
        <v>2016</v>
      </c>
      <c r="C4565" s="22">
        <v>3</v>
      </c>
      <c r="D4565" s="22" t="s">
        <v>640</v>
      </c>
      <c r="E4565" s="22" t="s">
        <v>421</v>
      </c>
      <c r="F4565" s="22" t="s">
        <v>28</v>
      </c>
      <c r="G4565" s="22" t="s">
        <v>29</v>
      </c>
      <c r="H4565" s="22" t="s">
        <v>2108</v>
      </c>
      <c r="I4565" s="30">
        <v>11.34</v>
      </c>
      <c r="J4565" s="31">
        <v>1</v>
      </c>
      <c r="K4565" s="32">
        <v>5.56</v>
      </c>
    </row>
    <row r="4566" spans="1:11" x14ac:dyDescent="0.25">
      <c r="A4566" s="29">
        <v>42460</v>
      </c>
      <c r="B4566" s="22">
        <v>2016</v>
      </c>
      <c r="C4566" s="22">
        <v>3</v>
      </c>
      <c r="D4566" s="22" t="s">
        <v>1163</v>
      </c>
      <c r="E4566" s="22" t="s">
        <v>89</v>
      </c>
      <c r="F4566" s="22" t="s">
        <v>13</v>
      </c>
      <c r="G4566" s="22" t="s">
        <v>23</v>
      </c>
      <c r="H4566" s="22" t="s">
        <v>2380</v>
      </c>
      <c r="I4566" s="30">
        <v>280.77999999999997</v>
      </c>
      <c r="J4566" s="31">
        <v>3</v>
      </c>
      <c r="K4566" s="32">
        <v>-60.84</v>
      </c>
    </row>
    <row r="4567" spans="1:11" x14ac:dyDescent="0.25">
      <c r="A4567" s="29">
        <v>42460</v>
      </c>
      <c r="B4567" s="22">
        <v>2016</v>
      </c>
      <c r="C4567" s="22">
        <v>3</v>
      </c>
      <c r="D4567" s="22" t="s">
        <v>1163</v>
      </c>
      <c r="E4567" s="22" t="s">
        <v>89</v>
      </c>
      <c r="F4567" s="22" t="s">
        <v>13</v>
      </c>
      <c r="G4567" s="22" t="s">
        <v>14</v>
      </c>
      <c r="H4567" s="22" t="s">
        <v>1932</v>
      </c>
      <c r="I4567" s="30">
        <v>31.98</v>
      </c>
      <c r="J4567" s="31">
        <v>2</v>
      </c>
      <c r="K4567" s="32">
        <v>1.2</v>
      </c>
    </row>
    <row r="4568" spans="1:11" x14ac:dyDescent="0.25">
      <c r="A4568" s="29">
        <v>42460</v>
      </c>
      <c r="B4568" s="22">
        <v>2016</v>
      </c>
      <c r="C4568" s="22">
        <v>3</v>
      </c>
      <c r="D4568" s="22" t="s">
        <v>173</v>
      </c>
      <c r="E4568" s="22" t="s">
        <v>22</v>
      </c>
      <c r="F4568" s="22" t="s">
        <v>18</v>
      </c>
      <c r="G4568" s="22" t="s">
        <v>19</v>
      </c>
      <c r="H4568" s="22" t="s">
        <v>751</v>
      </c>
      <c r="I4568" s="30">
        <v>328</v>
      </c>
      <c r="J4568" s="31">
        <v>6</v>
      </c>
      <c r="K4568" s="32">
        <v>54.67</v>
      </c>
    </row>
    <row r="4569" spans="1:11" x14ac:dyDescent="0.25">
      <c r="A4569" s="29">
        <v>42461</v>
      </c>
      <c r="B4569" s="22">
        <v>2016</v>
      </c>
      <c r="C4569" s="22">
        <v>4</v>
      </c>
      <c r="D4569" s="22" t="s">
        <v>2494</v>
      </c>
      <c r="E4569" s="22" t="s">
        <v>81</v>
      </c>
      <c r="F4569" s="22" t="s">
        <v>13</v>
      </c>
      <c r="G4569" s="22" t="s">
        <v>143</v>
      </c>
      <c r="H4569" s="22" t="s">
        <v>2394</v>
      </c>
      <c r="I4569" s="30">
        <v>959.97</v>
      </c>
      <c r="J4569" s="31">
        <v>4</v>
      </c>
      <c r="K4569" s="32">
        <v>120</v>
      </c>
    </row>
    <row r="4570" spans="1:11" x14ac:dyDescent="0.25">
      <c r="A4570" s="29">
        <v>42461</v>
      </c>
      <c r="B4570" s="22">
        <v>2016</v>
      </c>
      <c r="C4570" s="22">
        <v>4</v>
      </c>
      <c r="D4570" s="22" t="s">
        <v>2015</v>
      </c>
      <c r="E4570" s="22" t="s">
        <v>89</v>
      </c>
      <c r="F4570" s="22" t="s">
        <v>28</v>
      </c>
      <c r="G4570" s="22" t="s">
        <v>64</v>
      </c>
      <c r="H4570" s="22" t="s">
        <v>1289</v>
      </c>
      <c r="I4570" s="30">
        <v>4.67</v>
      </c>
      <c r="J4570" s="31">
        <v>1</v>
      </c>
      <c r="K4570" s="32">
        <v>0.57999999999999996</v>
      </c>
    </row>
    <row r="4571" spans="1:11" x14ac:dyDescent="0.25">
      <c r="A4571" s="29">
        <v>42461</v>
      </c>
      <c r="B4571" s="22">
        <v>2016</v>
      </c>
      <c r="C4571" s="22">
        <v>4</v>
      </c>
      <c r="D4571" s="22" t="s">
        <v>2015</v>
      </c>
      <c r="E4571" s="22" t="s">
        <v>89</v>
      </c>
      <c r="F4571" s="22" t="s">
        <v>28</v>
      </c>
      <c r="G4571" s="22" t="s">
        <v>48</v>
      </c>
      <c r="H4571" s="22" t="s">
        <v>1413</v>
      </c>
      <c r="I4571" s="30">
        <v>104.58</v>
      </c>
      <c r="J4571" s="31">
        <v>6</v>
      </c>
      <c r="K4571" s="32">
        <v>-80.180000000000007</v>
      </c>
    </row>
    <row r="4572" spans="1:11" x14ac:dyDescent="0.25">
      <c r="A4572" s="29">
        <v>42462</v>
      </c>
      <c r="B4572" s="22">
        <v>2016</v>
      </c>
      <c r="C4572" s="22">
        <v>4</v>
      </c>
      <c r="D4572" s="22" t="s">
        <v>1519</v>
      </c>
      <c r="E4572" s="22" t="s">
        <v>183</v>
      </c>
      <c r="F4572" s="22" t="s">
        <v>18</v>
      </c>
      <c r="G4572" s="22" t="s">
        <v>36</v>
      </c>
      <c r="H4572" s="22" t="s">
        <v>929</v>
      </c>
      <c r="I4572" s="30">
        <v>14.37</v>
      </c>
      <c r="J4572" s="31">
        <v>2</v>
      </c>
      <c r="K4572" s="32">
        <v>3.95</v>
      </c>
    </row>
    <row r="4573" spans="1:11" x14ac:dyDescent="0.25">
      <c r="A4573" s="29">
        <v>42462</v>
      </c>
      <c r="B4573" s="22">
        <v>2016</v>
      </c>
      <c r="C4573" s="22">
        <v>4</v>
      </c>
      <c r="D4573" s="22" t="s">
        <v>1061</v>
      </c>
      <c r="E4573" s="22" t="s">
        <v>324</v>
      </c>
      <c r="F4573" s="22" t="s">
        <v>13</v>
      </c>
      <c r="G4573" s="22" t="s">
        <v>23</v>
      </c>
      <c r="H4573" s="22" t="s">
        <v>240</v>
      </c>
      <c r="I4573" s="30">
        <v>90.48</v>
      </c>
      <c r="J4573" s="31">
        <v>2</v>
      </c>
      <c r="K4573" s="32">
        <v>23.52</v>
      </c>
    </row>
    <row r="4574" spans="1:11" x14ac:dyDescent="0.25">
      <c r="A4574" s="29">
        <v>42462</v>
      </c>
      <c r="B4574" s="22">
        <v>2016</v>
      </c>
      <c r="C4574" s="22">
        <v>4</v>
      </c>
      <c r="D4574" s="22" t="s">
        <v>1349</v>
      </c>
      <c r="E4574" s="22" t="s">
        <v>45</v>
      </c>
      <c r="F4574" s="22" t="s">
        <v>28</v>
      </c>
      <c r="G4574" s="22" t="s">
        <v>38</v>
      </c>
      <c r="H4574" s="22" t="s">
        <v>588</v>
      </c>
      <c r="I4574" s="30">
        <v>93.02</v>
      </c>
      <c r="J4574" s="31">
        <v>2</v>
      </c>
      <c r="K4574" s="32">
        <v>3.72</v>
      </c>
    </row>
    <row r="4575" spans="1:11" x14ac:dyDescent="0.25">
      <c r="A4575" s="29">
        <v>42463</v>
      </c>
      <c r="B4575" s="22">
        <v>2016</v>
      </c>
      <c r="C4575" s="22">
        <v>4</v>
      </c>
      <c r="D4575" s="22" t="s">
        <v>1865</v>
      </c>
      <c r="E4575" s="22" t="s">
        <v>45</v>
      </c>
      <c r="F4575" s="22" t="s">
        <v>28</v>
      </c>
      <c r="G4575" s="22" t="s">
        <v>64</v>
      </c>
      <c r="H4575" s="22" t="s">
        <v>2495</v>
      </c>
      <c r="I4575" s="30">
        <v>16.989999999999998</v>
      </c>
      <c r="J4575" s="31">
        <v>1</v>
      </c>
      <c r="K4575" s="32">
        <v>4.93</v>
      </c>
    </row>
    <row r="4576" spans="1:11" x14ac:dyDescent="0.25">
      <c r="A4576" s="29">
        <v>42463</v>
      </c>
      <c r="B4576" s="22">
        <v>2016</v>
      </c>
      <c r="C4576" s="22">
        <v>4</v>
      </c>
      <c r="D4576" s="22" t="s">
        <v>812</v>
      </c>
      <c r="E4576" s="22" t="s">
        <v>77</v>
      </c>
      <c r="F4576" s="22" t="s">
        <v>28</v>
      </c>
      <c r="G4576" s="22" t="s">
        <v>46</v>
      </c>
      <c r="H4576" s="22" t="s">
        <v>582</v>
      </c>
      <c r="I4576" s="30">
        <v>10.08</v>
      </c>
      <c r="J4576" s="31">
        <v>4</v>
      </c>
      <c r="K4576" s="32">
        <v>3.53</v>
      </c>
    </row>
    <row r="4577" spans="1:11" x14ac:dyDescent="0.25">
      <c r="A4577" s="29">
        <v>42463</v>
      </c>
      <c r="B4577" s="22">
        <v>2016</v>
      </c>
      <c r="C4577" s="22">
        <v>4</v>
      </c>
      <c r="D4577" s="22" t="s">
        <v>1165</v>
      </c>
      <c r="E4577" s="22" t="s">
        <v>212</v>
      </c>
      <c r="F4577" s="22" t="s">
        <v>28</v>
      </c>
      <c r="G4577" s="22" t="s">
        <v>48</v>
      </c>
      <c r="H4577" s="22" t="s">
        <v>863</v>
      </c>
      <c r="I4577" s="30">
        <v>128.4</v>
      </c>
      <c r="J4577" s="31">
        <v>3</v>
      </c>
      <c r="K4577" s="32">
        <v>64.2</v>
      </c>
    </row>
    <row r="4578" spans="1:11" x14ac:dyDescent="0.25">
      <c r="A4578" s="29">
        <v>42463</v>
      </c>
      <c r="B4578" s="22">
        <v>2016</v>
      </c>
      <c r="C4578" s="22">
        <v>4</v>
      </c>
      <c r="D4578" s="22" t="s">
        <v>2171</v>
      </c>
      <c r="E4578" s="22" t="s">
        <v>813</v>
      </c>
      <c r="F4578" s="22" t="s">
        <v>13</v>
      </c>
      <c r="G4578" s="22" t="s">
        <v>14</v>
      </c>
      <c r="H4578" s="22" t="s">
        <v>1117</v>
      </c>
      <c r="I4578" s="30">
        <v>159.97999999999999</v>
      </c>
      <c r="J4578" s="31">
        <v>2</v>
      </c>
      <c r="K4578" s="32">
        <v>57.59</v>
      </c>
    </row>
    <row r="4579" spans="1:11" x14ac:dyDescent="0.25">
      <c r="A4579" s="29">
        <v>42464</v>
      </c>
      <c r="B4579" s="22">
        <v>2016</v>
      </c>
      <c r="C4579" s="22">
        <v>4</v>
      </c>
      <c r="D4579" s="22" t="s">
        <v>879</v>
      </c>
      <c r="E4579" s="22" t="s">
        <v>215</v>
      </c>
      <c r="F4579" s="22" t="s">
        <v>13</v>
      </c>
      <c r="G4579" s="22" t="s">
        <v>23</v>
      </c>
      <c r="H4579" s="22" t="s">
        <v>2496</v>
      </c>
      <c r="I4579" s="30">
        <v>149.97</v>
      </c>
      <c r="J4579" s="31">
        <v>3</v>
      </c>
      <c r="K4579" s="32">
        <v>6</v>
      </c>
    </row>
    <row r="4580" spans="1:11" x14ac:dyDescent="0.25">
      <c r="A4580" s="29">
        <v>42464</v>
      </c>
      <c r="B4580" s="22">
        <v>2016</v>
      </c>
      <c r="C4580" s="22">
        <v>4</v>
      </c>
      <c r="D4580" s="22" t="s">
        <v>879</v>
      </c>
      <c r="E4580" s="22" t="s">
        <v>215</v>
      </c>
      <c r="F4580" s="22" t="s">
        <v>28</v>
      </c>
      <c r="G4580" s="22" t="s">
        <v>29</v>
      </c>
      <c r="H4580" s="22" t="s">
        <v>1635</v>
      </c>
      <c r="I4580" s="30">
        <v>27.81</v>
      </c>
      <c r="J4580" s="31">
        <v>3</v>
      </c>
      <c r="K4580" s="32">
        <v>13.07</v>
      </c>
    </row>
    <row r="4581" spans="1:11" x14ac:dyDescent="0.25">
      <c r="A4581" s="29">
        <v>42464</v>
      </c>
      <c r="B4581" s="22">
        <v>2016</v>
      </c>
      <c r="C4581" s="22">
        <v>4</v>
      </c>
      <c r="D4581" s="22" t="s">
        <v>830</v>
      </c>
      <c r="E4581" s="22" t="s">
        <v>22</v>
      </c>
      <c r="F4581" s="22" t="s">
        <v>28</v>
      </c>
      <c r="G4581" s="22" t="s">
        <v>48</v>
      </c>
      <c r="H4581" s="22" t="s">
        <v>1317</v>
      </c>
      <c r="I4581" s="30">
        <v>588.78</v>
      </c>
      <c r="J4581" s="31">
        <v>2</v>
      </c>
      <c r="K4581" s="32">
        <v>184</v>
      </c>
    </row>
    <row r="4582" spans="1:11" x14ac:dyDescent="0.25">
      <c r="A4582" s="29">
        <v>42464</v>
      </c>
      <c r="B4582" s="22">
        <v>2016</v>
      </c>
      <c r="C4582" s="22">
        <v>4</v>
      </c>
      <c r="D4582" s="22" t="s">
        <v>913</v>
      </c>
      <c r="E4582" s="22" t="s">
        <v>22</v>
      </c>
      <c r="F4582" s="22" t="s">
        <v>18</v>
      </c>
      <c r="G4582" s="22" t="s">
        <v>36</v>
      </c>
      <c r="H4582" s="22" t="s">
        <v>1233</v>
      </c>
      <c r="I4582" s="30">
        <v>82.64</v>
      </c>
      <c r="J4582" s="31">
        <v>2</v>
      </c>
      <c r="K4582" s="32">
        <v>7.44</v>
      </c>
    </row>
    <row r="4583" spans="1:11" x14ac:dyDescent="0.25">
      <c r="A4583" s="29">
        <v>42464</v>
      </c>
      <c r="B4583" s="22">
        <v>2016</v>
      </c>
      <c r="C4583" s="22">
        <v>4</v>
      </c>
      <c r="D4583" s="22" t="s">
        <v>913</v>
      </c>
      <c r="E4583" s="22" t="s">
        <v>22</v>
      </c>
      <c r="F4583" s="22" t="s">
        <v>28</v>
      </c>
      <c r="G4583" s="22" t="s">
        <v>38</v>
      </c>
      <c r="H4583" s="22" t="s">
        <v>721</v>
      </c>
      <c r="I4583" s="30">
        <v>31.02</v>
      </c>
      <c r="J4583" s="31">
        <v>2</v>
      </c>
      <c r="K4583" s="32">
        <v>8.07</v>
      </c>
    </row>
    <row r="4584" spans="1:11" x14ac:dyDescent="0.25">
      <c r="A4584" s="29">
        <v>42464</v>
      </c>
      <c r="B4584" s="22">
        <v>2016</v>
      </c>
      <c r="C4584" s="22">
        <v>4</v>
      </c>
      <c r="D4584" s="22" t="s">
        <v>913</v>
      </c>
      <c r="E4584" s="22" t="s">
        <v>22</v>
      </c>
      <c r="F4584" s="22" t="s">
        <v>13</v>
      </c>
      <c r="G4584" s="22" t="s">
        <v>14</v>
      </c>
      <c r="H4584" s="22" t="s">
        <v>1367</v>
      </c>
      <c r="I4584" s="30">
        <v>89.97</v>
      </c>
      <c r="J4584" s="31">
        <v>3</v>
      </c>
      <c r="K4584" s="32">
        <v>37.79</v>
      </c>
    </row>
    <row r="4585" spans="1:11" x14ac:dyDescent="0.25">
      <c r="A4585" s="29">
        <v>42466</v>
      </c>
      <c r="B4585" s="22">
        <v>2016</v>
      </c>
      <c r="C4585" s="22">
        <v>4</v>
      </c>
      <c r="D4585" s="22" t="s">
        <v>1626</v>
      </c>
      <c r="E4585" s="22" t="s">
        <v>215</v>
      </c>
      <c r="F4585" s="22" t="s">
        <v>28</v>
      </c>
      <c r="G4585" s="22" t="s">
        <v>29</v>
      </c>
      <c r="H4585" s="22" t="s">
        <v>1201</v>
      </c>
      <c r="I4585" s="30">
        <v>75.88</v>
      </c>
      <c r="J4585" s="31">
        <v>2</v>
      </c>
      <c r="K4585" s="32">
        <v>35.659999999999997</v>
      </c>
    </row>
    <row r="4586" spans="1:11" x14ac:dyDescent="0.25">
      <c r="A4586" s="29">
        <v>42466</v>
      </c>
      <c r="B4586" s="22">
        <v>2016</v>
      </c>
      <c r="C4586" s="22">
        <v>4</v>
      </c>
      <c r="D4586" s="22" t="s">
        <v>1128</v>
      </c>
      <c r="E4586" s="22" t="s">
        <v>26</v>
      </c>
      <c r="F4586" s="22" t="s">
        <v>28</v>
      </c>
      <c r="G4586" s="22" t="s">
        <v>29</v>
      </c>
      <c r="H4586" s="22" t="s">
        <v>474</v>
      </c>
      <c r="I4586" s="30">
        <v>25.92</v>
      </c>
      <c r="J4586" s="31">
        <v>5</v>
      </c>
      <c r="K4586" s="32">
        <v>9.4</v>
      </c>
    </row>
    <row r="4587" spans="1:11" x14ac:dyDescent="0.25">
      <c r="A4587" s="29">
        <v>42466</v>
      </c>
      <c r="B4587" s="22">
        <v>2016</v>
      </c>
      <c r="C4587" s="22">
        <v>4</v>
      </c>
      <c r="D4587" s="22" t="s">
        <v>1128</v>
      </c>
      <c r="E4587" s="22" t="s">
        <v>26</v>
      </c>
      <c r="F4587" s="22" t="s">
        <v>18</v>
      </c>
      <c r="G4587" s="22" t="s">
        <v>36</v>
      </c>
      <c r="H4587" s="22" t="s">
        <v>2388</v>
      </c>
      <c r="I4587" s="30">
        <v>419.68</v>
      </c>
      <c r="J4587" s="31">
        <v>5</v>
      </c>
      <c r="K4587" s="32">
        <v>-356.73</v>
      </c>
    </row>
    <row r="4588" spans="1:11" x14ac:dyDescent="0.25">
      <c r="A4588" s="29">
        <v>42466</v>
      </c>
      <c r="B4588" s="22">
        <v>2016</v>
      </c>
      <c r="C4588" s="22">
        <v>4</v>
      </c>
      <c r="D4588" s="22" t="s">
        <v>1128</v>
      </c>
      <c r="E4588" s="22" t="s">
        <v>26</v>
      </c>
      <c r="F4588" s="22" t="s">
        <v>18</v>
      </c>
      <c r="G4588" s="22" t="s">
        <v>36</v>
      </c>
      <c r="H4588" s="22" t="s">
        <v>1130</v>
      </c>
      <c r="I4588" s="30">
        <v>11.69</v>
      </c>
      <c r="J4588" s="31">
        <v>3</v>
      </c>
      <c r="K4588" s="32">
        <v>-4.68</v>
      </c>
    </row>
    <row r="4589" spans="1:11" x14ac:dyDescent="0.25">
      <c r="A4589" s="29">
        <v>42466</v>
      </c>
      <c r="B4589" s="22">
        <v>2016</v>
      </c>
      <c r="C4589" s="22">
        <v>4</v>
      </c>
      <c r="D4589" s="22" t="s">
        <v>1128</v>
      </c>
      <c r="E4589" s="22" t="s">
        <v>26</v>
      </c>
      <c r="F4589" s="22" t="s">
        <v>13</v>
      </c>
      <c r="G4589" s="22" t="s">
        <v>23</v>
      </c>
      <c r="H4589" s="22" t="s">
        <v>2028</v>
      </c>
      <c r="I4589" s="30">
        <v>31.98</v>
      </c>
      <c r="J4589" s="31">
        <v>2</v>
      </c>
      <c r="K4589" s="32">
        <v>11.19</v>
      </c>
    </row>
    <row r="4590" spans="1:11" x14ac:dyDescent="0.25">
      <c r="A4590" s="29">
        <v>42466</v>
      </c>
      <c r="B4590" s="22">
        <v>2016</v>
      </c>
      <c r="C4590" s="22">
        <v>4</v>
      </c>
      <c r="D4590" s="22" t="s">
        <v>1128</v>
      </c>
      <c r="E4590" s="22" t="s">
        <v>26</v>
      </c>
      <c r="F4590" s="22" t="s">
        <v>18</v>
      </c>
      <c r="G4590" s="22" t="s">
        <v>42</v>
      </c>
      <c r="H4590" s="22" t="s">
        <v>856</v>
      </c>
      <c r="I4590" s="30">
        <v>177.23</v>
      </c>
      <c r="J4590" s="31">
        <v>5</v>
      </c>
      <c r="K4590" s="32">
        <v>-120.51</v>
      </c>
    </row>
    <row r="4591" spans="1:11" x14ac:dyDescent="0.25">
      <c r="A4591" s="29">
        <v>42466</v>
      </c>
      <c r="B4591" s="22">
        <v>2016</v>
      </c>
      <c r="C4591" s="22">
        <v>4</v>
      </c>
      <c r="D4591" s="22" t="s">
        <v>1128</v>
      </c>
      <c r="E4591" s="22" t="s">
        <v>26</v>
      </c>
      <c r="F4591" s="22" t="s">
        <v>18</v>
      </c>
      <c r="G4591" s="22" t="s">
        <v>36</v>
      </c>
      <c r="H4591" s="22" t="s">
        <v>1647</v>
      </c>
      <c r="I4591" s="30">
        <v>4.04</v>
      </c>
      <c r="J4591" s="31">
        <v>3</v>
      </c>
      <c r="K4591" s="32">
        <v>-2.83</v>
      </c>
    </row>
    <row r="4592" spans="1:11" x14ac:dyDescent="0.25">
      <c r="A4592" s="29">
        <v>42466</v>
      </c>
      <c r="B4592" s="22">
        <v>2016</v>
      </c>
      <c r="C4592" s="22">
        <v>4</v>
      </c>
      <c r="D4592" s="22" t="s">
        <v>1128</v>
      </c>
      <c r="E4592" s="22" t="s">
        <v>26</v>
      </c>
      <c r="F4592" s="22" t="s">
        <v>28</v>
      </c>
      <c r="G4592" s="22" t="s">
        <v>64</v>
      </c>
      <c r="H4592" s="22" t="s">
        <v>495</v>
      </c>
      <c r="I4592" s="30">
        <v>7.41</v>
      </c>
      <c r="J4592" s="31">
        <v>2</v>
      </c>
      <c r="K4592" s="32">
        <v>1.2</v>
      </c>
    </row>
    <row r="4593" spans="1:11" x14ac:dyDescent="0.25">
      <c r="A4593" s="29">
        <v>42466</v>
      </c>
      <c r="B4593" s="22">
        <v>2016</v>
      </c>
      <c r="C4593" s="22">
        <v>4</v>
      </c>
      <c r="D4593" s="22" t="s">
        <v>2122</v>
      </c>
      <c r="E4593" s="22" t="s">
        <v>22</v>
      </c>
      <c r="F4593" s="22" t="s">
        <v>28</v>
      </c>
      <c r="G4593" s="22" t="s">
        <v>29</v>
      </c>
      <c r="H4593" s="22" t="s">
        <v>123</v>
      </c>
      <c r="I4593" s="30">
        <v>14.94</v>
      </c>
      <c r="J4593" s="31">
        <v>3</v>
      </c>
      <c r="K4593" s="32">
        <v>7.02</v>
      </c>
    </row>
    <row r="4594" spans="1:11" x14ac:dyDescent="0.25">
      <c r="A4594" s="29">
        <v>42466</v>
      </c>
      <c r="B4594" s="22">
        <v>2016</v>
      </c>
      <c r="C4594" s="22">
        <v>4</v>
      </c>
      <c r="D4594" s="22" t="s">
        <v>2122</v>
      </c>
      <c r="E4594" s="22" t="s">
        <v>22</v>
      </c>
      <c r="F4594" s="22" t="s">
        <v>13</v>
      </c>
      <c r="G4594" s="22" t="s">
        <v>283</v>
      </c>
      <c r="H4594" s="22" t="s">
        <v>2497</v>
      </c>
      <c r="I4594" s="30">
        <v>1349.85</v>
      </c>
      <c r="J4594" s="31">
        <v>3</v>
      </c>
      <c r="K4594" s="32">
        <v>364.46</v>
      </c>
    </row>
    <row r="4595" spans="1:11" x14ac:dyDescent="0.25">
      <c r="A4595" s="29">
        <v>42466</v>
      </c>
      <c r="B4595" s="22">
        <v>2016</v>
      </c>
      <c r="C4595" s="22">
        <v>4</v>
      </c>
      <c r="D4595" s="22" t="s">
        <v>2122</v>
      </c>
      <c r="E4595" s="22" t="s">
        <v>22</v>
      </c>
      <c r="F4595" s="22" t="s">
        <v>18</v>
      </c>
      <c r="G4595" s="22" t="s">
        <v>165</v>
      </c>
      <c r="H4595" s="22" t="s">
        <v>847</v>
      </c>
      <c r="I4595" s="30">
        <v>136.78</v>
      </c>
      <c r="J4595" s="31">
        <v>1</v>
      </c>
      <c r="K4595" s="32">
        <v>5.13</v>
      </c>
    </row>
    <row r="4596" spans="1:11" x14ac:dyDescent="0.25">
      <c r="A4596" s="29">
        <v>42466</v>
      </c>
      <c r="B4596" s="22">
        <v>2016</v>
      </c>
      <c r="C4596" s="22">
        <v>4</v>
      </c>
      <c r="D4596" s="22" t="s">
        <v>2122</v>
      </c>
      <c r="E4596" s="22" t="s">
        <v>22</v>
      </c>
      <c r="F4596" s="22" t="s">
        <v>18</v>
      </c>
      <c r="G4596" s="22" t="s">
        <v>36</v>
      </c>
      <c r="H4596" s="22" t="s">
        <v>151</v>
      </c>
      <c r="I4596" s="30">
        <v>61.12</v>
      </c>
      <c r="J4596" s="31">
        <v>4</v>
      </c>
      <c r="K4596" s="32">
        <v>20.78</v>
      </c>
    </row>
    <row r="4597" spans="1:11" x14ac:dyDescent="0.25">
      <c r="A4597" s="29">
        <v>42467</v>
      </c>
      <c r="B4597" s="22">
        <v>2016</v>
      </c>
      <c r="C4597" s="22">
        <v>4</v>
      </c>
      <c r="D4597" s="22" t="s">
        <v>150</v>
      </c>
      <c r="E4597" s="22" t="s">
        <v>45</v>
      </c>
      <c r="F4597" s="22" t="s">
        <v>18</v>
      </c>
      <c r="G4597" s="22" t="s">
        <v>36</v>
      </c>
      <c r="H4597" s="22" t="s">
        <v>145</v>
      </c>
      <c r="I4597" s="30">
        <v>25.4</v>
      </c>
      <c r="J4597" s="31">
        <v>5</v>
      </c>
      <c r="K4597" s="32">
        <v>8.64</v>
      </c>
    </row>
    <row r="4598" spans="1:11" x14ac:dyDescent="0.25">
      <c r="A4598" s="29">
        <v>42467</v>
      </c>
      <c r="B4598" s="22">
        <v>2016</v>
      </c>
      <c r="C4598" s="22">
        <v>4</v>
      </c>
      <c r="D4598" s="22" t="s">
        <v>150</v>
      </c>
      <c r="E4598" s="22" t="s">
        <v>45</v>
      </c>
      <c r="F4598" s="22" t="s">
        <v>28</v>
      </c>
      <c r="G4598" s="22" t="s">
        <v>155</v>
      </c>
      <c r="H4598" s="22" t="s">
        <v>1112</v>
      </c>
      <c r="I4598" s="30">
        <v>43.96</v>
      </c>
      <c r="J4598" s="31">
        <v>2</v>
      </c>
      <c r="K4598" s="32">
        <v>20.66</v>
      </c>
    </row>
    <row r="4599" spans="1:11" x14ac:dyDescent="0.25">
      <c r="A4599" s="29">
        <v>42467</v>
      </c>
      <c r="B4599" s="22">
        <v>2016</v>
      </c>
      <c r="C4599" s="22">
        <v>4</v>
      </c>
      <c r="D4599" s="22" t="s">
        <v>150</v>
      </c>
      <c r="E4599" s="22" t="s">
        <v>45</v>
      </c>
      <c r="F4599" s="22" t="s">
        <v>18</v>
      </c>
      <c r="G4599" s="22" t="s">
        <v>165</v>
      </c>
      <c r="H4599" s="22" t="s">
        <v>1885</v>
      </c>
      <c r="I4599" s="30">
        <v>1279.17</v>
      </c>
      <c r="J4599" s="31">
        <v>5</v>
      </c>
      <c r="K4599" s="32">
        <v>225.74</v>
      </c>
    </row>
    <row r="4600" spans="1:11" x14ac:dyDescent="0.25">
      <c r="A4600" s="29">
        <v>42467</v>
      </c>
      <c r="B4600" s="22">
        <v>2016</v>
      </c>
      <c r="C4600" s="22">
        <v>4</v>
      </c>
      <c r="D4600" s="22" t="s">
        <v>150</v>
      </c>
      <c r="E4600" s="22" t="s">
        <v>45</v>
      </c>
      <c r="F4600" s="22" t="s">
        <v>28</v>
      </c>
      <c r="G4600" s="22" t="s">
        <v>38</v>
      </c>
      <c r="H4600" s="22" t="s">
        <v>372</v>
      </c>
      <c r="I4600" s="30">
        <v>27.92</v>
      </c>
      <c r="J4600" s="31">
        <v>4</v>
      </c>
      <c r="K4600" s="32">
        <v>0.56000000000000005</v>
      </c>
    </row>
    <row r="4601" spans="1:11" x14ac:dyDescent="0.25">
      <c r="A4601" s="29">
        <v>42467</v>
      </c>
      <c r="B4601" s="22">
        <v>2016</v>
      </c>
      <c r="C4601" s="22">
        <v>4</v>
      </c>
      <c r="D4601" s="22" t="s">
        <v>447</v>
      </c>
      <c r="E4601" s="22" t="s">
        <v>17</v>
      </c>
      <c r="F4601" s="22" t="s">
        <v>18</v>
      </c>
      <c r="G4601" s="22" t="s">
        <v>36</v>
      </c>
      <c r="H4601" s="22" t="s">
        <v>145</v>
      </c>
      <c r="I4601" s="30">
        <v>25.4</v>
      </c>
      <c r="J4601" s="31">
        <v>5</v>
      </c>
      <c r="K4601" s="32">
        <v>8.64</v>
      </c>
    </row>
    <row r="4602" spans="1:11" x14ac:dyDescent="0.25">
      <c r="A4602" s="29">
        <v>42467</v>
      </c>
      <c r="B4602" s="22">
        <v>2016</v>
      </c>
      <c r="C4602" s="22">
        <v>4</v>
      </c>
      <c r="D4602" s="22" t="s">
        <v>447</v>
      </c>
      <c r="E4602" s="22" t="s">
        <v>17</v>
      </c>
      <c r="F4602" s="22" t="s">
        <v>13</v>
      </c>
      <c r="G4602" s="22" t="s">
        <v>23</v>
      </c>
      <c r="H4602" s="22" t="s">
        <v>2387</v>
      </c>
      <c r="I4602" s="30">
        <v>177.48</v>
      </c>
      <c r="J4602" s="31">
        <v>3</v>
      </c>
      <c r="K4602" s="32">
        <v>19.97</v>
      </c>
    </row>
    <row r="4603" spans="1:11" x14ac:dyDescent="0.25">
      <c r="A4603" s="29">
        <v>42467</v>
      </c>
      <c r="B4603" s="22">
        <v>2016</v>
      </c>
      <c r="C4603" s="22">
        <v>4</v>
      </c>
      <c r="D4603" s="22" t="s">
        <v>447</v>
      </c>
      <c r="E4603" s="22" t="s">
        <v>17</v>
      </c>
      <c r="F4603" s="22" t="s">
        <v>13</v>
      </c>
      <c r="G4603" s="22" t="s">
        <v>23</v>
      </c>
      <c r="H4603" s="22" t="s">
        <v>2312</v>
      </c>
      <c r="I4603" s="30">
        <v>71.98</v>
      </c>
      <c r="J4603" s="31">
        <v>3</v>
      </c>
      <c r="K4603" s="32">
        <v>9</v>
      </c>
    </row>
    <row r="4604" spans="1:11" x14ac:dyDescent="0.25">
      <c r="A4604" s="29">
        <v>42468</v>
      </c>
      <c r="B4604" s="22">
        <v>2016</v>
      </c>
      <c r="C4604" s="22">
        <v>4</v>
      </c>
      <c r="D4604" s="22" t="s">
        <v>2498</v>
      </c>
      <c r="E4604" s="22" t="s">
        <v>215</v>
      </c>
      <c r="F4604" s="22" t="s">
        <v>28</v>
      </c>
      <c r="G4604" s="22" t="s">
        <v>293</v>
      </c>
      <c r="H4604" s="22" t="s">
        <v>1892</v>
      </c>
      <c r="I4604" s="30">
        <v>35.06</v>
      </c>
      <c r="J4604" s="31">
        <v>2</v>
      </c>
      <c r="K4604" s="32">
        <v>10.52</v>
      </c>
    </row>
    <row r="4605" spans="1:11" x14ac:dyDescent="0.25">
      <c r="A4605" s="29">
        <v>42468</v>
      </c>
      <c r="B4605" s="22">
        <v>2016</v>
      </c>
      <c r="C4605" s="22">
        <v>4</v>
      </c>
      <c r="D4605" s="22" t="s">
        <v>2498</v>
      </c>
      <c r="E4605" s="22" t="s">
        <v>215</v>
      </c>
      <c r="F4605" s="22" t="s">
        <v>28</v>
      </c>
      <c r="G4605" s="22" t="s">
        <v>46</v>
      </c>
      <c r="H4605" s="22" t="s">
        <v>520</v>
      </c>
      <c r="I4605" s="30">
        <v>4.13</v>
      </c>
      <c r="J4605" s="31">
        <v>1</v>
      </c>
      <c r="K4605" s="32">
        <v>1.9</v>
      </c>
    </row>
    <row r="4606" spans="1:11" x14ac:dyDescent="0.25">
      <c r="A4606" s="29">
        <v>42468</v>
      </c>
      <c r="B4606" s="22">
        <v>2016</v>
      </c>
      <c r="C4606" s="22">
        <v>4</v>
      </c>
      <c r="D4606" s="22" t="s">
        <v>2498</v>
      </c>
      <c r="E4606" s="22" t="s">
        <v>215</v>
      </c>
      <c r="F4606" s="22" t="s">
        <v>18</v>
      </c>
      <c r="G4606" s="22" t="s">
        <v>36</v>
      </c>
      <c r="H4606" s="22" t="s">
        <v>746</v>
      </c>
      <c r="I4606" s="30">
        <v>109.8</v>
      </c>
      <c r="J4606" s="31">
        <v>9</v>
      </c>
      <c r="K4606" s="32">
        <v>46.12</v>
      </c>
    </row>
    <row r="4607" spans="1:11" x14ac:dyDescent="0.25">
      <c r="A4607" s="29">
        <v>42468</v>
      </c>
      <c r="B4607" s="22">
        <v>2016</v>
      </c>
      <c r="C4607" s="22">
        <v>4</v>
      </c>
      <c r="D4607" s="22" t="s">
        <v>2498</v>
      </c>
      <c r="E4607" s="22" t="s">
        <v>215</v>
      </c>
      <c r="F4607" s="22" t="s">
        <v>28</v>
      </c>
      <c r="G4607" s="22" t="s">
        <v>46</v>
      </c>
      <c r="H4607" s="22" t="s">
        <v>2499</v>
      </c>
      <c r="I4607" s="30">
        <v>9.82</v>
      </c>
      <c r="J4607" s="31">
        <v>2</v>
      </c>
      <c r="K4607" s="32">
        <v>4.8099999999999996</v>
      </c>
    </row>
    <row r="4608" spans="1:11" x14ac:dyDescent="0.25">
      <c r="A4608" s="29">
        <v>42468</v>
      </c>
      <c r="B4608" s="22">
        <v>2016</v>
      </c>
      <c r="C4608" s="22">
        <v>4</v>
      </c>
      <c r="D4608" s="22" t="s">
        <v>1783</v>
      </c>
      <c r="E4608" s="22" t="s">
        <v>26</v>
      </c>
      <c r="F4608" s="22" t="s">
        <v>28</v>
      </c>
      <c r="G4608" s="22" t="s">
        <v>48</v>
      </c>
      <c r="H4608" s="22" t="s">
        <v>1939</v>
      </c>
      <c r="I4608" s="30">
        <v>3.98</v>
      </c>
      <c r="J4608" s="31">
        <v>5</v>
      </c>
      <c r="K4608" s="32">
        <v>-6.57</v>
      </c>
    </row>
    <row r="4609" spans="1:11" x14ac:dyDescent="0.25">
      <c r="A4609" s="29">
        <v>42468</v>
      </c>
      <c r="B4609" s="22">
        <v>2016</v>
      </c>
      <c r="C4609" s="22">
        <v>4</v>
      </c>
      <c r="D4609" s="22" t="s">
        <v>347</v>
      </c>
      <c r="E4609" s="22" t="s">
        <v>45</v>
      </c>
      <c r="F4609" s="22" t="s">
        <v>13</v>
      </c>
      <c r="G4609" s="22" t="s">
        <v>23</v>
      </c>
      <c r="H4609" s="22" t="s">
        <v>1294</v>
      </c>
      <c r="I4609" s="30">
        <v>302.38</v>
      </c>
      <c r="J4609" s="31">
        <v>2</v>
      </c>
      <c r="K4609" s="32">
        <v>30.24</v>
      </c>
    </row>
    <row r="4610" spans="1:11" x14ac:dyDescent="0.25">
      <c r="A4610" s="29">
        <v>42468</v>
      </c>
      <c r="B4610" s="22">
        <v>2016</v>
      </c>
      <c r="C4610" s="22">
        <v>4</v>
      </c>
      <c r="D4610" s="22" t="s">
        <v>347</v>
      </c>
      <c r="E4610" s="22" t="s">
        <v>45</v>
      </c>
      <c r="F4610" s="22" t="s">
        <v>28</v>
      </c>
      <c r="G4610" s="22" t="s">
        <v>48</v>
      </c>
      <c r="H4610" s="22" t="s">
        <v>534</v>
      </c>
      <c r="I4610" s="30">
        <v>20.95</v>
      </c>
      <c r="J4610" s="31">
        <v>3</v>
      </c>
      <c r="K4610" s="32">
        <v>7.07</v>
      </c>
    </row>
    <row r="4611" spans="1:11" x14ac:dyDescent="0.25">
      <c r="A4611" s="29">
        <v>42468</v>
      </c>
      <c r="B4611" s="22">
        <v>2016</v>
      </c>
      <c r="C4611" s="22">
        <v>4</v>
      </c>
      <c r="D4611" s="22" t="s">
        <v>347</v>
      </c>
      <c r="E4611" s="22" t="s">
        <v>45</v>
      </c>
      <c r="F4611" s="22" t="s">
        <v>28</v>
      </c>
      <c r="G4611" s="22" t="s">
        <v>48</v>
      </c>
      <c r="H4611" s="22" t="s">
        <v>231</v>
      </c>
      <c r="I4611" s="30">
        <v>11.78</v>
      </c>
      <c r="J4611" s="31">
        <v>3</v>
      </c>
      <c r="K4611" s="32">
        <v>3.98</v>
      </c>
    </row>
    <row r="4612" spans="1:11" x14ac:dyDescent="0.25">
      <c r="A4612" s="29">
        <v>42469</v>
      </c>
      <c r="B4612" s="22">
        <v>2016</v>
      </c>
      <c r="C4612" s="22">
        <v>4</v>
      </c>
      <c r="D4612" s="22" t="s">
        <v>86</v>
      </c>
      <c r="E4612" s="22" t="s">
        <v>32</v>
      </c>
      <c r="F4612" s="22" t="s">
        <v>28</v>
      </c>
      <c r="G4612" s="22" t="s">
        <v>64</v>
      </c>
      <c r="H4612" s="22" t="s">
        <v>1236</v>
      </c>
      <c r="I4612" s="30">
        <v>3.91</v>
      </c>
      <c r="J4612" s="31">
        <v>1</v>
      </c>
      <c r="K4612" s="32">
        <v>1.03</v>
      </c>
    </row>
    <row r="4613" spans="1:11" x14ac:dyDescent="0.25">
      <c r="A4613" s="29">
        <v>42469</v>
      </c>
      <c r="B4613" s="22">
        <v>2016</v>
      </c>
      <c r="C4613" s="22">
        <v>4</v>
      </c>
      <c r="D4613" s="22" t="s">
        <v>86</v>
      </c>
      <c r="E4613" s="22" t="s">
        <v>32</v>
      </c>
      <c r="F4613" s="22" t="s">
        <v>28</v>
      </c>
      <c r="G4613" s="22" t="s">
        <v>64</v>
      </c>
      <c r="H4613" s="22" t="s">
        <v>1075</v>
      </c>
      <c r="I4613" s="30">
        <v>62.38</v>
      </c>
      <c r="J4613" s="31">
        <v>3</v>
      </c>
      <c r="K4613" s="32">
        <v>7.02</v>
      </c>
    </row>
    <row r="4614" spans="1:11" x14ac:dyDescent="0.25">
      <c r="A4614" s="29">
        <v>42469</v>
      </c>
      <c r="B4614" s="22">
        <v>2016</v>
      </c>
      <c r="C4614" s="22">
        <v>4</v>
      </c>
      <c r="D4614" s="22" t="s">
        <v>280</v>
      </c>
      <c r="E4614" s="22" t="s">
        <v>22</v>
      </c>
      <c r="F4614" s="22" t="s">
        <v>18</v>
      </c>
      <c r="G4614" s="22" t="s">
        <v>36</v>
      </c>
      <c r="H4614" s="22" t="s">
        <v>2139</v>
      </c>
      <c r="I4614" s="30">
        <v>63.94</v>
      </c>
      <c r="J4614" s="31">
        <v>1</v>
      </c>
      <c r="K4614" s="32">
        <v>24.94</v>
      </c>
    </row>
    <row r="4615" spans="1:11" x14ac:dyDescent="0.25">
      <c r="A4615" s="29">
        <v>42469</v>
      </c>
      <c r="B4615" s="22">
        <v>2016</v>
      </c>
      <c r="C4615" s="22">
        <v>4</v>
      </c>
      <c r="D4615" s="22" t="s">
        <v>280</v>
      </c>
      <c r="E4615" s="22" t="s">
        <v>22</v>
      </c>
      <c r="F4615" s="22" t="s">
        <v>28</v>
      </c>
      <c r="G4615" s="22" t="s">
        <v>48</v>
      </c>
      <c r="H4615" s="22" t="s">
        <v>1546</v>
      </c>
      <c r="I4615" s="30">
        <v>60.6</v>
      </c>
      <c r="J4615" s="31">
        <v>5</v>
      </c>
      <c r="K4615" s="32">
        <v>20.45</v>
      </c>
    </row>
    <row r="4616" spans="1:11" x14ac:dyDescent="0.25">
      <c r="A4616" s="29">
        <v>42469</v>
      </c>
      <c r="B4616" s="22">
        <v>2016</v>
      </c>
      <c r="C4616" s="22">
        <v>4</v>
      </c>
      <c r="D4616" s="22" t="s">
        <v>280</v>
      </c>
      <c r="E4616" s="22" t="s">
        <v>22</v>
      </c>
      <c r="F4616" s="22" t="s">
        <v>28</v>
      </c>
      <c r="G4616" s="22" t="s">
        <v>293</v>
      </c>
      <c r="H4616" s="22" t="s">
        <v>2500</v>
      </c>
      <c r="I4616" s="30">
        <v>22.72</v>
      </c>
      <c r="J4616" s="31">
        <v>4</v>
      </c>
      <c r="K4616" s="32">
        <v>6.59</v>
      </c>
    </row>
    <row r="4617" spans="1:11" x14ac:dyDescent="0.25">
      <c r="A4617" s="29">
        <v>42469</v>
      </c>
      <c r="B4617" s="22">
        <v>2016</v>
      </c>
      <c r="C4617" s="22">
        <v>4</v>
      </c>
      <c r="D4617" s="22" t="s">
        <v>176</v>
      </c>
      <c r="E4617" s="22" t="s">
        <v>205</v>
      </c>
      <c r="F4617" s="22" t="s">
        <v>28</v>
      </c>
      <c r="G4617" s="22" t="s">
        <v>29</v>
      </c>
      <c r="H4617" s="22" t="s">
        <v>331</v>
      </c>
      <c r="I4617" s="30">
        <v>12.19</v>
      </c>
      <c r="J4617" s="31">
        <v>3</v>
      </c>
      <c r="K4617" s="32">
        <v>4.1100000000000003</v>
      </c>
    </row>
    <row r="4618" spans="1:11" x14ac:dyDescent="0.25">
      <c r="A4618" s="29">
        <v>42469</v>
      </c>
      <c r="B4618" s="22">
        <v>2016</v>
      </c>
      <c r="C4618" s="22">
        <v>4</v>
      </c>
      <c r="D4618" s="22" t="s">
        <v>176</v>
      </c>
      <c r="E4618" s="22" t="s">
        <v>205</v>
      </c>
      <c r="F4618" s="22" t="s">
        <v>28</v>
      </c>
      <c r="G4618" s="22" t="s">
        <v>58</v>
      </c>
      <c r="H4618" s="22" t="s">
        <v>2079</v>
      </c>
      <c r="I4618" s="30">
        <v>87.17</v>
      </c>
      <c r="J4618" s="31">
        <v>2</v>
      </c>
      <c r="K4618" s="32">
        <v>8.7200000000000006</v>
      </c>
    </row>
    <row r="4619" spans="1:11" x14ac:dyDescent="0.25">
      <c r="A4619" s="29">
        <v>42469</v>
      </c>
      <c r="B4619" s="22">
        <v>2016</v>
      </c>
      <c r="C4619" s="22">
        <v>4</v>
      </c>
      <c r="D4619" s="22" t="s">
        <v>176</v>
      </c>
      <c r="E4619" s="22" t="s">
        <v>205</v>
      </c>
      <c r="F4619" s="22" t="s">
        <v>28</v>
      </c>
      <c r="G4619" s="22" t="s">
        <v>64</v>
      </c>
      <c r="H4619" s="22" t="s">
        <v>1744</v>
      </c>
      <c r="I4619" s="30">
        <v>31.74</v>
      </c>
      <c r="J4619" s="31">
        <v>2</v>
      </c>
      <c r="K4619" s="32">
        <v>8.33</v>
      </c>
    </row>
    <row r="4620" spans="1:11" x14ac:dyDescent="0.25">
      <c r="A4620" s="29">
        <v>42469</v>
      </c>
      <c r="B4620" s="22">
        <v>2016</v>
      </c>
      <c r="C4620" s="22">
        <v>4</v>
      </c>
      <c r="D4620" s="22" t="s">
        <v>150</v>
      </c>
      <c r="E4620" s="22" t="s">
        <v>118</v>
      </c>
      <c r="F4620" s="22" t="s">
        <v>18</v>
      </c>
      <c r="G4620" s="22" t="s">
        <v>36</v>
      </c>
      <c r="H4620" s="22" t="s">
        <v>1964</v>
      </c>
      <c r="I4620" s="30">
        <v>42.6</v>
      </c>
      <c r="J4620" s="31">
        <v>3</v>
      </c>
      <c r="K4620" s="32">
        <v>16.61</v>
      </c>
    </row>
    <row r="4621" spans="1:11" x14ac:dyDescent="0.25">
      <c r="A4621" s="29">
        <v>42469</v>
      </c>
      <c r="B4621" s="22">
        <v>2016</v>
      </c>
      <c r="C4621" s="22">
        <v>4</v>
      </c>
      <c r="D4621" s="22" t="s">
        <v>150</v>
      </c>
      <c r="E4621" s="22" t="s">
        <v>118</v>
      </c>
      <c r="F4621" s="22" t="s">
        <v>28</v>
      </c>
      <c r="G4621" s="22" t="s">
        <v>48</v>
      </c>
      <c r="H4621" s="22" t="s">
        <v>1495</v>
      </c>
      <c r="I4621" s="30">
        <v>113.94</v>
      </c>
      <c r="J4621" s="31">
        <v>6</v>
      </c>
      <c r="K4621" s="32">
        <v>54.69</v>
      </c>
    </row>
    <row r="4622" spans="1:11" x14ac:dyDescent="0.25">
      <c r="A4622" s="29">
        <v>42469</v>
      </c>
      <c r="B4622" s="22">
        <v>2016</v>
      </c>
      <c r="C4622" s="22">
        <v>4</v>
      </c>
      <c r="D4622" s="22" t="s">
        <v>150</v>
      </c>
      <c r="E4622" s="22" t="s">
        <v>118</v>
      </c>
      <c r="F4622" s="22" t="s">
        <v>28</v>
      </c>
      <c r="G4622" s="22" t="s">
        <v>38</v>
      </c>
      <c r="H4622" s="22" t="s">
        <v>1098</v>
      </c>
      <c r="I4622" s="30">
        <v>129.91999999999999</v>
      </c>
      <c r="J4622" s="31">
        <v>4</v>
      </c>
      <c r="K4622" s="32">
        <v>5.2</v>
      </c>
    </row>
    <row r="4623" spans="1:11" x14ac:dyDescent="0.25">
      <c r="A4623" s="29">
        <v>42469</v>
      </c>
      <c r="B4623" s="22">
        <v>2016</v>
      </c>
      <c r="C4623" s="22">
        <v>4</v>
      </c>
      <c r="D4623" s="22" t="s">
        <v>150</v>
      </c>
      <c r="E4623" s="22" t="s">
        <v>118</v>
      </c>
      <c r="F4623" s="22" t="s">
        <v>28</v>
      </c>
      <c r="G4623" s="22" t="s">
        <v>64</v>
      </c>
      <c r="H4623" s="22" t="s">
        <v>962</v>
      </c>
      <c r="I4623" s="30">
        <v>5.28</v>
      </c>
      <c r="J4623" s="31">
        <v>3</v>
      </c>
      <c r="K4623" s="32">
        <v>2.5299999999999998</v>
      </c>
    </row>
    <row r="4624" spans="1:11" x14ac:dyDescent="0.25">
      <c r="A4624" s="29">
        <v>42469</v>
      </c>
      <c r="B4624" s="22">
        <v>2016</v>
      </c>
      <c r="C4624" s="22">
        <v>4</v>
      </c>
      <c r="D4624" s="22" t="s">
        <v>726</v>
      </c>
      <c r="E4624" s="22" t="s">
        <v>55</v>
      </c>
      <c r="F4624" s="22" t="s">
        <v>28</v>
      </c>
      <c r="G4624" s="22" t="s">
        <v>38</v>
      </c>
      <c r="H4624" s="22" t="s">
        <v>265</v>
      </c>
      <c r="I4624" s="30">
        <v>535.41</v>
      </c>
      <c r="J4624" s="31">
        <v>3</v>
      </c>
      <c r="K4624" s="32">
        <v>160.62</v>
      </c>
    </row>
    <row r="4625" spans="1:11" x14ac:dyDescent="0.25">
      <c r="A4625" s="29">
        <v>42469</v>
      </c>
      <c r="B4625" s="22">
        <v>2016</v>
      </c>
      <c r="C4625" s="22">
        <v>4</v>
      </c>
      <c r="D4625" s="22" t="s">
        <v>709</v>
      </c>
      <c r="E4625" s="22" t="s">
        <v>270</v>
      </c>
      <c r="F4625" s="22" t="s">
        <v>28</v>
      </c>
      <c r="G4625" s="22" t="s">
        <v>155</v>
      </c>
      <c r="H4625" s="22" t="s">
        <v>156</v>
      </c>
      <c r="I4625" s="30">
        <v>16.559999999999999</v>
      </c>
      <c r="J4625" s="31">
        <v>2</v>
      </c>
      <c r="K4625" s="32">
        <v>7.78</v>
      </c>
    </row>
    <row r="4626" spans="1:11" x14ac:dyDescent="0.25">
      <c r="A4626" s="29">
        <v>42469</v>
      </c>
      <c r="B4626" s="22">
        <v>2016</v>
      </c>
      <c r="C4626" s="22">
        <v>4</v>
      </c>
      <c r="D4626" s="22" t="s">
        <v>709</v>
      </c>
      <c r="E4626" s="22" t="s">
        <v>270</v>
      </c>
      <c r="F4626" s="22" t="s">
        <v>13</v>
      </c>
      <c r="G4626" s="22" t="s">
        <v>14</v>
      </c>
      <c r="H4626" s="22" t="s">
        <v>995</v>
      </c>
      <c r="I4626" s="30">
        <v>279.95</v>
      </c>
      <c r="J4626" s="31">
        <v>5</v>
      </c>
      <c r="K4626" s="32">
        <v>67.19</v>
      </c>
    </row>
    <row r="4627" spans="1:11" x14ac:dyDescent="0.25">
      <c r="A4627" s="29">
        <v>42469</v>
      </c>
      <c r="B4627" s="22">
        <v>2016</v>
      </c>
      <c r="C4627" s="22">
        <v>4</v>
      </c>
      <c r="D4627" s="22" t="s">
        <v>1237</v>
      </c>
      <c r="E4627" s="22" t="s">
        <v>67</v>
      </c>
      <c r="F4627" s="22" t="s">
        <v>28</v>
      </c>
      <c r="G4627" s="22" t="s">
        <v>29</v>
      </c>
      <c r="H4627" s="22" t="s">
        <v>2187</v>
      </c>
      <c r="I4627" s="30">
        <v>239.5</v>
      </c>
      <c r="J4627" s="31">
        <v>5</v>
      </c>
      <c r="K4627" s="32">
        <v>114.96</v>
      </c>
    </row>
    <row r="4628" spans="1:11" x14ac:dyDescent="0.25">
      <c r="A4628" s="29">
        <v>42469</v>
      </c>
      <c r="B4628" s="22">
        <v>2016</v>
      </c>
      <c r="C4628" s="22">
        <v>4</v>
      </c>
      <c r="D4628" s="22" t="s">
        <v>209</v>
      </c>
      <c r="E4628" s="22" t="s">
        <v>45</v>
      </c>
      <c r="F4628" s="22" t="s">
        <v>18</v>
      </c>
      <c r="G4628" s="22" t="s">
        <v>36</v>
      </c>
      <c r="H4628" s="22" t="s">
        <v>2501</v>
      </c>
      <c r="I4628" s="30">
        <v>24.27</v>
      </c>
      <c r="J4628" s="31">
        <v>3</v>
      </c>
      <c r="K4628" s="32">
        <v>8.74</v>
      </c>
    </row>
    <row r="4629" spans="1:11" x14ac:dyDescent="0.25">
      <c r="A4629" s="29">
        <v>42469</v>
      </c>
      <c r="B4629" s="22">
        <v>2016</v>
      </c>
      <c r="C4629" s="22">
        <v>4</v>
      </c>
      <c r="D4629" s="22" t="s">
        <v>209</v>
      </c>
      <c r="E4629" s="22" t="s">
        <v>45</v>
      </c>
      <c r="F4629" s="22" t="s">
        <v>13</v>
      </c>
      <c r="G4629" s="22" t="s">
        <v>143</v>
      </c>
      <c r="H4629" s="22" t="s">
        <v>2134</v>
      </c>
      <c r="I4629" s="30">
        <v>2799.96</v>
      </c>
      <c r="J4629" s="31">
        <v>5</v>
      </c>
      <c r="K4629" s="32">
        <v>944.99</v>
      </c>
    </row>
    <row r="4630" spans="1:11" x14ac:dyDescent="0.25">
      <c r="A4630" s="29">
        <v>42470</v>
      </c>
      <c r="B4630" s="22">
        <v>2016</v>
      </c>
      <c r="C4630" s="22">
        <v>4</v>
      </c>
      <c r="D4630" s="22" t="s">
        <v>1730</v>
      </c>
      <c r="E4630" s="22" t="s">
        <v>32</v>
      </c>
      <c r="F4630" s="22" t="s">
        <v>28</v>
      </c>
      <c r="G4630" s="22" t="s">
        <v>155</v>
      </c>
      <c r="H4630" s="22" t="s">
        <v>1737</v>
      </c>
      <c r="I4630" s="30">
        <v>59.75</v>
      </c>
      <c r="J4630" s="31">
        <v>7</v>
      </c>
      <c r="K4630" s="32">
        <v>19.420000000000002</v>
      </c>
    </row>
    <row r="4631" spans="1:11" x14ac:dyDescent="0.25">
      <c r="A4631" s="29">
        <v>42470</v>
      </c>
      <c r="B4631" s="22">
        <v>2016</v>
      </c>
      <c r="C4631" s="22">
        <v>4</v>
      </c>
      <c r="D4631" s="22" t="s">
        <v>541</v>
      </c>
      <c r="E4631" s="22" t="s">
        <v>1573</v>
      </c>
      <c r="F4631" s="22" t="s">
        <v>28</v>
      </c>
      <c r="G4631" s="22" t="s">
        <v>48</v>
      </c>
      <c r="H4631" s="22" t="s">
        <v>829</v>
      </c>
      <c r="I4631" s="30">
        <v>30.4</v>
      </c>
      <c r="J4631" s="31">
        <v>1</v>
      </c>
      <c r="K4631" s="32">
        <v>13.98</v>
      </c>
    </row>
    <row r="4632" spans="1:11" x14ac:dyDescent="0.25">
      <c r="A4632" s="29">
        <v>42470</v>
      </c>
      <c r="B4632" s="22">
        <v>2016</v>
      </c>
      <c r="C4632" s="22">
        <v>4</v>
      </c>
      <c r="D4632" s="22" t="s">
        <v>541</v>
      </c>
      <c r="E4632" s="22" t="s">
        <v>1573</v>
      </c>
      <c r="F4632" s="22" t="s">
        <v>13</v>
      </c>
      <c r="G4632" s="22" t="s">
        <v>143</v>
      </c>
      <c r="H4632" s="22" t="s">
        <v>1162</v>
      </c>
      <c r="I4632" s="30">
        <v>5399.91</v>
      </c>
      <c r="J4632" s="31">
        <v>9</v>
      </c>
      <c r="K4632" s="32">
        <v>2591.96</v>
      </c>
    </row>
    <row r="4633" spans="1:11" x14ac:dyDescent="0.25">
      <c r="A4633" s="29">
        <v>42470</v>
      </c>
      <c r="B4633" s="22">
        <v>2016</v>
      </c>
      <c r="C4633" s="22">
        <v>4</v>
      </c>
      <c r="D4633" s="22" t="s">
        <v>541</v>
      </c>
      <c r="E4633" s="22" t="s">
        <v>1573</v>
      </c>
      <c r="F4633" s="22" t="s">
        <v>28</v>
      </c>
      <c r="G4633" s="22" t="s">
        <v>38</v>
      </c>
      <c r="H4633" s="22" t="s">
        <v>2502</v>
      </c>
      <c r="I4633" s="30">
        <v>119.1</v>
      </c>
      <c r="J4633" s="31">
        <v>3</v>
      </c>
      <c r="K4633" s="32">
        <v>34.54</v>
      </c>
    </row>
    <row r="4634" spans="1:11" x14ac:dyDescent="0.25">
      <c r="A4634" s="29">
        <v>42470</v>
      </c>
      <c r="B4634" s="22">
        <v>2016</v>
      </c>
      <c r="C4634" s="22">
        <v>4</v>
      </c>
      <c r="D4634" s="22" t="s">
        <v>1288</v>
      </c>
      <c r="E4634" s="22" t="s">
        <v>324</v>
      </c>
      <c r="F4634" s="22" t="s">
        <v>18</v>
      </c>
      <c r="G4634" s="22" t="s">
        <v>42</v>
      </c>
      <c r="H4634" s="22" t="s">
        <v>2402</v>
      </c>
      <c r="I4634" s="30">
        <v>239.37</v>
      </c>
      <c r="J4634" s="31">
        <v>2</v>
      </c>
      <c r="K4634" s="32">
        <v>-23.94</v>
      </c>
    </row>
    <row r="4635" spans="1:11" x14ac:dyDescent="0.25">
      <c r="A4635" s="29">
        <v>42470</v>
      </c>
      <c r="B4635" s="22">
        <v>2016</v>
      </c>
      <c r="C4635" s="22">
        <v>4</v>
      </c>
      <c r="D4635" s="22" t="s">
        <v>253</v>
      </c>
      <c r="E4635" s="22" t="s">
        <v>77</v>
      </c>
      <c r="F4635" s="22" t="s">
        <v>13</v>
      </c>
      <c r="G4635" s="22" t="s">
        <v>23</v>
      </c>
      <c r="H4635" s="22" t="s">
        <v>1214</v>
      </c>
      <c r="I4635" s="30">
        <v>52.68</v>
      </c>
      <c r="J4635" s="31">
        <v>3</v>
      </c>
      <c r="K4635" s="32">
        <v>19.760000000000002</v>
      </c>
    </row>
    <row r="4636" spans="1:11" x14ac:dyDescent="0.25">
      <c r="A4636" s="29">
        <v>42470</v>
      </c>
      <c r="B4636" s="22">
        <v>2016</v>
      </c>
      <c r="C4636" s="22">
        <v>4</v>
      </c>
      <c r="D4636" s="22" t="s">
        <v>253</v>
      </c>
      <c r="E4636" s="22" t="s">
        <v>77</v>
      </c>
      <c r="F4636" s="22" t="s">
        <v>18</v>
      </c>
      <c r="G4636" s="22" t="s">
        <v>36</v>
      </c>
      <c r="H4636" s="22" t="s">
        <v>2327</v>
      </c>
      <c r="I4636" s="30">
        <v>11.57</v>
      </c>
      <c r="J4636" s="31">
        <v>3</v>
      </c>
      <c r="K4636" s="32">
        <v>2.6</v>
      </c>
    </row>
    <row r="4637" spans="1:11" x14ac:dyDescent="0.25">
      <c r="A4637" s="29">
        <v>42471</v>
      </c>
      <c r="B4637" s="22">
        <v>2016</v>
      </c>
      <c r="C4637" s="22">
        <v>4</v>
      </c>
      <c r="D4637" s="22" t="s">
        <v>780</v>
      </c>
      <c r="E4637" s="22" t="s">
        <v>118</v>
      </c>
      <c r="F4637" s="22" t="s">
        <v>28</v>
      </c>
      <c r="G4637" s="22" t="s">
        <v>33</v>
      </c>
      <c r="H4637" s="22" t="s">
        <v>1148</v>
      </c>
      <c r="I4637" s="30">
        <v>10.74</v>
      </c>
      <c r="J4637" s="31">
        <v>3</v>
      </c>
      <c r="K4637" s="32">
        <v>5.26</v>
      </c>
    </row>
    <row r="4638" spans="1:11" x14ac:dyDescent="0.25">
      <c r="A4638" s="29">
        <v>42471</v>
      </c>
      <c r="B4638" s="22">
        <v>2016</v>
      </c>
      <c r="C4638" s="22">
        <v>4</v>
      </c>
      <c r="D4638" s="22" t="s">
        <v>2503</v>
      </c>
      <c r="E4638" s="22" t="s">
        <v>17</v>
      </c>
      <c r="F4638" s="22" t="s">
        <v>18</v>
      </c>
      <c r="G4638" s="22" t="s">
        <v>36</v>
      </c>
      <c r="H4638" s="22" t="s">
        <v>2076</v>
      </c>
      <c r="I4638" s="30">
        <v>209.88</v>
      </c>
      <c r="J4638" s="31">
        <v>3</v>
      </c>
      <c r="K4638" s="32">
        <v>35.68</v>
      </c>
    </row>
    <row r="4639" spans="1:11" x14ac:dyDescent="0.25">
      <c r="A4639" s="29">
        <v>42471</v>
      </c>
      <c r="B4639" s="22">
        <v>2016</v>
      </c>
      <c r="C4639" s="22">
        <v>4</v>
      </c>
      <c r="D4639" s="22" t="s">
        <v>1188</v>
      </c>
      <c r="E4639" s="22" t="s">
        <v>45</v>
      </c>
      <c r="F4639" s="22" t="s">
        <v>18</v>
      </c>
      <c r="G4639" s="22" t="s">
        <v>36</v>
      </c>
      <c r="H4639" s="22" t="s">
        <v>583</v>
      </c>
      <c r="I4639" s="30">
        <v>38.29</v>
      </c>
      <c r="J4639" s="31">
        <v>7</v>
      </c>
      <c r="K4639" s="32">
        <v>16.46</v>
      </c>
    </row>
    <row r="4640" spans="1:11" x14ac:dyDescent="0.25">
      <c r="A4640" s="29">
        <v>42471</v>
      </c>
      <c r="B4640" s="22">
        <v>2016</v>
      </c>
      <c r="C4640" s="22">
        <v>4</v>
      </c>
      <c r="D4640" s="22" t="s">
        <v>1420</v>
      </c>
      <c r="E4640" s="22" t="s">
        <v>45</v>
      </c>
      <c r="F4640" s="22" t="s">
        <v>28</v>
      </c>
      <c r="G4640" s="22" t="s">
        <v>64</v>
      </c>
      <c r="H4640" s="22" t="s">
        <v>65</v>
      </c>
      <c r="I4640" s="30">
        <v>192.8</v>
      </c>
      <c r="J4640" s="31">
        <v>4</v>
      </c>
      <c r="K4640" s="32">
        <v>55.91</v>
      </c>
    </row>
    <row r="4641" spans="1:11" x14ac:dyDescent="0.25">
      <c r="A4641" s="29">
        <v>42471</v>
      </c>
      <c r="B4641" s="22">
        <v>2016</v>
      </c>
      <c r="C4641" s="22">
        <v>4</v>
      </c>
      <c r="D4641" s="22" t="s">
        <v>1886</v>
      </c>
      <c r="E4641" s="22" t="s">
        <v>107</v>
      </c>
      <c r="F4641" s="22" t="s">
        <v>28</v>
      </c>
      <c r="G4641" s="22" t="s">
        <v>293</v>
      </c>
      <c r="H4641" s="22" t="s">
        <v>1558</v>
      </c>
      <c r="I4641" s="30">
        <v>17.579999999999998</v>
      </c>
      <c r="J4641" s="31">
        <v>7</v>
      </c>
      <c r="K4641" s="32">
        <v>-4.18</v>
      </c>
    </row>
    <row r="4642" spans="1:11" x14ac:dyDescent="0.25">
      <c r="A4642" s="29">
        <v>42471</v>
      </c>
      <c r="B4642" s="22">
        <v>2016</v>
      </c>
      <c r="C4642" s="22">
        <v>4</v>
      </c>
      <c r="D4642" s="22" t="s">
        <v>1886</v>
      </c>
      <c r="E4642" s="22" t="s">
        <v>107</v>
      </c>
      <c r="F4642" s="22" t="s">
        <v>18</v>
      </c>
      <c r="G4642" s="22" t="s">
        <v>19</v>
      </c>
      <c r="H4642" s="22" t="s">
        <v>621</v>
      </c>
      <c r="I4642" s="30">
        <v>104.78</v>
      </c>
      <c r="J4642" s="31">
        <v>1</v>
      </c>
      <c r="K4642" s="32">
        <v>-14.41</v>
      </c>
    </row>
    <row r="4643" spans="1:11" x14ac:dyDescent="0.25">
      <c r="A4643" s="29">
        <v>42471</v>
      </c>
      <c r="B4643" s="22">
        <v>2016</v>
      </c>
      <c r="C4643" s="22">
        <v>4</v>
      </c>
      <c r="D4643" s="22" t="s">
        <v>1886</v>
      </c>
      <c r="E4643" s="22" t="s">
        <v>107</v>
      </c>
      <c r="F4643" s="22" t="s">
        <v>28</v>
      </c>
      <c r="G4643" s="22" t="s">
        <v>29</v>
      </c>
      <c r="H4643" s="22" t="s">
        <v>613</v>
      </c>
      <c r="I4643" s="30">
        <v>47.95</v>
      </c>
      <c r="J4643" s="31">
        <v>3</v>
      </c>
      <c r="K4643" s="32">
        <v>16.78</v>
      </c>
    </row>
    <row r="4644" spans="1:11" x14ac:dyDescent="0.25">
      <c r="A4644" s="29">
        <v>42471</v>
      </c>
      <c r="B4644" s="22">
        <v>2016</v>
      </c>
      <c r="C4644" s="22">
        <v>4</v>
      </c>
      <c r="D4644" s="22" t="s">
        <v>1886</v>
      </c>
      <c r="E4644" s="22" t="s">
        <v>107</v>
      </c>
      <c r="F4644" s="22" t="s">
        <v>18</v>
      </c>
      <c r="G4644" s="22" t="s">
        <v>19</v>
      </c>
      <c r="H4644" s="22" t="s">
        <v>1619</v>
      </c>
      <c r="I4644" s="30">
        <v>650.35</v>
      </c>
      <c r="J4644" s="31">
        <v>3</v>
      </c>
      <c r="K4644" s="32">
        <v>-97.55</v>
      </c>
    </row>
    <row r="4645" spans="1:11" x14ac:dyDescent="0.25">
      <c r="A4645" s="29">
        <v>42471</v>
      </c>
      <c r="B4645" s="22">
        <v>2016</v>
      </c>
      <c r="C4645" s="22">
        <v>4</v>
      </c>
      <c r="D4645" s="22" t="s">
        <v>1886</v>
      </c>
      <c r="E4645" s="22" t="s">
        <v>107</v>
      </c>
      <c r="F4645" s="22" t="s">
        <v>28</v>
      </c>
      <c r="G4645" s="22" t="s">
        <v>46</v>
      </c>
      <c r="H4645" s="22" t="s">
        <v>1474</v>
      </c>
      <c r="I4645" s="30">
        <v>629.17999999999995</v>
      </c>
      <c r="J4645" s="31">
        <v>8</v>
      </c>
      <c r="K4645" s="32">
        <v>228.08</v>
      </c>
    </row>
    <row r="4646" spans="1:11" x14ac:dyDescent="0.25">
      <c r="A4646" s="29">
        <v>42471</v>
      </c>
      <c r="B4646" s="22">
        <v>2016</v>
      </c>
      <c r="C4646" s="22">
        <v>4</v>
      </c>
      <c r="D4646" s="22" t="s">
        <v>1886</v>
      </c>
      <c r="E4646" s="22" t="s">
        <v>107</v>
      </c>
      <c r="F4646" s="22" t="s">
        <v>28</v>
      </c>
      <c r="G4646" s="22" t="s">
        <v>29</v>
      </c>
      <c r="H4646" s="22" t="s">
        <v>450</v>
      </c>
      <c r="I4646" s="30">
        <v>15.18</v>
      </c>
      <c r="J4646" s="31">
        <v>1</v>
      </c>
      <c r="K4646" s="32">
        <v>5.31</v>
      </c>
    </row>
    <row r="4647" spans="1:11" x14ac:dyDescent="0.25">
      <c r="A4647" s="29">
        <v>42471</v>
      </c>
      <c r="B4647" s="22">
        <v>2016</v>
      </c>
      <c r="C4647" s="22">
        <v>4</v>
      </c>
      <c r="D4647" s="22" t="s">
        <v>1869</v>
      </c>
      <c r="E4647" s="22" t="s">
        <v>77</v>
      </c>
      <c r="F4647" s="22" t="s">
        <v>18</v>
      </c>
      <c r="G4647" s="22" t="s">
        <v>36</v>
      </c>
      <c r="H4647" s="22" t="s">
        <v>208</v>
      </c>
      <c r="I4647" s="30">
        <v>50.5</v>
      </c>
      <c r="J4647" s="31">
        <v>6</v>
      </c>
      <c r="K4647" s="32">
        <v>8.2100000000000009</v>
      </c>
    </row>
    <row r="4648" spans="1:11" x14ac:dyDescent="0.25">
      <c r="A4648" s="29">
        <v>42471</v>
      </c>
      <c r="B4648" s="22">
        <v>2016</v>
      </c>
      <c r="C4648" s="22">
        <v>4</v>
      </c>
      <c r="D4648" s="22" t="s">
        <v>1296</v>
      </c>
      <c r="E4648" s="22" t="s">
        <v>45</v>
      </c>
      <c r="F4648" s="22" t="s">
        <v>28</v>
      </c>
      <c r="G4648" s="22" t="s">
        <v>48</v>
      </c>
      <c r="H4648" s="22" t="s">
        <v>1475</v>
      </c>
      <c r="I4648" s="30">
        <v>7.71</v>
      </c>
      <c r="J4648" s="31">
        <v>2</v>
      </c>
      <c r="K4648" s="32">
        <v>2.8</v>
      </c>
    </row>
    <row r="4649" spans="1:11" x14ac:dyDescent="0.25">
      <c r="A4649" s="29">
        <v>42471</v>
      </c>
      <c r="B4649" s="22">
        <v>2016</v>
      </c>
      <c r="C4649" s="22">
        <v>4</v>
      </c>
      <c r="D4649" s="22" t="s">
        <v>1296</v>
      </c>
      <c r="E4649" s="22" t="s">
        <v>45</v>
      </c>
      <c r="F4649" s="22" t="s">
        <v>28</v>
      </c>
      <c r="G4649" s="22" t="s">
        <v>48</v>
      </c>
      <c r="H4649" s="22" t="s">
        <v>133</v>
      </c>
      <c r="I4649" s="30">
        <v>4.18</v>
      </c>
      <c r="J4649" s="31">
        <v>1</v>
      </c>
      <c r="K4649" s="32">
        <v>1.31</v>
      </c>
    </row>
    <row r="4650" spans="1:11" x14ac:dyDescent="0.25">
      <c r="A4650" s="29">
        <v>42471</v>
      </c>
      <c r="B4650" s="22">
        <v>2016</v>
      </c>
      <c r="C4650" s="22">
        <v>4</v>
      </c>
      <c r="D4650" s="22" t="s">
        <v>1296</v>
      </c>
      <c r="E4650" s="22" t="s">
        <v>45</v>
      </c>
      <c r="F4650" s="22" t="s">
        <v>28</v>
      </c>
      <c r="G4650" s="22" t="s">
        <v>29</v>
      </c>
      <c r="H4650" s="22" t="s">
        <v>1757</v>
      </c>
      <c r="I4650" s="30">
        <v>38.880000000000003</v>
      </c>
      <c r="J4650" s="31">
        <v>6</v>
      </c>
      <c r="K4650" s="32">
        <v>18.66</v>
      </c>
    </row>
    <row r="4651" spans="1:11" x14ac:dyDescent="0.25">
      <c r="A4651" s="29">
        <v>42471</v>
      </c>
      <c r="B4651" s="22">
        <v>2016</v>
      </c>
      <c r="C4651" s="22">
        <v>4</v>
      </c>
      <c r="D4651" s="22" t="s">
        <v>2409</v>
      </c>
      <c r="E4651" s="22" t="s">
        <v>81</v>
      </c>
      <c r="F4651" s="22" t="s">
        <v>28</v>
      </c>
      <c r="G4651" s="22" t="s">
        <v>38</v>
      </c>
      <c r="H4651" s="22" t="s">
        <v>733</v>
      </c>
      <c r="I4651" s="30">
        <v>45.25</v>
      </c>
      <c r="J4651" s="31">
        <v>2</v>
      </c>
      <c r="K4651" s="32">
        <v>3.96</v>
      </c>
    </row>
    <row r="4652" spans="1:11" x14ac:dyDescent="0.25">
      <c r="A4652" s="29">
        <v>42471</v>
      </c>
      <c r="B4652" s="22">
        <v>2016</v>
      </c>
      <c r="C4652" s="22">
        <v>4</v>
      </c>
      <c r="D4652" s="22" t="s">
        <v>2409</v>
      </c>
      <c r="E4652" s="22" t="s">
        <v>81</v>
      </c>
      <c r="F4652" s="22" t="s">
        <v>18</v>
      </c>
      <c r="G4652" s="22" t="s">
        <v>42</v>
      </c>
      <c r="H4652" s="22" t="s">
        <v>1672</v>
      </c>
      <c r="I4652" s="30">
        <v>876.3</v>
      </c>
      <c r="J4652" s="31">
        <v>10</v>
      </c>
      <c r="K4652" s="32">
        <v>-292.10000000000002</v>
      </c>
    </row>
    <row r="4653" spans="1:11" x14ac:dyDescent="0.25">
      <c r="A4653" s="29">
        <v>42471</v>
      </c>
      <c r="B4653" s="22">
        <v>2016</v>
      </c>
      <c r="C4653" s="22">
        <v>4</v>
      </c>
      <c r="D4653" s="22" t="s">
        <v>2409</v>
      </c>
      <c r="E4653" s="22" t="s">
        <v>81</v>
      </c>
      <c r="F4653" s="22" t="s">
        <v>28</v>
      </c>
      <c r="G4653" s="22" t="s">
        <v>293</v>
      </c>
      <c r="H4653" s="22" t="s">
        <v>2504</v>
      </c>
      <c r="I4653" s="30">
        <v>185.38</v>
      </c>
      <c r="J4653" s="31">
        <v>2</v>
      </c>
      <c r="K4653" s="32">
        <v>-34.76</v>
      </c>
    </row>
    <row r="4654" spans="1:11" x14ac:dyDescent="0.25">
      <c r="A4654" s="29">
        <v>42471</v>
      </c>
      <c r="B4654" s="22">
        <v>2016</v>
      </c>
      <c r="C4654" s="22">
        <v>4</v>
      </c>
      <c r="D4654" s="22" t="s">
        <v>800</v>
      </c>
      <c r="E4654" s="22" t="s">
        <v>45</v>
      </c>
      <c r="F4654" s="22" t="s">
        <v>13</v>
      </c>
      <c r="G4654" s="22" t="s">
        <v>283</v>
      </c>
      <c r="H4654" s="22" t="s">
        <v>2505</v>
      </c>
      <c r="I4654" s="30">
        <v>686.4</v>
      </c>
      <c r="J4654" s="31">
        <v>2</v>
      </c>
      <c r="K4654" s="32">
        <v>77.22</v>
      </c>
    </row>
    <row r="4655" spans="1:11" x14ac:dyDescent="0.25">
      <c r="A4655" s="29">
        <v>42471</v>
      </c>
      <c r="B4655" s="22">
        <v>2016</v>
      </c>
      <c r="C4655" s="22">
        <v>4</v>
      </c>
      <c r="D4655" s="22" t="s">
        <v>1493</v>
      </c>
      <c r="E4655" s="22" t="s">
        <v>32</v>
      </c>
      <c r="F4655" s="22" t="s">
        <v>18</v>
      </c>
      <c r="G4655" s="22" t="s">
        <v>36</v>
      </c>
      <c r="H4655" s="22" t="s">
        <v>2047</v>
      </c>
      <c r="I4655" s="30">
        <v>11.38</v>
      </c>
      <c r="J4655" s="31">
        <v>3</v>
      </c>
      <c r="K4655" s="32">
        <v>-5.69</v>
      </c>
    </row>
    <row r="4656" spans="1:11" x14ac:dyDescent="0.25">
      <c r="A4656" s="29">
        <v>42471</v>
      </c>
      <c r="B4656" s="22">
        <v>2016</v>
      </c>
      <c r="C4656" s="22">
        <v>4</v>
      </c>
      <c r="D4656" s="22" t="s">
        <v>1493</v>
      </c>
      <c r="E4656" s="22" t="s">
        <v>32</v>
      </c>
      <c r="F4656" s="22" t="s">
        <v>18</v>
      </c>
      <c r="G4656" s="22" t="s">
        <v>36</v>
      </c>
      <c r="H4656" s="22" t="s">
        <v>1233</v>
      </c>
      <c r="I4656" s="30">
        <v>66.11</v>
      </c>
      <c r="J4656" s="31">
        <v>4</v>
      </c>
      <c r="K4656" s="32">
        <v>-84.29</v>
      </c>
    </row>
    <row r="4657" spans="1:11" x14ac:dyDescent="0.25">
      <c r="A4657" s="29">
        <v>42472</v>
      </c>
      <c r="B4657" s="22">
        <v>2016</v>
      </c>
      <c r="C4657" s="22">
        <v>4</v>
      </c>
      <c r="D4657" s="22" t="s">
        <v>1182</v>
      </c>
      <c r="E4657" s="22" t="s">
        <v>22</v>
      </c>
      <c r="F4657" s="22" t="s">
        <v>18</v>
      </c>
      <c r="G4657" s="22" t="s">
        <v>36</v>
      </c>
      <c r="H4657" s="22" t="s">
        <v>1175</v>
      </c>
      <c r="I4657" s="30">
        <v>113.79</v>
      </c>
      <c r="J4657" s="31">
        <v>3</v>
      </c>
      <c r="K4657" s="32">
        <v>20.48</v>
      </c>
    </row>
    <row r="4658" spans="1:11" x14ac:dyDescent="0.25">
      <c r="A4658" s="29">
        <v>42472</v>
      </c>
      <c r="B4658" s="22">
        <v>2016</v>
      </c>
      <c r="C4658" s="22">
        <v>4</v>
      </c>
      <c r="D4658" s="22" t="s">
        <v>1182</v>
      </c>
      <c r="E4658" s="22" t="s">
        <v>22</v>
      </c>
      <c r="F4658" s="22" t="s">
        <v>13</v>
      </c>
      <c r="G4658" s="22" t="s">
        <v>14</v>
      </c>
      <c r="H4658" s="22" t="s">
        <v>15</v>
      </c>
      <c r="I4658" s="30">
        <v>78.150000000000006</v>
      </c>
      <c r="J4658" s="31">
        <v>1</v>
      </c>
      <c r="K4658" s="32">
        <v>34.39</v>
      </c>
    </row>
    <row r="4659" spans="1:11" x14ac:dyDescent="0.25">
      <c r="A4659" s="29">
        <v>42472</v>
      </c>
      <c r="B4659" s="22">
        <v>2016</v>
      </c>
      <c r="C4659" s="22">
        <v>4</v>
      </c>
      <c r="D4659" s="22" t="s">
        <v>1182</v>
      </c>
      <c r="E4659" s="22" t="s">
        <v>22</v>
      </c>
      <c r="F4659" s="22" t="s">
        <v>28</v>
      </c>
      <c r="G4659" s="22" t="s">
        <v>48</v>
      </c>
      <c r="H4659" s="22" t="s">
        <v>1667</v>
      </c>
      <c r="I4659" s="30">
        <v>1.73</v>
      </c>
      <c r="J4659" s="31">
        <v>1</v>
      </c>
      <c r="K4659" s="32">
        <v>0.6</v>
      </c>
    </row>
    <row r="4660" spans="1:11" x14ac:dyDescent="0.25">
      <c r="A4660" s="29">
        <v>42472</v>
      </c>
      <c r="B4660" s="22">
        <v>2016</v>
      </c>
      <c r="C4660" s="22">
        <v>4</v>
      </c>
      <c r="D4660" s="22" t="s">
        <v>1182</v>
      </c>
      <c r="E4660" s="22" t="s">
        <v>22</v>
      </c>
      <c r="F4660" s="22" t="s">
        <v>28</v>
      </c>
      <c r="G4660" s="22" t="s">
        <v>29</v>
      </c>
      <c r="H4660" s="22" t="s">
        <v>123</v>
      </c>
      <c r="I4660" s="30">
        <v>40.56</v>
      </c>
      <c r="J4660" s="31">
        <v>4</v>
      </c>
      <c r="K4660" s="32">
        <v>19.87</v>
      </c>
    </row>
    <row r="4661" spans="1:11" x14ac:dyDescent="0.25">
      <c r="A4661" s="29">
        <v>42472</v>
      </c>
      <c r="B4661" s="22">
        <v>2016</v>
      </c>
      <c r="C4661" s="22">
        <v>4</v>
      </c>
      <c r="D4661" s="22" t="s">
        <v>1182</v>
      </c>
      <c r="E4661" s="22" t="s">
        <v>22</v>
      </c>
      <c r="F4661" s="22" t="s">
        <v>28</v>
      </c>
      <c r="G4661" s="22" t="s">
        <v>38</v>
      </c>
      <c r="H4661" s="22" t="s">
        <v>2360</v>
      </c>
      <c r="I4661" s="30">
        <v>182.94</v>
      </c>
      <c r="J4661" s="31">
        <v>3</v>
      </c>
      <c r="K4661" s="32">
        <v>3.66</v>
      </c>
    </row>
    <row r="4662" spans="1:11" x14ac:dyDescent="0.25">
      <c r="A4662" s="29">
        <v>42472</v>
      </c>
      <c r="B4662" s="22">
        <v>2016</v>
      </c>
      <c r="C4662" s="22">
        <v>4</v>
      </c>
      <c r="D4662" s="22" t="s">
        <v>1182</v>
      </c>
      <c r="E4662" s="22" t="s">
        <v>22</v>
      </c>
      <c r="F4662" s="22" t="s">
        <v>28</v>
      </c>
      <c r="G4662" s="22" t="s">
        <v>38</v>
      </c>
      <c r="H4662" s="22" t="s">
        <v>2506</v>
      </c>
      <c r="I4662" s="30">
        <v>193.86</v>
      </c>
      <c r="J4662" s="31">
        <v>2</v>
      </c>
      <c r="K4662" s="32">
        <v>11.63</v>
      </c>
    </row>
    <row r="4663" spans="1:11" x14ac:dyDescent="0.25">
      <c r="A4663" s="29">
        <v>42472</v>
      </c>
      <c r="B4663" s="22">
        <v>2016</v>
      </c>
      <c r="C4663" s="22">
        <v>4</v>
      </c>
      <c r="D4663" s="22" t="s">
        <v>864</v>
      </c>
      <c r="E4663" s="22" t="s">
        <v>22</v>
      </c>
      <c r="F4663" s="22" t="s">
        <v>28</v>
      </c>
      <c r="G4663" s="22" t="s">
        <v>38</v>
      </c>
      <c r="H4663" s="22" t="s">
        <v>2507</v>
      </c>
      <c r="I4663" s="30">
        <v>212.88</v>
      </c>
      <c r="J4663" s="31">
        <v>6</v>
      </c>
      <c r="K4663" s="32">
        <v>0</v>
      </c>
    </row>
    <row r="4664" spans="1:11" x14ac:dyDescent="0.25">
      <c r="A4664" s="29">
        <v>42472</v>
      </c>
      <c r="B4664" s="22">
        <v>2016</v>
      </c>
      <c r="C4664" s="22">
        <v>4</v>
      </c>
      <c r="D4664" s="22" t="s">
        <v>994</v>
      </c>
      <c r="E4664" s="22" t="s">
        <v>22</v>
      </c>
      <c r="F4664" s="22" t="s">
        <v>28</v>
      </c>
      <c r="G4664" s="22" t="s">
        <v>48</v>
      </c>
      <c r="H4664" s="22" t="s">
        <v>1416</v>
      </c>
      <c r="I4664" s="30">
        <v>15.53</v>
      </c>
      <c r="J4664" s="31">
        <v>3</v>
      </c>
      <c r="K4664" s="32">
        <v>5.82</v>
      </c>
    </row>
    <row r="4665" spans="1:11" x14ac:dyDescent="0.25">
      <c r="A4665" s="29">
        <v>42472</v>
      </c>
      <c r="B4665" s="22">
        <v>2016</v>
      </c>
      <c r="C4665" s="22">
        <v>4</v>
      </c>
      <c r="D4665" s="22" t="s">
        <v>1199</v>
      </c>
      <c r="E4665" s="22" t="s">
        <v>45</v>
      </c>
      <c r="F4665" s="22" t="s">
        <v>28</v>
      </c>
      <c r="G4665" s="22" t="s">
        <v>29</v>
      </c>
      <c r="H4665" s="22" t="s">
        <v>2267</v>
      </c>
      <c r="I4665" s="30">
        <v>104.85</v>
      </c>
      <c r="J4665" s="31">
        <v>1</v>
      </c>
      <c r="K4665" s="32">
        <v>50.33</v>
      </c>
    </row>
    <row r="4666" spans="1:11" x14ac:dyDescent="0.25">
      <c r="A4666" s="29">
        <v>42473</v>
      </c>
      <c r="B4666" s="22">
        <v>2016</v>
      </c>
      <c r="C4666" s="22">
        <v>4</v>
      </c>
      <c r="D4666" s="22" t="s">
        <v>1696</v>
      </c>
      <c r="E4666" s="22" t="s">
        <v>45</v>
      </c>
      <c r="F4666" s="22" t="s">
        <v>28</v>
      </c>
      <c r="G4666" s="22" t="s">
        <v>155</v>
      </c>
      <c r="H4666" s="22" t="s">
        <v>539</v>
      </c>
      <c r="I4666" s="30">
        <v>6.12</v>
      </c>
      <c r="J4666" s="31">
        <v>3</v>
      </c>
      <c r="K4666" s="32">
        <v>2.88</v>
      </c>
    </row>
    <row r="4667" spans="1:11" x14ac:dyDescent="0.25">
      <c r="A4667" s="29">
        <v>42474</v>
      </c>
      <c r="B4667" s="22">
        <v>2016</v>
      </c>
      <c r="C4667" s="22">
        <v>4</v>
      </c>
      <c r="D4667" s="22" t="s">
        <v>1071</v>
      </c>
      <c r="E4667" s="22" t="s">
        <v>45</v>
      </c>
      <c r="F4667" s="22" t="s">
        <v>18</v>
      </c>
      <c r="G4667" s="22" t="s">
        <v>19</v>
      </c>
      <c r="H4667" s="22" t="s">
        <v>685</v>
      </c>
      <c r="I4667" s="30">
        <v>383.8</v>
      </c>
      <c r="J4667" s="31">
        <v>5</v>
      </c>
      <c r="K4667" s="32">
        <v>38.380000000000003</v>
      </c>
    </row>
    <row r="4668" spans="1:11" x14ac:dyDescent="0.25">
      <c r="A4668" s="29">
        <v>42474</v>
      </c>
      <c r="B4668" s="22">
        <v>2016</v>
      </c>
      <c r="C4668" s="22">
        <v>4</v>
      </c>
      <c r="D4668" s="22" t="s">
        <v>1199</v>
      </c>
      <c r="E4668" s="22" t="s">
        <v>183</v>
      </c>
      <c r="F4668" s="22" t="s">
        <v>18</v>
      </c>
      <c r="G4668" s="22" t="s">
        <v>19</v>
      </c>
      <c r="H4668" s="22" t="s">
        <v>1937</v>
      </c>
      <c r="I4668" s="30">
        <v>933.54</v>
      </c>
      <c r="J4668" s="31">
        <v>4</v>
      </c>
      <c r="K4668" s="32">
        <v>105.02</v>
      </c>
    </row>
    <row r="4669" spans="1:11" x14ac:dyDescent="0.25">
      <c r="A4669" s="29">
        <v>42474</v>
      </c>
      <c r="B4669" s="22">
        <v>2016</v>
      </c>
      <c r="C4669" s="22">
        <v>4</v>
      </c>
      <c r="D4669" s="22" t="s">
        <v>1199</v>
      </c>
      <c r="E4669" s="22" t="s">
        <v>183</v>
      </c>
      <c r="F4669" s="22" t="s">
        <v>28</v>
      </c>
      <c r="G4669" s="22" t="s">
        <v>38</v>
      </c>
      <c r="H4669" s="22" t="s">
        <v>1055</v>
      </c>
      <c r="I4669" s="30">
        <v>42.98</v>
      </c>
      <c r="J4669" s="31">
        <v>4</v>
      </c>
      <c r="K4669" s="32">
        <v>4.3</v>
      </c>
    </row>
    <row r="4670" spans="1:11" x14ac:dyDescent="0.25">
      <c r="A4670" s="29">
        <v>42474</v>
      </c>
      <c r="B4670" s="22">
        <v>2016</v>
      </c>
      <c r="C4670" s="22">
        <v>4</v>
      </c>
      <c r="D4670" s="22" t="s">
        <v>207</v>
      </c>
      <c r="E4670" s="22" t="s">
        <v>215</v>
      </c>
      <c r="F4670" s="22" t="s">
        <v>28</v>
      </c>
      <c r="G4670" s="22" t="s">
        <v>38</v>
      </c>
      <c r="H4670" s="22" t="s">
        <v>425</v>
      </c>
      <c r="I4670" s="30">
        <v>81.2</v>
      </c>
      <c r="J4670" s="31">
        <v>5</v>
      </c>
      <c r="K4670" s="32">
        <v>12.18</v>
      </c>
    </row>
    <row r="4671" spans="1:11" x14ac:dyDescent="0.25">
      <c r="A4671" s="29">
        <v>42474</v>
      </c>
      <c r="B4671" s="22">
        <v>2016</v>
      </c>
      <c r="C4671" s="22">
        <v>4</v>
      </c>
      <c r="D4671" s="22" t="s">
        <v>2508</v>
      </c>
      <c r="E4671" s="22" t="s">
        <v>324</v>
      </c>
      <c r="F4671" s="22" t="s">
        <v>28</v>
      </c>
      <c r="G4671" s="22" t="s">
        <v>48</v>
      </c>
      <c r="H4671" s="22" t="s">
        <v>2509</v>
      </c>
      <c r="I4671" s="30">
        <v>25.06</v>
      </c>
      <c r="J4671" s="31">
        <v>2</v>
      </c>
      <c r="K4671" s="32">
        <v>11.78</v>
      </c>
    </row>
    <row r="4672" spans="1:11" x14ac:dyDescent="0.25">
      <c r="A4672" s="29">
        <v>42475</v>
      </c>
      <c r="B4672" s="22">
        <v>2016</v>
      </c>
      <c r="C4672" s="22">
        <v>4</v>
      </c>
      <c r="D4672" s="22" t="s">
        <v>384</v>
      </c>
      <c r="E4672" s="22" t="s">
        <v>81</v>
      </c>
      <c r="F4672" s="22" t="s">
        <v>28</v>
      </c>
      <c r="G4672" s="22" t="s">
        <v>48</v>
      </c>
      <c r="H4672" s="22" t="s">
        <v>2510</v>
      </c>
      <c r="I4672" s="30">
        <v>189.59</v>
      </c>
      <c r="J4672" s="31">
        <v>2</v>
      </c>
      <c r="K4672" s="32">
        <v>-145.35</v>
      </c>
    </row>
    <row r="4673" spans="1:11" x14ac:dyDescent="0.25">
      <c r="A4673" s="29">
        <v>42475</v>
      </c>
      <c r="B4673" s="22">
        <v>2016</v>
      </c>
      <c r="C4673" s="22">
        <v>4</v>
      </c>
      <c r="D4673" s="22" t="s">
        <v>384</v>
      </c>
      <c r="E4673" s="22" t="s">
        <v>81</v>
      </c>
      <c r="F4673" s="22" t="s">
        <v>13</v>
      </c>
      <c r="G4673" s="22" t="s">
        <v>14</v>
      </c>
      <c r="H4673" s="22" t="s">
        <v>779</v>
      </c>
      <c r="I4673" s="30">
        <v>408.74</v>
      </c>
      <c r="J4673" s="31">
        <v>7</v>
      </c>
      <c r="K4673" s="32">
        <v>76.64</v>
      </c>
    </row>
    <row r="4674" spans="1:11" x14ac:dyDescent="0.25">
      <c r="A4674" s="29">
        <v>42475</v>
      </c>
      <c r="B4674" s="22">
        <v>2016</v>
      </c>
      <c r="C4674" s="22">
        <v>4</v>
      </c>
      <c r="D4674" s="22" t="s">
        <v>384</v>
      </c>
      <c r="E4674" s="22" t="s">
        <v>81</v>
      </c>
      <c r="F4674" s="22" t="s">
        <v>13</v>
      </c>
      <c r="G4674" s="22" t="s">
        <v>14</v>
      </c>
      <c r="H4674" s="22" t="s">
        <v>779</v>
      </c>
      <c r="I4674" s="30">
        <v>291.95999999999998</v>
      </c>
      <c r="J4674" s="31">
        <v>5</v>
      </c>
      <c r="K4674" s="32">
        <v>54.74</v>
      </c>
    </row>
    <row r="4675" spans="1:11" x14ac:dyDescent="0.25">
      <c r="A4675" s="29">
        <v>42475</v>
      </c>
      <c r="B4675" s="22">
        <v>2016</v>
      </c>
      <c r="C4675" s="22">
        <v>4</v>
      </c>
      <c r="D4675" s="22" t="s">
        <v>384</v>
      </c>
      <c r="E4675" s="22" t="s">
        <v>81</v>
      </c>
      <c r="F4675" s="22" t="s">
        <v>28</v>
      </c>
      <c r="G4675" s="22" t="s">
        <v>38</v>
      </c>
      <c r="H4675" s="22" t="s">
        <v>1782</v>
      </c>
      <c r="I4675" s="30">
        <v>4.7699999999999996</v>
      </c>
      <c r="J4675" s="31">
        <v>2</v>
      </c>
      <c r="K4675" s="32">
        <v>-0.77</v>
      </c>
    </row>
    <row r="4676" spans="1:11" x14ac:dyDescent="0.25">
      <c r="A4676" s="29">
        <v>42475</v>
      </c>
      <c r="B4676" s="22">
        <v>2016</v>
      </c>
      <c r="C4676" s="22">
        <v>4</v>
      </c>
      <c r="D4676" s="22" t="s">
        <v>2126</v>
      </c>
      <c r="E4676" s="22" t="s">
        <v>45</v>
      </c>
      <c r="F4676" s="22" t="s">
        <v>18</v>
      </c>
      <c r="G4676" s="22" t="s">
        <v>19</v>
      </c>
      <c r="H4676" s="22" t="s">
        <v>1096</v>
      </c>
      <c r="I4676" s="30">
        <v>1121.57</v>
      </c>
      <c r="J4676" s="31">
        <v>2</v>
      </c>
      <c r="K4676" s="32">
        <v>0</v>
      </c>
    </row>
    <row r="4677" spans="1:11" x14ac:dyDescent="0.25">
      <c r="A4677" s="29">
        <v>42475</v>
      </c>
      <c r="B4677" s="22">
        <v>2016</v>
      </c>
      <c r="C4677" s="22">
        <v>4</v>
      </c>
      <c r="D4677" s="22" t="s">
        <v>689</v>
      </c>
      <c r="E4677" s="22" t="s">
        <v>32</v>
      </c>
      <c r="F4677" s="22" t="s">
        <v>28</v>
      </c>
      <c r="G4677" s="22" t="s">
        <v>64</v>
      </c>
      <c r="H4677" s="22" t="s">
        <v>2511</v>
      </c>
      <c r="I4677" s="30">
        <v>33.49</v>
      </c>
      <c r="J4677" s="31">
        <v>7</v>
      </c>
      <c r="K4677" s="32">
        <v>5.86</v>
      </c>
    </row>
    <row r="4678" spans="1:11" x14ac:dyDescent="0.25">
      <c r="A4678" s="29">
        <v>42475</v>
      </c>
      <c r="B4678" s="22">
        <v>2016</v>
      </c>
      <c r="C4678" s="22">
        <v>4</v>
      </c>
      <c r="D4678" s="22" t="s">
        <v>689</v>
      </c>
      <c r="E4678" s="22" t="s">
        <v>32</v>
      </c>
      <c r="F4678" s="22" t="s">
        <v>28</v>
      </c>
      <c r="G4678" s="22" t="s">
        <v>33</v>
      </c>
      <c r="H4678" s="22" t="s">
        <v>1193</v>
      </c>
      <c r="I4678" s="30">
        <v>8.0399999999999991</v>
      </c>
      <c r="J4678" s="31">
        <v>5</v>
      </c>
      <c r="K4678" s="32">
        <v>2.91</v>
      </c>
    </row>
    <row r="4679" spans="1:11" x14ac:dyDescent="0.25">
      <c r="A4679" s="29">
        <v>42475</v>
      </c>
      <c r="B4679" s="22">
        <v>2016</v>
      </c>
      <c r="C4679" s="22">
        <v>4</v>
      </c>
      <c r="D4679" s="22" t="s">
        <v>304</v>
      </c>
      <c r="E4679" s="22" t="s">
        <v>45</v>
      </c>
      <c r="F4679" s="22" t="s">
        <v>28</v>
      </c>
      <c r="G4679" s="22" t="s">
        <v>29</v>
      </c>
      <c r="H4679" s="22" t="s">
        <v>2512</v>
      </c>
      <c r="I4679" s="30">
        <v>143.69999999999999</v>
      </c>
      <c r="J4679" s="31">
        <v>3</v>
      </c>
      <c r="K4679" s="32">
        <v>68.98</v>
      </c>
    </row>
    <row r="4680" spans="1:11" x14ac:dyDescent="0.25">
      <c r="A4680" s="29">
        <v>42476</v>
      </c>
      <c r="B4680" s="22">
        <v>2016</v>
      </c>
      <c r="C4680" s="22">
        <v>4</v>
      </c>
      <c r="D4680" s="22" t="s">
        <v>1244</v>
      </c>
      <c r="E4680" s="22" t="s">
        <v>174</v>
      </c>
      <c r="F4680" s="22" t="s">
        <v>28</v>
      </c>
      <c r="G4680" s="22" t="s">
        <v>64</v>
      </c>
      <c r="H4680" s="22" t="s">
        <v>966</v>
      </c>
      <c r="I4680" s="30">
        <v>12.84</v>
      </c>
      <c r="J4680" s="31">
        <v>3</v>
      </c>
      <c r="K4680" s="32">
        <v>3.72</v>
      </c>
    </row>
    <row r="4681" spans="1:11" x14ac:dyDescent="0.25">
      <c r="A4681" s="29">
        <v>42476</v>
      </c>
      <c r="B4681" s="22">
        <v>2016</v>
      </c>
      <c r="C4681" s="22">
        <v>4</v>
      </c>
      <c r="D4681" s="22" t="s">
        <v>596</v>
      </c>
      <c r="E4681" s="22" t="s">
        <v>62</v>
      </c>
      <c r="F4681" s="22" t="s">
        <v>13</v>
      </c>
      <c r="G4681" s="22" t="s">
        <v>283</v>
      </c>
      <c r="H4681" s="22" t="s">
        <v>2513</v>
      </c>
      <c r="I4681" s="30">
        <v>9099.93</v>
      </c>
      <c r="J4681" s="31">
        <v>7</v>
      </c>
      <c r="K4681" s="32">
        <v>2365.98</v>
      </c>
    </row>
    <row r="4682" spans="1:11" x14ac:dyDescent="0.25">
      <c r="A4682" s="29">
        <v>42476</v>
      </c>
      <c r="B4682" s="22">
        <v>2016</v>
      </c>
      <c r="C4682" s="22">
        <v>4</v>
      </c>
      <c r="D4682" s="22" t="s">
        <v>596</v>
      </c>
      <c r="E4682" s="22" t="s">
        <v>62</v>
      </c>
      <c r="F4682" s="22" t="s">
        <v>18</v>
      </c>
      <c r="G4682" s="22" t="s">
        <v>36</v>
      </c>
      <c r="H4682" s="22" t="s">
        <v>970</v>
      </c>
      <c r="I4682" s="30">
        <v>9.9600000000000009</v>
      </c>
      <c r="J4682" s="31">
        <v>2</v>
      </c>
      <c r="K4682" s="32">
        <v>3.29</v>
      </c>
    </row>
    <row r="4683" spans="1:11" x14ac:dyDescent="0.25">
      <c r="A4683" s="29">
        <v>42476</v>
      </c>
      <c r="B4683" s="22">
        <v>2016</v>
      </c>
      <c r="C4683" s="22">
        <v>4</v>
      </c>
      <c r="D4683" s="22" t="s">
        <v>596</v>
      </c>
      <c r="E4683" s="22" t="s">
        <v>62</v>
      </c>
      <c r="F4683" s="22" t="s">
        <v>28</v>
      </c>
      <c r="G4683" s="22" t="s">
        <v>48</v>
      </c>
      <c r="H4683" s="22" t="s">
        <v>1285</v>
      </c>
      <c r="I4683" s="30">
        <v>25.3</v>
      </c>
      <c r="J4683" s="31">
        <v>5</v>
      </c>
      <c r="K4683" s="32">
        <v>11.89</v>
      </c>
    </row>
    <row r="4684" spans="1:11" x14ac:dyDescent="0.25">
      <c r="A4684" s="29">
        <v>42476</v>
      </c>
      <c r="B4684" s="22">
        <v>2016</v>
      </c>
      <c r="C4684" s="22">
        <v>4</v>
      </c>
      <c r="D4684" s="22" t="s">
        <v>287</v>
      </c>
      <c r="E4684" s="22" t="s">
        <v>17</v>
      </c>
      <c r="F4684" s="22" t="s">
        <v>28</v>
      </c>
      <c r="G4684" s="22" t="s">
        <v>293</v>
      </c>
      <c r="H4684" s="22" t="s">
        <v>294</v>
      </c>
      <c r="I4684" s="30">
        <v>28.8</v>
      </c>
      <c r="J4684" s="31">
        <v>3</v>
      </c>
      <c r="K4684" s="32">
        <v>0.86</v>
      </c>
    </row>
    <row r="4685" spans="1:11" x14ac:dyDescent="0.25">
      <c r="A4685" s="29">
        <v>42476</v>
      </c>
      <c r="B4685" s="22">
        <v>2016</v>
      </c>
      <c r="C4685" s="22">
        <v>4</v>
      </c>
      <c r="D4685" s="22" t="s">
        <v>1621</v>
      </c>
      <c r="E4685" s="22" t="s">
        <v>205</v>
      </c>
      <c r="F4685" s="22" t="s">
        <v>13</v>
      </c>
      <c r="G4685" s="22" t="s">
        <v>14</v>
      </c>
      <c r="H4685" s="22" t="s">
        <v>1190</v>
      </c>
      <c r="I4685" s="30">
        <v>35.17</v>
      </c>
      <c r="J4685" s="31">
        <v>4</v>
      </c>
      <c r="K4685" s="32">
        <v>8.35</v>
      </c>
    </row>
    <row r="4686" spans="1:11" x14ac:dyDescent="0.25">
      <c r="A4686" s="29">
        <v>42476</v>
      </c>
      <c r="B4686" s="22">
        <v>2016</v>
      </c>
      <c r="C4686" s="22">
        <v>4</v>
      </c>
      <c r="D4686" s="22" t="s">
        <v>1621</v>
      </c>
      <c r="E4686" s="22" t="s">
        <v>205</v>
      </c>
      <c r="F4686" s="22" t="s">
        <v>28</v>
      </c>
      <c r="G4686" s="22" t="s">
        <v>29</v>
      </c>
      <c r="H4686" s="22" t="s">
        <v>2514</v>
      </c>
      <c r="I4686" s="30">
        <v>123.09</v>
      </c>
      <c r="J4686" s="31">
        <v>7</v>
      </c>
      <c r="K4686" s="32">
        <v>40</v>
      </c>
    </row>
    <row r="4687" spans="1:11" x14ac:dyDescent="0.25">
      <c r="A4687" s="29">
        <v>42477</v>
      </c>
      <c r="B4687" s="22">
        <v>2016</v>
      </c>
      <c r="C4687" s="22">
        <v>4</v>
      </c>
      <c r="D4687" s="22" t="s">
        <v>644</v>
      </c>
      <c r="E4687" s="22" t="s">
        <v>81</v>
      </c>
      <c r="F4687" s="22" t="s">
        <v>13</v>
      </c>
      <c r="G4687" s="22" t="s">
        <v>23</v>
      </c>
      <c r="H4687" s="22" t="s">
        <v>836</v>
      </c>
      <c r="I4687" s="30">
        <v>36.79</v>
      </c>
      <c r="J4687" s="31">
        <v>1</v>
      </c>
      <c r="K4687" s="32">
        <v>4.1399999999999997</v>
      </c>
    </row>
    <row r="4688" spans="1:11" x14ac:dyDescent="0.25">
      <c r="A4688" s="29">
        <v>42477</v>
      </c>
      <c r="B4688" s="22">
        <v>2016</v>
      </c>
      <c r="C4688" s="22">
        <v>4</v>
      </c>
      <c r="D4688" s="22" t="s">
        <v>644</v>
      </c>
      <c r="E4688" s="22" t="s">
        <v>81</v>
      </c>
      <c r="F4688" s="22" t="s">
        <v>18</v>
      </c>
      <c r="G4688" s="22" t="s">
        <v>36</v>
      </c>
      <c r="H4688" s="22" t="s">
        <v>2515</v>
      </c>
      <c r="I4688" s="30">
        <v>18.62</v>
      </c>
      <c r="J4688" s="31">
        <v>8</v>
      </c>
      <c r="K4688" s="32">
        <v>6.29</v>
      </c>
    </row>
    <row r="4689" spans="1:11" x14ac:dyDescent="0.25">
      <c r="A4689" s="29">
        <v>42477</v>
      </c>
      <c r="B4689" s="22">
        <v>2016</v>
      </c>
      <c r="C4689" s="22">
        <v>4</v>
      </c>
      <c r="D4689" s="22" t="s">
        <v>2516</v>
      </c>
      <c r="E4689" s="22" t="s">
        <v>431</v>
      </c>
      <c r="F4689" s="22" t="s">
        <v>28</v>
      </c>
      <c r="G4689" s="22" t="s">
        <v>33</v>
      </c>
      <c r="H4689" s="22" t="s">
        <v>652</v>
      </c>
      <c r="I4689" s="30">
        <v>29.05</v>
      </c>
      <c r="J4689" s="31">
        <v>5</v>
      </c>
      <c r="K4689" s="32">
        <v>9.01</v>
      </c>
    </row>
    <row r="4690" spans="1:11" x14ac:dyDescent="0.25">
      <c r="A4690" s="29">
        <v>42477</v>
      </c>
      <c r="B4690" s="22">
        <v>2016</v>
      </c>
      <c r="C4690" s="22">
        <v>4</v>
      </c>
      <c r="D4690" s="22" t="s">
        <v>1343</v>
      </c>
      <c r="E4690" s="22" t="s">
        <v>45</v>
      </c>
      <c r="F4690" s="22" t="s">
        <v>18</v>
      </c>
      <c r="G4690" s="22" t="s">
        <v>165</v>
      </c>
      <c r="H4690" s="22" t="s">
        <v>2517</v>
      </c>
      <c r="I4690" s="30">
        <v>257.5</v>
      </c>
      <c r="J4690" s="31">
        <v>3</v>
      </c>
      <c r="K4690" s="32">
        <v>24.24</v>
      </c>
    </row>
    <row r="4691" spans="1:11" x14ac:dyDescent="0.25">
      <c r="A4691" s="29">
        <v>42477</v>
      </c>
      <c r="B4691" s="22">
        <v>2016</v>
      </c>
      <c r="C4691" s="22">
        <v>4</v>
      </c>
      <c r="D4691" s="22" t="s">
        <v>1754</v>
      </c>
      <c r="E4691" s="22" t="s">
        <v>205</v>
      </c>
      <c r="F4691" s="22" t="s">
        <v>18</v>
      </c>
      <c r="G4691" s="22" t="s">
        <v>36</v>
      </c>
      <c r="H4691" s="22" t="s">
        <v>2518</v>
      </c>
      <c r="I4691" s="30">
        <v>79.12</v>
      </c>
      <c r="J4691" s="31">
        <v>5</v>
      </c>
      <c r="K4691" s="32">
        <v>13.85</v>
      </c>
    </row>
    <row r="4692" spans="1:11" x14ac:dyDescent="0.25">
      <c r="A4692" s="29">
        <v>42478</v>
      </c>
      <c r="B4692" s="22">
        <v>2016</v>
      </c>
      <c r="C4692" s="22">
        <v>4</v>
      </c>
      <c r="D4692" s="22" t="s">
        <v>2519</v>
      </c>
      <c r="E4692" s="22" t="s">
        <v>26</v>
      </c>
      <c r="F4692" s="22" t="s">
        <v>28</v>
      </c>
      <c r="G4692" s="22" t="s">
        <v>38</v>
      </c>
      <c r="H4692" s="22" t="s">
        <v>1665</v>
      </c>
      <c r="I4692" s="30">
        <v>230.38</v>
      </c>
      <c r="J4692" s="31">
        <v>3</v>
      </c>
      <c r="K4692" s="32">
        <v>-48.95</v>
      </c>
    </row>
    <row r="4693" spans="1:11" x14ac:dyDescent="0.25">
      <c r="A4693" s="29">
        <v>42478</v>
      </c>
      <c r="B4693" s="22">
        <v>2016</v>
      </c>
      <c r="C4693" s="22">
        <v>4</v>
      </c>
      <c r="D4693" s="22" t="s">
        <v>2519</v>
      </c>
      <c r="E4693" s="22" t="s">
        <v>26</v>
      </c>
      <c r="F4693" s="22" t="s">
        <v>28</v>
      </c>
      <c r="G4693" s="22" t="s">
        <v>29</v>
      </c>
      <c r="H4693" s="22" t="s">
        <v>828</v>
      </c>
      <c r="I4693" s="30">
        <v>9.66</v>
      </c>
      <c r="J4693" s="31">
        <v>2</v>
      </c>
      <c r="K4693" s="32">
        <v>3.26</v>
      </c>
    </row>
    <row r="4694" spans="1:11" x14ac:dyDescent="0.25">
      <c r="A4694" s="29">
        <v>42478</v>
      </c>
      <c r="B4694" s="22">
        <v>2016</v>
      </c>
      <c r="C4694" s="22">
        <v>4</v>
      </c>
      <c r="D4694" s="22" t="s">
        <v>1770</v>
      </c>
      <c r="E4694" s="22" t="s">
        <v>215</v>
      </c>
      <c r="F4694" s="22" t="s">
        <v>28</v>
      </c>
      <c r="G4694" s="22" t="s">
        <v>58</v>
      </c>
      <c r="H4694" s="22" t="s">
        <v>612</v>
      </c>
      <c r="I4694" s="30">
        <v>203.92</v>
      </c>
      <c r="J4694" s="31">
        <v>4</v>
      </c>
      <c r="K4694" s="32">
        <v>55.06</v>
      </c>
    </row>
    <row r="4695" spans="1:11" x14ac:dyDescent="0.25">
      <c r="A4695" s="29">
        <v>42478</v>
      </c>
      <c r="B4695" s="22">
        <v>2016</v>
      </c>
      <c r="C4695" s="22">
        <v>4</v>
      </c>
      <c r="D4695" s="22" t="s">
        <v>1770</v>
      </c>
      <c r="E4695" s="22" t="s">
        <v>215</v>
      </c>
      <c r="F4695" s="22" t="s">
        <v>13</v>
      </c>
      <c r="G4695" s="22" t="s">
        <v>23</v>
      </c>
      <c r="H4695" s="22" t="s">
        <v>2319</v>
      </c>
      <c r="I4695" s="30">
        <v>29.56</v>
      </c>
      <c r="J4695" s="31">
        <v>4</v>
      </c>
      <c r="K4695" s="32">
        <v>7.98</v>
      </c>
    </row>
    <row r="4696" spans="1:11" x14ac:dyDescent="0.25">
      <c r="A4696" s="29">
        <v>42478</v>
      </c>
      <c r="B4696" s="22">
        <v>2016</v>
      </c>
      <c r="C4696" s="22">
        <v>4</v>
      </c>
      <c r="D4696" s="22" t="s">
        <v>1417</v>
      </c>
      <c r="E4696" s="22" t="s">
        <v>32</v>
      </c>
      <c r="F4696" s="22" t="s">
        <v>18</v>
      </c>
      <c r="G4696" s="22" t="s">
        <v>19</v>
      </c>
      <c r="H4696" s="22" t="s">
        <v>403</v>
      </c>
      <c r="I4696" s="30">
        <v>344.37</v>
      </c>
      <c r="J4696" s="31">
        <v>4</v>
      </c>
      <c r="K4696" s="32">
        <v>-93.47</v>
      </c>
    </row>
    <row r="4697" spans="1:11" x14ac:dyDescent="0.25">
      <c r="A4697" s="29">
        <v>42478</v>
      </c>
      <c r="B4697" s="22">
        <v>2016</v>
      </c>
      <c r="C4697" s="22">
        <v>4</v>
      </c>
      <c r="D4697" s="22" t="s">
        <v>1417</v>
      </c>
      <c r="E4697" s="22" t="s">
        <v>32</v>
      </c>
      <c r="F4697" s="22" t="s">
        <v>28</v>
      </c>
      <c r="G4697" s="22" t="s">
        <v>38</v>
      </c>
      <c r="H4697" s="22" t="s">
        <v>2336</v>
      </c>
      <c r="I4697" s="30">
        <v>1554.94</v>
      </c>
      <c r="J4697" s="31">
        <v>3</v>
      </c>
      <c r="K4697" s="32">
        <v>77.75</v>
      </c>
    </row>
    <row r="4698" spans="1:11" x14ac:dyDescent="0.25">
      <c r="A4698" s="29">
        <v>42478</v>
      </c>
      <c r="B4698" s="22">
        <v>2016</v>
      </c>
      <c r="C4698" s="22">
        <v>4</v>
      </c>
      <c r="D4698" s="22" t="s">
        <v>1417</v>
      </c>
      <c r="E4698" s="22" t="s">
        <v>32</v>
      </c>
      <c r="F4698" s="22" t="s">
        <v>18</v>
      </c>
      <c r="G4698" s="22" t="s">
        <v>36</v>
      </c>
      <c r="H4698" s="22" t="s">
        <v>2139</v>
      </c>
      <c r="I4698" s="30">
        <v>127.88</v>
      </c>
      <c r="J4698" s="31">
        <v>5</v>
      </c>
      <c r="K4698" s="32">
        <v>-67.14</v>
      </c>
    </row>
    <row r="4699" spans="1:11" x14ac:dyDescent="0.25">
      <c r="A4699" s="29">
        <v>42478</v>
      </c>
      <c r="B4699" s="22">
        <v>2016</v>
      </c>
      <c r="C4699" s="22">
        <v>4</v>
      </c>
      <c r="D4699" s="22" t="s">
        <v>2389</v>
      </c>
      <c r="E4699" s="22" t="s">
        <v>22</v>
      </c>
      <c r="F4699" s="22" t="s">
        <v>28</v>
      </c>
      <c r="G4699" s="22" t="s">
        <v>64</v>
      </c>
      <c r="H4699" s="22" t="s">
        <v>503</v>
      </c>
      <c r="I4699" s="30">
        <v>6.99</v>
      </c>
      <c r="J4699" s="31">
        <v>3</v>
      </c>
      <c r="K4699" s="32">
        <v>2.0299999999999998</v>
      </c>
    </row>
    <row r="4700" spans="1:11" x14ac:dyDescent="0.25">
      <c r="A4700" s="29">
        <v>42478</v>
      </c>
      <c r="B4700" s="22">
        <v>2016</v>
      </c>
      <c r="C4700" s="22">
        <v>4</v>
      </c>
      <c r="D4700" s="22" t="s">
        <v>2389</v>
      </c>
      <c r="E4700" s="22" t="s">
        <v>22</v>
      </c>
      <c r="F4700" s="22" t="s">
        <v>28</v>
      </c>
      <c r="G4700" s="22" t="s">
        <v>293</v>
      </c>
      <c r="H4700" s="22" t="s">
        <v>1051</v>
      </c>
      <c r="I4700" s="30">
        <v>6.84</v>
      </c>
      <c r="J4700" s="31">
        <v>1</v>
      </c>
      <c r="K4700" s="32">
        <v>1.85</v>
      </c>
    </row>
    <row r="4701" spans="1:11" x14ac:dyDescent="0.25">
      <c r="A4701" s="29">
        <v>42479</v>
      </c>
      <c r="B4701" s="22">
        <v>2016</v>
      </c>
      <c r="C4701" s="22">
        <v>4</v>
      </c>
      <c r="D4701" s="22" t="s">
        <v>1591</v>
      </c>
      <c r="E4701" s="22" t="s">
        <v>131</v>
      </c>
      <c r="F4701" s="22" t="s">
        <v>18</v>
      </c>
      <c r="G4701" s="22" t="s">
        <v>42</v>
      </c>
      <c r="H4701" s="22" t="s">
        <v>2402</v>
      </c>
      <c r="I4701" s="30">
        <v>205.18</v>
      </c>
      <c r="J4701" s="31">
        <v>2</v>
      </c>
      <c r="K4701" s="32">
        <v>-58.13</v>
      </c>
    </row>
    <row r="4702" spans="1:11" x14ac:dyDescent="0.25">
      <c r="A4702" s="29">
        <v>42479</v>
      </c>
      <c r="B4702" s="22">
        <v>2016</v>
      </c>
      <c r="C4702" s="22">
        <v>4</v>
      </c>
      <c r="D4702" s="22" t="s">
        <v>1591</v>
      </c>
      <c r="E4702" s="22" t="s">
        <v>131</v>
      </c>
      <c r="F4702" s="22" t="s">
        <v>28</v>
      </c>
      <c r="G4702" s="22" t="s">
        <v>29</v>
      </c>
      <c r="H4702" s="22" t="s">
        <v>1100</v>
      </c>
      <c r="I4702" s="30">
        <v>419.4</v>
      </c>
      <c r="J4702" s="31">
        <v>5</v>
      </c>
      <c r="K4702" s="32">
        <v>146.79</v>
      </c>
    </row>
    <row r="4703" spans="1:11" x14ac:dyDescent="0.25">
      <c r="A4703" s="29">
        <v>42479</v>
      </c>
      <c r="B4703" s="22">
        <v>2016</v>
      </c>
      <c r="C4703" s="22">
        <v>4</v>
      </c>
      <c r="D4703" s="22" t="s">
        <v>563</v>
      </c>
      <c r="E4703" s="22" t="s">
        <v>45</v>
      </c>
      <c r="F4703" s="22" t="s">
        <v>13</v>
      </c>
      <c r="G4703" s="22" t="s">
        <v>23</v>
      </c>
      <c r="H4703" s="22" t="s">
        <v>368</v>
      </c>
      <c r="I4703" s="30">
        <v>39.96</v>
      </c>
      <c r="J4703" s="31">
        <v>5</v>
      </c>
      <c r="K4703" s="32">
        <v>12.99</v>
      </c>
    </row>
    <row r="4704" spans="1:11" x14ac:dyDescent="0.25">
      <c r="A4704" s="29">
        <v>42479</v>
      </c>
      <c r="B4704" s="22">
        <v>2016</v>
      </c>
      <c r="C4704" s="22">
        <v>4</v>
      </c>
      <c r="D4704" s="22" t="s">
        <v>563</v>
      </c>
      <c r="E4704" s="22" t="s">
        <v>45</v>
      </c>
      <c r="F4704" s="22" t="s">
        <v>28</v>
      </c>
      <c r="G4704" s="22" t="s">
        <v>64</v>
      </c>
      <c r="H4704" s="22" t="s">
        <v>1913</v>
      </c>
      <c r="I4704" s="30">
        <v>5.46</v>
      </c>
      <c r="J4704" s="31">
        <v>3</v>
      </c>
      <c r="K4704" s="32">
        <v>1.53</v>
      </c>
    </row>
    <row r="4705" spans="1:11" x14ac:dyDescent="0.25">
      <c r="A4705" s="29">
        <v>42479</v>
      </c>
      <c r="B4705" s="22">
        <v>2016</v>
      </c>
      <c r="C4705" s="22">
        <v>4</v>
      </c>
      <c r="D4705" s="22" t="s">
        <v>563</v>
      </c>
      <c r="E4705" s="22" t="s">
        <v>45</v>
      </c>
      <c r="F4705" s="22" t="s">
        <v>28</v>
      </c>
      <c r="G4705" s="22" t="s">
        <v>64</v>
      </c>
      <c r="H4705" s="22" t="s">
        <v>202</v>
      </c>
      <c r="I4705" s="30">
        <v>73.2</v>
      </c>
      <c r="J4705" s="31">
        <v>5</v>
      </c>
      <c r="K4705" s="32">
        <v>21.23</v>
      </c>
    </row>
    <row r="4706" spans="1:11" x14ac:dyDescent="0.25">
      <c r="A4706" s="29">
        <v>42479</v>
      </c>
      <c r="B4706" s="22">
        <v>2016</v>
      </c>
      <c r="C4706" s="22">
        <v>4</v>
      </c>
      <c r="D4706" s="22" t="s">
        <v>563</v>
      </c>
      <c r="E4706" s="22" t="s">
        <v>45</v>
      </c>
      <c r="F4706" s="22" t="s">
        <v>28</v>
      </c>
      <c r="G4706" s="22" t="s">
        <v>48</v>
      </c>
      <c r="H4706" s="22" t="s">
        <v>314</v>
      </c>
      <c r="I4706" s="30">
        <v>5.84</v>
      </c>
      <c r="J4706" s="31">
        <v>1</v>
      </c>
      <c r="K4706" s="32">
        <v>1.97</v>
      </c>
    </row>
    <row r="4707" spans="1:11" x14ac:dyDescent="0.25">
      <c r="A4707" s="29">
        <v>42479</v>
      </c>
      <c r="B4707" s="22">
        <v>2016</v>
      </c>
      <c r="C4707" s="22">
        <v>4</v>
      </c>
      <c r="D4707" s="22" t="s">
        <v>563</v>
      </c>
      <c r="E4707" s="22" t="s">
        <v>45</v>
      </c>
      <c r="F4707" s="22" t="s">
        <v>28</v>
      </c>
      <c r="G4707" s="22" t="s">
        <v>29</v>
      </c>
      <c r="H4707" s="22" t="s">
        <v>1961</v>
      </c>
      <c r="I4707" s="30">
        <v>22.72</v>
      </c>
      <c r="J4707" s="31">
        <v>4</v>
      </c>
      <c r="K4707" s="32">
        <v>10.220000000000001</v>
      </c>
    </row>
    <row r="4708" spans="1:11" x14ac:dyDescent="0.25">
      <c r="A4708" s="29">
        <v>42479</v>
      </c>
      <c r="B4708" s="22">
        <v>2016</v>
      </c>
      <c r="C4708" s="22">
        <v>4</v>
      </c>
      <c r="D4708" s="22" t="s">
        <v>563</v>
      </c>
      <c r="E4708" s="22" t="s">
        <v>45</v>
      </c>
      <c r="F4708" s="22" t="s">
        <v>28</v>
      </c>
      <c r="G4708" s="22" t="s">
        <v>48</v>
      </c>
      <c r="H4708" s="22" t="s">
        <v>1794</v>
      </c>
      <c r="I4708" s="30">
        <v>9.34</v>
      </c>
      <c r="J4708" s="31">
        <v>3</v>
      </c>
      <c r="K4708" s="32">
        <v>3.27</v>
      </c>
    </row>
    <row r="4709" spans="1:11" x14ac:dyDescent="0.25">
      <c r="A4709" s="29">
        <v>42479</v>
      </c>
      <c r="B4709" s="22">
        <v>2016</v>
      </c>
      <c r="C4709" s="22">
        <v>4</v>
      </c>
      <c r="D4709" s="22" t="s">
        <v>44</v>
      </c>
      <c r="E4709" s="22" t="s">
        <v>22</v>
      </c>
      <c r="F4709" s="22" t="s">
        <v>13</v>
      </c>
      <c r="G4709" s="22" t="s">
        <v>23</v>
      </c>
      <c r="H4709" s="22" t="s">
        <v>2361</v>
      </c>
      <c r="I4709" s="30">
        <v>25.98</v>
      </c>
      <c r="J4709" s="31">
        <v>2</v>
      </c>
      <c r="K4709" s="32">
        <v>0.78</v>
      </c>
    </row>
    <row r="4710" spans="1:11" x14ac:dyDescent="0.25">
      <c r="A4710" s="29">
        <v>42479</v>
      </c>
      <c r="B4710" s="22">
        <v>2016</v>
      </c>
      <c r="C4710" s="22">
        <v>4</v>
      </c>
      <c r="D4710" s="22" t="s">
        <v>44</v>
      </c>
      <c r="E4710" s="22" t="s">
        <v>22</v>
      </c>
      <c r="F4710" s="22" t="s">
        <v>28</v>
      </c>
      <c r="G4710" s="22" t="s">
        <v>64</v>
      </c>
      <c r="H4710" s="22" t="s">
        <v>1004</v>
      </c>
      <c r="I4710" s="30">
        <v>3.28</v>
      </c>
      <c r="J4710" s="31">
        <v>2</v>
      </c>
      <c r="K4710" s="32">
        <v>1.48</v>
      </c>
    </row>
    <row r="4711" spans="1:11" x14ac:dyDescent="0.25">
      <c r="A4711" s="29">
        <v>42479</v>
      </c>
      <c r="B4711" s="22">
        <v>2016</v>
      </c>
      <c r="C4711" s="22">
        <v>4</v>
      </c>
      <c r="D4711" s="22" t="s">
        <v>44</v>
      </c>
      <c r="E4711" s="22" t="s">
        <v>22</v>
      </c>
      <c r="F4711" s="22" t="s">
        <v>28</v>
      </c>
      <c r="G4711" s="22" t="s">
        <v>38</v>
      </c>
      <c r="H4711" s="22" t="s">
        <v>234</v>
      </c>
      <c r="I4711" s="30">
        <v>459.88</v>
      </c>
      <c r="J4711" s="31">
        <v>4</v>
      </c>
      <c r="K4711" s="32">
        <v>13.8</v>
      </c>
    </row>
    <row r="4712" spans="1:11" x14ac:dyDescent="0.25">
      <c r="A4712" s="29">
        <v>42479</v>
      </c>
      <c r="B4712" s="22">
        <v>2016</v>
      </c>
      <c r="C4712" s="22">
        <v>4</v>
      </c>
      <c r="D4712" s="22" t="s">
        <v>44</v>
      </c>
      <c r="E4712" s="22" t="s">
        <v>22</v>
      </c>
      <c r="F4712" s="22" t="s">
        <v>28</v>
      </c>
      <c r="G4712" s="22" t="s">
        <v>293</v>
      </c>
      <c r="H4712" s="22" t="s">
        <v>422</v>
      </c>
      <c r="I4712" s="30">
        <v>7.76</v>
      </c>
      <c r="J4712" s="31">
        <v>2</v>
      </c>
      <c r="K4712" s="32">
        <v>2.25</v>
      </c>
    </row>
    <row r="4713" spans="1:11" x14ac:dyDescent="0.25">
      <c r="A4713" s="29">
        <v>42479</v>
      </c>
      <c r="B4713" s="22">
        <v>2016</v>
      </c>
      <c r="C4713" s="22">
        <v>4</v>
      </c>
      <c r="D4713" s="22" t="s">
        <v>44</v>
      </c>
      <c r="E4713" s="22" t="s">
        <v>22</v>
      </c>
      <c r="F4713" s="22" t="s">
        <v>28</v>
      </c>
      <c r="G4713" s="22" t="s">
        <v>64</v>
      </c>
      <c r="H4713" s="22" t="s">
        <v>1891</v>
      </c>
      <c r="I4713" s="30">
        <v>71.959999999999994</v>
      </c>
      <c r="J4713" s="31">
        <v>2</v>
      </c>
      <c r="K4713" s="32">
        <v>17.989999999999998</v>
      </c>
    </row>
    <row r="4714" spans="1:11" x14ac:dyDescent="0.25">
      <c r="A4714" s="29">
        <v>42479</v>
      </c>
      <c r="B4714" s="22">
        <v>2016</v>
      </c>
      <c r="C4714" s="22">
        <v>4</v>
      </c>
      <c r="D4714" s="22" t="s">
        <v>44</v>
      </c>
      <c r="E4714" s="22" t="s">
        <v>22</v>
      </c>
      <c r="F4714" s="22" t="s">
        <v>28</v>
      </c>
      <c r="G4714" s="22" t="s">
        <v>293</v>
      </c>
      <c r="H4714" s="22" t="s">
        <v>2247</v>
      </c>
      <c r="I4714" s="30">
        <v>54.9</v>
      </c>
      <c r="J4714" s="31">
        <v>5</v>
      </c>
      <c r="K4714" s="32">
        <v>15.37</v>
      </c>
    </row>
    <row r="4715" spans="1:11" x14ac:dyDescent="0.25">
      <c r="A4715" s="29">
        <v>42479</v>
      </c>
      <c r="B4715" s="22">
        <v>2016</v>
      </c>
      <c r="C4715" s="22">
        <v>4</v>
      </c>
      <c r="D4715" s="22" t="s">
        <v>44</v>
      </c>
      <c r="E4715" s="22" t="s">
        <v>22</v>
      </c>
      <c r="F4715" s="22" t="s">
        <v>28</v>
      </c>
      <c r="G4715" s="22" t="s">
        <v>48</v>
      </c>
      <c r="H4715" s="22" t="s">
        <v>1002</v>
      </c>
      <c r="I4715" s="30">
        <v>9.2799999999999994</v>
      </c>
      <c r="J4715" s="31">
        <v>2</v>
      </c>
      <c r="K4715" s="32">
        <v>3.25</v>
      </c>
    </row>
    <row r="4716" spans="1:11" x14ac:dyDescent="0.25">
      <c r="A4716" s="29">
        <v>42481</v>
      </c>
      <c r="B4716" s="22">
        <v>2016</v>
      </c>
      <c r="C4716" s="22">
        <v>4</v>
      </c>
      <c r="D4716" s="22" t="s">
        <v>1503</v>
      </c>
      <c r="E4716" s="22" t="s">
        <v>26</v>
      </c>
      <c r="F4716" s="22" t="s">
        <v>28</v>
      </c>
      <c r="G4716" s="22" t="s">
        <v>38</v>
      </c>
      <c r="H4716" s="22" t="s">
        <v>741</v>
      </c>
      <c r="I4716" s="30">
        <v>102.34</v>
      </c>
      <c r="J4716" s="31">
        <v>4</v>
      </c>
      <c r="K4716" s="32">
        <v>-12.79</v>
      </c>
    </row>
    <row r="4717" spans="1:11" x14ac:dyDescent="0.25">
      <c r="A4717" s="29">
        <v>42481</v>
      </c>
      <c r="B4717" s="22">
        <v>2016</v>
      </c>
      <c r="C4717" s="22">
        <v>4</v>
      </c>
      <c r="D4717" s="22" t="s">
        <v>1503</v>
      </c>
      <c r="E4717" s="22" t="s">
        <v>26</v>
      </c>
      <c r="F4717" s="22" t="s">
        <v>28</v>
      </c>
      <c r="G4717" s="22" t="s">
        <v>58</v>
      </c>
      <c r="H4717" s="22" t="s">
        <v>2114</v>
      </c>
      <c r="I4717" s="30">
        <v>48.79</v>
      </c>
      <c r="J4717" s="31">
        <v>3</v>
      </c>
      <c r="K4717" s="32">
        <v>-126.86</v>
      </c>
    </row>
    <row r="4718" spans="1:11" x14ac:dyDescent="0.25">
      <c r="A4718" s="29">
        <v>42481</v>
      </c>
      <c r="B4718" s="22">
        <v>2016</v>
      </c>
      <c r="C4718" s="22">
        <v>4</v>
      </c>
      <c r="D4718" s="22" t="s">
        <v>1503</v>
      </c>
      <c r="E4718" s="22" t="s">
        <v>26</v>
      </c>
      <c r="F4718" s="22" t="s">
        <v>28</v>
      </c>
      <c r="G4718" s="22" t="s">
        <v>48</v>
      </c>
      <c r="H4718" s="22" t="s">
        <v>1755</v>
      </c>
      <c r="I4718" s="30">
        <v>44.85</v>
      </c>
      <c r="J4718" s="31">
        <v>8</v>
      </c>
      <c r="K4718" s="32">
        <v>-67.27</v>
      </c>
    </row>
    <row r="4719" spans="1:11" x14ac:dyDescent="0.25">
      <c r="A4719" s="29">
        <v>42481</v>
      </c>
      <c r="B4719" s="22">
        <v>2016</v>
      </c>
      <c r="C4719" s="22">
        <v>4</v>
      </c>
      <c r="D4719" s="22" t="s">
        <v>1207</v>
      </c>
      <c r="E4719" s="22" t="s">
        <v>17</v>
      </c>
      <c r="F4719" s="22" t="s">
        <v>28</v>
      </c>
      <c r="G4719" s="22" t="s">
        <v>48</v>
      </c>
      <c r="H4719" s="22" t="s">
        <v>2291</v>
      </c>
      <c r="I4719" s="30">
        <v>8.32</v>
      </c>
      <c r="J4719" s="31">
        <v>5</v>
      </c>
      <c r="K4719" s="32">
        <v>2.81</v>
      </c>
    </row>
    <row r="4720" spans="1:11" x14ac:dyDescent="0.25">
      <c r="A4720" s="29">
        <v>42481</v>
      </c>
      <c r="B4720" s="22">
        <v>2016</v>
      </c>
      <c r="C4720" s="22">
        <v>4</v>
      </c>
      <c r="D4720" s="22" t="s">
        <v>1736</v>
      </c>
      <c r="E4720" s="22" t="s">
        <v>421</v>
      </c>
      <c r="F4720" s="22" t="s">
        <v>28</v>
      </c>
      <c r="G4720" s="22" t="s">
        <v>64</v>
      </c>
      <c r="H4720" s="22" t="s">
        <v>2040</v>
      </c>
      <c r="I4720" s="30">
        <v>15.48</v>
      </c>
      <c r="J4720" s="31">
        <v>3</v>
      </c>
      <c r="K4720" s="32">
        <v>4.49</v>
      </c>
    </row>
    <row r="4721" spans="1:11" x14ac:dyDescent="0.25">
      <c r="A4721" s="29">
        <v>42481</v>
      </c>
      <c r="B4721" s="22">
        <v>2016</v>
      </c>
      <c r="C4721" s="22">
        <v>4</v>
      </c>
      <c r="D4721" s="22" t="s">
        <v>1736</v>
      </c>
      <c r="E4721" s="22" t="s">
        <v>421</v>
      </c>
      <c r="F4721" s="22" t="s">
        <v>28</v>
      </c>
      <c r="G4721" s="22" t="s">
        <v>29</v>
      </c>
      <c r="H4721" s="22" t="s">
        <v>590</v>
      </c>
      <c r="I4721" s="30">
        <v>51.84</v>
      </c>
      <c r="J4721" s="31">
        <v>8</v>
      </c>
      <c r="K4721" s="32">
        <v>24.88</v>
      </c>
    </row>
    <row r="4722" spans="1:11" x14ac:dyDescent="0.25">
      <c r="A4722" s="29">
        <v>42482</v>
      </c>
      <c r="B4722" s="22">
        <v>2016</v>
      </c>
      <c r="C4722" s="22">
        <v>4</v>
      </c>
      <c r="D4722" s="22" t="s">
        <v>1479</v>
      </c>
      <c r="E4722" s="22" t="s">
        <v>183</v>
      </c>
      <c r="F4722" s="22" t="s">
        <v>18</v>
      </c>
      <c r="G4722" s="22" t="s">
        <v>36</v>
      </c>
      <c r="H4722" s="22" t="s">
        <v>491</v>
      </c>
      <c r="I4722" s="30">
        <v>23.56</v>
      </c>
      <c r="J4722" s="31">
        <v>5</v>
      </c>
      <c r="K4722" s="32">
        <v>7.07</v>
      </c>
    </row>
    <row r="4723" spans="1:11" x14ac:dyDescent="0.25">
      <c r="A4723" s="29">
        <v>42482</v>
      </c>
      <c r="B4723" s="22">
        <v>2016</v>
      </c>
      <c r="C4723" s="22">
        <v>4</v>
      </c>
      <c r="D4723" s="22" t="s">
        <v>1479</v>
      </c>
      <c r="E4723" s="22" t="s">
        <v>183</v>
      </c>
      <c r="F4723" s="22" t="s">
        <v>18</v>
      </c>
      <c r="G4723" s="22" t="s">
        <v>42</v>
      </c>
      <c r="H4723" s="22" t="s">
        <v>547</v>
      </c>
      <c r="I4723" s="30">
        <v>1272.6300000000001</v>
      </c>
      <c r="J4723" s="31">
        <v>6</v>
      </c>
      <c r="K4723" s="32">
        <v>-814.48</v>
      </c>
    </row>
    <row r="4724" spans="1:11" x14ac:dyDescent="0.25">
      <c r="A4724" s="29">
        <v>42482</v>
      </c>
      <c r="B4724" s="22">
        <v>2016</v>
      </c>
      <c r="C4724" s="22">
        <v>4</v>
      </c>
      <c r="D4724" s="22" t="s">
        <v>1479</v>
      </c>
      <c r="E4724" s="22" t="s">
        <v>183</v>
      </c>
      <c r="F4724" s="22" t="s">
        <v>28</v>
      </c>
      <c r="G4724" s="22" t="s">
        <v>48</v>
      </c>
      <c r="H4724" s="22" t="s">
        <v>1495</v>
      </c>
      <c r="I4724" s="30">
        <v>28.49</v>
      </c>
      <c r="J4724" s="31">
        <v>5</v>
      </c>
      <c r="K4724" s="32">
        <v>-20.89</v>
      </c>
    </row>
    <row r="4725" spans="1:11" x14ac:dyDescent="0.25">
      <c r="A4725" s="29">
        <v>42482</v>
      </c>
      <c r="B4725" s="22">
        <v>2016</v>
      </c>
      <c r="C4725" s="22">
        <v>4</v>
      </c>
      <c r="D4725" s="22" t="s">
        <v>1479</v>
      </c>
      <c r="E4725" s="22" t="s">
        <v>183</v>
      </c>
      <c r="F4725" s="22" t="s">
        <v>28</v>
      </c>
      <c r="G4725" s="22" t="s">
        <v>293</v>
      </c>
      <c r="H4725" s="22" t="s">
        <v>2504</v>
      </c>
      <c r="I4725" s="30">
        <v>185.38</v>
      </c>
      <c r="J4725" s="31">
        <v>2</v>
      </c>
      <c r="K4725" s="32">
        <v>-34.76</v>
      </c>
    </row>
    <row r="4726" spans="1:11" x14ac:dyDescent="0.25">
      <c r="A4726" s="29">
        <v>42482</v>
      </c>
      <c r="B4726" s="22">
        <v>2016</v>
      </c>
      <c r="C4726" s="22">
        <v>4</v>
      </c>
      <c r="D4726" s="22" t="s">
        <v>1479</v>
      </c>
      <c r="E4726" s="22" t="s">
        <v>183</v>
      </c>
      <c r="F4726" s="22" t="s">
        <v>28</v>
      </c>
      <c r="G4726" s="22" t="s">
        <v>58</v>
      </c>
      <c r="H4726" s="22" t="s">
        <v>1586</v>
      </c>
      <c r="I4726" s="30">
        <v>78.27</v>
      </c>
      <c r="J4726" s="31">
        <v>2</v>
      </c>
      <c r="K4726" s="32">
        <v>5.87</v>
      </c>
    </row>
    <row r="4727" spans="1:11" x14ac:dyDescent="0.25">
      <c r="A4727" s="29">
        <v>42482</v>
      </c>
      <c r="B4727" s="22">
        <v>2016</v>
      </c>
      <c r="C4727" s="22">
        <v>4</v>
      </c>
      <c r="D4727" s="22" t="s">
        <v>2520</v>
      </c>
      <c r="E4727" s="22" t="s">
        <v>270</v>
      </c>
      <c r="F4727" s="22" t="s">
        <v>18</v>
      </c>
      <c r="G4727" s="22" t="s">
        <v>36</v>
      </c>
      <c r="H4727" s="22" t="s">
        <v>1777</v>
      </c>
      <c r="I4727" s="30">
        <v>86.62</v>
      </c>
      <c r="J4727" s="31">
        <v>2</v>
      </c>
      <c r="K4727" s="32">
        <v>8.66</v>
      </c>
    </row>
    <row r="4728" spans="1:11" x14ac:dyDescent="0.25">
      <c r="A4728" s="29">
        <v>42482</v>
      </c>
      <c r="B4728" s="22">
        <v>2016</v>
      </c>
      <c r="C4728" s="22">
        <v>4</v>
      </c>
      <c r="D4728" s="22" t="s">
        <v>2224</v>
      </c>
      <c r="E4728" s="22" t="s">
        <v>26</v>
      </c>
      <c r="F4728" s="22" t="s">
        <v>28</v>
      </c>
      <c r="G4728" s="22" t="s">
        <v>38</v>
      </c>
      <c r="H4728" s="22" t="s">
        <v>1192</v>
      </c>
      <c r="I4728" s="30">
        <v>23.95</v>
      </c>
      <c r="J4728" s="31">
        <v>2</v>
      </c>
      <c r="K4728" s="32">
        <v>2.4</v>
      </c>
    </row>
    <row r="4729" spans="1:11" x14ac:dyDescent="0.25">
      <c r="A4729" s="29">
        <v>42482</v>
      </c>
      <c r="B4729" s="22">
        <v>2016</v>
      </c>
      <c r="C4729" s="22">
        <v>4</v>
      </c>
      <c r="D4729" s="22" t="s">
        <v>1595</v>
      </c>
      <c r="E4729" s="22" t="s">
        <v>45</v>
      </c>
      <c r="F4729" s="22" t="s">
        <v>18</v>
      </c>
      <c r="G4729" s="22" t="s">
        <v>36</v>
      </c>
      <c r="H4729" s="22" t="s">
        <v>208</v>
      </c>
      <c r="I4729" s="30">
        <v>31.56</v>
      </c>
      <c r="J4729" s="31">
        <v>3</v>
      </c>
      <c r="K4729" s="32">
        <v>10.41</v>
      </c>
    </row>
    <row r="4730" spans="1:11" x14ac:dyDescent="0.25">
      <c r="A4730" s="29">
        <v>42482</v>
      </c>
      <c r="B4730" s="22">
        <v>2016</v>
      </c>
      <c r="C4730" s="22">
        <v>4</v>
      </c>
      <c r="D4730" s="22" t="s">
        <v>168</v>
      </c>
      <c r="E4730" s="22" t="s">
        <v>22</v>
      </c>
      <c r="F4730" s="22" t="s">
        <v>28</v>
      </c>
      <c r="G4730" s="22" t="s">
        <v>64</v>
      </c>
      <c r="H4730" s="22" t="s">
        <v>2068</v>
      </c>
      <c r="I4730" s="30">
        <v>32.130000000000003</v>
      </c>
      <c r="J4730" s="31">
        <v>9</v>
      </c>
      <c r="K4730" s="32">
        <v>8.35</v>
      </c>
    </row>
    <row r="4731" spans="1:11" x14ac:dyDescent="0.25">
      <c r="A4731" s="29">
        <v>42482</v>
      </c>
      <c r="B4731" s="22">
        <v>2016</v>
      </c>
      <c r="C4731" s="22">
        <v>4</v>
      </c>
      <c r="D4731" s="22" t="s">
        <v>168</v>
      </c>
      <c r="E4731" s="22" t="s">
        <v>22</v>
      </c>
      <c r="F4731" s="22" t="s">
        <v>28</v>
      </c>
      <c r="G4731" s="22" t="s">
        <v>64</v>
      </c>
      <c r="H4731" s="22" t="s">
        <v>1067</v>
      </c>
      <c r="I4731" s="30">
        <v>2.88</v>
      </c>
      <c r="J4731" s="31">
        <v>1</v>
      </c>
      <c r="K4731" s="32">
        <v>0.81</v>
      </c>
    </row>
    <row r="4732" spans="1:11" x14ac:dyDescent="0.25">
      <c r="A4732" s="29">
        <v>42483</v>
      </c>
      <c r="B4732" s="22">
        <v>2016</v>
      </c>
      <c r="C4732" s="22">
        <v>4</v>
      </c>
      <c r="D4732" s="22" t="s">
        <v>992</v>
      </c>
      <c r="E4732" s="22" t="s">
        <v>45</v>
      </c>
      <c r="F4732" s="22" t="s">
        <v>28</v>
      </c>
      <c r="G4732" s="22" t="s">
        <v>48</v>
      </c>
      <c r="H4732" s="22" t="s">
        <v>364</v>
      </c>
      <c r="I4732" s="30">
        <v>251.52</v>
      </c>
      <c r="J4732" s="31">
        <v>6</v>
      </c>
      <c r="K4732" s="32">
        <v>81.739999999999995</v>
      </c>
    </row>
    <row r="4733" spans="1:11" x14ac:dyDescent="0.25">
      <c r="A4733" s="29">
        <v>42483</v>
      </c>
      <c r="B4733" s="22">
        <v>2016</v>
      </c>
      <c r="C4733" s="22">
        <v>4</v>
      </c>
      <c r="D4733" s="22" t="s">
        <v>992</v>
      </c>
      <c r="E4733" s="22" t="s">
        <v>45</v>
      </c>
      <c r="F4733" s="22" t="s">
        <v>13</v>
      </c>
      <c r="G4733" s="22" t="s">
        <v>14</v>
      </c>
      <c r="H4733" s="22" t="s">
        <v>1159</v>
      </c>
      <c r="I4733" s="30">
        <v>99.99</v>
      </c>
      <c r="J4733" s="31">
        <v>1</v>
      </c>
      <c r="K4733" s="32">
        <v>35</v>
      </c>
    </row>
    <row r="4734" spans="1:11" x14ac:dyDescent="0.25">
      <c r="A4734" s="29">
        <v>42483</v>
      </c>
      <c r="B4734" s="22">
        <v>2016</v>
      </c>
      <c r="C4734" s="22">
        <v>4</v>
      </c>
      <c r="D4734" s="22" t="s">
        <v>1473</v>
      </c>
      <c r="E4734" s="22" t="s">
        <v>81</v>
      </c>
      <c r="F4734" s="22" t="s">
        <v>28</v>
      </c>
      <c r="G4734" s="22" t="s">
        <v>29</v>
      </c>
      <c r="H4734" s="22" t="s">
        <v>2521</v>
      </c>
      <c r="I4734" s="30">
        <v>36.24</v>
      </c>
      <c r="J4734" s="31">
        <v>5</v>
      </c>
      <c r="K4734" s="32">
        <v>11.33</v>
      </c>
    </row>
    <row r="4735" spans="1:11" x14ac:dyDescent="0.25">
      <c r="A4735" s="29">
        <v>42483</v>
      </c>
      <c r="B4735" s="22">
        <v>2016</v>
      </c>
      <c r="C4735" s="22">
        <v>4</v>
      </c>
      <c r="D4735" s="22" t="s">
        <v>2254</v>
      </c>
      <c r="E4735" s="22" t="s">
        <v>131</v>
      </c>
      <c r="F4735" s="22" t="s">
        <v>28</v>
      </c>
      <c r="G4735" s="22" t="s">
        <v>29</v>
      </c>
      <c r="H4735" s="22" t="s">
        <v>2522</v>
      </c>
      <c r="I4735" s="30">
        <v>108.34</v>
      </c>
      <c r="J4735" s="31">
        <v>6</v>
      </c>
      <c r="K4735" s="32">
        <v>37.92</v>
      </c>
    </row>
    <row r="4736" spans="1:11" x14ac:dyDescent="0.25">
      <c r="A4736" s="29">
        <v>42483</v>
      </c>
      <c r="B4736" s="22">
        <v>2016</v>
      </c>
      <c r="C4736" s="22">
        <v>4</v>
      </c>
      <c r="D4736" s="22" t="s">
        <v>2254</v>
      </c>
      <c r="E4736" s="22" t="s">
        <v>131</v>
      </c>
      <c r="F4736" s="22" t="s">
        <v>28</v>
      </c>
      <c r="G4736" s="22" t="s">
        <v>38</v>
      </c>
      <c r="H4736" s="22" t="s">
        <v>197</v>
      </c>
      <c r="I4736" s="30">
        <v>55.92</v>
      </c>
      <c r="J4736" s="31">
        <v>5</v>
      </c>
      <c r="K4736" s="32">
        <v>6.29</v>
      </c>
    </row>
    <row r="4737" spans="1:11" x14ac:dyDescent="0.25">
      <c r="A4737" s="29">
        <v>42483</v>
      </c>
      <c r="B4737" s="22">
        <v>2016</v>
      </c>
      <c r="C4737" s="22">
        <v>4</v>
      </c>
      <c r="D4737" s="22" t="s">
        <v>2254</v>
      </c>
      <c r="E4737" s="22" t="s">
        <v>131</v>
      </c>
      <c r="F4737" s="22" t="s">
        <v>28</v>
      </c>
      <c r="G4737" s="22" t="s">
        <v>29</v>
      </c>
      <c r="H4737" s="22" t="s">
        <v>326</v>
      </c>
      <c r="I4737" s="30">
        <v>78.3</v>
      </c>
      <c r="J4737" s="31">
        <v>2</v>
      </c>
      <c r="K4737" s="32">
        <v>29.36</v>
      </c>
    </row>
    <row r="4738" spans="1:11" x14ac:dyDescent="0.25">
      <c r="A4738" s="29">
        <v>42483</v>
      </c>
      <c r="B4738" s="22">
        <v>2016</v>
      </c>
      <c r="C4738" s="22">
        <v>4</v>
      </c>
      <c r="D4738" s="22" t="s">
        <v>2148</v>
      </c>
      <c r="E4738" s="22" t="s">
        <v>45</v>
      </c>
      <c r="F4738" s="22" t="s">
        <v>28</v>
      </c>
      <c r="G4738" s="22" t="s">
        <v>48</v>
      </c>
      <c r="H4738" s="22" t="s">
        <v>1504</v>
      </c>
      <c r="I4738" s="30">
        <v>18.09</v>
      </c>
      <c r="J4738" s="31">
        <v>7</v>
      </c>
      <c r="K4738" s="32">
        <v>6.56</v>
      </c>
    </row>
    <row r="4739" spans="1:11" x14ac:dyDescent="0.25">
      <c r="A4739" s="29">
        <v>42483</v>
      </c>
      <c r="B4739" s="22">
        <v>2016</v>
      </c>
      <c r="C4739" s="22">
        <v>4</v>
      </c>
      <c r="D4739" s="22" t="s">
        <v>2148</v>
      </c>
      <c r="E4739" s="22" t="s">
        <v>45</v>
      </c>
      <c r="F4739" s="22" t="s">
        <v>28</v>
      </c>
      <c r="G4739" s="22" t="s">
        <v>155</v>
      </c>
      <c r="H4739" s="22" t="s">
        <v>2006</v>
      </c>
      <c r="I4739" s="30">
        <v>71.97</v>
      </c>
      <c r="J4739" s="31">
        <v>3</v>
      </c>
      <c r="K4739" s="32">
        <v>35.99</v>
      </c>
    </row>
    <row r="4740" spans="1:11" x14ac:dyDescent="0.25">
      <c r="A4740" s="29">
        <v>42484</v>
      </c>
      <c r="B4740" s="22">
        <v>2016</v>
      </c>
      <c r="C4740" s="22">
        <v>4</v>
      </c>
      <c r="D4740" s="22" t="s">
        <v>2099</v>
      </c>
      <c r="E4740" s="22" t="s">
        <v>32</v>
      </c>
      <c r="F4740" s="22" t="s">
        <v>13</v>
      </c>
      <c r="G4740" s="22" t="s">
        <v>14</v>
      </c>
      <c r="H4740" s="22" t="s">
        <v>158</v>
      </c>
      <c r="I4740" s="30">
        <v>258.7</v>
      </c>
      <c r="J4740" s="31">
        <v>3</v>
      </c>
      <c r="K4740" s="32">
        <v>64.67</v>
      </c>
    </row>
    <row r="4741" spans="1:11" x14ac:dyDescent="0.25">
      <c r="A4741" s="29">
        <v>42484</v>
      </c>
      <c r="B4741" s="22">
        <v>2016</v>
      </c>
      <c r="C4741" s="22">
        <v>4</v>
      </c>
      <c r="D4741" s="22" t="s">
        <v>93</v>
      </c>
      <c r="E4741" s="22" t="s">
        <v>45</v>
      </c>
      <c r="F4741" s="22" t="s">
        <v>28</v>
      </c>
      <c r="G4741" s="22" t="s">
        <v>48</v>
      </c>
      <c r="H4741" s="22" t="s">
        <v>75</v>
      </c>
      <c r="I4741" s="30">
        <v>3.98</v>
      </c>
      <c r="J4741" s="31">
        <v>1</v>
      </c>
      <c r="K4741" s="32">
        <v>1.39</v>
      </c>
    </row>
    <row r="4742" spans="1:11" x14ac:dyDescent="0.25">
      <c r="A4742" s="29">
        <v>42484</v>
      </c>
      <c r="B4742" s="22">
        <v>2016</v>
      </c>
      <c r="C4742" s="22">
        <v>4</v>
      </c>
      <c r="D4742" s="22" t="s">
        <v>2523</v>
      </c>
      <c r="E4742" s="22" t="s">
        <v>103</v>
      </c>
      <c r="F4742" s="22" t="s">
        <v>28</v>
      </c>
      <c r="G4742" s="22" t="s">
        <v>29</v>
      </c>
      <c r="H4742" s="22" t="s">
        <v>1029</v>
      </c>
      <c r="I4742" s="30">
        <v>15.55</v>
      </c>
      <c r="J4742" s="31">
        <v>3</v>
      </c>
      <c r="K4742" s="32">
        <v>5.44</v>
      </c>
    </row>
    <row r="4743" spans="1:11" x14ac:dyDescent="0.25">
      <c r="A4743" s="29">
        <v>42484</v>
      </c>
      <c r="B4743" s="22">
        <v>2016</v>
      </c>
      <c r="C4743" s="22">
        <v>4</v>
      </c>
      <c r="D4743" s="22" t="s">
        <v>2523</v>
      </c>
      <c r="E4743" s="22" t="s">
        <v>103</v>
      </c>
      <c r="F4743" s="22" t="s">
        <v>18</v>
      </c>
      <c r="G4743" s="22" t="s">
        <v>19</v>
      </c>
      <c r="H4743" s="22" t="s">
        <v>1185</v>
      </c>
      <c r="I4743" s="30">
        <v>1325.76</v>
      </c>
      <c r="J4743" s="31">
        <v>6</v>
      </c>
      <c r="K4743" s="32">
        <v>149.15</v>
      </c>
    </row>
    <row r="4744" spans="1:11" x14ac:dyDescent="0.25">
      <c r="A4744" s="29">
        <v>42484</v>
      </c>
      <c r="B4744" s="22">
        <v>2016</v>
      </c>
      <c r="C4744" s="22">
        <v>4</v>
      </c>
      <c r="D4744" s="22" t="s">
        <v>2523</v>
      </c>
      <c r="E4744" s="22" t="s">
        <v>103</v>
      </c>
      <c r="F4744" s="22" t="s">
        <v>28</v>
      </c>
      <c r="G4744" s="22" t="s">
        <v>48</v>
      </c>
      <c r="H4744" s="22" t="s">
        <v>1763</v>
      </c>
      <c r="I4744" s="30">
        <v>3.11</v>
      </c>
      <c r="J4744" s="31">
        <v>2</v>
      </c>
      <c r="K4744" s="32">
        <v>-2.1800000000000002</v>
      </c>
    </row>
    <row r="4745" spans="1:11" x14ac:dyDescent="0.25">
      <c r="A4745" s="29">
        <v>42485</v>
      </c>
      <c r="B4745" s="22">
        <v>2016</v>
      </c>
      <c r="C4745" s="22">
        <v>4</v>
      </c>
      <c r="D4745" s="22" t="s">
        <v>1121</v>
      </c>
      <c r="E4745" s="22" t="s">
        <v>89</v>
      </c>
      <c r="F4745" s="22" t="s">
        <v>13</v>
      </c>
      <c r="G4745" s="22" t="s">
        <v>23</v>
      </c>
      <c r="H4745" s="22" t="s">
        <v>177</v>
      </c>
      <c r="I4745" s="30">
        <v>82.8</v>
      </c>
      <c r="J4745" s="31">
        <v>2</v>
      </c>
      <c r="K4745" s="32">
        <v>-20.7</v>
      </c>
    </row>
    <row r="4746" spans="1:11" x14ac:dyDescent="0.25">
      <c r="A4746" s="29">
        <v>42485</v>
      </c>
      <c r="B4746" s="22">
        <v>2016</v>
      </c>
      <c r="C4746" s="22">
        <v>4</v>
      </c>
      <c r="D4746" s="22" t="s">
        <v>1121</v>
      </c>
      <c r="E4746" s="22" t="s">
        <v>89</v>
      </c>
      <c r="F4746" s="22" t="s">
        <v>28</v>
      </c>
      <c r="G4746" s="22" t="s">
        <v>48</v>
      </c>
      <c r="H4746" s="22" t="s">
        <v>2401</v>
      </c>
      <c r="I4746" s="30">
        <v>20.72</v>
      </c>
      <c r="J4746" s="31">
        <v>2</v>
      </c>
      <c r="K4746" s="32">
        <v>-13.82</v>
      </c>
    </row>
    <row r="4747" spans="1:11" x14ac:dyDescent="0.25">
      <c r="A4747" s="29">
        <v>42485</v>
      </c>
      <c r="B4747" s="22">
        <v>2016</v>
      </c>
      <c r="C4747" s="22">
        <v>4</v>
      </c>
      <c r="D4747" s="22" t="s">
        <v>1121</v>
      </c>
      <c r="E4747" s="22" t="s">
        <v>89</v>
      </c>
      <c r="F4747" s="22" t="s">
        <v>28</v>
      </c>
      <c r="G4747" s="22" t="s">
        <v>48</v>
      </c>
      <c r="H4747" s="22" t="s">
        <v>1101</v>
      </c>
      <c r="I4747" s="30">
        <v>4.9000000000000004</v>
      </c>
      <c r="J4747" s="31">
        <v>3</v>
      </c>
      <c r="K4747" s="32">
        <v>-3.43</v>
      </c>
    </row>
    <row r="4748" spans="1:11" x14ac:dyDescent="0.25">
      <c r="A4748" s="29">
        <v>42486</v>
      </c>
      <c r="B4748" s="22">
        <v>2016</v>
      </c>
      <c r="C4748" s="22">
        <v>4</v>
      </c>
      <c r="D4748" s="22" t="s">
        <v>1682</v>
      </c>
      <c r="E4748" s="22" t="s">
        <v>22</v>
      </c>
      <c r="F4748" s="22" t="s">
        <v>18</v>
      </c>
      <c r="G4748" s="22" t="s">
        <v>19</v>
      </c>
      <c r="H4748" s="22" t="s">
        <v>1412</v>
      </c>
      <c r="I4748" s="30">
        <v>434.65</v>
      </c>
      <c r="J4748" s="31">
        <v>3</v>
      </c>
      <c r="K4748" s="32">
        <v>62.78</v>
      </c>
    </row>
    <row r="4749" spans="1:11" x14ac:dyDescent="0.25">
      <c r="A4749" s="29">
        <v>42488</v>
      </c>
      <c r="B4749" s="22">
        <v>2016</v>
      </c>
      <c r="C4749" s="22">
        <v>4</v>
      </c>
      <c r="D4749" s="22" t="s">
        <v>782</v>
      </c>
      <c r="E4749" s="22" t="s">
        <v>32</v>
      </c>
      <c r="F4749" s="22" t="s">
        <v>13</v>
      </c>
      <c r="G4749" s="22" t="s">
        <v>23</v>
      </c>
      <c r="H4749" s="22" t="s">
        <v>1395</v>
      </c>
      <c r="I4749" s="30">
        <v>369.58</v>
      </c>
      <c r="J4749" s="31">
        <v>3</v>
      </c>
      <c r="K4749" s="32">
        <v>41.58</v>
      </c>
    </row>
    <row r="4750" spans="1:11" x14ac:dyDescent="0.25">
      <c r="A4750" s="29">
        <v>42488</v>
      </c>
      <c r="B4750" s="22">
        <v>2016</v>
      </c>
      <c r="C4750" s="22">
        <v>4</v>
      </c>
      <c r="D4750" s="22" t="s">
        <v>782</v>
      </c>
      <c r="E4750" s="22" t="s">
        <v>32</v>
      </c>
      <c r="F4750" s="22" t="s">
        <v>28</v>
      </c>
      <c r="G4750" s="22" t="s">
        <v>46</v>
      </c>
      <c r="H4750" s="22" t="s">
        <v>2524</v>
      </c>
      <c r="I4750" s="30">
        <v>15.71</v>
      </c>
      <c r="J4750" s="31">
        <v>4</v>
      </c>
      <c r="K4750" s="32">
        <v>5.7</v>
      </c>
    </row>
    <row r="4751" spans="1:11" x14ac:dyDescent="0.25">
      <c r="A4751" s="29">
        <v>42488</v>
      </c>
      <c r="B4751" s="22">
        <v>2016</v>
      </c>
      <c r="C4751" s="22">
        <v>4</v>
      </c>
      <c r="D4751" s="22" t="s">
        <v>794</v>
      </c>
      <c r="E4751" s="22" t="s">
        <v>103</v>
      </c>
      <c r="F4751" s="22" t="s">
        <v>28</v>
      </c>
      <c r="G4751" s="22" t="s">
        <v>29</v>
      </c>
      <c r="H4751" s="22" t="s">
        <v>1604</v>
      </c>
      <c r="I4751" s="30">
        <v>29.47</v>
      </c>
      <c r="J4751" s="31">
        <v>3</v>
      </c>
      <c r="K4751" s="32">
        <v>9.9499999999999993</v>
      </c>
    </row>
    <row r="4752" spans="1:11" x14ac:dyDescent="0.25">
      <c r="A4752" s="29">
        <v>42488</v>
      </c>
      <c r="B4752" s="22">
        <v>2016</v>
      </c>
      <c r="C4752" s="22">
        <v>4</v>
      </c>
      <c r="D4752" s="22" t="s">
        <v>2464</v>
      </c>
      <c r="E4752" s="22" t="s">
        <v>45</v>
      </c>
      <c r="F4752" s="22" t="s">
        <v>18</v>
      </c>
      <c r="G4752" s="22" t="s">
        <v>19</v>
      </c>
      <c r="H4752" s="22" t="s">
        <v>557</v>
      </c>
      <c r="I4752" s="30">
        <v>41.57</v>
      </c>
      <c r="J4752" s="31">
        <v>2</v>
      </c>
      <c r="K4752" s="32">
        <v>2.6</v>
      </c>
    </row>
    <row r="4753" spans="1:11" x14ac:dyDescent="0.25">
      <c r="A4753" s="29">
        <v>42488</v>
      </c>
      <c r="B4753" s="22">
        <v>2016</v>
      </c>
      <c r="C4753" s="22">
        <v>4</v>
      </c>
      <c r="D4753" s="22" t="s">
        <v>2474</v>
      </c>
      <c r="E4753" s="22" t="s">
        <v>26</v>
      </c>
      <c r="F4753" s="22" t="s">
        <v>18</v>
      </c>
      <c r="G4753" s="22" t="s">
        <v>36</v>
      </c>
      <c r="H4753" s="22" t="s">
        <v>1175</v>
      </c>
      <c r="I4753" s="30">
        <v>30.34</v>
      </c>
      <c r="J4753" s="31">
        <v>2</v>
      </c>
      <c r="K4753" s="32">
        <v>-31.86</v>
      </c>
    </row>
    <row r="4754" spans="1:11" x14ac:dyDescent="0.25">
      <c r="A4754" s="29">
        <v>42490</v>
      </c>
      <c r="B4754" s="22">
        <v>2016</v>
      </c>
      <c r="C4754" s="22">
        <v>4</v>
      </c>
      <c r="D4754" s="22" t="s">
        <v>649</v>
      </c>
      <c r="E4754" s="22" t="s">
        <v>22</v>
      </c>
      <c r="F4754" s="22" t="s">
        <v>28</v>
      </c>
      <c r="G4754" s="22" t="s">
        <v>48</v>
      </c>
      <c r="H4754" s="22" t="s">
        <v>1475</v>
      </c>
      <c r="I4754" s="30">
        <v>7.71</v>
      </c>
      <c r="J4754" s="31">
        <v>2</v>
      </c>
      <c r="K4754" s="32">
        <v>2.8</v>
      </c>
    </row>
    <row r="4755" spans="1:11" x14ac:dyDescent="0.25">
      <c r="A4755" s="29">
        <v>42490</v>
      </c>
      <c r="B4755" s="22">
        <v>2016</v>
      </c>
      <c r="C4755" s="22">
        <v>4</v>
      </c>
      <c r="D4755" s="22" t="s">
        <v>644</v>
      </c>
      <c r="E4755" s="22" t="s">
        <v>32</v>
      </c>
      <c r="F4755" s="22" t="s">
        <v>18</v>
      </c>
      <c r="G4755" s="22" t="s">
        <v>36</v>
      </c>
      <c r="H4755" s="22" t="s">
        <v>2056</v>
      </c>
      <c r="I4755" s="30">
        <v>22.61</v>
      </c>
      <c r="J4755" s="31">
        <v>3</v>
      </c>
      <c r="K4755" s="32">
        <v>-10.17</v>
      </c>
    </row>
    <row r="4756" spans="1:11" x14ac:dyDescent="0.25">
      <c r="A4756" s="29">
        <v>42490</v>
      </c>
      <c r="B4756" s="22">
        <v>2016</v>
      </c>
      <c r="C4756" s="22">
        <v>4</v>
      </c>
      <c r="D4756" s="22" t="s">
        <v>2266</v>
      </c>
      <c r="E4756" s="22" t="s">
        <v>183</v>
      </c>
      <c r="F4756" s="22" t="s">
        <v>18</v>
      </c>
      <c r="G4756" s="22" t="s">
        <v>36</v>
      </c>
      <c r="H4756" s="22" t="s">
        <v>318</v>
      </c>
      <c r="I4756" s="30">
        <v>111.89</v>
      </c>
      <c r="J4756" s="31">
        <v>7</v>
      </c>
      <c r="K4756" s="32">
        <v>22.38</v>
      </c>
    </row>
    <row r="4757" spans="1:11" x14ac:dyDescent="0.25">
      <c r="A4757" s="29">
        <v>42491</v>
      </c>
      <c r="B4757" s="22">
        <v>2016</v>
      </c>
      <c r="C4757" s="22">
        <v>5</v>
      </c>
      <c r="D4757" s="22" t="s">
        <v>797</v>
      </c>
      <c r="E4757" s="22" t="s">
        <v>77</v>
      </c>
      <c r="F4757" s="22" t="s">
        <v>13</v>
      </c>
      <c r="G4757" s="22" t="s">
        <v>14</v>
      </c>
      <c r="H4757" s="22" t="s">
        <v>2457</v>
      </c>
      <c r="I4757" s="30">
        <v>191.47</v>
      </c>
      <c r="J4757" s="31">
        <v>6</v>
      </c>
      <c r="K4757" s="32">
        <v>40.69</v>
      </c>
    </row>
    <row r="4758" spans="1:11" x14ac:dyDescent="0.25">
      <c r="A4758" s="29">
        <v>42491</v>
      </c>
      <c r="B4758" s="22">
        <v>2016</v>
      </c>
      <c r="C4758" s="22">
        <v>5</v>
      </c>
      <c r="D4758" s="22" t="s">
        <v>797</v>
      </c>
      <c r="E4758" s="22" t="s">
        <v>77</v>
      </c>
      <c r="F4758" s="22" t="s">
        <v>28</v>
      </c>
      <c r="G4758" s="22" t="s">
        <v>64</v>
      </c>
      <c r="H4758" s="22" t="s">
        <v>2525</v>
      </c>
      <c r="I4758" s="30">
        <v>5.25</v>
      </c>
      <c r="J4758" s="31">
        <v>2</v>
      </c>
      <c r="K4758" s="32">
        <v>0.59</v>
      </c>
    </row>
    <row r="4759" spans="1:11" x14ac:dyDescent="0.25">
      <c r="A4759" s="29">
        <v>42491</v>
      </c>
      <c r="B4759" s="22">
        <v>2016</v>
      </c>
      <c r="C4759" s="22">
        <v>5</v>
      </c>
      <c r="D4759" s="22" t="s">
        <v>797</v>
      </c>
      <c r="E4759" s="22" t="s">
        <v>77</v>
      </c>
      <c r="F4759" s="22" t="s">
        <v>13</v>
      </c>
      <c r="G4759" s="22" t="s">
        <v>23</v>
      </c>
      <c r="H4759" s="22" t="s">
        <v>267</v>
      </c>
      <c r="I4759" s="30">
        <v>59.18</v>
      </c>
      <c r="J4759" s="31">
        <v>2</v>
      </c>
      <c r="K4759" s="32">
        <v>5.18</v>
      </c>
    </row>
    <row r="4760" spans="1:11" x14ac:dyDescent="0.25">
      <c r="A4760" s="29">
        <v>42492</v>
      </c>
      <c r="B4760" s="22">
        <v>2016</v>
      </c>
      <c r="C4760" s="22">
        <v>5</v>
      </c>
      <c r="D4760" s="22" t="s">
        <v>1202</v>
      </c>
      <c r="E4760" s="22" t="s">
        <v>174</v>
      </c>
      <c r="F4760" s="22" t="s">
        <v>28</v>
      </c>
      <c r="G4760" s="22" t="s">
        <v>38</v>
      </c>
      <c r="H4760" s="22" t="s">
        <v>1017</v>
      </c>
      <c r="I4760" s="30">
        <v>80.98</v>
      </c>
      <c r="J4760" s="31">
        <v>1</v>
      </c>
      <c r="K4760" s="32">
        <v>1.62</v>
      </c>
    </row>
    <row r="4761" spans="1:11" x14ac:dyDescent="0.25">
      <c r="A4761" s="29">
        <v>42492</v>
      </c>
      <c r="B4761" s="22">
        <v>2016</v>
      </c>
      <c r="C4761" s="22">
        <v>5</v>
      </c>
      <c r="D4761" s="22" t="s">
        <v>1202</v>
      </c>
      <c r="E4761" s="22" t="s">
        <v>174</v>
      </c>
      <c r="F4761" s="22" t="s">
        <v>28</v>
      </c>
      <c r="G4761" s="22" t="s">
        <v>29</v>
      </c>
      <c r="H4761" s="22" t="s">
        <v>397</v>
      </c>
      <c r="I4761" s="30">
        <v>348.84</v>
      </c>
      <c r="J4761" s="31">
        <v>9</v>
      </c>
      <c r="K4761" s="32">
        <v>170.93</v>
      </c>
    </row>
    <row r="4762" spans="1:11" x14ac:dyDescent="0.25">
      <c r="A4762" s="29">
        <v>42492</v>
      </c>
      <c r="B4762" s="22">
        <v>2016</v>
      </c>
      <c r="C4762" s="22">
        <v>5</v>
      </c>
      <c r="D4762" s="22" t="s">
        <v>1202</v>
      </c>
      <c r="E4762" s="22" t="s">
        <v>174</v>
      </c>
      <c r="F4762" s="22" t="s">
        <v>28</v>
      </c>
      <c r="G4762" s="22" t="s">
        <v>33</v>
      </c>
      <c r="H4762" s="22" t="s">
        <v>1362</v>
      </c>
      <c r="I4762" s="30">
        <v>9.4499999999999993</v>
      </c>
      <c r="J4762" s="31">
        <v>5</v>
      </c>
      <c r="K4762" s="32">
        <v>0.19</v>
      </c>
    </row>
    <row r="4763" spans="1:11" x14ac:dyDescent="0.25">
      <c r="A4763" s="29">
        <v>42492</v>
      </c>
      <c r="B4763" s="22">
        <v>2016</v>
      </c>
      <c r="C4763" s="22">
        <v>5</v>
      </c>
      <c r="D4763" s="22" t="s">
        <v>1202</v>
      </c>
      <c r="E4763" s="22" t="s">
        <v>174</v>
      </c>
      <c r="F4763" s="22" t="s">
        <v>18</v>
      </c>
      <c r="G4763" s="22" t="s">
        <v>36</v>
      </c>
      <c r="H4763" s="22" t="s">
        <v>1336</v>
      </c>
      <c r="I4763" s="30">
        <v>18.84</v>
      </c>
      <c r="J4763" s="31">
        <v>3</v>
      </c>
      <c r="K4763" s="32">
        <v>7.16</v>
      </c>
    </row>
    <row r="4764" spans="1:11" x14ac:dyDescent="0.25">
      <c r="A4764" s="29">
        <v>42492</v>
      </c>
      <c r="B4764" s="22">
        <v>2016</v>
      </c>
      <c r="C4764" s="22">
        <v>5</v>
      </c>
      <c r="D4764" s="22" t="s">
        <v>1202</v>
      </c>
      <c r="E4764" s="22" t="s">
        <v>174</v>
      </c>
      <c r="F4764" s="22" t="s">
        <v>18</v>
      </c>
      <c r="G4764" s="22" t="s">
        <v>165</v>
      </c>
      <c r="H4764" s="22" t="s">
        <v>1657</v>
      </c>
      <c r="I4764" s="30">
        <v>239.98</v>
      </c>
      <c r="J4764" s="31">
        <v>2</v>
      </c>
      <c r="K4764" s="32">
        <v>52.8</v>
      </c>
    </row>
    <row r="4765" spans="1:11" x14ac:dyDescent="0.25">
      <c r="A4765" s="29">
        <v>42492</v>
      </c>
      <c r="B4765" s="22">
        <v>2016</v>
      </c>
      <c r="C4765" s="22">
        <v>5</v>
      </c>
      <c r="D4765" s="22" t="s">
        <v>1202</v>
      </c>
      <c r="E4765" s="22" t="s">
        <v>174</v>
      </c>
      <c r="F4765" s="22" t="s">
        <v>28</v>
      </c>
      <c r="G4765" s="22" t="s">
        <v>155</v>
      </c>
      <c r="H4765" s="22" t="s">
        <v>1646</v>
      </c>
      <c r="I4765" s="30">
        <v>167.96</v>
      </c>
      <c r="J4765" s="31">
        <v>2</v>
      </c>
      <c r="K4765" s="32">
        <v>78.94</v>
      </c>
    </row>
    <row r="4766" spans="1:11" x14ac:dyDescent="0.25">
      <c r="A4766" s="29">
        <v>42492</v>
      </c>
      <c r="B4766" s="22">
        <v>2016</v>
      </c>
      <c r="C4766" s="22">
        <v>5</v>
      </c>
      <c r="D4766" s="22" t="s">
        <v>1202</v>
      </c>
      <c r="E4766" s="22" t="s">
        <v>174</v>
      </c>
      <c r="F4766" s="22" t="s">
        <v>13</v>
      </c>
      <c r="G4766" s="22" t="s">
        <v>23</v>
      </c>
      <c r="H4766" s="22" t="s">
        <v>954</v>
      </c>
      <c r="I4766" s="30">
        <v>104.85</v>
      </c>
      <c r="J4766" s="31">
        <v>3</v>
      </c>
      <c r="K4766" s="32">
        <v>28.31</v>
      </c>
    </row>
    <row r="4767" spans="1:11" x14ac:dyDescent="0.25">
      <c r="A4767" s="29">
        <v>42492</v>
      </c>
      <c r="B4767" s="22">
        <v>2016</v>
      </c>
      <c r="C4767" s="22">
        <v>5</v>
      </c>
      <c r="D4767" s="22" t="s">
        <v>1202</v>
      </c>
      <c r="E4767" s="22" t="s">
        <v>174</v>
      </c>
      <c r="F4767" s="22" t="s">
        <v>13</v>
      </c>
      <c r="G4767" s="22" t="s">
        <v>23</v>
      </c>
      <c r="H4767" s="22" t="s">
        <v>888</v>
      </c>
      <c r="I4767" s="30">
        <v>484.83</v>
      </c>
      <c r="J4767" s="31">
        <v>3</v>
      </c>
      <c r="K4767" s="32">
        <v>126.06</v>
      </c>
    </row>
    <row r="4768" spans="1:11" x14ac:dyDescent="0.25">
      <c r="A4768" s="29">
        <v>42492</v>
      </c>
      <c r="B4768" s="22">
        <v>2016</v>
      </c>
      <c r="C4768" s="22">
        <v>5</v>
      </c>
      <c r="D4768" s="22" t="s">
        <v>1202</v>
      </c>
      <c r="E4768" s="22" t="s">
        <v>174</v>
      </c>
      <c r="F4768" s="22" t="s">
        <v>28</v>
      </c>
      <c r="G4768" s="22" t="s">
        <v>29</v>
      </c>
      <c r="H4768" s="22" t="s">
        <v>2029</v>
      </c>
      <c r="I4768" s="30">
        <v>122.97</v>
      </c>
      <c r="J4768" s="31">
        <v>3</v>
      </c>
      <c r="K4768" s="32">
        <v>60.26</v>
      </c>
    </row>
    <row r="4769" spans="1:11" x14ac:dyDescent="0.25">
      <c r="A4769" s="29">
        <v>42492</v>
      </c>
      <c r="B4769" s="22">
        <v>2016</v>
      </c>
      <c r="C4769" s="22">
        <v>5</v>
      </c>
      <c r="D4769" s="22" t="s">
        <v>1202</v>
      </c>
      <c r="E4769" s="22" t="s">
        <v>174</v>
      </c>
      <c r="F4769" s="22" t="s">
        <v>28</v>
      </c>
      <c r="G4769" s="22" t="s">
        <v>38</v>
      </c>
      <c r="H4769" s="22" t="s">
        <v>1132</v>
      </c>
      <c r="I4769" s="30">
        <v>154.44</v>
      </c>
      <c r="J4769" s="31">
        <v>3</v>
      </c>
      <c r="K4769" s="32">
        <v>1.54</v>
      </c>
    </row>
    <row r="4770" spans="1:11" x14ac:dyDescent="0.25">
      <c r="A4770" s="29">
        <v>42492</v>
      </c>
      <c r="B4770" s="22">
        <v>2016</v>
      </c>
      <c r="C4770" s="22">
        <v>5</v>
      </c>
      <c r="D4770" s="22" t="s">
        <v>1202</v>
      </c>
      <c r="E4770" s="22" t="s">
        <v>174</v>
      </c>
      <c r="F4770" s="22" t="s">
        <v>28</v>
      </c>
      <c r="G4770" s="22" t="s">
        <v>29</v>
      </c>
      <c r="H4770" s="22" t="s">
        <v>2374</v>
      </c>
      <c r="I4770" s="30">
        <v>342.37</v>
      </c>
      <c r="J4770" s="31">
        <v>7</v>
      </c>
      <c r="K4770" s="32">
        <v>160.91</v>
      </c>
    </row>
    <row r="4771" spans="1:11" x14ac:dyDescent="0.25">
      <c r="A4771" s="29">
        <v>42492</v>
      </c>
      <c r="B4771" s="22">
        <v>2016</v>
      </c>
      <c r="C4771" s="22">
        <v>5</v>
      </c>
      <c r="D4771" s="22" t="s">
        <v>467</v>
      </c>
      <c r="E4771" s="22" t="s">
        <v>45</v>
      </c>
      <c r="F4771" s="22" t="s">
        <v>28</v>
      </c>
      <c r="G4771" s="22" t="s">
        <v>46</v>
      </c>
      <c r="H4771" s="22" t="s">
        <v>574</v>
      </c>
      <c r="I4771" s="30">
        <v>14.73</v>
      </c>
      <c r="J4771" s="31">
        <v>3</v>
      </c>
      <c r="K4771" s="32">
        <v>7.22</v>
      </c>
    </row>
    <row r="4772" spans="1:11" x14ac:dyDescent="0.25">
      <c r="A4772" s="29">
        <v>42492</v>
      </c>
      <c r="B4772" s="22">
        <v>2016</v>
      </c>
      <c r="C4772" s="22">
        <v>5</v>
      </c>
      <c r="D4772" s="22" t="s">
        <v>467</v>
      </c>
      <c r="E4772" s="22" t="s">
        <v>45</v>
      </c>
      <c r="F4772" s="22" t="s">
        <v>28</v>
      </c>
      <c r="G4772" s="22" t="s">
        <v>38</v>
      </c>
      <c r="H4772" s="22" t="s">
        <v>1447</v>
      </c>
      <c r="I4772" s="30">
        <v>186.54</v>
      </c>
      <c r="J4772" s="31">
        <v>3</v>
      </c>
      <c r="K4772" s="32">
        <v>50.37</v>
      </c>
    </row>
    <row r="4773" spans="1:11" x14ac:dyDescent="0.25">
      <c r="A4773" s="29">
        <v>42492</v>
      </c>
      <c r="B4773" s="22">
        <v>2016</v>
      </c>
      <c r="C4773" s="22">
        <v>5</v>
      </c>
      <c r="D4773" s="22" t="s">
        <v>467</v>
      </c>
      <c r="E4773" s="22" t="s">
        <v>45</v>
      </c>
      <c r="F4773" s="22" t="s">
        <v>18</v>
      </c>
      <c r="G4773" s="22" t="s">
        <v>42</v>
      </c>
      <c r="H4773" s="22" t="s">
        <v>2170</v>
      </c>
      <c r="I4773" s="30">
        <v>557.73</v>
      </c>
      <c r="J4773" s="31">
        <v>4</v>
      </c>
      <c r="K4773" s="32">
        <v>6.97</v>
      </c>
    </row>
    <row r="4774" spans="1:11" x14ac:dyDescent="0.25">
      <c r="A4774" s="29">
        <v>42492</v>
      </c>
      <c r="B4774" s="22">
        <v>2016</v>
      </c>
      <c r="C4774" s="22">
        <v>5</v>
      </c>
      <c r="D4774" s="22" t="s">
        <v>467</v>
      </c>
      <c r="E4774" s="22" t="s">
        <v>45</v>
      </c>
      <c r="F4774" s="22" t="s">
        <v>13</v>
      </c>
      <c r="G4774" s="22" t="s">
        <v>23</v>
      </c>
      <c r="H4774" s="22" t="s">
        <v>2496</v>
      </c>
      <c r="I4774" s="30">
        <v>159.97</v>
      </c>
      <c r="J4774" s="31">
        <v>4</v>
      </c>
      <c r="K4774" s="32">
        <v>-31.99</v>
      </c>
    </row>
    <row r="4775" spans="1:11" x14ac:dyDescent="0.25">
      <c r="A4775" s="29">
        <v>42493</v>
      </c>
      <c r="B4775" s="22">
        <v>2016</v>
      </c>
      <c r="C4775" s="22">
        <v>5</v>
      </c>
      <c r="D4775" s="22" t="s">
        <v>999</v>
      </c>
      <c r="E4775" s="22" t="s">
        <v>32</v>
      </c>
      <c r="F4775" s="22" t="s">
        <v>28</v>
      </c>
      <c r="G4775" s="22" t="s">
        <v>155</v>
      </c>
      <c r="H4775" s="22" t="s">
        <v>653</v>
      </c>
      <c r="I4775" s="30">
        <v>149.35</v>
      </c>
      <c r="J4775" s="31">
        <v>3</v>
      </c>
      <c r="K4775" s="32">
        <v>50.41</v>
      </c>
    </row>
    <row r="4776" spans="1:11" x14ac:dyDescent="0.25">
      <c r="A4776" s="29">
        <v>42493</v>
      </c>
      <c r="B4776" s="22">
        <v>2016</v>
      </c>
      <c r="C4776" s="22">
        <v>5</v>
      </c>
      <c r="D4776" s="22" t="s">
        <v>999</v>
      </c>
      <c r="E4776" s="22" t="s">
        <v>32</v>
      </c>
      <c r="F4776" s="22" t="s">
        <v>28</v>
      </c>
      <c r="G4776" s="22" t="s">
        <v>38</v>
      </c>
      <c r="H4776" s="22" t="s">
        <v>425</v>
      </c>
      <c r="I4776" s="30">
        <v>12.99</v>
      </c>
      <c r="J4776" s="31">
        <v>1</v>
      </c>
      <c r="K4776" s="32">
        <v>-0.81</v>
      </c>
    </row>
    <row r="4777" spans="1:11" x14ac:dyDescent="0.25">
      <c r="A4777" s="29">
        <v>42494</v>
      </c>
      <c r="B4777" s="22">
        <v>2016</v>
      </c>
      <c r="C4777" s="22">
        <v>5</v>
      </c>
      <c r="D4777" s="22" t="s">
        <v>1591</v>
      </c>
      <c r="E4777" s="22" t="s">
        <v>32</v>
      </c>
      <c r="F4777" s="22" t="s">
        <v>28</v>
      </c>
      <c r="G4777" s="22" t="s">
        <v>38</v>
      </c>
      <c r="H4777" s="22" t="s">
        <v>733</v>
      </c>
      <c r="I4777" s="30">
        <v>158.37</v>
      </c>
      <c r="J4777" s="31">
        <v>7</v>
      </c>
      <c r="K4777" s="32">
        <v>13.86</v>
      </c>
    </row>
    <row r="4778" spans="1:11" x14ac:dyDescent="0.25">
      <c r="A4778" s="29">
        <v>42494</v>
      </c>
      <c r="B4778" s="22">
        <v>2016</v>
      </c>
      <c r="C4778" s="22">
        <v>5</v>
      </c>
      <c r="D4778" s="22" t="s">
        <v>1907</v>
      </c>
      <c r="E4778" s="22" t="s">
        <v>89</v>
      </c>
      <c r="F4778" s="22" t="s">
        <v>13</v>
      </c>
      <c r="G4778" s="22" t="s">
        <v>23</v>
      </c>
      <c r="H4778" s="22" t="s">
        <v>2493</v>
      </c>
      <c r="I4778" s="30">
        <v>118.78</v>
      </c>
      <c r="J4778" s="31">
        <v>3</v>
      </c>
      <c r="K4778" s="32">
        <v>-27.72</v>
      </c>
    </row>
    <row r="4779" spans="1:11" x14ac:dyDescent="0.25">
      <c r="A4779" s="29">
        <v>42494</v>
      </c>
      <c r="B4779" s="22">
        <v>2016</v>
      </c>
      <c r="C4779" s="22">
        <v>5</v>
      </c>
      <c r="D4779" s="22" t="s">
        <v>1907</v>
      </c>
      <c r="E4779" s="22" t="s">
        <v>89</v>
      </c>
      <c r="F4779" s="22" t="s">
        <v>28</v>
      </c>
      <c r="G4779" s="22" t="s">
        <v>293</v>
      </c>
      <c r="H4779" s="22" t="s">
        <v>1559</v>
      </c>
      <c r="I4779" s="30">
        <v>769.18</v>
      </c>
      <c r="J4779" s="31">
        <v>4</v>
      </c>
      <c r="K4779" s="32">
        <v>-163.44999999999999</v>
      </c>
    </row>
    <row r="4780" spans="1:11" x14ac:dyDescent="0.25">
      <c r="A4780" s="29">
        <v>42495</v>
      </c>
      <c r="B4780" s="22">
        <v>2016</v>
      </c>
      <c r="C4780" s="22">
        <v>5</v>
      </c>
      <c r="D4780" s="22" t="s">
        <v>106</v>
      </c>
      <c r="E4780" s="22" t="s">
        <v>118</v>
      </c>
      <c r="F4780" s="22" t="s">
        <v>28</v>
      </c>
      <c r="G4780" s="22" t="s">
        <v>29</v>
      </c>
      <c r="H4780" s="22" t="s">
        <v>476</v>
      </c>
      <c r="I4780" s="30">
        <v>79.14</v>
      </c>
      <c r="J4780" s="31">
        <v>3</v>
      </c>
      <c r="K4780" s="32">
        <v>36.4</v>
      </c>
    </row>
    <row r="4781" spans="1:11" x14ac:dyDescent="0.25">
      <c r="A4781" s="29">
        <v>42495</v>
      </c>
      <c r="B4781" s="22">
        <v>2016</v>
      </c>
      <c r="C4781" s="22">
        <v>5</v>
      </c>
      <c r="D4781" s="22" t="s">
        <v>861</v>
      </c>
      <c r="E4781" s="22" t="s">
        <v>205</v>
      </c>
      <c r="F4781" s="22" t="s">
        <v>28</v>
      </c>
      <c r="G4781" s="22" t="s">
        <v>29</v>
      </c>
      <c r="H4781" s="22" t="s">
        <v>1106</v>
      </c>
      <c r="I4781" s="30">
        <v>14.35</v>
      </c>
      <c r="J4781" s="31">
        <v>3</v>
      </c>
      <c r="K4781" s="32">
        <v>5.2</v>
      </c>
    </row>
    <row r="4782" spans="1:11" x14ac:dyDescent="0.25">
      <c r="A4782" s="29">
        <v>42495</v>
      </c>
      <c r="B4782" s="22">
        <v>2016</v>
      </c>
      <c r="C4782" s="22">
        <v>5</v>
      </c>
      <c r="D4782" s="22" t="s">
        <v>1425</v>
      </c>
      <c r="E4782" s="22" t="s">
        <v>45</v>
      </c>
      <c r="F4782" s="22" t="s">
        <v>28</v>
      </c>
      <c r="G4782" s="22" t="s">
        <v>38</v>
      </c>
      <c r="H4782" s="22" t="s">
        <v>1308</v>
      </c>
      <c r="I4782" s="30">
        <v>5.98</v>
      </c>
      <c r="J4782" s="31">
        <v>1</v>
      </c>
      <c r="K4782" s="32">
        <v>1.02</v>
      </c>
    </row>
    <row r="4783" spans="1:11" x14ac:dyDescent="0.25">
      <c r="A4783" s="29">
        <v>42495</v>
      </c>
      <c r="B4783" s="22">
        <v>2016</v>
      </c>
      <c r="C4783" s="22">
        <v>5</v>
      </c>
      <c r="D4783" s="22" t="s">
        <v>1425</v>
      </c>
      <c r="E4783" s="22" t="s">
        <v>45</v>
      </c>
      <c r="F4783" s="22" t="s">
        <v>13</v>
      </c>
      <c r="G4783" s="22" t="s">
        <v>23</v>
      </c>
      <c r="H4783" s="22" t="s">
        <v>2405</v>
      </c>
      <c r="I4783" s="30">
        <v>246.17</v>
      </c>
      <c r="J4783" s="31">
        <v>3</v>
      </c>
      <c r="K4783" s="32">
        <v>21.54</v>
      </c>
    </row>
    <row r="4784" spans="1:11" x14ac:dyDescent="0.25">
      <c r="A4784" s="29">
        <v>42495</v>
      </c>
      <c r="B4784" s="22">
        <v>2016</v>
      </c>
      <c r="C4784" s="22">
        <v>5</v>
      </c>
      <c r="D4784" s="22" t="s">
        <v>1357</v>
      </c>
      <c r="E4784" s="22" t="s">
        <v>45</v>
      </c>
      <c r="F4784" s="22" t="s">
        <v>28</v>
      </c>
      <c r="G4784" s="22" t="s">
        <v>48</v>
      </c>
      <c r="H4784" s="22" t="s">
        <v>1529</v>
      </c>
      <c r="I4784" s="30">
        <v>6.72</v>
      </c>
      <c r="J4784" s="31">
        <v>5</v>
      </c>
      <c r="K4784" s="32">
        <v>2.35</v>
      </c>
    </row>
    <row r="4785" spans="1:11" x14ac:dyDescent="0.25">
      <c r="A4785" s="29">
        <v>42495</v>
      </c>
      <c r="B4785" s="22">
        <v>2016</v>
      </c>
      <c r="C4785" s="22">
        <v>5</v>
      </c>
      <c r="D4785" s="22" t="s">
        <v>1357</v>
      </c>
      <c r="E4785" s="22" t="s">
        <v>45</v>
      </c>
      <c r="F4785" s="22" t="s">
        <v>18</v>
      </c>
      <c r="G4785" s="22" t="s">
        <v>42</v>
      </c>
      <c r="H4785" s="22" t="s">
        <v>1158</v>
      </c>
      <c r="I4785" s="30">
        <v>298.77999999999997</v>
      </c>
      <c r="J4785" s="31">
        <v>3</v>
      </c>
      <c r="K4785" s="32">
        <v>7.47</v>
      </c>
    </row>
    <row r="4786" spans="1:11" x14ac:dyDescent="0.25">
      <c r="A4786" s="29">
        <v>42495</v>
      </c>
      <c r="B4786" s="22">
        <v>2016</v>
      </c>
      <c r="C4786" s="22">
        <v>5</v>
      </c>
      <c r="D4786" s="22" t="s">
        <v>1272</v>
      </c>
      <c r="E4786" s="22" t="s">
        <v>205</v>
      </c>
      <c r="F4786" s="22" t="s">
        <v>18</v>
      </c>
      <c r="G4786" s="22" t="s">
        <v>36</v>
      </c>
      <c r="H4786" s="22" t="s">
        <v>1781</v>
      </c>
      <c r="I4786" s="30">
        <v>16.72</v>
      </c>
      <c r="J4786" s="31">
        <v>5</v>
      </c>
      <c r="K4786" s="32">
        <v>3.34</v>
      </c>
    </row>
    <row r="4787" spans="1:11" x14ac:dyDescent="0.25">
      <c r="A4787" s="29">
        <v>42495</v>
      </c>
      <c r="B4787" s="22">
        <v>2016</v>
      </c>
      <c r="C4787" s="22">
        <v>5</v>
      </c>
      <c r="D4787" s="22" t="s">
        <v>1917</v>
      </c>
      <c r="E4787" s="22" t="s">
        <v>45</v>
      </c>
      <c r="F4787" s="22" t="s">
        <v>18</v>
      </c>
      <c r="G4787" s="22" t="s">
        <v>42</v>
      </c>
      <c r="H4787" s="22" t="s">
        <v>1832</v>
      </c>
      <c r="I4787" s="30">
        <v>71.09</v>
      </c>
      <c r="J4787" s="31">
        <v>2</v>
      </c>
      <c r="K4787" s="32">
        <v>-1.78</v>
      </c>
    </row>
    <row r="4788" spans="1:11" x14ac:dyDescent="0.25">
      <c r="A4788" s="29">
        <v>42495</v>
      </c>
      <c r="B4788" s="22">
        <v>2016</v>
      </c>
      <c r="C4788" s="22">
        <v>5</v>
      </c>
      <c r="D4788" s="22" t="s">
        <v>2526</v>
      </c>
      <c r="E4788" s="22" t="s">
        <v>100</v>
      </c>
      <c r="F4788" s="22" t="s">
        <v>18</v>
      </c>
      <c r="G4788" s="22" t="s">
        <v>42</v>
      </c>
      <c r="H4788" s="22" t="s">
        <v>2477</v>
      </c>
      <c r="I4788" s="30">
        <v>1685.88</v>
      </c>
      <c r="J4788" s="31">
        <v>6</v>
      </c>
      <c r="K4788" s="32">
        <v>320.32</v>
      </c>
    </row>
    <row r="4789" spans="1:11" x14ac:dyDescent="0.25">
      <c r="A4789" s="29">
        <v>42495</v>
      </c>
      <c r="B4789" s="22">
        <v>2016</v>
      </c>
      <c r="C4789" s="22">
        <v>5</v>
      </c>
      <c r="D4789" s="22" t="s">
        <v>2526</v>
      </c>
      <c r="E4789" s="22" t="s">
        <v>100</v>
      </c>
      <c r="F4789" s="22" t="s">
        <v>28</v>
      </c>
      <c r="G4789" s="22" t="s">
        <v>48</v>
      </c>
      <c r="H4789" s="22" t="s">
        <v>1356</v>
      </c>
      <c r="I4789" s="30">
        <v>5.73</v>
      </c>
      <c r="J4789" s="31">
        <v>2</v>
      </c>
      <c r="K4789" s="32">
        <v>2</v>
      </c>
    </row>
    <row r="4790" spans="1:11" x14ac:dyDescent="0.25">
      <c r="A4790" s="29">
        <v>42495</v>
      </c>
      <c r="B4790" s="22">
        <v>2016</v>
      </c>
      <c r="C4790" s="22">
        <v>5</v>
      </c>
      <c r="D4790" s="22" t="s">
        <v>447</v>
      </c>
      <c r="E4790" s="22" t="s">
        <v>77</v>
      </c>
      <c r="F4790" s="22" t="s">
        <v>28</v>
      </c>
      <c r="G4790" s="22" t="s">
        <v>29</v>
      </c>
      <c r="H4790" s="22" t="s">
        <v>2527</v>
      </c>
      <c r="I4790" s="30">
        <v>93.25</v>
      </c>
      <c r="J4790" s="31">
        <v>4</v>
      </c>
      <c r="K4790" s="32">
        <v>31.47</v>
      </c>
    </row>
    <row r="4791" spans="1:11" x14ac:dyDescent="0.25">
      <c r="A4791" s="29">
        <v>42495</v>
      </c>
      <c r="B4791" s="22">
        <v>2016</v>
      </c>
      <c r="C4791" s="22">
        <v>5</v>
      </c>
      <c r="D4791" s="22" t="s">
        <v>447</v>
      </c>
      <c r="E4791" s="22" t="s">
        <v>77</v>
      </c>
      <c r="F4791" s="22" t="s">
        <v>13</v>
      </c>
      <c r="G4791" s="22" t="s">
        <v>23</v>
      </c>
      <c r="H4791" s="22" t="s">
        <v>2387</v>
      </c>
      <c r="I4791" s="30">
        <v>177.48</v>
      </c>
      <c r="J4791" s="31">
        <v>3</v>
      </c>
      <c r="K4791" s="32">
        <v>19.97</v>
      </c>
    </row>
    <row r="4792" spans="1:11" x14ac:dyDescent="0.25">
      <c r="A4792" s="29">
        <v>42496</v>
      </c>
      <c r="B4792" s="22">
        <v>2016</v>
      </c>
      <c r="C4792" s="22">
        <v>5</v>
      </c>
      <c r="D4792" s="22" t="s">
        <v>377</v>
      </c>
      <c r="E4792" s="22" t="s">
        <v>89</v>
      </c>
      <c r="F4792" s="22" t="s">
        <v>28</v>
      </c>
      <c r="G4792" s="22" t="s">
        <v>38</v>
      </c>
      <c r="H4792" s="22" t="s">
        <v>1525</v>
      </c>
      <c r="I4792" s="30">
        <v>124.61</v>
      </c>
      <c r="J4792" s="31">
        <v>4</v>
      </c>
      <c r="K4792" s="32">
        <v>-23.36</v>
      </c>
    </row>
    <row r="4793" spans="1:11" x14ac:dyDescent="0.25">
      <c r="A4793" s="29">
        <v>42496</v>
      </c>
      <c r="B4793" s="22">
        <v>2016</v>
      </c>
      <c r="C4793" s="22">
        <v>5</v>
      </c>
      <c r="D4793" s="22" t="s">
        <v>377</v>
      </c>
      <c r="E4793" s="22" t="s">
        <v>89</v>
      </c>
      <c r="F4793" s="22" t="s">
        <v>28</v>
      </c>
      <c r="G4793" s="22" t="s">
        <v>46</v>
      </c>
      <c r="H4793" s="22" t="s">
        <v>2451</v>
      </c>
      <c r="I4793" s="30">
        <v>7.56</v>
      </c>
      <c r="J4793" s="31">
        <v>3</v>
      </c>
      <c r="K4793" s="32">
        <v>2.65</v>
      </c>
    </row>
    <row r="4794" spans="1:11" x14ac:dyDescent="0.25">
      <c r="A4794" s="29">
        <v>42496</v>
      </c>
      <c r="B4794" s="22">
        <v>2016</v>
      </c>
      <c r="C4794" s="22">
        <v>5</v>
      </c>
      <c r="D4794" s="22" t="s">
        <v>842</v>
      </c>
      <c r="E4794" s="22" t="s">
        <v>706</v>
      </c>
      <c r="F4794" s="22" t="s">
        <v>28</v>
      </c>
      <c r="G4794" s="22" t="s">
        <v>38</v>
      </c>
      <c r="H4794" s="22" t="s">
        <v>933</v>
      </c>
      <c r="I4794" s="30">
        <v>360.38</v>
      </c>
      <c r="J4794" s="31">
        <v>2</v>
      </c>
      <c r="K4794" s="32">
        <v>93.7</v>
      </c>
    </row>
    <row r="4795" spans="1:11" x14ac:dyDescent="0.25">
      <c r="A4795" s="29">
        <v>42496</v>
      </c>
      <c r="B4795" s="22">
        <v>2016</v>
      </c>
      <c r="C4795" s="22">
        <v>5</v>
      </c>
      <c r="D4795" s="22" t="s">
        <v>842</v>
      </c>
      <c r="E4795" s="22" t="s">
        <v>706</v>
      </c>
      <c r="F4795" s="22" t="s">
        <v>28</v>
      </c>
      <c r="G4795" s="22" t="s">
        <v>64</v>
      </c>
      <c r="H4795" s="22" t="s">
        <v>641</v>
      </c>
      <c r="I4795" s="30">
        <v>11.16</v>
      </c>
      <c r="J4795" s="31">
        <v>2</v>
      </c>
      <c r="K4795" s="32">
        <v>2.79</v>
      </c>
    </row>
    <row r="4796" spans="1:11" x14ac:dyDescent="0.25">
      <c r="A4796" s="29">
        <v>42496</v>
      </c>
      <c r="B4796" s="22">
        <v>2016</v>
      </c>
      <c r="C4796" s="22">
        <v>5</v>
      </c>
      <c r="D4796" s="22" t="s">
        <v>842</v>
      </c>
      <c r="E4796" s="22" t="s">
        <v>706</v>
      </c>
      <c r="F4796" s="22" t="s">
        <v>28</v>
      </c>
      <c r="G4796" s="22" t="s">
        <v>46</v>
      </c>
      <c r="H4796" s="22" t="s">
        <v>1489</v>
      </c>
      <c r="I4796" s="30">
        <v>14.94</v>
      </c>
      <c r="J4796" s="31">
        <v>3</v>
      </c>
      <c r="K4796" s="32">
        <v>6.87</v>
      </c>
    </row>
    <row r="4797" spans="1:11" x14ac:dyDescent="0.25">
      <c r="A4797" s="29">
        <v>42496</v>
      </c>
      <c r="B4797" s="22">
        <v>2016</v>
      </c>
      <c r="C4797" s="22">
        <v>5</v>
      </c>
      <c r="D4797" s="22" t="s">
        <v>944</v>
      </c>
      <c r="E4797" s="22" t="s">
        <v>45</v>
      </c>
      <c r="F4797" s="22" t="s">
        <v>28</v>
      </c>
      <c r="G4797" s="22" t="s">
        <v>48</v>
      </c>
      <c r="H4797" s="22" t="s">
        <v>586</v>
      </c>
      <c r="I4797" s="30">
        <v>21.55</v>
      </c>
      <c r="J4797" s="31">
        <v>6</v>
      </c>
      <c r="K4797" s="32">
        <v>7</v>
      </c>
    </row>
    <row r="4798" spans="1:11" x14ac:dyDescent="0.25">
      <c r="A4798" s="29">
        <v>42496</v>
      </c>
      <c r="B4798" s="22">
        <v>2016</v>
      </c>
      <c r="C4798" s="22">
        <v>5</v>
      </c>
      <c r="D4798" s="22" t="s">
        <v>944</v>
      </c>
      <c r="E4798" s="22" t="s">
        <v>45</v>
      </c>
      <c r="F4798" s="22" t="s">
        <v>28</v>
      </c>
      <c r="G4798" s="22" t="s">
        <v>58</v>
      </c>
      <c r="H4798" s="22" t="s">
        <v>73</v>
      </c>
      <c r="I4798" s="30">
        <v>58.24</v>
      </c>
      <c r="J4798" s="31">
        <v>4</v>
      </c>
      <c r="K4798" s="32">
        <v>15.72</v>
      </c>
    </row>
    <row r="4799" spans="1:11" x14ac:dyDescent="0.25">
      <c r="A4799" s="29">
        <v>42496</v>
      </c>
      <c r="B4799" s="22">
        <v>2016</v>
      </c>
      <c r="C4799" s="22">
        <v>5</v>
      </c>
      <c r="D4799" s="22" t="s">
        <v>1868</v>
      </c>
      <c r="E4799" s="22" t="s">
        <v>17</v>
      </c>
      <c r="F4799" s="22" t="s">
        <v>28</v>
      </c>
      <c r="G4799" s="22" t="s">
        <v>293</v>
      </c>
      <c r="H4799" s="22" t="s">
        <v>394</v>
      </c>
      <c r="I4799" s="30">
        <v>61.38</v>
      </c>
      <c r="J4799" s="31">
        <v>6</v>
      </c>
      <c r="K4799" s="32">
        <v>15.96</v>
      </c>
    </row>
    <row r="4800" spans="1:11" x14ac:dyDescent="0.25">
      <c r="A4800" s="29">
        <v>42498</v>
      </c>
      <c r="B4800" s="22">
        <v>2016</v>
      </c>
      <c r="C4800" s="22">
        <v>5</v>
      </c>
      <c r="D4800" s="22" t="s">
        <v>1869</v>
      </c>
      <c r="E4800" s="22" t="s">
        <v>831</v>
      </c>
      <c r="F4800" s="22" t="s">
        <v>28</v>
      </c>
      <c r="G4800" s="22" t="s">
        <v>64</v>
      </c>
      <c r="H4800" s="22" t="s">
        <v>2165</v>
      </c>
      <c r="I4800" s="30">
        <v>197.05</v>
      </c>
      <c r="J4800" s="31">
        <v>7</v>
      </c>
      <c r="K4800" s="32">
        <v>59.12</v>
      </c>
    </row>
    <row r="4801" spans="1:11" x14ac:dyDescent="0.25">
      <c r="A4801" s="29">
        <v>42499</v>
      </c>
      <c r="B4801" s="22">
        <v>2016</v>
      </c>
      <c r="C4801" s="22">
        <v>5</v>
      </c>
      <c r="D4801" s="22" t="s">
        <v>530</v>
      </c>
      <c r="E4801" s="22" t="s">
        <v>89</v>
      </c>
      <c r="F4801" s="22" t="s">
        <v>18</v>
      </c>
      <c r="G4801" s="22" t="s">
        <v>36</v>
      </c>
      <c r="H4801" s="22" t="s">
        <v>2272</v>
      </c>
      <c r="I4801" s="30">
        <v>82.8</v>
      </c>
      <c r="J4801" s="31">
        <v>2</v>
      </c>
      <c r="K4801" s="32">
        <v>10.35</v>
      </c>
    </row>
    <row r="4802" spans="1:11" x14ac:dyDescent="0.25">
      <c r="A4802" s="29">
        <v>42499</v>
      </c>
      <c r="B4802" s="22">
        <v>2016</v>
      </c>
      <c r="C4802" s="22">
        <v>5</v>
      </c>
      <c r="D4802" s="22" t="s">
        <v>1621</v>
      </c>
      <c r="E4802" s="22" t="s">
        <v>71</v>
      </c>
      <c r="F4802" s="22" t="s">
        <v>18</v>
      </c>
      <c r="G4802" s="22" t="s">
        <v>36</v>
      </c>
      <c r="H4802" s="22" t="s">
        <v>261</v>
      </c>
      <c r="I4802" s="30">
        <v>12.22</v>
      </c>
      <c r="J4802" s="31">
        <v>1</v>
      </c>
      <c r="K4802" s="32">
        <v>3.67</v>
      </c>
    </row>
    <row r="4803" spans="1:11" x14ac:dyDescent="0.25">
      <c r="A4803" s="29">
        <v>42499</v>
      </c>
      <c r="B4803" s="22">
        <v>2016</v>
      </c>
      <c r="C4803" s="22">
        <v>5</v>
      </c>
      <c r="D4803" s="22" t="s">
        <v>1621</v>
      </c>
      <c r="E4803" s="22" t="s">
        <v>71</v>
      </c>
      <c r="F4803" s="22" t="s">
        <v>28</v>
      </c>
      <c r="G4803" s="22" t="s">
        <v>38</v>
      </c>
      <c r="H4803" s="22" t="s">
        <v>2375</v>
      </c>
      <c r="I4803" s="30">
        <v>194.94</v>
      </c>
      <c r="J4803" s="31">
        <v>3</v>
      </c>
      <c r="K4803" s="32">
        <v>23.39</v>
      </c>
    </row>
    <row r="4804" spans="1:11" x14ac:dyDescent="0.25">
      <c r="A4804" s="29">
        <v>42499</v>
      </c>
      <c r="B4804" s="22">
        <v>2016</v>
      </c>
      <c r="C4804" s="22">
        <v>5</v>
      </c>
      <c r="D4804" s="22" t="s">
        <v>1621</v>
      </c>
      <c r="E4804" s="22" t="s">
        <v>71</v>
      </c>
      <c r="F4804" s="22" t="s">
        <v>28</v>
      </c>
      <c r="G4804" s="22" t="s">
        <v>38</v>
      </c>
      <c r="H4804" s="22" t="s">
        <v>1118</v>
      </c>
      <c r="I4804" s="30">
        <v>70.95</v>
      </c>
      <c r="J4804" s="31">
        <v>3</v>
      </c>
      <c r="K4804" s="32">
        <v>20.58</v>
      </c>
    </row>
    <row r="4805" spans="1:11" x14ac:dyDescent="0.25">
      <c r="A4805" s="29">
        <v>42499</v>
      </c>
      <c r="B4805" s="22">
        <v>2016</v>
      </c>
      <c r="C4805" s="22">
        <v>5</v>
      </c>
      <c r="D4805" s="22" t="s">
        <v>1621</v>
      </c>
      <c r="E4805" s="22" t="s">
        <v>71</v>
      </c>
      <c r="F4805" s="22" t="s">
        <v>28</v>
      </c>
      <c r="G4805" s="22" t="s">
        <v>29</v>
      </c>
      <c r="H4805" s="22" t="s">
        <v>1499</v>
      </c>
      <c r="I4805" s="30">
        <v>91.36</v>
      </c>
      <c r="J4805" s="31">
        <v>4</v>
      </c>
      <c r="K4805" s="32">
        <v>42.03</v>
      </c>
    </row>
    <row r="4806" spans="1:11" x14ac:dyDescent="0.25">
      <c r="A4806" s="29">
        <v>42499</v>
      </c>
      <c r="B4806" s="22">
        <v>2016</v>
      </c>
      <c r="C4806" s="22">
        <v>5</v>
      </c>
      <c r="D4806" s="22" t="s">
        <v>1621</v>
      </c>
      <c r="E4806" s="22" t="s">
        <v>71</v>
      </c>
      <c r="F4806" s="22" t="s">
        <v>18</v>
      </c>
      <c r="G4806" s="22" t="s">
        <v>19</v>
      </c>
      <c r="H4806" s="22" t="s">
        <v>1083</v>
      </c>
      <c r="I4806" s="30">
        <v>242.94</v>
      </c>
      <c r="J4806" s="31">
        <v>3</v>
      </c>
      <c r="K4806" s="32">
        <v>29.15</v>
      </c>
    </row>
    <row r="4807" spans="1:11" x14ac:dyDescent="0.25">
      <c r="A4807" s="29">
        <v>42499</v>
      </c>
      <c r="B4807" s="22">
        <v>2016</v>
      </c>
      <c r="C4807" s="22">
        <v>5</v>
      </c>
      <c r="D4807" s="22" t="s">
        <v>1621</v>
      </c>
      <c r="E4807" s="22" t="s">
        <v>71</v>
      </c>
      <c r="F4807" s="22" t="s">
        <v>28</v>
      </c>
      <c r="G4807" s="22" t="s">
        <v>46</v>
      </c>
      <c r="H4807" s="22" t="s">
        <v>1718</v>
      </c>
      <c r="I4807" s="30">
        <v>22.05</v>
      </c>
      <c r="J4807" s="31">
        <v>7</v>
      </c>
      <c r="K4807" s="32">
        <v>10.58</v>
      </c>
    </row>
    <row r="4808" spans="1:11" x14ac:dyDescent="0.25">
      <c r="A4808" s="29">
        <v>42499</v>
      </c>
      <c r="B4808" s="22">
        <v>2016</v>
      </c>
      <c r="C4808" s="22">
        <v>5</v>
      </c>
      <c r="D4808" s="22" t="s">
        <v>138</v>
      </c>
      <c r="E4808" s="22" t="s">
        <v>538</v>
      </c>
      <c r="F4808" s="22" t="s">
        <v>13</v>
      </c>
      <c r="G4808" s="22" t="s">
        <v>23</v>
      </c>
      <c r="H4808" s="22" t="s">
        <v>870</v>
      </c>
      <c r="I4808" s="30">
        <v>278.39999999999998</v>
      </c>
      <c r="J4808" s="31">
        <v>3</v>
      </c>
      <c r="K4808" s="32">
        <v>80.739999999999995</v>
      </c>
    </row>
    <row r="4809" spans="1:11" x14ac:dyDescent="0.25">
      <c r="A4809" s="29">
        <v>42499</v>
      </c>
      <c r="B4809" s="22">
        <v>2016</v>
      </c>
      <c r="C4809" s="22">
        <v>5</v>
      </c>
      <c r="D4809" s="22" t="s">
        <v>1940</v>
      </c>
      <c r="E4809" s="22" t="s">
        <v>1561</v>
      </c>
      <c r="F4809" s="22" t="s">
        <v>28</v>
      </c>
      <c r="G4809" s="22" t="s">
        <v>64</v>
      </c>
      <c r="H4809" s="22" t="s">
        <v>1891</v>
      </c>
      <c r="I4809" s="30">
        <v>107.94</v>
      </c>
      <c r="J4809" s="31">
        <v>3</v>
      </c>
      <c r="K4809" s="32">
        <v>26.99</v>
      </c>
    </row>
    <row r="4810" spans="1:11" x14ac:dyDescent="0.25">
      <c r="A4810" s="29">
        <v>42499</v>
      </c>
      <c r="B4810" s="22">
        <v>2016</v>
      </c>
      <c r="C4810" s="22">
        <v>5</v>
      </c>
      <c r="D4810" s="22" t="s">
        <v>1005</v>
      </c>
      <c r="E4810" s="22" t="s">
        <v>32</v>
      </c>
      <c r="F4810" s="22" t="s">
        <v>18</v>
      </c>
      <c r="G4810" s="22" t="s">
        <v>19</v>
      </c>
      <c r="H4810" s="22" t="s">
        <v>1164</v>
      </c>
      <c r="I4810" s="30">
        <v>347.8</v>
      </c>
      <c r="J4810" s="31">
        <v>7</v>
      </c>
      <c r="K4810" s="32">
        <v>-24.84</v>
      </c>
    </row>
    <row r="4811" spans="1:11" x14ac:dyDescent="0.25">
      <c r="A4811" s="29">
        <v>42499</v>
      </c>
      <c r="B4811" s="22">
        <v>2016</v>
      </c>
      <c r="C4811" s="22">
        <v>5</v>
      </c>
      <c r="D4811" s="22" t="s">
        <v>334</v>
      </c>
      <c r="E4811" s="22" t="s">
        <v>45</v>
      </c>
      <c r="F4811" s="22" t="s">
        <v>13</v>
      </c>
      <c r="G4811" s="22" t="s">
        <v>14</v>
      </c>
      <c r="H4811" s="22" t="s">
        <v>1679</v>
      </c>
      <c r="I4811" s="30">
        <v>116</v>
      </c>
      <c r="J4811" s="31">
        <v>8</v>
      </c>
      <c r="K4811" s="32">
        <v>29</v>
      </c>
    </row>
    <row r="4812" spans="1:11" x14ac:dyDescent="0.25">
      <c r="A4812" s="29">
        <v>42499</v>
      </c>
      <c r="B4812" s="22">
        <v>2016</v>
      </c>
      <c r="C4812" s="22">
        <v>5</v>
      </c>
      <c r="D4812" s="22" t="s">
        <v>230</v>
      </c>
      <c r="E4812" s="22" t="s">
        <v>89</v>
      </c>
      <c r="F4812" s="22" t="s">
        <v>28</v>
      </c>
      <c r="G4812" s="22" t="s">
        <v>48</v>
      </c>
      <c r="H4812" s="22" t="s">
        <v>509</v>
      </c>
      <c r="I4812" s="30">
        <v>9.56</v>
      </c>
      <c r="J4812" s="31">
        <v>5</v>
      </c>
      <c r="K4812" s="32">
        <v>-7.33</v>
      </c>
    </row>
    <row r="4813" spans="1:11" x14ac:dyDescent="0.25">
      <c r="A4813" s="29">
        <v>42499</v>
      </c>
      <c r="B4813" s="22">
        <v>2016</v>
      </c>
      <c r="C4813" s="22">
        <v>5</v>
      </c>
      <c r="D4813" s="22" t="s">
        <v>1357</v>
      </c>
      <c r="E4813" s="22" t="s">
        <v>205</v>
      </c>
      <c r="F4813" s="22" t="s">
        <v>28</v>
      </c>
      <c r="G4813" s="22" t="s">
        <v>155</v>
      </c>
      <c r="H4813" s="22" t="s">
        <v>156</v>
      </c>
      <c r="I4813" s="30">
        <v>23.47</v>
      </c>
      <c r="J4813" s="31">
        <v>3</v>
      </c>
      <c r="K4813" s="32">
        <v>7.63</v>
      </c>
    </row>
    <row r="4814" spans="1:11" x14ac:dyDescent="0.25">
      <c r="A4814" s="29">
        <v>42499</v>
      </c>
      <c r="B4814" s="22">
        <v>2016</v>
      </c>
      <c r="C4814" s="22">
        <v>5</v>
      </c>
      <c r="D4814" s="22" t="s">
        <v>1357</v>
      </c>
      <c r="E4814" s="22" t="s">
        <v>205</v>
      </c>
      <c r="F4814" s="22" t="s">
        <v>28</v>
      </c>
      <c r="G4814" s="22" t="s">
        <v>48</v>
      </c>
      <c r="H4814" s="22" t="s">
        <v>504</v>
      </c>
      <c r="I4814" s="30">
        <v>86.06</v>
      </c>
      <c r="J4814" s="31">
        <v>7</v>
      </c>
      <c r="K4814" s="32">
        <v>-63.11</v>
      </c>
    </row>
    <row r="4815" spans="1:11" x14ac:dyDescent="0.25">
      <c r="A4815" s="29">
        <v>42499</v>
      </c>
      <c r="B4815" s="22">
        <v>2016</v>
      </c>
      <c r="C4815" s="22">
        <v>5</v>
      </c>
      <c r="D4815" s="22" t="s">
        <v>1357</v>
      </c>
      <c r="E4815" s="22" t="s">
        <v>205</v>
      </c>
      <c r="F4815" s="22" t="s">
        <v>13</v>
      </c>
      <c r="G4815" s="22" t="s">
        <v>23</v>
      </c>
      <c r="H4815" s="22" t="s">
        <v>832</v>
      </c>
      <c r="I4815" s="30">
        <v>108.78</v>
      </c>
      <c r="J4815" s="31">
        <v>2</v>
      </c>
      <c r="K4815" s="32">
        <v>6.8</v>
      </c>
    </row>
    <row r="4816" spans="1:11" x14ac:dyDescent="0.25">
      <c r="A4816" s="29">
        <v>42499</v>
      </c>
      <c r="B4816" s="22">
        <v>2016</v>
      </c>
      <c r="C4816" s="22">
        <v>5</v>
      </c>
      <c r="D4816" s="22" t="s">
        <v>1357</v>
      </c>
      <c r="E4816" s="22" t="s">
        <v>205</v>
      </c>
      <c r="F4816" s="22" t="s">
        <v>28</v>
      </c>
      <c r="G4816" s="22" t="s">
        <v>29</v>
      </c>
      <c r="H4816" s="22" t="s">
        <v>244</v>
      </c>
      <c r="I4816" s="30">
        <v>10.27</v>
      </c>
      <c r="J4816" s="31">
        <v>3</v>
      </c>
      <c r="K4816" s="32">
        <v>3.21</v>
      </c>
    </row>
    <row r="4817" spans="1:11" x14ac:dyDescent="0.25">
      <c r="A4817" s="29">
        <v>42499</v>
      </c>
      <c r="B4817" s="22">
        <v>2016</v>
      </c>
      <c r="C4817" s="22">
        <v>5</v>
      </c>
      <c r="D4817" s="22" t="s">
        <v>396</v>
      </c>
      <c r="E4817" s="22" t="s">
        <v>32</v>
      </c>
      <c r="F4817" s="22" t="s">
        <v>28</v>
      </c>
      <c r="G4817" s="22" t="s">
        <v>58</v>
      </c>
      <c r="H4817" s="22" t="s">
        <v>2356</v>
      </c>
      <c r="I4817" s="30">
        <v>62.79</v>
      </c>
      <c r="J4817" s="31">
        <v>3</v>
      </c>
      <c r="K4817" s="32">
        <v>-166.39</v>
      </c>
    </row>
    <row r="4818" spans="1:11" x14ac:dyDescent="0.25">
      <c r="A4818" s="29">
        <v>42499</v>
      </c>
      <c r="B4818" s="22">
        <v>2016</v>
      </c>
      <c r="C4818" s="22">
        <v>5</v>
      </c>
      <c r="D4818" s="22" t="s">
        <v>396</v>
      </c>
      <c r="E4818" s="22" t="s">
        <v>32</v>
      </c>
      <c r="F4818" s="22" t="s">
        <v>28</v>
      </c>
      <c r="G4818" s="22" t="s">
        <v>33</v>
      </c>
      <c r="H4818" s="22" t="s">
        <v>1551</v>
      </c>
      <c r="I4818" s="30">
        <v>28.44</v>
      </c>
      <c r="J4818" s="31">
        <v>9</v>
      </c>
      <c r="K4818" s="32">
        <v>4.2699999999999996</v>
      </c>
    </row>
    <row r="4819" spans="1:11" x14ac:dyDescent="0.25">
      <c r="A4819" s="29">
        <v>42499</v>
      </c>
      <c r="B4819" s="22">
        <v>2016</v>
      </c>
      <c r="C4819" s="22">
        <v>5</v>
      </c>
      <c r="D4819" s="22" t="s">
        <v>1316</v>
      </c>
      <c r="E4819" s="22" t="s">
        <v>45</v>
      </c>
      <c r="F4819" s="22" t="s">
        <v>28</v>
      </c>
      <c r="G4819" s="22" t="s">
        <v>29</v>
      </c>
      <c r="H4819" s="22" t="s">
        <v>2528</v>
      </c>
      <c r="I4819" s="30">
        <v>96.08</v>
      </c>
      <c r="J4819" s="31">
        <v>2</v>
      </c>
      <c r="K4819" s="32">
        <v>46.12</v>
      </c>
    </row>
    <row r="4820" spans="1:11" x14ac:dyDescent="0.25">
      <c r="A4820" s="29">
        <v>42499</v>
      </c>
      <c r="B4820" s="22">
        <v>2016</v>
      </c>
      <c r="C4820" s="22">
        <v>5</v>
      </c>
      <c r="D4820" s="22" t="s">
        <v>1316</v>
      </c>
      <c r="E4820" s="22" t="s">
        <v>45</v>
      </c>
      <c r="F4820" s="22" t="s">
        <v>28</v>
      </c>
      <c r="G4820" s="22" t="s">
        <v>48</v>
      </c>
      <c r="H4820" s="22" t="s">
        <v>314</v>
      </c>
      <c r="I4820" s="30">
        <v>11.68</v>
      </c>
      <c r="J4820" s="31">
        <v>2</v>
      </c>
      <c r="K4820" s="32">
        <v>3.94</v>
      </c>
    </row>
    <row r="4821" spans="1:11" x14ac:dyDescent="0.25">
      <c r="A4821" s="29">
        <v>42499</v>
      </c>
      <c r="B4821" s="22">
        <v>2016</v>
      </c>
      <c r="C4821" s="22">
        <v>5</v>
      </c>
      <c r="D4821" s="22" t="s">
        <v>1316</v>
      </c>
      <c r="E4821" s="22" t="s">
        <v>45</v>
      </c>
      <c r="F4821" s="22" t="s">
        <v>28</v>
      </c>
      <c r="G4821" s="22" t="s">
        <v>33</v>
      </c>
      <c r="H4821" s="22" t="s">
        <v>1081</v>
      </c>
      <c r="I4821" s="30">
        <v>4.3600000000000003</v>
      </c>
      <c r="J4821" s="31">
        <v>2</v>
      </c>
      <c r="K4821" s="32">
        <v>1.79</v>
      </c>
    </row>
    <row r="4822" spans="1:11" x14ac:dyDescent="0.25">
      <c r="A4822" s="29">
        <v>42499</v>
      </c>
      <c r="B4822" s="22">
        <v>2016</v>
      </c>
      <c r="C4822" s="22">
        <v>5</v>
      </c>
      <c r="D4822" s="22" t="s">
        <v>745</v>
      </c>
      <c r="E4822" s="22" t="s">
        <v>32</v>
      </c>
      <c r="F4822" s="22" t="s">
        <v>28</v>
      </c>
      <c r="G4822" s="22" t="s">
        <v>29</v>
      </c>
      <c r="H4822" s="22" t="s">
        <v>1944</v>
      </c>
      <c r="I4822" s="30">
        <v>25.92</v>
      </c>
      <c r="J4822" s="31">
        <v>5</v>
      </c>
      <c r="K4822" s="32">
        <v>9.07</v>
      </c>
    </row>
    <row r="4823" spans="1:11" x14ac:dyDescent="0.25">
      <c r="A4823" s="29">
        <v>42499</v>
      </c>
      <c r="B4823" s="22">
        <v>2016</v>
      </c>
      <c r="C4823" s="22">
        <v>5</v>
      </c>
      <c r="D4823" s="22" t="s">
        <v>745</v>
      </c>
      <c r="E4823" s="22" t="s">
        <v>32</v>
      </c>
      <c r="F4823" s="22" t="s">
        <v>28</v>
      </c>
      <c r="G4823" s="22" t="s">
        <v>33</v>
      </c>
      <c r="H4823" s="22" t="s">
        <v>111</v>
      </c>
      <c r="I4823" s="30">
        <v>15.81</v>
      </c>
      <c r="J4823" s="31">
        <v>8</v>
      </c>
      <c r="K4823" s="32">
        <v>5.34</v>
      </c>
    </row>
    <row r="4824" spans="1:11" x14ac:dyDescent="0.25">
      <c r="A4824" s="29">
        <v>42499</v>
      </c>
      <c r="B4824" s="22">
        <v>2016</v>
      </c>
      <c r="C4824" s="22">
        <v>5</v>
      </c>
      <c r="D4824" s="22" t="s">
        <v>745</v>
      </c>
      <c r="E4824" s="22" t="s">
        <v>32</v>
      </c>
      <c r="F4824" s="22" t="s">
        <v>28</v>
      </c>
      <c r="G4824" s="22" t="s">
        <v>29</v>
      </c>
      <c r="H4824" s="22" t="s">
        <v>2396</v>
      </c>
      <c r="I4824" s="30">
        <v>10.37</v>
      </c>
      <c r="J4824" s="31">
        <v>2</v>
      </c>
      <c r="K4824" s="32">
        <v>3.76</v>
      </c>
    </row>
    <row r="4825" spans="1:11" x14ac:dyDescent="0.25">
      <c r="A4825" s="29">
        <v>42499</v>
      </c>
      <c r="B4825" s="22">
        <v>2016</v>
      </c>
      <c r="C4825" s="22">
        <v>5</v>
      </c>
      <c r="D4825" s="22" t="s">
        <v>194</v>
      </c>
      <c r="E4825" s="22" t="s">
        <v>22</v>
      </c>
      <c r="F4825" s="22" t="s">
        <v>28</v>
      </c>
      <c r="G4825" s="22" t="s">
        <v>29</v>
      </c>
      <c r="H4825" s="22" t="s">
        <v>1713</v>
      </c>
      <c r="I4825" s="30">
        <v>192.16</v>
      </c>
      <c r="J4825" s="31">
        <v>4</v>
      </c>
      <c r="K4825" s="32">
        <v>92.24</v>
      </c>
    </row>
    <row r="4826" spans="1:11" x14ac:dyDescent="0.25">
      <c r="A4826" s="29">
        <v>42499</v>
      </c>
      <c r="B4826" s="22">
        <v>2016</v>
      </c>
      <c r="C4826" s="22">
        <v>5</v>
      </c>
      <c r="D4826" s="22" t="s">
        <v>1762</v>
      </c>
      <c r="E4826" s="22" t="s">
        <v>32</v>
      </c>
      <c r="F4826" s="22" t="s">
        <v>28</v>
      </c>
      <c r="G4826" s="22" t="s">
        <v>38</v>
      </c>
      <c r="H4826" s="22" t="s">
        <v>1525</v>
      </c>
      <c r="I4826" s="30">
        <v>93.46</v>
      </c>
      <c r="J4826" s="31">
        <v>3</v>
      </c>
      <c r="K4826" s="32">
        <v>-17.52</v>
      </c>
    </row>
    <row r="4827" spans="1:11" x14ac:dyDescent="0.25">
      <c r="A4827" s="29">
        <v>42499</v>
      </c>
      <c r="B4827" s="22">
        <v>2016</v>
      </c>
      <c r="C4827" s="22">
        <v>5</v>
      </c>
      <c r="D4827" s="22" t="s">
        <v>168</v>
      </c>
      <c r="E4827" s="22" t="s">
        <v>215</v>
      </c>
      <c r="F4827" s="22" t="s">
        <v>28</v>
      </c>
      <c r="G4827" s="22" t="s">
        <v>46</v>
      </c>
      <c r="H4827" s="22" t="s">
        <v>2177</v>
      </c>
      <c r="I4827" s="30">
        <v>25.06</v>
      </c>
      <c r="J4827" s="31">
        <v>2</v>
      </c>
      <c r="K4827" s="32">
        <v>11.78</v>
      </c>
    </row>
    <row r="4828" spans="1:11" x14ac:dyDescent="0.25">
      <c r="A4828" s="29">
        <v>42499</v>
      </c>
      <c r="B4828" s="22">
        <v>2016</v>
      </c>
      <c r="C4828" s="22">
        <v>5</v>
      </c>
      <c r="D4828" s="22" t="s">
        <v>168</v>
      </c>
      <c r="E4828" s="22" t="s">
        <v>215</v>
      </c>
      <c r="F4828" s="22" t="s">
        <v>18</v>
      </c>
      <c r="G4828" s="22" t="s">
        <v>42</v>
      </c>
      <c r="H4828" s="22" t="s">
        <v>906</v>
      </c>
      <c r="I4828" s="30">
        <v>1652.94</v>
      </c>
      <c r="J4828" s="31">
        <v>3</v>
      </c>
      <c r="K4828" s="32">
        <v>314.06</v>
      </c>
    </row>
    <row r="4829" spans="1:11" x14ac:dyDescent="0.25">
      <c r="A4829" s="29">
        <v>42499</v>
      </c>
      <c r="B4829" s="22">
        <v>2016</v>
      </c>
      <c r="C4829" s="22">
        <v>5</v>
      </c>
      <c r="D4829" s="22" t="s">
        <v>2107</v>
      </c>
      <c r="E4829" s="22" t="s">
        <v>26</v>
      </c>
      <c r="F4829" s="22" t="s">
        <v>28</v>
      </c>
      <c r="G4829" s="22" t="s">
        <v>29</v>
      </c>
      <c r="H4829" s="22" t="s">
        <v>2318</v>
      </c>
      <c r="I4829" s="30">
        <v>9.25</v>
      </c>
      <c r="J4829" s="31">
        <v>2</v>
      </c>
      <c r="K4829" s="32">
        <v>3.35</v>
      </c>
    </row>
    <row r="4830" spans="1:11" x14ac:dyDescent="0.25">
      <c r="A4830" s="29">
        <v>42499</v>
      </c>
      <c r="B4830" s="22">
        <v>2016</v>
      </c>
      <c r="C4830" s="22">
        <v>5</v>
      </c>
      <c r="D4830" s="22" t="s">
        <v>770</v>
      </c>
      <c r="E4830" s="22" t="s">
        <v>131</v>
      </c>
      <c r="F4830" s="22" t="s">
        <v>28</v>
      </c>
      <c r="G4830" s="22" t="s">
        <v>48</v>
      </c>
      <c r="H4830" s="22" t="s">
        <v>1827</v>
      </c>
      <c r="I4830" s="30">
        <v>8.9499999999999993</v>
      </c>
      <c r="J4830" s="31">
        <v>2</v>
      </c>
      <c r="K4830" s="32">
        <v>-7.46</v>
      </c>
    </row>
    <row r="4831" spans="1:11" x14ac:dyDescent="0.25">
      <c r="A4831" s="29">
        <v>42499</v>
      </c>
      <c r="B4831" s="22">
        <v>2016</v>
      </c>
      <c r="C4831" s="22">
        <v>5</v>
      </c>
      <c r="D4831" s="22" t="s">
        <v>770</v>
      </c>
      <c r="E4831" s="22" t="s">
        <v>131</v>
      </c>
      <c r="F4831" s="22" t="s">
        <v>28</v>
      </c>
      <c r="G4831" s="22" t="s">
        <v>48</v>
      </c>
      <c r="H4831" s="22" t="s">
        <v>1670</v>
      </c>
      <c r="I4831" s="30">
        <v>8.86</v>
      </c>
      <c r="J4831" s="31">
        <v>6</v>
      </c>
      <c r="K4831" s="32">
        <v>-6.49</v>
      </c>
    </row>
    <row r="4832" spans="1:11" x14ac:dyDescent="0.25">
      <c r="A4832" s="29">
        <v>42499</v>
      </c>
      <c r="B4832" s="22">
        <v>2016</v>
      </c>
      <c r="C4832" s="22">
        <v>5</v>
      </c>
      <c r="D4832" s="22" t="s">
        <v>770</v>
      </c>
      <c r="E4832" s="22" t="s">
        <v>131</v>
      </c>
      <c r="F4832" s="22" t="s">
        <v>18</v>
      </c>
      <c r="G4832" s="22" t="s">
        <v>19</v>
      </c>
      <c r="H4832" s="22" t="s">
        <v>1015</v>
      </c>
      <c r="I4832" s="30">
        <v>85.25</v>
      </c>
      <c r="J4832" s="31">
        <v>2</v>
      </c>
      <c r="K4832" s="32">
        <v>-1.22</v>
      </c>
    </row>
    <row r="4833" spans="1:11" x14ac:dyDescent="0.25">
      <c r="A4833" s="29">
        <v>42499</v>
      </c>
      <c r="B4833" s="22">
        <v>2016</v>
      </c>
      <c r="C4833" s="22">
        <v>5</v>
      </c>
      <c r="D4833" s="22" t="s">
        <v>329</v>
      </c>
      <c r="E4833" s="22" t="s">
        <v>32</v>
      </c>
      <c r="F4833" s="22" t="s">
        <v>18</v>
      </c>
      <c r="G4833" s="22" t="s">
        <v>36</v>
      </c>
      <c r="H4833" s="22" t="s">
        <v>630</v>
      </c>
      <c r="I4833" s="30">
        <v>21.2</v>
      </c>
      <c r="J4833" s="31">
        <v>3</v>
      </c>
      <c r="K4833" s="32">
        <v>-11.66</v>
      </c>
    </row>
    <row r="4834" spans="1:11" x14ac:dyDescent="0.25">
      <c r="A4834" s="29">
        <v>42499</v>
      </c>
      <c r="B4834" s="22">
        <v>2016</v>
      </c>
      <c r="C4834" s="22">
        <v>5</v>
      </c>
      <c r="D4834" s="22" t="s">
        <v>2010</v>
      </c>
      <c r="E4834" s="22" t="s">
        <v>89</v>
      </c>
      <c r="F4834" s="22" t="s">
        <v>18</v>
      </c>
      <c r="G4834" s="22" t="s">
        <v>36</v>
      </c>
      <c r="H4834" s="22" t="s">
        <v>2501</v>
      </c>
      <c r="I4834" s="30">
        <v>58.25</v>
      </c>
      <c r="J4834" s="31">
        <v>9</v>
      </c>
      <c r="K4834" s="32">
        <v>11.65</v>
      </c>
    </row>
    <row r="4835" spans="1:11" x14ac:dyDescent="0.25">
      <c r="A4835" s="29">
        <v>42499</v>
      </c>
      <c r="B4835" s="22">
        <v>2016</v>
      </c>
      <c r="C4835" s="22">
        <v>5</v>
      </c>
      <c r="D4835" s="22" t="s">
        <v>2010</v>
      </c>
      <c r="E4835" s="22" t="s">
        <v>89</v>
      </c>
      <c r="F4835" s="22" t="s">
        <v>18</v>
      </c>
      <c r="G4835" s="22" t="s">
        <v>19</v>
      </c>
      <c r="H4835" s="22" t="s">
        <v>2529</v>
      </c>
      <c r="I4835" s="30">
        <v>71.25</v>
      </c>
      <c r="J4835" s="31">
        <v>2</v>
      </c>
      <c r="K4835" s="32">
        <v>-19.34</v>
      </c>
    </row>
    <row r="4836" spans="1:11" x14ac:dyDescent="0.25">
      <c r="A4836" s="29">
        <v>42499</v>
      </c>
      <c r="B4836" s="22">
        <v>2016</v>
      </c>
      <c r="C4836" s="22">
        <v>5</v>
      </c>
      <c r="D4836" s="22" t="s">
        <v>2010</v>
      </c>
      <c r="E4836" s="22" t="s">
        <v>89</v>
      </c>
      <c r="F4836" s="22" t="s">
        <v>28</v>
      </c>
      <c r="G4836" s="22" t="s">
        <v>64</v>
      </c>
      <c r="H4836" s="22" t="s">
        <v>607</v>
      </c>
      <c r="I4836" s="30">
        <v>7.87</v>
      </c>
      <c r="J4836" s="31">
        <v>3</v>
      </c>
      <c r="K4836" s="32">
        <v>0.59</v>
      </c>
    </row>
    <row r="4837" spans="1:11" x14ac:dyDescent="0.25">
      <c r="A4837" s="29">
        <v>42499</v>
      </c>
      <c r="B4837" s="22">
        <v>2016</v>
      </c>
      <c r="C4837" s="22">
        <v>5</v>
      </c>
      <c r="D4837" s="22" t="s">
        <v>2010</v>
      </c>
      <c r="E4837" s="22" t="s">
        <v>89</v>
      </c>
      <c r="F4837" s="22" t="s">
        <v>18</v>
      </c>
      <c r="G4837" s="22" t="s">
        <v>19</v>
      </c>
      <c r="H4837" s="22" t="s">
        <v>2083</v>
      </c>
      <c r="I4837" s="30">
        <v>887.27</v>
      </c>
      <c r="J4837" s="31">
        <v>3</v>
      </c>
      <c r="K4837" s="32">
        <v>-63.38</v>
      </c>
    </row>
    <row r="4838" spans="1:11" x14ac:dyDescent="0.25">
      <c r="A4838" s="29">
        <v>42499</v>
      </c>
      <c r="B4838" s="22">
        <v>2016</v>
      </c>
      <c r="C4838" s="22">
        <v>5</v>
      </c>
      <c r="D4838" s="22" t="s">
        <v>2012</v>
      </c>
      <c r="E4838" s="22" t="s">
        <v>22</v>
      </c>
      <c r="F4838" s="22" t="s">
        <v>13</v>
      </c>
      <c r="G4838" s="22" t="s">
        <v>23</v>
      </c>
      <c r="H4838" s="22" t="s">
        <v>1467</v>
      </c>
      <c r="I4838" s="30">
        <v>43.6</v>
      </c>
      <c r="J4838" s="31">
        <v>4</v>
      </c>
      <c r="K4838" s="32">
        <v>12.21</v>
      </c>
    </row>
    <row r="4839" spans="1:11" x14ac:dyDescent="0.25">
      <c r="A4839" s="29">
        <v>42501</v>
      </c>
      <c r="B4839" s="22">
        <v>2016</v>
      </c>
      <c r="C4839" s="22">
        <v>5</v>
      </c>
      <c r="D4839" s="22" t="s">
        <v>1430</v>
      </c>
      <c r="E4839" s="22" t="s">
        <v>45</v>
      </c>
      <c r="F4839" s="22" t="s">
        <v>28</v>
      </c>
      <c r="G4839" s="22" t="s">
        <v>48</v>
      </c>
      <c r="H4839" s="22" t="s">
        <v>2355</v>
      </c>
      <c r="I4839" s="30">
        <v>29.12</v>
      </c>
      <c r="J4839" s="31">
        <v>5</v>
      </c>
      <c r="K4839" s="32">
        <v>9.83</v>
      </c>
    </row>
    <row r="4840" spans="1:11" x14ac:dyDescent="0.25">
      <c r="A4840" s="29">
        <v>42501</v>
      </c>
      <c r="B4840" s="22">
        <v>2016</v>
      </c>
      <c r="C4840" s="22">
        <v>5</v>
      </c>
      <c r="D4840" s="22" t="s">
        <v>2503</v>
      </c>
      <c r="E4840" s="22" t="s">
        <v>89</v>
      </c>
      <c r="F4840" s="22" t="s">
        <v>13</v>
      </c>
      <c r="G4840" s="22" t="s">
        <v>23</v>
      </c>
      <c r="H4840" s="22" t="s">
        <v>2270</v>
      </c>
      <c r="I4840" s="30">
        <v>23.99</v>
      </c>
      <c r="J4840" s="31">
        <v>2</v>
      </c>
      <c r="K4840" s="32">
        <v>-15.99</v>
      </c>
    </row>
    <row r="4841" spans="1:11" x14ac:dyDescent="0.25">
      <c r="A4841" s="29">
        <v>42501</v>
      </c>
      <c r="B4841" s="22">
        <v>2016</v>
      </c>
      <c r="C4841" s="22">
        <v>5</v>
      </c>
      <c r="D4841" s="22" t="s">
        <v>911</v>
      </c>
      <c r="E4841" s="22" t="s">
        <v>32</v>
      </c>
      <c r="F4841" s="22" t="s">
        <v>18</v>
      </c>
      <c r="G4841" s="22" t="s">
        <v>42</v>
      </c>
      <c r="H4841" s="22" t="s">
        <v>2251</v>
      </c>
      <c r="I4841" s="30">
        <v>863.13</v>
      </c>
      <c r="J4841" s="31">
        <v>8</v>
      </c>
      <c r="K4841" s="32">
        <v>-160.30000000000001</v>
      </c>
    </row>
    <row r="4842" spans="1:11" x14ac:dyDescent="0.25">
      <c r="A4842" s="29">
        <v>42501</v>
      </c>
      <c r="B4842" s="22">
        <v>2016</v>
      </c>
      <c r="C4842" s="22">
        <v>5</v>
      </c>
      <c r="D4842" s="22" t="s">
        <v>911</v>
      </c>
      <c r="E4842" s="22" t="s">
        <v>32</v>
      </c>
      <c r="F4842" s="22" t="s">
        <v>28</v>
      </c>
      <c r="G4842" s="22" t="s">
        <v>48</v>
      </c>
      <c r="H4842" s="22" t="s">
        <v>203</v>
      </c>
      <c r="I4842" s="30">
        <v>3.56</v>
      </c>
      <c r="J4842" s="31">
        <v>3</v>
      </c>
      <c r="K4842" s="32">
        <v>-6.24</v>
      </c>
    </row>
    <row r="4843" spans="1:11" x14ac:dyDescent="0.25">
      <c r="A4843" s="29">
        <v>42501</v>
      </c>
      <c r="B4843" s="22">
        <v>2016</v>
      </c>
      <c r="C4843" s="22">
        <v>5</v>
      </c>
      <c r="D4843" s="22" t="s">
        <v>911</v>
      </c>
      <c r="E4843" s="22" t="s">
        <v>32</v>
      </c>
      <c r="F4843" s="22" t="s">
        <v>18</v>
      </c>
      <c r="G4843" s="22" t="s">
        <v>165</v>
      </c>
      <c r="H4843" s="22" t="s">
        <v>2232</v>
      </c>
      <c r="I4843" s="30">
        <v>956.66</v>
      </c>
      <c r="J4843" s="31">
        <v>7</v>
      </c>
      <c r="K4843" s="32">
        <v>-225.1</v>
      </c>
    </row>
    <row r="4844" spans="1:11" x14ac:dyDescent="0.25">
      <c r="A4844" s="29">
        <v>42501</v>
      </c>
      <c r="B4844" s="22">
        <v>2016</v>
      </c>
      <c r="C4844" s="22">
        <v>5</v>
      </c>
      <c r="D4844" s="22" t="s">
        <v>911</v>
      </c>
      <c r="E4844" s="22" t="s">
        <v>32</v>
      </c>
      <c r="F4844" s="22" t="s">
        <v>28</v>
      </c>
      <c r="G4844" s="22" t="s">
        <v>48</v>
      </c>
      <c r="H4844" s="22" t="s">
        <v>1220</v>
      </c>
      <c r="I4844" s="30">
        <v>12.59</v>
      </c>
      <c r="J4844" s="31">
        <v>3</v>
      </c>
      <c r="K4844" s="32">
        <v>-20.14</v>
      </c>
    </row>
    <row r="4845" spans="1:11" x14ac:dyDescent="0.25">
      <c r="A4845" s="29">
        <v>42501</v>
      </c>
      <c r="B4845" s="22">
        <v>2016</v>
      </c>
      <c r="C4845" s="22">
        <v>5</v>
      </c>
      <c r="D4845" s="22" t="s">
        <v>911</v>
      </c>
      <c r="E4845" s="22" t="s">
        <v>32</v>
      </c>
      <c r="F4845" s="22" t="s">
        <v>13</v>
      </c>
      <c r="G4845" s="22" t="s">
        <v>14</v>
      </c>
      <c r="H4845" s="22" t="s">
        <v>2530</v>
      </c>
      <c r="I4845" s="30">
        <v>171.96</v>
      </c>
      <c r="J4845" s="31">
        <v>5</v>
      </c>
      <c r="K4845" s="32">
        <v>45.14</v>
      </c>
    </row>
    <row r="4846" spans="1:11" x14ac:dyDescent="0.25">
      <c r="A4846" s="29">
        <v>42501</v>
      </c>
      <c r="B4846" s="22">
        <v>2016</v>
      </c>
      <c r="C4846" s="22">
        <v>5</v>
      </c>
      <c r="D4846" s="22" t="s">
        <v>1388</v>
      </c>
      <c r="E4846" s="22" t="s">
        <v>212</v>
      </c>
      <c r="F4846" s="22" t="s">
        <v>28</v>
      </c>
      <c r="G4846" s="22" t="s">
        <v>48</v>
      </c>
      <c r="H4846" s="22" t="s">
        <v>1220</v>
      </c>
      <c r="I4846" s="30">
        <v>104.9</v>
      </c>
      <c r="J4846" s="31">
        <v>5</v>
      </c>
      <c r="K4846" s="32">
        <v>50.35</v>
      </c>
    </row>
    <row r="4847" spans="1:11" x14ac:dyDescent="0.25">
      <c r="A4847" s="29">
        <v>42501</v>
      </c>
      <c r="B4847" s="22">
        <v>2016</v>
      </c>
      <c r="C4847" s="22">
        <v>5</v>
      </c>
      <c r="D4847" s="22" t="s">
        <v>1388</v>
      </c>
      <c r="E4847" s="22" t="s">
        <v>212</v>
      </c>
      <c r="F4847" s="22" t="s">
        <v>28</v>
      </c>
      <c r="G4847" s="22" t="s">
        <v>64</v>
      </c>
      <c r="H4847" s="22" t="s">
        <v>1744</v>
      </c>
      <c r="I4847" s="30">
        <v>39.68</v>
      </c>
      <c r="J4847" s="31">
        <v>2</v>
      </c>
      <c r="K4847" s="32">
        <v>16.27</v>
      </c>
    </row>
    <row r="4848" spans="1:11" x14ac:dyDescent="0.25">
      <c r="A4848" s="29">
        <v>42501</v>
      </c>
      <c r="B4848" s="22">
        <v>2016</v>
      </c>
      <c r="C4848" s="22">
        <v>5</v>
      </c>
      <c r="D4848" s="22" t="s">
        <v>1388</v>
      </c>
      <c r="E4848" s="22" t="s">
        <v>212</v>
      </c>
      <c r="F4848" s="22" t="s">
        <v>28</v>
      </c>
      <c r="G4848" s="22" t="s">
        <v>46</v>
      </c>
      <c r="H4848" s="22" t="s">
        <v>2304</v>
      </c>
      <c r="I4848" s="30">
        <v>51.75</v>
      </c>
      <c r="J4848" s="31">
        <v>5</v>
      </c>
      <c r="K4848" s="32">
        <v>24.84</v>
      </c>
    </row>
    <row r="4849" spans="1:11" x14ac:dyDescent="0.25">
      <c r="A4849" s="29">
        <v>42501</v>
      </c>
      <c r="B4849" s="22">
        <v>2016</v>
      </c>
      <c r="C4849" s="22">
        <v>5</v>
      </c>
      <c r="D4849" s="22" t="s">
        <v>1316</v>
      </c>
      <c r="E4849" s="22" t="s">
        <v>45</v>
      </c>
      <c r="F4849" s="22" t="s">
        <v>28</v>
      </c>
      <c r="G4849" s="22" t="s">
        <v>48</v>
      </c>
      <c r="H4849" s="22" t="s">
        <v>2111</v>
      </c>
      <c r="I4849" s="30">
        <v>53.25</v>
      </c>
      <c r="J4849" s="31">
        <v>2</v>
      </c>
      <c r="K4849" s="32">
        <v>19.97</v>
      </c>
    </row>
    <row r="4850" spans="1:11" x14ac:dyDescent="0.25">
      <c r="A4850" s="29">
        <v>42501</v>
      </c>
      <c r="B4850" s="22">
        <v>2016</v>
      </c>
      <c r="C4850" s="22">
        <v>5</v>
      </c>
      <c r="D4850" s="22" t="s">
        <v>1454</v>
      </c>
      <c r="E4850" s="22" t="s">
        <v>32</v>
      </c>
      <c r="F4850" s="22" t="s">
        <v>28</v>
      </c>
      <c r="G4850" s="22" t="s">
        <v>46</v>
      </c>
      <c r="H4850" s="22" t="s">
        <v>47</v>
      </c>
      <c r="I4850" s="30">
        <v>11.84</v>
      </c>
      <c r="J4850" s="31">
        <v>1</v>
      </c>
      <c r="K4850" s="32">
        <v>4.4400000000000004</v>
      </c>
    </row>
    <row r="4851" spans="1:11" x14ac:dyDescent="0.25">
      <c r="A4851" s="29">
        <v>42501</v>
      </c>
      <c r="B4851" s="22">
        <v>2016</v>
      </c>
      <c r="C4851" s="22">
        <v>5</v>
      </c>
      <c r="D4851" s="22" t="s">
        <v>761</v>
      </c>
      <c r="E4851" s="22" t="s">
        <v>17</v>
      </c>
      <c r="F4851" s="22" t="s">
        <v>13</v>
      </c>
      <c r="G4851" s="22" t="s">
        <v>14</v>
      </c>
      <c r="H4851" s="22" t="s">
        <v>2531</v>
      </c>
      <c r="I4851" s="30">
        <v>479.72</v>
      </c>
      <c r="J4851" s="31">
        <v>4</v>
      </c>
      <c r="K4851" s="32">
        <v>52.77</v>
      </c>
    </row>
    <row r="4852" spans="1:11" x14ac:dyDescent="0.25">
      <c r="A4852" s="29">
        <v>42501</v>
      </c>
      <c r="B4852" s="22">
        <v>2016</v>
      </c>
      <c r="C4852" s="22">
        <v>5</v>
      </c>
      <c r="D4852" s="22" t="s">
        <v>1780</v>
      </c>
      <c r="E4852" s="22" t="s">
        <v>45</v>
      </c>
      <c r="F4852" s="22" t="s">
        <v>13</v>
      </c>
      <c r="G4852" s="22" t="s">
        <v>14</v>
      </c>
      <c r="H4852" s="22" t="s">
        <v>2181</v>
      </c>
      <c r="I4852" s="30">
        <v>72</v>
      </c>
      <c r="J4852" s="31">
        <v>4</v>
      </c>
      <c r="K4852" s="32">
        <v>12.96</v>
      </c>
    </row>
    <row r="4853" spans="1:11" x14ac:dyDescent="0.25">
      <c r="A4853" s="29">
        <v>42501</v>
      </c>
      <c r="B4853" s="22">
        <v>2016</v>
      </c>
      <c r="C4853" s="22">
        <v>5</v>
      </c>
      <c r="D4853" s="22" t="s">
        <v>1780</v>
      </c>
      <c r="E4853" s="22" t="s">
        <v>45</v>
      </c>
      <c r="F4853" s="22" t="s">
        <v>18</v>
      </c>
      <c r="G4853" s="22" t="s">
        <v>19</v>
      </c>
      <c r="H4853" s="22" t="s">
        <v>1823</v>
      </c>
      <c r="I4853" s="30">
        <v>113.89</v>
      </c>
      <c r="J4853" s="31">
        <v>2</v>
      </c>
      <c r="K4853" s="32">
        <v>9.9700000000000006</v>
      </c>
    </row>
    <row r="4854" spans="1:11" x14ac:dyDescent="0.25">
      <c r="A4854" s="29">
        <v>42501</v>
      </c>
      <c r="B4854" s="22">
        <v>2016</v>
      </c>
      <c r="C4854" s="22">
        <v>5</v>
      </c>
      <c r="D4854" s="22" t="s">
        <v>1780</v>
      </c>
      <c r="E4854" s="22" t="s">
        <v>45</v>
      </c>
      <c r="F4854" s="22" t="s">
        <v>28</v>
      </c>
      <c r="G4854" s="22" t="s">
        <v>155</v>
      </c>
      <c r="H4854" s="22" t="s">
        <v>1466</v>
      </c>
      <c r="I4854" s="30">
        <v>158.13</v>
      </c>
      <c r="J4854" s="31">
        <v>3</v>
      </c>
      <c r="K4854" s="32">
        <v>77.48</v>
      </c>
    </row>
    <row r="4855" spans="1:11" x14ac:dyDescent="0.25">
      <c r="A4855" s="29">
        <v>42501</v>
      </c>
      <c r="B4855" s="22">
        <v>2016</v>
      </c>
      <c r="C4855" s="22">
        <v>5</v>
      </c>
      <c r="D4855" s="22" t="s">
        <v>1611</v>
      </c>
      <c r="E4855" s="22" t="s">
        <v>215</v>
      </c>
      <c r="F4855" s="22" t="s">
        <v>18</v>
      </c>
      <c r="G4855" s="22" t="s">
        <v>36</v>
      </c>
      <c r="H4855" s="22" t="s">
        <v>1042</v>
      </c>
      <c r="I4855" s="30">
        <v>273.95999999999998</v>
      </c>
      <c r="J4855" s="31">
        <v>2</v>
      </c>
      <c r="K4855" s="32">
        <v>71.23</v>
      </c>
    </row>
    <row r="4856" spans="1:11" x14ac:dyDescent="0.25">
      <c r="A4856" s="29">
        <v>42501</v>
      </c>
      <c r="B4856" s="22">
        <v>2016</v>
      </c>
      <c r="C4856" s="22">
        <v>5</v>
      </c>
      <c r="D4856" s="22" t="s">
        <v>1611</v>
      </c>
      <c r="E4856" s="22" t="s">
        <v>215</v>
      </c>
      <c r="F4856" s="22" t="s">
        <v>13</v>
      </c>
      <c r="G4856" s="22" t="s">
        <v>14</v>
      </c>
      <c r="H4856" s="22" t="s">
        <v>1981</v>
      </c>
      <c r="I4856" s="30">
        <v>89.97</v>
      </c>
      <c r="J4856" s="31">
        <v>3</v>
      </c>
      <c r="K4856" s="32">
        <v>18.89</v>
      </c>
    </row>
    <row r="4857" spans="1:11" x14ac:dyDescent="0.25">
      <c r="A4857" s="29">
        <v>42501</v>
      </c>
      <c r="B4857" s="22">
        <v>2016</v>
      </c>
      <c r="C4857" s="22">
        <v>5</v>
      </c>
      <c r="D4857" s="22" t="s">
        <v>1611</v>
      </c>
      <c r="E4857" s="22" t="s">
        <v>215</v>
      </c>
      <c r="F4857" s="22" t="s">
        <v>18</v>
      </c>
      <c r="G4857" s="22" t="s">
        <v>36</v>
      </c>
      <c r="H4857" s="22" t="s">
        <v>2532</v>
      </c>
      <c r="I4857" s="30">
        <v>756.8</v>
      </c>
      <c r="J4857" s="31">
        <v>5</v>
      </c>
      <c r="K4857" s="32">
        <v>75.680000000000007</v>
      </c>
    </row>
    <row r="4858" spans="1:11" x14ac:dyDescent="0.25">
      <c r="A4858" s="29">
        <v>42502</v>
      </c>
      <c r="B4858" s="22">
        <v>2016</v>
      </c>
      <c r="C4858" s="22">
        <v>5</v>
      </c>
      <c r="D4858" s="22" t="s">
        <v>1805</v>
      </c>
      <c r="E4858" s="22" t="s">
        <v>17</v>
      </c>
      <c r="F4858" s="22" t="s">
        <v>28</v>
      </c>
      <c r="G4858" s="22" t="s">
        <v>48</v>
      </c>
      <c r="H4858" s="22" t="s">
        <v>642</v>
      </c>
      <c r="I4858" s="30">
        <v>407.98</v>
      </c>
      <c r="J4858" s="31">
        <v>3</v>
      </c>
      <c r="K4858" s="32">
        <v>132.59</v>
      </c>
    </row>
    <row r="4859" spans="1:11" x14ac:dyDescent="0.25">
      <c r="A4859" s="29">
        <v>42502</v>
      </c>
      <c r="B4859" s="22">
        <v>2016</v>
      </c>
      <c r="C4859" s="22">
        <v>5</v>
      </c>
      <c r="D4859" s="22" t="s">
        <v>2533</v>
      </c>
      <c r="E4859" s="22" t="s">
        <v>12</v>
      </c>
      <c r="F4859" s="22" t="s">
        <v>13</v>
      </c>
      <c r="G4859" s="22" t="s">
        <v>23</v>
      </c>
      <c r="H4859" s="22" t="s">
        <v>954</v>
      </c>
      <c r="I4859" s="30">
        <v>384.45</v>
      </c>
      <c r="J4859" s="31">
        <v>11</v>
      </c>
      <c r="K4859" s="32">
        <v>103.8</v>
      </c>
    </row>
    <row r="4860" spans="1:11" x14ac:dyDescent="0.25">
      <c r="A4860" s="29">
        <v>42502</v>
      </c>
      <c r="B4860" s="22">
        <v>2016</v>
      </c>
      <c r="C4860" s="22">
        <v>5</v>
      </c>
      <c r="D4860" s="22" t="s">
        <v>2533</v>
      </c>
      <c r="E4860" s="22" t="s">
        <v>12</v>
      </c>
      <c r="F4860" s="22" t="s">
        <v>13</v>
      </c>
      <c r="G4860" s="22" t="s">
        <v>23</v>
      </c>
      <c r="H4860" s="22" t="s">
        <v>2496</v>
      </c>
      <c r="I4860" s="30">
        <v>149.97</v>
      </c>
      <c r="J4860" s="31">
        <v>3</v>
      </c>
      <c r="K4860" s="32">
        <v>6</v>
      </c>
    </row>
    <row r="4861" spans="1:11" x14ac:dyDescent="0.25">
      <c r="A4861" s="29">
        <v>42502</v>
      </c>
      <c r="B4861" s="22">
        <v>2016</v>
      </c>
      <c r="C4861" s="22">
        <v>5</v>
      </c>
      <c r="D4861" s="22" t="s">
        <v>2533</v>
      </c>
      <c r="E4861" s="22" t="s">
        <v>12</v>
      </c>
      <c r="F4861" s="22" t="s">
        <v>18</v>
      </c>
      <c r="G4861" s="22" t="s">
        <v>19</v>
      </c>
      <c r="H4861" s="22" t="s">
        <v>982</v>
      </c>
      <c r="I4861" s="30">
        <v>1951.84</v>
      </c>
      <c r="J4861" s="31">
        <v>8</v>
      </c>
      <c r="K4861" s="32">
        <v>585.54999999999995</v>
      </c>
    </row>
    <row r="4862" spans="1:11" x14ac:dyDescent="0.25">
      <c r="A4862" s="29">
        <v>42502</v>
      </c>
      <c r="B4862" s="22">
        <v>2016</v>
      </c>
      <c r="C4862" s="22">
        <v>5</v>
      </c>
      <c r="D4862" s="22" t="s">
        <v>2533</v>
      </c>
      <c r="E4862" s="22" t="s">
        <v>12</v>
      </c>
      <c r="F4862" s="22" t="s">
        <v>28</v>
      </c>
      <c r="G4862" s="22" t="s">
        <v>48</v>
      </c>
      <c r="H4862" s="22" t="s">
        <v>510</v>
      </c>
      <c r="I4862" s="30">
        <v>171.55</v>
      </c>
      <c r="J4862" s="31">
        <v>5</v>
      </c>
      <c r="K4862" s="32">
        <v>80.63</v>
      </c>
    </row>
    <row r="4863" spans="1:11" x14ac:dyDescent="0.25">
      <c r="A4863" s="29">
        <v>42502</v>
      </c>
      <c r="B4863" s="22">
        <v>2016</v>
      </c>
      <c r="C4863" s="22">
        <v>5</v>
      </c>
      <c r="D4863" s="22" t="s">
        <v>868</v>
      </c>
      <c r="E4863" s="22" t="s">
        <v>118</v>
      </c>
      <c r="F4863" s="22" t="s">
        <v>18</v>
      </c>
      <c r="G4863" s="22" t="s">
        <v>36</v>
      </c>
      <c r="H4863" s="22" t="s">
        <v>2139</v>
      </c>
      <c r="I4863" s="30">
        <v>191.82</v>
      </c>
      <c r="J4863" s="31">
        <v>3</v>
      </c>
      <c r="K4863" s="32">
        <v>74.81</v>
      </c>
    </row>
    <row r="4864" spans="1:11" x14ac:dyDescent="0.25">
      <c r="A4864" s="29">
        <v>42502</v>
      </c>
      <c r="B4864" s="22">
        <v>2016</v>
      </c>
      <c r="C4864" s="22">
        <v>5</v>
      </c>
      <c r="D4864" s="22" t="s">
        <v>868</v>
      </c>
      <c r="E4864" s="22" t="s">
        <v>22</v>
      </c>
      <c r="F4864" s="22" t="s">
        <v>28</v>
      </c>
      <c r="G4864" s="22" t="s">
        <v>38</v>
      </c>
      <c r="H4864" s="22" t="s">
        <v>1431</v>
      </c>
      <c r="I4864" s="30">
        <v>465.18</v>
      </c>
      <c r="J4864" s="31">
        <v>3</v>
      </c>
      <c r="K4864" s="32">
        <v>120.95</v>
      </c>
    </row>
    <row r="4865" spans="1:11" x14ac:dyDescent="0.25">
      <c r="A4865" s="29">
        <v>42502</v>
      </c>
      <c r="B4865" s="22">
        <v>2016</v>
      </c>
      <c r="C4865" s="22">
        <v>5</v>
      </c>
      <c r="D4865" s="22" t="s">
        <v>684</v>
      </c>
      <c r="E4865" s="22" t="s">
        <v>51</v>
      </c>
      <c r="F4865" s="22" t="s">
        <v>18</v>
      </c>
      <c r="G4865" s="22" t="s">
        <v>165</v>
      </c>
      <c r="H4865" s="22" t="s">
        <v>2423</v>
      </c>
      <c r="I4865" s="30">
        <v>81.94</v>
      </c>
      <c r="J4865" s="31">
        <v>1</v>
      </c>
      <c r="K4865" s="32">
        <v>20.49</v>
      </c>
    </row>
    <row r="4866" spans="1:11" x14ac:dyDescent="0.25">
      <c r="A4866" s="29">
        <v>42502</v>
      </c>
      <c r="B4866" s="22">
        <v>2016</v>
      </c>
      <c r="C4866" s="22">
        <v>5</v>
      </c>
      <c r="D4866" s="22" t="s">
        <v>1695</v>
      </c>
      <c r="E4866" s="22" t="s">
        <v>2082</v>
      </c>
      <c r="F4866" s="22" t="s">
        <v>28</v>
      </c>
      <c r="G4866" s="22" t="s">
        <v>64</v>
      </c>
      <c r="H4866" s="22" t="s">
        <v>529</v>
      </c>
      <c r="I4866" s="30">
        <v>33.92</v>
      </c>
      <c r="J4866" s="31">
        <v>8</v>
      </c>
      <c r="K4866" s="32">
        <v>13.23</v>
      </c>
    </row>
    <row r="4867" spans="1:11" x14ac:dyDescent="0.25">
      <c r="A4867" s="29">
        <v>42502</v>
      </c>
      <c r="B4867" s="22">
        <v>2016</v>
      </c>
      <c r="C4867" s="22">
        <v>5</v>
      </c>
      <c r="D4867" s="22" t="s">
        <v>2061</v>
      </c>
      <c r="E4867" s="22" t="s">
        <v>118</v>
      </c>
      <c r="F4867" s="22" t="s">
        <v>13</v>
      </c>
      <c r="G4867" s="22" t="s">
        <v>23</v>
      </c>
      <c r="H4867" s="22" t="s">
        <v>1624</v>
      </c>
      <c r="I4867" s="30">
        <v>699.98</v>
      </c>
      <c r="J4867" s="31">
        <v>2</v>
      </c>
      <c r="K4867" s="32">
        <v>195.99</v>
      </c>
    </row>
    <row r="4868" spans="1:11" x14ac:dyDescent="0.25">
      <c r="A4868" s="29">
        <v>42502</v>
      </c>
      <c r="B4868" s="22">
        <v>2016</v>
      </c>
      <c r="C4868" s="22">
        <v>5</v>
      </c>
      <c r="D4868" s="22" t="s">
        <v>2061</v>
      </c>
      <c r="E4868" s="22" t="s">
        <v>118</v>
      </c>
      <c r="F4868" s="22" t="s">
        <v>28</v>
      </c>
      <c r="G4868" s="22" t="s">
        <v>38</v>
      </c>
      <c r="H4868" s="22" t="s">
        <v>2375</v>
      </c>
      <c r="I4868" s="30">
        <v>584.82000000000005</v>
      </c>
      <c r="J4868" s="31">
        <v>9</v>
      </c>
      <c r="K4868" s="32">
        <v>70.180000000000007</v>
      </c>
    </row>
    <row r="4869" spans="1:11" x14ac:dyDescent="0.25">
      <c r="A4869" s="29">
        <v>42502</v>
      </c>
      <c r="B4869" s="22">
        <v>2016</v>
      </c>
      <c r="C4869" s="22">
        <v>5</v>
      </c>
      <c r="D4869" s="22" t="s">
        <v>812</v>
      </c>
      <c r="E4869" s="22" t="s">
        <v>26</v>
      </c>
      <c r="F4869" s="22" t="s">
        <v>28</v>
      </c>
      <c r="G4869" s="22" t="s">
        <v>46</v>
      </c>
      <c r="H4869" s="22" t="s">
        <v>1581</v>
      </c>
      <c r="I4869" s="30">
        <v>11.95</v>
      </c>
      <c r="J4869" s="31">
        <v>3</v>
      </c>
      <c r="K4869" s="32">
        <v>3.88</v>
      </c>
    </row>
    <row r="4870" spans="1:11" x14ac:dyDescent="0.25">
      <c r="A4870" s="29">
        <v>42502</v>
      </c>
      <c r="B4870" s="22">
        <v>2016</v>
      </c>
      <c r="C4870" s="22">
        <v>5</v>
      </c>
      <c r="D4870" s="22" t="s">
        <v>544</v>
      </c>
      <c r="E4870" s="22" t="s">
        <v>26</v>
      </c>
      <c r="F4870" s="22" t="s">
        <v>28</v>
      </c>
      <c r="G4870" s="22" t="s">
        <v>64</v>
      </c>
      <c r="H4870" s="22" t="s">
        <v>2119</v>
      </c>
      <c r="I4870" s="30">
        <v>3.54</v>
      </c>
      <c r="J4870" s="31">
        <v>2</v>
      </c>
      <c r="K4870" s="32">
        <v>0.31</v>
      </c>
    </row>
    <row r="4871" spans="1:11" x14ac:dyDescent="0.25">
      <c r="A4871" s="29">
        <v>42502</v>
      </c>
      <c r="B4871" s="22">
        <v>2016</v>
      </c>
      <c r="C4871" s="22">
        <v>5</v>
      </c>
      <c r="D4871" s="22" t="s">
        <v>2445</v>
      </c>
      <c r="E4871" s="22" t="s">
        <v>706</v>
      </c>
      <c r="F4871" s="22" t="s">
        <v>18</v>
      </c>
      <c r="G4871" s="22" t="s">
        <v>36</v>
      </c>
      <c r="H4871" s="22" t="s">
        <v>2034</v>
      </c>
      <c r="I4871" s="30">
        <v>13.4</v>
      </c>
      <c r="J4871" s="31">
        <v>1</v>
      </c>
      <c r="K4871" s="32">
        <v>6.43</v>
      </c>
    </row>
    <row r="4872" spans="1:11" x14ac:dyDescent="0.25">
      <c r="A4872" s="29">
        <v>42502</v>
      </c>
      <c r="B4872" s="22">
        <v>2016</v>
      </c>
      <c r="C4872" s="22">
        <v>5</v>
      </c>
      <c r="D4872" s="22" t="s">
        <v>2445</v>
      </c>
      <c r="E4872" s="22" t="s">
        <v>706</v>
      </c>
      <c r="F4872" s="22" t="s">
        <v>28</v>
      </c>
      <c r="G4872" s="22" t="s">
        <v>29</v>
      </c>
      <c r="H4872" s="22" t="s">
        <v>123</v>
      </c>
      <c r="I4872" s="30">
        <v>4.9800000000000004</v>
      </c>
      <c r="J4872" s="31">
        <v>1</v>
      </c>
      <c r="K4872" s="32">
        <v>2.34</v>
      </c>
    </row>
    <row r="4873" spans="1:11" x14ac:dyDescent="0.25">
      <c r="A4873" s="29">
        <v>42502</v>
      </c>
      <c r="B4873" s="22">
        <v>2016</v>
      </c>
      <c r="C4873" s="22">
        <v>5</v>
      </c>
      <c r="D4873" s="22" t="s">
        <v>2445</v>
      </c>
      <c r="E4873" s="22" t="s">
        <v>706</v>
      </c>
      <c r="F4873" s="22" t="s">
        <v>28</v>
      </c>
      <c r="G4873" s="22" t="s">
        <v>155</v>
      </c>
      <c r="H4873" s="22" t="s">
        <v>1399</v>
      </c>
      <c r="I4873" s="30">
        <v>109.69</v>
      </c>
      <c r="J4873" s="31">
        <v>7</v>
      </c>
      <c r="K4873" s="32">
        <v>51.55</v>
      </c>
    </row>
    <row r="4874" spans="1:11" x14ac:dyDescent="0.25">
      <c r="A4874" s="29">
        <v>42504</v>
      </c>
      <c r="B4874" s="22">
        <v>2016</v>
      </c>
      <c r="C4874" s="22">
        <v>5</v>
      </c>
      <c r="D4874" s="22" t="s">
        <v>1780</v>
      </c>
      <c r="E4874" s="22" t="s">
        <v>131</v>
      </c>
      <c r="F4874" s="22" t="s">
        <v>18</v>
      </c>
      <c r="G4874" s="22" t="s">
        <v>36</v>
      </c>
      <c r="H4874" s="22" t="s">
        <v>1980</v>
      </c>
      <c r="I4874" s="30">
        <v>79.38</v>
      </c>
      <c r="J4874" s="31">
        <v>1</v>
      </c>
      <c r="K4874" s="32">
        <v>29.77</v>
      </c>
    </row>
    <row r="4875" spans="1:11" x14ac:dyDescent="0.25">
      <c r="A4875" s="29">
        <v>42504</v>
      </c>
      <c r="B4875" s="22">
        <v>2016</v>
      </c>
      <c r="C4875" s="22">
        <v>5</v>
      </c>
      <c r="D4875" s="22" t="s">
        <v>1676</v>
      </c>
      <c r="E4875" s="22" t="s">
        <v>77</v>
      </c>
      <c r="F4875" s="22" t="s">
        <v>28</v>
      </c>
      <c r="G4875" s="22" t="s">
        <v>48</v>
      </c>
      <c r="H4875" s="22" t="s">
        <v>1231</v>
      </c>
      <c r="I4875" s="30">
        <v>57.58</v>
      </c>
      <c r="J4875" s="31">
        <v>3</v>
      </c>
      <c r="K4875" s="32">
        <v>-44.15</v>
      </c>
    </row>
    <row r="4876" spans="1:11" x14ac:dyDescent="0.25">
      <c r="A4876" s="29">
        <v>42504</v>
      </c>
      <c r="B4876" s="22">
        <v>2016</v>
      </c>
      <c r="C4876" s="22">
        <v>5</v>
      </c>
      <c r="D4876" s="22" t="s">
        <v>1676</v>
      </c>
      <c r="E4876" s="22" t="s">
        <v>77</v>
      </c>
      <c r="F4876" s="22" t="s">
        <v>28</v>
      </c>
      <c r="G4876" s="22" t="s">
        <v>29</v>
      </c>
      <c r="H4876" s="22" t="s">
        <v>1261</v>
      </c>
      <c r="I4876" s="30">
        <v>31.1</v>
      </c>
      <c r="J4876" s="31">
        <v>6</v>
      </c>
      <c r="K4876" s="32">
        <v>10.89</v>
      </c>
    </row>
    <row r="4877" spans="1:11" x14ac:dyDescent="0.25">
      <c r="A4877" s="29">
        <v>42504</v>
      </c>
      <c r="B4877" s="22">
        <v>2016</v>
      </c>
      <c r="C4877" s="22">
        <v>5</v>
      </c>
      <c r="D4877" s="22" t="s">
        <v>1676</v>
      </c>
      <c r="E4877" s="22" t="s">
        <v>77</v>
      </c>
      <c r="F4877" s="22" t="s">
        <v>18</v>
      </c>
      <c r="G4877" s="22" t="s">
        <v>36</v>
      </c>
      <c r="H4877" s="22" t="s">
        <v>344</v>
      </c>
      <c r="I4877" s="30">
        <v>30.19</v>
      </c>
      <c r="J4877" s="31">
        <v>3</v>
      </c>
      <c r="K4877" s="32">
        <v>8.3000000000000007</v>
      </c>
    </row>
    <row r="4878" spans="1:11" x14ac:dyDescent="0.25">
      <c r="A4878" s="29">
        <v>42504</v>
      </c>
      <c r="B4878" s="22">
        <v>2016</v>
      </c>
      <c r="C4878" s="22">
        <v>5</v>
      </c>
      <c r="D4878" s="22" t="s">
        <v>1676</v>
      </c>
      <c r="E4878" s="22" t="s">
        <v>77</v>
      </c>
      <c r="F4878" s="22" t="s">
        <v>13</v>
      </c>
      <c r="G4878" s="22" t="s">
        <v>23</v>
      </c>
      <c r="H4878" s="22" t="s">
        <v>1467</v>
      </c>
      <c r="I4878" s="30">
        <v>43.6</v>
      </c>
      <c r="J4878" s="31">
        <v>5</v>
      </c>
      <c r="K4878" s="32">
        <v>4.3600000000000003</v>
      </c>
    </row>
    <row r="4879" spans="1:11" x14ac:dyDescent="0.25">
      <c r="A4879" s="29">
        <v>42504</v>
      </c>
      <c r="B4879" s="22">
        <v>2016</v>
      </c>
      <c r="C4879" s="22">
        <v>5</v>
      </c>
      <c r="D4879" s="22" t="s">
        <v>1676</v>
      </c>
      <c r="E4879" s="22" t="s">
        <v>77</v>
      </c>
      <c r="F4879" s="22" t="s">
        <v>28</v>
      </c>
      <c r="G4879" s="22" t="s">
        <v>64</v>
      </c>
      <c r="H4879" s="22" t="s">
        <v>2094</v>
      </c>
      <c r="I4879" s="30">
        <v>4.7699999999999996</v>
      </c>
      <c r="J4879" s="31">
        <v>2</v>
      </c>
      <c r="K4879" s="32">
        <v>0.42</v>
      </c>
    </row>
    <row r="4880" spans="1:11" x14ac:dyDescent="0.25">
      <c r="A4880" s="29">
        <v>42504</v>
      </c>
      <c r="B4880" s="22">
        <v>2016</v>
      </c>
      <c r="C4880" s="22">
        <v>5</v>
      </c>
      <c r="D4880" s="22" t="s">
        <v>1676</v>
      </c>
      <c r="E4880" s="22" t="s">
        <v>77</v>
      </c>
      <c r="F4880" s="22" t="s">
        <v>28</v>
      </c>
      <c r="G4880" s="22" t="s">
        <v>48</v>
      </c>
      <c r="H4880" s="22" t="s">
        <v>2152</v>
      </c>
      <c r="I4880" s="30">
        <v>10.38</v>
      </c>
      <c r="J4880" s="31">
        <v>2</v>
      </c>
      <c r="K4880" s="32">
        <v>-7.61</v>
      </c>
    </row>
    <row r="4881" spans="1:11" x14ac:dyDescent="0.25">
      <c r="A4881" s="29">
        <v>42504</v>
      </c>
      <c r="B4881" s="22">
        <v>2016</v>
      </c>
      <c r="C4881" s="22">
        <v>5</v>
      </c>
      <c r="D4881" s="22" t="s">
        <v>1676</v>
      </c>
      <c r="E4881" s="22" t="s">
        <v>77</v>
      </c>
      <c r="F4881" s="22" t="s">
        <v>28</v>
      </c>
      <c r="G4881" s="22" t="s">
        <v>48</v>
      </c>
      <c r="H4881" s="22" t="s">
        <v>1224</v>
      </c>
      <c r="I4881" s="30">
        <v>13.39</v>
      </c>
      <c r="J4881" s="31">
        <v>8</v>
      </c>
      <c r="K4881" s="32">
        <v>-9.82</v>
      </c>
    </row>
    <row r="4882" spans="1:11" x14ac:dyDescent="0.25">
      <c r="A4882" s="29">
        <v>42504</v>
      </c>
      <c r="B4882" s="22">
        <v>2016</v>
      </c>
      <c r="C4882" s="22">
        <v>5</v>
      </c>
      <c r="D4882" s="22" t="s">
        <v>639</v>
      </c>
      <c r="E4882" s="22" t="s">
        <v>183</v>
      </c>
      <c r="F4882" s="22" t="s">
        <v>13</v>
      </c>
      <c r="G4882" s="22" t="s">
        <v>14</v>
      </c>
      <c r="H4882" s="22" t="s">
        <v>1775</v>
      </c>
      <c r="I4882" s="30">
        <v>185.53</v>
      </c>
      <c r="J4882" s="31">
        <v>7</v>
      </c>
      <c r="K4882" s="32">
        <v>48.7</v>
      </c>
    </row>
    <row r="4883" spans="1:11" x14ac:dyDescent="0.25">
      <c r="A4883" s="29">
        <v>42505</v>
      </c>
      <c r="B4883" s="22">
        <v>2016</v>
      </c>
      <c r="C4883" s="22">
        <v>5</v>
      </c>
      <c r="D4883" s="22" t="s">
        <v>901</v>
      </c>
      <c r="E4883" s="22" t="s">
        <v>472</v>
      </c>
      <c r="F4883" s="22" t="s">
        <v>28</v>
      </c>
      <c r="G4883" s="22" t="s">
        <v>48</v>
      </c>
      <c r="H4883" s="22" t="s">
        <v>1231</v>
      </c>
      <c r="I4883" s="30">
        <v>511.84</v>
      </c>
      <c r="J4883" s="31">
        <v>8</v>
      </c>
      <c r="K4883" s="32">
        <v>240.56</v>
      </c>
    </row>
    <row r="4884" spans="1:11" x14ac:dyDescent="0.25">
      <c r="A4884" s="29">
        <v>42505</v>
      </c>
      <c r="B4884" s="22">
        <v>2016</v>
      </c>
      <c r="C4884" s="22">
        <v>5</v>
      </c>
      <c r="D4884" s="22" t="s">
        <v>901</v>
      </c>
      <c r="E4884" s="22" t="s">
        <v>472</v>
      </c>
      <c r="F4884" s="22" t="s">
        <v>28</v>
      </c>
      <c r="G4884" s="22" t="s">
        <v>64</v>
      </c>
      <c r="H4884" s="22" t="s">
        <v>754</v>
      </c>
      <c r="I4884" s="30">
        <v>91.96</v>
      </c>
      <c r="J4884" s="31">
        <v>4</v>
      </c>
      <c r="K4884" s="32">
        <v>25.75</v>
      </c>
    </row>
    <row r="4885" spans="1:11" x14ac:dyDescent="0.25">
      <c r="A4885" s="29">
        <v>42505</v>
      </c>
      <c r="B4885" s="22">
        <v>2016</v>
      </c>
      <c r="C4885" s="22">
        <v>5</v>
      </c>
      <c r="D4885" s="22" t="s">
        <v>901</v>
      </c>
      <c r="E4885" s="22" t="s">
        <v>472</v>
      </c>
      <c r="F4885" s="22" t="s">
        <v>28</v>
      </c>
      <c r="G4885" s="22" t="s">
        <v>64</v>
      </c>
      <c r="H4885" s="22" t="s">
        <v>1993</v>
      </c>
      <c r="I4885" s="30">
        <v>8.34</v>
      </c>
      <c r="J4885" s="31">
        <v>3</v>
      </c>
      <c r="K4885" s="32">
        <v>2.17</v>
      </c>
    </row>
    <row r="4886" spans="1:11" x14ac:dyDescent="0.25">
      <c r="A4886" s="29">
        <v>42505</v>
      </c>
      <c r="B4886" s="22">
        <v>2016</v>
      </c>
      <c r="C4886" s="22">
        <v>5</v>
      </c>
      <c r="D4886" s="22" t="s">
        <v>1420</v>
      </c>
      <c r="E4886" s="22" t="s">
        <v>22</v>
      </c>
      <c r="F4886" s="22" t="s">
        <v>28</v>
      </c>
      <c r="G4886" s="22" t="s">
        <v>48</v>
      </c>
      <c r="H4886" s="22" t="s">
        <v>2262</v>
      </c>
      <c r="I4886" s="30">
        <v>13.78</v>
      </c>
      <c r="J4886" s="31">
        <v>3</v>
      </c>
      <c r="K4886" s="32">
        <v>4.4800000000000004</v>
      </c>
    </row>
    <row r="4887" spans="1:11" x14ac:dyDescent="0.25">
      <c r="A4887" s="29">
        <v>42505</v>
      </c>
      <c r="B4887" s="22">
        <v>2016</v>
      </c>
      <c r="C4887" s="22">
        <v>5</v>
      </c>
      <c r="D4887" s="22" t="s">
        <v>363</v>
      </c>
      <c r="E4887" s="22" t="s">
        <v>77</v>
      </c>
      <c r="F4887" s="22" t="s">
        <v>28</v>
      </c>
      <c r="G4887" s="22" t="s">
        <v>48</v>
      </c>
      <c r="H4887" s="22" t="s">
        <v>1416</v>
      </c>
      <c r="I4887" s="30">
        <v>7.76</v>
      </c>
      <c r="J4887" s="31">
        <v>4</v>
      </c>
      <c r="K4887" s="32">
        <v>-5.18</v>
      </c>
    </row>
    <row r="4888" spans="1:11" x14ac:dyDescent="0.25">
      <c r="A4888" s="29">
        <v>42505</v>
      </c>
      <c r="B4888" s="22">
        <v>2016</v>
      </c>
      <c r="C4888" s="22">
        <v>5</v>
      </c>
      <c r="D4888" s="22" t="s">
        <v>340</v>
      </c>
      <c r="E4888" s="22" t="s">
        <v>131</v>
      </c>
      <c r="F4888" s="22" t="s">
        <v>28</v>
      </c>
      <c r="G4888" s="22" t="s">
        <v>29</v>
      </c>
      <c r="H4888" s="22" t="s">
        <v>2534</v>
      </c>
      <c r="I4888" s="30">
        <v>15.23</v>
      </c>
      <c r="J4888" s="31">
        <v>4</v>
      </c>
      <c r="K4888" s="32">
        <v>5.52</v>
      </c>
    </row>
    <row r="4889" spans="1:11" x14ac:dyDescent="0.25">
      <c r="A4889" s="29">
        <v>42506</v>
      </c>
      <c r="B4889" s="22">
        <v>2016</v>
      </c>
      <c r="C4889" s="22">
        <v>5</v>
      </c>
      <c r="D4889" s="22" t="s">
        <v>2413</v>
      </c>
      <c r="E4889" s="22" t="s">
        <v>421</v>
      </c>
      <c r="F4889" s="22" t="s">
        <v>28</v>
      </c>
      <c r="G4889" s="22" t="s">
        <v>38</v>
      </c>
      <c r="H4889" s="22" t="s">
        <v>668</v>
      </c>
      <c r="I4889" s="30">
        <v>552.55999999999995</v>
      </c>
      <c r="J4889" s="31">
        <v>4</v>
      </c>
      <c r="K4889" s="32">
        <v>0</v>
      </c>
    </row>
    <row r="4890" spans="1:11" x14ac:dyDescent="0.25">
      <c r="A4890" s="29">
        <v>42506</v>
      </c>
      <c r="B4890" s="22">
        <v>2016</v>
      </c>
      <c r="C4890" s="22">
        <v>5</v>
      </c>
      <c r="D4890" s="22" t="s">
        <v>409</v>
      </c>
      <c r="E4890" s="22" t="s">
        <v>45</v>
      </c>
      <c r="F4890" s="22" t="s">
        <v>28</v>
      </c>
      <c r="G4890" s="22" t="s">
        <v>29</v>
      </c>
      <c r="H4890" s="22" t="s">
        <v>2318</v>
      </c>
      <c r="I4890" s="30">
        <v>17.34</v>
      </c>
      <c r="J4890" s="31">
        <v>3</v>
      </c>
      <c r="K4890" s="32">
        <v>8.5</v>
      </c>
    </row>
    <row r="4891" spans="1:11" x14ac:dyDescent="0.25">
      <c r="A4891" s="29">
        <v>42506</v>
      </c>
      <c r="B4891" s="22">
        <v>2016</v>
      </c>
      <c r="C4891" s="22">
        <v>5</v>
      </c>
      <c r="D4891" s="22" t="s">
        <v>285</v>
      </c>
      <c r="E4891" s="22" t="s">
        <v>45</v>
      </c>
      <c r="F4891" s="22" t="s">
        <v>18</v>
      </c>
      <c r="G4891" s="22" t="s">
        <v>36</v>
      </c>
      <c r="H4891" s="22" t="s">
        <v>275</v>
      </c>
      <c r="I4891" s="30">
        <v>282.83999999999997</v>
      </c>
      <c r="J4891" s="31">
        <v>4</v>
      </c>
      <c r="K4891" s="32">
        <v>19.8</v>
      </c>
    </row>
    <row r="4892" spans="1:11" x14ac:dyDescent="0.25">
      <c r="A4892" s="29">
        <v>42506</v>
      </c>
      <c r="B4892" s="22">
        <v>2016</v>
      </c>
      <c r="C4892" s="22">
        <v>5</v>
      </c>
      <c r="D4892" s="22" t="s">
        <v>285</v>
      </c>
      <c r="E4892" s="22" t="s">
        <v>45</v>
      </c>
      <c r="F4892" s="22" t="s">
        <v>28</v>
      </c>
      <c r="G4892" s="22" t="s">
        <v>46</v>
      </c>
      <c r="H4892" s="22" t="s">
        <v>378</v>
      </c>
      <c r="I4892" s="30">
        <v>27.72</v>
      </c>
      <c r="J4892" s="31">
        <v>9</v>
      </c>
      <c r="K4892" s="32">
        <v>13.31</v>
      </c>
    </row>
    <row r="4893" spans="1:11" x14ac:dyDescent="0.25">
      <c r="A4893" s="29">
        <v>42507</v>
      </c>
      <c r="B4893" s="22">
        <v>2016</v>
      </c>
      <c r="C4893" s="22">
        <v>5</v>
      </c>
      <c r="D4893" s="22" t="s">
        <v>726</v>
      </c>
      <c r="E4893" s="22" t="s">
        <v>77</v>
      </c>
      <c r="F4893" s="22" t="s">
        <v>28</v>
      </c>
      <c r="G4893" s="22" t="s">
        <v>48</v>
      </c>
      <c r="H4893" s="22" t="s">
        <v>1670</v>
      </c>
      <c r="I4893" s="30">
        <v>2.95</v>
      </c>
      <c r="J4893" s="31">
        <v>2</v>
      </c>
      <c r="K4893" s="32">
        <v>-2.16</v>
      </c>
    </row>
    <row r="4894" spans="1:11" x14ac:dyDescent="0.25">
      <c r="A4894" s="29">
        <v>42507</v>
      </c>
      <c r="B4894" s="22">
        <v>2016</v>
      </c>
      <c r="C4894" s="22">
        <v>5</v>
      </c>
      <c r="D4894" s="22" t="s">
        <v>726</v>
      </c>
      <c r="E4894" s="22" t="s">
        <v>77</v>
      </c>
      <c r="F4894" s="22" t="s">
        <v>28</v>
      </c>
      <c r="G4894" s="22" t="s">
        <v>48</v>
      </c>
      <c r="H4894" s="22" t="s">
        <v>973</v>
      </c>
      <c r="I4894" s="30">
        <v>27.02</v>
      </c>
      <c r="J4894" s="31">
        <v>6</v>
      </c>
      <c r="K4894" s="32">
        <v>-21.61</v>
      </c>
    </row>
    <row r="4895" spans="1:11" x14ac:dyDescent="0.25">
      <c r="A4895" s="29">
        <v>42507</v>
      </c>
      <c r="B4895" s="22">
        <v>2016</v>
      </c>
      <c r="C4895" s="22">
        <v>5</v>
      </c>
      <c r="D4895" s="22" t="s">
        <v>1122</v>
      </c>
      <c r="E4895" s="22" t="s">
        <v>421</v>
      </c>
      <c r="F4895" s="22" t="s">
        <v>28</v>
      </c>
      <c r="G4895" s="22" t="s">
        <v>293</v>
      </c>
      <c r="H4895" s="22" t="s">
        <v>713</v>
      </c>
      <c r="I4895" s="30">
        <v>65.17</v>
      </c>
      <c r="J4895" s="31">
        <v>7</v>
      </c>
      <c r="K4895" s="32">
        <v>18.899999999999999</v>
      </c>
    </row>
    <row r="4896" spans="1:11" x14ac:dyDescent="0.25">
      <c r="A4896" s="29">
        <v>42507</v>
      </c>
      <c r="B4896" s="22">
        <v>2016</v>
      </c>
      <c r="C4896" s="22">
        <v>5</v>
      </c>
      <c r="D4896" s="22" t="s">
        <v>1122</v>
      </c>
      <c r="E4896" s="22" t="s">
        <v>421</v>
      </c>
      <c r="F4896" s="22" t="s">
        <v>28</v>
      </c>
      <c r="G4896" s="22" t="s">
        <v>46</v>
      </c>
      <c r="H4896" s="22" t="s">
        <v>619</v>
      </c>
      <c r="I4896" s="30">
        <v>14.62</v>
      </c>
      <c r="J4896" s="31">
        <v>2</v>
      </c>
      <c r="K4896" s="32">
        <v>6.87</v>
      </c>
    </row>
    <row r="4897" spans="1:11" x14ac:dyDescent="0.25">
      <c r="A4897" s="29">
        <v>42507</v>
      </c>
      <c r="B4897" s="22">
        <v>2016</v>
      </c>
      <c r="C4897" s="22">
        <v>5</v>
      </c>
      <c r="D4897" s="22" t="s">
        <v>1122</v>
      </c>
      <c r="E4897" s="22" t="s">
        <v>421</v>
      </c>
      <c r="F4897" s="22" t="s">
        <v>18</v>
      </c>
      <c r="G4897" s="22" t="s">
        <v>36</v>
      </c>
      <c r="H4897" s="22" t="s">
        <v>1777</v>
      </c>
      <c r="I4897" s="30">
        <v>173.24</v>
      </c>
      <c r="J4897" s="31">
        <v>4</v>
      </c>
      <c r="K4897" s="32">
        <v>17.32</v>
      </c>
    </row>
    <row r="4898" spans="1:11" x14ac:dyDescent="0.25">
      <c r="A4898" s="29">
        <v>42507</v>
      </c>
      <c r="B4898" s="22">
        <v>2016</v>
      </c>
      <c r="C4898" s="22">
        <v>5</v>
      </c>
      <c r="D4898" s="22" t="s">
        <v>1766</v>
      </c>
      <c r="E4898" s="22" t="s">
        <v>26</v>
      </c>
      <c r="F4898" s="22" t="s">
        <v>28</v>
      </c>
      <c r="G4898" s="22" t="s">
        <v>48</v>
      </c>
      <c r="H4898" s="22" t="s">
        <v>2535</v>
      </c>
      <c r="I4898" s="30">
        <v>2.89</v>
      </c>
      <c r="J4898" s="31">
        <v>1</v>
      </c>
      <c r="K4898" s="32">
        <v>-4.7699999999999996</v>
      </c>
    </row>
    <row r="4899" spans="1:11" x14ac:dyDescent="0.25">
      <c r="A4899" s="29">
        <v>42507</v>
      </c>
      <c r="B4899" s="22">
        <v>2016</v>
      </c>
      <c r="C4899" s="22">
        <v>5</v>
      </c>
      <c r="D4899" s="22" t="s">
        <v>1766</v>
      </c>
      <c r="E4899" s="22" t="s">
        <v>26</v>
      </c>
      <c r="F4899" s="22" t="s">
        <v>28</v>
      </c>
      <c r="G4899" s="22" t="s">
        <v>33</v>
      </c>
      <c r="H4899" s="22" t="s">
        <v>1053</v>
      </c>
      <c r="I4899" s="30">
        <v>7.9</v>
      </c>
      <c r="J4899" s="31">
        <v>3</v>
      </c>
      <c r="K4899" s="32">
        <v>2.4700000000000002</v>
      </c>
    </row>
    <row r="4900" spans="1:11" x14ac:dyDescent="0.25">
      <c r="A4900" s="29">
        <v>42507</v>
      </c>
      <c r="B4900" s="22">
        <v>2016</v>
      </c>
      <c r="C4900" s="22">
        <v>5</v>
      </c>
      <c r="D4900" s="22" t="s">
        <v>1766</v>
      </c>
      <c r="E4900" s="22" t="s">
        <v>26</v>
      </c>
      <c r="F4900" s="22" t="s">
        <v>18</v>
      </c>
      <c r="G4900" s="22" t="s">
        <v>36</v>
      </c>
      <c r="H4900" s="22" t="s">
        <v>2056</v>
      </c>
      <c r="I4900" s="30">
        <v>22.61</v>
      </c>
      <c r="J4900" s="31">
        <v>3</v>
      </c>
      <c r="K4900" s="32">
        <v>-10.17</v>
      </c>
    </row>
    <row r="4901" spans="1:11" x14ac:dyDescent="0.25">
      <c r="A4901" s="29">
        <v>42507</v>
      </c>
      <c r="B4901" s="22">
        <v>2016</v>
      </c>
      <c r="C4901" s="22">
        <v>5</v>
      </c>
      <c r="D4901" s="22" t="s">
        <v>1766</v>
      </c>
      <c r="E4901" s="22" t="s">
        <v>26</v>
      </c>
      <c r="F4901" s="22" t="s">
        <v>28</v>
      </c>
      <c r="G4901" s="22" t="s">
        <v>29</v>
      </c>
      <c r="H4901" s="22" t="s">
        <v>2207</v>
      </c>
      <c r="I4901" s="30">
        <v>30.53</v>
      </c>
      <c r="J4901" s="31">
        <v>8</v>
      </c>
      <c r="K4901" s="32">
        <v>9.5399999999999991</v>
      </c>
    </row>
    <row r="4902" spans="1:11" x14ac:dyDescent="0.25">
      <c r="A4902" s="29">
        <v>42508</v>
      </c>
      <c r="B4902" s="22">
        <v>2016</v>
      </c>
      <c r="C4902" s="22">
        <v>5</v>
      </c>
      <c r="D4902" s="22" t="s">
        <v>238</v>
      </c>
      <c r="E4902" s="22" t="s">
        <v>45</v>
      </c>
      <c r="F4902" s="22" t="s">
        <v>28</v>
      </c>
      <c r="G4902" s="22" t="s">
        <v>38</v>
      </c>
      <c r="H4902" s="22" t="s">
        <v>2354</v>
      </c>
      <c r="I4902" s="30">
        <v>104.28</v>
      </c>
      <c r="J4902" s="31">
        <v>3</v>
      </c>
      <c r="K4902" s="32">
        <v>26.07</v>
      </c>
    </row>
    <row r="4903" spans="1:11" x14ac:dyDescent="0.25">
      <c r="A4903" s="29">
        <v>42508</v>
      </c>
      <c r="B4903" s="22">
        <v>2016</v>
      </c>
      <c r="C4903" s="22">
        <v>5</v>
      </c>
      <c r="D4903" s="22" t="s">
        <v>238</v>
      </c>
      <c r="E4903" s="22" t="s">
        <v>45</v>
      </c>
      <c r="F4903" s="22" t="s">
        <v>28</v>
      </c>
      <c r="G4903" s="22" t="s">
        <v>29</v>
      </c>
      <c r="H4903" s="22" t="s">
        <v>2163</v>
      </c>
      <c r="I4903" s="30">
        <v>17.940000000000001</v>
      </c>
      <c r="J4903" s="31">
        <v>3</v>
      </c>
      <c r="K4903" s="32">
        <v>8.7899999999999991</v>
      </c>
    </row>
    <row r="4904" spans="1:11" x14ac:dyDescent="0.25">
      <c r="A4904" s="29">
        <v>42509</v>
      </c>
      <c r="B4904" s="22">
        <v>2016</v>
      </c>
      <c r="C4904" s="22">
        <v>5</v>
      </c>
      <c r="D4904" s="22" t="s">
        <v>859</v>
      </c>
      <c r="E4904" s="22" t="s">
        <v>215</v>
      </c>
      <c r="F4904" s="22" t="s">
        <v>18</v>
      </c>
      <c r="G4904" s="22" t="s">
        <v>19</v>
      </c>
      <c r="H4904" s="22" t="s">
        <v>149</v>
      </c>
      <c r="I4904" s="30">
        <v>641.96</v>
      </c>
      <c r="J4904" s="31">
        <v>2</v>
      </c>
      <c r="K4904" s="32">
        <v>179.75</v>
      </c>
    </row>
    <row r="4905" spans="1:11" x14ac:dyDescent="0.25">
      <c r="A4905" s="29">
        <v>42509</v>
      </c>
      <c r="B4905" s="22">
        <v>2016</v>
      </c>
      <c r="C4905" s="22">
        <v>5</v>
      </c>
      <c r="D4905" s="22" t="s">
        <v>457</v>
      </c>
      <c r="E4905" s="22" t="s">
        <v>22</v>
      </c>
      <c r="F4905" s="22" t="s">
        <v>28</v>
      </c>
      <c r="G4905" s="22" t="s">
        <v>58</v>
      </c>
      <c r="H4905" s="22" t="s">
        <v>1822</v>
      </c>
      <c r="I4905" s="30">
        <v>242.9</v>
      </c>
      <c r="J4905" s="31">
        <v>5</v>
      </c>
      <c r="K4905" s="32">
        <v>70.44</v>
      </c>
    </row>
    <row r="4906" spans="1:11" x14ac:dyDescent="0.25">
      <c r="A4906" s="29">
        <v>42509</v>
      </c>
      <c r="B4906" s="22">
        <v>2016</v>
      </c>
      <c r="C4906" s="22">
        <v>5</v>
      </c>
      <c r="D4906" s="22" t="s">
        <v>457</v>
      </c>
      <c r="E4906" s="22" t="s">
        <v>22</v>
      </c>
      <c r="F4906" s="22" t="s">
        <v>28</v>
      </c>
      <c r="G4906" s="22" t="s">
        <v>38</v>
      </c>
      <c r="H4906" s="22" t="s">
        <v>960</v>
      </c>
      <c r="I4906" s="30">
        <v>454.9</v>
      </c>
      <c r="J4906" s="31">
        <v>5</v>
      </c>
      <c r="K4906" s="32">
        <v>0</v>
      </c>
    </row>
    <row r="4907" spans="1:11" x14ac:dyDescent="0.25">
      <c r="A4907" s="29">
        <v>42509</v>
      </c>
      <c r="B4907" s="22">
        <v>2016</v>
      </c>
      <c r="C4907" s="22">
        <v>5</v>
      </c>
      <c r="D4907" s="22" t="s">
        <v>457</v>
      </c>
      <c r="E4907" s="22" t="s">
        <v>22</v>
      </c>
      <c r="F4907" s="22" t="s">
        <v>18</v>
      </c>
      <c r="G4907" s="22" t="s">
        <v>36</v>
      </c>
      <c r="H4907" s="22" t="s">
        <v>929</v>
      </c>
      <c r="I4907" s="30">
        <v>35.92</v>
      </c>
      <c r="J4907" s="31">
        <v>4</v>
      </c>
      <c r="K4907" s="32">
        <v>15.09</v>
      </c>
    </row>
    <row r="4908" spans="1:11" x14ac:dyDescent="0.25">
      <c r="A4908" s="29">
        <v>42509</v>
      </c>
      <c r="B4908" s="22">
        <v>2016</v>
      </c>
      <c r="C4908" s="22">
        <v>5</v>
      </c>
      <c r="D4908" s="22" t="s">
        <v>457</v>
      </c>
      <c r="E4908" s="22" t="s">
        <v>22</v>
      </c>
      <c r="F4908" s="22" t="s">
        <v>18</v>
      </c>
      <c r="G4908" s="22" t="s">
        <v>36</v>
      </c>
      <c r="H4908" s="22" t="s">
        <v>1579</v>
      </c>
      <c r="I4908" s="30">
        <v>39.76</v>
      </c>
      <c r="J4908" s="31">
        <v>8</v>
      </c>
      <c r="K4908" s="32">
        <v>12.33</v>
      </c>
    </row>
    <row r="4909" spans="1:11" x14ac:dyDescent="0.25">
      <c r="A4909" s="29">
        <v>42509</v>
      </c>
      <c r="B4909" s="22">
        <v>2016</v>
      </c>
      <c r="C4909" s="22">
        <v>5</v>
      </c>
      <c r="D4909" s="22" t="s">
        <v>457</v>
      </c>
      <c r="E4909" s="22" t="s">
        <v>22</v>
      </c>
      <c r="F4909" s="22" t="s">
        <v>28</v>
      </c>
      <c r="G4909" s="22" t="s">
        <v>48</v>
      </c>
      <c r="H4909" s="22" t="s">
        <v>1827</v>
      </c>
      <c r="I4909" s="30">
        <v>47.74</v>
      </c>
      <c r="J4909" s="31">
        <v>4</v>
      </c>
      <c r="K4909" s="32">
        <v>14.92</v>
      </c>
    </row>
    <row r="4910" spans="1:11" x14ac:dyDescent="0.25">
      <c r="A4910" s="29">
        <v>42509</v>
      </c>
      <c r="B4910" s="22">
        <v>2016</v>
      </c>
      <c r="C4910" s="22">
        <v>5</v>
      </c>
      <c r="D4910" s="22" t="s">
        <v>1560</v>
      </c>
      <c r="E4910" s="22" t="s">
        <v>45</v>
      </c>
      <c r="F4910" s="22" t="s">
        <v>28</v>
      </c>
      <c r="G4910" s="22" t="s">
        <v>48</v>
      </c>
      <c r="H4910" s="22" t="s">
        <v>1481</v>
      </c>
      <c r="I4910" s="30">
        <v>9.58</v>
      </c>
      <c r="J4910" s="31">
        <v>1</v>
      </c>
      <c r="K4910" s="32">
        <v>3.35</v>
      </c>
    </row>
    <row r="4911" spans="1:11" x14ac:dyDescent="0.25">
      <c r="A4911" s="29">
        <v>42509</v>
      </c>
      <c r="B4911" s="22">
        <v>2016</v>
      </c>
      <c r="C4911" s="22">
        <v>5</v>
      </c>
      <c r="D4911" s="22" t="s">
        <v>726</v>
      </c>
      <c r="E4911" s="22" t="s">
        <v>212</v>
      </c>
      <c r="F4911" s="22" t="s">
        <v>28</v>
      </c>
      <c r="G4911" s="22" t="s">
        <v>64</v>
      </c>
      <c r="H4911" s="22" t="s">
        <v>966</v>
      </c>
      <c r="I4911" s="30">
        <v>21.4</v>
      </c>
      <c r="J4911" s="31">
        <v>5</v>
      </c>
      <c r="K4911" s="32">
        <v>6.21</v>
      </c>
    </row>
    <row r="4912" spans="1:11" x14ac:dyDescent="0.25">
      <c r="A4912" s="29">
        <v>42509</v>
      </c>
      <c r="B4912" s="22">
        <v>2016</v>
      </c>
      <c r="C4912" s="22">
        <v>5</v>
      </c>
      <c r="D4912" s="22" t="s">
        <v>253</v>
      </c>
      <c r="E4912" s="22" t="s">
        <v>45</v>
      </c>
      <c r="F4912" s="22" t="s">
        <v>28</v>
      </c>
      <c r="G4912" s="22" t="s">
        <v>58</v>
      </c>
      <c r="H4912" s="22" t="s">
        <v>322</v>
      </c>
      <c r="I4912" s="30">
        <v>87.84</v>
      </c>
      <c r="J4912" s="31">
        <v>8</v>
      </c>
      <c r="K4912" s="32">
        <v>23.72</v>
      </c>
    </row>
    <row r="4913" spans="1:11" x14ac:dyDescent="0.25">
      <c r="A4913" s="29">
        <v>42510</v>
      </c>
      <c r="B4913" s="22">
        <v>2016</v>
      </c>
      <c r="C4913" s="22">
        <v>5</v>
      </c>
      <c r="D4913" s="22" t="s">
        <v>447</v>
      </c>
      <c r="E4913" s="22" t="s">
        <v>45</v>
      </c>
      <c r="F4913" s="22" t="s">
        <v>18</v>
      </c>
      <c r="G4913" s="22" t="s">
        <v>36</v>
      </c>
      <c r="H4913" s="22" t="s">
        <v>2388</v>
      </c>
      <c r="I4913" s="30">
        <v>1049.2</v>
      </c>
      <c r="J4913" s="31">
        <v>5</v>
      </c>
      <c r="K4913" s="32">
        <v>272.79000000000002</v>
      </c>
    </row>
    <row r="4914" spans="1:11" x14ac:dyDescent="0.25">
      <c r="A4914" s="29">
        <v>42510</v>
      </c>
      <c r="B4914" s="22">
        <v>2016</v>
      </c>
      <c r="C4914" s="22">
        <v>5</v>
      </c>
      <c r="D4914" s="22" t="s">
        <v>447</v>
      </c>
      <c r="E4914" s="22" t="s">
        <v>45</v>
      </c>
      <c r="F4914" s="22" t="s">
        <v>28</v>
      </c>
      <c r="G4914" s="22" t="s">
        <v>48</v>
      </c>
      <c r="H4914" s="22" t="s">
        <v>1582</v>
      </c>
      <c r="I4914" s="30">
        <v>15.42</v>
      </c>
      <c r="J4914" s="31">
        <v>4</v>
      </c>
      <c r="K4914" s="32">
        <v>5.01</v>
      </c>
    </row>
    <row r="4915" spans="1:11" x14ac:dyDescent="0.25">
      <c r="A4915" s="29">
        <v>42510</v>
      </c>
      <c r="B4915" s="22">
        <v>2016</v>
      </c>
      <c r="C4915" s="22">
        <v>5</v>
      </c>
      <c r="D4915" s="22" t="s">
        <v>142</v>
      </c>
      <c r="E4915" s="22" t="s">
        <v>81</v>
      </c>
      <c r="F4915" s="22" t="s">
        <v>13</v>
      </c>
      <c r="G4915" s="22" t="s">
        <v>23</v>
      </c>
      <c r="H4915" s="22" t="s">
        <v>1314</v>
      </c>
      <c r="I4915" s="30">
        <v>1363.96</v>
      </c>
      <c r="J4915" s="31">
        <v>5</v>
      </c>
      <c r="K4915" s="32">
        <v>85.25</v>
      </c>
    </row>
    <row r="4916" spans="1:11" x14ac:dyDescent="0.25">
      <c r="A4916" s="29">
        <v>42510</v>
      </c>
      <c r="B4916" s="22">
        <v>2016</v>
      </c>
      <c r="C4916" s="22">
        <v>5</v>
      </c>
      <c r="D4916" s="22" t="s">
        <v>2010</v>
      </c>
      <c r="E4916" s="22" t="s">
        <v>77</v>
      </c>
      <c r="F4916" s="22" t="s">
        <v>28</v>
      </c>
      <c r="G4916" s="22" t="s">
        <v>48</v>
      </c>
      <c r="H4916" s="22" t="s">
        <v>586</v>
      </c>
      <c r="I4916" s="30">
        <v>2.69</v>
      </c>
      <c r="J4916" s="31">
        <v>2</v>
      </c>
      <c r="K4916" s="32">
        <v>-2.25</v>
      </c>
    </row>
    <row r="4917" spans="1:11" x14ac:dyDescent="0.25">
      <c r="A4917" s="29">
        <v>42510</v>
      </c>
      <c r="B4917" s="22">
        <v>2016</v>
      </c>
      <c r="C4917" s="22">
        <v>5</v>
      </c>
      <c r="D4917" s="22" t="s">
        <v>1537</v>
      </c>
      <c r="E4917" s="22" t="s">
        <v>103</v>
      </c>
      <c r="F4917" s="22" t="s">
        <v>28</v>
      </c>
      <c r="G4917" s="22" t="s">
        <v>48</v>
      </c>
      <c r="H4917" s="22" t="s">
        <v>657</v>
      </c>
      <c r="I4917" s="30">
        <v>40.64</v>
      </c>
      <c r="J4917" s="31">
        <v>7</v>
      </c>
      <c r="K4917" s="32">
        <v>-32.51</v>
      </c>
    </row>
    <row r="4918" spans="1:11" x14ac:dyDescent="0.25">
      <c r="A4918" s="29">
        <v>42511</v>
      </c>
      <c r="B4918" s="22">
        <v>2016</v>
      </c>
      <c r="C4918" s="22">
        <v>5</v>
      </c>
      <c r="D4918" s="22" t="s">
        <v>1780</v>
      </c>
      <c r="E4918" s="22" t="s">
        <v>45</v>
      </c>
      <c r="F4918" s="22" t="s">
        <v>13</v>
      </c>
      <c r="G4918" s="22" t="s">
        <v>23</v>
      </c>
      <c r="H4918" s="22" t="s">
        <v>2298</v>
      </c>
      <c r="I4918" s="30">
        <v>55.18</v>
      </c>
      <c r="J4918" s="31">
        <v>3</v>
      </c>
      <c r="K4918" s="32">
        <v>-12.41</v>
      </c>
    </row>
    <row r="4919" spans="1:11" x14ac:dyDescent="0.25">
      <c r="A4919" s="29">
        <v>42511</v>
      </c>
      <c r="B4919" s="22">
        <v>2016</v>
      </c>
      <c r="C4919" s="22">
        <v>5</v>
      </c>
      <c r="D4919" s="22" t="s">
        <v>1780</v>
      </c>
      <c r="E4919" s="22" t="s">
        <v>45</v>
      </c>
      <c r="F4919" s="22" t="s">
        <v>13</v>
      </c>
      <c r="G4919" s="22" t="s">
        <v>14</v>
      </c>
      <c r="H4919" s="22" t="s">
        <v>1775</v>
      </c>
      <c r="I4919" s="30">
        <v>66.260000000000005</v>
      </c>
      <c r="J4919" s="31">
        <v>2</v>
      </c>
      <c r="K4919" s="32">
        <v>27.17</v>
      </c>
    </row>
    <row r="4920" spans="1:11" x14ac:dyDescent="0.25">
      <c r="A4920" s="29">
        <v>42511</v>
      </c>
      <c r="B4920" s="22">
        <v>2016</v>
      </c>
      <c r="C4920" s="22">
        <v>5</v>
      </c>
      <c r="D4920" s="22" t="s">
        <v>347</v>
      </c>
      <c r="E4920" s="22" t="s">
        <v>100</v>
      </c>
      <c r="F4920" s="22" t="s">
        <v>13</v>
      </c>
      <c r="G4920" s="22" t="s">
        <v>283</v>
      </c>
      <c r="H4920" s="22" t="s">
        <v>2536</v>
      </c>
      <c r="I4920" s="30">
        <v>2396.4</v>
      </c>
      <c r="J4920" s="31">
        <v>10</v>
      </c>
      <c r="K4920" s="32">
        <v>179.73</v>
      </c>
    </row>
    <row r="4921" spans="1:11" x14ac:dyDescent="0.25">
      <c r="A4921" s="29">
        <v>42511</v>
      </c>
      <c r="B4921" s="22">
        <v>2016</v>
      </c>
      <c r="C4921" s="22">
        <v>5</v>
      </c>
      <c r="D4921" s="22" t="s">
        <v>461</v>
      </c>
      <c r="E4921" s="22" t="s">
        <v>1573</v>
      </c>
      <c r="F4921" s="22" t="s">
        <v>28</v>
      </c>
      <c r="G4921" s="22" t="s">
        <v>29</v>
      </c>
      <c r="H4921" s="22" t="s">
        <v>123</v>
      </c>
      <c r="I4921" s="30">
        <v>111.96</v>
      </c>
      <c r="J4921" s="31">
        <v>2</v>
      </c>
      <c r="K4921" s="32">
        <v>54.86</v>
      </c>
    </row>
    <row r="4922" spans="1:11" x14ac:dyDescent="0.25">
      <c r="A4922" s="29">
        <v>42511</v>
      </c>
      <c r="B4922" s="22">
        <v>2016</v>
      </c>
      <c r="C4922" s="22">
        <v>5</v>
      </c>
      <c r="D4922" s="22" t="s">
        <v>2503</v>
      </c>
      <c r="E4922" s="22" t="s">
        <v>32</v>
      </c>
      <c r="F4922" s="22" t="s">
        <v>28</v>
      </c>
      <c r="G4922" s="22" t="s">
        <v>48</v>
      </c>
      <c r="H4922" s="22" t="s">
        <v>231</v>
      </c>
      <c r="I4922" s="30">
        <v>1.96</v>
      </c>
      <c r="J4922" s="31">
        <v>2</v>
      </c>
      <c r="K4922" s="32">
        <v>-3.24</v>
      </c>
    </row>
    <row r="4923" spans="1:11" x14ac:dyDescent="0.25">
      <c r="A4923" s="29">
        <v>42511</v>
      </c>
      <c r="B4923" s="22">
        <v>2016</v>
      </c>
      <c r="C4923" s="22">
        <v>5</v>
      </c>
      <c r="D4923" s="22" t="s">
        <v>2503</v>
      </c>
      <c r="E4923" s="22" t="s">
        <v>32</v>
      </c>
      <c r="F4923" s="22" t="s">
        <v>28</v>
      </c>
      <c r="G4923" s="22" t="s">
        <v>29</v>
      </c>
      <c r="H4923" s="22" t="s">
        <v>1662</v>
      </c>
      <c r="I4923" s="30">
        <v>82.66</v>
      </c>
      <c r="J4923" s="31">
        <v>9</v>
      </c>
      <c r="K4923" s="32">
        <v>31</v>
      </c>
    </row>
    <row r="4924" spans="1:11" x14ac:dyDescent="0.25">
      <c r="A4924" s="29">
        <v>42511</v>
      </c>
      <c r="B4924" s="22">
        <v>2016</v>
      </c>
      <c r="C4924" s="22">
        <v>5</v>
      </c>
      <c r="D4924" s="22" t="s">
        <v>1496</v>
      </c>
      <c r="E4924" s="22" t="s">
        <v>26</v>
      </c>
      <c r="F4924" s="22" t="s">
        <v>28</v>
      </c>
      <c r="G4924" s="22" t="s">
        <v>48</v>
      </c>
      <c r="H4924" s="22" t="s">
        <v>369</v>
      </c>
      <c r="I4924" s="30">
        <v>3.8</v>
      </c>
      <c r="J4924" s="31">
        <v>3</v>
      </c>
      <c r="K4924" s="32">
        <v>-5.89</v>
      </c>
    </row>
    <row r="4925" spans="1:11" x14ac:dyDescent="0.25">
      <c r="A4925" s="29">
        <v>42512</v>
      </c>
      <c r="B4925" s="22">
        <v>2016</v>
      </c>
      <c r="C4925" s="22">
        <v>5</v>
      </c>
      <c r="D4925" s="22" t="s">
        <v>2148</v>
      </c>
      <c r="E4925" s="22" t="s">
        <v>62</v>
      </c>
      <c r="F4925" s="22" t="s">
        <v>13</v>
      </c>
      <c r="G4925" s="22" t="s">
        <v>23</v>
      </c>
      <c r="H4925" s="22" t="s">
        <v>177</v>
      </c>
      <c r="I4925" s="30">
        <v>345</v>
      </c>
      <c r="J4925" s="31">
        <v>5</v>
      </c>
      <c r="K4925" s="32">
        <v>86.25</v>
      </c>
    </row>
    <row r="4926" spans="1:11" x14ac:dyDescent="0.25">
      <c r="A4926" s="29">
        <v>42512</v>
      </c>
      <c r="B4926" s="22">
        <v>2016</v>
      </c>
      <c r="C4926" s="22">
        <v>5</v>
      </c>
      <c r="D4926" s="22" t="s">
        <v>2148</v>
      </c>
      <c r="E4926" s="22" t="s">
        <v>62</v>
      </c>
      <c r="F4926" s="22" t="s">
        <v>18</v>
      </c>
      <c r="G4926" s="22" t="s">
        <v>42</v>
      </c>
      <c r="H4926" s="22" t="s">
        <v>1158</v>
      </c>
      <c r="I4926" s="30">
        <v>174.29</v>
      </c>
      <c r="J4926" s="31">
        <v>2</v>
      </c>
      <c r="K4926" s="32">
        <v>-19.920000000000002</v>
      </c>
    </row>
    <row r="4927" spans="1:11" x14ac:dyDescent="0.25">
      <c r="A4927" s="29">
        <v>42512</v>
      </c>
      <c r="B4927" s="22">
        <v>2016</v>
      </c>
      <c r="C4927" s="22">
        <v>5</v>
      </c>
      <c r="D4927" s="22" t="s">
        <v>2148</v>
      </c>
      <c r="E4927" s="22" t="s">
        <v>62</v>
      </c>
      <c r="F4927" s="22" t="s">
        <v>28</v>
      </c>
      <c r="G4927" s="22" t="s">
        <v>58</v>
      </c>
      <c r="H4927" s="22" t="s">
        <v>1461</v>
      </c>
      <c r="I4927" s="30">
        <v>662.84</v>
      </c>
      <c r="J4927" s="31">
        <v>4</v>
      </c>
      <c r="K4927" s="32">
        <v>172.34</v>
      </c>
    </row>
    <row r="4928" spans="1:11" x14ac:dyDescent="0.25">
      <c r="A4928" s="29">
        <v>42512</v>
      </c>
      <c r="B4928" s="22">
        <v>2016</v>
      </c>
      <c r="C4928" s="22">
        <v>5</v>
      </c>
      <c r="D4928" s="22" t="s">
        <v>2148</v>
      </c>
      <c r="E4928" s="22" t="s">
        <v>62</v>
      </c>
      <c r="F4928" s="22" t="s">
        <v>13</v>
      </c>
      <c r="G4928" s="22" t="s">
        <v>14</v>
      </c>
      <c r="H4928" s="22" t="s">
        <v>1260</v>
      </c>
      <c r="I4928" s="30">
        <v>95.1</v>
      </c>
      <c r="J4928" s="31">
        <v>5</v>
      </c>
      <c r="K4928" s="32">
        <v>30.43</v>
      </c>
    </row>
    <row r="4929" spans="1:11" x14ac:dyDescent="0.25">
      <c r="A4929" s="29">
        <v>42512</v>
      </c>
      <c r="B4929" s="22">
        <v>2016</v>
      </c>
      <c r="C4929" s="22">
        <v>5</v>
      </c>
      <c r="D4929" s="22" t="s">
        <v>2148</v>
      </c>
      <c r="E4929" s="22" t="s">
        <v>62</v>
      </c>
      <c r="F4929" s="22" t="s">
        <v>28</v>
      </c>
      <c r="G4929" s="22" t="s">
        <v>155</v>
      </c>
      <c r="H4929" s="22" t="s">
        <v>2537</v>
      </c>
      <c r="I4929" s="30">
        <v>26.88</v>
      </c>
      <c r="J4929" s="31">
        <v>6</v>
      </c>
      <c r="K4929" s="32">
        <v>12.9</v>
      </c>
    </row>
    <row r="4930" spans="1:11" x14ac:dyDescent="0.25">
      <c r="A4930" s="29">
        <v>42512</v>
      </c>
      <c r="B4930" s="22">
        <v>2016</v>
      </c>
      <c r="C4930" s="22">
        <v>5</v>
      </c>
      <c r="D4930" s="22" t="s">
        <v>2148</v>
      </c>
      <c r="E4930" s="22" t="s">
        <v>62</v>
      </c>
      <c r="F4930" s="22" t="s">
        <v>13</v>
      </c>
      <c r="G4930" s="22" t="s">
        <v>23</v>
      </c>
      <c r="H4930" s="22" t="s">
        <v>1562</v>
      </c>
      <c r="I4930" s="30">
        <v>257.98</v>
      </c>
      <c r="J4930" s="31">
        <v>2</v>
      </c>
      <c r="K4930" s="32">
        <v>74.81</v>
      </c>
    </row>
    <row r="4931" spans="1:11" x14ac:dyDescent="0.25">
      <c r="A4931" s="29">
        <v>42512</v>
      </c>
      <c r="B4931" s="22">
        <v>2016</v>
      </c>
      <c r="C4931" s="22">
        <v>5</v>
      </c>
      <c r="D4931" s="22" t="s">
        <v>1530</v>
      </c>
      <c r="E4931" s="22" t="s">
        <v>174</v>
      </c>
      <c r="F4931" s="22" t="s">
        <v>28</v>
      </c>
      <c r="G4931" s="22" t="s">
        <v>46</v>
      </c>
      <c r="H4931" s="22" t="s">
        <v>2524</v>
      </c>
      <c r="I4931" s="30">
        <v>14.73</v>
      </c>
      <c r="J4931" s="31">
        <v>3</v>
      </c>
      <c r="K4931" s="32">
        <v>7.22</v>
      </c>
    </row>
    <row r="4932" spans="1:11" x14ac:dyDescent="0.25">
      <c r="A4932" s="29">
        <v>42512</v>
      </c>
      <c r="B4932" s="22">
        <v>2016</v>
      </c>
      <c r="C4932" s="22">
        <v>5</v>
      </c>
      <c r="D4932" s="22" t="s">
        <v>1508</v>
      </c>
      <c r="E4932" s="22" t="s">
        <v>45</v>
      </c>
      <c r="F4932" s="22" t="s">
        <v>13</v>
      </c>
      <c r="G4932" s="22" t="s">
        <v>23</v>
      </c>
      <c r="H4932" s="22" t="s">
        <v>2454</v>
      </c>
      <c r="I4932" s="30">
        <v>222.38</v>
      </c>
      <c r="J4932" s="31">
        <v>2</v>
      </c>
      <c r="K4932" s="32">
        <v>22.24</v>
      </c>
    </row>
    <row r="4933" spans="1:11" x14ac:dyDescent="0.25">
      <c r="A4933" s="29">
        <v>42513</v>
      </c>
      <c r="B4933" s="22">
        <v>2016</v>
      </c>
      <c r="C4933" s="22">
        <v>5</v>
      </c>
      <c r="D4933" s="22" t="s">
        <v>1451</v>
      </c>
      <c r="E4933" s="22" t="s">
        <v>45</v>
      </c>
      <c r="F4933" s="22" t="s">
        <v>18</v>
      </c>
      <c r="G4933" s="22" t="s">
        <v>36</v>
      </c>
      <c r="H4933" s="22" t="s">
        <v>1608</v>
      </c>
      <c r="I4933" s="30">
        <v>37.049999999999997</v>
      </c>
      <c r="J4933" s="31">
        <v>3</v>
      </c>
      <c r="K4933" s="32">
        <v>16.3</v>
      </c>
    </row>
    <row r="4934" spans="1:11" x14ac:dyDescent="0.25">
      <c r="A4934" s="29">
        <v>42513</v>
      </c>
      <c r="B4934" s="22">
        <v>2016</v>
      </c>
      <c r="C4934" s="22">
        <v>5</v>
      </c>
      <c r="D4934" s="22" t="s">
        <v>1128</v>
      </c>
      <c r="E4934" s="22" t="s">
        <v>26</v>
      </c>
      <c r="F4934" s="22" t="s">
        <v>13</v>
      </c>
      <c r="G4934" s="22" t="s">
        <v>23</v>
      </c>
      <c r="H4934" s="22" t="s">
        <v>2039</v>
      </c>
      <c r="I4934" s="30">
        <v>1979.93</v>
      </c>
      <c r="J4934" s="31">
        <v>9</v>
      </c>
      <c r="K4934" s="32">
        <v>148.49</v>
      </c>
    </row>
    <row r="4935" spans="1:11" x14ac:dyDescent="0.25">
      <c r="A4935" s="29">
        <v>42513</v>
      </c>
      <c r="B4935" s="22">
        <v>2016</v>
      </c>
      <c r="C4935" s="22">
        <v>5</v>
      </c>
      <c r="D4935" s="22" t="s">
        <v>367</v>
      </c>
      <c r="E4935" s="22" t="s">
        <v>831</v>
      </c>
      <c r="F4935" s="22" t="s">
        <v>28</v>
      </c>
      <c r="G4935" s="22" t="s">
        <v>29</v>
      </c>
      <c r="H4935" s="22" t="s">
        <v>806</v>
      </c>
      <c r="I4935" s="30">
        <v>4.9800000000000004</v>
      </c>
      <c r="J4935" s="31">
        <v>1</v>
      </c>
      <c r="K4935" s="32">
        <v>2.44</v>
      </c>
    </row>
    <row r="4936" spans="1:11" x14ac:dyDescent="0.25">
      <c r="A4936" s="29">
        <v>42513</v>
      </c>
      <c r="B4936" s="22">
        <v>2016</v>
      </c>
      <c r="C4936" s="22">
        <v>5</v>
      </c>
      <c r="D4936" s="22" t="s">
        <v>2538</v>
      </c>
      <c r="E4936" s="22" t="s">
        <v>89</v>
      </c>
      <c r="F4936" s="22" t="s">
        <v>13</v>
      </c>
      <c r="G4936" s="22" t="s">
        <v>143</v>
      </c>
      <c r="H4936" s="22" t="s">
        <v>2459</v>
      </c>
      <c r="I4936" s="30">
        <v>8399.98</v>
      </c>
      <c r="J4936" s="31">
        <v>4</v>
      </c>
      <c r="K4936" s="32">
        <v>1120</v>
      </c>
    </row>
    <row r="4937" spans="1:11" x14ac:dyDescent="0.25">
      <c r="A4937" s="29">
        <v>42513</v>
      </c>
      <c r="B4937" s="22">
        <v>2016</v>
      </c>
      <c r="C4937" s="22">
        <v>5</v>
      </c>
      <c r="D4937" s="22" t="s">
        <v>2538</v>
      </c>
      <c r="E4937" s="22" t="s">
        <v>89</v>
      </c>
      <c r="F4937" s="22" t="s">
        <v>28</v>
      </c>
      <c r="G4937" s="22" t="s">
        <v>48</v>
      </c>
      <c r="H4937" s="22" t="s">
        <v>1052</v>
      </c>
      <c r="I4937" s="30">
        <v>6.29</v>
      </c>
      <c r="J4937" s="31">
        <v>1</v>
      </c>
      <c r="K4937" s="32">
        <v>-4.2</v>
      </c>
    </row>
    <row r="4938" spans="1:11" x14ac:dyDescent="0.25">
      <c r="A4938" s="29">
        <v>42513</v>
      </c>
      <c r="B4938" s="22">
        <v>2016</v>
      </c>
      <c r="C4938" s="22">
        <v>5</v>
      </c>
      <c r="D4938" s="22" t="s">
        <v>2538</v>
      </c>
      <c r="E4938" s="22" t="s">
        <v>89</v>
      </c>
      <c r="F4938" s="22" t="s">
        <v>28</v>
      </c>
      <c r="G4938" s="22" t="s">
        <v>29</v>
      </c>
      <c r="H4938" s="22" t="s">
        <v>1398</v>
      </c>
      <c r="I4938" s="30">
        <v>10.37</v>
      </c>
      <c r="J4938" s="31">
        <v>2</v>
      </c>
      <c r="K4938" s="32">
        <v>3.63</v>
      </c>
    </row>
    <row r="4939" spans="1:11" x14ac:dyDescent="0.25">
      <c r="A4939" s="29">
        <v>42513</v>
      </c>
      <c r="B4939" s="22">
        <v>2016</v>
      </c>
      <c r="C4939" s="22">
        <v>5</v>
      </c>
      <c r="D4939" s="22" t="s">
        <v>2538</v>
      </c>
      <c r="E4939" s="22" t="s">
        <v>89</v>
      </c>
      <c r="F4939" s="22" t="s">
        <v>13</v>
      </c>
      <c r="G4939" s="22" t="s">
        <v>23</v>
      </c>
      <c r="H4939" s="22" t="s">
        <v>2539</v>
      </c>
      <c r="I4939" s="30">
        <v>122.38</v>
      </c>
      <c r="J4939" s="31">
        <v>3</v>
      </c>
      <c r="K4939" s="32">
        <v>-24.48</v>
      </c>
    </row>
    <row r="4940" spans="1:11" x14ac:dyDescent="0.25">
      <c r="A4940" s="29">
        <v>42514</v>
      </c>
      <c r="B4940" s="22">
        <v>2016</v>
      </c>
      <c r="C4940" s="22">
        <v>5</v>
      </c>
      <c r="D4940" s="22" t="s">
        <v>1537</v>
      </c>
      <c r="E4940" s="22" t="s">
        <v>215</v>
      </c>
      <c r="F4940" s="22" t="s">
        <v>28</v>
      </c>
      <c r="G4940" s="22" t="s">
        <v>293</v>
      </c>
      <c r="H4940" s="22" t="s">
        <v>1769</v>
      </c>
      <c r="I4940" s="30">
        <v>69.5</v>
      </c>
      <c r="J4940" s="31">
        <v>5</v>
      </c>
      <c r="K4940" s="32">
        <v>20.16</v>
      </c>
    </row>
    <row r="4941" spans="1:11" x14ac:dyDescent="0.25">
      <c r="A4941" s="29">
        <v>42514</v>
      </c>
      <c r="B4941" s="22">
        <v>2016</v>
      </c>
      <c r="C4941" s="22">
        <v>5</v>
      </c>
      <c r="D4941" s="22" t="s">
        <v>1537</v>
      </c>
      <c r="E4941" s="22" t="s">
        <v>215</v>
      </c>
      <c r="F4941" s="22" t="s">
        <v>28</v>
      </c>
      <c r="G4941" s="22" t="s">
        <v>29</v>
      </c>
      <c r="H4941" s="22" t="s">
        <v>2512</v>
      </c>
      <c r="I4941" s="30">
        <v>191.6</v>
      </c>
      <c r="J4941" s="31">
        <v>4</v>
      </c>
      <c r="K4941" s="32">
        <v>91.97</v>
      </c>
    </row>
    <row r="4942" spans="1:11" x14ac:dyDescent="0.25">
      <c r="A4942" s="29">
        <v>42514</v>
      </c>
      <c r="B4942" s="22">
        <v>2016</v>
      </c>
      <c r="C4942" s="22">
        <v>5</v>
      </c>
      <c r="D4942" s="22" t="s">
        <v>742</v>
      </c>
      <c r="E4942" s="22" t="s">
        <v>89</v>
      </c>
      <c r="F4942" s="22" t="s">
        <v>28</v>
      </c>
      <c r="G4942" s="22" t="s">
        <v>64</v>
      </c>
      <c r="H4942" s="22" t="s">
        <v>2540</v>
      </c>
      <c r="I4942" s="30">
        <v>16.66</v>
      </c>
      <c r="J4942" s="31">
        <v>3</v>
      </c>
      <c r="K4942" s="32">
        <v>3.33</v>
      </c>
    </row>
    <row r="4943" spans="1:11" x14ac:dyDescent="0.25">
      <c r="A4943" s="29">
        <v>42515</v>
      </c>
      <c r="B4943" s="22">
        <v>2016</v>
      </c>
      <c r="C4943" s="22">
        <v>5</v>
      </c>
      <c r="D4943" s="22" t="s">
        <v>1967</v>
      </c>
      <c r="E4943" s="22" t="s">
        <v>174</v>
      </c>
      <c r="F4943" s="22" t="s">
        <v>18</v>
      </c>
      <c r="G4943" s="22" t="s">
        <v>36</v>
      </c>
      <c r="H4943" s="22" t="s">
        <v>2541</v>
      </c>
      <c r="I4943" s="30">
        <v>24.96</v>
      </c>
      <c r="J4943" s="31">
        <v>4</v>
      </c>
      <c r="K4943" s="32">
        <v>6.24</v>
      </c>
    </row>
    <row r="4944" spans="1:11" x14ac:dyDescent="0.25">
      <c r="A4944" s="29">
        <v>42515</v>
      </c>
      <c r="B4944" s="22">
        <v>2016</v>
      </c>
      <c r="C4944" s="22">
        <v>5</v>
      </c>
      <c r="D4944" s="22" t="s">
        <v>1967</v>
      </c>
      <c r="E4944" s="22" t="s">
        <v>174</v>
      </c>
      <c r="F4944" s="22" t="s">
        <v>28</v>
      </c>
      <c r="G4944" s="22" t="s">
        <v>29</v>
      </c>
      <c r="H4944" s="22" t="s">
        <v>195</v>
      </c>
      <c r="I4944" s="30">
        <v>19.36</v>
      </c>
      <c r="J4944" s="31">
        <v>2</v>
      </c>
      <c r="K4944" s="32">
        <v>9.2899999999999991</v>
      </c>
    </row>
    <row r="4945" spans="1:11" x14ac:dyDescent="0.25">
      <c r="A4945" s="29">
        <v>42515</v>
      </c>
      <c r="B4945" s="22">
        <v>2016</v>
      </c>
      <c r="C4945" s="22">
        <v>5</v>
      </c>
      <c r="D4945" s="22" t="s">
        <v>1967</v>
      </c>
      <c r="E4945" s="22" t="s">
        <v>174</v>
      </c>
      <c r="F4945" s="22" t="s">
        <v>28</v>
      </c>
      <c r="G4945" s="22" t="s">
        <v>38</v>
      </c>
      <c r="H4945" s="22" t="s">
        <v>1856</v>
      </c>
      <c r="I4945" s="30">
        <v>1267.6500000000001</v>
      </c>
      <c r="J4945" s="31">
        <v>9</v>
      </c>
      <c r="K4945" s="32">
        <v>152.12</v>
      </c>
    </row>
    <row r="4946" spans="1:11" x14ac:dyDescent="0.25">
      <c r="A4946" s="29">
        <v>42516</v>
      </c>
      <c r="B4946" s="22">
        <v>2016</v>
      </c>
      <c r="C4946" s="22">
        <v>5</v>
      </c>
      <c r="D4946" s="22" t="s">
        <v>523</v>
      </c>
      <c r="E4946" s="22" t="s">
        <v>32</v>
      </c>
      <c r="F4946" s="22" t="s">
        <v>28</v>
      </c>
      <c r="G4946" s="22" t="s">
        <v>29</v>
      </c>
      <c r="H4946" s="22" t="s">
        <v>2206</v>
      </c>
      <c r="I4946" s="30">
        <v>10.37</v>
      </c>
      <c r="J4946" s="31">
        <v>2</v>
      </c>
      <c r="K4946" s="32">
        <v>3.63</v>
      </c>
    </row>
    <row r="4947" spans="1:11" x14ac:dyDescent="0.25">
      <c r="A4947" s="29">
        <v>42516</v>
      </c>
      <c r="B4947" s="22">
        <v>2016</v>
      </c>
      <c r="C4947" s="22">
        <v>5</v>
      </c>
      <c r="D4947" s="22" t="s">
        <v>523</v>
      </c>
      <c r="E4947" s="22" t="s">
        <v>32</v>
      </c>
      <c r="F4947" s="22" t="s">
        <v>18</v>
      </c>
      <c r="G4947" s="22" t="s">
        <v>19</v>
      </c>
      <c r="H4947" s="22" t="s">
        <v>1703</v>
      </c>
      <c r="I4947" s="30">
        <v>388.43</v>
      </c>
      <c r="J4947" s="31">
        <v>5</v>
      </c>
      <c r="K4947" s="32">
        <v>-88.78</v>
      </c>
    </row>
    <row r="4948" spans="1:11" x14ac:dyDescent="0.25">
      <c r="A4948" s="29">
        <v>42516</v>
      </c>
      <c r="B4948" s="22">
        <v>2016</v>
      </c>
      <c r="C4948" s="22">
        <v>5</v>
      </c>
      <c r="D4948" s="22" t="s">
        <v>523</v>
      </c>
      <c r="E4948" s="22" t="s">
        <v>32</v>
      </c>
      <c r="F4948" s="22" t="s">
        <v>28</v>
      </c>
      <c r="G4948" s="22" t="s">
        <v>29</v>
      </c>
      <c r="H4948" s="22" t="s">
        <v>2163</v>
      </c>
      <c r="I4948" s="30">
        <v>14.35</v>
      </c>
      <c r="J4948" s="31">
        <v>3</v>
      </c>
      <c r="K4948" s="32">
        <v>5.2</v>
      </c>
    </row>
    <row r="4949" spans="1:11" x14ac:dyDescent="0.25">
      <c r="A4949" s="29">
        <v>42516</v>
      </c>
      <c r="B4949" s="22">
        <v>2016</v>
      </c>
      <c r="C4949" s="22">
        <v>5</v>
      </c>
      <c r="D4949" s="22" t="s">
        <v>523</v>
      </c>
      <c r="E4949" s="22" t="s">
        <v>32</v>
      </c>
      <c r="F4949" s="22" t="s">
        <v>13</v>
      </c>
      <c r="G4949" s="22" t="s">
        <v>14</v>
      </c>
      <c r="H4949" s="22" t="s">
        <v>2542</v>
      </c>
      <c r="I4949" s="30">
        <v>63.99</v>
      </c>
      <c r="J4949" s="31">
        <v>1</v>
      </c>
      <c r="K4949" s="32">
        <v>-7.2</v>
      </c>
    </row>
    <row r="4950" spans="1:11" x14ac:dyDescent="0.25">
      <c r="A4950" s="29">
        <v>42516</v>
      </c>
      <c r="B4950" s="22">
        <v>2016</v>
      </c>
      <c r="C4950" s="22">
        <v>5</v>
      </c>
      <c r="D4950" s="22" t="s">
        <v>140</v>
      </c>
      <c r="E4950" s="22" t="s">
        <v>2082</v>
      </c>
      <c r="F4950" s="22" t="s">
        <v>28</v>
      </c>
      <c r="G4950" s="22" t="s">
        <v>29</v>
      </c>
      <c r="H4950" s="22" t="s">
        <v>1292</v>
      </c>
      <c r="I4950" s="30">
        <v>19.440000000000001</v>
      </c>
      <c r="J4950" s="31">
        <v>3</v>
      </c>
      <c r="K4950" s="32">
        <v>9.33</v>
      </c>
    </row>
    <row r="4951" spans="1:11" x14ac:dyDescent="0.25">
      <c r="A4951" s="29">
        <v>42516</v>
      </c>
      <c r="B4951" s="22">
        <v>2016</v>
      </c>
      <c r="C4951" s="22">
        <v>5</v>
      </c>
      <c r="D4951" s="22" t="s">
        <v>140</v>
      </c>
      <c r="E4951" s="22" t="s">
        <v>2082</v>
      </c>
      <c r="F4951" s="22" t="s">
        <v>28</v>
      </c>
      <c r="G4951" s="22" t="s">
        <v>48</v>
      </c>
      <c r="H4951" s="22" t="s">
        <v>1582</v>
      </c>
      <c r="I4951" s="30">
        <v>9.64</v>
      </c>
      <c r="J4951" s="31">
        <v>2</v>
      </c>
      <c r="K4951" s="32">
        <v>4.43</v>
      </c>
    </row>
    <row r="4952" spans="1:11" x14ac:dyDescent="0.25">
      <c r="A4952" s="29">
        <v>42516</v>
      </c>
      <c r="B4952" s="22">
        <v>2016</v>
      </c>
      <c r="C4952" s="22">
        <v>5</v>
      </c>
      <c r="D4952" s="22" t="s">
        <v>140</v>
      </c>
      <c r="E4952" s="22" t="s">
        <v>2082</v>
      </c>
      <c r="F4952" s="22" t="s">
        <v>28</v>
      </c>
      <c r="G4952" s="22" t="s">
        <v>29</v>
      </c>
      <c r="H4952" s="22" t="s">
        <v>2435</v>
      </c>
      <c r="I4952" s="30">
        <v>12.7</v>
      </c>
      <c r="J4952" s="31">
        <v>2</v>
      </c>
      <c r="K4952" s="32">
        <v>5.84</v>
      </c>
    </row>
    <row r="4953" spans="1:11" x14ac:dyDescent="0.25">
      <c r="A4953" s="29">
        <v>42516</v>
      </c>
      <c r="B4953" s="22">
        <v>2016</v>
      </c>
      <c r="C4953" s="22">
        <v>5</v>
      </c>
      <c r="D4953" s="22" t="s">
        <v>140</v>
      </c>
      <c r="E4953" s="22" t="s">
        <v>2082</v>
      </c>
      <c r="F4953" s="22" t="s">
        <v>18</v>
      </c>
      <c r="G4953" s="22" t="s">
        <v>36</v>
      </c>
      <c r="H4953" s="22" t="s">
        <v>83</v>
      </c>
      <c r="I4953" s="30">
        <v>41.37</v>
      </c>
      <c r="J4953" s="31">
        <v>3</v>
      </c>
      <c r="K4953" s="32">
        <v>17.38</v>
      </c>
    </row>
    <row r="4954" spans="1:11" x14ac:dyDescent="0.25">
      <c r="A4954" s="29">
        <v>42516</v>
      </c>
      <c r="B4954" s="22">
        <v>2016</v>
      </c>
      <c r="C4954" s="22">
        <v>5</v>
      </c>
      <c r="D4954" s="22" t="s">
        <v>639</v>
      </c>
      <c r="E4954" s="22" t="s">
        <v>89</v>
      </c>
      <c r="F4954" s="22" t="s">
        <v>28</v>
      </c>
      <c r="G4954" s="22" t="s">
        <v>64</v>
      </c>
      <c r="H4954" s="22" t="s">
        <v>120</v>
      </c>
      <c r="I4954" s="30">
        <v>1.5</v>
      </c>
      <c r="J4954" s="31">
        <v>1</v>
      </c>
      <c r="K4954" s="32">
        <v>0.17</v>
      </c>
    </row>
    <row r="4955" spans="1:11" x14ac:dyDescent="0.25">
      <c r="A4955" s="29">
        <v>42516</v>
      </c>
      <c r="B4955" s="22">
        <v>2016</v>
      </c>
      <c r="C4955" s="22">
        <v>5</v>
      </c>
      <c r="D4955" s="22" t="s">
        <v>639</v>
      </c>
      <c r="E4955" s="22" t="s">
        <v>89</v>
      </c>
      <c r="F4955" s="22" t="s">
        <v>28</v>
      </c>
      <c r="G4955" s="22" t="s">
        <v>58</v>
      </c>
      <c r="H4955" s="22" t="s">
        <v>2296</v>
      </c>
      <c r="I4955" s="30">
        <v>34.85</v>
      </c>
      <c r="J4955" s="31">
        <v>2</v>
      </c>
      <c r="K4955" s="32">
        <v>6.53</v>
      </c>
    </row>
    <row r="4956" spans="1:11" x14ac:dyDescent="0.25">
      <c r="A4956" s="29">
        <v>42516</v>
      </c>
      <c r="B4956" s="22">
        <v>2016</v>
      </c>
      <c r="C4956" s="22">
        <v>5</v>
      </c>
      <c r="D4956" s="22" t="s">
        <v>262</v>
      </c>
      <c r="E4956" s="22" t="s">
        <v>45</v>
      </c>
      <c r="F4956" s="22" t="s">
        <v>28</v>
      </c>
      <c r="G4956" s="22" t="s">
        <v>33</v>
      </c>
      <c r="H4956" s="22" t="s">
        <v>213</v>
      </c>
      <c r="I4956" s="30">
        <v>5.94</v>
      </c>
      <c r="J4956" s="31">
        <v>3</v>
      </c>
      <c r="K4956" s="32">
        <v>0</v>
      </c>
    </row>
    <row r="4957" spans="1:11" x14ac:dyDescent="0.25">
      <c r="A4957" s="29">
        <v>42516</v>
      </c>
      <c r="B4957" s="22">
        <v>2016</v>
      </c>
      <c r="C4957" s="22">
        <v>5</v>
      </c>
      <c r="D4957" s="22" t="s">
        <v>262</v>
      </c>
      <c r="E4957" s="22" t="s">
        <v>45</v>
      </c>
      <c r="F4957" s="22" t="s">
        <v>28</v>
      </c>
      <c r="G4957" s="22" t="s">
        <v>29</v>
      </c>
      <c r="H4957" s="22" t="s">
        <v>2044</v>
      </c>
      <c r="I4957" s="30">
        <v>45.36</v>
      </c>
      <c r="J4957" s="31">
        <v>7</v>
      </c>
      <c r="K4957" s="32">
        <v>21.77</v>
      </c>
    </row>
    <row r="4958" spans="1:11" x14ac:dyDescent="0.25">
      <c r="A4958" s="29">
        <v>42516</v>
      </c>
      <c r="B4958" s="22">
        <v>2016</v>
      </c>
      <c r="C4958" s="22">
        <v>5</v>
      </c>
      <c r="D4958" s="22" t="s">
        <v>262</v>
      </c>
      <c r="E4958" s="22" t="s">
        <v>45</v>
      </c>
      <c r="F4958" s="22" t="s">
        <v>13</v>
      </c>
      <c r="G4958" s="22" t="s">
        <v>23</v>
      </c>
      <c r="H4958" s="22" t="s">
        <v>1601</v>
      </c>
      <c r="I4958" s="30">
        <v>211.17</v>
      </c>
      <c r="J4958" s="31">
        <v>4</v>
      </c>
      <c r="K4958" s="32">
        <v>23.76</v>
      </c>
    </row>
    <row r="4959" spans="1:11" x14ac:dyDescent="0.25">
      <c r="A4959" s="29">
        <v>42516</v>
      </c>
      <c r="B4959" s="22">
        <v>2016</v>
      </c>
      <c r="C4959" s="22">
        <v>5</v>
      </c>
      <c r="D4959" s="22" t="s">
        <v>262</v>
      </c>
      <c r="E4959" s="22" t="s">
        <v>45</v>
      </c>
      <c r="F4959" s="22" t="s">
        <v>18</v>
      </c>
      <c r="G4959" s="22" t="s">
        <v>19</v>
      </c>
      <c r="H4959" s="22" t="s">
        <v>1821</v>
      </c>
      <c r="I4959" s="30">
        <v>484.7</v>
      </c>
      <c r="J4959" s="31">
        <v>6</v>
      </c>
      <c r="K4959" s="32">
        <v>-84.82</v>
      </c>
    </row>
    <row r="4960" spans="1:11" x14ac:dyDescent="0.25">
      <c r="A4960" s="29">
        <v>42516</v>
      </c>
      <c r="B4960" s="22">
        <v>2016</v>
      </c>
      <c r="C4960" s="22">
        <v>5</v>
      </c>
      <c r="D4960" s="22" t="s">
        <v>262</v>
      </c>
      <c r="E4960" s="22" t="s">
        <v>45</v>
      </c>
      <c r="F4960" s="22" t="s">
        <v>13</v>
      </c>
      <c r="G4960" s="22" t="s">
        <v>283</v>
      </c>
      <c r="H4960" s="22" t="s">
        <v>2255</v>
      </c>
      <c r="I4960" s="30">
        <v>371.98</v>
      </c>
      <c r="J4960" s="31">
        <v>3</v>
      </c>
      <c r="K4960" s="32">
        <v>116.24</v>
      </c>
    </row>
    <row r="4961" spans="1:11" x14ac:dyDescent="0.25">
      <c r="A4961" s="29">
        <v>42516</v>
      </c>
      <c r="B4961" s="22">
        <v>2016</v>
      </c>
      <c r="C4961" s="22">
        <v>5</v>
      </c>
      <c r="D4961" s="22" t="s">
        <v>640</v>
      </c>
      <c r="E4961" s="22" t="s">
        <v>77</v>
      </c>
      <c r="F4961" s="22" t="s">
        <v>28</v>
      </c>
      <c r="G4961" s="22" t="s">
        <v>38</v>
      </c>
      <c r="H4961" s="22" t="s">
        <v>407</v>
      </c>
      <c r="I4961" s="30">
        <v>184.7</v>
      </c>
      <c r="J4961" s="31">
        <v>6</v>
      </c>
      <c r="K4961" s="32">
        <v>13.85</v>
      </c>
    </row>
    <row r="4962" spans="1:11" x14ac:dyDescent="0.25">
      <c r="A4962" s="29">
        <v>42516</v>
      </c>
      <c r="B4962" s="22">
        <v>2016</v>
      </c>
      <c r="C4962" s="22">
        <v>5</v>
      </c>
      <c r="D4962" s="22" t="s">
        <v>640</v>
      </c>
      <c r="E4962" s="22" t="s">
        <v>77</v>
      </c>
      <c r="F4962" s="22" t="s">
        <v>13</v>
      </c>
      <c r="G4962" s="22" t="s">
        <v>14</v>
      </c>
      <c r="H4962" s="22" t="s">
        <v>320</v>
      </c>
      <c r="I4962" s="30">
        <v>47.92</v>
      </c>
      <c r="J4962" s="31">
        <v>2</v>
      </c>
      <c r="K4962" s="32">
        <v>11.98</v>
      </c>
    </row>
    <row r="4963" spans="1:11" x14ac:dyDescent="0.25">
      <c r="A4963" s="29">
        <v>42516</v>
      </c>
      <c r="B4963" s="22">
        <v>2016</v>
      </c>
      <c r="C4963" s="22">
        <v>5</v>
      </c>
      <c r="D4963" s="22" t="s">
        <v>2432</v>
      </c>
      <c r="E4963" s="22" t="s">
        <v>12</v>
      </c>
      <c r="F4963" s="22" t="s">
        <v>18</v>
      </c>
      <c r="G4963" s="22" t="s">
        <v>36</v>
      </c>
      <c r="H4963" s="22" t="s">
        <v>929</v>
      </c>
      <c r="I4963" s="30">
        <v>26.94</v>
      </c>
      <c r="J4963" s="31">
        <v>3</v>
      </c>
      <c r="K4963" s="32">
        <v>11.31</v>
      </c>
    </row>
    <row r="4964" spans="1:11" x14ac:dyDescent="0.25">
      <c r="A4964" s="29">
        <v>42517</v>
      </c>
      <c r="B4964" s="22">
        <v>2016</v>
      </c>
      <c r="C4964" s="22">
        <v>5</v>
      </c>
      <c r="D4964" s="22" t="s">
        <v>702</v>
      </c>
      <c r="E4964" s="22" t="s">
        <v>71</v>
      </c>
      <c r="F4964" s="22" t="s">
        <v>18</v>
      </c>
      <c r="G4964" s="22" t="s">
        <v>19</v>
      </c>
      <c r="H4964" s="22" t="s">
        <v>1096</v>
      </c>
      <c r="I4964" s="30">
        <v>3504.9</v>
      </c>
      <c r="J4964" s="31">
        <v>5</v>
      </c>
      <c r="K4964" s="32">
        <v>700.98</v>
      </c>
    </row>
    <row r="4965" spans="1:11" x14ac:dyDescent="0.25">
      <c r="A4965" s="29">
        <v>42517</v>
      </c>
      <c r="B4965" s="22">
        <v>2016</v>
      </c>
      <c r="C4965" s="22">
        <v>5</v>
      </c>
      <c r="D4965" s="22" t="s">
        <v>702</v>
      </c>
      <c r="E4965" s="22" t="s">
        <v>71</v>
      </c>
      <c r="F4965" s="22" t="s">
        <v>28</v>
      </c>
      <c r="G4965" s="22" t="s">
        <v>29</v>
      </c>
      <c r="H4965" s="22" t="s">
        <v>2349</v>
      </c>
      <c r="I4965" s="30">
        <v>144.12</v>
      </c>
      <c r="J4965" s="31">
        <v>3</v>
      </c>
      <c r="K4965" s="32">
        <v>69.180000000000007</v>
      </c>
    </row>
    <row r="4966" spans="1:11" x14ac:dyDescent="0.25">
      <c r="A4966" s="29">
        <v>42517</v>
      </c>
      <c r="B4966" s="22">
        <v>2016</v>
      </c>
      <c r="C4966" s="22">
        <v>5</v>
      </c>
      <c r="D4966" s="22" t="s">
        <v>702</v>
      </c>
      <c r="E4966" s="22" t="s">
        <v>71</v>
      </c>
      <c r="F4966" s="22" t="s">
        <v>28</v>
      </c>
      <c r="G4966" s="22" t="s">
        <v>29</v>
      </c>
      <c r="H4966" s="22" t="s">
        <v>2267</v>
      </c>
      <c r="I4966" s="30">
        <v>314.55</v>
      </c>
      <c r="J4966" s="31">
        <v>3</v>
      </c>
      <c r="K4966" s="32">
        <v>150.97999999999999</v>
      </c>
    </row>
    <row r="4967" spans="1:11" x14ac:dyDescent="0.25">
      <c r="A4967" s="29">
        <v>42517</v>
      </c>
      <c r="B4967" s="22">
        <v>2016</v>
      </c>
      <c r="C4967" s="22">
        <v>5</v>
      </c>
      <c r="D4967" s="22" t="s">
        <v>984</v>
      </c>
      <c r="E4967" s="22" t="s">
        <v>26</v>
      </c>
      <c r="F4967" s="22" t="s">
        <v>18</v>
      </c>
      <c r="G4967" s="22" t="s">
        <v>36</v>
      </c>
      <c r="H4967" s="22" t="s">
        <v>2090</v>
      </c>
      <c r="I4967" s="30">
        <v>25.18</v>
      </c>
      <c r="J4967" s="31">
        <v>3</v>
      </c>
      <c r="K4967" s="32">
        <v>-33.36</v>
      </c>
    </row>
    <row r="4968" spans="1:11" x14ac:dyDescent="0.25">
      <c r="A4968" s="29">
        <v>42517</v>
      </c>
      <c r="B4968" s="22">
        <v>2016</v>
      </c>
      <c r="C4968" s="22">
        <v>5</v>
      </c>
      <c r="D4968" s="22" t="s">
        <v>984</v>
      </c>
      <c r="E4968" s="22" t="s">
        <v>26</v>
      </c>
      <c r="F4968" s="22" t="s">
        <v>18</v>
      </c>
      <c r="G4968" s="22" t="s">
        <v>36</v>
      </c>
      <c r="H4968" s="22" t="s">
        <v>602</v>
      </c>
      <c r="I4968" s="30">
        <v>5.58</v>
      </c>
      <c r="J4968" s="31">
        <v>2</v>
      </c>
      <c r="K4968" s="32">
        <v>-1.68</v>
      </c>
    </row>
    <row r="4969" spans="1:11" x14ac:dyDescent="0.25">
      <c r="A4969" s="29">
        <v>42517</v>
      </c>
      <c r="B4969" s="22">
        <v>2016</v>
      </c>
      <c r="C4969" s="22">
        <v>5</v>
      </c>
      <c r="D4969" s="22" t="s">
        <v>984</v>
      </c>
      <c r="E4969" s="22" t="s">
        <v>26</v>
      </c>
      <c r="F4969" s="22" t="s">
        <v>28</v>
      </c>
      <c r="G4969" s="22" t="s">
        <v>38</v>
      </c>
      <c r="H4969" s="22" t="s">
        <v>933</v>
      </c>
      <c r="I4969" s="30">
        <v>1297.3699999999999</v>
      </c>
      <c r="J4969" s="31">
        <v>9</v>
      </c>
      <c r="K4969" s="32">
        <v>97.3</v>
      </c>
    </row>
    <row r="4970" spans="1:11" x14ac:dyDescent="0.25">
      <c r="A4970" s="29">
        <v>42517</v>
      </c>
      <c r="B4970" s="22">
        <v>2016</v>
      </c>
      <c r="C4970" s="22">
        <v>5</v>
      </c>
      <c r="D4970" s="22" t="s">
        <v>1517</v>
      </c>
      <c r="E4970" s="22" t="s">
        <v>45</v>
      </c>
      <c r="F4970" s="22" t="s">
        <v>28</v>
      </c>
      <c r="G4970" s="22" t="s">
        <v>29</v>
      </c>
      <c r="H4970" s="22" t="s">
        <v>1717</v>
      </c>
      <c r="I4970" s="30">
        <v>13.38</v>
      </c>
      <c r="J4970" s="31">
        <v>2</v>
      </c>
      <c r="K4970" s="32">
        <v>6.15</v>
      </c>
    </row>
    <row r="4971" spans="1:11" x14ac:dyDescent="0.25">
      <c r="A4971" s="29">
        <v>42518</v>
      </c>
      <c r="B4971" s="22">
        <v>2016</v>
      </c>
      <c r="C4971" s="22">
        <v>5</v>
      </c>
      <c r="D4971" s="22" t="s">
        <v>605</v>
      </c>
      <c r="E4971" s="22" t="s">
        <v>472</v>
      </c>
      <c r="F4971" s="22" t="s">
        <v>28</v>
      </c>
      <c r="G4971" s="22" t="s">
        <v>64</v>
      </c>
      <c r="H4971" s="22" t="s">
        <v>1854</v>
      </c>
      <c r="I4971" s="30">
        <v>185.88</v>
      </c>
      <c r="J4971" s="31">
        <v>6</v>
      </c>
      <c r="K4971" s="32">
        <v>50.19</v>
      </c>
    </row>
    <row r="4972" spans="1:11" x14ac:dyDescent="0.25">
      <c r="A4972" s="29">
        <v>42518</v>
      </c>
      <c r="B4972" s="22">
        <v>2016</v>
      </c>
      <c r="C4972" s="22">
        <v>5</v>
      </c>
      <c r="D4972" s="22" t="s">
        <v>1785</v>
      </c>
      <c r="E4972" s="22" t="s">
        <v>77</v>
      </c>
      <c r="F4972" s="22" t="s">
        <v>18</v>
      </c>
      <c r="G4972" s="22" t="s">
        <v>19</v>
      </c>
      <c r="H4972" s="22" t="s">
        <v>1225</v>
      </c>
      <c r="I4972" s="30">
        <v>390.27</v>
      </c>
      <c r="J4972" s="31">
        <v>8</v>
      </c>
      <c r="K4972" s="32">
        <v>-24.39</v>
      </c>
    </row>
    <row r="4973" spans="1:11" x14ac:dyDescent="0.25">
      <c r="A4973" s="29">
        <v>42518</v>
      </c>
      <c r="B4973" s="22">
        <v>2016</v>
      </c>
      <c r="C4973" s="22">
        <v>5</v>
      </c>
      <c r="D4973" s="22" t="s">
        <v>1785</v>
      </c>
      <c r="E4973" s="22" t="s">
        <v>77</v>
      </c>
      <c r="F4973" s="22" t="s">
        <v>28</v>
      </c>
      <c r="G4973" s="22" t="s">
        <v>29</v>
      </c>
      <c r="H4973" s="22" t="s">
        <v>1319</v>
      </c>
      <c r="I4973" s="30">
        <v>62.19</v>
      </c>
      <c r="J4973" s="31">
        <v>13</v>
      </c>
      <c r="K4973" s="32">
        <v>19.440000000000001</v>
      </c>
    </row>
    <row r="4974" spans="1:11" x14ac:dyDescent="0.25">
      <c r="A4974" s="29">
        <v>42518</v>
      </c>
      <c r="B4974" s="22">
        <v>2016</v>
      </c>
      <c r="C4974" s="22">
        <v>5</v>
      </c>
      <c r="D4974" s="22" t="s">
        <v>276</v>
      </c>
      <c r="E4974" s="22" t="s">
        <v>45</v>
      </c>
      <c r="F4974" s="22" t="s">
        <v>28</v>
      </c>
      <c r="G4974" s="22" t="s">
        <v>58</v>
      </c>
      <c r="H4974" s="22" t="s">
        <v>1350</v>
      </c>
      <c r="I4974" s="30">
        <v>262.24</v>
      </c>
      <c r="J4974" s="31">
        <v>2</v>
      </c>
      <c r="K4974" s="32">
        <v>78.67</v>
      </c>
    </row>
    <row r="4975" spans="1:11" x14ac:dyDescent="0.25">
      <c r="A4975" s="29">
        <v>42518</v>
      </c>
      <c r="B4975" s="22">
        <v>2016</v>
      </c>
      <c r="C4975" s="22">
        <v>5</v>
      </c>
      <c r="D4975" s="22" t="s">
        <v>276</v>
      </c>
      <c r="E4975" s="22" t="s">
        <v>45</v>
      </c>
      <c r="F4975" s="22" t="s">
        <v>28</v>
      </c>
      <c r="G4975" s="22" t="s">
        <v>29</v>
      </c>
      <c r="H4975" s="22" t="s">
        <v>1920</v>
      </c>
      <c r="I4975" s="30">
        <v>182.72</v>
      </c>
      <c r="J4975" s="31">
        <v>8</v>
      </c>
      <c r="K4975" s="32">
        <v>84.05</v>
      </c>
    </row>
    <row r="4976" spans="1:11" x14ac:dyDescent="0.25">
      <c r="A4976" s="29">
        <v>42518</v>
      </c>
      <c r="B4976" s="22">
        <v>2016</v>
      </c>
      <c r="C4976" s="22">
        <v>5</v>
      </c>
      <c r="D4976" s="22" t="s">
        <v>276</v>
      </c>
      <c r="E4976" s="22" t="s">
        <v>45</v>
      </c>
      <c r="F4976" s="22" t="s">
        <v>13</v>
      </c>
      <c r="G4976" s="22" t="s">
        <v>14</v>
      </c>
      <c r="H4976" s="22" t="s">
        <v>801</v>
      </c>
      <c r="I4976" s="30">
        <v>131.6</v>
      </c>
      <c r="J4976" s="31">
        <v>7</v>
      </c>
      <c r="K4976" s="32">
        <v>7.9</v>
      </c>
    </row>
    <row r="4977" spans="1:11" x14ac:dyDescent="0.25">
      <c r="A4977" s="29">
        <v>42518</v>
      </c>
      <c r="B4977" s="22">
        <v>2016</v>
      </c>
      <c r="C4977" s="22">
        <v>5</v>
      </c>
      <c r="D4977" s="22" t="s">
        <v>276</v>
      </c>
      <c r="E4977" s="22" t="s">
        <v>45</v>
      </c>
      <c r="F4977" s="22" t="s">
        <v>28</v>
      </c>
      <c r="G4977" s="22" t="s">
        <v>48</v>
      </c>
      <c r="H4977" s="22" t="s">
        <v>1274</v>
      </c>
      <c r="I4977" s="30">
        <v>22.72</v>
      </c>
      <c r="J4977" s="31">
        <v>4</v>
      </c>
      <c r="K4977" s="32">
        <v>7.38</v>
      </c>
    </row>
    <row r="4978" spans="1:11" x14ac:dyDescent="0.25">
      <c r="A4978" s="29">
        <v>42518</v>
      </c>
      <c r="B4978" s="22">
        <v>2016</v>
      </c>
      <c r="C4978" s="22">
        <v>5</v>
      </c>
      <c r="D4978" s="22" t="s">
        <v>276</v>
      </c>
      <c r="E4978" s="22" t="s">
        <v>45</v>
      </c>
      <c r="F4978" s="22" t="s">
        <v>13</v>
      </c>
      <c r="G4978" s="22" t="s">
        <v>283</v>
      </c>
      <c r="H4978" s="22" t="s">
        <v>959</v>
      </c>
      <c r="I4978" s="30">
        <v>558.4</v>
      </c>
      <c r="J4978" s="31">
        <v>2</v>
      </c>
      <c r="K4978" s="32">
        <v>41.88</v>
      </c>
    </row>
    <row r="4979" spans="1:11" x14ac:dyDescent="0.25">
      <c r="A4979" s="29">
        <v>42518</v>
      </c>
      <c r="B4979" s="22">
        <v>2016</v>
      </c>
      <c r="C4979" s="22">
        <v>5</v>
      </c>
      <c r="D4979" s="22" t="s">
        <v>1523</v>
      </c>
      <c r="E4979" s="22" t="s">
        <v>22</v>
      </c>
      <c r="F4979" s="22" t="s">
        <v>28</v>
      </c>
      <c r="G4979" s="22" t="s">
        <v>293</v>
      </c>
      <c r="H4979" s="22" t="s">
        <v>2247</v>
      </c>
      <c r="I4979" s="30">
        <v>54.9</v>
      </c>
      <c r="J4979" s="31">
        <v>5</v>
      </c>
      <c r="K4979" s="32">
        <v>15.37</v>
      </c>
    </row>
    <row r="4980" spans="1:11" x14ac:dyDescent="0.25">
      <c r="A4980" s="29">
        <v>42518</v>
      </c>
      <c r="B4980" s="22">
        <v>2016</v>
      </c>
      <c r="C4980" s="22">
        <v>5</v>
      </c>
      <c r="D4980" s="22" t="s">
        <v>1479</v>
      </c>
      <c r="E4980" s="22" t="s">
        <v>26</v>
      </c>
      <c r="F4980" s="22" t="s">
        <v>13</v>
      </c>
      <c r="G4980" s="22" t="s">
        <v>23</v>
      </c>
      <c r="H4980" s="22" t="s">
        <v>1471</v>
      </c>
      <c r="I4980" s="30">
        <v>286.39999999999998</v>
      </c>
      <c r="J4980" s="31">
        <v>1</v>
      </c>
      <c r="K4980" s="32">
        <v>25.06</v>
      </c>
    </row>
    <row r="4981" spans="1:11" x14ac:dyDescent="0.25">
      <c r="A4981" s="29">
        <v>42519</v>
      </c>
      <c r="B4981" s="22">
        <v>2016</v>
      </c>
      <c r="C4981" s="22">
        <v>5</v>
      </c>
      <c r="D4981" s="22" t="s">
        <v>787</v>
      </c>
      <c r="E4981" s="22" t="s">
        <v>831</v>
      </c>
      <c r="F4981" s="22" t="s">
        <v>13</v>
      </c>
      <c r="G4981" s="22" t="s">
        <v>23</v>
      </c>
      <c r="H4981" s="22" t="s">
        <v>419</v>
      </c>
      <c r="I4981" s="30">
        <v>979.95</v>
      </c>
      <c r="J4981" s="31">
        <v>5</v>
      </c>
      <c r="K4981" s="32">
        <v>274.39</v>
      </c>
    </row>
    <row r="4982" spans="1:11" x14ac:dyDescent="0.25">
      <c r="A4982" s="29">
        <v>42519</v>
      </c>
      <c r="B4982" s="22">
        <v>2016</v>
      </c>
      <c r="C4982" s="22">
        <v>5</v>
      </c>
      <c r="D4982" s="22" t="s">
        <v>787</v>
      </c>
      <c r="E4982" s="22" t="s">
        <v>831</v>
      </c>
      <c r="F4982" s="22" t="s">
        <v>28</v>
      </c>
      <c r="G4982" s="22" t="s">
        <v>48</v>
      </c>
      <c r="H4982" s="22" t="s">
        <v>910</v>
      </c>
      <c r="I4982" s="30">
        <v>22.75</v>
      </c>
      <c r="J4982" s="31">
        <v>5</v>
      </c>
      <c r="K4982" s="32">
        <v>11.38</v>
      </c>
    </row>
    <row r="4983" spans="1:11" x14ac:dyDescent="0.25">
      <c r="A4983" s="29">
        <v>42519</v>
      </c>
      <c r="B4983" s="22">
        <v>2016</v>
      </c>
      <c r="C4983" s="22">
        <v>5</v>
      </c>
      <c r="D4983" s="22" t="s">
        <v>2426</v>
      </c>
      <c r="E4983" s="22" t="s">
        <v>205</v>
      </c>
      <c r="F4983" s="22" t="s">
        <v>28</v>
      </c>
      <c r="G4983" s="22" t="s">
        <v>48</v>
      </c>
      <c r="H4983" s="22" t="s">
        <v>2509</v>
      </c>
      <c r="I4983" s="30">
        <v>11.28</v>
      </c>
      <c r="J4983" s="31">
        <v>3</v>
      </c>
      <c r="K4983" s="32">
        <v>-8.65</v>
      </c>
    </row>
    <row r="4984" spans="1:11" x14ac:dyDescent="0.25">
      <c r="A4984" s="29">
        <v>42519</v>
      </c>
      <c r="B4984" s="22">
        <v>2016</v>
      </c>
      <c r="C4984" s="22">
        <v>5</v>
      </c>
      <c r="D4984" s="22" t="s">
        <v>2426</v>
      </c>
      <c r="E4984" s="22" t="s">
        <v>205</v>
      </c>
      <c r="F4984" s="22" t="s">
        <v>28</v>
      </c>
      <c r="G4984" s="22" t="s">
        <v>64</v>
      </c>
      <c r="H4984" s="22" t="s">
        <v>468</v>
      </c>
      <c r="I4984" s="30">
        <v>4.45</v>
      </c>
      <c r="J4984" s="31">
        <v>2</v>
      </c>
      <c r="K4984" s="32">
        <v>0.33</v>
      </c>
    </row>
    <row r="4985" spans="1:11" x14ac:dyDescent="0.25">
      <c r="A4985" s="29">
        <v>42519</v>
      </c>
      <c r="B4985" s="22">
        <v>2016</v>
      </c>
      <c r="C4985" s="22">
        <v>5</v>
      </c>
      <c r="D4985" s="22" t="s">
        <v>2426</v>
      </c>
      <c r="E4985" s="22" t="s">
        <v>205</v>
      </c>
      <c r="F4985" s="22" t="s">
        <v>18</v>
      </c>
      <c r="G4985" s="22" t="s">
        <v>36</v>
      </c>
      <c r="H4985" s="22" t="s">
        <v>2030</v>
      </c>
      <c r="I4985" s="30">
        <v>44.76</v>
      </c>
      <c r="J4985" s="31">
        <v>3</v>
      </c>
      <c r="K4985" s="32">
        <v>14.55</v>
      </c>
    </row>
    <row r="4986" spans="1:11" x14ac:dyDescent="0.25">
      <c r="A4986" s="29">
        <v>42520</v>
      </c>
      <c r="B4986" s="22">
        <v>2016</v>
      </c>
      <c r="C4986" s="22">
        <v>5</v>
      </c>
      <c r="D4986" s="22" t="s">
        <v>2324</v>
      </c>
      <c r="E4986" s="22" t="s">
        <v>103</v>
      </c>
      <c r="F4986" s="22" t="s">
        <v>28</v>
      </c>
      <c r="G4986" s="22" t="s">
        <v>48</v>
      </c>
      <c r="H4986" s="22" t="s">
        <v>743</v>
      </c>
      <c r="I4986" s="30">
        <v>22.62</v>
      </c>
      <c r="J4986" s="31">
        <v>2</v>
      </c>
      <c r="K4986" s="32">
        <v>-15.08</v>
      </c>
    </row>
    <row r="4987" spans="1:11" x14ac:dyDescent="0.25">
      <c r="A4987" s="29">
        <v>42520</v>
      </c>
      <c r="B4987" s="22">
        <v>2016</v>
      </c>
      <c r="C4987" s="22">
        <v>5</v>
      </c>
      <c r="D4987" s="22" t="s">
        <v>2324</v>
      </c>
      <c r="E4987" s="22" t="s">
        <v>103</v>
      </c>
      <c r="F4987" s="22" t="s">
        <v>28</v>
      </c>
      <c r="G4987" s="22" t="s">
        <v>48</v>
      </c>
      <c r="H4987" s="22" t="s">
        <v>134</v>
      </c>
      <c r="I4987" s="30">
        <v>14.95</v>
      </c>
      <c r="J4987" s="31">
        <v>2</v>
      </c>
      <c r="K4987" s="32">
        <v>-11.96</v>
      </c>
    </row>
    <row r="4988" spans="1:11" x14ac:dyDescent="0.25">
      <c r="A4988" s="29">
        <v>42520</v>
      </c>
      <c r="B4988" s="22">
        <v>2016</v>
      </c>
      <c r="C4988" s="22">
        <v>5</v>
      </c>
      <c r="D4988" s="22" t="s">
        <v>2324</v>
      </c>
      <c r="E4988" s="22" t="s">
        <v>103</v>
      </c>
      <c r="F4988" s="22" t="s">
        <v>18</v>
      </c>
      <c r="G4988" s="22" t="s">
        <v>19</v>
      </c>
      <c r="H4988" s="22" t="s">
        <v>1110</v>
      </c>
      <c r="I4988" s="30">
        <v>801.57</v>
      </c>
      <c r="J4988" s="31">
        <v>2</v>
      </c>
      <c r="K4988" s="32">
        <v>50.1</v>
      </c>
    </row>
    <row r="4989" spans="1:11" x14ac:dyDescent="0.25">
      <c r="A4989" s="29">
        <v>42520</v>
      </c>
      <c r="B4989" s="22">
        <v>2016</v>
      </c>
      <c r="C4989" s="22">
        <v>5</v>
      </c>
      <c r="D4989" s="22" t="s">
        <v>2324</v>
      </c>
      <c r="E4989" s="22" t="s">
        <v>103</v>
      </c>
      <c r="F4989" s="22" t="s">
        <v>28</v>
      </c>
      <c r="G4989" s="22" t="s">
        <v>48</v>
      </c>
      <c r="H4989" s="22" t="s">
        <v>2543</v>
      </c>
      <c r="I4989" s="30">
        <v>2.38</v>
      </c>
      <c r="J4989" s="31">
        <v>3</v>
      </c>
      <c r="K4989" s="32">
        <v>-1.9</v>
      </c>
    </row>
    <row r="4990" spans="1:11" x14ac:dyDescent="0.25">
      <c r="A4990" s="29">
        <v>42520</v>
      </c>
      <c r="B4990" s="22">
        <v>2016</v>
      </c>
      <c r="C4990" s="22">
        <v>5</v>
      </c>
      <c r="D4990" s="22" t="s">
        <v>2324</v>
      </c>
      <c r="E4990" s="22" t="s">
        <v>103</v>
      </c>
      <c r="F4990" s="22" t="s">
        <v>28</v>
      </c>
      <c r="G4990" s="22" t="s">
        <v>29</v>
      </c>
      <c r="H4990" s="22" t="s">
        <v>2029</v>
      </c>
      <c r="I4990" s="30">
        <v>32.79</v>
      </c>
      <c r="J4990" s="31">
        <v>1</v>
      </c>
      <c r="K4990" s="32">
        <v>11.89</v>
      </c>
    </row>
    <row r="4991" spans="1:11" x14ac:dyDescent="0.25">
      <c r="A4991" s="29">
        <v>42520</v>
      </c>
      <c r="B4991" s="22">
        <v>2016</v>
      </c>
      <c r="C4991" s="22">
        <v>5</v>
      </c>
      <c r="D4991" s="22" t="s">
        <v>2544</v>
      </c>
      <c r="E4991" s="22" t="s">
        <v>81</v>
      </c>
      <c r="F4991" s="22" t="s">
        <v>28</v>
      </c>
      <c r="G4991" s="22" t="s">
        <v>48</v>
      </c>
      <c r="H4991" s="22" t="s">
        <v>834</v>
      </c>
      <c r="I4991" s="30">
        <v>3.28</v>
      </c>
      <c r="J4991" s="31">
        <v>2</v>
      </c>
      <c r="K4991" s="32">
        <v>-2.63</v>
      </c>
    </row>
    <row r="4992" spans="1:11" x14ac:dyDescent="0.25">
      <c r="A4992" s="29">
        <v>42520</v>
      </c>
      <c r="B4992" s="22">
        <v>2016</v>
      </c>
      <c r="C4992" s="22">
        <v>5</v>
      </c>
      <c r="D4992" s="22" t="s">
        <v>1599</v>
      </c>
      <c r="E4992" s="22" t="s">
        <v>131</v>
      </c>
      <c r="F4992" s="22" t="s">
        <v>13</v>
      </c>
      <c r="G4992" s="22" t="s">
        <v>143</v>
      </c>
      <c r="H4992" s="22" t="s">
        <v>912</v>
      </c>
      <c r="I4992" s="30">
        <v>839.99</v>
      </c>
      <c r="J4992" s="31">
        <v>2</v>
      </c>
      <c r="K4992" s="32">
        <v>70</v>
      </c>
    </row>
    <row r="4993" spans="1:11" x14ac:dyDescent="0.25">
      <c r="A4993" s="29">
        <v>42520</v>
      </c>
      <c r="B4993" s="22">
        <v>2016</v>
      </c>
      <c r="C4993" s="22">
        <v>5</v>
      </c>
      <c r="D4993" s="22" t="s">
        <v>253</v>
      </c>
      <c r="E4993" s="22" t="s">
        <v>215</v>
      </c>
      <c r="F4993" s="22" t="s">
        <v>18</v>
      </c>
      <c r="G4993" s="22" t="s">
        <v>42</v>
      </c>
      <c r="H4993" s="22" t="s">
        <v>1788</v>
      </c>
      <c r="I4993" s="30">
        <v>2275.5</v>
      </c>
      <c r="J4993" s="31">
        <v>10</v>
      </c>
      <c r="K4993" s="32">
        <v>386.84</v>
      </c>
    </row>
    <row r="4994" spans="1:11" x14ac:dyDescent="0.25">
      <c r="A4994" s="29">
        <v>42520</v>
      </c>
      <c r="B4994" s="22">
        <v>2016</v>
      </c>
      <c r="C4994" s="22">
        <v>5</v>
      </c>
      <c r="D4994" s="22" t="s">
        <v>253</v>
      </c>
      <c r="E4994" s="22" t="s">
        <v>215</v>
      </c>
      <c r="F4994" s="22" t="s">
        <v>13</v>
      </c>
      <c r="G4994" s="22" t="s">
        <v>14</v>
      </c>
      <c r="H4994" s="22" t="s">
        <v>1789</v>
      </c>
      <c r="I4994" s="30">
        <v>1979.7</v>
      </c>
      <c r="J4994" s="31">
        <v>6</v>
      </c>
      <c r="K4994" s="32">
        <v>653.29999999999995</v>
      </c>
    </row>
    <row r="4995" spans="1:11" x14ac:dyDescent="0.25">
      <c r="A4995" s="29">
        <v>42520</v>
      </c>
      <c r="B4995" s="22">
        <v>2016</v>
      </c>
      <c r="C4995" s="22">
        <v>5</v>
      </c>
      <c r="D4995" s="22" t="s">
        <v>253</v>
      </c>
      <c r="E4995" s="22" t="s">
        <v>215</v>
      </c>
      <c r="F4995" s="22" t="s">
        <v>28</v>
      </c>
      <c r="G4995" s="22" t="s">
        <v>46</v>
      </c>
      <c r="H4995" s="22" t="s">
        <v>2430</v>
      </c>
      <c r="I4995" s="30">
        <v>62.1</v>
      </c>
      <c r="J4995" s="31">
        <v>6</v>
      </c>
      <c r="K4995" s="32">
        <v>29.81</v>
      </c>
    </row>
    <row r="4996" spans="1:11" x14ac:dyDescent="0.25">
      <c r="A4996" s="29">
        <v>42520</v>
      </c>
      <c r="B4996" s="22">
        <v>2016</v>
      </c>
      <c r="C4996" s="22">
        <v>5</v>
      </c>
      <c r="D4996" s="22" t="s">
        <v>273</v>
      </c>
      <c r="E4996" s="22" t="s">
        <v>131</v>
      </c>
      <c r="F4996" s="22" t="s">
        <v>28</v>
      </c>
      <c r="G4996" s="22" t="s">
        <v>58</v>
      </c>
      <c r="H4996" s="22" t="s">
        <v>249</v>
      </c>
      <c r="I4996" s="30">
        <v>123.92</v>
      </c>
      <c r="J4996" s="31">
        <v>5</v>
      </c>
      <c r="K4996" s="32">
        <v>9.2899999999999991</v>
      </c>
    </row>
    <row r="4997" spans="1:11" x14ac:dyDescent="0.25">
      <c r="A4997" s="29">
        <v>42520</v>
      </c>
      <c r="B4997" s="22">
        <v>2016</v>
      </c>
      <c r="C4997" s="22">
        <v>5</v>
      </c>
      <c r="D4997" s="22" t="s">
        <v>1578</v>
      </c>
      <c r="E4997" s="22" t="s">
        <v>45</v>
      </c>
      <c r="F4997" s="22" t="s">
        <v>28</v>
      </c>
      <c r="G4997" s="22" t="s">
        <v>29</v>
      </c>
      <c r="H4997" s="22" t="s">
        <v>2203</v>
      </c>
      <c r="I4997" s="30">
        <v>38.880000000000003</v>
      </c>
      <c r="J4997" s="31">
        <v>6</v>
      </c>
      <c r="K4997" s="32">
        <v>18.66</v>
      </c>
    </row>
    <row r="4998" spans="1:11" x14ac:dyDescent="0.25">
      <c r="A4998" s="29">
        <v>42520</v>
      </c>
      <c r="B4998" s="22">
        <v>2016</v>
      </c>
      <c r="C4998" s="22">
        <v>5</v>
      </c>
      <c r="D4998" s="22" t="s">
        <v>1090</v>
      </c>
      <c r="E4998" s="22" t="s">
        <v>12</v>
      </c>
      <c r="F4998" s="22" t="s">
        <v>28</v>
      </c>
      <c r="G4998" s="22" t="s">
        <v>58</v>
      </c>
      <c r="H4998" s="22" t="s">
        <v>2257</v>
      </c>
      <c r="I4998" s="30">
        <v>364.74</v>
      </c>
      <c r="J4998" s="31">
        <v>3</v>
      </c>
      <c r="K4998" s="32">
        <v>109.42</v>
      </c>
    </row>
    <row r="4999" spans="1:11" x14ac:dyDescent="0.25">
      <c r="A4999" s="29">
        <v>42520</v>
      </c>
      <c r="B4999" s="22">
        <v>2016</v>
      </c>
      <c r="C4999" s="22">
        <v>5</v>
      </c>
      <c r="D4999" s="22" t="s">
        <v>1090</v>
      </c>
      <c r="E4999" s="22" t="s">
        <v>12</v>
      </c>
      <c r="F4999" s="22" t="s">
        <v>18</v>
      </c>
      <c r="G4999" s="22" t="s">
        <v>36</v>
      </c>
      <c r="H4999" s="22" t="s">
        <v>2093</v>
      </c>
      <c r="I4999" s="30">
        <v>47.4</v>
      </c>
      <c r="J4999" s="31">
        <v>5</v>
      </c>
      <c r="K4999" s="32">
        <v>21.33</v>
      </c>
    </row>
    <row r="5000" spans="1:11" x14ac:dyDescent="0.25">
      <c r="A5000" s="29">
        <v>42520</v>
      </c>
      <c r="B5000" s="22">
        <v>2016</v>
      </c>
      <c r="C5000" s="22">
        <v>5</v>
      </c>
      <c r="D5000" s="22" t="s">
        <v>1090</v>
      </c>
      <c r="E5000" s="22" t="s">
        <v>12</v>
      </c>
      <c r="F5000" s="22" t="s">
        <v>28</v>
      </c>
      <c r="G5000" s="22" t="s">
        <v>38</v>
      </c>
      <c r="H5000" s="22" t="s">
        <v>1593</v>
      </c>
      <c r="I5000" s="30">
        <v>49.76</v>
      </c>
      <c r="J5000" s="31">
        <v>4</v>
      </c>
      <c r="K5000" s="32">
        <v>13.93</v>
      </c>
    </row>
    <row r="5001" spans="1:11" x14ac:dyDescent="0.25">
      <c r="A5001" s="29">
        <v>42520</v>
      </c>
      <c r="B5001" s="22">
        <v>2016</v>
      </c>
      <c r="C5001" s="22">
        <v>5</v>
      </c>
      <c r="D5001" s="22" t="s">
        <v>1090</v>
      </c>
      <c r="E5001" s="22" t="s">
        <v>12</v>
      </c>
      <c r="F5001" s="22" t="s">
        <v>28</v>
      </c>
      <c r="G5001" s="22" t="s">
        <v>64</v>
      </c>
      <c r="H5001" s="22" t="s">
        <v>468</v>
      </c>
      <c r="I5001" s="30">
        <v>5.56</v>
      </c>
      <c r="J5001" s="31">
        <v>2</v>
      </c>
      <c r="K5001" s="32">
        <v>1.45</v>
      </c>
    </row>
    <row r="5002" spans="1:11" x14ac:dyDescent="0.25">
      <c r="A5002" s="29">
        <v>42520</v>
      </c>
      <c r="B5002" s="22">
        <v>2016</v>
      </c>
      <c r="C5002" s="22">
        <v>5</v>
      </c>
      <c r="D5002" s="22" t="s">
        <v>1090</v>
      </c>
      <c r="E5002" s="22" t="s">
        <v>12</v>
      </c>
      <c r="F5002" s="22" t="s">
        <v>28</v>
      </c>
      <c r="G5002" s="22" t="s">
        <v>29</v>
      </c>
      <c r="H5002" s="22" t="s">
        <v>2267</v>
      </c>
      <c r="I5002" s="30">
        <v>629.1</v>
      </c>
      <c r="J5002" s="31">
        <v>6</v>
      </c>
      <c r="K5002" s="32">
        <v>301.97000000000003</v>
      </c>
    </row>
    <row r="5003" spans="1:11" x14ac:dyDescent="0.25">
      <c r="A5003" s="29">
        <v>42520</v>
      </c>
      <c r="B5003" s="22">
        <v>2016</v>
      </c>
      <c r="C5003" s="22">
        <v>5</v>
      </c>
      <c r="D5003" s="22" t="s">
        <v>1090</v>
      </c>
      <c r="E5003" s="22" t="s">
        <v>12</v>
      </c>
      <c r="F5003" s="22" t="s">
        <v>28</v>
      </c>
      <c r="G5003" s="22" t="s">
        <v>64</v>
      </c>
      <c r="H5003" s="22" t="s">
        <v>317</v>
      </c>
      <c r="I5003" s="30">
        <v>14.7</v>
      </c>
      <c r="J5003" s="31">
        <v>5</v>
      </c>
      <c r="K5003" s="32">
        <v>3.97</v>
      </c>
    </row>
    <row r="5004" spans="1:11" x14ac:dyDescent="0.25">
      <c r="A5004" s="29">
        <v>42520</v>
      </c>
      <c r="B5004" s="22">
        <v>2016</v>
      </c>
      <c r="C5004" s="22">
        <v>5</v>
      </c>
      <c r="D5004" s="22" t="s">
        <v>1090</v>
      </c>
      <c r="E5004" s="22" t="s">
        <v>12</v>
      </c>
      <c r="F5004" s="22" t="s">
        <v>28</v>
      </c>
      <c r="G5004" s="22" t="s">
        <v>29</v>
      </c>
      <c r="H5004" s="22" t="s">
        <v>1414</v>
      </c>
      <c r="I5004" s="30">
        <v>45.36</v>
      </c>
      <c r="J5004" s="31">
        <v>7</v>
      </c>
      <c r="K5004" s="32">
        <v>21.77</v>
      </c>
    </row>
    <row r="5005" spans="1:11" x14ac:dyDescent="0.25">
      <c r="A5005" s="29">
        <v>42520</v>
      </c>
      <c r="B5005" s="22">
        <v>2016</v>
      </c>
      <c r="C5005" s="22">
        <v>5</v>
      </c>
      <c r="D5005" s="22" t="s">
        <v>1090</v>
      </c>
      <c r="E5005" s="22" t="s">
        <v>12</v>
      </c>
      <c r="F5005" s="22" t="s">
        <v>13</v>
      </c>
      <c r="G5005" s="22" t="s">
        <v>23</v>
      </c>
      <c r="H5005" s="22" t="s">
        <v>848</v>
      </c>
      <c r="I5005" s="30">
        <v>125.99</v>
      </c>
      <c r="J5005" s="31">
        <v>1</v>
      </c>
      <c r="K5005" s="32">
        <v>35.28</v>
      </c>
    </row>
    <row r="5006" spans="1:11" x14ac:dyDescent="0.25">
      <c r="A5006" s="29">
        <v>42520</v>
      </c>
      <c r="B5006" s="22">
        <v>2016</v>
      </c>
      <c r="C5006" s="22">
        <v>5</v>
      </c>
      <c r="D5006" s="22" t="s">
        <v>2465</v>
      </c>
      <c r="E5006" s="22" t="s">
        <v>45</v>
      </c>
      <c r="F5006" s="22" t="s">
        <v>18</v>
      </c>
      <c r="G5006" s="22" t="s">
        <v>36</v>
      </c>
      <c r="H5006" s="22" t="s">
        <v>2090</v>
      </c>
      <c r="I5006" s="30">
        <v>167.84</v>
      </c>
      <c r="J5006" s="31">
        <v>8</v>
      </c>
      <c r="K5006" s="32">
        <v>11.75</v>
      </c>
    </row>
    <row r="5007" spans="1:11" x14ac:dyDescent="0.25">
      <c r="A5007" s="29">
        <v>42520</v>
      </c>
      <c r="B5007" s="22">
        <v>2016</v>
      </c>
      <c r="C5007" s="22">
        <v>5</v>
      </c>
      <c r="D5007" s="22" t="s">
        <v>2095</v>
      </c>
      <c r="E5007" s="22" t="s">
        <v>215</v>
      </c>
      <c r="F5007" s="22" t="s">
        <v>28</v>
      </c>
      <c r="G5007" s="22" t="s">
        <v>155</v>
      </c>
      <c r="H5007" s="22" t="s">
        <v>1256</v>
      </c>
      <c r="I5007" s="30">
        <v>26.55</v>
      </c>
      <c r="J5007" s="31">
        <v>9</v>
      </c>
      <c r="K5007" s="32">
        <v>12.74</v>
      </c>
    </row>
    <row r="5008" spans="1:11" x14ac:dyDescent="0.25">
      <c r="A5008" s="29">
        <v>42520</v>
      </c>
      <c r="B5008" s="22">
        <v>2016</v>
      </c>
      <c r="C5008" s="22">
        <v>5</v>
      </c>
      <c r="D5008" s="22" t="s">
        <v>2095</v>
      </c>
      <c r="E5008" s="22" t="s">
        <v>215</v>
      </c>
      <c r="F5008" s="22" t="s">
        <v>13</v>
      </c>
      <c r="G5008" s="22" t="s">
        <v>14</v>
      </c>
      <c r="H5008" s="22" t="s">
        <v>995</v>
      </c>
      <c r="I5008" s="30">
        <v>111.98</v>
      </c>
      <c r="J5008" s="31">
        <v>2</v>
      </c>
      <c r="K5008" s="32">
        <v>26.88</v>
      </c>
    </row>
    <row r="5009" spans="1:11" x14ac:dyDescent="0.25">
      <c r="A5009" s="29">
        <v>42520</v>
      </c>
      <c r="B5009" s="22">
        <v>2016</v>
      </c>
      <c r="C5009" s="22">
        <v>5</v>
      </c>
      <c r="D5009" s="22" t="s">
        <v>423</v>
      </c>
      <c r="E5009" s="22" t="s">
        <v>32</v>
      </c>
      <c r="F5009" s="22" t="s">
        <v>13</v>
      </c>
      <c r="G5009" s="22" t="s">
        <v>23</v>
      </c>
      <c r="H5009" s="22" t="s">
        <v>2410</v>
      </c>
      <c r="I5009" s="30">
        <v>79.959999999999994</v>
      </c>
      <c r="J5009" s="31">
        <v>5</v>
      </c>
      <c r="K5009" s="32">
        <v>8</v>
      </c>
    </row>
    <row r="5010" spans="1:11" x14ac:dyDescent="0.25">
      <c r="A5010" s="29">
        <v>42520</v>
      </c>
      <c r="B5010" s="22">
        <v>2016</v>
      </c>
      <c r="C5010" s="22">
        <v>5</v>
      </c>
      <c r="D5010" s="22" t="s">
        <v>423</v>
      </c>
      <c r="E5010" s="22" t="s">
        <v>32</v>
      </c>
      <c r="F5010" s="22" t="s">
        <v>13</v>
      </c>
      <c r="G5010" s="22" t="s">
        <v>14</v>
      </c>
      <c r="H5010" s="22" t="s">
        <v>995</v>
      </c>
      <c r="I5010" s="30">
        <v>223.96</v>
      </c>
      <c r="J5010" s="31">
        <v>5</v>
      </c>
      <c r="K5010" s="32">
        <v>11.2</v>
      </c>
    </row>
    <row r="5011" spans="1:11" x14ac:dyDescent="0.25">
      <c r="A5011" s="29">
        <v>42521</v>
      </c>
      <c r="B5011" s="22">
        <v>2016</v>
      </c>
      <c r="C5011" s="22">
        <v>5</v>
      </c>
      <c r="D5011" s="22" t="s">
        <v>402</v>
      </c>
      <c r="E5011" s="22" t="s">
        <v>26</v>
      </c>
      <c r="F5011" s="22" t="s">
        <v>18</v>
      </c>
      <c r="G5011" s="22" t="s">
        <v>36</v>
      </c>
      <c r="H5011" s="22" t="s">
        <v>2545</v>
      </c>
      <c r="I5011" s="30">
        <v>32.06</v>
      </c>
      <c r="J5011" s="31">
        <v>3</v>
      </c>
      <c r="K5011" s="32">
        <v>-12.83</v>
      </c>
    </row>
    <row r="5012" spans="1:11" x14ac:dyDescent="0.25">
      <c r="A5012" s="29">
        <v>42521</v>
      </c>
      <c r="B5012" s="22">
        <v>2016</v>
      </c>
      <c r="C5012" s="22">
        <v>5</v>
      </c>
      <c r="D5012" s="22" t="s">
        <v>402</v>
      </c>
      <c r="E5012" s="22" t="s">
        <v>26</v>
      </c>
      <c r="F5012" s="22" t="s">
        <v>28</v>
      </c>
      <c r="G5012" s="22" t="s">
        <v>29</v>
      </c>
      <c r="H5012" s="22" t="s">
        <v>1239</v>
      </c>
      <c r="I5012" s="30">
        <v>18.5</v>
      </c>
      <c r="J5012" s="31">
        <v>4</v>
      </c>
      <c r="K5012" s="32">
        <v>6.7</v>
      </c>
    </row>
    <row r="5013" spans="1:11" x14ac:dyDescent="0.25">
      <c r="A5013" s="29">
        <v>42521</v>
      </c>
      <c r="B5013" s="22">
        <v>2016</v>
      </c>
      <c r="C5013" s="22">
        <v>5</v>
      </c>
      <c r="D5013" s="22" t="s">
        <v>402</v>
      </c>
      <c r="E5013" s="22" t="s">
        <v>26</v>
      </c>
      <c r="F5013" s="22" t="s">
        <v>18</v>
      </c>
      <c r="G5013" s="22" t="s">
        <v>19</v>
      </c>
      <c r="H5013" s="22" t="s">
        <v>162</v>
      </c>
      <c r="I5013" s="30">
        <v>191.08</v>
      </c>
      <c r="J5013" s="31">
        <v>3</v>
      </c>
      <c r="K5013" s="32">
        <v>-38.22</v>
      </c>
    </row>
    <row r="5014" spans="1:11" x14ac:dyDescent="0.25">
      <c r="A5014" s="29">
        <v>42521</v>
      </c>
      <c r="B5014" s="22">
        <v>2016</v>
      </c>
      <c r="C5014" s="22">
        <v>5</v>
      </c>
      <c r="D5014" s="22" t="s">
        <v>402</v>
      </c>
      <c r="E5014" s="22" t="s">
        <v>26</v>
      </c>
      <c r="F5014" s="22" t="s">
        <v>28</v>
      </c>
      <c r="G5014" s="22" t="s">
        <v>29</v>
      </c>
      <c r="H5014" s="22" t="s">
        <v>2206</v>
      </c>
      <c r="I5014" s="30">
        <v>10.37</v>
      </c>
      <c r="J5014" s="31">
        <v>2</v>
      </c>
      <c r="K5014" s="32">
        <v>3.63</v>
      </c>
    </row>
    <row r="5015" spans="1:11" x14ac:dyDescent="0.25">
      <c r="A5015" s="29">
        <v>42521</v>
      </c>
      <c r="B5015" s="22">
        <v>2016</v>
      </c>
      <c r="C5015" s="22">
        <v>5</v>
      </c>
      <c r="D5015" s="22" t="s">
        <v>1909</v>
      </c>
      <c r="E5015" s="22" t="s">
        <v>22</v>
      </c>
      <c r="F5015" s="22" t="s">
        <v>28</v>
      </c>
      <c r="G5015" s="22" t="s">
        <v>48</v>
      </c>
      <c r="H5015" s="22" t="s">
        <v>417</v>
      </c>
      <c r="I5015" s="30">
        <v>7.15</v>
      </c>
      <c r="J5015" s="31">
        <v>3</v>
      </c>
      <c r="K5015" s="32">
        <v>2.3199999999999998</v>
      </c>
    </row>
    <row r="5016" spans="1:11" x14ac:dyDescent="0.25">
      <c r="A5016" s="29">
        <v>42521</v>
      </c>
      <c r="B5016" s="22">
        <v>2016</v>
      </c>
      <c r="C5016" s="22">
        <v>5</v>
      </c>
      <c r="D5016" s="22" t="s">
        <v>1909</v>
      </c>
      <c r="E5016" s="22" t="s">
        <v>22</v>
      </c>
      <c r="F5016" s="22" t="s">
        <v>13</v>
      </c>
      <c r="G5016" s="22" t="s">
        <v>23</v>
      </c>
      <c r="H5016" s="22" t="s">
        <v>1887</v>
      </c>
      <c r="I5016" s="30">
        <v>179.7</v>
      </c>
      <c r="J5016" s="31">
        <v>6</v>
      </c>
      <c r="K5016" s="32">
        <v>88.05</v>
      </c>
    </row>
    <row r="5017" spans="1:11" x14ac:dyDescent="0.25">
      <c r="A5017" s="29">
        <v>42523</v>
      </c>
      <c r="B5017" s="22">
        <v>2016</v>
      </c>
      <c r="C5017" s="22">
        <v>6</v>
      </c>
      <c r="D5017" s="22" t="s">
        <v>568</v>
      </c>
      <c r="E5017" s="22" t="s">
        <v>205</v>
      </c>
      <c r="F5017" s="22" t="s">
        <v>18</v>
      </c>
      <c r="G5017" s="22" t="s">
        <v>36</v>
      </c>
      <c r="H5017" s="22" t="s">
        <v>1233</v>
      </c>
      <c r="I5017" s="30">
        <v>132.22</v>
      </c>
      <c r="J5017" s="31">
        <v>4</v>
      </c>
      <c r="K5017" s="32">
        <v>-18.18</v>
      </c>
    </row>
    <row r="5018" spans="1:11" x14ac:dyDescent="0.25">
      <c r="A5018" s="29">
        <v>42524</v>
      </c>
      <c r="B5018" s="22">
        <v>2016</v>
      </c>
      <c r="C5018" s="22">
        <v>6</v>
      </c>
      <c r="D5018" s="22" t="s">
        <v>1967</v>
      </c>
      <c r="E5018" s="22" t="s">
        <v>89</v>
      </c>
      <c r="F5018" s="22" t="s">
        <v>13</v>
      </c>
      <c r="G5018" s="22" t="s">
        <v>23</v>
      </c>
      <c r="H5018" s="22" t="s">
        <v>78</v>
      </c>
      <c r="I5018" s="30">
        <v>431.94</v>
      </c>
      <c r="J5018" s="31">
        <v>2</v>
      </c>
      <c r="K5018" s="32">
        <v>-71.989999999999995</v>
      </c>
    </row>
    <row r="5019" spans="1:11" x14ac:dyDescent="0.25">
      <c r="A5019" s="29">
        <v>42524</v>
      </c>
      <c r="B5019" s="22">
        <v>2016</v>
      </c>
      <c r="C5019" s="22">
        <v>6</v>
      </c>
      <c r="D5019" s="22" t="s">
        <v>1967</v>
      </c>
      <c r="E5019" s="22" t="s">
        <v>89</v>
      </c>
      <c r="F5019" s="22" t="s">
        <v>28</v>
      </c>
      <c r="G5019" s="22" t="s">
        <v>48</v>
      </c>
      <c r="H5019" s="22" t="s">
        <v>427</v>
      </c>
      <c r="I5019" s="30">
        <v>2.04</v>
      </c>
      <c r="J5019" s="31">
        <v>1</v>
      </c>
      <c r="K5019" s="32">
        <v>-1.5</v>
      </c>
    </row>
    <row r="5020" spans="1:11" x14ac:dyDescent="0.25">
      <c r="A5020" s="29">
        <v>42524</v>
      </c>
      <c r="B5020" s="22">
        <v>2016</v>
      </c>
      <c r="C5020" s="22">
        <v>6</v>
      </c>
      <c r="D5020" s="22" t="s">
        <v>1967</v>
      </c>
      <c r="E5020" s="22" t="s">
        <v>89</v>
      </c>
      <c r="F5020" s="22" t="s">
        <v>13</v>
      </c>
      <c r="G5020" s="22" t="s">
        <v>23</v>
      </c>
      <c r="H5020" s="22" t="s">
        <v>875</v>
      </c>
      <c r="I5020" s="30">
        <v>68.239999999999995</v>
      </c>
      <c r="J5020" s="31">
        <v>3</v>
      </c>
      <c r="K5020" s="32">
        <v>-12.51</v>
      </c>
    </row>
    <row r="5021" spans="1:11" x14ac:dyDescent="0.25">
      <c r="A5021" s="29">
        <v>42524</v>
      </c>
      <c r="B5021" s="22">
        <v>2016</v>
      </c>
      <c r="C5021" s="22">
        <v>6</v>
      </c>
      <c r="D5021" s="22" t="s">
        <v>1970</v>
      </c>
      <c r="E5021" s="22" t="s">
        <v>26</v>
      </c>
      <c r="F5021" s="22" t="s">
        <v>28</v>
      </c>
      <c r="G5021" s="22" t="s">
        <v>58</v>
      </c>
      <c r="H5021" s="22" t="s">
        <v>601</v>
      </c>
      <c r="I5021" s="30">
        <v>2.33</v>
      </c>
      <c r="J5021" s="31">
        <v>3</v>
      </c>
      <c r="K5021" s="32">
        <v>-6.3</v>
      </c>
    </row>
    <row r="5022" spans="1:11" x14ac:dyDescent="0.25">
      <c r="A5022" s="29">
        <v>42524</v>
      </c>
      <c r="B5022" s="22">
        <v>2016</v>
      </c>
      <c r="C5022" s="22">
        <v>6</v>
      </c>
      <c r="D5022" s="22" t="s">
        <v>1970</v>
      </c>
      <c r="E5022" s="22" t="s">
        <v>26</v>
      </c>
      <c r="F5022" s="22" t="s">
        <v>28</v>
      </c>
      <c r="G5022" s="22" t="s">
        <v>48</v>
      </c>
      <c r="H5022" s="22" t="s">
        <v>1667</v>
      </c>
      <c r="I5022" s="30">
        <v>1.73</v>
      </c>
      <c r="J5022" s="31">
        <v>4</v>
      </c>
      <c r="K5022" s="32">
        <v>-2.76</v>
      </c>
    </row>
    <row r="5023" spans="1:11" x14ac:dyDescent="0.25">
      <c r="A5023" s="29">
        <v>42524</v>
      </c>
      <c r="B5023" s="22">
        <v>2016</v>
      </c>
      <c r="C5023" s="22">
        <v>6</v>
      </c>
      <c r="D5023" s="22" t="s">
        <v>1970</v>
      </c>
      <c r="E5023" s="22" t="s">
        <v>26</v>
      </c>
      <c r="F5023" s="22" t="s">
        <v>18</v>
      </c>
      <c r="G5023" s="22" t="s">
        <v>36</v>
      </c>
      <c r="H5023" s="22" t="s">
        <v>1731</v>
      </c>
      <c r="I5023" s="30">
        <v>159.04</v>
      </c>
      <c r="J5023" s="31">
        <v>5</v>
      </c>
      <c r="K5023" s="32">
        <v>-194.82</v>
      </c>
    </row>
    <row r="5024" spans="1:11" x14ac:dyDescent="0.25">
      <c r="A5024" s="29">
        <v>42524</v>
      </c>
      <c r="B5024" s="22">
        <v>2016</v>
      </c>
      <c r="C5024" s="22">
        <v>6</v>
      </c>
      <c r="D5024" s="22" t="s">
        <v>1970</v>
      </c>
      <c r="E5024" s="22" t="s">
        <v>26</v>
      </c>
      <c r="F5024" s="22" t="s">
        <v>18</v>
      </c>
      <c r="G5024" s="22" t="s">
        <v>42</v>
      </c>
      <c r="H5024" s="22" t="s">
        <v>1664</v>
      </c>
      <c r="I5024" s="30">
        <v>145.97999999999999</v>
      </c>
      <c r="J5024" s="31">
        <v>2</v>
      </c>
      <c r="K5024" s="32">
        <v>-99.27</v>
      </c>
    </row>
    <row r="5025" spans="1:11" x14ac:dyDescent="0.25">
      <c r="A5025" s="29">
        <v>42525</v>
      </c>
      <c r="B5025" s="22">
        <v>2016</v>
      </c>
      <c r="C5025" s="22">
        <v>6</v>
      </c>
      <c r="D5025" s="22" t="s">
        <v>1028</v>
      </c>
      <c r="E5025" s="22" t="s">
        <v>2185</v>
      </c>
      <c r="F5025" s="22" t="s">
        <v>13</v>
      </c>
      <c r="G5025" s="22" t="s">
        <v>23</v>
      </c>
      <c r="H5025" s="22" t="s">
        <v>1921</v>
      </c>
      <c r="I5025" s="30">
        <v>1294.75</v>
      </c>
      <c r="J5025" s="31">
        <v>5</v>
      </c>
      <c r="K5025" s="32">
        <v>336.64</v>
      </c>
    </row>
    <row r="5026" spans="1:11" x14ac:dyDescent="0.25">
      <c r="A5026" s="29">
        <v>42526</v>
      </c>
      <c r="B5026" s="22">
        <v>2016</v>
      </c>
      <c r="C5026" s="22">
        <v>6</v>
      </c>
      <c r="D5026" s="22" t="s">
        <v>1940</v>
      </c>
      <c r="E5026" s="22" t="s">
        <v>131</v>
      </c>
      <c r="F5026" s="22" t="s">
        <v>28</v>
      </c>
      <c r="G5026" s="22" t="s">
        <v>33</v>
      </c>
      <c r="H5026" s="22" t="s">
        <v>1808</v>
      </c>
      <c r="I5026" s="30">
        <v>7.22</v>
      </c>
      <c r="J5026" s="31">
        <v>2</v>
      </c>
      <c r="K5026" s="32">
        <v>1.71</v>
      </c>
    </row>
    <row r="5027" spans="1:11" x14ac:dyDescent="0.25">
      <c r="A5027" s="29">
        <v>42526</v>
      </c>
      <c r="B5027" s="22">
        <v>2016</v>
      </c>
      <c r="C5027" s="22">
        <v>6</v>
      </c>
      <c r="D5027" s="22" t="s">
        <v>1940</v>
      </c>
      <c r="E5027" s="22" t="s">
        <v>131</v>
      </c>
      <c r="F5027" s="22" t="s">
        <v>28</v>
      </c>
      <c r="G5027" s="22" t="s">
        <v>29</v>
      </c>
      <c r="H5027" s="22" t="s">
        <v>512</v>
      </c>
      <c r="I5027" s="30">
        <v>49.57</v>
      </c>
      <c r="J5027" s="31">
        <v>2</v>
      </c>
      <c r="K5027" s="32">
        <v>15.49</v>
      </c>
    </row>
    <row r="5028" spans="1:11" x14ac:dyDescent="0.25">
      <c r="A5028" s="29">
        <v>42526</v>
      </c>
      <c r="B5028" s="22">
        <v>2016</v>
      </c>
      <c r="C5028" s="22">
        <v>6</v>
      </c>
      <c r="D5028" s="22" t="s">
        <v>1940</v>
      </c>
      <c r="E5028" s="22" t="s">
        <v>131</v>
      </c>
      <c r="F5028" s="22" t="s">
        <v>18</v>
      </c>
      <c r="G5028" s="22" t="s">
        <v>36</v>
      </c>
      <c r="H5028" s="22" t="s">
        <v>2546</v>
      </c>
      <c r="I5028" s="30">
        <v>54.71</v>
      </c>
      <c r="J5028" s="31">
        <v>7</v>
      </c>
      <c r="K5028" s="32">
        <v>11.63</v>
      </c>
    </row>
    <row r="5029" spans="1:11" x14ac:dyDescent="0.25">
      <c r="A5029" s="29">
        <v>42526</v>
      </c>
      <c r="B5029" s="22">
        <v>2016</v>
      </c>
      <c r="C5029" s="22">
        <v>6</v>
      </c>
      <c r="D5029" s="22" t="s">
        <v>2148</v>
      </c>
      <c r="E5029" s="22" t="s">
        <v>26</v>
      </c>
      <c r="F5029" s="22" t="s">
        <v>28</v>
      </c>
      <c r="G5029" s="22" t="s">
        <v>48</v>
      </c>
      <c r="H5029" s="22" t="s">
        <v>453</v>
      </c>
      <c r="I5029" s="30">
        <v>3.21</v>
      </c>
      <c r="J5029" s="31">
        <v>2</v>
      </c>
      <c r="K5029" s="32">
        <v>-5.29</v>
      </c>
    </row>
    <row r="5030" spans="1:11" x14ac:dyDescent="0.25">
      <c r="A5030" s="29">
        <v>42526</v>
      </c>
      <c r="B5030" s="22">
        <v>2016</v>
      </c>
      <c r="C5030" s="22">
        <v>6</v>
      </c>
      <c r="D5030" s="22" t="s">
        <v>2148</v>
      </c>
      <c r="E5030" s="22" t="s">
        <v>26</v>
      </c>
      <c r="F5030" s="22" t="s">
        <v>13</v>
      </c>
      <c r="G5030" s="22" t="s">
        <v>14</v>
      </c>
      <c r="H5030" s="22" t="s">
        <v>753</v>
      </c>
      <c r="I5030" s="30">
        <v>26.18</v>
      </c>
      <c r="J5030" s="31">
        <v>2</v>
      </c>
      <c r="K5030" s="32">
        <v>-3.27</v>
      </c>
    </row>
    <row r="5031" spans="1:11" x14ac:dyDescent="0.25">
      <c r="A5031" s="29">
        <v>42526</v>
      </c>
      <c r="B5031" s="22">
        <v>2016</v>
      </c>
      <c r="C5031" s="22">
        <v>6</v>
      </c>
      <c r="D5031" s="22" t="s">
        <v>1940</v>
      </c>
      <c r="E5031" s="22" t="s">
        <v>270</v>
      </c>
      <c r="F5031" s="22" t="s">
        <v>28</v>
      </c>
      <c r="G5031" s="22" t="s">
        <v>58</v>
      </c>
      <c r="H5031" s="22" t="s">
        <v>2079</v>
      </c>
      <c r="I5031" s="30">
        <v>54.48</v>
      </c>
      <c r="J5031" s="31">
        <v>1</v>
      </c>
      <c r="K5031" s="32">
        <v>15.25</v>
      </c>
    </row>
    <row r="5032" spans="1:11" x14ac:dyDescent="0.25">
      <c r="A5032" s="29">
        <v>42526</v>
      </c>
      <c r="B5032" s="22">
        <v>2016</v>
      </c>
      <c r="C5032" s="22">
        <v>6</v>
      </c>
      <c r="D5032" s="22" t="s">
        <v>1318</v>
      </c>
      <c r="E5032" s="22" t="s">
        <v>45</v>
      </c>
      <c r="F5032" s="22" t="s">
        <v>18</v>
      </c>
      <c r="G5032" s="22" t="s">
        <v>36</v>
      </c>
      <c r="H5032" s="22" t="s">
        <v>2547</v>
      </c>
      <c r="I5032" s="30">
        <v>41.6</v>
      </c>
      <c r="J5032" s="31">
        <v>4</v>
      </c>
      <c r="K5032" s="32">
        <v>14.14</v>
      </c>
    </row>
    <row r="5033" spans="1:11" x14ac:dyDescent="0.25">
      <c r="A5033" s="29">
        <v>42527</v>
      </c>
      <c r="B5033" s="22">
        <v>2016</v>
      </c>
      <c r="C5033" s="22">
        <v>6</v>
      </c>
      <c r="D5033" s="22" t="s">
        <v>780</v>
      </c>
      <c r="E5033" s="22" t="s">
        <v>26</v>
      </c>
      <c r="F5033" s="22" t="s">
        <v>13</v>
      </c>
      <c r="G5033" s="22" t="s">
        <v>23</v>
      </c>
      <c r="H5033" s="22" t="s">
        <v>2405</v>
      </c>
      <c r="I5033" s="30">
        <v>328.22</v>
      </c>
      <c r="J5033" s="31">
        <v>4</v>
      </c>
      <c r="K5033" s="32">
        <v>28.72</v>
      </c>
    </row>
    <row r="5034" spans="1:11" x14ac:dyDescent="0.25">
      <c r="A5034" s="29">
        <v>42527</v>
      </c>
      <c r="B5034" s="22">
        <v>2016</v>
      </c>
      <c r="C5034" s="22">
        <v>6</v>
      </c>
      <c r="D5034" s="22" t="s">
        <v>16</v>
      </c>
      <c r="E5034" s="22" t="s">
        <v>51</v>
      </c>
      <c r="F5034" s="22" t="s">
        <v>28</v>
      </c>
      <c r="G5034" s="22" t="s">
        <v>38</v>
      </c>
      <c r="H5034" s="22" t="s">
        <v>1094</v>
      </c>
      <c r="I5034" s="30">
        <v>714.3</v>
      </c>
      <c r="J5034" s="31">
        <v>5</v>
      </c>
      <c r="K5034" s="32">
        <v>207.15</v>
      </c>
    </row>
    <row r="5035" spans="1:11" x14ac:dyDescent="0.25">
      <c r="A5035" s="29">
        <v>42527</v>
      </c>
      <c r="B5035" s="22">
        <v>2016</v>
      </c>
      <c r="C5035" s="22">
        <v>6</v>
      </c>
      <c r="D5035" s="22" t="s">
        <v>2548</v>
      </c>
      <c r="E5035" s="22" t="s">
        <v>51</v>
      </c>
      <c r="F5035" s="22" t="s">
        <v>28</v>
      </c>
      <c r="G5035" s="22" t="s">
        <v>29</v>
      </c>
      <c r="H5035" s="22" t="s">
        <v>1990</v>
      </c>
      <c r="I5035" s="30">
        <v>105.52</v>
      </c>
      <c r="J5035" s="31">
        <v>4</v>
      </c>
      <c r="K5035" s="32">
        <v>48.54</v>
      </c>
    </row>
    <row r="5036" spans="1:11" x14ac:dyDescent="0.25">
      <c r="A5036" s="29">
        <v>42527</v>
      </c>
      <c r="B5036" s="22">
        <v>2016</v>
      </c>
      <c r="C5036" s="22">
        <v>6</v>
      </c>
      <c r="D5036" s="22" t="s">
        <v>1842</v>
      </c>
      <c r="E5036" s="22" t="s">
        <v>67</v>
      </c>
      <c r="F5036" s="22" t="s">
        <v>13</v>
      </c>
      <c r="G5036" s="22" t="s">
        <v>14</v>
      </c>
      <c r="H5036" s="22" t="s">
        <v>1367</v>
      </c>
      <c r="I5036" s="30">
        <v>179.94</v>
      </c>
      <c r="J5036" s="31">
        <v>6</v>
      </c>
      <c r="K5036" s="32">
        <v>75.569999999999993</v>
      </c>
    </row>
    <row r="5037" spans="1:11" x14ac:dyDescent="0.25">
      <c r="A5037" s="29">
        <v>42527</v>
      </c>
      <c r="B5037" s="22">
        <v>2016</v>
      </c>
      <c r="C5037" s="22">
        <v>6</v>
      </c>
      <c r="D5037" s="22" t="s">
        <v>1842</v>
      </c>
      <c r="E5037" s="22" t="s">
        <v>67</v>
      </c>
      <c r="F5037" s="22" t="s">
        <v>13</v>
      </c>
      <c r="G5037" s="22" t="s">
        <v>14</v>
      </c>
      <c r="H5037" s="22" t="s">
        <v>296</v>
      </c>
      <c r="I5037" s="30">
        <v>26.85</v>
      </c>
      <c r="J5037" s="31">
        <v>3</v>
      </c>
      <c r="K5037" s="32">
        <v>5.0999999999999996</v>
      </c>
    </row>
    <row r="5038" spans="1:11" x14ac:dyDescent="0.25">
      <c r="A5038" s="29">
        <v>42527</v>
      </c>
      <c r="B5038" s="22">
        <v>2016</v>
      </c>
      <c r="C5038" s="22">
        <v>6</v>
      </c>
      <c r="D5038" s="22" t="s">
        <v>1842</v>
      </c>
      <c r="E5038" s="22" t="s">
        <v>67</v>
      </c>
      <c r="F5038" s="22" t="s">
        <v>13</v>
      </c>
      <c r="G5038" s="22" t="s">
        <v>14</v>
      </c>
      <c r="H5038" s="22" t="s">
        <v>158</v>
      </c>
      <c r="I5038" s="30">
        <v>323.37</v>
      </c>
      <c r="J5038" s="31">
        <v>3</v>
      </c>
      <c r="K5038" s="32">
        <v>129.35</v>
      </c>
    </row>
    <row r="5039" spans="1:11" x14ac:dyDescent="0.25">
      <c r="A5039" s="29">
        <v>42527</v>
      </c>
      <c r="B5039" s="22">
        <v>2016</v>
      </c>
      <c r="C5039" s="22">
        <v>6</v>
      </c>
      <c r="D5039" s="22" t="s">
        <v>1842</v>
      </c>
      <c r="E5039" s="22" t="s">
        <v>67</v>
      </c>
      <c r="F5039" s="22" t="s">
        <v>28</v>
      </c>
      <c r="G5039" s="22" t="s">
        <v>29</v>
      </c>
      <c r="H5039" s="22" t="s">
        <v>2235</v>
      </c>
      <c r="I5039" s="30">
        <v>59.94</v>
      </c>
      <c r="J5039" s="31">
        <v>3</v>
      </c>
      <c r="K5039" s="32">
        <v>28.17</v>
      </c>
    </row>
    <row r="5040" spans="1:11" x14ac:dyDescent="0.25">
      <c r="A5040" s="29">
        <v>42527</v>
      </c>
      <c r="B5040" s="22">
        <v>2016</v>
      </c>
      <c r="C5040" s="22">
        <v>6</v>
      </c>
      <c r="D5040" s="22" t="s">
        <v>1842</v>
      </c>
      <c r="E5040" s="22" t="s">
        <v>67</v>
      </c>
      <c r="F5040" s="22" t="s">
        <v>28</v>
      </c>
      <c r="G5040" s="22" t="s">
        <v>48</v>
      </c>
      <c r="H5040" s="22" t="s">
        <v>1364</v>
      </c>
      <c r="I5040" s="30">
        <v>64.14</v>
      </c>
      <c r="J5040" s="31">
        <v>3</v>
      </c>
      <c r="K5040" s="32">
        <v>30.79</v>
      </c>
    </row>
    <row r="5041" spans="1:11" x14ac:dyDescent="0.25">
      <c r="A5041" s="29">
        <v>42527</v>
      </c>
      <c r="B5041" s="22">
        <v>2016</v>
      </c>
      <c r="C5041" s="22">
        <v>6</v>
      </c>
      <c r="D5041" s="22" t="s">
        <v>1842</v>
      </c>
      <c r="E5041" s="22" t="s">
        <v>67</v>
      </c>
      <c r="F5041" s="22" t="s">
        <v>28</v>
      </c>
      <c r="G5041" s="22" t="s">
        <v>48</v>
      </c>
      <c r="H5041" s="22" t="s">
        <v>1794</v>
      </c>
      <c r="I5041" s="30">
        <v>11.67</v>
      </c>
      <c r="J5041" s="31">
        <v>3</v>
      </c>
      <c r="K5041" s="32">
        <v>5.6</v>
      </c>
    </row>
    <row r="5042" spans="1:11" x14ac:dyDescent="0.25">
      <c r="A5042" s="29">
        <v>42527</v>
      </c>
      <c r="B5042" s="22">
        <v>2016</v>
      </c>
      <c r="C5042" s="22">
        <v>6</v>
      </c>
      <c r="D5042" s="22" t="s">
        <v>1842</v>
      </c>
      <c r="E5042" s="22" t="s">
        <v>67</v>
      </c>
      <c r="F5042" s="22" t="s">
        <v>28</v>
      </c>
      <c r="G5042" s="22" t="s">
        <v>29</v>
      </c>
      <c r="H5042" s="22" t="s">
        <v>2549</v>
      </c>
      <c r="I5042" s="30">
        <v>12.96</v>
      </c>
      <c r="J5042" s="31">
        <v>2</v>
      </c>
      <c r="K5042" s="32">
        <v>6.22</v>
      </c>
    </row>
    <row r="5043" spans="1:11" x14ac:dyDescent="0.25">
      <c r="A5043" s="29">
        <v>42527</v>
      </c>
      <c r="B5043" s="22">
        <v>2016</v>
      </c>
      <c r="C5043" s="22">
        <v>6</v>
      </c>
      <c r="D5043" s="22" t="s">
        <v>384</v>
      </c>
      <c r="E5043" s="22" t="s">
        <v>45</v>
      </c>
      <c r="F5043" s="22" t="s">
        <v>28</v>
      </c>
      <c r="G5043" s="22" t="s">
        <v>46</v>
      </c>
      <c r="H5043" s="22" t="s">
        <v>692</v>
      </c>
      <c r="I5043" s="30">
        <v>22.05</v>
      </c>
      <c r="J5043" s="31">
        <v>7</v>
      </c>
      <c r="K5043" s="32">
        <v>10.58</v>
      </c>
    </row>
    <row r="5044" spans="1:11" x14ac:dyDescent="0.25">
      <c r="A5044" s="29">
        <v>42527</v>
      </c>
      <c r="B5044" s="22">
        <v>2016</v>
      </c>
      <c r="C5044" s="22">
        <v>6</v>
      </c>
      <c r="D5044" s="22" t="s">
        <v>384</v>
      </c>
      <c r="E5044" s="22" t="s">
        <v>45</v>
      </c>
      <c r="F5044" s="22" t="s">
        <v>28</v>
      </c>
      <c r="G5044" s="22" t="s">
        <v>29</v>
      </c>
      <c r="H5044" s="22" t="s">
        <v>2550</v>
      </c>
      <c r="I5044" s="30">
        <v>99.9</v>
      </c>
      <c r="J5044" s="31">
        <v>5</v>
      </c>
      <c r="K5044" s="32">
        <v>46.95</v>
      </c>
    </row>
    <row r="5045" spans="1:11" x14ac:dyDescent="0.25">
      <c r="A5045" s="29">
        <v>42527</v>
      </c>
      <c r="B5045" s="22">
        <v>2016</v>
      </c>
      <c r="C5045" s="22">
        <v>6</v>
      </c>
      <c r="D5045" s="22" t="s">
        <v>879</v>
      </c>
      <c r="E5045" s="22" t="s">
        <v>45</v>
      </c>
      <c r="F5045" s="22" t="s">
        <v>13</v>
      </c>
      <c r="G5045" s="22" t="s">
        <v>23</v>
      </c>
      <c r="H5045" s="22" t="s">
        <v>697</v>
      </c>
      <c r="I5045" s="30">
        <v>3023.93</v>
      </c>
      <c r="J5045" s="31">
        <v>9</v>
      </c>
      <c r="K5045" s="32">
        <v>226.79</v>
      </c>
    </row>
    <row r="5046" spans="1:11" x14ac:dyDescent="0.25">
      <c r="A5046" s="29">
        <v>42527</v>
      </c>
      <c r="B5046" s="22">
        <v>2016</v>
      </c>
      <c r="C5046" s="22">
        <v>6</v>
      </c>
      <c r="D5046" s="22" t="s">
        <v>879</v>
      </c>
      <c r="E5046" s="22" t="s">
        <v>45</v>
      </c>
      <c r="F5046" s="22" t="s">
        <v>13</v>
      </c>
      <c r="G5046" s="22" t="s">
        <v>14</v>
      </c>
      <c r="H5046" s="22" t="s">
        <v>1327</v>
      </c>
      <c r="I5046" s="30">
        <v>26.96</v>
      </c>
      <c r="J5046" s="31">
        <v>2</v>
      </c>
      <c r="K5046" s="32">
        <v>3.77</v>
      </c>
    </row>
    <row r="5047" spans="1:11" x14ac:dyDescent="0.25">
      <c r="A5047" s="29">
        <v>42527</v>
      </c>
      <c r="B5047" s="22">
        <v>2016</v>
      </c>
      <c r="C5047" s="22">
        <v>6</v>
      </c>
      <c r="D5047" s="22" t="s">
        <v>879</v>
      </c>
      <c r="E5047" s="22" t="s">
        <v>45</v>
      </c>
      <c r="F5047" s="22" t="s">
        <v>13</v>
      </c>
      <c r="G5047" s="22" t="s">
        <v>23</v>
      </c>
      <c r="H5047" s="22" t="s">
        <v>291</v>
      </c>
      <c r="I5047" s="30">
        <v>477.6</v>
      </c>
      <c r="J5047" s="31">
        <v>3</v>
      </c>
      <c r="K5047" s="32">
        <v>161.19</v>
      </c>
    </row>
    <row r="5048" spans="1:11" x14ac:dyDescent="0.25">
      <c r="A5048" s="29">
        <v>42527</v>
      </c>
      <c r="B5048" s="22">
        <v>2016</v>
      </c>
      <c r="C5048" s="22">
        <v>6</v>
      </c>
      <c r="D5048" s="22" t="s">
        <v>2458</v>
      </c>
      <c r="E5048" s="22" t="s">
        <v>131</v>
      </c>
      <c r="F5048" s="22" t="s">
        <v>18</v>
      </c>
      <c r="G5048" s="22" t="s">
        <v>36</v>
      </c>
      <c r="H5048" s="22" t="s">
        <v>798</v>
      </c>
      <c r="I5048" s="30">
        <v>466.32</v>
      </c>
      <c r="J5048" s="31">
        <v>3</v>
      </c>
      <c r="K5048" s="32">
        <v>34.97</v>
      </c>
    </row>
    <row r="5049" spans="1:11" x14ac:dyDescent="0.25">
      <c r="A5049" s="29">
        <v>42527</v>
      </c>
      <c r="B5049" s="22">
        <v>2016</v>
      </c>
      <c r="C5049" s="22">
        <v>6</v>
      </c>
      <c r="D5049" s="22" t="s">
        <v>2458</v>
      </c>
      <c r="E5049" s="22" t="s">
        <v>131</v>
      </c>
      <c r="F5049" s="22" t="s">
        <v>18</v>
      </c>
      <c r="G5049" s="22" t="s">
        <v>36</v>
      </c>
      <c r="H5049" s="22" t="s">
        <v>1915</v>
      </c>
      <c r="I5049" s="30">
        <v>82.64</v>
      </c>
      <c r="J5049" s="31">
        <v>2</v>
      </c>
      <c r="K5049" s="32">
        <v>0</v>
      </c>
    </row>
    <row r="5050" spans="1:11" x14ac:dyDescent="0.25">
      <c r="A5050" s="29">
        <v>42529</v>
      </c>
      <c r="B5050" s="22">
        <v>2016</v>
      </c>
      <c r="C5050" s="22">
        <v>6</v>
      </c>
      <c r="D5050" s="22" t="s">
        <v>253</v>
      </c>
      <c r="E5050" s="22" t="s">
        <v>22</v>
      </c>
      <c r="F5050" s="22" t="s">
        <v>28</v>
      </c>
      <c r="G5050" s="22" t="s">
        <v>29</v>
      </c>
      <c r="H5050" s="22" t="s">
        <v>123</v>
      </c>
      <c r="I5050" s="30">
        <v>70.88</v>
      </c>
      <c r="J5050" s="31">
        <v>2</v>
      </c>
      <c r="K5050" s="32">
        <v>33.31</v>
      </c>
    </row>
    <row r="5051" spans="1:11" x14ac:dyDescent="0.25">
      <c r="A5051" s="29">
        <v>42529</v>
      </c>
      <c r="B5051" s="22">
        <v>2016</v>
      </c>
      <c r="C5051" s="22">
        <v>6</v>
      </c>
      <c r="D5051" s="22" t="s">
        <v>1180</v>
      </c>
      <c r="E5051" s="22" t="s">
        <v>45</v>
      </c>
      <c r="F5051" s="22" t="s">
        <v>13</v>
      </c>
      <c r="G5051" s="22" t="s">
        <v>23</v>
      </c>
      <c r="H5051" s="22" t="s">
        <v>1989</v>
      </c>
      <c r="I5051" s="30">
        <v>211.17</v>
      </c>
      <c r="J5051" s="31">
        <v>4</v>
      </c>
      <c r="K5051" s="32">
        <v>18.48</v>
      </c>
    </row>
    <row r="5052" spans="1:11" x14ac:dyDescent="0.25">
      <c r="A5052" s="29">
        <v>42529</v>
      </c>
      <c r="B5052" s="22">
        <v>2016</v>
      </c>
      <c r="C5052" s="22">
        <v>6</v>
      </c>
      <c r="D5052" s="22" t="s">
        <v>994</v>
      </c>
      <c r="E5052" s="22" t="s">
        <v>22</v>
      </c>
      <c r="F5052" s="22" t="s">
        <v>28</v>
      </c>
      <c r="G5052" s="22" t="s">
        <v>64</v>
      </c>
      <c r="H5052" s="22" t="s">
        <v>878</v>
      </c>
      <c r="I5052" s="30">
        <v>38.340000000000003</v>
      </c>
      <c r="J5052" s="31">
        <v>9</v>
      </c>
      <c r="K5052" s="32">
        <v>15.72</v>
      </c>
    </row>
    <row r="5053" spans="1:11" x14ac:dyDescent="0.25">
      <c r="A5053" s="29">
        <v>42530</v>
      </c>
      <c r="B5053" s="22">
        <v>2016</v>
      </c>
      <c r="C5053" s="22">
        <v>6</v>
      </c>
      <c r="D5053" s="22" t="s">
        <v>2409</v>
      </c>
      <c r="E5053" s="22" t="s">
        <v>55</v>
      </c>
      <c r="F5053" s="22" t="s">
        <v>28</v>
      </c>
      <c r="G5053" s="22" t="s">
        <v>58</v>
      </c>
      <c r="H5053" s="22" t="s">
        <v>1397</v>
      </c>
      <c r="I5053" s="30">
        <v>77.88</v>
      </c>
      <c r="J5053" s="31">
        <v>6</v>
      </c>
      <c r="K5053" s="32">
        <v>22.59</v>
      </c>
    </row>
    <row r="5054" spans="1:11" x14ac:dyDescent="0.25">
      <c r="A5054" s="29">
        <v>42530</v>
      </c>
      <c r="B5054" s="22">
        <v>2016</v>
      </c>
      <c r="C5054" s="22">
        <v>6</v>
      </c>
      <c r="D5054" s="22" t="s">
        <v>1730</v>
      </c>
      <c r="E5054" s="22" t="s">
        <v>22</v>
      </c>
      <c r="F5054" s="22" t="s">
        <v>13</v>
      </c>
      <c r="G5054" s="22" t="s">
        <v>14</v>
      </c>
      <c r="H5054" s="22" t="s">
        <v>2348</v>
      </c>
      <c r="I5054" s="30">
        <v>31.86</v>
      </c>
      <c r="J5054" s="31">
        <v>2</v>
      </c>
      <c r="K5054" s="32">
        <v>11.15</v>
      </c>
    </row>
    <row r="5055" spans="1:11" x14ac:dyDescent="0.25">
      <c r="A5055" s="29">
        <v>42530</v>
      </c>
      <c r="B5055" s="22">
        <v>2016</v>
      </c>
      <c r="C5055" s="22">
        <v>6</v>
      </c>
      <c r="D5055" s="22" t="s">
        <v>1730</v>
      </c>
      <c r="E5055" s="22" t="s">
        <v>22</v>
      </c>
      <c r="F5055" s="22" t="s">
        <v>18</v>
      </c>
      <c r="G5055" s="22" t="s">
        <v>165</v>
      </c>
      <c r="H5055" s="22" t="s">
        <v>1885</v>
      </c>
      <c r="I5055" s="30">
        <v>722.35</v>
      </c>
      <c r="J5055" s="31">
        <v>3</v>
      </c>
      <c r="K5055" s="32">
        <v>90.29</v>
      </c>
    </row>
    <row r="5056" spans="1:11" x14ac:dyDescent="0.25">
      <c r="A5056" s="29">
        <v>42530</v>
      </c>
      <c r="B5056" s="22">
        <v>2016</v>
      </c>
      <c r="C5056" s="22">
        <v>6</v>
      </c>
      <c r="D5056" s="22" t="s">
        <v>1268</v>
      </c>
      <c r="E5056" s="22" t="s">
        <v>81</v>
      </c>
      <c r="F5056" s="22" t="s">
        <v>28</v>
      </c>
      <c r="G5056" s="22" t="s">
        <v>155</v>
      </c>
      <c r="H5056" s="22" t="s">
        <v>2289</v>
      </c>
      <c r="I5056" s="30">
        <v>95.95</v>
      </c>
      <c r="J5056" s="31">
        <v>3</v>
      </c>
      <c r="K5056" s="32">
        <v>29.99</v>
      </c>
    </row>
    <row r="5057" spans="1:11" x14ac:dyDescent="0.25">
      <c r="A5057" s="29">
        <v>42530</v>
      </c>
      <c r="B5057" s="22">
        <v>2016</v>
      </c>
      <c r="C5057" s="22">
        <v>6</v>
      </c>
      <c r="D5057" s="22" t="s">
        <v>1268</v>
      </c>
      <c r="E5057" s="22" t="s">
        <v>81</v>
      </c>
      <c r="F5057" s="22" t="s">
        <v>28</v>
      </c>
      <c r="G5057" s="22" t="s">
        <v>48</v>
      </c>
      <c r="H5057" s="22" t="s">
        <v>339</v>
      </c>
      <c r="I5057" s="30">
        <v>3.2</v>
      </c>
      <c r="J5057" s="31">
        <v>2</v>
      </c>
      <c r="K5057" s="32">
        <v>-2.46</v>
      </c>
    </row>
    <row r="5058" spans="1:11" x14ac:dyDescent="0.25">
      <c r="A5058" s="29">
        <v>42530</v>
      </c>
      <c r="B5058" s="22">
        <v>2016</v>
      </c>
      <c r="C5058" s="22">
        <v>6</v>
      </c>
      <c r="D5058" s="22" t="s">
        <v>519</v>
      </c>
      <c r="E5058" s="22" t="s">
        <v>32</v>
      </c>
      <c r="F5058" s="22" t="s">
        <v>28</v>
      </c>
      <c r="G5058" s="22" t="s">
        <v>38</v>
      </c>
      <c r="H5058" s="22" t="s">
        <v>2043</v>
      </c>
      <c r="I5058" s="30">
        <v>10.78</v>
      </c>
      <c r="J5058" s="31">
        <v>1</v>
      </c>
      <c r="K5058" s="32">
        <v>0.81</v>
      </c>
    </row>
    <row r="5059" spans="1:11" x14ac:dyDescent="0.25">
      <c r="A5059" s="29">
        <v>42530</v>
      </c>
      <c r="B5059" s="22">
        <v>2016</v>
      </c>
      <c r="C5059" s="22">
        <v>6</v>
      </c>
      <c r="D5059" s="22" t="s">
        <v>1658</v>
      </c>
      <c r="E5059" s="22" t="s">
        <v>32</v>
      </c>
      <c r="F5059" s="22" t="s">
        <v>28</v>
      </c>
      <c r="G5059" s="22" t="s">
        <v>29</v>
      </c>
      <c r="H5059" s="22" t="s">
        <v>1324</v>
      </c>
      <c r="I5059" s="30">
        <v>41.92</v>
      </c>
      <c r="J5059" s="31">
        <v>4</v>
      </c>
      <c r="K5059" s="32">
        <v>15.2</v>
      </c>
    </row>
    <row r="5060" spans="1:11" x14ac:dyDescent="0.25">
      <c r="A5060" s="29">
        <v>42530</v>
      </c>
      <c r="B5060" s="22">
        <v>2016</v>
      </c>
      <c r="C5060" s="22">
        <v>6</v>
      </c>
      <c r="D5060" s="22" t="s">
        <v>1658</v>
      </c>
      <c r="E5060" s="22" t="s">
        <v>32</v>
      </c>
      <c r="F5060" s="22" t="s">
        <v>13</v>
      </c>
      <c r="G5060" s="22" t="s">
        <v>23</v>
      </c>
      <c r="H5060" s="22" t="s">
        <v>2551</v>
      </c>
      <c r="I5060" s="30">
        <v>329.58</v>
      </c>
      <c r="J5060" s="31">
        <v>2</v>
      </c>
      <c r="K5060" s="32">
        <v>37.08</v>
      </c>
    </row>
    <row r="5061" spans="1:11" x14ac:dyDescent="0.25">
      <c r="A5061" s="29">
        <v>42531</v>
      </c>
      <c r="B5061" s="22">
        <v>2016</v>
      </c>
      <c r="C5061" s="22">
        <v>6</v>
      </c>
      <c r="D5061" s="22" t="s">
        <v>2264</v>
      </c>
      <c r="E5061" s="22" t="s">
        <v>436</v>
      </c>
      <c r="F5061" s="22" t="s">
        <v>28</v>
      </c>
      <c r="G5061" s="22" t="s">
        <v>48</v>
      </c>
      <c r="H5061" s="22" t="s">
        <v>1419</v>
      </c>
      <c r="I5061" s="30">
        <v>28.85</v>
      </c>
      <c r="J5061" s="31">
        <v>5</v>
      </c>
      <c r="K5061" s="32">
        <v>14.43</v>
      </c>
    </row>
    <row r="5062" spans="1:11" x14ac:dyDescent="0.25">
      <c r="A5062" s="29">
        <v>42531</v>
      </c>
      <c r="B5062" s="22">
        <v>2016</v>
      </c>
      <c r="C5062" s="22">
        <v>6</v>
      </c>
      <c r="D5062" s="22" t="s">
        <v>673</v>
      </c>
      <c r="E5062" s="22" t="s">
        <v>103</v>
      </c>
      <c r="F5062" s="22" t="s">
        <v>13</v>
      </c>
      <c r="G5062" s="22" t="s">
        <v>283</v>
      </c>
      <c r="H5062" s="22" t="s">
        <v>2552</v>
      </c>
      <c r="I5062" s="30">
        <v>703.71</v>
      </c>
      <c r="J5062" s="31">
        <v>6</v>
      </c>
      <c r="K5062" s="32">
        <v>-938.28</v>
      </c>
    </row>
    <row r="5063" spans="1:11" x14ac:dyDescent="0.25">
      <c r="A5063" s="29">
        <v>42531</v>
      </c>
      <c r="B5063" s="22">
        <v>2016</v>
      </c>
      <c r="C5063" s="22">
        <v>6</v>
      </c>
      <c r="D5063" s="22" t="s">
        <v>673</v>
      </c>
      <c r="E5063" s="22" t="s">
        <v>103</v>
      </c>
      <c r="F5063" s="22" t="s">
        <v>28</v>
      </c>
      <c r="G5063" s="22" t="s">
        <v>48</v>
      </c>
      <c r="H5063" s="22" t="s">
        <v>1827</v>
      </c>
      <c r="I5063" s="30">
        <v>17.899999999999999</v>
      </c>
      <c r="J5063" s="31">
        <v>4</v>
      </c>
      <c r="K5063" s="32">
        <v>-14.92</v>
      </c>
    </row>
    <row r="5064" spans="1:11" x14ac:dyDescent="0.25">
      <c r="A5064" s="29">
        <v>42531</v>
      </c>
      <c r="B5064" s="22">
        <v>2016</v>
      </c>
      <c r="C5064" s="22">
        <v>6</v>
      </c>
      <c r="D5064" s="22" t="s">
        <v>673</v>
      </c>
      <c r="E5064" s="22" t="s">
        <v>103</v>
      </c>
      <c r="F5064" s="22" t="s">
        <v>28</v>
      </c>
      <c r="G5064" s="22" t="s">
        <v>48</v>
      </c>
      <c r="H5064" s="22" t="s">
        <v>1567</v>
      </c>
      <c r="I5064" s="30">
        <v>11.98</v>
      </c>
      <c r="J5064" s="31">
        <v>4</v>
      </c>
      <c r="K5064" s="32">
        <v>-9.18</v>
      </c>
    </row>
    <row r="5065" spans="1:11" x14ac:dyDescent="0.25">
      <c r="A5065" s="29">
        <v>42531</v>
      </c>
      <c r="B5065" s="22">
        <v>2016</v>
      </c>
      <c r="C5065" s="22">
        <v>6</v>
      </c>
      <c r="D5065" s="22" t="s">
        <v>673</v>
      </c>
      <c r="E5065" s="22" t="s">
        <v>103</v>
      </c>
      <c r="F5065" s="22" t="s">
        <v>13</v>
      </c>
      <c r="G5065" s="22" t="s">
        <v>14</v>
      </c>
      <c r="H5065" s="22" t="s">
        <v>1553</v>
      </c>
      <c r="I5065" s="30">
        <v>67.959999999999994</v>
      </c>
      <c r="J5065" s="31">
        <v>5</v>
      </c>
      <c r="K5065" s="32">
        <v>0.85</v>
      </c>
    </row>
    <row r="5066" spans="1:11" x14ac:dyDescent="0.25">
      <c r="A5066" s="29">
        <v>42532</v>
      </c>
      <c r="B5066" s="22">
        <v>2016</v>
      </c>
      <c r="C5066" s="22">
        <v>6</v>
      </c>
      <c r="D5066" s="22" t="s">
        <v>1540</v>
      </c>
      <c r="E5066" s="22" t="s">
        <v>45</v>
      </c>
      <c r="F5066" s="22" t="s">
        <v>18</v>
      </c>
      <c r="G5066" s="22" t="s">
        <v>19</v>
      </c>
      <c r="H5066" s="22" t="s">
        <v>2529</v>
      </c>
      <c r="I5066" s="30">
        <v>81.42</v>
      </c>
      <c r="J5066" s="31">
        <v>2</v>
      </c>
      <c r="K5066" s="32">
        <v>-9.16</v>
      </c>
    </row>
    <row r="5067" spans="1:11" x14ac:dyDescent="0.25">
      <c r="A5067" s="29">
        <v>42532</v>
      </c>
      <c r="B5067" s="22">
        <v>2016</v>
      </c>
      <c r="C5067" s="22">
        <v>6</v>
      </c>
      <c r="D5067" s="22" t="s">
        <v>1540</v>
      </c>
      <c r="E5067" s="22" t="s">
        <v>45</v>
      </c>
      <c r="F5067" s="22" t="s">
        <v>18</v>
      </c>
      <c r="G5067" s="22" t="s">
        <v>36</v>
      </c>
      <c r="H5067" s="22" t="s">
        <v>1731</v>
      </c>
      <c r="I5067" s="30">
        <v>238.56</v>
      </c>
      <c r="J5067" s="31">
        <v>3</v>
      </c>
      <c r="K5067" s="32">
        <v>26.24</v>
      </c>
    </row>
    <row r="5068" spans="1:11" x14ac:dyDescent="0.25">
      <c r="A5068" s="29">
        <v>42532</v>
      </c>
      <c r="B5068" s="22">
        <v>2016</v>
      </c>
      <c r="C5068" s="22">
        <v>6</v>
      </c>
      <c r="D5068" s="22" t="s">
        <v>937</v>
      </c>
      <c r="E5068" s="22" t="s">
        <v>77</v>
      </c>
      <c r="F5068" s="22" t="s">
        <v>18</v>
      </c>
      <c r="G5068" s="22" t="s">
        <v>19</v>
      </c>
      <c r="H5068" s="22" t="s">
        <v>1807</v>
      </c>
      <c r="I5068" s="30">
        <v>207.98</v>
      </c>
      <c r="J5068" s="31">
        <v>2</v>
      </c>
      <c r="K5068" s="32">
        <v>-28.6</v>
      </c>
    </row>
    <row r="5069" spans="1:11" x14ac:dyDescent="0.25">
      <c r="A5069" s="29">
        <v>42532</v>
      </c>
      <c r="B5069" s="22">
        <v>2016</v>
      </c>
      <c r="C5069" s="22">
        <v>6</v>
      </c>
      <c r="D5069" s="22" t="s">
        <v>937</v>
      </c>
      <c r="E5069" s="22" t="s">
        <v>77</v>
      </c>
      <c r="F5069" s="22" t="s">
        <v>28</v>
      </c>
      <c r="G5069" s="22" t="s">
        <v>29</v>
      </c>
      <c r="H5069" s="22" t="s">
        <v>2522</v>
      </c>
      <c r="I5069" s="30">
        <v>36.11</v>
      </c>
      <c r="J5069" s="31">
        <v>2</v>
      </c>
      <c r="K5069" s="32">
        <v>12.64</v>
      </c>
    </row>
    <row r="5070" spans="1:11" x14ac:dyDescent="0.25">
      <c r="A5070" s="29">
        <v>42532</v>
      </c>
      <c r="B5070" s="22">
        <v>2016</v>
      </c>
      <c r="C5070" s="22">
        <v>6</v>
      </c>
      <c r="D5070" s="22" t="s">
        <v>937</v>
      </c>
      <c r="E5070" s="22" t="s">
        <v>77</v>
      </c>
      <c r="F5070" s="22" t="s">
        <v>18</v>
      </c>
      <c r="G5070" s="22" t="s">
        <v>36</v>
      </c>
      <c r="H5070" s="22" t="s">
        <v>1796</v>
      </c>
      <c r="I5070" s="30">
        <v>35.57</v>
      </c>
      <c r="J5070" s="31">
        <v>2</v>
      </c>
      <c r="K5070" s="32">
        <v>5.78</v>
      </c>
    </row>
    <row r="5071" spans="1:11" x14ac:dyDescent="0.25">
      <c r="A5071" s="29">
        <v>42532</v>
      </c>
      <c r="B5071" s="22">
        <v>2016</v>
      </c>
      <c r="C5071" s="22">
        <v>6</v>
      </c>
      <c r="D5071" s="22" t="s">
        <v>937</v>
      </c>
      <c r="E5071" s="22" t="s">
        <v>77</v>
      </c>
      <c r="F5071" s="22" t="s">
        <v>28</v>
      </c>
      <c r="G5071" s="22" t="s">
        <v>29</v>
      </c>
      <c r="H5071" s="22" t="s">
        <v>715</v>
      </c>
      <c r="I5071" s="30">
        <v>88.77</v>
      </c>
      <c r="J5071" s="31">
        <v>2</v>
      </c>
      <c r="K5071" s="32">
        <v>31.07</v>
      </c>
    </row>
    <row r="5072" spans="1:11" x14ac:dyDescent="0.25">
      <c r="A5072" s="29">
        <v>42532</v>
      </c>
      <c r="B5072" s="22">
        <v>2016</v>
      </c>
      <c r="C5072" s="22">
        <v>6</v>
      </c>
      <c r="D5072" s="22" t="s">
        <v>1805</v>
      </c>
      <c r="E5072" s="22" t="s">
        <v>45</v>
      </c>
      <c r="F5072" s="22" t="s">
        <v>28</v>
      </c>
      <c r="G5072" s="22" t="s">
        <v>38</v>
      </c>
      <c r="H5072" s="22" t="s">
        <v>733</v>
      </c>
      <c r="I5072" s="30">
        <v>84.84</v>
      </c>
      <c r="J5072" s="31">
        <v>3</v>
      </c>
      <c r="K5072" s="32">
        <v>22.91</v>
      </c>
    </row>
    <row r="5073" spans="1:11" x14ac:dyDescent="0.25">
      <c r="A5073" s="29">
        <v>42533</v>
      </c>
      <c r="B5073" s="22">
        <v>2016</v>
      </c>
      <c r="C5073" s="22">
        <v>6</v>
      </c>
      <c r="D5073" s="22" t="s">
        <v>1565</v>
      </c>
      <c r="E5073" s="22" t="s">
        <v>45</v>
      </c>
      <c r="F5073" s="22" t="s">
        <v>28</v>
      </c>
      <c r="G5073" s="22" t="s">
        <v>29</v>
      </c>
      <c r="H5073" s="22" t="s">
        <v>95</v>
      </c>
      <c r="I5073" s="30">
        <v>19.440000000000001</v>
      </c>
      <c r="J5073" s="31">
        <v>3</v>
      </c>
      <c r="K5073" s="32">
        <v>9.33</v>
      </c>
    </row>
    <row r="5074" spans="1:11" x14ac:dyDescent="0.25">
      <c r="A5074" s="29">
        <v>42533</v>
      </c>
      <c r="B5074" s="22">
        <v>2016</v>
      </c>
      <c r="C5074" s="22">
        <v>6</v>
      </c>
      <c r="D5074" s="22" t="s">
        <v>838</v>
      </c>
      <c r="E5074" s="22" t="s">
        <v>17</v>
      </c>
      <c r="F5074" s="22" t="s">
        <v>13</v>
      </c>
      <c r="G5074" s="22" t="s">
        <v>23</v>
      </c>
      <c r="H5074" s="22" t="s">
        <v>2066</v>
      </c>
      <c r="I5074" s="30">
        <v>156.79</v>
      </c>
      <c r="J5074" s="31">
        <v>1</v>
      </c>
      <c r="K5074" s="32">
        <v>13.72</v>
      </c>
    </row>
    <row r="5075" spans="1:11" x14ac:dyDescent="0.25">
      <c r="A5075" s="29">
        <v>42533</v>
      </c>
      <c r="B5075" s="22">
        <v>2016</v>
      </c>
      <c r="C5075" s="22">
        <v>6</v>
      </c>
      <c r="D5075" s="22" t="s">
        <v>838</v>
      </c>
      <c r="E5075" s="22" t="s">
        <v>17</v>
      </c>
      <c r="F5075" s="22" t="s">
        <v>13</v>
      </c>
      <c r="G5075" s="22" t="s">
        <v>23</v>
      </c>
      <c r="H5075" s="22" t="s">
        <v>1954</v>
      </c>
      <c r="I5075" s="30">
        <v>431.98</v>
      </c>
      <c r="J5075" s="31">
        <v>3</v>
      </c>
      <c r="K5075" s="32">
        <v>27</v>
      </c>
    </row>
    <row r="5076" spans="1:11" x14ac:dyDescent="0.25">
      <c r="A5076" s="29">
        <v>42533</v>
      </c>
      <c r="B5076" s="22">
        <v>2016</v>
      </c>
      <c r="C5076" s="22">
        <v>6</v>
      </c>
      <c r="D5076" s="22" t="s">
        <v>838</v>
      </c>
      <c r="E5076" s="22" t="s">
        <v>17</v>
      </c>
      <c r="F5076" s="22" t="s">
        <v>28</v>
      </c>
      <c r="G5076" s="22" t="s">
        <v>155</v>
      </c>
      <c r="H5076" s="22" t="s">
        <v>1976</v>
      </c>
      <c r="I5076" s="30">
        <v>35.89</v>
      </c>
      <c r="J5076" s="31">
        <v>1</v>
      </c>
      <c r="K5076" s="32">
        <v>16.149999999999999</v>
      </c>
    </row>
    <row r="5077" spans="1:11" x14ac:dyDescent="0.25">
      <c r="A5077" s="29">
        <v>42533</v>
      </c>
      <c r="B5077" s="22">
        <v>2016</v>
      </c>
      <c r="C5077" s="22">
        <v>6</v>
      </c>
      <c r="D5077" s="22" t="s">
        <v>838</v>
      </c>
      <c r="E5077" s="22" t="s">
        <v>17</v>
      </c>
      <c r="F5077" s="22" t="s">
        <v>28</v>
      </c>
      <c r="G5077" s="22" t="s">
        <v>48</v>
      </c>
      <c r="H5077" s="22" t="s">
        <v>572</v>
      </c>
      <c r="I5077" s="30">
        <v>47.21</v>
      </c>
      <c r="J5077" s="31">
        <v>7</v>
      </c>
      <c r="K5077" s="32">
        <v>15.34</v>
      </c>
    </row>
    <row r="5078" spans="1:11" x14ac:dyDescent="0.25">
      <c r="A5078" s="29">
        <v>42533</v>
      </c>
      <c r="B5078" s="22">
        <v>2016</v>
      </c>
      <c r="C5078" s="22">
        <v>6</v>
      </c>
      <c r="D5078" s="22" t="s">
        <v>838</v>
      </c>
      <c r="E5078" s="22" t="s">
        <v>17</v>
      </c>
      <c r="F5078" s="22" t="s">
        <v>28</v>
      </c>
      <c r="G5078" s="22" t="s">
        <v>29</v>
      </c>
      <c r="H5078" s="22" t="s">
        <v>2024</v>
      </c>
      <c r="I5078" s="30">
        <v>248.08</v>
      </c>
      <c r="J5078" s="31">
        <v>7</v>
      </c>
      <c r="K5078" s="32">
        <v>116.6</v>
      </c>
    </row>
    <row r="5079" spans="1:11" x14ac:dyDescent="0.25">
      <c r="A5079" s="29">
        <v>42533</v>
      </c>
      <c r="B5079" s="22">
        <v>2016</v>
      </c>
      <c r="C5079" s="22">
        <v>6</v>
      </c>
      <c r="D5079" s="22" t="s">
        <v>838</v>
      </c>
      <c r="E5079" s="22" t="s">
        <v>17</v>
      </c>
      <c r="F5079" s="22" t="s">
        <v>28</v>
      </c>
      <c r="G5079" s="22" t="s">
        <v>29</v>
      </c>
      <c r="H5079" s="22" t="s">
        <v>1201</v>
      </c>
      <c r="I5079" s="30">
        <v>189.7</v>
      </c>
      <c r="J5079" s="31">
        <v>5</v>
      </c>
      <c r="K5079" s="32">
        <v>89.16</v>
      </c>
    </row>
    <row r="5080" spans="1:11" x14ac:dyDescent="0.25">
      <c r="A5080" s="29">
        <v>42533</v>
      </c>
      <c r="B5080" s="22">
        <v>2016</v>
      </c>
      <c r="C5080" s="22">
        <v>6</v>
      </c>
      <c r="D5080" s="22" t="s">
        <v>838</v>
      </c>
      <c r="E5080" s="22" t="s">
        <v>17</v>
      </c>
      <c r="F5080" s="22" t="s">
        <v>28</v>
      </c>
      <c r="G5080" s="22" t="s">
        <v>48</v>
      </c>
      <c r="H5080" s="22" t="s">
        <v>134</v>
      </c>
      <c r="I5080" s="30">
        <v>59.81</v>
      </c>
      <c r="J5080" s="31">
        <v>3</v>
      </c>
      <c r="K5080" s="32">
        <v>19.440000000000001</v>
      </c>
    </row>
    <row r="5081" spans="1:11" x14ac:dyDescent="0.25">
      <c r="A5081" s="29">
        <v>42533</v>
      </c>
      <c r="B5081" s="22">
        <v>2016</v>
      </c>
      <c r="C5081" s="22">
        <v>6</v>
      </c>
      <c r="D5081" s="22" t="s">
        <v>2238</v>
      </c>
      <c r="E5081" s="22" t="s">
        <v>22</v>
      </c>
      <c r="F5081" s="22" t="s">
        <v>28</v>
      </c>
      <c r="G5081" s="22" t="s">
        <v>48</v>
      </c>
      <c r="H5081" s="22" t="s">
        <v>2460</v>
      </c>
      <c r="I5081" s="30">
        <v>968.74</v>
      </c>
      <c r="J5081" s="31">
        <v>7</v>
      </c>
      <c r="K5081" s="32">
        <v>314.83999999999997</v>
      </c>
    </row>
    <row r="5082" spans="1:11" x14ac:dyDescent="0.25">
      <c r="A5082" s="29">
        <v>42533</v>
      </c>
      <c r="B5082" s="22">
        <v>2016</v>
      </c>
      <c r="C5082" s="22">
        <v>6</v>
      </c>
      <c r="D5082" s="22" t="s">
        <v>2238</v>
      </c>
      <c r="E5082" s="22" t="s">
        <v>22</v>
      </c>
      <c r="F5082" s="22" t="s">
        <v>28</v>
      </c>
      <c r="G5082" s="22" t="s">
        <v>48</v>
      </c>
      <c r="H5082" s="22" t="s">
        <v>1364</v>
      </c>
      <c r="I5082" s="30">
        <v>222.35</v>
      </c>
      <c r="J5082" s="31">
        <v>13</v>
      </c>
      <c r="K5082" s="32">
        <v>77.819999999999993</v>
      </c>
    </row>
    <row r="5083" spans="1:11" x14ac:dyDescent="0.25">
      <c r="A5083" s="29">
        <v>42533</v>
      </c>
      <c r="B5083" s="22">
        <v>2016</v>
      </c>
      <c r="C5083" s="22">
        <v>6</v>
      </c>
      <c r="D5083" s="22" t="s">
        <v>2238</v>
      </c>
      <c r="E5083" s="22" t="s">
        <v>22</v>
      </c>
      <c r="F5083" s="22" t="s">
        <v>13</v>
      </c>
      <c r="G5083" s="22" t="s">
        <v>143</v>
      </c>
      <c r="H5083" s="22" t="s">
        <v>258</v>
      </c>
      <c r="I5083" s="30">
        <v>479.98</v>
      </c>
      <c r="J5083" s="31">
        <v>2</v>
      </c>
      <c r="K5083" s="32">
        <v>90</v>
      </c>
    </row>
    <row r="5084" spans="1:11" x14ac:dyDescent="0.25">
      <c r="A5084" s="29">
        <v>42533</v>
      </c>
      <c r="B5084" s="22">
        <v>2016</v>
      </c>
      <c r="C5084" s="22">
        <v>6</v>
      </c>
      <c r="D5084" s="22" t="s">
        <v>367</v>
      </c>
      <c r="E5084" s="22" t="s">
        <v>45</v>
      </c>
      <c r="F5084" s="22" t="s">
        <v>13</v>
      </c>
      <c r="G5084" s="22" t="s">
        <v>23</v>
      </c>
      <c r="H5084" s="22" t="s">
        <v>2539</v>
      </c>
      <c r="I5084" s="30">
        <v>271.95999999999998</v>
      </c>
      <c r="J5084" s="31">
        <v>5</v>
      </c>
      <c r="K5084" s="32">
        <v>27.2</v>
      </c>
    </row>
    <row r="5085" spans="1:11" x14ac:dyDescent="0.25">
      <c r="A5085" s="29">
        <v>42533</v>
      </c>
      <c r="B5085" s="22">
        <v>2016</v>
      </c>
      <c r="C5085" s="22">
        <v>6</v>
      </c>
      <c r="D5085" s="22" t="s">
        <v>367</v>
      </c>
      <c r="E5085" s="22" t="s">
        <v>45</v>
      </c>
      <c r="F5085" s="22" t="s">
        <v>28</v>
      </c>
      <c r="G5085" s="22" t="s">
        <v>64</v>
      </c>
      <c r="H5085" s="22" t="s">
        <v>691</v>
      </c>
      <c r="I5085" s="30">
        <v>18.690000000000001</v>
      </c>
      <c r="J5085" s="31">
        <v>7</v>
      </c>
      <c r="K5085" s="32">
        <v>5.23</v>
      </c>
    </row>
    <row r="5086" spans="1:11" x14ac:dyDescent="0.25">
      <c r="A5086" s="29">
        <v>42533</v>
      </c>
      <c r="B5086" s="22">
        <v>2016</v>
      </c>
      <c r="C5086" s="22">
        <v>6</v>
      </c>
      <c r="D5086" s="22" t="s">
        <v>367</v>
      </c>
      <c r="E5086" s="22" t="s">
        <v>45</v>
      </c>
      <c r="F5086" s="22" t="s">
        <v>28</v>
      </c>
      <c r="G5086" s="22" t="s">
        <v>29</v>
      </c>
      <c r="H5086" s="22" t="s">
        <v>2022</v>
      </c>
      <c r="I5086" s="30">
        <v>13.36</v>
      </c>
      <c r="J5086" s="31">
        <v>2</v>
      </c>
      <c r="K5086" s="32">
        <v>6.41</v>
      </c>
    </row>
    <row r="5087" spans="1:11" x14ac:dyDescent="0.25">
      <c r="A5087" s="29">
        <v>42533</v>
      </c>
      <c r="B5087" s="22">
        <v>2016</v>
      </c>
      <c r="C5087" s="22">
        <v>6</v>
      </c>
      <c r="D5087" s="22" t="s">
        <v>367</v>
      </c>
      <c r="E5087" s="22" t="s">
        <v>45</v>
      </c>
      <c r="F5087" s="22" t="s">
        <v>13</v>
      </c>
      <c r="G5087" s="22" t="s">
        <v>23</v>
      </c>
      <c r="H5087" s="22" t="s">
        <v>1899</v>
      </c>
      <c r="I5087" s="30">
        <v>249.58</v>
      </c>
      <c r="J5087" s="31">
        <v>2</v>
      </c>
      <c r="K5087" s="32">
        <v>31.2</v>
      </c>
    </row>
    <row r="5088" spans="1:11" x14ac:dyDescent="0.25">
      <c r="A5088" s="29">
        <v>42533</v>
      </c>
      <c r="B5088" s="22">
        <v>2016</v>
      </c>
      <c r="C5088" s="22">
        <v>6</v>
      </c>
      <c r="D5088" s="22" t="s">
        <v>367</v>
      </c>
      <c r="E5088" s="22" t="s">
        <v>45</v>
      </c>
      <c r="F5088" s="22" t="s">
        <v>28</v>
      </c>
      <c r="G5088" s="22" t="s">
        <v>33</v>
      </c>
      <c r="H5088" s="22" t="s">
        <v>213</v>
      </c>
      <c r="I5088" s="30">
        <v>13.86</v>
      </c>
      <c r="J5088" s="31">
        <v>7</v>
      </c>
      <c r="K5088" s="32">
        <v>0</v>
      </c>
    </row>
    <row r="5089" spans="1:11" x14ac:dyDescent="0.25">
      <c r="A5089" s="29">
        <v>42533</v>
      </c>
      <c r="B5089" s="22">
        <v>2016</v>
      </c>
      <c r="C5089" s="22">
        <v>6</v>
      </c>
      <c r="D5089" s="22" t="s">
        <v>367</v>
      </c>
      <c r="E5089" s="22" t="s">
        <v>45</v>
      </c>
      <c r="F5089" s="22" t="s">
        <v>28</v>
      </c>
      <c r="G5089" s="22" t="s">
        <v>48</v>
      </c>
      <c r="H5089" s="22" t="s">
        <v>1534</v>
      </c>
      <c r="I5089" s="30">
        <v>13.38</v>
      </c>
      <c r="J5089" s="31">
        <v>4</v>
      </c>
      <c r="K5089" s="32">
        <v>4.68</v>
      </c>
    </row>
    <row r="5090" spans="1:11" x14ac:dyDescent="0.25">
      <c r="A5090" s="29">
        <v>42533</v>
      </c>
      <c r="B5090" s="22">
        <v>2016</v>
      </c>
      <c r="C5090" s="22">
        <v>6</v>
      </c>
      <c r="D5090" s="22" t="s">
        <v>367</v>
      </c>
      <c r="E5090" s="22" t="s">
        <v>45</v>
      </c>
      <c r="F5090" s="22" t="s">
        <v>28</v>
      </c>
      <c r="G5090" s="22" t="s">
        <v>48</v>
      </c>
      <c r="H5090" s="22" t="s">
        <v>1971</v>
      </c>
      <c r="I5090" s="30">
        <v>437.47</v>
      </c>
      <c r="J5090" s="31">
        <v>14</v>
      </c>
      <c r="K5090" s="32">
        <v>153.12</v>
      </c>
    </row>
    <row r="5091" spans="1:11" x14ac:dyDescent="0.25">
      <c r="A5091" s="29">
        <v>42534</v>
      </c>
      <c r="B5091" s="22">
        <v>2016</v>
      </c>
      <c r="C5091" s="22">
        <v>6</v>
      </c>
      <c r="D5091" s="22" t="s">
        <v>484</v>
      </c>
      <c r="E5091" s="22" t="s">
        <v>71</v>
      </c>
      <c r="F5091" s="22" t="s">
        <v>13</v>
      </c>
      <c r="G5091" s="22" t="s">
        <v>23</v>
      </c>
      <c r="H5091" s="22" t="s">
        <v>518</v>
      </c>
      <c r="I5091" s="30">
        <v>377.97</v>
      </c>
      <c r="J5091" s="31">
        <v>3</v>
      </c>
      <c r="K5091" s="32">
        <v>94.49</v>
      </c>
    </row>
    <row r="5092" spans="1:11" x14ac:dyDescent="0.25">
      <c r="A5092" s="29">
        <v>42534</v>
      </c>
      <c r="B5092" s="22">
        <v>2016</v>
      </c>
      <c r="C5092" s="22">
        <v>6</v>
      </c>
      <c r="D5092" s="22" t="s">
        <v>752</v>
      </c>
      <c r="E5092" s="22" t="s">
        <v>1561</v>
      </c>
      <c r="F5092" s="22" t="s">
        <v>28</v>
      </c>
      <c r="G5092" s="22" t="s">
        <v>46</v>
      </c>
      <c r="H5092" s="22" t="s">
        <v>1351</v>
      </c>
      <c r="I5092" s="30">
        <v>18.899999999999999</v>
      </c>
      <c r="J5092" s="31">
        <v>3</v>
      </c>
      <c r="K5092" s="32">
        <v>8.69</v>
      </c>
    </row>
    <row r="5093" spans="1:11" x14ac:dyDescent="0.25">
      <c r="A5093" s="29">
        <v>42534</v>
      </c>
      <c r="B5093" s="22">
        <v>2016</v>
      </c>
      <c r="C5093" s="22">
        <v>6</v>
      </c>
      <c r="D5093" s="22" t="s">
        <v>838</v>
      </c>
      <c r="E5093" s="22" t="s">
        <v>22</v>
      </c>
      <c r="F5093" s="22" t="s">
        <v>28</v>
      </c>
      <c r="G5093" s="22" t="s">
        <v>48</v>
      </c>
      <c r="H5093" s="22" t="s">
        <v>1220</v>
      </c>
      <c r="I5093" s="30">
        <v>33.57</v>
      </c>
      <c r="J5093" s="31">
        <v>2</v>
      </c>
      <c r="K5093" s="32">
        <v>11.75</v>
      </c>
    </row>
    <row r="5094" spans="1:11" x14ac:dyDescent="0.25">
      <c r="A5094" s="29">
        <v>42535</v>
      </c>
      <c r="B5094" s="22">
        <v>2016</v>
      </c>
      <c r="C5094" s="22">
        <v>6</v>
      </c>
      <c r="D5094" s="22" t="s">
        <v>1751</v>
      </c>
      <c r="E5094" s="22" t="s">
        <v>45</v>
      </c>
      <c r="F5094" s="22" t="s">
        <v>28</v>
      </c>
      <c r="G5094" s="22" t="s">
        <v>64</v>
      </c>
      <c r="H5094" s="22" t="s">
        <v>2345</v>
      </c>
      <c r="I5094" s="30">
        <v>7.04</v>
      </c>
      <c r="J5094" s="31">
        <v>4</v>
      </c>
      <c r="K5094" s="32">
        <v>2.04</v>
      </c>
    </row>
    <row r="5095" spans="1:11" x14ac:dyDescent="0.25">
      <c r="A5095" s="29">
        <v>42535</v>
      </c>
      <c r="B5095" s="22">
        <v>2016</v>
      </c>
      <c r="C5095" s="22">
        <v>6</v>
      </c>
      <c r="D5095" s="22" t="s">
        <v>1751</v>
      </c>
      <c r="E5095" s="22" t="s">
        <v>45</v>
      </c>
      <c r="F5095" s="22" t="s">
        <v>18</v>
      </c>
      <c r="G5095" s="22" t="s">
        <v>36</v>
      </c>
      <c r="H5095" s="22" t="s">
        <v>2515</v>
      </c>
      <c r="I5095" s="30">
        <v>8.73</v>
      </c>
      <c r="J5095" s="31">
        <v>3</v>
      </c>
      <c r="K5095" s="32">
        <v>4.0999999999999996</v>
      </c>
    </row>
    <row r="5096" spans="1:11" x14ac:dyDescent="0.25">
      <c r="A5096" s="29">
        <v>42535</v>
      </c>
      <c r="B5096" s="22">
        <v>2016</v>
      </c>
      <c r="C5096" s="22">
        <v>6</v>
      </c>
      <c r="D5096" s="22" t="s">
        <v>1751</v>
      </c>
      <c r="E5096" s="22" t="s">
        <v>45</v>
      </c>
      <c r="F5096" s="22" t="s">
        <v>13</v>
      </c>
      <c r="G5096" s="22" t="s">
        <v>14</v>
      </c>
      <c r="H5096" s="22" t="s">
        <v>1598</v>
      </c>
      <c r="I5096" s="30">
        <v>29.29</v>
      </c>
      <c r="J5096" s="31">
        <v>1</v>
      </c>
      <c r="K5096" s="32">
        <v>9.67</v>
      </c>
    </row>
    <row r="5097" spans="1:11" x14ac:dyDescent="0.25">
      <c r="A5097" s="29">
        <v>42535</v>
      </c>
      <c r="B5097" s="22">
        <v>2016</v>
      </c>
      <c r="C5097" s="22">
        <v>6</v>
      </c>
      <c r="D5097" s="22" t="s">
        <v>1751</v>
      </c>
      <c r="E5097" s="22" t="s">
        <v>45</v>
      </c>
      <c r="F5097" s="22" t="s">
        <v>28</v>
      </c>
      <c r="G5097" s="22" t="s">
        <v>64</v>
      </c>
      <c r="H5097" s="22" t="s">
        <v>2227</v>
      </c>
      <c r="I5097" s="30">
        <v>8.64</v>
      </c>
      <c r="J5097" s="31">
        <v>3</v>
      </c>
      <c r="K5097" s="32">
        <v>2.5099999999999998</v>
      </c>
    </row>
    <row r="5098" spans="1:11" x14ac:dyDescent="0.25">
      <c r="A5098" s="29">
        <v>42535</v>
      </c>
      <c r="B5098" s="22">
        <v>2016</v>
      </c>
      <c r="C5098" s="22">
        <v>6</v>
      </c>
      <c r="D5098" s="22" t="s">
        <v>687</v>
      </c>
      <c r="E5098" s="22" t="s">
        <v>45</v>
      </c>
      <c r="F5098" s="22" t="s">
        <v>18</v>
      </c>
      <c r="G5098" s="22" t="s">
        <v>165</v>
      </c>
      <c r="H5098" s="22" t="s">
        <v>483</v>
      </c>
      <c r="I5098" s="30">
        <v>599.16999999999996</v>
      </c>
      <c r="J5098" s="31">
        <v>5</v>
      </c>
      <c r="K5098" s="32">
        <v>35.25</v>
      </c>
    </row>
    <row r="5099" spans="1:11" x14ac:dyDescent="0.25">
      <c r="A5099" s="29">
        <v>42535</v>
      </c>
      <c r="B5099" s="22">
        <v>2016</v>
      </c>
      <c r="C5099" s="22">
        <v>6</v>
      </c>
      <c r="D5099" s="22" t="s">
        <v>1168</v>
      </c>
      <c r="E5099" s="22" t="s">
        <v>45</v>
      </c>
      <c r="F5099" s="22" t="s">
        <v>18</v>
      </c>
      <c r="G5099" s="22" t="s">
        <v>42</v>
      </c>
      <c r="H5099" s="22" t="s">
        <v>2553</v>
      </c>
      <c r="I5099" s="30">
        <v>1293.49</v>
      </c>
      <c r="J5099" s="31">
        <v>7</v>
      </c>
      <c r="K5099" s="32">
        <v>80.84</v>
      </c>
    </row>
    <row r="5100" spans="1:11" x14ac:dyDescent="0.25">
      <c r="A5100" s="29">
        <v>42535</v>
      </c>
      <c r="B5100" s="22">
        <v>2016</v>
      </c>
      <c r="C5100" s="22">
        <v>6</v>
      </c>
      <c r="D5100" s="22" t="s">
        <v>2554</v>
      </c>
      <c r="E5100" s="22" t="s">
        <v>89</v>
      </c>
      <c r="F5100" s="22" t="s">
        <v>18</v>
      </c>
      <c r="G5100" s="22" t="s">
        <v>42</v>
      </c>
      <c r="H5100" s="22" t="s">
        <v>2477</v>
      </c>
      <c r="I5100" s="30">
        <v>337.18</v>
      </c>
      <c r="J5100" s="31">
        <v>2</v>
      </c>
      <c r="K5100" s="32">
        <v>-118.01</v>
      </c>
    </row>
    <row r="5101" spans="1:11" x14ac:dyDescent="0.25">
      <c r="A5101" s="29">
        <v>42535</v>
      </c>
      <c r="B5101" s="22">
        <v>2016</v>
      </c>
      <c r="C5101" s="22">
        <v>6</v>
      </c>
      <c r="D5101" s="22" t="s">
        <v>514</v>
      </c>
      <c r="E5101" s="22" t="s">
        <v>77</v>
      </c>
      <c r="F5101" s="22" t="s">
        <v>28</v>
      </c>
      <c r="G5101" s="22" t="s">
        <v>48</v>
      </c>
      <c r="H5101" s="22" t="s">
        <v>2111</v>
      </c>
      <c r="I5101" s="30">
        <v>39.94</v>
      </c>
      <c r="J5101" s="31">
        <v>4</v>
      </c>
      <c r="K5101" s="32">
        <v>-26.62</v>
      </c>
    </row>
    <row r="5102" spans="1:11" x14ac:dyDescent="0.25">
      <c r="A5102" s="29">
        <v>42535</v>
      </c>
      <c r="B5102" s="22">
        <v>2016</v>
      </c>
      <c r="C5102" s="22">
        <v>6</v>
      </c>
      <c r="D5102" s="22" t="s">
        <v>514</v>
      </c>
      <c r="E5102" s="22" t="s">
        <v>77</v>
      </c>
      <c r="F5102" s="22" t="s">
        <v>13</v>
      </c>
      <c r="G5102" s="22" t="s">
        <v>14</v>
      </c>
      <c r="H5102" s="22" t="s">
        <v>2310</v>
      </c>
      <c r="I5102" s="30">
        <v>18.46</v>
      </c>
      <c r="J5102" s="31">
        <v>2</v>
      </c>
      <c r="K5102" s="32">
        <v>2.31</v>
      </c>
    </row>
    <row r="5103" spans="1:11" x14ac:dyDescent="0.25">
      <c r="A5103" s="29">
        <v>42535</v>
      </c>
      <c r="B5103" s="22">
        <v>2016</v>
      </c>
      <c r="C5103" s="22">
        <v>6</v>
      </c>
      <c r="D5103" s="22" t="s">
        <v>1005</v>
      </c>
      <c r="E5103" s="22" t="s">
        <v>17</v>
      </c>
      <c r="F5103" s="22" t="s">
        <v>18</v>
      </c>
      <c r="G5103" s="22" t="s">
        <v>42</v>
      </c>
      <c r="H5103" s="22" t="s">
        <v>1776</v>
      </c>
      <c r="I5103" s="30">
        <v>1115.17</v>
      </c>
      <c r="J5103" s="31">
        <v>7</v>
      </c>
      <c r="K5103" s="32">
        <v>334.55</v>
      </c>
    </row>
    <row r="5104" spans="1:11" x14ac:dyDescent="0.25">
      <c r="A5104" s="29">
        <v>42536</v>
      </c>
      <c r="B5104" s="22">
        <v>2016</v>
      </c>
      <c r="C5104" s="22">
        <v>6</v>
      </c>
      <c r="D5104" s="22" t="s">
        <v>1517</v>
      </c>
      <c r="E5104" s="22" t="s">
        <v>32</v>
      </c>
      <c r="F5104" s="22" t="s">
        <v>28</v>
      </c>
      <c r="G5104" s="22" t="s">
        <v>29</v>
      </c>
      <c r="H5104" s="22" t="s">
        <v>2072</v>
      </c>
      <c r="I5104" s="30">
        <v>173.49</v>
      </c>
      <c r="J5104" s="31">
        <v>7</v>
      </c>
      <c r="K5104" s="32">
        <v>54.22</v>
      </c>
    </row>
    <row r="5105" spans="1:11" x14ac:dyDescent="0.25">
      <c r="A5105" s="29">
        <v>42537</v>
      </c>
      <c r="B5105" s="22">
        <v>2016</v>
      </c>
      <c r="C5105" s="22">
        <v>6</v>
      </c>
      <c r="D5105" s="22" t="s">
        <v>2126</v>
      </c>
      <c r="E5105" s="22" t="s">
        <v>45</v>
      </c>
      <c r="F5105" s="22" t="s">
        <v>28</v>
      </c>
      <c r="G5105" s="22" t="s">
        <v>29</v>
      </c>
      <c r="H5105" s="22" t="s">
        <v>1635</v>
      </c>
      <c r="I5105" s="30">
        <v>46.35</v>
      </c>
      <c r="J5105" s="31">
        <v>5</v>
      </c>
      <c r="K5105" s="32">
        <v>21.78</v>
      </c>
    </row>
    <row r="5106" spans="1:11" x14ac:dyDescent="0.25">
      <c r="A5106" s="29">
        <v>42537</v>
      </c>
      <c r="B5106" s="22">
        <v>2016</v>
      </c>
      <c r="C5106" s="22">
        <v>6</v>
      </c>
      <c r="D5106" s="22" t="s">
        <v>1879</v>
      </c>
      <c r="E5106" s="22" t="s">
        <v>205</v>
      </c>
      <c r="F5106" s="22" t="s">
        <v>13</v>
      </c>
      <c r="G5106" s="22" t="s">
        <v>283</v>
      </c>
      <c r="H5106" s="22" t="s">
        <v>2555</v>
      </c>
      <c r="I5106" s="30">
        <v>91.48</v>
      </c>
      <c r="J5106" s="31">
        <v>1</v>
      </c>
      <c r="K5106" s="32">
        <v>-1.83</v>
      </c>
    </row>
    <row r="5107" spans="1:11" x14ac:dyDescent="0.25">
      <c r="A5107" s="29">
        <v>42537</v>
      </c>
      <c r="B5107" s="22">
        <v>2016</v>
      </c>
      <c r="C5107" s="22">
        <v>6</v>
      </c>
      <c r="D5107" s="22" t="s">
        <v>2091</v>
      </c>
      <c r="E5107" s="22" t="s">
        <v>706</v>
      </c>
      <c r="F5107" s="22" t="s">
        <v>28</v>
      </c>
      <c r="G5107" s="22" t="s">
        <v>46</v>
      </c>
      <c r="H5107" s="22" t="s">
        <v>582</v>
      </c>
      <c r="I5107" s="30">
        <v>9.4499999999999993</v>
      </c>
      <c r="J5107" s="31">
        <v>3</v>
      </c>
      <c r="K5107" s="32">
        <v>4.54</v>
      </c>
    </row>
    <row r="5108" spans="1:11" x14ac:dyDescent="0.25">
      <c r="A5108" s="29">
        <v>42538</v>
      </c>
      <c r="B5108" s="22">
        <v>2016</v>
      </c>
      <c r="C5108" s="22">
        <v>6</v>
      </c>
      <c r="D5108" s="22" t="s">
        <v>2556</v>
      </c>
      <c r="E5108" s="22" t="s">
        <v>22</v>
      </c>
      <c r="F5108" s="22" t="s">
        <v>28</v>
      </c>
      <c r="G5108" s="22" t="s">
        <v>38</v>
      </c>
      <c r="H5108" s="22" t="s">
        <v>2354</v>
      </c>
      <c r="I5108" s="30">
        <v>208.56</v>
      </c>
      <c r="J5108" s="31">
        <v>6</v>
      </c>
      <c r="K5108" s="32">
        <v>52.14</v>
      </c>
    </row>
    <row r="5109" spans="1:11" x14ac:dyDescent="0.25">
      <c r="A5109" s="29">
        <v>42538</v>
      </c>
      <c r="B5109" s="22">
        <v>2016</v>
      </c>
      <c r="C5109" s="22">
        <v>6</v>
      </c>
      <c r="D5109" s="22" t="s">
        <v>2556</v>
      </c>
      <c r="E5109" s="22" t="s">
        <v>22</v>
      </c>
      <c r="F5109" s="22" t="s">
        <v>28</v>
      </c>
      <c r="G5109" s="22" t="s">
        <v>29</v>
      </c>
      <c r="H5109" s="22" t="s">
        <v>658</v>
      </c>
      <c r="I5109" s="30">
        <v>32.4</v>
      </c>
      <c r="J5109" s="31">
        <v>5</v>
      </c>
      <c r="K5109" s="32">
        <v>15.55</v>
      </c>
    </row>
    <row r="5110" spans="1:11" x14ac:dyDescent="0.25">
      <c r="A5110" s="29">
        <v>42538</v>
      </c>
      <c r="B5110" s="22">
        <v>2016</v>
      </c>
      <c r="C5110" s="22">
        <v>6</v>
      </c>
      <c r="D5110" s="22" t="s">
        <v>2556</v>
      </c>
      <c r="E5110" s="22" t="s">
        <v>22</v>
      </c>
      <c r="F5110" s="22" t="s">
        <v>18</v>
      </c>
      <c r="G5110" s="22" t="s">
        <v>19</v>
      </c>
      <c r="H5110" s="22" t="s">
        <v>2065</v>
      </c>
      <c r="I5110" s="30">
        <v>319.41000000000003</v>
      </c>
      <c r="J5110" s="31">
        <v>5</v>
      </c>
      <c r="K5110" s="32">
        <v>7.1</v>
      </c>
    </row>
    <row r="5111" spans="1:11" x14ac:dyDescent="0.25">
      <c r="A5111" s="29">
        <v>42538</v>
      </c>
      <c r="B5111" s="22">
        <v>2016</v>
      </c>
      <c r="C5111" s="22">
        <v>6</v>
      </c>
      <c r="D5111" s="22" t="s">
        <v>2556</v>
      </c>
      <c r="E5111" s="22" t="s">
        <v>22</v>
      </c>
      <c r="F5111" s="22" t="s">
        <v>28</v>
      </c>
      <c r="G5111" s="22" t="s">
        <v>29</v>
      </c>
      <c r="H5111" s="22" t="s">
        <v>242</v>
      </c>
      <c r="I5111" s="30">
        <v>14.56</v>
      </c>
      <c r="J5111" s="31">
        <v>2</v>
      </c>
      <c r="K5111" s="32">
        <v>6.99</v>
      </c>
    </row>
    <row r="5112" spans="1:11" x14ac:dyDescent="0.25">
      <c r="A5112" s="29">
        <v>42538</v>
      </c>
      <c r="B5112" s="22">
        <v>2016</v>
      </c>
      <c r="C5112" s="22">
        <v>6</v>
      </c>
      <c r="D5112" s="22" t="s">
        <v>2556</v>
      </c>
      <c r="E5112" s="22" t="s">
        <v>22</v>
      </c>
      <c r="F5112" s="22" t="s">
        <v>13</v>
      </c>
      <c r="G5112" s="22" t="s">
        <v>14</v>
      </c>
      <c r="H5112" s="22" t="s">
        <v>1127</v>
      </c>
      <c r="I5112" s="30">
        <v>30</v>
      </c>
      <c r="J5112" s="31">
        <v>2</v>
      </c>
      <c r="K5112" s="32">
        <v>3.3</v>
      </c>
    </row>
    <row r="5113" spans="1:11" x14ac:dyDescent="0.25">
      <c r="A5113" s="29">
        <v>42538</v>
      </c>
      <c r="B5113" s="22">
        <v>2016</v>
      </c>
      <c r="C5113" s="22">
        <v>6</v>
      </c>
      <c r="D5113" s="22" t="s">
        <v>2556</v>
      </c>
      <c r="E5113" s="22" t="s">
        <v>22</v>
      </c>
      <c r="F5113" s="22" t="s">
        <v>28</v>
      </c>
      <c r="G5113" s="22" t="s">
        <v>48</v>
      </c>
      <c r="H5113" s="22" t="s">
        <v>1546</v>
      </c>
      <c r="I5113" s="30">
        <v>48.48</v>
      </c>
      <c r="J5113" s="31">
        <v>4</v>
      </c>
      <c r="K5113" s="32">
        <v>16.36</v>
      </c>
    </row>
    <row r="5114" spans="1:11" x14ac:dyDescent="0.25">
      <c r="A5114" s="29">
        <v>42538</v>
      </c>
      <c r="B5114" s="22">
        <v>2016</v>
      </c>
      <c r="C5114" s="22">
        <v>6</v>
      </c>
      <c r="D5114" s="22" t="s">
        <v>2556</v>
      </c>
      <c r="E5114" s="22" t="s">
        <v>22</v>
      </c>
      <c r="F5114" s="22" t="s">
        <v>28</v>
      </c>
      <c r="G5114" s="22" t="s">
        <v>64</v>
      </c>
      <c r="H5114" s="22" t="s">
        <v>434</v>
      </c>
      <c r="I5114" s="30">
        <v>1.68</v>
      </c>
      <c r="J5114" s="31">
        <v>1</v>
      </c>
      <c r="K5114" s="32">
        <v>0.84</v>
      </c>
    </row>
    <row r="5115" spans="1:11" x14ac:dyDescent="0.25">
      <c r="A5115" s="29">
        <v>42538</v>
      </c>
      <c r="B5115" s="22">
        <v>2016</v>
      </c>
      <c r="C5115" s="22">
        <v>6</v>
      </c>
      <c r="D5115" s="22" t="s">
        <v>1528</v>
      </c>
      <c r="E5115" s="22" t="s">
        <v>45</v>
      </c>
      <c r="F5115" s="22" t="s">
        <v>28</v>
      </c>
      <c r="G5115" s="22" t="s">
        <v>29</v>
      </c>
      <c r="H5115" s="22" t="s">
        <v>126</v>
      </c>
      <c r="I5115" s="30">
        <v>111.96</v>
      </c>
      <c r="J5115" s="31">
        <v>2</v>
      </c>
      <c r="K5115" s="32">
        <v>54.86</v>
      </c>
    </row>
    <row r="5116" spans="1:11" x14ac:dyDescent="0.25">
      <c r="A5116" s="29">
        <v>42538</v>
      </c>
      <c r="B5116" s="22">
        <v>2016</v>
      </c>
      <c r="C5116" s="22">
        <v>6</v>
      </c>
      <c r="D5116" s="22" t="s">
        <v>2260</v>
      </c>
      <c r="E5116" s="22" t="s">
        <v>22</v>
      </c>
      <c r="F5116" s="22" t="s">
        <v>28</v>
      </c>
      <c r="G5116" s="22" t="s">
        <v>38</v>
      </c>
      <c r="H5116" s="22" t="s">
        <v>1812</v>
      </c>
      <c r="I5116" s="30">
        <v>40.74</v>
      </c>
      <c r="J5116" s="31">
        <v>3</v>
      </c>
      <c r="K5116" s="32">
        <v>0.41</v>
      </c>
    </row>
    <row r="5117" spans="1:11" x14ac:dyDescent="0.25">
      <c r="A5117" s="29">
        <v>42538</v>
      </c>
      <c r="B5117" s="22">
        <v>2016</v>
      </c>
      <c r="C5117" s="22">
        <v>6</v>
      </c>
      <c r="D5117" s="22" t="s">
        <v>232</v>
      </c>
      <c r="E5117" s="22" t="s">
        <v>45</v>
      </c>
      <c r="F5117" s="22" t="s">
        <v>18</v>
      </c>
      <c r="G5117" s="22" t="s">
        <v>165</v>
      </c>
      <c r="H5117" s="22" t="s">
        <v>483</v>
      </c>
      <c r="I5117" s="30">
        <v>239.67</v>
      </c>
      <c r="J5117" s="31">
        <v>2</v>
      </c>
      <c r="K5117" s="32">
        <v>14.1</v>
      </c>
    </row>
    <row r="5118" spans="1:11" x14ac:dyDescent="0.25">
      <c r="A5118" s="29">
        <v>42538</v>
      </c>
      <c r="B5118" s="22">
        <v>2016</v>
      </c>
      <c r="C5118" s="22">
        <v>6</v>
      </c>
      <c r="D5118" s="22" t="s">
        <v>232</v>
      </c>
      <c r="E5118" s="22" t="s">
        <v>45</v>
      </c>
      <c r="F5118" s="22" t="s">
        <v>28</v>
      </c>
      <c r="G5118" s="22" t="s">
        <v>46</v>
      </c>
      <c r="H5118" s="22" t="s">
        <v>2470</v>
      </c>
      <c r="I5118" s="30">
        <v>22.5</v>
      </c>
      <c r="J5118" s="31">
        <v>6</v>
      </c>
      <c r="K5118" s="32">
        <v>10.8</v>
      </c>
    </row>
    <row r="5119" spans="1:11" x14ac:dyDescent="0.25">
      <c r="A5119" s="29">
        <v>42538</v>
      </c>
      <c r="B5119" s="22">
        <v>2016</v>
      </c>
      <c r="C5119" s="22">
        <v>6</v>
      </c>
      <c r="D5119" s="22" t="s">
        <v>232</v>
      </c>
      <c r="E5119" s="22" t="s">
        <v>45</v>
      </c>
      <c r="F5119" s="22" t="s">
        <v>28</v>
      </c>
      <c r="G5119" s="22" t="s">
        <v>29</v>
      </c>
      <c r="H5119" s="22" t="s">
        <v>2326</v>
      </c>
      <c r="I5119" s="30">
        <v>219.84</v>
      </c>
      <c r="J5119" s="31">
        <v>4</v>
      </c>
      <c r="K5119" s="32">
        <v>107.72</v>
      </c>
    </row>
    <row r="5120" spans="1:11" x14ac:dyDescent="0.25">
      <c r="A5120" s="29">
        <v>42538</v>
      </c>
      <c r="B5120" s="22">
        <v>2016</v>
      </c>
      <c r="C5120" s="22">
        <v>6</v>
      </c>
      <c r="D5120" s="22" t="s">
        <v>678</v>
      </c>
      <c r="E5120" s="22" t="s">
        <v>103</v>
      </c>
      <c r="F5120" s="22" t="s">
        <v>18</v>
      </c>
      <c r="G5120" s="22" t="s">
        <v>36</v>
      </c>
      <c r="H5120" s="22" t="s">
        <v>1583</v>
      </c>
      <c r="I5120" s="30">
        <v>266.35000000000002</v>
      </c>
      <c r="J5120" s="31">
        <v>3</v>
      </c>
      <c r="K5120" s="32">
        <v>-13.32</v>
      </c>
    </row>
    <row r="5121" spans="1:11" x14ac:dyDescent="0.25">
      <c r="A5121" s="29">
        <v>42538</v>
      </c>
      <c r="B5121" s="22">
        <v>2016</v>
      </c>
      <c r="C5121" s="22">
        <v>6</v>
      </c>
      <c r="D5121" s="22" t="s">
        <v>678</v>
      </c>
      <c r="E5121" s="22" t="s">
        <v>103</v>
      </c>
      <c r="F5121" s="22" t="s">
        <v>18</v>
      </c>
      <c r="G5121" s="22" t="s">
        <v>19</v>
      </c>
      <c r="H5121" s="22" t="s">
        <v>2194</v>
      </c>
      <c r="I5121" s="30">
        <v>483.14</v>
      </c>
      <c r="J5121" s="31">
        <v>4</v>
      </c>
      <c r="K5121" s="32">
        <v>54.35</v>
      </c>
    </row>
    <row r="5122" spans="1:11" x14ac:dyDescent="0.25">
      <c r="A5122" s="29">
        <v>42538</v>
      </c>
      <c r="B5122" s="22">
        <v>2016</v>
      </c>
      <c r="C5122" s="22">
        <v>6</v>
      </c>
      <c r="D5122" s="22" t="s">
        <v>461</v>
      </c>
      <c r="E5122" s="22" t="s">
        <v>421</v>
      </c>
      <c r="F5122" s="22" t="s">
        <v>28</v>
      </c>
      <c r="G5122" s="22" t="s">
        <v>48</v>
      </c>
      <c r="H5122" s="22" t="s">
        <v>1939</v>
      </c>
      <c r="I5122" s="30">
        <v>7.96</v>
      </c>
      <c r="J5122" s="31">
        <v>2</v>
      </c>
      <c r="K5122" s="32">
        <v>3.74</v>
      </c>
    </row>
    <row r="5123" spans="1:11" x14ac:dyDescent="0.25">
      <c r="A5123" s="29">
        <v>42538</v>
      </c>
      <c r="B5123" s="22">
        <v>2016</v>
      </c>
      <c r="C5123" s="22">
        <v>6</v>
      </c>
      <c r="D5123" s="22" t="s">
        <v>461</v>
      </c>
      <c r="E5123" s="22" t="s">
        <v>421</v>
      </c>
      <c r="F5123" s="22" t="s">
        <v>13</v>
      </c>
      <c r="G5123" s="22" t="s">
        <v>23</v>
      </c>
      <c r="H5123" s="22" t="s">
        <v>883</v>
      </c>
      <c r="I5123" s="30">
        <v>566.97</v>
      </c>
      <c r="J5123" s="31">
        <v>3</v>
      </c>
      <c r="K5123" s="32">
        <v>153.08000000000001</v>
      </c>
    </row>
    <row r="5124" spans="1:11" x14ac:dyDescent="0.25">
      <c r="A5124" s="29">
        <v>42538</v>
      </c>
      <c r="B5124" s="22">
        <v>2016</v>
      </c>
      <c r="C5124" s="22">
        <v>6</v>
      </c>
      <c r="D5124" s="22" t="s">
        <v>461</v>
      </c>
      <c r="E5124" s="22" t="s">
        <v>421</v>
      </c>
      <c r="F5124" s="22" t="s">
        <v>28</v>
      </c>
      <c r="G5124" s="22" t="s">
        <v>64</v>
      </c>
      <c r="H5124" s="22" t="s">
        <v>459</v>
      </c>
      <c r="I5124" s="30">
        <v>9.84</v>
      </c>
      <c r="J5124" s="31">
        <v>3</v>
      </c>
      <c r="K5124" s="32">
        <v>2.85</v>
      </c>
    </row>
    <row r="5125" spans="1:11" x14ac:dyDescent="0.25">
      <c r="A5125" s="29">
        <v>42538</v>
      </c>
      <c r="B5125" s="22">
        <v>2016</v>
      </c>
      <c r="C5125" s="22">
        <v>6</v>
      </c>
      <c r="D5125" s="22" t="s">
        <v>429</v>
      </c>
      <c r="E5125" s="22" t="s">
        <v>22</v>
      </c>
      <c r="F5125" s="22" t="s">
        <v>18</v>
      </c>
      <c r="G5125" s="22" t="s">
        <v>42</v>
      </c>
      <c r="H5125" s="22" t="s">
        <v>1169</v>
      </c>
      <c r="I5125" s="30">
        <v>376.87</v>
      </c>
      <c r="J5125" s="31">
        <v>3</v>
      </c>
      <c r="K5125" s="32">
        <v>-213.56</v>
      </c>
    </row>
    <row r="5126" spans="1:11" x14ac:dyDescent="0.25">
      <c r="A5126" s="29">
        <v>42539</v>
      </c>
      <c r="B5126" s="22">
        <v>2016</v>
      </c>
      <c r="C5126" s="22">
        <v>6</v>
      </c>
      <c r="D5126" s="22" t="s">
        <v>599</v>
      </c>
      <c r="E5126" s="22" t="s">
        <v>26</v>
      </c>
      <c r="F5126" s="22" t="s">
        <v>28</v>
      </c>
      <c r="G5126" s="22" t="s">
        <v>29</v>
      </c>
      <c r="H5126" s="22" t="s">
        <v>2117</v>
      </c>
      <c r="I5126" s="30">
        <v>76.86</v>
      </c>
      <c r="J5126" s="31">
        <v>2</v>
      </c>
      <c r="K5126" s="32">
        <v>26.9</v>
      </c>
    </row>
    <row r="5127" spans="1:11" x14ac:dyDescent="0.25">
      <c r="A5127" s="29">
        <v>42539</v>
      </c>
      <c r="B5127" s="22">
        <v>2016</v>
      </c>
      <c r="C5127" s="22">
        <v>6</v>
      </c>
      <c r="D5127" s="22" t="s">
        <v>2157</v>
      </c>
      <c r="E5127" s="22" t="s">
        <v>89</v>
      </c>
      <c r="F5127" s="22" t="s">
        <v>28</v>
      </c>
      <c r="G5127" s="22" t="s">
        <v>29</v>
      </c>
      <c r="H5127" s="22" t="s">
        <v>1363</v>
      </c>
      <c r="I5127" s="30">
        <v>6.85</v>
      </c>
      <c r="J5127" s="31">
        <v>2</v>
      </c>
      <c r="K5127" s="32">
        <v>2.14</v>
      </c>
    </row>
    <row r="5128" spans="1:11" x14ac:dyDescent="0.25">
      <c r="A5128" s="29">
        <v>42539</v>
      </c>
      <c r="B5128" s="22">
        <v>2016</v>
      </c>
      <c r="C5128" s="22">
        <v>6</v>
      </c>
      <c r="D5128" s="22" t="s">
        <v>2157</v>
      </c>
      <c r="E5128" s="22" t="s">
        <v>89</v>
      </c>
      <c r="F5128" s="22" t="s">
        <v>28</v>
      </c>
      <c r="G5128" s="22" t="s">
        <v>48</v>
      </c>
      <c r="H5128" s="22" t="s">
        <v>1295</v>
      </c>
      <c r="I5128" s="30">
        <v>4.63</v>
      </c>
      <c r="J5128" s="31">
        <v>2</v>
      </c>
      <c r="K5128" s="32">
        <v>-3.86</v>
      </c>
    </row>
    <row r="5129" spans="1:11" x14ac:dyDescent="0.25">
      <c r="A5129" s="29">
        <v>42539</v>
      </c>
      <c r="B5129" s="22">
        <v>2016</v>
      </c>
      <c r="C5129" s="22">
        <v>6</v>
      </c>
      <c r="D5129" s="22" t="s">
        <v>2157</v>
      </c>
      <c r="E5129" s="22" t="s">
        <v>89</v>
      </c>
      <c r="F5129" s="22" t="s">
        <v>28</v>
      </c>
      <c r="G5129" s="22" t="s">
        <v>58</v>
      </c>
      <c r="H5129" s="22" t="s">
        <v>843</v>
      </c>
      <c r="I5129" s="30">
        <v>453.6</v>
      </c>
      <c r="J5129" s="31">
        <v>3</v>
      </c>
      <c r="K5129" s="32">
        <v>90.72</v>
      </c>
    </row>
    <row r="5130" spans="1:11" x14ac:dyDescent="0.25">
      <c r="A5130" s="29">
        <v>42540</v>
      </c>
      <c r="B5130" s="22">
        <v>2016</v>
      </c>
      <c r="C5130" s="22">
        <v>6</v>
      </c>
      <c r="D5130" s="22" t="s">
        <v>1189</v>
      </c>
      <c r="E5130" s="22" t="s">
        <v>45</v>
      </c>
      <c r="F5130" s="22" t="s">
        <v>28</v>
      </c>
      <c r="G5130" s="22" t="s">
        <v>29</v>
      </c>
      <c r="H5130" s="22" t="s">
        <v>578</v>
      </c>
      <c r="I5130" s="30">
        <v>17.12</v>
      </c>
      <c r="J5130" s="31">
        <v>2</v>
      </c>
      <c r="K5130" s="32">
        <v>8.0500000000000007</v>
      </c>
    </row>
    <row r="5131" spans="1:11" x14ac:dyDescent="0.25">
      <c r="A5131" s="29">
        <v>42541</v>
      </c>
      <c r="B5131" s="22">
        <v>2016</v>
      </c>
      <c r="C5131" s="22">
        <v>6</v>
      </c>
      <c r="D5131" s="22" t="s">
        <v>96</v>
      </c>
      <c r="E5131" s="22" t="s">
        <v>706</v>
      </c>
      <c r="F5131" s="22" t="s">
        <v>13</v>
      </c>
      <c r="G5131" s="22" t="s">
        <v>14</v>
      </c>
      <c r="H5131" s="22" t="s">
        <v>1127</v>
      </c>
      <c r="I5131" s="30">
        <v>45</v>
      </c>
      <c r="J5131" s="31">
        <v>3</v>
      </c>
      <c r="K5131" s="32">
        <v>4.95</v>
      </c>
    </row>
    <row r="5132" spans="1:11" x14ac:dyDescent="0.25">
      <c r="A5132" s="29">
        <v>42541</v>
      </c>
      <c r="B5132" s="22">
        <v>2016</v>
      </c>
      <c r="C5132" s="22">
        <v>6</v>
      </c>
      <c r="D5132" s="22" t="s">
        <v>96</v>
      </c>
      <c r="E5132" s="22" t="s">
        <v>706</v>
      </c>
      <c r="F5132" s="22" t="s">
        <v>13</v>
      </c>
      <c r="G5132" s="22" t="s">
        <v>23</v>
      </c>
      <c r="H5132" s="22" t="s">
        <v>1467</v>
      </c>
      <c r="I5132" s="30">
        <v>21.8</v>
      </c>
      <c r="J5132" s="31">
        <v>2</v>
      </c>
      <c r="K5132" s="32">
        <v>6.1</v>
      </c>
    </row>
    <row r="5133" spans="1:11" x14ac:dyDescent="0.25">
      <c r="A5133" s="29">
        <v>42541</v>
      </c>
      <c r="B5133" s="22">
        <v>2016</v>
      </c>
      <c r="C5133" s="22">
        <v>6</v>
      </c>
      <c r="D5133" s="22" t="s">
        <v>2238</v>
      </c>
      <c r="E5133" s="22" t="s">
        <v>45</v>
      </c>
      <c r="F5133" s="22" t="s">
        <v>28</v>
      </c>
      <c r="G5133" s="22" t="s">
        <v>64</v>
      </c>
      <c r="H5133" s="22" t="s">
        <v>408</v>
      </c>
      <c r="I5133" s="30">
        <v>5.16</v>
      </c>
      <c r="J5133" s="31">
        <v>2</v>
      </c>
      <c r="K5133" s="32">
        <v>1.34</v>
      </c>
    </row>
    <row r="5134" spans="1:11" x14ac:dyDescent="0.25">
      <c r="A5134" s="29">
        <v>42541</v>
      </c>
      <c r="B5134" s="22">
        <v>2016</v>
      </c>
      <c r="C5134" s="22">
        <v>6</v>
      </c>
      <c r="D5134" s="22" t="s">
        <v>2238</v>
      </c>
      <c r="E5134" s="22" t="s">
        <v>45</v>
      </c>
      <c r="F5134" s="22" t="s">
        <v>28</v>
      </c>
      <c r="G5134" s="22" t="s">
        <v>29</v>
      </c>
      <c r="H5134" s="22" t="s">
        <v>1944</v>
      </c>
      <c r="I5134" s="30">
        <v>38.880000000000003</v>
      </c>
      <c r="J5134" s="31">
        <v>6</v>
      </c>
      <c r="K5134" s="32">
        <v>18.66</v>
      </c>
    </row>
    <row r="5135" spans="1:11" x14ac:dyDescent="0.25">
      <c r="A5135" s="29">
        <v>42541</v>
      </c>
      <c r="B5135" s="22">
        <v>2016</v>
      </c>
      <c r="C5135" s="22">
        <v>6</v>
      </c>
      <c r="D5135" s="22" t="s">
        <v>1896</v>
      </c>
      <c r="E5135" s="22" t="s">
        <v>89</v>
      </c>
      <c r="F5135" s="22" t="s">
        <v>28</v>
      </c>
      <c r="G5135" s="22" t="s">
        <v>29</v>
      </c>
      <c r="H5135" s="22" t="s">
        <v>2557</v>
      </c>
      <c r="I5135" s="30">
        <v>45.06</v>
      </c>
      <c r="J5135" s="31">
        <v>8</v>
      </c>
      <c r="K5135" s="32">
        <v>15.21</v>
      </c>
    </row>
    <row r="5136" spans="1:11" x14ac:dyDescent="0.25">
      <c r="A5136" s="29">
        <v>42541</v>
      </c>
      <c r="B5136" s="22">
        <v>2016</v>
      </c>
      <c r="C5136" s="22">
        <v>6</v>
      </c>
      <c r="D5136" s="22" t="s">
        <v>1896</v>
      </c>
      <c r="E5136" s="22" t="s">
        <v>89</v>
      </c>
      <c r="F5136" s="22" t="s">
        <v>28</v>
      </c>
      <c r="G5136" s="22" t="s">
        <v>48</v>
      </c>
      <c r="H5136" s="22" t="s">
        <v>2153</v>
      </c>
      <c r="I5136" s="30">
        <v>29.72</v>
      </c>
      <c r="J5136" s="31">
        <v>6</v>
      </c>
      <c r="K5136" s="32">
        <v>-21.79</v>
      </c>
    </row>
    <row r="5137" spans="1:11" x14ac:dyDescent="0.25">
      <c r="A5137" s="29">
        <v>42541</v>
      </c>
      <c r="B5137" s="22">
        <v>2016</v>
      </c>
      <c r="C5137" s="22">
        <v>6</v>
      </c>
      <c r="D5137" s="22" t="s">
        <v>1896</v>
      </c>
      <c r="E5137" s="22" t="s">
        <v>89</v>
      </c>
      <c r="F5137" s="22" t="s">
        <v>28</v>
      </c>
      <c r="G5137" s="22" t="s">
        <v>29</v>
      </c>
      <c r="H5137" s="22" t="s">
        <v>1944</v>
      </c>
      <c r="I5137" s="30">
        <v>15.55</v>
      </c>
      <c r="J5137" s="31">
        <v>3</v>
      </c>
      <c r="K5137" s="32">
        <v>5.44</v>
      </c>
    </row>
    <row r="5138" spans="1:11" x14ac:dyDescent="0.25">
      <c r="A5138" s="29">
        <v>42541</v>
      </c>
      <c r="B5138" s="22">
        <v>2016</v>
      </c>
      <c r="C5138" s="22">
        <v>6</v>
      </c>
      <c r="D5138" s="22" t="s">
        <v>1896</v>
      </c>
      <c r="E5138" s="22" t="s">
        <v>89</v>
      </c>
      <c r="F5138" s="22" t="s">
        <v>28</v>
      </c>
      <c r="G5138" s="22" t="s">
        <v>58</v>
      </c>
      <c r="H5138" s="22" t="s">
        <v>2558</v>
      </c>
      <c r="I5138" s="30">
        <v>447.7</v>
      </c>
      <c r="J5138" s="31">
        <v>2</v>
      </c>
      <c r="K5138" s="32">
        <v>33.58</v>
      </c>
    </row>
    <row r="5139" spans="1:11" x14ac:dyDescent="0.25">
      <c r="A5139" s="29">
        <v>42541</v>
      </c>
      <c r="B5139" s="22">
        <v>2016</v>
      </c>
      <c r="C5139" s="22">
        <v>6</v>
      </c>
      <c r="D5139" s="22" t="s">
        <v>780</v>
      </c>
      <c r="E5139" s="22" t="s">
        <v>45</v>
      </c>
      <c r="F5139" s="22" t="s">
        <v>28</v>
      </c>
      <c r="G5139" s="22" t="s">
        <v>29</v>
      </c>
      <c r="H5139" s="22" t="s">
        <v>251</v>
      </c>
      <c r="I5139" s="30">
        <v>46.76</v>
      </c>
      <c r="J5139" s="31">
        <v>7</v>
      </c>
      <c r="K5139" s="32">
        <v>22.44</v>
      </c>
    </row>
    <row r="5140" spans="1:11" x14ac:dyDescent="0.25">
      <c r="A5140" s="29">
        <v>42541</v>
      </c>
      <c r="B5140" s="22">
        <v>2016</v>
      </c>
      <c r="C5140" s="22">
        <v>6</v>
      </c>
      <c r="D5140" s="22" t="s">
        <v>780</v>
      </c>
      <c r="E5140" s="22" t="s">
        <v>45</v>
      </c>
      <c r="F5140" s="22" t="s">
        <v>28</v>
      </c>
      <c r="G5140" s="22" t="s">
        <v>48</v>
      </c>
      <c r="H5140" s="22" t="s">
        <v>357</v>
      </c>
      <c r="I5140" s="30">
        <v>17.71</v>
      </c>
      <c r="J5140" s="31">
        <v>3</v>
      </c>
      <c r="K5140" s="32">
        <v>6.42</v>
      </c>
    </row>
    <row r="5141" spans="1:11" x14ac:dyDescent="0.25">
      <c r="A5141" s="29">
        <v>42541</v>
      </c>
      <c r="B5141" s="22">
        <v>2016</v>
      </c>
      <c r="C5141" s="22">
        <v>6</v>
      </c>
      <c r="D5141" s="22" t="s">
        <v>780</v>
      </c>
      <c r="E5141" s="22" t="s">
        <v>45</v>
      </c>
      <c r="F5141" s="22" t="s">
        <v>28</v>
      </c>
      <c r="G5141" s="22" t="s">
        <v>58</v>
      </c>
      <c r="H5141" s="22" t="s">
        <v>256</v>
      </c>
      <c r="I5141" s="30">
        <v>21.78</v>
      </c>
      <c r="J5141" s="31">
        <v>2</v>
      </c>
      <c r="K5141" s="32">
        <v>5.66</v>
      </c>
    </row>
    <row r="5142" spans="1:11" x14ac:dyDescent="0.25">
      <c r="A5142" s="29">
        <v>42541</v>
      </c>
      <c r="B5142" s="22">
        <v>2016</v>
      </c>
      <c r="C5142" s="22">
        <v>6</v>
      </c>
      <c r="D5142" s="22" t="s">
        <v>780</v>
      </c>
      <c r="E5142" s="22" t="s">
        <v>45</v>
      </c>
      <c r="F5142" s="22" t="s">
        <v>28</v>
      </c>
      <c r="G5142" s="22" t="s">
        <v>38</v>
      </c>
      <c r="H5142" s="22" t="s">
        <v>39</v>
      </c>
      <c r="I5142" s="30">
        <v>161.94</v>
      </c>
      <c r="J5142" s="31">
        <v>3</v>
      </c>
      <c r="K5142" s="32">
        <v>9.7200000000000006</v>
      </c>
    </row>
    <row r="5143" spans="1:11" x14ac:dyDescent="0.25">
      <c r="A5143" s="29">
        <v>42541</v>
      </c>
      <c r="B5143" s="22">
        <v>2016</v>
      </c>
      <c r="C5143" s="22">
        <v>6</v>
      </c>
      <c r="D5143" s="22" t="s">
        <v>780</v>
      </c>
      <c r="E5143" s="22" t="s">
        <v>45</v>
      </c>
      <c r="F5143" s="22" t="s">
        <v>18</v>
      </c>
      <c r="G5143" s="22" t="s">
        <v>19</v>
      </c>
      <c r="H5143" s="22" t="s">
        <v>2406</v>
      </c>
      <c r="I5143" s="30">
        <v>161.57</v>
      </c>
      <c r="J5143" s="31">
        <v>2</v>
      </c>
      <c r="K5143" s="32">
        <v>-8.08</v>
      </c>
    </row>
    <row r="5144" spans="1:11" x14ac:dyDescent="0.25">
      <c r="A5144" s="29">
        <v>42541</v>
      </c>
      <c r="B5144" s="22">
        <v>2016</v>
      </c>
      <c r="C5144" s="22">
        <v>6</v>
      </c>
      <c r="D5144" s="22" t="s">
        <v>130</v>
      </c>
      <c r="E5144" s="22" t="s">
        <v>32</v>
      </c>
      <c r="F5144" s="22" t="s">
        <v>13</v>
      </c>
      <c r="G5144" s="22" t="s">
        <v>14</v>
      </c>
      <c r="H5144" s="22" t="s">
        <v>1367</v>
      </c>
      <c r="I5144" s="30">
        <v>95.97</v>
      </c>
      <c r="J5144" s="31">
        <v>4</v>
      </c>
      <c r="K5144" s="32">
        <v>26.39</v>
      </c>
    </row>
    <row r="5145" spans="1:11" x14ac:dyDescent="0.25">
      <c r="A5145" s="29">
        <v>42541</v>
      </c>
      <c r="B5145" s="22">
        <v>2016</v>
      </c>
      <c r="C5145" s="22">
        <v>6</v>
      </c>
      <c r="D5145" s="22" t="s">
        <v>130</v>
      </c>
      <c r="E5145" s="22" t="s">
        <v>32</v>
      </c>
      <c r="F5145" s="22" t="s">
        <v>28</v>
      </c>
      <c r="G5145" s="22" t="s">
        <v>29</v>
      </c>
      <c r="H5145" s="22" t="s">
        <v>2241</v>
      </c>
      <c r="I5145" s="30">
        <v>10.37</v>
      </c>
      <c r="J5145" s="31">
        <v>2</v>
      </c>
      <c r="K5145" s="32">
        <v>3.63</v>
      </c>
    </row>
    <row r="5146" spans="1:11" x14ac:dyDescent="0.25">
      <c r="A5146" s="29">
        <v>42541</v>
      </c>
      <c r="B5146" s="22">
        <v>2016</v>
      </c>
      <c r="C5146" s="22">
        <v>6</v>
      </c>
      <c r="D5146" s="22" t="s">
        <v>596</v>
      </c>
      <c r="E5146" s="22" t="s">
        <v>436</v>
      </c>
      <c r="F5146" s="22" t="s">
        <v>13</v>
      </c>
      <c r="G5146" s="22" t="s">
        <v>14</v>
      </c>
      <c r="H5146" s="22" t="s">
        <v>445</v>
      </c>
      <c r="I5146" s="30">
        <v>6.9</v>
      </c>
      <c r="J5146" s="31">
        <v>1</v>
      </c>
      <c r="K5146" s="32">
        <v>0.55000000000000004</v>
      </c>
    </row>
    <row r="5147" spans="1:11" x14ac:dyDescent="0.25">
      <c r="A5147" s="29">
        <v>42541</v>
      </c>
      <c r="B5147" s="22">
        <v>2016</v>
      </c>
      <c r="C5147" s="22">
        <v>6</v>
      </c>
      <c r="D5147" s="22" t="s">
        <v>596</v>
      </c>
      <c r="E5147" s="22" t="s">
        <v>436</v>
      </c>
      <c r="F5147" s="22" t="s">
        <v>18</v>
      </c>
      <c r="G5147" s="22" t="s">
        <v>36</v>
      </c>
      <c r="H5147" s="22" t="s">
        <v>480</v>
      </c>
      <c r="I5147" s="30">
        <v>57.69</v>
      </c>
      <c r="J5147" s="31">
        <v>3</v>
      </c>
      <c r="K5147" s="32">
        <v>23.65</v>
      </c>
    </row>
    <row r="5148" spans="1:11" x14ac:dyDescent="0.25">
      <c r="A5148" s="29">
        <v>42542</v>
      </c>
      <c r="B5148" s="22">
        <v>2016</v>
      </c>
      <c r="C5148" s="22">
        <v>6</v>
      </c>
      <c r="D5148" s="22" t="s">
        <v>1409</v>
      </c>
      <c r="E5148" s="22" t="s">
        <v>22</v>
      </c>
      <c r="F5148" s="22" t="s">
        <v>28</v>
      </c>
      <c r="G5148" s="22" t="s">
        <v>48</v>
      </c>
      <c r="H5148" s="22" t="s">
        <v>983</v>
      </c>
      <c r="I5148" s="30">
        <v>36.56</v>
      </c>
      <c r="J5148" s="31">
        <v>5</v>
      </c>
      <c r="K5148" s="32">
        <v>12.8</v>
      </c>
    </row>
    <row r="5149" spans="1:11" x14ac:dyDescent="0.25">
      <c r="A5149" s="29">
        <v>42542</v>
      </c>
      <c r="B5149" s="22">
        <v>2016</v>
      </c>
      <c r="C5149" s="22">
        <v>6</v>
      </c>
      <c r="D5149" s="22" t="s">
        <v>1409</v>
      </c>
      <c r="E5149" s="22" t="s">
        <v>22</v>
      </c>
      <c r="F5149" s="22" t="s">
        <v>28</v>
      </c>
      <c r="G5149" s="22" t="s">
        <v>48</v>
      </c>
      <c r="H5149" s="22" t="s">
        <v>446</v>
      </c>
      <c r="I5149" s="30">
        <v>186.14</v>
      </c>
      <c r="J5149" s="31">
        <v>6</v>
      </c>
      <c r="K5149" s="32">
        <v>60.5</v>
      </c>
    </row>
    <row r="5150" spans="1:11" x14ac:dyDescent="0.25">
      <c r="A5150" s="29">
        <v>42542</v>
      </c>
      <c r="B5150" s="22">
        <v>2016</v>
      </c>
      <c r="C5150" s="22">
        <v>6</v>
      </c>
      <c r="D5150" s="22" t="s">
        <v>1409</v>
      </c>
      <c r="E5150" s="22" t="s">
        <v>22</v>
      </c>
      <c r="F5150" s="22" t="s">
        <v>18</v>
      </c>
      <c r="G5150" s="22" t="s">
        <v>165</v>
      </c>
      <c r="H5150" s="22" t="s">
        <v>313</v>
      </c>
      <c r="I5150" s="30">
        <v>353.57</v>
      </c>
      <c r="J5150" s="31">
        <v>2</v>
      </c>
      <c r="K5150" s="32">
        <v>-44.2</v>
      </c>
    </row>
    <row r="5151" spans="1:11" x14ac:dyDescent="0.25">
      <c r="A5151" s="29">
        <v>42542</v>
      </c>
      <c r="B5151" s="22">
        <v>2016</v>
      </c>
      <c r="C5151" s="22">
        <v>6</v>
      </c>
      <c r="D5151" s="22" t="s">
        <v>1868</v>
      </c>
      <c r="E5151" s="22" t="s">
        <v>26</v>
      </c>
      <c r="F5151" s="22" t="s">
        <v>28</v>
      </c>
      <c r="G5151" s="22" t="s">
        <v>48</v>
      </c>
      <c r="H5151" s="22" t="s">
        <v>1534</v>
      </c>
      <c r="I5151" s="30">
        <v>0.84</v>
      </c>
      <c r="J5151" s="31">
        <v>1</v>
      </c>
      <c r="K5151" s="32">
        <v>-1.34</v>
      </c>
    </row>
    <row r="5152" spans="1:11" x14ac:dyDescent="0.25">
      <c r="A5152" s="29">
        <v>42544</v>
      </c>
      <c r="B5152" s="22">
        <v>2016</v>
      </c>
      <c r="C5152" s="22">
        <v>6</v>
      </c>
      <c r="D5152" s="22" t="s">
        <v>1805</v>
      </c>
      <c r="E5152" s="22" t="s">
        <v>22</v>
      </c>
      <c r="F5152" s="22" t="s">
        <v>28</v>
      </c>
      <c r="G5152" s="22" t="s">
        <v>46</v>
      </c>
      <c r="H5152" s="22" t="s">
        <v>1543</v>
      </c>
      <c r="I5152" s="30">
        <v>122.12</v>
      </c>
      <c r="J5152" s="31">
        <v>4</v>
      </c>
      <c r="K5152" s="32">
        <v>56.18</v>
      </c>
    </row>
    <row r="5153" spans="1:11" x14ac:dyDescent="0.25">
      <c r="A5153" s="29">
        <v>42544</v>
      </c>
      <c r="B5153" s="22">
        <v>2016</v>
      </c>
      <c r="C5153" s="22">
        <v>6</v>
      </c>
      <c r="D5153" s="22" t="s">
        <v>1805</v>
      </c>
      <c r="E5153" s="22" t="s">
        <v>22</v>
      </c>
      <c r="F5153" s="22" t="s">
        <v>28</v>
      </c>
      <c r="G5153" s="22" t="s">
        <v>46</v>
      </c>
      <c r="H5153" s="22" t="s">
        <v>1720</v>
      </c>
      <c r="I5153" s="30">
        <v>18.45</v>
      </c>
      <c r="J5153" s="31">
        <v>5</v>
      </c>
      <c r="K5153" s="32">
        <v>8.67</v>
      </c>
    </row>
    <row r="5154" spans="1:11" x14ac:dyDescent="0.25">
      <c r="A5154" s="29">
        <v>42544</v>
      </c>
      <c r="B5154" s="22">
        <v>2016</v>
      </c>
      <c r="C5154" s="22">
        <v>6</v>
      </c>
      <c r="D5154" s="22" t="s">
        <v>1805</v>
      </c>
      <c r="E5154" s="22" t="s">
        <v>22</v>
      </c>
      <c r="F5154" s="22" t="s">
        <v>28</v>
      </c>
      <c r="G5154" s="22" t="s">
        <v>38</v>
      </c>
      <c r="H5154" s="22" t="s">
        <v>2375</v>
      </c>
      <c r="I5154" s="30">
        <v>324.89999999999998</v>
      </c>
      <c r="J5154" s="31">
        <v>5</v>
      </c>
      <c r="K5154" s="32">
        <v>38.99</v>
      </c>
    </row>
    <row r="5155" spans="1:11" x14ac:dyDescent="0.25">
      <c r="A5155" s="29">
        <v>42544</v>
      </c>
      <c r="B5155" s="22">
        <v>2016</v>
      </c>
      <c r="C5155" s="22">
        <v>6</v>
      </c>
      <c r="D5155" s="22" t="s">
        <v>1805</v>
      </c>
      <c r="E5155" s="22" t="s">
        <v>22</v>
      </c>
      <c r="F5155" s="22" t="s">
        <v>28</v>
      </c>
      <c r="G5155" s="22" t="s">
        <v>29</v>
      </c>
      <c r="H5155" s="22" t="s">
        <v>2201</v>
      </c>
      <c r="I5155" s="30">
        <v>146.72999999999999</v>
      </c>
      <c r="J5155" s="31">
        <v>3</v>
      </c>
      <c r="K5155" s="32">
        <v>68.959999999999994</v>
      </c>
    </row>
    <row r="5156" spans="1:11" x14ac:dyDescent="0.25">
      <c r="A5156" s="29">
        <v>42544</v>
      </c>
      <c r="B5156" s="22">
        <v>2016</v>
      </c>
      <c r="C5156" s="22">
        <v>6</v>
      </c>
      <c r="D5156" s="22" t="s">
        <v>1805</v>
      </c>
      <c r="E5156" s="22" t="s">
        <v>22</v>
      </c>
      <c r="F5156" s="22" t="s">
        <v>28</v>
      </c>
      <c r="G5156" s="22" t="s">
        <v>33</v>
      </c>
      <c r="H5156" s="22" t="s">
        <v>2559</v>
      </c>
      <c r="I5156" s="30">
        <v>3.96</v>
      </c>
      <c r="J5156" s="31">
        <v>2</v>
      </c>
      <c r="K5156" s="32">
        <v>1.47</v>
      </c>
    </row>
    <row r="5157" spans="1:11" x14ac:dyDescent="0.25">
      <c r="A5157" s="29">
        <v>42544</v>
      </c>
      <c r="B5157" s="22">
        <v>2016</v>
      </c>
      <c r="C5157" s="22">
        <v>6</v>
      </c>
      <c r="D5157" s="22" t="s">
        <v>1844</v>
      </c>
      <c r="E5157" s="22" t="s">
        <v>22</v>
      </c>
      <c r="F5157" s="22" t="s">
        <v>28</v>
      </c>
      <c r="G5157" s="22" t="s">
        <v>293</v>
      </c>
      <c r="H5157" s="22" t="s">
        <v>337</v>
      </c>
      <c r="I5157" s="30">
        <v>835.17</v>
      </c>
      <c r="J5157" s="31">
        <v>7</v>
      </c>
      <c r="K5157" s="32">
        <v>16.7</v>
      </c>
    </row>
    <row r="5158" spans="1:11" x14ac:dyDescent="0.25">
      <c r="A5158" s="29">
        <v>42544</v>
      </c>
      <c r="B5158" s="22">
        <v>2016</v>
      </c>
      <c r="C5158" s="22">
        <v>6</v>
      </c>
      <c r="D5158" s="22" t="s">
        <v>723</v>
      </c>
      <c r="E5158" s="22" t="s">
        <v>45</v>
      </c>
      <c r="F5158" s="22" t="s">
        <v>28</v>
      </c>
      <c r="G5158" s="22" t="s">
        <v>38</v>
      </c>
      <c r="H5158" s="22" t="s">
        <v>2180</v>
      </c>
      <c r="I5158" s="30">
        <v>93.68</v>
      </c>
      <c r="J5158" s="31">
        <v>4</v>
      </c>
      <c r="K5158" s="32">
        <v>25.29</v>
      </c>
    </row>
    <row r="5159" spans="1:11" x14ac:dyDescent="0.25">
      <c r="A5159" s="29">
        <v>42544</v>
      </c>
      <c r="B5159" s="22">
        <v>2016</v>
      </c>
      <c r="C5159" s="22">
        <v>6</v>
      </c>
      <c r="D5159" s="22" t="s">
        <v>723</v>
      </c>
      <c r="E5159" s="22" t="s">
        <v>45</v>
      </c>
      <c r="F5159" s="22" t="s">
        <v>28</v>
      </c>
      <c r="G5159" s="22" t="s">
        <v>46</v>
      </c>
      <c r="H5159" s="22" t="s">
        <v>737</v>
      </c>
      <c r="I5159" s="30">
        <v>21.93</v>
      </c>
      <c r="J5159" s="31">
        <v>3</v>
      </c>
      <c r="K5159" s="32">
        <v>10.31</v>
      </c>
    </row>
    <row r="5160" spans="1:11" x14ac:dyDescent="0.25">
      <c r="A5160" s="29">
        <v>42544</v>
      </c>
      <c r="B5160" s="22">
        <v>2016</v>
      </c>
      <c r="C5160" s="22">
        <v>6</v>
      </c>
      <c r="D5160" s="22" t="s">
        <v>723</v>
      </c>
      <c r="E5160" s="22" t="s">
        <v>45</v>
      </c>
      <c r="F5160" s="22" t="s">
        <v>13</v>
      </c>
      <c r="G5160" s="22" t="s">
        <v>23</v>
      </c>
      <c r="H5160" s="22" t="s">
        <v>1395</v>
      </c>
      <c r="I5160" s="30">
        <v>862.34</v>
      </c>
      <c r="J5160" s="31">
        <v>7</v>
      </c>
      <c r="K5160" s="32">
        <v>97.01</v>
      </c>
    </row>
    <row r="5161" spans="1:11" x14ac:dyDescent="0.25">
      <c r="A5161" s="29">
        <v>42544</v>
      </c>
      <c r="B5161" s="22">
        <v>2016</v>
      </c>
      <c r="C5161" s="22">
        <v>6</v>
      </c>
      <c r="D5161" s="22" t="s">
        <v>723</v>
      </c>
      <c r="E5161" s="22" t="s">
        <v>45</v>
      </c>
      <c r="F5161" s="22" t="s">
        <v>28</v>
      </c>
      <c r="G5161" s="22" t="s">
        <v>29</v>
      </c>
      <c r="H5161" s="22" t="s">
        <v>393</v>
      </c>
      <c r="I5161" s="30">
        <v>19.98</v>
      </c>
      <c r="J5161" s="31">
        <v>1</v>
      </c>
      <c r="K5161" s="32">
        <v>9.39</v>
      </c>
    </row>
    <row r="5162" spans="1:11" x14ac:dyDescent="0.25">
      <c r="A5162" s="29">
        <v>42544</v>
      </c>
      <c r="B5162" s="22">
        <v>2016</v>
      </c>
      <c r="C5162" s="22">
        <v>6</v>
      </c>
      <c r="D5162" s="22" t="s">
        <v>1493</v>
      </c>
      <c r="E5162" s="22" t="s">
        <v>22</v>
      </c>
      <c r="F5162" s="22" t="s">
        <v>28</v>
      </c>
      <c r="G5162" s="22" t="s">
        <v>46</v>
      </c>
      <c r="H5162" s="22" t="s">
        <v>1820</v>
      </c>
      <c r="I5162" s="30">
        <v>25.83</v>
      </c>
      <c r="J5162" s="31">
        <v>7</v>
      </c>
      <c r="K5162" s="32">
        <v>12.14</v>
      </c>
    </row>
    <row r="5163" spans="1:11" x14ac:dyDescent="0.25">
      <c r="A5163" s="29">
        <v>42545</v>
      </c>
      <c r="B5163" s="22">
        <v>2016</v>
      </c>
      <c r="C5163" s="22">
        <v>6</v>
      </c>
      <c r="D5163" s="22" t="s">
        <v>2126</v>
      </c>
      <c r="E5163" s="22" t="s">
        <v>45</v>
      </c>
      <c r="F5163" s="22" t="s">
        <v>13</v>
      </c>
      <c r="G5163" s="22" t="s">
        <v>23</v>
      </c>
      <c r="H5163" s="22" t="s">
        <v>220</v>
      </c>
      <c r="I5163" s="30">
        <v>38.24</v>
      </c>
      <c r="J5163" s="31">
        <v>4</v>
      </c>
      <c r="K5163" s="32">
        <v>-9.56</v>
      </c>
    </row>
    <row r="5164" spans="1:11" x14ac:dyDescent="0.25">
      <c r="A5164" s="29">
        <v>42545</v>
      </c>
      <c r="B5164" s="22">
        <v>2016</v>
      </c>
      <c r="C5164" s="22">
        <v>6</v>
      </c>
      <c r="D5164" s="22" t="s">
        <v>188</v>
      </c>
      <c r="E5164" s="22" t="s">
        <v>212</v>
      </c>
      <c r="F5164" s="22" t="s">
        <v>13</v>
      </c>
      <c r="G5164" s="22" t="s">
        <v>23</v>
      </c>
      <c r="H5164" s="22" t="s">
        <v>1536</v>
      </c>
      <c r="I5164" s="30">
        <v>440.91</v>
      </c>
      <c r="J5164" s="31">
        <v>9</v>
      </c>
      <c r="K5164" s="32">
        <v>123.45</v>
      </c>
    </row>
    <row r="5165" spans="1:11" x14ac:dyDescent="0.25">
      <c r="A5165" s="29">
        <v>42545</v>
      </c>
      <c r="B5165" s="22">
        <v>2016</v>
      </c>
      <c r="C5165" s="22">
        <v>6</v>
      </c>
      <c r="D5165" s="22" t="s">
        <v>1688</v>
      </c>
      <c r="E5165" s="22" t="s">
        <v>32</v>
      </c>
      <c r="F5165" s="22" t="s">
        <v>28</v>
      </c>
      <c r="G5165" s="22" t="s">
        <v>58</v>
      </c>
      <c r="H5165" s="22" t="s">
        <v>2296</v>
      </c>
      <c r="I5165" s="30">
        <v>8.7100000000000009</v>
      </c>
      <c r="J5165" s="31">
        <v>2</v>
      </c>
      <c r="K5165" s="32">
        <v>-19.600000000000001</v>
      </c>
    </row>
    <row r="5166" spans="1:11" x14ac:dyDescent="0.25">
      <c r="A5166" s="29">
        <v>42545</v>
      </c>
      <c r="B5166" s="22">
        <v>2016</v>
      </c>
      <c r="C5166" s="22">
        <v>6</v>
      </c>
      <c r="D5166" s="22" t="s">
        <v>2254</v>
      </c>
      <c r="E5166" s="22" t="s">
        <v>45</v>
      </c>
      <c r="F5166" s="22" t="s">
        <v>13</v>
      </c>
      <c r="G5166" s="22" t="s">
        <v>283</v>
      </c>
      <c r="H5166" s="22" t="s">
        <v>2560</v>
      </c>
      <c r="I5166" s="30">
        <v>4476.8</v>
      </c>
      <c r="J5166" s="31">
        <v>4</v>
      </c>
      <c r="K5166" s="32">
        <v>503.64</v>
      </c>
    </row>
    <row r="5167" spans="1:11" x14ac:dyDescent="0.25">
      <c r="A5167" s="29">
        <v>42545</v>
      </c>
      <c r="B5167" s="22">
        <v>2016</v>
      </c>
      <c r="C5167" s="22">
        <v>6</v>
      </c>
      <c r="D5167" s="22" t="s">
        <v>2254</v>
      </c>
      <c r="E5167" s="22" t="s">
        <v>45</v>
      </c>
      <c r="F5167" s="22" t="s">
        <v>28</v>
      </c>
      <c r="G5167" s="22" t="s">
        <v>29</v>
      </c>
      <c r="H5167" s="22" t="s">
        <v>1100</v>
      </c>
      <c r="I5167" s="30">
        <v>104.85</v>
      </c>
      <c r="J5167" s="31">
        <v>1</v>
      </c>
      <c r="K5167" s="32">
        <v>50.33</v>
      </c>
    </row>
    <row r="5168" spans="1:11" x14ac:dyDescent="0.25">
      <c r="A5168" s="29">
        <v>42545</v>
      </c>
      <c r="B5168" s="22">
        <v>2016</v>
      </c>
      <c r="C5168" s="22">
        <v>6</v>
      </c>
      <c r="D5168" s="22" t="s">
        <v>2254</v>
      </c>
      <c r="E5168" s="22" t="s">
        <v>45</v>
      </c>
      <c r="F5168" s="22" t="s">
        <v>28</v>
      </c>
      <c r="G5168" s="22" t="s">
        <v>58</v>
      </c>
      <c r="H5168" s="22" t="s">
        <v>1660</v>
      </c>
      <c r="I5168" s="30">
        <v>241.44</v>
      </c>
      <c r="J5168" s="31">
        <v>3</v>
      </c>
      <c r="K5168" s="32">
        <v>72.430000000000007</v>
      </c>
    </row>
    <row r="5169" spans="1:11" x14ac:dyDescent="0.25">
      <c r="A5169" s="29">
        <v>42546</v>
      </c>
      <c r="B5169" s="22">
        <v>2016</v>
      </c>
      <c r="C5169" s="22">
        <v>6</v>
      </c>
      <c r="D5169" s="22" t="s">
        <v>671</v>
      </c>
      <c r="E5169" s="22" t="s">
        <v>89</v>
      </c>
      <c r="F5169" s="22" t="s">
        <v>18</v>
      </c>
      <c r="G5169" s="22" t="s">
        <v>19</v>
      </c>
      <c r="H5169" s="22" t="s">
        <v>571</v>
      </c>
      <c r="I5169" s="30">
        <v>422.06</v>
      </c>
      <c r="J5169" s="31">
        <v>3</v>
      </c>
      <c r="K5169" s="32">
        <v>-18.09</v>
      </c>
    </row>
    <row r="5170" spans="1:11" x14ac:dyDescent="0.25">
      <c r="A5170" s="29">
        <v>42546</v>
      </c>
      <c r="B5170" s="22">
        <v>2016</v>
      </c>
      <c r="C5170" s="22">
        <v>6</v>
      </c>
      <c r="D5170" s="22" t="s">
        <v>671</v>
      </c>
      <c r="E5170" s="22" t="s">
        <v>89</v>
      </c>
      <c r="F5170" s="22" t="s">
        <v>28</v>
      </c>
      <c r="G5170" s="22" t="s">
        <v>48</v>
      </c>
      <c r="H5170" s="22" t="s">
        <v>2179</v>
      </c>
      <c r="I5170" s="30">
        <v>38.090000000000003</v>
      </c>
      <c r="J5170" s="31">
        <v>4</v>
      </c>
      <c r="K5170" s="32">
        <v>-27.93</v>
      </c>
    </row>
    <row r="5171" spans="1:11" x14ac:dyDescent="0.25">
      <c r="A5171" s="29">
        <v>42546</v>
      </c>
      <c r="B5171" s="22">
        <v>2016</v>
      </c>
      <c r="C5171" s="22">
        <v>6</v>
      </c>
      <c r="D5171" s="22" t="s">
        <v>671</v>
      </c>
      <c r="E5171" s="22" t="s">
        <v>89</v>
      </c>
      <c r="F5171" s="22" t="s">
        <v>28</v>
      </c>
      <c r="G5171" s="22" t="s">
        <v>38</v>
      </c>
      <c r="H5171" s="22" t="s">
        <v>1422</v>
      </c>
      <c r="I5171" s="30">
        <v>254.35</v>
      </c>
      <c r="J5171" s="31">
        <v>6</v>
      </c>
      <c r="K5171" s="32">
        <v>-50.87</v>
      </c>
    </row>
    <row r="5172" spans="1:11" x14ac:dyDescent="0.25">
      <c r="A5172" s="29">
        <v>42546</v>
      </c>
      <c r="B5172" s="22">
        <v>2016</v>
      </c>
      <c r="C5172" s="22">
        <v>6</v>
      </c>
      <c r="D5172" s="22" t="s">
        <v>451</v>
      </c>
      <c r="E5172" s="22" t="s">
        <v>45</v>
      </c>
      <c r="F5172" s="22" t="s">
        <v>28</v>
      </c>
      <c r="G5172" s="22" t="s">
        <v>58</v>
      </c>
      <c r="H5172" s="22" t="s">
        <v>181</v>
      </c>
      <c r="I5172" s="30">
        <v>60.81</v>
      </c>
      <c r="J5172" s="31">
        <v>3</v>
      </c>
      <c r="K5172" s="32">
        <v>17.03</v>
      </c>
    </row>
    <row r="5173" spans="1:11" x14ac:dyDescent="0.25">
      <c r="A5173" s="29">
        <v>42546</v>
      </c>
      <c r="B5173" s="22">
        <v>2016</v>
      </c>
      <c r="C5173" s="22">
        <v>6</v>
      </c>
      <c r="D5173" s="22" t="s">
        <v>1325</v>
      </c>
      <c r="E5173" s="22" t="s">
        <v>32</v>
      </c>
      <c r="F5173" s="22" t="s">
        <v>18</v>
      </c>
      <c r="G5173" s="22" t="s">
        <v>19</v>
      </c>
      <c r="H5173" s="22" t="s">
        <v>732</v>
      </c>
      <c r="I5173" s="30">
        <v>85.25</v>
      </c>
      <c r="J5173" s="31">
        <v>2</v>
      </c>
      <c r="K5173" s="32">
        <v>-6.09</v>
      </c>
    </row>
    <row r="5174" spans="1:11" x14ac:dyDescent="0.25">
      <c r="A5174" s="29">
        <v>42546</v>
      </c>
      <c r="B5174" s="22">
        <v>2016</v>
      </c>
      <c r="C5174" s="22">
        <v>6</v>
      </c>
      <c r="D5174" s="22" t="s">
        <v>1325</v>
      </c>
      <c r="E5174" s="22" t="s">
        <v>32</v>
      </c>
      <c r="F5174" s="22" t="s">
        <v>18</v>
      </c>
      <c r="G5174" s="22" t="s">
        <v>36</v>
      </c>
      <c r="H5174" s="22" t="s">
        <v>2561</v>
      </c>
      <c r="I5174" s="30">
        <v>32.71</v>
      </c>
      <c r="J5174" s="31">
        <v>2</v>
      </c>
      <c r="K5174" s="32">
        <v>-26.17</v>
      </c>
    </row>
    <row r="5175" spans="1:11" x14ac:dyDescent="0.25">
      <c r="A5175" s="29">
        <v>42547</v>
      </c>
      <c r="B5175" s="22">
        <v>2016</v>
      </c>
      <c r="C5175" s="22">
        <v>6</v>
      </c>
      <c r="D5175" s="22" t="s">
        <v>720</v>
      </c>
      <c r="E5175" s="22" t="s">
        <v>22</v>
      </c>
      <c r="F5175" s="22" t="s">
        <v>28</v>
      </c>
      <c r="G5175" s="22" t="s">
        <v>64</v>
      </c>
      <c r="H5175" s="22" t="s">
        <v>788</v>
      </c>
      <c r="I5175" s="30">
        <v>14.7</v>
      </c>
      <c r="J5175" s="31">
        <v>5</v>
      </c>
      <c r="K5175" s="32">
        <v>6.62</v>
      </c>
    </row>
    <row r="5176" spans="1:11" x14ac:dyDescent="0.25">
      <c r="A5176" s="29">
        <v>42547</v>
      </c>
      <c r="B5176" s="22">
        <v>2016</v>
      </c>
      <c r="C5176" s="22">
        <v>6</v>
      </c>
      <c r="D5176" s="22" t="s">
        <v>720</v>
      </c>
      <c r="E5176" s="22" t="s">
        <v>22</v>
      </c>
      <c r="F5176" s="22" t="s">
        <v>28</v>
      </c>
      <c r="G5176" s="22" t="s">
        <v>38</v>
      </c>
      <c r="H5176" s="22" t="s">
        <v>1856</v>
      </c>
      <c r="I5176" s="30">
        <v>704.25</v>
      </c>
      <c r="J5176" s="31">
        <v>5</v>
      </c>
      <c r="K5176" s="32">
        <v>84.51</v>
      </c>
    </row>
    <row r="5177" spans="1:11" x14ac:dyDescent="0.25">
      <c r="A5177" s="29">
        <v>42547</v>
      </c>
      <c r="B5177" s="22">
        <v>2016</v>
      </c>
      <c r="C5177" s="22">
        <v>6</v>
      </c>
      <c r="D5177" s="22" t="s">
        <v>1318</v>
      </c>
      <c r="E5177" s="22" t="s">
        <v>1573</v>
      </c>
      <c r="F5177" s="22" t="s">
        <v>28</v>
      </c>
      <c r="G5177" s="22" t="s">
        <v>38</v>
      </c>
      <c r="H5177" s="22" t="s">
        <v>1782</v>
      </c>
      <c r="I5177" s="30">
        <v>14.9</v>
      </c>
      <c r="J5177" s="31">
        <v>5</v>
      </c>
      <c r="K5177" s="32">
        <v>1.04</v>
      </c>
    </row>
    <row r="5178" spans="1:11" x14ac:dyDescent="0.25">
      <c r="A5178" s="29">
        <v>42547</v>
      </c>
      <c r="B5178" s="22">
        <v>2016</v>
      </c>
      <c r="C5178" s="22">
        <v>6</v>
      </c>
      <c r="D5178" s="22" t="s">
        <v>1120</v>
      </c>
      <c r="E5178" s="22" t="s">
        <v>32</v>
      </c>
      <c r="F5178" s="22" t="s">
        <v>13</v>
      </c>
      <c r="G5178" s="22" t="s">
        <v>14</v>
      </c>
      <c r="H5178" s="22" t="s">
        <v>2562</v>
      </c>
      <c r="I5178" s="30">
        <v>13.62</v>
      </c>
      <c r="J5178" s="31">
        <v>2</v>
      </c>
      <c r="K5178" s="32">
        <v>3.57</v>
      </c>
    </row>
    <row r="5179" spans="1:11" x14ac:dyDescent="0.25">
      <c r="A5179" s="29">
        <v>42547</v>
      </c>
      <c r="B5179" s="22">
        <v>2016</v>
      </c>
      <c r="C5179" s="22">
        <v>6</v>
      </c>
      <c r="D5179" s="22" t="s">
        <v>1207</v>
      </c>
      <c r="E5179" s="22" t="s">
        <v>45</v>
      </c>
      <c r="F5179" s="22" t="s">
        <v>18</v>
      </c>
      <c r="G5179" s="22" t="s">
        <v>36</v>
      </c>
      <c r="H5179" s="22" t="s">
        <v>1575</v>
      </c>
      <c r="I5179" s="30">
        <v>22.14</v>
      </c>
      <c r="J5179" s="31">
        <v>3</v>
      </c>
      <c r="K5179" s="32">
        <v>6.42</v>
      </c>
    </row>
    <row r="5180" spans="1:11" x14ac:dyDescent="0.25">
      <c r="A5180" s="29">
        <v>42547</v>
      </c>
      <c r="B5180" s="22">
        <v>2016</v>
      </c>
      <c r="C5180" s="22">
        <v>6</v>
      </c>
      <c r="D5180" s="22" t="s">
        <v>2563</v>
      </c>
      <c r="E5180" s="22" t="s">
        <v>26</v>
      </c>
      <c r="F5180" s="22" t="s">
        <v>28</v>
      </c>
      <c r="G5180" s="22" t="s">
        <v>64</v>
      </c>
      <c r="H5180" s="22" t="s">
        <v>2119</v>
      </c>
      <c r="I5180" s="30">
        <v>5.3</v>
      </c>
      <c r="J5180" s="31">
        <v>3</v>
      </c>
      <c r="K5180" s="32">
        <v>0.46</v>
      </c>
    </row>
    <row r="5181" spans="1:11" x14ac:dyDescent="0.25">
      <c r="A5181" s="29">
        <v>42547</v>
      </c>
      <c r="B5181" s="22">
        <v>2016</v>
      </c>
      <c r="C5181" s="22">
        <v>6</v>
      </c>
      <c r="D5181" s="22" t="s">
        <v>2150</v>
      </c>
      <c r="E5181" s="22" t="s">
        <v>71</v>
      </c>
      <c r="F5181" s="22" t="s">
        <v>28</v>
      </c>
      <c r="G5181" s="22" t="s">
        <v>29</v>
      </c>
      <c r="H5181" s="22" t="s">
        <v>2029</v>
      </c>
      <c r="I5181" s="30">
        <v>368.91</v>
      </c>
      <c r="J5181" s="31">
        <v>9</v>
      </c>
      <c r="K5181" s="32">
        <v>180.77</v>
      </c>
    </row>
    <row r="5182" spans="1:11" x14ac:dyDescent="0.25">
      <c r="A5182" s="29">
        <v>42547</v>
      </c>
      <c r="B5182" s="22">
        <v>2016</v>
      </c>
      <c r="C5182" s="22">
        <v>6</v>
      </c>
      <c r="D5182" s="22" t="s">
        <v>2150</v>
      </c>
      <c r="E5182" s="22" t="s">
        <v>71</v>
      </c>
      <c r="F5182" s="22" t="s">
        <v>28</v>
      </c>
      <c r="G5182" s="22" t="s">
        <v>48</v>
      </c>
      <c r="H5182" s="22" t="s">
        <v>453</v>
      </c>
      <c r="I5182" s="30">
        <v>8.02</v>
      </c>
      <c r="J5182" s="31">
        <v>1</v>
      </c>
      <c r="K5182" s="32">
        <v>3.77</v>
      </c>
    </row>
    <row r="5183" spans="1:11" x14ac:dyDescent="0.25">
      <c r="A5183" s="29">
        <v>42547</v>
      </c>
      <c r="B5183" s="22">
        <v>2016</v>
      </c>
      <c r="C5183" s="22">
        <v>6</v>
      </c>
      <c r="D5183" s="22" t="s">
        <v>2150</v>
      </c>
      <c r="E5183" s="22" t="s">
        <v>71</v>
      </c>
      <c r="F5183" s="22" t="s">
        <v>28</v>
      </c>
      <c r="G5183" s="22" t="s">
        <v>38</v>
      </c>
      <c r="H5183" s="22" t="s">
        <v>853</v>
      </c>
      <c r="I5183" s="30">
        <v>171.04</v>
      </c>
      <c r="J5183" s="31">
        <v>4</v>
      </c>
      <c r="K5183" s="32">
        <v>44.47</v>
      </c>
    </row>
    <row r="5184" spans="1:11" x14ac:dyDescent="0.25">
      <c r="A5184" s="29">
        <v>42547</v>
      </c>
      <c r="B5184" s="22">
        <v>2016</v>
      </c>
      <c r="C5184" s="22">
        <v>6</v>
      </c>
      <c r="D5184" s="22" t="s">
        <v>1651</v>
      </c>
      <c r="E5184" s="22" t="s">
        <v>45</v>
      </c>
      <c r="F5184" s="22" t="s">
        <v>28</v>
      </c>
      <c r="G5184" s="22" t="s">
        <v>293</v>
      </c>
      <c r="H5184" s="22" t="s">
        <v>2504</v>
      </c>
      <c r="I5184" s="30">
        <v>231.72</v>
      </c>
      <c r="J5184" s="31">
        <v>2</v>
      </c>
      <c r="K5184" s="32">
        <v>11.59</v>
      </c>
    </row>
    <row r="5185" spans="1:11" x14ac:dyDescent="0.25">
      <c r="A5185" s="29">
        <v>42547</v>
      </c>
      <c r="B5185" s="22">
        <v>2016</v>
      </c>
      <c r="C5185" s="22">
        <v>6</v>
      </c>
      <c r="D5185" s="22" t="s">
        <v>1651</v>
      </c>
      <c r="E5185" s="22" t="s">
        <v>45</v>
      </c>
      <c r="F5185" s="22" t="s">
        <v>28</v>
      </c>
      <c r="G5185" s="22" t="s">
        <v>33</v>
      </c>
      <c r="H5185" s="22" t="s">
        <v>949</v>
      </c>
      <c r="I5185" s="30">
        <v>17.899999999999999</v>
      </c>
      <c r="J5185" s="31">
        <v>5</v>
      </c>
      <c r="K5185" s="32">
        <v>8.9499999999999993</v>
      </c>
    </row>
    <row r="5186" spans="1:11" x14ac:dyDescent="0.25">
      <c r="A5186" s="29">
        <v>42547</v>
      </c>
      <c r="B5186" s="22">
        <v>2016</v>
      </c>
      <c r="C5186" s="22">
        <v>6</v>
      </c>
      <c r="D5186" s="22" t="s">
        <v>1651</v>
      </c>
      <c r="E5186" s="22" t="s">
        <v>45</v>
      </c>
      <c r="F5186" s="22" t="s">
        <v>28</v>
      </c>
      <c r="G5186" s="22" t="s">
        <v>29</v>
      </c>
      <c r="H5186" s="22" t="s">
        <v>2166</v>
      </c>
      <c r="I5186" s="30">
        <v>12.48</v>
      </c>
      <c r="J5186" s="31">
        <v>2</v>
      </c>
      <c r="K5186" s="32">
        <v>5.62</v>
      </c>
    </row>
    <row r="5187" spans="1:11" x14ac:dyDescent="0.25">
      <c r="A5187" s="29">
        <v>42547</v>
      </c>
      <c r="B5187" s="22">
        <v>2016</v>
      </c>
      <c r="C5187" s="22">
        <v>6</v>
      </c>
      <c r="D5187" s="22" t="s">
        <v>918</v>
      </c>
      <c r="E5187" s="22" t="s">
        <v>22</v>
      </c>
      <c r="F5187" s="22" t="s">
        <v>13</v>
      </c>
      <c r="G5187" s="22" t="s">
        <v>14</v>
      </c>
      <c r="H5187" s="22" t="s">
        <v>2263</v>
      </c>
      <c r="I5187" s="30">
        <v>20.97</v>
      </c>
      <c r="J5187" s="31">
        <v>3</v>
      </c>
      <c r="K5187" s="32">
        <v>9.02</v>
      </c>
    </row>
    <row r="5188" spans="1:11" x14ac:dyDescent="0.25">
      <c r="A5188" s="29">
        <v>42547</v>
      </c>
      <c r="B5188" s="22">
        <v>2016</v>
      </c>
      <c r="C5188" s="22">
        <v>6</v>
      </c>
      <c r="D5188" s="22" t="s">
        <v>918</v>
      </c>
      <c r="E5188" s="22" t="s">
        <v>22</v>
      </c>
      <c r="F5188" s="22" t="s">
        <v>13</v>
      </c>
      <c r="G5188" s="22" t="s">
        <v>14</v>
      </c>
      <c r="H5188" s="22" t="s">
        <v>2379</v>
      </c>
      <c r="I5188" s="30">
        <v>139.96</v>
      </c>
      <c r="J5188" s="31">
        <v>4</v>
      </c>
      <c r="K5188" s="32">
        <v>9.8000000000000007</v>
      </c>
    </row>
    <row r="5189" spans="1:11" x14ac:dyDescent="0.25">
      <c r="A5189" s="29">
        <v>42547</v>
      </c>
      <c r="B5189" s="22">
        <v>2016</v>
      </c>
      <c r="C5189" s="22">
        <v>6</v>
      </c>
      <c r="D5189" s="22" t="s">
        <v>918</v>
      </c>
      <c r="E5189" s="22" t="s">
        <v>22</v>
      </c>
      <c r="F5189" s="22" t="s">
        <v>18</v>
      </c>
      <c r="G5189" s="22" t="s">
        <v>36</v>
      </c>
      <c r="H5189" s="22" t="s">
        <v>2564</v>
      </c>
      <c r="I5189" s="30">
        <v>37.74</v>
      </c>
      <c r="J5189" s="31">
        <v>3</v>
      </c>
      <c r="K5189" s="32">
        <v>12.83</v>
      </c>
    </row>
    <row r="5190" spans="1:11" x14ac:dyDescent="0.25">
      <c r="A5190" s="29">
        <v>42547</v>
      </c>
      <c r="B5190" s="22">
        <v>2016</v>
      </c>
      <c r="C5190" s="22">
        <v>6</v>
      </c>
      <c r="D5190" s="22" t="s">
        <v>2476</v>
      </c>
      <c r="E5190" s="22" t="s">
        <v>174</v>
      </c>
      <c r="F5190" s="22" t="s">
        <v>13</v>
      </c>
      <c r="G5190" s="22" t="s">
        <v>23</v>
      </c>
      <c r="H5190" s="22" t="s">
        <v>114</v>
      </c>
      <c r="I5190" s="30">
        <v>135.94999999999999</v>
      </c>
      <c r="J5190" s="31">
        <v>1</v>
      </c>
      <c r="K5190" s="32">
        <v>39.43</v>
      </c>
    </row>
    <row r="5191" spans="1:11" x14ac:dyDescent="0.25">
      <c r="A5191" s="29">
        <v>42548</v>
      </c>
      <c r="B5191" s="22">
        <v>2016</v>
      </c>
      <c r="C5191" s="22">
        <v>6</v>
      </c>
      <c r="D5191" s="22" t="s">
        <v>50</v>
      </c>
      <c r="E5191" s="22" t="s">
        <v>26</v>
      </c>
      <c r="F5191" s="22" t="s">
        <v>28</v>
      </c>
      <c r="G5191" s="22" t="s">
        <v>29</v>
      </c>
      <c r="H5191" s="22" t="s">
        <v>1717</v>
      </c>
      <c r="I5191" s="30">
        <v>37.46</v>
      </c>
      <c r="J5191" s="31">
        <v>7</v>
      </c>
      <c r="K5191" s="32">
        <v>12.18</v>
      </c>
    </row>
    <row r="5192" spans="1:11" x14ac:dyDescent="0.25">
      <c r="A5192" s="29">
        <v>42548</v>
      </c>
      <c r="B5192" s="22">
        <v>2016</v>
      </c>
      <c r="C5192" s="22">
        <v>6</v>
      </c>
      <c r="D5192" s="22" t="s">
        <v>50</v>
      </c>
      <c r="E5192" s="22" t="s">
        <v>26</v>
      </c>
      <c r="F5192" s="22" t="s">
        <v>18</v>
      </c>
      <c r="G5192" s="22" t="s">
        <v>19</v>
      </c>
      <c r="H5192" s="22" t="s">
        <v>854</v>
      </c>
      <c r="I5192" s="30">
        <v>539.66</v>
      </c>
      <c r="J5192" s="31">
        <v>3</v>
      </c>
      <c r="K5192" s="32">
        <v>-7.71</v>
      </c>
    </row>
    <row r="5193" spans="1:11" x14ac:dyDescent="0.25">
      <c r="A5193" s="29">
        <v>42548</v>
      </c>
      <c r="B5193" s="22">
        <v>2016</v>
      </c>
      <c r="C5193" s="22">
        <v>6</v>
      </c>
      <c r="D5193" s="22" t="s">
        <v>1516</v>
      </c>
      <c r="E5193" s="22" t="s">
        <v>45</v>
      </c>
      <c r="F5193" s="22" t="s">
        <v>13</v>
      </c>
      <c r="G5193" s="22" t="s">
        <v>23</v>
      </c>
      <c r="H5193" s="22" t="s">
        <v>518</v>
      </c>
      <c r="I5193" s="30">
        <v>201.58</v>
      </c>
      <c r="J5193" s="31">
        <v>2</v>
      </c>
      <c r="K5193" s="32">
        <v>12.6</v>
      </c>
    </row>
    <row r="5194" spans="1:11" x14ac:dyDescent="0.25">
      <c r="A5194" s="29">
        <v>42549</v>
      </c>
      <c r="B5194" s="22">
        <v>2016</v>
      </c>
      <c r="C5194" s="22">
        <v>6</v>
      </c>
      <c r="D5194" s="22" t="s">
        <v>915</v>
      </c>
      <c r="E5194" s="22" t="s">
        <v>26</v>
      </c>
      <c r="F5194" s="22" t="s">
        <v>13</v>
      </c>
      <c r="G5194" s="22" t="s">
        <v>23</v>
      </c>
      <c r="H5194" s="22" t="s">
        <v>301</v>
      </c>
      <c r="I5194" s="30">
        <v>359.98</v>
      </c>
      <c r="J5194" s="31">
        <v>3</v>
      </c>
      <c r="K5194" s="32">
        <v>36</v>
      </c>
    </row>
    <row r="5195" spans="1:11" x14ac:dyDescent="0.25">
      <c r="A5195" s="29">
        <v>42549</v>
      </c>
      <c r="B5195" s="22">
        <v>2016</v>
      </c>
      <c r="C5195" s="22">
        <v>6</v>
      </c>
      <c r="D5195" s="22" t="s">
        <v>153</v>
      </c>
      <c r="E5195" s="22" t="s">
        <v>45</v>
      </c>
      <c r="F5195" s="22" t="s">
        <v>28</v>
      </c>
      <c r="G5195" s="22" t="s">
        <v>48</v>
      </c>
      <c r="H5195" s="22" t="s">
        <v>1504</v>
      </c>
      <c r="I5195" s="30">
        <v>7.75</v>
      </c>
      <c r="J5195" s="31">
        <v>3</v>
      </c>
      <c r="K5195" s="32">
        <v>2.81</v>
      </c>
    </row>
    <row r="5196" spans="1:11" x14ac:dyDescent="0.25">
      <c r="A5196" s="29">
        <v>42549</v>
      </c>
      <c r="B5196" s="22">
        <v>2016</v>
      </c>
      <c r="C5196" s="22">
        <v>6</v>
      </c>
      <c r="D5196" s="22" t="s">
        <v>153</v>
      </c>
      <c r="E5196" s="22" t="s">
        <v>45</v>
      </c>
      <c r="F5196" s="22" t="s">
        <v>28</v>
      </c>
      <c r="G5196" s="22" t="s">
        <v>48</v>
      </c>
      <c r="H5196" s="22" t="s">
        <v>1142</v>
      </c>
      <c r="I5196" s="30">
        <v>33.57</v>
      </c>
      <c r="J5196" s="31">
        <v>2</v>
      </c>
      <c r="K5196" s="32">
        <v>11.75</v>
      </c>
    </row>
    <row r="5197" spans="1:11" x14ac:dyDescent="0.25">
      <c r="A5197" s="29">
        <v>42549</v>
      </c>
      <c r="B5197" s="22">
        <v>2016</v>
      </c>
      <c r="C5197" s="22">
        <v>6</v>
      </c>
      <c r="D5197" s="22" t="s">
        <v>2037</v>
      </c>
      <c r="E5197" s="22" t="s">
        <v>62</v>
      </c>
      <c r="F5197" s="22" t="s">
        <v>18</v>
      </c>
      <c r="G5197" s="22" t="s">
        <v>19</v>
      </c>
      <c r="H5197" s="22" t="s">
        <v>1947</v>
      </c>
      <c r="I5197" s="30">
        <v>121.96</v>
      </c>
      <c r="J5197" s="31">
        <v>2</v>
      </c>
      <c r="K5197" s="32">
        <v>20.73</v>
      </c>
    </row>
    <row r="5198" spans="1:11" x14ac:dyDescent="0.25">
      <c r="A5198" s="29">
        <v>42549</v>
      </c>
      <c r="B5198" s="22">
        <v>2016</v>
      </c>
      <c r="C5198" s="22">
        <v>6</v>
      </c>
      <c r="D5198" s="22" t="s">
        <v>2037</v>
      </c>
      <c r="E5198" s="22" t="s">
        <v>62</v>
      </c>
      <c r="F5198" s="22" t="s">
        <v>28</v>
      </c>
      <c r="G5198" s="22" t="s">
        <v>58</v>
      </c>
      <c r="H5198" s="22" t="s">
        <v>2020</v>
      </c>
      <c r="I5198" s="30">
        <v>8.74</v>
      </c>
      <c r="J5198" s="31">
        <v>2</v>
      </c>
      <c r="K5198" s="32">
        <v>2.27</v>
      </c>
    </row>
    <row r="5199" spans="1:11" x14ac:dyDescent="0.25">
      <c r="A5199" s="29">
        <v>42549</v>
      </c>
      <c r="B5199" s="22">
        <v>2016</v>
      </c>
      <c r="C5199" s="22">
        <v>6</v>
      </c>
      <c r="D5199" s="22" t="s">
        <v>2037</v>
      </c>
      <c r="E5199" s="22" t="s">
        <v>62</v>
      </c>
      <c r="F5199" s="22" t="s">
        <v>28</v>
      </c>
      <c r="G5199" s="22" t="s">
        <v>29</v>
      </c>
      <c r="H5199" s="22" t="s">
        <v>1376</v>
      </c>
      <c r="I5199" s="30">
        <v>61.96</v>
      </c>
      <c r="J5199" s="31">
        <v>2</v>
      </c>
      <c r="K5199" s="32">
        <v>27.88</v>
      </c>
    </row>
    <row r="5200" spans="1:11" x14ac:dyDescent="0.25">
      <c r="A5200" s="29">
        <v>42549</v>
      </c>
      <c r="B5200" s="22">
        <v>2016</v>
      </c>
      <c r="C5200" s="22">
        <v>6</v>
      </c>
      <c r="D5200" s="22" t="s">
        <v>2037</v>
      </c>
      <c r="E5200" s="22" t="s">
        <v>62</v>
      </c>
      <c r="F5200" s="22" t="s">
        <v>28</v>
      </c>
      <c r="G5200" s="22" t="s">
        <v>48</v>
      </c>
      <c r="H5200" s="22" t="s">
        <v>1939</v>
      </c>
      <c r="I5200" s="30">
        <v>7.96</v>
      </c>
      <c r="J5200" s="31">
        <v>2</v>
      </c>
      <c r="K5200" s="32">
        <v>3.74</v>
      </c>
    </row>
    <row r="5201" spans="1:11" x14ac:dyDescent="0.25">
      <c r="A5201" s="29">
        <v>42549</v>
      </c>
      <c r="B5201" s="22">
        <v>2016</v>
      </c>
      <c r="C5201" s="22">
        <v>6</v>
      </c>
      <c r="D5201" s="22" t="s">
        <v>2037</v>
      </c>
      <c r="E5201" s="22" t="s">
        <v>62</v>
      </c>
      <c r="F5201" s="22" t="s">
        <v>28</v>
      </c>
      <c r="G5201" s="22" t="s">
        <v>58</v>
      </c>
      <c r="H5201" s="22" t="s">
        <v>200</v>
      </c>
      <c r="I5201" s="30">
        <v>275.24</v>
      </c>
      <c r="J5201" s="31">
        <v>4</v>
      </c>
      <c r="K5201" s="32">
        <v>121.11</v>
      </c>
    </row>
    <row r="5202" spans="1:11" x14ac:dyDescent="0.25">
      <c r="A5202" s="29">
        <v>42550</v>
      </c>
      <c r="B5202" s="22">
        <v>2016</v>
      </c>
      <c r="C5202" s="22">
        <v>6</v>
      </c>
      <c r="D5202" s="22" t="s">
        <v>961</v>
      </c>
      <c r="E5202" s="22" t="s">
        <v>161</v>
      </c>
      <c r="F5202" s="22" t="s">
        <v>28</v>
      </c>
      <c r="G5202" s="22" t="s">
        <v>38</v>
      </c>
      <c r="H5202" s="22" t="s">
        <v>741</v>
      </c>
      <c r="I5202" s="30">
        <v>191.88</v>
      </c>
      <c r="J5202" s="31">
        <v>6</v>
      </c>
      <c r="K5202" s="32">
        <v>19.190000000000001</v>
      </c>
    </row>
    <row r="5203" spans="1:11" x14ac:dyDescent="0.25">
      <c r="A5203" s="29">
        <v>42551</v>
      </c>
      <c r="B5203" s="22">
        <v>2016</v>
      </c>
      <c r="C5203" s="22">
        <v>6</v>
      </c>
      <c r="D5203" s="22" t="s">
        <v>1385</v>
      </c>
      <c r="E5203" s="22" t="s">
        <v>174</v>
      </c>
      <c r="F5203" s="22" t="s">
        <v>28</v>
      </c>
      <c r="G5203" s="22" t="s">
        <v>64</v>
      </c>
      <c r="H5203" s="22" t="s">
        <v>1758</v>
      </c>
      <c r="I5203" s="30">
        <v>35.97</v>
      </c>
      <c r="J5203" s="31">
        <v>3</v>
      </c>
      <c r="K5203" s="32">
        <v>9.7100000000000009</v>
      </c>
    </row>
    <row r="5204" spans="1:11" x14ac:dyDescent="0.25">
      <c r="A5204" s="29">
        <v>42551</v>
      </c>
      <c r="B5204" s="22">
        <v>2016</v>
      </c>
      <c r="C5204" s="22">
        <v>6</v>
      </c>
      <c r="D5204" s="22" t="s">
        <v>1385</v>
      </c>
      <c r="E5204" s="22" t="s">
        <v>174</v>
      </c>
      <c r="F5204" s="22" t="s">
        <v>18</v>
      </c>
      <c r="G5204" s="22" t="s">
        <v>165</v>
      </c>
      <c r="H5204" s="22" t="s">
        <v>1925</v>
      </c>
      <c r="I5204" s="30">
        <v>1266.8599999999999</v>
      </c>
      <c r="J5204" s="31">
        <v>7</v>
      </c>
      <c r="K5204" s="32">
        <v>291.38</v>
      </c>
    </row>
    <row r="5205" spans="1:11" x14ac:dyDescent="0.25">
      <c r="A5205" s="29">
        <v>42551</v>
      </c>
      <c r="B5205" s="22">
        <v>2016</v>
      </c>
      <c r="C5205" s="22">
        <v>6</v>
      </c>
      <c r="D5205" s="22" t="s">
        <v>1082</v>
      </c>
      <c r="E5205" s="22" t="s">
        <v>26</v>
      </c>
      <c r="F5205" s="22" t="s">
        <v>13</v>
      </c>
      <c r="G5205" s="22" t="s">
        <v>14</v>
      </c>
      <c r="H5205" s="22" t="s">
        <v>296</v>
      </c>
      <c r="I5205" s="30">
        <v>50.12</v>
      </c>
      <c r="J5205" s="31">
        <v>7</v>
      </c>
      <c r="K5205" s="32">
        <v>-0.63</v>
      </c>
    </row>
    <row r="5206" spans="1:11" x14ac:dyDescent="0.25">
      <c r="A5206" s="29">
        <v>42552</v>
      </c>
      <c r="B5206" s="22">
        <v>2016</v>
      </c>
      <c r="C5206" s="22">
        <v>7</v>
      </c>
      <c r="D5206" s="22" t="s">
        <v>54</v>
      </c>
      <c r="E5206" s="22" t="s">
        <v>45</v>
      </c>
      <c r="F5206" s="22" t="s">
        <v>28</v>
      </c>
      <c r="G5206" s="22" t="s">
        <v>64</v>
      </c>
      <c r="H5206" s="22" t="s">
        <v>1884</v>
      </c>
      <c r="I5206" s="30">
        <v>34.58</v>
      </c>
      <c r="J5206" s="31">
        <v>1</v>
      </c>
      <c r="K5206" s="32">
        <v>10.029999999999999</v>
      </c>
    </row>
    <row r="5207" spans="1:11" x14ac:dyDescent="0.25">
      <c r="A5207" s="29">
        <v>42552</v>
      </c>
      <c r="B5207" s="22">
        <v>2016</v>
      </c>
      <c r="C5207" s="22">
        <v>7</v>
      </c>
      <c r="D5207" s="22" t="s">
        <v>1909</v>
      </c>
      <c r="E5207" s="22" t="s">
        <v>32</v>
      </c>
      <c r="F5207" s="22" t="s">
        <v>18</v>
      </c>
      <c r="G5207" s="22" t="s">
        <v>36</v>
      </c>
      <c r="H5207" s="22" t="s">
        <v>480</v>
      </c>
      <c r="I5207" s="30">
        <v>23.08</v>
      </c>
      <c r="J5207" s="31">
        <v>3</v>
      </c>
      <c r="K5207" s="32">
        <v>-10.96</v>
      </c>
    </row>
    <row r="5208" spans="1:11" x14ac:dyDescent="0.25">
      <c r="A5208" s="29">
        <v>42552</v>
      </c>
      <c r="B5208" s="22">
        <v>2016</v>
      </c>
      <c r="C5208" s="22">
        <v>7</v>
      </c>
      <c r="D5208" s="22" t="s">
        <v>1909</v>
      </c>
      <c r="E5208" s="22" t="s">
        <v>32</v>
      </c>
      <c r="F5208" s="22" t="s">
        <v>28</v>
      </c>
      <c r="G5208" s="22" t="s">
        <v>29</v>
      </c>
      <c r="H5208" s="22" t="s">
        <v>2206</v>
      </c>
      <c r="I5208" s="30">
        <v>25.92</v>
      </c>
      <c r="J5208" s="31">
        <v>5</v>
      </c>
      <c r="K5208" s="32">
        <v>9.07</v>
      </c>
    </row>
    <row r="5209" spans="1:11" x14ac:dyDescent="0.25">
      <c r="A5209" s="29">
        <v>42553</v>
      </c>
      <c r="B5209" s="22">
        <v>2016</v>
      </c>
      <c r="C5209" s="22">
        <v>7</v>
      </c>
      <c r="D5209" s="22" t="s">
        <v>526</v>
      </c>
      <c r="E5209" s="22" t="s">
        <v>215</v>
      </c>
      <c r="F5209" s="22" t="s">
        <v>13</v>
      </c>
      <c r="G5209" s="22" t="s">
        <v>14</v>
      </c>
      <c r="H5209" s="22" t="s">
        <v>2400</v>
      </c>
      <c r="I5209" s="30">
        <v>100</v>
      </c>
      <c r="J5209" s="31">
        <v>4</v>
      </c>
      <c r="K5209" s="32">
        <v>21</v>
      </c>
    </row>
    <row r="5210" spans="1:11" x14ac:dyDescent="0.25">
      <c r="A5210" s="29">
        <v>42553</v>
      </c>
      <c r="B5210" s="22">
        <v>2016</v>
      </c>
      <c r="C5210" s="22">
        <v>7</v>
      </c>
      <c r="D5210" s="22" t="s">
        <v>526</v>
      </c>
      <c r="E5210" s="22" t="s">
        <v>215</v>
      </c>
      <c r="F5210" s="22" t="s">
        <v>28</v>
      </c>
      <c r="G5210" s="22" t="s">
        <v>46</v>
      </c>
      <c r="H5210" s="22" t="s">
        <v>1652</v>
      </c>
      <c r="I5210" s="30">
        <v>7.83</v>
      </c>
      <c r="J5210" s="31">
        <v>3</v>
      </c>
      <c r="K5210" s="32">
        <v>3.6</v>
      </c>
    </row>
    <row r="5211" spans="1:11" x14ac:dyDescent="0.25">
      <c r="A5211" s="29">
        <v>42553</v>
      </c>
      <c r="B5211" s="22">
        <v>2016</v>
      </c>
      <c r="C5211" s="22">
        <v>7</v>
      </c>
      <c r="D5211" s="22" t="s">
        <v>2565</v>
      </c>
      <c r="E5211" s="22" t="s">
        <v>131</v>
      </c>
      <c r="F5211" s="22" t="s">
        <v>28</v>
      </c>
      <c r="G5211" s="22" t="s">
        <v>29</v>
      </c>
      <c r="H5211" s="22" t="s">
        <v>1334</v>
      </c>
      <c r="I5211" s="30">
        <v>30.35</v>
      </c>
      <c r="J5211" s="31">
        <v>2</v>
      </c>
      <c r="K5211" s="32">
        <v>10.62</v>
      </c>
    </row>
    <row r="5212" spans="1:11" x14ac:dyDescent="0.25">
      <c r="A5212" s="29">
        <v>42553</v>
      </c>
      <c r="B5212" s="22">
        <v>2016</v>
      </c>
      <c r="C5212" s="22">
        <v>7</v>
      </c>
      <c r="D5212" s="22" t="s">
        <v>2494</v>
      </c>
      <c r="E5212" s="22" t="s">
        <v>45</v>
      </c>
      <c r="F5212" s="22" t="s">
        <v>13</v>
      </c>
      <c r="G5212" s="22" t="s">
        <v>23</v>
      </c>
      <c r="H5212" s="22" t="s">
        <v>2205</v>
      </c>
      <c r="I5212" s="30">
        <v>623.96</v>
      </c>
      <c r="J5212" s="31">
        <v>5</v>
      </c>
      <c r="K5212" s="32">
        <v>39</v>
      </c>
    </row>
    <row r="5213" spans="1:11" x14ac:dyDescent="0.25">
      <c r="A5213" s="29">
        <v>42554</v>
      </c>
      <c r="B5213" s="22">
        <v>2016</v>
      </c>
      <c r="C5213" s="22">
        <v>7</v>
      </c>
      <c r="D5213" s="22" t="s">
        <v>1168</v>
      </c>
      <c r="E5213" s="22" t="s">
        <v>32</v>
      </c>
      <c r="F5213" s="22" t="s">
        <v>13</v>
      </c>
      <c r="G5213" s="22" t="s">
        <v>23</v>
      </c>
      <c r="H5213" s="22" t="s">
        <v>2428</v>
      </c>
      <c r="I5213" s="30">
        <v>21.07</v>
      </c>
      <c r="J5213" s="31">
        <v>3</v>
      </c>
      <c r="K5213" s="32">
        <v>1.58</v>
      </c>
    </row>
    <row r="5214" spans="1:11" x14ac:dyDescent="0.25">
      <c r="A5214" s="29">
        <v>42555</v>
      </c>
      <c r="B5214" s="22">
        <v>2016</v>
      </c>
      <c r="C5214" s="22">
        <v>7</v>
      </c>
      <c r="D5214" s="22" t="s">
        <v>1658</v>
      </c>
      <c r="E5214" s="22" t="s">
        <v>45</v>
      </c>
      <c r="F5214" s="22" t="s">
        <v>13</v>
      </c>
      <c r="G5214" s="22" t="s">
        <v>143</v>
      </c>
      <c r="H5214" s="22" t="s">
        <v>1511</v>
      </c>
      <c r="I5214" s="30">
        <v>1199.98</v>
      </c>
      <c r="J5214" s="31">
        <v>3</v>
      </c>
      <c r="K5214" s="32">
        <v>374.99</v>
      </c>
    </row>
    <row r="5215" spans="1:11" x14ac:dyDescent="0.25">
      <c r="A5215" s="29">
        <v>42555</v>
      </c>
      <c r="B5215" s="22">
        <v>2016</v>
      </c>
      <c r="C5215" s="22">
        <v>7</v>
      </c>
      <c r="D5215" s="22" t="s">
        <v>74</v>
      </c>
      <c r="E5215" s="22" t="s">
        <v>22</v>
      </c>
      <c r="F5215" s="22" t="s">
        <v>18</v>
      </c>
      <c r="G5215" s="22" t="s">
        <v>19</v>
      </c>
      <c r="H5215" s="22" t="s">
        <v>982</v>
      </c>
      <c r="I5215" s="30">
        <v>658.75</v>
      </c>
      <c r="J5215" s="31">
        <v>3</v>
      </c>
      <c r="K5215" s="32">
        <v>146.38999999999999</v>
      </c>
    </row>
    <row r="5216" spans="1:11" x14ac:dyDescent="0.25">
      <c r="A5216" s="29">
        <v>42555</v>
      </c>
      <c r="B5216" s="22">
        <v>2016</v>
      </c>
      <c r="C5216" s="22">
        <v>7</v>
      </c>
      <c r="D5216" s="22" t="s">
        <v>1830</v>
      </c>
      <c r="E5216" s="22" t="s">
        <v>22</v>
      </c>
      <c r="F5216" s="22" t="s">
        <v>28</v>
      </c>
      <c r="G5216" s="22" t="s">
        <v>64</v>
      </c>
      <c r="H5216" s="22" t="s">
        <v>744</v>
      </c>
      <c r="I5216" s="30">
        <v>3.64</v>
      </c>
      <c r="J5216" s="31">
        <v>2</v>
      </c>
      <c r="K5216" s="32">
        <v>0.98</v>
      </c>
    </row>
    <row r="5217" spans="1:11" x14ac:dyDescent="0.25">
      <c r="A5217" s="29">
        <v>42555</v>
      </c>
      <c r="B5217" s="22">
        <v>2016</v>
      </c>
      <c r="C5217" s="22">
        <v>7</v>
      </c>
      <c r="D5217" s="22" t="s">
        <v>289</v>
      </c>
      <c r="E5217" s="22" t="s">
        <v>62</v>
      </c>
      <c r="F5217" s="22" t="s">
        <v>28</v>
      </c>
      <c r="G5217" s="22" t="s">
        <v>29</v>
      </c>
      <c r="H5217" s="22" t="s">
        <v>2566</v>
      </c>
      <c r="I5217" s="30">
        <v>37.94</v>
      </c>
      <c r="J5217" s="31">
        <v>2</v>
      </c>
      <c r="K5217" s="32">
        <v>18.21</v>
      </c>
    </row>
    <row r="5218" spans="1:11" x14ac:dyDescent="0.25">
      <c r="A5218" s="29">
        <v>42555</v>
      </c>
      <c r="B5218" s="22">
        <v>2016</v>
      </c>
      <c r="C5218" s="22">
        <v>7</v>
      </c>
      <c r="D5218" s="22" t="s">
        <v>451</v>
      </c>
      <c r="E5218" s="22" t="s">
        <v>89</v>
      </c>
      <c r="F5218" s="22" t="s">
        <v>28</v>
      </c>
      <c r="G5218" s="22" t="s">
        <v>58</v>
      </c>
      <c r="H5218" s="22" t="s">
        <v>1840</v>
      </c>
      <c r="I5218" s="30">
        <v>33.53</v>
      </c>
      <c r="J5218" s="31">
        <v>3</v>
      </c>
      <c r="K5218" s="32">
        <v>2.5099999999999998</v>
      </c>
    </row>
    <row r="5219" spans="1:11" x14ac:dyDescent="0.25">
      <c r="A5219" s="29">
        <v>42555</v>
      </c>
      <c r="B5219" s="22">
        <v>2016</v>
      </c>
      <c r="C5219" s="22">
        <v>7</v>
      </c>
      <c r="D5219" s="22" t="s">
        <v>451</v>
      </c>
      <c r="E5219" s="22" t="s">
        <v>89</v>
      </c>
      <c r="F5219" s="22" t="s">
        <v>28</v>
      </c>
      <c r="G5219" s="22" t="s">
        <v>38</v>
      </c>
      <c r="H5219" s="22" t="s">
        <v>2567</v>
      </c>
      <c r="I5219" s="30">
        <v>36.74</v>
      </c>
      <c r="J5219" s="31">
        <v>3</v>
      </c>
      <c r="K5219" s="32">
        <v>3.67</v>
      </c>
    </row>
    <row r="5220" spans="1:11" x14ac:dyDescent="0.25">
      <c r="A5220" s="29">
        <v>42556</v>
      </c>
      <c r="B5220" s="22">
        <v>2016</v>
      </c>
      <c r="C5220" s="22">
        <v>7</v>
      </c>
      <c r="D5220" s="22" t="s">
        <v>2479</v>
      </c>
      <c r="E5220" s="22" t="s">
        <v>22</v>
      </c>
      <c r="F5220" s="22" t="s">
        <v>28</v>
      </c>
      <c r="G5220" s="22" t="s">
        <v>48</v>
      </c>
      <c r="H5220" s="22" t="s">
        <v>473</v>
      </c>
      <c r="I5220" s="30">
        <v>85.23</v>
      </c>
      <c r="J5220" s="31">
        <v>7</v>
      </c>
      <c r="K5220" s="32">
        <v>30.9</v>
      </c>
    </row>
    <row r="5221" spans="1:11" x14ac:dyDescent="0.25">
      <c r="A5221" s="29">
        <v>42556</v>
      </c>
      <c r="B5221" s="22">
        <v>2016</v>
      </c>
      <c r="C5221" s="22">
        <v>7</v>
      </c>
      <c r="D5221" s="22" t="s">
        <v>2479</v>
      </c>
      <c r="E5221" s="22" t="s">
        <v>22</v>
      </c>
      <c r="F5221" s="22" t="s">
        <v>28</v>
      </c>
      <c r="G5221" s="22" t="s">
        <v>46</v>
      </c>
      <c r="H5221" s="22" t="s">
        <v>1321</v>
      </c>
      <c r="I5221" s="30">
        <v>44.4</v>
      </c>
      <c r="J5221" s="31">
        <v>3</v>
      </c>
      <c r="K5221" s="32">
        <v>22.2</v>
      </c>
    </row>
    <row r="5222" spans="1:11" x14ac:dyDescent="0.25">
      <c r="A5222" s="29">
        <v>42556</v>
      </c>
      <c r="B5222" s="22">
        <v>2016</v>
      </c>
      <c r="C5222" s="22">
        <v>7</v>
      </c>
      <c r="D5222" s="22" t="s">
        <v>2479</v>
      </c>
      <c r="E5222" s="22" t="s">
        <v>22</v>
      </c>
      <c r="F5222" s="22" t="s">
        <v>18</v>
      </c>
      <c r="G5222" s="22" t="s">
        <v>19</v>
      </c>
      <c r="H5222" s="22" t="s">
        <v>2210</v>
      </c>
      <c r="I5222" s="30">
        <v>442.76</v>
      </c>
      <c r="J5222" s="31">
        <v>4</v>
      </c>
      <c r="K5222" s="32">
        <v>59.04</v>
      </c>
    </row>
    <row r="5223" spans="1:11" x14ac:dyDescent="0.25">
      <c r="A5223" s="29">
        <v>42556</v>
      </c>
      <c r="B5223" s="22">
        <v>2016</v>
      </c>
      <c r="C5223" s="22">
        <v>7</v>
      </c>
      <c r="D5223" s="22" t="s">
        <v>2479</v>
      </c>
      <c r="E5223" s="22" t="s">
        <v>22</v>
      </c>
      <c r="F5223" s="22" t="s">
        <v>13</v>
      </c>
      <c r="G5223" s="22" t="s">
        <v>283</v>
      </c>
      <c r="H5223" s="22" t="s">
        <v>1923</v>
      </c>
      <c r="I5223" s="30">
        <v>3999.95</v>
      </c>
      <c r="J5223" s="31">
        <v>5</v>
      </c>
      <c r="K5223" s="32">
        <v>1159.99</v>
      </c>
    </row>
    <row r="5224" spans="1:11" x14ac:dyDescent="0.25">
      <c r="A5224" s="29">
        <v>42556</v>
      </c>
      <c r="B5224" s="22">
        <v>2016</v>
      </c>
      <c r="C5224" s="22">
        <v>7</v>
      </c>
      <c r="D5224" s="22" t="s">
        <v>2479</v>
      </c>
      <c r="E5224" s="22" t="s">
        <v>22</v>
      </c>
      <c r="F5224" s="22" t="s">
        <v>13</v>
      </c>
      <c r="G5224" s="22" t="s">
        <v>14</v>
      </c>
      <c r="H5224" s="22" t="s">
        <v>1176</v>
      </c>
      <c r="I5224" s="30">
        <v>199.95</v>
      </c>
      <c r="J5224" s="31">
        <v>5</v>
      </c>
      <c r="K5224" s="32">
        <v>21.99</v>
      </c>
    </row>
    <row r="5225" spans="1:11" x14ac:dyDescent="0.25">
      <c r="A5225" s="29">
        <v>42556</v>
      </c>
      <c r="B5225" s="22">
        <v>2016</v>
      </c>
      <c r="C5225" s="22">
        <v>7</v>
      </c>
      <c r="D5225" s="22" t="s">
        <v>2479</v>
      </c>
      <c r="E5225" s="22" t="s">
        <v>22</v>
      </c>
      <c r="F5225" s="22" t="s">
        <v>18</v>
      </c>
      <c r="G5225" s="22" t="s">
        <v>36</v>
      </c>
      <c r="H5225" s="22" t="s">
        <v>1130</v>
      </c>
      <c r="I5225" s="30">
        <v>63.68</v>
      </c>
      <c r="J5225" s="31">
        <v>8</v>
      </c>
      <c r="K5225" s="32">
        <v>28.02</v>
      </c>
    </row>
    <row r="5226" spans="1:11" x14ac:dyDescent="0.25">
      <c r="A5226" s="29">
        <v>42557</v>
      </c>
      <c r="B5226" s="22">
        <v>2016</v>
      </c>
      <c r="C5226" s="22">
        <v>7</v>
      </c>
      <c r="D5226" s="22" t="s">
        <v>1556</v>
      </c>
      <c r="E5226" s="22" t="s">
        <v>22</v>
      </c>
      <c r="F5226" s="22" t="s">
        <v>28</v>
      </c>
      <c r="G5226" s="22" t="s">
        <v>29</v>
      </c>
      <c r="H5226" s="22" t="s">
        <v>1029</v>
      </c>
      <c r="I5226" s="30">
        <v>32.4</v>
      </c>
      <c r="J5226" s="31">
        <v>5</v>
      </c>
      <c r="K5226" s="32">
        <v>15.55</v>
      </c>
    </row>
    <row r="5227" spans="1:11" x14ac:dyDescent="0.25">
      <c r="A5227" s="29">
        <v>42557</v>
      </c>
      <c r="B5227" s="22">
        <v>2016</v>
      </c>
      <c r="C5227" s="22">
        <v>7</v>
      </c>
      <c r="D5227" s="22" t="s">
        <v>1267</v>
      </c>
      <c r="E5227" s="22" t="s">
        <v>45</v>
      </c>
      <c r="F5227" s="22" t="s">
        <v>28</v>
      </c>
      <c r="G5227" s="22" t="s">
        <v>48</v>
      </c>
      <c r="H5227" s="22" t="s">
        <v>1861</v>
      </c>
      <c r="I5227" s="30">
        <v>4.78</v>
      </c>
      <c r="J5227" s="31">
        <v>1</v>
      </c>
      <c r="K5227" s="32">
        <v>1.55</v>
      </c>
    </row>
    <row r="5228" spans="1:11" x14ac:dyDescent="0.25">
      <c r="A5228" s="29">
        <v>42557</v>
      </c>
      <c r="B5228" s="22">
        <v>2016</v>
      </c>
      <c r="C5228" s="22">
        <v>7</v>
      </c>
      <c r="D5228" s="22" t="s">
        <v>1267</v>
      </c>
      <c r="E5228" s="22" t="s">
        <v>45</v>
      </c>
      <c r="F5228" s="22" t="s">
        <v>28</v>
      </c>
      <c r="G5228" s="22" t="s">
        <v>29</v>
      </c>
      <c r="H5228" s="22" t="s">
        <v>1402</v>
      </c>
      <c r="I5228" s="30">
        <v>4.7300000000000004</v>
      </c>
      <c r="J5228" s="31">
        <v>1</v>
      </c>
      <c r="K5228" s="32">
        <v>2.3199999999999998</v>
      </c>
    </row>
    <row r="5229" spans="1:11" x14ac:dyDescent="0.25">
      <c r="A5229" s="29">
        <v>42557</v>
      </c>
      <c r="B5229" s="22">
        <v>2016</v>
      </c>
      <c r="C5229" s="22">
        <v>7</v>
      </c>
      <c r="D5229" s="22" t="s">
        <v>2568</v>
      </c>
      <c r="E5229" s="22" t="s">
        <v>89</v>
      </c>
      <c r="F5229" s="22" t="s">
        <v>28</v>
      </c>
      <c r="G5229" s="22" t="s">
        <v>33</v>
      </c>
      <c r="H5229" s="22" t="s">
        <v>1193</v>
      </c>
      <c r="I5229" s="30">
        <v>9.65</v>
      </c>
      <c r="J5229" s="31">
        <v>6</v>
      </c>
      <c r="K5229" s="32">
        <v>3.5</v>
      </c>
    </row>
    <row r="5230" spans="1:11" x14ac:dyDescent="0.25">
      <c r="A5230" s="29">
        <v>42558</v>
      </c>
      <c r="B5230" s="22">
        <v>2016</v>
      </c>
      <c r="C5230" s="22">
        <v>7</v>
      </c>
      <c r="D5230" s="22" t="s">
        <v>1799</v>
      </c>
      <c r="E5230" s="22" t="s">
        <v>77</v>
      </c>
      <c r="F5230" s="22" t="s">
        <v>28</v>
      </c>
      <c r="G5230" s="22" t="s">
        <v>293</v>
      </c>
      <c r="H5230" s="22" t="s">
        <v>1126</v>
      </c>
      <c r="I5230" s="30">
        <v>45.58</v>
      </c>
      <c r="J5230" s="31">
        <v>7</v>
      </c>
      <c r="K5230" s="32">
        <v>5.13</v>
      </c>
    </row>
    <row r="5231" spans="1:11" x14ac:dyDescent="0.25">
      <c r="A5231" s="29">
        <v>42558</v>
      </c>
      <c r="B5231" s="22">
        <v>2016</v>
      </c>
      <c r="C5231" s="22">
        <v>7</v>
      </c>
      <c r="D5231" s="22" t="s">
        <v>965</v>
      </c>
      <c r="E5231" s="22" t="s">
        <v>45</v>
      </c>
      <c r="F5231" s="22" t="s">
        <v>18</v>
      </c>
      <c r="G5231" s="22" t="s">
        <v>36</v>
      </c>
      <c r="H5231" s="22" t="s">
        <v>1037</v>
      </c>
      <c r="I5231" s="30">
        <v>215.65</v>
      </c>
      <c r="J5231" s="31">
        <v>5</v>
      </c>
      <c r="K5231" s="32">
        <v>73.319999999999993</v>
      </c>
    </row>
    <row r="5232" spans="1:11" x14ac:dyDescent="0.25">
      <c r="A5232" s="29">
        <v>42558</v>
      </c>
      <c r="B5232" s="22">
        <v>2016</v>
      </c>
      <c r="C5232" s="22">
        <v>7</v>
      </c>
      <c r="D5232" s="22" t="s">
        <v>338</v>
      </c>
      <c r="E5232" s="22" t="s">
        <v>26</v>
      </c>
      <c r="F5232" s="22" t="s">
        <v>18</v>
      </c>
      <c r="G5232" s="22" t="s">
        <v>36</v>
      </c>
      <c r="H5232" s="22" t="s">
        <v>2056</v>
      </c>
      <c r="I5232" s="30">
        <v>60.29</v>
      </c>
      <c r="J5232" s="31">
        <v>8</v>
      </c>
      <c r="K5232" s="32">
        <v>-27.13</v>
      </c>
    </row>
    <row r="5233" spans="1:11" x14ac:dyDescent="0.25">
      <c r="A5233" s="29">
        <v>42558</v>
      </c>
      <c r="B5233" s="22">
        <v>2016</v>
      </c>
      <c r="C5233" s="22">
        <v>7</v>
      </c>
      <c r="D5233" s="22" t="s">
        <v>338</v>
      </c>
      <c r="E5233" s="22" t="s">
        <v>26</v>
      </c>
      <c r="F5233" s="22" t="s">
        <v>28</v>
      </c>
      <c r="G5233" s="22" t="s">
        <v>33</v>
      </c>
      <c r="H5233" s="22" t="s">
        <v>1053</v>
      </c>
      <c r="I5233" s="30">
        <v>2.63</v>
      </c>
      <c r="J5233" s="31">
        <v>1</v>
      </c>
      <c r="K5233" s="32">
        <v>0.82</v>
      </c>
    </row>
    <row r="5234" spans="1:11" x14ac:dyDescent="0.25">
      <c r="A5234" s="29">
        <v>42558</v>
      </c>
      <c r="B5234" s="22">
        <v>2016</v>
      </c>
      <c r="C5234" s="22">
        <v>7</v>
      </c>
      <c r="D5234" s="22" t="s">
        <v>338</v>
      </c>
      <c r="E5234" s="22" t="s">
        <v>26</v>
      </c>
      <c r="F5234" s="22" t="s">
        <v>28</v>
      </c>
      <c r="G5234" s="22" t="s">
        <v>29</v>
      </c>
      <c r="H5234" s="22" t="s">
        <v>1692</v>
      </c>
      <c r="I5234" s="30">
        <v>23.69</v>
      </c>
      <c r="J5234" s="31">
        <v>9</v>
      </c>
      <c r="K5234" s="32">
        <v>7.7</v>
      </c>
    </row>
    <row r="5235" spans="1:11" x14ac:dyDescent="0.25">
      <c r="A5235" s="29">
        <v>42558</v>
      </c>
      <c r="B5235" s="22">
        <v>2016</v>
      </c>
      <c r="C5235" s="22">
        <v>7</v>
      </c>
      <c r="D5235" s="22" t="s">
        <v>338</v>
      </c>
      <c r="E5235" s="22" t="s">
        <v>26</v>
      </c>
      <c r="F5235" s="22" t="s">
        <v>18</v>
      </c>
      <c r="G5235" s="22" t="s">
        <v>19</v>
      </c>
      <c r="H5235" s="22" t="s">
        <v>2214</v>
      </c>
      <c r="I5235" s="30">
        <v>253.37</v>
      </c>
      <c r="J5235" s="31">
        <v>2</v>
      </c>
      <c r="K5235" s="32">
        <v>-14.48</v>
      </c>
    </row>
    <row r="5236" spans="1:11" x14ac:dyDescent="0.25">
      <c r="A5236" s="29">
        <v>42558</v>
      </c>
      <c r="B5236" s="22">
        <v>2016</v>
      </c>
      <c r="C5236" s="22">
        <v>7</v>
      </c>
      <c r="D5236" s="22" t="s">
        <v>2538</v>
      </c>
      <c r="E5236" s="22" t="s">
        <v>45</v>
      </c>
      <c r="F5236" s="22" t="s">
        <v>18</v>
      </c>
      <c r="G5236" s="22" t="s">
        <v>19</v>
      </c>
      <c r="H5236" s="22" t="s">
        <v>2069</v>
      </c>
      <c r="I5236" s="30">
        <v>287.97000000000003</v>
      </c>
      <c r="J5236" s="31">
        <v>4</v>
      </c>
      <c r="K5236" s="32">
        <v>-3.6</v>
      </c>
    </row>
    <row r="5237" spans="1:11" x14ac:dyDescent="0.25">
      <c r="A5237" s="29">
        <v>42558</v>
      </c>
      <c r="B5237" s="22">
        <v>2016</v>
      </c>
      <c r="C5237" s="22">
        <v>7</v>
      </c>
      <c r="D5237" s="22" t="s">
        <v>2538</v>
      </c>
      <c r="E5237" s="22" t="s">
        <v>45</v>
      </c>
      <c r="F5237" s="22" t="s">
        <v>13</v>
      </c>
      <c r="G5237" s="22" t="s">
        <v>143</v>
      </c>
      <c r="H5237" s="22" t="s">
        <v>2134</v>
      </c>
      <c r="I5237" s="30">
        <v>2799.96</v>
      </c>
      <c r="J5237" s="31">
        <v>5</v>
      </c>
      <c r="K5237" s="32">
        <v>944.99</v>
      </c>
    </row>
    <row r="5238" spans="1:11" x14ac:dyDescent="0.25">
      <c r="A5238" s="29">
        <v>42558</v>
      </c>
      <c r="B5238" s="22">
        <v>2016</v>
      </c>
      <c r="C5238" s="22">
        <v>7</v>
      </c>
      <c r="D5238" s="22" t="s">
        <v>2538</v>
      </c>
      <c r="E5238" s="22" t="s">
        <v>45</v>
      </c>
      <c r="F5238" s="22" t="s">
        <v>28</v>
      </c>
      <c r="G5238" s="22" t="s">
        <v>29</v>
      </c>
      <c r="H5238" s="22" t="s">
        <v>326</v>
      </c>
      <c r="I5238" s="30">
        <v>48.94</v>
      </c>
      <c r="J5238" s="31">
        <v>1</v>
      </c>
      <c r="K5238" s="32">
        <v>24.47</v>
      </c>
    </row>
    <row r="5239" spans="1:11" x14ac:dyDescent="0.25">
      <c r="A5239" s="29">
        <v>42558</v>
      </c>
      <c r="B5239" s="22">
        <v>2016</v>
      </c>
      <c r="C5239" s="22">
        <v>7</v>
      </c>
      <c r="D5239" s="22" t="s">
        <v>1795</v>
      </c>
      <c r="E5239" s="22" t="s">
        <v>89</v>
      </c>
      <c r="F5239" s="22" t="s">
        <v>28</v>
      </c>
      <c r="G5239" s="22" t="s">
        <v>46</v>
      </c>
      <c r="H5239" s="22" t="s">
        <v>1448</v>
      </c>
      <c r="I5239" s="30">
        <v>10.08</v>
      </c>
      <c r="J5239" s="31">
        <v>2</v>
      </c>
      <c r="K5239" s="32">
        <v>3.28</v>
      </c>
    </row>
    <row r="5240" spans="1:11" x14ac:dyDescent="0.25">
      <c r="A5240" s="29">
        <v>42558</v>
      </c>
      <c r="B5240" s="22">
        <v>2016</v>
      </c>
      <c r="C5240" s="22">
        <v>7</v>
      </c>
      <c r="D5240" s="22" t="s">
        <v>1795</v>
      </c>
      <c r="E5240" s="22" t="s">
        <v>89</v>
      </c>
      <c r="F5240" s="22" t="s">
        <v>13</v>
      </c>
      <c r="G5240" s="22" t="s">
        <v>23</v>
      </c>
      <c r="H5240" s="22" t="s">
        <v>608</v>
      </c>
      <c r="I5240" s="30">
        <v>59.99</v>
      </c>
      <c r="J5240" s="31">
        <v>1</v>
      </c>
      <c r="K5240" s="32">
        <v>-13</v>
      </c>
    </row>
    <row r="5241" spans="1:11" x14ac:dyDescent="0.25">
      <c r="A5241" s="29">
        <v>42558</v>
      </c>
      <c r="B5241" s="22">
        <v>2016</v>
      </c>
      <c r="C5241" s="22">
        <v>7</v>
      </c>
      <c r="D5241" s="22" t="s">
        <v>1795</v>
      </c>
      <c r="E5241" s="22" t="s">
        <v>89</v>
      </c>
      <c r="F5241" s="22" t="s">
        <v>28</v>
      </c>
      <c r="G5241" s="22" t="s">
        <v>48</v>
      </c>
      <c r="H5241" s="22" t="s">
        <v>686</v>
      </c>
      <c r="I5241" s="30">
        <v>5.72</v>
      </c>
      <c r="J5241" s="31">
        <v>5</v>
      </c>
      <c r="K5241" s="32">
        <v>-4.76</v>
      </c>
    </row>
    <row r="5242" spans="1:11" x14ac:dyDescent="0.25">
      <c r="A5242" s="29">
        <v>42558</v>
      </c>
      <c r="B5242" s="22">
        <v>2016</v>
      </c>
      <c r="C5242" s="22">
        <v>7</v>
      </c>
      <c r="D5242" s="22" t="s">
        <v>1795</v>
      </c>
      <c r="E5242" s="22" t="s">
        <v>89</v>
      </c>
      <c r="F5242" s="22" t="s">
        <v>28</v>
      </c>
      <c r="G5242" s="22" t="s">
        <v>48</v>
      </c>
      <c r="H5242" s="22" t="s">
        <v>1455</v>
      </c>
      <c r="I5242" s="30">
        <v>9.42</v>
      </c>
      <c r="J5242" s="31">
        <v>5</v>
      </c>
      <c r="K5242" s="32">
        <v>-7.85</v>
      </c>
    </row>
    <row r="5243" spans="1:11" x14ac:dyDescent="0.25">
      <c r="A5243" s="29">
        <v>42558</v>
      </c>
      <c r="B5243" s="22">
        <v>2016</v>
      </c>
      <c r="C5243" s="22">
        <v>7</v>
      </c>
      <c r="D5243" s="22" t="s">
        <v>2254</v>
      </c>
      <c r="E5243" s="22" t="s">
        <v>260</v>
      </c>
      <c r="F5243" s="22" t="s">
        <v>28</v>
      </c>
      <c r="G5243" s="22" t="s">
        <v>29</v>
      </c>
      <c r="H5243" s="22" t="s">
        <v>1029</v>
      </c>
      <c r="I5243" s="30">
        <v>12.96</v>
      </c>
      <c r="J5243" s="31">
        <v>2</v>
      </c>
      <c r="K5243" s="32">
        <v>6.22</v>
      </c>
    </row>
    <row r="5244" spans="1:11" x14ac:dyDescent="0.25">
      <c r="A5244" s="29">
        <v>42558</v>
      </c>
      <c r="B5244" s="22">
        <v>2016</v>
      </c>
      <c r="C5244" s="22">
        <v>7</v>
      </c>
      <c r="D5244" s="22" t="s">
        <v>2254</v>
      </c>
      <c r="E5244" s="22" t="s">
        <v>260</v>
      </c>
      <c r="F5244" s="22" t="s">
        <v>28</v>
      </c>
      <c r="G5244" s="22" t="s">
        <v>64</v>
      </c>
      <c r="H5244" s="22" t="s">
        <v>754</v>
      </c>
      <c r="I5244" s="30">
        <v>45.98</v>
      </c>
      <c r="J5244" s="31">
        <v>2</v>
      </c>
      <c r="K5244" s="32">
        <v>12.87</v>
      </c>
    </row>
    <row r="5245" spans="1:11" x14ac:dyDescent="0.25">
      <c r="A5245" s="29">
        <v>42559</v>
      </c>
      <c r="B5245" s="22">
        <v>2016</v>
      </c>
      <c r="C5245" s="22">
        <v>7</v>
      </c>
      <c r="D5245" s="22" t="s">
        <v>1255</v>
      </c>
      <c r="E5245" s="22" t="s">
        <v>17</v>
      </c>
      <c r="F5245" s="22" t="s">
        <v>13</v>
      </c>
      <c r="G5245" s="22" t="s">
        <v>14</v>
      </c>
      <c r="H5245" s="22" t="s">
        <v>1518</v>
      </c>
      <c r="I5245" s="30">
        <v>179.97</v>
      </c>
      <c r="J5245" s="31">
        <v>3</v>
      </c>
      <c r="K5245" s="32">
        <v>86.39</v>
      </c>
    </row>
    <row r="5246" spans="1:11" x14ac:dyDescent="0.25">
      <c r="A5246" s="29">
        <v>42561</v>
      </c>
      <c r="B5246" s="22">
        <v>2016</v>
      </c>
      <c r="C5246" s="22">
        <v>7</v>
      </c>
      <c r="D5246" s="22" t="s">
        <v>1212</v>
      </c>
      <c r="E5246" s="22" t="s">
        <v>45</v>
      </c>
      <c r="F5246" s="22" t="s">
        <v>28</v>
      </c>
      <c r="G5246" s="22" t="s">
        <v>48</v>
      </c>
      <c r="H5246" s="22" t="s">
        <v>1576</v>
      </c>
      <c r="I5246" s="30">
        <v>27.26</v>
      </c>
      <c r="J5246" s="31">
        <v>2</v>
      </c>
      <c r="K5246" s="32">
        <v>8.86</v>
      </c>
    </row>
    <row r="5247" spans="1:11" x14ac:dyDescent="0.25">
      <c r="A5247" s="29">
        <v>42561</v>
      </c>
      <c r="B5247" s="22">
        <v>2016</v>
      </c>
      <c r="C5247" s="22">
        <v>7</v>
      </c>
      <c r="D5247" s="22" t="s">
        <v>2414</v>
      </c>
      <c r="E5247" s="22" t="s">
        <v>17</v>
      </c>
      <c r="F5247" s="22" t="s">
        <v>13</v>
      </c>
      <c r="G5247" s="22" t="s">
        <v>283</v>
      </c>
      <c r="H5247" s="22" t="s">
        <v>959</v>
      </c>
      <c r="I5247" s="30">
        <v>837.6</v>
      </c>
      <c r="J5247" s="31">
        <v>3</v>
      </c>
      <c r="K5247" s="32">
        <v>62.82</v>
      </c>
    </row>
    <row r="5248" spans="1:11" x14ac:dyDescent="0.25">
      <c r="A5248" s="29">
        <v>42561</v>
      </c>
      <c r="B5248" s="22">
        <v>2016</v>
      </c>
      <c r="C5248" s="22">
        <v>7</v>
      </c>
      <c r="D5248" s="22" t="s">
        <v>800</v>
      </c>
      <c r="E5248" s="22" t="s">
        <v>45</v>
      </c>
      <c r="F5248" s="22" t="s">
        <v>28</v>
      </c>
      <c r="G5248" s="22" t="s">
        <v>29</v>
      </c>
      <c r="H5248" s="22" t="s">
        <v>1341</v>
      </c>
      <c r="I5248" s="30">
        <v>10.56</v>
      </c>
      <c r="J5248" s="31">
        <v>2</v>
      </c>
      <c r="K5248" s="32">
        <v>5.07</v>
      </c>
    </row>
    <row r="5249" spans="1:11" x14ac:dyDescent="0.25">
      <c r="A5249" s="29">
        <v>42561</v>
      </c>
      <c r="B5249" s="22">
        <v>2016</v>
      </c>
      <c r="C5249" s="22">
        <v>7</v>
      </c>
      <c r="D5249" s="22" t="s">
        <v>1070</v>
      </c>
      <c r="E5249" s="22" t="s">
        <v>89</v>
      </c>
      <c r="F5249" s="22" t="s">
        <v>28</v>
      </c>
      <c r="G5249" s="22" t="s">
        <v>46</v>
      </c>
      <c r="H5249" s="22" t="s">
        <v>2248</v>
      </c>
      <c r="I5249" s="30">
        <v>4.93</v>
      </c>
      <c r="J5249" s="31">
        <v>2</v>
      </c>
      <c r="K5249" s="32">
        <v>1.72</v>
      </c>
    </row>
    <row r="5250" spans="1:11" x14ac:dyDescent="0.25">
      <c r="A5250" s="29">
        <v>42561</v>
      </c>
      <c r="B5250" s="22">
        <v>2016</v>
      </c>
      <c r="C5250" s="22">
        <v>7</v>
      </c>
      <c r="D5250" s="22" t="s">
        <v>953</v>
      </c>
      <c r="E5250" s="22" t="s">
        <v>17</v>
      </c>
      <c r="F5250" s="22" t="s">
        <v>28</v>
      </c>
      <c r="G5250" s="22" t="s">
        <v>33</v>
      </c>
      <c r="H5250" s="22" t="s">
        <v>884</v>
      </c>
      <c r="I5250" s="30">
        <v>93.36</v>
      </c>
      <c r="J5250" s="31">
        <v>12</v>
      </c>
      <c r="K5250" s="32">
        <v>0.93</v>
      </c>
    </row>
    <row r="5251" spans="1:11" x14ac:dyDescent="0.25">
      <c r="A5251" s="29">
        <v>42562</v>
      </c>
      <c r="B5251" s="22">
        <v>2016</v>
      </c>
      <c r="C5251" s="22">
        <v>7</v>
      </c>
      <c r="D5251" s="22" t="s">
        <v>2254</v>
      </c>
      <c r="E5251" s="22" t="s">
        <v>17</v>
      </c>
      <c r="F5251" s="22" t="s">
        <v>28</v>
      </c>
      <c r="G5251" s="22" t="s">
        <v>48</v>
      </c>
      <c r="H5251" s="22" t="s">
        <v>2152</v>
      </c>
      <c r="I5251" s="30">
        <v>27.68</v>
      </c>
      <c r="J5251" s="31">
        <v>2</v>
      </c>
      <c r="K5251" s="32">
        <v>9.69</v>
      </c>
    </row>
    <row r="5252" spans="1:11" x14ac:dyDescent="0.25">
      <c r="A5252" s="29">
        <v>42562</v>
      </c>
      <c r="B5252" s="22">
        <v>2016</v>
      </c>
      <c r="C5252" s="22">
        <v>7</v>
      </c>
      <c r="D5252" s="22" t="s">
        <v>2175</v>
      </c>
      <c r="E5252" s="22" t="s">
        <v>45</v>
      </c>
      <c r="F5252" s="22" t="s">
        <v>28</v>
      </c>
      <c r="G5252" s="22" t="s">
        <v>48</v>
      </c>
      <c r="H5252" s="22" t="s">
        <v>592</v>
      </c>
      <c r="I5252" s="30">
        <v>37.44</v>
      </c>
      <c r="J5252" s="31">
        <v>4</v>
      </c>
      <c r="K5252" s="32">
        <v>11.7</v>
      </c>
    </row>
    <row r="5253" spans="1:11" x14ac:dyDescent="0.25">
      <c r="A5253" s="29">
        <v>42562</v>
      </c>
      <c r="B5253" s="22">
        <v>2016</v>
      </c>
      <c r="C5253" s="22">
        <v>7</v>
      </c>
      <c r="D5253" s="22" t="s">
        <v>2175</v>
      </c>
      <c r="E5253" s="22" t="s">
        <v>45</v>
      </c>
      <c r="F5253" s="22" t="s">
        <v>28</v>
      </c>
      <c r="G5253" s="22" t="s">
        <v>48</v>
      </c>
      <c r="H5253" s="22" t="s">
        <v>572</v>
      </c>
      <c r="I5253" s="30">
        <v>26.98</v>
      </c>
      <c r="J5253" s="31">
        <v>4</v>
      </c>
      <c r="K5253" s="32">
        <v>8.77</v>
      </c>
    </row>
    <row r="5254" spans="1:11" x14ac:dyDescent="0.25">
      <c r="A5254" s="29">
        <v>42562</v>
      </c>
      <c r="B5254" s="22">
        <v>2016</v>
      </c>
      <c r="C5254" s="22">
        <v>7</v>
      </c>
      <c r="D5254" s="22" t="s">
        <v>2175</v>
      </c>
      <c r="E5254" s="22" t="s">
        <v>45</v>
      </c>
      <c r="F5254" s="22" t="s">
        <v>28</v>
      </c>
      <c r="G5254" s="22" t="s">
        <v>293</v>
      </c>
      <c r="H5254" s="22" t="s">
        <v>2500</v>
      </c>
      <c r="I5254" s="30">
        <v>11.36</v>
      </c>
      <c r="J5254" s="31">
        <v>2</v>
      </c>
      <c r="K5254" s="32">
        <v>3.29</v>
      </c>
    </row>
    <row r="5255" spans="1:11" x14ac:dyDescent="0.25">
      <c r="A5255" s="29">
        <v>42562</v>
      </c>
      <c r="B5255" s="22">
        <v>2016</v>
      </c>
      <c r="C5255" s="22">
        <v>7</v>
      </c>
      <c r="D5255" s="22" t="s">
        <v>2175</v>
      </c>
      <c r="E5255" s="22" t="s">
        <v>45</v>
      </c>
      <c r="F5255" s="22" t="s">
        <v>28</v>
      </c>
      <c r="G5255" s="22" t="s">
        <v>46</v>
      </c>
      <c r="H5255" s="22" t="s">
        <v>2070</v>
      </c>
      <c r="I5255" s="30">
        <v>14.62</v>
      </c>
      <c r="J5255" s="31">
        <v>2</v>
      </c>
      <c r="K5255" s="32">
        <v>6.87</v>
      </c>
    </row>
    <row r="5256" spans="1:11" x14ac:dyDescent="0.25">
      <c r="A5256" s="29">
        <v>42562</v>
      </c>
      <c r="B5256" s="22">
        <v>2016</v>
      </c>
      <c r="C5256" s="22">
        <v>7</v>
      </c>
      <c r="D5256" s="22" t="s">
        <v>1928</v>
      </c>
      <c r="E5256" s="22" t="s">
        <v>45</v>
      </c>
      <c r="F5256" s="22" t="s">
        <v>18</v>
      </c>
      <c r="G5256" s="22" t="s">
        <v>36</v>
      </c>
      <c r="H5256" s="22" t="s">
        <v>2569</v>
      </c>
      <c r="I5256" s="30">
        <v>14.82</v>
      </c>
      <c r="J5256" s="31">
        <v>3</v>
      </c>
      <c r="K5256" s="32">
        <v>6.22</v>
      </c>
    </row>
    <row r="5257" spans="1:11" x14ac:dyDescent="0.25">
      <c r="A5257" s="29">
        <v>42562</v>
      </c>
      <c r="B5257" s="22">
        <v>2016</v>
      </c>
      <c r="C5257" s="22">
        <v>7</v>
      </c>
      <c r="D5257" s="22" t="s">
        <v>429</v>
      </c>
      <c r="E5257" s="22" t="s">
        <v>131</v>
      </c>
      <c r="F5257" s="22" t="s">
        <v>13</v>
      </c>
      <c r="G5257" s="22" t="s">
        <v>14</v>
      </c>
      <c r="H5257" s="22" t="s">
        <v>767</v>
      </c>
      <c r="I5257" s="30">
        <v>119.98</v>
      </c>
      <c r="J5257" s="31">
        <v>3</v>
      </c>
      <c r="K5257" s="32">
        <v>22.5</v>
      </c>
    </row>
    <row r="5258" spans="1:11" x14ac:dyDescent="0.25">
      <c r="A5258" s="29">
        <v>42562</v>
      </c>
      <c r="B5258" s="22">
        <v>2016</v>
      </c>
      <c r="C5258" s="22">
        <v>7</v>
      </c>
      <c r="D5258" s="22" t="s">
        <v>800</v>
      </c>
      <c r="E5258" s="22" t="s">
        <v>62</v>
      </c>
      <c r="F5258" s="22" t="s">
        <v>28</v>
      </c>
      <c r="G5258" s="22" t="s">
        <v>33</v>
      </c>
      <c r="H5258" s="22" t="s">
        <v>2182</v>
      </c>
      <c r="I5258" s="30">
        <v>14.96</v>
      </c>
      <c r="J5258" s="31">
        <v>4</v>
      </c>
      <c r="K5258" s="32">
        <v>0.3</v>
      </c>
    </row>
    <row r="5259" spans="1:11" x14ac:dyDescent="0.25">
      <c r="A5259" s="29">
        <v>42562</v>
      </c>
      <c r="B5259" s="22">
        <v>2016</v>
      </c>
      <c r="C5259" s="22">
        <v>7</v>
      </c>
      <c r="D5259" s="22" t="s">
        <v>1813</v>
      </c>
      <c r="E5259" s="22" t="s">
        <v>45</v>
      </c>
      <c r="F5259" s="22" t="s">
        <v>28</v>
      </c>
      <c r="G5259" s="22" t="s">
        <v>29</v>
      </c>
      <c r="H5259" s="22" t="s">
        <v>1401</v>
      </c>
      <c r="I5259" s="30">
        <v>12.9</v>
      </c>
      <c r="J5259" s="31">
        <v>2</v>
      </c>
      <c r="K5259" s="32">
        <v>6.32</v>
      </c>
    </row>
    <row r="5260" spans="1:11" x14ac:dyDescent="0.25">
      <c r="A5260" s="29">
        <v>42562</v>
      </c>
      <c r="B5260" s="22">
        <v>2016</v>
      </c>
      <c r="C5260" s="22">
        <v>7</v>
      </c>
      <c r="D5260" s="22" t="s">
        <v>1388</v>
      </c>
      <c r="E5260" s="22" t="s">
        <v>2570</v>
      </c>
      <c r="F5260" s="22" t="s">
        <v>18</v>
      </c>
      <c r="G5260" s="22" t="s">
        <v>19</v>
      </c>
      <c r="H5260" s="22" t="s">
        <v>1110</v>
      </c>
      <c r="I5260" s="30">
        <v>1603.14</v>
      </c>
      <c r="J5260" s="31">
        <v>4</v>
      </c>
      <c r="K5260" s="32">
        <v>100.2</v>
      </c>
    </row>
    <row r="5261" spans="1:11" x14ac:dyDescent="0.25">
      <c r="A5261" s="29">
        <v>42562</v>
      </c>
      <c r="B5261" s="22">
        <v>2016</v>
      </c>
      <c r="C5261" s="22">
        <v>7</v>
      </c>
      <c r="D5261" s="22" t="s">
        <v>1766</v>
      </c>
      <c r="E5261" s="22" t="s">
        <v>22</v>
      </c>
      <c r="F5261" s="22" t="s">
        <v>13</v>
      </c>
      <c r="G5261" s="22" t="s">
        <v>23</v>
      </c>
      <c r="H5261" s="22" t="s">
        <v>1594</v>
      </c>
      <c r="I5261" s="30">
        <v>263.95999999999998</v>
      </c>
      <c r="J5261" s="31">
        <v>4</v>
      </c>
      <c r="K5261" s="32">
        <v>71.27</v>
      </c>
    </row>
    <row r="5262" spans="1:11" x14ac:dyDescent="0.25">
      <c r="A5262" s="29">
        <v>42562</v>
      </c>
      <c r="B5262" s="22">
        <v>2016</v>
      </c>
      <c r="C5262" s="22">
        <v>7</v>
      </c>
      <c r="D5262" s="22" t="s">
        <v>1766</v>
      </c>
      <c r="E5262" s="22" t="s">
        <v>22</v>
      </c>
      <c r="F5262" s="22" t="s">
        <v>13</v>
      </c>
      <c r="G5262" s="22" t="s">
        <v>23</v>
      </c>
      <c r="H5262" s="22" t="s">
        <v>437</v>
      </c>
      <c r="I5262" s="30">
        <v>359.97</v>
      </c>
      <c r="J5262" s="31">
        <v>3</v>
      </c>
      <c r="K5262" s="32">
        <v>100.79</v>
      </c>
    </row>
    <row r="5263" spans="1:11" x14ac:dyDescent="0.25">
      <c r="A5263" s="29">
        <v>42562</v>
      </c>
      <c r="B5263" s="22">
        <v>2016</v>
      </c>
      <c r="C5263" s="22">
        <v>7</v>
      </c>
      <c r="D5263" s="22" t="s">
        <v>1766</v>
      </c>
      <c r="E5263" s="22" t="s">
        <v>22</v>
      </c>
      <c r="F5263" s="22" t="s">
        <v>28</v>
      </c>
      <c r="G5263" s="22" t="s">
        <v>29</v>
      </c>
      <c r="H5263" s="22" t="s">
        <v>1261</v>
      </c>
      <c r="I5263" s="30">
        <v>12.96</v>
      </c>
      <c r="J5263" s="31">
        <v>2</v>
      </c>
      <c r="K5263" s="32">
        <v>6.22</v>
      </c>
    </row>
    <row r="5264" spans="1:11" x14ac:dyDescent="0.25">
      <c r="A5264" s="29">
        <v>42562</v>
      </c>
      <c r="B5264" s="22">
        <v>2016</v>
      </c>
      <c r="C5264" s="22">
        <v>7</v>
      </c>
      <c r="D5264" s="22" t="s">
        <v>1766</v>
      </c>
      <c r="E5264" s="22" t="s">
        <v>22</v>
      </c>
      <c r="F5264" s="22" t="s">
        <v>28</v>
      </c>
      <c r="G5264" s="22" t="s">
        <v>38</v>
      </c>
      <c r="H5264" s="22" t="s">
        <v>1525</v>
      </c>
      <c r="I5264" s="30">
        <v>116.82</v>
      </c>
      <c r="J5264" s="31">
        <v>3</v>
      </c>
      <c r="K5264" s="32">
        <v>5.84</v>
      </c>
    </row>
    <row r="5265" spans="1:11" x14ac:dyDescent="0.25">
      <c r="A5265" s="29">
        <v>42562</v>
      </c>
      <c r="B5265" s="22">
        <v>2016</v>
      </c>
      <c r="C5265" s="22">
        <v>7</v>
      </c>
      <c r="D5265" s="22" t="s">
        <v>1766</v>
      </c>
      <c r="E5265" s="22" t="s">
        <v>22</v>
      </c>
      <c r="F5265" s="22" t="s">
        <v>28</v>
      </c>
      <c r="G5265" s="22" t="s">
        <v>48</v>
      </c>
      <c r="H5265" s="22" t="s">
        <v>2460</v>
      </c>
      <c r="I5265" s="30">
        <v>276.77999999999997</v>
      </c>
      <c r="J5265" s="31">
        <v>2</v>
      </c>
      <c r="K5265" s="32">
        <v>89.95</v>
      </c>
    </row>
    <row r="5266" spans="1:11" x14ac:dyDescent="0.25">
      <c r="A5266" s="29">
        <v>42562</v>
      </c>
      <c r="B5266" s="22">
        <v>2016</v>
      </c>
      <c r="C5266" s="22">
        <v>7</v>
      </c>
      <c r="D5266" s="22" t="s">
        <v>735</v>
      </c>
      <c r="E5266" s="22" t="s">
        <v>32</v>
      </c>
      <c r="F5266" s="22" t="s">
        <v>18</v>
      </c>
      <c r="G5266" s="22" t="s">
        <v>36</v>
      </c>
      <c r="H5266" s="22" t="s">
        <v>2422</v>
      </c>
      <c r="I5266" s="30">
        <v>44.46</v>
      </c>
      <c r="J5266" s="31">
        <v>5</v>
      </c>
      <c r="K5266" s="32">
        <v>-17.78</v>
      </c>
    </row>
    <row r="5267" spans="1:11" x14ac:dyDescent="0.25">
      <c r="A5267" s="29">
        <v>42562</v>
      </c>
      <c r="B5267" s="22">
        <v>2016</v>
      </c>
      <c r="C5267" s="22">
        <v>7</v>
      </c>
      <c r="D5267" s="22" t="s">
        <v>735</v>
      </c>
      <c r="E5267" s="22" t="s">
        <v>32</v>
      </c>
      <c r="F5267" s="22" t="s">
        <v>28</v>
      </c>
      <c r="G5267" s="22" t="s">
        <v>38</v>
      </c>
      <c r="H5267" s="22" t="s">
        <v>2384</v>
      </c>
      <c r="I5267" s="30">
        <v>314.08999999999997</v>
      </c>
      <c r="J5267" s="31">
        <v>3</v>
      </c>
      <c r="K5267" s="32">
        <v>19.63</v>
      </c>
    </row>
    <row r="5268" spans="1:11" x14ac:dyDescent="0.25">
      <c r="A5268" s="29">
        <v>42562</v>
      </c>
      <c r="B5268" s="22">
        <v>2016</v>
      </c>
      <c r="C5268" s="22">
        <v>7</v>
      </c>
      <c r="D5268" s="22" t="s">
        <v>334</v>
      </c>
      <c r="E5268" s="22" t="s">
        <v>45</v>
      </c>
      <c r="F5268" s="22" t="s">
        <v>13</v>
      </c>
      <c r="G5268" s="22" t="s">
        <v>14</v>
      </c>
      <c r="H5268" s="22" t="s">
        <v>736</v>
      </c>
      <c r="I5268" s="30">
        <v>479.97</v>
      </c>
      <c r="J5268" s="31">
        <v>3</v>
      </c>
      <c r="K5268" s="32">
        <v>163.19</v>
      </c>
    </row>
    <row r="5269" spans="1:11" x14ac:dyDescent="0.25">
      <c r="A5269" s="29">
        <v>42562</v>
      </c>
      <c r="B5269" s="22">
        <v>2016</v>
      </c>
      <c r="C5269" s="22">
        <v>7</v>
      </c>
      <c r="D5269" s="22" t="s">
        <v>1451</v>
      </c>
      <c r="E5269" s="22" t="s">
        <v>45</v>
      </c>
      <c r="F5269" s="22" t="s">
        <v>28</v>
      </c>
      <c r="G5269" s="22" t="s">
        <v>48</v>
      </c>
      <c r="H5269" s="22" t="s">
        <v>454</v>
      </c>
      <c r="I5269" s="30">
        <v>57.58</v>
      </c>
      <c r="J5269" s="31">
        <v>2</v>
      </c>
      <c r="K5269" s="32">
        <v>20.149999999999999</v>
      </c>
    </row>
    <row r="5270" spans="1:11" x14ac:dyDescent="0.25">
      <c r="A5270" s="29">
        <v>42565</v>
      </c>
      <c r="B5270" s="22">
        <v>2016</v>
      </c>
      <c r="C5270" s="22">
        <v>7</v>
      </c>
      <c r="D5270" s="22" t="s">
        <v>289</v>
      </c>
      <c r="E5270" s="22" t="s">
        <v>183</v>
      </c>
      <c r="F5270" s="22" t="s">
        <v>13</v>
      </c>
      <c r="G5270" s="22" t="s">
        <v>23</v>
      </c>
      <c r="H5270" s="22" t="s">
        <v>2392</v>
      </c>
      <c r="I5270" s="30">
        <v>380.86</v>
      </c>
      <c r="J5270" s="31">
        <v>8</v>
      </c>
      <c r="K5270" s="32">
        <v>38.090000000000003</v>
      </c>
    </row>
    <row r="5271" spans="1:11" x14ac:dyDescent="0.25">
      <c r="A5271" s="29">
        <v>42565</v>
      </c>
      <c r="B5271" s="22">
        <v>2016</v>
      </c>
      <c r="C5271" s="22">
        <v>7</v>
      </c>
      <c r="D5271" s="22" t="s">
        <v>2061</v>
      </c>
      <c r="E5271" s="22" t="s">
        <v>89</v>
      </c>
      <c r="F5271" s="22" t="s">
        <v>28</v>
      </c>
      <c r="G5271" s="22" t="s">
        <v>293</v>
      </c>
      <c r="H5271" s="22" t="s">
        <v>1060</v>
      </c>
      <c r="I5271" s="30">
        <v>11.63</v>
      </c>
      <c r="J5271" s="31">
        <v>2</v>
      </c>
      <c r="K5271" s="32">
        <v>1.02</v>
      </c>
    </row>
    <row r="5272" spans="1:11" x14ac:dyDescent="0.25">
      <c r="A5272" s="29">
        <v>42565</v>
      </c>
      <c r="B5272" s="22">
        <v>2016</v>
      </c>
      <c r="C5272" s="22">
        <v>7</v>
      </c>
      <c r="D5272" s="22" t="s">
        <v>309</v>
      </c>
      <c r="E5272" s="22" t="s">
        <v>22</v>
      </c>
      <c r="F5272" s="22" t="s">
        <v>28</v>
      </c>
      <c r="G5272" s="22" t="s">
        <v>38</v>
      </c>
      <c r="H5272" s="22" t="s">
        <v>661</v>
      </c>
      <c r="I5272" s="30">
        <v>11.21</v>
      </c>
      <c r="J5272" s="31">
        <v>1</v>
      </c>
      <c r="K5272" s="32">
        <v>3.36</v>
      </c>
    </row>
    <row r="5273" spans="1:11" x14ac:dyDescent="0.25">
      <c r="A5273" s="29">
        <v>42565</v>
      </c>
      <c r="B5273" s="22">
        <v>2016</v>
      </c>
      <c r="C5273" s="22">
        <v>7</v>
      </c>
      <c r="D5273" s="22" t="s">
        <v>309</v>
      </c>
      <c r="E5273" s="22" t="s">
        <v>22</v>
      </c>
      <c r="F5273" s="22" t="s">
        <v>28</v>
      </c>
      <c r="G5273" s="22" t="s">
        <v>48</v>
      </c>
      <c r="H5273" s="22" t="s">
        <v>1089</v>
      </c>
      <c r="I5273" s="30">
        <v>9.14</v>
      </c>
      <c r="J5273" s="31">
        <v>3</v>
      </c>
      <c r="K5273" s="32">
        <v>3.2</v>
      </c>
    </row>
    <row r="5274" spans="1:11" x14ac:dyDescent="0.25">
      <c r="A5274" s="29">
        <v>42565</v>
      </c>
      <c r="B5274" s="22">
        <v>2016</v>
      </c>
      <c r="C5274" s="22">
        <v>7</v>
      </c>
      <c r="D5274" s="22" t="s">
        <v>309</v>
      </c>
      <c r="E5274" s="22" t="s">
        <v>22</v>
      </c>
      <c r="F5274" s="22" t="s">
        <v>28</v>
      </c>
      <c r="G5274" s="22" t="s">
        <v>33</v>
      </c>
      <c r="H5274" s="22" t="s">
        <v>1193</v>
      </c>
      <c r="I5274" s="30">
        <v>14.07</v>
      </c>
      <c r="J5274" s="31">
        <v>7</v>
      </c>
      <c r="K5274" s="32">
        <v>6.89</v>
      </c>
    </row>
    <row r="5275" spans="1:11" x14ac:dyDescent="0.25">
      <c r="A5275" s="29">
        <v>42565</v>
      </c>
      <c r="B5275" s="22">
        <v>2016</v>
      </c>
      <c r="C5275" s="22">
        <v>7</v>
      </c>
      <c r="D5275" s="22" t="s">
        <v>309</v>
      </c>
      <c r="E5275" s="22" t="s">
        <v>22</v>
      </c>
      <c r="F5275" s="22" t="s">
        <v>28</v>
      </c>
      <c r="G5275" s="22" t="s">
        <v>64</v>
      </c>
      <c r="H5275" s="22" t="s">
        <v>1078</v>
      </c>
      <c r="I5275" s="30">
        <v>41.86</v>
      </c>
      <c r="J5275" s="31">
        <v>7</v>
      </c>
      <c r="K5275" s="32">
        <v>10.47</v>
      </c>
    </row>
    <row r="5276" spans="1:11" x14ac:dyDescent="0.25">
      <c r="A5276" s="29">
        <v>42565</v>
      </c>
      <c r="B5276" s="22">
        <v>2016</v>
      </c>
      <c r="C5276" s="22">
        <v>7</v>
      </c>
      <c r="D5276" s="22" t="s">
        <v>309</v>
      </c>
      <c r="E5276" s="22" t="s">
        <v>22</v>
      </c>
      <c r="F5276" s="22" t="s">
        <v>28</v>
      </c>
      <c r="G5276" s="22" t="s">
        <v>48</v>
      </c>
      <c r="H5276" s="22" t="s">
        <v>339</v>
      </c>
      <c r="I5276" s="30">
        <v>8.5399999999999991</v>
      </c>
      <c r="J5276" s="31">
        <v>2</v>
      </c>
      <c r="K5276" s="32">
        <v>2.88</v>
      </c>
    </row>
    <row r="5277" spans="1:11" x14ac:dyDescent="0.25">
      <c r="A5277" s="29">
        <v>42565</v>
      </c>
      <c r="B5277" s="22">
        <v>2016</v>
      </c>
      <c r="C5277" s="22">
        <v>7</v>
      </c>
      <c r="D5277" s="22" t="s">
        <v>309</v>
      </c>
      <c r="E5277" s="22" t="s">
        <v>22</v>
      </c>
      <c r="F5277" s="22" t="s">
        <v>18</v>
      </c>
      <c r="G5277" s="22" t="s">
        <v>165</v>
      </c>
      <c r="H5277" s="22" t="s">
        <v>1925</v>
      </c>
      <c r="I5277" s="30">
        <v>579.14</v>
      </c>
      <c r="J5277" s="31">
        <v>4</v>
      </c>
      <c r="K5277" s="32">
        <v>21.72</v>
      </c>
    </row>
    <row r="5278" spans="1:11" x14ac:dyDescent="0.25">
      <c r="A5278" s="29">
        <v>42565</v>
      </c>
      <c r="B5278" s="22">
        <v>2016</v>
      </c>
      <c r="C5278" s="22">
        <v>7</v>
      </c>
      <c r="D5278" s="22" t="s">
        <v>287</v>
      </c>
      <c r="E5278" s="22" t="s">
        <v>32</v>
      </c>
      <c r="F5278" s="22" t="s">
        <v>13</v>
      </c>
      <c r="G5278" s="22" t="s">
        <v>23</v>
      </c>
      <c r="H5278" s="22" t="s">
        <v>2571</v>
      </c>
      <c r="I5278" s="30">
        <v>419.94</v>
      </c>
      <c r="J5278" s="31">
        <v>7</v>
      </c>
      <c r="K5278" s="32">
        <v>52.49</v>
      </c>
    </row>
    <row r="5279" spans="1:11" x14ac:dyDescent="0.25">
      <c r="A5279" s="29">
        <v>42565</v>
      </c>
      <c r="B5279" s="22">
        <v>2016</v>
      </c>
      <c r="C5279" s="22">
        <v>7</v>
      </c>
      <c r="D5279" s="22" t="s">
        <v>2290</v>
      </c>
      <c r="E5279" s="22" t="s">
        <v>22</v>
      </c>
      <c r="F5279" s="22" t="s">
        <v>28</v>
      </c>
      <c r="G5279" s="22" t="s">
        <v>48</v>
      </c>
      <c r="H5279" s="22" t="s">
        <v>352</v>
      </c>
      <c r="I5279" s="30">
        <v>14.16</v>
      </c>
      <c r="J5279" s="31">
        <v>2</v>
      </c>
      <c r="K5279" s="32">
        <v>5.13</v>
      </c>
    </row>
    <row r="5280" spans="1:11" x14ac:dyDescent="0.25">
      <c r="A5280" s="29">
        <v>42565</v>
      </c>
      <c r="B5280" s="22">
        <v>2016</v>
      </c>
      <c r="C5280" s="22">
        <v>7</v>
      </c>
      <c r="D5280" s="22" t="s">
        <v>1936</v>
      </c>
      <c r="E5280" s="22" t="s">
        <v>831</v>
      </c>
      <c r="F5280" s="22" t="s">
        <v>13</v>
      </c>
      <c r="G5280" s="22" t="s">
        <v>14</v>
      </c>
      <c r="H5280" s="22" t="s">
        <v>1679</v>
      </c>
      <c r="I5280" s="30">
        <v>29</v>
      </c>
      <c r="J5280" s="31">
        <v>2</v>
      </c>
      <c r="K5280" s="32">
        <v>7.25</v>
      </c>
    </row>
    <row r="5281" spans="1:11" x14ac:dyDescent="0.25">
      <c r="A5281" s="29">
        <v>42565</v>
      </c>
      <c r="B5281" s="22">
        <v>2016</v>
      </c>
      <c r="C5281" s="22">
        <v>7</v>
      </c>
      <c r="D5281" s="22" t="s">
        <v>386</v>
      </c>
      <c r="E5281" s="22" t="s">
        <v>22</v>
      </c>
      <c r="F5281" s="22" t="s">
        <v>28</v>
      </c>
      <c r="G5281" s="22" t="s">
        <v>33</v>
      </c>
      <c r="H5281" s="22" t="s">
        <v>1053</v>
      </c>
      <c r="I5281" s="30">
        <v>29.61</v>
      </c>
      <c r="J5281" s="31">
        <v>9</v>
      </c>
      <c r="K5281" s="32">
        <v>13.32</v>
      </c>
    </row>
    <row r="5282" spans="1:11" x14ac:dyDescent="0.25">
      <c r="A5282" s="29">
        <v>42565</v>
      </c>
      <c r="B5282" s="22">
        <v>2016</v>
      </c>
      <c r="C5282" s="22">
        <v>7</v>
      </c>
      <c r="D5282" s="22" t="s">
        <v>1160</v>
      </c>
      <c r="E5282" s="22" t="s">
        <v>32</v>
      </c>
      <c r="F5282" s="22" t="s">
        <v>28</v>
      </c>
      <c r="G5282" s="22" t="s">
        <v>29</v>
      </c>
      <c r="H5282" s="22" t="s">
        <v>2326</v>
      </c>
      <c r="I5282" s="30">
        <v>219.84</v>
      </c>
      <c r="J5282" s="31">
        <v>5</v>
      </c>
      <c r="K5282" s="32">
        <v>79.69</v>
      </c>
    </row>
    <row r="5283" spans="1:11" x14ac:dyDescent="0.25">
      <c r="A5283" s="29">
        <v>42565</v>
      </c>
      <c r="B5283" s="22">
        <v>2016</v>
      </c>
      <c r="C5283" s="22">
        <v>7</v>
      </c>
      <c r="D5283" s="22" t="s">
        <v>2572</v>
      </c>
      <c r="E5283" s="22" t="s">
        <v>174</v>
      </c>
      <c r="F5283" s="22" t="s">
        <v>28</v>
      </c>
      <c r="G5283" s="22" t="s">
        <v>48</v>
      </c>
      <c r="H5283" s="22" t="s">
        <v>2355</v>
      </c>
      <c r="I5283" s="30">
        <v>36.4</v>
      </c>
      <c r="J5283" s="31">
        <v>5</v>
      </c>
      <c r="K5283" s="32">
        <v>17.11</v>
      </c>
    </row>
    <row r="5284" spans="1:11" x14ac:dyDescent="0.25">
      <c r="A5284" s="29">
        <v>42565</v>
      </c>
      <c r="B5284" s="22">
        <v>2016</v>
      </c>
      <c r="C5284" s="22">
        <v>7</v>
      </c>
      <c r="D5284" s="22" t="s">
        <v>2572</v>
      </c>
      <c r="E5284" s="22" t="s">
        <v>174</v>
      </c>
      <c r="F5284" s="22" t="s">
        <v>18</v>
      </c>
      <c r="G5284" s="22" t="s">
        <v>36</v>
      </c>
      <c r="H5284" s="22" t="s">
        <v>2272</v>
      </c>
      <c r="I5284" s="30">
        <v>51.75</v>
      </c>
      <c r="J5284" s="31">
        <v>1</v>
      </c>
      <c r="K5284" s="32">
        <v>15.53</v>
      </c>
    </row>
    <row r="5285" spans="1:11" x14ac:dyDescent="0.25">
      <c r="A5285" s="29">
        <v>42565</v>
      </c>
      <c r="B5285" s="22">
        <v>2016</v>
      </c>
      <c r="C5285" s="22">
        <v>7</v>
      </c>
      <c r="D5285" s="22" t="s">
        <v>2426</v>
      </c>
      <c r="E5285" s="22" t="s">
        <v>45</v>
      </c>
      <c r="F5285" s="22" t="s">
        <v>13</v>
      </c>
      <c r="G5285" s="22" t="s">
        <v>23</v>
      </c>
      <c r="H5285" s="22" t="s">
        <v>625</v>
      </c>
      <c r="I5285" s="30">
        <v>110.38</v>
      </c>
      <c r="J5285" s="31">
        <v>3</v>
      </c>
      <c r="K5285" s="32">
        <v>12.42</v>
      </c>
    </row>
    <row r="5286" spans="1:11" x14ac:dyDescent="0.25">
      <c r="A5286" s="29">
        <v>42565</v>
      </c>
      <c r="B5286" s="22">
        <v>2016</v>
      </c>
      <c r="C5286" s="22">
        <v>7</v>
      </c>
      <c r="D5286" s="22" t="s">
        <v>2426</v>
      </c>
      <c r="E5286" s="22" t="s">
        <v>45</v>
      </c>
      <c r="F5286" s="22" t="s">
        <v>28</v>
      </c>
      <c r="G5286" s="22" t="s">
        <v>58</v>
      </c>
      <c r="H5286" s="22" t="s">
        <v>1845</v>
      </c>
      <c r="I5286" s="30">
        <v>151.62</v>
      </c>
      <c r="J5286" s="31">
        <v>7</v>
      </c>
      <c r="K5286" s="32">
        <v>50.03</v>
      </c>
    </row>
    <row r="5287" spans="1:11" x14ac:dyDescent="0.25">
      <c r="A5287" s="29">
        <v>42565</v>
      </c>
      <c r="B5287" s="22">
        <v>2016</v>
      </c>
      <c r="C5287" s="22">
        <v>7</v>
      </c>
      <c r="D5287" s="22" t="s">
        <v>2426</v>
      </c>
      <c r="E5287" s="22" t="s">
        <v>45</v>
      </c>
      <c r="F5287" s="22" t="s">
        <v>18</v>
      </c>
      <c r="G5287" s="22" t="s">
        <v>36</v>
      </c>
      <c r="H5287" s="22" t="s">
        <v>2340</v>
      </c>
      <c r="I5287" s="30">
        <v>30.8</v>
      </c>
      <c r="J5287" s="31">
        <v>4</v>
      </c>
      <c r="K5287" s="32">
        <v>10.16</v>
      </c>
    </row>
    <row r="5288" spans="1:11" x14ac:dyDescent="0.25">
      <c r="A5288" s="29">
        <v>42566</v>
      </c>
      <c r="B5288" s="22">
        <v>2016</v>
      </c>
      <c r="C5288" s="22">
        <v>7</v>
      </c>
      <c r="D5288" s="22" t="s">
        <v>1649</v>
      </c>
      <c r="E5288" s="22" t="s">
        <v>260</v>
      </c>
      <c r="F5288" s="22" t="s">
        <v>28</v>
      </c>
      <c r="G5288" s="22" t="s">
        <v>293</v>
      </c>
      <c r="H5288" s="22" t="s">
        <v>2573</v>
      </c>
      <c r="I5288" s="30">
        <v>44.4</v>
      </c>
      <c r="J5288" s="31">
        <v>5</v>
      </c>
      <c r="K5288" s="32">
        <v>12.43</v>
      </c>
    </row>
    <row r="5289" spans="1:11" x14ac:dyDescent="0.25">
      <c r="A5289" s="29">
        <v>42566</v>
      </c>
      <c r="B5289" s="22">
        <v>2016</v>
      </c>
      <c r="C5289" s="22">
        <v>7</v>
      </c>
      <c r="D5289" s="22" t="s">
        <v>872</v>
      </c>
      <c r="E5289" s="22" t="s">
        <v>107</v>
      </c>
      <c r="F5289" s="22" t="s">
        <v>18</v>
      </c>
      <c r="G5289" s="22" t="s">
        <v>19</v>
      </c>
      <c r="H5289" s="22" t="s">
        <v>685</v>
      </c>
      <c r="I5289" s="30">
        <v>230.28</v>
      </c>
      <c r="J5289" s="31">
        <v>3</v>
      </c>
      <c r="K5289" s="32">
        <v>23.03</v>
      </c>
    </row>
    <row r="5290" spans="1:11" x14ac:dyDescent="0.25">
      <c r="A5290" s="29">
        <v>42566</v>
      </c>
      <c r="B5290" s="22">
        <v>2016</v>
      </c>
      <c r="C5290" s="22">
        <v>7</v>
      </c>
      <c r="D5290" s="22" t="s">
        <v>872</v>
      </c>
      <c r="E5290" s="22" t="s">
        <v>107</v>
      </c>
      <c r="F5290" s="22" t="s">
        <v>28</v>
      </c>
      <c r="G5290" s="22" t="s">
        <v>29</v>
      </c>
      <c r="H5290" s="22" t="s">
        <v>476</v>
      </c>
      <c r="I5290" s="30">
        <v>105.52</v>
      </c>
      <c r="J5290" s="31">
        <v>5</v>
      </c>
      <c r="K5290" s="32">
        <v>34.29</v>
      </c>
    </row>
    <row r="5291" spans="1:11" x14ac:dyDescent="0.25">
      <c r="A5291" s="29">
        <v>42567</v>
      </c>
      <c r="B5291" s="22">
        <v>2016</v>
      </c>
      <c r="C5291" s="22">
        <v>7</v>
      </c>
      <c r="D5291" s="22" t="s">
        <v>921</v>
      </c>
      <c r="E5291" s="22" t="s">
        <v>32</v>
      </c>
      <c r="F5291" s="22" t="s">
        <v>28</v>
      </c>
      <c r="G5291" s="22" t="s">
        <v>38</v>
      </c>
      <c r="H5291" s="22" t="s">
        <v>1771</v>
      </c>
      <c r="I5291" s="30">
        <v>37.22</v>
      </c>
      <c r="J5291" s="31">
        <v>3</v>
      </c>
      <c r="K5291" s="32">
        <v>3.72</v>
      </c>
    </row>
    <row r="5292" spans="1:11" x14ac:dyDescent="0.25">
      <c r="A5292" s="29">
        <v>42567</v>
      </c>
      <c r="B5292" s="22">
        <v>2016</v>
      </c>
      <c r="C5292" s="22">
        <v>7</v>
      </c>
      <c r="D5292" s="22" t="s">
        <v>921</v>
      </c>
      <c r="E5292" s="22" t="s">
        <v>32</v>
      </c>
      <c r="F5292" s="22" t="s">
        <v>28</v>
      </c>
      <c r="G5292" s="22" t="s">
        <v>29</v>
      </c>
      <c r="H5292" s="22" t="s">
        <v>2019</v>
      </c>
      <c r="I5292" s="30">
        <v>20.02</v>
      </c>
      <c r="J5292" s="31">
        <v>3</v>
      </c>
      <c r="K5292" s="32">
        <v>6.26</v>
      </c>
    </row>
    <row r="5293" spans="1:11" x14ac:dyDescent="0.25">
      <c r="A5293" s="29">
        <v>42567</v>
      </c>
      <c r="B5293" s="22">
        <v>2016</v>
      </c>
      <c r="C5293" s="22">
        <v>7</v>
      </c>
      <c r="D5293" s="22" t="s">
        <v>944</v>
      </c>
      <c r="E5293" s="22" t="s">
        <v>89</v>
      </c>
      <c r="F5293" s="22" t="s">
        <v>13</v>
      </c>
      <c r="G5293" s="22" t="s">
        <v>23</v>
      </c>
      <c r="H5293" s="22" t="s">
        <v>264</v>
      </c>
      <c r="I5293" s="30">
        <v>143.97999999999999</v>
      </c>
      <c r="J5293" s="31">
        <v>3</v>
      </c>
      <c r="K5293" s="32">
        <v>-28.8</v>
      </c>
    </row>
    <row r="5294" spans="1:11" x14ac:dyDescent="0.25">
      <c r="A5294" s="29">
        <v>42567</v>
      </c>
      <c r="B5294" s="22">
        <v>2016</v>
      </c>
      <c r="C5294" s="22">
        <v>7</v>
      </c>
      <c r="D5294" s="22" t="s">
        <v>944</v>
      </c>
      <c r="E5294" s="22" t="s">
        <v>89</v>
      </c>
      <c r="F5294" s="22" t="s">
        <v>13</v>
      </c>
      <c r="G5294" s="22" t="s">
        <v>23</v>
      </c>
      <c r="H5294" s="22" t="s">
        <v>975</v>
      </c>
      <c r="I5294" s="30">
        <v>494.38</v>
      </c>
      <c r="J5294" s="31">
        <v>4</v>
      </c>
      <c r="K5294" s="32">
        <v>-115.35</v>
      </c>
    </row>
    <row r="5295" spans="1:11" x14ac:dyDescent="0.25">
      <c r="A5295" s="29">
        <v>42567</v>
      </c>
      <c r="B5295" s="22">
        <v>2016</v>
      </c>
      <c r="C5295" s="22">
        <v>7</v>
      </c>
      <c r="D5295" s="22" t="s">
        <v>944</v>
      </c>
      <c r="E5295" s="22" t="s">
        <v>89</v>
      </c>
      <c r="F5295" s="22" t="s">
        <v>28</v>
      </c>
      <c r="G5295" s="22" t="s">
        <v>293</v>
      </c>
      <c r="H5295" s="22" t="s">
        <v>1346</v>
      </c>
      <c r="I5295" s="30">
        <v>5.84</v>
      </c>
      <c r="J5295" s="31">
        <v>2</v>
      </c>
      <c r="K5295" s="32">
        <v>0.73</v>
      </c>
    </row>
    <row r="5296" spans="1:11" x14ac:dyDescent="0.25">
      <c r="A5296" s="29">
        <v>42567</v>
      </c>
      <c r="B5296" s="22">
        <v>2016</v>
      </c>
      <c r="C5296" s="22">
        <v>7</v>
      </c>
      <c r="D5296" s="22" t="s">
        <v>872</v>
      </c>
      <c r="E5296" s="22" t="s">
        <v>32</v>
      </c>
      <c r="F5296" s="22" t="s">
        <v>18</v>
      </c>
      <c r="G5296" s="22" t="s">
        <v>36</v>
      </c>
      <c r="H5296" s="22" t="s">
        <v>1130</v>
      </c>
      <c r="I5296" s="30">
        <v>9.5500000000000007</v>
      </c>
      <c r="J5296" s="31">
        <v>3</v>
      </c>
      <c r="K5296" s="32">
        <v>-3.82</v>
      </c>
    </row>
    <row r="5297" spans="1:11" x14ac:dyDescent="0.25">
      <c r="A5297" s="29">
        <v>42567</v>
      </c>
      <c r="B5297" s="22">
        <v>2016</v>
      </c>
      <c r="C5297" s="22">
        <v>7</v>
      </c>
      <c r="D5297" s="22" t="s">
        <v>530</v>
      </c>
      <c r="E5297" s="22" t="s">
        <v>161</v>
      </c>
      <c r="F5297" s="22" t="s">
        <v>28</v>
      </c>
      <c r="G5297" s="22" t="s">
        <v>155</v>
      </c>
      <c r="H5297" s="22" t="s">
        <v>539</v>
      </c>
      <c r="I5297" s="30">
        <v>10.199999999999999</v>
      </c>
      <c r="J5297" s="31">
        <v>5</v>
      </c>
      <c r="K5297" s="32">
        <v>4.79</v>
      </c>
    </row>
    <row r="5298" spans="1:11" x14ac:dyDescent="0.25">
      <c r="A5298" s="29">
        <v>42567</v>
      </c>
      <c r="B5298" s="22">
        <v>2016</v>
      </c>
      <c r="C5298" s="22">
        <v>7</v>
      </c>
      <c r="D5298" s="22" t="s">
        <v>530</v>
      </c>
      <c r="E5298" s="22" t="s">
        <v>161</v>
      </c>
      <c r="F5298" s="22" t="s">
        <v>28</v>
      </c>
      <c r="G5298" s="22" t="s">
        <v>64</v>
      </c>
      <c r="H5298" s="22" t="s">
        <v>527</v>
      </c>
      <c r="I5298" s="30">
        <v>22.32</v>
      </c>
      <c r="J5298" s="31">
        <v>3</v>
      </c>
      <c r="K5298" s="32">
        <v>5.58</v>
      </c>
    </row>
    <row r="5299" spans="1:11" x14ac:dyDescent="0.25">
      <c r="A5299" s="29">
        <v>42567</v>
      </c>
      <c r="B5299" s="22">
        <v>2016</v>
      </c>
      <c r="C5299" s="22">
        <v>7</v>
      </c>
      <c r="D5299" s="22" t="s">
        <v>530</v>
      </c>
      <c r="E5299" s="22" t="s">
        <v>161</v>
      </c>
      <c r="F5299" s="22" t="s">
        <v>28</v>
      </c>
      <c r="G5299" s="22" t="s">
        <v>48</v>
      </c>
      <c r="H5299" s="22" t="s">
        <v>1582</v>
      </c>
      <c r="I5299" s="30">
        <v>24.1</v>
      </c>
      <c r="J5299" s="31">
        <v>5</v>
      </c>
      <c r="K5299" s="32">
        <v>11.09</v>
      </c>
    </row>
    <row r="5300" spans="1:11" x14ac:dyDescent="0.25">
      <c r="A5300" s="29">
        <v>42567</v>
      </c>
      <c r="B5300" s="22">
        <v>2016</v>
      </c>
      <c r="C5300" s="22">
        <v>7</v>
      </c>
      <c r="D5300" s="22" t="s">
        <v>530</v>
      </c>
      <c r="E5300" s="22" t="s">
        <v>161</v>
      </c>
      <c r="F5300" s="22" t="s">
        <v>13</v>
      </c>
      <c r="G5300" s="22" t="s">
        <v>14</v>
      </c>
      <c r="H5300" s="22" t="s">
        <v>1876</v>
      </c>
      <c r="I5300" s="30">
        <v>75.98</v>
      </c>
      <c r="J5300" s="31">
        <v>2</v>
      </c>
      <c r="K5300" s="32">
        <v>18.239999999999998</v>
      </c>
    </row>
    <row r="5301" spans="1:11" x14ac:dyDescent="0.25">
      <c r="A5301" s="29">
        <v>42567</v>
      </c>
      <c r="B5301" s="22">
        <v>2016</v>
      </c>
      <c r="C5301" s="22">
        <v>7</v>
      </c>
      <c r="D5301" s="22" t="s">
        <v>530</v>
      </c>
      <c r="E5301" s="22" t="s">
        <v>161</v>
      </c>
      <c r="F5301" s="22" t="s">
        <v>28</v>
      </c>
      <c r="G5301" s="22" t="s">
        <v>48</v>
      </c>
      <c r="H5301" s="22" t="s">
        <v>1504</v>
      </c>
      <c r="I5301" s="30">
        <v>6.46</v>
      </c>
      <c r="J5301" s="31">
        <v>2</v>
      </c>
      <c r="K5301" s="32">
        <v>3.17</v>
      </c>
    </row>
    <row r="5302" spans="1:11" x14ac:dyDescent="0.25">
      <c r="A5302" s="29">
        <v>42567</v>
      </c>
      <c r="B5302" s="22">
        <v>2016</v>
      </c>
      <c r="C5302" s="22">
        <v>7</v>
      </c>
      <c r="D5302" s="22" t="s">
        <v>530</v>
      </c>
      <c r="E5302" s="22" t="s">
        <v>161</v>
      </c>
      <c r="F5302" s="22" t="s">
        <v>28</v>
      </c>
      <c r="G5302" s="22" t="s">
        <v>29</v>
      </c>
      <c r="H5302" s="22" t="s">
        <v>2574</v>
      </c>
      <c r="I5302" s="30">
        <v>60.12</v>
      </c>
      <c r="J5302" s="31">
        <v>9</v>
      </c>
      <c r="K5302" s="32">
        <v>28.86</v>
      </c>
    </row>
    <row r="5303" spans="1:11" x14ac:dyDescent="0.25">
      <c r="A5303" s="29">
        <v>42568</v>
      </c>
      <c r="B5303" s="22">
        <v>2016</v>
      </c>
      <c r="C5303" s="22">
        <v>7</v>
      </c>
      <c r="D5303" s="22" t="s">
        <v>1155</v>
      </c>
      <c r="E5303" s="22" t="s">
        <v>45</v>
      </c>
      <c r="F5303" s="22" t="s">
        <v>28</v>
      </c>
      <c r="G5303" s="22" t="s">
        <v>38</v>
      </c>
      <c r="H5303" s="22" t="s">
        <v>1525</v>
      </c>
      <c r="I5303" s="30">
        <v>77.88</v>
      </c>
      <c r="J5303" s="31">
        <v>2</v>
      </c>
      <c r="K5303" s="32">
        <v>3.89</v>
      </c>
    </row>
    <row r="5304" spans="1:11" x14ac:dyDescent="0.25">
      <c r="A5304" s="29">
        <v>42568</v>
      </c>
      <c r="B5304" s="22">
        <v>2016</v>
      </c>
      <c r="C5304" s="22">
        <v>7</v>
      </c>
      <c r="D5304" s="22" t="s">
        <v>816</v>
      </c>
      <c r="E5304" s="22" t="s">
        <v>62</v>
      </c>
      <c r="F5304" s="22" t="s">
        <v>28</v>
      </c>
      <c r="G5304" s="22" t="s">
        <v>58</v>
      </c>
      <c r="H5304" s="22" t="s">
        <v>2114</v>
      </c>
      <c r="I5304" s="30">
        <v>162.63999999999999</v>
      </c>
      <c r="J5304" s="31">
        <v>2</v>
      </c>
      <c r="K5304" s="32">
        <v>45.54</v>
      </c>
    </row>
    <row r="5305" spans="1:11" x14ac:dyDescent="0.25">
      <c r="A5305" s="29">
        <v>42568</v>
      </c>
      <c r="B5305" s="22">
        <v>2016</v>
      </c>
      <c r="C5305" s="22">
        <v>7</v>
      </c>
      <c r="D5305" s="22" t="s">
        <v>816</v>
      </c>
      <c r="E5305" s="22" t="s">
        <v>62</v>
      </c>
      <c r="F5305" s="22" t="s">
        <v>13</v>
      </c>
      <c r="G5305" s="22" t="s">
        <v>23</v>
      </c>
      <c r="H5305" s="22" t="s">
        <v>291</v>
      </c>
      <c r="I5305" s="30">
        <v>597</v>
      </c>
      <c r="J5305" s="31">
        <v>3</v>
      </c>
      <c r="K5305" s="32">
        <v>280.58999999999997</v>
      </c>
    </row>
    <row r="5306" spans="1:11" x14ac:dyDescent="0.25">
      <c r="A5306" s="29">
        <v>42568</v>
      </c>
      <c r="B5306" s="22">
        <v>2016</v>
      </c>
      <c r="C5306" s="22">
        <v>7</v>
      </c>
      <c r="D5306" s="22" t="s">
        <v>816</v>
      </c>
      <c r="E5306" s="22" t="s">
        <v>62</v>
      </c>
      <c r="F5306" s="22" t="s">
        <v>28</v>
      </c>
      <c r="G5306" s="22" t="s">
        <v>29</v>
      </c>
      <c r="H5306" s="22" t="s">
        <v>715</v>
      </c>
      <c r="I5306" s="30">
        <v>55.48</v>
      </c>
      <c r="J5306" s="31">
        <v>1</v>
      </c>
      <c r="K5306" s="32">
        <v>26.63</v>
      </c>
    </row>
    <row r="5307" spans="1:11" x14ac:dyDescent="0.25">
      <c r="A5307" s="29">
        <v>42568</v>
      </c>
      <c r="B5307" s="22">
        <v>2016</v>
      </c>
      <c r="C5307" s="22">
        <v>7</v>
      </c>
      <c r="D5307" s="22" t="s">
        <v>593</v>
      </c>
      <c r="E5307" s="22" t="s">
        <v>270</v>
      </c>
      <c r="F5307" s="22" t="s">
        <v>28</v>
      </c>
      <c r="G5307" s="22" t="s">
        <v>29</v>
      </c>
      <c r="H5307" s="22" t="s">
        <v>846</v>
      </c>
      <c r="I5307" s="30">
        <v>21.93</v>
      </c>
      <c r="J5307" s="31">
        <v>3</v>
      </c>
      <c r="K5307" s="32">
        <v>10.09</v>
      </c>
    </row>
    <row r="5308" spans="1:11" x14ac:dyDescent="0.25">
      <c r="A5308" s="29">
        <v>42568</v>
      </c>
      <c r="B5308" s="22">
        <v>2016</v>
      </c>
      <c r="C5308" s="22">
        <v>7</v>
      </c>
      <c r="D5308" s="22" t="s">
        <v>593</v>
      </c>
      <c r="E5308" s="22" t="s">
        <v>270</v>
      </c>
      <c r="F5308" s="22" t="s">
        <v>28</v>
      </c>
      <c r="G5308" s="22" t="s">
        <v>38</v>
      </c>
      <c r="H5308" s="22" t="s">
        <v>1017</v>
      </c>
      <c r="I5308" s="30">
        <v>242.94</v>
      </c>
      <c r="J5308" s="31">
        <v>3</v>
      </c>
      <c r="K5308" s="32">
        <v>4.8600000000000003</v>
      </c>
    </row>
    <row r="5309" spans="1:11" x14ac:dyDescent="0.25">
      <c r="A5309" s="29">
        <v>42568</v>
      </c>
      <c r="B5309" s="22">
        <v>2016</v>
      </c>
      <c r="C5309" s="22">
        <v>7</v>
      </c>
      <c r="D5309" s="22" t="s">
        <v>593</v>
      </c>
      <c r="E5309" s="22" t="s">
        <v>270</v>
      </c>
      <c r="F5309" s="22" t="s">
        <v>28</v>
      </c>
      <c r="G5309" s="22" t="s">
        <v>29</v>
      </c>
      <c r="H5309" s="22" t="s">
        <v>2466</v>
      </c>
      <c r="I5309" s="30">
        <v>7.64</v>
      </c>
      <c r="J5309" s="31">
        <v>1</v>
      </c>
      <c r="K5309" s="32">
        <v>3.74</v>
      </c>
    </row>
    <row r="5310" spans="1:11" x14ac:dyDescent="0.25">
      <c r="A5310" s="29">
        <v>42568</v>
      </c>
      <c r="B5310" s="22">
        <v>2016</v>
      </c>
      <c r="C5310" s="22">
        <v>7</v>
      </c>
      <c r="D5310" s="22" t="s">
        <v>593</v>
      </c>
      <c r="E5310" s="22" t="s">
        <v>270</v>
      </c>
      <c r="F5310" s="22" t="s">
        <v>28</v>
      </c>
      <c r="G5310" s="22" t="s">
        <v>29</v>
      </c>
      <c r="H5310" s="22" t="s">
        <v>1251</v>
      </c>
      <c r="I5310" s="30">
        <v>51.84</v>
      </c>
      <c r="J5310" s="31">
        <v>8</v>
      </c>
      <c r="K5310" s="32">
        <v>25.4</v>
      </c>
    </row>
    <row r="5311" spans="1:11" x14ac:dyDescent="0.25">
      <c r="A5311" s="29">
        <v>42568</v>
      </c>
      <c r="B5311" s="22">
        <v>2016</v>
      </c>
      <c r="C5311" s="22">
        <v>7</v>
      </c>
      <c r="D5311" s="22" t="s">
        <v>593</v>
      </c>
      <c r="E5311" s="22" t="s">
        <v>270</v>
      </c>
      <c r="F5311" s="22" t="s">
        <v>28</v>
      </c>
      <c r="G5311" s="22" t="s">
        <v>38</v>
      </c>
      <c r="H5311" s="22" t="s">
        <v>164</v>
      </c>
      <c r="I5311" s="30">
        <v>265.17</v>
      </c>
      <c r="J5311" s="31">
        <v>1</v>
      </c>
      <c r="K5311" s="32">
        <v>47.73</v>
      </c>
    </row>
    <row r="5312" spans="1:11" x14ac:dyDescent="0.25">
      <c r="A5312" s="29">
        <v>42568</v>
      </c>
      <c r="B5312" s="22">
        <v>2016</v>
      </c>
      <c r="C5312" s="22">
        <v>7</v>
      </c>
      <c r="D5312" s="22" t="s">
        <v>1043</v>
      </c>
      <c r="E5312" s="22" t="s">
        <v>17</v>
      </c>
      <c r="F5312" s="22" t="s">
        <v>18</v>
      </c>
      <c r="G5312" s="22" t="s">
        <v>36</v>
      </c>
      <c r="H5312" s="22" t="s">
        <v>221</v>
      </c>
      <c r="I5312" s="30">
        <v>12.42</v>
      </c>
      <c r="J5312" s="31">
        <v>3</v>
      </c>
      <c r="K5312" s="32">
        <v>4.47</v>
      </c>
    </row>
    <row r="5313" spans="1:11" x14ac:dyDescent="0.25">
      <c r="A5313" s="29">
        <v>42568</v>
      </c>
      <c r="B5313" s="22">
        <v>2016</v>
      </c>
      <c r="C5313" s="22">
        <v>7</v>
      </c>
      <c r="D5313" s="22" t="s">
        <v>1043</v>
      </c>
      <c r="E5313" s="22" t="s">
        <v>17</v>
      </c>
      <c r="F5313" s="22" t="s">
        <v>13</v>
      </c>
      <c r="G5313" s="22" t="s">
        <v>14</v>
      </c>
      <c r="H5313" s="22" t="s">
        <v>2575</v>
      </c>
      <c r="I5313" s="30">
        <v>428.4</v>
      </c>
      <c r="J5313" s="31">
        <v>3</v>
      </c>
      <c r="K5313" s="32">
        <v>89.96</v>
      </c>
    </row>
    <row r="5314" spans="1:11" x14ac:dyDescent="0.25">
      <c r="A5314" s="29">
        <v>42568</v>
      </c>
      <c r="B5314" s="22">
        <v>2016</v>
      </c>
      <c r="C5314" s="22">
        <v>7</v>
      </c>
      <c r="D5314" s="22" t="s">
        <v>1043</v>
      </c>
      <c r="E5314" s="22" t="s">
        <v>17</v>
      </c>
      <c r="F5314" s="22" t="s">
        <v>18</v>
      </c>
      <c r="G5314" s="22" t="s">
        <v>36</v>
      </c>
      <c r="H5314" s="22" t="s">
        <v>2576</v>
      </c>
      <c r="I5314" s="30">
        <v>24.75</v>
      </c>
      <c r="J5314" s="31">
        <v>5</v>
      </c>
      <c r="K5314" s="32">
        <v>10.89</v>
      </c>
    </row>
    <row r="5315" spans="1:11" x14ac:dyDescent="0.25">
      <c r="A5315" s="29">
        <v>42568</v>
      </c>
      <c r="B5315" s="22">
        <v>2016</v>
      </c>
      <c r="C5315" s="22">
        <v>7</v>
      </c>
      <c r="D5315" s="22" t="s">
        <v>1043</v>
      </c>
      <c r="E5315" s="22" t="s">
        <v>17</v>
      </c>
      <c r="F5315" s="22" t="s">
        <v>28</v>
      </c>
      <c r="G5315" s="22" t="s">
        <v>46</v>
      </c>
      <c r="H5315" s="22" t="s">
        <v>179</v>
      </c>
      <c r="I5315" s="30">
        <v>87.71</v>
      </c>
      <c r="J5315" s="31">
        <v>7</v>
      </c>
      <c r="K5315" s="32">
        <v>41.22</v>
      </c>
    </row>
    <row r="5316" spans="1:11" x14ac:dyDescent="0.25">
      <c r="A5316" s="29">
        <v>42568</v>
      </c>
      <c r="B5316" s="22">
        <v>2016</v>
      </c>
      <c r="C5316" s="22">
        <v>7</v>
      </c>
      <c r="D5316" s="22" t="s">
        <v>1043</v>
      </c>
      <c r="E5316" s="22" t="s">
        <v>17</v>
      </c>
      <c r="F5316" s="22" t="s">
        <v>28</v>
      </c>
      <c r="G5316" s="22" t="s">
        <v>38</v>
      </c>
      <c r="H5316" s="22" t="s">
        <v>2354</v>
      </c>
      <c r="I5316" s="30">
        <v>69.52</v>
      </c>
      <c r="J5316" s="31">
        <v>2</v>
      </c>
      <c r="K5316" s="32">
        <v>17.38</v>
      </c>
    </row>
    <row r="5317" spans="1:11" x14ac:dyDescent="0.25">
      <c r="A5317" s="29">
        <v>42568</v>
      </c>
      <c r="B5317" s="22">
        <v>2016</v>
      </c>
      <c r="C5317" s="22">
        <v>7</v>
      </c>
      <c r="D5317" s="22" t="s">
        <v>1043</v>
      </c>
      <c r="E5317" s="22" t="s">
        <v>17</v>
      </c>
      <c r="F5317" s="22" t="s">
        <v>13</v>
      </c>
      <c r="G5317" s="22" t="s">
        <v>23</v>
      </c>
      <c r="H5317" s="22" t="s">
        <v>2431</v>
      </c>
      <c r="I5317" s="30">
        <v>20.78</v>
      </c>
      <c r="J5317" s="31">
        <v>2</v>
      </c>
      <c r="K5317" s="32">
        <v>-4.68</v>
      </c>
    </row>
    <row r="5318" spans="1:11" x14ac:dyDescent="0.25">
      <c r="A5318" s="29">
        <v>42568</v>
      </c>
      <c r="B5318" s="22">
        <v>2016</v>
      </c>
      <c r="C5318" s="22">
        <v>7</v>
      </c>
      <c r="D5318" s="22" t="s">
        <v>1043</v>
      </c>
      <c r="E5318" s="22" t="s">
        <v>17</v>
      </c>
      <c r="F5318" s="22" t="s">
        <v>28</v>
      </c>
      <c r="G5318" s="22" t="s">
        <v>48</v>
      </c>
      <c r="H5318" s="22" t="s">
        <v>49</v>
      </c>
      <c r="I5318" s="30">
        <v>12.82</v>
      </c>
      <c r="J5318" s="31">
        <v>3</v>
      </c>
      <c r="K5318" s="32">
        <v>4.17</v>
      </c>
    </row>
    <row r="5319" spans="1:11" x14ac:dyDescent="0.25">
      <c r="A5319" s="29">
        <v>42568</v>
      </c>
      <c r="B5319" s="22">
        <v>2016</v>
      </c>
      <c r="C5319" s="22">
        <v>7</v>
      </c>
      <c r="D5319" s="22" t="s">
        <v>423</v>
      </c>
      <c r="E5319" s="22" t="s">
        <v>22</v>
      </c>
      <c r="F5319" s="22" t="s">
        <v>28</v>
      </c>
      <c r="G5319" s="22" t="s">
        <v>58</v>
      </c>
      <c r="H5319" s="22" t="s">
        <v>765</v>
      </c>
      <c r="I5319" s="30">
        <v>45.96</v>
      </c>
      <c r="J5319" s="31">
        <v>2</v>
      </c>
      <c r="K5319" s="32">
        <v>13.79</v>
      </c>
    </row>
    <row r="5320" spans="1:11" x14ac:dyDescent="0.25">
      <c r="A5320" s="29">
        <v>42569</v>
      </c>
      <c r="B5320" s="22">
        <v>2016</v>
      </c>
      <c r="C5320" s="22">
        <v>7</v>
      </c>
      <c r="D5320" s="22" t="s">
        <v>2080</v>
      </c>
      <c r="E5320" s="22" t="s">
        <v>103</v>
      </c>
      <c r="F5320" s="22" t="s">
        <v>18</v>
      </c>
      <c r="G5320" s="22" t="s">
        <v>19</v>
      </c>
      <c r="H5320" s="22" t="s">
        <v>757</v>
      </c>
      <c r="I5320" s="30">
        <v>544.01</v>
      </c>
      <c r="J5320" s="31">
        <v>3</v>
      </c>
      <c r="K5320" s="32">
        <v>40.799999999999997</v>
      </c>
    </row>
    <row r="5321" spans="1:11" x14ac:dyDescent="0.25">
      <c r="A5321" s="29">
        <v>42569</v>
      </c>
      <c r="B5321" s="22">
        <v>2016</v>
      </c>
      <c r="C5321" s="22">
        <v>7</v>
      </c>
      <c r="D5321" s="22" t="s">
        <v>2080</v>
      </c>
      <c r="E5321" s="22" t="s">
        <v>103</v>
      </c>
      <c r="F5321" s="22" t="s">
        <v>28</v>
      </c>
      <c r="G5321" s="22" t="s">
        <v>48</v>
      </c>
      <c r="H5321" s="22" t="s">
        <v>2291</v>
      </c>
      <c r="I5321" s="30">
        <v>1.87</v>
      </c>
      <c r="J5321" s="31">
        <v>3</v>
      </c>
      <c r="K5321" s="32">
        <v>-1.44</v>
      </c>
    </row>
    <row r="5322" spans="1:11" x14ac:dyDescent="0.25">
      <c r="A5322" s="29">
        <v>42569</v>
      </c>
      <c r="B5322" s="22">
        <v>2016</v>
      </c>
      <c r="C5322" s="22">
        <v>7</v>
      </c>
      <c r="D5322" s="22" t="s">
        <v>2080</v>
      </c>
      <c r="E5322" s="22" t="s">
        <v>103</v>
      </c>
      <c r="F5322" s="22" t="s">
        <v>18</v>
      </c>
      <c r="G5322" s="22" t="s">
        <v>19</v>
      </c>
      <c r="H5322" s="22" t="s">
        <v>193</v>
      </c>
      <c r="I5322" s="30">
        <v>854.35</v>
      </c>
      <c r="J5322" s="31">
        <v>3</v>
      </c>
      <c r="K5322" s="32">
        <v>10.68</v>
      </c>
    </row>
    <row r="5323" spans="1:11" x14ac:dyDescent="0.25">
      <c r="A5323" s="29">
        <v>42569</v>
      </c>
      <c r="B5323" s="22">
        <v>2016</v>
      </c>
      <c r="C5323" s="22">
        <v>7</v>
      </c>
      <c r="D5323" s="22" t="s">
        <v>2080</v>
      </c>
      <c r="E5323" s="22" t="s">
        <v>103</v>
      </c>
      <c r="F5323" s="22" t="s">
        <v>28</v>
      </c>
      <c r="G5323" s="22" t="s">
        <v>38</v>
      </c>
      <c r="H5323" s="22" t="s">
        <v>2436</v>
      </c>
      <c r="I5323" s="30">
        <v>593.57000000000005</v>
      </c>
      <c r="J5323" s="31">
        <v>2</v>
      </c>
      <c r="K5323" s="32">
        <v>0</v>
      </c>
    </row>
    <row r="5324" spans="1:11" x14ac:dyDescent="0.25">
      <c r="A5324" s="29">
        <v>42569</v>
      </c>
      <c r="B5324" s="22">
        <v>2016</v>
      </c>
      <c r="C5324" s="22">
        <v>7</v>
      </c>
      <c r="D5324" s="22" t="s">
        <v>2080</v>
      </c>
      <c r="E5324" s="22" t="s">
        <v>103</v>
      </c>
      <c r="F5324" s="22" t="s">
        <v>28</v>
      </c>
      <c r="G5324" s="22" t="s">
        <v>38</v>
      </c>
      <c r="H5324" s="22" t="s">
        <v>1856</v>
      </c>
      <c r="I5324" s="30">
        <v>338.04</v>
      </c>
      <c r="J5324" s="31">
        <v>3</v>
      </c>
      <c r="K5324" s="32">
        <v>-33.799999999999997</v>
      </c>
    </row>
    <row r="5325" spans="1:11" x14ac:dyDescent="0.25">
      <c r="A5325" s="29">
        <v>42569</v>
      </c>
      <c r="B5325" s="22">
        <v>2016</v>
      </c>
      <c r="C5325" s="22">
        <v>7</v>
      </c>
      <c r="D5325" s="22" t="s">
        <v>50</v>
      </c>
      <c r="E5325" s="22" t="s">
        <v>118</v>
      </c>
      <c r="F5325" s="22" t="s">
        <v>18</v>
      </c>
      <c r="G5325" s="22" t="s">
        <v>19</v>
      </c>
      <c r="H5325" s="22" t="s">
        <v>850</v>
      </c>
      <c r="I5325" s="30">
        <v>140.81</v>
      </c>
      <c r="J5325" s="31">
        <v>1</v>
      </c>
      <c r="K5325" s="32">
        <v>39.43</v>
      </c>
    </row>
    <row r="5326" spans="1:11" x14ac:dyDescent="0.25">
      <c r="A5326" s="29">
        <v>42569</v>
      </c>
      <c r="B5326" s="22">
        <v>2016</v>
      </c>
      <c r="C5326" s="22">
        <v>7</v>
      </c>
      <c r="D5326" s="22" t="s">
        <v>1253</v>
      </c>
      <c r="E5326" s="22" t="s">
        <v>183</v>
      </c>
      <c r="F5326" s="22" t="s">
        <v>28</v>
      </c>
      <c r="G5326" s="22" t="s">
        <v>293</v>
      </c>
      <c r="H5326" s="22" t="s">
        <v>2276</v>
      </c>
      <c r="I5326" s="30">
        <v>33.799999999999997</v>
      </c>
      <c r="J5326" s="31">
        <v>5</v>
      </c>
      <c r="K5326" s="32">
        <v>4.2300000000000004</v>
      </c>
    </row>
    <row r="5327" spans="1:11" x14ac:dyDescent="0.25">
      <c r="A5327" s="29">
        <v>42569</v>
      </c>
      <c r="B5327" s="22">
        <v>2016</v>
      </c>
      <c r="C5327" s="22">
        <v>7</v>
      </c>
      <c r="D5327" s="22" t="s">
        <v>2486</v>
      </c>
      <c r="E5327" s="22" t="s">
        <v>32</v>
      </c>
      <c r="F5327" s="22" t="s">
        <v>13</v>
      </c>
      <c r="G5327" s="22" t="s">
        <v>14</v>
      </c>
      <c r="H5327" s="22" t="s">
        <v>2391</v>
      </c>
      <c r="I5327" s="30">
        <v>15.58</v>
      </c>
      <c r="J5327" s="31">
        <v>3</v>
      </c>
      <c r="K5327" s="32">
        <v>3.31</v>
      </c>
    </row>
    <row r="5328" spans="1:11" x14ac:dyDescent="0.25">
      <c r="A5328" s="29">
        <v>42569</v>
      </c>
      <c r="B5328" s="22">
        <v>2016</v>
      </c>
      <c r="C5328" s="22">
        <v>7</v>
      </c>
      <c r="D5328" s="22" t="s">
        <v>1963</v>
      </c>
      <c r="E5328" s="22" t="s">
        <v>183</v>
      </c>
      <c r="F5328" s="22" t="s">
        <v>13</v>
      </c>
      <c r="G5328" s="22" t="s">
        <v>23</v>
      </c>
      <c r="H5328" s="22" t="s">
        <v>2577</v>
      </c>
      <c r="I5328" s="30">
        <v>55.99</v>
      </c>
      <c r="J5328" s="31">
        <v>1</v>
      </c>
      <c r="K5328" s="32">
        <v>3.5</v>
      </c>
    </row>
    <row r="5329" spans="1:11" x14ac:dyDescent="0.25">
      <c r="A5329" s="29">
        <v>42569</v>
      </c>
      <c r="B5329" s="22">
        <v>2016</v>
      </c>
      <c r="C5329" s="22">
        <v>7</v>
      </c>
      <c r="D5329" s="22" t="s">
        <v>2118</v>
      </c>
      <c r="E5329" s="22" t="s">
        <v>89</v>
      </c>
      <c r="F5329" s="22" t="s">
        <v>28</v>
      </c>
      <c r="G5329" s="22" t="s">
        <v>64</v>
      </c>
      <c r="H5329" s="22" t="s">
        <v>2345</v>
      </c>
      <c r="I5329" s="30">
        <v>11.26</v>
      </c>
      <c r="J5329" s="31">
        <v>8</v>
      </c>
      <c r="K5329" s="32">
        <v>1.27</v>
      </c>
    </row>
    <row r="5330" spans="1:11" x14ac:dyDescent="0.25">
      <c r="A5330" s="29">
        <v>42569</v>
      </c>
      <c r="B5330" s="22">
        <v>2016</v>
      </c>
      <c r="C5330" s="22">
        <v>7</v>
      </c>
      <c r="D5330" s="22" t="s">
        <v>2118</v>
      </c>
      <c r="E5330" s="22" t="s">
        <v>89</v>
      </c>
      <c r="F5330" s="22" t="s">
        <v>28</v>
      </c>
      <c r="G5330" s="22" t="s">
        <v>38</v>
      </c>
      <c r="H5330" s="22" t="s">
        <v>2299</v>
      </c>
      <c r="I5330" s="30">
        <v>284.08</v>
      </c>
      <c r="J5330" s="31">
        <v>10</v>
      </c>
      <c r="K5330" s="32">
        <v>24.86</v>
      </c>
    </row>
    <row r="5331" spans="1:11" x14ac:dyDescent="0.25">
      <c r="A5331" s="29">
        <v>42569</v>
      </c>
      <c r="B5331" s="22">
        <v>2016</v>
      </c>
      <c r="C5331" s="22">
        <v>7</v>
      </c>
      <c r="D5331" s="22" t="s">
        <v>2118</v>
      </c>
      <c r="E5331" s="22" t="s">
        <v>89</v>
      </c>
      <c r="F5331" s="22" t="s">
        <v>28</v>
      </c>
      <c r="G5331" s="22" t="s">
        <v>29</v>
      </c>
      <c r="H5331" s="22" t="s">
        <v>2318</v>
      </c>
      <c r="I5331" s="30">
        <v>18.5</v>
      </c>
      <c r="J5331" s="31">
        <v>4</v>
      </c>
      <c r="K5331" s="32">
        <v>6.7</v>
      </c>
    </row>
    <row r="5332" spans="1:11" x14ac:dyDescent="0.25">
      <c r="A5332" s="29">
        <v>42570</v>
      </c>
      <c r="B5332" s="22">
        <v>2016</v>
      </c>
      <c r="C5332" s="22">
        <v>7</v>
      </c>
      <c r="D5332" s="22" t="s">
        <v>361</v>
      </c>
      <c r="E5332" s="22" t="s">
        <v>472</v>
      </c>
      <c r="F5332" s="22" t="s">
        <v>18</v>
      </c>
      <c r="G5332" s="22" t="s">
        <v>36</v>
      </c>
      <c r="H5332" s="22" t="s">
        <v>2213</v>
      </c>
      <c r="I5332" s="30">
        <v>185.58</v>
      </c>
      <c r="J5332" s="31">
        <v>6</v>
      </c>
      <c r="K5332" s="32">
        <v>76.09</v>
      </c>
    </row>
    <row r="5333" spans="1:11" x14ac:dyDescent="0.25">
      <c r="A5333" s="29">
        <v>42570</v>
      </c>
      <c r="B5333" s="22">
        <v>2016</v>
      </c>
      <c r="C5333" s="22">
        <v>7</v>
      </c>
      <c r="D5333" s="22" t="s">
        <v>361</v>
      </c>
      <c r="E5333" s="22" t="s">
        <v>472</v>
      </c>
      <c r="F5333" s="22" t="s">
        <v>28</v>
      </c>
      <c r="G5333" s="22" t="s">
        <v>48</v>
      </c>
      <c r="H5333" s="22" t="s">
        <v>446</v>
      </c>
      <c r="I5333" s="30">
        <v>77.56</v>
      </c>
      <c r="J5333" s="31">
        <v>2</v>
      </c>
      <c r="K5333" s="32">
        <v>35.68</v>
      </c>
    </row>
    <row r="5334" spans="1:11" x14ac:dyDescent="0.25">
      <c r="A5334" s="29">
        <v>42570</v>
      </c>
      <c r="B5334" s="22">
        <v>2016</v>
      </c>
      <c r="C5334" s="22">
        <v>7</v>
      </c>
      <c r="D5334" s="22" t="s">
        <v>361</v>
      </c>
      <c r="E5334" s="22" t="s">
        <v>472</v>
      </c>
      <c r="F5334" s="22" t="s">
        <v>28</v>
      </c>
      <c r="G5334" s="22" t="s">
        <v>38</v>
      </c>
      <c r="H5334" s="22" t="s">
        <v>931</v>
      </c>
      <c r="I5334" s="30">
        <v>87.92</v>
      </c>
      <c r="J5334" s="31">
        <v>4</v>
      </c>
      <c r="K5334" s="32">
        <v>0.88</v>
      </c>
    </row>
    <row r="5335" spans="1:11" x14ac:dyDescent="0.25">
      <c r="A5335" s="29">
        <v>42570</v>
      </c>
      <c r="B5335" s="22">
        <v>2016</v>
      </c>
      <c r="C5335" s="22">
        <v>7</v>
      </c>
      <c r="D5335" s="22" t="s">
        <v>361</v>
      </c>
      <c r="E5335" s="22" t="s">
        <v>472</v>
      </c>
      <c r="F5335" s="22" t="s">
        <v>28</v>
      </c>
      <c r="G5335" s="22" t="s">
        <v>29</v>
      </c>
      <c r="H5335" s="22" t="s">
        <v>783</v>
      </c>
      <c r="I5335" s="30">
        <v>245.94</v>
      </c>
      <c r="J5335" s="31">
        <v>6</v>
      </c>
      <c r="K5335" s="32">
        <v>120.51</v>
      </c>
    </row>
    <row r="5336" spans="1:11" x14ac:dyDescent="0.25">
      <c r="A5336" s="29">
        <v>42570</v>
      </c>
      <c r="B5336" s="22">
        <v>2016</v>
      </c>
      <c r="C5336" s="22">
        <v>7</v>
      </c>
      <c r="D5336" s="22" t="s">
        <v>361</v>
      </c>
      <c r="E5336" s="22" t="s">
        <v>472</v>
      </c>
      <c r="F5336" s="22" t="s">
        <v>28</v>
      </c>
      <c r="G5336" s="22" t="s">
        <v>48</v>
      </c>
      <c r="H5336" s="22" t="s">
        <v>2314</v>
      </c>
      <c r="I5336" s="30">
        <v>8.6</v>
      </c>
      <c r="J5336" s="31">
        <v>1</v>
      </c>
      <c r="K5336" s="32">
        <v>4.04</v>
      </c>
    </row>
    <row r="5337" spans="1:11" x14ac:dyDescent="0.25">
      <c r="A5337" s="29">
        <v>42570</v>
      </c>
      <c r="B5337" s="22">
        <v>2016</v>
      </c>
      <c r="C5337" s="22">
        <v>7</v>
      </c>
      <c r="D5337" s="22" t="s">
        <v>361</v>
      </c>
      <c r="E5337" s="22" t="s">
        <v>472</v>
      </c>
      <c r="F5337" s="22" t="s">
        <v>18</v>
      </c>
      <c r="G5337" s="22" t="s">
        <v>165</v>
      </c>
      <c r="H5337" s="22" t="s">
        <v>1673</v>
      </c>
      <c r="I5337" s="30">
        <v>504.9</v>
      </c>
      <c r="J5337" s="31">
        <v>5</v>
      </c>
      <c r="K5337" s="32">
        <v>126.23</v>
      </c>
    </row>
    <row r="5338" spans="1:11" x14ac:dyDescent="0.25">
      <c r="A5338" s="29">
        <v>42570</v>
      </c>
      <c r="B5338" s="22">
        <v>2016</v>
      </c>
      <c r="C5338" s="22">
        <v>7</v>
      </c>
      <c r="D5338" s="22" t="s">
        <v>433</v>
      </c>
      <c r="E5338" s="22" t="s">
        <v>45</v>
      </c>
      <c r="F5338" s="22" t="s">
        <v>13</v>
      </c>
      <c r="G5338" s="22" t="s">
        <v>23</v>
      </c>
      <c r="H5338" s="22" t="s">
        <v>1072</v>
      </c>
      <c r="I5338" s="30">
        <v>35.979999999999997</v>
      </c>
      <c r="J5338" s="31">
        <v>2</v>
      </c>
      <c r="K5338" s="32">
        <v>4.5</v>
      </c>
    </row>
    <row r="5339" spans="1:11" x14ac:dyDescent="0.25">
      <c r="A5339" s="29">
        <v>42570</v>
      </c>
      <c r="B5339" s="22">
        <v>2016</v>
      </c>
      <c r="C5339" s="22">
        <v>7</v>
      </c>
      <c r="D5339" s="22" t="s">
        <v>433</v>
      </c>
      <c r="E5339" s="22" t="s">
        <v>45</v>
      </c>
      <c r="F5339" s="22" t="s">
        <v>13</v>
      </c>
      <c r="G5339" s="22" t="s">
        <v>14</v>
      </c>
      <c r="H5339" s="22" t="s">
        <v>2116</v>
      </c>
      <c r="I5339" s="30">
        <v>389.97</v>
      </c>
      <c r="J5339" s="31">
        <v>3</v>
      </c>
      <c r="K5339" s="32">
        <v>132.59</v>
      </c>
    </row>
    <row r="5340" spans="1:11" x14ac:dyDescent="0.25">
      <c r="A5340" s="29">
        <v>42571</v>
      </c>
      <c r="B5340" s="22">
        <v>2016</v>
      </c>
      <c r="C5340" s="22">
        <v>7</v>
      </c>
      <c r="D5340" s="22" t="s">
        <v>1025</v>
      </c>
      <c r="E5340" s="22" t="s">
        <v>22</v>
      </c>
      <c r="F5340" s="22" t="s">
        <v>13</v>
      </c>
      <c r="G5340" s="22" t="s">
        <v>23</v>
      </c>
      <c r="H5340" s="22" t="s">
        <v>1039</v>
      </c>
      <c r="I5340" s="30">
        <v>89.95</v>
      </c>
      <c r="J5340" s="31">
        <v>5</v>
      </c>
      <c r="K5340" s="32">
        <v>43.18</v>
      </c>
    </row>
    <row r="5341" spans="1:11" x14ac:dyDescent="0.25">
      <c r="A5341" s="29">
        <v>42572</v>
      </c>
      <c r="B5341" s="22">
        <v>2016</v>
      </c>
      <c r="C5341" s="22">
        <v>7</v>
      </c>
      <c r="D5341" s="22" t="s">
        <v>1275</v>
      </c>
      <c r="E5341" s="22" t="s">
        <v>89</v>
      </c>
      <c r="F5341" s="22" t="s">
        <v>28</v>
      </c>
      <c r="G5341" s="22" t="s">
        <v>48</v>
      </c>
      <c r="H5341" s="22" t="s">
        <v>1416</v>
      </c>
      <c r="I5341" s="30">
        <v>1.94</v>
      </c>
      <c r="J5341" s="31">
        <v>1</v>
      </c>
      <c r="K5341" s="32">
        <v>-1.29</v>
      </c>
    </row>
    <row r="5342" spans="1:11" x14ac:dyDescent="0.25">
      <c r="A5342" s="29">
        <v>42572</v>
      </c>
      <c r="B5342" s="22">
        <v>2016</v>
      </c>
      <c r="C5342" s="22">
        <v>7</v>
      </c>
      <c r="D5342" s="22" t="s">
        <v>2465</v>
      </c>
      <c r="E5342" s="22" t="s">
        <v>131</v>
      </c>
      <c r="F5342" s="22" t="s">
        <v>28</v>
      </c>
      <c r="G5342" s="22" t="s">
        <v>64</v>
      </c>
      <c r="H5342" s="22" t="s">
        <v>2578</v>
      </c>
      <c r="I5342" s="30">
        <v>18.66</v>
      </c>
      <c r="J5342" s="31">
        <v>2</v>
      </c>
      <c r="K5342" s="32">
        <v>1.4</v>
      </c>
    </row>
    <row r="5343" spans="1:11" x14ac:dyDescent="0.25">
      <c r="A5343" s="29">
        <v>42572</v>
      </c>
      <c r="B5343" s="22">
        <v>2016</v>
      </c>
      <c r="C5343" s="22">
        <v>7</v>
      </c>
      <c r="D5343" s="22" t="s">
        <v>2465</v>
      </c>
      <c r="E5343" s="22" t="s">
        <v>131</v>
      </c>
      <c r="F5343" s="22" t="s">
        <v>28</v>
      </c>
      <c r="G5343" s="22" t="s">
        <v>48</v>
      </c>
      <c r="H5343" s="22" t="s">
        <v>967</v>
      </c>
      <c r="I5343" s="30">
        <v>11.09</v>
      </c>
      <c r="J5343" s="31">
        <v>7</v>
      </c>
      <c r="K5343" s="32">
        <v>-8.1300000000000008</v>
      </c>
    </row>
    <row r="5344" spans="1:11" x14ac:dyDescent="0.25">
      <c r="A5344" s="29">
        <v>42572</v>
      </c>
      <c r="B5344" s="22">
        <v>2016</v>
      </c>
      <c r="C5344" s="22">
        <v>7</v>
      </c>
      <c r="D5344" s="22" t="s">
        <v>2465</v>
      </c>
      <c r="E5344" s="22" t="s">
        <v>131</v>
      </c>
      <c r="F5344" s="22" t="s">
        <v>28</v>
      </c>
      <c r="G5344" s="22" t="s">
        <v>38</v>
      </c>
      <c r="H5344" s="22" t="s">
        <v>56</v>
      </c>
      <c r="I5344" s="30">
        <v>66.69</v>
      </c>
      <c r="J5344" s="31">
        <v>1</v>
      </c>
      <c r="K5344" s="32">
        <v>4.17</v>
      </c>
    </row>
    <row r="5345" spans="1:11" x14ac:dyDescent="0.25">
      <c r="A5345" s="29">
        <v>42572</v>
      </c>
      <c r="B5345" s="22">
        <v>2016</v>
      </c>
      <c r="C5345" s="22">
        <v>7</v>
      </c>
      <c r="D5345" s="22" t="s">
        <v>2465</v>
      </c>
      <c r="E5345" s="22" t="s">
        <v>131</v>
      </c>
      <c r="F5345" s="22" t="s">
        <v>28</v>
      </c>
      <c r="G5345" s="22" t="s">
        <v>38</v>
      </c>
      <c r="H5345" s="22" t="s">
        <v>1447</v>
      </c>
      <c r="I5345" s="30">
        <v>99.49</v>
      </c>
      <c r="J5345" s="31">
        <v>2</v>
      </c>
      <c r="K5345" s="32">
        <v>8.7100000000000009</v>
      </c>
    </row>
    <row r="5346" spans="1:11" x14ac:dyDescent="0.25">
      <c r="A5346" s="29">
        <v>42572</v>
      </c>
      <c r="B5346" s="22">
        <v>2016</v>
      </c>
      <c r="C5346" s="22">
        <v>7</v>
      </c>
      <c r="D5346" s="22" t="s">
        <v>402</v>
      </c>
      <c r="E5346" s="22" t="s">
        <v>81</v>
      </c>
      <c r="F5346" s="22" t="s">
        <v>28</v>
      </c>
      <c r="G5346" s="22" t="s">
        <v>46</v>
      </c>
      <c r="H5346" s="22" t="s">
        <v>1312</v>
      </c>
      <c r="I5346" s="30">
        <v>6.26</v>
      </c>
      <c r="J5346" s="31">
        <v>3</v>
      </c>
      <c r="K5346" s="32">
        <v>2.04</v>
      </c>
    </row>
    <row r="5347" spans="1:11" x14ac:dyDescent="0.25">
      <c r="A5347" s="29">
        <v>42572</v>
      </c>
      <c r="B5347" s="22">
        <v>2016</v>
      </c>
      <c r="C5347" s="22">
        <v>7</v>
      </c>
      <c r="D5347" s="22" t="s">
        <v>402</v>
      </c>
      <c r="E5347" s="22" t="s">
        <v>81</v>
      </c>
      <c r="F5347" s="22" t="s">
        <v>18</v>
      </c>
      <c r="G5347" s="22" t="s">
        <v>19</v>
      </c>
      <c r="H5347" s="22" t="s">
        <v>1426</v>
      </c>
      <c r="I5347" s="30">
        <v>363.92</v>
      </c>
      <c r="J5347" s="31">
        <v>5</v>
      </c>
      <c r="K5347" s="32">
        <v>0</v>
      </c>
    </row>
    <row r="5348" spans="1:11" x14ac:dyDescent="0.25">
      <c r="A5348" s="29">
        <v>42572</v>
      </c>
      <c r="B5348" s="22">
        <v>2016</v>
      </c>
      <c r="C5348" s="22">
        <v>7</v>
      </c>
      <c r="D5348" s="22" t="s">
        <v>532</v>
      </c>
      <c r="E5348" s="22" t="s">
        <v>45</v>
      </c>
      <c r="F5348" s="22" t="s">
        <v>28</v>
      </c>
      <c r="G5348" s="22" t="s">
        <v>155</v>
      </c>
      <c r="H5348" s="22" t="s">
        <v>1646</v>
      </c>
      <c r="I5348" s="30">
        <v>419.9</v>
      </c>
      <c r="J5348" s="31">
        <v>5</v>
      </c>
      <c r="K5348" s="32">
        <v>197.35</v>
      </c>
    </row>
    <row r="5349" spans="1:11" x14ac:dyDescent="0.25">
      <c r="A5349" s="29">
        <v>42572</v>
      </c>
      <c r="B5349" s="22">
        <v>2016</v>
      </c>
      <c r="C5349" s="22">
        <v>7</v>
      </c>
      <c r="D5349" s="22" t="s">
        <v>532</v>
      </c>
      <c r="E5349" s="22" t="s">
        <v>45</v>
      </c>
      <c r="F5349" s="22" t="s">
        <v>28</v>
      </c>
      <c r="G5349" s="22" t="s">
        <v>46</v>
      </c>
      <c r="H5349" s="22" t="s">
        <v>2112</v>
      </c>
      <c r="I5349" s="30">
        <v>3.15</v>
      </c>
      <c r="J5349" s="31">
        <v>1</v>
      </c>
      <c r="K5349" s="32">
        <v>1.51</v>
      </c>
    </row>
    <row r="5350" spans="1:11" x14ac:dyDescent="0.25">
      <c r="A5350" s="29">
        <v>42573</v>
      </c>
      <c r="B5350" s="22">
        <v>2016</v>
      </c>
      <c r="C5350" s="22">
        <v>7</v>
      </c>
      <c r="D5350" s="22" t="s">
        <v>2414</v>
      </c>
      <c r="E5350" s="22" t="s">
        <v>45</v>
      </c>
      <c r="F5350" s="22" t="s">
        <v>28</v>
      </c>
      <c r="G5350" s="22" t="s">
        <v>46</v>
      </c>
      <c r="H5350" s="22" t="s">
        <v>2112</v>
      </c>
      <c r="I5350" s="30">
        <v>6.3</v>
      </c>
      <c r="J5350" s="31">
        <v>2</v>
      </c>
      <c r="K5350" s="32">
        <v>3.02</v>
      </c>
    </row>
    <row r="5351" spans="1:11" x14ac:dyDescent="0.25">
      <c r="A5351" s="29">
        <v>42573</v>
      </c>
      <c r="B5351" s="22">
        <v>2016</v>
      </c>
      <c r="C5351" s="22">
        <v>7</v>
      </c>
      <c r="D5351" s="22" t="s">
        <v>2479</v>
      </c>
      <c r="E5351" s="22" t="s">
        <v>89</v>
      </c>
      <c r="F5351" s="22" t="s">
        <v>28</v>
      </c>
      <c r="G5351" s="22" t="s">
        <v>64</v>
      </c>
      <c r="H5351" s="22" t="s">
        <v>677</v>
      </c>
      <c r="I5351" s="30">
        <v>4.16</v>
      </c>
      <c r="J5351" s="31">
        <v>2</v>
      </c>
      <c r="K5351" s="32">
        <v>0.36</v>
      </c>
    </row>
    <row r="5352" spans="1:11" x14ac:dyDescent="0.25">
      <c r="A5352" s="29">
        <v>42573</v>
      </c>
      <c r="B5352" s="22">
        <v>2016</v>
      </c>
      <c r="C5352" s="22">
        <v>7</v>
      </c>
      <c r="D5352" s="22" t="s">
        <v>2479</v>
      </c>
      <c r="E5352" s="22" t="s">
        <v>89</v>
      </c>
      <c r="F5352" s="22" t="s">
        <v>18</v>
      </c>
      <c r="G5352" s="22" t="s">
        <v>36</v>
      </c>
      <c r="H5352" s="22" t="s">
        <v>1277</v>
      </c>
      <c r="I5352" s="30">
        <v>11.65</v>
      </c>
      <c r="J5352" s="31">
        <v>2</v>
      </c>
      <c r="K5352" s="32">
        <v>3.35</v>
      </c>
    </row>
    <row r="5353" spans="1:11" x14ac:dyDescent="0.25">
      <c r="A5353" s="29">
        <v>42573</v>
      </c>
      <c r="B5353" s="22">
        <v>2016</v>
      </c>
      <c r="C5353" s="22">
        <v>7</v>
      </c>
      <c r="D5353" s="22" t="s">
        <v>1043</v>
      </c>
      <c r="E5353" s="22" t="s">
        <v>71</v>
      </c>
      <c r="F5353" s="22" t="s">
        <v>13</v>
      </c>
      <c r="G5353" s="22" t="s">
        <v>14</v>
      </c>
      <c r="H5353" s="22" t="s">
        <v>2308</v>
      </c>
      <c r="I5353" s="30">
        <v>109.95</v>
      </c>
      <c r="J5353" s="31">
        <v>1</v>
      </c>
      <c r="K5353" s="32">
        <v>36.28</v>
      </c>
    </row>
    <row r="5354" spans="1:11" x14ac:dyDescent="0.25">
      <c r="A5354" s="29">
        <v>42573</v>
      </c>
      <c r="B5354" s="22">
        <v>2016</v>
      </c>
      <c r="C5354" s="22">
        <v>7</v>
      </c>
      <c r="D5354" s="22" t="s">
        <v>1043</v>
      </c>
      <c r="E5354" s="22" t="s">
        <v>71</v>
      </c>
      <c r="F5354" s="22" t="s">
        <v>28</v>
      </c>
      <c r="G5354" s="22" t="s">
        <v>38</v>
      </c>
      <c r="H5354" s="22" t="s">
        <v>923</v>
      </c>
      <c r="I5354" s="30">
        <v>965.85</v>
      </c>
      <c r="J5354" s="31">
        <v>5</v>
      </c>
      <c r="K5354" s="32">
        <v>135.22</v>
      </c>
    </row>
    <row r="5355" spans="1:11" x14ac:dyDescent="0.25">
      <c r="A5355" s="29">
        <v>42573</v>
      </c>
      <c r="B5355" s="22">
        <v>2016</v>
      </c>
      <c r="C5355" s="22">
        <v>7</v>
      </c>
      <c r="D5355" s="22" t="s">
        <v>1043</v>
      </c>
      <c r="E5355" s="22" t="s">
        <v>71</v>
      </c>
      <c r="F5355" s="22" t="s">
        <v>28</v>
      </c>
      <c r="G5355" s="22" t="s">
        <v>64</v>
      </c>
      <c r="H5355" s="22" t="s">
        <v>1997</v>
      </c>
      <c r="I5355" s="30">
        <v>29.2</v>
      </c>
      <c r="J5355" s="31">
        <v>5</v>
      </c>
      <c r="K5355" s="32">
        <v>10.51</v>
      </c>
    </row>
    <row r="5356" spans="1:11" x14ac:dyDescent="0.25">
      <c r="A5356" s="29">
        <v>42573</v>
      </c>
      <c r="B5356" s="22">
        <v>2016</v>
      </c>
      <c r="C5356" s="22">
        <v>7</v>
      </c>
      <c r="D5356" s="22" t="s">
        <v>1043</v>
      </c>
      <c r="E5356" s="22" t="s">
        <v>71</v>
      </c>
      <c r="F5356" s="22" t="s">
        <v>28</v>
      </c>
      <c r="G5356" s="22" t="s">
        <v>29</v>
      </c>
      <c r="H5356" s="22" t="s">
        <v>1642</v>
      </c>
      <c r="I5356" s="30">
        <v>32.4</v>
      </c>
      <c r="J5356" s="31">
        <v>5</v>
      </c>
      <c r="K5356" s="32">
        <v>15.55</v>
      </c>
    </row>
    <row r="5357" spans="1:11" x14ac:dyDescent="0.25">
      <c r="A5357" s="29">
        <v>42573</v>
      </c>
      <c r="B5357" s="22">
        <v>2016</v>
      </c>
      <c r="C5357" s="22">
        <v>7</v>
      </c>
      <c r="D5357" s="22" t="s">
        <v>241</v>
      </c>
      <c r="E5357" s="22" t="s">
        <v>100</v>
      </c>
      <c r="F5357" s="22" t="s">
        <v>28</v>
      </c>
      <c r="G5357" s="22" t="s">
        <v>293</v>
      </c>
      <c r="H5357" s="22" t="s">
        <v>1890</v>
      </c>
      <c r="I5357" s="30">
        <v>86.2</v>
      </c>
      <c r="J5357" s="31">
        <v>5</v>
      </c>
      <c r="K5357" s="32">
        <v>25</v>
      </c>
    </row>
    <row r="5358" spans="1:11" x14ac:dyDescent="0.25">
      <c r="A5358" s="29">
        <v>42573</v>
      </c>
      <c r="B5358" s="22">
        <v>2016</v>
      </c>
      <c r="C5358" s="22">
        <v>7</v>
      </c>
      <c r="D5358" s="22" t="s">
        <v>1869</v>
      </c>
      <c r="E5358" s="22" t="s">
        <v>324</v>
      </c>
      <c r="F5358" s="22" t="s">
        <v>28</v>
      </c>
      <c r="G5358" s="22" t="s">
        <v>58</v>
      </c>
      <c r="H5358" s="22" t="s">
        <v>1831</v>
      </c>
      <c r="I5358" s="30">
        <v>37.68</v>
      </c>
      <c r="J5358" s="31">
        <v>2</v>
      </c>
      <c r="K5358" s="32">
        <v>10.55</v>
      </c>
    </row>
    <row r="5359" spans="1:11" x14ac:dyDescent="0.25">
      <c r="A5359" s="29">
        <v>42573</v>
      </c>
      <c r="B5359" s="22">
        <v>2016</v>
      </c>
      <c r="C5359" s="22">
        <v>7</v>
      </c>
      <c r="D5359" s="22" t="s">
        <v>1869</v>
      </c>
      <c r="E5359" s="22" t="s">
        <v>324</v>
      </c>
      <c r="F5359" s="22" t="s">
        <v>28</v>
      </c>
      <c r="G5359" s="22" t="s">
        <v>29</v>
      </c>
      <c r="H5359" s="22" t="s">
        <v>95</v>
      </c>
      <c r="I5359" s="30">
        <v>51.84</v>
      </c>
      <c r="J5359" s="31">
        <v>8</v>
      </c>
      <c r="K5359" s="32">
        <v>24.88</v>
      </c>
    </row>
    <row r="5360" spans="1:11" x14ac:dyDescent="0.25">
      <c r="A5360" s="29">
        <v>42573</v>
      </c>
      <c r="B5360" s="22">
        <v>2016</v>
      </c>
      <c r="C5360" s="22">
        <v>7</v>
      </c>
      <c r="D5360" s="22" t="s">
        <v>1869</v>
      </c>
      <c r="E5360" s="22" t="s">
        <v>324</v>
      </c>
      <c r="F5360" s="22" t="s">
        <v>18</v>
      </c>
      <c r="G5360" s="22" t="s">
        <v>36</v>
      </c>
      <c r="H5360" s="22" t="s">
        <v>2159</v>
      </c>
      <c r="I5360" s="30">
        <v>27.42</v>
      </c>
      <c r="J5360" s="31">
        <v>3</v>
      </c>
      <c r="K5360" s="32">
        <v>9.32</v>
      </c>
    </row>
    <row r="5361" spans="1:11" x14ac:dyDescent="0.25">
      <c r="A5361" s="29">
        <v>42573</v>
      </c>
      <c r="B5361" s="22">
        <v>2016</v>
      </c>
      <c r="C5361" s="22">
        <v>7</v>
      </c>
      <c r="D5361" s="22" t="s">
        <v>1869</v>
      </c>
      <c r="E5361" s="22" t="s">
        <v>324</v>
      </c>
      <c r="F5361" s="22" t="s">
        <v>28</v>
      </c>
      <c r="G5361" s="22" t="s">
        <v>48</v>
      </c>
      <c r="H5361" s="22" t="s">
        <v>341</v>
      </c>
      <c r="I5361" s="30">
        <v>5.4</v>
      </c>
      <c r="J5361" s="31">
        <v>3</v>
      </c>
      <c r="K5361" s="32">
        <v>2.59</v>
      </c>
    </row>
    <row r="5362" spans="1:11" x14ac:dyDescent="0.25">
      <c r="A5362" s="29">
        <v>42574</v>
      </c>
      <c r="B5362" s="22">
        <v>2016</v>
      </c>
      <c r="C5362" s="22">
        <v>7</v>
      </c>
      <c r="D5362" s="22" t="s">
        <v>1349</v>
      </c>
      <c r="E5362" s="22" t="s">
        <v>77</v>
      </c>
      <c r="F5362" s="22" t="s">
        <v>28</v>
      </c>
      <c r="G5362" s="22" t="s">
        <v>64</v>
      </c>
      <c r="H5362" s="22" t="s">
        <v>1405</v>
      </c>
      <c r="I5362" s="30">
        <v>35.22</v>
      </c>
      <c r="J5362" s="31">
        <v>2</v>
      </c>
      <c r="K5362" s="32">
        <v>2.64</v>
      </c>
    </row>
    <row r="5363" spans="1:11" x14ac:dyDescent="0.25">
      <c r="A5363" s="29">
        <v>42574</v>
      </c>
      <c r="B5363" s="22">
        <v>2016</v>
      </c>
      <c r="C5363" s="22">
        <v>7</v>
      </c>
      <c r="D5363" s="22" t="s">
        <v>1349</v>
      </c>
      <c r="E5363" s="22" t="s">
        <v>77</v>
      </c>
      <c r="F5363" s="22" t="s">
        <v>28</v>
      </c>
      <c r="G5363" s="22" t="s">
        <v>58</v>
      </c>
      <c r="H5363" s="22" t="s">
        <v>1969</v>
      </c>
      <c r="I5363" s="30">
        <v>23.7</v>
      </c>
      <c r="J5363" s="31">
        <v>2</v>
      </c>
      <c r="K5363" s="32">
        <v>6.52</v>
      </c>
    </row>
    <row r="5364" spans="1:11" x14ac:dyDescent="0.25">
      <c r="A5364" s="29">
        <v>42574</v>
      </c>
      <c r="B5364" s="22">
        <v>2016</v>
      </c>
      <c r="C5364" s="22">
        <v>7</v>
      </c>
      <c r="D5364" s="22" t="s">
        <v>1349</v>
      </c>
      <c r="E5364" s="22" t="s">
        <v>77</v>
      </c>
      <c r="F5364" s="22" t="s">
        <v>13</v>
      </c>
      <c r="G5364" s="22" t="s">
        <v>283</v>
      </c>
      <c r="H5364" s="22" t="s">
        <v>2113</v>
      </c>
      <c r="I5364" s="30">
        <v>265.48</v>
      </c>
      <c r="J5364" s="31">
        <v>1</v>
      </c>
      <c r="K5364" s="32">
        <v>-111.5</v>
      </c>
    </row>
    <row r="5365" spans="1:11" x14ac:dyDescent="0.25">
      <c r="A5365" s="29">
        <v>42574</v>
      </c>
      <c r="B5365" s="22">
        <v>2016</v>
      </c>
      <c r="C5365" s="22">
        <v>7</v>
      </c>
      <c r="D5365" s="22" t="s">
        <v>99</v>
      </c>
      <c r="E5365" s="22" t="s">
        <v>26</v>
      </c>
      <c r="F5365" s="22" t="s">
        <v>28</v>
      </c>
      <c r="G5365" s="22" t="s">
        <v>48</v>
      </c>
      <c r="H5365" s="22" t="s">
        <v>1041</v>
      </c>
      <c r="I5365" s="30">
        <v>11.42</v>
      </c>
      <c r="J5365" s="31">
        <v>4</v>
      </c>
      <c r="K5365" s="32">
        <v>-18.84</v>
      </c>
    </row>
    <row r="5366" spans="1:11" x14ac:dyDescent="0.25">
      <c r="A5366" s="29">
        <v>42574</v>
      </c>
      <c r="B5366" s="22">
        <v>2016</v>
      </c>
      <c r="C5366" s="22">
        <v>7</v>
      </c>
      <c r="D5366" s="22" t="s">
        <v>944</v>
      </c>
      <c r="E5366" s="22" t="s">
        <v>32</v>
      </c>
      <c r="F5366" s="22" t="s">
        <v>28</v>
      </c>
      <c r="G5366" s="22" t="s">
        <v>64</v>
      </c>
      <c r="H5366" s="22" t="s">
        <v>2579</v>
      </c>
      <c r="I5366" s="30">
        <v>4.45</v>
      </c>
      <c r="J5366" s="31">
        <v>2</v>
      </c>
      <c r="K5366" s="32">
        <v>0.33</v>
      </c>
    </row>
    <row r="5367" spans="1:11" x14ac:dyDescent="0.25">
      <c r="A5367" s="29">
        <v>42574</v>
      </c>
      <c r="B5367" s="22">
        <v>2016</v>
      </c>
      <c r="C5367" s="22">
        <v>7</v>
      </c>
      <c r="D5367" s="22" t="s">
        <v>944</v>
      </c>
      <c r="E5367" s="22" t="s">
        <v>32</v>
      </c>
      <c r="F5367" s="22" t="s">
        <v>28</v>
      </c>
      <c r="G5367" s="22" t="s">
        <v>29</v>
      </c>
      <c r="H5367" s="22" t="s">
        <v>2155</v>
      </c>
      <c r="I5367" s="30">
        <v>5.18</v>
      </c>
      <c r="J5367" s="31">
        <v>1</v>
      </c>
      <c r="K5367" s="32">
        <v>1.81</v>
      </c>
    </row>
    <row r="5368" spans="1:11" x14ac:dyDescent="0.25">
      <c r="A5368" s="29">
        <v>42574</v>
      </c>
      <c r="B5368" s="22">
        <v>2016</v>
      </c>
      <c r="C5368" s="22">
        <v>7</v>
      </c>
      <c r="D5368" s="22" t="s">
        <v>944</v>
      </c>
      <c r="E5368" s="22" t="s">
        <v>32</v>
      </c>
      <c r="F5368" s="22" t="s">
        <v>28</v>
      </c>
      <c r="G5368" s="22" t="s">
        <v>64</v>
      </c>
      <c r="H5368" s="22" t="s">
        <v>1298</v>
      </c>
      <c r="I5368" s="30">
        <v>175.92</v>
      </c>
      <c r="J5368" s="31">
        <v>5</v>
      </c>
      <c r="K5368" s="32">
        <v>15.39</v>
      </c>
    </row>
    <row r="5369" spans="1:11" x14ac:dyDescent="0.25">
      <c r="A5369" s="29">
        <v>42574</v>
      </c>
      <c r="B5369" s="22">
        <v>2016</v>
      </c>
      <c r="C5369" s="22">
        <v>7</v>
      </c>
      <c r="D5369" s="22" t="s">
        <v>944</v>
      </c>
      <c r="E5369" s="22" t="s">
        <v>32</v>
      </c>
      <c r="F5369" s="22" t="s">
        <v>28</v>
      </c>
      <c r="G5369" s="22" t="s">
        <v>48</v>
      </c>
      <c r="H5369" s="22" t="s">
        <v>203</v>
      </c>
      <c r="I5369" s="30">
        <v>4.75</v>
      </c>
      <c r="J5369" s="31">
        <v>4</v>
      </c>
      <c r="K5369" s="32">
        <v>-8.32</v>
      </c>
    </row>
    <row r="5370" spans="1:11" x14ac:dyDescent="0.25">
      <c r="A5370" s="29">
        <v>42574</v>
      </c>
      <c r="B5370" s="22">
        <v>2016</v>
      </c>
      <c r="C5370" s="22">
        <v>7</v>
      </c>
      <c r="D5370" s="22" t="s">
        <v>944</v>
      </c>
      <c r="E5370" s="22" t="s">
        <v>32</v>
      </c>
      <c r="F5370" s="22" t="s">
        <v>28</v>
      </c>
      <c r="G5370" s="22" t="s">
        <v>293</v>
      </c>
      <c r="H5370" s="22" t="s">
        <v>2003</v>
      </c>
      <c r="I5370" s="30">
        <v>13.34</v>
      </c>
      <c r="J5370" s="31">
        <v>2</v>
      </c>
      <c r="K5370" s="32">
        <v>1</v>
      </c>
    </row>
    <row r="5371" spans="1:11" x14ac:dyDescent="0.25">
      <c r="A5371" s="29">
        <v>42574</v>
      </c>
      <c r="B5371" s="22">
        <v>2016</v>
      </c>
      <c r="C5371" s="22">
        <v>7</v>
      </c>
      <c r="D5371" s="22" t="s">
        <v>86</v>
      </c>
      <c r="E5371" s="22" t="s">
        <v>32</v>
      </c>
      <c r="F5371" s="22" t="s">
        <v>13</v>
      </c>
      <c r="G5371" s="22" t="s">
        <v>23</v>
      </c>
      <c r="H5371" s="22" t="s">
        <v>535</v>
      </c>
      <c r="I5371" s="30">
        <v>115.14</v>
      </c>
      <c r="J5371" s="31">
        <v>8</v>
      </c>
      <c r="K5371" s="32">
        <v>11.51</v>
      </c>
    </row>
    <row r="5372" spans="1:11" x14ac:dyDescent="0.25">
      <c r="A5372" s="29">
        <v>42575</v>
      </c>
      <c r="B5372" s="22">
        <v>2016</v>
      </c>
      <c r="C5372" s="22">
        <v>7</v>
      </c>
      <c r="D5372" s="22" t="s">
        <v>1774</v>
      </c>
      <c r="E5372" s="22" t="s">
        <v>22</v>
      </c>
      <c r="F5372" s="22" t="s">
        <v>18</v>
      </c>
      <c r="G5372" s="22" t="s">
        <v>19</v>
      </c>
      <c r="H5372" s="22" t="s">
        <v>1498</v>
      </c>
      <c r="I5372" s="30">
        <v>253.76</v>
      </c>
      <c r="J5372" s="31">
        <v>2</v>
      </c>
      <c r="K5372" s="32">
        <v>31.02</v>
      </c>
    </row>
    <row r="5373" spans="1:11" x14ac:dyDescent="0.25">
      <c r="A5373" s="29">
        <v>42575</v>
      </c>
      <c r="B5373" s="22">
        <v>2016</v>
      </c>
      <c r="C5373" s="22">
        <v>7</v>
      </c>
      <c r="D5373" s="22" t="s">
        <v>868</v>
      </c>
      <c r="E5373" s="22" t="s">
        <v>154</v>
      </c>
      <c r="F5373" s="22" t="s">
        <v>28</v>
      </c>
      <c r="G5373" s="22" t="s">
        <v>64</v>
      </c>
      <c r="H5373" s="22" t="s">
        <v>202</v>
      </c>
      <c r="I5373" s="30">
        <v>73.2</v>
      </c>
      <c r="J5373" s="31">
        <v>5</v>
      </c>
      <c r="K5373" s="32">
        <v>21.23</v>
      </c>
    </row>
    <row r="5374" spans="1:11" x14ac:dyDescent="0.25">
      <c r="A5374" s="29">
        <v>42576</v>
      </c>
      <c r="B5374" s="22">
        <v>2016</v>
      </c>
      <c r="C5374" s="22">
        <v>7</v>
      </c>
      <c r="D5374" s="22" t="s">
        <v>285</v>
      </c>
      <c r="E5374" s="22" t="s">
        <v>45</v>
      </c>
      <c r="F5374" s="22" t="s">
        <v>28</v>
      </c>
      <c r="G5374" s="22" t="s">
        <v>48</v>
      </c>
      <c r="H5374" s="22" t="s">
        <v>1104</v>
      </c>
      <c r="I5374" s="30">
        <v>119.62</v>
      </c>
      <c r="J5374" s="31">
        <v>8</v>
      </c>
      <c r="K5374" s="32">
        <v>40.369999999999997</v>
      </c>
    </row>
    <row r="5375" spans="1:11" x14ac:dyDescent="0.25">
      <c r="A5375" s="29">
        <v>42576</v>
      </c>
      <c r="B5375" s="22">
        <v>2016</v>
      </c>
      <c r="C5375" s="22">
        <v>7</v>
      </c>
      <c r="D5375" s="22" t="s">
        <v>285</v>
      </c>
      <c r="E5375" s="22" t="s">
        <v>45</v>
      </c>
      <c r="F5375" s="22" t="s">
        <v>18</v>
      </c>
      <c r="G5375" s="22" t="s">
        <v>36</v>
      </c>
      <c r="H5375" s="22" t="s">
        <v>1011</v>
      </c>
      <c r="I5375" s="30">
        <v>255.76</v>
      </c>
      <c r="J5375" s="31">
        <v>4</v>
      </c>
      <c r="K5375" s="32">
        <v>81.84</v>
      </c>
    </row>
    <row r="5376" spans="1:11" x14ac:dyDescent="0.25">
      <c r="A5376" s="29">
        <v>42576</v>
      </c>
      <c r="B5376" s="22">
        <v>2016</v>
      </c>
      <c r="C5376" s="22">
        <v>7</v>
      </c>
      <c r="D5376" s="22" t="s">
        <v>285</v>
      </c>
      <c r="E5376" s="22" t="s">
        <v>45</v>
      </c>
      <c r="F5376" s="22" t="s">
        <v>18</v>
      </c>
      <c r="G5376" s="22" t="s">
        <v>19</v>
      </c>
      <c r="H5376" s="22" t="s">
        <v>623</v>
      </c>
      <c r="I5376" s="30">
        <v>241.57</v>
      </c>
      <c r="J5376" s="31">
        <v>2</v>
      </c>
      <c r="K5376" s="32">
        <v>18.12</v>
      </c>
    </row>
    <row r="5377" spans="1:11" x14ac:dyDescent="0.25">
      <c r="A5377" s="29">
        <v>42576</v>
      </c>
      <c r="B5377" s="22">
        <v>2016</v>
      </c>
      <c r="C5377" s="22">
        <v>7</v>
      </c>
      <c r="D5377" s="22" t="s">
        <v>285</v>
      </c>
      <c r="E5377" s="22" t="s">
        <v>45</v>
      </c>
      <c r="F5377" s="22" t="s">
        <v>18</v>
      </c>
      <c r="G5377" s="22" t="s">
        <v>36</v>
      </c>
      <c r="H5377" s="22" t="s">
        <v>2340</v>
      </c>
      <c r="I5377" s="30">
        <v>69.3</v>
      </c>
      <c r="J5377" s="31">
        <v>9</v>
      </c>
      <c r="K5377" s="32">
        <v>22.87</v>
      </c>
    </row>
    <row r="5378" spans="1:11" x14ac:dyDescent="0.25">
      <c r="A5378" s="29">
        <v>42576</v>
      </c>
      <c r="B5378" s="22">
        <v>2016</v>
      </c>
      <c r="C5378" s="22">
        <v>7</v>
      </c>
      <c r="D5378" s="22" t="s">
        <v>2105</v>
      </c>
      <c r="E5378" s="22" t="s">
        <v>131</v>
      </c>
      <c r="F5378" s="22" t="s">
        <v>13</v>
      </c>
      <c r="G5378" s="22" t="s">
        <v>143</v>
      </c>
      <c r="H5378" s="22" t="s">
        <v>1162</v>
      </c>
      <c r="I5378" s="30">
        <v>1439.98</v>
      </c>
      <c r="J5378" s="31">
        <v>4</v>
      </c>
      <c r="K5378" s="32">
        <v>192</v>
      </c>
    </row>
    <row r="5379" spans="1:11" x14ac:dyDescent="0.25">
      <c r="A5379" s="29">
        <v>42576</v>
      </c>
      <c r="B5379" s="22">
        <v>2016</v>
      </c>
      <c r="C5379" s="22">
        <v>7</v>
      </c>
      <c r="D5379" s="22" t="s">
        <v>2580</v>
      </c>
      <c r="E5379" s="22" t="s">
        <v>45</v>
      </c>
      <c r="F5379" s="22" t="s">
        <v>28</v>
      </c>
      <c r="G5379" s="22" t="s">
        <v>33</v>
      </c>
      <c r="H5379" s="22" t="s">
        <v>949</v>
      </c>
      <c r="I5379" s="30">
        <v>21.48</v>
      </c>
      <c r="J5379" s="31">
        <v>6</v>
      </c>
      <c r="K5379" s="32">
        <v>10.74</v>
      </c>
    </row>
    <row r="5380" spans="1:11" x14ac:dyDescent="0.25">
      <c r="A5380" s="29">
        <v>42576</v>
      </c>
      <c r="B5380" s="22">
        <v>2016</v>
      </c>
      <c r="C5380" s="22">
        <v>7</v>
      </c>
      <c r="D5380" s="22" t="s">
        <v>1322</v>
      </c>
      <c r="E5380" s="22" t="s">
        <v>131</v>
      </c>
      <c r="F5380" s="22" t="s">
        <v>28</v>
      </c>
      <c r="G5380" s="22" t="s">
        <v>58</v>
      </c>
      <c r="H5380" s="22" t="s">
        <v>2311</v>
      </c>
      <c r="I5380" s="30">
        <v>243.88</v>
      </c>
      <c r="J5380" s="31">
        <v>5</v>
      </c>
      <c r="K5380" s="32">
        <v>27.44</v>
      </c>
    </row>
    <row r="5381" spans="1:11" x14ac:dyDescent="0.25">
      <c r="A5381" s="29">
        <v>42576</v>
      </c>
      <c r="B5381" s="22">
        <v>2016</v>
      </c>
      <c r="C5381" s="22">
        <v>7</v>
      </c>
      <c r="D5381" s="22" t="s">
        <v>110</v>
      </c>
      <c r="E5381" s="22" t="s">
        <v>32</v>
      </c>
      <c r="F5381" s="22" t="s">
        <v>28</v>
      </c>
      <c r="G5381" s="22" t="s">
        <v>46</v>
      </c>
      <c r="H5381" s="22" t="s">
        <v>2524</v>
      </c>
      <c r="I5381" s="30">
        <v>15.71</v>
      </c>
      <c r="J5381" s="31">
        <v>4</v>
      </c>
      <c r="K5381" s="32">
        <v>5.7</v>
      </c>
    </row>
    <row r="5382" spans="1:11" x14ac:dyDescent="0.25">
      <c r="A5382" s="29">
        <v>42576</v>
      </c>
      <c r="B5382" s="22">
        <v>2016</v>
      </c>
      <c r="C5382" s="22">
        <v>7</v>
      </c>
      <c r="D5382" s="22" t="s">
        <v>2143</v>
      </c>
      <c r="E5382" s="22" t="s">
        <v>472</v>
      </c>
      <c r="F5382" s="22" t="s">
        <v>28</v>
      </c>
      <c r="G5382" s="22" t="s">
        <v>38</v>
      </c>
      <c r="H5382" s="22" t="s">
        <v>346</v>
      </c>
      <c r="I5382" s="30">
        <v>7.89</v>
      </c>
      <c r="J5382" s="31">
        <v>1</v>
      </c>
      <c r="K5382" s="32">
        <v>0.32</v>
      </c>
    </row>
    <row r="5383" spans="1:11" x14ac:dyDescent="0.25">
      <c r="A5383" s="29">
        <v>42576</v>
      </c>
      <c r="B5383" s="22">
        <v>2016</v>
      </c>
      <c r="C5383" s="22">
        <v>7</v>
      </c>
      <c r="D5383" s="22" t="s">
        <v>2143</v>
      </c>
      <c r="E5383" s="22" t="s">
        <v>472</v>
      </c>
      <c r="F5383" s="22" t="s">
        <v>28</v>
      </c>
      <c r="G5383" s="22" t="s">
        <v>29</v>
      </c>
      <c r="H5383" s="22" t="s">
        <v>1324</v>
      </c>
      <c r="I5383" s="30">
        <v>65.5</v>
      </c>
      <c r="J5383" s="31">
        <v>5</v>
      </c>
      <c r="K5383" s="32">
        <v>32.1</v>
      </c>
    </row>
    <row r="5384" spans="1:11" x14ac:dyDescent="0.25">
      <c r="A5384" s="29">
        <v>42576</v>
      </c>
      <c r="B5384" s="22">
        <v>2016</v>
      </c>
      <c r="C5384" s="22">
        <v>7</v>
      </c>
      <c r="D5384" s="22" t="s">
        <v>2143</v>
      </c>
      <c r="E5384" s="22" t="s">
        <v>472</v>
      </c>
      <c r="F5384" s="22" t="s">
        <v>18</v>
      </c>
      <c r="G5384" s="22" t="s">
        <v>42</v>
      </c>
      <c r="H5384" s="22" t="s">
        <v>2467</v>
      </c>
      <c r="I5384" s="30">
        <v>2430.08</v>
      </c>
      <c r="J5384" s="31">
        <v>8</v>
      </c>
      <c r="K5384" s="32">
        <v>388.81</v>
      </c>
    </row>
    <row r="5385" spans="1:11" x14ac:dyDescent="0.25">
      <c r="A5385" s="29">
        <v>42576</v>
      </c>
      <c r="B5385" s="22">
        <v>2016</v>
      </c>
      <c r="C5385" s="22">
        <v>7</v>
      </c>
      <c r="D5385" s="22" t="s">
        <v>1093</v>
      </c>
      <c r="E5385" s="22" t="s">
        <v>215</v>
      </c>
      <c r="F5385" s="22" t="s">
        <v>28</v>
      </c>
      <c r="G5385" s="22" t="s">
        <v>48</v>
      </c>
      <c r="H5385" s="22" t="s">
        <v>1088</v>
      </c>
      <c r="I5385" s="30">
        <v>10.44</v>
      </c>
      <c r="J5385" s="31">
        <v>1</v>
      </c>
      <c r="K5385" s="32">
        <v>4.8</v>
      </c>
    </row>
    <row r="5386" spans="1:11" x14ac:dyDescent="0.25">
      <c r="A5386" s="29">
        <v>42576</v>
      </c>
      <c r="B5386" s="22">
        <v>2016</v>
      </c>
      <c r="C5386" s="22">
        <v>7</v>
      </c>
      <c r="D5386" s="22" t="s">
        <v>2438</v>
      </c>
      <c r="E5386" s="22" t="s">
        <v>32</v>
      </c>
      <c r="F5386" s="22" t="s">
        <v>28</v>
      </c>
      <c r="G5386" s="22" t="s">
        <v>155</v>
      </c>
      <c r="H5386" s="22" t="s">
        <v>1702</v>
      </c>
      <c r="I5386" s="30">
        <v>20.94</v>
      </c>
      <c r="J5386" s="31">
        <v>1</v>
      </c>
      <c r="K5386" s="32">
        <v>7.07</v>
      </c>
    </row>
    <row r="5387" spans="1:11" x14ac:dyDescent="0.25">
      <c r="A5387" s="29">
        <v>42576</v>
      </c>
      <c r="B5387" s="22">
        <v>2016</v>
      </c>
      <c r="C5387" s="22">
        <v>7</v>
      </c>
      <c r="D5387" s="22" t="s">
        <v>913</v>
      </c>
      <c r="E5387" s="22" t="s">
        <v>45</v>
      </c>
      <c r="F5387" s="22" t="s">
        <v>28</v>
      </c>
      <c r="G5387" s="22" t="s">
        <v>64</v>
      </c>
      <c r="H5387" s="22" t="s">
        <v>1571</v>
      </c>
      <c r="I5387" s="30">
        <v>37.17</v>
      </c>
      <c r="J5387" s="31">
        <v>9</v>
      </c>
      <c r="K5387" s="32">
        <v>11.15</v>
      </c>
    </row>
    <row r="5388" spans="1:11" x14ac:dyDescent="0.25">
      <c r="A5388" s="29">
        <v>42576</v>
      </c>
      <c r="B5388" s="22">
        <v>2016</v>
      </c>
      <c r="C5388" s="22">
        <v>7</v>
      </c>
      <c r="D5388" s="22" t="s">
        <v>1496</v>
      </c>
      <c r="E5388" s="22" t="s">
        <v>12</v>
      </c>
      <c r="F5388" s="22" t="s">
        <v>28</v>
      </c>
      <c r="G5388" s="22" t="s">
        <v>29</v>
      </c>
      <c r="H5388" s="22" t="s">
        <v>2250</v>
      </c>
      <c r="I5388" s="30">
        <v>20.62</v>
      </c>
      <c r="J5388" s="31">
        <v>2</v>
      </c>
      <c r="K5388" s="32">
        <v>9.69</v>
      </c>
    </row>
    <row r="5389" spans="1:11" x14ac:dyDescent="0.25">
      <c r="A5389" s="29">
        <v>42576</v>
      </c>
      <c r="B5389" s="22">
        <v>2016</v>
      </c>
      <c r="C5389" s="22">
        <v>7</v>
      </c>
      <c r="D5389" s="22" t="s">
        <v>1496</v>
      </c>
      <c r="E5389" s="22" t="s">
        <v>12</v>
      </c>
      <c r="F5389" s="22" t="s">
        <v>13</v>
      </c>
      <c r="G5389" s="22" t="s">
        <v>14</v>
      </c>
      <c r="H5389" s="22" t="s">
        <v>2025</v>
      </c>
      <c r="I5389" s="30">
        <v>124.25</v>
      </c>
      <c r="J5389" s="31">
        <v>7</v>
      </c>
      <c r="K5389" s="32">
        <v>48.46</v>
      </c>
    </row>
    <row r="5390" spans="1:11" x14ac:dyDescent="0.25">
      <c r="A5390" s="29">
        <v>42576</v>
      </c>
      <c r="B5390" s="22">
        <v>2016</v>
      </c>
      <c r="C5390" s="22">
        <v>7</v>
      </c>
      <c r="D5390" s="22" t="s">
        <v>1496</v>
      </c>
      <c r="E5390" s="22" t="s">
        <v>12</v>
      </c>
      <c r="F5390" s="22" t="s">
        <v>13</v>
      </c>
      <c r="G5390" s="22" t="s">
        <v>23</v>
      </c>
      <c r="H5390" s="22" t="s">
        <v>2392</v>
      </c>
      <c r="I5390" s="30">
        <v>297.55</v>
      </c>
      <c r="J5390" s="31">
        <v>5</v>
      </c>
      <c r="K5390" s="32">
        <v>83.31</v>
      </c>
    </row>
    <row r="5391" spans="1:11" x14ac:dyDescent="0.25">
      <c r="A5391" s="29">
        <v>42576</v>
      </c>
      <c r="B5391" s="22">
        <v>2016</v>
      </c>
      <c r="C5391" s="22">
        <v>7</v>
      </c>
      <c r="D5391" s="22" t="s">
        <v>1496</v>
      </c>
      <c r="E5391" s="22" t="s">
        <v>12</v>
      </c>
      <c r="F5391" s="22" t="s">
        <v>18</v>
      </c>
      <c r="G5391" s="22" t="s">
        <v>19</v>
      </c>
      <c r="H5391" s="22" t="s">
        <v>1527</v>
      </c>
      <c r="I5391" s="30">
        <v>403.56</v>
      </c>
      <c r="J5391" s="31">
        <v>4</v>
      </c>
      <c r="K5391" s="32">
        <v>96.85</v>
      </c>
    </row>
    <row r="5392" spans="1:11" x14ac:dyDescent="0.25">
      <c r="A5392" s="29">
        <v>42576</v>
      </c>
      <c r="B5392" s="22">
        <v>2016</v>
      </c>
      <c r="C5392" s="22">
        <v>7</v>
      </c>
      <c r="D5392" s="22" t="s">
        <v>1496</v>
      </c>
      <c r="E5392" s="22" t="s">
        <v>12</v>
      </c>
      <c r="F5392" s="22" t="s">
        <v>18</v>
      </c>
      <c r="G5392" s="22" t="s">
        <v>36</v>
      </c>
      <c r="H5392" s="22" t="s">
        <v>452</v>
      </c>
      <c r="I5392" s="30">
        <v>95.2</v>
      </c>
      <c r="J5392" s="31">
        <v>5</v>
      </c>
      <c r="K5392" s="32">
        <v>27.61</v>
      </c>
    </row>
    <row r="5393" spans="1:11" x14ac:dyDescent="0.25">
      <c r="A5393" s="29">
        <v>42579</v>
      </c>
      <c r="B5393" s="22">
        <v>2016</v>
      </c>
      <c r="C5393" s="22">
        <v>7</v>
      </c>
      <c r="D5393" s="22" t="s">
        <v>1691</v>
      </c>
      <c r="E5393" s="22" t="s">
        <v>71</v>
      </c>
      <c r="F5393" s="22" t="s">
        <v>28</v>
      </c>
      <c r="G5393" s="22" t="s">
        <v>33</v>
      </c>
      <c r="H5393" s="22" t="s">
        <v>111</v>
      </c>
      <c r="I5393" s="30">
        <v>20.440000000000001</v>
      </c>
      <c r="J5393" s="31">
        <v>7</v>
      </c>
      <c r="K5393" s="32">
        <v>9.1999999999999993</v>
      </c>
    </row>
    <row r="5394" spans="1:11" x14ac:dyDescent="0.25">
      <c r="A5394" s="29">
        <v>42579</v>
      </c>
      <c r="B5394" s="22">
        <v>2016</v>
      </c>
      <c r="C5394" s="22">
        <v>7</v>
      </c>
      <c r="D5394" s="22" t="s">
        <v>1691</v>
      </c>
      <c r="E5394" s="22" t="s">
        <v>71</v>
      </c>
      <c r="F5394" s="22" t="s">
        <v>28</v>
      </c>
      <c r="G5394" s="22" t="s">
        <v>29</v>
      </c>
      <c r="H5394" s="22" t="s">
        <v>455</v>
      </c>
      <c r="I5394" s="30">
        <v>109.92</v>
      </c>
      <c r="J5394" s="31">
        <v>2</v>
      </c>
      <c r="K5394" s="32">
        <v>53.86</v>
      </c>
    </row>
    <row r="5395" spans="1:11" x14ac:dyDescent="0.25">
      <c r="A5395" s="29">
        <v>42579</v>
      </c>
      <c r="B5395" s="22">
        <v>2016</v>
      </c>
      <c r="C5395" s="22">
        <v>7</v>
      </c>
      <c r="D5395" s="22" t="s">
        <v>1824</v>
      </c>
      <c r="E5395" s="22" t="s">
        <v>45</v>
      </c>
      <c r="F5395" s="22" t="s">
        <v>28</v>
      </c>
      <c r="G5395" s="22" t="s">
        <v>46</v>
      </c>
      <c r="H5395" s="22" t="s">
        <v>371</v>
      </c>
      <c r="I5395" s="30">
        <v>18.899999999999999</v>
      </c>
      <c r="J5395" s="31">
        <v>3</v>
      </c>
      <c r="K5395" s="32">
        <v>8.69</v>
      </c>
    </row>
    <row r="5396" spans="1:11" x14ac:dyDescent="0.25">
      <c r="A5396" s="29">
        <v>42579</v>
      </c>
      <c r="B5396" s="22">
        <v>2016</v>
      </c>
      <c r="C5396" s="22">
        <v>7</v>
      </c>
      <c r="D5396" s="22" t="s">
        <v>2074</v>
      </c>
      <c r="E5396" s="22" t="s">
        <v>89</v>
      </c>
      <c r="F5396" s="22" t="s">
        <v>18</v>
      </c>
      <c r="G5396" s="22" t="s">
        <v>165</v>
      </c>
      <c r="H5396" s="22" t="s">
        <v>226</v>
      </c>
      <c r="I5396" s="30">
        <v>177.45</v>
      </c>
      <c r="J5396" s="31">
        <v>5</v>
      </c>
      <c r="K5396" s="32">
        <v>-78.08</v>
      </c>
    </row>
    <row r="5397" spans="1:11" x14ac:dyDescent="0.25">
      <c r="A5397" s="29">
        <v>42579</v>
      </c>
      <c r="B5397" s="22">
        <v>2016</v>
      </c>
      <c r="C5397" s="22">
        <v>7</v>
      </c>
      <c r="D5397" s="22" t="s">
        <v>2074</v>
      </c>
      <c r="E5397" s="22" t="s">
        <v>89</v>
      </c>
      <c r="F5397" s="22" t="s">
        <v>28</v>
      </c>
      <c r="G5397" s="22" t="s">
        <v>48</v>
      </c>
      <c r="H5397" s="22" t="s">
        <v>2050</v>
      </c>
      <c r="I5397" s="30">
        <v>1369.76</v>
      </c>
      <c r="J5397" s="31">
        <v>6</v>
      </c>
      <c r="K5397" s="32">
        <v>-913.18</v>
      </c>
    </row>
    <row r="5398" spans="1:11" x14ac:dyDescent="0.25">
      <c r="A5398" s="29">
        <v>42579</v>
      </c>
      <c r="B5398" s="22">
        <v>2016</v>
      </c>
      <c r="C5398" s="22">
        <v>7</v>
      </c>
      <c r="D5398" s="22" t="s">
        <v>2074</v>
      </c>
      <c r="E5398" s="22" t="s">
        <v>89</v>
      </c>
      <c r="F5398" s="22" t="s">
        <v>28</v>
      </c>
      <c r="G5398" s="22" t="s">
        <v>58</v>
      </c>
      <c r="H5398" s="22" t="s">
        <v>1510</v>
      </c>
      <c r="I5398" s="30">
        <v>9.48</v>
      </c>
      <c r="J5398" s="31">
        <v>3</v>
      </c>
      <c r="K5398" s="32">
        <v>0.71</v>
      </c>
    </row>
    <row r="5399" spans="1:11" x14ac:dyDescent="0.25">
      <c r="A5399" s="29">
        <v>42579</v>
      </c>
      <c r="B5399" s="22">
        <v>2016</v>
      </c>
      <c r="C5399" s="22">
        <v>7</v>
      </c>
      <c r="D5399" s="22" t="s">
        <v>1425</v>
      </c>
      <c r="E5399" s="22" t="s">
        <v>32</v>
      </c>
      <c r="F5399" s="22" t="s">
        <v>18</v>
      </c>
      <c r="G5399" s="22" t="s">
        <v>36</v>
      </c>
      <c r="H5399" s="22" t="s">
        <v>1608</v>
      </c>
      <c r="I5399" s="30">
        <v>24.7</v>
      </c>
      <c r="J5399" s="31">
        <v>5</v>
      </c>
      <c r="K5399" s="32">
        <v>-9.8800000000000008</v>
      </c>
    </row>
    <row r="5400" spans="1:11" x14ac:dyDescent="0.25">
      <c r="A5400" s="29">
        <v>42579</v>
      </c>
      <c r="B5400" s="22">
        <v>2016</v>
      </c>
      <c r="C5400" s="22">
        <v>7</v>
      </c>
      <c r="D5400" s="22" t="s">
        <v>1425</v>
      </c>
      <c r="E5400" s="22" t="s">
        <v>32</v>
      </c>
      <c r="F5400" s="22" t="s">
        <v>18</v>
      </c>
      <c r="G5400" s="22" t="s">
        <v>36</v>
      </c>
      <c r="H5400" s="22" t="s">
        <v>2532</v>
      </c>
      <c r="I5400" s="30">
        <v>302.72000000000003</v>
      </c>
      <c r="J5400" s="31">
        <v>5</v>
      </c>
      <c r="K5400" s="32">
        <v>-378.4</v>
      </c>
    </row>
    <row r="5401" spans="1:11" x14ac:dyDescent="0.25">
      <c r="A5401" s="29">
        <v>42580</v>
      </c>
      <c r="B5401" s="22">
        <v>2016</v>
      </c>
      <c r="C5401" s="22">
        <v>7</v>
      </c>
      <c r="D5401" s="22" t="s">
        <v>117</v>
      </c>
      <c r="E5401" s="22" t="s">
        <v>89</v>
      </c>
      <c r="F5401" s="22" t="s">
        <v>28</v>
      </c>
      <c r="G5401" s="22" t="s">
        <v>38</v>
      </c>
      <c r="H5401" s="22" t="s">
        <v>1422</v>
      </c>
      <c r="I5401" s="30">
        <v>84.78</v>
      </c>
      <c r="J5401" s="31">
        <v>2</v>
      </c>
      <c r="K5401" s="32">
        <v>-16.96</v>
      </c>
    </row>
    <row r="5402" spans="1:11" x14ac:dyDescent="0.25">
      <c r="A5402" s="29">
        <v>42580</v>
      </c>
      <c r="B5402" s="22">
        <v>2016</v>
      </c>
      <c r="C5402" s="22">
        <v>7</v>
      </c>
      <c r="D5402" s="22" t="s">
        <v>1663</v>
      </c>
      <c r="E5402" s="22" t="s">
        <v>77</v>
      </c>
      <c r="F5402" s="22" t="s">
        <v>28</v>
      </c>
      <c r="G5402" s="22" t="s">
        <v>48</v>
      </c>
      <c r="H5402" s="22" t="s">
        <v>1059</v>
      </c>
      <c r="I5402" s="30">
        <v>2.21</v>
      </c>
      <c r="J5402" s="31">
        <v>3</v>
      </c>
      <c r="K5402" s="32">
        <v>-1.48</v>
      </c>
    </row>
    <row r="5403" spans="1:11" x14ac:dyDescent="0.25">
      <c r="A5403" s="29">
        <v>42580</v>
      </c>
      <c r="B5403" s="22">
        <v>2016</v>
      </c>
      <c r="C5403" s="22">
        <v>7</v>
      </c>
      <c r="D5403" s="22" t="s">
        <v>2045</v>
      </c>
      <c r="E5403" s="22" t="s">
        <v>81</v>
      </c>
      <c r="F5403" s="22" t="s">
        <v>28</v>
      </c>
      <c r="G5403" s="22" t="s">
        <v>38</v>
      </c>
      <c r="H5403" s="22" t="s">
        <v>1614</v>
      </c>
      <c r="I5403" s="30">
        <v>704.76</v>
      </c>
      <c r="J5403" s="31">
        <v>5</v>
      </c>
      <c r="K5403" s="32">
        <v>26.43</v>
      </c>
    </row>
    <row r="5404" spans="1:11" x14ac:dyDescent="0.25">
      <c r="A5404" s="29">
        <v>42580</v>
      </c>
      <c r="B5404" s="22">
        <v>2016</v>
      </c>
      <c r="C5404" s="22">
        <v>7</v>
      </c>
      <c r="D5404" s="22" t="s">
        <v>2045</v>
      </c>
      <c r="E5404" s="22" t="s">
        <v>81</v>
      </c>
      <c r="F5404" s="22" t="s">
        <v>28</v>
      </c>
      <c r="G5404" s="22" t="s">
        <v>48</v>
      </c>
      <c r="H5404" s="22" t="s">
        <v>1484</v>
      </c>
      <c r="I5404" s="30">
        <v>27.4</v>
      </c>
      <c r="J5404" s="31">
        <v>3</v>
      </c>
      <c r="K5404" s="32">
        <v>-20.09</v>
      </c>
    </row>
    <row r="5405" spans="1:11" x14ac:dyDescent="0.25">
      <c r="A5405" s="29">
        <v>42581</v>
      </c>
      <c r="B5405" s="22">
        <v>2016</v>
      </c>
      <c r="C5405" s="22">
        <v>7</v>
      </c>
      <c r="D5405" s="22" t="s">
        <v>1540</v>
      </c>
      <c r="E5405" s="22" t="s">
        <v>32</v>
      </c>
      <c r="F5405" s="22" t="s">
        <v>28</v>
      </c>
      <c r="G5405" s="22" t="s">
        <v>48</v>
      </c>
      <c r="H5405" s="22" t="s">
        <v>1552</v>
      </c>
      <c r="I5405" s="30">
        <v>9.26</v>
      </c>
      <c r="J5405" s="31">
        <v>3</v>
      </c>
      <c r="K5405" s="32">
        <v>-13.9</v>
      </c>
    </row>
    <row r="5406" spans="1:11" x14ac:dyDescent="0.25">
      <c r="A5406" s="29">
        <v>42581</v>
      </c>
      <c r="B5406" s="22">
        <v>2016</v>
      </c>
      <c r="C5406" s="22">
        <v>7</v>
      </c>
      <c r="D5406" s="22" t="s">
        <v>705</v>
      </c>
      <c r="E5406" s="22" t="s">
        <v>26</v>
      </c>
      <c r="F5406" s="22" t="s">
        <v>28</v>
      </c>
      <c r="G5406" s="22" t="s">
        <v>46</v>
      </c>
      <c r="H5406" s="22" t="s">
        <v>2581</v>
      </c>
      <c r="I5406" s="30">
        <v>9.25</v>
      </c>
      <c r="J5406" s="31">
        <v>4</v>
      </c>
      <c r="K5406" s="32">
        <v>3.12</v>
      </c>
    </row>
    <row r="5407" spans="1:11" x14ac:dyDescent="0.25">
      <c r="A5407" s="29">
        <v>42581</v>
      </c>
      <c r="B5407" s="22">
        <v>2016</v>
      </c>
      <c r="C5407" s="22">
        <v>7</v>
      </c>
      <c r="D5407" s="22" t="s">
        <v>705</v>
      </c>
      <c r="E5407" s="22" t="s">
        <v>26</v>
      </c>
      <c r="F5407" s="22" t="s">
        <v>28</v>
      </c>
      <c r="G5407" s="22" t="s">
        <v>38</v>
      </c>
      <c r="H5407" s="22" t="s">
        <v>2336</v>
      </c>
      <c r="I5407" s="30">
        <v>1036.6199999999999</v>
      </c>
      <c r="J5407" s="31">
        <v>2</v>
      </c>
      <c r="K5407" s="32">
        <v>51.83</v>
      </c>
    </row>
    <row r="5408" spans="1:11" x14ac:dyDescent="0.25">
      <c r="A5408" s="29">
        <v>42581</v>
      </c>
      <c r="B5408" s="22">
        <v>2016</v>
      </c>
      <c r="C5408" s="22">
        <v>7</v>
      </c>
      <c r="D5408" s="22" t="s">
        <v>999</v>
      </c>
      <c r="E5408" s="22" t="s">
        <v>45</v>
      </c>
      <c r="F5408" s="22" t="s">
        <v>28</v>
      </c>
      <c r="G5408" s="22" t="s">
        <v>58</v>
      </c>
      <c r="H5408" s="22" t="s">
        <v>2033</v>
      </c>
      <c r="I5408" s="30">
        <v>715.64</v>
      </c>
      <c r="J5408" s="31">
        <v>2</v>
      </c>
      <c r="K5408" s="32">
        <v>178.91</v>
      </c>
    </row>
    <row r="5409" spans="1:11" x14ac:dyDescent="0.25">
      <c r="A5409" s="29">
        <v>42582</v>
      </c>
      <c r="B5409" s="22">
        <v>2016</v>
      </c>
      <c r="C5409" s="22">
        <v>7</v>
      </c>
      <c r="D5409" s="22" t="s">
        <v>1128</v>
      </c>
      <c r="E5409" s="22" t="s">
        <v>71</v>
      </c>
      <c r="F5409" s="22" t="s">
        <v>28</v>
      </c>
      <c r="G5409" s="22" t="s">
        <v>58</v>
      </c>
      <c r="H5409" s="22" t="s">
        <v>84</v>
      </c>
      <c r="I5409" s="30">
        <v>283.14</v>
      </c>
      <c r="J5409" s="31">
        <v>4</v>
      </c>
      <c r="K5409" s="32">
        <v>72.36</v>
      </c>
    </row>
    <row r="5410" spans="1:11" x14ac:dyDescent="0.25">
      <c r="A5410" s="29">
        <v>42582</v>
      </c>
      <c r="B5410" s="22">
        <v>2016</v>
      </c>
      <c r="C5410" s="22">
        <v>7</v>
      </c>
      <c r="D5410" s="22" t="s">
        <v>1128</v>
      </c>
      <c r="E5410" s="22" t="s">
        <v>71</v>
      </c>
      <c r="F5410" s="22" t="s">
        <v>13</v>
      </c>
      <c r="G5410" s="22" t="s">
        <v>23</v>
      </c>
      <c r="H5410" s="22" t="s">
        <v>2323</v>
      </c>
      <c r="I5410" s="30">
        <v>635.96</v>
      </c>
      <c r="J5410" s="31">
        <v>4</v>
      </c>
      <c r="K5410" s="32">
        <v>165.35</v>
      </c>
    </row>
    <row r="5411" spans="1:11" x14ac:dyDescent="0.25">
      <c r="A5411" s="29">
        <v>42582</v>
      </c>
      <c r="B5411" s="22">
        <v>2016</v>
      </c>
      <c r="C5411" s="22">
        <v>7</v>
      </c>
      <c r="D5411" s="22" t="s">
        <v>1128</v>
      </c>
      <c r="E5411" s="22" t="s">
        <v>71</v>
      </c>
      <c r="F5411" s="22" t="s">
        <v>13</v>
      </c>
      <c r="G5411" s="22" t="s">
        <v>23</v>
      </c>
      <c r="H5411" s="22" t="s">
        <v>632</v>
      </c>
      <c r="I5411" s="30">
        <v>118.99</v>
      </c>
      <c r="J5411" s="31">
        <v>1</v>
      </c>
      <c r="K5411" s="32">
        <v>33.32</v>
      </c>
    </row>
    <row r="5412" spans="1:11" x14ac:dyDescent="0.25">
      <c r="A5412" s="29">
        <v>42582</v>
      </c>
      <c r="B5412" s="22">
        <v>2016</v>
      </c>
      <c r="C5412" s="22">
        <v>7</v>
      </c>
      <c r="D5412" s="22" t="s">
        <v>1128</v>
      </c>
      <c r="E5412" s="22" t="s">
        <v>71</v>
      </c>
      <c r="F5412" s="22" t="s">
        <v>18</v>
      </c>
      <c r="G5412" s="22" t="s">
        <v>36</v>
      </c>
      <c r="H5412" s="22" t="s">
        <v>198</v>
      </c>
      <c r="I5412" s="30">
        <v>272.94</v>
      </c>
      <c r="J5412" s="31">
        <v>3</v>
      </c>
      <c r="K5412" s="32">
        <v>30.02</v>
      </c>
    </row>
    <row r="5413" spans="1:11" x14ac:dyDescent="0.25">
      <c r="A5413" s="29">
        <v>42582</v>
      </c>
      <c r="B5413" s="22">
        <v>2016</v>
      </c>
      <c r="C5413" s="22">
        <v>7</v>
      </c>
      <c r="D5413" s="22" t="s">
        <v>253</v>
      </c>
      <c r="E5413" s="22" t="s">
        <v>45</v>
      </c>
      <c r="F5413" s="22" t="s">
        <v>18</v>
      </c>
      <c r="G5413" s="22" t="s">
        <v>42</v>
      </c>
      <c r="H5413" s="22" t="s">
        <v>2251</v>
      </c>
      <c r="I5413" s="30">
        <v>863.13</v>
      </c>
      <c r="J5413" s="31">
        <v>7</v>
      </c>
      <c r="K5413" s="32">
        <v>-32.369999999999997</v>
      </c>
    </row>
    <row r="5414" spans="1:11" x14ac:dyDescent="0.25">
      <c r="A5414" s="29">
        <v>42583</v>
      </c>
      <c r="B5414" s="22">
        <v>2016</v>
      </c>
      <c r="C5414" s="22">
        <v>8</v>
      </c>
      <c r="D5414" s="22" t="s">
        <v>117</v>
      </c>
      <c r="E5414" s="22" t="s">
        <v>12</v>
      </c>
      <c r="F5414" s="22" t="s">
        <v>18</v>
      </c>
      <c r="G5414" s="22" t="s">
        <v>165</v>
      </c>
      <c r="H5414" s="22" t="s">
        <v>1631</v>
      </c>
      <c r="I5414" s="30">
        <v>1565.88</v>
      </c>
      <c r="J5414" s="31">
        <v>6</v>
      </c>
      <c r="K5414" s="32">
        <v>407.13</v>
      </c>
    </row>
    <row r="5415" spans="1:11" x14ac:dyDescent="0.25">
      <c r="A5415" s="29">
        <v>42583</v>
      </c>
      <c r="B5415" s="22">
        <v>2016</v>
      </c>
      <c r="C5415" s="22">
        <v>8</v>
      </c>
      <c r="D5415" s="22" t="s">
        <v>117</v>
      </c>
      <c r="E5415" s="22" t="s">
        <v>12</v>
      </c>
      <c r="F5415" s="22" t="s">
        <v>28</v>
      </c>
      <c r="G5415" s="22" t="s">
        <v>48</v>
      </c>
      <c r="H5415" s="22" t="s">
        <v>1546</v>
      </c>
      <c r="I5415" s="30">
        <v>106.05</v>
      </c>
      <c r="J5415" s="31">
        <v>7</v>
      </c>
      <c r="K5415" s="32">
        <v>49.84</v>
      </c>
    </row>
    <row r="5416" spans="1:11" x14ac:dyDescent="0.25">
      <c r="A5416" s="29">
        <v>42583</v>
      </c>
      <c r="B5416" s="22">
        <v>2016</v>
      </c>
      <c r="C5416" s="22">
        <v>8</v>
      </c>
      <c r="D5416" s="22" t="s">
        <v>1010</v>
      </c>
      <c r="E5416" s="22" t="s">
        <v>81</v>
      </c>
      <c r="F5416" s="22" t="s">
        <v>28</v>
      </c>
      <c r="G5416" s="22" t="s">
        <v>48</v>
      </c>
      <c r="H5416" s="22" t="s">
        <v>1882</v>
      </c>
      <c r="I5416" s="30">
        <v>30.83</v>
      </c>
      <c r="J5416" s="31">
        <v>7</v>
      </c>
      <c r="K5416" s="32">
        <v>-24.66</v>
      </c>
    </row>
    <row r="5417" spans="1:11" x14ac:dyDescent="0.25">
      <c r="A5417" s="29">
        <v>42583</v>
      </c>
      <c r="B5417" s="22">
        <v>2016</v>
      </c>
      <c r="C5417" s="22">
        <v>8</v>
      </c>
      <c r="D5417" s="22" t="s">
        <v>1010</v>
      </c>
      <c r="E5417" s="22" t="s">
        <v>81</v>
      </c>
      <c r="F5417" s="22" t="s">
        <v>28</v>
      </c>
      <c r="G5417" s="22" t="s">
        <v>64</v>
      </c>
      <c r="H5417" s="22" t="s">
        <v>584</v>
      </c>
      <c r="I5417" s="30">
        <v>47.62</v>
      </c>
      <c r="J5417" s="31">
        <v>3</v>
      </c>
      <c r="K5417" s="32">
        <v>5.95</v>
      </c>
    </row>
    <row r="5418" spans="1:11" x14ac:dyDescent="0.25">
      <c r="A5418" s="29">
        <v>42583</v>
      </c>
      <c r="B5418" s="22">
        <v>2016</v>
      </c>
      <c r="C5418" s="22">
        <v>8</v>
      </c>
      <c r="D5418" s="22" t="s">
        <v>1010</v>
      </c>
      <c r="E5418" s="22" t="s">
        <v>81</v>
      </c>
      <c r="F5418" s="22" t="s">
        <v>13</v>
      </c>
      <c r="G5418" s="22" t="s">
        <v>23</v>
      </c>
      <c r="H5418" s="22" t="s">
        <v>2539</v>
      </c>
      <c r="I5418" s="30">
        <v>108.78</v>
      </c>
      <c r="J5418" s="31">
        <v>2</v>
      </c>
      <c r="K5418" s="32">
        <v>10.88</v>
      </c>
    </row>
    <row r="5419" spans="1:11" x14ac:dyDescent="0.25">
      <c r="A5419" s="29">
        <v>42584</v>
      </c>
      <c r="B5419" s="22">
        <v>2016</v>
      </c>
      <c r="C5419" s="22">
        <v>8</v>
      </c>
      <c r="D5419" s="22" t="s">
        <v>2161</v>
      </c>
      <c r="E5419" s="22" t="s">
        <v>81</v>
      </c>
      <c r="F5419" s="22" t="s">
        <v>13</v>
      </c>
      <c r="G5419" s="22" t="s">
        <v>23</v>
      </c>
      <c r="H5419" s="22" t="s">
        <v>2228</v>
      </c>
      <c r="I5419" s="30">
        <v>1127.98</v>
      </c>
      <c r="J5419" s="31">
        <v>3</v>
      </c>
      <c r="K5419" s="32">
        <v>126.9</v>
      </c>
    </row>
    <row r="5420" spans="1:11" x14ac:dyDescent="0.25">
      <c r="A5420" s="29">
        <v>42584</v>
      </c>
      <c r="B5420" s="22">
        <v>2016</v>
      </c>
      <c r="C5420" s="22">
        <v>8</v>
      </c>
      <c r="D5420" s="22" t="s">
        <v>471</v>
      </c>
      <c r="E5420" s="22" t="s">
        <v>32</v>
      </c>
      <c r="F5420" s="22" t="s">
        <v>18</v>
      </c>
      <c r="G5420" s="22" t="s">
        <v>19</v>
      </c>
      <c r="H5420" s="22" t="s">
        <v>35</v>
      </c>
      <c r="I5420" s="30">
        <v>241.5</v>
      </c>
      <c r="J5420" s="31">
        <v>4</v>
      </c>
      <c r="K5420" s="32">
        <v>0</v>
      </c>
    </row>
    <row r="5421" spans="1:11" x14ac:dyDescent="0.25">
      <c r="A5421" s="29">
        <v>42585</v>
      </c>
      <c r="B5421" s="22">
        <v>2016</v>
      </c>
      <c r="C5421" s="22">
        <v>8</v>
      </c>
      <c r="D5421" s="22" t="s">
        <v>1500</v>
      </c>
      <c r="E5421" s="22" t="s">
        <v>77</v>
      </c>
      <c r="F5421" s="22" t="s">
        <v>13</v>
      </c>
      <c r="G5421" s="22" t="s">
        <v>23</v>
      </c>
      <c r="H5421" s="22" t="s">
        <v>1314</v>
      </c>
      <c r="I5421" s="30">
        <v>1363.96</v>
      </c>
      <c r="J5421" s="31">
        <v>5</v>
      </c>
      <c r="K5421" s="32">
        <v>85.25</v>
      </c>
    </row>
    <row r="5422" spans="1:11" x14ac:dyDescent="0.25">
      <c r="A5422" s="29">
        <v>42585</v>
      </c>
      <c r="B5422" s="22">
        <v>2016</v>
      </c>
      <c r="C5422" s="22">
        <v>8</v>
      </c>
      <c r="D5422" s="22" t="s">
        <v>1500</v>
      </c>
      <c r="E5422" s="22" t="s">
        <v>77</v>
      </c>
      <c r="F5422" s="22" t="s">
        <v>18</v>
      </c>
      <c r="G5422" s="22" t="s">
        <v>36</v>
      </c>
      <c r="H5422" s="22" t="s">
        <v>1612</v>
      </c>
      <c r="I5422" s="30">
        <v>102.36</v>
      </c>
      <c r="J5422" s="31">
        <v>3</v>
      </c>
      <c r="K5422" s="32">
        <v>-3.84</v>
      </c>
    </row>
    <row r="5423" spans="1:11" x14ac:dyDescent="0.25">
      <c r="A5423" s="29">
        <v>42585</v>
      </c>
      <c r="B5423" s="22">
        <v>2016</v>
      </c>
      <c r="C5423" s="22">
        <v>8</v>
      </c>
      <c r="D5423" s="22" t="s">
        <v>1114</v>
      </c>
      <c r="E5423" s="22" t="s">
        <v>183</v>
      </c>
      <c r="F5423" s="22" t="s">
        <v>28</v>
      </c>
      <c r="G5423" s="22" t="s">
        <v>48</v>
      </c>
      <c r="H5423" s="22" t="s">
        <v>184</v>
      </c>
      <c r="I5423" s="30">
        <v>9.6999999999999993</v>
      </c>
      <c r="J5423" s="31">
        <v>3</v>
      </c>
      <c r="K5423" s="32">
        <v>-7.11</v>
      </c>
    </row>
    <row r="5424" spans="1:11" x14ac:dyDescent="0.25">
      <c r="A5424" s="29">
        <v>42585</v>
      </c>
      <c r="B5424" s="22">
        <v>2016</v>
      </c>
      <c r="C5424" s="22">
        <v>8</v>
      </c>
      <c r="D5424" s="22" t="s">
        <v>1009</v>
      </c>
      <c r="E5424" s="22" t="s">
        <v>89</v>
      </c>
      <c r="F5424" s="22" t="s">
        <v>13</v>
      </c>
      <c r="G5424" s="22" t="s">
        <v>23</v>
      </c>
      <c r="H5424" s="22" t="s">
        <v>240</v>
      </c>
      <c r="I5424" s="30">
        <v>108.58</v>
      </c>
      <c r="J5424" s="31">
        <v>4</v>
      </c>
      <c r="K5424" s="32">
        <v>-25.33</v>
      </c>
    </row>
    <row r="5425" spans="1:11" x14ac:dyDescent="0.25">
      <c r="A5425" s="29">
        <v>42585</v>
      </c>
      <c r="B5425" s="22">
        <v>2016</v>
      </c>
      <c r="C5425" s="22">
        <v>8</v>
      </c>
      <c r="D5425" s="22" t="s">
        <v>1009</v>
      </c>
      <c r="E5425" s="22" t="s">
        <v>89</v>
      </c>
      <c r="F5425" s="22" t="s">
        <v>28</v>
      </c>
      <c r="G5425" s="22" t="s">
        <v>33</v>
      </c>
      <c r="H5425" s="22" t="s">
        <v>2182</v>
      </c>
      <c r="I5425" s="30">
        <v>5.98</v>
      </c>
      <c r="J5425" s="31">
        <v>2</v>
      </c>
      <c r="K5425" s="32">
        <v>-1.35</v>
      </c>
    </row>
    <row r="5426" spans="1:11" x14ac:dyDescent="0.25">
      <c r="A5426" s="29">
        <v>42585</v>
      </c>
      <c r="B5426" s="22">
        <v>2016</v>
      </c>
      <c r="C5426" s="22">
        <v>8</v>
      </c>
      <c r="D5426" s="22" t="s">
        <v>2282</v>
      </c>
      <c r="E5426" s="22" t="s">
        <v>22</v>
      </c>
      <c r="F5426" s="22" t="s">
        <v>18</v>
      </c>
      <c r="G5426" s="22" t="s">
        <v>36</v>
      </c>
      <c r="H5426" s="22" t="s">
        <v>1964</v>
      </c>
      <c r="I5426" s="30">
        <v>113.6</v>
      </c>
      <c r="J5426" s="31">
        <v>8</v>
      </c>
      <c r="K5426" s="32">
        <v>44.3</v>
      </c>
    </row>
    <row r="5427" spans="1:11" x14ac:dyDescent="0.25">
      <c r="A5427" s="29">
        <v>42585</v>
      </c>
      <c r="B5427" s="22">
        <v>2016</v>
      </c>
      <c r="C5427" s="22">
        <v>8</v>
      </c>
      <c r="D5427" s="22" t="s">
        <v>2282</v>
      </c>
      <c r="E5427" s="22" t="s">
        <v>22</v>
      </c>
      <c r="F5427" s="22" t="s">
        <v>28</v>
      </c>
      <c r="G5427" s="22" t="s">
        <v>29</v>
      </c>
      <c r="H5427" s="22" t="s">
        <v>1251</v>
      </c>
      <c r="I5427" s="30">
        <v>12.96</v>
      </c>
      <c r="J5427" s="31">
        <v>2</v>
      </c>
      <c r="K5427" s="32">
        <v>6.35</v>
      </c>
    </row>
    <row r="5428" spans="1:11" x14ac:dyDescent="0.25">
      <c r="A5428" s="29">
        <v>42585</v>
      </c>
      <c r="B5428" s="22">
        <v>2016</v>
      </c>
      <c r="C5428" s="22">
        <v>8</v>
      </c>
      <c r="D5428" s="22" t="s">
        <v>2282</v>
      </c>
      <c r="E5428" s="22" t="s">
        <v>22</v>
      </c>
      <c r="F5428" s="22" t="s">
        <v>28</v>
      </c>
      <c r="G5428" s="22" t="s">
        <v>48</v>
      </c>
      <c r="H5428" s="22" t="s">
        <v>1057</v>
      </c>
      <c r="I5428" s="30">
        <v>69.459999999999994</v>
      </c>
      <c r="J5428" s="31">
        <v>2</v>
      </c>
      <c r="K5428" s="32">
        <v>22.57</v>
      </c>
    </row>
    <row r="5429" spans="1:11" x14ac:dyDescent="0.25">
      <c r="A5429" s="29">
        <v>42585</v>
      </c>
      <c r="B5429" s="22">
        <v>2016</v>
      </c>
      <c r="C5429" s="22">
        <v>8</v>
      </c>
      <c r="D5429" s="22" t="s">
        <v>2284</v>
      </c>
      <c r="E5429" s="22" t="s">
        <v>32</v>
      </c>
      <c r="F5429" s="22" t="s">
        <v>28</v>
      </c>
      <c r="G5429" s="22" t="s">
        <v>48</v>
      </c>
      <c r="H5429" s="22" t="s">
        <v>1670</v>
      </c>
      <c r="I5429" s="30">
        <v>8.86</v>
      </c>
      <c r="J5429" s="31">
        <v>9</v>
      </c>
      <c r="K5429" s="32">
        <v>-14.17</v>
      </c>
    </row>
    <row r="5430" spans="1:11" x14ac:dyDescent="0.25">
      <c r="A5430" s="29">
        <v>42585</v>
      </c>
      <c r="B5430" s="22">
        <v>2016</v>
      </c>
      <c r="C5430" s="22">
        <v>8</v>
      </c>
      <c r="D5430" s="22" t="s">
        <v>2284</v>
      </c>
      <c r="E5430" s="22" t="s">
        <v>32</v>
      </c>
      <c r="F5430" s="22" t="s">
        <v>13</v>
      </c>
      <c r="G5430" s="22" t="s">
        <v>14</v>
      </c>
      <c r="H5430" s="22" t="s">
        <v>1377</v>
      </c>
      <c r="I5430" s="30">
        <v>27.96</v>
      </c>
      <c r="J5430" s="31">
        <v>5</v>
      </c>
      <c r="K5430" s="32">
        <v>8.39</v>
      </c>
    </row>
    <row r="5431" spans="1:11" x14ac:dyDescent="0.25">
      <c r="A5431" s="29">
        <v>42585</v>
      </c>
      <c r="B5431" s="22">
        <v>2016</v>
      </c>
      <c r="C5431" s="22">
        <v>8</v>
      </c>
      <c r="D5431" s="22" t="s">
        <v>2284</v>
      </c>
      <c r="E5431" s="22" t="s">
        <v>32</v>
      </c>
      <c r="F5431" s="22" t="s">
        <v>28</v>
      </c>
      <c r="G5431" s="22" t="s">
        <v>155</v>
      </c>
      <c r="H5431" s="22" t="s">
        <v>1371</v>
      </c>
      <c r="I5431" s="30">
        <v>146.35</v>
      </c>
      <c r="J5431" s="31">
        <v>3</v>
      </c>
      <c r="K5431" s="32">
        <v>49.39</v>
      </c>
    </row>
    <row r="5432" spans="1:11" x14ac:dyDescent="0.25">
      <c r="A5432" s="29">
        <v>42585</v>
      </c>
      <c r="B5432" s="22">
        <v>2016</v>
      </c>
      <c r="C5432" s="22">
        <v>8</v>
      </c>
      <c r="D5432" s="22" t="s">
        <v>430</v>
      </c>
      <c r="E5432" s="22" t="s">
        <v>71</v>
      </c>
      <c r="F5432" s="22" t="s">
        <v>28</v>
      </c>
      <c r="G5432" s="22" t="s">
        <v>58</v>
      </c>
      <c r="H5432" s="22" t="s">
        <v>2461</v>
      </c>
      <c r="I5432" s="30">
        <v>207.14</v>
      </c>
      <c r="J5432" s="31">
        <v>3</v>
      </c>
      <c r="K5432" s="32">
        <v>48.33</v>
      </c>
    </row>
    <row r="5433" spans="1:11" x14ac:dyDescent="0.25">
      <c r="A5433" s="29">
        <v>42585</v>
      </c>
      <c r="B5433" s="22">
        <v>2016</v>
      </c>
      <c r="C5433" s="22">
        <v>8</v>
      </c>
      <c r="D5433" s="22" t="s">
        <v>430</v>
      </c>
      <c r="E5433" s="22" t="s">
        <v>71</v>
      </c>
      <c r="F5433" s="22" t="s">
        <v>28</v>
      </c>
      <c r="G5433" s="22" t="s">
        <v>64</v>
      </c>
      <c r="H5433" s="22" t="s">
        <v>987</v>
      </c>
      <c r="I5433" s="30">
        <v>13.9</v>
      </c>
      <c r="J5433" s="31">
        <v>5</v>
      </c>
      <c r="K5433" s="32">
        <v>3.75</v>
      </c>
    </row>
    <row r="5434" spans="1:11" x14ac:dyDescent="0.25">
      <c r="A5434" s="29">
        <v>42586</v>
      </c>
      <c r="B5434" s="22">
        <v>2016</v>
      </c>
      <c r="C5434" s="22">
        <v>8</v>
      </c>
      <c r="D5434" s="22" t="s">
        <v>1638</v>
      </c>
      <c r="E5434" s="22" t="s">
        <v>22</v>
      </c>
      <c r="F5434" s="22" t="s">
        <v>18</v>
      </c>
      <c r="G5434" s="22" t="s">
        <v>165</v>
      </c>
      <c r="H5434" s="22" t="s">
        <v>2366</v>
      </c>
      <c r="I5434" s="30">
        <v>388.7</v>
      </c>
      <c r="J5434" s="31">
        <v>6</v>
      </c>
      <c r="K5434" s="32">
        <v>-4.8600000000000003</v>
      </c>
    </row>
    <row r="5435" spans="1:11" x14ac:dyDescent="0.25">
      <c r="A5435" s="29">
        <v>42586</v>
      </c>
      <c r="B5435" s="22">
        <v>2016</v>
      </c>
      <c r="C5435" s="22">
        <v>8</v>
      </c>
      <c r="D5435" s="22" t="s">
        <v>1638</v>
      </c>
      <c r="E5435" s="22" t="s">
        <v>22</v>
      </c>
      <c r="F5435" s="22" t="s">
        <v>28</v>
      </c>
      <c r="G5435" s="22" t="s">
        <v>155</v>
      </c>
      <c r="H5435" s="22" t="s">
        <v>1984</v>
      </c>
      <c r="I5435" s="30">
        <v>8.26</v>
      </c>
      <c r="J5435" s="31">
        <v>2</v>
      </c>
      <c r="K5435" s="32">
        <v>3.8</v>
      </c>
    </row>
    <row r="5436" spans="1:11" x14ac:dyDescent="0.25">
      <c r="A5436" s="29">
        <v>42586</v>
      </c>
      <c r="B5436" s="22">
        <v>2016</v>
      </c>
      <c r="C5436" s="22">
        <v>8</v>
      </c>
      <c r="D5436" s="22" t="s">
        <v>1638</v>
      </c>
      <c r="E5436" s="22" t="s">
        <v>22</v>
      </c>
      <c r="F5436" s="22" t="s">
        <v>28</v>
      </c>
      <c r="G5436" s="22" t="s">
        <v>64</v>
      </c>
      <c r="H5436" s="22" t="s">
        <v>878</v>
      </c>
      <c r="I5436" s="30">
        <v>17.04</v>
      </c>
      <c r="J5436" s="31">
        <v>4</v>
      </c>
      <c r="K5436" s="32">
        <v>6.99</v>
      </c>
    </row>
    <row r="5437" spans="1:11" x14ac:dyDescent="0.25">
      <c r="A5437" s="29">
        <v>42586</v>
      </c>
      <c r="B5437" s="22">
        <v>2016</v>
      </c>
      <c r="C5437" s="22">
        <v>8</v>
      </c>
      <c r="D5437" s="22" t="s">
        <v>1638</v>
      </c>
      <c r="E5437" s="22" t="s">
        <v>22</v>
      </c>
      <c r="F5437" s="22" t="s">
        <v>28</v>
      </c>
      <c r="G5437" s="22" t="s">
        <v>29</v>
      </c>
      <c r="H5437" s="22" t="s">
        <v>2307</v>
      </c>
      <c r="I5437" s="30">
        <v>34.4</v>
      </c>
      <c r="J5437" s="31">
        <v>5</v>
      </c>
      <c r="K5437" s="32">
        <v>15.82</v>
      </c>
    </row>
    <row r="5438" spans="1:11" x14ac:dyDescent="0.25">
      <c r="A5438" s="29">
        <v>42586</v>
      </c>
      <c r="B5438" s="22">
        <v>2016</v>
      </c>
      <c r="C5438" s="22">
        <v>8</v>
      </c>
      <c r="D5438" s="22" t="s">
        <v>1325</v>
      </c>
      <c r="E5438" s="22" t="s">
        <v>45</v>
      </c>
      <c r="F5438" s="22" t="s">
        <v>28</v>
      </c>
      <c r="G5438" s="22" t="s">
        <v>29</v>
      </c>
      <c r="H5438" s="22" t="s">
        <v>169</v>
      </c>
      <c r="I5438" s="30">
        <v>20.04</v>
      </c>
      <c r="J5438" s="31">
        <v>3</v>
      </c>
      <c r="K5438" s="32">
        <v>9.6199999999999992</v>
      </c>
    </row>
    <row r="5439" spans="1:11" x14ac:dyDescent="0.25">
      <c r="A5439" s="29">
        <v>42586</v>
      </c>
      <c r="B5439" s="22">
        <v>2016</v>
      </c>
      <c r="C5439" s="22">
        <v>8</v>
      </c>
      <c r="D5439" s="22" t="s">
        <v>1325</v>
      </c>
      <c r="E5439" s="22" t="s">
        <v>45</v>
      </c>
      <c r="F5439" s="22" t="s">
        <v>28</v>
      </c>
      <c r="G5439" s="22" t="s">
        <v>38</v>
      </c>
      <c r="H5439" s="22" t="s">
        <v>1098</v>
      </c>
      <c r="I5439" s="30">
        <v>64.959999999999994</v>
      </c>
      <c r="J5439" s="31">
        <v>2</v>
      </c>
      <c r="K5439" s="32">
        <v>2.6</v>
      </c>
    </row>
    <row r="5440" spans="1:11" x14ac:dyDescent="0.25">
      <c r="A5440" s="29">
        <v>42586</v>
      </c>
      <c r="B5440" s="22">
        <v>2016</v>
      </c>
      <c r="C5440" s="22">
        <v>8</v>
      </c>
      <c r="D5440" s="22" t="s">
        <v>1325</v>
      </c>
      <c r="E5440" s="22" t="s">
        <v>45</v>
      </c>
      <c r="F5440" s="22" t="s">
        <v>28</v>
      </c>
      <c r="G5440" s="22" t="s">
        <v>29</v>
      </c>
      <c r="H5440" s="22" t="s">
        <v>1249</v>
      </c>
      <c r="I5440" s="30">
        <v>12.96</v>
      </c>
      <c r="J5440" s="31">
        <v>2</v>
      </c>
      <c r="K5440" s="32">
        <v>6.22</v>
      </c>
    </row>
    <row r="5441" spans="1:11" x14ac:dyDescent="0.25">
      <c r="A5441" s="29">
        <v>42586</v>
      </c>
      <c r="B5441" s="22">
        <v>2016</v>
      </c>
      <c r="C5441" s="22">
        <v>8</v>
      </c>
      <c r="D5441" s="22" t="s">
        <v>1500</v>
      </c>
      <c r="E5441" s="22" t="s">
        <v>32</v>
      </c>
      <c r="F5441" s="22" t="s">
        <v>13</v>
      </c>
      <c r="G5441" s="22" t="s">
        <v>14</v>
      </c>
      <c r="H5441" s="22" t="s">
        <v>2193</v>
      </c>
      <c r="I5441" s="30">
        <v>431.93</v>
      </c>
      <c r="J5441" s="31">
        <v>9</v>
      </c>
      <c r="K5441" s="32">
        <v>64.790000000000006</v>
      </c>
    </row>
    <row r="5442" spans="1:11" x14ac:dyDescent="0.25">
      <c r="A5442" s="29">
        <v>42586</v>
      </c>
      <c r="B5442" s="22">
        <v>2016</v>
      </c>
      <c r="C5442" s="22">
        <v>8</v>
      </c>
      <c r="D5442" s="22" t="s">
        <v>1500</v>
      </c>
      <c r="E5442" s="22" t="s">
        <v>32</v>
      </c>
      <c r="F5442" s="22" t="s">
        <v>18</v>
      </c>
      <c r="G5442" s="22" t="s">
        <v>19</v>
      </c>
      <c r="H5442" s="22" t="s">
        <v>2317</v>
      </c>
      <c r="I5442" s="30">
        <v>95.98</v>
      </c>
      <c r="J5442" s="31">
        <v>4</v>
      </c>
      <c r="K5442" s="32">
        <v>-4.1100000000000003</v>
      </c>
    </row>
    <row r="5443" spans="1:11" x14ac:dyDescent="0.25">
      <c r="A5443" s="29">
        <v>42586</v>
      </c>
      <c r="B5443" s="22">
        <v>2016</v>
      </c>
      <c r="C5443" s="22">
        <v>8</v>
      </c>
      <c r="D5443" s="22" t="s">
        <v>1500</v>
      </c>
      <c r="E5443" s="22" t="s">
        <v>32</v>
      </c>
      <c r="F5443" s="22" t="s">
        <v>28</v>
      </c>
      <c r="G5443" s="22" t="s">
        <v>48</v>
      </c>
      <c r="H5443" s="22" t="s">
        <v>950</v>
      </c>
      <c r="I5443" s="30">
        <v>1088.79</v>
      </c>
      <c r="J5443" s="31">
        <v>4</v>
      </c>
      <c r="K5443" s="32">
        <v>-1850.95</v>
      </c>
    </row>
    <row r="5444" spans="1:11" x14ac:dyDescent="0.25">
      <c r="A5444" s="29">
        <v>42586</v>
      </c>
      <c r="B5444" s="22">
        <v>2016</v>
      </c>
      <c r="C5444" s="22">
        <v>8</v>
      </c>
      <c r="D5444" s="22" t="s">
        <v>1537</v>
      </c>
      <c r="E5444" s="22" t="s">
        <v>131</v>
      </c>
      <c r="F5444" s="22" t="s">
        <v>28</v>
      </c>
      <c r="G5444" s="22" t="s">
        <v>155</v>
      </c>
      <c r="H5444" s="22" t="s">
        <v>2582</v>
      </c>
      <c r="I5444" s="30">
        <v>8.8699999999999992</v>
      </c>
      <c r="J5444" s="31">
        <v>1</v>
      </c>
      <c r="K5444" s="32">
        <v>3.22</v>
      </c>
    </row>
    <row r="5445" spans="1:11" x14ac:dyDescent="0.25">
      <c r="A5445" s="29">
        <v>42586</v>
      </c>
      <c r="B5445" s="22">
        <v>2016</v>
      </c>
      <c r="C5445" s="22">
        <v>8</v>
      </c>
      <c r="D5445" s="22" t="s">
        <v>1537</v>
      </c>
      <c r="E5445" s="22" t="s">
        <v>131</v>
      </c>
      <c r="F5445" s="22" t="s">
        <v>28</v>
      </c>
      <c r="G5445" s="22" t="s">
        <v>48</v>
      </c>
      <c r="H5445" s="22" t="s">
        <v>1019</v>
      </c>
      <c r="I5445" s="30">
        <v>121.1</v>
      </c>
      <c r="J5445" s="31">
        <v>6</v>
      </c>
      <c r="K5445" s="32">
        <v>-100.92</v>
      </c>
    </row>
    <row r="5446" spans="1:11" x14ac:dyDescent="0.25">
      <c r="A5446" s="29">
        <v>42586</v>
      </c>
      <c r="B5446" s="22">
        <v>2016</v>
      </c>
      <c r="C5446" s="22">
        <v>8</v>
      </c>
      <c r="D5446" s="22" t="s">
        <v>1842</v>
      </c>
      <c r="E5446" s="22" t="s">
        <v>45</v>
      </c>
      <c r="F5446" s="22" t="s">
        <v>18</v>
      </c>
      <c r="G5446" s="22" t="s">
        <v>36</v>
      </c>
      <c r="H5446" s="22" t="s">
        <v>2569</v>
      </c>
      <c r="I5446" s="30">
        <v>24.7</v>
      </c>
      <c r="J5446" s="31">
        <v>5</v>
      </c>
      <c r="K5446" s="32">
        <v>10.37</v>
      </c>
    </row>
    <row r="5447" spans="1:11" x14ac:dyDescent="0.25">
      <c r="A5447" s="29">
        <v>42586</v>
      </c>
      <c r="B5447" s="22">
        <v>2016</v>
      </c>
      <c r="C5447" s="22">
        <v>8</v>
      </c>
      <c r="D5447" s="22" t="s">
        <v>1114</v>
      </c>
      <c r="E5447" s="22" t="s">
        <v>174</v>
      </c>
      <c r="F5447" s="22" t="s">
        <v>28</v>
      </c>
      <c r="G5447" s="22" t="s">
        <v>155</v>
      </c>
      <c r="H5447" s="22" t="s">
        <v>2537</v>
      </c>
      <c r="I5447" s="30">
        <v>17.920000000000002</v>
      </c>
      <c r="J5447" s="31">
        <v>4</v>
      </c>
      <c r="K5447" s="32">
        <v>8.6</v>
      </c>
    </row>
    <row r="5448" spans="1:11" x14ac:dyDescent="0.25">
      <c r="A5448" s="29">
        <v>42586</v>
      </c>
      <c r="B5448" s="22">
        <v>2016</v>
      </c>
      <c r="C5448" s="22">
        <v>8</v>
      </c>
      <c r="D5448" s="22" t="s">
        <v>965</v>
      </c>
      <c r="E5448" s="22" t="s">
        <v>174</v>
      </c>
      <c r="F5448" s="22" t="s">
        <v>18</v>
      </c>
      <c r="G5448" s="22" t="s">
        <v>165</v>
      </c>
      <c r="H5448" s="22" t="s">
        <v>957</v>
      </c>
      <c r="I5448" s="30">
        <v>354.9</v>
      </c>
      <c r="J5448" s="31">
        <v>5</v>
      </c>
      <c r="K5448" s="32">
        <v>88.73</v>
      </c>
    </row>
    <row r="5449" spans="1:11" x14ac:dyDescent="0.25">
      <c r="A5449" s="29">
        <v>42586</v>
      </c>
      <c r="B5449" s="22">
        <v>2016</v>
      </c>
      <c r="C5449" s="22">
        <v>8</v>
      </c>
      <c r="D5449" s="22" t="s">
        <v>259</v>
      </c>
      <c r="E5449" s="22" t="s">
        <v>67</v>
      </c>
      <c r="F5449" s="22" t="s">
        <v>28</v>
      </c>
      <c r="G5449" s="22" t="s">
        <v>33</v>
      </c>
      <c r="H5449" s="22" t="s">
        <v>789</v>
      </c>
      <c r="I5449" s="30">
        <v>30</v>
      </c>
      <c r="J5449" s="31">
        <v>6</v>
      </c>
      <c r="K5449" s="32">
        <v>14.4</v>
      </c>
    </row>
    <row r="5450" spans="1:11" x14ac:dyDescent="0.25">
      <c r="A5450" s="29">
        <v>42586</v>
      </c>
      <c r="B5450" s="22">
        <v>2016</v>
      </c>
      <c r="C5450" s="22">
        <v>8</v>
      </c>
      <c r="D5450" s="22" t="s">
        <v>259</v>
      </c>
      <c r="E5450" s="22" t="s">
        <v>67</v>
      </c>
      <c r="F5450" s="22" t="s">
        <v>28</v>
      </c>
      <c r="G5450" s="22" t="s">
        <v>29</v>
      </c>
      <c r="H5450" s="22" t="s">
        <v>1251</v>
      </c>
      <c r="I5450" s="30">
        <v>25.92</v>
      </c>
      <c r="J5450" s="31">
        <v>4</v>
      </c>
      <c r="K5450" s="32">
        <v>12.7</v>
      </c>
    </row>
    <row r="5451" spans="1:11" x14ac:dyDescent="0.25">
      <c r="A5451" s="29">
        <v>42586</v>
      </c>
      <c r="B5451" s="22">
        <v>2016</v>
      </c>
      <c r="C5451" s="22">
        <v>8</v>
      </c>
      <c r="D5451" s="22" t="s">
        <v>259</v>
      </c>
      <c r="E5451" s="22" t="s">
        <v>67</v>
      </c>
      <c r="F5451" s="22" t="s">
        <v>18</v>
      </c>
      <c r="G5451" s="22" t="s">
        <v>36</v>
      </c>
      <c r="H5451" s="22" t="s">
        <v>1727</v>
      </c>
      <c r="I5451" s="30">
        <v>159.91999999999999</v>
      </c>
      <c r="J5451" s="31">
        <v>4</v>
      </c>
      <c r="K5451" s="32">
        <v>31.98</v>
      </c>
    </row>
    <row r="5452" spans="1:11" x14ac:dyDescent="0.25">
      <c r="A5452" s="29">
        <v>42587</v>
      </c>
      <c r="B5452" s="22">
        <v>2016</v>
      </c>
      <c r="C5452" s="22">
        <v>8</v>
      </c>
      <c r="D5452" s="22" t="s">
        <v>693</v>
      </c>
      <c r="E5452" s="22" t="s">
        <v>706</v>
      </c>
      <c r="F5452" s="22" t="s">
        <v>18</v>
      </c>
      <c r="G5452" s="22" t="s">
        <v>36</v>
      </c>
      <c r="H5452" s="22" t="s">
        <v>2230</v>
      </c>
      <c r="I5452" s="30">
        <v>211.96</v>
      </c>
      <c r="J5452" s="31">
        <v>2</v>
      </c>
      <c r="K5452" s="32">
        <v>42.39</v>
      </c>
    </row>
    <row r="5453" spans="1:11" x14ac:dyDescent="0.25">
      <c r="A5453" s="29">
        <v>42587</v>
      </c>
      <c r="B5453" s="22">
        <v>2016</v>
      </c>
      <c r="C5453" s="22">
        <v>8</v>
      </c>
      <c r="D5453" s="22" t="s">
        <v>276</v>
      </c>
      <c r="E5453" s="22" t="s">
        <v>131</v>
      </c>
      <c r="F5453" s="22" t="s">
        <v>28</v>
      </c>
      <c r="G5453" s="22" t="s">
        <v>38</v>
      </c>
      <c r="H5453" s="22" t="s">
        <v>272</v>
      </c>
      <c r="I5453" s="30">
        <v>1006.06</v>
      </c>
      <c r="J5453" s="31">
        <v>3</v>
      </c>
      <c r="K5453" s="32">
        <v>88.03</v>
      </c>
    </row>
    <row r="5454" spans="1:11" x14ac:dyDescent="0.25">
      <c r="A5454" s="29">
        <v>42587</v>
      </c>
      <c r="B5454" s="22">
        <v>2016</v>
      </c>
      <c r="C5454" s="22">
        <v>8</v>
      </c>
      <c r="D5454" s="22" t="s">
        <v>276</v>
      </c>
      <c r="E5454" s="22" t="s">
        <v>131</v>
      </c>
      <c r="F5454" s="22" t="s">
        <v>28</v>
      </c>
      <c r="G5454" s="22" t="s">
        <v>29</v>
      </c>
      <c r="H5454" s="22" t="s">
        <v>251</v>
      </c>
      <c r="I5454" s="30">
        <v>10.69</v>
      </c>
      <c r="J5454" s="31">
        <v>2</v>
      </c>
      <c r="K5454" s="32">
        <v>3.74</v>
      </c>
    </row>
    <row r="5455" spans="1:11" x14ac:dyDescent="0.25">
      <c r="A5455" s="29">
        <v>42587</v>
      </c>
      <c r="B5455" s="22">
        <v>2016</v>
      </c>
      <c r="C5455" s="22">
        <v>8</v>
      </c>
      <c r="D5455" s="22" t="s">
        <v>276</v>
      </c>
      <c r="E5455" s="22" t="s">
        <v>131</v>
      </c>
      <c r="F5455" s="22" t="s">
        <v>28</v>
      </c>
      <c r="G5455" s="22" t="s">
        <v>29</v>
      </c>
      <c r="H5455" s="22" t="s">
        <v>2335</v>
      </c>
      <c r="I5455" s="30">
        <v>10.37</v>
      </c>
      <c r="J5455" s="31">
        <v>2</v>
      </c>
      <c r="K5455" s="32">
        <v>3.63</v>
      </c>
    </row>
    <row r="5456" spans="1:11" x14ac:dyDescent="0.25">
      <c r="A5456" s="29">
        <v>42587</v>
      </c>
      <c r="B5456" s="22">
        <v>2016</v>
      </c>
      <c r="C5456" s="22">
        <v>8</v>
      </c>
      <c r="D5456" s="22" t="s">
        <v>276</v>
      </c>
      <c r="E5456" s="22" t="s">
        <v>131</v>
      </c>
      <c r="F5456" s="22" t="s">
        <v>28</v>
      </c>
      <c r="G5456" s="22" t="s">
        <v>38</v>
      </c>
      <c r="H5456" s="22" t="s">
        <v>2104</v>
      </c>
      <c r="I5456" s="30">
        <v>25.12</v>
      </c>
      <c r="J5456" s="31">
        <v>2</v>
      </c>
      <c r="K5456" s="32">
        <v>1.57</v>
      </c>
    </row>
    <row r="5457" spans="1:11" x14ac:dyDescent="0.25">
      <c r="A5457" s="29">
        <v>42587</v>
      </c>
      <c r="B5457" s="22">
        <v>2016</v>
      </c>
      <c r="C5457" s="22">
        <v>8</v>
      </c>
      <c r="D5457" s="22" t="s">
        <v>276</v>
      </c>
      <c r="E5457" s="22" t="s">
        <v>131</v>
      </c>
      <c r="F5457" s="22" t="s">
        <v>13</v>
      </c>
      <c r="G5457" s="22" t="s">
        <v>14</v>
      </c>
      <c r="H5457" s="22" t="s">
        <v>1596</v>
      </c>
      <c r="I5457" s="30">
        <v>58.11</v>
      </c>
      <c r="J5457" s="31">
        <v>2</v>
      </c>
      <c r="K5457" s="32">
        <v>7.26</v>
      </c>
    </row>
    <row r="5458" spans="1:11" x14ac:dyDescent="0.25">
      <c r="A5458" s="29">
        <v>42587</v>
      </c>
      <c r="B5458" s="22">
        <v>2016</v>
      </c>
      <c r="C5458" s="22">
        <v>8</v>
      </c>
      <c r="D5458" s="22" t="s">
        <v>916</v>
      </c>
      <c r="E5458" s="22" t="s">
        <v>45</v>
      </c>
      <c r="F5458" s="22" t="s">
        <v>28</v>
      </c>
      <c r="G5458" s="22" t="s">
        <v>29</v>
      </c>
      <c r="H5458" s="22" t="s">
        <v>1957</v>
      </c>
      <c r="I5458" s="30">
        <v>17.940000000000001</v>
      </c>
      <c r="J5458" s="31">
        <v>3</v>
      </c>
      <c r="K5458" s="32">
        <v>8.07</v>
      </c>
    </row>
    <row r="5459" spans="1:11" x14ac:dyDescent="0.25">
      <c r="A5459" s="29">
        <v>42589</v>
      </c>
      <c r="B5459" s="22">
        <v>2016</v>
      </c>
      <c r="C5459" s="22">
        <v>8</v>
      </c>
      <c r="D5459" s="22" t="s">
        <v>2548</v>
      </c>
      <c r="E5459" s="22" t="s">
        <v>32</v>
      </c>
      <c r="F5459" s="22" t="s">
        <v>13</v>
      </c>
      <c r="G5459" s="22" t="s">
        <v>23</v>
      </c>
      <c r="H5459" s="22" t="s">
        <v>2421</v>
      </c>
      <c r="I5459" s="30">
        <v>863.64</v>
      </c>
      <c r="J5459" s="31">
        <v>9</v>
      </c>
      <c r="K5459" s="32">
        <v>107.96</v>
      </c>
    </row>
    <row r="5460" spans="1:11" x14ac:dyDescent="0.25">
      <c r="A5460" s="29">
        <v>42589</v>
      </c>
      <c r="B5460" s="22">
        <v>2016</v>
      </c>
      <c r="C5460" s="22">
        <v>8</v>
      </c>
      <c r="D5460" s="22" t="s">
        <v>2548</v>
      </c>
      <c r="E5460" s="22" t="s">
        <v>32</v>
      </c>
      <c r="F5460" s="22" t="s">
        <v>28</v>
      </c>
      <c r="G5460" s="22" t="s">
        <v>64</v>
      </c>
      <c r="H5460" s="22" t="s">
        <v>711</v>
      </c>
      <c r="I5460" s="30">
        <v>47.62</v>
      </c>
      <c r="J5460" s="31">
        <v>3</v>
      </c>
      <c r="K5460" s="32">
        <v>3.57</v>
      </c>
    </row>
    <row r="5461" spans="1:11" x14ac:dyDescent="0.25">
      <c r="A5461" s="29">
        <v>42589</v>
      </c>
      <c r="B5461" s="22">
        <v>2016</v>
      </c>
      <c r="C5461" s="22">
        <v>8</v>
      </c>
      <c r="D5461" s="22" t="s">
        <v>1263</v>
      </c>
      <c r="E5461" s="22" t="s">
        <v>103</v>
      </c>
      <c r="F5461" s="22" t="s">
        <v>28</v>
      </c>
      <c r="G5461" s="22" t="s">
        <v>48</v>
      </c>
      <c r="H5461" s="22" t="s">
        <v>2111</v>
      </c>
      <c r="I5461" s="30">
        <v>19.97</v>
      </c>
      <c r="J5461" s="31">
        <v>2</v>
      </c>
      <c r="K5461" s="32">
        <v>-13.31</v>
      </c>
    </row>
    <row r="5462" spans="1:11" x14ac:dyDescent="0.25">
      <c r="A5462" s="29">
        <v>42589</v>
      </c>
      <c r="B5462" s="22">
        <v>2016</v>
      </c>
      <c r="C5462" s="22">
        <v>8</v>
      </c>
      <c r="D5462" s="22" t="s">
        <v>1263</v>
      </c>
      <c r="E5462" s="22" t="s">
        <v>103</v>
      </c>
      <c r="F5462" s="22" t="s">
        <v>28</v>
      </c>
      <c r="G5462" s="22" t="s">
        <v>38</v>
      </c>
      <c r="H5462" s="22" t="s">
        <v>1308</v>
      </c>
      <c r="I5462" s="30">
        <v>33.49</v>
      </c>
      <c r="J5462" s="31">
        <v>7</v>
      </c>
      <c r="K5462" s="32">
        <v>-1.26</v>
      </c>
    </row>
    <row r="5463" spans="1:11" x14ac:dyDescent="0.25">
      <c r="A5463" s="29">
        <v>42589</v>
      </c>
      <c r="B5463" s="22">
        <v>2016</v>
      </c>
      <c r="C5463" s="22">
        <v>8</v>
      </c>
      <c r="D5463" s="22" t="s">
        <v>1263</v>
      </c>
      <c r="E5463" s="22" t="s">
        <v>103</v>
      </c>
      <c r="F5463" s="22" t="s">
        <v>28</v>
      </c>
      <c r="G5463" s="22" t="s">
        <v>48</v>
      </c>
      <c r="H5463" s="22" t="s">
        <v>1650</v>
      </c>
      <c r="I5463" s="30">
        <v>8.74</v>
      </c>
      <c r="J5463" s="31">
        <v>4</v>
      </c>
      <c r="K5463" s="32">
        <v>-6.12</v>
      </c>
    </row>
    <row r="5464" spans="1:11" x14ac:dyDescent="0.25">
      <c r="A5464" s="29">
        <v>42589</v>
      </c>
      <c r="B5464" s="22">
        <v>2016</v>
      </c>
      <c r="C5464" s="22">
        <v>8</v>
      </c>
      <c r="D5464" s="22" t="s">
        <v>1263</v>
      </c>
      <c r="E5464" s="22" t="s">
        <v>103</v>
      </c>
      <c r="F5464" s="22" t="s">
        <v>18</v>
      </c>
      <c r="G5464" s="22" t="s">
        <v>19</v>
      </c>
      <c r="H5464" s="22" t="s">
        <v>1185</v>
      </c>
      <c r="I5464" s="30">
        <v>662.88</v>
      </c>
      <c r="J5464" s="31">
        <v>3</v>
      </c>
      <c r="K5464" s="32">
        <v>74.569999999999993</v>
      </c>
    </row>
    <row r="5465" spans="1:11" x14ac:dyDescent="0.25">
      <c r="A5465" s="29">
        <v>42589</v>
      </c>
      <c r="B5465" s="22">
        <v>2016</v>
      </c>
      <c r="C5465" s="22">
        <v>8</v>
      </c>
      <c r="D5465" s="22" t="s">
        <v>620</v>
      </c>
      <c r="E5465" s="22" t="s">
        <v>17</v>
      </c>
      <c r="F5465" s="22" t="s">
        <v>13</v>
      </c>
      <c r="G5465" s="22" t="s">
        <v>23</v>
      </c>
      <c r="H5465" s="22" t="s">
        <v>1723</v>
      </c>
      <c r="I5465" s="30">
        <v>107.98</v>
      </c>
      <c r="J5465" s="31">
        <v>1</v>
      </c>
      <c r="K5465" s="32">
        <v>9.4499999999999993</v>
      </c>
    </row>
    <row r="5466" spans="1:11" x14ac:dyDescent="0.25">
      <c r="A5466" s="29">
        <v>42589</v>
      </c>
      <c r="B5466" s="22">
        <v>2016</v>
      </c>
      <c r="C5466" s="22">
        <v>8</v>
      </c>
      <c r="D5466" s="22" t="s">
        <v>620</v>
      </c>
      <c r="E5466" s="22" t="s">
        <v>17</v>
      </c>
      <c r="F5466" s="22" t="s">
        <v>28</v>
      </c>
      <c r="G5466" s="22" t="s">
        <v>48</v>
      </c>
      <c r="H5466" s="22" t="s">
        <v>725</v>
      </c>
      <c r="I5466" s="30">
        <v>19.3</v>
      </c>
      <c r="J5466" s="31">
        <v>3</v>
      </c>
      <c r="K5466" s="32">
        <v>6.03</v>
      </c>
    </row>
    <row r="5467" spans="1:11" x14ac:dyDescent="0.25">
      <c r="A5467" s="29">
        <v>42589</v>
      </c>
      <c r="B5467" s="22">
        <v>2016</v>
      </c>
      <c r="C5467" s="22">
        <v>8</v>
      </c>
      <c r="D5467" s="22" t="s">
        <v>1272</v>
      </c>
      <c r="E5467" s="22" t="s">
        <v>77</v>
      </c>
      <c r="F5467" s="22" t="s">
        <v>13</v>
      </c>
      <c r="G5467" s="22" t="s">
        <v>23</v>
      </c>
      <c r="H5467" s="22" t="s">
        <v>2583</v>
      </c>
      <c r="I5467" s="30">
        <v>823.96</v>
      </c>
      <c r="J5467" s="31">
        <v>5</v>
      </c>
      <c r="K5467" s="32">
        <v>51.5</v>
      </c>
    </row>
    <row r="5468" spans="1:11" x14ac:dyDescent="0.25">
      <c r="A5468" s="29">
        <v>42589</v>
      </c>
      <c r="B5468" s="22">
        <v>2016</v>
      </c>
      <c r="C5468" s="22">
        <v>8</v>
      </c>
      <c r="D5468" s="22" t="s">
        <v>1272</v>
      </c>
      <c r="E5468" s="22" t="s">
        <v>77</v>
      </c>
      <c r="F5468" s="22" t="s">
        <v>28</v>
      </c>
      <c r="G5468" s="22" t="s">
        <v>29</v>
      </c>
      <c r="H5468" s="22" t="s">
        <v>1257</v>
      </c>
      <c r="I5468" s="30">
        <v>15.98</v>
      </c>
      <c r="J5468" s="31">
        <v>2</v>
      </c>
      <c r="K5468" s="32">
        <v>5</v>
      </c>
    </row>
    <row r="5469" spans="1:11" x14ac:dyDescent="0.25">
      <c r="A5469" s="29">
        <v>42589</v>
      </c>
      <c r="B5469" s="22">
        <v>2016</v>
      </c>
      <c r="C5469" s="22">
        <v>8</v>
      </c>
      <c r="D5469" s="22" t="s">
        <v>1417</v>
      </c>
      <c r="E5469" s="22" t="s">
        <v>1573</v>
      </c>
      <c r="F5469" s="22" t="s">
        <v>28</v>
      </c>
      <c r="G5469" s="22" t="s">
        <v>29</v>
      </c>
      <c r="H5469" s="22" t="s">
        <v>818</v>
      </c>
      <c r="I5469" s="30">
        <v>12.96</v>
      </c>
      <c r="J5469" s="31">
        <v>2</v>
      </c>
      <c r="K5469" s="32">
        <v>6.22</v>
      </c>
    </row>
    <row r="5470" spans="1:11" x14ac:dyDescent="0.25">
      <c r="A5470" s="29">
        <v>42590</v>
      </c>
      <c r="B5470" s="22">
        <v>2016</v>
      </c>
      <c r="C5470" s="22">
        <v>8</v>
      </c>
      <c r="D5470" s="22" t="s">
        <v>1613</v>
      </c>
      <c r="E5470" s="22" t="s">
        <v>32</v>
      </c>
      <c r="F5470" s="22" t="s">
        <v>28</v>
      </c>
      <c r="G5470" s="22" t="s">
        <v>33</v>
      </c>
      <c r="H5470" s="22" t="s">
        <v>628</v>
      </c>
      <c r="I5470" s="30">
        <v>11.17</v>
      </c>
      <c r="J5470" s="31">
        <v>4</v>
      </c>
      <c r="K5470" s="32">
        <v>3.63</v>
      </c>
    </row>
    <row r="5471" spans="1:11" x14ac:dyDescent="0.25">
      <c r="A5471" s="29">
        <v>42590</v>
      </c>
      <c r="B5471" s="22">
        <v>2016</v>
      </c>
      <c r="C5471" s="22">
        <v>8</v>
      </c>
      <c r="D5471" s="22" t="s">
        <v>1613</v>
      </c>
      <c r="E5471" s="22" t="s">
        <v>32</v>
      </c>
      <c r="F5471" s="22" t="s">
        <v>28</v>
      </c>
      <c r="G5471" s="22" t="s">
        <v>29</v>
      </c>
      <c r="H5471" s="22" t="s">
        <v>2490</v>
      </c>
      <c r="I5471" s="30">
        <v>53.95</v>
      </c>
      <c r="J5471" s="31">
        <v>3</v>
      </c>
      <c r="K5471" s="32">
        <v>17.53</v>
      </c>
    </row>
    <row r="5472" spans="1:11" x14ac:dyDescent="0.25">
      <c r="A5472" s="29">
        <v>42590</v>
      </c>
      <c r="B5472" s="22">
        <v>2016</v>
      </c>
      <c r="C5472" s="22">
        <v>8</v>
      </c>
      <c r="D5472" s="22" t="s">
        <v>1982</v>
      </c>
      <c r="E5472" s="22" t="s">
        <v>472</v>
      </c>
      <c r="F5472" s="22" t="s">
        <v>28</v>
      </c>
      <c r="G5472" s="22" t="s">
        <v>33</v>
      </c>
      <c r="H5472" s="22" t="s">
        <v>884</v>
      </c>
      <c r="I5472" s="30">
        <v>23.34</v>
      </c>
      <c r="J5472" s="31">
        <v>3</v>
      </c>
      <c r="K5472" s="32">
        <v>0.23</v>
      </c>
    </row>
    <row r="5473" spans="1:11" x14ac:dyDescent="0.25">
      <c r="A5473" s="29">
        <v>42590</v>
      </c>
      <c r="B5473" s="22">
        <v>2016</v>
      </c>
      <c r="C5473" s="22">
        <v>8</v>
      </c>
      <c r="D5473" s="22" t="s">
        <v>2099</v>
      </c>
      <c r="E5473" s="22" t="s">
        <v>45</v>
      </c>
      <c r="F5473" s="22" t="s">
        <v>18</v>
      </c>
      <c r="G5473" s="22" t="s">
        <v>42</v>
      </c>
      <c r="H5473" s="22" t="s">
        <v>1814</v>
      </c>
      <c r="I5473" s="30">
        <v>513.02</v>
      </c>
      <c r="J5473" s="31">
        <v>2</v>
      </c>
      <c r="K5473" s="32">
        <v>12.83</v>
      </c>
    </row>
    <row r="5474" spans="1:11" x14ac:dyDescent="0.25">
      <c r="A5474" s="29">
        <v>42590</v>
      </c>
      <c r="B5474" s="22">
        <v>2016</v>
      </c>
      <c r="C5474" s="22">
        <v>8</v>
      </c>
      <c r="D5474" s="22" t="s">
        <v>2099</v>
      </c>
      <c r="E5474" s="22" t="s">
        <v>45</v>
      </c>
      <c r="F5474" s="22" t="s">
        <v>28</v>
      </c>
      <c r="G5474" s="22" t="s">
        <v>58</v>
      </c>
      <c r="H5474" s="22" t="s">
        <v>2114</v>
      </c>
      <c r="I5474" s="30">
        <v>487.92</v>
      </c>
      <c r="J5474" s="31">
        <v>6</v>
      </c>
      <c r="K5474" s="32">
        <v>136.62</v>
      </c>
    </row>
    <row r="5475" spans="1:11" x14ac:dyDescent="0.25">
      <c r="A5475" s="29">
        <v>42590</v>
      </c>
      <c r="B5475" s="22">
        <v>2016</v>
      </c>
      <c r="C5475" s="22">
        <v>8</v>
      </c>
      <c r="D5475" s="22" t="s">
        <v>2099</v>
      </c>
      <c r="E5475" s="22" t="s">
        <v>45</v>
      </c>
      <c r="F5475" s="22" t="s">
        <v>28</v>
      </c>
      <c r="G5475" s="22" t="s">
        <v>48</v>
      </c>
      <c r="H5475" s="22" t="s">
        <v>1089</v>
      </c>
      <c r="I5475" s="30">
        <v>15.24</v>
      </c>
      <c r="J5475" s="31">
        <v>5</v>
      </c>
      <c r="K5475" s="32">
        <v>5.33</v>
      </c>
    </row>
    <row r="5476" spans="1:11" x14ac:dyDescent="0.25">
      <c r="A5476" s="29">
        <v>42590</v>
      </c>
      <c r="B5476" s="22">
        <v>2016</v>
      </c>
      <c r="C5476" s="22">
        <v>8</v>
      </c>
      <c r="D5476" s="22" t="s">
        <v>1099</v>
      </c>
      <c r="E5476" s="22" t="s">
        <v>436</v>
      </c>
      <c r="F5476" s="22" t="s">
        <v>28</v>
      </c>
      <c r="G5476" s="22" t="s">
        <v>29</v>
      </c>
      <c r="H5476" s="22" t="s">
        <v>1424</v>
      </c>
      <c r="I5476" s="30">
        <v>10.56</v>
      </c>
      <c r="J5476" s="31">
        <v>2</v>
      </c>
      <c r="K5476" s="32">
        <v>4.75</v>
      </c>
    </row>
    <row r="5477" spans="1:11" x14ac:dyDescent="0.25">
      <c r="A5477" s="29">
        <v>42591</v>
      </c>
      <c r="B5477" s="22">
        <v>2016</v>
      </c>
      <c r="C5477" s="22">
        <v>8</v>
      </c>
      <c r="D5477" s="22" t="s">
        <v>2169</v>
      </c>
      <c r="E5477" s="22" t="s">
        <v>32</v>
      </c>
      <c r="F5477" s="22" t="s">
        <v>28</v>
      </c>
      <c r="G5477" s="22" t="s">
        <v>38</v>
      </c>
      <c r="H5477" s="22" t="s">
        <v>2450</v>
      </c>
      <c r="I5477" s="30">
        <v>35.950000000000003</v>
      </c>
      <c r="J5477" s="31">
        <v>3</v>
      </c>
      <c r="K5477" s="32">
        <v>3.6</v>
      </c>
    </row>
    <row r="5478" spans="1:11" x14ac:dyDescent="0.25">
      <c r="A5478" s="29">
        <v>42591</v>
      </c>
      <c r="B5478" s="22">
        <v>2016</v>
      </c>
      <c r="C5478" s="22">
        <v>8</v>
      </c>
      <c r="D5478" s="22" t="s">
        <v>2169</v>
      </c>
      <c r="E5478" s="22" t="s">
        <v>32</v>
      </c>
      <c r="F5478" s="22" t="s">
        <v>18</v>
      </c>
      <c r="G5478" s="22" t="s">
        <v>165</v>
      </c>
      <c r="H5478" s="22" t="s">
        <v>2223</v>
      </c>
      <c r="I5478" s="30">
        <v>2396.27</v>
      </c>
      <c r="J5478" s="31">
        <v>4</v>
      </c>
      <c r="K5478" s="32">
        <v>-317.14999999999998</v>
      </c>
    </row>
    <row r="5479" spans="1:11" x14ac:dyDescent="0.25">
      <c r="A5479" s="29">
        <v>42591</v>
      </c>
      <c r="B5479" s="22">
        <v>2016</v>
      </c>
      <c r="C5479" s="22">
        <v>8</v>
      </c>
      <c r="D5479" s="22" t="s">
        <v>2169</v>
      </c>
      <c r="E5479" s="22" t="s">
        <v>32</v>
      </c>
      <c r="F5479" s="22" t="s">
        <v>28</v>
      </c>
      <c r="G5479" s="22" t="s">
        <v>38</v>
      </c>
      <c r="H5479" s="22" t="s">
        <v>1022</v>
      </c>
      <c r="I5479" s="30">
        <v>131.13999999999999</v>
      </c>
      <c r="J5479" s="31">
        <v>4</v>
      </c>
      <c r="K5479" s="32">
        <v>-32.78</v>
      </c>
    </row>
    <row r="5480" spans="1:11" x14ac:dyDescent="0.25">
      <c r="A5480" s="29">
        <v>42591</v>
      </c>
      <c r="B5480" s="22">
        <v>2016</v>
      </c>
      <c r="C5480" s="22">
        <v>8</v>
      </c>
      <c r="D5480" s="22" t="s">
        <v>2169</v>
      </c>
      <c r="E5480" s="22" t="s">
        <v>32</v>
      </c>
      <c r="F5480" s="22" t="s">
        <v>13</v>
      </c>
      <c r="G5480" s="22" t="s">
        <v>14</v>
      </c>
      <c r="H5480" s="22" t="s">
        <v>985</v>
      </c>
      <c r="I5480" s="30">
        <v>57.58</v>
      </c>
      <c r="J5480" s="31">
        <v>2</v>
      </c>
      <c r="K5480" s="32">
        <v>0.72</v>
      </c>
    </row>
    <row r="5481" spans="1:11" x14ac:dyDescent="0.25">
      <c r="A5481" s="29">
        <v>42591</v>
      </c>
      <c r="B5481" s="22">
        <v>2016</v>
      </c>
      <c r="C5481" s="22">
        <v>8</v>
      </c>
      <c r="D5481" s="22" t="s">
        <v>1028</v>
      </c>
      <c r="E5481" s="22" t="s">
        <v>45</v>
      </c>
      <c r="F5481" s="22" t="s">
        <v>28</v>
      </c>
      <c r="G5481" s="22" t="s">
        <v>48</v>
      </c>
      <c r="H5481" s="22" t="s">
        <v>1265</v>
      </c>
      <c r="I5481" s="30">
        <v>33.020000000000003</v>
      </c>
      <c r="J5481" s="31">
        <v>2</v>
      </c>
      <c r="K5481" s="32">
        <v>11.56</v>
      </c>
    </row>
    <row r="5482" spans="1:11" x14ac:dyDescent="0.25">
      <c r="A5482" s="29">
        <v>42591</v>
      </c>
      <c r="B5482" s="22">
        <v>2016</v>
      </c>
      <c r="C5482" s="22">
        <v>8</v>
      </c>
      <c r="D5482" s="22" t="s">
        <v>1028</v>
      </c>
      <c r="E5482" s="22" t="s">
        <v>45</v>
      </c>
      <c r="F5482" s="22" t="s">
        <v>28</v>
      </c>
      <c r="G5482" s="22" t="s">
        <v>48</v>
      </c>
      <c r="H5482" s="22" t="s">
        <v>1220</v>
      </c>
      <c r="I5482" s="30">
        <v>67.14</v>
      </c>
      <c r="J5482" s="31">
        <v>4</v>
      </c>
      <c r="K5482" s="32">
        <v>23.5</v>
      </c>
    </row>
    <row r="5483" spans="1:11" x14ac:dyDescent="0.25">
      <c r="A5483" s="29">
        <v>42591</v>
      </c>
      <c r="B5483" s="22">
        <v>2016</v>
      </c>
      <c r="C5483" s="22">
        <v>8</v>
      </c>
      <c r="D5483" s="22" t="s">
        <v>367</v>
      </c>
      <c r="E5483" s="22" t="s">
        <v>51</v>
      </c>
      <c r="F5483" s="22" t="s">
        <v>18</v>
      </c>
      <c r="G5483" s="22" t="s">
        <v>165</v>
      </c>
      <c r="H5483" s="22" t="s">
        <v>2344</v>
      </c>
      <c r="I5483" s="30">
        <v>173.94</v>
      </c>
      <c r="J5483" s="31">
        <v>3</v>
      </c>
      <c r="K5483" s="32">
        <v>13.92</v>
      </c>
    </row>
    <row r="5484" spans="1:11" x14ac:dyDescent="0.25">
      <c r="A5484" s="29">
        <v>42591</v>
      </c>
      <c r="B5484" s="22">
        <v>2016</v>
      </c>
      <c r="C5484" s="22">
        <v>8</v>
      </c>
      <c r="D5484" s="22" t="s">
        <v>367</v>
      </c>
      <c r="E5484" s="22" t="s">
        <v>51</v>
      </c>
      <c r="F5484" s="22" t="s">
        <v>28</v>
      </c>
      <c r="G5484" s="22" t="s">
        <v>46</v>
      </c>
      <c r="H5484" s="22" t="s">
        <v>1720</v>
      </c>
      <c r="I5484" s="30">
        <v>14.76</v>
      </c>
      <c r="J5484" s="31">
        <v>4</v>
      </c>
      <c r="K5484" s="32">
        <v>6.94</v>
      </c>
    </row>
    <row r="5485" spans="1:11" x14ac:dyDescent="0.25">
      <c r="A5485" s="29">
        <v>42591</v>
      </c>
      <c r="B5485" s="22">
        <v>2016</v>
      </c>
      <c r="C5485" s="22">
        <v>8</v>
      </c>
      <c r="D5485" s="22" t="s">
        <v>1407</v>
      </c>
      <c r="E5485" s="22" t="s">
        <v>26</v>
      </c>
      <c r="F5485" s="22" t="s">
        <v>18</v>
      </c>
      <c r="G5485" s="22" t="s">
        <v>36</v>
      </c>
      <c r="H5485" s="22" t="s">
        <v>630</v>
      </c>
      <c r="I5485" s="30">
        <v>14.14</v>
      </c>
      <c r="J5485" s="31">
        <v>2</v>
      </c>
      <c r="K5485" s="32">
        <v>-7.77</v>
      </c>
    </row>
    <row r="5486" spans="1:11" x14ac:dyDescent="0.25">
      <c r="A5486" s="29">
        <v>42591</v>
      </c>
      <c r="B5486" s="22">
        <v>2016</v>
      </c>
      <c r="C5486" s="22">
        <v>8</v>
      </c>
      <c r="D5486" s="22" t="s">
        <v>1407</v>
      </c>
      <c r="E5486" s="22" t="s">
        <v>26</v>
      </c>
      <c r="F5486" s="22" t="s">
        <v>18</v>
      </c>
      <c r="G5486" s="22" t="s">
        <v>42</v>
      </c>
      <c r="H5486" s="22" t="s">
        <v>1278</v>
      </c>
      <c r="I5486" s="30">
        <v>601.47</v>
      </c>
      <c r="J5486" s="31">
        <v>3</v>
      </c>
      <c r="K5486" s="32">
        <v>-300.74</v>
      </c>
    </row>
    <row r="5487" spans="1:11" x14ac:dyDescent="0.25">
      <c r="A5487" s="29">
        <v>42591</v>
      </c>
      <c r="B5487" s="22">
        <v>2016</v>
      </c>
      <c r="C5487" s="22">
        <v>8</v>
      </c>
      <c r="D5487" s="22" t="s">
        <v>355</v>
      </c>
      <c r="E5487" s="22" t="s">
        <v>22</v>
      </c>
      <c r="F5487" s="22" t="s">
        <v>28</v>
      </c>
      <c r="G5487" s="22" t="s">
        <v>58</v>
      </c>
      <c r="H5487" s="22" t="s">
        <v>2085</v>
      </c>
      <c r="I5487" s="30">
        <v>207.48</v>
      </c>
      <c r="J5487" s="31">
        <v>1</v>
      </c>
      <c r="K5487" s="32">
        <v>62.24</v>
      </c>
    </row>
    <row r="5488" spans="1:11" x14ac:dyDescent="0.25">
      <c r="A5488" s="29">
        <v>42591</v>
      </c>
      <c r="B5488" s="22">
        <v>2016</v>
      </c>
      <c r="C5488" s="22">
        <v>8</v>
      </c>
      <c r="D5488" s="22" t="s">
        <v>587</v>
      </c>
      <c r="E5488" s="22" t="s">
        <v>32</v>
      </c>
      <c r="F5488" s="22" t="s">
        <v>28</v>
      </c>
      <c r="G5488" s="22" t="s">
        <v>64</v>
      </c>
      <c r="H5488" s="22" t="s">
        <v>1298</v>
      </c>
      <c r="I5488" s="30">
        <v>70.37</v>
      </c>
      <c r="J5488" s="31">
        <v>2</v>
      </c>
      <c r="K5488" s="32">
        <v>6.16</v>
      </c>
    </row>
    <row r="5489" spans="1:11" x14ac:dyDescent="0.25">
      <c r="A5489" s="29">
        <v>42591</v>
      </c>
      <c r="B5489" s="22">
        <v>2016</v>
      </c>
      <c r="C5489" s="22">
        <v>8</v>
      </c>
      <c r="D5489" s="22" t="s">
        <v>587</v>
      </c>
      <c r="E5489" s="22" t="s">
        <v>32</v>
      </c>
      <c r="F5489" s="22" t="s">
        <v>13</v>
      </c>
      <c r="G5489" s="22" t="s">
        <v>23</v>
      </c>
      <c r="H5489" s="22" t="s">
        <v>2246</v>
      </c>
      <c r="I5489" s="30">
        <v>59.96</v>
      </c>
      <c r="J5489" s="31">
        <v>5</v>
      </c>
      <c r="K5489" s="32">
        <v>21.74</v>
      </c>
    </row>
    <row r="5490" spans="1:11" x14ac:dyDescent="0.25">
      <c r="A5490" s="29">
        <v>42591</v>
      </c>
      <c r="B5490" s="22">
        <v>2016</v>
      </c>
      <c r="C5490" s="22">
        <v>8</v>
      </c>
      <c r="D5490" s="22" t="s">
        <v>2508</v>
      </c>
      <c r="E5490" s="22" t="s">
        <v>81</v>
      </c>
      <c r="F5490" s="22" t="s">
        <v>13</v>
      </c>
      <c r="G5490" s="22" t="s">
        <v>14</v>
      </c>
      <c r="H5490" s="22" t="s">
        <v>1190</v>
      </c>
      <c r="I5490" s="30">
        <v>35.17</v>
      </c>
      <c r="J5490" s="31">
        <v>4</v>
      </c>
      <c r="K5490" s="32">
        <v>8.35</v>
      </c>
    </row>
    <row r="5491" spans="1:11" x14ac:dyDescent="0.25">
      <c r="A5491" s="29">
        <v>42591</v>
      </c>
      <c r="B5491" s="22">
        <v>2016</v>
      </c>
      <c r="C5491" s="22">
        <v>8</v>
      </c>
      <c r="D5491" s="22" t="s">
        <v>2508</v>
      </c>
      <c r="E5491" s="22" t="s">
        <v>81</v>
      </c>
      <c r="F5491" s="22" t="s">
        <v>28</v>
      </c>
      <c r="G5491" s="22" t="s">
        <v>29</v>
      </c>
      <c r="H5491" s="22" t="s">
        <v>2192</v>
      </c>
      <c r="I5491" s="30">
        <v>64.7</v>
      </c>
      <c r="J5491" s="31">
        <v>3</v>
      </c>
      <c r="K5491" s="32">
        <v>23.46</v>
      </c>
    </row>
    <row r="5492" spans="1:11" x14ac:dyDescent="0.25">
      <c r="A5492" s="29">
        <v>42591</v>
      </c>
      <c r="B5492" s="22">
        <v>2016</v>
      </c>
      <c r="C5492" s="22">
        <v>8</v>
      </c>
      <c r="D5492" s="22" t="s">
        <v>1025</v>
      </c>
      <c r="E5492" s="22" t="s">
        <v>45</v>
      </c>
      <c r="F5492" s="22" t="s">
        <v>18</v>
      </c>
      <c r="G5492" s="22" t="s">
        <v>42</v>
      </c>
      <c r="H5492" s="22" t="s">
        <v>1539</v>
      </c>
      <c r="I5492" s="30">
        <v>146.04</v>
      </c>
      <c r="J5492" s="31">
        <v>1</v>
      </c>
      <c r="K5492" s="32">
        <v>-12.78</v>
      </c>
    </row>
    <row r="5493" spans="1:11" x14ac:dyDescent="0.25">
      <c r="A5493" s="29">
        <v>42591</v>
      </c>
      <c r="B5493" s="22">
        <v>2016</v>
      </c>
      <c r="C5493" s="22">
        <v>8</v>
      </c>
      <c r="D5493" s="22" t="s">
        <v>138</v>
      </c>
      <c r="E5493" s="22" t="s">
        <v>17</v>
      </c>
      <c r="F5493" s="22" t="s">
        <v>18</v>
      </c>
      <c r="G5493" s="22" t="s">
        <v>36</v>
      </c>
      <c r="H5493" s="22" t="s">
        <v>1037</v>
      </c>
      <c r="I5493" s="30">
        <v>43.13</v>
      </c>
      <c r="J5493" s="31">
        <v>1</v>
      </c>
      <c r="K5493" s="32">
        <v>14.66</v>
      </c>
    </row>
    <row r="5494" spans="1:11" x14ac:dyDescent="0.25">
      <c r="A5494" s="29">
        <v>42591</v>
      </c>
      <c r="B5494" s="22">
        <v>2016</v>
      </c>
      <c r="C5494" s="22">
        <v>8</v>
      </c>
      <c r="D5494" s="22" t="s">
        <v>138</v>
      </c>
      <c r="E5494" s="22" t="s">
        <v>17</v>
      </c>
      <c r="F5494" s="22" t="s">
        <v>28</v>
      </c>
      <c r="G5494" s="22" t="s">
        <v>29</v>
      </c>
      <c r="H5494" s="22" t="s">
        <v>2027</v>
      </c>
      <c r="I5494" s="30">
        <v>30.87</v>
      </c>
      <c r="J5494" s="31">
        <v>7</v>
      </c>
      <c r="K5494" s="32">
        <v>14.2</v>
      </c>
    </row>
    <row r="5495" spans="1:11" x14ac:dyDescent="0.25">
      <c r="A5495" s="29">
        <v>42591</v>
      </c>
      <c r="B5495" s="22">
        <v>2016</v>
      </c>
      <c r="C5495" s="22">
        <v>8</v>
      </c>
      <c r="D5495" s="22" t="s">
        <v>2458</v>
      </c>
      <c r="E5495" s="22" t="s">
        <v>45</v>
      </c>
      <c r="F5495" s="22" t="s">
        <v>28</v>
      </c>
      <c r="G5495" s="22" t="s">
        <v>64</v>
      </c>
      <c r="H5495" s="22" t="s">
        <v>527</v>
      </c>
      <c r="I5495" s="30">
        <v>14.88</v>
      </c>
      <c r="J5495" s="31">
        <v>2</v>
      </c>
      <c r="K5495" s="32">
        <v>3.72</v>
      </c>
    </row>
    <row r="5496" spans="1:11" x14ac:dyDescent="0.25">
      <c r="A5496" s="29">
        <v>42591</v>
      </c>
      <c r="B5496" s="22">
        <v>2016</v>
      </c>
      <c r="C5496" s="22">
        <v>8</v>
      </c>
      <c r="D5496" s="22" t="s">
        <v>2458</v>
      </c>
      <c r="E5496" s="22" t="s">
        <v>45</v>
      </c>
      <c r="F5496" s="22" t="s">
        <v>28</v>
      </c>
      <c r="G5496" s="22" t="s">
        <v>29</v>
      </c>
      <c r="H5496" s="22" t="s">
        <v>1363</v>
      </c>
      <c r="I5496" s="30">
        <v>34.24</v>
      </c>
      <c r="J5496" s="31">
        <v>8</v>
      </c>
      <c r="K5496" s="32">
        <v>15.41</v>
      </c>
    </row>
    <row r="5497" spans="1:11" x14ac:dyDescent="0.25">
      <c r="A5497" s="29">
        <v>42591</v>
      </c>
      <c r="B5497" s="22">
        <v>2016</v>
      </c>
      <c r="C5497" s="22">
        <v>8</v>
      </c>
      <c r="D5497" s="22" t="s">
        <v>2458</v>
      </c>
      <c r="E5497" s="22" t="s">
        <v>45</v>
      </c>
      <c r="F5497" s="22" t="s">
        <v>28</v>
      </c>
      <c r="G5497" s="22" t="s">
        <v>38</v>
      </c>
      <c r="H5497" s="22" t="s">
        <v>2384</v>
      </c>
      <c r="I5497" s="30">
        <v>261.74</v>
      </c>
      <c r="J5497" s="31">
        <v>2</v>
      </c>
      <c r="K5497" s="32">
        <v>65.44</v>
      </c>
    </row>
    <row r="5498" spans="1:11" x14ac:dyDescent="0.25">
      <c r="A5498" s="29">
        <v>42592</v>
      </c>
      <c r="B5498" s="22">
        <v>2016</v>
      </c>
      <c r="C5498" s="22">
        <v>8</v>
      </c>
      <c r="D5498" s="22" t="s">
        <v>2005</v>
      </c>
      <c r="E5498" s="22" t="s">
        <v>32</v>
      </c>
      <c r="F5498" s="22" t="s">
        <v>18</v>
      </c>
      <c r="G5498" s="22" t="s">
        <v>36</v>
      </c>
      <c r="H5498" s="22" t="s">
        <v>1948</v>
      </c>
      <c r="I5498" s="30">
        <v>51.71</v>
      </c>
      <c r="J5498" s="31">
        <v>8</v>
      </c>
      <c r="K5498" s="32">
        <v>-32.32</v>
      </c>
    </row>
    <row r="5499" spans="1:11" x14ac:dyDescent="0.25">
      <c r="A5499" s="29">
        <v>42592</v>
      </c>
      <c r="B5499" s="22">
        <v>2016</v>
      </c>
      <c r="C5499" s="22">
        <v>8</v>
      </c>
      <c r="D5499" s="22" t="s">
        <v>977</v>
      </c>
      <c r="E5499" s="22" t="s">
        <v>45</v>
      </c>
      <c r="F5499" s="22" t="s">
        <v>28</v>
      </c>
      <c r="G5499" s="22" t="s">
        <v>29</v>
      </c>
      <c r="H5499" s="22" t="s">
        <v>1223</v>
      </c>
      <c r="I5499" s="30">
        <v>61.96</v>
      </c>
      <c r="J5499" s="31">
        <v>2</v>
      </c>
      <c r="K5499" s="32">
        <v>27.88</v>
      </c>
    </row>
    <row r="5500" spans="1:11" x14ac:dyDescent="0.25">
      <c r="A5500" s="29">
        <v>42592</v>
      </c>
      <c r="B5500" s="22">
        <v>2016</v>
      </c>
      <c r="C5500" s="22">
        <v>8</v>
      </c>
      <c r="D5500" s="22" t="s">
        <v>2407</v>
      </c>
      <c r="E5500" s="22" t="s">
        <v>32</v>
      </c>
      <c r="F5500" s="22" t="s">
        <v>28</v>
      </c>
      <c r="G5500" s="22" t="s">
        <v>46</v>
      </c>
      <c r="H5500" s="22" t="s">
        <v>2177</v>
      </c>
      <c r="I5500" s="30">
        <v>60.14</v>
      </c>
      <c r="J5500" s="31">
        <v>6</v>
      </c>
      <c r="K5500" s="32">
        <v>20.3</v>
      </c>
    </row>
    <row r="5501" spans="1:11" x14ac:dyDescent="0.25">
      <c r="A5501" s="29">
        <v>42592</v>
      </c>
      <c r="B5501" s="22">
        <v>2016</v>
      </c>
      <c r="C5501" s="22">
        <v>8</v>
      </c>
      <c r="D5501" s="22" t="s">
        <v>1460</v>
      </c>
      <c r="E5501" s="22" t="s">
        <v>81</v>
      </c>
      <c r="F5501" s="22" t="s">
        <v>28</v>
      </c>
      <c r="G5501" s="22" t="s">
        <v>38</v>
      </c>
      <c r="H5501" s="22" t="s">
        <v>2506</v>
      </c>
      <c r="I5501" s="30">
        <v>387.72</v>
      </c>
      <c r="J5501" s="31">
        <v>5</v>
      </c>
      <c r="K5501" s="32">
        <v>-67.849999999999994</v>
      </c>
    </row>
    <row r="5502" spans="1:11" x14ac:dyDescent="0.25">
      <c r="A5502" s="29">
        <v>42593</v>
      </c>
      <c r="B5502" s="22">
        <v>2016</v>
      </c>
      <c r="C5502" s="22">
        <v>8</v>
      </c>
      <c r="D5502" s="22" t="s">
        <v>2309</v>
      </c>
      <c r="E5502" s="22" t="s">
        <v>118</v>
      </c>
      <c r="F5502" s="22" t="s">
        <v>18</v>
      </c>
      <c r="G5502" s="22" t="s">
        <v>165</v>
      </c>
      <c r="H5502" s="22" t="s">
        <v>2584</v>
      </c>
      <c r="I5502" s="30">
        <v>261.95999999999998</v>
      </c>
      <c r="J5502" s="31">
        <v>2</v>
      </c>
      <c r="K5502" s="32">
        <v>41.91</v>
      </c>
    </row>
    <row r="5503" spans="1:11" x14ac:dyDescent="0.25">
      <c r="A5503" s="29">
        <v>42593</v>
      </c>
      <c r="B5503" s="22">
        <v>2016</v>
      </c>
      <c r="C5503" s="22">
        <v>8</v>
      </c>
      <c r="D5503" s="22" t="s">
        <v>2309</v>
      </c>
      <c r="E5503" s="22" t="s">
        <v>118</v>
      </c>
      <c r="F5503" s="22" t="s">
        <v>18</v>
      </c>
      <c r="G5503" s="22" t="s">
        <v>19</v>
      </c>
      <c r="H5503" s="22" t="s">
        <v>982</v>
      </c>
      <c r="I5503" s="30">
        <v>731.94</v>
      </c>
      <c r="J5503" s="31">
        <v>3</v>
      </c>
      <c r="K5503" s="32">
        <v>219.58</v>
      </c>
    </row>
    <row r="5504" spans="1:11" x14ac:dyDescent="0.25">
      <c r="A5504" s="29">
        <v>42594</v>
      </c>
      <c r="B5504" s="22">
        <v>2016</v>
      </c>
      <c r="C5504" s="22">
        <v>8</v>
      </c>
      <c r="D5504" s="22" t="s">
        <v>2217</v>
      </c>
      <c r="E5504" s="22" t="s">
        <v>32</v>
      </c>
      <c r="F5504" s="22" t="s">
        <v>13</v>
      </c>
      <c r="G5504" s="22" t="s">
        <v>23</v>
      </c>
      <c r="H5504" s="22" t="s">
        <v>882</v>
      </c>
      <c r="I5504" s="30">
        <v>1097.54</v>
      </c>
      <c r="J5504" s="31">
        <v>7</v>
      </c>
      <c r="K5504" s="32">
        <v>123.47</v>
      </c>
    </row>
    <row r="5505" spans="1:11" x14ac:dyDescent="0.25">
      <c r="A5505" s="29">
        <v>42594</v>
      </c>
      <c r="B5505" s="22">
        <v>2016</v>
      </c>
      <c r="C5505" s="22">
        <v>8</v>
      </c>
      <c r="D5505" s="22" t="s">
        <v>2217</v>
      </c>
      <c r="E5505" s="22" t="s">
        <v>32</v>
      </c>
      <c r="F5505" s="22" t="s">
        <v>18</v>
      </c>
      <c r="G5505" s="22" t="s">
        <v>36</v>
      </c>
      <c r="H5505" s="22" t="s">
        <v>2585</v>
      </c>
      <c r="I5505" s="30">
        <v>190.92</v>
      </c>
      <c r="J5505" s="31">
        <v>5</v>
      </c>
      <c r="K5505" s="32">
        <v>-147.96</v>
      </c>
    </row>
    <row r="5506" spans="1:11" x14ac:dyDescent="0.25">
      <c r="A5506" s="29">
        <v>42594</v>
      </c>
      <c r="B5506" s="22">
        <v>2016</v>
      </c>
      <c r="C5506" s="22">
        <v>8</v>
      </c>
      <c r="D5506" s="22" t="s">
        <v>70</v>
      </c>
      <c r="E5506" s="22" t="s">
        <v>55</v>
      </c>
      <c r="F5506" s="22" t="s">
        <v>13</v>
      </c>
      <c r="G5506" s="22" t="s">
        <v>23</v>
      </c>
      <c r="H5506" s="22" t="s">
        <v>2298</v>
      </c>
      <c r="I5506" s="30">
        <v>114.95</v>
      </c>
      <c r="J5506" s="31">
        <v>5</v>
      </c>
      <c r="K5506" s="32">
        <v>2.2999999999999998</v>
      </c>
    </row>
    <row r="5507" spans="1:11" x14ac:dyDescent="0.25">
      <c r="A5507" s="29">
        <v>42594</v>
      </c>
      <c r="B5507" s="22">
        <v>2016</v>
      </c>
      <c r="C5507" s="22">
        <v>8</v>
      </c>
      <c r="D5507" s="22" t="s">
        <v>1418</v>
      </c>
      <c r="E5507" s="22" t="s">
        <v>131</v>
      </c>
      <c r="F5507" s="22" t="s">
        <v>28</v>
      </c>
      <c r="G5507" s="22" t="s">
        <v>48</v>
      </c>
      <c r="H5507" s="22" t="s">
        <v>1627</v>
      </c>
      <c r="I5507" s="30">
        <v>12.96</v>
      </c>
      <c r="J5507" s="31">
        <v>7</v>
      </c>
      <c r="K5507" s="32">
        <v>-9.5</v>
      </c>
    </row>
    <row r="5508" spans="1:11" x14ac:dyDescent="0.25">
      <c r="A5508" s="29">
        <v>42594</v>
      </c>
      <c r="B5508" s="22">
        <v>2016</v>
      </c>
      <c r="C5508" s="22">
        <v>8</v>
      </c>
      <c r="D5508" s="22" t="s">
        <v>1195</v>
      </c>
      <c r="E5508" s="22" t="s">
        <v>45</v>
      </c>
      <c r="F5508" s="22" t="s">
        <v>28</v>
      </c>
      <c r="G5508" s="22" t="s">
        <v>64</v>
      </c>
      <c r="H5508" s="22" t="s">
        <v>966</v>
      </c>
      <c r="I5508" s="30">
        <v>8.56</v>
      </c>
      <c r="J5508" s="31">
        <v>2</v>
      </c>
      <c r="K5508" s="32">
        <v>2.48</v>
      </c>
    </row>
    <row r="5509" spans="1:11" x14ac:dyDescent="0.25">
      <c r="A5509" s="29">
        <v>42594</v>
      </c>
      <c r="B5509" s="22">
        <v>2016</v>
      </c>
      <c r="C5509" s="22">
        <v>8</v>
      </c>
      <c r="D5509" s="22" t="s">
        <v>1195</v>
      </c>
      <c r="E5509" s="22" t="s">
        <v>45</v>
      </c>
      <c r="F5509" s="22" t="s">
        <v>28</v>
      </c>
      <c r="G5509" s="22" t="s">
        <v>29</v>
      </c>
      <c r="H5509" s="22" t="s">
        <v>350</v>
      </c>
      <c r="I5509" s="30">
        <v>45.36</v>
      </c>
      <c r="J5509" s="31">
        <v>7</v>
      </c>
      <c r="K5509" s="32">
        <v>21.77</v>
      </c>
    </row>
    <row r="5510" spans="1:11" x14ac:dyDescent="0.25">
      <c r="A5510" s="29">
        <v>42594</v>
      </c>
      <c r="B5510" s="22">
        <v>2016</v>
      </c>
      <c r="C5510" s="22">
        <v>8</v>
      </c>
      <c r="D5510" s="22" t="s">
        <v>1195</v>
      </c>
      <c r="E5510" s="22" t="s">
        <v>45</v>
      </c>
      <c r="F5510" s="22" t="s">
        <v>18</v>
      </c>
      <c r="G5510" s="22" t="s">
        <v>42</v>
      </c>
      <c r="H5510" s="22" t="s">
        <v>540</v>
      </c>
      <c r="I5510" s="30">
        <v>1421.66</v>
      </c>
      <c r="J5510" s="31">
        <v>6</v>
      </c>
      <c r="K5510" s="32">
        <v>-195.48</v>
      </c>
    </row>
    <row r="5511" spans="1:11" x14ac:dyDescent="0.25">
      <c r="A5511" s="29">
        <v>42594</v>
      </c>
      <c r="B5511" s="22">
        <v>2016</v>
      </c>
      <c r="C5511" s="22">
        <v>8</v>
      </c>
      <c r="D5511" s="22" t="s">
        <v>1460</v>
      </c>
      <c r="E5511" s="22" t="s">
        <v>45</v>
      </c>
      <c r="F5511" s="22" t="s">
        <v>28</v>
      </c>
      <c r="G5511" s="22" t="s">
        <v>38</v>
      </c>
      <c r="H5511" s="22" t="s">
        <v>1514</v>
      </c>
      <c r="I5511" s="30">
        <v>34.049999999999997</v>
      </c>
      <c r="J5511" s="31">
        <v>3</v>
      </c>
      <c r="K5511" s="32">
        <v>9.5299999999999994</v>
      </c>
    </row>
    <row r="5512" spans="1:11" x14ac:dyDescent="0.25">
      <c r="A5512" s="29">
        <v>42594</v>
      </c>
      <c r="B5512" s="22">
        <v>2016</v>
      </c>
      <c r="C5512" s="22">
        <v>8</v>
      </c>
      <c r="D5512" s="22" t="s">
        <v>1460</v>
      </c>
      <c r="E5512" s="22" t="s">
        <v>45</v>
      </c>
      <c r="F5512" s="22" t="s">
        <v>28</v>
      </c>
      <c r="G5512" s="22" t="s">
        <v>38</v>
      </c>
      <c r="H5512" s="22" t="s">
        <v>1614</v>
      </c>
      <c r="I5512" s="30">
        <v>352.38</v>
      </c>
      <c r="J5512" s="31">
        <v>2</v>
      </c>
      <c r="K5512" s="32">
        <v>81.05</v>
      </c>
    </row>
    <row r="5513" spans="1:11" x14ac:dyDescent="0.25">
      <c r="A5513" s="29">
        <v>42594</v>
      </c>
      <c r="B5513" s="22">
        <v>2016</v>
      </c>
      <c r="C5513" s="22">
        <v>8</v>
      </c>
      <c r="D5513" s="22" t="s">
        <v>96</v>
      </c>
      <c r="E5513" s="22" t="s">
        <v>81</v>
      </c>
      <c r="F5513" s="22" t="s">
        <v>13</v>
      </c>
      <c r="G5513" s="22" t="s">
        <v>23</v>
      </c>
      <c r="H5513" s="22" t="s">
        <v>1899</v>
      </c>
      <c r="I5513" s="30">
        <v>249.58</v>
      </c>
      <c r="J5513" s="31">
        <v>2</v>
      </c>
      <c r="K5513" s="32">
        <v>31.2</v>
      </c>
    </row>
    <row r="5514" spans="1:11" x14ac:dyDescent="0.25">
      <c r="A5514" s="29">
        <v>42594</v>
      </c>
      <c r="B5514" s="22">
        <v>2016</v>
      </c>
      <c r="C5514" s="22">
        <v>8</v>
      </c>
      <c r="D5514" s="22" t="s">
        <v>96</v>
      </c>
      <c r="E5514" s="22" t="s">
        <v>81</v>
      </c>
      <c r="F5514" s="22" t="s">
        <v>13</v>
      </c>
      <c r="G5514" s="22" t="s">
        <v>14</v>
      </c>
      <c r="H5514" s="22" t="s">
        <v>614</v>
      </c>
      <c r="I5514" s="30">
        <v>68.11</v>
      </c>
      <c r="J5514" s="31">
        <v>3</v>
      </c>
      <c r="K5514" s="32">
        <v>17.88</v>
      </c>
    </row>
    <row r="5515" spans="1:11" x14ac:dyDescent="0.25">
      <c r="A5515" s="29">
        <v>42594</v>
      </c>
      <c r="B5515" s="22">
        <v>2016</v>
      </c>
      <c r="C5515" s="22">
        <v>8</v>
      </c>
      <c r="D5515" s="22" t="s">
        <v>96</v>
      </c>
      <c r="E5515" s="22" t="s">
        <v>81</v>
      </c>
      <c r="F5515" s="22" t="s">
        <v>13</v>
      </c>
      <c r="G5515" s="22" t="s">
        <v>14</v>
      </c>
      <c r="H5515" s="22" t="s">
        <v>445</v>
      </c>
      <c r="I5515" s="30">
        <v>16.559999999999999</v>
      </c>
      <c r="J5515" s="31">
        <v>3</v>
      </c>
      <c r="K5515" s="32">
        <v>-2.48</v>
      </c>
    </row>
    <row r="5516" spans="1:11" x14ac:dyDescent="0.25">
      <c r="A5516" s="29">
        <v>42594</v>
      </c>
      <c r="B5516" s="22">
        <v>2016</v>
      </c>
      <c r="C5516" s="22">
        <v>8</v>
      </c>
      <c r="D5516" s="22" t="s">
        <v>1967</v>
      </c>
      <c r="E5516" s="22" t="s">
        <v>131</v>
      </c>
      <c r="F5516" s="22" t="s">
        <v>28</v>
      </c>
      <c r="G5516" s="22" t="s">
        <v>29</v>
      </c>
      <c r="H5516" s="22" t="s">
        <v>2027</v>
      </c>
      <c r="I5516" s="30">
        <v>10.58</v>
      </c>
      <c r="J5516" s="31">
        <v>3</v>
      </c>
      <c r="K5516" s="32">
        <v>3.44</v>
      </c>
    </row>
    <row r="5517" spans="1:11" x14ac:dyDescent="0.25">
      <c r="A5517" s="29">
        <v>42594</v>
      </c>
      <c r="B5517" s="22">
        <v>2016</v>
      </c>
      <c r="C5517" s="22">
        <v>8</v>
      </c>
      <c r="D5517" s="22" t="s">
        <v>1122</v>
      </c>
      <c r="E5517" s="22" t="s">
        <v>12</v>
      </c>
      <c r="F5517" s="22" t="s">
        <v>18</v>
      </c>
      <c r="G5517" s="22" t="s">
        <v>165</v>
      </c>
      <c r="H5517" s="22" t="s">
        <v>2344</v>
      </c>
      <c r="I5517" s="30">
        <v>405.86</v>
      </c>
      <c r="J5517" s="31">
        <v>7</v>
      </c>
      <c r="K5517" s="32">
        <v>32.47</v>
      </c>
    </row>
    <row r="5518" spans="1:11" x14ac:dyDescent="0.25">
      <c r="A5518" s="29">
        <v>42594</v>
      </c>
      <c r="B5518" s="22">
        <v>2016</v>
      </c>
      <c r="C5518" s="22">
        <v>8</v>
      </c>
      <c r="D5518" s="22" t="s">
        <v>1122</v>
      </c>
      <c r="E5518" s="22" t="s">
        <v>12</v>
      </c>
      <c r="F5518" s="22" t="s">
        <v>18</v>
      </c>
      <c r="G5518" s="22" t="s">
        <v>19</v>
      </c>
      <c r="H5518" s="22" t="s">
        <v>757</v>
      </c>
      <c r="I5518" s="30">
        <v>680.01</v>
      </c>
      <c r="J5518" s="31">
        <v>3</v>
      </c>
      <c r="K5518" s="32">
        <v>176.8</v>
      </c>
    </row>
    <row r="5519" spans="1:11" x14ac:dyDescent="0.25">
      <c r="A5519" s="29">
        <v>42595</v>
      </c>
      <c r="B5519" s="22">
        <v>2016</v>
      </c>
      <c r="C5519" s="22">
        <v>8</v>
      </c>
      <c r="D5519" s="22" t="s">
        <v>1115</v>
      </c>
      <c r="E5519" s="22" t="s">
        <v>81</v>
      </c>
      <c r="F5519" s="22" t="s">
        <v>28</v>
      </c>
      <c r="G5519" s="22" t="s">
        <v>48</v>
      </c>
      <c r="H5519" s="22" t="s">
        <v>1760</v>
      </c>
      <c r="I5519" s="30">
        <v>11.23</v>
      </c>
      <c r="J5519" s="31">
        <v>8</v>
      </c>
      <c r="K5519" s="32">
        <v>-8.24</v>
      </c>
    </row>
    <row r="5520" spans="1:11" x14ac:dyDescent="0.25">
      <c r="A5520" s="29">
        <v>42595</v>
      </c>
      <c r="B5520" s="22">
        <v>2016</v>
      </c>
      <c r="C5520" s="22">
        <v>8</v>
      </c>
      <c r="D5520" s="22" t="s">
        <v>1115</v>
      </c>
      <c r="E5520" s="22" t="s">
        <v>81</v>
      </c>
      <c r="F5520" s="22" t="s">
        <v>28</v>
      </c>
      <c r="G5520" s="22" t="s">
        <v>29</v>
      </c>
      <c r="H5520" s="22" t="s">
        <v>123</v>
      </c>
      <c r="I5520" s="30">
        <v>10.27</v>
      </c>
      <c r="J5520" s="31">
        <v>3</v>
      </c>
      <c r="K5520" s="32">
        <v>3.21</v>
      </c>
    </row>
    <row r="5521" spans="1:11" x14ac:dyDescent="0.25">
      <c r="A5521" s="29">
        <v>42595</v>
      </c>
      <c r="B5521" s="22">
        <v>2016</v>
      </c>
      <c r="C5521" s="22">
        <v>8</v>
      </c>
      <c r="D5521" s="22" t="s">
        <v>671</v>
      </c>
      <c r="E5521" s="22" t="s">
        <v>12</v>
      </c>
      <c r="F5521" s="22" t="s">
        <v>18</v>
      </c>
      <c r="G5521" s="22" t="s">
        <v>165</v>
      </c>
      <c r="H5521" s="22" t="s">
        <v>553</v>
      </c>
      <c r="I5521" s="30">
        <v>241.96</v>
      </c>
      <c r="J5521" s="31">
        <v>2</v>
      </c>
      <c r="K5521" s="32">
        <v>24.2</v>
      </c>
    </row>
    <row r="5522" spans="1:11" x14ac:dyDescent="0.25">
      <c r="A5522" s="29">
        <v>42595</v>
      </c>
      <c r="B5522" s="22">
        <v>2016</v>
      </c>
      <c r="C5522" s="22">
        <v>8</v>
      </c>
      <c r="D5522" s="22" t="s">
        <v>671</v>
      </c>
      <c r="E5522" s="22" t="s">
        <v>12</v>
      </c>
      <c r="F5522" s="22" t="s">
        <v>28</v>
      </c>
      <c r="G5522" s="22" t="s">
        <v>48</v>
      </c>
      <c r="H5522" s="22" t="s">
        <v>564</v>
      </c>
      <c r="I5522" s="30">
        <v>8.52</v>
      </c>
      <c r="J5522" s="31">
        <v>3</v>
      </c>
      <c r="K5522" s="32">
        <v>4.17</v>
      </c>
    </row>
    <row r="5523" spans="1:11" x14ac:dyDescent="0.25">
      <c r="A5523" s="29">
        <v>42595</v>
      </c>
      <c r="B5523" s="22">
        <v>2016</v>
      </c>
      <c r="C5523" s="22">
        <v>8</v>
      </c>
      <c r="D5523" s="22" t="s">
        <v>1509</v>
      </c>
      <c r="E5523" s="22" t="s">
        <v>154</v>
      </c>
      <c r="F5523" s="22" t="s">
        <v>28</v>
      </c>
      <c r="G5523" s="22" t="s">
        <v>58</v>
      </c>
      <c r="H5523" s="22" t="s">
        <v>322</v>
      </c>
      <c r="I5523" s="30">
        <v>17.34</v>
      </c>
      <c r="J5523" s="31">
        <v>2</v>
      </c>
      <c r="K5523" s="32">
        <v>4.68</v>
      </c>
    </row>
    <row r="5524" spans="1:11" x14ac:dyDescent="0.25">
      <c r="A5524" s="29">
        <v>42595</v>
      </c>
      <c r="B5524" s="22">
        <v>2016</v>
      </c>
      <c r="C5524" s="22">
        <v>8</v>
      </c>
      <c r="D5524" s="22" t="s">
        <v>1509</v>
      </c>
      <c r="E5524" s="22" t="s">
        <v>154</v>
      </c>
      <c r="F5524" s="22" t="s">
        <v>13</v>
      </c>
      <c r="G5524" s="22" t="s">
        <v>14</v>
      </c>
      <c r="H5524" s="22" t="s">
        <v>985</v>
      </c>
      <c r="I5524" s="30">
        <v>71.98</v>
      </c>
      <c r="J5524" s="31">
        <v>2</v>
      </c>
      <c r="K5524" s="32">
        <v>15.12</v>
      </c>
    </row>
    <row r="5525" spans="1:11" x14ac:dyDescent="0.25">
      <c r="A5525" s="29">
        <v>42595</v>
      </c>
      <c r="B5525" s="22">
        <v>2016</v>
      </c>
      <c r="C5525" s="22">
        <v>8</v>
      </c>
      <c r="D5525" s="22" t="s">
        <v>1770</v>
      </c>
      <c r="E5525" s="22" t="s">
        <v>215</v>
      </c>
      <c r="F5525" s="22" t="s">
        <v>28</v>
      </c>
      <c r="G5525" s="22" t="s">
        <v>48</v>
      </c>
      <c r="H5525" s="22" t="s">
        <v>1224</v>
      </c>
      <c r="I5525" s="30">
        <v>22.32</v>
      </c>
      <c r="J5525" s="31">
        <v>4</v>
      </c>
      <c r="K5525" s="32">
        <v>10.71</v>
      </c>
    </row>
    <row r="5526" spans="1:11" x14ac:dyDescent="0.25">
      <c r="A5526" s="29">
        <v>42595</v>
      </c>
      <c r="B5526" s="22">
        <v>2016</v>
      </c>
      <c r="C5526" s="22">
        <v>8</v>
      </c>
      <c r="D5526" s="22" t="s">
        <v>1770</v>
      </c>
      <c r="E5526" s="22" t="s">
        <v>215</v>
      </c>
      <c r="F5526" s="22" t="s">
        <v>28</v>
      </c>
      <c r="G5526" s="22" t="s">
        <v>46</v>
      </c>
      <c r="H5526" s="22" t="s">
        <v>1321</v>
      </c>
      <c r="I5526" s="30">
        <v>103.6</v>
      </c>
      <c r="J5526" s="31">
        <v>7</v>
      </c>
      <c r="K5526" s="32">
        <v>51.8</v>
      </c>
    </row>
    <row r="5527" spans="1:11" x14ac:dyDescent="0.25">
      <c r="A5527" s="29">
        <v>42595</v>
      </c>
      <c r="B5527" s="22">
        <v>2016</v>
      </c>
      <c r="C5527" s="22">
        <v>8</v>
      </c>
      <c r="D5527" s="22" t="s">
        <v>1031</v>
      </c>
      <c r="E5527" s="22" t="s">
        <v>32</v>
      </c>
      <c r="F5527" s="22" t="s">
        <v>28</v>
      </c>
      <c r="G5527" s="22" t="s">
        <v>293</v>
      </c>
      <c r="H5527" s="22" t="s">
        <v>2504</v>
      </c>
      <c r="I5527" s="30">
        <v>185.38</v>
      </c>
      <c r="J5527" s="31">
        <v>2</v>
      </c>
      <c r="K5527" s="32">
        <v>-34.76</v>
      </c>
    </row>
    <row r="5528" spans="1:11" x14ac:dyDescent="0.25">
      <c r="A5528" s="29">
        <v>42595</v>
      </c>
      <c r="B5528" s="22">
        <v>2016</v>
      </c>
      <c r="C5528" s="22">
        <v>8</v>
      </c>
      <c r="D5528" s="22" t="s">
        <v>1031</v>
      </c>
      <c r="E5528" s="22" t="s">
        <v>32</v>
      </c>
      <c r="F5528" s="22" t="s">
        <v>28</v>
      </c>
      <c r="G5528" s="22" t="s">
        <v>58</v>
      </c>
      <c r="H5528" s="22" t="s">
        <v>373</v>
      </c>
      <c r="I5528" s="30">
        <v>58.92</v>
      </c>
      <c r="J5528" s="31">
        <v>1</v>
      </c>
      <c r="K5528" s="32">
        <v>-153.19999999999999</v>
      </c>
    </row>
    <row r="5529" spans="1:11" x14ac:dyDescent="0.25">
      <c r="A5529" s="29">
        <v>42596</v>
      </c>
      <c r="B5529" s="22">
        <v>2016</v>
      </c>
      <c r="C5529" s="22">
        <v>8</v>
      </c>
      <c r="D5529" s="22" t="s">
        <v>2508</v>
      </c>
      <c r="E5529" s="22" t="s">
        <v>45</v>
      </c>
      <c r="F5529" s="22" t="s">
        <v>28</v>
      </c>
      <c r="G5529" s="22" t="s">
        <v>29</v>
      </c>
      <c r="H5529" s="22" t="s">
        <v>2586</v>
      </c>
      <c r="I5529" s="30">
        <v>15.54</v>
      </c>
      <c r="J5529" s="31">
        <v>3</v>
      </c>
      <c r="K5529" s="32">
        <v>7.61</v>
      </c>
    </row>
    <row r="5530" spans="1:11" x14ac:dyDescent="0.25">
      <c r="A5530" s="29">
        <v>42596</v>
      </c>
      <c r="B5530" s="22">
        <v>2016</v>
      </c>
      <c r="C5530" s="22">
        <v>8</v>
      </c>
      <c r="D5530" s="22" t="s">
        <v>2508</v>
      </c>
      <c r="E5530" s="22" t="s">
        <v>45</v>
      </c>
      <c r="F5530" s="22" t="s">
        <v>13</v>
      </c>
      <c r="G5530" s="22" t="s">
        <v>283</v>
      </c>
      <c r="H5530" s="22" t="s">
        <v>947</v>
      </c>
      <c r="I5530" s="30">
        <v>105.55</v>
      </c>
      <c r="J5530" s="31">
        <v>6</v>
      </c>
      <c r="K5530" s="32">
        <v>35.619999999999997</v>
      </c>
    </row>
    <row r="5531" spans="1:11" x14ac:dyDescent="0.25">
      <c r="A5531" s="29">
        <v>42596</v>
      </c>
      <c r="B5531" s="22">
        <v>2016</v>
      </c>
      <c r="C5531" s="22">
        <v>8</v>
      </c>
      <c r="D5531" s="22" t="s">
        <v>138</v>
      </c>
      <c r="E5531" s="22" t="s">
        <v>205</v>
      </c>
      <c r="F5531" s="22" t="s">
        <v>28</v>
      </c>
      <c r="G5531" s="22" t="s">
        <v>29</v>
      </c>
      <c r="H5531" s="22" t="s">
        <v>1602</v>
      </c>
      <c r="I5531" s="30">
        <v>15.55</v>
      </c>
      <c r="J5531" s="31">
        <v>3</v>
      </c>
      <c r="K5531" s="32">
        <v>5.44</v>
      </c>
    </row>
    <row r="5532" spans="1:11" x14ac:dyDescent="0.25">
      <c r="A5532" s="29">
        <v>42596</v>
      </c>
      <c r="B5532" s="22">
        <v>2016</v>
      </c>
      <c r="C5532" s="22">
        <v>8</v>
      </c>
      <c r="D5532" s="22" t="s">
        <v>430</v>
      </c>
      <c r="E5532" s="22" t="s">
        <v>131</v>
      </c>
      <c r="F5532" s="22" t="s">
        <v>13</v>
      </c>
      <c r="G5532" s="22" t="s">
        <v>23</v>
      </c>
      <c r="H5532" s="22" t="s">
        <v>1983</v>
      </c>
      <c r="I5532" s="30">
        <v>259.89999999999998</v>
      </c>
      <c r="J5532" s="31">
        <v>2</v>
      </c>
      <c r="K5532" s="32">
        <v>-56.31</v>
      </c>
    </row>
    <row r="5533" spans="1:11" x14ac:dyDescent="0.25">
      <c r="A5533" s="29">
        <v>42596</v>
      </c>
      <c r="B5533" s="22">
        <v>2016</v>
      </c>
      <c r="C5533" s="22">
        <v>8</v>
      </c>
      <c r="D5533" s="22" t="s">
        <v>430</v>
      </c>
      <c r="E5533" s="22" t="s">
        <v>131</v>
      </c>
      <c r="F5533" s="22" t="s">
        <v>13</v>
      </c>
      <c r="G5533" s="22" t="s">
        <v>23</v>
      </c>
      <c r="H5533" s="22" t="s">
        <v>822</v>
      </c>
      <c r="I5533" s="30">
        <v>247.19</v>
      </c>
      <c r="J5533" s="31">
        <v>2</v>
      </c>
      <c r="K5533" s="32">
        <v>-49.44</v>
      </c>
    </row>
    <row r="5534" spans="1:11" x14ac:dyDescent="0.25">
      <c r="A5534" s="29">
        <v>42596</v>
      </c>
      <c r="B5534" s="22">
        <v>2016</v>
      </c>
      <c r="C5534" s="22">
        <v>8</v>
      </c>
      <c r="D5534" s="22" t="s">
        <v>430</v>
      </c>
      <c r="E5534" s="22" t="s">
        <v>131</v>
      </c>
      <c r="F5534" s="22" t="s">
        <v>13</v>
      </c>
      <c r="G5534" s="22" t="s">
        <v>14</v>
      </c>
      <c r="H5534" s="22" t="s">
        <v>2587</v>
      </c>
      <c r="I5534" s="30">
        <v>279.95999999999998</v>
      </c>
      <c r="J5534" s="31">
        <v>5</v>
      </c>
      <c r="K5534" s="32">
        <v>48.99</v>
      </c>
    </row>
    <row r="5535" spans="1:11" x14ac:dyDescent="0.25">
      <c r="A5535" s="29">
        <v>42597</v>
      </c>
      <c r="B5535" s="22">
        <v>2016</v>
      </c>
      <c r="C5535" s="22">
        <v>8</v>
      </c>
      <c r="D5535" s="22" t="s">
        <v>1749</v>
      </c>
      <c r="E5535" s="22" t="s">
        <v>103</v>
      </c>
      <c r="F5535" s="22" t="s">
        <v>28</v>
      </c>
      <c r="G5535" s="22" t="s">
        <v>48</v>
      </c>
      <c r="H5535" s="22" t="s">
        <v>1220</v>
      </c>
      <c r="I5535" s="30">
        <v>18.88</v>
      </c>
      <c r="J5535" s="31">
        <v>3</v>
      </c>
      <c r="K5535" s="32">
        <v>-13.85</v>
      </c>
    </row>
    <row r="5536" spans="1:11" x14ac:dyDescent="0.25">
      <c r="A5536" s="29">
        <v>42597</v>
      </c>
      <c r="B5536" s="22">
        <v>2016</v>
      </c>
      <c r="C5536" s="22">
        <v>8</v>
      </c>
      <c r="D5536" s="22" t="s">
        <v>1749</v>
      </c>
      <c r="E5536" s="22" t="s">
        <v>103</v>
      </c>
      <c r="F5536" s="22" t="s">
        <v>28</v>
      </c>
      <c r="G5536" s="22" t="s">
        <v>58</v>
      </c>
      <c r="H5536" s="22" t="s">
        <v>1222</v>
      </c>
      <c r="I5536" s="30">
        <v>122.33</v>
      </c>
      <c r="J5536" s="31">
        <v>3</v>
      </c>
      <c r="K5536" s="32">
        <v>12.23</v>
      </c>
    </row>
    <row r="5537" spans="1:11" x14ac:dyDescent="0.25">
      <c r="A5537" s="29">
        <v>42597</v>
      </c>
      <c r="B5537" s="22">
        <v>2016</v>
      </c>
      <c r="C5537" s="22">
        <v>8</v>
      </c>
      <c r="D5537" s="22" t="s">
        <v>1778</v>
      </c>
      <c r="E5537" s="22" t="s">
        <v>45</v>
      </c>
      <c r="F5537" s="22" t="s">
        <v>13</v>
      </c>
      <c r="G5537" s="22" t="s">
        <v>23</v>
      </c>
      <c r="H5537" s="22" t="s">
        <v>1678</v>
      </c>
      <c r="I5537" s="30">
        <v>71.98</v>
      </c>
      <c r="J5537" s="31">
        <v>3</v>
      </c>
      <c r="K5537" s="32">
        <v>7.2</v>
      </c>
    </row>
    <row r="5538" spans="1:11" x14ac:dyDescent="0.25">
      <c r="A5538" s="29">
        <v>42597</v>
      </c>
      <c r="B5538" s="22">
        <v>2016</v>
      </c>
      <c r="C5538" s="22">
        <v>8</v>
      </c>
      <c r="D5538" s="22" t="s">
        <v>1778</v>
      </c>
      <c r="E5538" s="22" t="s">
        <v>45</v>
      </c>
      <c r="F5538" s="22" t="s">
        <v>28</v>
      </c>
      <c r="G5538" s="22" t="s">
        <v>46</v>
      </c>
      <c r="H5538" s="22" t="s">
        <v>692</v>
      </c>
      <c r="I5538" s="30">
        <v>3.15</v>
      </c>
      <c r="J5538" s="31">
        <v>1</v>
      </c>
      <c r="K5538" s="32">
        <v>1.51</v>
      </c>
    </row>
    <row r="5539" spans="1:11" x14ac:dyDescent="0.25">
      <c r="A5539" s="29">
        <v>42597</v>
      </c>
      <c r="B5539" s="22">
        <v>2016</v>
      </c>
      <c r="C5539" s="22">
        <v>8</v>
      </c>
      <c r="D5539" s="22" t="s">
        <v>1355</v>
      </c>
      <c r="E5539" s="22" t="s">
        <v>77</v>
      </c>
      <c r="F5539" s="22" t="s">
        <v>13</v>
      </c>
      <c r="G5539" s="22" t="s">
        <v>23</v>
      </c>
      <c r="H5539" s="22" t="s">
        <v>955</v>
      </c>
      <c r="I5539" s="30">
        <v>705.54</v>
      </c>
      <c r="J5539" s="31">
        <v>7</v>
      </c>
      <c r="K5539" s="32">
        <v>70.55</v>
      </c>
    </row>
    <row r="5540" spans="1:11" x14ac:dyDescent="0.25">
      <c r="A5540" s="29">
        <v>42597</v>
      </c>
      <c r="B5540" s="22">
        <v>2016</v>
      </c>
      <c r="C5540" s="22">
        <v>8</v>
      </c>
      <c r="D5540" s="22" t="s">
        <v>2538</v>
      </c>
      <c r="E5540" s="22" t="s">
        <v>81</v>
      </c>
      <c r="F5540" s="22" t="s">
        <v>18</v>
      </c>
      <c r="G5540" s="22" t="s">
        <v>19</v>
      </c>
      <c r="H5540" s="22" t="s">
        <v>850</v>
      </c>
      <c r="I5540" s="30">
        <v>225.3</v>
      </c>
      <c r="J5540" s="31">
        <v>2</v>
      </c>
      <c r="K5540" s="32">
        <v>22.53</v>
      </c>
    </row>
    <row r="5541" spans="1:11" x14ac:dyDescent="0.25">
      <c r="A5541" s="29">
        <v>42597</v>
      </c>
      <c r="B5541" s="22">
        <v>2016</v>
      </c>
      <c r="C5541" s="22">
        <v>8</v>
      </c>
      <c r="D5541" s="22" t="s">
        <v>2126</v>
      </c>
      <c r="E5541" s="22" t="s">
        <v>45</v>
      </c>
      <c r="F5541" s="22" t="s">
        <v>18</v>
      </c>
      <c r="G5541" s="22" t="s">
        <v>36</v>
      </c>
      <c r="H5541" s="22" t="s">
        <v>963</v>
      </c>
      <c r="I5541" s="30">
        <v>312.02999999999997</v>
      </c>
      <c r="J5541" s="31">
        <v>3</v>
      </c>
      <c r="K5541" s="32">
        <v>43.68</v>
      </c>
    </row>
    <row r="5542" spans="1:11" x14ac:dyDescent="0.25">
      <c r="A5542" s="29">
        <v>42597</v>
      </c>
      <c r="B5542" s="22">
        <v>2016</v>
      </c>
      <c r="C5542" s="22">
        <v>8</v>
      </c>
      <c r="D5542" s="22" t="s">
        <v>2126</v>
      </c>
      <c r="E5542" s="22" t="s">
        <v>45</v>
      </c>
      <c r="F5542" s="22" t="s">
        <v>28</v>
      </c>
      <c r="G5542" s="22" t="s">
        <v>38</v>
      </c>
      <c r="H5542" s="22" t="s">
        <v>1308</v>
      </c>
      <c r="I5542" s="30">
        <v>17.940000000000001</v>
      </c>
      <c r="J5542" s="31">
        <v>3</v>
      </c>
      <c r="K5542" s="32">
        <v>3.05</v>
      </c>
    </row>
    <row r="5543" spans="1:11" x14ac:dyDescent="0.25">
      <c r="A5543" s="29">
        <v>42597</v>
      </c>
      <c r="B5543" s="22">
        <v>2016</v>
      </c>
      <c r="C5543" s="22">
        <v>8</v>
      </c>
      <c r="D5543" s="22" t="s">
        <v>2126</v>
      </c>
      <c r="E5543" s="22" t="s">
        <v>45</v>
      </c>
      <c r="F5543" s="22" t="s">
        <v>13</v>
      </c>
      <c r="G5543" s="22" t="s">
        <v>23</v>
      </c>
      <c r="H5543" s="22" t="s">
        <v>177</v>
      </c>
      <c r="I5543" s="30">
        <v>165.6</v>
      </c>
      <c r="J5543" s="31">
        <v>3</v>
      </c>
      <c r="K5543" s="32">
        <v>10.35</v>
      </c>
    </row>
    <row r="5544" spans="1:11" x14ac:dyDescent="0.25">
      <c r="A5544" s="29">
        <v>42597</v>
      </c>
      <c r="B5544" s="22">
        <v>2016</v>
      </c>
      <c r="C5544" s="22">
        <v>8</v>
      </c>
      <c r="D5544" s="22" t="s">
        <v>2126</v>
      </c>
      <c r="E5544" s="22" t="s">
        <v>45</v>
      </c>
      <c r="F5544" s="22" t="s">
        <v>28</v>
      </c>
      <c r="G5544" s="22" t="s">
        <v>29</v>
      </c>
      <c r="H5544" s="22" t="s">
        <v>2588</v>
      </c>
      <c r="I5544" s="30">
        <v>37.520000000000003</v>
      </c>
      <c r="J5544" s="31">
        <v>4</v>
      </c>
      <c r="K5544" s="32">
        <v>18.010000000000002</v>
      </c>
    </row>
    <row r="5545" spans="1:11" x14ac:dyDescent="0.25">
      <c r="A5545" s="29">
        <v>42598</v>
      </c>
      <c r="B5545" s="22">
        <v>2016</v>
      </c>
      <c r="C5545" s="22">
        <v>8</v>
      </c>
      <c r="D5545" s="22" t="s">
        <v>1621</v>
      </c>
      <c r="E5545" s="22" t="s">
        <v>45</v>
      </c>
      <c r="F5545" s="22" t="s">
        <v>28</v>
      </c>
      <c r="G5545" s="22" t="s">
        <v>155</v>
      </c>
      <c r="H5545" s="22" t="s">
        <v>411</v>
      </c>
      <c r="I5545" s="30">
        <v>10.86</v>
      </c>
      <c r="J5545" s="31">
        <v>3</v>
      </c>
      <c r="K5545" s="32">
        <v>5.0999999999999996</v>
      </c>
    </row>
    <row r="5546" spans="1:11" x14ac:dyDescent="0.25">
      <c r="A5546" s="29">
        <v>42598</v>
      </c>
      <c r="B5546" s="22">
        <v>2016</v>
      </c>
      <c r="C5546" s="22">
        <v>8</v>
      </c>
      <c r="D5546" s="22" t="s">
        <v>2589</v>
      </c>
      <c r="E5546" s="22" t="s">
        <v>45</v>
      </c>
      <c r="F5546" s="22" t="s">
        <v>18</v>
      </c>
      <c r="G5546" s="22" t="s">
        <v>42</v>
      </c>
      <c r="H5546" s="22" t="s">
        <v>1087</v>
      </c>
      <c r="I5546" s="30">
        <v>161.28</v>
      </c>
      <c r="J5546" s="31">
        <v>2</v>
      </c>
      <c r="K5546" s="32">
        <v>12.1</v>
      </c>
    </row>
    <row r="5547" spans="1:11" x14ac:dyDescent="0.25">
      <c r="A5547" s="29">
        <v>42598</v>
      </c>
      <c r="B5547" s="22">
        <v>2016</v>
      </c>
      <c r="C5547" s="22">
        <v>8</v>
      </c>
      <c r="D5547" s="22" t="s">
        <v>1237</v>
      </c>
      <c r="E5547" s="22" t="s">
        <v>45</v>
      </c>
      <c r="F5547" s="22" t="s">
        <v>28</v>
      </c>
      <c r="G5547" s="22" t="s">
        <v>29</v>
      </c>
      <c r="H5547" s="22" t="s">
        <v>1249</v>
      </c>
      <c r="I5547" s="30">
        <v>32.4</v>
      </c>
      <c r="J5547" s="31">
        <v>5</v>
      </c>
      <c r="K5547" s="32">
        <v>15.55</v>
      </c>
    </row>
    <row r="5548" spans="1:11" x14ac:dyDescent="0.25">
      <c r="A5548" s="29">
        <v>42599</v>
      </c>
      <c r="B5548" s="22">
        <v>2016</v>
      </c>
      <c r="C5548" s="22">
        <v>8</v>
      </c>
      <c r="D5548" s="22" t="s">
        <v>1909</v>
      </c>
      <c r="E5548" s="22" t="s">
        <v>17</v>
      </c>
      <c r="F5548" s="22" t="s">
        <v>28</v>
      </c>
      <c r="G5548" s="22" t="s">
        <v>48</v>
      </c>
      <c r="H5548" s="22" t="s">
        <v>420</v>
      </c>
      <c r="I5548" s="30">
        <v>15.71</v>
      </c>
      <c r="J5548" s="31">
        <v>4</v>
      </c>
      <c r="K5548" s="32">
        <v>5.7</v>
      </c>
    </row>
    <row r="5549" spans="1:11" x14ac:dyDescent="0.25">
      <c r="A5549" s="29">
        <v>42600</v>
      </c>
      <c r="B5549" s="22">
        <v>2016</v>
      </c>
      <c r="C5549" s="22">
        <v>8</v>
      </c>
      <c r="D5549" s="22" t="s">
        <v>2294</v>
      </c>
      <c r="E5549" s="22" t="s">
        <v>22</v>
      </c>
      <c r="F5549" s="22" t="s">
        <v>28</v>
      </c>
      <c r="G5549" s="22" t="s">
        <v>58</v>
      </c>
      <c r="H5549" s="22" t="s">
        <v>1077</v>
      </c>
      <c r="I5549" s="30">
        <v>355.32</v>
      </c>
      <c r="J5549" s="31">
        <v>9</v>
      </c>
      <c r="K5549" s="32">
        <v>99.49</v>
      </c>
    </row>
    <row r="5550" spans="1:11" x14ac:dyDescent="0.25">
      <c r="A5550" s="29">
        <v>42600</v>
      </c>
      <c r="B5550" s="22">
        <v>2016</v>
      </c>
      <c r="C5550" s="22">
        <v>8</v>
      </c>
      <c r="D5550" s="22" t="s">
        <v>1565</v>
      </c>
      <c r="E5550" s="22" t="s">
        <v>22</v>
      </c>
      <c r="F5550" s="22" t="s">
        <v>13</v>
      </c>
      <c r="G5550" s="22" t="s">
        <v>23</v>
      </c>
      <c r="H5550" s="22" t="s">
        <v>1748</v>
      </c>
      <c r="I5550" s="30">
        <v>39.99</v>
      </c>
      <c r="J5550" s="31">
        <v>1</v>
      </c>
      <c r="K5550" s="32">
        <v>11.6</v>
      </c>
    </row>
    <row r="5551" spans="1:11" x14ac:dyDescent="0.25">
      <c r="A5551" s="29">
        <v>42600</v>
      </c>
      <c r="B5551" s="22">
        <v>2016</v>
      </c>
      <c r="C5551" s="22">
        <v>8</v>
      </c>
      <c r="D5551" s="22" t="s">
        <v>1580</v>
      </c>
      <c r="E5551" s="22" t="s">
        <v>32</v>
      </c>
      <c r="F5551" s="22" t="s">
        <v>28</v>
      </c>
      <c r="G5551" s="22" t="s">
        <v>48</v>
      </c>
      <c r="H5551" s="22" t="s">
        <v>443</v>
      </c>
      <c r="I5551" s="30">
        <v>2.0699999999999998</v>
      </c>
      <c r="J5551" s="31">
        <v>1</v>
      </c>
      <c r="K5551" s="32">
        <v>-3.41</v>
      </c>
    </row>
    <row r="5552" spans="1:11" x14ac:dyDescent="0.25">
      <c r="A5552" s="29">
        <v>42600</v>
      </c>
      <c r="B5552" s="22">
        <v>2016</v>
      </c>
      <c r="C5552" s="22">
        <v>8</v>
      </c>
      <c r="D5552" s="22" t="s">
        <v>1580</v>
      </c>
      <c r="E5552" s="22" t="s">
        <v>32</v>
      </c>
      <c r="F5552" s="22" t="s">
        <v>28</v>
      </c>
      <c r="G5552" s="22" t="s">
        <v>29</v>
      </c>
      <c r="H5552" s="22" t="s">
        <v>1324</v>
      </c>
      <c r="I5552" s="30">
        <v>83.84</v>
      </c>
      <c r="J5552" s="31">
        <v>8</v>
      </c>
      <c r="K5552" s="32">
        <v>30.39</v>
      </c>
    </row>
    <row r="5553" spans="1:11" x14ac:dyDescent="0.25">
      <c r="A5553" s="29">
        <v>42600</v>
      </c>
      <c r="B5553" s="22">
        <v>2016</v>
      </c>
      <c r="C5553" s="22">
        <v>8</v>
      </c>
      <c r="D5553" s="22" t="s">
        <v>1177</v>
      </c>
      <c r="E5553" s="22" t="s">
        <v>32</v>
      </c>
      <c r="F5553" s="22" t="s">
        <v>18</v>
      </c>
      <c r="G5553" s="22" t="s">
        <v>36</v>
      </c>
      <c r="H5553" s="22" t="s">
        <v>1130</v>
      </c>
      <c r="I5553" s="30">
        <v>9.5500000000000007</v>
      </c>
      <c r="J5553" s="31">
        <v>3</v>
      </c>
      <c r="K5553" s="32">
        <v>-3.82</v>
      </c>
    </row>
    <row r="5554" spans="1:11" x14ac:dyDescent="0.25">
      <c r="A5554" s="29">
        <v>42600</v>
      </c>
      <c r="B5554" s="22">
        <v>2016</v>
      </c>
      <c r="C5554" s="22">
        <v>8</v>
      </c>
      <c r="D5554" s="22" t="s">
        <v>1177</v>
      </c>
      <c r="E5554" s="22" t="s">
        <v>32</v>
      </c>
      <c r="F5554" s="22" t="s">
        <v>18</v>
      </c>
      <c r="G5554" s="22" t="s">
        <v>36</v>
      </c>
      <c r="H5554" s="22" t="s">
        <v>769</v>
      </c>
      <c r="I5554" s="30">
        <v>5.34</v>
      </c>
      <c r="J5554" s="31">
        <v>4</v>
      </c>
      <c r="K5554" s="32">
        <v>-2.14</v>
      </c>
    </row>
    <row r="5555" spans="1:11" x14ac:dyDescent="0.25">
      <c r="A5555" s="29">
        <v>42601</v>
      </c>
      <c r="B5555" s="22">
        <v>2016</v>
      </c>
      <c r="C5555" s="22">
        <v>8</v>
      </c>
      <c r="D5555" s="22" t="s">
        <v>135</v>
      </c>
      <c r="E5555" s="22" t="s">
        <v>22</v>
      </c>
      <c r="F5555" s="22" t="s">
        <v>28</v>
      </c>
      <c r="G5555" s="22" t="s">
        <v>48</v>
      </c>
      <c r="H5555" s="22" t="s">
        <v>239</v>
      </c>
      <c r="I5555" s="30">
        <v>146.69</v>
      </c>
      <c r="J5555" s="31">
        <v>6</v>
      </c>
      <c r="K5555" s="32">
        <v>55.01</v>
      </c>
    </row>
    <row r="5556" spans="1:11" x14ac:dyDescent="0.25">
      <c r="A5556" s="29">
        <v>42601</v>
      </c>
      <c r="B5556" s="22">
        <v>2016</v>
      </c>
      <c r="C5556" s="22">
        <v>8</v>
      </c>
      <c r="D5556" s="22" t="s">
        <v>135</v>
      </c>
      <c r="E5556" s="22" t="s">
        <v>22</v>
      </c>
      <c r="F5556" s="22" t="s">
        <v>28</v>
      </c>
      <c r="G5556" s="22" t="s">
        <v>48</v>
      </c>
      <c r="H5556" s="22" t="s">
        <v>2460</v>
      </c>
      <c r="I5556" s="30">
        <v>276.77999999999997</v>
      </c>
      <c r="J5556" s="31">
        <v>2</v>
      </c>
      <c r="K5556" s="32">
        <v>89.95</v>
      </c>
    </row>
    <row r="5557" spans="1:11" x14ac:dyDescent="0.25">
      <c r="A5557" s="29">
        <v>42601</v>
      </c>
      <c r="B5557" s="22">
        <v>2016</v>
      </c>
      <c r="C5557" s="22">
        <v>8</v>
      </c>
      <c r="D5557" s="22" t="s">
        <v>135</v>
      </c>
      <c r="E5557" s="22" t="s">
        <v>22</v>
      </c>
      <c r="F5557" s="22" t="s">
        <v>28</v>
      </c>
      <c r="G5557" s="22" t="s">
        <v>48</v>
      </c>
      <c r="H5557" s="22" t="s">
        <v>369</v>
      </c>
      <c r="I5557" s="30">
        <v>25.32</v>
      </c>
      <c r="J5557" s="31">
        <v>5</v>
      </c>
      <c r="K5557" s="32">
        <v>9.18</v>
      </c>
    </row>
    <row r="5558" spans="1:11" x14ac:dyDescent="0.25">
      <c r="A5558" s="29">
        <v>42602</v>
      </c>
      <c r="B5558" s="22">
        <v>2016</v>
      </c>
      <c r="C5558" s="22">
        <v>8</v>
      </c>
      <c r="D5558" s="22" t="s">
        <v>54</v>
      </c>
      <c r="E5558" s="22" t="s">
        <v>71</v>
      </c>
      <c r="F5558" s="22" t="s">
        <v>13</v>
      </c>
      <c r="G5558" s="22" t="s">
        <v>23</v>
      </c>
      <c r="H5558" s="22" t="s">
        <v>2319</v>
      </c>
      <c r="I5558" s="30">
        <v>14.78</v>
      </c>
      <c r="J5558" s="31">
        <v>2</v>
      </c>
      <c r="K5558" s="32">
        <v>3.99</v>
      </c>
    </row>
    <row r="5559" spans="1:11" x14ac:dyDescent="0.25">
      <c r="A5559" s="29">
        <v>42603</v>
      </c>
      <c r="B5559" s="22">
        <v>2016</v>
      </c>
      <c r="C5559" s="22">
        <v>8</v>
      </c>
      <c r="D5559" s="22" t="s">
        <v>2107</v>
      </c>
      <c r="E5559" s="22" t="s">
        <v>81</v>
      </c>
      <c r="F5559" s="22" t="s">
        <v>28</v>
      </c>
      <c r="G5559" s="22" t="s">
        <v>46</v>
      </c>
      <c r="H5559" s="22" t="s">
        <v>1307</v>
      </c>
      <c r="I5559" s="30">
        <v>9.2200000000000006</v>
      </c>
      <c r="J5559" s="31">
        <v>4</v>
      </c>
      <c r="K5559" s="32">
        <v>3.34</v>
      </c>
    </row>
    <row r="5560" spans="1:11" x14ac:dyDescent="0.25">
      <c r="A5560" s="29">
        <v>42603</v>
      </c>
      <c r="B5560" s="22">
        <v>2016</v>
      </c>
      <c r="C5560" s="22">
        <v>8</v>
      </c>
      <c r="D5560" s="22" t="s">
        <v>2107</v>
      </c>
      <c r="E5560" s="22" t="s">
        <v>81</v>
      </c>
      <c r="F5560" s="22" t="s">
        <v>28</v>
      </c>
      <c r="G5560" s="22" t="s">
        <v>293</v>
      </c>
      <c r="H5560" s="22" t="s">
        <v>1892</v>
      </c>
      <c r="I5560" s="30">
        <v>28.05</v>
      </c>
      <c r="J5560" s="31">
        <v>2</v>
      </c>
      <c r="K5560" s="32">
        <v>3.51</v>
      </c>
    </row>
    <row r="5561" spans="1:11" x14ac:dyDescent="0.25">
      <c r="A5561" s="29">
        <v>42603</v>
      </c>
      <c r="B5561" s="22">
        <v>2016</v>
      </c>
      <c r="C5561" s="22">
        <v>8</v>
      </c>
      <c r="D5561" s="22" t="s">
        <v>447</v>
      </c>
      <c r="E5561" s="22" t="s">
        <v>89</v>
      </c>
      <c r="F5561" s="22" t="s">
        <v>18</v>
      </c>
      <c r="G5561" s="22" t="s">
        <v>42</v>
      </c>
      <c r="H5561" s="22" t="s">
        <v>1906</v>
      </c>
      <c r="I5561" s="30">
        <v>815.29</v>
      </c>
      <c r="J5561" s="31">
        <v>9</v>
      </c>
      <c r="K5561" s="32">
        <v>-339.71</v>
      </c>
    </row>
    <row r="5562" spans="1:11" x14ac:dyDescent="0.25">
      <c r="A5562" s="29">
        <v>42603</v>
      </c>
      <c r="B5562" s="22">
        <v>2016</v>
      </c>
      <c r="C5562" s="22">
        <v>8</v>
      </c>
      <c r="D5562" s="22" t="s">
        <v>2548</v>
      </c>
      <c r="E5562" s="22" t="s">
        <v>45</v>
      </c>
      <c r="F5562" s="22" t="s">
        <v>28</v>
      </c>
      <c r="G5562" s="22" t="s">
        <v>48</v>
      </c>
      <c r="H5562" s="22" t="s">
        <v>2488</v>
      </c>
      <c r="I5562" s="30">
        <v>12.67</v>
      </c>
      <c r="J5562" s="31">
        <v>2</v>
      </c>
      <c r="K5562" s="32">
        <v>4.75</v>
      </c>
    </row>
    <row r="5563" spans="1:11" x14ac:dyDescent="0.25">
      <c r="A5563" s="29">
        <v>42603</v>
      </c>
      <c r="B5563" s="22">
        <v>2016</v>
      </c>
      <c r="C5563" s="22">
        <v>8</v>
      </c>
      <c r="D5563" s="22" t="s">
        <v>2548</v>
      </c>
      <c r="E5563" s="22" t="s">
        <v>45</v>
      </c>
      <c r="F5563" s="22" t="s">
        <v>13</v>
      </c>
      <c r="G5563" s="22" t="s">
        <v>23</v>
      </c>
      <c r="H5563" s="22" t="s">
        <v>2298</v>
      </c>
      <c r="I5563" s="30">
        <v>91.96</v>
      </c>
      <c r="J5563" s="31">
        <v>5</v>
      </c>
      <c r="K5563" s="32">
        <v>-20.69</v>
      </c>
    </row>
    <row r="5564" spans="1:11" x14ac:dyDescent="0.25">
      <c r="A5564" s="29">
        <v>42603</v>
      </c>
      <c r="B5564" s="22">
        <v>2016</v>
      </c>
      <c r="C5564" s="22">
        <v>8</v>
      </c>
      <c r="D5564" s="22" t="s">
        <v>2548</v>
      </c>
      <c r="E5564" s="22" t="s">
        <v>45</v>
      </c>
      <c r="F5564" s="22" t="s">
        <v>13</v>
      </c>
      <c r="G5564" s="22" t="s">
        <v>14</v>
      </c>
      <c r="H5564" s="22" t="s">
        <v>288</v>
      </c>
      <c r="I5564" s="30">
        <v>254.97</v>
      </c>
      <c r="J5564" s="31">
        <v>3</v>
      </c>
      <c r="K5564" s="32">
        <v>91.79</v>
      </c>
    </row>
    <row r="5565" spans="1:11" x14ac:dyDescent="0.25">
      <c r="A5565" s="29">
        <v>42603</v>
      </c>
      <c r="B5565" s="22">
        <v>2016</v>
      </c>
      <c r="C5565" s="22">
        <v>8</v>
      </c>
      <c r="D5565" s="22" t="s">
        <v>2548</v>
      </c>
      <c r="E5565" s="22" t="s">
        <v>45</v>
      </c>
      <c r="F5565" s="22" t="s">
        <v>13</v>
      </c>
      <c r="G5565" s="22" t="s">
        <v>23</v>
      </c>
      <c r="H5565" s="22" t="s">
        <v>2270</v>
      </c>
      <c r="I5565" s="30">
        <v>31.98</v>
      </c>
      <c r="J5565" s="31">
        <v>2</v>
      </c>
      <c r="K5565" s="32">
        <v>-8</v>
      </c>
    </row>
    <row r="5566" spans="1:11" x14ac:dyDescent="0.25">
      <c r="A5566" s="29">
        <v>42603</v>
      </c>
      <c r="B5566" s="22">
        <v>2016</v>
      </c>
      <c r="C5566" s="22">
        <v>8</v>
      </c>
      <c r="D5566" s="22" t="s">
        <v>2548</v>
      </c>
      <c r="E5566" s="22" t="s">
        <v>45</v>
      </c>
      <c r="F5566" s="22" t="s">
        <v>18</v>
      </c>
      <c r="G5566" s="22" t="s">
        <v>42</v>
      </c>
      <c r="H5566" s="22" t="s">
        <v>1278</v>
      </c>
      <c r="I5566" s="30">
        <v>2887.06</v>
      </c>
      <c r="J5566" s="31">
        <v>9</v>
      </c>
      <c r="K5566" s="32">
        <v>180.44</v>
      </c>
    </row>
    <row r="5567" spans="1:11" x14ac:dyDescent="0.25">
      <c r="A5567" s="29">
        <v>42603</v>
      </c>
      <c r="B5567" s="22">
        <v>2016</v>
      </c>
      <c r="C5567" s="22">
        <v>8</v>
      </c>
      <c r="D5567" s="22" t="s">
        <v>2548</v>
      </c>
      <c r="E5567" s="22" t="s">
        <v>45</v>
      </c>
      <c r="F5567" s="22" t="s">
        <v>28</v>
      </c>
      <c r="G5567" s="22" t="s">
        <v>29</v>
      </c>
      <c r="H5567" s="22" t="s">
        <v>2212</v>
      </c>
      <c r="I5567" s="30">
        <v>12.96</v>
      </c>
      <c r="J5567" s="31">
        <v>2</v>
      </c>
      <c r="K5567" s="32">
        <v>6.22</v>
      </c>
    </row>
    <row r="5568" spans="1:11" x14ac:dyDescent="0.25">
      <c r="A5568" s="29">
        <v>42603</v>
      </c>
      <c r="B5568" s="22">
        <v>2016</v>
      </c>
      <c r="C5568" s="22">
        <v>8</v>
      </c>
      <c r="D5568" s="22" t="s">
        <v>2548</v>
      </c>
      <c r="E5568" s="22" t="s">
        <v>45</v>
      </c>
      <c r="F5568" s="22" t="s">
        <v>28</v>
      </c>
      <c r="G5568" s="22" t="s">
        <v>29</v>
      </c>
      <c r="H5568" s="22" t="s">
        <v>1893</v>
      </c>
      <c r="I5568" s="30">
        <v>47.52</v>
      </c>
      <c r="J5568" s="31">
        <v>9</v>
      </c>
      <c r="K5568" s="32">
        <v>21.38</v>
      </c>
    </row>
    <row r="5569" spans="1:11" x14ac:dyDescent="0.25">
      <c r="A5569" s="29">
        <v>42603</v>
      </c>
      <c r="B5569" s="22">
        <v>2016</v>
      </c>
      <c r="C5569" s="22">
        <v>8</v>
      </c>
      <c r="D5569" s="22" t="s">
        <v>1532</v>
      </c>
      <c r="E5569" s="22" t="s">
        <v>17</v>
      </c>
      <c r="F5569" s="22" t="s">
        <v>28</v>
      </c>
      <c r="G5569" s="22" t="s">
        <v>48</v>
      </c>
      <c r="H5569" s="22" t="s">
        <v>1534</v>
      </c>
      <c r="I5569" s="30">
        <v>33.44</v>
      </c>
      <c r="J5569" s="31">
        <v>10</v>
      </c>
      <c r="K5569" s="32">
        <v>11.7</v>
      </c>
    </row>
    <row r="5570" spans="1:11" x14ac:dyDescent="0.25">
      <c r="A5570" s="29">
        <v>42603</v>
      </c>
      <c r="B5570" s="22">
        <v>2016</v>
      </c>
      <c r="C5570" s="22">
        <v>8</v>
      </c>
      <c r="D5570" s="22" t="s">
        <v>1588</v>
      </c>
      <c r="E5570" s="22" t="s">
        <v>22</v>
      </c>
      <c r="F5570" s="22" t="s">
        <v>18</v>
      </c>
      <c r="G5570" s="22" t="s">
        <v>19</v>
      </c>
      <c r="H5570" s="22" t="s">
        <v>1426</v>
      </c>
      <c r="I5570" s="30">
        <v>573.16999999999996</v>
      </c>
      <c r="J5570" s="31">
        <v>7</v>
      </c>
      <c r="K5570" s="32">
        <v>63.69</v>
      </c>
    </row>
    <row r="5571" spans="1:11" x14ac:dyDescent="0.25">
      <c r="A5571" s="29">
        <v>42604</v>
      </c>
      <c r="B5571" s="22">
        <v>2016</v>
      </c>
      <c r="C5571" s="22">
        <v>8</v>
      </c>
      <c r="D5571" s="22" t="s">
        <v>1234</v>
      </c>
      <c r="E5571" s="22" t="s">
        <v>131</v>
      </c>
      <c r="F5571" s="22" t="s">
        <v>28</v>
      </c>
      <c r="G5571" s="22" t="s">
        <v>58</v>
      </c>
      <c r="H5571" s="22" t="s">
        <v>2300</v>
      </c>
      <c r="I5571" s="30">
        <v>113.55</v>
      </c>
      <c r="J5571" s="31">
        <v>2</v>
      </c>
      <c r="K5571" s="32">
        <v>8.52</v>
      </c>
    </row>
    <row r="5572" spans="1:11" x14ac:dyDescent="0.25">
      <c r="A5572" s="29">
        <v>42604</v>
      </c>
      <c r="B5572" s="22">
        <v>2016</v>
      </c>
      <c r="C5572" s="22">
        <v>8</v>
      </c>
      <c r="D5572" s="22" t="s">
        <v>1234</v>
      </c>
      <c r="E5572" s="22" t="s">
        <v>131</v>
      </c>
      <c r="F5572" s="22" t="s">
        <v>28</v>
      </c>
      <c r="G5572" s="22" t="s">
        <v>48</v>
      </c>
      <c r="H5572" s="22" t="s">
        <v>365</v>
      </c>
      <c r="I5572" s="30">
        <v>3.32</v>
      </c>
      <c r="J5572" s="31">
        <v>2</v>
      </c>
      <c r="K5572" s="32">
        <v>-2.65</v>
      </c>
    </row>
    <row r="5573" spans="1:11" x14ac:dyDescent="0.25">
      <c r="A5573" s="29">
        <v>42604</v>
      </c>
      <c r="B5573" s="22">
        <v>2016</v>
      </c>
      <c r="C5573" s="22">
        <v>8</v>
      </c>
      <c r="D5573" s="22" t="s">
        <v>1234</v>
      </c>
      <c r="E5573" s="22" t="s">
        <v>131</v>
      </c>
      <c r="F5573" s="22" t="s">
        <v>28</v>
      </c>
      <c r="G5573" s="22" t="s">
        <v>155</v>
      </c>
      <c r="H5573" s="22" t="s">
        <v>555</v>
      </c>
      <c r="I5573" s="30">
        <v>134.29</v>
      </c>
      <c r="J5573" s="31">
        <v>2</v>
      </c>
      <c r="K5573" s="32">
        <v>45.32</v>
      </c>
    </row>
    <row r="5574" spans="1:11" x14ac:dyDescent="0.25">
      <c r="A5574" s="29">
        <v>42604</v>
      </c>
      <c r="B5574" s="22">
        <v>2016</v>
      </c>
      <c r="C5574" s="22">
        <v>8</v>
      </c>
      <c r="D5574" s="22" t="s">
        <v>565</v>
      </c>
      <c r="E5574" s="22" t="s">
        <v>32</v>
      </c>
      <c r="F5574" s="22" t="s">
        <v>28</v>
      </c>
      <c r="G5574" s="22" t="s">
        <v>48</v>
      </c>
      <c r="H5574" s="22" t="s">
        <v>184</v>
      </c>
      <c r="I5574" s="30">
        <v>4.3099999999999996</v>
      </c>
      <c r="J5574" s="31">
        <v>2</v>
      </c>
      <c r="K5574" s="32">
        <v>-6.9</v>
      </c>
    </row>
    <row r="5575" spans="1:11" x14ac:dyDescent="0.25">
      <c r="A5575" s="29">
        <v>42604</v>
      </c>
      <c r="B5575" s="22">
        <v>2016</v>
      </c>
      <c r="C5575" s="22">
        <v>8</v>
      </c>
      <c r="D5575" s="22" t="s">
        <v>1137</v>
      </c>
      <c r="E5575" s="22" t="s">
        <v>107</v>
      </c>
      <c r="F5575" s="22" t="s">
        <v>28</v>
      </c>
      <c r="G5575" s="22" t="s">
        <v>48</v>
      </c>
      <c r="H5575" s="22" t="s">
        <v>2002</v>
      </c>
      <c r="I5575" s="30">
        <v>26.35</v>
      </c>
      <c r="J5575" s="31">
        <v>8</v>
      </c>
      <c r="K5575" s="32">
        <v>-18.45</v>
      </c>
    </row>
    <row r="5576" spans="1:11" x14ac:dyDescent="0.25">
      <c r="A5576" s="29">
        <v>42604</v>
      </c>
      <c r="B5576" s="22">
        <v>2016</v>
      </c>
      <c r="C5576" s="22">
        <v>8</v>
      </c>
      <c r="D5576" s="22" t="s">
        <v>128</v>
      </c>
      <c r="E5576" s="22" t="s">
        <v>17</v>
      </c>
      <c r="F5576" s="22" t="s">
        <v>28</v>
      </c>
      <c r="G5576" s="22" t="s">
        <v>29</v>
      </c>
      <c r="H5576" s="22" t="s">
        <v>1944</v>
      </c>
      <c r="I5576" s="30">
        <v>19.440000000000001</v>
      </c>
      <c r="J5576" s="31">
        <v>3</v>
      </c>
      <c r="K5576" s="32">
        <v>9.33</v>
      </c>
    </row>
    <row r="5577" spans="1:11" x14ac:dyDescent="0.25">
      <c r="A5577" s="29">
        <v>42604</v>
      </c>
      <c r="B5577" s="22">
        <v>2016</v>
      </c>
      <c r="C5577" s="22">
        <v>8</v>
      </c>
      <c r="D5577" s="22" t="s">
        <v>1695</v>
      </c>
      <c r="E5577" s="22" t="s">
        <v>103</v>
      </c>
      <c r="F5577" s="22" t="s">
        <v>18</v>
      </c>
      <c r="G5577" s="22" t="s">
        <v>36</v>
      </c>
      <c r="H5577" s="22" t="s">
        <v>1173</v>
      </c>
      <c r="I5577" s="30">
        <v>98.33</v>
      </c>
      <c r="J5577" s="31">
        <v>3</v>
      </c>
      <c r="K5577" s="32">
        <v>9.83</v>
      </c>
    </row>
    <row r="5578" spans="1:11" x14ac:dyDescent="0.25">
      <c r="A5578" s="29">
        <v>42604</v>
      </c>
      <c r="B5578" s="22">
        <v>2016</v>
      </c>
      <c r="C5578" s="22">
        <v>8</v>
      </c>
      <c r="D5578" s="22" t="s">
        <v>799</v>
      </c>
      <c r="E5578" s="22" t="s">
        <v>45</v>
      </c>
      <c r="F5578" s="22" t="s">
        <v>28</v>
      </c>
      <c r="G5578" s="22" t="s">
        <v>64</v>
      </c>
      <c r="H5578" s="22" t="s">
        <v>2227</v>
      </c>
      <c r="I5578" s="30">
        <v>5.76</v>
      </c>
      <c r="J5578" s="31">
        <v>2</v>
      </c>
      <c r="K5578" s="32">
        <v>1.67</v>
      </c>
    </row>
    <row r="5579" spans="1:11" x14ac:dyDescent="0.25">
      <c r="A5579" s="29">
        <v>42605</v>
      </c>
      <c r="B5579" s="22">
        <v>2016</v>
      </c>
      <c r="C5579" s="22">
        <v>8</v>
      </c>
      <c r="D5579" s="22" t="s">
        <v>2590</v>
      </c>
      <c r="E5579" s="22" t="s">
        <v>32</v>
      </c>
      <c r="F5579" s="22" t="s">
        <v>28</v>
      </c>
      <c r="G5579" s="22" t="s">
        <v>38</v>
      </c>
      <c r="H5579" s="22" t="s">
        <v>575</v>
      </c>
      <c r="I5579" s="30">
        <v>727.3</v>
      </c>
      <c r="J5579" s="31">
        <v>8</v>
      </c>
      <c r="K5579" s="32">
        <v>-172.73</v>
      </c>
    </row>
    <row r="5580" spans="1:11" x14ac:dyDescent="0.25">
      <c r="A5580" s="29">
        <v>42605</v>
      </c>
      <c r="B5580" s="22">
        <v>2016</v>
      </c>
      <c r="C5580" s="22">
        <v>8</v>
      </c>
      <c r="D5580" s="22" t="s">
        <v>2590</v>
      </c>
      <c r="E5580" s="22" t="s">
        <v>32</v>
      </c>
      <c r="F5580" s="22" t="s">
        <v>18</v>
      </c>
      <c r="G5580" s="22" t="s">
        <v>36</v>
      </c>
      <c r="H5580" s="22" t="s">
        <v>2056</v>
      </c>
      <c r="I5580" s="30">
        <v>22.61</v>
      </c>
      <c r="J5580" s="31">
        <v>3</v>
      </c>
      <c r="K5580" s="32">
        <v>-10.17</v>
      </c>
    </row>
    <row r="5581" spans="1:11" x14ac:dyDescent="0.25">
      <c r="A5581" s="29">
        <v>42605</v>
      </c>
      <c r="B5581" s="22">
        <v>2016</v>
      </c>
      <c r="C5581" s="22">
        <v>8</v>
      </c>
      <c r="D5581" s="22" t="s">
        <v>2590</v>
      </c>
      <c r="E5581" s="22" t="s">
        <v>32</v>
      </c>
      <c r="F5581" s="22" t="s">
        <v>13</v>
      </c>
      <c r="G5581" s="22" t="s">
        <v>14</v>
      </c>
      <c r="H5581" s="22" t="s">
        <v>98</v>
      </c>
      <c r="I5581" s="30">
        <v>666.4</v>
      </c>
      <c r="J5581" s="31">
        <v>7</v>
      </c>
      <c r="K5581" s="32">
        <v>-33.32</v>
      </c>
    </row>
    <row r="5582" spans="1:11" x14ac:dyDescent="0.25">
      <c r="A5582" s="29">
        <v>42605</v>
      </c>
      <c r="B5582" s="22">
        <v>2016</v>
      </c>
      <c r="C5582" s="22">
        <v>8</v>
      </c>
      <c r="D5582" s="22" t="s">
        <v>418</v>
      </c>
      <c r="E5582" s="22" t="s">
        <v>17</v>
      </c>
      <c r="F5582" s="22" t="s">
        <v>13</v>
      </c>
      <c r="G5582" s="22" t="s">
        <v>283</v>
      </c>
      <c r="H5582" s="22" t="s">
        <v>959</v>
      </c>
      <c r="I5582" s="30">
        <v>837.6</v>
      </c>
      <c r="J5582" s="31">
        <v>3</v>
      </c>
      <c r="K5582" s="32">
        <v>62.82</v>
      </c>
    </row>
    <row r="5583" spans="1:11" x14ac:dyDescent="0.25">
      <c r="A5583" s="29">
        <v>42605</v>
      </c>
      <c r="B5583" s="22">
        <v>2016</v>
      </c>
      <c r="C5583" s="22">
        <v>8</v>
      </c>
      <c r="D5583" s="22" t="s">
        <v>418</v>
      </c>
      <c r="E5583" s="22" t="s">
        <v>17</v>
      </c>
      <c r="F5583" s="22" t="s">
        <v>28</v>
      </c>
      <c r="G5583" s="22" t="s">
        <v>155</v>
      </c>
      <c r="H5583" s="22" t="s">
        <v>186</v>
      </c>
      <c r="I5583" s="30">
        <v>135.9</v>
      </c>
      <c r="J5583" s="31">
        <v>5</v>
      </c>
      <c r="K5583" s="32">
        <v>63.87</v>
      </c>
    </row>
    <row r="5584" spans="1:11" x14ac:dyDescent="0.25">
      <c r="A5584" s="29">
        <v>42605</v>
      </c>
      <c r="B5584" s="22">
        <v>2016</v>
      </c>
      <c r="C5584" s="22">
        <v>8</v>
      </c>
      <c r="D5584" s="22" t="s">
        <v>418</v>
      </c>
      <c r="E5584" s="22" t="s">
        <v>17</v>
      </c>
      <c r="F5584" s="22" t="s">
        <v>28</v>
      </c>
      <c r="G5584" s="22" t="s">
        <v>29</v>
      </c>
      <c r="H5584" s="22" t="s">
        <v>1269</v>
      </c>
      <c r="I5584" s="30">
        <v>34.68</v>
      </c>
      <c r="J5584" s="31">
        <v>6</v>
      </c>
      <c r="K5584" s="32">
        <v>16.989999999999998</v>
      </c>
    </row>
    <row r="5585" spans="1:11" x14ac:dyDescent="0.25">
      <c r="A5585" s="29">
        <v>42605</v>
      </c>
      <c r="B5585" s="22">
        <v>2016</v>
      </c>
      <c r="C5585" s="22">
        <v>8</v>
      </c>
      <c r="D5585" s="22" t="s">
        <v>418</v>
      </c>
      <c r="E5585" s="22" t="s">
        <v>17</v>
      </c>
      <c r="F5585" s="22" t="s">
        <v>18</v>
      </c>
      <c r="G5585" s="22" t="s">
        <v>19</v>
      </c>
      <c r="H5585" s="22" t="s">
        <v>1703</v>
      </c>
      <c r="I5585" s="30">
        <v>532.70000000000005</v>
      </c>
      <c r="J5585" s="31">
        <v>6</v>
      </c>
      <c r="K5585" s="32">
        <v>-39.950000000000003</v>
      </c>
    </row>
    <row r="5586" spans="1:11" x14ac:dyDescent="0.25">
      <c r="A5586" s="29">
        <v>42605</v>
      </c>
      <c r="B5586" s="22">
        <v>2016</v>
      </c>
      <c r="C5586" s="22">
        <v>8</v>
      </c>
      <c r="D5586" s="22" t="s">
        <v>418</v>
      </c>
      <c r="E5586" s="22" t="s">
        <v>17</v>
      </c>
      <c r="F5586" s="22" t="s">
        <v>28</v>
      </c>
      <c r="G5586" s="22" t="s">
        <v>58</v>
      </c>
      <c r="H5586" s="22" t="s">
        <v>1434</v>
      </c>
      <c r="I5586" s="30">
        <v>43.1</v>
      </c>
      <c r="J5586" s="31">
        <v>5</v>
      </c>
      <c r="K5586" s="32">
        <v>11.21</v>
      </c>
    </row>
    <row r="5587" spans="1:11" x14ac:dyDescent="0.25">
      <c r="A5587" s="29">
        <v>42605</v>
      </c>
      <c r="B5587" s="22">
        <v>2016</v>
      </c>
      <c r="C5587" s="22">
        <v>8</v>
      </c>
      <c r="D5587" s="22" t="s">
        <v>418</v>
      </c>
      <c r="E5587" s="22" t="s">
        <v>17</v>
      </c>
      <c r="F5587" s="22" t="s">
        <v>28</v>
      </c>
      <c r="G5587" s="22" t="s">
        <v>293</v>
      </c>
      <c r="H5587" s="22" t="s">
        <v>1843</v>
      </c>
      <c r="I5587" s="30">
        <v>15.88</v>
      </c>
      <c r="J5587" s="31">
        <v>4</v>
      </c>
      <c r="K5587" s="32">
        <v>0.16</v>
      </c>
    </row>
    <row r="5588" spans="1:11" x14ac:dyDescent="0.25">
      <c r="A5588" s="29">
        <v>42605</v>
      </c>
      <c r="B5588" s="22">
        <v>2016</v>
      </c>
      <c r="C5588" s="22">
        <v>8</v>
      </c>
      <c r="D5588" s="22" t="s">
        <v>1253</v>
      </c>
      <c r="E5588" s="22" t="s">
        <v>22</v>
      </c>
      <c r="F5588" s="22" t="s">
        <v>28</v>
      </c>
      <c r="G5588" s="22" t="s">
        <v>64</v>
      </c>
      <c r="H5588" s="22" t="s">
        <v>878</v>
      </c>
      <c r="I5588" s="30">
        <v>21.3</v>
      </c>
      <c r="J5588" s="31">
        <v>5</v>
      </c>
      <c r="K5588" s="32">
        <v>8.73</v>
      </c>
    </row>
    <row r="5589" spans="1:11" x14ac:dyDescent="0.25">
      <c r="A5589" s="29">
        <v>42605</v>
      </c>
      <c r="B5589" s="22">
        <v>2016</v>
      </c>
      <c r="C5589" s="22">
        <v>8</v>
      </c>
      <c r="D5589" s="22" t="s">
        <v>1253</v>
      </c>
      <c r="E5589" s="22" t="s">
        <v>22</v>
      </c>
      <c r="F5589" s="22" t="s">
        <v>28</v>
      </c>
      <c r="G5589" s="22" t="s">
        <v>58</v>
      </c>
      <c r="H5589" s="22" t="s">
        <v>840</v>
      </c>
      <c r="I5589" s="30">
        <v>1040.8</v>
      </c>
      <c r="J5589" s="31">
        <v>5</v>
      </c>
      <c r="K5589" s="32">
        <v>281.02</v>
      </c>
    </row>
    <row r="5590" spans="1:11" x14ac:dyDescent="0.25">
      <c r="A5590" s="29">
        <v>42605</v>
      </c>
      <c r="B5590" s="22">
        <v>2016</v>
      </c>
      <c r="C5590" s="22">
        <v>8</v>
      </c>
      <c r="D5590" s="22" t="s">
        <v>1253</v>
      </c>
      <c r="E5590" s="22" t="s">
        <v>22</v>
      </c>
      <c r="F5590" s="22" t="s">
        <v>28</v>
      </c>
      <c r="G5590" s="22" t="s">
        <v>64</v>
      </c>
      <c r="H5590" s="22" t="s">
        <v>1729</v>
      </c>
      <c r="I5590" s="30">
        <v>29.34</v>
      </c>
      <c r="J5590" s="31">
        <v>6</v>
      </c>
      <c r="K5590" s="32">
        <v>7.92</v>
      </c>
    </row>
    <row r="5591" spans="1:11" x14ac:dyDescent="0.25">
      <c r="A5591" s="29">
        <v>42605</v>
      </c>
      <c r="B5591" s="22">
        <v>2016</v>
      </c>
      <c r="C5591" s="22">
        <v>8</v>
      </c>
      <c r="D5591" s="22" t="s">
        <v>1177</v>
      </c>
      <c r="E5591" s="22" t="s">
        <v>12</v>
      </c>
      <c r="F5591" s="22" t="s">
        <v>28</v>
      </c>
      <c r="G5591" s="22" t="s">
        <v>46</v>
      </c>
      <c r="H5591" s="22" t="s">
        <v>1448</v>
      </c>
      <c r="I5591" s="30">
        <v>25.2</v>
      </c>
      <c r="J5591" s="31">
        <v>4</v>
      </c>
      <c r="K5591" s="32">
        <v>11.59</v>
      </c>
    </row>
    <row r="5592" spans="1:11" x14ac:dyDescent="0.25">
      <c r="A5592" s="29">
        <v>42605</v>
      </c>
      <c r="B5592" s="22">
        <v>2016</v>
      </c>
      <c r="C5592" s="22">
        <v>8</v>
      </c>
      <c r="D5592" s="22" t="s">
        <v>1177</v>
      </c>
      <c r="E5592" s="22" t="s">
        <v>12</v>
      </c>
      <c r="F5592" s="22" t="s">
        <v>28</v>
      </c>
      <c r="G5592" s="22" t="s">
        <v>46</v>
      </c>
      <c r="H5592" s="22" t="s">
        <v>2591</v>
      </c>
      <c r="I5592" s="30">
        <v>37.590000000000003</v>
      </c>
      <c r="J5592" s="31">
        <v>3</v>
      </c>
      <c r="K5592" s="32">
        <v>17.670000000000002</v>
      </c>
    </row>
    <row r="5593" spans="1:11" x14ac:dyDescent="0.25">
      <c r="A5593" s="29">
        <v>42605</v>
      </c>
      <c r="B5593" s="22">
        <v>2016</v>
      </c>
      <c r="C5593" s="22">
        <v>8</v>
      </c>
      <c r="D5593" s="22" t="s">
        <v>1177</v>
      </c>
      <c r="E5593" s="22" t="s">
        <v>12</v>
      </c>
      <c r="F5593" s="22" t="s">
        <v>28</v>
      </c>
      <c r="G5593" s="22" t="s">
        <v>38</v>
      </c>
      <c r="H5593" s="22" t="s">
        <v>1192</v>
      </c>
      <c r="I5593" s="30">
        <v>14.97</v>
      </c>
      <c r="J5593" s="31">
        <v>1</v>
      </c>
      <c r="K5593" s="32">
        <v>4.1900000000000004</v>
      </c>
    </row>
    <row r="5594" spans="1:11" x14ac:dyDescent="0.25">
      <c r="A5594" s="29">
        <v>42605</v>
      </c>
      <c r="B5594" s="22">
        <v>2016</v>
      </c>
      <c r="C5594" s="22">
        <v>8</v>
      </c>
      <c r="D5594" s="22" t="s">
        <v>1177</v>
      </c>
      <c r="E5594" s="22" t="s">
        <v>12</v>
      </c>
      <c r="F5594" s="22" t="s">
        <v>13</v>
      </c>
      <c r="G5594" s="22" t="s">
        <v>14</v>
      </c>
      <c r="H5594" s="22" t="s">
        <v>1564</v>
      </c>
      <c r="I5594" s="30">
        <v>1.98</v>
      </c>
      <c r="J5594" s="31">
        <v>2</v>
      </c>
      <c r="K5594" s="32">
        <v>0.89</v>
      </c>
    </row>
    <row r="5595" spans="1:11" x14ac:dyDescent="0.25">
      <c r="A5595" s="29">
        <v>42608</v>
      </c>
      <c r="B5595" s="22">
        <v>2016</v>
      </c>
      <c r="C5595" s="22">
        <v>8</v>
      </c>
      <c r="D5595" s="22" t="s">
        <v>915</v>
      </c>
      <c r="E5595" s="22" t="s">
        <v>45</v>
      </c>
      <c r="F5595" s="22" t="s">
        <v>28</v>
      </c>
      <c r="G5595" s="22" t="s">
        <v>33</v>
      </c>
      <c r="H5595" s="22" t="s">
        <v>2592</v>
      </c>
      <c r="I5595" s="30">
        <v>10.23</v>
      </c>
      <c r="J5595" s="31">
        <v>3</v>
      </c>
      <c r="K5595" s="32">
        <v>4.91</v>
      </c>
    </row>
    <row r="5596" spans="1:11" x14ac:dyDescent="0.25">
      <c r="A5596" s="29">
        <v>42608</v>
      </c>
      <c r="B5596" s="22">
        <v>2016</v>
      </c>
      <c r="C5596" s="22">
        <v>8</v>
      </c>
      <c r="D5596" s="22" t="s">
        <v>915</v>
      </c>
      <c r="E5596" s="22" t="s">
        <v>45</v>
      </c>
      <c r="F5596" s="22" t="s">
        <v>28</v>
      </c>
      <c r="G5596" s="22" t="s">
        <v>29</v>
      </c>
      <c r="H5596" s="22" t="s">
        <v>1632</v>
      </c>
      <c r="I5596" s="30">
        <v>154.9</v>
      </c>
      <c r="J5596" s="31">
        <v>5</v>
      </c>
      <c r="K5596" s="32">
        <v>69.709999999999994</v>
      </c>
    </row>
    <row r="5597" spans="1:11" x14ac:dyDescent="0.25">
      <c r="A5597" s="29">
        <v>42608</v>
      </c>
      <c r="B5597" s="22">
        <v>2016</v>
      </c>
      <c r="C5597" s="22">
        <v>8</v>
      </c>
      <c r="D5597" s="22" t="s">
        <v>347</v>
      </c>
      <c r="E5597" s="22" t="s">
        <v>32</v>
      </c>
      <c r="F5597" s="22" t="s">
        <v>13</v>
      </c>
      <c r="G5597" s="22" t="s">
        <v>14</v>
      </c>
      <c r="H5597" s="22" t="s">
        <v>917</v>
      </c>
      <c r="I5597" s="30">
        <v>159.97999999999999</v>
      </c>
      <c r="J5597" s="31">
        <v>2</v>
      </c>
      <c r="K5597" s="32">
        <v>44</v>
      </c>
    </row>
    <row r="5598" spans="1:11" x14ac:dyDescent="0.25">
      <c r="A5598" s="29">
        <v>42608</v>
      </c>
      <c r="B5598" s="22">
        <v>2016</v>
      </c>
      <c r="C5598" s="22">
        <v>8</v>
      </c>
      <c r="D5598" s="22" t="s">
        <v>347</v>
      </c>
      <c r="E5598" s="22" t="s">
        <v>32</v>
      </c>
      <c r="F5598" s="22" t="s">
        <v>18</v>
      </c>
      <c r="G5598" s="22" t="s">
        <v>19</v>
      </c>
      <c r="H5598" s="22" t="s">
        <v>1752</v>
      </c>
      <c r="I5598" s="30">
        <v>1024.72</v>
      </c>
      <c r="J5598" s="31">
        <v>6</v>
      </c>
      <c r="K5598" s="32">
        <v>-29.28</v>
      </c>
    </row>
    <row r="5599" spans="1:11" x14ac:dyDescent="0.25">
      <c r="A5599" s="29">
        <v>42608</v>
      </c>
      <c r="B5599" s="22">
        <v>2016</v>
      </c>
      <c r="C5599" s="22">
        <v>8</v>
      </c>
      <c r="D5599" s="22" t="s">
        <v>1099</v>
      </c>
      <c r="E5599" s="22" t="s">
        <v>17</v>
      </c>
      <c r="F5599" s="22" t="s">
        <v>28</v>
      </c>
      <c r="G5599" s="22" t="s">
        <v>29</v>
      </c>
      <c r="H5599" s="22" t="s">
        <v>1249</v>
      </c>
      <c r="I5599" s="30">
        <v>6.48</v>
      </c>
      <c r="J5599" s="31">
        <v>1</v>
      </c>
      <c r="K5599" s="32">
        <v>3.11</v>
      </c>
    </row>
    <row r="5600" spans="1:11" x14ac:dyDescent="0.25">
      <c r="A5600" s="29">
        <v>42608</v>
      </c>
      <c r="B5600" s="22">
        <v>2016</v>
      </c>
      <c r="C5600" s="22">
        <v>8</v>
      </c>
      <c r="D5600" s="22" t="s">
        <v>1228</v>
      </c>
      <c r="E5600" s="22" t="s">
        <v>45</v>
      </c>
      <c r="F5600" s="22" t="s">
        <v>18</v>
      </c>
      <c r="G5600" s="22" t="s">
        <v>19</v>
      </c>
      <c r="H5600" s="22" t="s">
        <v>1110</v>
      </c>
      <c r="I5600" s="30">
        <v>1603.14</v>
      </c>
      <c r="J5600" s="31">
        <v>4</v>
      </c>
      <c r="K5600" s="32">
        <v>100.2</v>
      </c>
    </row>
    <row r="5601" spans="1:11" x14ac:dyDescent="0.25">
      <c r="A5601" s="29">
        <v>42608</v>
      </c>
      <c r="B5601" s="22">
        <v>2016</v>
      </c>
      <c r="C5601" s="22">
        <v>8</v>
      </c>
      <c r="D5601" s="22" t="s">
        <v>1406</v>
      </c>
      <c r="E5601" s="22" t="s">
        <v>89</v>
      </c>
      <c r="F5601" s="22" t="s">
        <v>28</v>
      </c>
      <c r="G5601" s="22" t="s">
        <v>64</v>
      </c>
      <c r="H5601" s="22" t="s">
        <v>756</v>
      </c>
      <c r="I5601" s="30">
        <v>5.47</v>
      </c>
      <c r="J5601" s="31">
        <v>3</v>
      </c>
      <c r="K5601" s="32">
        <v>1.64</v>
      </c>
    </row>
    <row r="5602" spans="1:11" x14ac:dyDescent="0.25">
      <c r="A5602" s="29">
        <v>42608</v>
      </c>
      <c r="B5602" s="22">
        <v>2016</v>
      </c>
      <c r="C5602" s="22">
        <v>8</v>
      </c>
      <c r="D5602" s="22" t="s">
        <v>1406</v>
      </c>
      <c r="E5602" s="22" t="s">
        <v>89</v>
      </c>
      <c r="F5602" s="22" t="s">
        <v>13</v>
      </c>
      <c r="G5602" s="22" t="s">
        <v>14</v>
      </c>
      <c r="H5602" s="22" t="s">
        <v>1367</v>
      </c>
      <c r="I5602" s="30">
        <v>47.98</v>
      </c>
      <c r="J5602" s="31">
        <v>2</v>
      </c>
      <c r="K5602" s="32">
        <v>13.2</v>
      </c>
    </row>
    <row r="5603" spans="1:11" x14ac:dyDescent="0.25">
      <c r="A5603" s="29">
        <v>42608</v>
      </c>
      <c r="B5603" s="22">
        <v>2016</v>
      </c>
      <c r="C5603" s="22">
        <v>8</v>
      </c>
      <c r="D5603" s="22" t="s">
        <v>1150</v>
      </c>
      <c r="E5603" s="22" t="s">
        <v>45</v>
      </c>
      <c r="F5603" s="22" t="s">
        <v>28</v>
      </c>
      <c r="G5603" s="22" t="s">
        <v>64</v>
      </c>
      <c r="H5603" s="22" t="s">
        <v>1021</v>
      </c>
      <c r="I5603" s="30">
        <v>8.26</v>
      </c>
      <c r="J5603" s="31">
        <v>2</v>
      </c>
      <c r="K5603" s="32">
        <v>3.8</v>
      </c>
    </row>
    <row r="5604" spans="1:11" x14ac:dyDescent="0.25">
      <c r="A5604" s="29">
        <v>42608</v>
      </c>
      <c r="B5604" s="22">
        <v>2016</v>
      </c>
      <c r="C5604" s="22">
        <v>8</v>
      </c>
      <c r="D5604" s="22" t="s">
        <v>2290</v>
      </c>
      <c r="E5604" s="22" t="s">
        <v>22</v>
      </c>
      <c r="F5604" s="22" t="s">
        <v>13</v>
      </c>
      <c r="G5604" s="22" t="s">
        <v>23</v>
      </c>
      <c r="H5604" s="22" t="s">
        <v>2593</v>
      </c>
      <c r="I5604" s="30">
        <v>33</v>
      </c>
      <c r="J5604" s="31">
        <v>6</v>
      </c>
      <c r="K5604" s="32">
        <v>8.25</v>
      </c>
    </row>
    <row r="5605" spans="1:11" x14ac:dyDescent="0.25">
      <c r="A5605" s="29">
        <v>42608</v>
      </c>
      <c r="B5605" s="22">
        <v>2016</v>
      </c>
      <c r="C5605" s="22">
        <v>8</v>
      </c>
      <c r="D5605" s="22" t="s">
        <v>2290</v>
      </c>
      <c r="E5605" s="22" t="s">
        <v>22</v>
      </c>
      <c r="F5605" s="22" t="s">
        <v>13</v>
      </c>
      <c r="G5605" s="22" t="s">
        <v>14</v>
      </c>
      <c r="H5605" s="22" t="s">
        <v>767</v>
      </c>
      <c r="I5605" s="30">
        <v>249.95</v>
      </c>
      <c r="J5605" s="31">
        <v>5</v>
      </c>
      <c r="K5605" s="32">
        <v>87.48</v>
      </c>
    </row>
    <row r="5606" spans="1:11" x14ac:dyDescent="0.25">
      <c r="A5606" s="29">
        <v>42608</v>
      </c>
      <c r="B5606" s="22">
        <v>2016</v>
      </c>
      <c r="C5606" s="22">
        <v>8</v>
      </c>
      <c r="D5606" s="22" t="s">
        <v>1076</v>
      </c>
      <c r="E5606" s="22" t="s">
        <v>12</v>
      </c>
      <c r="F5606" s="22" t="s">
        <v>13</v>
      </c>
      <c r="G5606" s="22" t="s">
        <v>14</v>
      </c>
      <c r="H5606" s="22" t="s">
        <v>1136</v>
      </c>
      <c r="I5606" s="30">
        <v>47.97</v>
      </c>
      <c r="J5606" s="31">
        <v>3</v>
      </c>
      <c r="K5606" s="32">
        <v>14.87</v>
      </c>
    </row>
    <row r="5607" spans="1:11" x14ac:dyDescent="0.25">
      <c r="A5607" s="29">
        <v>42608</v>
      </c>
      <c r="B5607" s="22">
        <v>2016</v>
      </c>
      <c r="C5607" s="22">
        <v>8</v>
      </c>
      <c r="D5607" s="22" t="s">
        <v>593</v>
      </c>
      <c r="E5607" s="22" t="s">
        <v>71</v>
      </c>
      <c r="F5607" s="22" t="s">
        <v>28</v>
      </c>
      <c r="G5607" s="22" t="s">
        <v>29</v>
      </c>
      <c r="H5607" s="22" t="s">
        <v>2419</v>
      </c>
      <c r="I5607" s="30">
        <v>11.56</v>
      </c>
      <c r="J5607" s="31">
        <v>2</v>
      </c>
      <c r="K5607" s="32">
        <v>5.66</v>
      </c>
    </row>
    <row r="5608" spans="1:11" x14ac:dyDescent="0.25">
      <c r="A5608" s="29">
        <v>42608</v>
      </c>
      <c r="B5608" s="22">
        <v>2016</v>
      </c>
      <c r="C5608" s="22">
        <v>8</v>
      </c>
      <c r="D5608" s="22" t="s">
        <v>593</v>
      </c>
      <c r="E5608" s="22" t="s">
        <v>71</v>
      </c>
      <c r="F5608" s="22" t="s">
        <v>13</v>
      </c>
      <c r="G5608" s="22" t="s">
        <v>23</v>
      </c>
      <c r="H5608" s="22" t="s">
        <v>1724</v>
      </c>
      <c r="I5608" s="30">
        <v>209.97</v>
      </c>
      <c r="J5608" s="31">
        <v>3</v>
      </c>
      <c r="K5608" s="32">
        <v>58.79</v>
      </c>
    </row>
    <row r="5609" spans="1:11" x14ac:dyDescent="0.25">
      <c r="A5609" s="29">
        <v>42608</v>
      </c>
      <c r="B5609" s="22">
        <v>2016</v>
      </c>
      <c r="C5609" s="22">
        <v>8</v>
      </c>
      <c r="D5609" s="22" t="s">
        <v>593</v>
      </c>
      <c r="E5609" s="22" t="s">
        <v>71</v>
      </c>
      <c r="F5609" s="22" t="s">
        <v>18</v>
      </c>
      <c r="G5609" s="22" t="s">
        <v>42</v>
      </c>
      <c r="H5609" s="22" t="s">
        <v>991</v>
      </c>
      <c r="I5609" s="30">
        <v>447.84</v>
      </c>
      <c r="J5609" s="31">
        <v>4</v>
      </c>
      <c r="K5609" s="32">
        <v>98.52</v>
      </c>
    </row>
    <row r="5610" spans="1:11" x14ac:dyDescent="0.25">
      <c r="A5610" s="29">
        <v>42608</v>
      </c>
      <c r="B5610" s="22">
        <v>2016</v>
      </c>
      <c r="C5610" s="22">
        <v>8</v>
      </c>
      <c r="D5610" s="22" t="s">
        <v>593</v>
      </c>
      <c r="E5610" s="22" t="s">
        <v>71</v>
      </c>
      <c r="F5610" s="22" t="s">
        <v>13</v>
      </c>
      <c r="G5610" s="22" t="s">
        <v>14</v>
      </c>
      <c r="H5610" s="22" t="s">
        <v>736</v>
      </c>
      <c r="I5610" s="30">
        <v>479.97</v>
      </c>
      <c r="J5610" s="31">
        <v>3</v>
      </c>
      <c r="K5610" s="32">
        <v>163.19</v>
      </c>
    </row>
    <row r="5611" spans="1:11" x14ac:dyDescent="0.25">
      <c r="A5611" s="29">
        <v>42608</v>
      </c>
      <c r="B5611" s="22">
        <v>2016</v>
      </c>
      <c r="C5611" s="22">
        <v>8</v>
      </c>
      <c r="D5611" s="22" t="s">
        <v>593</v>
      </c>
      <c r="E5611" s="22" t="s">
        <v>71</v>
      </c>
      <c r="F5611" s="22" t="s">
        <v>28</v>
      </c>
      <c r="G5611" s="22" t="s">
        <v>64</v>
      </c>
      <c r="H5611" s="22" t="s">
        <v>1033</v>
      </c>
      <c r="I5611" s="30">
        <v>8.64</v>
      </c>
      <c r="J5611" s="31">
        <v>3</v>
      </c>
      <c r="K5611" s="32">
        <v>2.5099999999999998</v>
      </c>
    </row>
    <row r="5612" spans="1:11" x14ac:dyDescent="0.25">
      <c r="A5612" s="29">
        <v>42608</v>
      </c>
      <c r="B5612" s="22">
        <v>2016</v>
      </c>
      <c r="C5612" s="22">
        <v>8</v>
      </c>
      <c r="D5612" s="22" t="s">
        <v>196</v>
      </c>
      <c r="E5612" s="22" t="s">
        <v>174</v>
      </c>
      <c r="F5612" s="22" t="s">
        <v>18</v>
      </c>
      <c r="G5612" s="22" t="s">
        <v>36</v>
      </c>
      <c r="H5612" s="22" t="s">
        <v>805</v>
      </c>
      <c r="I5612" s="30">
        <v>186.54</v>
      </c>
      <c r="J5612" s="31">
        <v>3</v>
      </c>
      <c r="K5612" s="32">
        <v>41.04</v>
      </c>
    </row>
    <row r="5613" spans="1:11" x14ac:dyDescent="0.25">
      <c r="A5613" s="29">
        <v>42608</v>
      </c>
      <c r="B5613" s="22">
        <v>2016</v>
      </c>
      <c r="C5613" s="22">
        <v>8</v>
      </c>
      <c r="D5613" s="22" t="s">
        <v>2266</v>
      </c>
      <c r="E5613" s="22" t="s">
        <v>22</v>
      </c>
      <c r="F5613" s="22" t="s">
        <v>28</v>
      </c>
      <c r="G5613" s="22" t="s">
        <v>48</v>
      </c>
      <c r="H5613" s="22" t="s">
        <v>1897</v>
      </c>
      <c r="I5613" s="30">
        <v>146.69</v>
      </c>
      <c r="J5613" s="31">
        <v>8</v>
      </c>
      <c r="K5613" s="32">
        <v>45.84</v>
      </c>
    </row>
    <row r="5614" spans="1:11" x14ac:dyDescent="0.25">
      <c r="A5614" s="29">
        <v>42608</v>
      </c>
      <c r="B5614" s="22">
        <v>2016</v>
      </c>
      <c r="C5614" s="22">
        <v>8</v>
      </c>
      <c r="D5614" s="22" t="s">
        <v>2036</v>
      </c>
      <c r="E5614" s="22" t="s">
        <v>77</v>
      </c>
      <c r="F5614" s="22" t="s">
        <v>28</v>
      </c>
      <c r="G5614" s="22" t="s">
        <v>29</v>
      </c>
      <c r="H5614" s="22" t="s">
        <v>841</v>
      </c>
      <c r="I5614" s="30">
        <v>31.01</v>
      </c>
      <c r="J5614" s="31">
        <v>1</v>
      </c>
      <c r="K5614" s="32">
        <v>11.24</v>
      </c>
    </row>
    <row r="5615" spans="1:11" x14ac:dyDescent="0.25">
      <c r="A5615" s="29">
        <v>42609</v>
      </c>
      <c r="B5615" s="22">
        <v>2016</v>
      </c>
      <c r="C5615" s="22">
        <v>8</v>
      </c>
      <c r="D5615" s="22" t="s">
        <v>1787</v>
      </c>
      <c r="E5615" s="22" t="s">
        <v>32</v>
      </c>
      <c r="F5615" s="22" t="s">
        <v>28</v>
      </c>
      <c r="G5615" s="22" t="s">
        <v>293</v>
      </c>
      <c r="H5615" s="22" t="s">
        <v>890</v>
      </c>
      <c r="I5615" s="30">
        <v>51.52</v>
      </c>
      <c r="J5615" s="31">
        <v>5</v>
      </c>
      <c r="K5615" s="32">
        <v>-10.95</v>
      </c>
    </row>
    <row r="5616" spans="1:11" x14ac:dyDescent="0.25">
      <c r="A5616" s="29">
        <v>42609</v>
      </c>
      <c r="B5616" s="22">
        <v>2016</v>
      </c>
      <c r="C5616" s="22">
        <v>8</v>
      </c>
      <c r="D5616" s="22" t="s">
        <v>1787</v>
      </c>
      <c r="E5616" s="22" t="s">
        <v>32</v>
      </c>
      <c r="F5616" s="22" t="s">
        <v>28</v>
      </c>
      <c r="G5616" s="22" t="s">
        <v>29</v>
      </c>
      <c r="H5616" s="22" t="s">
        <v>2027</v>
      </c>
      <c r="I5616" s="30">
        <v>3.53</v>
      </c>
      <c r="J5616" s="31">
        <v>1</v>
      </c>
      <c r="K5616" s="32">
        <v>1.1499999999999999</v>
      </c>
    </row>
    <row r="5617" spans="1:11" x14ac:dyDescent="0.25">
      <c r="A5617" s="29">
        <v>42609</v>
      </c>
      <c r="B5617" s="22">
        <v>2016</v>
      </c>
      <c r="C5617" s="22">
        <v>8</v>
      </c>
      <c r="D5617" s="22" t="s">
        <v>1787</v>
      </c>
      <c r="E5617" s="22" t="s">
        <v>32</v>
      </c>
      <c r="F5617" s="22" t="s">
        <v>28</v>
      </c>
      <c r="G5617" s="22" t="s">
        <v>29</v>
      </c>
      <c r="H5617" s="22" t="s">
        <v>2318</v>
      </c>
      <c r="I5617" s="30">
        <v>4.62</v>
      </c>
      <c r="J5617" s="31">
        <v>1</v>
      </c>
      <c r="K5617" s="32">
        <v>1.68</v>
      </c>
    </row>
    <row r="5618" spans="1:11" x14ac:dyDescent="0.25">
      <c r="A5618" s="29">
        <v>42609</v>
      </c>
      <c r="B5618" s="22">
        <v>2016</v>
      </c>
      <c r="C5618" s="22">
        <v>8</v>
      </c>
      <c r="D5618" s="22" t="s">
        <v>1787</v>
      </c>
      <c r="E5618" s="22" t="s">
        <v>32</v>
      </c>
      <c r="F5618" s="22" t="s">
        <v>28</v>
      </c>
      <c r="G5618" s="22" t="s">
        <v>293</v>
      </c>
      <c r="H5618" s="22" t="s">
        <v>1890</v>
      </c>
      <c r="I5618" s="30">
        <v>55.17</v>
      </c>
      <c r="J5618" s="31">
        <v>4</v>
      </c>
      <c r="K5618" s="32">
        <v>6.21</v>
      </c>
    </row>
    <row r="5619" spans="1:11" x14ac:dyDescent="0.25">
      <c r="A5619" s="29">
        <v>42609</v>
      </c>
      <c r="B5619" s="22">
        <v>2016</v>
      </c>
      <c r="C5619" s="22">
        <v>8</v>
      </c>
      <c r="D5619" s="22" t="s">
        <v>2556</v>
      </c>
      <c r="E5619" s="22" t="s">
        <v>51</v>
      </c>
      <c r="F5619" s="22" t="s">
        <v>28</v>
      </c>
      <c r="G5619" s="22" t="s">
        <v>29</v>
      </c>
      <c r="H5619" s="22" t="s">
        <v>502</v>
      </c>
      <c r="I5619" s="30">
        <v>122.97</v>
      </c>
      <c r="J5619" s="31">
        <v>3</v>
      </c>
      <c r="K5619" s="32">
        <v>60.26</v>
      </c>
    </row>
    <row r="5620" spans="1:11" x14ac:dyDescent="0.25">
      <c r="A5620" s="29">
        <v>42609</v>
      </c>
      <c r="B5620" s="22">
        <v>2016</v>
      </c>
      <c r="C5620" s="22">
        <v>8</v>
      </c>
      <c r="D5620" s="22" t="s">
        <v>2556</v>
      </c>
      <c r="E5620" s="22" t="s">
        <v>51</v>
      </c>
      <c r="F5620" s="22" t="s">
        <v>18</v>
      </c>
      <c r="G5620" s="22" t="s">
        <v>42</v>
      </c>
      <c r="H5620" s="22" t="s">
        <v>760</v>
      </c>
      <c r="I5620" s="30">
        <v>244.62</v>
      </c>
      <c r="J5620" s="31">
        <v>1</v>
      </c>
      <c r="K5620" s="32">
        <v>20.97</v>
      </c>
    </row>
    <row r="5621" spans="1:11" x14ac:dyDescent="0.25">
      <c r="A5621" s="29">
        <v>42609</v>
      </c>
      <c r="B5621" s="22">
        <v>2016</v>
      </c>
      <c r="C5621" s="22">
        <v>8</v>
      </c>
      <c r="D5621" s="22" t="s">
        <v>2556</v>
      </c>
      <c r="E5621" s="22" t="s">
        <v>51</v>
      </c>
      <c r="F5621" s="22" t="s">
        <v>13</v>
      </c>
      <c r="G5621" s="22" t="s">
        <v>23</v>
      </c>
      <c r="H5621" s="22" t="s">
        <v>2028</v>
      </c>
      <c r="I5621" s="30">
        <v>59.97</v>
      </c>
      <c r="J5621" s="31">
        <v>3</v>
      </c>
      <c r="K5621" s="32">
        <v>28.79</v>
      </c>
    </row>
    <row r="5622" spans="1:11" x14ac:dyDescent="0.25">
      <c r="A5622" s="29">
        <v>42609</v>
      </c>
      <c r="B5622" s="22">
        <v>2016</v>
      </c>
      <c r="C5622" s="22">
        <v>8</v>
      </c>
      <c r="D5622" s="22" t="s">
        <v>2556</v>
      </c>
      <c r="E5622" s="22" t="s">
        <v>51</v>
      </c>
      <c r="F5622" s="22" t="s">
        <v>28</v>
      </c>
      <c r="G5622" s="22" t="s">
        <v>29</v>
      </c>
      <c r="H5622" s="22" t="s">
        <v>2521</v>
      </c>
      <c r="I5622" s="30">
        <v>81.540000000000006</v>
      </c>
      <c r="J5622" s="31">
        <v>9</v>
      </c>
      <c r="K5622" s="32">
        <v>36.69</v>
      </c>
    </row>
    <row r="5623" spans="1:11" x14ac:dyDescent="0.25">
      <c r="A5623" s="29">
        <v>42609</v>
      </c>
      <c r="B5623" s="22">
        <v>2016</v>
      </c>
      <c r="C5623" s="22">
        <v>8</v>
      </c>
      <c r="D5623" s="22" t="s">
        <v>2556</v>
      </c>
      <c r="E5623" s="22" t="s">
        <v>51</v>
      </c>
      <c r="F5623" s="22" t="s">
        <v>28</v>
      </c>
      <c r="G5623" s="22" t="s">
        <v>33</v>
      </c>
      <c r="H5623" s="22" t="s">
        <v>111</v>
      </c>
      <c r="I5623" s="30">
        <v>11.68</v>
      </c>
      <c r="J5623" s="31">
        <v>4</v>
      </c>
      <c r="K5623" s="32">
        <v>5.26</v>
      </c>
    </row>
    <row r="5624" spans="1:11" x14ac:dyDescent="0.25">
      <c r="A5624" s="29">
        <v>42609</v>
      </c>
      <c r="B5624" s="22">
        <v>2016</v>
      </c>
      <c r="C5624" s="22">
        <v>8</v>
      </c>
      <c r="D5624" s="22" t="s">
        <v>2556</v>
      </c>
      <c r="E5624" s="22" t="s">
        <v>51</v>
      </c>
      <c r="F5624" s="22" t="s">
        <v>28</v>
      </c>
      <c r="G5624" s="22" t="s">
        <v>48</v>
      </c>
      <c r="H5624" s="22" t="s">
        <v>1002</v>
      </c>
      <c r="I5624" s="30">
        <v>29</v>
      </c>
      <c r="J5624" s="31">
        <v>5</v>
      </c>
      <c r="K5624" s="32">
        <v>13.92</v>
      </c>
    </row>
    <row r="5625" spans="1:11" x14ac:dyDescent="0.25">
      <c r="A5625" s="29">
        <v>42609</v>
      </c>
      <c r="B5625" s="22">
        <v>2016</v>
      </c>
      <c r="C5625" s="22">
        <v>8</v>
      </c>
      <c r="D5625" s="22" t="s">
        <v>2441</v>
      </c>
      <c r="E5625" s="22" t="s">
        <v>32</v>
      </c>
      <c r="F5625" s="22" t="s">
        <v>28</v>
      </c>
      <c r="G5625" s="22" t="s">
        <v>38</v>
      </c>
      <c r="H5625" s="22" t="s">
        <v>2351</v>
      </c>
      <c r="I5625" s="30">
        <v>14.16</v>
      </c>
      <c r="J5625" s="31">
        <v>1</v>
      </c>
      <c r="K5625" s="32">
        <v>1.06</v>
      </c>
    </row>
    <row r="5626" spans="1:11" x14ac:dyDescent="0.25">
      <c r="A5626" s="29">
        <v>42609</v>
      </c>
      <c r="B5626" s="22">
        <v>2016</v>
      </c>
      <c r="C5626" s="22">
        <v>8</v>
      </c>
      <c r="D5626" s="22" t="s">
        <v>2441</v>
      </c>
      <c r="E5626" s="22" t="s">
        <v>32</v>
      </c>
      <c r="F5626" s="22" t="s">
        <v>28</v>
      </c>
      <c r="G5626" s="22" t="s">
        <v>29</v>
      </c>
      <c r="H5626" s="22" t="s">
        <v>613</v>
      </c>
      <c r="I5626" s="30">
        <v>79.92</v>
      </c>
      <c r="J5626" s="31">
        <v>5</v>
      </c>
      <c r="K5626" s="32">
        <v>27.97</v>
      </c>
    </row>
    <row r="5627" spans="1:11" x14ac:dyDescent="0.25">
      <c r="A5627" s="29">
        <v>42609</v>
      </c>
      <c r="B5627" s="22">
        <v>2016</v>
      </c>
      <c r="C5627" s="22">
        <v>8</v>
      </c>
      <c r="D5627" s="22" t="s">
        <v>329</v>
      </c>
      <c r="E5627" s="22" t="s">
        <v>77</v>
      </c>
      <c r="F5627" s="22" t="s">
        <v>28</v>
      </c>
      <c r="G5627" s="22" t="s">
        <v>46</v>
      </c>
      <c r="H5627" s="22" t="s">
        <v>2594</v>
      </c>
      <c r="I5627" s="30">
        <v>9.2200000000000006</v>
      </c>
      <c r="J5627" s="31">
        <v>4</v>
      </c>
      <c r="K5627" s="32">
        <v>3.34</v>
      </c>
    </row>
    <row r="5628" spans="1:11" x14ac:dyDescent="0.25">
      <c r="A5628" s="29">
        <v>42610</v>
      </c>
      <c r="B5628" s="22">
        <v>2016</v>
      </c>
      <c r="C5628" s="22">
        <v>8</v>
      </c>
      <c r="D5628" s="22" t="s">
        <v>748</v>
      </c>
      <c r="E5628" s="22" t="s">
        <v>103</v>
      </c>
      <c r="F5628" s="22" t="s">
        <v>28</v>
      </c>
      <c r="G5628" s="22" t="s">
        <v>29</v>
      </c>
      <c r="H5628" s="22" t="s">
        <v>1401</v>
      </c>
      <c r="I5628" s="30">
        <v>15.48</v>
      </c>
      <c r="J5628" s="31">
        <v>3</v>
      </c>
      <c r="K5628" s="32">
        <v>5.61</v>
      </c>
    </row>
    <row r="5629" spans="1:11" x14ac:dyDescent="0.25">
      <c r="A5629" s="29">
        <v>42610</v>
      </c>
      <c r="B5629" s="22">
        <v>2016</v>
      </c>
      <c r="C5629" s="22">
        <v>8</v>
      </c>
      <c r="D5629" s="22" t="s">
        <v>748</v>
      </c>
      <c r="E5629" s="22" t="s">
        <v>103</v>
      </c>
      <c r="F5629" s="22" t="s">
        <v>13</v>
      </c>
      <c r="G5629" s="22" t="s">
        <v>23</v>
      </c>
      <c r="H5629" s="22" t="s">
        <v>240</v>
      </c>
      <c r="I5629" s="30">
        <v>108.58</v>
      </c>
      <c r="J5629" s="31">
        <v>3</v>
      </c>
      <c r="K5629" s="32">
        <v>8.14</v>
      </c>
    </row>
    <row r="5630" spans="1:11" x14ac:dyDescent="0.25">
      <c r="A5630" s="29">
        <v>42610</v>
      </c>
      <c r="B5630" s="22">
        <v>2016</v>
      </c>
      <c r="C5630" s="22">
        <v>8</v>
      </c>
      <c r="D5630" s="22" t="s">
        <v>2381</v>
      </c>
      <c r="E5630" s="22" t="s">
        <v>32</v>
      </c>
      <c r="F5630" s="22" t="s">
        <v>28</v>
      </c>
      <c r="G5630" s="22" t="s">
        <v>48</v>
      </c>
      <c r="H5630" s="22" t="s">
        <v>314</v>
      </c>
      <c r="I5630" s="30">
        <v>13.14</v>
      </c>
      <c r="J5630" s="31">
        <v>9</v>
      </c>
      <c r="K5630" s="32">
        <v>-21.68</v>
      </c>
    </row>
    <row r="5631" spans="1:11" x14ac:dyDescent="0.25">
      <c r="A5631" s="29">
        <v>42610</v>
      </c>
      <c r="B5631" s="22">
        <v>2016</v>
      </c>
      <c r="C5631" s="22">
        <v>8</v>
      </c>
      <c r="D5631" s="22" t="s">
        <v>2381</v>
      </c>
      <c r="E5631" s="22" t="s">
        <v>32</v>
      </c>
      <c r="F5631" s="22" t="s">
        <v>28</v>
      </c>
      <c r="G5631" s="22" t="s">
        <v>48</v>
      </c>
      <c r="H5631" s="22" t="s">
        <v>2509</v>
      </c>
      <c r="I5631" s="30">
        <v>10.02</v>
      </c>
      <c r="J5631" s="31">
        <v>4</v>
      </c>
      <c r="K5631" s="32">
        <v>-16.54</v>
      </c>
    </row>
    <row r="5632" spans="1:11" x14ac:dyDescent="0.25">
      <c r="A5632" s="29">
        <v>42610</v>
      </c>
      <c r="B5632" s="22">
        <v>2016</v>
      </c>
      <c r="C5632" s="22">
        <v>8</v>
      </c>
      <c r="D5632" s="22" t="s">
        <v>2381</v>
      </c>
      <c r="E5632" s="22" t="s">
        <v>32</v>
      </c>
      <c r="F5632" s="22" t="s">
        <v>18</v>
      </c>
      <c r="G5632" s="22" t="s">
        <v>165</v>
      </c>
      <c r="H5632" s="22" t="s">
        <v>1722</v>
      </c>
      <c r="I5632" s="30">
        <v>156.37</v>
      </c>
      <c r="J5632" s="31">
        <v>2</v>
      </c>
      <c r="K5632" s="32">
        <v>-52.89</v>
      </c>
    </row>
    <row r="5633" spans="1:11" x14ac:dyDescent="0.25">
      <c r="A5633" s="29">
        <v>42610</v>
      </c>
      <c r="B5633" s="22">
        <v>2016</v>
      </c>
      <c r="C5633" s="22">
        <v>8</v>
      </c>
      <c r="D5633" s="22" t="s">
        <v>2095</v>
      </c>
      <c r="E5633" s="22" t="s">
        <v>131</v>
      </c>
      <c r="F5633" s="22" t="s">
        <v>28</v>
      </c>
      <c r="G5633" s="22" t="s">
        <v>48</v>
      </c>
      <c r="H5633" s="22" t="s">
        <v>401</v>
      </c>
      <c r="I5633" s="30">
        <v>18.43</v>
      </c>
      <c r="J5633" s="31">
        <v>8</v>
      </c>
      <c r="K5633" s="32">
        <v>-12.29</v>
      </c>
    </row>
    <row r="5634" spans="1:11" x14ac:dyDescent="0.25">
      <c r="A5634" s="29">
        <v>42611</v>
      </c>
      <c r="B5634" s="22">
        <v>2016</v>
      </c>
      <c r="C5634" s="22">
        <v>8</v>
      </c>
      <c r="D5634" s="22" t="s">
        <v>447</v>
      </c>
      <c r="E5634" s="22" t="s">
        <v>26</v>
      </c>
      <c r="F5634" s="22" t="s">
        <v>28</v>
      </c>
      <c r="G5634" s="22" t="s">
        <v>29</v>
      </c>
      <c r="H5634" s="22" t="s">
        <v>2347</v>
      </c>
      <c r="I5634" s="30">
        <v>64.62</v>
      </c>
      <c r="J5634" s="31">
        <v>7</v>
      </c>
      <c r="K5634" s="32">
        <v>22.62</v>
      </c>
    </row>
    <row r="5635" spans="1:11" x14ac:dyDescent="0.25">
      <c r="A5635" s="29">
        <v>42611</v>
      </c>
      <c r="B5635" s="22">
        <v>2016</v>
      </c>
      <c r="C5635" s="22">
        <v>8</v>
      </c>
      <c r="D5635" s="22" t="s">
        <v>447</v>
      </c>
      <c r="E5635" s="22" t="s">
        <v>26</v>
      </c>
      <c r="F5635" s="22" t="s">
        <v>13</v>
      </c>
      <c r="G5635" s="22" t="s">
        <v>14</v>
      </c>
      <c r="H5635" s="22" t="s">
        <v>1176</v>
      </c>
      <c r="I5635" s="30">
        <v>95.98</v>
      </c>
      <c r="J5635" s="31">
        <v>3</v>
      </c>
      <c r="K5635" s="32">
        <v>-10.8</v>
      </c>
    </row>
    <row r="5636" spans="1:11" x14ac:dyDescent="0.25">
      <c r="A5636" s="29">
        <v>42611</v>
      </c>
      <c r="B5636" s="22">
        <v>2016</v>
      </c>
      <c r="C5636" s="22">
        <v>8</v>
      </c>
      <c r="D5636" s="22" t="s">
        <v>447</v>
      </c>
      <c r="E5636" s="22" t="s">
        <v>26</v>
      </c>
      <c r="F5636" s="22" t="s">
        <v>28</v>
      </c>
      <c r="G5636" s="22" t="s">
        <v>48</v>
      </c>
      <c r="H5636" s="22" t="s">
        <v>417</v>
      </c>
      <c r="I5636" s="30">
        <v>1.79</v>
      </c>
      <c r="J5636" s="31">
        <v>3</v>
      </c>
      <c r="K5636" s="32">
        <v>-3.04</v>
      </c>
    </row>
    <row r="5637" spans="1:11" x14ac:dyDescent="0.25">
      <c r="A5637" s="29">
        <v>42611</v>
      </c>
      <c r="B5637" s="22">
        <v>2016</v>
      </c>
      <c r="C5637" s="22">
        <v>8</v>
      </c>
      <c r="D5637" s="22" t="s">
        <v>2278</v>
      </c>
      <c r="E5637" s="22" t="s">
        <v>813</v>
      </c>
      <c r="F5637" s="22" t="s">
        <v>28</v>
      </c>
      <c r="G5637" s="22" t="s">
        <v>293</v>
      </c>
      <c r="H5637" s="22" t="s">
        <v>713</v>
      </c>
      <c r="I5637" s="30">
        <v>27.93</v>
      </c>
      <c r="J5637" s="31">
        <v>3</v>
      </c>
      <c r="K5637" s="32">
        <v>8.1</v>
      </c>
    </row>
    <row r="5638" spans="1:11" x14ac:dyDescent="0.25">
      <c r="A5638" s="29">
        <v>42611</v>
      </c>
      <c r="B5638" s="22">
        <v>2016</v>
      </c>
      <c r="C5638" s="22">
        <v>8</v>
      </c>
      <c r="D5638" s="22" t="s">
        <v>2273</v>
      </c>
      <c r="E5638" s="22" t="s">
        <v>22</v>
      </c>
      <c r="F5638" s="22" t="s">
        <v>13</v>
      </c>
      <c r="G5638" s="22" t="s">
        <v>23</v>
      </c>
      <c r="H5638" s="22" t="s">
        <v>2593</v>
      </c>
      <c r="I5638" s="30">
        <v>22</v>
      </c>
      <c r="J5638" s="31">
        <v>4</v>
      </c>
      <c r="K5638" s="32">
        <v>5.5</v>
      </c>
    </row>
    <row r="5639" spans="1:11" x14ac:dyDescent="0.25">
      <c r="A5639" s="29">
        <v>42611</v>
      </c>
      <c r="B5639" s="22">
        <v>2016</v>
      </c>
      <c r="C5639" s="22">
        <v>8</v>
      </c>
      <c r="D5639" s="22" t="s">
        <v>693</v>
      </c>
      <c r="E5639" s="22" t="s">
        <v>89</v>
      </c>
      <c r="F5639" s="22" t="s">
        <v>18</v>
      </c>
      <c r="G5639" s="22" t="s">
        <v>42</v>
      </c>
      <c r="H5639" s="22" t="s">
        <v>1087</v>
      </c>
      <c r="I5639" s="30">
        <v>241.92</v>
      </c>
      <c r="J5639" s="31">
        <v>4</v>
      </c>
      <c r="K5639" s="32">
        <v>-56.45</v>
      </c>
    </row>
    <row r="5640" spans="1:11" x14ac:dyDescent="0.25">
      <c r="A5640" s="29">
        <v>42611</v>
      </c>
      <c r="B5640" s="22">
        <v>2016</v>
      </c>
      <c r="C5640" s="22">
        <v>8</v>
      </c>
      <c r="D5640" s="22" t="s">
        <v>693</v>
      </c>
      <c r="E5640" s="22" t="s">
        <v>89</v>
      </c>
      <c r="F5640" s="22" t="s">
        <v>18</v>
      </c>
      <c r="G5640" s="22" t="s">
        <v>165</v>
      </c>
      <c r="H5640" s="22" t="s">
        <v>2423</v>
      </c>
      <c r="I5640" s="30">
        <v>163.88</v>
      </c>
      <c r="J5640" s="31">
        <v>4</v>
      </c>
      <c r="K5640" s="32">
        <v>-81.94</v>
      </c>
    </row>
    <row r="5641" spans="1:11" x14ac:dyDescent="0.25">
      <c r="A5641" s="29">
        <v>42611</v>
      </c>
      <c r="B5641" s="22">
        <v>2016</v>
      </c>
      <c r="C5641" s="22">
        <v>8</v>
      </c>
      <c r="D5641" s="22" t="s">
        <v>693</v>
      </c>
      <c r="E5641" s="22" t="s">
        <v>89</v>
      </c>
      <c r="F5641" s="22" t="s">
        <v>28</v>
      </c>
      <c r="G5641" s="22" t="s">
        <v>48</v>
      </c>
      <c r="H5641" s="22" t="s">
        <v>566</v>
      </c>
      <c r="I5641" s="30">
        <v>3.49</v>
      </c>
      <c r="J5641" s="31">
        <v>2</v>
      </c>
      <c r="K5641" s="32">
        <v>-2.79</v>
      </c>
    </row>
    <row r="5642" spans="1:11" x14ac:dyDescent="0.25">
      <c r="A5642" s="29">
        <v>42611</v>
      </c>
      <c r="B5642" s="22">
        <v>2016</v>
      </c>
      <c r="C5642" s="22">
        <v>8</v>
      </c>
      <c r="D5642" s="22" t="s">
        <v>693</v>
      </c>
      <c r="E5642" s="22" t="s">
        <v>89</v>
      </c>
      <c r="F5642" s="22" t="s">
        <v>28</v>
      </c>
      <c r="G5642" s="22" t="s">
        <v>33</v>
      </c>
      <c r="H5642" s="22" t="s">
        <v>1362</v>
      </c>
      <c r="I5642" s="30">
        <v>10.58</v>
      </c>
      <c r="J5642" s="31">
        <v>7</v>
      </c>
      <c r="K5642" s="32">
        <v>-2.38</v>
      </c>
    </row>
    <row r="5643" spans="1:11" x14ac:dyDescent="0.25">
      <c r="A5643" s="29">
        <v>42612</v>
      </c>
      <c r="B5643" s="22">
        <v>2016</v>
      </c>
      <c r="C5643" s="22">
        <v>8</v>
      </c>
      <c r="D5643" s="22" t="s">
        <v>300</v>
      </c>
      <c r="E5643" s="22" t="s">
        <v>89</v>
      </c>
      <c r="F5643" s="22" t="s">
        <v>13</v>
      </c>
      <c r="G5643" s="22" t="s">
        <v>23</v>
      </c>
      <c r="H5643" s="22" t="s">
        <v>888</v>
      </c>
      <c r="I5643" s="30">
        <v>290.89999999999998</v>
      </c>
      <c r="J5643" s="31">
        <v>3</v>
      </c>
      <c r="K5643" s="32">
        <v>-67.88</v>
      </c>
    </row>
    <row r="5644" spans="1:11" x14ac:dyDescent="0.25">
      <c r="A5644" s="29">
        <v>42612</v>
      </c>
      <c r="B5644" s="22">
        <v>2016</v>
      </c>
      <c r="C5644" s="22">
        <v>8</v>
      </c>
      <c r="D5644" s="22" t="s">
        <v>300</v>
      </c>
      <c r="E5644" s="22" t="s">
        <v>89</v>
      </c>
      <c r="F5644" s="22" t="s">
        <v>28</v>
      </c>
      <c r="G5644" s="22" t="s">
        <v>38</v>
      </c>
      <c r="H5644" s="22" t="s">
        <v>1408</v>
      </c>
      <c r="I5644" s="30">
        <v>54.22</v>
      </c>
      <c r="J5644" s="31">
        <v>2</v>
      </c>
      <c r="K5644" s="32">
        <v>3.39</v>
      </c>
    </row>
    <row r="5645" spans="1:11" x14ac:dyDescent="0.25">
      <c r="A5645" s="29">
        <v>42612</v>
      </c>
      <c r="B5645" s="22">
        <v>2016</v>
      </c>
      <c r="C5645" s="22">
        <v>8</v>
      </c>
      <c r="D5645" s="22" t="s">
        <v>300</v>
      </c>
      <c r="E5645" s="22" t="s">
        <v>89</v>
      </c>
      <c r="F5645" s="22" t="s">
        <v>18</v>
      </c>
      <c r="G5645" s="22" t="s">
        <v>19</v>
      </c>
      <c r="H5645" s="22" t="s">
        <v>1134</v>
      </c>
      <c r="I5645" s="30">
        <v>786.74</v>
      </c>
      <c r="J5645" s="31">
        <v>4</v>
      </c>
      <c r="K5645" s="32">
        <v>-258.5</v>
      </c>
    </row>
    <row r="5646" spans="1:11" x14ac:dyDescent="0.25">
      <c r="A5646" s="29">
        <v>42612</v>
      </c>
      <c r="B5646" s="22">
        <v>2016</v>
      </c>
      <c r="C5646" s="22">
        <v>8</v>
      </c>
      <c r="D5646" s="22" t="s">
        <v>300</v>
      </c>
      <c r="E5646" s="22" t="s">
        <v>89</v>
      </c>
      <c r="F5646" s="22" t="s">
        <v>28</v>
      </c>
      <c r="G5646" s="22" t="s">
        <v>46</v>
      </c>
      <c r="H5646" s="22" t="s">
        <v>179</v>
      </c>
      <c r="I5646" s="30">
        <v>100.24</v>
      </c>
      <c r="J5646" s="31">
        <v>10</v>
      </c>
      <c r="K5646" s="32">
        <v>33.83</v>
      </c>
    </row>
    <row r="5647" spans="1:11" x14ac:dyDescent="0.25">
      <c r="A5647" s="29">
        <v>42612</v>
      </c>
      <c r="B5647" s="22">
        <v>2016</v>
      </c>
      <c r="C5647" s="22">
        <v>8</v>
      </c>
      <c r="D5647" s="22" t="s">
        <v>300</v>
      </c>
      <c r="E5647" s="22" t="s">
        <v>89</v>
      </c>
      <c r="F5647" s="22" t="s">
        <v>28</v>
      </c>
      <c r="G5647" s="22" t="s">
        <v>48</v>
      </c>
      <c r="H5647" s="22" t="s">
        <v>1142</v>
      </c>
      <c r="I5647" s="30">
        <v>37.76</v>
      </c>
      <c r="J5647" s="31">
        <v>6</v>
      </c>
      <c r="K5647" s="32">
        <v>-27.69</v>
      </c>
    </row>
    <row r="5648" spans="1:11" x14ac:dyDescent="0.25">
      <c r="A5648" s="29">
        <v>42612</v>
      </c>
      <c r="B5648" s="22">
        <v>2016</v>
      </c>
      <c r="C5648" s="22">
        <v>8</v>
      </c>
      <c r="D5648" s="22" t="s">
        <v>519</v>
      </c>
      <c r="E5648" s="22" t="s">
        <v>45</v>
      </c>
      <c r="F5648" s="22" t="s">
        <v>18</v>
      </c>
      <c r="G5648" s="22" t="s">
        <v>36</v>
      </c>
      <c r="H5648" s="22" t="s">
        <v>1863</v>
      </c>
      <c r="I5648" s="30">
        <v>47.04</v>
      </c>
      <c r="J5648" s="31">
        <v>4</v>
      </c>
      <c r="K5648" s="32">
        <v>15.99</v>
      </c>
    </row>
    <row r="5649" spans="1:11" x14ac:dyDescent="0.25">
      <c r="A5649" s="29">
        <v>42612</v>
      </c>
      <c r="B5649" s="22">
        <v>2016</v>
      </c>
      <c r="C5649" s="22">
        <v>8</v>
      </c>
      <c r="D5649" s="22" t="s">
        <v>519</v>
      </c>
      <c r="E5649" s="22" t="s">
        <v>45</v>
      </c>
      <c r="F5649" s="22" t="s">
        <v>13</v>
      </c>
      <c r="G5649" s="22" t="s">
        <v>23</v>
      </c>
      <c r="H5649" s="22" t="s">
        <v>1880</v>
      </c>
      <c r="I5649" s="30">
        <v>339.96</v>
      </c>
      <c r="J5649" s="31">
        <v>5</v>
      </c>
      <c r="K5649" s="32">
        <v>42.5</v>
      </c>
    </row>
    <row r="5650" spans="1:11" x14ac:dyDescent="0.25">
      <c r="A5650" s="29">
        <v>42613</v>
      </c>
      <c r="B5650" s="22">
        <v>2016</v>
      </c>
      <c r="C5650" s="22">
        <v>8</v>
      </c>
      <c r="D5650" s="22" t="s">
        <v>2061</v>
      </c>
      <c r="E5650" s="22" t="s">
        <v>32</v>
      </c>
      <c r="F5650" s="22" t="s">
        <v>28</v>
      </c>
      <c r="G5650" s="22" t="s">
        <v>38</v>
      </c>
      <c r="H5650" s="22" t="s">
        <v>2450</v>
      </c>
      <c r="I5650" s="30">
        <v>23.97</v>
      </c>
      <c r="J5650" s="31">
        <v>2</v>
      </c>
      <c r="K5650" s="32">
        <v>2.4</v>
      </c>
    </row>
    <row r="5651" spans="1:11" x14ac:dyDescent="0.25">
      <c r="A5651" s="29">
        <v>42614</v>
      </c>
      <c r="B5651" s="22">
        <v>2016</v>
      </c>
      <c r="C5651" s="22">
        <v>9</v>
      </c>
      <c r="D5651" s="22" t="s">
        <v>702</v>
      </c>
      <c r="E5651" s="22" t="s">
        <v>45</v>
      </c>
      <c r="F5651" s="22" t="s">
        <v>13</v>
      </c>
      <c r="G5651" s="22" t="s">
        <v>14</v>
      </c>
      <c r="H5651" s="22" t="s">
        <v>2587</v>
      </c>
      <c r="I5651" s="30">
        <v>349.95</v>
      </c>
      <c r="J5651" s="31">
        <v>5</v>
      </c>
      <c r="K5651" s="32">
        <v>118.98</v>
      </c>
    </row>
    <row r="5652" spans="1:11" x14ac:dyDescent="0.25">
      <c r="A5652" s="29">
        <v>42614</v>
      </c>
      <c r="B5652" s="22">
        <v>2016</v>
      </c>
      <c r="C5652" s="22">
        <v>9</v>
      </c>
      <c r="D5652" s="22" t="s">
        <v>702</v>
      </c>
      <c r="E5652" s="22" t="s">
        <v>45</v>
      </c>
      <c r="F5652" s="22" t="s">
        <v>13</v>
      </c>
      <c r="G5652" s="22" t="s">
        <v>23</v>
      </c>
      <c r="H5652" s="22" t="s">
        <v>777</v>
      </c>
      <c r="I5652" s="30">
        <v>377.93</v>
      </c>
      <c r="J5652" s="31">
        <v>9</v>
      </c>
      <c r="K5652" s="32">
        <v>141.72</v>
      </c>
    </row>
    <row r="5653" spans="1:11" x14ac:dyDescent="0.25">
      <c r="A5653" s="29">
        <v>42614</v>
      </c>
      <c r="B5653" s="22">
        <v>2016</v>
      </c>
      <c r="C5653" s="22">
        <v>9</v>
      </c>
      <c r="D5653" s="22" t="s">
        <v>1869</v>
      </c>
      <c r="E5653" s="22" t="s">
        <v>131</v>
      </c>
      <c r="F5653" s="22" t="s">
        <v>18</v>
      </c>
      <c r="G5653" s="22" t="s">
        <v>36</v>
      </c>
      <c r="H5653" s="22" t="s">
        <v>2047</v>
      </c>
      <c r="I5653" s="30">
        <v>15.17</v>
      </c>
      <c r="J5653" s="31">
        <v>2</v>
      </c>
      <c r="K5653" s="32">
        <v>3.79</v>
      </c>
    </row>
    <row r="5654" spans="1:11" x14ac:dyDescent="0.25">
      <c r="A5654" s="29">
        <v>42615</v>
      </c>
      <c r="B5654" s="22">
        <v>2016</v>
      </c>
      <c r="C5654" s="22">
        <v>9</v>
      </c>
      <c r="D5654" s="22" t="s">
        <v>2277</v>
      </c>
      <c r="E5654" s="22" t="s">
        <v>45</v>
      </c>
      <c r="F5654" s="22" t="s">
        <v>13</v>
      </c>
      <c r="G5654" s="22" t="s">
        <v>14</v>
      </c>
      <c r="H5654" s="22" t="s">
        <v>175</v>
      </c>
      <c r="I5654" s="30">
        <v>89.97</v>
      </c>
      <c r="J5654" s="31">
        <v>3</v>
      </c>
      <c r="K5654" s="32">
        <v>39.590000000000003</v>
      </c>
    </row>
    <row r="5655" spans="1:11" x14ac:dyDescent="0.25">
      <c r="A5655" s="29">
        <v>42615</v>
      </c>
      <c r="B5655" s="22">
        <v>2016</v>
      </c>
      <c r="C5655" s="22">
        <v>9</v>
      </c>
      <c r="D5655" s="22" t="s">
        <v>2277</v>
      </c>
      <c r="E5655" s="22" t="s">
        <v>45</v>
      </c>
      <c r="F5655" s="22" t="s">
        <v>13</v>
      </c>
      <c r="G5655" s="22" t="s">
        <v>14</v>
      </c>
      <c r="H5655" s="22" t="s">
        <v>2348</v>
      </c>
      <c r="I5655" s="30">
        <v>31.86</v>
      </c>
      <c r="J5655" s="31">
        <v>2</v>
      </c>
      <c r="K5655" s="32">
        <v>11.15</v>
      </c>
    </row>
    <row r="5656" spans="1:11" x14ac:dyDescent="0.25">
      <c r="A5656" s="29">
        <v>42616</v>
      </c>
      <c r="B5656" s="22">
        <v>2016</v>
      </c>
      <c r="C5656" s="22">
        <v>9</v>
      </c>
      <c r="D5656" s="22" t="s">
        <v>447</v>
      </c>
      <c r="E5656" s="22" t="s">
        <v>421</v>
      </c>
      <c r="F5656" s="22" t="s">
        <v>13</v>
      </c>
      <c r="G5656" s="22" t="s">
        <v>14</v>
      </c>
      <c r="H5656" s="22" t="s">
        <v>2167</v>
      </c>
      <c r="I5656" s="30">
        <v>199.75</v>
      </c>
      <c r="J5656" s="31">
        <v>5</v>
      </c>
      <c r="K5656" s="32">
        <v>87.89</v>
      </c>
    </row>
    <row r="5657" spans="1:11" x14ac:dyDescent="0.25">
      <c r="A5657" s="29">
        <v>42616</v>
      </c>
      <c r="B5657" s="22">
        <v>2016</v>
      </c>
      <c r="C5657" s="22">
        <v>9</v>
      </c>
      <c r="D5657" s="22" t="s">
        <v>940</v>
      </c>
      <c r="E5657" s="22" t="s">
        <v>51</v>
      </c>
      <c r="F5657" s="22" t="s">
        <v>28</v>
      </c>
      <c r="G5657" s="22" t="s">
        <v>38</v>
      </c>
      <c r="H5657" s="22" t="s">
        <v>661</v>
      </c>
      <c r="I5657" s="30">
        <v>11.21</v>
      </c>
      <c r="J5657" s="31">
        <v>1</v>
      </c>
      <c r="K5657" s="32">
        <v>3.36</v>
      </c>
    </row>
    <row r="5658" spans="1:11" x14ac:dyDescent="0.25">
      <c r="A5658" s="29">
        <v>42616</v>
      </c>
      <c r="B5658" s="22">
        <v>2016</v>
      </c>
      <c r="C5658" s="22">
        <v>9</v>
      </c>
      <c r="D5658" s="22" t="s">
        <v>940</v>
      </c>
      <c r="E5658" s="22" t="s">
        <v>51</v>
      </c>
      <c r="F5658" s="22" t="s">
        <v>18</v>
      </c>
      <c r="G5658" s="22" t="s">
        <v>19</v>
      </c>
      <c r="H5658" s="22" t="s">
        <v>1164</v>
      </c>
      <c r="I5658" s="30">
        <v>354.9</v>
      </c>
      <c r="J5658" s="31">
        <v>5</v>
      </c>
      <c r="K5658" s="32">
        <v>88.73</v>
      </c>
    </row>
    <row r="5659" spans="1:11" x14ac:dyDescent="0.25">
      <c r="A5659" s="29">
        <v>42616</v>
      </c>
      <c r="B5659" s="22">
        <v>2016</v>
      </c>
      <c r="C5659" s="22">
        <v>9</v>
      </c>
      <c r="D5659" s="22" t="s">
        <v>940</v>
      </c>
      <c r="E5659" s="22" t="s">
        <v>51</v>
      </c>
      <c r="F5659" s="22" t="s">
        <v>28</v>
      </c>
      <c r="G5659" s="22" t="s">
        <v>29</v>
      </c>
      <c r="H5659" s="22" t="s">
        <v>2283</v>
      </c>
      <c r="I5659" s="30">
        <v>17.940000000000001</v>
      </c>
      <c r="J5659" s="31">
        <v>3</v>
      </c>
      <c r="K5659" s="32">
        <v>8.7899999999999991</v>
      </c>
    </row>
    <row r="5660" spans="1:11" x14ac:dyDescent="0.25">
      <c r="A5660" s="29">
        <v>42616</v>
      </c>
      <c r="B5660" s="22">
        <v>2016</v>
      </c>
      <c r="C5660" s="22">
        <v>9</v>
      </c>
      <c r="D5660" s="22" t="s">
        <v>940</v>
      </c>
      <c r="E5660" s="22" t="s">
        <v>51</v>
      </c>
      <c r="F5660" s="22" t="s">
        <v>28</v>
      </c>
      <c r="G5660" s="22" t="s">
        <v>48</v>
      </c>
      <c r="H5660" s="22" t="s">
        <v>2301</v>
      </c>
      <c r="I5660" s="30">
        <v>51.8</v>
      </c>
      <c r="J5660" s="31">
        <v>4</v>
      </c>
      <c r="K5660" s="32">
        <v>23.31</v>
      </c>
    </row>
    <row r="5661" spans="1:11" x14ac:dyDescent="0.25">
      <c r="A5661" s="29">
        <v>42617</v>
      </c>
      <c r="B5661" s="22">
        <v>2016</v>
      </c>
      <c r="C5661" s="22">
        <v>9</v>
      </c>
      <c r="D5661" s="22" t="s">
        <v>2095</v>
      </c>
      <c r="E5661" s="22" t="s">
        <v>17</v>
      </c>
      <c r="F5661" s="22" t="s">
        <v>28</v>
      </c>
      <c r="G5661" s="22" t="s">
        <v>48</v>
      </c>
      <c r="H5661" s="22" t="s">
        <v>420</v>
      </c>
      <c r="I5661" s="30">
        <v>35.35</v>
      </c>
      <c r="J5661" s="31">
        <v>9</v>
      </c>
      <c r="K5661" s="32">
        <v>12.82</v>
      </c>
    </row>
    <row r="5662" spans="1:11" x14ac:dyDescent="0.25">
      <c r="A5662" s="29">
        <v>42617</v>
      </c>
      <c r="B5662" s="22">
        <v>2016</v>
      </c>
      <c r="C5662" s="22">
        <v>9</v>
      </c>
      <c r="D5662" s="22" t="s">
        <v>2516</v>
      </c>
      <c r="E5662" s="22" t="s">
        <v>71</v>
      </c>
      <c r="F5662" s="22" t="s">
        <v>13</v>
      </c>
      <c r="G5662" s="22" t="s">
        <v>23</v>
      </c>
      <c r="H5662" s="22" t="s">
        <v>1921</v>
      </c>
      <c r="I5662" s="30">
        <v>517.9</v>
      </c>
      <c r="J5662" s="31">
        <v>2</v>
      </c>
      <c r="K5662" s="32">
        <v>134.65</v>
      </c>
    </row>
    <row r="5663" spans="1:11" x14ac:dyDescent="0.25">
      <c r="A5663" s="29">
        <v>42617</v>
      </c>
      <c r="B5663" s="22">
        <v>2016</v>
      </c>
      <c r="C5663" s="22">
        <v>9</v>
      </c>
      <c r="D5663" s="22" t="s">
        <v>2516</v>
      </c>
      <c r="E5663" s="22" t="s">
        <v>71</v>
      </c>
      <c r="F5663" s="22" t="s">
        <v>28</v>
      </c>
      <c r="G5663" s="22" t="s">
        <v>48</v>
      </c>
      <c r="H5663" s="22" t="s">
        <v>2543</v>
      </c>
      <c r="I5663" s="30">
        <v>5.28</v>
      </c>
      <c r="J5663" s="31">
        <v>2</v>
      </c>
      <c r="K5663" s="32">
        <v>2.4300000000000002</v>
      </c>
    </row>
    <row r="5664" spans="1:11" x14ac:dyDescent="0.25">
      <c r="A5664" s="29">
        <v>42617</v>
      </c>
      <c r="B5664" s="22">
        <v>2016</v>
      </c>
      <c r="C5664" s="22">
        <v>9</v>
      </c>
      <c r="D5664" s="22" t="s">
        <v>849</v>
      </c>
      <c r="E5664" s="22" t="s">
        <v>45</v>
      </c>
      <c r="F5664" s="22" t="s">
        <v>18</v>
      </c>
      <c r="G5664" s="22" t="s">
        <v>165</v>
      </c>
      <c r="H5664" s="22" t="s">
        <v>2584</v>
      </c>
      <c r="I5664" s="30">
        <v>556.66999999999996</v>
      </c>
      <c r="J5664" s="31">
        <v>5</v>
      </c>
      <c r="K5664" s="32">
        <v>6.55</v>
      </c>
    </row>
    <row r="5665" spans="1:11" x14ac:dyDescent="0.25">
      <c r="A5665" s="29">
        <v>42618</v>
      </c>
      <c r="B5665" s="22">
        <v>2016</v>
      </c>
      <c r="C5665" s="22">
        <v>9</v>
      </c>
      <c r="D5665" s="22" t="s">
        <v>752</v>
      </c>
      <c r="E5665" s="22" t="s">
        <v>17</v>
      </c>
      <c r="F5665" s="22" t="s">
        <v>13</v>
      </c>
      <c r="G5665" s="22" t="s">
        <v>14</v>
      </c>
      <c r="H5665" s="22" t="s">
        <v>2595</v>
      </c>
      <c r="I5665" s="30">
        <v>93.98</v>
      </c>
      <c r="J5665" s="31">
        <v>2</v>
      </c>
      <c r="K5665" s="32">
        <v>13.16</v>
      </c>
    </row>
    <row r="5666" spans="1:11" x14ac:dyDescent="0.25">
      <c r="A5666" s="29">
        <v>42618</v>
      </c>
      <c r="B5666" s="22">
        <v>2016</v>
      </c>
      <c r="C5666" s="22">
        <v>9</v>
      </c>
      <c r="D5666" s="22" t="s">
        <v>2008</v>
      </c>
      <c r="E5666" s="22" t="s">
        <v>89</v>
      </c>
      <c r="F5666" s="22" t="s">
        <v>28</v>
      </c>
      <c r="G5666" s="22" t="s">
        <v>155</v>
      </c>
      <c r="H5666" s="22" t="s">
        <v>156</v>
      </c>
      <c r="I5666" s="30">
        <v>9.34</v>
      </c>
      <c r="J5666" s="31">
        <v>1</v>
      </c>
      <c r="K5666" s="32">
        <v>3.5</v>
      </c>
    </row>
    <row r="5667" spans="1:11" x14ac:dyDescent="0.25">
      <c r="A5667" s="29">
        <v>42618</v>
      </c>
      <c r="B5667" s="22">
        <v>2016</v>
      </c>
      <c r="C5667" s="22">
        <v>9</v>
      </c>
      <c r="D5667" s="22" t="s">
        <v>2008</v>
      </c>
      <c r="E5667" s="22" t="s">
        <v>89</v>
      </c>
      <c r="F5667" s="22" t="s">
        <v>28</v>
      </c>
      <c r="G5667" s="22" t="s">
        <v>64</v>
      </c>
      <c r="H5667" s="22" t="s">
        <v>584</v>
      </c>
      <c r="I5667" s="30">
        <v>79.36</v>
      </c>
      <c r="J5667" s="31">
        <v>5</v>
      </c>
      <c r="K5667" s="32">
        <v>9.92</v>
      </c>
    </row>
    <row r="5668" spans="1:11" x14ac:dyDescent="0.25">
      <c r="A5668" s="29">
        <v>42618</v>
      </c>
      <c r="B5668" s="22">
        <v>2016</v>
      </c>
      <c r="C5668" s="22">
        <v>9</v>
      </c>
      <c r="D5668" s="22" t="s">
        <v>646</v>
      </c>
      <c r="E5668" s="22" t="s">
        <v>22</v>
      </c>
      <c r="F5668" s="22" t="s">
        <v>28</v>
      </c>
      <c r="G5668" s="22" t="s">
        <v>64</v>
      </c>
      <c r="H5668" s="22" t="s">
        <v>2596</v>
      </c>
      <c r="I5668" s="30">
        <v>8</v>
      </c>
      <c r="J5668" s="31">
        <v>5</v>
      </c>
      <c r="K5668" s="32">
        <v>3.44</v>
      </c>
    </row>
    <row r="5669" spans="1:11" x14ac:dyDescent="0.25">
      <c r="A5669" s="29">
        <v>42618</v>
      </c>
      <c r="B5669" s="22">
        <v>2016</v>
      </c>
      <c r="C5669" s="22">
        <v>9</v>
      </c>
      <c r="D5669" s="22" t="s">
        <v>755</v>
      </c>
      <c r="E5669" s="22" t="s">
        <v>45</v>
      </c>
      <c r="F5669" s="22" t="s">
        <v>28</v>
      </c>
      <c r="G5669" s="22" t="s">
        <v>29</v>
      </c>
      <c r="H5669" s="22" t="s">
        <v>2597</v>
      </c>
      <c r="I5669" s="30">
        <v>32.04</v>
      </c>
      <c r="J5669" s="31">
        <v>4</v>
      </c>
      <c r="K5669" s="32">
        <v>14.42</v>
      </c>
    </row>
    <row r="5670" spans="1:11" x14ac:dyDescent="0.25">
      <c r="A5670" s="29">
        <v>42618</v>
      </c>
      <c r="B5670" s="22">
        <v>2016</v>
      </c>
      <c r="C5670" s="22">
        <v>9</v>
      </c>
      <c r="D5670" s="22" t="s">
        <v>709</v>
      </c>
      <c r="E5670" s="22" t="s">
        <v>32</v>
      </c>
      <c r="F5670" s="22" t="s">
        <v>13</v>
      </c>
      <c r="G5670" s="22" t="s">
        <v>23</v>
      </c>
      <c r="H5670" s="22" t="s">
        <v>302</v>
      </c>
      <c r="I5670" s="30">
        <v>19.14</v>
      </c>
      <c r="J5670" s="31">
        <v>2</v>
      </c>
      <c r="K5670" s="32">
        <v>1.91</v>
      </c>
    </row>
    <row r="5671" spans="1:11" x14ac:dyDescent="0.25">
      <c r="A5671" s="29">
        <v>42618</v>
      </c>
      <c r="B5671" s="22">
        <v>2016</v>
      </c>
      <c r="C5671" s="22">
        <v>9</v>
      </c>
      <c r="D5671" s="22" t="s">
        <v>1438</v>
      </c>
      <c r="E5671" s="22" t="s">
        <v>215</v>
      </c>
      <c r="F5671" s="22" t="s">
        <v>28</v>
      </c>
      <c r="G5671" s="22" t="s">
        <v>64</v>
      </c>
      <c r="H5671" s="22" t="s">
        <v>167</v>
      </c>
      <c r="I5671" s="30">
        <v>27.86</v>
      </c>
      <c r="J5671" s="31">
        <v>7</v>
      </c>
      <c r="K5671" s="32">
        <v>9.19</v>
      </c>
    </row>
    <row r="5672" spans="1:11" x14ac:dyDescent="0.25">
      <c r="A5672" s="29">
        <v>42618</v>
      </c>
      <c r="B5672" s="22">
        <v>2016</v>
      </c>
      <c r="C5672" s="22">
        <v>9</v>
      </c>
      <c r="D5672" s="22" t="s">
        <v>2434</v>
      </c>
      <c r="E5672" s="22" t="s">
        <v>32</v>
      </c>
      <c r="F5672" s="22" t="s">
        <v>28</v>
      </c>
      <c r="G5672" s="22" t="s">
        <v>38</v>
      </c>
      <c r="H5672" s="22" t="s">
        <v>265</v>
      </c>
      <c r="I5672" s="30">
        <v>856.66</v>
      </c>
      <c r="J5672" s="31">
        <v>6</v>
      </c>
      <c r="K5672" s="32">
        <v>107.08</v>
      </c>
    </row>
    <row r="5673" spans="1:11" x14ac:dyDescent="0.25">
      <c r="A5673" s="29">
        <v>42618</v>
      </c>
      <c r="B5673" s="22">
        <v>2016</v>
      </c>
      <c r="C5673" s="22">
        <v>9</v>
      </c>
      <c r="D5673" s="22" t="s">
        <v>2434</v>
      </c>
      <c r="E5673" s="22" t="s">
        <v>32</v>
      </c>
      <c r="F5673" s="22" t="s">
        <v>28</v>
      </c>
      <c r="G5673" s="22" t="s">
        <v>48</v>
      </c>
      <c r="H5673" s="22" t="s">
        <v>610</v>
      </c>
      <c r="I5673" s="30">
        <v>13.18</v>
      </c>
      <c r="J5673" s="31">
        <v>4</v>
      </c>
      <c r="K5673" s="32">
        <v>-20.440000000000001</v>
      </c>
    </row>
    <row r="5674" spans="1:11" x14ac:dyDescent="0.25">
      <c r="A5674" s="29">
        <v>42618</v>
      </c>
      <c r="B5674" s="22">
        <v>2016</v>
      </c>
      <c r="C5674" s="22">
        <v>9</v>
      </c>
      <c r="D5674" s="22" t="s">
        <v>2434</v>
      </c>
      <c r="E5674" s="22" t="s">
        <v>32</v>
      </c>
      <c r="F5674" s="22" t="s">
        <v>28</v>
      </c>
      <c r="G5674" s="22" t="s">
        <v>58</v>
      </c>
      <c r="H5674" s="22" t="s">
        <v>2598</v>
      </c>
      <c r="I5674" s="30">
        <v>48.78</v>
      </c>
      <c r="J5674" s="31">
        <v>4</v>
      </c>
      <c r="K5674" s="32">
        <v>-131.72</v>
      </c>
    </row>
    <row r="5675" spans="1:11" x14ac:dyDescent="0.25">
      <c r="A5675" s="29">
        <v>42618</v>
      </c>
      <c r="B5675" s="22">
        <v>2016</v>
      </c>
      <c r="C5675" s="22">
        <v>9</v>
      </c>
      <c r="D5675" s="22" t="s">
        <v>2434</v>
      </c>
      <c r="E5675" s="22" t="s">
        <v>32</v>
      </c>
      <c r="F5675" s="22" t="s">
        <v>28</v>
      </c>
      <c r="G5675" s="22" t="s">
        <v>29</v>
      </c>
      <c r="H5675" s="22" t="s">
        <v>2512</v>
      </c>
      <c r="I5675" s="30">
        <v>76.64</v>
      </c>
      <c r="J5675" s="31">
        <v>2</v>
      </c>
      <c r="K5675" s="32">
        <v>26.82</v>
      </c>
    </row>
    <row r="5676" spans="1:11" x14ac:dyDescent="0.25">
      <c r="A5676" s="29">
        <v>42618</v>
      </c>
      <c r="B5676" s="22">
        <v>2016</v>
      </c>
      <c r="C5676" s="22">
        <v>9</v>
      </c>
      <c r="D5676" s="22" t="s">
        <v>2434</v>
      </c>
      <c r="E5676" s="22" t="s">
        <v>32</v>
      </c>
      <c r="F5676" s="22" t="s">
        <v>28</v>
      </c>
      <c r="G5676" s="22" t="s">
        <v>48</v>
      </c>
      <c r="H5676" s="22" t="s">
        <v>1552</v>
      </c>
      <c r="I5676" s="30">
        <v>18.53</v>
      </c>
      <c r="J5676" s="31">
        <v>6</v>
      </c>
      <c r="K5676" s="32">
        <v>-27.79</v>
      </c>
    </row>
    <row r="5677" spans="1:11" x14ac:dyDescent="0.25">
      <c r="A5677" s="29">
        <v>42619</v>
      </c>
      <c r="B5677" s="22">
        <v>2016</v>
      </c>
      <c r="C5677" s="22">
        <v>9</v>
      </c>
      <c r="D5677" s="22" t="s">
        <v>1470</v>
      </c>
      <c r="E5677" s="22" t="s">
        <v>45</v>
      </c>
      <c r="F5677" s="22" t="s">
        <v>13</v>
      </c>
      <c r="G5677" s="22" t="s">
        <v>23</v>
      </c>
      <c r="H5677" s="22" t="s">
        <v>2387</v>
      </c>
      <c r="I5677" s="30">
        <v>177.48</v>
      </c>
      <c r="J5677" s="31">
        <v>3</v>
      </c>
      <c r="K5677" s="32">
        <v>19.97</v>
      </c>
    </row>
    <row r="5678" spans="1:11" x14ac:dyDescent="0.25">
      <c r="A5678" s="29">
        <v>42619</v>
      </c>
      <c r="B5678" s="22">
        <v>2016</v>
      </c>
      <c r="C5678" s="22">
        <v>9</v>
      </c>
      <c r="D5678" s="22" t="s">
        <v>1513</v>
      </c>
      <c r="E5678" s="22" t="s">
        <v>77</v>
      </c>
      <c r="F5678" s="22" t="s">
        <v>13</v>
      </c>
      <c r="G5678" s="22" t="s">
        <v>283</v>
      </c>
      <c r="H5678" s="22" t="s">
        <v>2599</v>
      </c>
      <c r="I5678" s="30">
        <v>695.7</v>
      </c>
      <c r="J5678" s="31">
        <v>2</v>
      </c>
      <c r="K5678" s="32">
        <v>-27.83</v>
      </c>
    </row>
    <row r="5679" spans="1:11" x14ac:dyDescent="0.25">
      <c r="A5679" s="29">
        <v>42619</v>
      </c>
      <c r="B5679" s="22">
        <v>2016</v>
      </c>
      <c r="C5679" s="22">
        <v>9</v>
      </c>
      <c r="D5679" s="22" t="s">
        <v>2010</v>
      </c>
      <c r="E5679" s="22" t="s">
        <v>45</v>
      </c>
      <c r="F5679" s="22" t="s">
        <v>18</v>
      </c>
      <c r="G5679" s="22" t="s">
        <v>19</v>
      </c>
      <c r="H5679" s="22" t="s">
        <v>405</v>
      </c>
      <c r="I5679" s="30">
        <v>122.35</v>
      </c>
      <c r="J5679" s="31">
        <v>3</v>
      </c>
      <c r="K5679" s="32">
        <v>13.76</v>
      </c>
    </row>
    <row r="5680" spans="1:11" x14ac:dyDescent="0.25">
      <c r="A5680" s="29">
        <v>42619</v>
      </c>
      <c r="B5680" s="22">
        <v>2016</v>
      </c>
      <c r="C5680" s="22">
        <v>9</v>
      </c>
      <c r="D5680" s="22" t="s">
        <v>1335</v>
      </c>
      <c r="E5680" s="22" t="s">
        <v>55</v>
      </c>
      <c r="F5680" s="22" t="s">
        <v>18</v>
      </c>
      <c r="G5680" s="22" t="s">
        <v>42</v>
      </c>
      <c r="H5680" s="22" t="s">
        <v>2553</v>
      </c>
      <c r="I5680" s="30">
        <v>692.94</v>
      </c>
      <c r="J5680" s="31">
        <v>3</v>
      </c>
      <c r="K5680" s="32">
        <v>173.24</v>
      </c>
    </row>
    <row r="5681" spans="1:11" x14ac:dyDescent="0.25">
      <c r="A5681" s="29">
        <v>42620</v>
      </c>
      <c r="B5681" s="22">
        <v>2016</v>
      </c>
      <c r="C5681" s="22">
        <v>9</v>
      </c>
      <c r="D5681" s="22" t="s">
        <v>530</v>
      </c>
      <c r="E5681" s="22" t="s">
        <v>22</v>
      </c>
      <c r="F5681" s="22" t="s">
        <v>18</v>
      </c>
      <c r="G5681" s="22" t="s">
        <v>19</v>
      </c>
      <c r="H5681" s="22" t="s">
        <v>757</v>
      </c>
      <c r="I5681" s="30">
        <v>408.01</v>
      </c>
      <c r="J5681" s="31">
        <v>2</v>
      </c>
      <c r="K5681" s="32">
        <v>72.53</v>
      </c>
    </row>
    <row r="5682" spans="1:11" x14ac:dyDescent="0.25">
      <c r="A5682" s="29">
        <v>42620</v>
      </c>
      <c r="B5682" s="22">
        <v>2016</v>
      </c>
      <c r="C5682" s="22">
        <v>9</v>
      </c>
      <c r="D5682" s="22" t="s">
        <v>530</v>
      </c>
      <c r="E5682" s="22" t="s">
        <v>22</v>
      </c>
      <c r="F5682" s="22" t="s">
        <v>18</v>
      </c>
      <c r="G5682" s="22" t="s">
        <v>36</v>
      </c>
      <c r="H5682" s="22" t="s">
        <v>1233</v>
      </c>
      <c r="I5682" s="30">
        <v>165.28</v>
      </c>
      <c r="J5682" s="31">
        <v>4</v>
      </c>
      <c r="K5682" s="32">
        <v>14.88</v>
      </c>
    </row>
    <row r="5683" spans="1:11" x14ac:dyDescent="0.25">
      <c r="A5683" s="29">
        <v>42621</v>
      </c>
      <c r="B5683" s="22">
        <v>2016</v>
      </c>
      <c r="C5683" s="22">
        <v>9</v>
      </c>
      <c r="D5683" s="22" t="s">
        <v>1617</v>
      </c>
      <c r="E5683" s="22" t="s">
        <v>81</v>
      </c>
      <c r="F5683" s="22" t="s">
        <v>28</v>
      </c>
      <c r="G5683" s="22" t="s">
        <v>29</v>
      </c>
      <c r="H5683" s="22" t="s">
        <v>1491</v>
      </c>
      <c r="I5683" s="30">
        <v>30.82</v>
      </c>
      <c r="J5683" s="31">
        <v>9</v>
      </c>
      <c r="K5683" s="32">
        <v>9.6300000000000008</v>
      </c>
    </row>
    <row r="5684" spans="1:11" x14ac:dyDescent="0.25">
      <c r="A5684" s="29">
        <v>42621</v>
      </c>
      <c r="B5684" s="22">
        <v>2016</v>
      </c>
      <c r="C5684" s="22">
        <v>9</v>
      </c>
      <c r="D5684" s="22" t="s">
        <v>1617</v>
      </c>
      <c r="E5684" s="22" t="s">
        <v>81</v>
      </c>
      <c r="F5684" s="22" t="s">
        <v>13</v>
      </c>
      <c r="G5684" s="22" t="s">
        <v>23</v>
      </c>
      <c r="H5684" s="22" t="s">
        <v>2378</v>
      </c>
      <c r="I5684" s="30">
        <v>44.78</v>
      </c>
      <c r="J5684" s="31">
        <v>2</v>
      </c>
      <c r="K5684" s="32">
        <v>4.4800000000000004</v>
      </c>
    </row>
    <row r="5685" spans="1:11" x14ac:dyDescent="0.25">
      <c r="A5685" s="29">
        <v>42621</v>
      </c>
      <c r="B5685" s="22">
        <v>2016</v>
      </c>
      <c r="C5685" s="22">
        <v>9</v>
      </c>
      <c r="D5685" s="22" t="s">
        <v>1617</v>
      </c>
      <c r="E5685" s="22" t="s">
        <v>81</v>
      </c>
      <c r="F5685" s="22" t="s">
        <v>28</v>
      </c>
      <c r="G5685" s="22" t="s">
        <v>58</v>
      </c>
      <c r="H5685" s="22" t="s">
        <v>125</v>
      </c>
      <c r="I5685" s="30">
        <v>569.54</v>
      </c>
      <c r="J5685" s="31">
        <v>4</v>
      </c>
      <c r="K5685" s="32">
        <v>64.069999999999993</v>
      </c>
    </row>
    <row r="5686" spans="1:11" x14ac:dyDescent="0.25">
      <c r="A5686" s="29">
        <v>42621</v>
      </c>
      <c r="B5686" s="22">
        <v>2016</v>
      </c>
      <c r="C5686" s="22">
        <v>9</v>
      </c>
      <c r="D5686" s="22" t="s">
        <v>396</v>
      </c>
      <c r="E5686" s="22" t="s">
        <v>205</v>
      </c>
      <c r="F5686" s="22" t="s">
        <v>28</v>
      </c>
      <c r="G5686" s="22" t="s">
        <v>48</v>
      </c>
      <c r="H5686" s="22" t="s">
        <v>1475</v>
      </c>
      <c r="I5686" s="30">
        <v>4.34</v>
      </c>
      <c r="J5686" s="31">
        <v>3</v>
      </c>
      <c r="K5686" s="32">
        <v>-3.04</v>
      </c>
    </row>
    <row r="5687" spans="1:11" x14ac:dyDescent="0.25">
      <c r="A5687" s="29">
        <v>42621</v>
      </c>
      <c r="B5687" s="22">
        <v>2016</v>
      </c>
      <c r="C5687" s="22">
        <v>9</v>
      </c>
      <c r="D5687" s="22" t="s">
        <v>396</v>
      </c>
      <c r="E5687" s="22" t="s">
        <v>205</v>
      </c>
      <c r="F5687" s="22" t="s">
        <v>28</v>
      </c>
      <c r="G5687" s="22" t="s">
        <v>48</v>
      </c>
      <c r="H5687" s="22" t="s">
        <v>2488</v>
      </c>
      <c r="I5687" s="30">
        <v>11.88</v>
      </c>
      <c r="J5687" s="31">
        <v>5</v>
      </c>
      <c r="K5687" s="32">
        <v>-7.92</v>
      </c>
    </row>
    <row r="5688" spans="1:11" x14ac:dyDescent="0.25">
      <c r="A5688" s="29">
        <v>42622</v>
      </c>
      <c r="B5688" s="22">
        <v>2016</v>
      </c>
      <c r="C5688" s="22">
        <v>9</v>
      </c>
      <c r="D5688" s="22" t="s">
        <v>1226</v>
      </c>
      <c r="E5688" s="22" t="s">
        <v>22</v>
      </c>
      <c r="F5688" s="22" t="s">
        <v>28</v>
      </c>
      <c r="G5688" s="22" t="s">
        <v>48</v>
      </c>
      <c r="H5688" s="22" t="s">
        <v>634</v>
      </c>
      <c r="I5688" s="30">
        <v>14.62</v>
      </c>
      <c r="J5688" s="31">
        <v>2</v>
      </c>
      <c r="K5688" s="32">
        <v>5.48</v>
      </c>
    </row>
    <row r="5689" spans="1:11" x14ac:dyDescent="0.25">
      <c r="A5689" s="29">
        <v>42622</v>
      </c>
      <c r="B5689" s="22">
        <v>2016</v>
      </c>
      <c r="C5689" s="22">
        <v>9</v>
      </c>
      <c r="D5689" s="22" t="s">
        <v>423</v>
      </c>
      <c r="E5689" s="22" t="s">
        <v>45</v>
      </c>
      <c r="F5689" s="22" t="s">
        <v>28</v>
      </c>
      <c r="G5689" s="22" t="s">
        <v>48</v>
      </c>
      <c r="H5689" s="22" t="s">
        <v>1584</v>
      </c>
      <c r="I5689" s="30">
        <v>55.36</v>
      </c>
      <c r="J5689" s="31">
        <v>4</v>
      </c>
      <c r="K5689" s="32">
        <v>18.68</v>
      </c>
    </row>
    <row r="5690" spans="1:11" x14ac:dyDescent="0.25">
      <c r="A5690" s="29">
        <v>42622</v>
      </c>
      <c r="B5690" s="22">
        <v>2016</v>
      </c>
      <c r="C5690" s="22">
        <v>9</v>
      </c>
      <c r="D5690" s="22" t="s">
        <v>1550</v>
      </c>
      <c r="E5690" s="22" t="s">
        <v>32</v>
      </c>
      <c r="F5690" s="22" t="s">
        <v>18</v>
      </c>
      <c r="G5690" s="22" t="s">
        <v>36</v>
      </c>
      <c r="H5690" s="22" t="s">
        <v>2017</v>
      </c>
      <c r="I5690" s="30">
        <v>15.01</v>
      </c>
      <c r="J5690" s="31">
        <v>4</v>
      </c>
      <c r="K5690" s="32">
        <v>-12.01</v>
      </c>
    </row>
    <row r="5691" spans="1:11" x14ac:dyDescent="0.25">
      <c r="A5691" s="29">
        <v>42623</v>
      </c>
      <c r="B5691" s="22">
        <v>2016</v>
      </c>
      <c r="C5691" s="22">
        <v>9</v>
      </c>
      <c r="D5691" s="22" t="s">
        <v>1943</v>
      </c>
      <c r="E5691" s="22" t="s">
        <v>131</v>
      </c>
      <c r="F5691" s="22" t="s">
        <v>13</v>
      </c>
      <c r="G5691" s="22" t="s">
        <v>23</v>
      </c>
      <c r="H5691" s="22" t="s">
        <v>1864</v>
      </c>
      <c r="I5691" s="30">
        <v>23.98</v>
      </c>
      <c r="J5691" s="31">
        <v>4</v>
      </c>
      <c r="K5691" s="32">
        <v>-15.58</v>
      </c>
    </row>
    <row r="5692" spans="1:11" x14ac:dyDescent="0.25">
      <c r="A5692" s="29">
        <v>42623</v>
      </c>
      <c r="B5692" s="22">
        <v>2016</v>
      </c>
      <c r="C5692" s="22">
        <v>9</v>
      </c>
      <c r="D5692" s="22" t="s">
        <v>1503</v>
      </c>
      <c r="E5692" s="22" t="s">
        <v>89</v>
      </c>
      <c r="F5692" s="22" t="s">
        <v>28</v>
      </c>
      <c r="G5692" s="22" t="s">
        <v>29</v>
      </c>
      <c r="H5692" s="22" t="s">
        <v>252</v>
      </c>
      <c r="I5692" s="30">
        <v>19.14</v>
      </c>
      <c r="J5692" s="31">
        <v>4</v>
      </c>
      <c r="K5692" s="32">
        <v>5.98</v>
      </c>
    </row>
    <row r="5693" spans="1:11" x14ac:dyDescent="0.25">
      <c r="A5693" s="29">
        <v>42623</v>
      </c>
      <c r="B5693" s="22">
        <v>2016</v>
      </c>
      <c r="C5693" s="22">
        <v>9</v>
      </c>
      <c r="D5693" s="22" t="s">
        <v>1503</v>
      </c>
      <c r="E5693" s="22" t="s">
        <v>89</v>
      </c>
      <c r="F5693" s="22" t="s">
        <v>18</v>
      </c>
      <c r="G5693" s="22" t="s">
        <v>36</v>
      </c>
      <c r="H5693" s="22" t="s">
        <v>963</v>
      </c>
      <c r="I5693" s="30">
        <v>332.83</v>
      </c>
      <c r="J5693" s="31">
        <v>4</v>
      </c>
      <c r="K5693" s="32">
        <v>-24.96</v>
      </c>
    </row>
    <row r="5694" spans="1:11" x14ac:dyDescent="0.25">
      <c r="A5694" s="29">
        <v>42623</v>
      </c>
      <c r="B5694" s="22">
        <v>2016</v>
      </c>
      <c r="C5694" s="22">
        <v>9</v>
      </c>
      <c r="D5694" s="22" t="s">
        <v>2218</v>
      </c>
      <c r="E5694" s="22" t="s">
        <v>183</v>
      </c>
      <c r="F5694" s="22" t="s">
        <v>28</v>
      </c>
      <c r="G5694" s="22" t="s">
        <v>64</v>
      </c>
      <c r="H5694" s="22" t="s">
        <v>1644</v>
      </c>
      <c r="I5694" s="30">
        <v>1.41</v>
      </c>
      <c r="J5694" s="31">
        <v>1</v>
      </c>
      <c r="K5694" s="32">
        <v>0.16</v>
      </c>
    </row>
    <row r="5695" spans="1:11" x14ac:dyDescent="0.25">
      <c r="A5695" s="29">
        <v>42623</v>
      </c>
      <c r="B5695" s="22">
        <v>2016</v>
      </c>
      <c r="C5695" s="22">
        <v>9</v>
      </c>
      <c r="D5695" s="22" t="s">
        <v>2218</v>
      </c>
      <c r="E5695" s="22" t="s">
        <v>183</v>
      </c>
      <c r="F5695" s="22" t="s">
        <v>18</v>
      </c>
      <c r="G5695" s="22" t="s">
        <v>36</v>
      </c>
      <c r="H5695" s="22" t="s">
        <v>2230</v>
      </c>
      <c r="I5695" s="30">
        <v>169.57</v>
      </c>
      <c r="J5695" s="31">
        <v>2</v>
      </c>
      <c r="K5695" s="32">
        <v>0</v>
      </c>
    </row>
    <row r="5696" spans="1:11" x14ac:dyDescent="0.25">
      <c r="A5696" s="29">
        <v>42624</v>
      </c>
      <c r="B5696" s="22">
        <v>2016</v>
      </c>
      <c r="C5696" s="22">
        <v>9</v>
      </c>
      <c r="D5696" s="22" t="s">
        <v>1385</v>
      </c>
      <c r="E5696" s="22" t="s">
        <v>45</v>
      </c>
      <c r="F5696" s="22" t="s">
        <v>13</v>
      </c>
      <c r="G5696" s="22" t="s">
        <v>14</v>
      </c>
      <c r="H5696" s="22" t="s">
        <v>712</v>
      </c>
      <c r="I5696" s="30">
        <v>479.97</v>
      </c>
      <c r="J5696" s="31">
        <v>3</v>
      </c>
      <c r="K5696" s="32">
        <v>177.59</v>
      </c>
    </row>
    <row r="5697" spans="1:11" x14ac:dyDescent="0.25">
      <c r="A5697" s="29">
        <v>42625</v>
      </c>
      <c r="B5697" s="22">
        <v>2016</v>
      </c>
      <c r="C5697" s="22">
        <v>9</v>
      </c>
      <c r="D5697" s="22" t="s">
        <v>587</v>
      </c>
      <c r="E5697" s="22" t="s">
        <v>431</v>
      </c>
      <c r="F5697" s="22" t="s">
        <v>28</v>
      </c>
      <c r="G5697" s="22" t="s">
        <v>64</v>
      </c>
      <c r="H5697" s="22" t="s">
        <v>2600</v>
      </c>
      <c r="I5697" s="30">
        <v>19.46</v>
      </c>
      <c r="J5697" s="31">
        <v>7</v>
      </c>
      <c r="K5697" s="32">
        <v>5.0599999999999996</v>
      </c>
    </row>
    <row r="5698" spans="1:11" x14ac:dyDescent="0.25">
      <c r="A5698" s="29">
        <v>42625</v>
      </c>
      <c r="B5698" s="22">
        <v>2016</v>
      </c>
      <c r="C5698" s="22">
        <v>9</v>
      </c>
      <c r="D5698" s="22" t="s">
        <v>587</v>
      </c>
      <c r="E5698" s="22" t="s">
        <v>431</v>
      </c>
      <c r="F5698" s="22" t="s">
        <v>28</v>
      </c>
      <c r="G5698" s="22" t="s">
        <v>58</v>
      </c>
      <c r="H5698" s="22" t="s">
        <v>1434</v>
      </c>
      <c r="I5698" s="30">
        <v>60.34</v>
      </c>
      <c r="J5698" s="31">
        <v>7</v>
      </c>
      <c r="K5698" s="32">
        <v>15.69</v>
      </c>
    </row>
    <row r="5699" spans="1:11" x14ac:dyDescent="0.25">
      <c r="A5699" s="29">
        <v>42625</v>
      </c>
      <c r="B5699" s="22">
        <v>2016</v>
      </c>
      <c r="C5699" s="22">
        <v>9</v>
      </c>
      <c r="D5699" s="22" t="s">
        <v>2260</v>
      </c>
      <c r="E5699" s="22" t="s">
        <v>51</v>
      </c>
      <c r="F5699" s="22" t="s">
        <v>28</v>
      </c>
      <c r="G5699" s="22" t="s">
        <v>46</v>
      </c>
      <c r="H5699" s="22" t="s">
        <v>2601</v>
      </c>
      <c r="I5699" s="30">
        <v>3.69</v>
      </c>
      <c r="J5699" s="31">
        <v>1</v>
      </c>
      <c r="K5699" s="32">
        <v>1.73</v>
      </c>
    </row>
    <row r="5700" spans="1:11" x14ac:dyDescent="0.25">
      <c r="A5700" s="29">
        <v>42625</v>
      </c>
      <c r="B5700" s="22">
        <v>2016</v>
      </c>
      <c r="C5700" s="22">
        <v>9</v>
      </c>
      <c r="D5700" s="22" t="s">
        <v>2260</v>
      </c>
      <c r="E5700" s="22" t="s">
        <v>51</v>
      </c>
      <c r="F5700" s="22" t="s">
        <v>28</v>
      </c>
      <c r="G5700" s="22" t="s">
        <v>46</v>
      </c>
      <c r="H5700" s="22" t="s">
        <v>1862</v>
      </c>
      <c r="I5700" s="30">
        <v>122.12</v>
      </c>
      <c r="J5700" s="31">
        <v>4</v>
      </c>
      <c r="K5700" s="32">
        <v>56.18</v>
      </c>
    </row>
    <row r="5701" spans="1:11" x14ac:dyDescent="0.25">
      <c r="A5701" s="29">
        <v>42625</v>
      </c>
      <c r="B5701" s="22">
        <v>2016</v>
      </c>
      <c r="C5701" s="22">
        <v>9</v>
      </c>
      <c r="D5701" s="22" t="s">
        <v>693</v>
      </c>
      <c r="E5701" s="22" t="s">
        <v>32</v>
      </c>
      <c r="F5701" s="22" t="s">
        <v>28</v>
      </c>
      <c r="G5701" s="22" t="s">
        <v>29</v>
      </c>
      <c r="H5701" s="22" t="s">
        <v>1938</v>
      </c>
      <c r="I5701" s="30">
        <v>9.39</v>
      </c>
      <c r="J5701" s="31">
        <v>2</v>
      </c>
      <c r="K5701" s="32">
        <v>3.29</v>
      </c>
    </row>
    <row r="5702" spans="1:11" x14ac:dyDescent="0.25">
      <c r="A5702" s="29">
        <v>42625</v>
      </c>
      <c r="B5702" s="22">
        <v>2016</v>
      </c>
      <c r="C5702" s="22">
        <v>9</v>
      </c>
      <c r="D5702" s="22" t="s">
        <v>693</v>
      </c>
      <c r="E5702" s="22" t="s">
        <v>32</v>
      </c>
      <c r="F5702" s="22" t="s">
        <v>28</v>
      </c>
      <c r="G5702" s="22" t="s">
        <v>64</v>
      </c>
      <c r="H5702" s="22" t="s">
        <v>137</v>
      </c>
      <c r="I5702" s="30">
        <v>9.33</v>
      </c>
      <c r="J5702" s="31">
        <v>1</v>
      </c>
      <c r="K5702" s="32">
        <v>0.82</v>
      </c>
    </row>
    <row r="5703" spans="1:11" x14ac:dyDescent="0.25">
      <c r="A5703" s="29">
        <v>42625</v>
      </c>
      <c r="B5703" s="22">
        <v>2016</v>
      </c>
      <c r="C5703" s="22">
        <v>9</v>
      </c>
      <c r="D5703" s="22" t="s">
        <v>532</v>
      </c>
      <c r="E5703" s="22" t="s">
        <v>205</v>
      </c>
      <c r="F5703" s="22" t="s">
        <v>18</v>
      </c>
      <c r="G5703" s="22" t="s">
        <v>42</v>
      </c>
      <c r="H5703" s="22" t="s">
        <v>1832</v>
      </c>
      <c r="I5703" s="30">
        <v>79.97</v>
      </c>
      <c r="J5703" s="31">
        <v>3</v>
      </c>
      <c r="K5703" s="32">
        <v>-29.32</v>
      </c>
    </row>
    <row r="5704" spans="1:11" x14ac:dyDescent="0.25">
      <c r="A5704" s="29">
        <v>42625</v>
      </c>
      <c r="B5704" s="22">
        <v>2016</v>
      </c>
      <c r="C5704" s="22">
        <v>9</v>
      </c>
      <c r="D5704" s="22" t="s">
        <v>532</v>
      </c>
      <c r="E5704" s="22" t="s">
        <v>205</v>
      </c>
      <c r="F5704" s="22" t="s">
        <v>28</v>
      </c>
      <c r="G5704" s="22" t="s">
        <v>48</v>
      </c>
      <c r="H5704" s="22" t="s">
        <v>420</v>
      </c>
      <c r="I5704" s="30">
        <v>2.95</v>
      </c>
      <c r="J5704" s="31">
        <v>2</v>
      </c>
      <c r="K5704" s="32">
        <v>-2.06</v>
      </c>
    </row>
    <row r="5705" spans="1:11" x14ac:dyDescent="0.25">
      <c r="A5705" s="29">
        <v>42625</v>
      </c>
      <c r="B5705" s="22">
        <v>2016</v>
      </c>
      <c r="C5705" s="22">
        <v>9</v>
      </c>
      <c r="D5705" s="22" t="s">
        <v>1780</v>
      </c>
      <c r="E5705" s="22" t="s">
        <v>71</v>
      </c>
      <c r="F5705" s="22" t="s">
        <v>13</v>
      </c>
      <c r="G5705" s="22" t="s">
        <v>23</v>
      </c>
      <c r="H5705" s="22" t="s">
        <v>1467</v>
      </c>
      <c r="I5705" s="30">
        <v>10.9</v>
      </c>
      <c r="J5705" s="31">
        <v>1</v>
      </c>
      <c r="K5705" s="32">
        <v>3.05</v>
      </c>
    </row>
    <row r="5706" spans="1:11" x14ac:dyDescent="0.25">
      <c r="A5706" s="29">
        <v>42625</v>
      </c>
      <c r="B5706" s="22">
        <v>2016</v>
      </c>
      <c r="C5706" s="22">
        <v>9</v>
      </c>
      <c r="D5706" s="22" t="s">
        <v>1780</v>
      </c>
      <c r="E5706" s="22" t="s">
        <v>71</v>
      </c>
      <c r="F5706" s="22" t="s">
        <v>13</v>
      </c>
      <c r="G5706" s="22" t="s">
        <v>14</v>
      </c>
      <c r="H5706" s="22" t="s">
        <v>1367</v>
      </c>
      <c r="I5706" s="30">
        <v>59.98</v>
      </c>
      <c r="J5706" s="31">
        <v>2</v>
      </c>
      <c r="K5706" s="32">
        <v>25.19</v>
      </c>
    </row>
    <row r="5707" spans="1:11" x14ac:dyDescent="0.25">
      <c r="A5707" s="29">
        <v>42625</v>
      </c>
      <c r="B5707" s="22">
        <v>2016</v>
      </c>
      <c r="C5707" s="22">
        <v>9</v>
      </c>
      <c r="D5707" s="22" t="s">
        <v>1780</v>
      </c>
      <c r="E5707" s="22" t="s">
        <v>71</v>
      </c>
      <c r="F5707" s="22" t="s">
        <v>28</v>
      </c>
      <c r="G5707" s="22" t="s">
        <v>58</v>
      </c>
      <c r="H5707" s="22" t="s">
        <v>200</v>
      </c>
      <c r="I5707" s="30">
        <v>61.93</v>
      </c>
      <c r="J5707" s="31">
        <v>1</v>
      </c>
      <c r="K5707" s="32">
        <v>23.4</v>
      </c>
    </row>
    <row r="5708" spans="1:11" x14ac:dyDescent="0.25">
      <c r="A5708" s="29">
        <v>42625</v>
      </c>
      <c r="B5708" s="22">
        <v>2016</v>
      </c>
      <c r="C5708" s="22">
        <v>9</v>
      </c>
      <c r="D5708" s="22" t="s">
        <v>731</v>
      </c>
      <c r="E5708" s="22" t="s">
        <v>205</v>
      </c>
      <c r="F5708" s="22" t="s">
        <v>13</v>
      </c>
      <c r="G5708" s="22" t="s">
        <v>23</v>
      </c>
      <c r="H5708" s="22" t="s">
        <v>1791</v>
      </c>
      <c r="I5708" s="30">
        <v>40.68</v>
      </c>
      <c r="J5708" s="31">
        <v>3</v>
      </c>
      <c r="K5708" s="32">
        <v>-9.15</v>
      </c>
    </row>
    <row r="5709" spans="1:11" x14ac:dyDescent="0.25">
      <c r="A5709" s="29">
        <v>42625</v>
      </c>
      <c r="B5709" s="22">
        <v>2016</v>
      </c>
      <c r="C5709" s="22">
        <v>9</v>
      </c>
      <c r="D5709" s="22" t="s">
        <v>999</v>
      </c>
      <c r="E5709" s="22" t="s">
        <v>26</v>
      </c>
      <c r="F5709" s="22" t="s">
        <v>28</v>
      </c>
      <c r="G5709" s="22" t="s">
        <v>293</v>
      </c>
      <c r="H5709" s="22" t="s">
        <v>905</v>
      </c>
      <c r="I5709" s="30">
        <v>20.57</v>
      </c>
      <c r="J5709" s="31">
        <v>3</v>
      </c>
      <c r="K5709" s="32">
        <v>1.54</v>
      </c>
    </row>
    <row r="5710" spans="1:11" x14ac:dyDescent="0.25">
      <c r="A5710" s="29">
        <v>42625</v>
      </c>
      <c r="B5710" s="22">
        <v>2016</v>
      </c>
      <c r="C5710" s="22">
        <v>9</v>
      </c>
      <c r="D5710" s="22" t="s">
        <v>999</v>
      </c>
      <c r="E5710" s="22" t="s">
        <v>26</v>
      </c>
      <c r="F5710" s="22" t="s">
        <v>28</v>
      </c>
      <c r="G5710" s="22" t="s">
        <v>58</v>
      </c>
      <c r="H5710" s="22" t="s">
        <v>256</v>
      </c>
      <c r="I5710" s="30">
        <v>4.3600000000000003</v>
      </c>
      <c r="J5710" s="31">
        <v>2</v>
      </c>
      <c r="K5710" s="32">
        <v>-11.76</v>
      </c>
    </row>
    <row r="5711" spans="1:11" x14ac:dyDescent="0.25">
      <c r="A5711" s="29">
        <v>42625</v>
      </c>
      <c r="B5711" s="22">
        <v>2016</v>
      </c>
      <c r="C5711" s="22">
        <v>9</v>
      </c>
      <c r="D5711" s="22" t="s">
        <v>999</v>
      </c>
      <c r="E5711" s="22" t="s">
        <v>26</v>
      </c>
      <c r="F5711" s="22" t="s">
        <v>13</v>
      </c>
      <c r="G5711" s="22" t="s">
        <v>14</v>
      </c>
      <c r="H5711" s="22" t="s">
        <v>330</v>
      </c>
      <c r="I5711" s="30">
        <v>19.04</v>
      </c>
      <c r="J5711" s="31">
        <v>4</v>
      </c>
      <c r="K5711" s="32">
        <v>-1.43</v>
      </c>
    </row>
    <row r="5712" spans="1:11" x14ac:dyDescent="0.25">
      <c r="A5712" s="29">
        <v>42625</v>
      </c>
      <c r="B5712" s="22">
        <v>2016</v>
      </c>
      <c r="C5712" s="22">
        <v>9</v>
      </c>
      <c r="D5712" s="22" t="s">
        <v>430</v>
      </c>
      <c r="E5712" s="22" t="s">
        <v>45</v>
      </c>
      <c r="F5712" s="22" t="s">
        <v>28</v>
      </c>
      <c r="G5712" s="22" t="s">
        <v>48</v>
      </c>
      <c r="H5712" s="22" t="s">
        <v>1264</v>
      </c>
      <c r="I5712" s="30">
        <v>273.92</v>
      </c>
      <c r="J5712" s="31">
        <v>8</v>
      </c>
      <c r="K5712" s="32">
        <v>99.3</v>
      </c>
    </row>
    <row r="5713" spans="1:11" x14ac:dyDescent="0.25">
      <c r="A5713" s="29">
        <v>42625</v>
      </c>
      <c r="B5713" s="22">
        <v>2016</v>
      </c>
      <c r="C5713" s="22">
        <v>9</v>
      </c>
      <c r="D5713" s="22" t="s">
        <v>591</v>
      </c>
      <c r="E5713" s="22" t="s">
        <v>215</v>
      </c>
      <c r="F5713" s="22" t="s">
        <v>18</v>
      </c>
      <c r="G5713" s="22" t="s">
        <v>42</v>
      </c>
      <c r="H5713" s="22" t="s">
        <v>1906</v>
      </c>
      <c r="I5713" s="30">
        <v>1056.8599999999999</v>
      </c>
      <c r="J5713" s="31">
        <v>7</v>
      </c>
      <c r="K5713" s="32">
        <v>158.53</v>
      </c>
    </row>
    <row r="5714" spans="1:11" x14ac:dyDescent="0.25">
      <c r="A5714" s="29">
        <v>42626</v>
      </c>
      <c r="B5714" s="22">
        <v>2016</v>
      </c>
      <c r="C5714" s="22">
        <v>9</v>
      </c>
      <c r="D5714" s="22" t="s">
        <v>792</v>
      </c>
      <c r="E5714" s="22" t="s">
        <v>431</v>
      </c>
      <c r="F5714" s="22" t="s">
        <v>28</v>
      </c>
      <c r="G5714" s="22" t="s">
        <v>38</v>
      </c>
      <c r="H5714" s="22" t="s">
        <v>1812</v>
      </c>
      <c r="I5714" s="30">
        <v>40.74</v>
      </c>
      <c r="J5714" s="31">
        <v>3</v>
      </c>
      <c r="K5714" s="32">
        <v>0.41</v>
      </c>
    </row>
    <row r="5715" spans="1:11" x14ac:dyDescent="0.25">
      <c r="A5715" s="29">
        <v>42626</v>
      </c>
      <c r="B5715" s="22">
        <v>2016</v>
      </c>
      <c r="C5715" s="22">
        <v>9</v>
      </c>
      <c r="D5715" s="22" t="s">
        <v>792</v>
      </c>
      <c r="E5715" s="22" t="s">
        <v>431</v>
      </c>
      <c r="F5715" s="22" t="s">
        <v>28</v>
      </c>
      <c r="G5715" s="22" t="s">
        <v>46</v>
      </c>
      <c r="H5715" s="22" t="s">
        <v>1307</v>
      </c>
      <c r="I5715" s="30">
        <v>14.4</v>
      </c>
      <c r="J5715" s="31">
        <v>5</v>
      </c>
      <c r="K5715" s="32">
        <v>7.06</v>
      </c>
    </row>
    <row r="5716" spans="1:11" x14ac:dyDescent="0.25">
      <c r="A5716" s="29">
        <v>42626</v>
      </c>
      <c r="B5716" s="22">
        <v>2016</v>
      </c>
      <c r="C5716" s="22">
        <v>9</v>
      </c>
      <c r="D5716" s="22" t="s">
        <v>792</v>
      </c>
      <c r="E5716" s="22" t="s">
        <v>431</v>
      </c>
      <c r="F5716" s="22" t="s">
        <v>13</v>
      </c>
      <c r="G5716" s="22" t="s">
        <v>23</v>
      </c>
      <c r="H5716" s="22" t="s">
        <v>141</v>
      </c>
      <c r="I5716" s="30">
        <v>149.94999999999999</v>
      </c>
      <c r="J5716" s="31">
        <v>5</v>
      </c>
      <c r="K5716" s="32">
        <v>41.99</v>
      </c>
    </row>
    <row r="5717" spans="1:11" x14ac:dyDescent="0.25">
      <c r="A5717" s="29">
        <v>42626</v>
      </c>
      <c r="B5717" s="22">
        <v>2016</v>
      </c>
      <c r="C5717" s="22">
        <v>9</v>
      </c>
      <c r="D5717" s="22" t="s">
        <v>792</v>
      </c>
      <c r="E5717" s="22" t="s">
        <v>431</v>
      </c>
      <c r="F5717" s="22" t="s">
        <v>28</v>
      </c>
      <c r="G5717" s="22" t="s">
        <v>293</v>
      </c>
      <c r="H5717" s="22" t="s">
        <v>2276</v>
      </c>
      <c r="I5717" s="30">
        <v>16.899999999999999</v>
      </c>
      <c r="J5717" s="31">
        <v>2</v>
      </c>
      <c r="K5717" s="32">
        <v>5.07</v>
      </c>
    </row>
    <row r="5718" spans="1:11" x14ac:dyDescent="0.25">
      <c r="A5718" s="29">
        <v>42626</v>
      </c>
      <c r="B5718" s="22">
        <v>2016</v>
      </c>
      <c r="C5718" s="22">
        <v>9</v>
      </c>
      <c r="D5718" s="22" t="s">
        <v>792</v>
      </c>
      <c r="E5718" s="22" t="s">
        <v>431</v>
      </c>
      <c r="F5718" s="22" t="s">
        <v>28</v>
      </c>
      <c r="G5718" s="22" t="s">
        <v>29</v>
      </c>
      <c r="H5718" s="22" t="s">
        <v>1938</v>
      </c>
      <c r="I5718" s="30">
        <v>17.61</v>
      </c>
      <c r="J5718" s="31">
        <v>3</v>
      </c>
      <c r="K5718" s="32">
        <v>8.4499999999999993</v>
      </c>
    </row>
    <row r="5719" spans="1:11" x14ac:dyDescent="0.25">
      <c r="A5719" s="29">
        <v>42626</v>
      </c>
      <c r="B5719" s="22">
        <v>2016</v>
      </c>
      <c r="C5719" s="22">
        <v>9</v>
      </c>
      <c r="D5719" s="22" t="s">
        <v>792</v>
      </c>
      <c r="E5719" s="22" t="s">
        <v>431</v>
      </c>
      <c r="F5719" s="22" t="s">
        <v>28</v>
      </c>
      <c r="G5719" s="22" t="s">
        <v>58</v>
      </c>
      <c r="H5719" s="22" t="s">
        <v>843</v>
      </c>
      <c r="I5719" s="30">
        <v>378</v>
      </c>
      <c r="J5719" s="31">
        <v>2</v>
      </c>
      <c r="K5719" s="32">
        <v>136.08000000000001</v>
      </c>
    </row>
    <row r="5720" spans="1:11" x14ac:dyDescent="0.25">
      <c r="A5720" s="29">
        <v>42626</v>
      </c>
      <c r="B5720" s="22">
        <v>2016</v>
      </c>
      <c r="C5720" s="22">
        <v>9</v>
      </c>
      <c r="D5720" s="22" t="s">
        <v>792</v>
      </c>
      <c r="E5720" s="22" t="s">
        <v>431</v>
      </c>
      <c r="F5720" s="22" t="s">
        <v>28</v>
      </c>
      <c r="G5720" s="22" t="s">
        <v>29</v>
      </c>
      <c r="H5720" s="22" t="s">
        <v>290</v>
      </c>
      <c r="I5720" s="30">
        <v>17.64</v>
      </c>
      <c r="J5720" s="31">
        <v>3</v>
      </c>
      <c r="K5720" s="32">
        <v>8.64</v>
      </c>
    </row>
    <row r="5721" spans="1:11" x14ac:dyDescent="0.25">
      <c r="A5721" s="29">
        <v>42626</v>
      </c>
      <c r="B5721" s="22">
        <v>2016</v>
      </c>
      <c r="C5721" s="22">
        <v>9</v>
      </c>
      <c r="D5721" s="22" t="s">
        <v>792</v>
      </c>
      <c r="E5721" s="22" t="s">
        <v>431</v>
      </c>
      <c r="F5721" s="22" t="s">
        <v>28</v>
      </c>
      <c r="G5721" s="22" t="s">
        <v>38</v>
      </c>
      <c r="H5721" s="22" t="s">
        <v>1447</v>
      </c>
      <c r="I5721" s="30">
        <v>373.08</v>
      </c>
      <c r="J5721" s="31">
        <v>6</v>
      </c>
      <c r="K5721" s="32">
        <v>100.73</v>
      </c>
    </row>
    <row r="5722" spans="1:11" x14ac:dyDescent="0.25">
      <c r="A5722" s="29">
        <v>42626</v>
      </c>
      <c r="B5722" s="22">
        <v>2016</v>
      </c>
      <c r="C5722" s="22">
        <v>9</v>
      </c>
      <c r="D5722" s="22" t="s">
        <v>792</v>
      </c>
      <c r="E5722" s="22" t="s">
        <v>431</v>
      </c>
      <c r="F5722" s="22" t="s">
        <v>18</v>
      </c>
      <c r="G5722" s="22" t="s">
        <v>36</v>
      </c>
      <c r="H5722" s="22" t="s">
        <v>2585</v>
      </c>
      <c r="I5722" s="30">
        <v>1336.44</v>
      </c>
      <c r="J5722" s="31">
        <v>14</v>
      </c>
      <c r="K5722" s="32">
        <v>387.57</v>
      </c>
    </row>
    <row r="5723" spans="1:11" x14ac:dyDescent="0.25">
      <c r="A5723" s="29">
        <v>42626</v>
      </c>
      <c r="B5723" s="22">
        <v>2016</v>
      </c>
      <c r="C5723" s="22">
        <v>9</v>
      </c>
      <c r="D5723" s="22" t="s">
        <v>792</v>
      </c>
      <c r="E5723" s="22" t="s">
        <v>431</v>
      </c>
      <c r="F5723" s="22" t="s">
        <v>13</v>
      </c>
      <c r="G5723" s="22" t="s">
        <v>23</v>
      </c>
      <c r="H5723" s="22" t="s">
        <v>1864</v>
      </c>
      <c r="I5723" s="30">
        <v>29.97</v>
      </c>
      <c r="J5723" s="31">
        <v>3</v>
      </c>
      <c r="K5723" s="32">
        <v>0.3</v>
      </c>
    </row>
    <row r="5724" spans="1:11" x14ac:dyDescent="0.25">
      <c r="A5724" s="29">
        <v>42627</v>
      </c>
      <c r="B5724" s="22">
        <v>2016</v>
      </c>
      <c r="C5724" s="22">
        <v>9</v>
      </c>
      <c r="D5724" s="22" t="s">
        <v>2172</v>
      </c>
      <c r="E5724" s="22" t="s">
        <v>161</v>
      </c>
      <c r="F5724" s="22" t="s">
        <v>28</v>
      </c>
      <c r="G5724" s="22" t="s">
        <v>29</v>
      </c>
      <c r="H5724" s="22" t="s">
        <v>1398</v>
      </c>
      <c r="I5724" s="30">
        <v>25.92</v>
      </c>
      <c r="J5724" s="31">
        <v>4</v>
      </c>
      <c r="K5724" s="32">
        <v>12.44</v>
      </c>
    </row>
    <row r="5725" spans="1:11" x14ac:dyDescent="0.25">
      <c r="A5725" s="29">
        <v>42627</v>
      </c>
      <c r="B5725" s="22">
        <v>2016</v>
      </c>
      <c r="C5725" s="22">
        <v>9</v>
      </c>
      <c r="D5725" s="22" t="s">
        <v>276</v>
      </c>
      <c r="E5725" s="22" t="s">
        <v>22</v>
      </c>
      <c r="F5725" s="22" t="s">
        <v>13</v>
      </c>
      <c r="G5725" s="22" t="s">
        <v>23</v>
      </c>
      <c r="H5725" s="22" t="s">
        <v>1809</v>
      </c>
      <c r="I5725" s="30">
        <v>437.85</v>
      </c>
      <c r="J5725" s="31">
        <v>3</v>
      </c>
      <c r="K5725" s="32">
        <v>131.36000000000001</v>
      </c>
    </row>
    <row r="5726" spans="1:11" x14ac:dyDescent="0.25">
      <c r="A5726" s="29">
        <v>42627</v>
      </c>
      <c r="B5726" s="22">
        <v>2016</v>
      </c>
      <c r="C5726" s="22">
        <v>9</v>
      </c>
      <c r="D5726" s="22" t="s">
        <v>276</v>
      </c>
      <c r="E5726" s="22" t="s">
        <v>22</v>
      </c>
      <c r="F5726" s="22" t="s">
        <v>28</v>
      </c>
      <c r="G5726" s="22" t="s">
        <v>48</v>
      </c>
      <c r="H5726" s="22" t="s">
        <v>561</v>
      </c>
      <c r="I5726" s="30">
        <v>673.57</v>
      </c>
      <c r="J5726" s="31">
        <v>2</v>
      </c>
      <c r="K5726" s="32">
        <v>252.59</v>
      </c>
    </row>
    <row r="5727" spans="1:11" x14ac:dyDescent="0.25">
      <c r="A5727" s="29">
        <v>42628</v>
      </c>
      <c r="B5727" s="22">
        <v>2016</v>
      </c>
      <c r="C5727" s="22">
        <v>9</v>
      </c>
      <c r="D5727" s="22" t="s">
        <v>2010</v>
      </c>
      <c r="E5727" s="22" t="s">
        <v>89</v>
      </c>
      <c r="F5727" s="22" t="s">
        <v>28</v>
      </c>
      <c r="G5727" s="22" t="s">
        <v>29</v>
      </c>
      <c r="H5727" s="22" t="s">
        <v>2602</v>
      </c>
      <c r="I5727" s="30">
        <v>5.34</v>
      </c>
      <c r="J5727" s="31">
        <v>1</v>
      </c>
      <c r="K5727" s="32">
        <v>1.87</v>
      </c>
    </row>
    <row r="5728" spans="1:11" x14ac:dyDescent="0.25">
      <c r="A5728" s="29">
        <v>42628</v>
      </c>
      <c r="B5728" s="22">
        <v>2016</v>
      </c>
      <c r="C5728" s="22">
        <v>9</v>
      </c>
      <c r="D5728" s="22" t="s">
        <v>1651</v>
      </c>
      <c r="E5728" s="22" t="s">
        <v>22</v>
      </c>
      <c r="F5728" s="22" t="s">
        <v>28</v>
      </c>
      <c r="G5728" s="22" t="s">
        <v>48</v>
      </c>
      <c r="H5728" s="22" t="s">
        <v>1779</v>
      </c>
      <c r="I5728" s="30">
        <v>841.57</v>
      </c>
      <c r="J5728" s="31">
        <v>2</v>
      </c>
      <c r="K5728" s="32">
        <v>294.55</v>
      </c>
    </row>
    <row r="5729" spans="1:11" x14ac:dyDescent="0.25">
      <c r="A5729" s="29">
        <v>42628</v>
      </c>
      <c r="B5729" s="22">
        <v>2016</v>
      </c>
      <c r="C5729" s="22">
        <v>9</v>
      </c>
      <c r="D5729" s="22" t="s">
        <v>2474</v>
      </c>
      <c r="E5729" s="22" t="s">
        <v>17</v>
      </c>
      <c r="F5729" s="22" t="s">
        <v>28</v>
      </c>
      <c r="G5729" s="22" t="s">
        <v>29</v>
      </c>
      <c r="H5729" s="22" t="s">
        <v>2603</v>
      </c>
      <c r="I5729" s="30">
        <v>21.4</v>
      </c>
      <c r="J5729" s="31">
        <v>5</v>
      </c>
      <c r="K5729" s="32">
        <v>10.06</v>
      </c>
    </row>
    <row r="5730" spans="1:11" x14ac:dyDescent="0.25">
      <c r="A5730" s="29">
        <v>42628</v>
      </c>
      <c r="B5730" s="22">
        <v>2016</v>
      </c>
      <c r="C5730" s="22">
        <v>9</v>
      </c>
      <c r="D5730" s="22" t="s">
        <v>2474</v>
      </c>
      <c r="E5730" s="22" t="s">
        <v>17</v>
      </c>
      <c r="F5730" s="22" t="s">
        <v>28</v>
      </c>
      <c r="G5730" s="22" t="s">
        <v>48</v>
      </c>
      <c r="H5730" s="22" t="s">
        <v>1084</v>
      </c>
      <c r="I5730" s="30">
        <v>48.66</v>
      </c>
      <c r="J5730" s="31">
        <v>7</v>
      </c>
      <c r="K5730" s="32">
        <v>15.82</v>
      </c>
    </row>
    <row r="5731" spans="1:11" x14ac:dyDescent="0.25">
      <c r="A5731" s="29">
        <v>42628</v>
      </c>
      <c r="B5731" s="22">
        <v>2016</v>
      </c>
      <c r="C5731" s="22">
        <v>9</v>
      </c>
      <c r="D5731" s="22" t="s">
        <v>1655</v>
      </c>
      <c r="E5731" s="22" t="s">
        <v>1497</v>
      </c>
      <c r="F5731" s="22" t="s">
        <v>28</v>
      </c>
      <c r="G5731" s="22" t="s">
        <v>48</v>
      </c>
      <c r="H5731" s="22" t="s">
        <v>809</v>
      </c>
      <c r="I5731" s="30">
        <v>20.420000000000002</v>
      </c>
      <c r="J5731" s="31">
        <v>4</v>
      </c>
      <c r="K5731" s="32">
        <v>6.64</v>
      </c>
    </row>
    <row r="5732" spans="1:11" x14ac:dyDescent="0.25">
      <c r="A5732" s="29">
        <v>42628</v>
      </c>
      <c r="B5732" s="22">
        <v>2016</v>
      </c>
      <c r="C5732" s="22">
        <v>9</v>
      </c>
      <c r="D5732" s="22" t="s">
        <v>1655</v>
      </c>
      <c r="E5732" s="22" t="s">
        <v>1497</v>
      </c>
      <c r="F5732" s="22" t="s">
        <v>18</v>
      </c>
      <c r="G5732" s="22" t="s">
        <v>42</v>
      </c>
      <c r="H5732" s="22" t="s">
        <v>462</v>
      </c>
      <c r="I5732" s="30">
        <v>1128.3900000000001</v>
      </c>
      <c r="J5732" s="31">
        <v>3</v>
      </c>
      <c r="K5732" s="32">
        <v>259.52999999999997</v>
      </c>
    </row>
    <row r="5733" spans="1:11" x14ac:dyDescent="0.25">
      <c r="A5733" s="29">
        <v>42628</v>
      </c>
      <c r="B5733" s="22">
        <v>2016</v>
      </c>
      <c r="C5733" s="22">
        <v>9</v>
      </c>
      <c r="D5733" s="22" t="s">
        <v>1554</v>
      </c>
      <c r="E5733" s="22" t="s">
        <v>17</v>
      </c>
      <c r="F5733" s="22" t="s">
        <v>28</v>
      </c>
      <c r="G5733" s="22" t="s">
        <v>64</v>
      </c>
      <c r="H5733" s="22" t="s">
        <v>277</v>
      </c>
      <c r="I5733" s="30">
        <v>35.4</v>
      </c>
      <c r="J5733" s="31">
        <v>5</v>
      </c>
      <c r="K5733" s="32">
        <v>13.45</v>
      </c>
    </row>
    <row r="5734" spans="1:11" x14ac:dyDescent="0.25">
      <c r="A5734" s="29">
        <v>42629</v>
      </c>
      <c r="B5734" s="22">
        <v>2016</v>
      </c>
      <c r="C5734" s="22">
        <v>9</v>
      </c>
      <c r="D5734" s="22" t="s">
        <v>913</v>
      </c>
      <c r="E5734" s="22" t="s">
        <v>45</v>
      </c>
      <c r="F5734" s="22" t="s">
        <v>28</v>
      </c>
      <c r="G5734" s="22" t="s">
        <v>29</v>
      </c>
      <c r="H5734" s="22" t="s">
        <v>469</v>
      </c>
      <c r="I5734" s="30">
        <v>12.96</v>
      </c>
      <c r="J5734" s="31">
        <v>2</v>
      </c>
      <c r="K5734" s="32">
        <v>6.35</v>
      </c>
    </row>
    <row r="5735" spans="1:11" x14ac:dyDescent="0.25">
      <c r="A5735" s="29">
        <v>42629</v>
      </c>
      <c r="B5735" s="22">
        <v>2016</v>
      </c>
      <c r="C5735" s="22">
        <v>9</v>
      </c>
      <c r="D5735" s="22" t="s">
        <v>1440</v>
      </c>
      <c r="E5735" s="22" t="s">
        <v>45</v>
      </c>
      <c r="F5735" s="22" t="s">
        <v>18</v>
      </c>
      <c r="G5735" s="22" t="s">
        <v>165</v>
      </c>
      <c r="H5735" s="22" t="s">
        <v>2164</v>
      </c>
      <c r="I5735" s="30">
        <v>273.67</v>
      </c>
      <c r="J5735" s="31">
        <v>2</v>
      </c>
      <c r="K5735" s="32">
        <v>-12.88</v>
      </c>
    </row>
    <row r="5736" spans="1:11" x14ac:dyDescent="0.25">
      <c r="A5736" s="29">
        <v>42629</v>
      </c>
      <c r="B5736" s="22">
        <v>2016</v>
      </c>
      <c r="C5736" s="22">
        <v>9</v>
      </c>
      <c r="D5736" s="22" t="s">
        <v>1440</v>
      </c>
      <c r="E5736" s="22" t="s">
        <v>45</v>
      </c>
      <c r="F5736" s="22" t="s">
        <v>28</v>
      </c>
      <c r="G5736" s="22" t="s">
        <v>58</v>
      </c>
      <c r="H5736" s="22" t="s">
        <v>2016</v>
      </c>
      <c r="I5736" s="30">
        <v>17.48</v>
      </c>
      <c r="J5736" s="31">
        <v>4</v>
      </c>
      <c r="K5736" s="32">
        <v>4.54</v>
      </c>
    </row>
    <row r="5737" spans="1:11" x14ac:dyDescent="0.25">
      <c r="A5737" s="29">
        <v>42629</v>
      </c>
      <c r="B5737" s="22">
        <v>2016</v>
      </c>
      <c r="C5737" s="22">
        <v>9</v>
      </c>
      <c r="D5737" s="22" t="s">
        <v>61</v>
      </c>
      <c r="E5737" s="22" t="s">
        <v>174</v>
      </c>
      <c r="F5737" s="22" t="s">
        <v>18</v>
      </c>
      <c r="G5737" s="22" t="s">
        <v>19</v>
      </c>
      <c r="H5737" s="22" t="s">
        <v>732</v>
      </c>
      <c r="I5737" s="30">
        <v>121.78</v>
      </c>
      <c r="J5737" s="31">
        <v>2</v>
      </c>
      <c r="K5737" s="32">
        <v>30.45</v>
      </c>
    </row>
    <row r="5738" spans="1:11" x14ac:dyDescent="0.25">
      <c r="A5738" s="29">
        <v>42630</v>
      </c>
      <c r="B5738" s="22">
        <v>2016</v>
      </c>
      <c r="C5738" s="22">
        <v>9</v>
      </c>
      <c r="D5738" s="22" t="s">
        <v>2554</v>
      </c>
      <c r="E5738" s="22" t="s">
        <v>45</v>
      </c>
      <c r="F5738" s="22" t="s">
        <v>28</v>
      </c>
      <c r="G5738" s="22" t="s">
        <v>64</v>
      </c>
      <c r="H5738" s="22" t="s">
        <v>1230</v>
      </c>
      <c r="I5738" s="30">
        <v>20.100000000000001</v>
      </c>
      <c r="J5738" s="31">
        <v>3</v>
      </c>
      <c r="K5738" s="32">
        <v>6.63</v>
      </c>
    </row>
    <row r="5739" spans="1:11" x14ac:dyDescent="0.25">
      <c r="A5739" s="29">
        <v>42630</v>
      </c>
      <c r="B5739" s="22">
        <v>2016</v>
      </c>
      <c r="C5739" s="22">
        <v>9</v>
      </c>
      <c r="D5739" s="22" t="s">
        <v>2554</v>
      </c>
      <c r="E5739" s="22" t="s">
        <v>45</v>
      </c>
      <c r="F5739" s="22" t="s">
        <v>13</v>
      </c>
      <c r="G5739" s="22" t="s">
        <v>23</v>
      </c>
      <c r="H5739" s="22" t="s">
        <v>625</v>
      </c>
      <c r="I5739" s="30">
        <v>73.58</v>
      </c>
      <c r="J5739" s="31">
        <v>2</v>
      </c>
      <c r="K5739" s="32">
        <v>8.2799999999999994</v>
      </c>
    </row>
    <row r="5740" spans="1:11" x14ac:dyDescent="0.25">
      <c r="A5740" s="29">
        <v>42630</v>
      </c>
      <c r="B5740" s="22">
        <v>2016</v>
      </c>
      <c r="C5740" s="22">
        <v>9</v>
      </c>
      <c r="D5740" s="22" t="s">
        <v>2554</v>
      </c>
      <c r="E5740" s="22" t="s">
        <v>45</v>
      </c>
      <c r="F5740" s="22" t="s">
        <v>28</v>
      </c>
      <c r="G5740" s="22" t="s">
        <v>29</v>
      </c>
      <c r="H5740" s="22" t="s">
        <v>738</v>
      </c>
      <c r="I5740" s="30">
        <v>6.48</v>
      </c>
      <c r="J5740" s="31">
        <v>1</v>
      </c>
      <c r="K5740" s="32">
        <v>3.11</v>
      </c>
    </row>
    <row r="5741" spans="1:11" x14ac:dyDescent="0.25">
      <c r="A5741" s="29">
        <v>42630</v>
      </c>
      <c r="B5741" s="22">
        <v>2016</v>
      </c>
      <c r="C5741" s="22">
        <v>9</v>
      </c>
      <c r="D5741" s="22" t="s">
        <v>536</v>
      </c>
      <c r="E5741" s="22" t="s">
        <v>174</v>
      </c>
      <c r="F5741" s="22" t="s">
        <v>13</v>
      </c>
      <c r="G5741" s="22" t="s">
        <v>283</v>
      </c>
      <c r="H5741" s="22" t="s">
        <v>2604</v>
      </c>
      <c r="I5741" s="30">
        <v>396</v>
      </c>
      <c r="J5741" s="31">
        <v>4</v>
      </c>
      <c r="K5741" s="32">
        <v>190.08</v>
      </c>
    </row>
    <row r="5742" spans="1:11" x14ac:dyDescent="0.25">
      <c r="A5742" s="29">
        <v>42630</v>
      </c>
      <c r="B5742" s="22">
        <v>2016</v>
      </c>
      <c r="C5742" s="22">
        <v>9</v>
      </c>
      <c r="D5742" s="22" t="s">
        <v>702</v>
      </c>
      <c r="E5742" s="22" t="s">
        <v>611</v>
      </c>
      <c r="F5742" s="22" t="s">
        <v>13</v>
      </c>
      <c r="G5742" s="22" t="s">
        <v>23</v>
      </c>
      <c r="H5742" s="22" t="s">
        <v>1809</v>
      </c>
      <c r="I5742" s="30">
        <v>437.85</v>
      </c>
      <c r="J5742" s="31">
        <v>3</v>
      </c>
      <c r="K5742" s="32">
        <v>131.36000000000001</v>
      </c>
    </row>
    <row r="5743" spans="1:11" x14ac:dyDescent="0.25">
      <c r="A5743" s="29">
        <v>42630</v>
      </c>
      <c r="B5743" s="22">
        <v>2016</v>
      </c>
      <c r="C5743" s="22">
        <v>9</v>
      </c>
      <c r="D5743" s="22" t="s">
        <v>702</v>
      </c>
      <c r="E5743" s="22" t="s">
        <v>611</v>
      </c>
      <c r="F5743" s="22" t="s">
        <v>18</v>
      </c>
      <c r="G5743" s="22" t="s">
        <v>36</v>
      </c>
      <c r="H5743" s="22" t="s">
        <v>1389</v>
      </c>
      <c r="I5743" s="30">
        <v>109.48</v>
      </c>
      <c r="J5743" s="31">
        <v>2</v>
      </c>
      <c r="K5743" s="32">
        <v>33.94</v>
      </c>
    </row>
    <row r="5744" spans="1:11" x14ac:dyDescent="0.25">
      <c r="A5744" s="29">
        <v>42630</v>
      </c>
      <c r="B5744" s="22">
        <v>2016</v>
      </c>
      <c r="C5744" s="22">
        <v>9</v>
      </c>
      <c r="D5744" s="22" t="s">
        <v>2284</v>
      </c>
      <c r="E5744" s="22" t="s">
        <v>17</v>
      </c>
      <c r="F5744" s="22" t="s">
        <v>18</v>
      </c>
      <c r="G5744" s="22" t="s">
        <v>19</v>
      </c>
      <c r="H5744" s="22" t="s">
        <v>1823</v>
      </c>
      <c r="I5744" s="30">
        <v>113.89</v>
      </c>
      <c r="J5744" s="31">
        <v>2</v>
      </c>
      <c r="K5744" s="32">
        <v>9.9700000000000006</v>
      </c>
    </row>
    <row r="5745" spans="1:11" x14ac:dyDescent="0.25">
      <c r="A5745" s="29">
        <v>42630</v>
      </c>
      <c r="B5745" s="22">
        <v>2016</v>
      </c>
      <c r="C5745" s="22">
        <v>9</v>
      </c>
      <c r="D5745" s="22" t="s">
        <v>2284</v>
      </c>
      <c r="E5745" s="22" t="s">
        <v>17</v>
      </c>
      <c r="F5745" s="22" t="s">
        <v>13</v>
      </c>
      <c r="G5745" s="22" t="s">
        <v>23</v>
      </c>
      <c r="H5745" s="22" t="s">
        <v>1810</v>
      </c>
      <c r="I5745" s="30">
        <v>105.58</v>
      </c>
      <c r="J5745" s="31">
        <v>2</v>
      </c>
      <c r="K5745" s="32">
        <v>7.92</v>
      </c>
    </row>
    <row r="5746" spans="1:11" x14ac:dyDescent="0.25">
      <c r="A5746" s="29">
        <v>42630</v>
      </c>
      <c r="B5746" s="22">
        <v>2016</v>
      </c>
      <c r="C5746" s="22">
        <v>9</v>
      </c>
      <c r="D5746" s="22" t="s">
        <v>1766</v>
      </c>
      <c r="E5746" s="22" t="s">
        <v>22</v>
      </c>
      <c r="F5746" s="22" t="s">
        <v>28</v>
      </c>
      <c r="G5746" s="22" t="s">
        <v>48</v>
      </c>
      <c r="H5746" s="22" t="s">
        <v>1413</v>
      </c>
      <c r="I5746" s="30">
        <v>232.4</v>
      </c>
      <c r="J5746" s="31">
        <v>5</v>
      </c>
      <c r="K5746" s="32">
        <v>78.44</v>
      </c>
    </row>
    <row r="5747" spans="1:11" x14ac:dyDescent="0.25">
      <c r="A5747" s="29">
        <v>42630</v>
      </c>
      <c r="B5747" s="22">
        <v>2016</v>
      </c>
      <c r="C5747" s="22">
        <v>9</v>
      </c>
      <c r="D5747" s="22" t="s">
        <v>171</v>
      </c>
      <c r="E5747" s="22" t="s">
        <v>212</v>
      </c>
      <c r="F5747" s="22" t="s">
        <v>28</v>
      </c>
      <c r="G5747" s="22" t="s">
        <v>64</v>
      </c>
      <c r="H5747" s="22" t="s">
        <v>902</v>
      </c>
      <c r="I5747" s="30">
        <v>33.4</v>
      </c>
      <c r="J5747" s="31">
        <v>5</v>
      </c>
      <c r="K5747" s="32">
        <v>12.36</v>
      </c>
    </row>
    <row r="5748" spans="1:11" x14ac:dyDescent="0.25">
      <c r="A5748" s="29">
        <v>42630</v>
      </c>
      <c r="B5748" s="22">
        <v>2016</v>
      </c>
      <c r="C5748" s="22">
        <v>9</v>
      </c>
      <c r="D5748" s="22" t="s">
        <v>516</v>
      </c>
      <c r="E5748" s="22" t="s">
        <v>51</v>
      </c>
      <c r="F5748" s="22" t="s">
        <v>18</v>
      </c>
      <c r="G5748" s="22" t="s">
        <v>36</v>
      </c>
      <c r="H5748" s="22" t="s">
        <v>2569</v>
      </c>
      <c r="I5748" s="30">
        <v>14.82</v>
      </c>
      <c r="J5748" s="31">
        <v>3</v>
      </c>
      <c r="K5748" s="32">
        <v>6.22</v>
      </c>
    </row>
    <row r="5749" spans="1:11" x14ac:dyDescent="0.25">
      <c r="A5749" s="29">
        <v>42630</v>
      </c>
      <c r="B5749" s="22">
        <v>2016</v>
      </c>
      <c r="C5749" s="22">
        <v>9</v>
      </c>
      <c r="D5749" s="22" t="s">
        <v>516</v>
      </c>
      <c r="E5749" s="22" t="s">
        <v>51</v>
      </c>
      <c r="F5749" s="22" t="s">
        <v>18</v>
      </c>
      <c r="G5749" s="22" t="s">
        <v>36</v>
      </c>
      <c r="H5749" s="22" t="s">
        <v>1011</v>
      </c>
      <c r="I5749" s="30">
        <v>191.82</v>
      </c>
      <c r="J5749" s="31">
        <v>3</v>
      </c>
      <c r="K5749" s="32">
        <v>61.38</v>
      </c>
    </row>
    <row r="5750" spans="1:11" x14ac:dyDescent="0.25">
      <c r="A5750" s="29">
        <v>42630</v>
      </c>
      <c r="B5750" s="22">
        <v>2016</v>
      </c>
      <c r="C5750" s="22">
        <v>9</v>
      </c>
      <c r="D5750" s="22" t="s">
        <v>1226</v>
      </c>
      <c r="E5750" s="22" t="s">
        <v>131</v>
      </c>
      <c r="F5750" s="22" t="s">
        <v>28</v>
      </c>
      <c r="G5750" s="22" t="s">
        <v>38</v>
      </c>
      <c r="H5750" s="22" t="s">
        <v>1853</v>
      </c>
      <c r="I5750" s="30">
        <v>295.39999999999998</v>
      </c>
      <c r="J5750" s="31">
        <v>5</v>
      </c>
      <c r="K5750" s="32">
        <v>-62.77</v>
      </c>
    </row>
    <row r="5751" spans="1:11" x14ac:dyDescent="0.25">
      <c r="A5751" s="29">
        <v>42630</v>
      </c>
      <c r="B5751" s="22">
        <v>2016</v>
      </c>
      <c r="C5751" s="22">
        <v>9</v>
      </c>
      <c r="D5751" s="22" t="s">
        <v>2140</v>
      </c>
      <c r="E5751" s="22" t="s">
        <v>17</v>
      </c>
      <c r="F5751" s="22" t="s">
        <v>28</v>
      </c>
      <c r="G5751" s="22" t="s">
        <v>46</v>
      </c>
      <c r="H5751" s="22" t="s">
        <v>378</v>
      </c>
      <c r="I5751" s="30">
        <v>12.32</v>
      </c>
      <c r="J5751" s="31">
        <v>4</v>
      </c>
      <c r="K5751" s="32">
        <v>5.91</v>
      </c>
    </row>
    <row r="5752" spans="1:11" x14ac:dyDescent="0.25">
      <c r="A5752" s="29">
        <v>42631</v>
      </c>
      <c r="B5752" s="22">
        <v>2016</v>
      </c>
      <c r="C5752" s="22">
        <v>9</v>
      </c>
      <c r="D5752" s="22" t="s">
        <v>1942</v>
      </c>
      <c r="E5752" s="22" t="s">
        <v>22</v>
      </c>
      <c r="F5752" s="22" t="s">
        <v>28</v>
      </c>
      <c r="G5752" s="22" t="s">
        <v>48</v>
      </c>
      <c r="H5752" s="22" t="s">
        <v>1419</v>
      </c>
      <c r="I5752" s="30">
        <v>4.62</v>
      </c>
      <c r="J5752" s="31">
        <v>1</v>
      </c>
      <c r="K5752" s="32">
        <v>1.73</v>
      </c>
    </row>
    <row r="5753" spans="1:11" x14ac:dyDescent="0.25">
      <c r="A5753" s="29">
        <v>42631</v>
      </c>
      <c r="B5753" s="22">
        <v>2016</v>
      </c>
      <c r="C5753" s="22">
        <v>9</v>
      </c>
      <c r="D5753" s="22" t="s">
        <v>782</v>
      </c>
      <c r="E5753" s="22" t="s">
        <v>77</v>
      </c>
      <c r="F5753" s="22" t="s">
        <v>18</v>
      </c>
      <c r="G5753" s="22" t="s">
        <v>42</v>
      </c>
      <c r="H5753" s="22" t="s">
        <v>2170</v>
      </c>
      <c r="I5753" s="30">
        <v>383.44</v>
      </c>
      <c r="J5753" s="31">
        <v>4</v>
      </c>
      <c r="K5753" s="32">
        <v>-167.32</v>
      </c>
    </row>
    <row r="5754" spans="1:11" x14ac:dyDescent="0.25">
      <c r="A5754" s="29">
        <v>42631</v>
      </c>
      <c r="B5754" s="22">
        <v>2016</v>
      </c>
      <c r="C5754" s="22">
        <v>9</v>
      </c>
      <c r="D5754" s="22" t="s">
        <v>1572</v>
      </c>
      <c r="E5754" s="22" t="s">
        <v>831</v>
      </c>
      <c r="F5754" s="22" t="s">
        <v>18</v>
      </c>
      <c r="G5754" s="22" t="s">
        <v>19</v>
      </c>
      <c r="H5754" s="22" t="s">
        <v>136</v>
      </c>
      <c r="I5754" s="30">
        <v>350.98</v>
      </c>
      <c r="J5754" s="31">
        <v>1</v>
      </c>
      <c r="K5754" s="32">
        <v>84.24</v>
      </c>
    </row>
    <row r="5755" spans="1:11" x14ac:dyDescent="0.25">
      <c r="A5755" s="29">
        <v>42631</v>
      </c>
      <c r="B5755" s="22">
        <v>2016</v>
      </c>
      <c r="C5755" s="22">
        <v>9</v>
      </c>
      <c r="D5755" s="22" t="s">
        <v>1572</v>
      </c>
      <c r="E5755" s="22" t="s">
        <v>831</v>
      </c>
      <c r="F5755" s="22" t="s">
        <v>28</v>
      </c>
      <c r="G5755" s="22" t="s">
        <v>29</v>
      </c>
      <c r="H5755" s="22" t="s">
        <v>116</v>
      </c>
      <c r="I5755" s="30">
        <v>13.08</v>
      </c>
      <c r="J5755" s="31">
        <v>2</v>
      </c>
      <c r="K5755" s="32">
        <v>6.02</v>
      </c>
    </row>
    <row r="5756" spans="1:11" x14ac:dyDescent="0.25">
      <c r="A5756" s="29">
        <v>42631</v>
      </c>
      <c r="B5756" s="22">
        <v>2016</v>
      </c>
      <c r="C5756" s="22">
        <v>9</v>
      </c>
      <c r="D5756" s="22" t="s">
        <v>1572</v>
      </c>
      <c r="E5756" s="22" t="s">
        <v>831</v>
      </c>
      <c r="F5756" s="22" t="s">
        <v>28</v>
      </c>
      <c r="G5756" s="22" t="s">
        <v>38</v>
      </c>
      <c r="H5756" s="22" t="s">
        <v>772</v>
      </c>
      <c r="I5756" s="30">
        <v>900.08</v>
      </c>
      <c r="J5756" s="31">
        <v>4</v>
      </c>
      <c r="K5756" s="32">
        <v>117.01</v>
      </c>
    </row>
    <row r="5757" spans="1:11" x14ac:dyDescent="0.25">
      <c r="A5757" s="29">
        <v>42631</v>
      </c>
      <c r="B5757" s="22">
        <v>2016</v>
      </c>
      <c r="C5757" s="22">
        <v>9</v>
      </c>
      <c r="D5757" s="22" t="s">
        <v>659</v>
      </c>
      <c r="E5757" s="22" t="s">
        <v>131</v>
      </c>
      <c r="F5757" s="22" t="s">
        <v>18</v>
      </c>
      <c r="G5757" s="22" t="s">
        <v>36</v>
      </c>
      <c r="H5757" s="22" t="s">
        <v>1620</v>
      </c>
      <c r="I5757" s="30">
        <v>5.35</v>
      </c>
      <c r="J5757" s="31">
        <v>3</v>
      </c>
      <c r="K5757" s="32">
        <v>1.61</v>
      </c>
    </row>
    <row r="5758" spans="1:11" x14ac:dyDescent="0.25">
      <c r="A5758" s="29">
        <v>42631</v>
      </c>
      <c r="B5758" s="22">
        <v>2016</v>
      </c>
      <c r="C5758" s="22">
        <v>9</v>
      </c>
      <c r="D5758" s="22" t="s">
        <v>659</v>
      </c>
      <c r="E5758" s="22" t="s">
        <v>131</v>
      </c>
      <c r="F5758" s="22" t="s">
        <v>18</v>
      </c>
      <c r="G5758" s="22" t="s">
        <v>19</v>
      </c>
      <c r="H5758" s="22" t="s">
        <v>1164</v>
      </c>
      <c r="I5758" s="30">
        <v>99.37</v>
      </c>
      <c r="J5758" s="31">
        <v>2</v>
      </c>
      <c r="K5758" s="32">
        <v>-7.1</v>
      </c>
    </row>
    <row r="5759" spans="1:11" x14ac:dyDescent="0.25">
      <c r="A5759" s="29">
        <v>42631</v>
      </c>
      <c r="B5759" s="22">
        <v>2016</v>
      </c>
      <c r="C5759" s="22">
        <v>9</v>
      </c>
      <c r="D5759" s="22" t="s">
        <v>659</v>
      </c>
      <c r="E5759" s="22" t="s">
        <v>131</v>
      </c>
      <c r="F5759" s="22" t="s">
        <v>28</v>
      </c>
      <c r="G5759" s="22" t="s">
        <v>64</v>
      </c>
      <c r="H5759" s="22" t="s">
        <v>1846</v>
      </c>
      <c r="I5759" s="30">
        <v>2.67</v>
      </c>
      <c r="J5759" s="31">
        <v>1</v>
      </c>
      <c r="K5759" s="32">
        <v>0.37</v>
      </c>
    </row>
    <row r="5760" spans="1:11" x14ac:dyDescent="0.25">
      <c r="A5760" s="29">
        <v>42631</v>
      </c>
      <c r="B5760" s="22">
        <v>2016</v>
      </c>
      <c r="C5760" s="22">
        <v>9</v>
      </c>
      <c r="D5760" s="22" t="s">
        <v>862</v>
      </c>
      <c r="E5760" s="22" t="s">
        <v>22</v>
      </c>
      <c r="F5760" s="22" t="s">
        <v>18</v>
      </c>
      <c r="G5760" s="22" t="s">
        <v>19</v>
      </c>
      <c r="H5760" s="22" t="s">
        <v>703</v>
      </c>
      <c r="I5760" s="30">
        <v>631.78</v>
      </c>
      <c r="J5760" s="31">
        <v>2</v>
      </c>
      <c r="K5760" s="32">
        <v>140.4</v>
      </c>
    </row>
    <row r="5761" spans="1:11" x14ac:dyDescent="0.25">
      <c r="A5761" s="29">
        <v>42631</v>
      </c>
      <c r="B5761" s="22">
        <v>2016</v>
      </c>
      <c r="C5761" s="22">
        <v>9</v>
      </c>
      <c r="D5761" s="22" t="s">
        <v>862</v>
      </c>
      <c r="E5761" s="22" t="s">
        <v>22</v>
      </c>
      <c r="F5761" s="22" t="s">
        <v>18</v>
      </c>
      <c r="G5761" s="22" t="s">
        <v>36</v>
      </c>
      <c r="H5761" s="22" t="s">
        <v>2463</v>
      </c>
      <c r="I5761" s="30">
        <v>60.72</v>
      </c>
      <c r="J5761" s="31">
        <v>3</v>
      </c>
      <c r="K5761" s="32">
        <v>26.11</v>
      </c>
    </row>
    <row r="5762" spans="1:11" x14ac:dyDescent="0.25">
      <c r="A5762" s="29">
        <v>42631</v>
      </c>
      <c r="B5762" s="22">
        <v>2016</v>
      </c>
      <c r="C5762" s="22">
        <v>9</v>
      </c>
      <c r="D5762" s="22" t="s">
        <v>300</v>
      </c>
      <c r="E5762" s="22" t="s">
        <v>77</v>
      </c>
      <c r="F5762" s="22" t="s">
        <v>28</v>
      </c>
      <c r="G5762" s="22" t="s">
        <v>46</v>
      </c>
      <c r="H5762" s="22" t="s">
        <v>887</v>
      </c>
      <c r="I5762" s="30">
        <v>3</v>
      </c>
      <c r="J5762" s="31">
        <v>1</v>
      </c>
      <c r="K5762" s="32">
        <v>1.05</v>
      </c>
    </row>
    <row r="5763" spans="1:11" x14ac:dyDescent="0.25">
      <c r="A5763" s="29">
        <v>42631</v>
      </c>
      <c r="B5763" s="22">
        <v>2016</v>
      </c>
      <c r="C5763" s="22">
        <v>9</v>
      </c>
      <c r="D5763" s="22" t="s">
        <v>2086</v>
      </c>
      <c r="E5763" s="22" t="s">
        <v>45</v>
      </c>
      <c r="F5763" s="22" t="s">
        <v>18</v>
      </c>
      <c r="G5763" s="22" t="s">
        <v>19</v>
      </c>
      <c r="H5763" s="22" t="s">
        <v>1110</v>
      </c>
      <c r="I5763" s="30">
        <v>801.57</v>
      </c>
      <c r="J5763" s="31">
        <v>2</v>
      </c>
      <c r="K5763" s="32">
        <v>50.1</v>
      </c>
    </row>
    <row r="5764" spans="1:11" x14ac:dyDescent="0.25">
      <c r="A5764" s="29">
        <v>42631</v>
      </c>
      <c r="B5764" s="22">
        <v>2016</v>
      </c>
      <c r="C5764" s="22">
        <v>9</v>
      </c>
      <c r="D5764" s="22" t="s">
        <v>2086</v>
      </c>
      <c r="E5764" s="22" t="s">
        <v>45</v>
      </c>
      <c r="F5764" s="22" t="s">
        <v>28</v>
      </c>
      <c r="G5764" s="22" t="s">
        <v>29</v>
      </c>
      <c r="H5764" s="22" t="s">
        <v>1027</v>
      </c>
      <c r="I5764" s="30">
        <v>368.91</v>
      </c>
      <c r="J5764" s="31">
        <v>9</v>
      </c>
      <c r="K5764" s="32">
        <v>180.77</v>
      </c>
    </row>
    <row r="5765" spans="1:11" x14ac:dyDescent="0.25">
      <c r="A5765" s="29">
        <v>42631</v>
      </c>
      <c r="B5765" s="22">
        <v>2016</v>
      </c>
      <c r="C5765" s="22">
        <v>9</v>
      </c>
      <c r="D5765" s="22" t="s">
        <v>2086</v>
      </c>
      <c r="E5765" s="22" t="s">
        <v>45</v>
      </c>
      <c r="F5765" s="22" t="s">
        <v>18</v>
      </c>
      <c r="G5765" s="22" t="s">
        <v>19</v>
      </c>
      <c r="H5765" s="22" t="s">
        <v>403</v>
      </c>
      <c r="I5765" s="30">
        <v>885.53</v>
      </c>
      <c r="J5765" s="31">
        <v>9</v>
      </c>
      <c r="K5765" s="32">
        <v>-99.62</v>
      </c>
    </row>
    <row r="5766" spans="1:11" x14ac:dyDescent="0.25">
      <c r="A5766" s="29">
        <v>42631</v>
      </c>
      <c r="B5766" s="22">
        <v>2016</v>
      </c>
      <c r="C5766" s="22">
        <v>9</v>
      </c>
      <c r="D5766" s="22" t="s">
        <v>2126</v>
      </c>
      <c r="E5766" s="22" t="s">
        <v>45</v>
      </c>
      <c r="F5766" s="22" t="s">
        <v>13</v>
      </c>
      <c r="G5766" s="22" t="s">
        <v>23</v>
      </c>
      <c r="H5766" s="22" t="s">
        <v>301</v>
      </c>
      <c r="I5766" s="30">
        <v>239.98</v>
      </c>
      <c r="J5766" s="31">
        <v>2</v>
      </c>
      <c r="K5766" s="32">
        <v>24</v>
      </c>
    </row>
    <row r="5767" spans="1:11" x14ac:dyDescent="0.25">
      <c r="A5767" s="29">
        <v>42632</v>
      </c>
      <c r="B5767" s="22">
        <v>2016</v>
      </c>
      <c r="C5767" s="22">
        <v>9</v>
      </c>
      <c r="D5767" s="22" t="s">
        <v>1537</v>
      </c>
      <c r="E5767" s="22" t="s">
        <v>26</v>
      </c>
      <c r="F5767" s="22" t="s">
        <v>18</v>
      </c>
      <c r="G5767" s="22" t="s">
        <v>19</v>
      </c>
      <c r="H5767" s="22" t="s">
        <v>1110</v>
      </c>
      <c r="I5767" s="30">
        <v>701.37</v>
      </c>
      <c r="J5767" s="31">
        <v>2</v>
      </c>
      <c r="K5767" s="32">
        <v>-50.1</v>
      </c>
    </row>
    <row r="5768" spans="1:11" x14ac:dyDescent="0.25">
      <c r="A5768" s="29">
        <v>42632</v>
      </c>
      <c r="B5768" s="22">
        <v>2016</v>
      </c>
      <c r="C5768" s="22">
        <v>9</v>
      </c>
      <c r="D5768" s="22" t="s">
        <v>1537</v>
      </c>
      <c r="E5768" s="22" t="s">
        <v>26</v>
      </c>
      <c r="F5768" s="22" t="s">
        <v>28</v>
      </c>
      <c r="G5768" s="22" t="s">
        <v>48</v>
      </c>
      <c r="H5768" s="22" t="s">
        <v>1419</v>
      </c>
      <c r="I5768" s="30">
        <v>2.31</v>
      </c>
      <c r="J5768" s="31">
        <v>2</v>
      </c>
      <c r="K5768" s="32">
        <v>-3.46</v>
      </c>
    </row>
    <row r="5769" spans="1:11" x14ac:dyDescent="0.25">
      <c r="A5769" s="29">
        <v>42632</v>
      </c>
      <c r="B5769" s="22">
        <v>2016</v>
      </c>
      <c r="C5769" s="22">
        <v>9</v>
      </c>
      <c r="D5769" s="22" t="s">
        <v>1649</v>
      </c>
      <c r="E5769" s="22" t="s">
        <v>1573</v>
      </c>
      <c r="F5769" s="22" t="s">
        <v>28</v>
      </c>
      <c r="G5769" s="22" t="s">
        <v>38</v>
      </c>
      <c r="H5769" s="22" t="s">
        <v>265</v>
      </c>
      <c r="I5769" s="30">
        <v>1606.23</v>
      </c>
      <c r="J5769" s="31">
        <v>9</v>
      </c>
      <c r="K5769" s="32">
        <v>481.87</v>
      </c>
    </row>
    <row r="5770" spans="1:11" x14ac:dyDescent="0.25">
      <c r="A5770" s="29">
        <v>42632</v>
      </c>
      <c r="B5770" s="22">
        <v>2016</v>
      </c>
      <c r="C5770" s="22">
        <v>9</v>
      </c>
      <c r="D5770" s="22" t="s">
        <v>1649</v>
      </c>
      <c r="E5770" s="22" t="s">
        <v>1573</v>
      </c>
      <c r="F5770" s="22" t="s">
        <v>28</v>
      </c>
      <c r="G5770" s="22" t="s">
        <v>29</v>
      </c>
      <c r="H5770" s="22" t="s">
        <v>1961</v>
      </c>
      <c r="I5770" s="30">
        <v>17.04</v>
      </c>
      <c r="J5770" s="31">
        <v>3</v>
      </c>
      <c r="K5770" s="32">
        <v>7.67</v>
      </c>
    </row>
    <row r="5771" spans="1:11" x14ac:dyDescent="0.25">
      <c r="A5771" s="29">
        <v>42632</v>
      </c>
      <c r="B5771" s="22">
        <v>2016</v>
      </c>
      <c r="C5771" s="22">
        <v>9</v>
      </c>
      <c r="D5771" s="22" t="s">
        <v>1649</v>
      </c>
      <c r="E5771" s="22" t="s">
        <v>1573</v>
      </c>
      <c r="F5771" s="22" t="s">
        <v>28</v>
      </c>
      <c r="G5771" s="22" t="s">
        <v>48</v>
      </c>
      <c r="H5771" s="22" t="s">
        <v>2153</v>
      </c>
      <c r="I5771" s="30">
        <v>49.53</v>
      </c>
      <c r="J5771" s="31">
        <v>3</v>
      </c>
      <c r="K5771" s="32">
        <v>23.77</v>
      </c>
    </row>
    <row r="5772" spans="1:11" x14ac:dyDescent="0.25">
      <c r="A5772" s="29">
        <v>42632</v>
      </c>
      <c r="B5772" s="22">
        <v>2016</v>
      </c>
      <c r="C5772" s="22">
        <v>9</v>
      </c>
      <c r="D5772" s="22" t="s">
        <v>1649</v>
      </c>
      <c r="E5772" s="22" t="s">
        <v>1573</v>
      </c>
      <c r="F5772" s="22" t="s">
        <v>18</v>
      </c>
      <c r="G5772" s="22" t="s">
        <v>19</v>
      </c>
      <c r="H5772" s="22" t="s">
        <v>1034</v>
      </c>
      <c r="I5772" s="30">
        <v>872.32</v>
      </c>
      <c r="J5772" s="31">
        <v>4</v>
      </c>
      <c r="K5772" s="32">
        <v>244.25</v>
      </c>
    </row>
    <row r="5773" spans="1:11" x14ac:dyDescent="0.25">
      <c r="A5773" s="29">
        <v>42632</v>
      </c>
      <c r="B5773" s="22">
        <v>2016</v>
      </c>
      <c r="C5773" s="22">
        <v>9</v>
      </c>
      <c r="D5773" s="22" t="s">
        <v>1097</v>
      </c>
      <c r="E5773" s="22" t="s">
        <v>45</v>
      </c>
      <c r="F5773" s="22" t="s">
        <v>28</v>
      </c>
      <c r="G5773" s="22" t="s">
        <v>29</v>
      </c>
      <c r="H5773" s="22" t="s">
        <v>1499</v>
      </c>
      <c r="I5773" s="30">
        <v>159.88</v>
      </c>
      <c r="J5773" s="31">
        <v>7</v>
      </c>
      <c r="K5773" s="32">
        <v>73.540000000000006</v>
      </c>
    </row>
    <row r="5774" spans="1:11" x14ac:dyDescent="0.25">
      <c r="A5774" s="29">
        <v>42632</v>
      </c>
      <c r="B5774" s="22">
        <v>2016</v>
      </c>
      <c r="C5774" s="22">
        <v>9</v>
      </c>
      <c r="D5774" s="22" t="s">
        <v>214</v>
      </c>
      <c r="E5774" s="22" t="s">
        <v>62</v>
      </c>
      <c r="F5774" s="22" t="s">
        <v>28</v>
      </c>
      <c r="G5774" s="22" t="s">
        <v>48</v>
      </c>
      <c r="H5774" s="22" t="s">
        <v>956</v>
      </c>
      <c r="I5774" s="30">
        <v>25.44</v>
      </c>
      <c r="J5774" s="31">
        <v>6</v>
      </c>
      <c r="K5774" s="32">
        <v>12.72</v>
      </c>
    </row>
    <row r="5775" spans="1:11" x14ac:dyDescent="0.25">
      <c r="A5775" s="29">
        <v>42632</v>
      </c>
      <c r="B5775" s="22">
        <v>2016</v>
      </c>
      <c r="C5775" s="22">
        <v>9</v>
      </c>
      <c r="D5775" s="22" t="s">
        <v>214</v>
      </c>
      <c r="E5775" s="22" t="s">
        <v>62</v>
      </c>
      <c r="F5775" s="22" t="s">
        <v>28</v>
      </c>
      <c r="G5775" s="22" t="s">
        <v>293</v>
      </c>
      <c r="H5775" s="22" t="s">
        <v>713</v>
      </c>
      <c r="I5775" s="30">
        <v>27.93</v>
      </c>
      <c r="J5775" s="31">
        <v>3</v>
      </c>
      <c r="K5775" s="32">
        <v>8.1</v>
      </c>
    </row>
    <row r="5776" spans="1:11" x14ac:dyDescent="0.25">
      <c r="A5776" s="29">
        <v>42632</v>
      </c>
      <c r="B5776" s="22">
        <v>2016</v>
      </c>
      <c r="C5776" s="22">
        <v>9</v>
      </c>
      <c r="D5776" s="22" t="s">
        <v>2061</v>
      </c>
      <c r="E5776" s="22" t="s">
        <v>174</v>
      </c>
      <c r="F5776" s="22" t="s">
        <v>28</v>
      </c>
      <c r="G5776" s="22" t="s">
        <v>293</v>
      </c>
      <c r="H5776" s="22" t="s">
        <v>839</v>
      </c>
      <c r="I5776" s="30">
        <v>5.04</v>
      </c>
      <c r="J5776" s="31">
        <v>2</v>
      </c>
      <c r="K5776" s="32">
        <v>0.15</v>
      </c>
    </row>
    <row r="5777" spans="1:11" x14ac:dyDescent="0.25">
      <c r="A5777" s="29">
        <v>42632</v>
      </c>
      <c r="B5777" s="22">
        <v>2016</v>
      </c>
      <c r="C5777" s="22">
        <v>9</v>
      </c>
      <c r="D5777" s="22" t="s">
        <v>2061</v>
      </c>
      <c r="E5777" s="22" t="s">
        <v>174</v>
      </c>
      <c r="F5777" s="22" t="s">
        <v>13</v>
      </c>
      <c r="G5777" s="22" t="s">
        <v>14</v>
      </c>
      <c r="H5777" s="22" t="s">
        <v>589</v>
      </c>
      <c r="I5777" s="30">
        <v>249.95</v>
      </c>
      <c r="J5777" s="31">
        <v>5</v>
      </c>
      <c r="K5777" s="32">
        <v>107.48</v>
      </c>
    </row>
    <row r="5778" spans="1:11" x14ac:dyDescent="0.25">
      <c r="A5778" s="29">
        <v>42632</v>
      </c>
      <c r="B5778" s="22">
        <v>2016</v>
      </c>
      <c r="C5778" s="22">
        <v>9</v>
      </c>
      <c r="D5778" s="22" t="s">
        <v>367</v>
      </c>
      <c r="E5778" s="22" t="s">
        <v>89</v>
      </c>
      <c r="F5778" s="22" t="s">
        <v>18</v>
      </c>
      <c r="G5778" s="22" t="s">
        <v>36</v>
      </c>
      <c r="H5778" s="22" t="s">
        <v>2315</v>
      </c>
      <c r="I5778" s="30">
        <v>25.63</v>
      </c>
      <c r="J5778" s="31">
        <v>3</v>
      </c>
      <c r="K5778" s="32">
        <v>3.84</v>
      </c>
    </row>
    <row r="5779" spans="1:11" x14ac:dyDescent="0.25">
      <c r="A5779" s="29">
        <v>42632</v>
      </c>
      <c r="B5779" s="22">
        <v>2016</v>
      </c>
      <c r="C5779" s="22">
        <v>9</v>
      </c>
      <c r="D5779" s="22" t="s">
        <v>2140</v>
      </c>
      <c r="E5779" s="22" t="s">
        <v>45</v>
      </c>
      <c r="F5779" s="22" t="s">
        <v>28</v>
      </c>
      <c r="G5779" s="22" t="s">
        <v>48</v>
      </c>
      <c r="H5779" s="22" t="s">
        <v>75</v>
      </c>
      <c r="I5779" s="30">
        <v>11.95</v>
      </c>
      <c r="J5779" s="31">
        <v>3</v>
      </c>
      <c r="K5779" s="32">
        <v>4.18</v>
      </c>
    </row>
    <row r="5780" spans="1:11" x14ac:dyDescent="0.25">
      <c r="A5780" s="29">
        <v>42632</v>
      </c>
      <c r="B5780" s="22">
        <v>2016</v>
      </c>
      <c r="C5780" s="22">
        <v>9</v>
      </c>
      <c r="D5780" s="22" t="s">
        <v>2140</v>
      </c>
      <c r="E5780" s="22" t="s">
        <v>45</v>
      </c>
      <c r="F5780" s="22" t="s">
        <v>28</v>
      </c>
      <c r="G5780" s="22" t="s">
        <v>293</v>
      </c>
      <c r="H5780" s="22" t="s">
        <v>2605</v>
      </c>
      <c r="I5780" s="30">
        <v>6.24</v>
      </c>
      <c r="J5780" s="31">
        <v>3</v>
      </c>
      <c r="K5780" s="32">
        <v>1.87</v>
      </c>
    </row>
    <row r="5781" spans="1:11" x14ac:dyDescent="0.25">
      <c r="A5781" s="29">
        <v>42632</v>
      </c>
      <c r="B5781" s="22">
        <v>2016</v>
      </c>
      <c r="C5781" s="22">
        <v>9</v>
      </c>
      <c r="D5781" s="22" t="s">
        <v>1842</v>
      </c>
      <c r="E5781" s="22" t="s">
        <v>1573</v>
      </c>
      <c r="F5781" s="22" t="s">
        <v>28</v>
      </c>
      <c r="G5781" s="22" t="s">
        <v>38</v>
      </c>
      <c r="H5781" s="22" t="s">
        <v>2354</v>
      </c>
      <c r="I5781" s="30">
        <v>69.52</v>
      </c>
      <c r="J5781" s="31">
        <v>2</v>
      </c>
      <c r="K5781" s="32">
        <v>17.38</v>
      </c>
    </row>
    <row r="5782" spans="1:11" x14ac:dyDescent="0.25">
      <c r="A5782" s="29">
        <v>42632</v>
      </c>
      <c r="B5782" s="22">
        <v>2016</v>
      </c>
      <c r="C5782" s="22">
        <v>9</v>
      </c>
      <c r="D5782" s="22" t="s">
        <v>898</v>
      </c>
      <c r="E5782" s="22" t="s">
        <v>45</v>
      </c>
      <c r="F5782" s="22" t="s">
        <v>28</v>
      </c>
      <c r="G5782" s="22" t="s">
        <v>48</v>
      </c>
      <c r="H5782" s="22" t="s">
        <v>1224</v>
      </c>
      <c r="I5782" s="30">
        <v>8.93</v>
      </c>
      <c r="J5782" s="31">
        <v>2</v>
      </c>
      <c r="K5782" s="32">
        <v>3.12</v>
      </c>
    </row>
    <row r="5783" spans="1:11" x14ac:dyDescent="0.25">
      <c r="A5783" s="29">
        <v>42633</v>
      </c>
      <c r="B5783" s="22">
        <v>2016</v>
      </c>
      <c r="C5783" s="22">
        <v>9</v>
      </c>
      <c r="D5783" s="22" t="s">
        <v>716</v>
      </c>
      <c r="E5783" s="22" t="s">
        <v>45</v>
      </c>
      <c r="F5783" s="22" t="s">
        <v>28</v>
      </c>
      <c r="G5783" s="22" t="s">
        <v>29</v>
      </c>
      <c r="H5783" s="22" t="s">
        <v>846</v>
      </c>
      <c r="I5783" s="30">
        <v>65.790000000000006</v>
      </c>
      <c r="J5783" s="31">
        <v>9</v>
      </c>
      <c r="K5783" s="32">
        <v>30.26</v>
      </c>
    </row>
    <row r="5784" spans="1:11" x14ac:dyDescent="0.25">
      <c r="A5784" s="29">
        <v>42633</v>
      </c>
      <c r="B5784" s="22">
        <v>2016</v>
      </c>
      <c r="C5784" s="22">
        <v>9</v>
      </c>
      <c r="D5784" s="22" t="s">
        <v>716</v>
      </c>
      <c r="E5784" s="22" t="s">
        <v>45</v>
      </c>
      <c r="F5784" s="22" t="s">
        <v>28</v>
      </c>
      <c r="G5784" s="22" t="s">
        <v>48</v>
      </c>
      <c r="H5784" s="22" t="s">
        <v>642</v>
      </c>
      <c r="I5784" s="30">
        <v>271.98</v>
      </c>
      <c r="J5784" s="31">
        <v>2</v>
      </c>
      <c r="K5784" s="32">
        <v>88.39</v>
      </c>
    </row>
    <row r="5785" spans="1:11" x14ac:dyDescent="0.25">
      <c r="A5785" s="29">
        <v>42633</v>
      </c>
      <c r="B5785" s="22">
        <v>2016</v>
      </c>
      <c r="C5785" s="22">
        <v>9</v>
      </c>
      <c r="D5785" s="22" t="s">
        <v>716</v>
      </c>
      <c r="E5785" s="22" t="s">
        <v>45</v>
      </c>
      <c r="F5785" s="22" t="s">
        <v>28</v>
      </c>
      <c r="G5785" s="22" t="s">
        <v>64</v>
      </c>
      <c r="H5785" s="22" t="s">
        <v>317</v>
      </c>
      <c r="I5785" s="30">
        <v>11.76</v>
      </c>
      <c r="J5785" s="31">
        <v>4</v>
      </c>
      <c r="K5785" s="32">
        <v>3.18</v>
      </c>
    </row>
    <row r="5786" spans="1:11" x14ac:dyDescent="0.25">
      <c r="A5786" s="29">
        <v>42633</v>
      </c>
      <c r="B5786" s="22">
        <v>2016</v>
      </c>
      <c r="C5786" s="22">
        <v>9</v>
      </c>
      <c r="D5786" s="22" t="s">
        <v>716</v>
      </c>
      <c r="E5786" s="22" t="s">
        <v>45</v>
      </c>
      <c r="F5786" s="22" t="s">
        <v>28</v>
      </c>
      <c r="G5786" s="22" t="s">
        <v>29</v>
      </c>
      <c r="H5786" s="22" t="s">
        <v>841</v>
      </c>
      <c r="I5786" s="30">
        <v>77.52</v>
      </c>
      <c r="J5786" s="31">
        <v>2</v>
      </c>
      <c r="K5786" s="32">
        <v>37.979999999999997</v>
      </c>
    </row>
    <row r="5787" spans="1:11" x14ac:dyDescent="0.25">
      <c r="A5787" s="29">
        <v>42633</v>
      </c>
      <c r="B5787" s="22">
        <v>2016</v>
      </c>
      <c r="C5787" s="22">
        <v>9</v>
      </c>
      <c r="D5787" s="22" t="s">
        <v>716</v>
      </c>
      <c r="E5787" s="22" t="s">
        <v>45</v>
      </c>
      <c r="F5787" s="22" t="s">
        <v>28</v>
      </c>
      <c r="G5787" s="22" t="s">
        <v>48</v>
      </c>
      <c r="H5787" s="22" t="s">
        <v>829</v>
      </c>
      <c r="I5787" s="30">
        <v>48.64</v>
      </c>
      <c r="J5787" s="31">
        <v>2</v>
      </c>
      <c r="K5787" s="32">
        <v>15.81</v>
      </c>
    </row>
    <row r="5788" spans="1:11" x14ac:dyDescent="0.25">
      <c r="A5788" s="29">
        <v>42633</v>
      </c>
      <c r="B5788" s="22">
        <v>2016</v>
      </c>
      <c r="C5788" s="22">
        <v>9</v>
      </c>
      <c r="D5788" s="22" t="s">
        <v>934</v>
      </c>
      <c r="E5788" s="22" t="s">
        <v>81</v>
      </c>
      <c r="F5788" s="22" t="s">
        <v>18</v>
      </c>
      <c r="G5788" s="22" t="s">
        <v>36</v>
      </c>
      <c r="H5788" s="22" t="s">
        <v>1403</v>
      </c>
      <c r="I5788" s="30">
        <v>17.09</v>
      </c>
      <c r="J5788" s="31">
        <v>2</v>
      </c>
      <c r="K5788" s="32">
        <v>1.07</v>
      </c>
    </row>
    <row r="5789" spans="1:11" x14ac:dyDescent="0.25">
      <c r="A5789" s="29">
        <v>42633</v>
      </c>
      <c r="B5789" s="22">
        <v>2016</v>
      </c>
      <c r="C5789" s="22">
        <v>9</v>
      </c>
      <c r="D5789" s="22" t="s">
        <v>934</v>
      </c>
      <c r="E5789" s="22" t="s">
        <v>81</v>
      </c>
      <c r="F5789" s="22" t="s">
        <v>18</v>
      </c>
      <c r="G5789" s="22" t="s">
        <v>19</v>
      </c>
      <c r="H5789" s="22" t="s">
        <v>403</v>
      </c>
      <c r="I5789" s="30">
        <v>98.39</v>
      </c>
      <c r="J5789" s="31">
        <v>1</v>
      </c>
      <c r="K5789" s="32">
        <v>-11.07</v>
      </c>
    </row>
    <row r="5790" spans="1:11" x14ac:dyDescent="0.25">
      <c r="A5790" s="29">
        <v>42633</v>
      </c>
      <c r="B5790" s="22">
        <v>2016</v>
      </c>
      <c r="C5790" s="22">
        <v>9</v>
      </c>
      <c r="D5790" s="22" t="s">
        <v>1003</v>
      </c>
      <c r="E5790" s="22" t="s">
        <v>22</v>
      </c>
      <c r="F5790" s="22" t="s">
        <v>28</v>
      </c>
      <c r="G5790" s="22" t="s">
        <v>58</v>
      </c>
      <c r="H5790" s="22" t="s">
        <v>84</v>
      </c>
      <c r="I5790" s="30">
        <v>393.25</v>
      </c>
      <c r="J5790" s="31">
        <v>5</v>
      </c>
      <c r="K5790" s="32">
        <v>129.77000000000001</v>
      </c>
    </row>
    <row r="5791" spans="1:11" x14ac:dyDescent="0.25">
      <c r="A5791" s="29">
        <v>42633</v>
      </c>
      <c r="B5791" s="22">
        <v>2016</v>
      </c>
      <c r="C5791" s="22">
        <v>9</v>
      </c>
      <c r="D5791" s="22" t="s">
        <v>2122</v>
      </c>
      <c r="E5791" s="22" t="s">
        <v>71</v>
      </c>
      <c r="F5791" s="22" t="s">
        <v>28</v>
      </c>
      <c r="G5791" s="22" t="s">
        <v>48</v>
      </c>
      <c r="H5791" s="22" t="s">
        <v>380</v>
      </c>
      <c r="I5791" s="30">
        <v>83.7</v>
      </c>
      <c r="J5791" s="31">
        <v>5</v>
      </c>
      <c r="K5791" s="32">
        <v>41.01</v>
      </c>
    </row>
    <row r="5792" spans="1:11" x14ac:dyDescent="0.25">
      <c r="A5792" s="29">
        <v>42633</v>
      </c>
      <c r="B5792" s="22">
        <v>2016</v>
      </c>
      <c r="C5792" s="22">
        <v>9</v>
      </c>
      <c r="D5792" s="22" t="s">
        <v>2054</v>
      </c>
      <c r="E5792" s="22" t="s">
        <v>17</v>
      </c>
      <c r="F5792" s="22" t="s">
        <v>18</v>
      </c>
      <c r="G5792" s="22" t="s">
        <v>165</v>
      </c>
      <c r="H5792" s="22" t="s">
        <v>2423</v>
      </c>
      <c r="I5792" s="30">
        <v>163.88</v>
      </c>
      <c r="J5792" s="31">
        <v>2</v>
      </c>
      <c r="K5792" s="32">
        <v>40.97</v>
      </c>
    </row>
    <row r="5793" spans="1:11" x14ac:dyDescent="0.25">
      <c r="A5793" s="29">
        <v>42635</v>
      </c>
      <c r="B5793" s="22">
        <v>2016</v>
      </c>
      <c r="C5793" s="22">
        <v>9</v>
      </c>
      <c r="D5793" s="22" t="s">
        <v>1496</v>
      </c>
      <c r="E5793" s="22" t="s">
        <v>205</v>
      </c>
      <c r="F5793" s="22" t="s">
        <v>28</v>
      </c>
      <c r="G5793" s="22" t="s">
        <v>64</v>
      </c>
      <c r="H5793" s="22" t="s">
        <v>2495</v>
      </c>
      <c r="I5793" s="30">
        <v>40.78</v>
      </c>
      <c r="J5793" s="31">
        <v>3</v>
      </c>
      <c r="K5793" s="32">
        <v>4.59</v>
      </c>
    </row>
    <row r="5794" spans="1:11" x14ac:dyDescent="0.25">
      <c r="A5794" s="29">
        <v>42635</v>
      </c>
      <c r="B5794" s="22">
        <v>2016</v>
      </c>
      <c r="C5794" s="22">
        <v>9</v>
      </c>
      <c r="D5794" s="22" t="s">
        <v>1496</v>
      </c>
      <c r="E5794" s="22" t="s">
        <v>205</v>
      </c>
      <c r="F5794" s="22" t="s">
        <v>13</v>
      </c>
      <c r="G5794" s="22" t="s">
        <v>23</v>
      </c>
      <c r="H5794" s="22" t="s">
        <v>2606</v>
      </c>
      <c r="I5794" s="30">
        <v>63.94</v>
      </c>
      <c r="J5794" s="31">
        <v>8</v>
      </c>
      <c r="K5794" s="32">
        <v>5.59</v>
      </c>
    </row>
    <row r="5795" spans="1:11" x14ac:dyDescent="0.25">
      <c r="A5795" s="29">
        <v>42635</v>
      </c>
      <c r="B5795" s="22">
        <v>2016</v>
      </c>
      <c r="C5795" s="22">
        <v>9</v>
      </c>
      <c r="D5795" s="22" t="s">
        <v>1663</v>
      </c>
      <c r="E5795" s="22" t="s">
        <v>89</v>
      </c>
      <c r="F5795" s="22" t="s">
        <v>28</v>
      </c>
      <c r="G5795" s="22" t="s">
        <v>64</v>
      </c>
      <c r="H5795" s="22" t="s">
        <v>1107</v>
      </c>
      <c r="I5795" s="30">
        <v>7.87</v>
      </c>
      <c r="J5795" s="31">
        <v>3</v>
      </c>
      <c r="K5795" s="32">
        <v>0.89</v>
      </c>
    </row>
    <row r="5796" spans="1:11" x14ac:dyDescent="0.25">
      <c r="A5796" s="29">
        <v>42635</v>
      </c>
      <c r="B5796" s="22">
        <v>2016</v>
      </c>
      <c r="C5796" s="22">
        <v>9</v>
      </c>
      <c r="D5796" s="22" t="s">
        <v>1577</v>
      </c>
      <c r="E5796" s="22" t="s">
        <v>77</v>
      </c>
      <c r="F5796" s="22" t="s">
        <v>28</v>
      </c>
      <c r="G5796" s="22" t="s">
        <v>48</v>
      </c>
      <c r="H5796" s="22" t="s">
        <v>1345</v>
      </c>
      <c r="I5796" s="30">
        <v>7.51</v>
      </c>
      <c r="J5796" s="31">
        <v>9</v>
      </c>
      <c r="K5796" s="32">
        <v>-6</v>
      </c>
    </row>
    <row r="5797" spans="1:11" x14ac:dyDescent="0.25">
      <c r="A5797" s="29">
        <v>42635</v>
      </c>
      <c r="B5797" s="22">
        <v>2016</v>
      </c>
      <c r="C5797" s="22">
        <v>9</v>
      </c>
      <c r="D5797" s="22" t="s">
        <v>1577</v>
      </c>
      <c r="E5797" s="22" t="s">
        <v>77</v>
      </c>
      <c r="F5797" s="22" t="s">
        <v>28</v>
      </c>
      <c r="G5797" s="22" t="s">
        <v>46</v>
      </c>
      <c r="H5797" s="22" t="s">
        <v>1725</v>
      </c>
      <c r="I5797" s="30">
        <v>16.559999999999999</v>
      </c>
      <c r="J5797" s="31">
        <v>2</v>
      </c>
      <c r="K5797" s="32">
        <v>5.8</v>
      </c>
    </row>
    <row r="5798" spans="1:11" x14ac:dyDescent="0.25">
      <c r="A5798" s="29">
        <v>42635</v>
      </c>
      <c r="B5798" s="22">
        <v>2016</v>
      </c>
      <c r="C5798" s="22">
        <v>9</v>
      </c>
      <c r="D5798" s="22" t="s">
        <v>88</v>
      </c>
      <c r="E5798" s="22" t="s">
        <v>118</v>
      </c>
      <c r="F5798" s="22" t="s">
        <v>18</v>
      </c>
      <c r="G5798" s="22" t="s">
        <v>36</v>
      </c>
      <c r="H5798" s="22" t="s">
        <v>1254</v>
      </c>
      <c r="I5798" s="30">
        <v>13.28</v>
      </c>
      <c r="J5798" s="31">
        <v>2</v>
      </c>
      <c r="K5798" s="32">
        <v>6.37</v>
      </c>
    </row>
    <row r="5799" spans="1:11" x14ac:dyDescent="0.25">
      <c r="A5799" s="29">
        <v>42635</v>
      </c>
      <c r="B5799" s="22">
        <v>2016</v>
      </c>
      <c r="C5799" s="22">
        <v>9</v>
      </c>
      <c r="D5799" s="22" t="s">
        <v>2321</v>
      </c>
      <c r="E5799" s="22" t="s">
        <v>89</v>
      </c>
      <c r="F5799" s="22" t="s">
        <v>28</v>
      </c>
      <c r="G5799" s="22" t="s">
        <v>46</v>
      </c>
      <c r="H5799" s="22" t="s">
        <v>520</v>
      </c>
      <c r="I5799" s="30">
        <v>16.52</v>
      </c>
      <c r="J5799" s="31">
        <v>5</v>
      </c>
      <c r="K5799" s="32">
        <v>5.37</v>
      </c>
    </row>
    <row r="5800" spans="1:11" x14ac:dyDescent="0.25">
      <c r="A5800" s="29">
        <v>42635</v>
      </c>
      <c r="B5800" s="22">
        <v>2016</v>
      </c>
      <c r="C5800" s="22">
        <v>9</v>
      </c>
      <c r="D5800" s="22" t="s">
        <v>637</v>
      </c>
      <c r="E5800" s="22" t="s">
        <v>22</v>
      </c>
      <c r="F5800" s="22" t="s">
        <v>28</v>
      </c>
      <c r="G5800" s="22" t="s">
        <v>38</v>
      </c>
      <c r="H5800" s="22" t="s">
        <v>1767</v>
      </c>
      <c r="I5800" s="30">
        <v>128.34</v>
      </c>
      <c r="J5800" s="31">
        <v>6</v>
      </c>
      <c r="K5800" s="32">
        <v>37.22</v>
      </c>
    </row>
    <row r="5801" spans="1:11" x14ac:dyDescent="0.25">
      <c r="A5801" s="29">
        <v>42635</v>
      </c>
      <c r="B5801" s="22">
        <v>2016</v>
      </c>
      <c r="C5801" s="22">
        <v>9</v>
      </c>
      <c r="D5801" s="22" t="s">
        <v>1516</v>
      </c>
      <c r="E5801" s="22" t="s">
        <v>212</v>
      </c>
      <c r="F5801" s="22" t="s">
        <v>28</v>
      </c>
      <c r="G5801" s="22" t="s">
        <v>29</v>
      </c>
      <c r="H5801" s="22" t="s">
        <v>1306</v>
      </c>
      <c r="I5801" s="30">
        <v>35.880000000000003</v>
      </c>
      <c r="J5801" s="31">
        <v>6</v>
      </c>
      <c r="K5801" s="32">
        <v>16.149999999999999</v>
      </c>
    </row>
    <row r="5802" spans="1:11" x14ac:dyDescent="0.25">
      <c r="A5802" s="29">
        <v>42635</v>
      </c>
      <c r="B5802" s="22">
        <v>2016</v>
      </c>
      <c r="C5802" s="22">
        <v>9</v>
      </c>
      <c r="D5802" s="22" t="s">
        <v>115</v>
      </c>
      <c r="E5802" s="22" t="s">
        <v>103</v>
      </c>
      <c r="F5802" s="22" t="s">
        <v>18</v>
      </c>
      <c r="G5802" s="22" t="s">
        <v>36</v>
      </c>
      <c r="H5802" s="22" t="s">
        <v>261</v>
      </c>
      <c r="I5802" s="30">
        <v>68.430000000000007</v>
      </c>
      <c r="J5802" s="31">
        <v>7</v>
      </c>
      <c r="K5802" s="32">
        <v>8.5500000000000007</v>
      </c>
    </row>
    <row r="5803" spans="1:11" x14ac:dyDescent="0.25">
      <c r="A5803" s="29">
        <v>42635</v>
      </c>
      <c r="B5803" s="22">
        <v>2016</v>
      </c>
      <c r="C5803" s="22">
        <v>9</v>
      </c>
      <c r="D5803" s="22" t="s">
        <v>153</v>
      </c>
      <c r="E5803" s="22" t="s">
        <v>12</v>
      </c>
      <c r="F5803" s="22" t="s">
        <v>18</v>
      </c>
      <c r="G5803" s="22" t="s">
        <v>36</v>
      </c>
      <c r="H5803" s="22" t="s">
        <v>2047</v>
      </c>
      <c r="I5803" s="30">
        <v>18.96</v>
      </c>
      <c r="J5803" s="31">
        <v>2</v>
      </c>
      <c r="K5803" s="32">
        <v>7.58</v>
      </c>
    </row>
    <row r="5804" spans="1:11" x14ac:dyDescent="0.25">
      <c r="A5804" s="29">
        <v>42635</v>
      </c>
      <c r="B5804" s="22">
        <v>2016</v>
      </c>
      <c r="C5804" s="22">
        <v>9</v>
      </c>
      <c r="D5804" s="22" t="s">
        <v>1018</v>
      </c>
      <c r="E5804" s="22" t="s">
        <v>131</v>
      </c>
      <c r="F5804" s="22" t="s">
        <v>28</v>
      </c>
      <c r="G5804" s="22" t="s">
        <v>155</v>
      </c>
      <c r="H5804" s="22" t="s">
        <v>2289</v>
      </c>
      <c r="I5804" s="30">
        <v>63.97</v>
      </c>
      <c r="J5804" s="31">
        <v>2</v>
      </c>
      <c r="K5804" s="32">
        <v>19.989999999999998</v>
      </c>
    </row>
    <row r="5805" spans="1:11" x14ac:dyDescent="0.25">
      <c r="A5805" s="29">
        <v>42635</v>
      </c>
      <c r="B5805" s="22">
        <v>2016</v>
      </c>
      <c r="C5805" s="22">
        <v>9</v>
      </c>
      <c r="D5805" s="22" t="s">
        <v>925</v>
      </c>
      <c r="E5805" s="22" t="s">
        <v>71</v>
      </c>
      <c r="F5805" s="22" t="s">
        <v>28</v>
      </c>
      <c r="G5805" s="22" t="s">
        <v>29</v>
      </c>
      <c r="H5805" s="22" t="s">
        <v>331</v>
      </c>
      <c r="I5805" s="30">
        <v>35.56</v>
      </c>
      <c r="J5805" s="31">
        <v>7</v>
      </c>
      <c r="K5805" s="32">
        <v>16.71</v>
      </c>
    </row>
    <row r="5806" spans="1:11" x14ac:dyDescent="0.25">
      <c r="A5806" s="29">
        <v>42635</v>
      </c>
      <c r="B5806" s="22">
        <v>2016</v>
      </c>
      <c r="C5806" s="22">
        <v>9</v>
      </c>
      <c r="D5806" s="22" t="s">
        <v>925</v>
      </c>
      <c r="E5806" s="22" t="s">
        <v>71</v>
      </c>
      <c r="F5806" s="22" t="s">
        <v>13</v>
      </c>
      <c r="G5806" s="22" t="s">
        <v>23</v>
      </c>
      <c r="H5806" s="22" t="s">
        <v>1536</v>
      </c>
      <c r="I5806" s="30">
        <v>97.98</v>
      </c>
      <c r="J5806" s="31">
        <v>2</v>
      </c>
      <c r="K5806" s="32">
        <v>27.43</v>
      </c>
    </row>
    <row r="5807" spans="1:11" x14ac:dyDescent="0.25">
      <c r="A5807" s="29">
        <v>42636</v>
      </c>
      <c r="B5807" s="22">
        <v>2016</v>
      </c>
      <c r="C5807" s="22">
        <v>9</v>
      </c>
      <c r="D5807" s="22" t="s">
        <v>937</v>
      </c>
      <c r="E5807" s="22" t="s">
        <v>131</v>
      </c>
      <c r="F5807" s="22" t="s">
        <v>18</v>
      </c>
      <c r="G5807" s="22" t="s">
        <v>36</v>
      </c>
      <c r="H5807" s="22" t="s">
        <v>1583</v>
      </c>
      <c r="I5807" s="30">
        <v>532.70000000000005</v>
      </c>
      <c r="J5807" s="31">
        <v>6</v>
      </c>
      <c r="K5807" s="32">
        <v>-26.64</v>
      </c>
    </row>
    <row r="5808" spans="1:11" x14ac:dyDescent="0.25">
      <c r="A5808" s="29">
        <v>42636</v>
      </c>
      <c r="B5808" s="22">
        <v>2016</v>
      </c>
      <c r="C5808" s="22">
        <v>9</v>
      </c>
      <c r="D5808" s="22" t="s">
        <v>937</v>
      </c>
      <c r="E5808" s="22" t="s">
        <v>131</v>
      </c>
      <c r="F5808" s="22" t="s">
        <v>28</v>
      </c>
      <c r="G5808" s="22" t="s">
        <v>64</v>
      </c>
      <c r="H5808" s="22" t="s">
        <v>2442</v>
      </c>
      <c r="I5808" s="30">
        <v>4.91</v>
      </c>
      <c r="J5808" s="31">
        <v>2</v>
      </c>
      <c r="K5808" s="32">
        <v>0.31</v>
      </c>
    </row>
    <row r="5809" spans="1:11" x14ac:dyDescent="0.25">
      <c r="A5809" s="29">
        <v>42636</v>
      </c>
      <c r="B5809" s="22">
        <v>2016</v>
      </c>
      <c r="C5809" s="22">
        <v>9</v>
      </c>
      <c r="D5809" s="22" t="s">
        <v>102</v>
      </c>
      <c r="E5809" s="22" t="s">
        <v>174</v>
      </c>
      <c r="F5809" s="22" t="s">
        <v>28</v>
      </c>
      <c r="G5809" s="22" t="s">
        <v>38</v>
      </c>
      <c r="H5809" s="22" t="s">
        <v>1118</v>
      </c>
      <c r="I5809" s="30">
        <v>118.25</v>
      </c>
      <c r="J5809" s="31">
        <v>5</v>
      </c>
      <c r="K5809" s="32">
        <v>34.29</v>
      </c>
    </row>
    <row r="5810" spans="1:11" x14ac:dyDescent="0.25">
      <c r="A5810" s="29">
        <v>42636</v>
      </c>
      <c r="B5810" s="22">
        <v>2016</v>
      </c>
      <c r="C5810" s="22">
        <v>9</v>
      </c>
      <c r="D5810" s="22" t="s">
        <v>102</v>
      </c>
      <c r="E5810" s="22" t="s">
        <v>174</v>
      </c>
      <c r="F5810" s="22" t="s">
        <v>18</v>
      </c>
      <c r="G5810" s="22" t="s">
        <v>19</v>
      </c>
      <c r="H5810" s="22" t="s">
        <v>2210</v>
      </c>
      <c r="I5810" s="30">
        <v>368.97</v>
      </c>
      <c r="J5810" s="31">
        <v>3</v>
      </c>
      <c r="K5810" s="32">
        <v>81.17</v>
      </c>
    </row>
    <row r="5811" spans="1:11" x14ac:dyDescent="0.25">
      <c r="A5811" s="29">
        <v>42636</v>
      </c>
      <c r="B5811" s="22">
        <v>2016</v>
      </c>
      <c r="C5811" s="22">
        <v>9</v>
      </c>
      <c r="D5811" s="22" t="s">
        <v>1639</v>
      </c>
      <c r="E5811" s="22" t="s">
        <v>17</v>
      </c>
      <c r="F5811" s="22" t="s">
        <v>28</v>
      </c>
      <c r="G5811" s="22" t="s">
        <v>293</v>
      </c>
      <c r="H5811" s="22" t="s">
        <v>811</v>
      </c>
      <c r="I5811" s="30">
        <v>13.68</v>
      </c>
      <c r="J5811" s="31">
        <v>2</v>
      </c>
      <c r="K5811" s="32">
        <v>3.69</v>
      </c>
    </row>
    <row r="5812" spans="1:11" x14ac:dyDescent="0.25">
      <c r="A5812" s="29">
        <v>42636</v>
      </c>
      <c r="B5812" s="22">
        <v>2016</v>
      </c>
      <c r="C5812" s="22">
        <v>9</v>
      </c>
      <c r="D5812" s="22" t="s">
        <v>2607</v>
      </c>
      <c r="E5812" s="22" t="s">
        <v>45</v>
      </c>
      <c r="F5812" s="22" t="s">
        <v>28</v>
      </c>
      <c r="G5812" s="22" t="s">
        <v>155</v>
      </c>
      <c r="H5812" s="22" t="s">
        <v>539</v>
      </c>
      <c r="I5812" s="30">
        <v>4.08</v>
      </c>
      <c r="J5812" s="31">
        <v>2</v>
      </c>
      <c r="K5812" s="32">
        <v>1.92</v>
      </c>
    </row>
    <row r="5813" spans="1:11" x14ac:dyDescent="0.25">
      <c r="A5813" s="29">
        <v>42636</v>
      </c>
      <c r="B5813" s="22">
        <v>2016</v>
      </c>
      <c r="C5813" s="22">
        <v>9</v>
      </c>
      <c r="D5813" s="22" t="s">
        <v>2607</v>
      </c>
      <c r="E5813" s="22" t="s">
        <v>45</v>
      </c>
      <c r="F5813" s="22" t="s">
        <v>28</v>
      </c>
      <c r="G5813" s="22" t="s">
        <v>46</v>
      </c>
      <c r="H5813" s="22" t="s">
        <v>1351</v>
      </c>
      <c r="I5813" s="30">
        <v>18.899999999999999</v>
      </c>
      <c r="J5813" s="31">
        <v>3</v>
      </c>
      <c r="K5813" s="32">
        <v>8.69</v>
      </c>
    </row>
    <row r="5814" spans="1:11" x14ac:dyDescent="0.25">
      <c r="A5814" s="29">
        <v>42636</v>
      </c>
      <c r="B5814" s="22">
        <v>2016</v>
      </c>
      <c r="C5814" s="22">
        <v>9</v>
      </c>
      <c r="D5814" s="22" t="s">
        <v>2519</v>
      </c>
      <c r="E5814" s="22" t="s">
        <v>22</v>
      </c>
      <c r="F5814" s="22" t="s">
        <v>28</v>
      </c>
      <c r="G5814" s="22" t="s">
        <v>48</v>
      </c>
      <c r="H5814" s="22" t="s">
        <v>159</v>
      </c>
      <c r="I5814" s="30">
        <v>10.53</v>
      </c>
      <c r="J5814" s="31">
        <v>7</v>
      </c>
      <c r="K5814" s="32">
        <v>3.68</v>
      </c>
    </row>
    <row r="5815" spans="1:11" x14ac:dyDescent="0.25">
      <c r="A5815" s="29">
        <v>42636</v>
      </c>
      <c r="B5815" s="22">
        <v>2016</v>
      </c>
      <c r="C5815" s="22">
        <v>9</v>
      </c>
      <c r="D5815" s="22" t="s">
        <v>377</v>
      </c>
      <c r="E5815" s="22" t="s">
        <v>131</v>
      </c>
      <c r="F5815" s="22" t="s">
        <v>28</v>
      </c>
      <c r="G5815" s="22" t="s">
        <v>29</v>
      </c>
      <c r="H5815" s="22" t="s">
        <v>1726</v>
      </c>
      <c r="I5815" s="30">
        <v>11.95</v>
      </c>
      <c r="J5815" s="31">
        <v>3</v>
      </c>
      <c r="K5815" s="32">
        <v>4.03</v>
      </c>
    </row>
    <row r="5816" spans="1:11" x14ac:dyDescent="0.25">
      <c r="A5816" s="29">
        <v>42636</v>
      </c>
      <c r="B5816" s="22">
        <v>2016</v>
      </c>
      <c r="C5816" s="22">
        <v>9</v>
      </c>
      <c r="D5816" s="22" t="s">
        <v>377</v>
      </c>
      <c r="E5816" s="22" t="s">
        <v>131</v>
      </c>
      <c r="F5816" s="22" t="s">
        <v>18</v>
      </c>
      <c r="G5816" s="22" t="s">
        <v>36</v>
      </c>
      <c r="H5816" s="22" t="s">
        <v>2608</v>
      </c>
      <c r="I5816" s="30">
        <v>28</v>
      </c>
      <c r="J5816" s="31">
        <v>4</v>
      </c>
      <c r="K5816" s="32">
        <v>7.7</v>
      </c>
    </row>
    <row r="5817" spans="1:11" x14ac:dyDescent="0.25">
      <c r="A5817" s="29">
        <v>42636</v>
      </c>
      <c r="B5817" s="22">
        <v>2016</v>
      </c>
      <c r="C5817" s="22">
        <v>9</v>
      </c>
      <c r="D5817" s="22" t="s">
        <v>377</v>
      </c>
      <c r="E5817" s="22" t="s">
        <v>131</v>
      </c>
      <c r="F5817" s="22" t="s">
        <v>28</v>
      </c>
      <c r="G5817" s="22" t="s">
        <v>48</v>
      </c>
      <c r="H5817" s="22" t="s">
        <v>566</v>
      </c>
      <c r="I5817" s="30">
        <v>12.2</v>
      </c>
      <c r="J5817" s="31">
        <v>7</v>
      </c>
      <c r="K5817" s="32">
        <v>-9.76</v>
      </c>
    </row>
    <row r="5818" spans="1:11" x14ac:dyDescent="0.25">
      <c r="A5818" s="29">
        <v>42636</v>
      </c>
      <c r="B5818" s="22">
        <v>2016</v>
      </c>
      <c r="C5818" s="22">
        <v>9</v>
      </c>
      <c r="D5818" s="22" t="s">
        <v>2238</v>
      </c>
      <c r="E5818" s="22" t="s">
        <v>17</v>
      </c>
      <c r="F5818" s="22" t="s">
        <v>28</v>
      </c>
      <c r="G5818" s="22" t="s">
        <v>48</v>
      </c>
      <c r="H5818" s="22" t="s">
        <v>670</v>
      </c>
      <c r="I5818" s="30">
        <v>13.22</v>
      </c>
      <c r="J5818" s="31">
        <v>4</v>
      </c>
      <c r="K5818" s="32">
        <v>4.46</v>
      </c>
    </row>
    <row r="5819" spans="1:11" x14ac:dyDescent="0.25">
      <c r="A5819" s="29">
        <v>42636</v>
      </c>
      <c r="B5819" s="22">
        <v>2016</v>
      </c>
      <c r="C5819" s="22">
        <v>9</v>
      </c>
      <c r="D5819" s="22" t="s">
        <v>2238</v>
      </c>
      <c r="E5819" s="22" t="s">
        <v>17</v>
      </c>
      <c r="F5819" s="22" t="s">
        <v>18</v>
      </c>
      <c r="G5819" s="22" t="s">
        <v>19</v>
      </c>
      <c r="H5819" s="22" t="s">
        <v>827</v>
      </c>
      <c r="I5819" s="30">
        <v>184.75</v>
      </c>
      <c r="J5819" s="31">
        <v>3</v>
      </c>
      <c r="K5819" s="32">
        <v>-20.78</v>
      </c>
    </row>
    <row r="5820" spans="1:11" x14ac:dyDescent="0.25">
      <c r="A5820" s="29">
        <v>42637</v>
      </c>
      <c r="B5820" s="22">
        <v>2016</v>
      </c>
      <c r="C5820" s="22">
        <v>9</v>
      </c>
      <c r="D5820" s="22" t="s">
        <v>1621</v>
      </c>
      <c r="E5820" s="22" t="s">
        <v>131</v>
      </c>
      <c r="F5820" s="22" t="s">
        <v>18</v>
      </c>
      <c r="G5820" s="22" t="s">
        <v>19</v>
      </c>
      <c r="H5820" s="22" t="s">
        <v>2162</v>
      </c>
      <c r="I5820" s="30">
        <v>155.37</v>
      </c>
      <c r="J5820" s="31">
        <v>2</v>
      </c>
      <c r="K5820" s="32">
        <v>-13.32</v>
      </c>
    </row>
    <row r="5821" spans="1:11" x14ac:dyDescent="0.25">
      <c r="A5821" s="29">
        <v>42637</v>
      </c>
      <c r="B5821" s="22">
        <v>2016</v>
      </c>
      <c r="C5821" s="22">
        <v>9</v>
      </c>
      <c r="D5821" s="22" t="s">
        <v>702</v>
      </c>
      <c r="E5821" s="22" t="s">
        <v>45</v>
      </c>
      <c r="F5821" s="22" t="s">
        <v>28</v>
      </c>
      <c r="G5821" s="22" t="s">
        <v>38</v>
      </c>
      <c r="H5821" s="22" t="s">
        <v>922</v>
      </c>
      <c r="I5821" s="30">
        <v>41.96</v>
      </c>
      <c r="J5821" s="31">
        <v>2</v>
      </c>
      <c r="K5821" s="32">
        <v>2.94</v>
      </c>
    </row>
    <row r="5822" spans="1:11" x14ac:dyDescent="0.25">
      <c r="A5822" s="29">
        <v>42637</v>
      </c>
      <c r="B5822" s="22">
        <v>2016</v>
      </c>
      <c r="C5822" s="22">
        <v>9</v>
      </c>
      <c r="D5822" s="22" t="s">
        <v>702</v>
      </c>
      <c r="E5822" s="22" t="s">
        <v>45</v>
      </c>
      <c r="F5822" s="22" t="s">
        <v>28</v>
      </c>
      <c r="G5822" s="22" t="s">
        <v>29</v>
      </c>
      <c r="H5822" s="22" t="s">
        <v>219</v>
      </c>
      <c r="I5822" s="30">
        <v>41.7</v>
      </c>
      <c r="J5822" s="31">
        <v>5</v>
      </c>
      <c r="K5822" s="32">
        <v>20.85</v>
      </c>
    </row>
    <row r="5823" spans="1:11" x14ac:dyDescent="0.25">
      <c r="A5823" s="29">
        <v>42637</v>
      </c>
      <c r="B5823" s="22">
        <v>2016</v>
      </c>
      <c r="C5823" s="22">
        <v>9</v>
      </c>
      <c r="D5823" s="22" t="s">
        <v>2095</v>
      </c>
      <c r="E5823" s="22" t="s">
        <v>45</v>
      </c>
      <c r="F5823" s="22" t="s">
        <v>18</v>
      </c>
      <c r="G5823" s="22" t="s">
        <v>36</v>
      </c>
      <c r="H5823" s="22" t="s">
        <v>1330</v>
      </c>
      <c r="I5823" s="30">
        <v>63.2</v>
      </c>
      <c r="J5823" s="31">
        <v>5</v>
      </c>
      <c r="K5823" s="32">
        <v>23.38</v>
      </c>
    </row>
    <row r="5824" spans="1:11" x14ac:dyDescent="0.25">
      <c r="A5824" s="29">
        <v>42637</v>
      </c>
      <c r="B5824" s="22">
        <v>2016</v>
      </c>
      <c r="C5824" s="22">
        <v>9</v>
      </c>
      <c r="D5824" s="22" t="s">
        <v>2523</v>
      </c>
      <c r="E5824" s="22" t="s">
        <v>103</v>
      </c>
      <c r="F5824" s="22" t="s">
        <v>18</v>
      </c>
      <c r="G5824" s="22" t="s">
        <v>36</v>
      </c>
      <c r="H5824" s="22" t="s">
        <v>2034</v>
      </c>
      <c r="I5824" s="30">
        <v>21.44</v>
      </c>
      <c r="J5824" s="31">
        <v>2</v>
      </c>
      <c r="K5824" s="32">
        <v>7.5</v>
      </c>
    </row>
    <row r="5825" spans="1:11" x14ac:dyDescent="0.25">
      <c r="A5825" s="29">
        <v>42637</v>
      </c>
      <c r="B5825" s="22">
        <v>2016</v>
      </c>
      <c r="C5825" s="22">
        <v>9</v>
      </c>
      <c r="D5825" s="22" t="s">
        <v>2523</v>
      </c>
      <c r="E5825" s="22" t="s">
        <v>103</v>
      </c>
      <c r="F5825" s="22" t="s">
        <v>28</v>
      </c>
      <c r="G5825" s="22" t="s">
        <v>38</v>
      </c>
      <c r="H5825" s="22" t="s">
        <v>579</v>
      </c>
      <c r="I5825" s="30">
        <v>511.06</v>
      </c>
      <c r="J5825" s="31">
        <v>9</v>
      </c>
      <c r="K5825" s="32">
        <v>-95.82</v>
      </c>
    </row>
    <row r="5826" spans="1:11" x14ac:dyDescent="0.25">
      <c r="A5826" s="29">
        <v>42637</v>
      </c>
      <c r="B5826" s="22">
        <v>2016</v>
      </c>
      <c r="C5826" s="22">
        <v>9</v>
      </c>
      <c r="D5826" s="22" t="s">
        <v>663</v>
      </c>
      <c r="E5826" s="22" t="s">
        <v>436</v>
      </c>
      <c r="F5826" s="22" t="s">
        <v>28</v>
      </c>
      <c r="G5826" s="22" t="s">
        <v>48</v>
      </c>
      <c r="H5826" s="22" t="s">
        <v>809</v>
      </c>
      <c r="I5826" s="30">
        <v>6.38</v>
      </c>
      <c r="J5826" s="31">
        <v>1</v>
      </c>
      <c r="K5826" s="32">
        <v>2.93</v>
      </c>
    </row>
    <row r="5827" spans="1:11" x14ac:dyDescent="0.25">
      <c r="A5827" s="29">
        <v>42637</v>
      </c>
      <c r="B5827" s="22">
        <v>2016</v>
      </c>
      <c r="C5827" s="22">
        <v>9</v>
      </c>
      <c r="D5827" s="22" t="s">
        <v>663</v>
      </c>
      <c r="E5827" s="22" t="s">
        <v>436</v>
      </c>
      <c r="F5827" s="22" t="s">
        <v>28</v>
      </c>
      <c r="G5827" s="22" t="s">
        <v>29</v>
      </c>
      <c r="H5827" s="22" t="s">
        <v>658</v>
      </c>
      <c r="I5827" s="30">
        <v>6.48</v>
      </c>
      <c r="J5827" s="31">
        <v>1</v>
      </c>
      <c r="K5827" s="32">
        <v>3.11</v>
      </c>
    </row>
    <row r="5828" spans="1:11" x14ac:dyDescent="0.25">
      <c r="A5828" s="29">
        <v>42637</v>
      </c>
      <c r="B5828" s="22">
        <v>2016</v>
      </c>
      <c r="C5828" s="22">
        <v>9</v>
      </c>
      <c r="D5828" s="22" t="s">
        <v>723</v>
      </c>
      <c r="E5828" s="22" t="s">
        <v>212</v>
      </c>
      <c r="F5828" s="22" t="s">
        <v>18</v>
      </c>
      <c r="G5828" s="22" t="s">
        <v>36</v>
      </c>
      <c r="H5828" s="22" t="s">
        <v>1612</v>
      </c>
      <c r="I5828" s="30">
        <v>127.95</v>
      </c>
      <c r="J5828" s="31">
        <v>3</v>
      </c>
      <c r="K5828" s="32">
        <v>21.75</v>
      </c>
    </row>
    <row r="5829" spans="1:11" x14ac:dyDescent="0.25">
      <c r="A5829" s="29">
        <v>42637</v>
      </c>
      <c r="B5829" s="22">
        <v>2016</v>
      </c>
      <c r="C5829" s="22">
        <v>9</v>
      </c>
      <c r="D5829" s="22" t="s">
        <v>1676</v>
      </c>
      <c r="E5829" s="22" t="s">
        <v>26</v>
      </c>
      <c r="F5829" s="22" t="s">
        <v>28</v>
      </c>
      <c r="G5829" s="22" t="s">
        <v>48</v>
      </c>
      <c r="H5829" s="22" t="s">
        <v>2510</v>
      </c>
      <c r="I5829" s="30">
        <v>442.37</v>
      </c>
      <c r="J5829" s="31">
        <v>7</v>
      </c>
      <c r="K5829" s="32">
        <v>-729.91</v>
      </c>
    </row>
    <row r="5830" spans="1:11" x14ac:dyDescent="0.25">
      <c r="A5830" s="29">
        <v>42637</v>
      </c>
      <c r="B5830" s="22">
        <v>2016</v>
      </c>
      <c r="C5830" s="22">
        <v>9</v>
      </c>
      <c r="D5830" s="22" t="s">
        <v>1523</v>
      </c>
      <c r="E5830" s="22" t="s">
        <v>45</v>
      </c>
      <c r="F5830" s="22" t="s">
        <v>28</v>
      </c>
      <c r="G5830" s="22" t="s">
        <v>155</v>
      </c>
      <c r="H5830" s="22" t="s">
        <v>1371</v>
      </c>
      <c r="I5830" s="30">
        <v>304.89999999999998</v>
      </c>
      <c r="J5830" s="31">
        <v>5</v>
      </c>
      <c r="K5830" s="32">
        <v>143.30000000000001</v>
      </c>
    </row>
    <row r="5831" spans="1:11" x14ac:dyDescent="0.25">
      <c r="A5831" s="29">
        <v>42637</v>
      </c>
      <c r="B5831" s="22">
        <v>2016</v>
      </c>
      <c r="C5831" s="22">
        <v>9</v>
      </c>
      <c r="D5831" s="22" t="s">
        <v>1523</v>
      </c>
      <c r="E5831" s="22" t="s">
        <v>45</v>
      </c>
      <c r="F5831" s="22" t="s">
        <v>18</v>
      </c>
      <c r="G5831" s="22" t="s">
        <v>19</v>
      </c>
      <c r="H5831" s="22" t="s">
        <v>850</v>
      </c>
      <c r="I5831" s="30">
        <v>563.24</v>
      </c>
      <c r="J5831" s="31">
        <v>5</v>
      </c>
      <c r="K5831" s="32">
        <v>56.32</v>
      </c>
    </row>
    <row r="5832" spans="1:11" x14ac:dyDescent="0.25">
      <c r="A5832" s="29">
        <v>42638</v>
      </c>
      <c r="B5832" s="22">
        <v>2016</v>
      </c>
      <c r="C5832" s="22">
        <v>9</v>
      </c>
      <c r="D5832" s="22" t="s">
        <v>1819</v>
      </c>
      <c r="E5832" s="22" t="s">
        <v>183</v>
      </c>
      <c r="F5832" s="22" t="s">
        <v>18</v>
      </c>
      <c r="G5832" s="22" t="s">
        <v>42</v>
      </c>
      <c r="H5832" s="22" t="s">
        <v>1773</v>
      </c>
      <c r="I5832" s="30">
        <v>393.17</v>
      </c>
      <c r="J5832" s="31">
        <v>3</v>
      </c>
      <c r="K5832" s="32">
        <v>-204.45</v>
      </c>
    </row>
    <row r="5833" spans="1:11" x14ac:dyDescent="0.25">
      <c r="A5833" s="29">
        <v>42638</v>
      </c>
      <c r="B5833" s="22">
        <v>2016</v>
      </c>
      <c r="C5833" s="22">
        <v>9</v>
      </c>
      <c r="D5833" s="22" t="s">
        <v>243</v>
      </c>
      <c r="E5833" s="22" t="s">
        <v>32</v>
      </c>
      <c r="F5833" s="22" t="s">
        <v>28</v>
      </c>
      <c r="G5833" s="22" t="s">
        <v>46</v>
      </c>
      <c r="H5833" s="22" t="s">
        <v>298</v>
      </c>
      <c r="I5833" s="30">
        <v>15.94</v>
      </c>
      <c r="J5833" s="31">
        <v>4</v>
      </c>
      <c r="K5833" s="32">
        <v>5.18</v>
      </c>
    </row>
    <row r="5834" spans="1:11" x14ac:dyDescent="0.25">
      <c r="A5834" s="29">
        <v>42638</v>
      </c>
      <c r="B5834" s="22">
        <v>2016</v>
      </c>
      <c r="C5834" s="22">
        <v>9</v>
      </c>
      <c r="D5834" s="22" t="s">
        <v>376</v>
      </c>
      <c r="E5834" s="22" t="s">
        <v>107</v>
      </c>
      <c r="F5834" s="22" t="s">
        <v>28</v>
      </c>
      <c r="G5834" s="22" t="s">
        <v>29</v>
      </c>
      <c r="H5834" s="22" t="s">
        <v>219</v>
      </c>
      <c r="I5834" s="30">
        <v>60.05</v>
      </c>
      <c r="J5834" s="31">
        <v>9</v>
      </c>
      <c r="K5834" s="32">
        <v>22.52</v>
      </c>
    </row>
    <row r="5835" spans="1:11" x14ac:dyDescent="0.25">
      <c r="A5835" s="29">
        <v>42638</v>
      </c>
      <c r="B5835" s="22">
        <v>2016</v>
      </c>
      <c r="C5835" s="22">
        <v>9</v>
      </c>
      <c r="D5835" s="22" t="s">
        <v>376</v>
      </c>
      <c r="E5835" s="22" t="s">
        <v>107</v>
      </c>
      <c r="F5835" s="22" t="s">
        <v>28</v>
      </c>
      <c r="G5835" s="22" t="s">
        <v>48</v>
      </c>
      <c r="H5835" s="22" t="s">
        <v>380</v>
      </c>
      <c r="I5835" s="30">
        <v>5.0199999999999996</v>
      </c>
      <c r="J5835" s="31">
        <v>1</v>
      </c>
      <c r="K5835" s="32">
        <v>-3.52</v>
      </c>
    </row>
    <row r="5836" spans="1:11" x14ac:dyDescent="0.25">
      <c r="A5836" s="29">
        <v>42638</v>
      </c>
      <c r="B5836" s="22">
        <v>2016</v>
      </c>
      <c r="C5836" s="22">
        <v>9</v>
      </c>
      <c r="D5836" s="22" t="s">
        <v>2008</v>
      </c>
      <c r="E5836" s="22" t="s">
        <v>45</v>
      </c>
      <c r="F5836" s="22" t="s">
        <v>28</v>
      </c>
      <c r="G5836" s="22" t="s">
        <v>64</v>
      </c>
      <c r="H5836" s="22" t="s">
        <v>1183</v>
      </c>
      <c r="I5836" s="30">
        <v>16.559999999999999</v>
      </c>
      <c r="J5836" s="31">
        <v>4</v>
      </c>
      <c r="K5836" s="32">
        <v>6.96</v>
      </c>
    </row>
    <row r="5837" spans="1:11" x14ac:dyDescent="0.25">
      <c r="A5837" s="29">
        <v>42638</v>
      </c>
      <c r="B5837" s="22">
        <v>2016</v>
      </c>
      <c r="C5837" s="22">
        <v>9</v>
      </c>
      <c r="D5837" s="22" t="s">
        <v>1799</v>
      </c>
      <c r="E5837" s="22" t="s">
        <v>12</v>
      </c>
      <c r="F5837" s="22" t="s">
        <v>13</v>
      </c>
      <c r="G5837" s="22" t="s">
        <v>14</v>
      </c>
      <c r="H5837" s="22" t="s">
        <v>1159</v>
      </c>
      <c r="I5837" s="30">
        <v>499.95</v>
      </c>
      <c r="J5837" s="31">
        <v>5</v>
      </c>
      <c r="K5837" s="32">
        <v>174.98</v>
      </c>
    </row>
    <row r="5838" spans="1:11" x14ac:dyDescent="0.25">
      <c r="A5838" s="29">
        <v>42638</v>
      </c>
      <c r="B5838" s="22">
        <v>2016</v>
      </c>
      <c r="C5838" s="22">
        <v>9</v>
      </c>
      <c r="D5838" s="22" t="s">
        <v>1799</v>
      </c>
      <c r="E5838" s="22" t="s">
        <v>12</v>
      </c>
      <c r="F5838" s="22" t="s">
        <v>28</v>
      </c>
      <c r="G5838" s="22" t="s">
        <v>64</v>
      </c>
      <c r="H5838" s="22" t="s">
        <v>2268</v>
      </c>
      <c r="I5838" s="30">
        <v>3.04</v>
      </c>
      <c r="J5838" s="31">
        <v>1</v>
      </c>
      <c r="K5838" s="32">
        <v>1.03</v>
      </c>
    </row>
    <row r="5839" spans="1:11" x14ac:dyDescent="0.25">
      <c r="A5839" s="29">
        <v>42638</v>
      </c>
      <c r="B5839" s="22">
        <v>2016</v>
      </c>
      <c r="C5839" s="22">
        <v>9</v>
      </c>
      <c r="D5839" s="22" t="s">
        <v>1799</v>
      </c>
      <c r="E5839" s="22" t="s">
        <v>12</v>
      </c>
      <c r="F5839" s="22" t="s">
        <v>18</v>
      </c>
      <c r="G5839" s="22" t="s">
        <v>19</v>
      </c>
      <c r="H5839" s="22" t="s">
        <v>1878</v>
      </c>
      <c r="I5839" s="30">
        <v>201.96</v>
      </c>
      <c r="J5839" s="31">
        <v>2</v>
      </c>
      <c r="K5839" s="32">
        <v>50.49</v>
      </c>
    </row>
    <row r="5840" spans="1:11" x14ac:dyDescent="0.25">
      <c r="A5840" s="29">
        <v>42638</v>
      </c>
      <c r="B5840" s="22">
        <v>2016</v>
      </c>
      <c r="C5840" s="22">
        <v>9</v>
      </c>
      <c r="D5840" s="22" t="s">
        <v>1799</v>
      </c>
      <c r="E5840" s="22" t="s">
        <v>12</v>
      </c>
      <c r="F5840" s="22" t="s">
        <v>18</v>
      </c>
      <c r="G5840" s="22" t="s">
        <v>36</v>
      </c>
      <c r="H5840" s="22" t="s">
        <v>2541</v>
      </c>
      <c r="I5840" s="30">
        <v>68.64</v>
      </c>
      <c r="J5840" s="31">
        <v>11</v>
      </c>
      <c r="K5840" s="32">
        <v>17.16</v>
      </c>
    </row>
    <row r="5841" spans="1:11" x14ac:dyDescent="0.25">
      <c r="A5841" s="29">
        <v>42638</v>
      </c>
      <c r="B5841" s="22">
        <v>2016</v>
      </c>
      <c r="C5841" s="22">
        <v>9</v>
      </c>
      <c r="D5841" s="22" t="s">
        <v>1815</v>
      </c>
      <c r="E5841" s="22" t="s">
        <v>131</v>
      </c>
      <c r="F5841" s="22" t="s">
        <v>28</v>
      </c>
      <c r="G5841" s="22" t="s">
        <v>58</v>
      </c>
      <c r="H5841" s="22" t="s">
        <v>2033</v>
      </c>
      <c r="I5841" s="30">
        <v>286.26</v>
      </c>
      <c r="J5841" s="31">
        <v>1</v>
      </c>
      <c r="K5841" s="32">
        <v>17.89</v>
      </c>
    </row>
    <row r="5842" spans="1:11" x14ac:dyDescent="0.25">
      <c r="A5842" s="29">
        <v>42638</v>
      </c>
      <c r="B5842" s="22">
        <v>2016</v>
      </c>
      <c r="C5842" s="22">
        <v>9</v>
      </c>
      <c r="D5842" s="22" t="s">
        <v>1815</v>
      </c>
      <c r="E5842" s="22" t="s">
        <v>131</v>
      </c>
      <c r="F5842" s="22" t="s">
        <v>28</v>
      </c>
      <c r="G5842" s="22" t="s">
        <v>38</v>
      </c>
      <c r="H5842" s="22" t="s">
        <v>1369</v>
      </c>
      <c r="I5842" s="30">
        <v>24.22</v>
      </c>
      <c r="J5842" s="31">
        <v>2</v>
      </c>
      <c r="K5842" s="32">
        <v>-4.84</v>
      </c>
    </row>
    <row r="5843" spans="1:11" x14ac:dyDescent="0.25">
      <c r="A5843" s="29">
        <v>42638</v>
      </c>
      <c r="B5843" s="22">
        <v>2016</v>
      </c>
      <c r="C5843" s="22">
        <v>9</v>
      </c>
      <c r="D5843" s="22" t="s">
        <v>1815</v>
      </c>
      <c r="E5843" s="22" t="s">
        <v>131</v>
      </c>
      <c r="F5843" s="22" t="s">
        <v>28</v>
      </c>
      <c r="G5843" s="22" t="s">
        <v>38</v>
      </c>
      <c r="H5843" s="22" t="s">
        <v>668</v>
      </c>
      <c r="I5843" s="30">
        <v>331.54</v>
      </c>
      <c r="J5843" s="31">
        <v>3</v>
      </c>
      <c r="K5843" s="32">
        <v>-82.88</v>
      </c>
    </row>
    <row r="5844" spans="1:11" x14ac:dyDescent="0.25">
      <c r="A5844" s="29">
        <v>42638</v>
      </c>
      <c r="B5844" s="22">
        <v>2016</v>
      </c>
      <c r="C5844" s="22">
        <v>9</v>
      </c>
      <c r="D5844" s="22" t="s">
        <v>1145</v>
      </c>
      <c r="E5844" s="22" t="s">
        <v>45</v>
      </c>
      <c r="F5844" s="22" t="s">
        <v>18</v>
      </c>
      <c r="G5844" s="22" t="s">
        <v>165</v>
      </c>
      <c r="H5844" s="22" t="s">
        <v>1874</v>
      </c>
      <c r="I5844" s="30">
        <v>477.67</v>
      </c>
      <c r="J5844" s="31">
        <v>2</v>
      </c>
      <c r="K5844" s="32">
        <v>84.29</v>
      </c>
    </row>
    <row r="5845" spans="1:11" x14ac:dyDescent="0.25">
      <c r="A5845" s="29">
        <v>42638</v>
      </c>
      <c r="B5845" s="22">
        <v>2016</v>
      </c>
      <c r="C5845" s="22">
        <v>9</v>
      </c>
      <c r="D5845" s="22" t="s">
        <v>1000</v>
      </c>
      <c r="E5845" s="22" t="s">
        <v>45</v>
      </c>
      <c r="F5845" s="22" t="s">
        <v>28</v>
      </c>
      <c r="G5845" s="22" t="s">
        <v>29</v>
      </c>
      <c r="H5845" s="22" t="s">
        <v>424</v>
      </c>
      <c r="I5845" s="30">
        <v>10.9</v>
      </c>
      <c r="J5845" s="31">
        <v>5</v>
      </c>
      <c r="K5845" s="32">
        <v>5.12</v>
      </c>
    </row>
    <row r="5846" spans="1:11" x14ac:dyDescent="0.25">
      <c r="A5846" s="29">
        <v>42638</v>
      </c>
      <c r="B5846" s="22">
        <v>2016</v>
      </c>
      <c r="C5846" s="22">
        <v>9</v>
      </c>
      <c r="D5846" s="22" t="s">
        <v>1000</v>
      </c>
      <c r="E5846" s="22" t="s">
        <v>45</v>
      </c>
      <c r="F5846" s="22" t="s">
        <v>28</v>
      </c>
      <c r="G5846" s="22" t="s">
        <v>46</v>
      </c>
      <c r="H5846" s="22" t="s">
        <v>1321</v>
      </c>
      <c r="I5846" s="30">
        <v>29.6</v>
      </c>
      <c r="J5846" s="31">
        <v>2</v>
      </c>
      <c r="K5846" s="32">
        <v>14.8</v>
      </c>
    </row>
    <row r="5847" spans="1:11" x14ac:dyDescent="0.25">
      <c r="A5847" s="29">
        <v>42638</v>
      </c>
      <c r="B5847" s="22">
        <v>2016</v>
      </c>
      <c r="C5847" s="22">
        <v>9</v>
      </c>
      <c r="D5847" s="22" t="s">
        <v>1000</v>
      </c>
      <c r="E5847" s="22" t="s">
        <v>45</v>
      </c>
      <c r="F5847" s="22" t="s">
        <v>28</v>
      </c>
      <c r="G5847" s="22" t="s">
        <v>46</v>
      </c>
      <c r="H5847" s="22" t="s">
        <v>113</v>
      </c>
      <c r="I5847" s="30">
        <v>4.9800000000000004</v>
      </c>
      <c r="J5847" s="31">
        <v>1</v>
      </c>
      <c r="K5847" s="32">
        <v>2.29</v>
      </c>
    </row>
    <row r="5848" spans="1:11" x14ac:dyDescent="0.25">
      <c r="A5848" s="29">
        <v>42638</v>
      </c>
      <c r="B5848" s="22">
        <v>2016</v>
      </c>
      <c r="C5848" s="22">
        <v>9</v>
      </c>
      <c r="D5848" s="22" t="s">
        <v>1000</v>
      </c>
      <c r="E5848" s="22" t="s">
        <v>45</v>
      </c>
      <c r="F5848" s="22" t="s">
        <v>13</v>
      </c>
      <c r="G5848" s="22" t="s">
        <v>143</v>
      </c>
      <c r="H5848" s="22" t="s">
        <v>2320</v>
      </c>
      <c r="I5848" s="30">
        <v>479.98</v>
      </c>
      <c r="J5848" s="31">
        <v>3</v>
      </c>
      <c r="K5848" s="32">
        <v>161.99</v>
      </c>
    </row>
    <row r="5849" spans="1:11" x14ac:dyDescent="0.25">
      <c r="A5849" s="29">
        <v>42638</v>
      </c>
      <c r="B5849" s="22">
        <v>2016</v>
      </c>
      <c r="C5849" s="22">
        <v>9</v>
      </c>
      <c r="D5849" s="22" t="s">
        <v>1000</v>
      </c>
      <c r="E5849" s="22" t="s">
        <v>45</v>
      </c>
      <c r="F5849" s="22" t="s">
        <v>13</v>
      </c>
      <c r="G5849" s="22" t="s">
        <v>23</v>
      </c>
      <c r="H5849" s="22" t="s">
        <v>1991</v>
      </c>
      <c r="I5849" s="30">
        <v>44.74</v>
      </c>
      <c r="J5849" s="31">
        <v>8</v>
      </c>
      <c r="K5849" s="32">
        <v>4.47</v>
      </c>
    </row>
    <row r="5850" spans="1:11" x14ac:dyDescent="0.25">
      <c r="A5850" s="29">
        <v>42638</v>
      </c>
      <c r="B5850" s="22">
        <v>2016</v>
      </c>
      <c r="C5850" s="22">
        <v>9</v>
      </c>
      <c r="D5850" s="22" t="s">
        <v>1000</v>
      </c>
      <c r="E5850" s="22" t="s">
        <v>45</v>
      </c>
      <c r="F5850" s="22" t="s">
        <v>28</v>
      </c>
      <c r="G5850" s="22" t="s">
        <v>64</v>
      </c>
      <c r="H5850" s="22" t="s">
        <v>2227</v>
      </c>
      <c r="I5850" s="30">
        <v>5.76</v>
      </c>
      <c r="J5850" s="31">
        <v>2</v>
      </c>
      <c r="K5850" s="32">
        <v>1.67</v>
      </c>
    </row>
    <row r="5851" spans="1:11" x14ac:dyDescent="0.25">
      <c r="A5851" s="29">
        <v>42638</v>
      </c>
      <c r="B5851" s="22">
        <v>2016</v>
      </c>
      <c r="C5851" s="22">
        <v>9</v>
      </c>
      <c r="D5851" s="22" t="s">
        <v>1000</v>
      </c>
      <c r="E5851" s="22" t="s">
        <v>45</v>
      </c>
      <c r="F5851" s="22" t="s">
        <v>18</v>
      </c>
      <c r="G5851" s="22" t="s">
        <v>19</v>
      </c>
      <c r="H5851" s="22" t="s">
        <v>1625</v>
      </c>
      <c r="I5851" s="30">
        <v>483.14</v>
      </c>
      <c r="J5851" s="31">
        <v>4</v>
      </c>
      <c r="K5851" s="32">
        <v>60.39</v>
      </c>
    </row>
    <row r="5852" spans="1:11" x14ac:dyDescent="0.25">
      <c r="A5852" s="29">
        <v>42639</v>
      </c>
      <c r="B5852" s="22">
        <v>2016</v>
      </c>
      <c r="C5852" s="22">
        <v>9</v>
      </c>
      <c r="D5852" s="22" t="s">
        <v>1580</v>
      </c>
      <c r="E5852" s="22" t="s">
        <v>26</v>
      </c>
      <c r="F5852" s="22" t="s">
        <v>18</v>
      </c>
      <c r="G5852" s="22" t="s">
        <v>19</v>
      </c>
      <c r="H5852" s="22" t="s">
        <v>193</v>
      </c>
      <c r="I5852" s="30">
        <v>747.56</v>
      </c>
      <c r="J5852" s="31">
        <v>3</v>
      </c>
      <c r="K5852" s="32">
        <v>-96.11</v>
      </c>
    </row>
    <row r="5853" spans="1:11" x14ac:dyDescent="0.25">
      <c r="A5853" s="29">
        <v>42639</v>
      </c>
      <c r="B5853" s="22">
        <v>2016</v>
      </c>
      <c r="C5853" s="22">
        <v>9</v>
      </c>
      <c r="D5853" s="22" t="s">
        <v>1580</v>
      </c>
      <c r="E5853" s="22" t="s">
        <v>26</v>
      </c>
      <c r="F5853" s="22" t="s">
        <v>28</v>
      </c>
      <c r="G5853" s="22" t="s">
        <v>155</v>
      </c>
      <c r="H5853" s="22" t="s">
        <v>156</v>
      </c>
      <c r="I5853" s="30">
        <v>8.93</v>
      </c>
      <c r="J5853" s="31">
        <v>2</v>
      </c>
      <c r="K5853" s="32">
        <v>3.35</v>
      </c>
    </row>
    <row r="5854" spans="1:11" x14ac:dyDescent="0.25">
      <c r="A5854" s="29">
        <v>42639</v>
      </c>
      <c r="B5854" s="22">
        <v>2016</v>
      </c>
      <c r="C5854" s="22">
        <v>9</v>
      </c>
      <c r="D5854" s="22" t="s">
        <v>1496</v>
      </c>
      <c r="E5854" s="22" t="s">
        <v>45</v>
      </c>
      <c r="F5854" s="22" t="s">
        <v>18</v>
      </c>
      <c r="G5854" s="22" t="s">
        <v>165</v>
      </c>
      <c r="H5854" s="22" t="s">
        <v>1469</v>
      </c>
      <c r="I5854" s="30">
        <v>424.96</v>
      </c>
      <c r="J5854" s="31">
        <v>5</v>
      </c>
      <c r="K5854" s="32">
        <v>20</v>
      </c>
    </row>
    <row r="5855" spans="1:11" x14ac:dyDescent="0.25">
      <c r="A5855" s="29">
        <v>42639</v>
      </c>
      <c r="B5855" s="22">
        <v>2016</v>
      </c>
      <c r="C5855" s="22">
        <v>9</v>
      </c>
      <c r="D5855" s="22" t="s">
        <v>901</v>
      </c>
      <c r="E5855" s="22" t="s">
        <v>17</v>
      </c>
      <c r="F5855" s="22" t="s">
        <v>28</v>
      </c>
      <c r="G5855" s="22" t="s">
        <v>58</v>
      </c>
      <c r="H5855" s="22" t="s">
        <v>1077</v>
      </c>
      <c r="I5855" s="30">
        <v>236.88</v>
      </c>
      <c r="J5855" s="31">
        <v>6</v>
      </c>
      <c r="K5855" s="32">
        <v>66.33</v>
      </c>
    </row>
    <row r="5856" spans="1:11" x14ac:dyDescent="0.25">
      <c r="A5856" s="29">
        <v>42639</v>
      </c>
      <c r="B5856" s="22">
        <v>2016</v>
      </c>
      <c r="C5856" s="22">
        <v>9</v>
      </c>
      <c r="D5856" s="22" t="s">
        <v>901</v>
      </c>
      <c r="E5856" s="22" t="s">
        <v>17</v>
      </c>
      <c r="F5856" s="22" t="s">
        <v>28</v>
      </c>
      <c r="G5856" s="22" t="s">
        <v>29</v>
      </c>
      <c r="H5856" s="22" t="s">
        <v>2163</v>
      </c>
      <c r="I5856" s="30">
        <v>29.9</v>
      </c>
      <c r="J5856" s="31">
        <v>5</v>
      </c>
      <c r="K5856" s="32">
        <v>14.65</v>
      </c>
    </row>
    <row r="5857" spans="1:11" x14ac:dyDescent="0.25">
      <c r="A5857" s="29">
        <v>42639</v>
      </c>
      <c r="B5857" s="22">
        <v>2016</v>
      </c>
      <c r="C5857" s="22">
        <v>9</v>
      </c>
      <c r="D5857" s="22" t="s">
        <v>901</v>
      </c>
      <c r="E5857" s="22" t="s">
        <v>17</v>
      </c>
      <c r="F5857" s="22" t="s">
        <v>13</v>
      </c>
      <c r="G5857" s="22" t="s">
        <v>14</v>
      </c>
      <c r="H5857" s="22" t="s">
        <v>2400</v>
      </c>
      <c r="I5857" s="30">
        <v>100</v>
      </c>
      <c r="J5857" s="31">
        <v>4</v>
      </c>
      <c r="K5857" s="32">
        <v>21</v>
      </c>
    </row>
    <row r="5858" spans="1:11" x14ac:dyDescent="0.25">
      <c r="A5858" s="29">
        <v>42639</v>
      </c>
      <c r="B5858" s="22">
        <v>2016</v>
      </c>
      <c r="C5858" s="22">
        <v>9</v>
      </c>
      <c r="D5858" s="22" t="s">
        <v>1754</v>
      </c>
      <c r="E5858" s="22" t="s">
        <v>538</v>
      </c>
      <c r="F5858" s="22" t="s">
        <v>28</v>
      </c>
      <c r="G5858" s="22" t="s">
        <v>29</v>
      </c>
      <c r="H5858" s="22" t="s">
        <v>2609</v>
      </c>
      <c r="I5858" s="30">
        <v>9.99</v>
      </c>
      <c r="J5858" s="31">
        <v>1</v>
      </c>
      <c r="K5858" s="32">
        <v>4.5</v>
      </c>
    </row>
    <row r="5859" spans="1:11" x14ac:dyDescent="0.25">
      <c r="A5859" s="29">
        <v>42639</v>
      </c>
      <c r="B5859" s="22">
        <v>2016</v>
      </c>
      <c r="C5859" s="22">
        <v>9</v>
      </c>
      <c r="D5859" s="22" t="s">
        <v>1299</v>
      </c>
      <c r="E5859" s="22" t="s">
        <v>45</v>
      </c>
      <c r="F5859" s="22" t="s">
        <v>28</v>
      </c>
      <c r="G5859" s="22" t="s">
        <v>38</v>
      </c>
      <c r="H5859" s="22" t="s">
        <v>1849</v>
      </c>
      <c r="I5859" s="30">
        <v>51.45</v>
      </c>
      <c r="J5859" s="31">
        <v>3</v>
      </c>
      <c r="K5859" s="32">
        <v>13.89</v>
      </c>
    </row>
    <row r="5860" spans="1:11" x14ac:dyDescent="0.25">
      <c r="A5860" s="29">
        <v>42639</v>
      </c>
      <c r="B5860" s="22">
        <v>2016</v>
      </c>
      <c r="C5860" s="22">
        <v>9</v>
      </c>
      <c r="D5860" s="22" t="s">
        <v>1299</v>
      </c>
      <c r="E5860" s="22" t="s">
        <v>45</v>
      </c>
      <c r="F5860" s="22" t="s">
        <v>28</v>
      </c>
      <c r="G5860" s="22" t="s">
        <v>46</v>
      </c>
      <c r="H5860" s="22" t="s">
        <v>1312</v>
      </c>
      <c r="I5860" s="30">
        <v>7.83</v>
      </c>
      <c r="J5860" s="31">
        <v>3</v>
      </c>
      <c r="K5860" s="32">
        <v>3.6</v>
      </c>
    </row>
    <row r="5861" spans="1:11" x14ac:dyDescent="0.25">
      <c r="A5861" s="29">
        <v>42639</v>
      </c>
      <c r="B5861" s="22">
        <v>2016</v>
      </c>
      <c r="C5861" s="22">
        <v>9</v>
      </c>
      <c r="D5861" s="22" t="s">
        <v>1299</v>
      </c>
      <c r="E5861" s="22" t="s">
        <v>45</v>
      </c>
      <c r="F5861" s="22" t="s">
        <v>28</v>
      </c>
      <c r="G5861" s="22" t="s">
        <v>64</v>
      </c>
      <c r="H5861" s="22" t="s">
        <v>277</v>
      </c>
      <c r="I5861" s="30">
        <v>35.4</v>
      </c>
      <c r="J5861" s="31">
        <v>5</v>
      </c>
      <c r="K5861" s="32">
        <v>13.45</v>
      </c>
    </row>
    <row r="5862" spans="1:11" x14ac:dyDescent="0.25">
      <c r="A5862" s="29">
        <v>42639</v>
      </c>
      <c r="B5862" s="22">
        <v>2016</v>
      </c>
      <c r="C5862" s="22">
        <v>9</v>
      </c>
      <c r="D5862" s="22" t="s">
        <v>1299</v>
      </c>
      <c r="E5862" s="22" t="s">
        <v>45</v>
      </c>
      <c r="F5862" s="22" t="s">
        <v>28</v>
      </c>
      <c r="G5862" s="22" t="s">
        <v>29</v>
      </c>
      <c r="H5862" s="22" t="s">
        <v>1319</v>
      </c>
      <c r="I5862" s="30">
        <v>29.9</v>
      </c>
      <c r="J5862" s="31">
        <v>5</v>
      </c>
      <c r="K5862" s="32">
        <v>13.46</v>
      </c>
    </row>
    <row r="5863" spans="1:11" x14ac:dyDescent="0.25">
      <c r="A5863" s="29">
        <v>42639</v>
      </c>
      <c r="B5863" s="22">
        <v>2016</v>
      </c>
      <c r="C5863" s="22">
        <v>9</v>
      </c>
      <c r="D5863" s="22" t="s">
        <v>1255</v>
      </c>
      <c r="E5863" s="22" t="s">
        <v>45</v>
      </c>
      <c r="F5863" s="22" t="s">
        <v>28</v>
      </c>
      <c r="G5863" s="22" t="s">
        <v>29</v>
      </c>
      <c r="H5863" s="22" t="s">
        <v>2610</v>
      </c>
      <c r="I5863" s="30">
        <v>12.96</v>
      </c>
      <c r="J5863" s="31">
        <v>2</v>
      </c>
      <c r="K5863" s="32">
        <v>6.22</v>
      </c>
    </row>
    <row r="5864" spans="1:11" x14ac:dyDescent="0.25">
      <c r="A5864" s="29">
        <v>42639</v>
      </c>
      <c r="B5864" s="22">
        <v>2016</v>
      </c>
      <c r="C5864" s="22">
        <v>9</v>
      </c>
      <c r="D5864" s="22" t="s">
        <v>1479</v>
      </c>
      <c r="E5864" s="22" t="s">
        <v>77</v>
      </c>
      <c r="F5864" s="22" t="s">
        <v>13</v>
      </c>
      <c r="G5864" s="22" t="s">
        <v>14</v>
      </c>
      <c r="H5864" s="22" t="s">
        <v>2146</v>
      </c>
      <c r="I5864" s="30">
        <v>431.98</v>
      </c>
      <c r="J5864" s="31">
        <v>3</v>
      </c>
      <c r="K5864" s="32">
        <v>-75.599999999999994</v>
      </c>
    </row>
    <row r="5865" spans="1:11" x14ac:dyDescent="0.25">
      <c r="A5865" s="29">
        <v>42639</v>
      </c>
      <c r="B5865" s="22">
        <v>2016</v>
      </c>
      <c r="C5865" s="22">
        <v>9</v>
      </c>
      <c r="D5865" s="22" t="s">
        <v>31</v>
      </c>
      <c r="E5865" s="22" t="s">
        <v>32</v>
      </c>
      <c r="F5865" s="22" t="s">
        <v>28</v>
      </c>
      <c r="G5865" s="22" t="s">
        <v>48</v>
      </c>
      <c r="H5865" s="22" t="s">
        <v>1971</v>
      </c>
      <c r="I5865" s="30">
        <v>15.62</v>
      </c>
      <c r="J5865" s="31">
        <v>2</v>
      </c>
      <c r="K5865" s="32">
        <v>-25</v>
      </c>
    </row>
    <row r="5866" spans="1:11" x14ac:dyDescent="0.25">
      <c r="A5866" s="29">
        <v>42639</v>
      </c>
      <c r="B5866" s="22">
        <v>2016</v>
      </c>
      <c r="C5866" s="22">
        <v>9</v>
      </c>
      <c r="D5866" s="22" t="s">
        <v>1050</v>
      </c>
      <c r="E5866" s="22" t="s">
        <v>32</v>
      </c>
      <c r="F5866" s="22" t="s">
        <v>28</v>
      </c>
      <c r="G5866" s="22" t="s">
        <v>58</v>
      </c>
      <c r="H5866" s="22" t="s">
        <v>2611</v>
      </c>
      <c r="I5866" s="30">
        <v>93.03</v>
      </c>
      <c r="J5866" s="31">
        <v>2</v>
      </c>
      <c r="K5866" s="32">
        <v>-251.19</v>
      </c>
    </row>
    <row r="5867" spans="1:11" x14ac:dyDescent="0.25">
      <c r="A5867" s="29">
        <v>42639</v>
      </c>
      <c r="B5867" s="22">
        <v>2016</v>
      </c>
      <c r="C5867" s="22">
        <v>9</v>
      </c>
      <c r="D5867" s="22" t="s">
        <v>1050</v>
      </c>
      <c r="E5867" s="22" t="s">
        <v>32</v>
      </c>
      <c r="F5867" s="22" t="s">
        <v>18</v>
      </c>
      <c r="G5867" s="22" t="s">
        <v>19</v>
      </c>
      <c r="H5867" s="22" t="s">
        <v>1807</v>
      </c>
      <c r="I5867" s="30">
        <v>454.97</v>
      </c>
      <c r="J5867" s="31">
        <v>5</v>
      </c>
      <c r="K5867" s="32">
        <v>-136.49</v>
      </c>
    </row>
    <row r="5868" spans="1:11" x14ac:dyDescent="0.25">
      <c r="A5868" s="29">
        <v>42639</v>
      </c>
      <c r="B5868" s="22">
        <v>2016</v>
      </c>
      <c r="C5868" s="22">
        <v>9</v>
      </c>
      <c r="D5868" s="22" t="s">
        <v>2106</v>
      </c>
      <c r="E5868" s="22" t="s">
        <v>32</v>
      </c>
      <c r="F5868" s="22" t="s">
        <v>28</v>
      </c>
      <c r="G5868" s="22" t="s">
        <v>48</v>
      </c>
      <c r="H5868" s="22" t="s">
        <v>1576</v>
      </c>
      <c r="I5868" s="30">
        <v>6.82</v>
      </c>
      <c r="J5868" s="31">
        <v>2</v>
      </c>
      <c r="K5868" s="32">
        <v>-11.59</v>
      </c>
    </row>
    <row r="5869" spans="1:11" x14ac:dyDescent="0.25">
      <c r="A5869" s="29">
        <v>42640</v>
      </c>
      <c r="B5869" s="22">
        <v>2016</v>
      </c>
      <c r="C5869" s="22">
        <v>9</v>
      </c>
      <c r="D5869" s="22" t="s">
        <v>1111</v>
      </c>
      <c r="E5869" s="22" t="s">
        <v>32</v>
      </c>
      <c r="F5869" s="22" t="s">
        <v>18</v>
      </c>
      <c r="G5869" s="22" t="s">
        <v>165</v>
      </c>
      <c r="H5869" s="22" t="s">
        <v>2232</v>
      </c>
      <c r="I5869" s="30">
        <v>956.66</v>
      </c>
      <c r="J5869" s="31">
        <v>7</v>
      </c>
      <c r="K5869" s="32">
        <v>-225.1</v>
      </c>
    </row>
    <row r="5870" spans="1:11" x14ac:dyDescent="0.25">
      <c r="A5870" s="29">
        <v>42640</v>
      </c>
      <c r="B5870" s="22">
        <v>2016</v>
      </c>
      <c r="C5870" s="22">
        <v>9</v>
      </c>
      <c r="D5870" s="22" t="s">
        <v>1305</v>
      </c>
      <c r="E5870" s="22" t="s">
        <v>131</v>
      </c>
      <c r="F5870" s="22" t="s">
        <v>28</v>
      </c>
      <c r="G5870" s="22" t="s">
        <v>48</v>
      </c>
      <c r="H5870" s="22" t="s">
        <v>1504</v>
      </c>
      <c r="I5870" s="30">
        <v>2.91</v>
      </c>
      <c r="J5870" s="31">
        <v>3</v>
      </c>
      <c r="K5870" s="32">
        <v>-2.0299999999999998</v>
      </c>
    </row>
    <row r="5871" spans="1:11" x14ac:dyDescent="0.25">
      <c r="A5871" s="29">
        <v>42640</v>
      </c>
      <c r="B5871" s="22">
        <v>2016</v>
      </c>
      <c r="C5871" s="22">
        <v>9</v>
      </c>
      <c r="D5871" s="22" t="s">
        <v>2142</v>
      </c>
      <c r="E5871" s="22" t="s">
        <v>17</v>
      </c>
      <c r="F5871" s="22" t="s">
        <v>13</v>
      </c>
      <c r="G5871" s="22" t="s">
        <v>23</v>
      </c>
      <c r="H5871" s="22" t="s">
        <v>1711</v>
      </c>
      <c r="I5871" s="30">
        <v>1001.58</v>
      </c>
      <c r="J5871" s="31">
        <v>2</v>
      </c>
      <c r="K5871" s="32">
        <v>125.2</v>
      </c>
    </row>
    <row r="5872" spans="1:11" x14ac:dyDescent="0.25">
      <c r="A5872" s="29">
        <v>42640</v>
      </c>
      <c r="B5872" s="22">
        <v>2016</v>
      </c>
      <c r="C5872" s="22">
        <v>9</v>
      </c>
      <c r="D5872" s="22" t="s">
        <v>868</v>
      </c>
      <c r="E5872" s="22" t="s">
        <v>174</v>
      </c>
      <c r="F5872" s="22" t="s">
        <v>28</v>
      </c>
      <c r="G5872" s="22" t="s">
        <v>29</v>
      </c>
      <c r="H5872" s="22" t="s">
        <v>1106</v>
      </c>
      <c r="I5872" s="30">
        <v>17.940000000000001</v>
      </c>
      <c r="J5872" s="31">
        <v>3</v>
      </c>
      <c r="K5872" s="32">
        <v>8.7899999999999991</v>
      </c>
    </row>
    <row r="5873" spans="1:11" x14ac:dyDescent="0.25">
      <c r="A5873" s="29">
        <v>42640</v>
      </c>
      <c r="B5873" s="22">
        <v>2016</v>
      </c>
      <c r="C5873" s="22">
        <v>9</v>
      </c>
      <c r="D5873" s="22" t="s">
        <v>868</v>
      </c>
      <c r="E5873" s="22" t="s">
        <v>174</v>
      </c>
      <c r="F5873" s="22" t="s">
        <v>28</v>
      </c>
      <c r="G5873" s="22" t="s">
        <v>64</v>
      </c>
      <c r="H5873" s="22" t="s">
        <v>495</v>
      </c>
      <c r="I5873" s="30">
        <v>13.89</v>
      </c>
      <c r="J5873" s="31">
        <v>3</v>
      </c>
      <c r="K5873" s="32">
        <v>4.58</v>
      </c>
    </row>
    <row r="5874" spans="1:11" x14ac:dyDescent="0.25">
      <c r="A5874" s="29">
        <v>42641</v>
      </c>
      <c r="B5874" s="22">
        <v>2016</v>
      </c>
      <c r="C5874" s="22">
        <v>9</v>
      </c>
      <c r="D5874" s="22" t="s">
        <v>204</v>
      </c>
      <c r="E5874" s="22" t="s">
        <v>26</v>
      </c>
      <c r="F5874" s="22" t="s">
        <v>28</v>
      </c>
      <c r="G5874" s="22" t="s">
        <v>29</v>
      </c>
      <c r="H5874" s="22" t="s">
        <v>1376</v>
      </c>
      <c r="I5874" s="30">
        <v>99.14</v>
      </c>
      <c r="J5874" s="31">
        <v>4</v>
      </c>
      <c r="K5874" s="32">
        <v>30.98</v>
      </c>
    </row>
    <row r="5875" spans="1:11" x14ac:dyDescent="0.25">
      <c r="A5875" s="29">
        <v>42642</v>
      </c>
      <c r="B5875" s="22">
        <v>2016</v>
      </c>
      <c r="C5875" s="22">
        <v>9</v>
      </c>
      <c r="D5875" s="22" t="s">
        <v>2080</v>
      </c>
      <c r="E5875" s="22" t="s">
        <v>89</v>
      </c>
      <c r="F5875" s="22" t="s">
        <v>28</v>
      </c>
      <c r="G5875" s="22" t="s">
        <v>46</v>
      </c>
      <c r="H5875" s="22" t="s">
        <v>1581</v>
      </c>
      <c r="I5875" s="30">
        <v>15.94</v>
      </c>
      <c r="J5875" s="31">
        <v>4</v>
      </c>
      <c r="K5875" s="32">
        <v>5.18</v>
      </c>
    </row>
    <row r="5876" spans="1:11" x14ac:dyDescent="0.25">
      <c r="A5876" s="29">
        <v>42642</v>
      </c>
      <c r="B5876" s="22">
        <v>2016</v>
      </c>
      <c r="C5876" s="22">
        <v>9</v>
      </c>
      <c r="D5876" s="22" t="s">
        <v>1795</v>
      </c>
      <c r="E5876" s="22" t="s">
        <v>212</v>
      </c>
      <c r="F5876" s="22" t="s">
        <v>28</v>
      </c>
      <c r="G5876" s="22" t="s">
        <v>64</v>
      </c>
      <c r="H5876" s="22" t="s">
        <v>2612</v>
      </c>
      <c r="I5876" s="30">
        <v>40.880000000000003</v>
      </c>
      <c r="J5876" s="31">
        <v>7</v>
      </c>
      <c r="K5876" s="32">
        <v>10.63</v>
      </c>
    </row>
    <row r="5877" spans="1:11" x14ac:dyDescent="0.25">
      <c r="A5877" s="29">
        <v>42642</v>
      </c>
      <c r="B5877" s="22">
        <v>2016</v>
      </c>
      <c r="C5877" s="22">
        <v>9</v>
      </c>
      <c r="D5877" s="22" t="s">
        <v>940</v>
      </c>
      <c r="E5877" s="22" t="s">
        <v>45</v>
      </c>
      <c r="F5877" s="22" t="s">
        <v>28</v>
      </c>
      <c r="G5877" s="22" t="s">
        <v>29</v>
      </c>
      <c r="H5877" s="22" t="s">
        <v>450</v>
      </c>
      <c r="I5877" s="30">
        <v>18.97</v>
      </c>
      <c r="J5877" s="31">
        <v>1</v>
      </c>
      <c r="K5877" s="32">
        <v>9.11</v>
      </c>
    </row>
    <row r="5878" spans="1:11" x14ac:dyDescent="0.25">
      <c r="A5878" s="29">
        <v>42642</v>
      </c>
      <c r="B5878" s="22">
        <v>2016</v>
      </c>
      <c r="C5878" s="22">
        <v>9</v>
      </c>
      <c r="D5878" s="22" t="s">
        <v>142</v>
      </c>
      <c r="E5878" s="22" t="s">
        <v>831</v>
      </c>
      <c r="F5878" s="22" t="s">
        <v>13</v>
      </c>
      <c r="G5878" s="22" t="s">
        <v>14</v>
      </c>
      <c r="H5878" s="22" t="s">
        <v>2587</v>
      </c>
      <c r="I5878" s="30">
        <v>209.97</v>
      </c>
      <c r="J5878" s="31">
        <v>3</v>
      </c>
      <c r="K5878" s="32">
        <v>71.39</v>
      </c>
    </row>
    <row r="5879" spans="1:11" x14ac:dyDescent="0.25">
      <c r="A5879" s="29">
        <v>42642</v>
      </c>
      <c r="B5879" s="22">
        <v>2016</v>
      </c>
      <c r="C5879" s="22">
        <v>9</v>
      </c>
      <c r="D5879" s="22" t="s">
        <v>142</v>
      </c>
      <c r="E5879" s="22" t="s">
        <v>831</v>
      </c>
      <c r="F5879" s="22" t="s">
        <v>28</v>
      </c>
      <c r="G5879" s="22" t="s">
        <v>48</v>
      </c>
      <c r="H5879" s="22" t="s">
        <v>1220</v>
      </c>
      <c r="I5879" s="30">
        <v>62.94</v>
      </c>
      <c r="J5879" s="31">
        <v>3</v>
      </c>
      <c r="K5879" s="32">
        <v>30.21</v>
      </c>
    </row>
    <row r="5880" spans="1:11" x14ac:dyDescent="0.25">
      <c r="A5880" s="29">
        <v>42642</v>
      </c>
      <c r="B5880" s="22">
        <v>2016</v>
      </c>
      <c r="C5880" s="22">
        <v>9</v>
      </c>
      <c r="D5880" s="22" t="s">
        <v>142</v>
      </c>
      <c r="E5880" s="22" t="s">
        <v>831</v>
      </c>
      <c r="F5880" s="22" t="s">
        <v>28</v>
      </c>
      <c r="G5880" s="22" t="s">
        <v>64</v>
      </c>
      <c r="H5880" s="22" t="s">
        <v>2208</v>
      </c>
      <c r="I5880" s="30">
        <v>25.92</v>
      </c>
      <c r="J5880" s="31">
        <v>9</v>
      </c>
      <c r="K5880" s="32">
        <v>7.78</v>
      </c>
    </row>
    <row r="5881" spans="1:11" x14ac:dyDescent="0.25">
      <c r="A5881" s="29">
        <v>42642</v>
      </c>
      <c r="B5881" s="22">
        <v>2016</v>
      </c>
      <c r="C5881" s="22">
        <v>9</v>
      </c>
      <c r="D5881" s="22" t="s">
        <v>1721</v>
      </c>
      <c r="E5881" s="22" t="s">
        <v>45</v>
      </c>
      <c r="F5881" s="22" t="s">
        <v>28</v>
      </c>
      <c r="G5881" s="22" t="s">
        <v>48</v>
      </c>
      <c r="H5881" s="22" t="s">
        <v>427</v>
      </c>
      <c r="I5881" s="30">
        <v>27.24</v>
      </c>
      <c r="J5881" s="31">
        <v>5</v>
      </c>
      <c r="K5881" s="32">
        <v>9.5299999999999994</v>
      </c>
    </row>
    <row r="5882" spans="1:11" x14ac:dyDescent="0.25">
      <c r="A5882" s="29">
        <v>42642</v>
      </c>
      <c r="B5882" s="22">
        <v>2016</v>
      </c>
      <c r="C5882" s="22">
        <v>9</v>
      </c>
      <c r="D5882" s="22" t="s">
        <v>1338</v>
      </c>
      <c r="E5882" s="22" t="s">
        <v>183</v>
      </c>
      <c r="F5882" s="22" t="s">
        <v>28</v>
      </c>
      <c r="G5882" s="22" t="s">
        <v>64</v>
      </c>
      <c r="H5882" s="22" t="s">
        <v>190</v>
      </c>
      <c r="I5882" s="30">
        <v>10.5</v>
      </c>
      <c r="J5882" s="31">
        <v>4</v>
      </c>
      <c r="K5882" s="32">
        <v>1.18</v>
      </c>
    </row>
    <row r="5883" spans="1:11" x14ac:dyDescent="0.25">
      <c r="A5883" s="29">
        <v>42642</v>
      </c>
      <c r="B5883" s="22">
        <v>2016</v>
      </c>
      <c r="C5883" s="22">
        <v>9</v>
      </c>
      <c r="D5883" s="22" t="s">
        <v>289</v>
      </c>
      <c r="E5883" s="22" t="s">
        <v>107</v>
      </c>
      <c r="F5883" s="22" t="s">
        <v>13</v>
      </c>
      <c r="G5883" s="22" t="s">
        <v>23</v>
      </c>
      <c r="H5883" s="22" t="s">
        <v>1471</v>
      </c>
      <c r="I5883" s="30">
        <v>859.2</v>
      </c>
      <c r="J5883" s="31">
        <v>3</v>
      </c>
      <c r="K5883" s="32">
        <v>75.180000000000007</v>
      </c>
    </row>
    <row r="5884" spans="1:11" x14ac:dyDescent="0.25">
      <c r="A5884" s="29">
        <v>42642</v>
      </c>
      <c r="B5884" s="22">
        <v>2016</v>
      </c>
      <c r="C5884" s="22">
        <v>9</v>
      </c>
      <c r="D5884" s="22" t="s">
        <v>1637</v>
      </c>
      <c r="E5884" s="22" t="s">
        <v>45</v>
      </c>
      <c r="F5884" s="22" t="s">
        <v>13</v>
      </c>
      <c r="G5884" s="22" t="s">
        <v>14</v>
      </c>
      <c r="H5884" s="22" t="s">
        <v>1347</v>
      </c>
      <c r="I5884" s="30">
        <v>36.24</v>
      </c>
      <c r="J5884" s="31">
        <v>1</v>
      </c>
      <c r="K5884" s="32">
        <v>15.22</v>
      </c>
    </row>
    <row r="5885" spans="1:11" x14ac:dyDescent="0.25">
      <c r="A5885" s="29">
        <v>42643</v>
      </c>
      <c r="B5885" s="22">
        <v>2016</v>
      </c>
      <c r="C5885" s="22">
        <v>9</v>
      </c>
      <c r="D5885" s="22" t="s">
        <v>2137</v>
      </c>
      <c r="E5885" s="22" t="s">
        <v>26</v>
      </c>
      <c r="F5885" s="22" t="s">
        <v>28</v>
      </c>
      <c r="G5885" s="22" t="s">
        <v>48</v>
      </c>
      <c r="H5885" s="22" t="s">
        <v>231</v>
      </c>
      <c r="I5885" s="30">
        <v>1.96</v>
      </c>
      <c r="J5885" s="31">
        <v>2</v>
      </c>
      <c r="K5885" s="32">
        <v>-3.24</v>
      </c>
    </row>
    <row r="5886" spans="1:11" x14ac:dyDescent="0.25">
      <c r="A5886" s="29">
        <v>42643</v>
      </c>
      <c r="B5886" s="22">
        <v>2016</v>
      </c>
      <c r="C5886" s="22">
        <v>9</v>
      </c>
      <c r="D5886" s="22" t="s">
        <v>1470</v>
      </c>
      <c r="E5886" s="22" t="s">
        <v>22</v>
      </c>
      <c r="F5886" s="22" t="s">
        <v>18</v>
      </c>
      <c r="G5886" s="22" t="s">
        <v>165</v>
      </c>
      <c r="H5886" s="22" t="s">
        <v>166</v>
      </c>
      <c r="I5886" s="30">
        <v>523.91999999999996</v>
      </c>
      <c r="J5886" s="31">
        <v>5</v>
      </c>
      <c r="K5886" s="32">
        <v>-26.2</v>
      </c>
    </row>
    <row r="5887" spans="1:11" x14ac:dyDescent="0.25">
      <c r="A5887" s="29">
        <v>42644</v>
      </c>
      <c r="B5887" s="22">
        <v>2016</v>
      </c>
      <c r="C5887" s="22">
        <v>10</v>
      </c>
      <c r="D5887" s="22" t="s">
        <v>587</v>
      </c>
      <c r="E5887" s="22" t="s">
        <v>17</v>
      </c>
      <c r="F5887" s="22" t="s">
        <v>18</v>
      </c>
      <c r="G5887" s="22" t="s">
        <v>36</v>
      </c>
      <c r="H5887" s="22" t="s">
        <v>815</v>
      </c>
      <c r="I5887" s="30">
        <v>79.92</v>
      </c>
      <c r="J5887" s="31">
        <v>4</v>
      </c>
      <c r="K5887" s="32">
        <v>34.369999999999997</v>
      </c>
    </row>
    <row r="5888" spans="1:11" x14ac:dyDescent="0.25">
      <c r="A5888" s="29">
        <v>42644</v>
      </c>
      <c r="B5888" s="22">
        <v>2016</v>
      </c>
      <c r="C5888" s="22">
        <v>10</v>
      </c>
      <c r="D5888" s="22" t="s">
        <v>587</v>
      </c>
      <c r="E5888" s="22" t="s">
        <v>17</v>
      </c>
      <c r="F5888" s="22" t="s">
        <v>13</v>
      </c>
      <c r="G5888" s="22" t="s">
        <v>14</v>
      </c>
      <c r="H5888" s="22" t="s">
        <v>2377</v>
      </c>
      <c r="I5888" s="30">
        <v>69.98</v>
      </c>
      <c r="J5888" s="31">
        <v>2</v>
      </c>
      <c r="K5888" s="32">
        <v>13.3</v>
      </c>
    </row>
    <row r="5889" spans="1:11" x14ac:dyDescent="0.25">
      <c r="A5889" s="29">
        <v>42644</v>
      </c>
      <c r="B5889" s="22">
        <v>2016</v>
      </c>
      <c r="C5889" s="22">
        <v>10</v>
      </c>
      <c r="D5889" s="22" t="s">
        <v>2613</v>
      </c>
      <c r="E5889" s="22" t="s">
        <v>17</v>
      </c>
      <c r="F5889" s="22" t="s">
        <v>18</v>
      </c>
      <c r="G5889" s="22" t="s">
        <v>36</v>
      </c>
      <c r="H5889" s="22" t="s">
        <v>1579</v>
      </c>
      <c r="I5889" s="30">
        <v>24.85</v>
      </c>
      <c r="J5889" s="31">
        <v>5</v>
      </c>
      <c r="K5889" s="32">
        <v>7.7</v>
      </c>
    </row>
    <row r="5890" spans="1:11" x14ac:dyDescent="0.25">
      <c r="A5890" s="29">
        <v>42646</v>
      </c>
      <c r="B5890" s="22">
        <v>2016</v>
      </c>
      <c r="C5890" s="22">
        <v>10</v>
      </c>
      <c r="D5890" s="22" t="s">
        <v>2479</v>
      </c>
      <c r="E5890" s="22" t="s">
        <v>22</v>
      </c>
      <c r="F5890" s="22" t="s">
        <v>18</v>
      </c>
      <c r="G5890" s="22" t="s">
        <v>165</v>
      </c>
      <c r="H5890" s="22" t="s">
        <v>313</v>
      </c>
      <c r="I5890" s="30">
        <v>176.78</v>
      </c>
      <c r="J5890" s="31">
        <v>1</v>
      </c>
      <c r="K5890" s="32">
        <v>-22.1</v>
      </c>
    </row>
    <row r="5891" spans="1:11" x14ac:dyDescent="0.25">
      <c r="A5891" s="29">
        <v>42646</v>
      </c>
      <c r="B5891" s="22">
        <v>2016</v>
      </c>
      <c r="C5891" s="22">
        <v>10</v>
      </c>
      <c r="D5891" s="22" t="s">
        <v>2449</v>
      </c>
      <c r="E5891" s="22" t="s">
        <v>89</v>
      </c>
      <c r="F5891" s="22" t="s">
        <v>13</v>
      </c>
      <c r="G5891" s="22" t="s">
        <v>14</v>
      </c>
      <c r="H5891" s="22" t="s">
        <v>767</v>
      </c>
      <c r="I5891" s="30">
        <v>39.99</v>
      </c>
      <c r="J5891" s="31">
        <v>1</v>
      </c>
      <c r="K5891" s="32">
        <v>7.5</v>
      </c>
    </row>
    <row r="5892" spans="1:11" x14ac:dyDescent="0.25">
      <c r="A5892" s="29">
        <v>42646</v>
      </c>
      <c r="B5892" s="22">
        <v>2016</v>
      </c>
      <c r="C5892" s="22">
        <v>10</v>
      </c>
      <c r="D5892" s="22" t="s">
        <v>1432</v>
      </c>
      <c r="E5892" s="22" t="s">
        <v>45</v>
      </c>
      <c r="F5892" s="22" t="s">
        <v>28</v>
      </c>
      <c r="G5892" s="22" t="s">
        <v>29</v>
      </c>
      <c r="H5892" s="22" t="s">
        <v>1922</v>
      </c>
      <c r="I5892" s="30">
        <v>14.9</v>
      </c>
      <c r="J5892" s="31">
        <v>5</v>
      </c>
      <c r="K5892" s="32">
        <v>7.15</v>
      </c>
    </row>
    <row r="5893" spans="1:11" x14ac:dyDescent="0.25">
      <c r="A5893" s="29">
        <v>42646</v>
      </c>
      <c r="B5893" s="22">
        <v>2016</v>
      </c>
      <c r="C5893" s="22">
        <v>10</v>
      </c>
      <c r="D5893" s="22" t="s">
        <v>1432</v>
      </c>
      <c r="E5893" s="22" t="s">
        <v>45</v>
      </c>
      <c r="F5893" s="22" t="s">
        <v>13</v>
      </c>
      <c r="G5893" s="22" t="s">
        <v>23</v>
      </c>
      <c r="H5893" s="22" t="s">
        <v>803</v>
      </c>
      <c r="I5893" s="30">
        <v>4158.91</v>
      </c>
      <c r="J5893" s="31">
        <v>8</v>
      </c>
      <c r="K5893" s="32">
        <v>363.9</v>
      </c>
    </row>
    <row r="5894" spans="1:11" x14ac:dyDescent="0.25">
      <c r="A5894" s="29">
        <v>42646</v>
      </c>
      <c r="B5894" s="22">
        <v>2016</v>
      </c>
      <c r="C5894" s="22">
        <v>10</v>
      </c>
      <c r="D5894" s="22" t="s">
        <v>1649</v>
      </c>
      <c r="E5894" s="22" t="s">
        <v>45</v>
      </c>
      <c r="F5894" s="22" t="s">
        <v>13</v>
      </c>
      <c r="G5894" s="22" t="s">
        <v>14</v>
      </c>
      <c r="H5894" s="22" t="s">
        <v>296</v>
      </c>
      <c r="I5894" s="30">
        <v>26.85</v>
      </c>
      <c r="J5894" s="31">
        <v>3</v>
      </c>
      <c r="K5894" s="32">
        <v>5.0999999999999996</v>
      </c>
    </row>
    <row r="5895" spans="1:11" x14ac:dyDescent="0.25">
      <c r="A5895" s="29">
        <v>42646</v>
      </c>
      <c r="B5895" s="22">
        <v>2016</v>
      </c>
      <c r="C5895" s="22">
        <v>10</v>
      </c>
      <c r="D5895" s="22" t="s">
        <v>1649</v>
      </c>
      <c r="E5895" s="22" t="s">
        <v>45</v>
      </c>
      <c r="F5895" s="22" t="s">
        <v>13</v>
      </c>
      <c r="G5895" s="22" t="s">
        <v>283</v>
      </c>
      <c r="H5895" s="22" t="s">
        <v>2560</v>
      </c>
      <c r="I5895" s="30">
        <v>3357.6</v>
      </c>
      <c r="J5895" s="31">
        <v>3</v>
      </c>
      <c r="K5895" s="32">
        <v>377.73</v>
      </c>
    </row>
    <row r="5896" spans="1:11" x14ac:dyDescent="0.25">
      <c r="A5896" s="29">
        <v>42646</v>
      </c>
      <c r="B5896" s="22">
        <v>2016</v>
      </c>
      <c r="C5896" s="22">
        <v>10</v>
      </c>
      <c r="D5896" s="22" t="s">
        <v>855</v>
      </c>
      <c r="E5896" s="22" t="s">
        <v>183</v>
      </c>
      <c r="F5896" s="22" t="s">
        <v>28</v>
      </c>
      <c r="G5896" s="22" t="s">
        <v>38</v>
      </c>
      <c r="H5896" s="22" t="s">
        <v>2384</v>
      </c>
      <c r="I5896" s="30">
        <v>104.7</v>
      </c>
      <c r="J5896" s="31">
        <v>1</v>
      </c>
      <c r="K5896" s="32">
        <v>6.54</v>
      </c>
    </row>
    <row r="5897" spans="1:11" x14ac:dyDescent="0.25">
      <c r="A5897" s="29">
        <v>42647</v>
      </c>
      <c r="B5897" s="22">
        <v>2016</v>
      </c>
      <c r="C5897" s="22">
        <v>10</v>
      </c>
      <c r="D5897" s="22" t="s">
        <v>2277</v>
      </c>
      <c r="E5897" s="22" t="s">
        <v>131</v>
      </c>
      <c r="F5897" s="22" t="s">
        <v>28</v>
      </c>
      <c r="G5897" s="22" t="s">
        <v>48</v>
      </c>
      <c r="H5897" s="22" t="s">
        <v>97</v>
      </c>
      <c r="I5897" s="30">
        <v>8.9</v>
      </c>
      <c r="J5897" s="31">
        <v>2</v>
      </c>
      <c r="K5897" s="32">
        <v>-6.53</v>
      </c>
    </row>
    <row r="5898" spans="1:11" x14ac:dyDescent="0.25">
      <c r="A5898" s="29">
        <v>42647</v>
      </c>
      <c r="B5898" s="22">
        <v>2016</v>
      </c>
      <c r="C5898" s="22">
        <v>10</v>
      </c>
      <c r="D5898" s="22" t="s">
        <v>934</v>
      </c>
      <c r="E5898" s="22" t="s">
        <v>45</v>
      </c>
      <c r="F5898" s="22" t="s">
        <v>28</v>
      </c>
      <c r="G5898" s="22" t="s">
        <v>29</v>
      </c>
      <c r="H5898" s="22" t="s">
        <v>2229</v>
      </c>
      <c r="I5898" s="30">
        <v>12.96</v>
      </c>
      <c r="J5898" s="31">
        <v>2</v>
      </c>
      <c r="K5898" s="32">
        <v>6.22</v>
      </c>
    </row>
    <row r="5899" spans="1:11" x14ac:dyDescent="0.25">
      <c r="A5899" s="29">
        <v>42647</v>
      </c>
      <c r="B5899" s="22">
        <v>2016</v>
      </c>
      <c r="C5899" s="22">
        <v>10</v>
      </c>
      <c r="D5899" s="22" t="s">
        <v>934</v>
      </c>
      <c r="E5899" s="22" t="s">
        <v>45</v>
      </c>
      <c r="F5899" s="22" t="s">
        <v>28</v>
      </c>
      <c r="G5899" s="22" t="s">
        <v>48</v>
      </c>
      <c r="H5899" s="22" t="s">
        <v>1002</v>
      </c>
      <c r="I5899" s="30">
        <v>23.2</v>
      </c>
      <c r="J5899" s="31">
        <v>5</v>
      </c>
      <c r="K5899" s="32">
        <v>8.1199999999999992</v>
      </c>
    </row>
    <row r="5900" spans="1:11" x14ac:dyDescent="0.25">
      <c r="A5900" s="29">
        <v>42647</v>
      </c>
      <c r="B5900" s="22">
        <v>2016</v>
      </c>
      <c r="C5900" s="22">
        <v>10</v>
      </c>
      <c r="D5900" s="22" t="s">
        <v>1736</v>
      </c>
      <c r="E5900" s="22" t="s">
        <v>45</v>
      </c>
      <c r="F5900" s="22" t="s">
        <v>28</v>
      </c>
      <c r="G5900" s="22" t="s">
        <v>58</v>
      </c>
      <c r="H5900" s="22" t="s">
        <v>2057</v>
      </c>
      <c r="I5900" s="30">
        <v>113.76</v>
      </c>
      <c r="J5900" s="31">
        <v>3</v>
      </c>
      <c r="K5900" s="32">
        <v>44.37</v>
      </c>
    </row>
    <row r="5901" spans="1:11" x14ac:dyDescent="0.25">
      <c r="A5901" s="29">
        <v>42647</v>
      </c>
      <c r="B5901" s="22">
        <v>2016</v>
      </c>
      <c r="C5901" s="22">
        <v>10</v>
      </c>
      <c r="D5901" s="22" t="s">
        <v>1736</v>
      </c>
      <c r="E5901" s="22" t="s">
        <v>45</v>
      </c>
      <c r="F5901" s="22" t="s">
        <v>28</v>
      </c>
      <c r="G5901" s="22" t="s">
        <v>38</v>
      </c>
      <c r="H5901" s="22" t="s">
        <v>923</v>
      </c>
      <c r="I5901" s="30">
        <v>579.51</v>
      </c>
      <c r="J5901" s="31">
        <v>3</v>
      </c>
      <c r="K5901" s="32">
        <v>81.13</v>
      </c>
    </row>
    <row r="5902" spans="1:11" x14ac:dyDescent="0.25">
      <c r="A5902" s="29">
        <v>42647</v>
      </c>
      <c r="B5902" s="22">
        <v>2016</v>
      </c>
      <c r="C5902" s="22">
        <v>10</v>
      </c>
      <c r="D5902" s="22" t="s">
        <v>1736</v>
      </c>
      <c r="E5902" s="22" t="s">
        <v>45</v>
      </c>
      <c r="F5902" s="22" t="s">
        <v>28</v>
      </c>
      <c r="G5902" s="22" t="s">
        <v>38</v>
      </c>
      <c r="H5902" s="22" t="s">
        <v>52</v>
      </c>
      <c r="I5902" s="30">
        <v>150.66</v>
      </c>
      <c r="J5902" s="31">
        <v>9</v>
      </c>
      <c r="K5902" s="32">
        <v>6.03</v>
      </c>
    </row>
    <row r="5903" spans="1:11" x14ac:dyDescent="0.25">
      <c r="A5903" s="29">
        <v>42647</v>
      </c>
      <c r="B5903" s="22">
        <v>2016</v>
      </c>
      <c r="C5903" s="22">
        <v>10</v>
      </c>
      <c r="D5903" s="22" t="s">
        <v>1736</v>
      </c>
      <c r="E5903" s="22" t="s">
        <v>45</v>
      </c>
      <c r="F5903" s="22" t="s">
        <v>28</v>
      </c>
      <c r="G5903" s="22" t="s">
        <v>48</v>
      </c>
      <c r="H5903" s="22" t="s">
        <v>973</v>
      </c>
      <c r="I5903" s="30">
        <v>48.03</v>
      </c>
      <c r="J5903" s="31">
        <v>4</v>
      </c>
      <c r="K5903" s="32">
        <v>15.61</v>
      </c>
    </row>
    <row r="5904" spans="1:11" x14ac:dyDescent="0.25">
      <c r="A5904" s="29">
        <v>42647</v>
      </c>
      <c r="B5904" s="22">
        <v>2016</v>
      </c>
      <c r="C5904" s="22">
        <v>10</v>
      </c>
      <c r="D5904" s="22" t="s">
        <v>70</v>
      </c>
      <c r="E5904" s="22" t="s">
        <v>26</v>
      </c>
      <c r="F5904" s="22" t="s">
        <v>28</v>
      </c>
      <c r="G5904" s="22" t="s">
        <v>64</v>
      </c>
      <c r="H5904" s="22" t="s">
        <v>529</v>
      </c>
      <c r="I5904" s="30">
        <v>13.57</v>
      </c>
      <c r="J5904" s="31">
        <v>4</v>
      </c>
      <c r="K5904" s="32">
        <v>3.22</v>
      </c>
    </row>
    <row r="5905" spans="1:11" x14ac:dyDescent="0.25">
      <c r="A5905" s="29">
        <v>42648</v>
      </c>
      <c r="B5905" s="22">
        <v>2016</v>
      </c>
      <c r="C5905" s="22">
        <v>10</v>
      </c>
      <c r="D5905" s="22" t="s">
        <v>297</v>
      </c>
      <c r="E5905" s="22" t="s">
        <v>17</v>
      </c>
      <c r="F5905" s="22" t="s">
        <v>28</v>
      </c>
      <c r="G5905" s="22" t="s">
        <v>29</v>
      </c>
      <c r="H5905" s="22" t="s">
        <v>1106</v>
      </c>
      <c r="I5905" s="30">
        <v>11.96</v>
      </c>
      <c r="J5905" s="31">
        <v>2</v>
      </c>
      <c r="K5905" s="32">
        <v>5.86</v>
      </c>
    </row>
    <row r="5906" spans="1:11" x14ac:dyDescent="0.25">
      <c r="A5906" s="29">
        <v>42648</v>
      </c>
      <c r="B5906" s="22">
        <v>2016</v>
      </c>
      <c r="C5906" s="22">
        <v>10</v>
      </c>
      <c r="D5906" s="22" t="s">
        <v>1430</v>
      </c>
      <c r="E5906" s="22" t="s">
        <v>89</v>
      </c>
      <c r="F5906" s="22" t="s">
        <v>13</v>
      </c>
      <c r="G5906" s="22" t="s">
        <v>23</v>
      </c>
      <c r="H5906" s="22" t="s">
        <v>105</v>
      </c>
      <c r="I5906" s="30">
        <v>743.99</v>
      </c>
      <c r="J5906" s="31">
        <v>2</v>
      </c>
      <c r="K5906" s="32">
        <v>-124</v>
      </c>
    </row>
    <row r="5907" spans="1:11" x14ac:dyDescent="0.25">
      <c r="A5907" s="29">
        <v>42648</v>
      </c>
      <c r="B5907" s="22">
        <v>2016</v>
      </c>
      <c r="C5907" s="22">
        <v>10</v>
      </c>
      <c r="D5907" s="22" t="s">
        <v>1318</v>
      </c>
      <c r="E5907" s="22" t="s">
        <v>26</v>
      </c>
      <c r="F5907" s="22" t="s">
        <v>28</v>
      </c>
      <c r="G5907" s="22" t="s">
        <v>155</v>
      </c>
      <c r="H5907" s="22" t="s">
        <v>2614</v>
      </c>
      <c r="I5907" s="30">
        <v>7.07</v>
      </c>
      <c r="J5907" s="31">
        <v>2</v>
      </c>
      <c r="K5907" s="32">
        <v>2.39</v>
      </c>
    </row>
    <row r="5908" spans="1:11" x14ac:dyDescent="0.25">
      <c r="A5908" s="29">
        <v>42649</v>
      </c>
      <c r="B5908" s="22">
        <v>2016</v>
      </c>
      <c r="C5908" s="22">
        <v>10</v>
      </c>
      <c r="D5908" s="22" t="s">
        <v>2074</v>
      </c>
      <c r="E5908" s="22" t="s">
        <v>45</v>
      </c>
      <c r="F5908" s="22" t="s">
        <v>28</v>
      </c>
      <c r="G5908" s="22" t="s">
        <v>46</v>
      </c>
      <c r="H5908" s="22" t="s">
        <v>2430</v>
      </c>
      <c r="I5908" s="30">
        <v>20.7</v>
      </c>
      <c r="J5908" s="31">
        <v>2</v>
      </c>
      <c r="K5908" s="32">
        <v>9.94</v>
      </c>
    </row>
    <row r="5909" spans="1:11" x14ac:dyDescent="0.25">
      <c r="A5909" s="29">
        <v>42649</v>
      </c>
      <c r="B5909" s="22">
        <v>2016</v>
      </c>
      <c r="C5909" s="22">
        <v>10</v>
      </c>
      <c r="D5909" s="22" t="s">
        <v>2074</v>
      </c>
      <c r="E5909" s="22" t="s">
        <v>45</v>
      </c>
      <c r="F5909" s="22" t="s">
        <v>18</v>
      </c>
      <c r="G5909" s="22" t="s">
        <v>42</v>
      </c>
      <c r="H5909" s="22" t="s">
        <v>2447</v>
      </c>
      <c r="I5909" s="30">
        <v>1335.68</v>
      </c>
      <c r="J5909" s="31">
        <v>4</v>
      </c>
      <c r="K5909" s="32">
        <v>-217.05</v>
      </c>
    </row>
    <row r="5910" spans="1:11" x14ac:dyDescent="0.25">
      <c r="A5910" s="29">
        <v>42649</v>
      </c>
      <c r="B5910" s="22">
        <v>2016</v>
      </c>
      <c r="C5910" s="22">
        <v>10</v>
      </c>
      <c r="D5910" s="22" t="s">
        <v>2074</v>
      </c>
      <c r="E5910" s="22" t="s">
        <v>45</v>
      </c>
      <c r="F5910" s="22" t="s">
        <v>28</v>
      </c>
      <c r="G5910" s="22" t="s">
        <v>29</v>
      </c>
      <c r="H5910" s="22" t="s">
        <v>1029</v>
      </c>
      <c r="I5910" s="30">
        <v>32.4</v>
      </c>
      <c r="J5910" s="31">
        <v>5</v>
      </c>
      <c r="K5910" s="32">
        <v>15.55</v>
      </c>
    </row>
    <row r="5911" spans="1:11" x14ac:dyDescent="0.25">
      <c r="A5911" s="29">
        <v>42649</v>
      </c>
      <c r="B5911" s="22">
        <v>2016</v>
      </c>
      <c r="C5911" s="22">
        <v>10</v>
      </c>
      <c r="D5911" s="22" t="s">
        <v>2613</v>
      </c>
      <c r="E5911" s="22" t="s">
        <v>89</v>
      </c>
      <c r="F5911" s="22" t="s">
        <v>28</v>
      </c>
      <c r="G5911" s="22" t="s">
        <v>46</v>
      </c>
      <c r="H5911" s="22" t="s">
        <v>1820</v>
      </c>
      <c r="I5911" s="30">
        <v>23.62</v>
      </c>
      <c r="J5911" s="31">
        <v>8</v>
      </c>
      <c r="K5911" s="32">
        <v>7.97</v>
      </c>
    </row>
    <row r="5912" spans="1:11" x14ac:dyDescent="0.25">
      <c r="A5912" s="29">
        <v>42650</v>
      </c>
      <c r="B5912" s="22">
        <v>2016</v>
      </c>
      <c r="C5912" s="22">
        <v>10</v>
      </c>
      <c r="D5912" s="22" t="s">
        <v>665</v>
      </c>
      <c r="E5912" s="22" t="s">
        <v>183</v>
      </c>
      <c r="F5912" s="22" t="s">
        <v>28</v>
      </c>
      <c r="G5912" s="22" t="s">
        <v>38</v>
      </c>
      <c r="H5912" s="22" t="s">
        <v>1977</v>
      </c>
      <c r="I5912" s="30">
        <v>16.77</v>
      </c>
      <c r="J5912" s="31">
        <v>2</v>
      </c>
      <c r="K5912" s="32">
        <v>1.47</v>
      </c>
    </row>
    <row r="5913" spans="1:11" x14ac:dyDescent="0.25">
      <c r="A5913" s="29">
        <v>42650</v>
      </c>
      <c r="B5913" s="22">
        <v>2016</v>
      </c>
      <c r="C5913" s="22">
        <v>10</v>
      </c>
      <c r="D5913" s="22" t="s">
        <v>1780</v>
      </c>
      <c r="E5913" s="22" t="s">
        <v>32</v>
      </c>
      <c r="F5913" s="22" t="s">
        <v>28</v>
      </c>
      <c r="G5913" s="22" t="s">
        <v>38</v>
      </c>
      <c r="H5913" s="22" t="s">
        <v>1856</v>
      </c>
      <c r="I5913" s="30">
        <v>338.04</v>
      </c>
      <c r="J5913" s="31">
        <v>3</v>
      </c>
      <c r="K5913" s="32">
        <v>-33.799999999999997</v>
      </c>
    </row>
    <row r="5914" spans="1:11" x14ac:dyDescent="0.25">
      <c r="A5914" s="29">
        <v>42650</v>
      </c>
      <c r="B5914" s="22">
        <v>2016</v>
      </c>
      <c r="C5914" s="22">
        <v>10</v>
      </c>
      <c r="D5914" s="22" t="s">
        <v>1780</v>
      </c>
      <c r="E5914" s="22" t="s">
        <v>32</v>
      </c>
      <c r="F5914" s="22" t="s">
        <v>28</v>
      </c>
      <c r="G5914" s="22" t="s">
        <v>64</v>
      </c>
      <c r="H5914" s="22" t="s">
        <v>65</v>
      </c>
      <c r="I5914" s="30">
        <v>154.24</v>
      </c>
      <c r="J5914" s="31">
        <v>4</v>
      </c>
      <c r="K5914" s="32">
        <v>17.350000000000001</v>
      </c>
    </row>
    <row r="5915" spans="1:11" x14ac:dyDescent="0.25">
      <c r="A5915" s="29">
        <v>42650</v>
      </c>
      <c r="B5915" s="22">
        <v>2016</v>
      </c>
      <c r="C5915" s="22">
        <v>10</v>
      </c>
      <c r="D5915" s="22" t="s">
        <v>269</v>
      </c>
      <c r="E5915" s="22" t="s">
        <v>183</v>
      </c>
      <c r="F5915" s="22" t="s">
        <v>28</v>
      </c>
      <c r="G5915" s="22" t="s">
        <v>48</v>
      </c>
      <c r="H5915" s="22" t="s">
        <v>134</v>
      </c>
      <c r="I5915" s="30">
        <v>44.86</v>
      </c>
      <c r="J5915" s="31">
        <v>6</v>
      </c>
      <c r="K5915" s="32">
        <v>-35.880000000000003</v>
      </c>
    </row>
    <row r="5916" spans="1:11" x14ac:dyDescent="0.25">
      <c r="A5916" s="29">
        <v>42650</v>
      </c>
      <c r="B5916" s="22">
        <v>2016</v>
      </c>
      <c r="C5916" s="22">
        <v>10</v>
      </c>
      <c r="D5916" s="22" t="s">
        <v>130</v>
      </c>
      <c r="E5916" s="22" t="s">
        <v>89</v>
      </c>
      <c r="F5916" s="22" t="s">
        <v>13</v>
      </c>
      <c r="G5916" s="22" t="s">
        <v>283</v>
      </c>
      <c r="H5916" s="22" t="s">
        <v>2615</v>
      </c>
      <c r="I5916" s="30">
        <v>341.99</v>
      </c>
      <c r="J5916" s="31">
        <v>3</v>
      </c>
      <c r="K5916" s="32">
        <v>-319.19</v>
      </c>
    </row>
    <row r="5917" spans="1:11" x14ac:dyDescent="0.25">
      <c r="A5917" s="29">
        <v>42652</v>
      </c>
      <c r="B5917" s="22">
        <v>2016</v>
      </c>
      <c r="C5917" s="22">
        <v>10</v>
      </c>
      <c r="D5917" s="22" t="s">
        <v>2172</v>
      </c>
      <c r="E5917" s="22" t="s">
        <v>22</v>
      </c>
      <c r="F5917" s="22" t="s">
        <v>28</v>
      </c>
      <c r="G5917" s="22" t="s">
        <v>38</v>
      </c>
      <c r="H5917" s="22" t="s">
        <v>2616</v>
      </c>
      <c r="I5917" s="30">
        <v>59.48</v>
      </c>
      <c r="J5917" s="31">
        <v>2</v>
      </c>
      <c r="K5917" s="32">
        <v>8.92</v>
      </c>
    </row>
    <row r="5918" spans="1:11" x14ac:dyDescent="0.25">
      <c r="A5918" s="29">
        <v>42652</v>
      </c>
      <c r="B5918" s="22">
        <v>2016</v>
      </c>
      <c r="C5918" s="22">
        <v>10</v>
      </c>
      <c r="D5918" s="22" t="s">
        <v>2172</v>
      </c>
      <c r="E5918" s="22" t="s">
        <v>22</v>
      </c>
      <c r="F5918" s="22" t="s">
        <v>28</v>
      </c>
      <c r="G5918" s="22" t="s">
        <v>29</v>
      </c>
      <c r="H5918" s="22" t="s">
        <v>1717</v>
      </c>
      <c r="I5918" s="30">
        <v>6.69</v>
      </c>
      <c r="J5918" s="31">
        <v>1</v>
      </c>
      <c r="K5918" s="32">
        <v>3.08</v>
      </c>
    </row>
    <row r="5919" spans="1:11" x14ac:dyDescent="0.25">
      <c r="A5919" s="29">
        <v>42652</v>
      </c>
      <c r="B5919" s="22">
        <v>2016</v>
      </c>
      <c r="C5919" s="22">
        <v>10</v>
      </c>
      <c r="D5919" s="22" t="s">
        <v>1896</v>
      </c>
      <c r="E5919" s="22" t="s">
        <v>205</v>
      </c>
      <c r="F5919" s="22" t="s">
        <v>28</v>
      </c>
      <c r="G5919" s="22" t="s">
        <v>64</v>
      </c>
      <c r="H5919" s="22" t="s">
        <v>2165</v>
      </c>
      <c r="I5919" s="30">
        <v>67.56</v>
      </c>
      <c r="J5919" s="31">
        <v>3</v>
      </c>
      <c r="K5919" s="32">
        <v>8.4499999999999993</v>
      </c>
    </row>
    <row r="5920" spans="1:11" x14ac:dyDescent="0.25">
      <c r="A5920" s="29">
        <v>42652</v>
      </c>
      <c r="B5920" s="22">
        <v>2016</v>
      </c>
      <c r="C5920" s="22">
        <v>10</v>
      </c>
      <c r="D5920" s="22" t="s">
        <v>1161</v>
      </c>
      <c r="E5920" s="22" t="s">
        <v>32</v>
      </c>
      <c r="F5920" s="22" t="s">
        <v>18</v>
      </c>
      <c r="G5920" s="22" t="s">
        <v>42</v>
      </c>
      <c r="H5920" s="22" t="s">
        <v>383</v>
      </c>
      <c r="I5920" s="30">
        <v>300.93</v>
      </c>
      <c r="J5920" s="31">
        <v>5</v>
      </c>
      <c r="K5920" s="32">
        <v>-34.39</v>
      </c>
    </row>
    <row r="5921" spans="1:11" x14ac:dyDescent="0.25">
      <c r="A5921" s="29">
        <v>42652</v>
      </c>
      <c r="B5921" s="22">
        <v>2016</v>
      </c>
      <c r="C5921" s="22">
        <v>10</v>
      </c>
      <c r="D5921" s="22" t="s">
        <v>1161</v>
      </c>
      <c r="E5921" s="22" t="s">
        <v>32</v>
      </c>
      <c r="F5921" s="22" t="s">
        <v>13</v>
      </c>
      <c r="G5921" s="22" t="s">
        <v>23</v>
      </c>
      <c r="H5921" s="22" t="s">
        <v>1086</v>
      </c>
      <c r="I5921" s="30">
        <v>719.96</v>
      </c>
      <c r="J5921" s="31">
        <v>5</v>
      </c>
      <c r="K5921" s="32">
        <v>54</v>
      </c>
    </row>
    <row r="5922" spans="1:11" x14ac:dyDescent="0.25">
      <c r="A5922" s="29">
        <v>42652</v>
      </c>
      <c r="B5922" s="22">
        <v>2016</v>
      </c>
      <c r="C5922" s="22">
        <v>10</v>
      </c>
      <c r="D5922" s="22" t="s">
        <v>1799</v>
      </c>
      <c r="E5922" s="22" t="s">
        <v>77</v>
      </c>
      <c r="F5922" s="22" t="s">
        <v>13</v>
      </c>
      <c r="G5922" s="22" t="s">
        <v>23</v>
      </c>
      <c r="H5922" s="22" t="s">
        <v>870</v>
      </c>
      <c r="I5922" s="30">
        <v>519.67999999999995</v>
      </c>
      <c r="J5922" s="31">
        <v>7</v>
      </c>
      <c r="K5922" s="32">
        <v>58.46</v>
      </c>
    </row>
    <row r="5923" spans="1:11" x14ac:dyDescent="0.25">
      <c r="A5923" s="29">
        <v>42652</v>
      </c>
      <c r="B5923" s="22">
        <v>2016</v>
      </c>
      <c r="C5923" s="22">
        <v>10</v>
      </c>
      <c r="D5923" s="22" t="s">
        <v>2449</v>
      </c>
      <c r="E5923" s="22" t="s">
        <v>17</v>
      </c>
      <c r="F5923" s="22" t="s">
        <v>28</v>
      </c>
      <c r="G5923" s="22" t="s">
        <v>46</v>
      </c>
      <c r="H5923" s="22" t="s">
        <v>1820</v>
      </c>
      <c r="I5923" s="30">
        <v>7.38</v>
      </c>
      <c r="J5923" s="31">
        <v>2</v>
      </c>
      <c r="K5923" s="32">
        <v>3.47</v>
      </c>
    </row>
    <row r="5924" spans="1:11" x14ac:dyDescent="0.25">
      <c r="A5924" s="29">
        <v>42652</v>
      </c>
      <c r="B5924" s="22">
        <v>2016</v>
      </c>
      <c r="C5924" s="22">
        <v>10</v>
      </c>
      <c r="D5924" s="22" t="s">
        <v>2449</v>
      </c>
      <c r="E5924" s="22" t="s">
        <v>17</v>
      </c>
      <c r="F5924" s="22" t="s">
        <v>28</v>
      </c>
      <c r="G5924" s="22" t="s">
        <v>48</v>
      </c>
      <c r="H5924" s="22" t="s">
        <v>203</v>
      </c>
      <c r="I5924" s="30">
        <v>14.26</v>
      </c>
      <c r="J5924" s="31">
        <v>3</v>
      </c>
      <c r="K5924" s="32">
        <v>4.46</v>
      </c>
    </row>
    <row r="5925" spans="1:11" x14ac:dyDescent="0.25">
      <c r="A5925" s="29">
        <v>42652</v>
      </c>
      <c r="B5925" s="22">
        <v>2016</v>
      </c>
      <c r="C5925" s="22">
        <v>10</v>
      </c>
      <c r="D5925" s="22" t="s">
        <v>2449</v>
      </c>
      <c r="E5925" s="22" t="s">
        <v>17</v>
      </c>
      <c r="F5925" s="22" t="s">
        <v>28</v>
      </c>
      <c r="G5925" s="22" t="s">
        <v>29</v>
      </c>
      <c r="H5925" s="22" t="s">
        <v>1027</v>
      </c>
      <c r="I5925" s="30">
        <v>81.98</v>
      </c>
      <c r="J5925" s="31">
        <v>2</v>
      </c>
      <c r="K5925" s="32">
        <v>40.17</v>
      </c>
    </row>
    <row r="5926" spans="1:11" x14ac:dyDescent="0.25">
      <c r="A5926" s="29">
        <v>42652</v>
      </c>
      <c r="B5926" s="22">
        <v>2016</v>
      </c>
      <c r="C5926" s="22">
        <v>10</v>
      </c>
      <c r="D5926" s="22" t="s">
        <v>2449</v>
      </c>
      <c r="E5926" s="22" t="s">
        <v>17</v>
      </c>
      <c r="F5926" s="22" t="s">
        <v>28</v>
      </c>
      <c r="G5926" s="22" t="s">
        <v>48</v>
      </c>
      <c r="H5926" s="22" t="s">
        <v>2153</v>
      </c>
      <c r="I5926" s="30">
        <v>39.619999999999997</v>
      </c>
      <c r="J5926" s="31">
        <v>3</v>
      </c>
      <c r="K5926" s="32">
        <v>13.87</v>
      </c>
    </row>
    <row r="5927" spans="1:11" x14ac:dyDescent="0.25">
      <c r="A5927" s="29">
        <v>42652</v>
      </c>
      <c r="B5927" s="22">
        <v>2016</v>
      </c>
      <c r="C5927" s="22">
        <v>10</v>
      </c>
      <c r="D5927" s="22" t="s">
        <v>979</v>
      </c>
      <c r="E5927" s="22" t="s">
        <v>45</v>
      </c>
      <c r="F5927" s="22" t="s">
        <v>28</v>
      </c>
      <c r="G5927" s="22" t="s">
        <v>48</v>
      </c>
      <c r="H5927" s="22" t="s">
        <v>2460</v>
      </c>
      <c r="I5927" s="30">
        <v>276.77999999999997</v>
      </c>
      <c r="J5927" s="31">
        <v>2</v>
      </c>
      <c r="K5927" s="32">
        <v>89.95</v>
      </c>
    </row>
    <row r="5928" spans="1:11" x14ac:dyDescent="0.25">
      <c r="A5928" s="29">
        <v>42653</v>
      </c>
      <c r="B5928" s="22">
        <v>2016</v>
      </c>
      <c r="C5928" s="22">
        <v>10</v>
      </c>
      <c r="D5928" s="22" t="s">
        <v>2494</v>
      </c>
      <c r="E5928" s="22" t="s">
        <v>81</v>
      </c>
      <c r="F5928" s="22" t="s">
        <v>28</v>
      </c>
      <c r="G5928" s="22" t="s">
        <v>293</v>
      </c>
      <c r="H5928" s="22" t="s">
        <v>890</v>
      </c>
      <c r="I5928" s="30">
        <v>20.61</v>
      </c>
      <c r="J5928" s="31">
        <v>2</v>
      </c>
      <c r="K5928" s="32">
        <v>-4.38</v>
      </c>
    </row>
    <row r="5929" spans="1:11" x14ac:dyDescent="0.25">
      <c r="A5929" s="29">
        <v>42653</v>
      </c>
      <c r="B5929" s="22">
        <v>2016</v>
      </c>
      <c r="C5929" s="22">
        <v>10</v>
      </c>
      <c r="D5929" s="22" t="s">
        <v>2494</v>
      </c>
      <c r="E5929" s="22" t="s">
        <v>81</v>
      </c>
      <c r="F5929" s="22" t="s">
        <v>28</v>
      </c>
      <c r="G5929" s="22" t="s">
        <v>48</v>
      </c>
      <c r="H5929" s="22" t="s">
        <v>910</v>
      </c>
      <c r="I5929" s="30">
        <v>4.0999999999999996</v>
      </c>
      <c r="J5929" s="31">
        <v>3</v>
      </c>
      <c r="K5929" s="32">
        <v>-2.73</v>
      </c>
    </row>
    <row r="5930" spans="1:11" x14ac:dyDescent="0.25">
      <c r="A5930" s="29">
        <v>42653</v>
      </c>
      <c r="B5930" s="22">
        <v>2016</v>
      </c>
      <c r="C5930" s="22">
        <v>10</v>
      </c>
      <c r="D5930" s="22" t="s">
        <v>1275</v>
      </c>
      <c r="E5930" s="22" t="s">
        <v>103</v>
      </c>
      <c r="F5930" s="22" t="s">
        <v>18</v>
      </c>
      <c r="G5930" s="22" t="s">
        <v>165</v>
      </c>
      <c r="H5930" s="22" t="s">
        <v>2617</v>
      </c>
      <c r="I5930" s="30">
        <v>90.88</v>
      </c>
      <c r="J5930" s="31">
        <v>3</v>
      </c>
      <c r="K5930" s="32">
        <v>-190.85</v>
      </c>
    </row>
    <row r="5931" spans="1:11" x14ac:dyDescent="0.25">
      <c r="A5931" s="29">
        <v>42653</v>
      </c>
      <c r="B5931" s="22">
        <v>2016</v>
      </c>
      <c r="C5931" s="22">
        <v>10</v>
      </c>
      <c r="D5931" s="22" t="s">
        <v>1275</v>
      </c>
      <c r="E5931" s="22" t="s">
        <v>103</v>
      </c>
      <c r="F5931" s="22" t="s">
        <v>13</v>
      </c>
      <c r="G5931" s="22" t="s">
        <v>23</v>
      </c>
      <c r="H5931" s="22" t="s">
        <v>1073</v>
      </c>
      <c r="I5931" s="30">
        <v>15.99</v>
      </c>
      <c r="J5931" s="31">
        <v>1</v>
      </c>
      <c r="K5931" s="32">
        <v>-3</v>
      </c>
    </row>
    <row r="5932" spans="1:11" x14ac:dyDescent="0.25">
      <c r="A5932" s="29">
        <v>42653</v>
      </c>
      <c r="B5932" s="22">
        <v>2016</v>
      </c>
      <c r="C5932" s="22">
        <v>10</v>
      </c>
      <c r="D5932" s="22" t="s">
        <v>1275</v>
      </c>
      <c r="E5932" s="22" t="s">
        <v>103</v>
      </c>
      <c r="F5932" s="22" t="s">
        <v>18</v>
      </c>
      <c r="G5932" s="22" t="s">
        <v>19</v>
      </c>
      <c r="H5932" s="22" t="s">
        <v>2194</v>
      </c>
      <c r="I5932" s="30">
        <v>120.78</v>
      </c>
      <c r="J5932" s="31">
        <v>1</v>
      </c>
      <c r="K5932" s="32">
        <v>13.59</v>
      </c>
    </row>
    <row r="5933" spans="1:11" x14ac:dyDescent="0.25">
      <c r="A5933" s="29">
        <v>42653</v>
      </c>
      <c r="B5933" s="22">
        <v>2016</v>
      </c>
      <c r="C5933" s="22">
        <v>10</v>
      </c>
      <c r="D5933" s="22" t="s">
        <v>631</v>
      </c>
      <c r="E5933" s="22" t="s">
        <v>32</v>
      </c>
      <c r="F5933" s="22" t="s">
        <v>18</v>
      </c>
      <c r="G5933" s="22" t="s">
        <v>36</v>
      </c>
      <c r="H5933" s="22" t="s">
        <v>2608</v>
      </c>
      <c r="I5933" s="30">
        <v>14</v>
      </c>
      <c r="J5933" s="31">
        <v>4</v>
      </c>
      <c r="K5933" s="32">
        <v>-6.3</v>
      </c>
    </row>
    <row r="5934" spans="1:11" x14ac:dyDescent="0.25">
      <c r="A5934" s="29">
        <v>42653</v>
      </c>
      <c r="B5934" s="22">
        <v>2016</v>
      </c>
      <c r="C5934" s="22">
        <v>10</v>
      </c>
      <c r="D5934" s="22" t="s">
        <v>631</v>
      </c>
      <c r="E5934" s="22" t="s">
        <v>32</v>
      </c>
      <c r="F5934" s="22" t="s">
        <v>28</v>
      </c>
      <c r="G5934" s="22" t="s">
        <v>48</v>
      </c>
      <c r="H5934" s="22" t="s">
        <v>504</v>
      </c>
      <c r="I5934" s="30">
        <v>16.39</v>
      </c>
      <c r="J5934" s="31">
        <v>2</v>
      </c>
      <c r="K5934" s="32">
        <v>-26.23</v>
      </c>
    </row>
    <row r="5935" spans="1:11" x14ac:dyDescent="0.25">
      <c r="A5935" s="29">
        <v>42654</v>
      </c>
      <c r="B5935" s="22">
        <v>2016</v>
      </c>
      <c r="C5935" s="22">
        <v>10</v>
      </c>
      <c r="D5935" s="22" t="s">
        <v>1873</v>
      </c>
      <c r="E5935" s="22" t="s">
        <v>45</v>
      </c>
      <c r="F5935" s="22" t="s">
        <v>28</v>
      </c>
      <c r="G5935" s="22" t="s">
        <v>38</v>
      </c>
      <c r="H5935" s="22" t="s">
        <v>926</v>
      </c>
      <c r="I5935" s="30">
        <v>155.82</v>
      </c>
      <c r="J5935" s="31">
        <v>7</v>
      </c>
      <c r="K5935" s="32">
        <v>42.07</v>
      </c>
    </row>
    <row r="5936" spans="1:11" x14ac:dyDescent="0.25">
      <c r="A5936" s="29">
        <v>42654</v>
      </c>
      <c r="B5936" s="22">
        <v>2016</v>
      </c>
      <c r="C5936" s="22">
        <v>10</v>
      </c>
      <c r="D5936" s="22" t="s">
        <v>1873</v>
      </c>
      <c r="E5936" s="22" t="s">
        <v>45</v>
      </c>
      <c r="F5936" s="22" t="s">
        <v>28</v>
      </c>
      <c r="G5936" s="22" t="s">
        <v>48</v>
      </c>
      <c r="H5936" s="22" t="s">
        <v>1914</v>
      </c>
      <c r="I5936" s="30">
        <v>70.010000000000005</v>
      </c>
      <c r="J5936" s="31">
        <v>3</v>
      </c>
      <c r="K5936" s="32">
        <v>24.5</v>
      </c>
    </row>
    <row r="5937" spans="1:11" x14ac:dyDescent="0.25">
      <c r="A5937" s="29">
        <v>42654</v>
      </c>
      <c r="B5937" s="22">
        <v>2016</v>
      </c>
      <c r="C5937" s="22">
        <v>10</v>
      </c>
      <c r="D5937" s="22" t="s">
        <v>2140</v>
      </c>
      <c r="E5937" s="22" t="s">
        <v>45</v>
      </c>
      <c r="F5937" s="22" t="s">
        <v>28</v>
      </c>
      <c r="G5937" s="22" t="s">
        <v>48</v>
      </c>
      <c r="H5937" s="22" t="s">
        <v>670</v>
      </c>
      <c r="I5937" s="30">
        <v>13.22</v>
      </c>
      <c r="J5937" s="31">
        <v>4</v>
      </c>
      <c r="K5937" s="32">
        <v>4.46</v>
      </c>
    </row>
    <row r="5938" spans="1:11" x14ac:dyDescent="0.25">
      <c r="A5938" s="29">
        <v>42654</v>
      </c>
      <c r="B5938" s="22">
        <v>2016</v>
      </c>
      <c r="C5938" s="22">
        <v>10</v>
      </c>
      <c r="D5938" s="22" t="s">
        <v>2140</v>
      </c>
      <c r="E5938" s="22" t="s">
        <v>45</v>
      </c>
      <c r="F5938" s="22" t="s">
        <v>28</v>
      </c>
      <c r="G5938" s="22" t="s">
        <v>29</v>
      </c>
      <c r="H5938" s="22" t="s">
        <v>2295</v>
      </c>
      <c r="I5938" s="30">
        <v>32.4</v>
      </c>
      <c r="J5938" s="31">
        <v>5</v>
      </c>
      <c r="K5938" s="32">
        <v>15.55</v>
      </c>
    </row>
    <row r="5939" spans="1:11" x14ac:dyDescent="0.25">
      <c r="A5939" s="29">
        <v>42654</v>
      </c>
      <c r="B5939" s="22">
        <v>2016</v>
      </c>
      <c r="C5939" s="22">
        <v>10</v>
      </c>
      <c r="D5939" s="22" t="s">
        <v>1858</v>
      </c>
      <c r="E5939" s="22" t="s">
        <v>174</v>
      </c>
      <c r="F5939" s="22" t="s">
        <v>28</v>
      </c>
      <c r="G5939" s="22" t="s">
        <v>64</v>
      </c>
      <c r="H5939" s="22" t="s">
        <v>1078</v>
      </c>
      <c r="I5939" s="30">
        <v>41.86</v>
      </c>
      <c r="J5939" s="31">
        <v>7</v>
      </c>
      <c r="K5939" s="32">
        <v>10.47</v>
      </c>
    </row>
    <row r="5940" spans="1:11" x14ac:dyDescent="0.25">
      <c r="A5940" s="29">
        <v>42654</v>
      </c>
      <c r="B5940" s="22">
        <v>2016</v>
      </c>
      <c r="C5940" s="22">
        <v>10</v>
      </c>
      <c r="D5940" s="22" t="s">
        <v>1468</v>
      </c>
      <c r="E5940" s="22" t="s">
        <v>131</v>
      </c>
      <c r="F5940" s="22" t="s">
        <v>28</v>
      </c>
      <c r="G5940" s="22" t="s">
        <v>293</v>
      </c>
      <c r="H5940" s="22" t="s">
        <v>1300</v>
      </c>
      <c r="I5940" s="30">
        <v>14.72</v>
      </c>
      <c r="J5940" s="31">
        <v>5</v>
      </c>
      <c r="K5940" s="32">
        <v>-3.31</v>
      </c>
    </row>
    <row r="5941" spans="1:11" x14ac:dyDescent="0.25">
      <c r="A5941" s="29">
        <v>42654</v>
      </c>
      <c r="B5941" s="22">
        <v>2016</v>
      </c>
      <c r="C5941" s="22">
        <v>10</v>
      </c>
      <c r="D5941" s="22" t="s">
        <v>1468</v>
      </c>
      <c r="E5941" s="22" t="s">
        <v>131</v>
      </c>
      <c r="F5941" s="22" t="s">
        <v>28</v>
      </c>
      <c r="G5941" s="22" t="s">
        <v>38</v>
      </c>
      <c r="H5941" s="22" t="s">
        <v>425</v>
      </c>
      <c r="I5941" s="30">
        <v>38.979999999999997</v>
      </c>
      <c r="J5941" s="31">
        <v>3</v>
      </c>
      <c r="K5941" s="32">
        <v>-2.44</v>
      </c>
    </row>
    <row r="5942" spans="1:11" x14ac:dyDescent="0.25">
      <c r="A5942" s="29">
        <v>42654</v>
      </c>
      <c r="B5942" s="22">
        <v>2016</v>
      </c>
      <c r="C5942" s="22">
        <v>10</v>
      </c>
      <c r="D5942" s="22" t="s">
        <v>1202</v>
      </c>
      <c r="E5942" s="22" t="s">
        <v>131</v>
      </c>
      <c r="F5942" s="22" t="s">
        <v>28</v>
      </c>
      <c r="G5942" s="22" t="s">
        <v>46</v>
      </c>
      <c r="H5942" s="22" t="s">
        <v>694</v>
      </c>
      <c r="I5942" s="30">
        <v>9.2200000000000006</v>
      </c>
      <c r="J5942" s="31">
        <v>4</v>
      </c>
      <c r="K5942" s="32">
        <v>3.34</v>
      </c>
    </row>
    <row r="5943" spans="1:11" x14ac:dyDescent="0.25">
      <c r="A5943" s="29">
        <v>42654</v>
      </c>
      <c r="B5943" s="22">
        <v>2016</v>
      </c>
      <c r="C5943" s="22">
        <v>10</v>
      </c>
      <c r="D5943" s="22" t="s">
        <v>1202</v>
      </c>
      <c r="E5943" s="22" t="s">
        <v>131</v>
      </c>
      <c r="F5943" s="22" t="s">
        <v>13</v>
      </c>
      <c r="G5943" s="22" t="s">
        <v>23</v>
      </c>
      <c r="H5943" s="22" t="s">
        <v>707</v>
      </c>
      <c r="I5943" s="30">
        <v>41.96</v>
      </c>
      <c r="J5943" s="31">
        <v>7</v>
      </c>
      <c r="K5943" s="32">
        <v>-9.7899999999999991</v>
      </c>
    </row>
    <row r="5944" spans="1:11" x14ac:dyDescent="0.25">
      <c r="A5944" s="29">
        <v>42654</v>
      </c>
      <c r="B5944" s="22">
        <v>2016</v>
      </c>
      <c r="C5944" s="22">
        <v>10</v>
      </c>
      <c r="D5944" s="22" t="s">
        <v>1202</v>
      </c>
      <c r="E5944" s="22" t="s">
        <v>131</v>
      </c>
      <c r="F5944" s="22" t="s">
        <v>28</v>
      </c>
      <c r="G5944" s="22" t="s">
        <v>29</v>
      </c>
      <c r="H5944" s="22" t="s">
        <v>1636</v>
      </c>
      <c r="I5944" s="30">
        <v>89.57</v>
      </c>
      <c r="J5944" s="31">
        <v>2</v>
      </c>
      <c r="K5944" s="32">
        <v>32.47</v>
      </c>
    </row>
    <row r="5945" spans="1:11" x14ac:dyDescent="0.25">
      <c r="A5945" s="29">
        <v>42654</v>
      </c>
      <c r="B5945" s="22">
        <v>2016</v>
      </c>
      <c r="C5945" s="22">
        <v>10</v>
      </c>
      <c r="D5945" s="22" t="s">
        <v>1202</v>
      </c>
      <c r="E5945" s="22" t="s">
        <v>131</v>
      </c>
      <c r="F5945" s="22" t="s">
        <v>28</v>
      </c>
      <c r="G5945" s="22" t="s">
        <v>29</v>
      </c>
      <c r="H5945" s="22" t="s">
        <v>1635</v>
      </c>
      <c r="I5945" s="30">
        <v>22.25</v>
      </c>
      <c r="J5945" s="31">
        <v>3</v>
      </c>
      <c r="K5945" s="32">
        <v>7.51</v>
      </c>
    </row>
    <row r="5946" spans="1:11" x14ac:dyDescent="0.25">
      <c r="A5946" s="29">
        <v>42654</v>
      </c>
      <c r="B5946" s="22">
        <v>2016</v>
      </c>
      <c r="C5946" s="22">
        <v>10</v>
      </c>
      <c r="D5946" s="22" t="s">
        <v>1202</v>
      </c>
      <c r="E5946" s="22" t="s">
        <v>131</v>
      </c>
      <c r="F5946" s="22" t="s">
        <v>28</v>
      </c>
      <c r="G5946" s="22" t="s">
        <v>58</v>
      </c>
      <c r="H5946" s="22" t="s">
        <v>2356</v>
      </c>
      <c r="I5946" s="30">
        <v>334.88</v>
      </c>
      <c r="J5946" s="31">
        <v>4</v>
      </c>
      <c r="K5946" s="32">
        <v>29.3</v>
      </c>
    </row>
    <row r="5947" spans="1:11" x14ac:dyDescent="0.25">
      <c r="A5947" s="29">
        <v>42654</v>
      </c>
      <c r="B5947" s="22">
        <v>2016</v>
      </c>
      <c r="C5947" s="22">
        <v>10</v>
      </c>
      <c r="D5947" s="22" t="s">
        <v>1202</v>
      </c>
      <c r="E5947" s="22" t="s">
        <v>131</v>
      </c>
      <c r="F5947" s="22" t="s">
        <v>18</v>
      </c>
      <c r="G5947" s="22" t="s">
        <v>36</v>
      </c>
      <c r="H5947" s="22" t="s">
        <v>415</v>
      </c>
      <c r="I5947" s="30">
        <v>148.29</v>
      </c>
      <c r="J5947" s="31">
        <v>7</v>
      </c>
      <c r="K5947" s="32">
        <v>29.66</v>
      </c>
    </row>
    <row r="5948" spans="1:11" x14ac:dyDescent="0.25">
      <c r="A5948" s="29">
        <v>42654</v>
      </c>
      <c r="B5948" s="22">
        <v>2016</v>
      </c>
      <c r="C5948" s="22">
        <v>10</v>
      </c>
      <c r="D5948" s="22" t="s">
        <v>1202</v>
      </c>
      <c r="E5948" s="22" t="s">
        <v>131</v>
      </c>
      <c r="F5948" s="22" t="s">
        <v>28</v>
      </c>
      <c r="G5948" s="22" t="s">
        <v>29</v>
      </c>
      <c r="H5948" s="22" t="s">
        <v>1368</v>
      </c>
      <c r="I5948" s="30">
        <v>4.62</v>
      </c>
      <c r="J5948" s="31">
        <v>1</v>
      </c>
      <c r="K5948" s="32">
        <v>1.68</v>
      </c>
    </row>
    <row r="5949" spans="1:11" x14ac:dyDescent="0.25">
      <c r="A5949" s="29">
        <v>42654</v>
      </c>
      <c r="B5949" s="22">
        <v>2016</v>
      </c>
      <c r="C5949" s="22">
        <v>10</v>
      </c>
      <c r="D5949" s="22" t="s">
        <v>1202</v>
      </c>
      <c r="E5949" s="22" t="s">
        <v>131</v>
      </c>
      <c r="F5949" s="22" t="s">
        <v>13</v>
      </c>
      <c r="G5949" s="22" t="s">
        <v>14</v>
      </c>
      <c r="H5949" s="22" t="s">
        <v>1741</v>
      </c>
      <c r="I5949" s="30">
        <v>178.92</v>
      </c>
      <c r="J5949" s="31">
        <v>7</v>
      </c>
      <c r="K5949" s="32">
        <v>-29.07</v>
      </c>
    </row>
    <row r="5950" spans="1:11" x14ac:dyDescent="0.25">
      <c r="A5950" s="29">
        <v>42654</v>
      </c>
      <c r="B5950" s="22">
        <v>2016</v>
      </c>
      <c r="C5950" s="22">
        <v>10</v>
      </c>
      <c r="D5950" s="22" t="s">
        <v>1202</v>
      </c>
      <c r="E5950" s="22" t="s">
        <v>131</v>
      </c>
      <c r="F5950" s="22" t="s">
        <v>28</v>
      </c>
      <c r="G5950" s="22" t="s">
        <v>48</v>
      </c>
      <c r="H5950" s="22" t="s">
        <v>2111</v>
      </c>
      <c r="I5950" s="30">
        <v>69.89</v>
      </c>
      <c r="J5950" s="31">
        <v>7</v>
      </c>
      <c r="K5950" s="32">
        <v>-46.59</v>
      </c>
    </row>
    <row r="5951" spans="1:11" x14ac:dyDescent="0.25">
      <c r="A5951" s="29">
        <v>42654</v>
      </c>
      <c r="B5951" s="22">
        <v>2016</v>
      </c>
      <c r="C5951" s="22">
        <v>10</v>
      </c>
      <c r="D5951" s="22" t="s">
        <v>418</v>
      </c>
      <c r="E5951" s="22" t="s">
        <v>32</v>
      </c>
      <c r="F5951" s="22" t="s">
        <v>13</v>
      </c>
      <c r="G5951" s="22" t="s">
        <v>14</v>
      </c>
      <c r="H5951" s="22" t="s">
        <v>567</v>
      </c>
      <c r="I5951" s="30">
        <v>279.94</v>
      </c>
      <c r="J5951" s="31">
        <v>7</v>
      </c>
      <c r="K5951" s="32">
        <v>48.99</v>
      </c>
    </row>
    <row r="5952" spans="1:11" x14ac:dyDescent="0.25">
      <c r="A5952" s="29">
        <v>42654</v>
      </c>
      <c r="B5952" s="22">
        <v>2016</v>
      </c>
      <c r="C5952" s="22">
        <v>10</v>
      </c>
      <c r="D5952" s="22" t="s">
        <v>2135</v>
      </c>
      <c r="E5952" s="22" t="s">
        <v>270</v>
      </c>
      <c r="F5952" s="22" t="s">
        <v>18</v>
      </c>
      <c r="G5952" s="22" t="s">
        <v>36</v>
      </c>
      <c r="H5952" s="22" t="s">
        <v>2030</v>
      </c>
      <c r="I5952" s="30">
        <v>37.299999999999997</v>
      </c>
      <c r="J5952" s="31">
        <v>2</v>
      </c>
      <c r="K5952" s="32">
        <v>17.16</v>
      </c>
    </row>
    <row r="5953" spans="1:11" x14ac:dyDescent="0.25">
      <c r="A5953" s="29">
        <v>42654</v>
      </c>
      <c r="B5953" s="22">
        <v>2016</v>
      </c>
      <c r="C5953" s="22">
        <v>10</v>
      </c>
      <c r="D5953" s="22" t="s">
        <v>2135</v>
      </c>
      <c r="E5953" s="22" t="s">
        <v>270</v>
      </c>
      <c r="F5953" s="22" t="s">
        <v>28</v>
      </c>
      <c r="G5953" s="22" t="s">
        <v>48</v>
      </c>
      <c r="H5953" s="22" t="s">
        <v>504</v>
      </c>
      <c r="I5953" s="30">
        <v>81.96</v>
      </c>
      <c r="J5953" s="31">
        <v>2</v>
      </c>
      <c r="K5953" s="32">
        <v>39.340000000000003</v>
      </c>
    </row>
    <row r="5954" spans="1:11" x14ac:dyDescent="0.25">
      <c r="A5954" s="29">
        <v>42654</v>
      </c>
      <c r="B5954" s="22">
        <v>2016</v>
      </c>
      <c r="C5954" s="22">
        <v>10</v>
      </c>
      <c r="D5954" s="22" t="s">
        <v>1496</v>
      </c>
      <c r="E5954" s="22" t="s">
        <v>22</v>
      </c>
      <c r="F5954" s="22" t="s">
        <v>28</v>
      </c>
      <c r="G5954" s="22" t="s">
        <v>48</v>
      </c>
      <c r="H5954" s="22" t="s">
        <v>1806</v>
      </c>
      <c r="I5954" s="30">
        <v>20.37</v>
      </c>
      <c r="J5954" s="31">
        <v>1</v>
      </c>
      <c r="K5954" s="32">
        <v>7.38</v>
      </c>
    </row>
    <row r="5955" spans="1:11" x14ac:dyDescent="0.25">
      <c r="A5955" s="29">
        <v>42654</v>
      </c>
      <c r="B5955" s="22">
        <v>2016</v>
      </c>
      <c r="C5955" s="22">
        <v>10</v>
      </c>
      <c r="D5955" s="22" t="s">
        <v>1496</v>
      </c>
      <c r="E5955" s="22" t="s">
        <v>22</v>
      </c>
      <c r="F5955" s="22" t="s">
        <v>28</v>
      </c>
      <c r="G5955" s="22" t="s">
        <v>48</v>
      </c>
      <c r="H5955" s="22" t="s">
        <v>904</v>
      </c>
      <c r="I5955" s="30">
        <v>49.85</v>
      </c>
      <c r="J5955" s="31">
        <v>3</v>
      </c>
      <c r="K5955" s="32">
        <v>16.82</v>
      </c>
    </row>
    <row r="5956" spans="1:11" x14ac:dyDescent="0.25">
      <c r="A5956" s="29">
        <v>42654</v>
      </c>
      <c r="B5956" s="22">
        <v>2016</v>
      </c>
      <c r="C5956" s="22">
        <v>10</v>
      </c>
      <c r="D5956" s="22" t="s">
        <v>696</v>
      </c>
      <c r="E5956" s="22" t="s">
        <v>45</v>
      </c>
      <c r="F5956" s="22" t="s">
        <v>28</v>
      </c>
      <c r="G5956" s="22" t="s">
        <v>29</v>
      </c>
      <c r="H5956" s="22" t="s">
        <v>2522</v>
      </c>
      <c r="I5956" s="30">
        <v>67.709999999999994</v>
      </c>
      <c r="J5956" s="31">
        <v>3</v>
      </c>
      <c r="K5956" s="32">
        <v>32.5</v>
      </c>
    </row>
    <row r="5957" spans="1:11" x14ac:dyDescent="0.25">
      <c r="A5957" s="29">
        <v>42654</v>
      </c>
      <c r="B5957" s="22">
        <v>2016</v>
      </c>
      <c r="C5957" s="22">
        <v>10</v>
      </c>
      <c r="D5957" s="22" t="s">
        <v>696</v>
      </c>
      <c r="E5957" s="22" t="s">
        <v>45</v>
      </c>
      <c r="F5957" s="22" t="s">
        <v>28</v>
      </c>
      <c r="G5957" s="22" t="s">
        <v>58</v>
      </c>
      <c r="H5957" s="22" t="s">
        <v>2618</v>
      </c>
      <c r="I5957" s="30">
        <v>129.91999999999999</v>
      </c>
      <c r="J5957" s="31">
        <v>4</v>
      </c>
      <c r="K5957" s="32">
        <v>38.979999999999997</v>
      </c>
    </row>
    <row r="5958" spans="1:11" x14ac:dyDescent="0.25">
      <c r="A5958" s="29">
        <v>42654</v>
      </c>
      <c r="B5958" s="22">
        <v>2016</v>
      </c>
      <c r="C5958" s="22">
        <v>10</v>
      </c>
      <c r="D5958" s="22" t="s">
        <v>696</v>
      </c>
      <c r="E5958" s="22" t="s">
        <v>45</v>
      </c>
      <c r="F5958" s="22" t="s">
        <v>18</v>
      </c>
      <c r="G5958" s="22" t="s">
        <v>36</v>
      </c>
      <c r="H5958" s="22" t="s">
        <v>1464</v>
      </c>
      <c r="I5958" s="30">
        <v>467.46</v>
      </c>
      <c r="J5958" s="31">
        <v>9</v>
      </c>
      <c r="K5958" s="32">
        <v>191.66</v>
      </c>
    </row>
    <row r="5959" spans="1:11" x14ac:dyDescent="0.25">
      <c r="A5959" s="29">
        <v>42654</v>
      </c>
      <c r="B5959" s="22">
        <v>2016</v>
      </c>
      <c r="C5959" s="22">
        <v>10</v>
      </c>
      <c r="D5959" s="22" t="s">
        <v>696</v>
      </c>
      <c r="E5959" s="22" t="s">
        <v>45</v>
      </c>
      <c r="F5959" s="22" t="s">
        <v>28</v>
      </c>
      <c r="G5959" s="22" t="s">
        <v>29</v>
      </c>
      <c r="H5959" s="22" t="s">
        <v>730</v>
      </c>
      <c r="I5959" s="30">
        <v>61.4</v>
      </c>
      <c r="J5959" s="31">
        <v>5</v>
      </c>
      <c r="K5959" s="32">
        <v>28.86</v>
      </c>
    </row>
    <row r="5960" spans="1:11" x14ac:dyDescent="0.25">
      <c r="A5960" s="29">
        <v>42654</v>
      </c>
      <c r="B5960" s="22">
        <v>2016</v>
      </c>
      <c r="C5960" s="22">
        <v>10</v>
      </c>
      <c r="D5960" s="22" t="s">
        <v>696</v>
      </c>
      <c r="E5960" s="22" t="s">
        <v>45</v>
      </c>
      <c r="F5960" s="22" t="s">
        <v>28</v>
      </c>
      <c r="G5960" s="22" t="s">
        <v>38</v>
      </c>
      <c r="H5960" s="22" t="s">
        <v>933</v>
      </c>
      <c r="I5960" s="30">
        <v>720.76</v>
      </c>
      <c r="J5960" s="31">
        <v>4</v>
      </c>
      <c r="K5960" s="32">
        <v>187.4</v>
      </c>
    </row>
    <row r="5961" spans="1:11" x14ac:dyDescent="0.25">
      <c r="A5961" s="29">
        <v>42654</v>
      </c>
      <c r="B5961" s="22">
        <v>2016</v>
      </c>
      <c r="C5961" s="22">
        <v>10</v>
      </c>
      <c r="D5961" s="22" t="s">
        <v>696</v>
      </c>
      <c r="E5961" s="22" t="s">
        <v>45</v>
      </c>
      <c r="F5961" s="22" t="s">
        <v>28</v>
      </c>
      <c r="G5961" s="22" t="s">
        <v>48</v>
      </c>
      <c r="H5961" s="22" t="s">
        <v>1667</v>
      </c>
      <c r="I5961" s="30">
        <v>5.18</v>
      </c>
      <c r="J5961" s="31">
        <v>3</v>
      </c>
      <c r="K5961" s="32">
        <v>1.81</v>
      </c>
    </row>
    <row r="5962" spans="1:11" x14ac:dyDescent="0.25">
      <c r="A5962" s="29">
        <v>42654</v>
      </c>
      <c r="B5962" s="22">
        <v>2016</v>
      </c>
      <c r="C5962" s="22">
        <v>10</v>
      </c>
      <c r="D5962" s="22" t="s">
        <v>696</v>
      </c>
      <c r="E5962" s="22" t="s">
        <v>45</v>
      </c>
      <c r="F5962" s="22" t="s">
        <v>28</v>
      </c>
      <c r="G5962" s="22" t="s">
        <v>64</v>
      </c>
      <c r="H5962" s="22" t="s">
        <v>2619</v>
      </c>
      <c r="I5962" s="30">
        <v>14.7</v>
      </c>
      <c r="J5962" s="31">
        <v>5</v>
      </c>
      <c r="K5962" s="32">
        <v>3.97</v>
      </c>
    </row>
    <row r="5963" spans="1:11" x14ac:dyDescent="0.25">
      <c r="A5963" s="29">
        <v>42654</v>
      </c>
      <c r="B5963" s="22">
        <v>2016</v>
      </c>
      <c r="C5963" s="22">
        <v>10</v>
      </c>
      <c r="D5963" s="22" t="s">
        <v>644</v>
      </c>
      <c r="E5963" s="22" t="s">
        <v>45</v>
      </c>
      <c r="F5963" s="22" t="s">
        <v>18</v>
      </c>
      <c r="G5963" s="22" t="s">
        <v>36</v>
      </c>
      <c r="H5963" s="22" t="s">
        <v>2491</v>
      </c>
      <c r="I5963" s="30">
        <v>9.98</v>
      </c>
      <c r="J5963" s="31">
        <v>1</v>
      </c>
      <c r="K5963" s="32">
        <v>2.79</v>
      </c>
    </row>
    <row r="5964" spans="1:11" x14ac:dyDescent="0.25">
      <c r="A5964" s="29">
        <v>42654</v>
      </c>
      <c r="B5964" s="22">
        <v>2016</v>
      </c>
      <c r="C5964" s="22">
        <v>10</v>
      </c>
      <c r="D5964" s="22" t="s">
        <v>2049</v>
      </c>
      <c r="E5964" s="22" t="s">
        <v>45</v>
      </c>
      <c r="F5964" s="22" t="s">
        <v>28</v>
      </c>
      <c r="G5964" s="22" t="s">
        <v>38</v>
      </c>
      <c r="H5964" s="22" t="s">
        <v>2616</v>
      </c>
      <c r="I5964" s="30">
        <v>29.74</v>
      </c>
      <c r="J5964" s="31">
        <v>1</v>
      </c>
      <c r="K5964" s="32">
        <v>4.46</v>
      </c>
    </row>
    <row r="5965" spans="1:11" x14ac:dyDescent="0.25">
      <c r="A5965" s="29">
        <v>42654</v>
      </c>
      <c r="B5965" s="22">
        <v>2016</v>
      </c>
      <c r="C5965" s="22">
        <v>10</v>
      </c>
      <c r="D5965" s="22" t="s">
        <v>659</v>
      </c>
      <c r="E5965" s="22" t="s">
        <v>131</v>
      </c>
      <c r="F5965" s="22" t="s">
        <v>28</v>
      </c>
      <c r="G5965" s="22" t="s">
        <v>29</v>
      </c>
      <c r="H5965" s="22" t="s">
        <v>2229</v>
      </c>
      <c r="I5965" s="30">
        <v>31.1</v>
      </c>
      <c r="J5965" s="31">
        <v>6</v>
      </c>
      <c r="K5965" s="32">
        <v>10.89</v>
      </c>
    </row>
    <row r="5966" spans="1:11" x14ac:dyDescent="0.25">
      <c r="A5966" s="29">
        <v>42654</v>
      </c>
      <c r="B5966" s="22">
        <v>2016</v>
      </c>
      <c r="C5966" s="22">
        <v>10</v>
      </c>
      <c r="D5966" s="22" t="s">
        <v>345</v>
      </c>
      <c r="E5966" s="22" t="s">
        <v>436</v>
      </c>
      <c r="F5966" s="22" t="s">
        <v>13</v>
      </c>
      <c r="G5966" s="22" t="s">
        <v>23</v>
      </c>
      <c r="H5966" s="22" t="s">
        <v>2088</v>
      </c>
      <c r="I5966" s="30">
        <v>221.98</v>
      </c>
      <c r="J5966" s="31">
        <v>2</v>
      </c>
      <c r="K5966" s="32">
        <v>62.15</v>
      </c>
    </row>
    <row r="5967" spans="1:11" x14ac:dyDescent="0.25">
      <c r="A5967" s="29">
        <v>42654</v>
      </c>
      <c r="B5967" s="22">
        <v>2016</v>
      </c>
      <c r="C5967" s="22">
        <v>10</v>
      </c>
      <c r="D5967" s="22" t="s">
        <v>345</v>
      </c>
      <c r="E5967" s="22" t="s">
        <v>436</v>
      </c>
      <c r="F5967" s="22" t="s">
        <v>18</v>
      </c>
      <c r="G5967" s="22" t="s">
        <v>165</v>
      </c>
      <c r="H5967" s="22" t="s">
        <v>236</v>
      </c>
      <c r="I5967" s="30">
        <v>341.96</v>
      </c>
      <c r="J5967" s="31">
        <v>2</v>
      </c>
      <c r="K5967" s="32">
        <v>54.71</v>
      </c>
    </row>
    <row r="5968" spans="1:11" x14ac:dyDescent="0.25">
      <c r="A5968" s="29">
        <v>42654</v>
      </c>
      <c r="B5968" s="22">
        <v>2016</v>
      </c>
      <c r="C5968" s="22">
        <v>10</v>
      </c>
      <c r="D5968" s="22" t="s">
        <v>1465</v>
      </c>
      <c r="E5968" s="22" t="s">
        <v>22</v>
      </c>
      <c r="F5968" s="22" t="s">
        <v>28</v>
      </c>
      <c r="G5968" s="22" t="s">
        <v>48</v>
      </c>
      <c r="H5968" s="22" t="s">
        <v>910</v>
      </c>
      <c r="I5968" s="30">
        <v>3.64</v>
      </c>
      <c r="J5968" s="31">
        <v>1</v>
      </c>
      <c r="K5968" s="32">
        <v>1.37</v>
      </c>
    </row>
    <row r="5969" spans="1:11" x14ac:dyDescent="0.25">
      <c r="A5969" s="29">
        <v>42654</v>
      </c>
      <c r="B5969" s="22">
        <v>2016</v>
      </c>
      <c r="C5969" s="22">
        <v>10</v>
      </c>
      <c r="D5969" s="22" t="s">
        <v>1465</v>
      </c>
      <c r="E5969" s="22" t="s">
        <v>22</v>
      </c>
      <c r="F5969" s="22" t="s">
        <v>13</v>
      </c>
      <c r="G5969" s="22" t="s">
        <v>23</v>
      </c>
      <c r="H5969" s="22" t="s">
        <v>1756</v>
      </c>
      <c r="I5969" s="30">
        <v>881.93</v>
      </c>
      <c r="J5969" s="31">
        <v>7</v>
      </c>
      <c r="K5969" s="32">
        <v>220.48</v>
      </c>
    </row>
    <row r="5970" spans="1:11" x14ac:dyDescent="0.25">
      <c r="A5970" s="29">
        <v>42655</v>
      </c>
      <c r="B5970" s="22">
        <v>2016</v>
      </c>
      <c r="C5970" s="22">
        <v>10</v>
      </c>
      <c r="D5970" s="22" t="s">
        <v>1780</v>
      </c>
      <c r="E5970" s="22" t="s">
        <v>45</v>
      </c>
      <c r="F5970" s="22" t="s">
        <v>18</v>
      </c>
      <c r="G5970" s="22" t="s">
        <v>19</v>
      </c>
      <c r="H5970" s="22" t="s">
        <v>571</v>
      </c>
      <c r="I5970" s="30">
        <v>321.57</v>
      </c>
      <c r="J5970" s="31">
        <v>2</v>
      </c>
      <c r="K5970" s="32">
        <v>28.14</v>
      </c>
    </row>
    <row r="5971" spans="1:11" x14ac:dyDescent="0.25">
      <c r="A5971" s="29">
        <v>42655</v>
      </c>
      <c r="B5971" s="22">
        <v>2016</v>
      </c>
      <c r="C5971" s="22">
        <v>10</v>
      </c>
      <c r="D5971" s="22" t="s">
        <v>176</v>
      </c>
      <c r="E5971" s="22" t="s">
        <v>22</v>
      </c>
      <c r="F5971" s="22" t="s">
        <v>28</v>
      </c>
      <c r="G5971" s="22" t="s">
        <v>38</v>
      </c>
      <c r="H5971" s="22" t="s">
        <v>1055</v>
      </c>
      <c r="I5971" s="30">
        <v>80.58</v>
      </c>
      <c r="J5971" s="31">
        <v>6</v>
      </c>
      <c r="K5971" s="32">
        <v>22.56</v>
      </c>
    </row>
    <row r="5972" spans="1:11" x14ac:dyDescent="0.25">
      <c r="A5972" s="29">
        <v>42655</v>
      </c>
      <c r="B5972" s="22">
        <v>2016</v>
      </c>
      <c r="C5972" s="22">
        <v>10</v>
      </c>
      <c r="D5972" s="22" t="s">
        <v>176</v>
      </c>
      <c r="E5972" s="22" t="s">
        <v>22</v>
      </c>
      <c r="F5972" s="22" t="s">
        <v>28</v>
      </c>
      <c r="G5972" s="22" t="s">
        <v>155</v>
      </c>
      <c r="H5972" s="22" t="s">
        <v>2051</v>
      </c>
      <c r="I5972" s="30">
        <v>361.92</v>
      </c>
      <c r="J5972" s="31">
        <v>4</v>
      </c>
      <c r="K5972" s="32">
        <v>162.86000000000001</v>
      </c>
    </row>
    <row r="5973" spans="1:11" x14ac:dyDescent="0.25">
      <c r="A5973" s="29">
        <v>42655</v>
      </c>
      <c r="B5973" s="22">
        <v>2016</v>
      </c>
      <c r="C5973" s="22">
        <v>10</v>
      </c>
      <c r="D5973" s="22" t="s">
        <v>1244</v>
      </c>
      <c r="E5973" s="22" t="s">
        <v>17</v>
      </c>
      <c r="F5973" s="22" t="s">
        <v>28</v>
      </c>
      <c r="G5973" s="22" t="s">
        <v>48</v>
      </c>
      <c r="H5973" s="22" t="s">
        <v>1231</v>
      </c>
      <c r="I5973" s="30">
        <v>153.55000000000001</v>
      </c>
      <c r="J5973" s="31">
        <v>3</v>
      </c>
      <c r="K5973" s="32">
        <v>51.82</v>
      </c>
    </row>
    <row r="5974" spans="1:11" x14ac:dyDescent="0.25">
      <c r="A5974" s="29">
        <v>42655</v>
      </c>
      <c r="B5974" s="22">
        <v>2016</v>
      </c>
      <c r="C5974" s="22">
        <v>10</v>
      </c>
      <c r="D5974" s="22" t="s">
        <v>1244</v>
      </c>
      <c r="E5974" s="22" t="s">
        <v>17</v>
      </c>
      <c r="F5974" s="22" t="s">
        <v>28</v>
      </c>
      <c r="G5974" s="22" t="s">
        <v>58</v>
      </c>
      <c r="H5974" s="22" t="s">
        <v>2296</v>
      </c>
      <c r="I5974" s="30">
        <v>65.34</v>
      </c>
      <c r="J5974" s="31">
        <v>3</v>
      </c>
      <c r="K5974" s="32">
        <v>22.87</v>
      </c>
    </row>
    <row r="5975" spans="1:11" x14ac:dyDescent="0.25">
      <c r="A5975" s="29">
        <v>42655</v>
      </c>
      <c r="B5975" s="22">
        <v>2016</v>
      </c>
      <c r="C5975" s="22">
        <v>10</v>
      </c>
      <c r="D5975" s="22" t="s">
        <v>1244</v>
      </c>
      <c r="E5975" s="22" t="s">
        <v>17</v>
      </c>
      <c r="F5975" s="22" t="s">
        <v>28</v>
      </c>
      <c r="G5975" s="22" t="s">
        <v>29</v>
      </c>
      <c r="H5975" s="22" t="s">
        <v>1250</v>
      </c>
      <c r="I5975" s="30">
        <v>123.92</v>
      </c>
      <c r="J5975" s="31">
        <v>4</v>
      </c>
      <c r="K5975" s="32">
        <v>55.76</v>
      </c>
    </row>
    <row r="5976" spans="1:11" x14ac:dyDescent="0.25">
      <c r="A5976" s="29">
        <v>42655</v>
      </c>
      <c r="B5976" s="22">
        <v>2016</v>
      </c>
      <c r="C5976" s="22">
        <v>10</v>
      </c>
      <c r="D5976" s="22" t="s">
        <v>1244</v>
      </c>
      <c r="E5976" s="22" t="s">
        <v>17</v>
      </c>
      <c r="F5976" s="22" t="s">
        <v>28</v>
      </c>
      <c r="G5976" s="22" t="s">
        <v>58</v>
      </c>
      <c r="H5976" s="22" t="s">
        <v>2620</v>
      </c>
      <c r="I5976" s="30">
        <v>35.1</v>
      </c>
      <c r="J5976" s="31">
        <v>3</v>
      </c>
      <c r="K5976" s="32">
        <v>12.29</v>
      </c>
    </row>
    <row r="5977" spans="1:11" x14ac:dyDescent="0.25">
      <c r="A5977" s="29">
        <v>42655</v>
      </c>
      <c r="B5977" s="22">
        <v>2016</v>
      </c>
      <c r="C5977" s="22">
        <v>10</v>
      </c>
      <c r="D5977" s="22" t="s">
        <v>1244</v>
      </c>
      <c r="E5977" s="22" t="s">
        <v>17</v>
      </c>
      <c r="F5977" s="22" t="s">
        <v>13</v>
      </c>
      <c r="G5977" s="22" t="s">
        <v>14</v>
      </c>
      <c r="H5977" s="22" t="s">
        <v>296</v>
      </c>
      <c r="I5977" s="30">
        <v>44.75</v>
      </c>
      <c r="J5977" s="31">
        <v>5</v>
      </c>
      <c r="K5977" s="32">
        <v>8.5</v>
      </c>
    </row>
    <row r="5978" spans="1:11" x14ac:dyDescent="0.25">
      <c r="A5978" s="29">
        <v>42655</v>
      </c>
      <c r="B5978" s="22">
        <v>2016</v>
      </c>
      <c r="C5978" s="22">
        <v>10</v>
      </c>
      <c r="D5978" s="22" t="s">
        <v>1603</v>
      </c>
      <c r="E5978" s="22" t="s">
        <v>212</v>
      </c>
      <c r="F5978" s="22" t="s">
        <v>18</v>
      </c>
      <c r="G5978" s="22" t="s">
        <v>19</v>
      </c>
      <c r="H5978" s="22" t="s">
        <v>441</v>
      </c>
      <c r="I5978" s="30">
        <v>1424.9</v>
      </c>
      <c r="J5978" s="31">
        <v>5</v>
      </c>
      <c r="K5978" s="32">
        <v>356.23</v>
      </c>
    </row>
    <row r="5979" spans="1:11" x14ac:dyDescent="0.25">
      <c r="A5979" s="29">
        <v>42655</v>
      </c>
      <c r="B5979" s="22">
        <v>2016</v>
      </c>
      <c r="C5979" s="22">
        <v>10</v>
      </c>
      <c r="D5979" s="22" t="s">
        <v>2284</v>
      </c>
      <c r="E5979" s="22" t="s">
        <v>45</v>
      </c>
      <c r="F5979" s="22" t="s">
        <v>28</v>
      </c>
      <c r="G5979" s="22" t="s">
        <v>29</v>
      </c>
      <c r="H5979" s="22" t="s">
        <v>1717</v>
      </c>
      <c r="I5979" s="30">
        <v>80.28</v>
      </c>
      <c r="J5979" s="31">
        <v>12</v>
      </c>
      <c r="K5979" s="32">
        <v>36.93</v>
      </c>
    </row>
    <row r="5980" spans="1:11" x14ac:dyDescent="0.25">
      <c r="A5980" s="29">
        <v>42655</v>
      </c>
      <c r="B5980" s="22">
        <v>2016</v>
      </c>
      <c r="C5980" s="22">
        <v>10</v>
      </c>
      <c r="D5980" s="22" t="s">
        <v>2432</v>
      </c>
      <c r="E5980" s="22" t="s">
        <v>22</v>
      </c>
      <c r="F5980" s="22" t="s">
        <v>28</v>
      </c>
      <c r="G5980" s="22" t="s">
        <v>29</v>
      </c>
      <c r="H5980" s="22" t="s">
        <v>1635</v>
      </c>
      <c r="I5980" s="30">
        <v>18.54</v>
      </c>
      <c r="J5980" s="31">
        <v>2</v>
      </c>
      <c r="K5980" s="32">
        <v>8.7100000000000009</v>
      </c>
    </row>
    <row r="5981" spans="1:11" x14ac:dyDescent="0.25">
      <c r="A5981" s="29">
        <v>42655</v>
      </c>
      <c r="B5981" s="22">
        <v>2016</v>
      </c>
      <c r="C5981" s="22">
        <v>10</v>
      </c>
      <c r="D5981" s="22" t="s">
        <v>2432</v>
      </c>
      <c r="E5981" s="22" t="s">
        <v>22</v>
      </c>
      <c r="F5981" s="22" t="s">
        <v>28</v>
      </c>
      <c r="G5981" s="22" t="s">
        <v>48</v>
      </c>
      <c r="H5981" s="22" t="s">
        <v>642</v>
      </c>
      <c r="I5981" s="30">
        <v>679.96</v>
      </c>
      <c r="J5981" s="31">
        <v>5</v>
      </c>
      <c r="K5981" s="32">
        <v>220.99</v>
      </c>
    </row>
    <row r="5982" spans="1:11" x14ac:dyDescent="0.25">
      <c r="A5982" s="29">
        <v>42655</v>
      </c>
      <c r="B5982" s="22">
        <v>2016</v>
      </c>
      <c r="C5982" s="22">
        <v>10</v>
      </c>
      <c r="D5982" s="22" t="s">
        <v>2005</v>
      </c>
      <c r="E5982" s="22" t="s">
        <v>22</v>
      </c>
      <c r="F5982" s="22" t="s">
        <v>28</v>
      </c>
      <c r="G5982" s="22" t="s">
        <v>29</v>
      </c>
      <c r="H5982" s="22" t="s">
        <v>749</v>
      </c>
      <c r="I5982" s="30">
        <v>62.82</v>
      </c>
      <c r="J5982" s="31">
        <v>9</v>
      </c>
      <c r="K5982" s="32">
        <v>29.53</v>
      </c>
    </row>
    <row r="5983" spans="1:11" x14ac:dyDescent="0.25">
      <c r="A5983" s="29">
        <v>42655</v>
      </c>
      <c r="B5983" s="22">
        <v>2016</v>
      </c>
      <c r="C5983" s="22">
        <v>10</v>
      </c>
      <c r="D5983" s="22" t="s">
        <v>406</v>
      </c>
      <c r="E5983" s="22" t="s">
        <v>22</v>
      </c>
      <c r="F5983" s="22" t="s">
        <v>28</v>
      </c>
      <c r="G5983" s="22" t="s">
        <v>29</v>
      </c>
      <c r="H5983" s="22" t="s">
        <v>1640</v>
      </c>
      <c r="I5983" s="30">
        <v>6.48</v>
      </c>
      <c r="J5983" s="31">
        <v>1</v>
      </c>
      <c r="K5983" s="32">
        <v>3.11</v>
      </c>
    </row>
    <row r="5984" spans="1:11" x14ac:dyDescent="0.25">
      <c r="A5984" s="29">
        <v>42656</v>
      </c>
      <c r="B5984" s="22">
        <v>2016</v>
      </c>
      <c r="C5984" s="22">
        <v>10</v>
      </c>
      <c r="D5984" s="22" t="s">
        <v>678</v>
      </c>
      <c r="E5984" s="22" t="s">
        <v>45</v>
      </c>
      <c r="F5984" s="22" t="s">
        <v>28</v>
      </c>
      <c r="G5984" s="22" t="s">
        <v>29</v>
      </c>
      <c r="H5984" s="22" t="s">
        <v>210</v>
      </c>
      <c r="I5984" s="30">
        <v>20.04</v>
      </c>
      <c r="J5984" s="31">
        <v>3</v>
      </c>
      <c r="K5984" s="32">
        <v>9.6199999999999992</v>
      </c>
    </row>
    <row r="5985" spans="1:11" x14ac:dyDescent="0.25">
      <c r="A5985" s="29">
        <v>42656</v>
      </c>
      <c r="B5985" s="22">
        <v>2016</v>
      </c>
      <c r="C5985" s="22">
        <v>10</v>
      </c>
      <c r="D5985" s="22" t="s">
        <v>678</v>
      </c>
      <c r="E5985" s="22" t="s">
        <v>45</v>
      </c>
      <c r="F5985" s="22" t="s">
        <v>28</v>
      </c>
      <c r="G5985" s="22" t="s">
        <v>29</v>
      </c>
      <c r="H5985" s="22" t="s">
        <v>2024</v>
      </c>
      <c r="I5985" s="30">
        <v>35.44</v>
      </c>
      <c r="J5985" s="31">
        <v>1</v>
      </c>
      <c r="K5985" s="32">
        <v>16.66</v>
      </c>
    </row>
    <row r="5986" spans="1:11" x14ac:dyDescent="0.25">
      <c r="A5986" s="29">
        <v>42656</v>
      </c>
      <c r="B5986" s="22">
        <v>2016</v>
      </c>
      <c r="C5986" s="22">
        <v>10</v>
      </c>
      <c r="D5986" s="22" t="s">
        <v>678</v>
      </c>
      <c r="E5986" s="22" t="s">
        <v>45</v>
      </c>
      <c r="F5986" s="22" t="s">
        <v>28</v>
      </c>
      <c r="G5986" s="22" t="s">
        <v>64</v>
      </c>
      <c r="H5986" s="22" t="s">
        <v>2208</v>
      </c>
      <c r="I5986" s="30">
        <v>11.52</v>
      </c>
      <c r="J5986" s="31">
        <v>4</v>
      </c>
      <c r="K5986" s="32">
        <v>3.46</v>
      </c>
    </row>
    <row r="5987" spans="1:11" x14ac:dyDescent="0.25">
      <c r="A5987" s="29">
        <v>42656</v>
      </c>
      <c r="B5987" s="22">
        <v>2016</v>
      </c>
      <c r="C5987" s="22">
        <v>10</v>
      </c>
      <c r="D5987" s="22" t="s">
        <v>678</v>
      </c>
      <c r="E5987" s="22" t="s">
        <v>45</v>
      </c>
      <c r="F5987" s="22" t="s">
        <v>28</v>
      </c>
      <c r="G5987" s="22" t="s">
        <v>33</v>
      </c>
      <c r="H5987" s="22" t="s">
        <v>1193</v>
      </c>
      <c r="I5987" s="30">
        <v>4.0199999999999996</v>
      </c>
      <c r="J5987" s="31">
        <v>2</v>
      </c>
      <c r="K5987" s="32">
        <v>1.97</v>
      </c>
    </row>
    <row r="5988" spans="1:11" x14ac:dyDescent="0.25">
      <c r="A5988" s="29">
        <v>42656</v>
      </c>
      <c r="B5988" s="22">
        <v>2016</v>
      </c>
      <c r="C5988" s="22">
        <v>10</v>
      </c>
      <c r="D5988" s="22" t="s">
        <v>678</v>
      </c>
      <c r="E5988" s="22" t="s">
        <v>45</v>
      </c>
      <c r="F5988" s="22" t="s">
        <v>28</v>
      </c>
      <c r="G5988" s="22" t="s">
        <v>48</v>
      </c>
      <c r="H5988" s="22" t="s">
        <v>2179</v>
      </c>
      <c r="I5988" s="30">
        <v>76.180000000000007</v>
      </c>
      <c r="J5988" s="31">
        <v>3</v>
      </c>
      <c r="K5988" s="32">
        <v>26.66</v>
      </c>
    </row>
    <row r="5989" spans="1:11" x14ac:dyDescent="0.25">
      <c r="A5989" s="29">
        <v>42656</v>
      </c>
      <c r="B5989" s="22">
        <v>2016</v>
      </c>
      <c r="C5989" s="22">
        <v>10</v>
      </c>
      <c r="D5989" s="22" t="s">
        <v>678</v>
      </c>
      <c r="E5989" s="22" t="s">
        <v>45</v>
      </c>
      <c r="F5989" s="22" t="s">
        <v>28</v>
      </c>
      <c r="G5989" s="22" t="s">
        <v>293</v>
      </c>
      <c r="H5989" s="22" t="s">
        <v>2247</v>
      </c>
      <c r="I5989" s="30">
        <v>65.88</v>
      </c>
      <c r="J5989" s="31">
        <v>6</v>
      </c>
      <c r="K5989" s="32">
        <v>18.45</v>
      </c>
    </row>
    <row r="5990" spans="1:11" x14ac:dyDescent="0.25">
      <c r="A5990" s="29">
        <v>42656</v>
      </c>
      <c r="B5990" s="22">
        <v>2016</v>
      </c>
      <c r="C5990" s="22">
        <v>10</v>
      </c>
      <c r="D5990" s="22" t="s">
        <v>678</v>
      </c>
      <c r="E5990" s="22" t="s">
        <v>45</v>
      </c>
      <c r="F5990" s="22" t="s">
        <v>18</v>
      </c>
      <c r="G5990" s="22" t="s">
        <v>36</v>
      </c>
      <c r="H5990" s="22" t="s">
        <v>1450</v>
      </c>
      <c r="I5990" s="30">
        <v>43.12</v>
      </c>
      <c r="J5990" s="31">
        <v>14</v>
      </c>
      <c r="K5990" s="32">
        <v>20.7</v>
      </c>
    </row>
    <row r="5991" spans="1:11" x14ac:dyDescent="0.25">
      <c r="A5991" s="29">
        <v>42656</v>
      </c>
      <c r="B5991" s="22">
        <v>2016</v>
      </c>
      <c r="C5991" s="22">
        <v>10</v>
      </c>
      <c r="D5991" s="22" t="s">
        <v>1563</v>
      </c>
      <c r="E5991" s="22" t="s">
        <v>103</v>
      </c>
      <c r="F5991" s="22" t="s">
        <v>18</v>
      </c>
      <c r="G5991" s="22" t="s">
        <v>42</v>
      </c>
      <c r="H5991" s="22" t="s">
        <v>1747</v>
      </c>
      <c r="I5991" s="30">
        <v>727.45</v>
      </c>
      <c r="J5991" s="31">
        <v>5</v>
      </c>
      <c r="K5991" s="32">
        <v>-465.57</v>
      </c>
    </row>
    <row r="5992" spans="1:11" x14ac:dyDescent="0.25">
      <c r="A5992" s="29">
        <v>42656</v>
      </c>
      <c r="B5992" s="22">
        <v>2016</v>
      </c>
      <c r="C5992" s="22">
        <v>10</v>
      </c>
      <c r="D5992" s="22" t="s">
        <v>1563</v>
      </c>
      <c r="E5992" s="22" t="s">
        <v>103</v>
      </c>
      <c r="F5992" s="22" t="s">
        <v>18</v>
      </c>
      <c r="G5992" s="22" t="s">
        <v>36</v>
      </c>
      <c r="H5992" s="22" t="s">
        <v>2547</v>
      </c>
      <c r="I5992" s="30">
        <v>24.96</v>
      </c>
      <c r="J5992" s="31">
        <v>3</v>
      </c>
      <c r="K5992" s="32">
        <v>4.37</v>
      </c>
    </row>
    <row r="5993" spans="1:11" x14ac:dyDescent="0.25">
      <c r="A5993" s="29">
        <v>42656</v>
      </c>
      <c r="B5993" s="22">
        <v>2016</v>
      </c>
      <c r="C5993" s="22">
        <v>10</v>
      </c>
      <c r="D5993" s="22" t="s">
        <v>1617</v>
      </c>
      <c r="E5993" s="22" t="s">
        <v>32</v>
      </c>
      <c r="F5993" s="22" t="s">
        <v>13</v>
      </c>
      <c r="G5993" s="22" t="s">
        <v>14</v>
      </c>
      <c r="H5993" s="22" t="s">
        <v>2110</v>
      </c>
      <c r="I5993" s="30">
        <v>191.98</v>
      </c>
      <c r="J5993" s="31">
        <v>3</v>
      </c>
      <c r="K5993" s="32">
        <v>24</v>
      </c>
    </row>
    <row r="5994" spans="1:11" x14ac:dyDescent="0.25">
      <c r="A5994" s="29">
        <v>42656</v>
      </c>
      <c r="B5994" s="22">
        <v>2016</v>
      </c>
      <c r="C5994" s="22">
        <v>10</v>
      </c>
      <c r="D5994" s="22" t="s">
        <v>1617</v>
      </c>
      <c r="E5994" s="22" t="s">
        <v>32</v>
      </c>
      <c r="F5994" s="22" t="s">
        <v>28</v>
      </c>
      <c r="G5994" s="22" t="s">
        <v>29</v>
      </c>
      <c r="H5994" s="22" t="s">
        <v>2586</v>
      </c>
      <c r="I5994" s="30">
        <v>8.2899999999999991</v>
      </c>
      <c r="J5994" s="31">
        <v>2</v>
      </c>
      <c r="K5994" s="32">
        <v>3</v>
      </c>
    </row>
    <row r="5995" spans="1:11" x14ac:dyDescent="0.25">
      <c r="A5995" s="29">
        <v>42656</v>
      </c>
      <c r="B5995" s="22">
        <v>2016</v>
      </c>
      <c r="C5995" s="22">
        <v>10</v>
      </c>
      <c r="D5995" s="22" t="s">
        <v>1617</v>
      </c>
      <c r="E5995" s="22" t="s">
        <v>32</v>
      </c>
      <c r="F5995" s="22" t="s">
        <v>18</v>
      </c>
      <c r="G5995" s="22" t="s">
        <v>36</v>
      </c>
      <c r="H5995" s="22" t="s">
        <v>2076</v>
      </c>
      <c r="I5995" s="30">
        <v>139.91999999999999</v>
      </c>
      <c r="J5995" s="31">
        <v>5</v>
      </c>
      <c r="K5995" s="32">
        <v>-150.41</v>
      </c>
    </row>
    <row r="5996" spans="1:11" x14ac:dyDescent="0.25">
      <c r="A5996" s="29">
        <v>42656</v>
      </c>
      <c r="B5996" s="22">
        <v>2016</v>
      </c>
      <c r="C5996" s="22">
        <v>10</v>
      </c>
      <c r="D5996" s="22" t="s">
        <v>1617</v>
      </c>
      <c r="E5996" s="22" t="s">
        <v>32</v>
      </c>
      <c r="F5996" s="22" t="s">
        <v>28</v>
      </c>
      <c r="G5996" s="22" t="s">
        <v>64</v>
      </c>
      <c r="H5996" s="22" t="s">
        <v>1109</v>
      </c>
      <c r="I5996" s="30">
        <v>15.87</v>
      </c>
      <c r="J5996" s="31">
        <v>1</v>
      </c>
      <c r="K5996" s="32">
        <v>1.19</v>
      </c>
    </row>
    <row r="5997" spans="1:11" x14ac:dyDescent="0.25">
      <c r="A5997" s="29">
        <v>42656</v>
      </c>
      <c r="B5997" s="22">
        <v>2016</v>
      </c>
      <c r="C5997" s="22">
        <v>10</v>
      </c>
      <c r="D5997" s="22" t="s">
        <v>1617</v>
      </c>
      <c r="E5997" s="22" t="s">
        <v>32</v>
      </c>
      <c r="F5997" s="22" t="s">
        <v>28</v>
      </c>
      <c r="G5997" s="22" t="s">
        <v>48</v>
      </c>
      <c r="H5997" s="22" t="s">
        <v>586</v>
      </c>
      <c r="I5997" s="30">
        <v>6.29</v>
      </c>
      <c r="J5997" s="31">
        <v>7</v>
      </c>
      <c r="K5997" s="32">
        <v>-11</v>
      </c>
    </row>
    <row r="5998" spans="1:11" x14ac:dyDescent="0.25">
      <c r="A5998" s="29">
        <v>42656</v>
      </c>
      <c r="B5998" s="22">
        <v>2016</v>
      </c>
      <c r="C5998" s="22">
        <v>10</v>
      </c>
      <c r="D5998" s="22" t="s">
        <v>2005</v>
      </c>
      <c r="E5998" s="22" t="s">
        <v>22</v>
      </c>
      <c r="F5998" s="22" t="s">
        <v>28</v>
      </c>
      <c r="G5998" s="22" t="s">
        <v>64</v>
      </c>
      <c r="H5998" s="22" t="s">
        <v>2540</v>
      </c>
      <c r="I5998" s="30">
        <v>34.700000000000003</v>
      </c>
      <c r="J5998" s="31">
        <v>5</v>
      </c>
      <c r="K5998" s="32">
        <v>12.49</v>
      </c>
    </row>
    <row r="5999" spans="1:11" x14ac:dyDescent="0.25">
      <c r="A5999" s="29">
        <v>42656</v>
      </c>
      <c r="B5999" s="22">
        <v>2016</v>
      </c>
      <c r="C5999" s="22">
        <v>10</v>
      </c>
      <c r="D5999" s="22" t="s">
        <v>2005</v>
      </c>
      <c r="E5999" s="22" t="s">
        <v>22</v>
      </c>
      <c r="F5999" s="22" t="s">
        <v>28</v>
      </c>
      <c r="G5999" s="22" t="s">
        <v>38</v>
      </c>
      <c r="H5999" s="22" t="s">
        <v>201</v>
      </c>
      <c r="I5999" s="30">
        <v>99.87</v>
      </c>
      <c r="J5999" s="31">
        <v>3</v>
      </c>
      <c r="K5999" s="32">
        <v>23.97</v>
      </c>
    </row>
    <row r="6000" spans="1:11" x14ac:dyDescent="0.25">
      <c r="A6000" s="29">
        <v>42656</v>
      </c>
      <c r="B6000" s="22">
        <v>2016</v>
      </c>
      <c r="C6000" s="22">
        <v>10</v>
      </c>
      <c r="D6000" s="22" t="s">
        <v>2005</v>
      </c>
      <c r="E6000" s="22" t="s">
        <v>22</v>
      </c>
      <c r="F6000" s="22" t="s">
        <v>28</v>
      </c>
      <c r="G6000" s="22" t="s">
        <v>29</v>
      </c>
      <c r="H6000" s="22" t="s">
        <v>1834</v>
      </c>
      <c r="I6000" s="30">
        <v>37.94</v>
      </c>
      <c r="J6000" s="31">
        <v>2</v>
      </c>
      <c r="K6000" s="32">
        <v>18.21</v>
      </c>
    </row>
    <row r="6001" spans="1:11" x14ac:dyDescent="0.25">
      <c r="A6001" s="29">
        <v>42656</v>
      </c>
      <c r="B6001" s="22">
        <v>2016</v>
      </c>
      <c r="C6001" s="22">
        <v>10</v>
      </c>
      <c r="D6001" s="22" t="s">
        <v>2005</v>
      </c>
      <c r="E6001" s="22" t="s">
        <v>22</v>
      </c>
      <c r="F6001" s="22" t="s">
        <v>28</v>
      </c>
      <c r="G6001" s="22" t="s">
        <v>46</v>
      </c>
      <c r="H6001" s="22" t="s">
        <v>1489</v>
      </c>
      <c r="I6001" s="30">
        <v>24.9</v>
      </c>
      <c r="J6001" s="31">
        <v>5</v>
      </c>
      <c r="K6001" s="32">
        <v>11.45</v>
      </c>
    </row>
    <row r="6002" spans="1:11" x14ac:dyDescent="0.25">
      <c r="A6002" s="29">
        <v>42656</v>
      </c>
      <c r="B6002" s="22">
        <v>2016</v>
      </c>
      <c r="C6002" s="22">
        <v>10</v>
      </c>
      <c r="D6002" s="22" t="s">
        <v>2005</v>
      </c>
      <c r="E6002" s="22" t="s">
        <v>22</v>
      </c>
      <c r="F6002" s="22" t="s">
        <v>18</v>
      </c>
      <c r="G6002" s="22" t="s">
        <v>36</v>
      </c>
      <c r="H6002" s="22" t="s">
        <v>2274</v>
      </c>
      <c r="I6002" s="30">
        <v>82.26</v>
      </c>
      <c r="J6002" s="31">
        <v>3</v>
      </c>
      <c r="K6002" s="32">
        <v>33.729999999999997</v>
      </c>
    </row>
    <row r="6003" spans="1:11" x14ac:dyDescent="0.25">
      <c r="A6003" s="29">
        <v>42657</v>
      </c>
      <c r="B6003" s="22">
        <v>2016</v>
      </c>
      <c r="C6003" s="22">
        <v>10</v>
      </c>
      <c r="D6003" s="22" t="s">
        <v>461</v>
      </c>
      <c r="E6003" s="22" t="s">
        <v>17</v>
      </c>
      <c r="F6003" s="22" t="s">
        <v>13</v>
      </c>
      <c r="G6003" s="22" t="s">
        <v>14</v>
      </c>
      <c r="H6003" s="22" t="s">
        <v>1348</v>
      </c>
      <c r="I6003" s="30">
        <v>177</v>
      </c>
      <c r="J6003" s="31">
        <v>3</v>
      </c>
      <c r="K6003" s="32">
        <v>30.09</v>
      </c>
    </row>
    <row r="6004" spans="1:11" x14ac:dyDescent="0.25">
      <c r="A6004" s="29">
        <v>42657</v>
      </c>
      <c r="B6004" s="22">
        <v>2016</v>
      </c>
      <c r="C6004" s="22">
        <v>10</v>
      </c>
      <c r="D6004" s="22" t="s">
        <v>379</v>
      </c>
      <c r="E6004" s="22" t="s">
        <v>81</v>
      </c>
      <c r="F6004" s="22" t="s">
        <v>18</v>
      </c>
      <c r="G6004" s="22" t="s">
        <v>19</v>
      </c>
      <c r="H6004" s="22" t="s">
        <v>2621</v>
      </c>
      <c r="I6004" s="30">
        <v>102.59</v>
      </c>
      <c r="J6004" s="31">
        <v>1</v>
      </c>
      <c r="K6004" s="32">
        <v>10.26</v>
      </c>
    </row>
    <row r="6005" spans="1:11" x14ac:dyDescent="0.25">
      <c r="A6005" s="29">
        <v>42657</v>
      </c>
      <c r="B6005" s="22">
        <v>2016</v>
      </c>
      <c r="C6005" s="22">
        <v>10</v>
      </c>
      <c r="D6005" s="22" t="s">
        <v>379</v>
      </c>
      <c r="E6005" s="22" t="s">
        <v>81</v>
      </c>
      <c r="F6005" s="22" t="s">
        <v>13</v>
      </c>
      <c r="G6005" s="22" t="s">
        <v>14</v>
      </c>
      <c r="H6005" s="22" t="s">
        <v>614</v>
      </c>
      <c r="I6005" s="30">
        <v>22.7</v>
      </c>
      <c r="J6005" s="31">
        <v>1</v>
      </c>
      <c r="K6005" s="32">
        <v>5.96</v>
      </c>
    </row>
    <row r="6006" spans="1:11" x14ac:dyDescent="0.25">
      <c r="A6006" s="29">
        <v>42657</v>
      </c>
      <c r="B6006" s="22">
        <v>2016</v>
      </c>
      <c r="C6006" s="22">
        <v>10</v>
      </c>
      <c r="D6006" s="22" t="s">
        <v>379</v>
      </c>
      <c r="E6006" s="22" t="s">
        <v>81</v>
      </c>
      <c r="F6006" s="22" t="s">
        <v>28</v>
      </c>
      <c r="G6006" s="22" t="s">
        <v>29</v>
      </c>
      <c r="H6006" s="22" t="s">
        <v>841</v>
      </c>
      <c r="I6006" s="30">
        <v>93.02</v>
      </c>
      <c r="J6006" s="31">
        <v>3</v>
      </c>
      <c r="K6006" s="32">
        <v>33.72</v>
      </c>
    </row>
    <row r="6007" spans="1:11" x14ac:dyDescent="0.25">
      <c r="A6007" s="29">
        <v>42657</v>
      </c>
      <c r="B6007" s="22">
        <v>2016</v>
      </c>
      <c r="C6007" s="22">
        <v>10</v>
      </c>
      <c r="D6007" s="22" t="s">
        <v>379</v>
      </c>
      <c r="E6007" s="22" t="s">
        <v>81</v>
      </c>
      <c r="F6007" s="22" t="s">
        <v>28</v>
      </c>
      <c r="G6007" s="22" t="s">
        <v>293</v>
      </c>
      <c r="H6007" s="22" t="s">
        <v>1300</v>
      </c>
      <c r="I6007" s="30">
        <v>12.77</v>
      </c>
      <c r="J6007" s="31">
        <v>2</v>
      </c>
      <c r="K6007" s="32">
        <v>1.44</v>
      </c>
    </row>
    <row r="6008" spans="1:11" x14ac:dyDescent="0.25">
      <c r="A6008" s="29">
        <v>42657</v>
      </c>
      <c r="B6008" s="22">
        <v>2016</v>
      </c>
      <c r="C6008" s="22">
        <v>10</v>
      </c>
      <c r="D6008" s="22" t="s">
        <v>379</v>
      </c>
      <c r="E6008" s="22" t="s">
        <v>81</v>
      </c>
      <c r="F6008" s="22" t="s">
        <v>28</v>
      </c>
      <c r="G6008" s="22" t="s">
        <v>155</v>
      </c>
      <c r="H6008" s="22" t="s">
        <v>1524</v>
      </c>
      <c r="I6008" s="30">
        <v>35.01</v>
      </c>
      <c r="J6008" s="31">
        <v>4</v>
      </c>
      <c r="K6008" s="32">
        <v>13.13</v>
      </c>
    </row>
    <row r="6009" spans="1:11" x14ac:dyDescent="0.25">
      <c r="A6009" s="29">
        <v>42657</v>
      </c>
      <c r="B6009" s="22">
        <v>2016</v>
      </c>
      <c r="C6009" s="22">
        <v>10</v>
      </c>
      <c r="D6009" s="22" t="s">
        <v>379</v>
      </c>
      <c r="E6009" s="22" t="s">
        <v>81</v>
      </c>
      <c r="F6009" s="22" t="s">
        <v>28</v>
      </c>
      <c r="G6009" s="22" t="s">
        <v>29</v>
      </c>
      <c r="H6009" s="22" t="s">
        <v>85</v>
      </c>
      <c r="I6009" s="30">
        <v>39.15</v>
      </c>
      <c r="J6009" s="31">
        <v>1</v>
      </c>
      <c r="K6009" s="32">
        <v>14.68</v>
      </c>
    </row>
    <row r="6010" spans="1:11" x14ac:dyDescent="0.25">
      <c r="A6010" s="29">
        <v>42657</v>
      </c>
      <c r="B6010" s="22">
        <v>2016</v>
      </c>
      <c r="C6010" s="22">
        <v>10</v>
      </c>
      <c r="D6010" s="22" t="s">
        <v>799</v>
      </c>
      <c r="E6010" s="22" t="s">
        <v>22</v>
      </c>
      <c r="F6010" s="22" t="s">
        <v>13</v>
      </c>
      <c r="G6010" s="22" t="s">
        <v>23</v>
      </c>
      <c r="H6010" s="22" t="s">
        <v>2205</v>
      </c>
      <c r="I6010" s="30">
        <v>1091.93</v>
      </c>
      <c r="J6010" s="31">
        <v>7</v>
      </c>
      <c r="K6010" s="32">
        <v>272.98</v>
      </c>
    </row>
    <row r="6011" spans="1:11" x14ac:dyDescent="0.25">
      <c r="A6011" s="29">
        <v>42657</v>
      </c>
      <c r="B6011" s="22">
        <v>2016</v>
      </c>
      <c r="C6011" s="22">
        <v>10</v>
      </c>
      <c r="D6011" s="22" t="s">
        <v>799</v>
      </c>
      <c r="E6011" s="22" t="s">
        <v>22</v>
      </c>
      <c r="F6011" s="22" t="s">
        <v>28</v>
      </c>
      <c r="G6011" s="22" t="s">
        <v>29</v>
      </c>
      <c r="H6011" s="22" t="s">
        <v>2041</v>
      </c>
      <c r="I6011" s="30">
        <v>111.96</v>
      </c>
      <c r="J6011" s="31">
        <v>2</v>
      </c>
      <c r="K6011" s="32">
        <v>54.86</v>
      </c>
    </row>
    <row r="6012" spans="1:11" x14ac:dyDescent="0.25">
      <c r="A6012" s="29">
        <v>42657</v>
      </c>
      <c r="B6012" s="22">
        <v>2016</v>
      </c>
      <c r="C6012" s="22">
        <v>10</v>
      </c>
      <c r="D6012" s="22" t="s">
        <v>2565</v>
      </c>
      <c r="E6012" s="22" t="s">
        <v>12</v>
      </c>
      <c r="F6012" s="22" t="s">
        <v>13</v>
      </c>
      <c r="G6012" s="22" t="s">
        <v>14</v>
      </c>
      <c r="H6012" s="22" t="s">
        <v>1789</v>
      </c>
      <c r="I6012" s="30">
        <v>1649.75</v>
      </c>
      <c r="J6012" s="31">
        <v>5</v>
      </c>
      <c r="K6012" s="32">
        <v>544.41999999999996</v>
      </c>
    </row>
    <row r="6013" spans="1:11" x14ac:dyDescent="0.25">
      <c r="A6013" s="29">
        <v>42658</v>
      </c>
      <c r="B6013" s="22">
        <v>2016</v>
      </c>
      <c r="C6013" s="22">
        <v>10</v>
      </c>
      <c r="D6013" s="22" t="s">
        <v>2362</v>
      </c>
      <c r="E6013" s="22" t="s">
        <v>260</v>
      </c>
      <c r="F6013" s="22" t="s">
        <v>28</v>
      </c>
      <c r="G6013" s="22" t="s">
        <v>29</v>
      </c>
      <c r="H6013" s="22" t="s">
        <v>2622</v>
      </c>
      <c r="I6013" s="30">
        <v>45.68</v>
      </c>
      <c r="J6013" s="31">
        <v>2</v>
      </c>
      <c r="K6013" s="32">
        <v>21.01</v>
      </c>
    </row>
    <row r="6014" spans="1:11" x14ac:dyDescent="0.25">
      <c r="A6014" s="29">
        <v>42658</v>
      </c>
      <c r="B6014" s="22">
        <v>2016</v>
      </c>
      <c r="C6014" s="22">
        <v>10</v>
      </c>
      <c r="D6014" s="22" t="s">
        <v>2362</v>
      </c>
      <c r="E6014" s="22" t="s">
        <v>260</v>
      </c>
      <c r="F6014" s="22" t="s">
        <v>28</v>
      </c>
      <c r="G6014" s="22" t="s">
        <v>29</v>
      </c>
      <c r="H6014" s="22" t="s">
        <v>1281</v>
      </c>
      <c r="I6014" s="30">
        <v>60.12</v>
      </c>
      <c r="J6014" s="31">
        <v>9</v>
      </c>
      <c r="K6014" s="32">
        <v>28.86</v>
      </c>
    </row>
    <row r="6015" spans="1:11" x14ac:dyDescent="0.25">
      <c r="A6015" s="29">
        <v>42658</v>
      </c>
      <c r="B6015" s="22">
        <v>2016</v>
      </c>
      <c r="C6015" s="22">
        <v>10</v>
      </c>
      <c r="D6015" s="22" t="s">
        <v>2362</v>
      </c>
      <c r="E6015" s="22" t="s">
        <v>260</v>
      </c>
      <c r="F6015" s="22" t="s">
        <v>28</v>
      </c>
      <c r="G6015" s="22" t="s">
        <v>48</v>
      </c>
      <c r="H6015" s="22" t="s">
        <v>690</v>
      </c>
      <c r="I6015" s="30">
        <v>41.72</v>
      </c>
      <c r="J6015" s="31">
        <v>5</v>
      </c>
      <c r="K6015" s="32">
        <v>13.04</v>
      </c>
    </row>
    <row r="6016" spans="1:11" x14ac:dyDescent="0.25">
      <c r="A6016" s="29">
        <v>42658</v>
      </c>
      <c r="B6016" s="22">
        <v>2016</v>
      </c>
      <c r="C6016" s="22">
        <v>10</v>
      </c>
      <c r="D6016" s="22" t="s">
        <v>2362</v>
      </c>
      <c r="E6016" s="22" t="s">
        <v>260</v>
      </c>
      <c r="F6016" s="22" t="s">
        <v>28</v>
      </c>
      <c r="G6016" s="22" t="s">
        <v>29</v>
      </c>
      <c r="H6016" s="22" t="s">
        <v>1333</v>
      </c>
      <c r="I6016" s="30">
        <v>71.599999999999994</v>
      </c>
      <c r="J6016" s="31">
        <v>8</v>
      </c>
      <c r="K6016" s="32">
        <v>32.94</v>
      </c>
    </row>
    <row r="6017" spans="1:11" x14ac:dyDescent="0.25">
      <c r="A6017" s="29">
        <v>42658</v>
      </c>
      <c r="B6017" s="22">
        <v>2016</v>
      </c>
      <c r="C6017" s="22">
        <v>10</v>
      </c>
      <c r="D6017" s="22" t="s">
        <v>237</v>
      </c>
      <c r="E6017" s="22" t="s">
        <v>436</v>
      </c>
      <c r="F6017" s="22" t="s">
        <v>28</v>
      </c>
      <c r="G6017" s="22" t="s">
        <v>46</v>
      </c>
      <c r="H6017" s="22" t="s">
        <v>1307</v>
      </c>
      <c r="I6017" s="30">
        <v>20.16</v>
      </c>
      <c r="J6017" s="31">
        <v>7</v>
      </c>
      <c r="K6017" s="32">
        <v>9.8800000000000008</v>
      </c>
    </row>
    <row r="6018" spans="1:11" x14ac:dyDescent="0.25">
      <c r="A6018" s="29">
        <v>42658</v>
      </c>
      <c r="B6018" s="22">
        <v>2016</v>
      </c>
      <c r="C6018" s="22">
        <v>10</v>
      </c>
      <c r="D6018" s="22" t="s">
        <v>237</v>
      </c>
      <c r="E6018" s="22" t="s">
        <v>436</v>
      </c>
      <c r="F6018" s="22" t="s">
        <v>28</v>
      </c>
      <c r="G6018" s="22" t="s">
        <v>46</v>
      </c>
      <c r="H6018" s="22" t="s">
        <v>574</v>
      </c>
      <c r="I6018" s="30">
        <v>29.46</v>
      </c>
      <c r="J6018" s="31">
        <v>6</v>
      </c>
      <c r="K6018" s="32">
        <v>14.44</v>
      </c>
    </row>
    <row r="6019" spans="1:11" x14ac:dyDescent="0.25">
      <c r="A6019" s="29">
        <v>42658</v>
      </c>
      <c r="B6019" s="22">
        <v>2016</v>
      </c>
      <c r="C6019" s="22">
        <v>10</v>
      </c>
      <c r="D6019" s="22" t="s">
        <v>237</v>
      </c>
      <c r="E6019" s="22" t="s">
        <v>436</v>
      </c>
      <c r="F6019" s="22" t="s">
        <v>28</v>
      </c>
      <c r="G6019" s="22" t="s">
        <v>58</v>
      </c>
      <c r="H6019" s="22" t="s">
        <v>1855</v>
      </c>
      <c r="I6019" s="30">
        <v>868.59</v>
      </c>
      <c r="J6019" s="31">
        <v>3</v>
      </c>
      <c r="K6019" s="32">
        <v>251.89</v>
      </c>
    </row>
    <row r="6020" spans="1:11" x14ac:dyDescent="0.25">
      <c r="A6020" s="29">
        <v>42658</v>
      </c>
      <c r="B6020" s="22">
        <v>2016</v>
      </c>
      <c r="C6020" s="22">
        <v>10</v>
      </c>
      <c r="D6020" s="22" t="s">
        <v>237</v>
      </c>
      <c r="E6020" s="22" t="s">
        <v>436</v>
      </c>
      <c r="F6020" s="22" t="s">
        <v>28</v>
      </c>
      <c r="G6020" s="22" t="s">
        <v>29</v>
      </c>
      <c r="H6020" s="22" t="s">
        <v>837</v>
      </c>
      <c r="I6020" s="30">
        <v>12.96</v>
      </c>
      <c r="J6020" s="31">
        <v>2</v>
      </c>
      <c r="K6020" s="32">
        <v>6.22</v>
      </c>
    </row>
    <row r="6021" spans="1:11" x14ac:dyDescent="0.25">
      <c r="A6021" s="29">
        <v>42658</v>
      </c>
      <c r="B6021" s="22">
        <v>2016</v>
      </c>
      <c r="C6021" s="22">
        <v>10</v>
      </c>
      <c r="D6021" s="22" t="s">
        <v>237</v>
      </c>
      <c r="E6021" s="22" t="s">
        <v>436</v>
      </c>
      <c r="F6021" s="22" t="s">
        <v>13</v>
      </c>
      <c r="G6021" s="22" t="s">
        <v>23</v>
      </c>
      <c r="H6021" s="22" t="s">
        <v>2593</v>
      </c>
      <c r="I6021" s="30">
        <v>5.5</v>
      </c>
      <c r="J6021" s="31">
        <v>1</v>
      </c>
      <c r="K6021" s="32">
        <v>1.38</v>
      </c>
    </row>
    <row r="6022" spans="1:11" x14ac:dyDescent="0.25">
      <c r="A6022" s="29">
        <v>42658</v>
      </c>
      <c r="B6022" s="22">
        <v>2016</v>
      </c>
      <c r="C6022" s="22">
        <v>10</v>
      </c>
      <c r="D6022" s="22" t="s">
        <v>237</v>
      </c>
      <c r="E6022" s="22" t="s">
        <v>436</v>
      </c>
      <c r="F6022" s="22" t="s">
        <v>28</v>
      </c>
      <c r="G6022" s="22" t="s">
        <v>48</v>
      </c>
      <c r="H6022" s="22" t="s">
        <v>829</v>
      </c>
      <c r="I6022" s="30">
        <v>121.6</v>
      </c>
      <c r="J6022" s="31">
        <v>4</v>
      </c>
      <c r="K6022" s="32">
        <v>55.94</v>
      </c>
    </row>
    <row r="6023" spans="1:11" x14ac:dyDescent="0.25">
      <c r="A6023" s="29">
        <v>42658</v>
      </c>
      <c r="B6023" s="22">
        <v>2016</v>
      </c>
      <c r="C6023" s="22">
        <v>10</v>
      </c>
      <c r="D6023" s="22" t="s">
        <v>70</v>
      </c>
      <c r="E6023" s="22" t="s">
        <v>215</v>
      </c>
      <c r="F6023" s="22" t="s">
        <v>28</v>
      </c>
      <c r="G6023" s="22" t="s">
        <v>48</v>
      </c>
      <c r="H6023" s="22" t="s">
        <v>2111</v>
      </c>
      <c r="I6023" s="30">
        <v>232.96</v>
      </c>
      <c r="J6023" s="31">
        <v>7</v>
      </c>
      <c r="K6023" s="32">
        <v>116.48</v>
      </c>
    </row>
    <row r="6024" spans="1:11" x14ac:dyDescent="0.25">
      <c r="A6024" s="29">
        <v>42658</v>
      </c>
      <c r="B6024" s="22">
        <v>2016</v>
      </c>
      <c r="C6024" s="22">
        <v>10</v>
      </c>
      <c r="D6024" s="22" t="s">
        <v>70</v>
      </c>
      <c r="E6024" s="22" t="s">
        <v>215</v>
      </c>
      <c r="F6024" s="22" t="s">
        <v>28</v>
      </c>
      <c r="G6024" s="22" t="s">
        <v>155</v>
      </c>
      <c r="H6024" s="22" t="s">
        <v>2582</v>
      </c>
      <c r="I6024" s="30">
        <v>66.540000000000006</v>
      </c>
      <c r="J6024" s="31">
        <v>6</v>
      </c>
      <c r="K6024" s="32">
        <v>32.6</v>
      </c>
    </row>
    <row r="6025" spans="1:11" x14ac:dyDescent="0.25">
      <c r="A6025" s="29">
        <v>42658</v>
      </c>
      <c r="B6025" s="22">
        <v>2016</v>
      </c>
      <c r="C6025" s="22">
        <v>10</v>
      </c>
      <c r="D6025" s="22" t="s">
        <v>70</v>
      </c>
      <c r="E6025" s="22" t="s">
        <v>215</v>
      </c>
      <c r="F6025" s="22" t="s">
        <v>28</v>
      </c>
      <c r="G6025" s="22" t="s">
        <v>58</v>
      </c>
      <c r="H6025" s="22" t="s">
        <v>598</v>
      </c>
      <c r="I6025" s="30">
        <v>43.26</v>
      </c>
      <c r="J6025" s="31">
        <v>3</v>
      </c>
      <c r="K6025" s="32">
        <v>14.28</v>
      </c>
    </row>
    <row r="6026" spans="1:11" x14ac:dyDescent="0.25">
      <c r="A6026" s="29">
        <v>42659</v>
      </c>
      <c r="B6026" s="22">
        <v>2016</v>
      </c>
      <c r="C6026" s="22">
        <v>10</v>
      </c>
      <c r="D6026" s="22" t="s">
        <v>782</v>
      </c>
      <c r="E6026" s="22" t="s">
        <v>22</v>
      </c>
      <c r="F6026" s="22" t="s">
        <v>18</v>
      </c>
      <c r="G6026" s="22" t="s">
        <v>42</v>
      </c>
      <c r="H6026" s="22" t="s">
        <v>867</v>
      </c>
      <c r="I6026" s="30">
        <v>142.18</v>
      </c>
      <c r="J6026" s="31">
        <v>1</v>
      </c>
      <c r="K6026" s="32">
        <v>-37.92</v>
      </c>
    </row>
    <row r="6027" spans="1:11" x14ac:dyDescent="0.25">
      <c r="A6027" s="29">
        <v>42660</v>
      </c>
      <c r="B6027" s="22">
        <v>2016</v>
      </c>
      <c r="C6027" s="22">
        <v>10</v>
      </c>
      <c r="D6027" s="22" t="s">
        <v>2118</v>
      </c>
      <c r="E6027" s="22" t="s">
        <v>45</v>
      </c>
      <c r="F6027" s="22" t="s">
        <v>28</v>
      </c>
      <c r="G6027" s="22" t="s">
        <v>48</v>
      </c>
      <c r="H6027" s="22" t="s">
        <v>381</v>
      </c>
      <c r="I6027" s="30">
        <v>18.16</v>
      </c>
      <c r="J6027" s="31">
        <v>5</v>
      </c>
      <c r="K6027" s="32">
        <v>6.58</v>
      </c>
    </row>
    <row r="6028" spans="1:11" x14ac:dyDescent="0.25">
      <c r="A6028" s="29">
        <v>42660</v>
      </c>
      <c r="B6028" s="22">
        <v>2016</v>
      </c>
      <c r="C6028" s="22">
        <v>10</v>
      </c>
      <c r="D6028" s="22" t="s">
        <v>1865</v>
      </c>
      <c r="E6028" s="22" t="s">
        <v>45</v>
      </c>
      <c r="F6028" s="22" t="s">
        <v>18</v>
      </c>
      <c r="G6028" s="22" t="s">
        <v>165</v>
      </c>
      <c r="H6028" s="22" t="s">
        <v>2475</v>
      </c>
      <c r="I6028" s="30">
        <v>120.67</v>
      </c>
      <c r="J6028" s="31">
        <v>2</v>
      </c>
      <c r="K6028" s="32">
        <v>21.29</v>
      </c>
    </row>
    <row r="6029" spans="1:11" x14ac:dyDescent="0.25">
      <c r="A6029" s="29">
        <v>42660</v>
      </c>
      <c r="B6029" s="22">
        <v>2016</v>
      </c>
      <c r="C6029" s="22">
        <v>10</v>
      </c>
      <c r="D6029" s="22" t="s">
        <v>2149</v>
      </c>
      <c r="E6029" s="22" t="s">
        <v>270</v>
      </c>
      <c r="F6029" s="22" t="s">
        <v>13</v>
      </c>
      <c r="G6029" s="22" t="s">
        <v>23</v>
      </c>
      <c r="H6029" s="22" t="s">
        <v>1394</v>
      </c>
      <c r="I6029" s="30">
        <v>449.97</v>
      </c>
      <c r="J6029" s="31">
        <v>3</v>
      </c>
      <c r="K6029" s="32">
        <v>220.49</v>
      </c>
    </row>
    <row r="6030" spans="1:11" x14ac:dyDescent="0.25">
      <c r="A6030" s="29">
        <v>42660</v>
      </c>
      <c r="B6030" s="22">
        <v>2016</v>
      </c>
      <c r="C6030" s="22">
        <v>10</v>
      </c>
      <c r="D6030" s="22" t="s">
        <v>2149</v>
      </c>
      <c r="E6030" s="22" t="s">
        <v>270</v>
      </c>
      <c r="F6030" s="22" t="s">
        <v>28</v>
      </c>
      <c r="G6030" s="22" t="s">
        <v>58</v>
      </c>
      <c r="H6030" s="22" t="s">
        <v>2352</v>
      </c>
      <c r="I6030" s="30">
        <v>1927.59</v>
      </c>
      <c r="J6030" s="31">
        <v>7</v>
      </c>
      <c r="K6030" s="32">
        <v>751.76</v>
      </c>
    </row>
    <row r="6031" spans="1:11" x14ac:dyDescent="0.25">
      <c r="A6031" s="29">
        <v>42660</v>
      </c>
      <c r="B6031" s="22">
        <v>2016</v>
      </c>
      <c r="C6031" s="22">
        <v>10</v>
      </c>
      <c r="D6031" s="22" t="s">
        <v>1036</v>
      </c>
      <c r="E6031" s="22" t="s">
        <v>62</v>
      </c>
      <c r="F6031" s="22" t="s">
        <v>18</v>
      </c>
      <c r="G6031" s="22" t="s">
        <v>165</v>
      </c>
      <c r="H6031" s="22" t="s">
        <v>553</v>
      </c>
      <c r="I6031" s="30">
        <v>120.98</v>
      </c>
      <c r="J6031" s="31">
        <v>1</v>
      </c>
      <c r="K6031" s="32">
        <v>12.1</v>
      </c>
    </row>
    <row r="6032" spans="1:11" x14ac:dyDescent="0.25">
      <c r="A6032" s="29">
        <v>42660</v>
      </c>
      <c r="B6032" s="22">
        <v>2016</v>
      </c>
      <c r="C6032" s="22">
        <v>10</v>
      </c>
      <c r="D6032" s="22" t="s">
        <v>1036</v>
      </c>
      <c r="E6032" s="22" t="s">
        <v>62</v>
      </c>
      <c r="F6032" s="22" t="s">
        <v>28</v>
      </c>
      <c r="G6032" s="22" t="s">
        <v>48</v>
      </c>
      <c r="H6032" s="22" t="s">
        <v>2510</v>
      </c>
      <c r="I6032" s="30">
        <v>315.98</v>
      </c>
      <c r="J6032" s="31">
        <v>1</v>
      </c>
      <c r="K6032" s="32">
        <v>148.51</v>
      </c>
    </row>
    <row r="6033" spans="1:11" x14ac:dyDescent="0.25">
      <c r="A6033" s="29">
        <v>42661</v>
      </c>
      <c r="B6033" s="22">
        <v>2016</v>
      </c>
      <c r="C6033" s="22">
        <v>10</v>
      </c>
      <c r="D6033" s="22" t="s">
        <v>911</v>
      </c>
      <c r="E6033" s="22" t="s">
        <v>183</v>
      </c>
      <c r="F6033" s="22" t="s">
        <v>18</v>
      </c>
      <c r="G6033" s="22" t="s">
        <v>19</v>
      </c>
      <c r="H6033" s="22" t="s">
        <v>827</v>
      </c>
      <c r="I6033" s="30">
        <v>307.92</v>
      </c>
      <c r="J6033" s="31">
        <v>5</v>
      </c>
      <c r="K6033" s="32">
        <v>-34.64</v>
      </c>
    </row>
    <row r="6034" spans="1:11" x14ac:dyDescent="0.25">
      <c r="A6034" s="29">
        <v>42663</v>
      </c>
      <c r="B6034" s="22">
        <v>2016</v>
      </c>
      <c r="C6034" s="22">
        <v>10</v>
      </c>
      <c r="D6034" s="22" t="s">
        <v>924</v>
      </c>
      <c r="E6034" s="22" t="s">
        <v>131</v>
      </c>
      <c r="F6034" s="22" t="s">
        <v>28</v>
      </c>
      <c r="G6034" s="22" t="s">
        <v>64</v>
      </c>
      <c r="H6034" s="22" t="s">
        <v>1116</v>
      </c>
      <c r="I6034" s="30">
        <v>7.15</v>
      </c>
      <c r="J6034" s="31">
        <v>3</v>
      </c>
      <c r="K6034" s="32">
        <v>0.72</v>
      </c>
    </row>
    <row r="6035" spans="1:11" x14ac:dyDescent="0.25">
      <c r="A6035" s="29">
        <v>42663</v>
      </c>
      <c r="B6035" s="22">
        <v>2016</v>
      </c>
      <c r="C6035" s="22">
        <v>10</v>
      </c>
      <c r="D6035" s="22" t="s">
        <v>1299</v>
      </c>
      <c r="E6035" s="22" t="s">
        <v>32</v>
      </c>
      <c r="F6035" s="22" t="s">
        <v>28</v>
      </c>
      <c r="G6035" s="22" t="s">
        <v>29</v>
      </c>
      <c r="H6035" s="22" t="s">
        <v>2350</v>
      </c>
      <c r="I6035" s="30">
        <v>51.02</v>
      </c>
      <c r="J6035" s="31">
        <v>7</v>
      </c>
      <c r="K6035" s="32">
        <v>15.94</v>
      </c>
    </row>
    <row r="6036" spans="1:11" x14ac:dyDescent="0.25">
      <c r="A6036" s="29">
        <v>42663</v>
      </c>
      <c r="B6036" s="22">
        <v>2016</v>
      </c>
      <c r="C6036" s="22">
        <v>10</v>
      </c>
      <c r="D6036" s="22" t="s">
        <v>1299</v>
      </c>
      <c r="E6036" s="22" t="s">
        <v>32</v>
      </c>
      <c r="F6036" s="22" t="s">
        <v>28</v>
      </c>
      <c r="G6036" s="22" t="s">
        <v>33</v>
      </c>
      <c r="H6036" s="22" t="s">
        <v>111</v>
      </c>
      <c r="I6036" s="30">
        <v>25.25</v>
      </c>
      <c r="J6036" s="31">
        <v>4</v>
      </c>
      <c r="K6036" s="32">
        <v>7.89</v>
      </c>
    </row>
    <row r="6037" spans="1:11" x14ac:dyDescent="0.25">
      <c r="A6037" s="29">
        <v>42663</v>
      </c>
      <c r="B6037" s="22">
        <v>2016</v>
      </c>
      <c r="C6037" s="22">
        <v>10</v>
      </c>
      <c r="D6037" s="22" t="s">
        <v>1299</v>
      </c>
      <c r="E6037" s="22" t="s">
        <v>32</v>
      </c>
      <c r="F6037" s="22" t="s">
        <v>18</v>
      </c>
      <c r="G6037" s="22" t="s">
        <v>19</v>
      </c>
      <c r="H6037" s="22" t="s">
        <v>1083</v>
      </c>
      <c r="I6037" s="30">
        <v>56.69</v>
      </c>
      <c r="J6037" s="31">
        <v>1</v>
      </c>
      <c r="K6037" s="32">
        <v>-14.58</v>
      </c>
    </row>
    <row r="6038" spans="1:11" x14ac:dyDescent="0.25">
      <c r="A6038" s="29">
        <v>42663</v>
      </c>
      <c r="B6038" s="22">
        <v>2016</v>
      </c>
      <c r="C6038" s="22">
        <v>10</v>
      </c>
      <c r="D6038" s="22" t="s">
        <v>361</v>
      </c>
      <c r="E6038" s="22" t="s">
        <v>71</v>
      </c>
      <c r="F6038" s="22" t="s">
        <v>13</v>
      </c>
      <c r="G6038" s="22" t="s">
        <v>23</v>
      </c>
      <c r="H6038" s="22" t="s">
        <v>1894</v>
      </c>
      <c r="I6038" s="30">
        <v>125.7</v>
      </c>
      <c r="J6038" s="31">
        <v>6</v>
      </c>
      <c r="K6038" s="32">
        <v>35.200000000000003</v>
      </c>
    </row>
    <row r="6039" spans="1:11" x14ac:dyDescent="0.25">
      <c r="A6039" s="29">
        <v>42663</v>
      </c>
      <c r="B6039" s="22">
        <v>2016</v>
      </c>
      <c r="C6039" s="22">
        <v>10</v>
      </c>
      <c r="D6039" s="22" t="s">
        <v>361</v>
      </c>
      <c r="E6039" s="22" t="s">
        <v>71</v>
      </c>
      <c r="F6039" s="22" t="s">
        <v>13</v>
      </c>
      <c r="G6039" s="22" t="s">
        <v>23</v>
      </c>
      <c r="H6039" s="22" t="s">
        <v>295</v>
      </c>
      <c r="I6039" s="30">
        <v>191.98</v>
      </c>
      <c r="J6039" s="31">
        <v>2</v>
      </c>
      <c r="K6039" s="32">
        <v>51.83</v>
      </c>
    </row>
    <row r="6040" spans="1:11" x14ac:dyDescent="0.25">
      <c r="A6040" s="29">
        <v>42663</v>
      </c>
      <c r="B6040" s="22">
        <v>2016</v>
      </c>
      <c r="C6040" s="22">
        <v>10</v>
      </c>
      <c r="D6040" s="22" t="s">
        <v>361</v>
      </c>
      <c r="E6040" s="22" t="s">
        <v>71</v>
      </c>
      <c r="F6040" s="22" t="s">
        <v>28</v>
      </c>
      <c r="G6040" s="22" t="s">
        <v>38</v>
      </c>
      <c r="H6040" s="22" t="s">
        <v>1782</v>
      </c>
      <c r="I6040" s="30">
        <v>20.86</v>
      </c>
      <c r="J6040" s="31">
        <v>7</v>
      </c>
      <c r="K6040" s="32">
        <v>1.46</v>
      </c>
    </row>
    <row r="6041" spans="1:11" x14ac:dyDescent="0.25">
      <c r="A6041" s="29">
        <v>42663</v>
      </c>
      <c r="B6041" s="22">
        <v>2016</v>
      </c>
      <c r="C6041" s="22">
        <v>10</v>
      </c>
      <c r="D6041" s="22" t="s">
        <v>2031</v>
      </c>
      <c r="E6041" s="22" t="s">
        <v>45</v>
      </c>
      <c r="F6041" s="22" t="s">
        <v>28</v>
      </c>
      <c r="G6041" s="22" t="s">
        <v>48</v>
      </c>
      <c r="H6041" s="22" t="s">
        <v>725</v>
      </c>
      <c r="I6041" s="30">
        <v>19.3</v>
      </c>
      <c r="J6041" s="31">
        <v>3</v>
      </c>
      <c r="K6041" s="32">
        <v>6.03</v>
      </c>
    </row>
    <row r="6042" spans="1:11" x14ac:dyDescent="0.25">
      <c r="A6042" s="29">
        <v>42663</v>
      </c>
      <c r="B6042" s="22">
        <v>2016</v>
      </c>
      <c r="C6042" s="22">
        <v>10</v>
      </c>
      <c r="D6042" s="22" t="s">
        <v>1911</v>
      </c>
      <c r="E6042" s="22" t="s">
        <v>215</v>
      </c>
      <c r="F6042" s="22" t="s">
        <v>18</v>
      </c>
      <c r="G6042" s="22" t="s">
        <v>36</v>
      </c>
      <c r="H6042" s="22" t="s">
        <v>261</v>
      </c>
      <c r="I6042" s="30">
        <v>61.1</v>
      </c>
      <c r="J6042" s="31">
        <v>5</v>
      </c>
      <c r="K6042" s="32">
        <v>18.329999999999998</v>
      </c>
    </row>
    <row r="6043" spans="1:11" x14ac:dyDescent="0.25">
      <c r="A6043" s="29">
        <v>42663</v>
      </c>
      <c r="B6043" s="22">
        <v>2016</v>
      </c>
      <c r="C6043" s="22">
        <v>10</v>
      </c>
      <c r="D6043" s="22" t="s">
        <v>689</v>
      </c>
      <c r="E6043" s="22" t="s">
        <v>45</v>
      </c>
      <c r="F6043" s="22" t="s">
        <v>18</v>
      </c>
      <c r="G6043" s="22" t="s">
        <v>19</v>
      </c>
      <c r="H6043" s="22" t="s">
        <v>2462</v>
      </c>
      <c r="I6043" s="30">
        <v>387.14</v>
      </c>
      <c r="J6043" s="31">
        <v>4</v>
      </c>
      <c r="K6043" s="32">
        <v>4.84</v>
      </c>
    </row>
    <row r="6044" spans="1:11" x14ac:dyDescent="0.25">
      <c r="A6044" s="29">
        <v>42664</v>
      </c>
      <c r="B6044" s="22">
        <v>2016</v>
      </c>
      <c r="C6044" s="22">
        <v>10</v>
      </c>
      <c r="D6044" s="22" t="s">
        <v>1676</v>
      </c>
      <c r="E6044" s="22" t="s">
        <v>421</v>
      </c>
      <c r="F6044" s="22" t="s">
        <v>28</v>
      </c>
      <c r="G6044" s="22" t="s">
        <v>48</v>
      </c>
      <c r="H6044" s="22" t="s">
        <v>2233</v>
      </c>
      <c r="I6044" s="30">
        <v>23.2</v>
      </c>
      <c r="J6044" s="31">
        <v>4</v>
      </c>
      <c r="K6044" s="32">
        <v>10.44</v>
      </c>
    </row>
    <row r="6045" spans="1:11" x14ac:dyDescent="0.25">
      <c r="A6045" s="29">
        <v>42664</v>
      </c>
      <c r="B6045" s="22">
        <v>2016</v>
      </c>
      <c r="C6045" s="22">
        <v>10</v>
      </c>
      <c r="D6045" s="22" t="s">
        <v>1676</v>
      </c>
      <c r="E6045" s="22" t="s">
        <v>421</v>
      </c>
      <c r="F6045" s="22" t="s">
        <v>28</v>
      </c>
      <c r="G6045" s="22" t="s">
        <v>293</v>
      </c>
      <c r="H6045" s="22" t="s">
        <v>1300</v>
      </c>
      <c r="I6045" s="30">
        <v>7.36</v>
      </c>
      <c r="J6045" s="31">
        <v>2</v>
      </c>
      <c r="K6045" s="32">
        <v>0.15</v>
      </c>
    </row>
    <row r="6046" spans="1:11" x14ac:dyDescent="0.25">
      <c r="A6046" s="29">
        <v>42664</v>
      </c>
      <c r="B6046" s="22">
        <v>2016</v>
      </c>
      <c r="C6046" s="22">
        <v>10</v>
      </c>
      <c r="D6046" s="22" t="s">
        <v>1676</v>
      </c>
      <c r="E6046" s="22" t="s">
        <v>421</v>
      </c>
      <c r="F6046" s="22" t="s">
        <v>28</v>
      </c>
      <c r="G6046" s="22" t="s">
        <v>38</v>
      </c>
      <c r="H6046" s="22" t="s">
        <v>1192</v>
      </c>
      <c r="I6046" s="30">
        <v>104.79</v>
      </c>
      <c r="J6046" s="31">
        <v>7</v>
      </c>
      <c r="K6046" s="32">
        <v>29.34</v>
      </c>
    </row>
    <row r="6047" spans="1:11" x14ac:dyDescent="0.25">
      <c r="A6047" s="29">
        <v>42664</v>
      </c>
      <c r="B6047" s="22">
        <v>2016</v>
      </c>
      <c r="C6047" s="22">
        <v>10</v>
      </c>
      <c r="D6047" s="22" t="s">
        <v>1676</v>
      </c>
      <c r="E6047" s="22" t="s">
        <v>421</v>
      </c>
      <c r="F6047" s="22" t="s">
        <v>18</v>
      </c>
      <c r="G6047" s="22" t="s">
        <v>165</v>
      </c>
      <c r="H6047" s="22" t="s">
        <v>1631</v>
      </c>
      <c r="I6047" s="30">
        <v>1043.92</v>
      </c>
      <c r="J6047" s="31">
        <v>4</v>
      </c>
      <c r="K6047" s="32">
        <v>271.42</v>
      </c>
    </row>
    <row r="6048" spans="1:11" x14ac:dyDescent="0.25">
      <c r="A6048" s="29">
        <v>42664</v>
      </c>
      <c r="B6048" s="22">
        <v>2016</v>
      </c>
      <c r="C6048" s="22">
        <v>10</v>
      </c>
      <c r="D6048" s="22" t="s">
        <v>1909</v>
      </c>
      <c r="E6048" s="22" t="s">
        <v>45</v>
      </c>
      <c r="F6048" s="22" t="s">
        <v>28</v>
      </c>
      <c r="G6048" s="22" t="s">
        <v>29</v>
      </c>
      <c r="H6048" s="22" t="s">
        <v>2466</v>
      </c>
      <c r="I6048" s="30">
        <v>22.92</v>
      </c>
      <c r="J6048" s="31">
        <v>3</v>
      </c>
      <c r="K6048" s="32">
        <v>11.23</v>
      </c>
    </row>
    <row r="6049" spans="1:11" x14ac:dyDescent="0.25">
      <c r="A6049" s="29">
        <v>42664</v>
      </c>
      <c r="B6049" s="22">
        <v>2016</v>
      </c>
      <c r="C6049" s="22">
        <v>10</v>
      </c>
      <c r="D6049" s="22" t="s">
        <v>977</v>
      </c>
      <c r="E6049" s="22" t="s">
        <v>45</v>
      </c>
      <c r="F6049" s="22" t="s">
        <v>28</v>
      </c>
      <c r="G6049" s="22" t="s">
        <v>38</v>
      </c>
      <c r="H6049" s="22" t="s">
        <v>1132</v>
      </c>
      <c r="I6049" s="30">
        <v>154.44</v>
      </c>
      <c r="J6049" s="31">
        <v>3</v>
      </c>
      <c r="K6049" s="32">
        <v>1.54</v>
      </c>
    </row>
    <row r="6050" spans="1:11" x14ac:dyDescent="0.25">
      <c r="A6050" s="29">
        <v>42664</v>
      </c>
      <c r="B6050" s="22">
        <v>2016</v>
      </c>
      <c r="C6050" s="22">
        <v>10</v>
      </c>
      <c r="D6050" s="22" t="s">
        <v>689</v>
      </c>
      <c r="E6050" s="22" t="s">
        <v>706</v>
      </c>
      <c r="F6050" s="22" t="s">
        <v>28</v>
      </c>
      <c r="G6050" s="22" t="s">
        <v>48</v>
      </c>
      <c r="H6050" s="22" t="s">
        <v>2145</v>
      </c>
      <c r="I6050" s="30">
        <v>7.92</v>
      </c>
      <c r="J6050" s="31">
        <v>4</v>
      </c>
      <c r="K6050" s="32">
        <v>3.56</v>
      </c>
    </row>
    <row r="6051" spans="1:11" x14ac:dyDescent="0.25">
      <c r="A6051" s="29">
        <v>42664</v>
      </c>
      <c r="B6051" s="22">
        <v>2016</v>
      </c>
      <c r="C6051" s="22">
        <v>10</v>
      </c>
      <c r="D6051" s="22" t="s">
        <v>2623</v>
      </c>
      <c r="E6051" s="22" t="s">
        <v>324</v>
      </c>
      <c r="F6051" s="22" t="s">
        <v>13</v>
      </c>
      <c r="G6051" s="22" t="s">
        <v>14</v>
      </c>
      <c r="H6051" s="22" t="s">
        <v>753</v>
      </c>
      <c r="I6051" s="30">
        <v>98.16</v>
      </c>
      <c r="J6051" s="31">
        <v>6</v>
      </c>
      <c r="K6051" s="32">
        <v>9.82</v>
      </c>
    </row>
    <row r="6052" spans="1:11" x14ac:dyDescent="0.25">
      <c r="A6052" s="29">
        <v>42664</v>
      </c>
      <c r="B6052" s="22">
        <v>2016</v>
      </c>
      <c r="C6052" s="22">
        <v>10</v>
      </c>
      <c r="D6052" s="22" t="s">
        <v>2486</v>
      </c>
      <c r="E6052" s="22" t="s">
        <v>131</v>
      </c>
      <c r="F6052" s="22" t="s">
        <v>13</v>
      </c>
      <c r="G6052" s="22" t="s">
        <v>23</v>
      </c>
      <c r="H6052" s="22" t="s">
        <v>1536</v>
      </c>
      <c r="I6052" s="30">
        <v>235.15</v>
      </c>
      <c r="J6052" s="31">
        <v>8</v>
      </c>
      <c r="K6052" s="32">
        <v>-47.03</v>
      </c>
    </row>
    <row r="6053" spans="1:11" x14ac:dyDescent="0.25">
      <c r="A6053" s="29">
        <v>42664</v>
      </c>
      <c r="B6053" s="22">
        <v>2016</v>
      </c>
      <c r="C6053" s="22">
        <v>10</v>
      </c>
      <c r="D6053" s="22" t="s">
        <v>1079</v>
      </c>
      <c r="E6053" s="22" t="s">
        <v>131</v>
      </c>
      <c r="F6053" s="22" t="s">
        <v>18</v>
      </c>
      <c r="G6053" s="22" t="s">
        <v>42</v>
      </c>
      <c r="H6053" s="22" t="s">
        <v>906</v>
      </c>
      <c r="I6053" s="30">
        <v>661.18</v>
      </c>
      <c r="J6053" s="31">
        <v>2</v>
      </c>
      <c r="K6053" s="32">
        <v>-231.41</v>
      </c>
    </row>
    <row r="6054" spans="1:11" x14ac:dyDescent="0.25">
      <c r="A6054" s="29">
        <v>42664</v>
      </c>
      <c r="B6054" s="22">
        <v>2016</v>
      </c>
      <c r="C6054" s="22">
        <v>10</v>
      </c>
      <c r="D6054" s="22" t="s">
        <v>742</v>
      </c>
      <c r="E6054" s="22" t="s">
        <v>100</v>
      </c>
      <c r="F6054" s="22" t="s">
        <v>28</v>
      </c>
      <c r="G6054" s="22" t="s">
        <v>64</v>
      </c>
      <c r="H6054" s="22" t="s">
        <v>1065</v>
      </c>
      <c r="I6054" s="30">
        <v>113.22</v>
      </c>
      <c r="J6054" s="31">
        <v>3</v>
      </c>
      <c r="K6054" s="32">
        <v>29.44</v>
      </c>
    </row>
    <row r="6055" spans="1:11" x14ac:dyDescent="0.25">
      <c r="A6055" s="29">
        <v>42664</v>
      </c>
      <c r="B6055" s="22">
        <v>2016</v>
      </c>
      <c r="C6055" s="22">
        <v>10</v>
      </c>
      <c r="D6055" s="22" t="s">
        <v>742</v>
      </c>
      <c r="E6055" s="22" t="s">
        <v>100</v>
      </c>
      <c r="F6055" s="22" t="s">
        <v>28</v>
      </c>
      <c r="G6055" s="22" t="s">
        <v>29</v>
      </c>
      <c r="H6055" s="22" t="s">
        <v>2283</v>
      </c>
      <c r="I6055" s="30">
        <v>35.880000000000003</v>
      </c>
      <c r="J6055" s="31">
        <v>6</v>
      </c>
      <c r="K6055" s="32">
        <v>17.579999999999998</v>
      </c>
    </row>
    <row r="6056" spans="1:11" x14ac:dyDescent="0.25">
      <c r="A6056" s="29">
        <v>42664</v>
      </c>
      <c r="B6056" s="22">
        <v>2016</v>
      </c>
      <c r="C6056" s="22">
        <v>10</v>
      </c>
      <c r="D6056" s="22" t="s">
        <v>742</v>
      </c>
      <c r="E6056" s="22" t="s">
        <v>100</v>
      </c>
      <c r="F6056" s="22" t="s">
        <v>28</v>
      </c>
      <c r="G6056" s="22" t="s">
        <v>48</v>
      </c>
      <c r="H6056" s="22" t="s">
        <v>1415</v>
      </c>
      <c r="I6056" s="30">
        <v>4535.9799999999996</v>
      </c>
      <c r="J6056" s="31">
        <v>3</v>
      </c>
      <c r="K6056" s="32">
        <v>1644.29</v>
      </c>
    </row>
    <row r="6057" spans="1:11" x14ac:dyDescent="0.25">
      <c r="A6057" s="29">
        <v>42664</v>
      </c>
      <c r="B6057" s="22">
        <v>2016</v>
      </c>
      <c r="C6057" s="22">
        <v>10</v>
      </c>
      <c r="D6057" s="22" t="s">
        <v>40</v>
      </c>
      <c r="E6057" s="22" t="s">
        <v>205</v>
      </c>
      <c r="F6057" s="22" t="s">
        <v>28</v>
      </c>
      <c r="G6057" s="22" t="s">
        <v>38</v>
      </c>
      <c r="H6057" s="22" t="s">
        <v>2424</v>
      </c>
      <c r="I6057" s="30">
        <v>111.67</v>
      </c>
      <c r="J6057" s="31">
        <v>9</v>
      </c>
      <c r="K6057" s="32">
        <v>6.98</v>
      </c>
    </row>
    <row r="6058" spans="1:11" x14ac:dyDescent="0.25">
      <c r="A6058" s="29">
        <v>42664</v>
      </c>
      <c r="B6058" s="22">
        <v>2016</v>
      </c>
      <c r="C6058" s="22">
        <v>10</v>
      </c>
      <c r="D6058" s="22" t="s">
        <v>1613</v>
      </c>
      <c r="E6058" s="22" t="s">
        <v>32</v>
      </c>
      <c r="F6058" s="22" t="s">
        <v>13</v>
      </c>
      <c r="G6058" s="22" t="s">
        <v>14</v>
      </c>
      <c r="H6058" s="22" t="s">
        <v>531</v>
      </c>
      <c r="I6058" s="30">
        <v>106.08</v>
      </c>
      <c r="J6058" s="31">
        <v>6</v>
      </c>
      <c r="K6058" s="32">
        <v>-9.2799999999999994</v>
      </c>
    </row>
    <row r="6059" spans="1:11" x14ac:dyDescent="0.25">
      <c r="A6059" s="29">
        <v>42664</v>
      </c>
      <c r="B6059" s="22">
        <v>2016</v>
      </c>
      <c r="C6059" s="22">
        <v>10</v>
      </c>
      <c r="D6059" s="22" t="s">
        <v>1163</v>
      </c>
      <c r="E6059" s="22" t="s">
        <v>45</v>
      </c>
      <c r="F6059" s="22" t="s">
        <v>18</v>
      </c>
      <c r="G6059" s="22" t="s">
        <v>19</v>
      </c>
      <c r="H6059" s="22" t="s">
        <v>1527</v>
      </c>
      <c r="I6059" s="30">
        <v>242.14</v>
      </c>
      <c r="J6059" s="31">
        <v>3</v>
      </c>
      <c r="K6059" s="32">
        <v>12.11</v>
      </c>
    </row>
    <row r="6060" spans="1:11" x14ac:dyDescent="0.25">
      <c r="A6060" s="29">
        <v>42664</v>
      </c>
      <c r="B6060" s="22">
        <v>2016</v>
      </c>
      <c r="C6060" s="22">
        <v>10</v>
      </c>
      <c r="D6060" s="22" t="s">
        <v>1163</v>
      </c>
      <c r="E6060" s="22" t="s">
        <v>45</v>
      </c>
      <c r="F6060" s="22" t="s">
        <v>28</v>
      </c>
      <c r="G6060" s="22" t="s">
        <v>64</v>
      </c>
      <c r="H6060" s="22" t="s">
        <v>1021</v>
      </c>
      <c r="I6060" s="30">
        <v>12.39</v>
      </c>
      <c r="J6060" s="31">
        <v>3</v>
      </c>
      <c r="K6060" s="32">
        <v>5.7</v>
      </c>
    </row>
    <row r="6061" spans="1:11" x14ac:dyDescent="0.25">
      <c r="A6061" s="29">
        <v>42664</v>
      </c>
      <c r="B6061" s="22">
        <v>2016</v>
      </c>
      <c r="C6061" s="22">
        <v>10</v>
      </c>
      <c r="D6061" s="22" t="s">
        <v>1163</v>
      </c>
      <c r="E6061" s="22" t="s">
        <v>45</v>
      </c>
      <c r="F6061" s="22" t="s">
        <v>18</v>
      </c>
      <c r="G6061" s="22" t="s">
        <v>36</v>
      </c>
      <c r="H6061" s="22" t="s">
        <v>2491</v>
      </c>
      <c r="I6061" s="30">
        <v>19.96</v>
      </c>
      <c r="J6061" s="31">
        <v>2</v>
      </c>
      <c r="K6061" s="32">
        <v>5.59</v>
      </c>
    </row>
    <row r="6062" spans="1:11" x14ac:dyDescent="0.25">
      <c r="A6062" s="29">
        <v>42664</v>
      </c>
      <c r="B6062" s="22">
        <v>2016</v>
      </c>
      <c r="C6062" s="22">
        <v>10</v>
      </c>
      <c r="D6062" s="22" t="s">
        <v>1163</v>
      </c>
      <c r="E6062" s="22" t="s">
        <v>45</v>
      </c>
      <c r="F6062" s="22" t="s">
        <v>28</v>
      </c>
      <c r="G6062" s="22" t="s">
        <v>38</v>
      </c>
      <c r="H6062" s="22" t="s">
        <v>575</v>
      </c>
      <c r="I6062" s="30">
        <v>340.92</v>
      </c>
      <c r="J6062" s="31">
        <v>3</v>
      </c>
      <c r="K6062" s="32">
        <v>3.41</v>
      </c>
    </row>
    <row r="6063" spans="1:11" x14ac:dyDescent="0.25">
      <c r="A6063" s="29">
        <v>42664</v>
      </c>
      <c r="B6063" s="22">
        <v>2016</v>
      </c>
      <c r="C6063" s="22">
        <v>10</v>
      </c>
      <c r="D6063" s="22" t="s">
        <v>367</v>
      </c>
      <c r="E6063" s="22" t="s">
        <v>77</v>
      </c>
      <c r="F6063" s="22" t="s">
        <v>18</v>
      </c>
      <c r="G6063" s="22" t="s">
        <v>36</v>
      </c>
      <c r="H6063" s="22" t="s">
        <v>600</v>
      </c>
      <c r="I6063" s="30">
        <v>45.57</v>
      </c>
      <c r="J6063" s="31">
        <v>2</v>
      </c>
      <c r="K6063" s="32">
        <v>9.68</v>
      </c>
    </row>
    <row r="6064" spans="1:11" x14ac:dyDescent="0.25">
      <c r="A6064" s="29">
        <v>42664</v>
      </c>
      <c r="B6064" s="22">
        <v>2016</v>
      </c>
      <c r="C6064" s="22">
        <v>10</v>
      </c>
      <c r="D6064" s="22" t="s">
        <v>367</v>
      </c>
      <c r="E6064" s="22" t="s">
        <v>77</v>
      </c>
      <c r="F6064" s="22" t="s">
        <v>28</v>
      </c>
      <c r="G6064" s="22" t="s">
        <v>48</v>
      </c>
      <c r="H6064" s="22" t="s">
        <v>1481</v>
      </c>
      <c r="I6064" s="30">
        <v>28.75</v>
      </c>
      <c r="J6064" s="31">
        <v>8</v>
      </c>
      <c r="K6064" s="32">
        <v>-21.08</v>
      </c>
    </row>
    <row r="6065" spans="1:11" x14ac:dyDescent="0.25">
      <c r="A6065" s="29">
        <v>42665</v>
      </c>
      <c r="B6065" s="22">
        <v>2016</v>
      </c>
      <c r="C6065" s="22">
        <v>10</v>
      </c>
      <c r="D6065" s="22" t="s">
        <v>2407</v>
      </c>
      <c r="E6065" s="22" t="s">
        <v>71</v>
      </c>
      <c r="F6065" s="22" t="s">
        <v>18</v>
      </c>
      <c r="G6065" s="22" t="s">
        <v>36</v>
      </c>
      <c r="H6065" s="22" t="s">
        <v>2154</v>
      </c>
      <c r="I6065" s="30">
        <v>31.4</v>
      </c>
      <c r="J6065" s="31">
        <v>5</v>
      </c>
      <c r="K6065" s="32">
        <v>10.050000000000001</v>
      </c>
    </row>
    <row r="6066" spans="1:11" x14ac:dyDescent="0.25">
      <c r="A6066" s="29">
        <v>42665</v>
      </c>
      <c r="B6066" s="22">
        <v>2016</v>
      </c>
      <c r="C6066" s="22">
        <v>10</v>
      </c>
      <c r="D6066" s="22" t="s">
        <v>238</v>
      </c>
      <c r="E6066" s="22" t="s">
        <v>215</v>
      </c>
      <c r="F6066" s="22" t="s">
        <v>18</v>
      </c>
      <c r="G6066" s="22" t="s">
        <v>36</v>
      </c>
      <c r="H6066" s="22" t="s">
        <v>2491</v>
      </c>
      <c r="I6066" s="30">
        <v>39.92</v>
      </c>
      <c r="J6066" s="31">
        <v>4</v>
      </c>
      <c r="K6066" s="32">
        <v>11.18</v>
      </c>
    </row>
    <row r="6067" spans="1:11" x14ac:dyDescent="0.25">
      <c r="A6067" s="29">
        <v>42665</v>
      </c>
      <c r="B6067" s="22">
        <v>2016</v>
      </c>
      <c r="C6067" s="22">
        <v>10</v>
      </c>
      <c r="D6067" s="22" t="s">
        <v>629</v>
      </c>
      <c r="E6067" s="22" t="s">
        <v>17</v>
      </c>
      <c r="F6067" s="22" t="s">
        <v>28</v>
      </c>
      <c r="G6067" s="22" t="s">
        <v>29</v>
      </c>
      <c r="H6067" s="22" t="s">
        <v>1281</v>
      </c>
      <c r="I6067" s="30">
        <v>6.68</v>
      </c>
      <c r="J6067" s="31">
        <v>1</v>
      </c>
      <c r="K6067" s="32">
        <v>3.21</v>
      </c>
    </row>
    <row r="6068" spans="1:11" x14ac:dyDescent="0.25">
      <c r="A6068" s="29">
        <v>42665</v>
      </c>
      <c r="B6068" s="22">
        <v>2016</v>
      </c>
      <c r="C6068" s="22">
        <v>10</v>
      </c>
      <c r="D6068" s="22" t="s">
        <v>629</v>
      </c>
      <c r="E6068" s="22" t="s">
        <v>17</v>
      </c>
      <c r="F6068" s="22" t="s">
        <v>28</v>
      </c>
      <c r="G6068" s="22" t="s">
        <v>64</v>
      </c>
      <c r="H6068" s="22" t="s">
        <v>987</v>
      </c>
      <c r="I6068" s="30">
        <v>8.34</v>
      </c>
      <c r="J6068" s="31">
        <v>3</v>
      </c>
      <c r="K6068" s="32">
        <v>2.25</v>
      </c>
    </row>
    <row r="6069" spans="1:11" x14ac:dyDescent="0.25">
      <c r="A6069" s="29">
        <v>42665</v>
      </c>
      <c r="B6069" s="22">
        <v>2016</v>
      </c>
      <c r="C6069" s="22">
        <v>10</v>
      </c>
      <c r="D6069" s="22" t="s">
        <v>629</v>
      </c>
      <c r="E6069" s="22" t="s">
        <v>17</v>
      </c>
      <c r="F6069" s="22" t="s">
        <v>18</v>
      </c>
      <c r="G6069" s="22" t="s">
        <v>36</v>
      </c>
      <c r="H6069" s="22" t="s">
        <v>2624</v>
      </c>
      <c r="I6069" s="30">
        <v>101.94</v>
      </c>
      <c r="J6069" s="31">
        <v>3</v>
      </c>
      <c r="K6069" s="32">
        <v>30.58</v>
      </c>
    </row>
    <row r="6070" spans="1:11" x14ac:dyDescent="0.25">
      <c r="A6070" s="29">
        <v>42666</v>
      </c>
      <c r="B6070" s="22">
        <v>2016</v>
      </c>
      <c r="C6070" s="22">
        <v>10</v>
      </c>
      <c r="D6070" s="22" t="s">
        <v>349</v>
      </c>
      <c r="E6070" s="22" t="s">
        <v>22</v>
      </c>
      <c r="F6070" s="22" t="s">
        <v>28</v>
      </c>
      <c r="G6070" s="22" t="s">
        <v>29</v>
      </c>
      <c r="H6070" s="22" t="s">
        <v>1201</v>
      </c>
      <c r="I6070" s="30">
        <v>379.4</v>
      </c>
      <c r="J6070" s="31">
        <v>10</v>
      </c>
      <c r="K6070" s="32">
        <v>178.32</v>
      </c>
    </row>
    <row r="6071" spans="1:11" x14ac:dyDescent="0.25">
      <c r="A6071" s="29">
        <v>42666</v>
      </c>
      <c r="B6071" s="22">
        <v>2016</v>
      </c>
      <c r="C6071" s="22">
        <v>10</v>
      </c>
      <c r="D6071" s="22" t="s">
        <v>1473</v>
      </c>
      <c r="E6071" s="22" t="s">
        <v>26</v>
      </c>
      <c r="F6071" s="22" t="s">
        <v>18</v>
      </c>
      <c r="G6071" s="22" t="s">
        <v>36</v>
      </c>
      <c r="H6071" s="22" t="s">
        <v>1615</v>
      </c>
      <c r="I6071" s="30">
        <v>16.16</v>
      </c>
      <c r="J6071" s="31">
        <v>7</v>
      </c>
      <c r="K6071" s="32">
        <v>-12.12</v>
      </c>
    </row>
    <row r="6072" spans="1:11" x14ac:dyDescent="0.25">
      <c r="A6072" s="29">
        <v>42666</v>
      </c>
      <c r="B6072" s="22">
        <v>2016</v>
      </c>
      <c r="C6072" s="22">
        <v>10</v>
      </c>
      <c r="D6072" s="22" t="s">
        <v>1473</v>
      </c>
      <c r="E6072" s="22" t="s">
        <v>26</v>
      </c>
      <c r="F6072" s="22" t="s">
        <v>28</v>
      </c>
      <c r="G6072" s="22" t="s">
        <v>29</v>
      </c>
      <c r="H6072" s="22" t="s">
        <v>1229</v>
      </c>
      <c r="I6072" s="30">
        <v>54.82</v>
      </c>
      <c r="J6072" s="31">
        <v>3</v>
      </c>
      <c r="K6072" s="32">
        <v>17.82</v>
      </c>
    </row>
    <row r="6073" spans="1:11" x14ac:dyDescent="0.25">
      <c r="A6073" s="29">
        <v>42666</v>
      </c>
      <c r="B6073" s="22">
        <v>2016</v>
      </c>
      <c r="C6073" s="22">
        <v>10</v>
      </c>
      <c r="D6073" s="22" t="s">
        <v>1120</v>
      </c>
      <c r="E6073" s="22" t="s">
        <v>17</v>
      </c>
      <c r="F6073" s="22" t="s">
        <v>28</v>
      </c>
      <c r="G6073" s="22" t="s">
        <v>33</v>
      </c>
      <c r="H6073" s="22" t="s">
        <v>2592</v>
      </c>
      <c r="I6073" s="30">
        <v>17.05</v>
      </c>
      <c r="J6073" s="31">
        <v>5</v>
      </c>
      <c r="K6073" s="32">
        <v>8.18</v>
      </c>
    </row>
    <row r="6074" spans="1:11" x14ac:dyDescent="0.25">
      <c r="A6074" s="29">
        <v>42667</v>
      </c>
      <c r="B6074" s="22">
        <v>2016</v>
      </c>
      <c r="C6074" s="22">
        <v>10</v>
      </c>
      <c r="D6074" s="22" t="s">
        <v>1079</v>
      </c>
      <c r="E6074" s="22" t="s">
        <v>45</v>
      </c>
      <c r="F6074" s="22" t="s">
        <v>13</v>
      </c>
      <c r="G6074" s="22" t="s">
        <v>14</v>
      </c>
      <c r="H6074" s="22" t="s">
        <v>2400</v>
      </c>
      <c r="I6074" s="30">
        <v>100</v>
      </c>
      <c r="J6074" s="31">
        <v>4</v>
      </c>
      <c r="K6074" s="32">
        <v>21</v>
      </c>
    </row>
    <row r="6075" spans="1:11" x14ac:dyDescent="0.25">
      <c r="A6075" s="29">
        <v>42667</v>
      </c>
      <c r="B6075" s="22">
        <v>2016</v>
      </c>
      <c r="C6075" s="22">
        <v>10</v>
      </c>
      <c r="D6075" s="22" t="s">
        <v>1079</v>
      </c>
      <c r="E6075" s="22" t="s">
        <v>45</v>
      </c>
      <c r="F6075" s="22" t="s">
        <v>13</v>
      </c>
      <c r="G6075" s="22" t="s">
        <v>14</v>
      </c>
      <c r="H6075" s="22" t="s">
        <v>2146</v>
      </c>
      <c r="I6075" s="30">
        <v>359.98</v>
      </c>
      <c r="J6075" s="31">
        <v>2</v>
      </c>
      <c r="K6075" s="32">
        <v>21.6</v>
      </c>
    </row>
    <row r="6076" spans="1:11" x14ac:dyDescent="0.25">
      <c r="A6076" s="29">
        <v>42667</v>
      </c>
      <c r="B6076" s="22">
        <v>2016</v>
      </c>
      <c r="C6076" s="22">
        <v>10</v>
      </c>
      <c r="D6076" s="22" t="s">
        <v>1896</v>
      </c>
      <c r="E6076" s="22" t="s">
        <v>205</v>
      </c>
      <c r="F6076" s="22" t="s">
        <v>13</v>
      </c>
      <c r="G6076" s="22" t="s">
        <v>23</v>
      </c>
      <c r="H6076" s="22" t="s">
        <v>189</v>
      </c>
      <c r="I6076" s="30">
        <v>239.98</v>
      </c>
      <c r="J6076" s="31">
        <v>3</v>
      </c>
      <c r="K6076" s="32">
        <v>18</v>
      </c>
    </row>
    <row r="6077" spans="1:11" x14ac:dyDescent="0.25">
      <c r="A6077" s="29">
        <v>42667</v>
      </c>
      <c r="B6077" s="22">
        <v>2016</v>
      </c>
      <c r="C6077" s="22">
        <v>10</v>
      </c>
      <c r="D6077" s="22" t="s">
        <v>752</v>
      </c>
      <c r="E6077" s="22" t="s">
        <v>45</v>
      </c>
      <c r="F6077" s="22" t="s">
        <v>13</v>
      </c>
      <c r="G6077" s="22" t="s">
        <v>14</v>
      </c>
      <c r="H6077" s="22" t="s">
        <v>1905</v>
      </c>
      <c r="I6077" s="30">
        <v>199.99</v>
      </c>
      <c r="J6077" s="31">
        <v>1</v>
      </c>
      <c r="K6077" s="32">
        <v>86</v>
      </c>
    </row>
    <row r="6078" spans="1:11" x14ac:dyDescent="0.25">
      <c r="A6078" s="29">
        <v>42667</v>
      </c>
      <c r="B6078" s="22">
        <v>2016</v>
      </c>
      <c r="C6078" s="22">
        <v>10</v>
      </c>
      <c r="D6078" s="22" t="s">
        <v>1253</v>
      </c>
      <c r="E6078" s="22" t="s">
        <v>32</v>
      </c>
      <c r="F6078" s="22" t="s">
        <v>28</v>
      </c>
      <c r="G6078" s="22" t="s">
        <v>29</v>
      </c>
      <c r="H6078" s="22" t="s">
        <v>218</v>
      </c>
      <c r="I6078" s="30">
        <v>15.55</v>
      </c>
      <c r="J6078" s="31">
        <v>3</v>
      </c>
      <c r="K6078" s="32">
        <v>5.44</v>
      </c>
    </row>
    <row r="6079" spans="1:11" x14ac:dyDescent="0.25">
      <c r="A6079" s="29">
        <v>42667</v>
      </c>
      <c r="B6079" s="22">
        <v>2016</v>
      </c>
      <c r="C6079" s="22">
        <v>10</v>
      </c>
      <c r="D6079" s="22" t="s">
        <v>1311</v>
      </c>
      <c r="E6079" s="22" t="s">
        <v>45</v>
      </c>
      <c r="F6079" s="22" t="s">
        <v>13</v>
      </c>
      <c r="G6079" s="22" t="s">
        <v>14</v>
      </c>
      <c r="H6079" s="22" t="s">
        <v>626</v>
      </c>
      <c r="I6079" s="30">
        <v>450</v>
      </c>
      <c r="J6079" s="31">
        <v>5</v>
      </c>
      <c r="K6079" s="32">
        <v>162</v>
      </c>
    </row>
    <row r="6080" spans="1:11" x14ac:dyDescent="0.25">
      <c r="A6080" s="29">
        <v>42668</v>
      </c>
      <c r="B6080" s="22">
        <v>2016</v>
      </c>
      <c r="C6080" s="22">
        <v>10</v>
      </c>
      <c r="D6080" s="22" t="s">
        <v>370</v>
      </c>
      <c r="E6080" s="22" t="s">
        <v>77</v>
      </c>
      <c r="F6080" s="22" t="s">
        <v>13</v>
      </c>
      <c r="G6080" s="22" t="s">
        <v>23</v>
      </c>
      <c r="H6080" s="22" t="s">
        <v>419</v>
      </c>
      <c r="I6080" s="30">
        <v>783.96</v>
      </c>
      <c r="J6080" s="31">
        <v>5</v>
      </c>
      <c r="K6080" s="32">
        <v>78.400000000000006</v>
      </c>
    </row>
    <row r="6081" spans="1:11" x14ac:dyDescent="0.25">
      <c r="A6081" s="29">
        <v>42670</v>
      </c>
      <c r="B6081" s="22">
        <v>2016</v>
      </c>
      <c r="C6081" s="22">
        <v>10</v>
      </c>
      <c r="D6081" s="22" t="s">
        <v>1995</v>
      </c>
      <c r="E6081" s="22" t="s">
        <v>22</v>
      </c>
      <c r="F6081" s="22" t="s">
        <v>18</v>
      </c>
      <c r="G6081" s="22" t="s">
        <v>36</v>
      </c>
      <c r="H6081" s="22" t="s">
        <v>2034</v>
      </c>
      <c r="I6081" s="30">
        <v>40.200000000000003</v>
      </c>
      <c r="J6081" s="31">
        <v>3</v>
      </c>
      <c r="K6081" s="32">
        <v>19.3</v>
      </c>
    </row>
    <row r="6082" spans="1:11" x14ac:dyDescent="0.25">
      <c r="A6082" s="29">
        <v>42670</v>
      </c>
      <c r="B6082" s="22">
        <v>2016</v>
      </c>
      <c r="C6082" s="22">
        <v>10</v>
      </c>
      <c r="D6082" s="22" t="s">
        <v>1035</v>
      </c>
      <c r="E6082" s="22" t="s">
        <v>45</v>
      </c>
      <c r="F6082" s="22" t="s">
        <v>28</v>
      </c>
      <c r="G6082" s="22" t="s">
        <v>58</v>
      </c>
      <c r="H6082" s="22" t="s">
        <v>322</v>
      </c>
      <c r="I6082" s="30">
        <v>43.92</v>
      </c>
      <c r="J6082" s="31">
        <v>4</v>
      </c>
      <c r="K6082" s="32">
        <v>11.86</v>
      </c>
    </row>
    <row r="6083" spans="1:11" x14ac:dyDescent="0.25">
      <c r="A6083" s="29">
        <v>42670</v>
      </c>
      <c r="B6083" s="22">
        <v>2016</v>
      </c>
      <c r="C6083" s="22">
        <v>10</v>
      </c>
      <c r="D6083" s="22" t="s">
        <v>1035</v>
      </c>
      <c r="E6083" s="22" t="s">
        <v>45</v>
      </c>
      <c r="F6083" s="22" t="s">
        <v>28</v>
      </c>
      <c r="G6083" s="22" t="s">
        <v>48</v>
      </c>
      <c r="H6083" s="22" t="s">
        <v>690</v>
      </c>
      <c r="I6083" s="30">
        <v>25.03</v>
      </c>
      <c r="J6083" s="31">
        <v>3</v>
      </c>
      <c r="K6083" s="32">
        <v>7.82</v>
      </c>
    </row>
    <row r="6084" spans="1:11" x14ac:dyDescent="0.25">
      <c r="A6084" s="29">
        <v>42670</v>
      </c>
      <c r="B6084" s="22">
        <v>2016</v>
      </c>
      <c r="C6084" s="22">
        <v>10</v>
      </c>
      <c r="D6084" s="22" t="s">
        <v>1458</v>
      </c>
      <c r="E6084" s="22" t="s">
        <v>215</v>
      </c>
      <c r="F6084" s="22" t="s">
        <v>18</v>
      </c>
      <c r="G6084" s="22" t="s">
        <v>19</v>
      </c>
      <c r="H6084" s="22" t="s">
        <v>1708</v>
      </c>
      <c r="I6084" s="30">
        <v>290.98</v>
      </c>
      <c r="J6084" s="31">
        <v>1</v>
      </c>
      <c r="K6084" s="32">
        <v>75.650000000000006</v>
      </c>
    </row>
    <row r="6085" spans="1:11" x14ac:dyDescent="0.25">
      <c r="A6085" s="29">
        <v>42670</v>
      </c>
      <c r="B6085" s="22">
        <v>2016</v>
      </c>
      <c r="C6085" s="22">
        <v>10</v>
      </c>
      <c r="D6085" s="22" t="s">
        <v>802</v>
      </c>
      <c r="E6085" s="22" t="s">
        <v>45</v>
      </c>
      <c r="F6085" s="22" t="s">
        <v>28</v>
      </c>
      <c r="G6085" s="22" t="s">
        <v>48</v>
      </c>
      <c r="H6085" s="22" t="s">
        <v>1052</v>
      </c>
      <c r="I6085" s="30">
        <v>67.14</v>
      </c>
      <c r="J6085" s="31">
        <v>4</v>
      </c>
      <c r="K6085" s="32">
        <v>25.18</v>
      </c>
    </row>
    <row r="6086" spans="1:11" x14ac:dyDescent="0.25">
      <c r="A6086" s="29">
        <v>42670</v>
      </c>
      <c r="B6086" s="22">
        <v>2016</v>
      </c>
      <c r="C6086" s="22">
        <v>10</v>
      </c>
      <c r="D6086" s="22" t="s">
        <v>1458</v>
      </c>
      <c r="E6086" s="22" t="s">
        <v>22</v>
      </c>
      <c r="F6086" s="22" t="s">
        <v>18</v>
      </c>
      <c r="G6086" s="22" t="s">
        <v>19</v>
      </c>
      <c r="H6086" s="22" t="s">
        <v>1138</v>
      </c>
      <c r="I6086" s="30">
        <v>427.64</v>
      </c>
      <c r="J6086" s="31">
        <v>14</v>
      </c>
      <c r="K6086" s="32">
        <v>80.78</v>
      </c>
    </row>
    <row r="6087" spans="1:11" x14ac:dyDescent="0.25">
      <c r="A6087" s="29">
        <v>42670</v>
      </c>
      <c r="B6087" s="22">
        <v>2016</v>
      </c>
      <c r="C6087" s="22">
        <v>10</v>
      </c>
      <c r="D6087" s="22" t="s">
        <v>1458</v>
      </c>
      <c r="E6087" s="22" t="s">
        <v>22</v>
      </c>
      <c r="F6087" s="22" t="s">
        <v>28</v>
      </c>
      <c r="G6087" s="22" t="s">
        <v>33</v>
      </c>
      <c r="H6087" s="22" t="s">
        <v>652</v>
      </c>
      <c r="I6087" s="30">
        <v>40.67</v>
      </c>
      <c r="J6087" s="31">
        <v>7</v>
      </c>
      <c r="K6087" s="32">
        <v>12.61</v>
      </c>
    </row>
    <row r="6088" spans="1:11" x14ac:dyDescent="0.25">
      <c r="A6088" s="29">
        <v>42670</v>
      </c>
      <c r="B6088" s="22">
        <v>2016</v>
      </c>
      <c r="C6088" s="22">
        <v>10</v>
      </c>
      <c r="D6088" s="22" t="s">
        <v>1458</v>
      </c>
      <c r="E6088" s="22" t="s">
        <v>22</v>
      </c>
      <c r="F6088" s="22" t="s">
        <v>28</v>
      </c>
      <c r="G6088" s="22" t="s">
        <v>38</v>
      </c>
      <c r="H6088" s="22" t="s">
        <v>52</v>
      </c>
      <c r="I6088" s="30">
        <v>33.479999999999997</v>
      </c>
      <c r="J6088" s="31">
        <v>2</v>
      </c>
      <c r="K6088" s="32">
        <v>1.34</v>
      </c>
    </row>
    <row r="6089" spans="1:11" x14ac:dyDescent="0.25">
      <c r="A6089" s="29">
        <v>42670</v>
      </c>
      <c r="B6089" s="22">
        <v>2016</v>
      </c>
      <c r="C6089" s="22">
        <v>10</v>
      </c>
      <c r="D6089" s="22" t="s">
        <v>1458</v>
      </c>
      <c r="E6089" s="22" t="s">
        <v>22</v>
      </c>
      <c r="F6089" s="22" t="s">
        <v>28</v>
      </c>
      <c r="G6089" s="22" t="s">
        <v>48</v>
      </c>
      <c r="H6089" s="22" t="s">
        <v>94</v>
      </c>
      <c r="I6089" s="30">
        <v>9.73</v>
      </c>
      <c r="J6089" s="31">
        <v>2</v>
      </c>
      <c r="K6089" s="32">
        <v>3.28</v>
      </c>
    </row>
    <row r="6090" spans="1:11" x14ac:dyDescent="0.25">
      <c r="A6090" s="29">
        <v>42671</v>
      </c>
      <c r="B6090" s="22">
        <v>2016</v>
      </c>
      <c r="C6090" s="22">
        <v>10</v>
      </c>
      <c r="D6090" s="22" t="s">
        <v>2264</v>
      </c>
      <c r="E6090" s="22" t="s">
        <v>45</v>
      </c>
      <c r="F6090" s="22" t="s">
        <v>28</v>
      </c>
      <c r="G6090" s="22" t="s">
        <v>38</v>
      </c>
      <c r="H6090" s="22" t="s">
        <v>1771</v>
      </c>
      <c r="I6090" s="30">
        <v>93.06</v>
      </c>
      <c r="J6090" s="31">
        <v>6</v>
      </c>
      <c r="K6090" s="32">
        <v>26.06</v>
      </c>
    </row>
    <row r="6091" spans="1:11" x14ac:dyDescent="0.25">
      <c r="A6091" s="29">
        <v>42671</v>
      </c>
      <c r="B6091" s="22">
        <v>2016</v>
      </c>
      <c r="C6091" s="22">
        <v>10</v>
      </c>
      <c r="D6091" s="22" t="s">
        <v>2264</v>
      </c>
      <c r="E6091" s="22" t="s">
        <v>45</v>
      </c>
      <c r="F6091" s="22" t="s">
        <v>13</v>
      </c>
      <c r="G6091" s="22" t="s">
        <v>23</v>
      </c>
      <c r="H6091" s="22" t="s">
        <v>69</v>
      </c>
      <c r="I6091" s="30">
        <v>302.38</v>
      </c>
      <c r="J6091" s="31">
        <v>3</v>
      </c>
      <c r="K6091" s="32">
        <v>22.68</v>
      </c>
    </row>
    <row r="6092" spans="1:11" x14ac:dyDescent="0.25">
      <c r="A6092" s="29">
        <v>42671</v>
      </c>
      <c r="B6092" s="22">
        <v>2016</v>
      </c>
      <c r="C6092" s="22">
        <v>10</v>
      </c>
      <c r="D6092" s="22" t="s">
        <v>530</v>
      </c>
      <c r="E6092" s="22" t="s">
        <v>62</v>
      </c>
      <c r="F6092" s="22" t="s">
        <v>28</v>
      </c>
      <c r="G6092" s="22" t="s">
        <v>29</v>
      </c>
      <c r="H6092" s="22" t="s">
        <v>1445</v>
      </c>
      <c r="I6092" s="30">
        <v>32.4</v>
      </c>
      <c r="J6092" s="31">
        <v>5</v>
      </c>
      <c r="K6092" s="32">
        <v>15.55</v>
      </c>
    </row>
    <row r="6093" spans="1:11" x14ac:dyDescent="0.25">
      <c r="A6093" s="29">
        <v>42671</v>
      </c>
      <c r="B6093" s="22">
        <v>2016</v>
      </c>
      <c r="C6093" s="22">
        <v>10</v>
      </c>
      <c r="D6093" s="22" t="s">
        <v>530</v>
      </c>
      <c r="E6093" s="22" t="s">
        <v>62</v>
      </c>
      <c r="F6093" s="22" t="s">
        <v>28</v>
      </c>
      <c r="G6093" s="22" t="s">
        <v>38</v>
      </c>
      <c r="H6093" s="22" t="s">
        <v>2071</v>
      </c>
      <c r="I6093" s="30">
        <v>1082.48</v>
      </c>
      <c r="J6093" s="31">
        <v>8</v>
      </c>
      <c r="K6093" s="32">
        <v>10.82</v>
      </c>
    </row>
    <row r="6094" spans="1:11" x14ac:dyDescent="0.25">
      <c r="A6094" s="29">
        <v>42671</v>
      </c>
      <c r="B6094" s="22">
        <v>2016</v>
      </c>
      <c r="C6094" s="22">
        <v>10</v>
      </c>
      <c r="D6094" s="22" t="s">
        <v>530</v>
      </c>
      <c r="E6094" s="22" t="s">
        <v>62</v>
      </c>
      <c r="F6094" s="22" t="s">
        <v>28</v>
      </c>
      <c r="G6094" s="22" t="s">
        <v>29</v>
      </c>
      <c r="H6094" s="22" t="s">
        <v>2566</v>
      </c>
      <c r="I6094" s="30">
        <v>56.91</v>
      </c>
      <c r="J6094" s="31">
        <v>3</v>
      </c>
      <c r="K6094" s="32">
        <v>27.32</v>
      </c>
    </row>
    <row r="6095" spans="1:11" x14ac:dyDescent="0.25">
      <c r="A6095" s="29">
        <v>42671</v>
      </c>
      <c r="B6095" s="22">
        <v>2016</v>
      </c>
      <c r="C6095" s="22">
        <v>10</v>
      </c>
      <c r="D6095" s="22" t="s">
        <v>530</v>
      </c>
      <c r="E6095" s="22" t="s">
        <v>62</v>
      </c>
      <c r="F6095" s="22" t="s">
        <v>18</v>
      </c>
      <c r="G6095" s="22" t="s">
        <v>36</v>
      </c>
      <c r="H6095" s="22" t="s">
        <v>139</v>
      </c>
      <c r="I6095" s="30">
        <v>77.599999999999994</v>
      </c>
      <c r="J6095" s="31">
        <v>4</v>
      </c>
      <c r="K6095" s="32">
        <v>38.020000000000003</v>
      </c>
    </row>
    <row r="6096" spans="1:11" x14ac:dyDescent="0.25">
      <c r="A6096" s="29">
        <v>42671</v>
      </c>
      <c r="B6096" s="22">
        <v>2016</v>
      </c>
      <c r="C6096" s="22">
        <v>10</v>
      </c>
      <c r="D6096" s="22" t="s">
        <v>530</v>
      </c>
      <c r="E6096" s="22" t="s">
        <v>62</v>
      </c>
      <c r="F6096" s="22" t="s">
        <v>28</v>
      </c>
      <c r="G6096" s="22" t="s">
        <v>48</v>
      </c>
      <c r="H6096" s="22" t="s">
        <v>939</v>
      </c>
      <c r="I6096" s="30">
        <v>14.28</v>
      </c>
      <c r="J6096" s="31">
        <v>1</v>
      </c>
      <c r="K6096" s="32">
        <v>6.57</v>
      </c>
    </row>
    <row r="6097" spans="1:11" x14ac:dyDescent="0.25">
      <c r="A6097" s="29">
        <v>42671</v>
      </c>
      <c r="B6097" s="22">
        <v>2016</v>
      </c>
      <c r="C6097" s="22">
        <v>10</v>
      </c>
      <c r="D6097" s="22" t="s">
        <v>2503</v>
      </c>
      <c r="E6097" s="22" t="s">
        <v>45</v>
      </c>
      <c r="F6097" s="22" t="s">
        <v>28</v>
      </c>
      <c r="G6097" s="22" t="s">
        <v>29</v>
      </c>
      <c r="H6097" s="22" t="s">
        <v>604</v>
      </c>
      <c r="I6097" s="30">
        <v>50.96</v>
      </c>
      <c r="J6097" s="31">
        <v>7</v>
      </c>
      <c r="K6097" s="32">
        <v>25.48</v>
      </c>
    </row>
    <row r="6098" spans="1:11" x14ac:dyDescent="0.25">
      <c r="A6098" s="29">
        <v>42671</v>
      </c>
      <c r="B6098" s="22">
        <v>2016</v>
      </c>
      <c r="C6098" s="22">
        <v>10</v>
      </c>
      <c r="D6098" s="22" t="s">
        <v>2503</v>
      </c>
      <c r="E6098" s="22" t="s">
        <v>45</v>
      </c>
      <c r="F6098" s="22" t="s">
        <v>28</v>
      </c>
      <c r="G6098" s="22" t="s">
        <v>48</v>
      </c>
      <c r="H6098" s="22" t="s">
        <v>1265</v>
      </c>
      <c r="I6098" s="30">
        <v>49.54</v>
      </c>
      <c r="J6098" s="31">
        <v>3</v>
      </c>
      <c r="K6098" s="32">
        <v>17.34</v>
      </c>
    </row>
    <row r="6099" spans="1:11" x14ac:dyDescent="0.25">
      <c r="A6099" s="29">
        <v>42671</v>
      </c>
      <c r="B6099" s="22">
        <v>2016</v>
      </c>
      <c r="C6099" s="22">
        <v>10</v>
      </c>
      <c r="D6099" s="22" t="s">
        <v>1114</v>
      </c>
      <c r="E6099" s="22" t="s">
        <v>77</v>
      </c>
      <c r="F6099" s="22" t="s">
        <v>18</v>
      </c>
      <c r="G6099" s="22" t="s">
        <v>36</v>
      </c>
      <c r="H6099" s="22" t="s">
        <v>815</v>
      </c>
      <c r="I6099" s="30">
        <v>47.95</v>
      </c>
      <c r="J6099" s="31">
        <v>3</v>
      </c>
      <c r="K6099" s="32">
        <v>13.79</v>
      </c>
    </row>
    <row r="6100" spans="1:11" x14ac:dyDescent="0.25">
      <c r="A6100" s="29">
        <v>42671</v>
      </c>
      <c r="B6100" s="22">
        <v>2016</v>
      </c>
      <c r="C6100" s="22">
        <v>10</v>
      </c>
      <c r="D6100" s="22" t="s">
        <v>1114</v>
      </c>
      <c r="E6100" s="22" t="s">
        <v>77</v>
      </c>
      <c r="F6100" s="22" t="s">
        <v>28</v>
      </c>
      <c r="G6100" s="22" t="s">
        <v>48</v>
      </c>
      <c r="H6100" s="22" t="s">
        <v>784</v>
      </c>
      <c r="I6100" s="30">
        <v>37.43</v>
      </c>
      <c r="J6100" s="31">
        <v>5</v>
      </c>
      <c r="K6100" s="32">
        <v>-29.94</v>
      </c>
    </row>
    <row r="6101" spans="1:11" x14ac:dyDescent="0.25">
      <c r="A6101" s="29">
        <v>42671</v>
      </c>
      <c r="B6101" s="22">
        <v>2016</v>
      </c>
      <c r="C6101" s="22">
        <v>10</v>
      </c>
      <c r="D6101" s="22" t="s">
        <v>1114</v>
      </c>
      <c r="E6101" s="22" t="s">
        <v>77</v>
      </c>
      <c r="F6101" s="22" t="s">
        <v>18</v>
      </c>
      <c r="G6101" s="22" t="s">
        <v>36</v>
      </c>
      <c r="H6101" s="22" t="s">
        <v>1727</v>
      </c>
      <c r="I6101" s="30">
        <v>63.97</v>
      </c>
      <c r="J6101" s="31">
        <v>2</v>
      </c>
      <c r="K6101" s="32">
        <v>0</v>
      </c>
    </row>
    <row r="6102" spans="1:11" x14ac:dyDescent="0.25">
      <c r="A6102" s="29">
        <v>42671</v>
      </c>
      <c r="B6102" s="22">
        <v>2016</v>
      </c>
      <c r="C6102" s="22">
        <v>10</v>
      </c>
      <c r="D6102" s="22" t="s">
        <v>1114</v>
      </c>
      <c r="E6102" s="22" t="s">
        <v>77</v>
      </c>
      <c r="F6102" s="22" t="s">
        <v>18</v>
      </c>
      <c r="G6102" s="22" t="s">
        <v>36</v>
      </c>
      <c r="H6102" s="22" t="s">
        <v>1677</v>
      </c>
      <c r="I6102" s="30">
        <v>165.05</v>
      </c>
      <c r="J6102" s="31">
        <v>3</v>
      </c>
      <c r="K6102" s="32">
        <v>41.26</v>
      </c>
    </row>
    <row r="6103" spans="1:11" x14ac:dyDescent="0.25">
      <c r="A6103" s="29">
        <v>42671</v>
      </c>
      <c r="B6103" s="22">
        <v>2016</v>
      </c>
      <c r="C6103" s="22">
        <v>10</v>
      </c>
      <c r="D6103" s="22" t="s">
        <v>115</v>
      </c>
      <c r="E6103" s="22" t="s">
        <v>81</v>
      </c>
      <c r="F6103" s="22" t="s">
        <v>28</v>
      </c>
      <c r="G6103" s="22" t="s">
        <v>48</v>
      </c>
      <c r="H6103" s="22" t="s">
        <v>1882</v>
      </c>
      <c r="I6103" s="30">
        <v>17.62</v>
      </c>
      <c r="J6103" s="31">
        <v>4</v>
      </c>
      <c r="K6103" s="32">
        <v>-14.09</v>
      </c>
    </row>
    <row r="6104" spans="1:11" x14ac:dyDescent="0.25">
      <c r="A6104" s="29">
        <v>42671</v>
      </c>
      <c r="B6104" s="22">
        <v>2016</v>
      </c>
      <c r="C6104" s="22">
        <v>10</v>
      </c>
      <c r="D6104" s="22" t="s">
        <v>911</v>
      </c>
      <c r="E6104" s="22" t="s">
        <v>77</v>
      </c>
      <c r="F6104" s="22" t="s">
        <v>28</v>
      </c>
      <c r="G6104" s="22" t="s">
        <v>48</v>
      </c>
      <c r="H6104" s="22" t="s">
        <v>1806</v>
      </c>
      <c r="I6104" s="30">
        <v>38.19</v>
      </c>
      <c r="J6104" s="31">
        <v>5</v>
      </c>
      <c r="K6104" s="32">
        <v>-26.73</v>
      </c>
    </row>
    <row r="6105" spans="1:11" x14ac:dyDescent="0.25">
      <c r="A6105" s="29">
        <v>42671</v>
      </c>
      <c r="B6105" s="22">
        <v>2016</v>
      </c>
      <c r="C6105" s="22">
        <v>10</v>
      </c>
      <c r="D6105" s="22" t="s">
        <v>986</v>
      </c>
      <c r="E6105" s="22" t="s">
        <v>22</v>
      </c>
      <c r="F6105" s="22" t="s">
        <v>28</v>
      </c>
      <c r="G6105" s="22" t="s">
        <v>64</v>
      </c>
      <c r="H6105" s="22" t="s">
        <v>1183</v>
      </c>
      <c r="I6105" s="30">
        <v>12.42</v>
      </c>
      <c r="J6105" s="31">
        <v>3</v>
      </c>
      <c r="K6105" s="32">
        <v>5.22</v>
      </c>
    </row>
    <row r="6106" spans="1:11" x14ac:dyDescent="0.25">
      <c r="A6106" s="29">
        <v>42671</v>
      </c>
      <c r="B6106" s="22">
        <v>2016</v>
      </c>
      <c r="C6106" s="22">
        <v>10</v>
      </c>
      <c r="D6106" s="22" t="s">
        <v>2196</v>
      </c>
      <c r="E6106" s="22" t="s">
        <v>22</v>
      </c>
      <c r="F6106" s="22" t="s">
        <v>18</v>
      </c>
      <c r="G6106" s="22" t="s">
        <v>36</v>
      </c>
      <c r="H6106" s="22" t="s">
        <v>2532</v>
      </c>
      <c r="I6106" s="30">
        <v>756.8</v>
      </c>
      <c r="J6106" s="31">
        <v>5</v>
      </c>
      <c r="K6106" s="32">
        <v>75.680000000000007</v>
      </c>
    </row>
    <row r="6107" spans="1:11" x14ac:dyDescent="0.25">
      <c r="A6107" s="29">
        <v>42672</v>
      </c>
      <c r="B6107" s="22">
        <v>2016</v>
      </c>
      <c r="C6107" s="22">
        <v>10</v>
      </c>
      <c r="D6107" s="22" t="s">
        <v>1153</v>
      </c>
      <c r="E6107" s="22" t="s">
        <v>62</v>
      </c>
      <c r="F6107" s="22" t="s">
        <v>28</v>
      </c>
      <c r="G6107" s="22" t="s">
        <v>38</v>
      </c>
      <c r="H6107" s="22" t="s">
        <v>1812</v>
      </c>
      <c r="I6107" s="30">
        <v>40.74</v>
      </c>
      <c r="J6107" s="31">
        <v>3</v>
      </c>
      <c r="K6107" s="32">
        <v>0.41</v>
      </c>
    </row>
    <row r="6108" spans="1:11" x14ac:dyDescent="0.25">
      <c r="A6108" s="29">
        <v>42672</v>
      </c>
      <c r="B6108" s="22">
        <v>2016</v>
      </c>
      <c r="C6108" s="22">
        <v>10</v>
      </c>
      <c r="D6108" s="22" t="s">
        <v>1153</v>
      </c>
      <c r="E6108" s="22" t="s">
        <v>62</v>
      </c>
      <c r="F6108" s="22" t="s">
        <v>28</v>
      </c>
      <c r="G6108" s="22" t="s">
        <v>58</v>
      </c>
      <c r="H6108" s="22" t="s">
        <v>601</v>
      </c>
      <c r="I6108" s="30">
        <v>11.67</v>
      </c>
      <c r="J6108" s="31">
        <v>3</v>
      </c>
      <c r="K6108" s="32">
        <v>3.03</v>
      </c>
    </row>
    <row r="6109" spans="1:11" x14ac:dyDescent="0.25">
      <c r="A6109" s="29">
        <v>42672</v>
      </c>
      <c r="B6109" s="22">
        <v>2016</v>
      </c>
      <c r="C6109" s="22">
        <v>10</v>
      </c>
      <c r="D6109" s="22" t="s">
        <v>2144</v>
      </c>
      <c r="E6109" s="22" t="s">
        <v>71</v>
      </c>
      <c r="F6109" s="22" t="s">
        <v>18</v>
      </c>
      <c r="G6109" s="22" t="s">
        <v>36</v>
      </c>
      <c r="H6109" s="22" t="s">
        <v>2034</v>
      </c>
      <c r="I6109" s="30">
        <v>67</v>
      </c>
      <c r="J6109" s="31">
        <v>5</v>
      </c>
      <c r="K6109" s="32">
        <v>32.159999999999997</v>
      </c>
    </row>
    <row r="6110" spans="1:11" x14ac:dyDescent="0.25">
      <c r="A6110" s="29">
        <v>42672</v>
      </c>
      <c r="B6110" s="22">
        <v>2016</v>
      </c>
      <c r="C6110" s="22">
        <v>10</v>
      </c>
      <c r="D6110" s="22" t="s">
        <v>1780</v>
      </c>
      <c r="E6110" s="22" t="s">
        <v>45</v>
      </c>
      <c r="F6110" s="22" t="s">
        <v>28</v>
      </c>
      <c r="G6110" s="22" t="s">
        <v>48</v>
      </c>
      <c r="H6110" s="22" t="s">
        <v>1882</v>
      </c>
      <c r="I6110" s="30">
        <v>11.74</v>
      </c>
      <c r="J6110" s="31">
        <v>1</v>
      </c>
      <c r="K6110" s="32">
        <v>3.82</v>
      </c>
    </row>
    <row r="6111" spans="1:11" x14ac:dyDescent="0.25">
      <c r="A6111" s="29">
        <v>42673</v>
      </c>
      <c r="B6111" s="22">
        <v>2016</v>
      </c>
      <c r="C6111" s="22">
        <v>10</v>
      </c>
      <c r="D6111" s="22" t="s">
        <v>442</v>
      </c>
      <c r="E6111" s="22" t="s">
        <v>71</v>
      </c>
      <c r="F6111" s="22" t="s">
        <v>28</v>
      </c>
      <c r="G6111" s="22" t="s">
        <v>64</v>
      </c>
      <c r="H6111" s="22" t="s">
        <v>1289</v>
      </c>
      <c r="I6111" s="30">
        <v>11.68</v>
      </c>
      <c r="J6111" s="31">
        <v>2</v>
      </c>
      <c r="K6111" s="32">
        <v>3.5</v>
      </c>
    </row>
    <row r="6112" spans="1:11" x14ac:dyDescent="0.25">
      <c r="A6112" s="29">
        <v>42673</v>
      </c>
      <c r="B6112" s="22">
        <v>2016</v>
      </c>
      <c r="C6112" s="22">
        <v>10</v>
      </c>
      <c r="D6112" s="22" t="s">
        <v>1523</v>
      </c>
      <c r="E6112" s="22" t="s">
        <v>22</v>
      </c>
      <c r="F6112" s="22" t="s">
        <v>28</v>
      </c>
      <c r="G6112" s="22" t="s">
        <v>48</v>
      </c>
      <c r="H6112" s="22" t="s">
        <v>1481</v>
      </c>
      <c r="I6112" s="30">
        <v>28.75</v>
      </c>
      <c r="J6112" s="31">
        <v>3</v>
      </c>
      <c r="K6112" s="32">
        <v>10.06</v>
      </c>
    </row>
    <row r="6113" spans="1:11" x14ac:dyDescent="0.25">
      <c r="A6113" s="29">
        <v>42673</v>
      </c>
      <c r="B6113" s="22">
        <v>2016</v>
      </c>
      <c r="C6113" s="22">
        <v>10</v>
      </c>
      <c r="D6113" s="22" t="s">
        <v>1523</v>
      </c>
      <c r="E6113" s="22" t="s">
        <v>22</v>
      </c>
      <c r="F6113" s="22" t="s">
        <v>28</v>
      </c>
      <c r="G6113" s="22" t="s">
        <v>64</v>
      </c>
      <c r="H6113" s="22" t="s">
        <v>754</v>
      </c>
      <c r="I6113" s="30">
        <v>114.95</v>
      </c>
      <c r="J6113" s="31">
        <v>5</v>
      </c>
      <c r="K6113" s="32">
        <v>32.19</v>
      </c>
    </row>
    <row r="6114" spans="1:11" x14ac:dyDescent="0.25">
      <c r="A6114" s="29">
        <v>42673</v>
      </c>
      <c r="B6114" s="22">
        <v>2016</v>
      </c>
      <c r="C6114" s="22">
        <v>10</v>
      </c>
      <c r="D6114" s="22" t="s">
        <v>1696</v>
      </c>
      <c r="E6114" s="22" t="s">
        <v>45</v>
      </c>
      <c r="F6114" s="22" t="s">
        <v>28</v>
      </c>
      <c r="G6114" s="22" t="s">
        <v>33</v>
      </c>
      <c r="H6114" s="22" t="s">
        <v>1786</v>
      </c>
      <c r="I6114" s="30">
        <v>3.62</v>
      </c>
      <c r="J6114" s="31">
        <v>2</v>
      </c>
      <c r="K6114" s="32">
        <v>1.19</v>
      </c>
    </row>
    <row r="6115" spans="1:11" x14ac:dyDescent="0.25">
      <c r="A6115" s="29">
        <v>42674</v>
      </c>
      <c r="B6115" s="22">
        <v>2016</v>
      </c>
      <c r="C6115" s="22">
        <v>10</v>
      </c>
      <c r="D6115" s="22" t="s">
        <v>2126</v>
      </c>
      <c r="E6115" s="22" t="s">
        <v>89</v>
      </c>
      <c r="F6115" s="22" t="s">
        <v>18</v>
      </c>
      <c r="G6115" s="22" t="s">
        <v>19</v>
      </c>
      <c r="H6115" s="22" t="s">
        <v>850</v>
      </c>
      <c r="I6115" s="30">
        <v>492.84</v>
      </c>
      <c r="J6115" s="31">
        <v>5</v>
      </c>
      <c r="K6115" s="32">
        <v>-14.08</v>
      </c>
    </row>
    <row r="6116" spans="1:11" x14ac:dyDescent="0.25">
      <c r="A6116" s="29">
        <v>42674</v>
      </c>
      <c r="B6116" s="22">
        <v>2016</v>
      </c>
      <c r="C6116" s="22">
        <v>10</v>
      </c>
      <c r="D6116" s="22" t="s">
        <v>530</v>
      </c>
      <c r="E6116" s="22" t="s">
        <v>45</v>
      </c>
      <c r="F6116" s="22" t="s">
        <v>28</v>
      </c>
      <c r="G6116" s="22" t="s">
        <v>38</v>
      </c>
      <c r="H6116" s="22" t="s">
        <v>1431</v>
      </c>
      <c r="I6116" s="30">
        <v>1085.42</v>
      </c>
      <c r="J6116" s="31">
        <v>7</v>
      </c>
      <c r="K6116" s="32">
        <v>282.20999999999998</v>
      </c>
    </row>
    <row r="6117" spans="1:11" x14ac:dyDescent="0.25">
      <c r="A6117" s="29">
        <v>42674</v>
      </c>
      <c r="B6117" s="22">
        <v>2016</v>
      </c>
      <c r="C6117" s="22">
        <v>10</v>
      </c>
      <c r="D6117" s="22" t="s">
        <v>1302</v>
      </c>
      <c r="E6117" s="22" t="s">
        <v>77</v>
      </c>
      <c r="F6117" s="22" t="s">
        <v>28</v>
      </c>
      <c r="G6117" s="22" t="s">
        <v>29</v>
      </c>
      <c r="H6117" s="22" t="s">
        <v>251</v>
      </c>
      <c r="I6117" s="30">
        <v>32.06</v>
      </c>
      <c r="J6117" s="31">
        <v>6</v>
      </c>
      <c r="K6117" s="32">
        <v>11.22</v>
      </c>
    </row>
    <row r="6118" spans="1:11" x14ac:dyDescent="0.25">
      <c r="A6118" s="29">
        <v>42674</v>
      </c>
      <c r="B6118" s="22">
        <v>2016</v>
      </c>
      <c r="C6118" s="22">
        <v>10</v>
      </c>
      <c r="D6118" s="22" t="s">
        <v>2294</v>
      </c>
      <c r="E6118" s="22" t="s">
        <v>436</v>
      </c>
      <c r="F6118" s="22" t="s">
        <v>28</v>
      </c>
      <c r="G6118" s="22" t="s">
        <v>293</v>
      </c>
      <c r="H6118" s="22" t="s">
        <v>2247</v>
      </c>
      <c r="I6118" s="30">
        <v>21.96</v>
      </c>
      <c r="J6118" s="31">
        <v>2</v>
      </c>
      <c r="K6118" s="32">
        <v>6.15</v>
      </c>
    </row>
    <row r="6119" spans="1:11" x14ac:dyDescent="0.25">
      <c r="A6119" s="29">
        <v>42674</v>
      </c>
      <c r="B6119" s="22">
        <v>2016</v>
      </c>
      <c r="C6119" s="22">
        <v>10</v>
      </c>
      <c r="D6119" s="22" t="s">
        <v>2294</v>
      </c>
      <c r="E6119" s="22" t="s">
        <v>436</v>
      </c>
      <c r="F6119" s="22" t="s">
        <v>18</v>
      </c>
      <c r="G6119" s="22" t="s">
        <v>19</v>
      </c>
      <c r="H6119" s="22" t="s">
        <v>2210</v>
      </c>
      <c r="I6119" s="30">
        <v>368.97</v>
      </c>
      <c r="J6119" s="31">
        <v>3</v>
      </c>
      <c r="K6119" s="32">
        <v>81.17</v>
      </c>
    </row>
    <row r="6120" spans="1:11" x14ac:dyDescent="0.25">
      <c r="A6120" s="29">
        <v>42674</v>
      </c>
      <c r="B6120" s="22">
        <v>2016</v>
      </c>
      <c r="C6120" s="22">
        <v>10</v>
      </c>
      <c r="D6120" s="22" t="s">
        <v>2294</v>
      </c>
      <c r="E6120" s="22" t="s">
        <v>436</v>
      </c>
      <c r="F6120" s="22" t="s">
        <v>28</v>
      </c>
      <c r="G6120" s="22" t="s">
        <v>64</v>
      </c>
      <c r="H6120" s="22" t="s">
        <v>1817</v>
      </c>
      <c r="I6120" s="30">
        <v>12.39</v>
      </c>
      <c r="J6120" s="31">
        <v>3</v>
      </c>
      <c r="K6120" s="32">
        <v>3.47</v>
      </c>
    </row>
    <row r="6121" spans="1:11" x14ac:dyDescent="0.25">
      <c r="A6121" s="29">
        <v>42674</v>
      </c>
      <c r="B6121" s="22">
        <v>2016</v>
      </c>
      <c r="C6121" s="22">
        <v>10</v>
      </c>
      <c r="D6121" s="22" t="s">
        <v>2294</v>
      </c>
      <c r="E6121" s="22" t="s">
        <v>436</v>
      </c>
      <c r="F6121" s="22" t="s">
        <v>28</v>
      </c>
      <c r="G6121" s="22" t="s">
        <v>38</v>
      </c>
      <c r="H6121" s="22" t="s">
        <v>108</v>
      </c>
      <c r="I6121" s="30">
        <v>332.94</v>
      </c>
      <c r="J6121" s="31">
        <v>3</v>
      </c>
      <c r="K6121" s="32">
        <v>9.99</v>
      </c>
    </row>
    <row r="6122" spans="1:11" x14ac:dyDescent="0.25">
      <c r="A6122" s="29">
        <v>42674</v>
      </c>
      <c r="B6122" s="22">
        <v>2016</v>
      </c>
      <c r="C6122" s="22">
        <v>10</v>
      </c>
      <c r="D6122" s="22" t="s">
        <v>1545</v>
      </c>
      <c r="E6122" s="22" t="s">
        <v>45</v>
      </c>
      <c r="F6122" s="22" t="s">
        <v>18</v>
      </c>
      <c r="G6122" s="22" t="s">
        <v>19</v>
      </c>
      <c r="H6122" s="22" t="s">
        <v>136</v>
      </c>
      <c r="I6122" s="30">
        <v>1403.92</v>
      </c>
      <c r="J6122" s="31">
        <v>5</v>
      </c>
      <c r="K6122" s="32">
        <v>70.2</v>
      </c>
    </row>
    <row r="6123" spans="1:11" x14ac:dyDescent="0.25">
      <c r="A6123" s="29">
        <v>42675</v>
      </c>
      <c r="B6123" s="22">
        <v>2016</v>
      </c>
      <c r="C6123" s="22">
        <v>11</v>
      </c>
      <c r="D6123" s="22" t="s">
        <v>768</v>
      </c>
      <c r="E6123" s="22" t="s">
        <v>131</v>
      </c>
      <c r="F6123" s="22" t="s">
        <v>28</v>
      </c>
      <c r="G6123" s="22" t="s">
        <v>29</v>
      </c>
      <c r="H6123" s="22" t="s">
        <v>958</v>
      </c>
      <c r="I6123" s="30">
        <v>15.55</v>
      </c>
      <c r="J6123" s="31">
        <v>3</v>
      </c>
      <c r="K6123" s="32">
        <v>5.44</v>
      </c>
    </row>
    <row r="6124" spans="1:11" x14ac:dyDescent="0.25">
      <c r="A6124" s="29">
        <v>42675</v>
      </c>
      <c r="B6124" s="22">
        <v>2016</v>
      </c>
      <c r="C6124" s="22">
        <v>11</v>
      </c>
      <c r="D6124" s="22" t="s">
        <v>768</v>
      </c>
      <c r="E6124" s="22" t="s">
        <v>131</v>
      </c>
      <c r="F6124" s="22" t="s">
        <v>28</v>
      </c>
      <c r="G6124" s="22" t="s">
        <v>29</v>
      </c>
      <c r="H6124" s="22" t="s">
        <v>1990</v>
      </c>
      <c r="I6124" s="30">
        <v>63.31</v>
      </c>
      <c r="J6124" s="31">
        <v>3</v>
      </c>
      <c r="K6124" s="32">
        <v>20.58</v>
      </c>
    </row>
    <row r="6125" spans="1:11" x14ac:dyDescent="0.25">
      <c r="A6125" s="29">
        <v>42675</v>
      </c>
      <c r="B6125" s="22">
        <v>2016</v>
      </c>
      <c r="C6125" s="22">
        <v>11</v>
      </c>
      <c r="D6125" s="22" t="s">
        <v>768</v>
      </c>
      <c r="E6125" s="22" t="s">
        <v>131</v>
      </c>
      <c r="F6125" s="22" t="s">
        <v>13</v>
      </c>
      <c r="G6125" s="22" t="s">
        <v>23</v>
      </c>
      <c r="H6125" s="22" t="s">
        <v>2431</v>
      </c>
      <c r="I6125" s="30">
        <v>15.59</v>
      </c>
      <c r="J6125" s="31">
        <v>2</v>
      </c>
      <c r="K6125" s="32">
        <v>-9.8699999999999992</v>
      </c>
    </row>
    <row r="6126" spans="1:11" x14ac:dyDescent="0.25">
      <c r="A6126" s="29">
        <v>42675</v>
      </c>
      <c r="B6126" s="22">
        <v>2016</v>
      </c>
      <c r="C6126" s="22">
        <v>11</v>
      </c>
      <c r="D6126" s="22" t="s">
        <v>554</v>
      </c>
      <c r="E6126" s="22" t="s">
        <v>131</v>
      </c>
      <c r="F6126" s="22" t="s">
        <v>18</v>
      </c>
      <c r="G6126" s="22" t="s">
        <v>36</v>
      </c>
      <c r="H6126" s="22" t="s">
        <v>152</v>
      </c>
      <c r="I6126" s="30">
        <v>54.99</v>
      </c>
      <c r="J6126" s="31">
        <v>14</v>
      </c>
      <c r="K6126" s="32">
        <v>8.94</v>
      </c>
    </row>
    <row r="6127" spans="1:11" x14ac:dyDescent="0.25">
      <c r="A6127" s="29">
        <v>42676</v>
      </c>
      <c r="B6127" s="22">
        <v>2016</v>
      </c>
      <c r="C6127" s="22">
        <v>11</v>
      </c>
      <c r="D6127" s="22" t="s">
        <v>1701</v>
      </c>
      <c r="E6127" s="22" t="s">
        <v>436</v>
      </c>
      <c r="F6127" s="22" t="s">
        <v>13</v>
      </c>
      <c r="G6127" s="22" t="s">
        <v>23</v>
      </c>
      <c r="H6127" s="22" t="s">
        <v>1864</v>
      </c>
      <c r="I6127" s="30">
        <v>69.930000000000007</v>
      </c>
      <c r="J6127" s="31">
        <v>7</v>
      </c>
      <c r="K6127" s="32">
        <v>0.7</v>
      </c>
    </row>
    <row r="6128" spans="1:11" x14ac:dyDescent="0.25">
      <c r="A6128" s="29">
        <v>42677</v>
      </c>
      <c r="B6128" s="22">
        <v>2016</v>
      </c>
      <c r="C6128" s="22">
        <v>11</v>
      </c>
      <c r="D6128" s="22" t="s">
        <v>323</v>
      </c>
      <c r="E6128" s="22" t="s">
        <v>55</v>
      </c>
      <c r="F6128" s="22" t="s">
        <v>13</v>
      </c>
      <c r="G6128" s="22" t="s">
        <v>14</v>
      </c>
      <c r="H6128" s="22" t="s">
        <v>1986</v>
      </c>
      <c r="I6128" s="30">
        <v>45.98</v>
      </c>
      <c r="J6128" s="31">
        <v>2</v>
      </c>
      <c r="K6128" s="32">
        <v>19.77</v>
      </c>
    </row>
    <row r="6129" spans="1:11" x14ac:dyDescent="0.25">
      <c r="A6129" s="29">
        <v>42677</v>
      </c>
      <c r="B6129" s="22">
        <v>2016</v>
      </c>
      <c r="C6129" s="22">
        <v>11</v>
      </c>
      <c r="D6129" s="22" t="s">
        <v>323</v>
      </c>
      <c r="E6129" s="22" t="s">
        <v>55</v>
      </c>
      <c r="F6129" s="22" t="s">
        <v>28</v>
      </c>
      <c r="G6129" s="22" t="s">
        <v>48</v>
      </c>
      <c r="H6129" s="22" t="s">
        <v>534</v>
      </c>
      <c r="I6129" s="30">
        <v>17.46</v>
      </c>
      <c r="J6129" s="31">
        <v>2</v>
      </c>
      <c r="K6129" s="32">
        <v>8.2100000000000009</v>
      </c>
    </row>
    <row r="6130" spans="1:11" x14ac:dyDescent="0.25">
      <c r="A6130" s="29">
        <v>42677</v>
      </c>
      <c r="B6130" s="22">
        <v>2016</v>
      </c>
      <c r="C6130" s="22">
        <v>11</v>
      </c>
      <c r="D6130" s="22" t="s">
        <v>709</v>
      </c>
      <c r="E6130" s="22" t="s">
        <v>62</v>
      </c>
      <c r="F6130" s="22" t="s">
        <v>18</v>
      </c>
      <c r="G6130" s="22" t="s">
        <v>42</v>
      </c>
      <c r="H6130" s="22" t="s">
        <v>2170</v>
      </c>
      <c r="I6130" s="30">
        <v>244.01</v>
      </c>
      <c r="J6130" s="31">
        <v>2</v>
      </c>
      <c r="K6130" s="32">
        <v>-31.37</v>
      </c>
    </row>
    <row r="6131" spans="1:11" x14ac:dyDescent="0.25">
      <c r="A6131" s="29">
        <v>42677</v>
      </c>
      <c r="B6131" s="22">
        <v>2016</v>
      </c>
      <c r="C6131" s="22">
        <v>11</v>
      </c>
      <c r="D6131" s="22" t="s">
        <v>1418</v>
      </c>
      <c r="E6131" s="22" t="s">
        <v>174</v>
      </c>
      <c r="F6131" s="22" t="s">
        <v>18</v>
      </c>
      <c r="G6131" s="22" t="s">
        <v>36</v>
      </c>
      <c r="H6131" s="22" t="s">
        <v>480</v>
      </c>
      <c r="I6131" s="30">
        <v>76.92</v>
      </c>
      <c r="J6131" s="31">
        <v>4</v>
      </c>
      <c r="K6131" s="32">
        <v>31.54</v>
      </c>
    </row>
    <row r="6132" spans="1:11" x14ac:dyDescent="0.25">
      <c r="A6132" s="29">
        <v>42677</v>
      </c>
      <c r="B6132" s="22">
        <v>2016</v>
      </c>
      <c r="C6132" s="22">
        <v>11</v>
      </c>
      <c r="D6132" s="22" t="s">
        <v>1418</v>
      </c>
      <c r="E6132" s="22" t="s">
        <v>174</v>
      </c>
      <c r="F6132" s="22" t="s">
        <v>28</v>
      </c>
      <c r="G6132" s="22" t="s">
        <v>38</v>
      </c>
      <c r="H6132" s="22" t="s">
        <v>1979</v>
      </c>
      <c r="I6132" s="30">
        <v>481.32</v>
      </c>
      <c r="J6132" s="31">
        <v>4</v>
      </c>
      <c r="K6132" s="32">
        <v>125.14</v>
      </c>
    </row>
    <row r="6133" spans="1:11" x14ac:dyDescent="0.25">
      <c r="A6133" s="29">
        <v>42677</v>
      </c>
      <c r="B6133" s="22">
        <v>2016</v>
      </c>
      <c r="C6133" s="22">
        <v>11</v>
      </c>
      <c r="D6133" s="22" t="s">
        <v>2418</v>
      </c>
      <c r="E6133" s="22" t="s">
        <v>89</v>
      </c>
      <c r="F6133" s="22" t="s">
        <v>18</v>
      </c>
      <c r="G6133" s="22" t="s">
        <v>36</v>
      </c>
      <c r="H6133" s="22" t="s">
        <v>2093</v>
      </c>
      <c r="I6133" s="30">
        <v>30.34</v>
      </c>
      <c r="J6133" s="31">
        <v>4</v>
      </c>
      <c r="K6133" s="32">
        <v>9.48</v>
      </c>
    </row>
    <row r="6134" spans="1:11" x14ac:dyDescent="0.25">
      <c r="A6134" s="29">
        <v>42679</v>
      </c>
      <c r="B6134" s="22">
        <v>2016</v>
      </c>
      <c r="C6134" s="22">
        <v>11</v>
      </c>
      <c r="D6134" s="22" t="s">
        <v>804</v>
      </c>
      <c r="E6134" s="22" t="s">
        <v>45</v>
      </c>
      <c r="F6134" s="22" t="s">
        <v>28</v>
      </c>
      <c r="G6134" s="22" t="s">
        <v>29</v>
      </c>
      <c r="H6134" s="22" t="s">
        <v>1957</v>
      </c>
      <c r="I6134" s="30">
        <v>5.98</v>
      </c>
      <c r="J6134" s="31">
        <v>1</v>
      </c>
      <c r="K6134" s="32">
        <v>2.69</v>
      </c>
    </row>
    <row r="6135" spans="1:11" x14ac:dyDescent="0.25">
      <c r="A6135" s="29">
        <v>42680</v>
      </c>
      <c r="B6135" s="22">
        <v>2016</v>
      </c>
      <c r="C6135" s="22">
        <v>11</v>
      </c>
      <c r="D6135" s="22" t="s">
        <v>585</v>
      </c>
      <c r="E6135" s="22" t="s">
        <v>32</v>
      </c>
      <c r="F6135" s="22" t="s">
        <v>28</v>
      </c>
      <c r="G6135" s="22" t="s">
        <v>48</v>
      </c>
      <c r="H6135" s="22" t="s">
        <v>1529</v>
      </c>
      <c r="I6135" s="30">
        <v>1.34</v>
      </c>
      <c r="J6135" s="31">
        <v>4</v>
      </c>
      <c r="K6135" s="32">
        <v>-2.15</v>
      </c>
    </row>
    <row r="6136" spans="1:11" x14ac:dyDescent="0.25">
      <c r="A6136" s="29">
        <v>42680</v>
      </c>
      <c r="B6136" s="22">
        <v>2016</v>
      </c>
      <c r="C6136" s="22">
        <v>11</v>
      </c>
      <c r="D6136" s="22" t="s">
        <v>585</v>
      </c>
      <c r="E6136" s="22" t="s">
        <v>32</v>
      </c>
      <c r="F6136" s="22" t="s">
        <v>28</v>
      </c>
      <c r="G6136" s="22" t="s">
        <v>48</v>
      </c>
      <c r="H6136" s="22" t="s">
        <v>443</v>
      </c>
      <c r="I6136" s="30">
        <v>8.27</v>
      </c>
      <c r="J6136" s="31">
        <v>4</v>
      </c>
      <c r="K6136" s="32">
        <v>-13.65</v>
      </c>
    </row>
    <row r="6137" spans="1:11" x14ac:dyDescent="0.25">
      <c r="A6137" s="29">
        <v>42680</v>
      </c>
      <c r="B6137" s="22">
        <v>2016</v>
      </c>
      <c r="C6137" s="22">
        <v>11</v>
      </c>
      <c r="D6137" s="22" t="s">
        <v>585</v>
      </c>
      <c r="E6137" s="22" t="s">
        <v>32</v>
      </c>
      <c r="F6137" s="22" t="s">
        <v>18</v>
      </c>
      <c r="G6137" s="22" t="s">
        <v>36</v>
      </c>
      <c r="H6137" s="22" t="s">
        <v>1026</v>
      </c>
      <c r="I6137" s="30">
        <v>12.54</v>
      </c>
      <c r="J6137" s="31">
        <v>7</v>
      </c>
      <c r="K6137" s="32">
        <v>-9.09</v>
      </c>
    </row>
    <row r="6138" spans="1:11" x14ac:dyDescent="0.25">
      <c r="A6138" s="29">
        <v>42680</v>
      </c>
      <c r="B6138" s="22">
        <v>2016</v>
      </c>
      <c r="C6138" s="22">
        <v>11</v>
      </c>
      <c r="D6138" s="22" t="s">
        <v>1386</v>
      </c>
      <c r="E6138" s="22" t="s">
        <v>22</v>
      </c>
      <c r="F6138" s="22" t="s">
        <v>13</v>
      </c>
      <c r="G6138" s="22" t="s">
        <v>14</v>
      </c>
      <c r="H6138" s="22" t="s">
        <v>2110</v>
      </c>
      <c r="I6138" s="30">
        <v>239.97</v>
      </c>
      <c r="J6138" s="31">
        <v>3</v>
      </c>
      <c r="K6138" s="32">
        <v>71.989999999999995</v>
      </c>
    </row>
    <row r="6139" spans="1:11" x14ac:dyDescent="0.25">
      <c r="A6139" s="29">
        <v>42680</v>
      </c>
      <c r="B6139" s="22">
        <v>2016</v>
      </c>
      <c r="C6139" s="22">
        <v>11</v>
      </c>
      <c r="D6139" s="22" t="s">
        <v>1407</v>
      </c>
      <c r="E6139" s="22" t="s">
        <v>17</v>
      </c>
      <c r="F6139" s="22" t="s">
        <v>28</v>
      </c>
      <c r="G6139" s="22" t="s">
        <v>46</v>
      </c>
      <c r="H6139" s="22" t="s">
        <v>2070</v>
      </c>
      <c r="I6139" s="30">
        <v>14.62</v>
      </c>
      <c r="J6139" s="31">
        <v>2</v>
      </c>
      <c r="K6139" s="32">
        <v>6.87</v>
      </c>
    </row>
    <row r="6140" spans="1:11" x14ac:dyDescent="0.25">
      <c r="A6140" s="29">
        <v>42680</v>
      </c>
      <c r="B6140" s="22">
        <v>2016</v>
      </c>
      <c r="C6140" s="22">
        <v>11</v>
      </c>
      <c r="D6140" s="22" t="s">
        <v>1407</v>
      </c>
      <c r="E6140" s="22" t="s">
        <v>17</v>
      </c>
      <c r="F6140" s="22" t="s">
        <v>28</v>
      </c>
      <c r="G6140" s="22" t="s">
        <v>48</v>
      </c>
      <c r="H6140" s="22" t="s">
        <v>1582</v>
      </c>
      <c r="I6140" s="30">
        <v>53.98</v>
      </c>
      <c r="J6140" s="31">
        <v>14</v>
      </c>
      <c r="K6140" s="32">
        <v>17.54</v>
      </c>
    </row>
    <row r="6141" spans="1:11" x14ac:dyDescent="0.25">
      <c r="A6141" s="29">
        <v>42680</v>
      </c>
      <c r="B6141" s="22">
        <v>2016</v>
      </c>
      <c r="C6141" s="22">
        <v>11</v>
      </c>
      <c r="D6141" s="22" t="s">
        <v>1407</v>
      </c>
      <c r="E6141" s="22" t="s">
        <v>17</v>
      </c>
      <c r="F6141" s="22" t="s">
        <v>13</v>
      </c>
      <c r="G6141" s="22" t="s">
        <v>14</v>
      </c>
      <c r="H6141" s="22" t="s">
        <v>2116</v>
      </c>
      <c r="I6141" s="30">
        <v>389.97</v>
      </c>
      <c r="J6141" s="31">
        <v>3</v>
      </c>
      <c r="K6141" s="32">
        <v>132.59</v>
      </c>
    </row>
    <row r="6142" spans="1:11" x14ac:dyDescent="0.25">
      <c r="A6142" s="29">
        <v>42680</v>
      </c>
      <c r="B6142" s="22">
        <v>2016</v>
      </c>
      <c r="C6142" s="22">
        <v>11</v>
      </c>
      <c r="D6142" s="22" t="s">
        <v>659</v>
      </c>
      <c r="E6142" s="22" t="s">
        <v>45</v>
      </c>
      <c r="F6142" s="22" t="s">
        <v>18</v>
      </c>
      <c r="G6142" s="22" t="s">
        <v>42</v>
      </c>
      <c r="H6142" s="22" t="s">
        <v>462</v>
      </c>
      <c r="I6142" s="30">
        <v>902.71</v>
      </c>
      <c r="J6142" s="31">
        <v>3</v>
      </c>
      <c r="K6142" s="32">
        <v>33.85</v>
      </c>
    </row>
    <row r="6143" spans="1:11" x14ac:dyDescent="0.25">
      <c r="A6143" s="29">
        <v>42682</v>
      </c>
      <c r="B6143" s="22">
        <v>2016</v>
      </c>
      <c r="C6143" s="22">
        <v>11</v>
      </c>
      <c r="D6143" s="22" t="s">
        <v>1423</v>
      </c>
      <c r="E6143" s="22" t="s">
        <v>436</v>
      </c>
      <c r="F6143" s="22" t="s">
        <v>28</v>
      </c>
      <c r="G6143" s="22" t="s">
        <v>29</v>
      </c>
      <c r="H6143" s="22" t="s">
        <v>1944</v>
      </c>
      <c r="I6143" s="30">
        <v>32.4</v>
      </c>
      <c r="J6143" s="31">
        <v>5</v>
      </c>
      <c r="K6143" s="32">
        <v>15.55</v>
      </c>
    </row>
    <row r="6144" spans="1:11" x14ac:dyDescent="0.25">
      <c r="A6144" s="29">
        <v>42682</v>
      </c>
      <c r="B6144" s="22">
        <v>2016</v>
      </c>
      <c r="C6144" s="22">
        <v>11</v>
      </c>
      <c r="D6144" s="22" t="s">
        <v>1423</v>
      </c>
      <c r="E6144" s="22" t="s">
        <v>436</v>
      </c>
      <c r="F6144" s="22" t="s">
        <v>28</v>
      </c>
      <c r="G6144" s="22" t="s">
        <v>48</v>
      </c>
      <c r="H6144" s="22" t="s">
        <v>1861</v>
      </c>
      <c r="I6144" s="30">
        <v>41.86</v>
      </c>
      <c r="J6144" s="31">
        <v>7</v>
      </c>
      <c r="K6144" s="32">
        <v>19.260000000000002</v>
      </c>
    </row>
    <row r="6145" spans="1:11" x14ac:dyDescent="0.25">
      <c r="A6145" s="29">
        <v>42682</v>
      </c>
      <c r="B6145" s="22">
        <v>2016</v>
      </c>
      <c r="C6145" s="22">
        <v>11</v>
      </c>
      <c r="D6145" s="22" t="s">
        <v>1423</v>
      </c>
      <c r="E6145" s="22" t="s">
        <v>436</v>
      </c>
      <c r="F6145" s="22" t="s">
        <v>28</v>
      </c>
      <c r="G6145" s="22" t="s">
        <v>48</v>
      </c>
      <c r="H6145" s="22" t="s">
        <v>446</v>
      </c>
      <c r="I6145" s="30">
        <v>77.56</v>
      </c>
      <c r="J6145" s="31">
        <v>2</v>
      </c>
      <c r="K6145" s="32">
        <v>35.68</v>
      </c>
    </row>
    <row r="6146" spans="1:11" x14ac:dyDescent="0.25">
      <c r="A6146" s="29">
        <v>42683</v>
      </c>
      <c r="B6146" s="22">
        <v>2016</v>
      </c>
      <c r="C6146" s="22">
        <v>11</v>
      </c>
      <c r="D6146" s="22" t="s">
        <v>1945</v>
      </c>
      <c r="E6146" s="22" t="s">
        <v>45</v>
      </c>
      <c r="F6146" s="22" t="s">
        <v>28</v>
      </c>
      <c r="G6146" s="22" t="s">
        <v>29</v>
      </c>
      <c r="H6146" s="22" t="s">
        <v>1105</v>
      </c>
      <c r="I6146" s="30">
        <v>7.61</v>
      </c>
      <c r="J6146" s="31">
        <v>1</v>
      </c>
      <c r="K6146" s="32">
        <v>3.58</v>
      </c>
    </row>
    <row r="6147" spans="1:11" x14ac:dyDescent="0.25">
      <c r="A6147" s="29">
        <v>42683</v>
      </c>
      <c r="B6147" s="22">
        <v>2016</v>
      </c>
      <c r="C6147" s="22">
        <v>11</v>
      </c>
      <c r="D6147" s="22" t="s">
        <v>1945</v>
      </c>
      <c r="E6147" s="22" t="s">
        <v>45</v>
      </c>
      <c r="F6147" s="22" t="s">
        <v>13</v>
      </c>
      <c r="G6147" s="22" t="s">
        <v>14</v>
      </c>
      <c r="H6147" s="22" t="s">
        <v>1648</v>
      </c>
      <c r="I6147" s="30">
        <v>3347.37</v>
      </c>
      <c r="J6147" s="31">
        <v>13</v>
      </c>
      <c r="K6147" s="32">
        <v>636</v>
      </c>
    </row>
    <row r="6148" spans="1:11" x14ac:dyDescent="0.25">
      <c r="A6148" s="29">
        <v>42683</v>
      </c>
      <c r="B6148" s="22">
        <v>2016</v>
      </c>
      <c r="C6148" s="22">
        <v>11</v>
      </c>
      <c r="D6148" s="22" t="s">
        <v>734</v>
      </c>
      <c r="E6148" s="22" t="s">
        <v>89</v>
      </c>
      <c r="F6148" s="22" t="s">
        <v>28</v>
      </c>
      <c r="G6148" s="22" t="s">
        <v>29</v>
      </c>
      <c r="H6148" s="22" t="s">
        <v>233</v>
      </c>
      <c r="I6148" s="30">
        <v>8.4499999999999993</v>
      </c>
      <c r="J6148" s="31">
        <v>2</v>
      </c>
      <c r="K6148" s="32">
        <v>2.64</v>
      </c>
    </row>
    <row r="6149" spans="1:11" x14ac:dyDescent="0.25">
      <c r="A6149" s="29">
        <v>42683</v>
      </c>
      <c r="B6149" s="22">
        <v>2016</v>
      </c>
      <c r="C6149" s="22">
        <v>11</v>
      </c>
      <c r="D6149" s="22" t="s">
        <v>734</v>
      </c>
      <c r="E6149" s="22" t="s">
        <v>89</v>
      </c>
      <c r="F6149" s="22" t="s">
        <v>13</v>
      </c>
      <c r="G6149" s="22" t="s">
        <v>23</v>
      </c>
      <c r="H6149" s="22" t="s">
        <v>487</v>
      </c>
      <c r="I6149" s="30">
        <v>728.95</v>
      </c>
      <c r="J6149" s="31">
        <v>9</v>
      </c>
      <c r="K6149" s="32">
        <v>-157.94</v>
      </c>
    </row>
    <row r="6150" spans="1:11" x14ac:dyDescent="0.25">
      <c r="A6150" s="29">
        <v>42683</v>
      </c>
      <c r="B6150" s="22">
        <v>2016</v>
      </c>
      <c r="C6150" s="22">
        <v>11</v>
      </c>
      <c r="D6150" s="22" t="s">
        <v>269</v>
      </c>
      <c r="E6150" s="22" t="s">
        <v>131</v>
      </c>
      <c r="F6150" s="22" t="s">
        <v>28</v>
      </c>
      <c r="G6150" s="22" t="s">
        <v>48</v>
      </c>
      <c r="H6150" s="22" t="s">
        <v>134</v>
      </c>
      <c r="I6150" s="30">
        <v>22.43</v>
      </c>
      <c r="J6150" s="31">
        <v>3</v>
      </c>
      <c r="K6150" s="32">
        <v>-17.940000000000001</v>
      </c>
    </row>
    <row r="6151" spans="1:11" x14ac:dyDescent="0.25">
      <c r="A6151" s="29">
        <v>42683</v>
      </c>
      <c r="B6151" s="22">
        <v>2016</v>
      </c>
      <c r="C6151" s="22">
        <v>11</v>
      </c>
      <c r="D6151" s="22" t="s">
        <v>269</v>
      </c>
      <c r="E6151" s="22" t="s">
        <v>131</v>
      </c>
      <c r="F6151" s="22" t="s">
        <v>28</v>
      </c>
      <c r="G6151" s="22" t="s">
        <v>38</v>
      </c>
      <c r="H6151" s="22" t="s">
        <v>395</v>
      </c>
      <c r="I6151" s="30">
        <v>37.520000000000003</v>
      </c>
      <c r="J6151" s="31">
        <v>5</v>
      </c>
      <c r="K6151" s="32">
        <v>3.75</v>
      </c>
    </row>
    <row r="6152" spans="1:11" x14ac:dyDescent="0.25">
      <c r="A6152" s="29">
        <v>42683</v>
      </c>
      <c r="B6152" s="22">
        <v>2016</v>
      </c>
      <c r="C6152" s="22">
        <v>11</v>
      </c>
      <c r="D6152" s="22" t="s">
        <v>1613</v>
      </c>
      <c r="E6152" s="22" t="s">
        <v>215</v>
      </c>
      <c r="F6152" s="22" t="s">
        <v>13</v>
      </c>
      <c r="G6152" s="22" t="s">
        <v>143</v>
      </c>
      <c r="H6152" s="22" t="s">
        <v>2320</v>
      </c>
      <c r="I6152" s="30">
        <v>1599.92</v>
      </c>
      <c r="J6152" s="31">
        <v>8</v>
      </c>
      <c r="K6152" s="32">
        <v>751.96</v>
      </c>
    </row>
    <row r="6153" spans="1:11" x14ac:dyDescent="0.25">
      <c r="A6153" s="29">
        <v>42683</v>
      </c>
      <c r="B6153" s="22">
        <v>2016</v>
      </c>
      <c r="C6153" s="22">
        <v>11</v>
      </c>
      <c r="D6153" s="22" t="s">
        <v>1613</v>
      </c>
      <c r="E6153" s="22" t="s">
        <v>215</v>
      </c>
      <c r="F6153" s="22" t="s">
        <v>28</v>
      </c>
      <c r="G6153" s="22" t="s">
        <v>155</v>
      </c>
      <c r="H6153" s="22" t="s">
        <v>2582</v>
      </c>
      <c r="I6153" s="30">
        <v>11.09</v>
      </c>
      <c r="J6153" s="31">
        <v>1</v>
      </c>
      <c r="K6153" s="32">
        <v>5.43</v>
      </c>
    </row>
    <row r="6154" spans="1:11" x14ac:dyDescent="0.25">
      <c r="A6154" s="29">
        <v>42683</v>
      </c>
      <c r="B6154" s="22">
        <v>2016</v>
      </c>
      <c r="C6154" s="22">
        <v>11</v>
      </c>
      <c r="D6154" s="22" t="s">
        <v>2058</v>
      </c>
      <c r="E6154" s="22" t="s">
        <v>45</v>
      </c>
      <c r="F6154" s="22" t="s">
        <v>28</v>
      </c>
      <c r="G6154" s="22" t="s">
        <v>38</v>
      </c>
      <c r="H6154" s="22" t="s">
        <v>1622</v>
      </c>
      <c r="I6154" s="30">
        <v>332.94</v>
      </c>
      <c r="J6154" s="31">
        <v>3</v>
      </c>
      <c r="K6154" s="32">
        <v>6.66</v>
      </c>
    </row>
    <row r="6155" spans="1:11" x14ac:dyDescent="0.25">
      <c r="A6155" s="29">
        <v>42683</v>
      </c>
      <c r="B6155" s="22">
        <v>2016</v>
      </c>
      <c r="C6155" s="22">
        <v>11</v>
      </c>
      <c r="D6155" s="22" t="s">
        <v>2058</v>
      </c>
      <c r="E6155" s="22" t="s">
        <v>45</v>
      </c>
      <c r="F6155" s="22" t="s">
        <v>28</v>
      </c>
      <c r="G6155" s="22" t="s">
        <v>48</v>
      </c>
      <c r="H6155" s="22" t="s">
        <v>134</v>
      </c>
      <c r="I6155" s="30">
        <v>39.869999999999997</v>
      </c>
      <c r="J6155" s="31">
        <v>2</v>
      </c>
      <c r="K6155" s="32">
        <v>12.96</v>
      </c>
    </row>
    <row r="6156" spans="1:11" x14ac:dyDescent="0.25">
      <c r="A6156" s="29">
        <v>42683</v>
      </c>
      <c r="B6156" s="22">
        <v>2016</v>
      </c>
      <c r="C6156" s="22">
        <v>11</v>
      </c>
      <c r="D6156" s="22" t="s">
        <v>916</v>
      </c>
      <c r="E6156" s="22" t="s">
        <v>1561</v>
      </c>
      <c r="F6156" s="22" t="s">
        <v>13</v>
      </c>
      <c r="G6156" s="22" t="s">
        <v>23</v>
      </c>
      <c r="H6156" s="22" t="s">
        <v>833</v>
      </c>
      <c r="I6156" s="30">
        <v>224.75</v>
      </c>
      <c r="J6156" s="31">
        <v>5</v>
      </c>
      <c r="K6156" s="32">
        <v>62.93</v>
      </c>
    </row>
    <row r="6157" spans="1:11" x14ac:dyDescent="0.25">
      <c r="A6157" s="29">
        <v>42683</v>
      </c>
      <c r="B6157" s="22">
        <v>2016</v>
      </c>
      <c r="C6157" s="22">
        <v>11</v>
      </c>
      <c r="D6157" s="22" t="s">
        <v>1409</v>
      </c>
      <c r="E6157" s="22" t="s">
        <v>26</v>
      </c>
      <c r="F6157" s="22" t="s">
        <v>28</v>
      </c>
      <c r="G6157" s="22" t="s">
        <v>46</v>
      </c>
      <c r="H6157" s="22" t="s">
        <v>537</v>
      </c>
      <c r="I6157" s="30">
        <v>6</v>
      </c>
      <c r="J6157" s="31">
        <v>2</v>
      </c>
      <c r="K6157" s="32">
        <v>2.1</v>
      </c>
    </row>
    <row r="6158" spans="1:11" x14ac:dyDescent="0.25">
      <c r="A6158" s="29">
        <v>42683</v>
      </c>
      <c r="B6158" s="22">
        <v>2016</v>
      </c>
      <c r="C6158" s="22">
        <v>11</v>
      </c>
      <c r="D6158" s="22" t="s">
        <v>1409</v>
      </c>
      <c r="E6158" s="22" t="s">
        <v>26</v>
      </c>
      <c r="F6158" s="22" t="s">
        <v>28</v>
      </c>
      <c r="G6158" s="22" t="s">
        <v>48</v>
      </c>
      <c r="H6158" s="22" t="s">
        <v>1266</v>
      </c>
      <c r="I6158" s="30">
        <v>1.91</v>
      </c>
      <c r="J6158" s="31">
        <v>3</v>
      </c>
      <c r="K6158" s="32">
        <v>-3.24</v>
      </c>
    </row>
    <row r="6159" spans="1:11" x14ac:dyDescent="0.25">
      <c r="A6159" s="29">
        <v>42683</v>
      </c>
      <c r="B6159" s="22">
        <v>2016</v>
      </c>
      <c r="C6159" s="22">
        <v>11</v>
      </c>
      <c r="D6159" s="22" t="s">
        <v>347</v>
      </c>
      <c r="E6159" s="22" t="s">
        <v>183</v>
      </c>
      <c r="F6159" s="22" t="s">
        <v>28</v>
      </c>
      <c r="G6159" s="22" t="s">
        <v>64</v>
      </c>
      <c r="H6159" s="22" t="s">
        <v>2367</v>
      </c>
      <c r="I6159" s="30">
        <v>2.91</v>
      </c>
      <c r="J6159" s="31">
        <v>2</v>
      </c>
      <c r="K6159" s="32">
        <v>0.91</v>
      </c>
    </row>
    <row r="6160" spans="1:11" x14ac:dyDescent="0.25">
      <c r="A6160" s="29">
        <v>42683</v>
      </c>
      <c r="B6160" s="22">
        <v>2016</v>
      </c>
      <c r="C6160" s="22">
        <v>11</v>
      </c>
      <c r="D6160" s="22" t="s">
        <v>347</v>
      </c>
      <c r="E6160" s="22" t="s">
        <v>183</v>
      </c>
      <c r="F6160" s="22" t="s">
        <v>28</v>
      </c>
      <c r="G6160" s="22" t="s">
        <v>29</v>
      </c>
      <c r="H6160" s="22" t="s">
        <v>1245</v>
      </c>
      <c r="I6160" s="30">
        <v>20.74</v>
      </c>
      <c r="J6160" s="31">
        <v>4</v>
      </c>
      <c r="K6160" s="32">
        <v>7.26</v>
      </c>
    </row>
    <row r="6161" spans="1:11" x14ac:dyDescent="0.25">
      <c r="A6161" s="29">
        <v>42683</v>
      </c>
      <c r="B6161" s="22">
        <v>2016</v>
      </c>
      <c r="C6161" s="22">
        <v>11</v>
      </c>
      <c r="D6161" s="22" t="s">
        <v>347</v>
      </c>
      <c r="E6161" s="22" t="s">
        <v>183</v>
      </c>
      <c r="F6161" s="22" t="s">
        <v>28</v>
      </c>
      <c r="G6161" s="22" t="s">
        <v>29</v>
      </c>
      <c r="H6161" s="22" t="s">
        <v>1319</v>
      </c>
      <c r="I6161" s="30">
        <v>9.57</v>
      </c>
      <c r="J6161" s="31">
        <v>2</v>
      </c>
      <c r="K6161" s="32">
        <v>2.99</v>
      </c>
    </row>
    <row r="6162" spans="1:11" x14ac:dyDescent="0.25">
      <c r="A6162" s="29">
        <v>42683</v>
      </c>
      <c r="B6162" s="22">
        <v>2016</v>
      </c>
      <c r="C6162" s="22">
        <v>11</v>
      </c>
      <c r="D6162" s="22" t="s">
        <v>925</v>
      </c>
      <c r="E6162" s="22" t="s">
        <v>32</v>
      </c>
      <c r="F6162" s="22" t="s">
        <v>28</v>
      </c>
      <c r="G6162" s="22" t="s">
        <v>155</v>
      </c>
      <c r="H6162" s="22" t="s">
        <v>653</v>
      </c>
      <c r="I6162" s="30">
        <v>99.57</v>
      </c>
      <c r="J6162" s="31">
        <v>2</v>
      </c>
      <c r="K6162" s="32">
        <v>33.6</v>
      </c>
    </row>
    <row r="6163" spans="1:11" x14ac:dyDescent="0.25">
      <c r="A6163" s="29">
        <v>42684</v>
      </c>
      <c r="B6163" s="22">
        <v>2016</v>
      </c>
      <c r="C6163" s="22">
        <v>11</v>
      </c>
      <c r="D6163" s="22" t="s">
        <v>911</v>
      </c>
      <c r="E6163" s="22" t="s">
        <v>26</v>
      </c>
      <c r="F6163" s="22" t="s">
        <v>28</v>
      </c>
      <c r="G6163" s="22" t="s">
        <v>64</v>
      </c>
      <c r="H6163" s="22" t="s">
        <v>479</v>
      </c>
      <c r="I6163" s="30">
        <v>5.34</v>
      </c>
      <c r="J6163" s="31">
        <v>2</v>
      </c>
      <c r="K6163" s="32">
        <v>0.67</v>
      </c>
    </row>
    <row r="6164" spans="1:11" x14ac:dyDescent="0.25">
      <c r="A6164" s="29">
        <v>42684</v>
      </c>
      <c r="B6164" s="22">
        <v>2016</v>
      </c>
      <c r="C6164" s="22">
        <v>11</v>
      </c>
      <c r="D6164" s="22" t="s">
        <v>911</v>
      </c>
      <c r="E6164" s="22" t="s">
        <v>26</v>
      </c>
      <c r="F6164" s="22" t="s">
        <v>28</v>
      </c>
      <c r="G6164" s="22" t="s">
        <v>64</v>
      </c>
      <c r="H6164" s="22" t="s">
        <v>2225</v>
      </c>
      <c r="I6164" s="30">
        <v>27.72</v>
      </c>
      <c r="J6164" s="31">
        <v>3</v>
      </c>
      <c r="K6164" s="32">
        <v>3.47</v>
      </c>
    </row>
    <row r="6165" spans="1:11" x14ac:dyDescent="0.25">
      <c r="A6165" s="29">
        <v>42685</v>
      </c>
      <c r="B6165" s="22">
        <v>2016</v>
      </c>
      <c r="C6165" s="22">
        <v>11</v>
      </c>
      <c r="D6165" s="22" t="s">
        <v>2449</v>
      </c>
      <c r="E6165" s="22" t="s">
        <v>22</v>
      </c>
      <c r="F6165" s="22" t="s">
        <v>13</v>
      </c>
      <c r="G6165" s="22" t="s">
        <v>14</v>
      </c>
      <c r="H6165" s="22" t="s">
        <v>1735</v>
      </c>
      <c r="I6165" s="30">
        <v>59.97</v>
      </c>
      <c r="J6165" s="31">
        <v>3</v>
      </c>
      <c r="K6165" s="32">
        <v>14.99</v>
      </c>
    </row>
    <row r="6166" spans="1:11" x14ac:dyDescent="0.25">
      <c r="A6166" s="29">
        <v>42685</v>
      </c>
      <c r="B6166" s="22">
        <v>2016</v>
      </c>
      <c r="C6166" s="22">
        <v>11</v>
      </c>
      <c r="D6166" s="22" t="s">
        <v>2449</v>
      </c>
      <c r="E6166" s="22" t="s">
        <v>22</v>
      </c>
      <c r="F6166" s="22" t="s">
        <v>28</v>
      </c>
      <c r="G6166" s="22" t="s">
        <v>38</v>
      </c>
      <c r="H6166" s="22" t="s">
        <v>56</v>
      </c>
      <c r="I6166" s="30">
        <v>83.36</v>
      </c>
      <c r="J6166" s="31">
        <v>1</v>
      </c>
      <c r="K6166" s="32">
        <v>20.84</v>
      </c>
    </row>
    <row r="6167" spans="1:11" x14ac:dyDescent="0.25">
      <c r="A6167" s="29">
        <v>42685</v>
      </c>
      <c r="B6167" s="22">
        <v>2016</v>
      </c>
      <c r="C6167" s="22">
        <v>11</v>
      </c>
      <c r="D6167" s="22" t="s">
        <v>2096</v>
      </c>
      <c r="E6167" s="22" t="s">
        <v>26</v>
      </c>
      <c r="F6167" s="22" t="s">
        <v>13</v>
      </c>
      <c r="G6167" s="22" t="s">
        <v>14</v>
      </c>
      <c r="H6167" s="22" t="s">
        <v>432</v>
      </c>
      <c r="I6167" s="30">
        <v>95.97</v>
      </c>
      <c r="J6167" s="31">
        <v>4</v>
      </c>
      <c r="K6167" s="32">
        <v>1.2</v>
      </c>
    </row>
    <row r="6168" spans="1:11" x14ac:dyDescent="0.25">
      <c r="A6168" s="29">
        <v>42685</v>
      </c>
      <c r="B6168" s="22">
        <v>2016</v>
      </c>
      <c r="C6168" s="22">
        <v>11</v>
      </c>
      <c r="D6168" s="22" t="s">
        <v>2096</v>
      </c>
      <c r="E6168" s="22" t="s">
        <v>26</v>
      </c>
      <c r="F6168" s="22" t="s">
        <v>18</v>
      </c>
      <c r="G6168" s="22" t="s">
        <v>19</v>
      </c>
      <c r="H6168" s="22" t="s">
        <v>2317</v>
      </c>
      <c r="I6168" s="30">
        <v>47.99</v>
      </c>
      <c r="J6168" s="31">
        <v>2</v>
      </c>
      <c r="K6168" s="32">
        <v>-2.06</v>
      </c>
    </row>
    <row r="6169" spans="1:11" x14ac:dyDescent="0.25">
      <c r="A6169" s="29">
        <v>42685</v>
      </c>
      <c r="B6169" s="22">
        <v>2016</v>
      </c>
      <c r="C6169" s="22">
        <v>11</v>
      </c>
      <c r="D6169" s="22" t="s">
        <v>1451</v>
      </c>
      <c r="E6169" s="22" t="s">
        <v>71</v>
      </c>
      <c r="F6169" s="22" t="s">
        <v>13</v>
      </c>
      <c r="G6169" s="22" t="s">
        <v>23</v>
      </c>
      <c r="H6169" s="22" t="s">
        <v>1562</v>
      </c>
      <c r="I6169" s="30">
        <v>257.98</v>
      </c>
      <c r="J6169" s="31">
        <v>2</v>
      </c>
      <c r="K6169" s="32">
        <v>74.81</v>
      </c>
    </row>
    <row r="6170" spans="1:11" x14ac:dyDescent="0.25">
      <c r="A6170" s="29">
        <v>42685</v>
      </c>
      <c r="B6170" s="22">
        <v>2016</v>
      </c>
      <c r="C6170" s="22">
        <v>11</v>
      </c>
      <c r="D6170" s="22" t="s">
        <v>392</v>
      </c>
      <c r="E6170" s="22" t="s">
        <v>45</v>
      </c>
      <c r="F6170" s="22" t="s">
        <v>18</v>
      </c>
      <c r="G6170" s="22" t="s">
        <v>36</v>
      </c>
      <c r="H6170" s="22" t="s">
        <v>597</v>
      </c>
      <c r="I6170" s="30">
        <v>6.96</v>
      </c>
      <c r="J6170" s="31">
        <v>4</v>
      </c>
      <c r="K6170" s="32">
        <v>2.23</v>
      </c>
    </row>
    <row r="6171" spans="1:11" x14ac:dyDescent="0.25">
      <c r="A6171" s="29">
        <v>42685</v>
      </c>
      <c r="B6171" s="22">
        <v>2016</v>
      </c>
      <c r="C6171" s="22">
        <v>11</v>
      </c>
      <c r="D6171" s="22" t="s">
        <v>673</v>
      </c>
      <c r="E6171" s="22" t="s">
        <v>77</v>
      </c>
      <c r="F6171" s="22" t="s">
        <v>28</v>
      </c>
      <c r="G6171" s="22" t="s">
        <v>48</v>
      </c>
      <c r="H6171" s="22" t="s">
        <v>610</v>
      </c>
      <c r="I6171" s="30">
        <v>9.89</v>
      </c>
      <c r="J6171" s="31">
        <v>2</v>
      </c>
      <c r="K6171" s="32">
        <v>-6.92</v>
      </c>
    </row>
    <row r="6172" spans="1:11" x14ac:dyDescent="0.25">
      <c r="A6172" s="29">
        <v>42685</v>
      </c>
      <c r="B6172" s="22">
        <v>2016</v>
      </c>
      <c r="C6172" s="22">
        <v>11</v>
      </c>
      <c r="D6172" s="22" t="s">
        <v>673</v>
      </c>
      <c r="E6172" s="22" t="s">
        <v>77</v>
      </c>
      <c r="F6172" s="22" t="s">
        <v>28</v>
      </c>
      <c r="G6172" s="22" t="s">
        <v>58</v>
      </c>
      <c r="H6172" s="22" t="s">
        <v>2558</v>
      </c>
      <c r="I6172" s="30">
        <v>671.54</v>
      </c>
      <c r="J6172" s="31">
        <v>3</v>
      </c>
      <c r="K6172" s="32">
        <v>50.37</v>
      </c>
    </row>
    <row r="6173" spans="1:11" x14ac:dyDescent="0.25">
      <c r="A6173" s="29">
        <v>42685</v>
      </c>
      <c r="B6173" s="22">
        <v>2016</v>
      </c>
      <c r="C6173" s="22">
        <v>11</v>
      </c>
      <c r="D6173" s="22" t="s">
        <v>2095</v>
      </c>
      <c r="E6173" s="22" t="s">
        <v>22</v>
      </c>
      <c r="F6173" s="22" t="s">
        <v>28</v>
      </c>
      <c r="G6173" s="22" t="s">
        <v>38</v>
      </c>
      <c r="H6173" s="22" t="s">
        <v>395</v>
      </c>
      <c r="I6173" s="30">
        <v>28.14</v>
      </c>
      <c r="J6173" s="31">
        <v>3</v>
      </c>
      <c r="K6173" s="32">
        <v>7.88</v>
      </c>
    </row>
    <row r="6174" spans="1:11" x14ac:dyDescent="0.25">
      <c r="A6174" s="29">
        <v>42685</v>
      </c>
      <c r="B6174" s="22">
        <v>2016</v>
      </c>
      <c r="C6174" s="22">
        <v>11</v>
      </c>
      <c r="D6174" s="22" t="s">
        <v>2095</v>
      </c>
      <c r="E6174" s="22" t="s">
        <v>22</v>
      </c>
      <c r="F6174" s="22" t="s">
        <v>13</v>
      </c>
      <c r="G6174" s="22" t="s">
        <v>14</v>
      </c>
      <c r="H6174" s="22" t="s">
        <v>2181</v>
      </c>
      <c r="I6174" s="30">
        <v>36</v>
      </c>
      <c r="J6174" s="31">
        <v>2</v>
      </c>
      <c r="K6174" s="32">
        <v>6.48</v>
      </c>
    </row>
    <row r="6175" spans="1:11" x14ac:dyDescent="0.25">
      <c r="A6175" s="29">
        <v>42685</v>
      </c>
      <c r="B6175" s="22">
        <v>2016</v>
      </c>
      <c r="C6175" s="22">
        <v>11</v>
      </c>
      <c r="D6175" s="22" t="s">
        <v>2095</v>
      </c>
      <c r="E6175" s="22" t="s">
        <v>22</v>
      </c>
      <c r="F6175" s="22" t="s">
        <v>28</v>
      </c>
      <c r="G6175" s="22" t="s">
        <v>64</v>
      </c>
      <c r="H6175" s="22" t="s">
        <v>1854</v>
      </c>
      <c r="I6175" s="30">
        <v>92.94</v>
      </c>
      <c r="J6175" s="31">
        <v>3</v>
      </c>
      <c r="K6175" s="32">
        <v>25.09</v>
      </c>
    </row>
    <row r="6176" spans="1:11" x14ac:dyDescent="0.25">
      <c r="A6176" s="29">
        <v>42685</v>
      </c>
      <c r="B6176" s="22">
        <v>2016</v>
      </c>
      <c r="C6176" s="22">
        <v>11</v>
      </c>
      <c r="D6176" s="22" t="s">
        <v>2095</v>
      </c>
      <c r="E6176" s="22" t="s">
        <v>22</v>
      </c>
      <c r="F6176" s="22" t="s">
        <v>18</v>
      </c>
      <c r="G6176" s="22" t="s">
        <v>19</v>
      </c>
      <c r="H6176" s="22" t="s">
        <v>1522</v>
      </c>
      <c r="I6176" s="30">
        <v>245.65</v>
      </c>
      <c r="J6176" s="31">
        <v>3</v>
      </c>
      <c r="K6176" s="32">
        <v>8.19</v>
      </c>
    </row>
    <row r="6177" spans="1:11" x14ac:dyDescent="0.25">
      <c r="A6177" s="29">
        <v>42685</v>
      </c>
      <c r="B6177" s="22">
        <v>2016</v>
      </c>
      <c r="C6177" s="22">
        <v>11</v>
      </c>
      <c r="D6177" s="22" t="s">
        <v>2095</v>
      </c>
      <c r="E6177" s="22" t="s">
        <v>22</v>
      </c>
      <c r="F6177" s="22" t="s">
        <v>28</v>
      </c>
      <c r="G6177" s="22" t="s">
        <v>48</v>
      </c>
      <c r="H6177" s="22" t="s">
        <v>1897</v>
      </c>
      <c r="I6177" s="30">
        <v>55.01</v>
      </c>
      <c r="J6177" s="31">
        <v>3</v>
      </c>
      <c r="K6177" s="32">
        <v>17.190000000000001</v>
      </c>
    </row>
    <row r="6178" spans="1:11" x14ac:dyDescent="0.25">
      <c r="A6178" s="29">
        <v>42685</v>
      </c>
      <c r="B6178" s="22">
        <v>2016</v>
      </c>
      <c r="C6178" s="22">
        <v>11</v>
      </c>
      <c r="D6178" s="22" t="s">
        <v>2095</v>
      </c>
      <c r="E6178" s="22" t="s">
        <v>22</v>
      </c>
      <c r="F6178" s="22" t="s">
        <v>28</v>
      </c>
      <c r="G6178" s="22" t="s">
        <v>48</v>
      </c>
      <c r="H6178" s="22" t="s">
        <v>1882</v>
      </c>
      <c r="I6178" s="30">
        <v>35.229999999999997</v>
      </c>
      <c r="J6178" s="31">
        <v>3</v>
      </c>
      <c r="K6178" s="32">
        <v>11.45</v>
      </c>
    </row>
    <row r="6179" spans="1:11" x14ac:dyDescent="0.25">
      <c r="A6179" s="29">
        <v>42685</v>
      </c>
      <c r="B6179" s="22">
        <v>2016</v>
      </c>
      <c r="C6179" s="22">
        <v>11</v>
      </c>
      <c r="D6179" s="22" t="s">
        <v>988</v>
      </c>
      <c r="E6179" s="22" t="s">
        <v>45</v>
      </c>
      <c r="F6179" s="22" t="s">
        <v>18</v>
      </c>
      <c r="G6179" s="22" t="s">
        <v>36</v>
      </c>
      <c r="H6179" s="22" t="s">
        <v>2625</v>
      </c>
      <c r="I6179" s="30">
        <v>41.96</v>
      </c>
      <c r="J6179" s="31">
        <v>2</v>
      </c>
      <c r="K6179" s="32">
        <v>10.91</v>
      </c>
    </row>
    <row r="6180" spans="1:11" x14ac:dyDescent="0.25">
      <c r="A6180" s="29">
        <v>42685</v>
      </c>
      <c r="B6180" s="22">
        <v>2016</v>
      </c>
      <c r="C6180" s="22">
        <v>11</v>
      </c>
      <c r="D6180" s="22" t="s">
        <v>988</v>
      </c>
      <c r="E6180" s="22" t="s">
        <v>45</v>
      </c>
      <c r="F6180" s="22" t="s">
        <v>18</v>
      </c>
      <c r="G6180" s="22" t="s">
        <v>19</v>
      </c>
      <c r="H6180" s="22" t="s">
        <v>1113</v>
      </c>
      <c r="I6180" s="30">
        <v>451.15</v>
      </c>
      <c r="J6180" s="31">
        <v>3</v>
      </c>
      <c r="K6180" s="32">
        <v>0</v>
      </c>
    </row>
    <row r="6181" spans="1:11" x14ac:dyDescent="0.25">
      <c r="A6181" s="29">
        <v>42685</v>
      </c>
      <c r="B6181" s="22">
        <v>2016</v>
      </c>
      <c r="C6181" s="22">
        <v>11</v>
      </c>
      <c r="D6181" s="22" t="s">
        <v>988</v>
      </c>
      <c r="E6181" s="22" t="s">
        <v>45</v>
      </c>
      <c r="F6181" s="22" t="s">
        <v>28</v>
      </c>
      <c r="G6181" s="22" t="s">
        <v>48</v>
      </c>
      <c r="H6181" s="22" t="s">
        <v>1356</v>
      </c>
      <c r="I6181" s="30">
        <v>31.5</v>
      </c>
      <c r="J6181" s="31">
        <v>11</v>
      </c>
      <c r="K6181" s="32">
        <v>11.03</v>
      </c>
    </row>
    <row r="6182" spans="1:11" x14ac:dyDescent="0.25">
      <c r="A6182" s="29">
        <v>42685</v>
      </c>
      <c r="B6182" s="22">
        <v>2016</v>
      </c>
      <c r="C6182" s="22">
        <v>11</v>
      </c>
      <c r="D6182" s="22" t="s">
        <v>2503</v>
      </c>
      <c r="E6182" s="22" t="s">
        <v>212</v>
      </c>
      <c r="F6182" s="22" t="s">
        <v>18</v>
      </c>
      <c r="G6182" s="22" t="s">
        <v>42</v>
      </c>
      <c r="H6182" s="22" t="s">
        <v>463</v>
      </c>
      <c r="I6182" s="30">
        <v>2678.94</v>
      </c>
      <c r="J6182" s="31">
        <v>6</v>
      </c>
      <c r="K6182" s="32">
        <v>241.1</v>
      </c>
    </row>
    <row r="6183" spans="1:11" x14ac:dyDescent="0.25">
      <c r="A6183" s="29">
        <v>42685</v>
      </c>
      <c r="B6183" s="22">
        <v>2016</v>
      </c>
      <c r="C6183" s="22">
        <v>11</v>
      </c>
      <c r="D6183" s="22" t="s">
        <v>2626</v>
      </c>
      <c r="E6183" s="22" t="s">
        <v>26</v>
      </c>
      <c r="F6183" s="22" t="s">
        <v>28</v>
      </c>
      <c r="G6183" s="22" t="s">
        <v>64</v>
      </c>
      <c r="H6183" s="22" t="s">
        <v>1825</v>
      </c>
      <c r="I6183" s="30">
        <v>14.11</v>
      </c>
      <c r="J6183" s="31">
        <v>6</v>
      </c>
      <c r="K6183" s="32">
        <v>1.23</v>
      </c>
    </row>
    <row r="6184" spans="1:11" x14ac:dyDescent="0.25">
      <c r="A6184" s="29">
        <v>42686</v>
      </c>
      <c r="B6184" s="22">
        <v>2016</v>
      </c>
      <c r="C6184" s="22">
        <v>11</v>
      </c>
      <c r="D6184" s="22" t="s">
        <v>1258</v>
      </c>
      <c r="E6184" s="22" t="s">
        <v>22</v>
      </c>
      <c r="F6184" s="22" t="s">
        <v>28</v>
      </c>
      <c r="G6184" s="22" t="s">
        <v>33</v>
      </c>
      <c r="H6184" s="22" t="s">
        <v>1081</v>
      </c>
      <c r="I6184" s="30">
        <v>15.26</v>
      </c>
      <c r="J6184" s="31">
        <v>7</v>
      </c>
      <c r="K6184" s="32">
        <v>6.26</v>
      </c>
    </row>
    <row r="6185" spans="1:11" x14ac:dyDescent="0.25">
      <c r="A6185" s="29">
        <v>42686</v>
      </c>
      <c r="B6185" s="22">
        <v>2016</v>
      </c>
      <c r="C6185" s="22">
        <v>11</v>
      </c>
      <c r="D6185" s="22" t="s">
        <v>1258</v>
      </c>
      <c r="E6185" s="22" t="s">
        <v>22</v>
      </c>
      <c r="F6185" s="22" t="s">
        <v>13</v>
      </c>
      <c r="G6185" s="22" t="s">
        <v>23</v>
      </c>
      <c r="H6185" s="22" t="s">
        <v>2551</v>
      </c>
      <c r="I6185" s="30">
        <v>1029.95</v>
      </c>
      <c r="J6185" s="31">
        <v>5</v>
      </c>
      <c r="K6185" s="32">
        <v>298.69</v>
      </c>
    </row>
    <row r="6186" spans="1:11" x14ac:dyDescent="0.25">
      <c r="A6186" s="29">
        <v>42686</v>
      </c>
      <c r="B6186" s="22">
        <v>2016</v>
      </c>
      <c r="C6186" s="22">
        <v>11</v>
      </c>
      <c r="D6186" s="22" t="s">
        <v>2260</v>
      </c>
      <c r="E6186" s="22" t="s">
        <v>103</v>
      </c>
      <c r="F6186" s="22" t="s">
        <v>28</v>
      </c>
      <c r="G6186" s="22" t="s">
        <v>38</v>
      </c>
      <c r="H6186" s="22" t="s">
        <v>1569</v>
      </c>
      <c r="I6186" s="30">
        <v>243.38</v>
      </c>
      <c r="J6186" s="31">
        <v>3</v>
      </c>
      <c r="K6186" s="32">
        <v>-51.72</v>
      </c>
    </row>
    <row r="6187" spans="1:11" x14ac:dyDescent="0.25">
      <c r="A6187" s="29">
        <v>42686</v>
      </c>
      <c r="B6187" s="22">
        <v>2016</v>
      </c>
      <c r="C6187" s="22">
        <v>11</v>
      </c>
      <c r="D6187" s="22" t="s">
        <v>2260</v>
      </c>
      <c r="E6187" s="22" t="s">
        <v>103</v>
      </c>
      <c r="F6187" s="22" t="s">
        <v>13</v>
      </c>
      <c r="G6187" s="22" t="s">
        <v>14</v>
      </c>
      <c r="H6187" s="22" t="s">
        <v>320</v>
      </c>
      <c r="I6187" s="30">
        <v>119.8</v>
      </c>
      <c r="J6187" s="31">
        <v>5</v>
      </c>
      <c r="K6187" s="32">
        <v>29.95</v>
      </c>
    </row>
    <row r="6188" spans="1:11" x14ac:dyDescent="0.25">
      <c r="A6188" s="29">
        <v>42686</v>
      </c>
      <c r="B6188" s="22">
        <v>2016</v>
      </c>
      <c r="C6188" s="22">
        <v>11</v>
      </c>
      <c r="D6188" s="22" t="s">
        <v>2260</v>
      </c>
      <c r="E6188" s="22" t="s">
        <v>103</v>
      </c>
      <c r="F6188" s="22" t="s">
        <v>13</v>
      </c>
      <c r="G6188" s="22" t="s">
        <v>23</v>
      </c>
      <c r="H6188" s="22" t="s">
        <v>222</v>
      </c>
      <c r="I6188" s="30">
        <v>300.77</v>
      </c>
      <c r="J6188" s="31">
        <v>4</v>
      </c>
      <c r="K6188" s="32">
        <v>30.08</v>
      </c>
    </row>
    <row r="6189" spans="1:11" x14ac:dyDescent="0.25">
      <c r="A6189" s="29">
        <v>42686</v>
      </c>
      <c r="B6189" s="22">
        <v>2016</v>
      </c>
      <c r="C6189" s="22">
        <v>11</v>
      </c>
      <c r="D6189" s="22" t="s">
        <v>1005</v>
      </c>
      <c r="E6189" s="22" t="s">
        <v>17</v>
      </c>
      <c r="F6189" s="22" t="s">
        <v>18</v>
      </c>
      <c r="G6189" s="22" t="s">
        <v>36</v>
      </c>
      <c r="H6189" s="22" t="s">
        <v>68</v>
      </c>
      <c r="I6189" s="30">
        <v>14.8</v>
      </c>
      <c r="J6189" s="31">
        <v>4</v>
      </c>
      <c r="K6189" s="32">
        <v>6.07</v>
      </c>
    </row>
    <row r="6190" spans="1:11" x14ac:dyDescent="0.25">
      <c r="A6190" s="29">
        <v>42686</v>
      </c>
      <c r="B6190" s="22">
        <v>2016</v>
      </c>
      <c r="C6190" s="22">
        <v>11</v>
      </c>
      <c r="D6190" s="22" t="s">
        <v>1005</v>
      </c>
      <c r="E6190" s="22" t="s">
        <v>17</v>
      </c>
      <c r="F6190" s="22" t="s">
        <v>13</v>
      </c>
      <c r="G6190" s="22" t="s">
        <v>23</v>
      </c>
      <c r="H6190" s="22" t="s">
        <v>543</v>
      </c>
      <c r="I6190" s="30">
        <v>302.38</v>
      </c>
      <c r="J6190" s="31">
        <v>3</v>
      </c>
      <c r="K6190" s="32">
        <v>22.68</v>
      </c>
    </row>
    <row r="6191" spans="1:11" x14ac:dyDescent="0.25">
      <c r="A6191" s="29">
        <v>42686</v>
      </c>
      <c r="B6191" s="22">
        <v>2016</v>
      </c>
      <c r="C6191" s="22">
        <v>11</v>
      </c>
      <c r="D6191" s="22" t="s">
        <v>1005</v>
      </c>
      <c r="E6191" s="22" t="s">
        <v>17</v>
      </c>
      <c r="F6191" s="22" t="s">
        <v>13</v>
      </c>
      <c r="G6191" s="22" t="s">
        <v>14</v>
      </c>
      <c r="H6191" s="22" t="s">
        <v>1797</v>
      </c>
      <c r="I6191" s="30">
        <v>316</v>
      </c>
      <c r="J6191" s="31">
        <v>4</v>
      </c>
      <c r="K6191" s="32">
        <v>31.6</v>
      </c>
    </row>
    <row r="6192" spans="1:11" x14ac:dyDescent="0.25">
      <c r="A6192" s="29">
        <v>42686</v>
      </c>
      <c r="B6192" s="22">
        <v>2016</v>
      </c>
      <c r="C6192" s="22">
        <v>11</v>
      </c>
      <c r="D6192" s="22" t="s">
        <v>1170</v>
      </c>
      <c r="E6192" s="22" t="s">
        <v>77</v>
      </c>
      <c r="F6192" s="22" t="s">
        <v>28</v>
      </c>
      <c r="G6192" s="22" t="s">
        <v>38</v>
      </c>
      <c r="H6192" s="22" t="s">
        <v>2299</v>
      </c>
      <c r="I6192" s="30">
        <v>85.22</v>
      </c>
      <c r="J6192" s="31">
        <v>3</v>
      </c>
      <c r="K6192" s="32">
        <v>7.46</v>
      </c>
    </row>
    <row r="6193" spans="1:11" x14ac:dyDescent="0.25">
      <c r="A6193" s="29">
        <v>42686</v>
      </c>
      <c r="B6193" s="22">
        <v>2016</v>
      </c>
      <c r="C6193" s="22">
        <v>11</v>
      </c>
      <c r="D6193" s="22" t="s">
        <v>996</v>
      </c>
      <c r="E6193" s="22" t="s">
        <v>205</v>
      </c>
      <c r="F6193" s="22" t="s">
        <v>28</v>
      </c>
      <c r="G6193" s="22" t="s">
        <v>64</v>
      </c>
      <c r="H6193" s="22" t="s">
        <v>987</v>
      </c>
      <c r="I6193" s="30">
        <v>6.67</v>
      </c>
      <c r="J6193" s="31">
        <v>3</v>
      </c>
      <c r="K6193" s="32">
        <v>1.67</v>
      </c>
    </row>
    <row r="6194" spans="1:11" x14ac:dyDescent="0.25">
      <c r="A6194" s="29">
        <v>42686</v>
      </c>
      <c r="B6194" s="22">
        <v>2016</v>
      </c>
      <c r="C6194" s="22">
        <v>11</v>
      </c>
      <c r="D6194" s="22" t="s">
        <v>990</v>
      </c>
      <c r="E6194" s="22" t="s">
        <v>131</v>
      </c>
      <c r="F6194" s="22" t="s">
        <v>28</v>
      </c>
      <c r="G6194" s="22" t="s">
        <v>38</v>
      </c>
      <c r="H6194" s="22" t="s">
        <v>425</v>
      </c>
      <c r="I6194" s="30">
        <v>64.959999999999994</v>
      </c>
      <c r="J6194" s="31">
        <v>5</v>
      </c>
      <c r="K6194" s="32">
        <v>-4.0599999999999996</v>
      </c>
    </row>
    <row r="6195" spans="1:11" x14ac:dyDescent="0.25">
      <c r="A6195" s="29">
        <v>42686</v>
      </c>
      <c r="B6195" s="22">
        <v>2016</v>
      </c>
      <c r="C6195" s="22">
        <v>11</v>
      </c>
      <c r="D6195" s="22" t="s">
        <v>990</v>
      </c>
      <c r="E6195" s="22" t="s">
        <v>131</v>
      </c>
      <c r="F6195" s="22" t="s">
        <v>28</v>
      </c>
      <c r="G6195" s="22" t="s">
        <v>293</v>
      </c>
      <c r="H6195" s="22" t="s">
        <v>2276</v>
      </c>
      <c r="I6195" s="30">
        <v>13.52</v>
      </c>
      <c r="J6195" s="31">
        <v>2</v>
      </c>
      <c r="K6195" s="32">
        <v>1.69</v>
      </c>
    </row>
    <row r="6196" spans="1:11" x14ac:dyDescent="0.25">
      <c r="A6196" s="29">
        <v>42686</v>
      </c>
      <c r="B6196" s="22">
        <v>2016</v>
      </c>
      <c r="C6196" s="22">
        <v>11</v>
      </c>
      <c r="D6196" s="22" t="s">
        <v>990</v>
      </c>
      <c r="E6196" s="22" t="s">
        <v>131</v>
      </c>
      <c r="F6196" s="22" t="s">
        <v>18</v>
      </c>
      <c r="G6196" s="22" t="s">
        <v>19</v>
      </c>
      <c r="H6196" s="22" t="s">
        <v>621</v>
      </c>
      <c r="I6196" s="30">
        <v>458.43</v>
      </c>
      <c r="J6196" s="31">
        <v>5</v>
      </c>
      <c r="K6196" s="32">
        <v>-137.53</v>
      </c>
    </row>
    <row r="6197" spans="1:11" x14ac:dyDescent="0.25">
      <c r="A6197" s="29">
        <v>42686</v>
      </c>
      <c r="B6197" s="22">
        <v>2016</v>
      </c>
      <c r="C6197" s="22">
        <v>11</v>
      </c>
      <c r="D6197" s="22" t="s">
        <v>990</v>
      </c>
      <c r="E6197" s="22" t="s">
        <v>131</v>
      </c>
      <c r="F6197" s="22" t="s">
        <v>28</v>
      </c>
      <c r="G6197" s="22" t="s">
        <v>58</v>
      </c>
      <c r="H6197" s="22" t="s">
        <v>2103</v>
      </c>
      <c r="I6197" s="30">
        <v>387.14</v>
      </c>
      <c r="J6197" s="31">
        <v>4</v>
      </c>
      <c r="K6197" s="32">
        <v>24.2</v>
      </c>
    </row>
    <row r="6198" spans="1:11" x14ac:dyDescent="0.25">
      <c r="A6198" s="29">
        <v>42686</v>
      </c>
      <c r="B6198" s="22">
        <v>2016</v>
      </c>
      <c r="C6198" s="22">
        <v>11</v>
      </c>
      <c r="D6198" s="22" t="s">
        <v>990</v>
      </c>
      <c r="E6198" s="22" t="s">
        <v>131</v>
      </c>
      <c r="F6198" s="22" t="s">
        <v>18</v>
      </c>
      <c r="G6198" s="22" t="s">
        <v>42</v>
      </c>
      <c r="H6198" s="22" t="s">
        <v>1539</v>
      </c>
      <c r="I6198" s="30">
        <v>328.59</v>
      </c>
      <c r="J6198" s="31">
        <v>3</v>
      </c>
      <c r="K6198" s="32">
        <v>-147.87</v>
      </c>
    </row>
    <row r="6199" spans="1:11" x14ac:dyDescent="0.25">
      <c r="A6199" s="29">
        <v>42686</v>
      </c>
      <c r="B6199" s="22">
        <v>2016</v>
      </c>
      <c r="C6199" s="22">
        <v>11</v>
      </c>
      <c r="D6199" s="22" t="s">
        <v>576</v>
      </c>
      <c r="E6199" s="22" t="s">
        <v>107</v>
      </c>
      <c r="F6199" s="22" t="s">
        <v>18</v>
      </c>
      <c r="G6199" s="22" t="s">
        <v>19</v>
      </c>
      <c r="H6199" s="22" t="s">
        <v>1878</v>
      </c>
      <c r="I6199" s="30">
        <v>403.92</v>
      </c>
      <c r="J6199" s="31">
        <v>5</v>
      </c>
      <c r="K6199" s="32">
        <v>25.25</v>
      </c>
    </row>
    <row r="6200" spans="1:11" x14ac:dyDescent="0.25">
      <c r="A6200" s="29">
        <v>42686</v>
      </c>
      <c r="B6200" s="22">
        <v>2016</v>
      </c>
      <c r="C6200" s="22">
        <v>11</v>
      </c>
      <c r="D6200" s="22" t="s">
        <v>631</v>
      </c>
      <c r="E6200" s="22" t="s">
        <v>45</v>
      </c>
      <c r="F6200" s="22" t="s">
        <v>28</v>
      </c>
      <c r="G6200" s="22" t="s">
        <v>48</v>
      </c>
      <c r="H6200" s="22" t="s">
        <v>364</v>
      </c>
      <c r="I6200" s="30">
        <v>209.6</v>
      </c>
      <c r="J6200" s="31">
        <v>5</v>
      </c>
      <c r="K6200" s="32">
        <v>68.12</v>
      </c>
    </row>
    <row r="6201" spans="1:11" x14ac:dyDescent="0.25">
      <c r="A6201" s="29">
        <v>42686</v>
      </c>
      <c r="B6201" s="22">
        <v>2016</v>
      </c>
      <c r="C6201" s="22">
        <v>11</v>
      </c>
      <c r="D6201" s="22" t="s">
        <v>631</v>
      </c>
      <c r="E6201" s="22" t="s">
        <v>45</v>
      </c>
      <c r="F6201" s="22" t="s">
        <v>28</v>
      </c>
      <c r="G6201" s="22" t="s">
        <v>64</v>
      </c>
      <c r="H6201" s="22" t="s">
        <v>2578</v>
      </c>
      <c r="I6201" s="30">
        <v>23.32</v>
      </c>
      <c r="J6201" s="31">
        <v>2</v>
      </c>
      <c r="K6201" s="32">
        <v>6.06</v>
      </c>
    </row>
    <row r="6202" spans="1:11" x14ac:dyDescent="0.25">
      <c r="A6202" s="29">
        <v>42686</v>
      </c>
      <c r="B6202" s="22">
        <v>2016</v>
      </c>
      <c r="C6202" s="22">
        <v>11</v>
      </c>
      <c r="D6202" s="22" t="s">
        <v>631</v>
      </c>
      <c r="E6202" s="22" t="s">
        <v>45</v>
      </c>
      <c r="F6202" s="22" t="s">
        <v>28</v>
      </c>
      <c r="G6202" s="22" t="s">
        <v>29</v>
      </c>
      <c r="H6202" s="22" t="s">
        <v>2627</v>
      </c>
      <c r="I6202" s="30">
        <v>30.98</v>
      </c>
      <c r="J6202" s="31">
        <v>1</v>
      </c>
      <c r="K6202" s="32">
        <v>13.94</v>
      </c>
    </row>
    <row r="6203" spans="1:11" x14ac:dyDescent="0.25">
      <c r="A6203" s="29">
        <v>42686</v>
      </c>
      <c r="B6203" s="22">
        <v>2016</v>
      </c>
      <c r="C6203" s="22">
        <v>11</v>
      </c>
      <c r="D6203" s="22" t="s">
        <v>631</v>
      </c>
      <c r="E6203" s="22" t="s">
        <v>45</v>
      </c>
      <c r="F6203" s="22" t="s">
        <v>13</v>
      </c>
      <c r="G6203" s="22" t="s">
        <v>14</v>
      </c>
      <c r="H6203" s="22" t="s">
        <v>1981</v>
      </c>
      <c r="I6203" s="30">
        <v>119.96</v>
      </c>
      <c r="J6203" s="31">
        <v>4</v>
      </c>
      <c r="K6203" s="32">
        <v>25.19</v>
      </c>
    </row>
    <row r="6204" spans="1:11" x14ac:dyDescent="0.25">
      <c r="A6204" s="29">
        <v>42686</v>
      </c>
      <c r="B6204" s="22">
        <v>2016</v>
      </c>
      <c r="C6204" s="22">
        <v>11</v>
      </c>
      <c r="D6204" s="22" t="s">
        <v>631</v>
      </c>
      <c r="E6204" s="22" t="s">
        <v>45</v>
      </c>
      <c r="F6204" s="22" t="s">
        <v>18</v>
      </c>
      <c r="G6204" s="22" t="s">
        <v>19</v>
      </c>
      <c r="H6204" s="22" t="s">
        <v>1522</v>
      </c>
      <c r="I6204" s="30">
        <v>363.92</v>
      </c>
      <c r="J6204" s="31">
        <v>5</v>
      </c>
      <c r="K6204" s="32">
        <v>-31.84</v>
      </c>
    </row>
    <row r="6205" spans="1:11" x14ac:dyDescent="0.25">
      <c r="A6205" s="29">
        <v>42686</v>
      </c>
      <c r="B6205" s="22">
        <v>2016</v>
      </c>
      <c r="C6205" s="22">
        <v>11</v>
      </c>
      <c r="D6205" s="22" t="s">
        <v>631</v>
      </c>
      <c r="E6205" s="22" t="s">
        <v>45</v>
      </c>
      <c r="F6205" s="22" t="s">
        <v>28</v>
      </c>
      <c r="G6205" s="22" t="s">
        <v>48</v>
      </c>
      <c r="H6205" s="22" t="s">
        <v>1827</v>
      </c>
      <c r="I6205" s="30">
        <v>35.81</v>
      </c>
      <c r="J6205" s="31">
        <v>3</v>
      </c>
      <c r="K6205" s="32">
        <v>11.19</v>
      </c>
    </row>
    <row r="6206" spans="1:11" x14ac:dyDescent="0.25">
      <c r="A6206" s="29">
        <v>42686</v>
      </c>
      <c r="B6206" s="22">
        <v>2016</v>
      </c>
      <c r="C6206" s="22">
        <v>11</v>
      </c>
      <c r="D6206" s="22" t="s">
        <v>631</v>
      </c>
      <c r="E6206" s="22" t="s">
        <v>45</v>
      </c>
      <c r="F6206" s="22" t="s">
        <v>28</v>
      </c>
      <c r="G6206" s="22" t="s">
        <v>48</v>
      </c>
      <c r="H6206" s="22" t="s">
        <v>1576</v>
      </c>
      <c r="I6206" s="30">
        <v>122.69</v>
      </c>
      <c r="J6206" s="31">
        <v>9</v>
      </c>
      <c r="K6206" s="32">
        <v>39.869999999999997</v>
      </c>
    </row>
    <row r="6207" spans="1:11" x14ac:dyDescent="0.25">
      <c r="A6207" s="29">
        <v>42686</v>
      </c>
      <c r="B6207" s="22">
        <v>2016</v>
      </c>
      <c r="C6207" s="22">
        <v>11</v>
      </c>
      <c r="D6207" s="22" t="s">
        <v>631</v>
      </c>
      <c r="E6207" s="22" t="s">
        <v>45</v>
      </c>
      <c r="F6207" s="22" t="s">
        <v>18</v>
      </c>
      <c r="G6207" s="22" t="s">
        <v>42</v>
      </c>
      <c r="H6207" s="22" t="s">
        <v>1776</v>
      </c>
      <c r="I6207" s="30">
        <v>892.14</v>
      </c>
      <c r="J6207" s="31">
        <v>7</v>
      </c>
      <c r="K6207" s="32">
        <v>111.52</v>
      </c>
    </row>
    <row r="6208" spans="1:11" x14ac:dyDescent="0.25">
      <c r="A6208" s="29">
        <v>42686</v>
      </c>
      <c r="B6208" s="22">
        <v>2016</v>
      </c>
      <c r="C6208" s="22">
        <v>11</v>
      </c>
      <c r="D6208" s="22" t="s">
        <v>631</v>
      </c>
      <c r="E6208" s="22" t="s">
        <v>45</v>
      </c>
      <c r="F6208" s="22" t="s">
        <v>28</v>
      </c>
      <c r="G6208" s="22" t="s">
        <v>38</v>
      </c>
      <c r="H6208" s="22" t="s">
        <v>52</v>
      </c>
      <c r="I6208" s="30">
        <v>50.22</v>
      </c>
      <c r="J6208" s="31">
        <v>3</v>
      </c>
      <c r="K6208" s="32">
        <v>2.0099999999999998</v>
      </c>
    </row>
    <row r="6209" spans="1:11" x14ac:dyDescent="0.25">
      <c r="A6209" s="29">
        <v>42686</v>
      </c>
      <c r="B6209" s="22">
        <v>2016</v>
      </c>
      <c r="C6209" s="22">
        <v>11</v>
      </c>
      <c r="D6209" s="22" t="s">
        <v>631</v>
      </c>
      <c r="E6209" s="22" t="s">
        <v>45</v>
      </c>
      <c r="F6209" s="22" t="s">
        <v>28</v>
      </c>
      <c r="G6209" s="22" t="s">
        <v>58</v>
      </c>
      <c r="H6209" s="22" t="s">
        <v>791</v>
      </c>
      <c r="I6209" s="30">
        <v>83.42</v>
      </c>
      <c r="J6209" s="31">
        <v>2</v>
      </c>
      <c r="K6209" s="32">
        <v>24.19</v>
      </c>
    </row>
    <row r="6210" spans="1:11" x14ac:dyDescent="0.25">
      <c r="A6210" s="29">
        <v>42686</v>
      </c>
      <c r="B6210" s="22">
        <v>2016</v>
      </c>
      <c r="C6210" s="22">
        <v>11</v>
      </c>
      <c r="D6210" s="22" t="s">
        <v>631</v>
      </c>
      <c r="E6210" s="22" t="s">
        <v>45</v>
      </c>
      <c r="F6210" s="22" t="s">
        <v>28</v>
      </c>
      <c r="G6210" s="22" t="s">
        <v>48</v>
      </c>
      <c r="H6210" s="22" t="s">
        <v>1955</v>
      </c>
      <c r="I6210" s="30">
        <v>5.87</v>
      </c>
      <c r="J6210" s="31">
        <v>2</v>
      </c>
      <c r="K6210" s="32">
        <v>2.13</v>
      </c>
    </row>
    <row r="6211" spans="1:11" x14ac:dyDescent="0.25">
      <c r="A6211" s="29">
        <v>42686</v>
      </c>
      <c r="B6211" s="22">
        <v>2016</v>
      </c>
      <c r="C6211" s="22">
        <v>11</v>
      </c>
      <c r="D6211" s="22" t="s">
        <v>1799</v>
      </c>
      <c r="E6211" s="22" t="s">
        <v>131</v>
      </c>
      <c r="F6211" s="22" t="s">
        <v>28</v>
      </c>
      <c r="G6211" s="22" t="s">
        <v>58</v>
      </c>
      <c r="H6211" s="22" t="s">
        <v>765</v>
      </c>
      <c r="I6211" s="30">
        <v>73.540000000000006</v>
      </c>
      <c r="J6211" s="31">
        <v>4</v>
      </c>
      <c r="K6211" s="32">
        <v>9.19</v>
      </c>
    </row>
    <row r="6212" spans="1:11" x14ac:dyDescent="0.25">
      <c r="A6212" s="29">
        <v>42687</v>
      </c>
      <c r="B6212" s="22">
        <v>2016</v>
      </c>
      <c r="C6212" s="22">
        <v>11</v>
      </c>
      <c r="D6212" s="22" t="s">
        <v>1267</v>
      </c>
      <c r="E6212" s="22" t="s">
        <v>17</v>
      </c>
      <c r="F6212" s="22" t="s">
        <v>28</v>
      </c>
      <c r="G6212" s="22" t="s">
        <v>64</v>
      </c>
      <c r="H6212" s="22" t="s">
        <v>1405</v>
      </c>
      <c r="I6212" s="30">
        <v>44.02</v>
      </c>
      <c r="J6212" s="31">
        <v>2</v>
      </c>
      <c r="K6212" s="32">
        <v>11.45</v>
      </c>
    </row>
    <row r="6213" spans="1:11" x14ac:dyDescent="0.25">
      <c r="A6213" s="29">
        <v>42687</v>
      </c>
      <c r="B6213" s="22">
        <v>2016</v>
      </c>
      <c r="C6213" s="22">
        <v>11</v>
      </c>
      <c r="D6213" s="22" t="s">
        <v>536</v>
      </c>
      <c r="E6213" s="22" t="s">
        <v>81</v>
      </c>
      <c r="F6213" s="22" t="s">
        <v>28</v>
      </c>
      <c r="G6213" s="22" t="s">
        <v>293</v>
      </c>
      <c r="H6213" s="22" t="s">
        <v>713</v>
      </c>
      <c r="I6213" s="30">
        <v>52.14</v>
      </c>
      <c r="J6213" s="31">
        <v>7</v>
      </c>
      <c r="K6213" s="32">
        <v>5.87</v>
      </c>
    </row>
    <row r="6214" spans="1:11" x14ac:dyDescent="0.25">
      <c r="A6214" s="29">
        <v>42687</v>
      </c>
      <c r="B6214" s="22">
        <v>2016</v>
      </c>
      <c r="C6214" s="22">
        <v>11</v>
      </c>
      <c r="D6214" s="22" t="s">
        <v>2628</v>
      </c>
      <c r="E6214" s="22" t="s">
        <v>17</v>
      </c>
      <c r="F6214" s="22" t="s">
        <v>18</v>
      </c>
      <c r="G6214" s="22" t="s">
        <v>36</v>
      </c>
      <c r="H6214" s="22" t="s">
        <v>1781</v>
      </c>
      <c r="I6214" s="30">
        <v>4.18</v>
      </c>
      <c r="J6214" s="31">
        <v>1</v>
      </c>
      <c r="K6214" s="32">
        <v>1.5</v>
      </c>
    </row>
    <row r="6215" spans="1:11" x14ac:dyDescent="0.25">
      <c r="A6215" s="29">
        <v>42687</v>
      </c>
      <c r="B6215" s="22">
        <v>2016</v>
      </c>
      <c r="C6215" s="22">
        <v>11</v>
      </c>
      <c r="D6215" s="22" t="s">
        <v>2140</v>
      </c>
      <c r="E6215" s="22" t="s">
        <v>89</v>
      </c>
      <c r="F6215" s="22" t="s">
        <v>28</v>
      </c>
      <c r="G6215" s="22" t="s">
        <v>29</v>
      </c>
      <c r="H6215" s="22" t="s">
        <v>397</v>
      </c>
      <c r="I6215" s="30">
        <v>217.06</v>
      </c>
      <c r="J6215" s="31">
        <v>7</v>
      </c>
      <c r="K6215" s="32">
        <v>78.680000000000007</v>
      </c>
    </row>
    <row r="6216" spans="1:11" x14ac:dyDescent="0.25">
      <c r="A6216" s="29">
        <v>42687</v>
      </c>
      <c r="B6216" s="22">
        <v>2016</v>
      </c>
      <c r="C6216" s="22">
        <v>11</v>
      </c>
      <c r="D6216" s="22" t="s">
        <v>673</v>
      </c>
      <c r="E6216" s="22" t="s">
        <v>26</v>
      </c>
      <c r="F6216" s="22" t="s">
        <v>28</v>
      </c>
      <c r="G6216" s="22" t="s">
        <v>48</v>
      </c>
      <c r="H6216" s="22" t="s">
        <v>2011</v>
      </c>
      <c r="I6216" s="30">
        <v>3.14</v>
      </c>
      <c r="J6216" s="31">
        <v>2</v>
      </c>
      <c r="K6216" s="32">
        <v>-4.7</v>
      </c>
    </row>
    <row r="6217" spans="1:11" x14ac:dyDescent="0.25">
      <c r="A6217" s="29">
        <v>42687</v>
      </c>
      <c r="B6217" s="22">
        <v>2016</v>
      </c>
      <c r="C6217" s="22">
        <v>11</v>
      </c>
      <c r="D6217" s="22" t="s">
        <v>1013</v>
      </c>
      <c r="E6217" s="22" t="s">
        <v>22</v>
      </c>
      <c r="F6217" s="22" t="s">
        <v>28</v>
      </c>
      <c r="G6217" s="22" t="s">
        <v>38</v>
      </c>
      <c r="H6217" s="22" t="s">
        <v>721</v>
      </c>
      <c r="I6217" s="30">
        <v>77.55</v>
      </c>
      <c r="J6217" s="31">
        <v>5</v>
      </c>
      <c r="K6217" s="32">
        <v>20.16</v>
      </c>
    </row>
    <row r="6218" spans="1:11" x14ac:dyDescent="0.25">
      <c r="A6218" s="29">
        <v>42687</v>
      </c>
      <c r="B6218" s="22">
        <v>2016</v>
      </c>
      <c r="C6218" s="22">
        <v>11</v>
      </c>
      <c r="D6218" s="22" t="s">
        <v>1013</v>
      </c>
      <c r="E6218" s="22" t="s">
        <v>22</v>
      </c>
      <c r="F6218" s="22" t="s">
        <v>28</v>
      </c>
      <c r="G6218" s="22" t="s">
        <v>38</v>
      </c>
      <c r="H6218" s="22" t="s">
        <v>1593</v>
      </c>
      <c r="I6218" s="30">
        <v>24.88</v>
      </c>
      <c r="J6218" s="31">
        <v>2</v>
      </c>
      <c r="K6218" s="32">
        <v>6.97</v>
      </c>
    </row>
    <row r="6219" spans="1:11" x14ac:dyDescent="0.25">
      <c r="A6219" s="29">
        <v>42687</v>
      </c>
      <c r="B6219" s="22">
        <v>2016</v>
      </c>
      <c r="C6219" s="22">
        <v>11</v>
      </c>
      <c r="D6219" s="22" t="s">
        <v>1013</v>
      </c>
      <c r="E6219" s="22" t="s">
        <v>22</v>
      </c>
      <c r="F6219" s="22" t="s">
        <v>28</v>
      </c>
      <c r="G6219" s="22" t="s">
        <v>64</v>
      </c>
      <c r="H6219" s="22" t="s">
        <v>1628</v>
      </c>
      <c r="I6219" s="30">
        <v>140.75</v>
      </c>
      <c r="J6219" s="31">
        <v>5</v>
      </c>
      <c r="K6219" s="32">
        <v>39.409999999999997</v>
      </c>
    </row>
    <row r="6220" spans="1:11" x14ac:dyDescent="0.25">
      <c r="A6220" s="29">
        <v>42687</v>
      </c>
      <c r="B6220" s="22">
        <v>2016</v>
      </c>
      <c r="C6220" s="22">
        <v>11</v>
      </c>
      <c r="D6220" s="22" t="s">
        <v>1013</v>
      </c>
      <c r="E6220" s="22" t="s">
        <v>22</v>
      </c>
      <c r="F6220" s="22" t="s">
        <v>28</v>
      </c>
      <c r="G6220" s="22" t="s">
        <v>38</v>
      </c>
      <c r="H6220" s="22" t="s">
        <v>1062</v>
      </c>
      <c r="I6220" s="30">
        <v>36.630000000000003</v>
      </c>
      <c r="J6220" s="31">
        <v>3</v>
      </c>
      <c r="K6220" s="32">
        <v>9.89</v>
      </c>
    </row>
    <row r="6221" spans="1:11" x14ac:dyDescent="0.25">
      <c r="A6221" s="29">
        <v>42687</v>
      </c>
      <c r="B6221" s="22">
        <v>2016</v>
      </c>
      <c r="C6221" s="22">
        <v>11</v>
      </c>
      <c r="D6221" s="22" t="s">
        <v>1150</v>
      </c>
      <c r="E6221" s="22" t="s">
        <v>436</v>
      </c>
      <c r="F6221" s="22" t="s">
        <v>18</v>
      </c>
      <c r="G6221" s="22" t="s">
        <v>36</v>
      </c>
      <c r="H6221" s="22" t="s">
        <v>1835</v>
      </c>
      <c r="I6221" s="30">
        <v>30.36</v>
      </c>
      <c r="J6221" s="31">
        <v>4</v>
      </c>
      <c r="K6221" s="32">
        <v>13.05</v>
      </c>
    </row>
    <row r="6222" spans="1:11" x14ac:dyDescent="0.25">
      <c r="A6222" s="29">
        <v>42687</v>
      </c>
      <c r="B6222" s="22">
        <v>2016</v>
      </c>
      <c r="C6222" s="22">
        <v>11</v>
      </c>
      <c r="D6222" s="22" t="s">
        <v>1982</v>
      </c>
      <c r="E6222" s="22" t="s">
        <v>22</v>
      </c>
      <c r="F6222" s="22" t="s">
        <v>13</v>
      </c>
      <c r="G6222" s="22" t="s">
        <v>23</v>
      </c>
      <c r="H6222" s="22" t="s">
        <v>2629</v>
      </c>
      <c r="I6222" s="30">
        <v>2279.96</v>
      </c>
      <c r="J6222" s="31">
        <v>4</v>
      </c>
      <c r="K6222" s="32">
        <v>592.79</v>
      </c>
    </row>
    <row r="6223" spans="1:11" x14ac:dyDescent="0.25">
      <c r="A6223" s="29">
        <v>42687</v>
      </c>
      <c r="B6223" s="22">
        <v>2016</v>
      </c>
      <c r="C6223" s="22">
        <v>11</v>
      </c>
      <c r="D6223" s="22" t="s">
        <v>1982</v>
      </c>
      <c r="E6223" s="22" t="s">
        <v>22</v>
      </c>
      <c r="F6223" s="22" t="s">
        <v>28</v>
      </c>
      <c r="G6223" s="22" t="s">
        <v>46</v>
      </c>
      <c r="H6223" s="22" t="s">
        <v>298</v>
      </c>
      <c r="I6223" s="30">
        <v>14.94</v>
      </c>
      <c r="J6223" s="31">
        <v>3</v>
      </c>
      <c r="K6223" s="32">
        <v>6.87</v>
      </c>
    </row>
    <row r="6224" spans="1:11" x14ac:dyDescent="0.25">
      <c r="A6224" s="29">
        <v>42687</v>
      </c>
      <c r="B6224" s="22">
        <v>2016</v>
      </c>
      <c r="C6224" s="22">
        <v>11</v>
      </c>
      <c r="D6224" s="22" t="s">
        <v>2305</v>
      </c>
      <c r="E6224" s="22" t="s">
        <v>17</v>
      </c>
      <c r="F6224" s="22" t="s">
        <v>18</v>
      </c>
      <c r="G6224" s="22" t="s">
        <v>36</v>
      </c>
      <c r="H6224" s="22" t="s">
        <v>2546</v>
      </c>
      <c r="I6224" s="30">
        <v>19.54</v>
      </c>
      <c r="J6224" s="31">
        <v>2</v>
      </c>
      <c r="K6224" s="32">
        <v>7.23</v>
      </c>
    </row>
    <row r="6225" spans="1:11" x14ac:dyDescent="0.25">
      <c r="A6225" s="29">
        <v>42688</v>
      </c>
      <c r="B6225" s="22">
        <v>2016</v>
      </c>
      <c r="C6225" s="22">
        <v>11</v>
      </c>
      <c r="D6225" s="22" t="s">
        <v>665</v>
      </c>
      <c r="E6225" s="22" t="s">
        <v>174</v>
      </c>
      <c r="F6225" s="22" t="s">
        <v>13</v>
      </c>
      <c r="G6225" s="22" t="s">
        <v>14</v>
      </c>
      <c r="H6225" s="22" t="s">
        <v>2357</v>
      </c>
      <c r="I6225" s="30">
        <v>499.98</v>
      </c>
      <c r="J6225" s="31">
        <v>2</v>
      </c>
      <c r="K6225" s="32">
        <v>115</v>
      </c>
    </row>
    <row r="6226" spans="1:11" x14ac:dyDescent="0.25">
      <c r="A6226" s="29">
        <v>42688</v>
      </c>
      <c r="B6226" s="22">
        <v>2016</v>
      </c>
      <c r="C6226" s="22">
        <v>11</v>
      </c>
      <c r="D6226" s="22" t="s">
        <v>665</v>
      </c>
      <c r="E6226" s="22" t="s">
        <v>174</v>
      </c>
      <c r="F6226" s="22" t="s">
        <v>28</v>
      </c>
      <c r="G6226" s="22" t="s">
        <v>29</v>
      </c>
      <c r="H6226" s="22" t="s">
        <v>1492</v>
      </c>
      <c r="I6226" s="30">
        <v>5.28</v>
      </c>
      <c r="J6226" s="31">
        <v>1</v>
      </c>
      <c r="K6226" s="32">
        <v>2.38</v>
      </c>
    </row>
    <row r="6227" spans="1:11" x14ac:dyDescent="0.25">
      <c r="A6227" s="29">
        <v>42688</v>
      </c>
      <c r="B6227" s="22">
        <v>2016</v>
      </c>
      <c r="C6227" s="22">
        <v>11</v>
      </c>
      <c r="D6227" s="22" t="s">
        <v>665</v>
      </c>
      <c r="E6227" s="22" t="s">
        <v>174</v>
      </c>
      <c r="F6227" s="22" t="s">
        <v>28</v>
      </c>
      <c r="G6227" s="22" t="s">
        <v>48</v>
      </c>
      <c r="H6227" s="22" t="s">
        <v>670</v>
      </c>
      <c r="I6227" s="30">
        <v>8.26</v>
      </c>
      <c r="J6227" s="31">
        <v>2</v>
      </c>
      <c r="K6227" s="32">
        <v>3.88</v>
      </c>
    </row>
    <row r="6228" spans="1:11" x14ac:dyDescent="0.25">
      <c r="A6228" s="29">
        <v>42688</v>
      </c>
      <c r="B6228" s="22">
        <v>2016</v>
      </c>
      <c r="C6228" s="22">
        <v>11</v>
      </c>
      <c r="D6228" s="22" t="s">
        <v>2630</v>
      </c>
      <c r="E6228" s="22" t="s">
        <v>45</v>
      </c>
      <c r="F6228" s="22" t="s">
        <v>28</v>
      </c>
      <c r="G6228" s="22" t="s">
        <v>46</v>
      </c>
      <c r="H6228" s="22" t="s">
        <v>1720</v>
      </c>
      <c r="I6228" s="30">
        <v>7.38</v>
      </c>
      <c r="J6228" s="31">
        <v>2</v>
      </c>
      <c r="K6228" s="32">
        <v>3.47</v>
      </c>
    </row>
    <row r="6229" spans="1:11" x14ac:dyDescent="0.25">
      <c r="A6229" s="29">
        <v>42688</v>
      </c>
      <c r="B6229" s="22">
        <v>2016</v>
      </c>
      <c r="C6229" s="22">
        <v>11</v>
      </c>
      <c r="D6229" s="22" t="s">
        <v>1945</v>
      </c>
      <c r="E6229" s="22" t="s">
        <v>32</v>
      </c>
      <c r="F6229" s="22" t="s">
        <v>28</v>
      </c>
      <c r="G6229" s="22" t="s">
        <v>48</v>
      </c>
      <c r="H6229" s="22" t="s">
        <v>2262</v>
      </c>
      <c r="I6229" s="30">
        <v>2.2999999999999998</v>
      </c>
      <c r="J6229" s="31">
        <v>2</v>
      </c>
      <c r="K6229" s="32">
        <v>-3.9</v>
      </c>
    </row>
    <row r="6230" spans="1:11" x14ac:dyDescent="0.25">
      <c r="A6230" s="29">
        <v>42688</v>
      </c>
      <c r="B6230" s="22">
        <v>2016</v>
      </c>
      <c r="C6230" s="22">
        <v>11</v>
      </c>
      <c r="D6230" s="22" t="s">
        <v>1174</v>
      </c>
      <c r="E6230" s="22" t="s">
        <v>22</v>
      </c>
      <c r="F6230" s="22" t="s">
        <v>18</v>
      </c>
      <c r="G6230" s="22" t="s">
        <v>19</v>
      </c>
      <c r="H6230" s="22" t="s">
        <v>757</v>
      </c>
      <c r="I6230" s="30">
        <v>408.01</v>
      </c>
      <c r="J6230" s="31">
        <v>2</v>
      </c>
      <c r="K6230" s="32">
        <v>72.53</v>
      </c>
    </row>
    <row r="6231" spans="1:11" x14ac:dyDescent="0.25">
      <c r="A6231" s="29">
        <v>42688</v>
      </c>
      <c r="B6231" s="22">
        <v>2016</v>
      </c>
      <c r="C6231" s="22">
        <v>11</v>
      </c>
      <c r="D6231" s="22" t="s">
        <v>1174</v>
      </c>
      <c r="E6231" s="22" t="s">
        <v>22</v>
      </c>
      <c r="F6231" s="22" t="s">
        <v>28</v>
      </c>
      <c r="G6231" s="22" t="s">
        <v>38</v>
      </c>
      <c r="H6231" s="22" t="s">
        <v>2043</v>
      </c>
      <c r="I6231" s="30">
        <v>40.44</v>
      </c>
      <c r="J6231" s="31">
        <v>3</v>
      </c>
      <c r="K6231" s="32">
        <v>10.51</v>
      </c>
    </row>
    <row r="6232" spans="1:11" x14ac:dyDescent="0.25">
      <c r="A6232" s="29">
        <v>42688</v>
      </c>
      <c r="B6232" s="22">
        <v>2016</v>
      </c>
      <c r="C6232" s="22">
        <v>11</v>
      </c>
      <c r="D6232" s="22" t="s">
        <v>2058</v>
      </c>
      <c r="E6232" s="22" t="s">
        <v>89</v>
      </c>
      <c r="F6232" s="22" t="s">
        <v>18</v>
      </c>
      <c r="G6232" s="22" t="s">
        <v>19</v>
      </c>
      <c r="H6232" s="22" t="s">
        <v>2214</v>
      </c>
      <c r="I6232" s="30">
        <v>380.06</v>
      </c>
      <c r="J6232" s="31">
        <v>3</v>
      </c>
      <c r="K6232" s="32">
        <v>-21.72</v>
      </c>
    </row>
    <row r="6233" spans="1:11" x14ac:dyDescent="0.25">
      <c r="A6233" s="29">
        <v>42688</v>
      </c>
      <c r="B6233" s="22">
        <v>2016</v>
      </c>
      <c r="C6233" s="22">
        <v>11</v>
      </c>
      <c r="D6233" s="22" t="s">
        <v>2058</v>
      </c>
      <c r="E6233" s="22" t="s">
        <v>89</v>
      </c>
      <c r="F6233" s="22" t="s">
        <v>13</v>
      </c>
      <c r="G6233" s="22" t="s">
        <v>143</v>
      </c>
      <c r="H6233" s="22" t="s">
        <v>1171</v>
      </c>
      <c r="I6233" s="30">
        <v>1199.98</v>
      </c>
      <c r="J6233" s="31">
        <v>4</v>
      </c>
      <c r="K6233" s="32">
        <v>180</v>
      </c>
    </row>
    <row r="6234" spans="1:11" x14ac:dyDescent="0.25">
      <c r="A6234" s="29">
        <v>42688</v>
      </c>
      <c r="B6234" s="22">
        <v>2016</v>
      </c>
      <c r="C6234" s="22">
        <v>11</v>
      </c>
      <c r="D6234" s="22" t="s">
        <v>2058</v>
      </c>
      <c r="E6234" s="22" t="s">
        <v>89</v>
      </c>
      <c r="F6234" s="22" t="s">
        <v>18</v>
      </c>
      <c r="G6234" s="22" t="s">
        <v>36</v>
      </c>
      <c r="H6234" s="22" t="s">
        <v>524</v>
      </c>
      <c r="I6234" s="30">
        <v>48.58</v>
      </c>
      <c r="J6234" s="31">
        <v>3</v>
      </c>
      <c r="K6234" s="32">
        <v>9.7200000000000006</v>
      </c>
    </row>
    <row r="6235" spans="1:11" x14ac:dyDescent="0.25">
      <c r="A6235" s="29">
        <v>42688</v>
      </c>
      <c r="B6235" s="22">
        <v>2016</v>
      </c>
      <c r="C6235" s="22">
        <v>11</v>
      </c>
      <c r="D6235" s="22" t="s">
        <v>1212</v>
      </c>
      <c r="E6235" s="22" t="s">
        <v>45</v>
      </c>
      <c r="F6235" s="22" t="s">
        <v>28</v>
      </c>
      <c r="G6235" s="22" t="s">
        <v>64</v>
      </c>
      <c r="H6235" s="22" t="s">
        <v>459</v>
      </c>
      <c r="I6235" s="30">
        <v>9.84</v>
      </c>
      <c r="J6235" s="31">
        <v>3</v>
      </c>
      <c r="K6235" s="32">
        <v>2.85</v>
      </c>
    </row>
    <row r="6236" spans="1:11" x14ac:dyDescent="0.25">
      <c r="A6236" s="29">
        <v>42688</v>
      </c>
      <c r="B6236" s="22">
        <v>2016</v>
      </c>
      <c r="C6236" s="22">
        <v>11</v>
      </c>
      <c r="D6236" s="22" t="s">
        <v>273</v>
      </c>
      <c r="E6236" s="22" t="s">
        <v>706</v>
      </c>
      <c r="F6236" s="22" t="s">
        <v>28</v>
      </c>
      <c r="G6236" s="22" t="s">
        <v>29</v>
      </c>
      <c r="H6236" s="22" t="s">
        <v>1692</v>
      </c>
      <c r="I6236" s="30">
        <v>16.45</v>
      </c>
      <c r="J6236" s="31">
        <v>5</v>
      </c>
      <c r="K6236" s="32">
        <v>7.57</v>
      </c>
    </row>
    <row r="6237" spans="1:11" x14ac:dyDescent="0.25">
      <c r="A6237" s="29">
        <v>42688</v>
      </c>
      <c r="B6237" s="22">
        <v>2016</v>
      </c>
      <c r="C6237" s="22">
        <v>11</v>
      </c>
      <c r="D6237" s="22" t="s">
        <v>273</v>
      </c>
      <c r="E6237" s="22" t="s">
        <v>706</v>
      </c>
      <c r="F6237" s="22" t="s">
        <v>18</v>
      </c>
      <c r="G6237" s="22" t="s">
        <v>36</v>
      </c>
      <c r="H6237" s="22" t="s">
        <v>970</v>
      </c>
      <c r="I6237" s="30">
        <v>19.920000000000002</v>
      </c>
      <c r="J6237" s="31">
        <v>4</v>
      </c>
      <c r="K6237" s="32">
        <v>6.57</v>
      </c>
    </row>
    <row r="6238" spans="1:11" x14ac:dyDescent="0.25">
      <c r="A6238" s="29">
        <v>42688</v>
      </c>
      <c r="B6238" s="22">
        <v>2016</v>
      </c>
      <c r="C6238" s="22">
        <v>11</v>
      </c>
      <c r="D6238" s="22" t="s">
        <v>925</v>
      </c>
      <c r="E6238" s="22" t="s">
        <v>324</v>
      </c>
      <c r="F6238" s="22" t="s">
        <v>13</v>
      </c>
      <c r="G6238" s="22" t="s">
        <v>23</v>
      </c>
      <c r="H6238" s="22" t="s">
        <v>141</v>
      </c>
      <c r="I6238" s="30">
        <v>89.97</v>
      </c>
      <c r="J6238" s="31">
        <v>3</v>
      </c>
      <c r="K6238" s="32">
        <v>25.19</v>
      </c>
    </row>
    <row r="6239" spans="1:11" x14ac:dyDescent="0.25">
      <c r="A6239" s="29">
        <v>42688</v>
      </c>
      <c r="B6239" s="22">
        <v>2016</v>
      </c>
      <c r="C6239" s="22">
        <v>11</v>
      </c>
      <c r="D6239" s="22" t="s">
        <v>363</v>
      </c>
      <c r="E6239" s="22" t="s">
        <v>22</v>
      </c>
      <c r="F6239" s="22" t="s">
        <v>13</v>
      </c>
      <c r="G6239" s="22" t="s">
        <v>23</v>
      </c>
      <c r="H6239" s="22" t="s">
        <v>1991</v>
      </c>
      <c r="I6239" s="30">
        <v>13.98</v>
      </c>
      <c r="J6239" s="31">
        <v>2</v>
      </c>
      <c r="K6239" s="32">
        <v>3.91</v>
      </c>
    </row>
    <row r="6240" spans="1:11" x14ac:dyDescent="0.25">
      <c r="A6240" s="29">
        <v>42688</v>
      </c>
      <c r="B6240" s="22">
        <v>2016</v>
      </c>
      <c r="C6240" s="22">
        <v>11</v>
      </c>
      <c r="D6240" s="22" t="s">
        <v>363</v>
      </c>
      <c r="E6240" s="22" t="s">
        <v>22</v>
      </c>
      <c r="F6240" s="22" t="s">
        <v>28</v>
      </c>
      <c r="G6240" s="22" t="s">
        <v>64</v>
      </c>
      <c r="H6240" s="22" t="s">
        <v>594</v>
      </c>
      <c r="I6240" s="30">
        <v>23.65</v>
      </c>
      <c r="J6240" s="31">
        <v>1</v>
      </c>
      <c r="K6240" s="32">
        <v>6.15</v>
      </c>
    </row>
    <row r="6241" spans="1:11" x14ac:dyDescent="0.25">
      <c r="A6241" s="29">
        <v>42689</v>
      </c>
      <c r="B6241" s="22">
        <v>2016</v>
      </c>
      <c r="C6241" s="22">
        <v>11</v>
      </c>
      <c r="D6241" s="22" t="s">
        <v>2157</v>
      </c>
      <c r="E6241" s="22" t="s">
        <v>45</v>
      </c>
      <c r="F6241" s="22" t="s">
        <v>13</v>
      </c>
      <c r="G6241" s="22" t="s">
        <v>14</v>
      </c>
      <c r="H6241" s="22" t="s">
        <v>1775</v>
      </c>
      <c r="I6241" s="30">
        <v>99.39</v>
      </c>
      <c r="J6241" s="31">
        <v>3</v>
      </c>
      <c r="K6241" s="32">
        <v>40.75</v>
      </c>
    </row>
    <row r="6242" spans="1:11" x14ac:dyDescent="0.25">
      <c r="A6242" s="29">
        <v>42689</v>
      </c>
      <c r="B6242" s="22">
        <v>2016</v>
      </c>
      <c r="C6242" s="22">
        <v>11</v>
      </c>
      <c r="D6242" s="22" t="s">
        <v>2191</v>
      </c>
      <c r="E6242" s="22" t="s">
        <v>45</v>
      </c>
      <c r="F6242" s="22" t="s">
        <v>28</v>
      </c>
      <c r="G6242" s="22" t="s">
        <v>48</v>
      </c>
      <c r="H6242" s="22" t="s">
        <v>1633</v>
      </c>
      <c r="I6242" s="30">
        <v>1016.79</v>
      </c>
      <c r="J6242" s="31">
        <v>1</v>
      </c>
      <c r="K6242" s="32">
        <v>381.3</v>
      </c>
    </row>
    <row r="6243" spans="1:11" x14ac:dyDescent="0.25">
      <c r="A6243" s="29">
        <v>42689</v>
      </c>
      <c r="B6243" s="22">
        <v>2016</v>
      </c>
      <c r="C6243" s="22">
        <v>11</v>
      </c>
      <c r="D6243" s="22" t="s">
        <v>2191</v>
      </c>
      <c r="E6243" s="22" t="s">
        <v>45</v>
      </c>
      <c r="F6243" s="22" t="s">
        <v>28</v>
      </c>
      <c r="G6243" s="22" t="s">
        <v>48</v>
      </c>
      <c r="H6243" s="22" t="s">
        <v>427</v>
      </c>
      <c r="I6243" s="30">
        <v>38.14</v>
      </c>
      <c r="J6243" s="31">
        <v>7</v>
      </c>
      <c r="K6243" s="32">
        <v>13.35</v>
      </c>
    </row>
    <row r="6244" spans="1:11" x14ac:dyDescent="0.25">
      <c r="A6244" s="29">
        <v>42689</v>
      </c>
      <c r="B6244" s="22">
        <v>2016</v>
      </c>
      <c r="C6244" s="22">
        <v>11</v>
      </c>
      <c r="D6244" s="22" t="s">
        <v>253</v>
      </c>
      <c r="E6244" s="22" t="s">
        <v>45</v>
      </c>
      <c r="F6244" s="22" t="s">
        <v>13</v>
      </c>
      <c r="G6244" s="22" t="s">
        <v>23</v>
      </c>
      <c r="H6244" s="22" t="s">
        <v>1328</v>
      </c>
      <c r="I6244" s="30">
        <v>361.38</v>
      </c>
      <c r="J6244" s="31">
        <v>2</v>
      </c>
      <c r="K6244" s="32">
        <v>27.1</v>
      </c>
    </row>
    <row r="6245" spans="1:11" x14ac:dyDescent="0.25">
      <c r="A6245" s="29">
        <v>42689</v>
      </c>
      <c r="B6245" s="22">
        <v>2016</v>
      </c>
      <c r="C6245" s="22">
        <v>11</v>
      </c>
      <c r="D6245" s="22" t="s">
        <v>323</v>
      </c>
      <c r="E6245" s="22" t="s">
        <v>81</v>
      </c>
      <c r="F6245" s="22" t="s">
        <v>18</v>
      </c>
      <c r="G6245" s="22" t="s">
        <v>42</v>
      </c>
      <c r="H6245" s="22" t="s">
        <v>426</v>
      </c>
      <c r="I6245" s="30">
        <v>630.02</v>
      </c>
      <c r="J6245" s="31">
        <v>4</v>
      </c>
      <c r="K6245" s="32">
        <v>-199.51</v>
      </c>
    </row>
    <row r="6246" spans="1:11" x14ac:dyDescent="0.25">
      <c r="A6246" s="29">
        <v>42690</v>
      </c>
      <c r="B6246" s="22">
        <v>2016</v>
      </c>
      <c r="C6246" s="22">
        <v>11</v>
      </c>
      <c r="D6246" s="22" t="s">
        <v>723</v>
      </c>
      <c r="E6246" s="22" t="s">
        <v>542</v>
      </c>
      <c r="F6246" s="22" t="s">
        <v>28</v>
      </c>
      <c r="G6246" s="22" t="s">
        <v>155</v>
      </c>
      <c r="H6246" s="22" t="s">
        <v>156</v>
      </c>
      <c r="I6246" s="30">
        <v>28.4</v>
      </c>
      <c r="J6246" s="31">
        <v>5</v>
      </c>
      <c r="K6246" s="32">
        <v>13.35</v>
      </c>
    </row>
    <row r="6247" spans="1:11" x14ac:dyDescent="0.25">
      <c r="A6247" s="29">
        <v>42690</v>
      </c>
      <c r="B6247" s="22">
        <v>2016</v>
      </c>
      <c r="C6247" s="22">
        <v>11</v>
      </c>
      <c r="D6247" s="22" t="s">
        <v>209</v>
      </c>
      <c r="E6247" s="22" t="s">
        <v>45</v>
      </c>
      <c r="F6247" s="22" t="s">
        <v>28</v>
      </c>
      <c r="G6247" s="22" t="s">
        <v>48</v>
      </c>
      <c r="H6247" s="22" t="s">
        <v>2291</v>
      </c>
      <c r="I6247" s="30">
        <v>8.32</v>
      </c>
      <c r="J6247" s="31">
        <v>5</v>
      </c>
      <c r="K6247" s="32">
        <v>2.81</v>
      </c>
    </row>
    <row r="6248" spans="1:11" x14ac:dyDescent="0.25">
      <c r="A6248" s="29">
        <v>42691</v>
      </c>
      <c r="B6248" s="22">
        <v>2016</v>
      </c>
      <c r="C6248" s="22">
        <v>11</v>
      </c>
      <c r="D6248" s="22" t="s">
        <v>1061</v>
      </c>
      <c r="E6248" s="22" t="s">
        <v>542</v>
      </c>
      <c r="F6248" s="22" t="s">
        <v>28</v>
      </c>
      <c r="G6248" s="22" t="s">
        <v>48</v>
      </c>
      <c r="H6248" s="22" t="s">
        <v>586</v>
      </c>
      <c r="I6248" s="30">
        <v>10.78</v>
      </c>
      <c r="J6248" s="31">
        <v>3</v>
      </c>
      <c r="K6248" s="32">
        <v>3.37</v>
      </c>
    </row>
    <row r="6249" spans="1:11" x14ac:dyDescent="0.25">
      <c r="A6249" s="29">
        <v>42691</v>
      </c>
      <c r="B6249" s="22">
        <v>2016</v>
      </c>
      <c r="C6249" s="22">
        <v>11</v>
      </c>
      <c r="D6249" s="22" t="s">
        <v>775</v>
      </c>
      <c r="E6249" s="22" t="s">
        <v>32</v>
      </c>
      <c r="F6249" s="22" t="s">
        <v>13</v>
      </c>
      <c r="G6249" s="22" t="s">
        <v>23</v>
      </c>
      <c r="H6249" s="22" t="s">
        <v>2378</v>
      </c>
      <c r="I6249" s="30">
        <v>67.180000000000007</v>
      </c>
      <c r="J6249" s="31">
        <v>3</v>
      </c>
      <c r="K6249" s="32">
        <v>6.72</v>
      </c>
    </row>
    <row r="6250" spans="1:11" x14ac:dyDescent="0.25">
      <c r="A6250" s="29">
        <v>42691</v>
      </c>
      <c r="B6250" s="22">
        <v>2016</v>
      </c>
      <c r="C6250" s="22">
        <v>11</v>
      </c>
      <c r="D6250" s="22" t="s">
        <v>775</v>
      </c>
      <c r="E6250" s="22" t="s">
        <v>32</v>
      </c>
      <c r="F6250" s="22" t="s">
        <v>28</v>
      </c>
      <c r="G6250" s="22" t="s">
        <v>29</v>
      </c>
      <c r="H6250" s="22" t="s">
        <v>2534</v>
      </c>
      <c r="I6250" s="30">
        <v>15.23</v>
      </c>
      <c r="J6250" s="31">
        <v>4</v>
      </c>
      <c r="K6250" s="32">
        <v>5.52</v>
      </c>
    </row>
    <row r="6251" spans="1:11" x14ac:dyDescent="0.25">
      <c r="A6251" s="29">
        <v>42691</v>
      </c>
      <c r="B6251" s="22">
        <v>2016</v>
      </c>
      <c r="C6251" s="22">
        <v>11</v>
      </c>
      <c r="D6251" s="22" t="s">
        <v>2054</v>
      </c>
      <c r="E6251" s="22" t="s">
        <v>45</v>
      </c>
      <c r="F6251" s="22" t="s">
        <v>28</v>
      </c>
      <c r="G6251" s="22" t="s">
        <v>293</v>
      </c>
      <c r="H6251" s="22" t="s">
        <v>2240</v>
      </c>
      <c r="I6251" s="30">
        <v>49.5</v>
      </c>
      <c r="J6251" s="31">
        <v>5</v>
      </c>
      <c r="K6251" s="32">
        <v>13.37</v>
      </c>
    </row>
    <row r="6252" spans="1:11" x14ac:dyDescent="0.25">
      <c r="A6252" s="29">
        <v>42692</v>
      </c>
      <c r="B6252" s="22">
        <v>2016</v>
      </c>
      <c r="C6252" s="22">
        <v>11</v>
      </c>
      <c r="D6252" s="22" t="s">
        <v>1070</v>
      </c>
      <c r="E6252" s="22" t="s">
        <v>436</v>
      </c>
      <c r="F6252" s="22" t="s">
        <v>28</v>
      </c>
      <c r="G6252" s="22" t="s">
        <v>38</v>
      </c>
      <c r="H6252" s="22" t="s">
        <v>1166</v>
      </c>
      <c r="I6252" s="30">
        <v>1117.92</v>
      </c>
      <c r="J6252" s="31">
        <v>4</v>
      </c>
      <c r="K6252" s="32">
        <v>55.9</v>
      </c>
    </row>
    <row r="6253" spans="1:11" x14ac:dyDescent="0.25">
      <c r="A6253" s="29">
        <v>42692</v>
      </c>
      <c r="B6253" s="22">
        <v>2016</v>
      </c>
      <c r="C6253" s="22">
        <v>11</v>
      </c>
      <c r="D6253" s="22" t="s">
        <v>901</v>
      </c>
      <c r="E6253" s="22" t="s">
        <v>32</v>
      </c>
      <c r="F6253" s="22" t="s">
        <v>28</v>
      </c>
      <c r="G6253" s="22" t="s">
        <v>64</v>
      </c>
      <c r="H6253" s="22" t="s">
        <v>167</v>
      </c>
      <c r="I6253" s="30">
        <v>6.37</v>
      </c>
      <c r="J6253" s="31">
        <v>2</v>
      </c>
      <c r="K6253" s="32">
        <v>1.03</v>
      </c>
    </row>
    <row r="6254" spans="1:11" x14ac:dyDescent="0.25">
      <c r="A6254" s="29">
        <v>42692</v>
      </c>
      <c r="B6254" s="22">
        <v>2016</v>
      </c>
      <c r="C6254" s="22">
        <v>11</v>
      </c>
      <c r="D6254" s="22" t="s">
        <v>901</v>
      </c>
      <c r="E6254" s="22" t="s">
        <v>32</v>
      </c>
      <c r="F6254" s="22" t="s">
        <v>28</v>
      </c>
      <c r="G6254" s="22" t="s">
        <v>46</v>
      </c>
      <c r="H6254" s="22" t="s">
        <v>1543</v>
      </c>
      <c r="I6254" s="30">
        <v>48.85</v>
      </c>
      <c r="J6254" s="31">
        <v>2</v>
      </c>
      <c r="K6254" s="32">
        <v>15.88</v>
      </c>
    </row>
    <row r="6255" spans="1:11" x14ac:dyDescent="0.25">
      <c r="A6255" s="29">
        <v>42692</v>
      </c>
      <c r="B6255" s="22">
        <v>2016</v>
      </c>
      <c r="C6255" s="22">
        <v>11</v>
      </c>
      <c r="D6255" s="22" t="s">
        <v>901</v>
      </c>
      <c r="E6255" s="22" t="s">
        <v>32</v>
      </c>
      <c r="F6255" s="22" t="s">
        <v>28</v>
      </c>
      <c r="G6255" s="22" t="s">
        <v>29</v>
      </c>
      <c r="H6255" s="22" t="s">
        <v>1604</v>
      </c>
      <c r="I6255" s="30">
        <v>19.649999999999999</v>
      </c>
      <c r="J6255" s="31">
        <v>2</v>
      </c>
      <c r="K6255" s="32">
        <v>6.63</v>
      </c>
    </row>
    <row r="6256" spans="1:11" x14ac:dyDescent="0.25">
      <c r="A6256" s="29">
        <v>42692</v>
      </c>
      <c r="B6256" s="22">
        <v>2016</v>
      </c>
      <c r="C6256" s="22">
        <v>11</v>
      </c>
      <c r="D6256" s="22" t="s">
        <v>901</v>
      </c>
      <c r="E6256" s="22" t="s">
        <v>32</v>
      </c>
      <c r="F6256" s="22" t="s">
        <v>18</v>
      </c>
      <c r="G6256" s="22" t="s">
        <v>19</v>
      </c>
      <c r="H6256" s="22" t="s">
        <v>751</v>
      </c>
      <c r="I6256" s="30">
        <v>255.11</v>
      </c>
      <c r="J6256" s="31">
        <v>6</v>
      </c>
      <c r="K6256" s="32">
        <v>-18.22</v>
      </c>
    </row>
    <row r="6257" spans="1:11" x14ac:dyDescent="0.25">
      <c r="A6257" s="29">
        <v>42692</v>
      </c>
      <c r="B6257" s="22">
        <v>2016</v>
      </c>
      <c r="C6257" s="22">
        <v>11</v>
      </c>
      <c r="D6257" s="22" t="s">
        <v>1038</v>
      </c>
      <c r="E6257" s="22" t="s">
        <v>131</v>
      </c>
      <c r="F6257" s="22" t="s">
        <v>28</v>
      </c>
      <c r="G6257" s="22" t="s">
        <v>58</v>
      </c>
      <c r="H6257" s="22" t="s">
        <v>1845</v>
      </c>
      <c r="I6257" s="30">
        <v>103.97</v>
      </c>
      <c r="J6257" s="31">
        <v>6</v>
      </c>
      <c r="K6257" s="32">
        <v>16.89</v>
      </c>
    </row>
    <row r="6258" spans="1:11" x14ac:dyDescent="0.25">
      <c r="A6258" s="29">
        <v>42692</v>
      </c>
      <c r="B6258" s="22">
        <v>2016</v>
      </c>
      <c r="C6258" s="22">
        <v>11</v>
      </c>
      <c r="D6258" s="22" t="s">
        <v>433</v>
      </c>
      <c r="E6258" s="22" t="s">
        <v>45</v>
      </c>
      <c r="F6258" s="22" t="s">
        <v>13</v>
      </c>
      <c r="G6258" s="22" t="s">
        <v>23</v>
      </c>
      <c r="H6258" s="22" t="s">
        <v>2073</v>
      </c>
      <c r="I6258" s="30">
        <v>61.19</v>
      </c>
      <c r="J6258" s="31">
        <v>1</v>
      </c>
      <c r="K6258" s="32">
        <v>6.12</v>
      </c>
    </row>
    <row r="6259" spans="1:11" x14ac:dyDescent="0.25">
      <c r="A6259" s="29">
        <v>42692</v>
      </c>
      <c r="B6259" s="22">
        <v>2016</v>
      </c>
      <c r="C6259" s="22">
        <v>11</v>
      </c>
      <c r="D6259" s="22" t="s">
        <v>433</v>
      </c>
      <c r="E6259" s="22" t="s">
        <v>45</v>
      </c>
      <c r="F6259" s="22" t="s">
        <v>28</v>
      </c>
      <c r="G6259" s="22" t="s">
        <v>58</v>
      </c>
      <c r="H6259" s="22" t="s">
        <v>2370</v>
      </c>
      <c r="I6259" s="30">
        <v>67.84</v>
      </c>
      <c r="J6259" s="31">
        <v>1</v>
      </c>
      <c r="K6259" s="32">
        <v>18.32</v>
      </c>
    </row>
    <row r="6260" spans="1:11" x14ac:dyDescent="0.25">
      <c r="A6260" s="29">
        <v>42692</v>
      </c>
      <c r="B6260" s="22">
        <v>2016</v>
      </c>
      <c r="C6260" s="22">
        <v>11</v>
      </c>
      <c r="D6260" s="22" t="s">
        <v>366</v>
      </c>
      <c r="E6260" s="22" t="s">
        <v>71</v>
      </c>
      <c r="F6260" s="22" t="s">
        <v>18</v>
      </c>
      <c r="G6260" s="22" t="s">
        <v>19</v>
      </c>
      <c r="H6260" s="22" t="s">
        <v>27</v>
      </c>
      <c r="I6260" s="30">
        <v>301.95999999999998</v>
      </c>
      <c r="J6260" s="31">
        <v>2</v>
      </c>
      <c r="K6260" s="32">
        <v>33.22</v>
      </c>
    </row>
    <row r="6261" spans="1:11" x14ac:dyDescent="0.25">
      <c r="A6261" s="29">
        <v>42692</v>
      </c>
      <c r="B6261" s="22">
        <v>2016</v>
      </c>
      <c r="C6261" s="22">
        <v>11</v>
      </c>
      <c r="D6261" s="22" t="s">
        <v>1189</v>
      </c>
      <c r="E6261" s="22" t="s">
        <v>831</v>
      </c>
      <c r="F6261" s="22" t="s">
        <v>13</v>
      </c>
      <c r="G6261" s="22" t="s">
        <v>14</v>
      </c>
      <c r="H6261" s="22" t="s">
        <v>2038</v>
      </c>
      <c r="I6261" s="30">
        <v>1319.96</v>
      </c>
      <c r="J6261" s="31">
        <v>4</v>
      </c>
      <c r="K6261" s="32">
        <v>527.98</v>
      </c>
    </row>
    <row r="6262" spans="1:11" x14ac:dyDescent="0.25">
      <c r="A6262" s="29">
        <v>42692</v>
      </c>
      <c r="B6262" s="22">
        <v>2016</v>
      </c>
      <c r="C6262" s="22">
        <v>11</v>
      </c>
      <c r="D6262" s="22" t="s">
        <v>1114</v>
      </c>
      <c r="E6262" s="22" t="s">
        <v>45</v>
      </c>
      <c r="F6262" s="22" t="s">
        <v>13</v>
      </c>
      <c r="G6262" s="22" t="s">
        <v>14</v>
      </c>
      <c r="H6262" s="22" t="s">
        <v>98</v>
      </c>
      <c r="I6262" s="30">
        <v>595</v>
      </c>
      <c r="J6262" s="31">
        <v>5</v>
      </c>
      <c r="K6262" s="32">
        <v>95.2</v>
      </c>
    </row>
    <row r="6263" spans="1:11" x14ac:dyDescent="0.25">
      <c r="A6263" s="29">
        <v>42692</v>
      </c>
      <c r="B6263" s="22">
        <v>2016</v>
      </c>
      <c r="C6263" s="22">
        <v>11</v>
      </c>
      <c r="D6263" s="22" t="s">
        <v>2565</v>
      </c>
      <c r="E6263" s="22" t="s">
        <v>45</v>
      </c>
      <c r="F6263" s="22" t="s">
        <v>28</v>
      </c>
      <c r="G6263" s="22" t="s">
        <v>48</v>
      </c>
      <c r="H6263" s="22" t="s">
        <v>2281</v>
      </c>
      <c r="I6263" s="30">
        <v>61.12</v>
      </c>
      <c r="J6263" s="31">
        <v>5</v>
      </c>
      <c r="K6263" s="32">
        <v>22.16</v>
      </c>
    </row>
    <row r="6264" spans="1:11" x14ac:dyDescent="0.25">
      <c r="A6264" s="29">
        <v>42693</v>
      </c>
      <c r="B6264" s="22">
        <v>2016</v>
      </c>
      <c r="C6264" s="22">
        <v>11</v>
      </c>
      <c r="D6264" s="22" t="s">
        <v>2398</v>
      </c>
      <c r="E6264" s="22" t="s">
        <v>22</v>
      </c>
      <c r="F6264" s="22" t="s">
        <v>28</v>
      </c>
      <c r="G6264" s="22" t="s">
        <v>48</v>
      </c>
      <c r="H6264" s="22" t="s">
        <v>1861</v>
      </c>
      <c r="I6264" s="30">
        <v>14.35</v>
      </c>
      <c r="J6264" s="31">
        <v>3</v>
      </c>
      <c r="K6264" s="32">
        <v>4.66</v>
      </c>
    </row>
    <row r="6265" spans="1:11" x14ac:dyDescent="0.25">
      <c r="A6265" s="29">
        <v>42693</v>
      </c>
      <c r="B6265" s="22">
        <v>2016</v>
      </c>
      <c r="C6265" s="22">
        <v>11</v>
      </c>
      <c r="D6265" s="22" t="s">
        <v>2398</v>
      </c>
      <c r="E6265" s="22" t="s">
        <v>22</v>
      </c>
      <c r="F6265" s="22" t="s">
        <v>28</v>
      </c>
      <c r="G6265" s="22" t="s">
        <v>38</v>
      </c>
      <c r="H6265" s="22" t="s">
        <v>1098</v>
      </c>
      <c r="I6265" s="30">
        <v>64.959999999999994</v>
      </c>
      <c r="J6265" s="31">
        <v>2</v>
      </c>
      <c r="K6265" s="32">
        <v>2.6</v>
      </c>
    </row>
    <row r="6266" spans="1:11" x14ac:dyDescent="0.25">
      <c r="A6266" s="29">
        <v>42693</v>
      </c>
      <c r="B6266" s="22">
        <v>2016</v>
      </c>
      <c r="C6266" s="22">
        <v>11</v>
      </c>
      <c r="D6266" s="22" t="s">
        <v>2398</v>
      </c>
      <c r="E6266" s="22" t="s">
        <v>22</v>
      </c>
      <c r="F6266" s="22" t="s">
        <v>28</v>
      </c>
      <c r="G6266" s="22" t="s">
        <v>38</v>
      </c>
      <c r="H6266" s="22" t="s">
        <v>1849</v>
      </c>
      <c r="I6266" s="30">
        <v>68.599999999999994</v>
      </c>
      <c r="J6266" s="31">
        <v>4</v>
      </c>
      <c r="K6266" s="32">
        <v>18.52</v>
      </c>
    </row>
    <row r="6267" spans="1:11" x14ac:dyDescent="0.25">
      <c r="A6267" s="29">
        <v>42693</v>
      </c>
      <c r="B6267" s="22">
        <v>2016</v>
      </c>
      <c r="C6267" s="22">
        <v>11</v>
      </c>
      <c r="D6267" s="22" t="s">
        <v>266</v>
      </c>
      <c r="E6267" s="22" t="s">
        <v>32</v>
      </c>
      <c r="F6267" s="22" t="s">
        <v>28</v>
      </c>
      <c r="G6267" s="22" t="s">
        <v>38</v>
      </c>
      <c r="H6267" s="22" t="s">
        <v>922</v>
      </c>
      <c r="I6267" s="30">
        <v>100.7</v>
      </c>
      <c r="J6267" s="31">
        <v>6</v>
      </c>
      <c r="K6267" s="32">
        <v>-16.36</v>
      </c>
    </row>
    <row r="6268" spans="1:11" x14ac:dyDescent="0.25">
      <c r="A6268" s="29">
        <v>42693</v>
      </c>
      <c r="B6268" s="22">
        <v>2016</v>
      </c>
      <c r="C6268" s="22">
        <v>11</v>
      </c>
      <c r="D6268" s="22" t="s">
        <v>266</v>
      </c>
      <c r="E6268" s="22" t="s">
        <v>32</v>
      </c>
      <c r="F6268" s="22" t="s">
        <v>18</v>
      </c>
      <c r="G6268" s="22" t="s">
        <v>36</v>
      </c>
      <c r="H6268" s="22" t="s">
        <v>2515</v>
      </c>
      <c r="I6268" s="30">
        <v>2.33</v>
      </c>
      <c r="J6268" s="31">
        <v>2</v>
      </c>
      <c r="K6268" s="32">
        <v>-0.76</v>
      </c>
    </row>
    <row r="6269" spans="1:11" x14ac:dyDescent="0.25">
      <c r="A6269" s="29">
        <v>42693</v>
      </c>
      <c r="B6269" s="22">
        <v>2016</v>
      </c>
      <c r="C6269" s="22">
        <v>11</v>
      </c>
      <c r="D6269" s="22" t="s">
        <v>266</v>
      </c>
      <c r="E6269" s="22" t="s">
        <v>32</v>
      </c>
      <c r="F6269" s="22" t="s">
        <v>28</v>
      </c>
      <c r="G6269" s="22" t="s">
        <v>48</v>
      </c>
      <c r="H6269" s="22" t="s">
        <v>184</v>
      </c>
      <c r="I6269" s="30">
        <v>10.78</v>
      </c>
      <c r="J6269" s="31">
        <v>5</v>
      </c>
      <c r="K6269" s="32">
        <v>-17.25</v>
      </c>
    </row>
    <row r="6270" spans="1:11" x14ac:dyDescent="0.25">
      <c r="A6270" s="29">
        <v>42693</v>
      </c>
      <c r="B6270" s="22">
        <v>2016</v>
      </c>
      <c r="C6270" s="22">
        <v>11</v>
      </c>
      <c r="D6270" s="22" t="s">
        <v>266</v>
      </c>
      <c r="E6270" s="22" t="s">
        <v>32</v>
      </c>
      <c r="F6270" s="22" t="s">
        <v>28</v>
      </c>
      <c r="G6270" s="22" t="s">
        <v>33</v>
      </c>
      <c r="H6270" s="22" t="s">
        <v>111</v>
      </c>
      <c r="I6270" s="30">
        <v>58.37</v>
      </c>
      <c r="J6270" s="31">
        <v>12</v>
      </c>
      <c r="K6270" s="32">
        <v>21.89</v>
      </c>
    </row>
    <row r="6271" spans="1:11" x14ac:dyDescent="0.25">
      <c r="A6271" s="29">
        <v>42693</v>
      </c>
      <c r="B6271" s="22">
        <v>2016</v>
      </c>
      <c r="C6271" s="22">
        <v>11</v>
      </c>
      <c r="D6271" s="22" t="s">
        <v>266</v>
      </c>
      <c r="E6271" s="22" t="s">
        <v>32</v>
      </c>
      <c r="F6271" s="22" t="s">
        <v>28</v>
      </c>
      <c r="G6271" s="22" t="s">
        <v>155</v>
      </c>
      <c r="H6271" s="22" t="s">
        <v>2411</v>
      </c>
      <c r="I6271" s="30">
        <v>40.97</v>
      </c>
      <c r="J6271" s="31">
        <v>3</v>
      </c>
      <c r="K6271" s="32">
        <v>13.83</v>
      </c>
    </row>
    <row r="6272" spans="1:11" x14ac:dyDescent="0.25">
      <c r="A6272" s="29">
        <v>42693</v>
      </c>
      <c r="B6272" s="22">
        <v>2016</v>
      </c>
      <c r="C6272" s="22">
        <v>11</v>
      </c>
      <c r="D6272" s="22" t="s">
        <v>266</v>
      </c>
      <c r="E6272" s="22" t="s">
        <v>32</v>
      </c>
      <c r="F6272" s="22" t="s">
        <v>13</v>
      </c>
      <c r="G6272" s="22" t="s">
        <v>23</v>
      </c>
      <c r="H6272" s="22" t="s">
        <v>1039</v>
      </c>
      <c r="I6272" s="30">
        <v>71.959999999999994</v>
      </c>
      <c r="J6272" s="31">
        <v>5</v>
      </c>
      <c r="K6272" s="32">
        <v>25.19</v>
      </c>
    </row>
    <row r="6273" spans="1:11" x14ac:dyDescent="0.25">
      <c r="A6273" s="29">
        <v>42693</v>
      </c>
      <c r="B6273" s="22">
        <v>2016</v>
      </c>
      <c r="C6273" s="22">
        <v>11</v>
      </c>
      <c r="D6273" s="22" t="s">
        <v>266</v>
      </c>
      <c r="E6273" s="22" t="s">
        <v>32</v>
      </c>
      <c r="F6273" s="22" t="s">
        <v>28</v>
      </c>
      <c r="G6273" s="22" t="s">
        <v>29</v>
      </c>
      <c r="H6273" s="22" t="s">
        <v>2610</v>
      </c>
      <c r="I6273" s="30">
        <v>10.37</v>
      </c>
      <c r="J6273" s="31">
        <v>2</v>
      </c>
      <c r="K6273" s="32">
        <v>3.63</v>
      </c>
    </row>
    <row r="6274" spans="1:11" x14ac:dyDescent="0.25">
      <c r="A6274" s="29">
        <v>42693</v>
      </c>
      <c r="B6274" s="22">
        <v>2016</v>
      </c>
      <c r="C6274" s="22">
        <v>11</v>
      </c>
      <c r="D6274" s="22" t="s">
        <v>266</v>
      </c>
      <c r="E6274" s="22" t="s">
        <v>32</v>
      </c>
      <c r="F6274" s="22" t="s">
        <v>28</v>
      </c>
      <c r="G6274" s="22" t="s">
        <v>48</v>
      </c>
      <c r="H6274" s="22" t="s">
        <v>417</v>
      </c>
      <c r="I6274" s="30">
        <v>1.19</v>
      </c>
      <c r="J6274" s="31">
        <v>2</v>
      </c>
      <c r="K6274" s="32">
        <v>-2.0299999999999998</v>
      </c>
    </row>
    <row r="6275" spans="1:11" x14ac:dyDescent="0.25">
      <c r="A6275" s="29">
        <v>42693</v>
      </c>
      <c r="B6275" s="22">
        <v>2016</v>
      </c>
      <c r="C6275" s="22">
        <v>11</v>
      </c>
      <c r="D6275" s="22" t="s">
        <v>1018</v>
      </c>
      <c r="E6275" s="22" t="s">
        <v>22</v>
      </c>
      <c r="F6275" s="22" t="s">
        <v>28</v>
      </c>
      <c r="G6275" s="22" t="s">
        <v>64</v>
      </c>
      <c r="H6275" s="22" t="s">
        <v>1271</v>
      </c>
      <c r="I6275" s="30">
        <v>17.28</v>
      </c>
      <c r="J6275" s="31">
        <v>6</v>
      </c>
      <c r="K6275" s="32">
        <v>5.01</v>
      </c>
    </row>
    <row r="6276" spans="1:11" x14ac:dyDescent="0.25">
      <c r="A6276" s="29">
        <v>42693</v>
      </c>
      <c r="B6276" s="22">
        <v>2016</v>
      </c>
      <c r="C6276" s="22">
        <v>11</v>
      </c>
      <c r="D6276" s="22" t="s">
        <v>1018</v>
      </c>
      <c r="E6276" s="22" t="s">
        <v>22</v>
      </c>
      <c r="F6276" s="22" t="s">
        <v>28</v>
      </c>
      <c r="G6276" s="22" t="s">
        <v>48</v>
      </c>
      <c r="H6276" s="22" t="s">
        <v>357</v>
      </c>
      <c r="I6276" s="30">
        <v>17.71</v>
      </c>
      <c r="J6276" s="31">
        <v>3</v>
      </c>
      <c r="K6276" s="32">
        <v>6.42</v>
      </c>
    </row>
    <row r="6277" spans="1:11" x14ac:dyDescent="0.25">
      <c r="A6277" s="29">
        <v>42693</v>
      </c>
      <c r="B6277" s="22">
        <v>2016</v>
      </c>
      <c r="C6277" s="22">
        <v>11</v>
      </c>
      <c r="D6277" s="22" t="s">
        <v>2226</v>
      </c>
      <c r="E6277" s="22" t="s">
        <v>212</v>
      </c>
      <c r="F6277" s="22" t="s">
        <v>28</v>
      </c>
      <c r="G6277" s="22" t="s">
        <v>58</v>
      </c>
      <c r="H6277" s="22" t="s">
        <v>2023</v>
      </c>
      <c r="I6277" s="30">
        <v>54.96</v>
      </c>
      <c r="J6277" s="31">
        <v>3</v>
      </c>
      <c r="K6277" s="32">
        <v>15.94</v>
      </c>
    </row>
    <row r="6278" spans="1:11" x14ac:dyDescent="0.25">
      <c r="A6278" s="29">
        <v>42693</v>
      </c>
      <c r="B6278" s="22">
        <v>2016</v>
      </c>
      <c r="C6278" s="22">
        <v>11</v>
      </c>
      <c r="D6278" s="22" t="s">
        <v>66</v>
      </c>
      <c r="E6278" s="22" t="s">
        <v>81</v>
      </c>
      <c r="F6278" s="22" t="s">
        <v>28</v>
      </c>
      <c r="G6278" s="22" t="s">
        <v>64</v>
      </c>
      <c r="H6278" s="22" t="s">
        <v>1301</v>
      </c>
      <c r="I6278" s="30">
        <v>18.48</v>
      </c>
      <c r="J6278" s="31">
        <v>2</v>
      </c>
      <c r="K6278" s="32">
        <v>6.01</v>
      </c>
    </row>
    <row r="6279" spans="1:11" x14ac:dyDescent="0.25">
      <c r="A6279" s="29">
        <v>42693</v>
      </c>
      <c r="B6279" s="22">
        <v>2016</v>
      </c>
      <c r="C6279" s="22">
        <v>11</v>
      </c>
      <c r="D6279" s="22" t="s">
        <v>106</v>
      </c>
      <c r="E6279" s="22" t="s">
        <v>22</v>
      </c>
      <c r="F6279" s="22" t="s">
        <v>28</v>
      </c>
      <c r="G6279" s="22" t="s">
        <v>58</v>
      </c>
      <c r="H6279" s="22" t="s">
        <v>2020</v>
      </c>
      <c r="I6279" s="30">
        <v>8.74</v>
      </c>
      <c r="J6279" s="31">
        <v>2</v>
      </c>
      <c r="K6279" s="32">
        <v>2.27</v>
      </c>
    </row>
    <row r="6280" spans="1:11" x14ac:dyDescent="0.25">
      <c r="A6280" s="29">
        <v>42693</v>
      </c>
      <c r="B6280" s="22">
        <v>2016</v>
      </c>
      <c r="C6280" s="22">
        <v>11</v>
      </c>
      <c r="D6280" s="22" t="s">
        <v>106</v>
      </c>
      <c r="E6280" s="22" t="s">
        <v>22</v>
      </c>
      <c r="F6280" s="22" t="s">
        <v>28</v>
      </c>
      <c r="G6280" s="22" t="s">
        <v>29</v>
      </c>
      <c r="H6280" s="22" t="s">
        <v>1333</v>
      </c>
      <c r="I6280" s="30">
        <v>44.75</v>
      </c>
      <c r="J6280" s="31">
        <v>5</v>
      </c>
      <c r="K6280" s="32">
        <v>20.59</v>
      </c>
    </row>
    <row r="6281" spans="1:11" x14ac:dyDescent="0.25">
      <c r="A6281" s="29">
        <v>42693</v>
      </c>
      <c r="B6281" s="22">
        <v>2016</v>
      </c>
      <c r="C6281" s="22">
        <v>11</v>
      </c>
      <c r="D6281" s="22" t="s">
        <v>1258</v>
      </c>
      <c r="E6281" s="22" t="s">
        <v>17</v>
      </c>
      <c r="F6281" s="22" t="s">
        <v>18</v>
      </c>
      <c r="G6281" s="22" t="s">
        <v>36</v>
      </c>
      <c r="H6281" s="22" t="s">
        <v>1555</v>
      </c>
      <c r="I6281" s="30">
        <v>31.96</v>
      </c>
      <c r="J6281" s="31">
        <v>2</v>
      </c>
      <c r="K6281" s="32">
        <v>1.6</v>
      </c>
    </row>
    <row r="6282" spans="1:11" x14ac:dyDescent="0.25">
      <c r="A6282" s="29">
        <v>42694</v>
      </c>
      <c r="B6282" s="22">
        <v>2016</v>
      </c>
      <c r="C6282" s="22">
        <v>11</v>
      </c>
      <c r="D6282" s="22" t="s">
        <v>1963</v>
      </c>
      <c r="E6282" s="22" t="s">
        <v>436</v>
      </c>
      <c r="F6282" s="22" t="s">
        <v>28</v>
      </c>
      <c r="G6282" s="22" t="s">
        <v>46</v>
      </c>
      <c r="H6282" s="22" t="s">
        <v>619</v>
      </c>
      <c r="I6282" s="30">
        <v>14.62</v>
      </c>
      <c r="J6282" s="31">
        <v>2</v>
      </c>
      <c r="K6282" s="32">
        <v>6.87</v>
      </c>
    </row>
    <row r="6283" spans="1:11" x14ac:dyDescent="0.25">
      <c r="A6283" s="29">
        <v>42694</v>
      </c>
      <c r="B6283" s="22">
        <v>2016</v>
      </c>
      <c r="C6283" s="22">
        <v>11</v>
      </c>
      <c r="D6283" s="22" t="s">
        <v>1963</v>
      </c>
      <c r="E6283" s="22" t="s">
        <v>436</v>
      </c>
      <c r="F6283" s="22" t="s">
        <v>13</v>
      </c>
      <c r="G6283" s="22" t="s">
        <v>23</v>
      </c>
      <c r="H6283" s="22" t="s">
        <v>2631</v>
      </c>
      <c r="I6283" s="30">
        <v>944.93</v>
      </c>
      <c r="J6283" s="31">
        <v>7</v>
      </c>
      <c r="K6283" s="32">
        <v>236.23</v>
      </c>
    </row>
    <row r="6284" spans="1:11" x14ac:dyDescent="0.25">
      <c r="A6284" s="29">
        <v>42694</v>
      </c>
      <c r="B6284" s="22">
        <v>2016</v>
      </c>
      <c r="C6284" s="22">
        <v>11</v>
      </c>
      <c r="D6284" s="22" t="s">
        <v>269</v>
      </c>
      <c r="E6284" s="22" t="s">
        <v>131</v>
      </c>
      <c r="F6284" s="22" t="s">
        <v>28</v>
      </c>
      <c r="G6284" s="22" t="s">
        <v>33</v>
      </c>
      <c r="H6284" s="22" t="s">
        <v>2592</v>
      </c>
      <c r="I6284" s="30">
        <v>19.100000000000001</v>
      </c>
      <c r="J6284" s="31">
        <v>7</v>
      </c>
      <c r="K6284" s="32">
        <v>6.68</v>
      </c>
    </row>
    <row r="6285" spans="1:11" x14ac:dyDescent="0.25">
      <c r="A6285" s="29">
        <v>42694</v>
      </c>
      <c r="B6285" s="22">
        <v>2016</v>
      </c>
      <c r="C6285" s="22">
        <v>11</v>
      </c>
      <c r="D6285" s="22" t="s">
        <v>269</v>
      </c>
      <c r="E6285" s="22" t="s">
        <v>131</v>
      </c>
      <c r="F6285" s="22" t="s">
        <v>28</v>
      </c>
      <c r="G6285" s="22" t="s">
        <v>46</v>
      </c>
      <c r="H6285" s="22" t="s">
        <v>616</v>
      </c>
      <c r="I6285" s="30">
        <v>18.5</v>
      </c>
      <c r="J6285" s="31">
        <v>8</v>
      </c>
      <c r="K6285" s="32">
        <v>6.24</v>
      </c>
    </row>
    <row r="6286" spans="1:11" x14ac:dyDescent="0.25">
      <c r="A6286" s="29">
        <v>42694</v>
      </c>
      <c r="B6286" s="22">
        <v>2016</v>
      </c>
      <c r="C6286" s="22">
        <v>11</v>
      </c>
      <c r="D6286" s="22" t="s">
        <v>269</v>
      </c>
      <c r="E6286" s="22" t="s">
        <v>131</v>
      </c>
      <c r="F6286" s="22" t="s">
        <v>13</v>
      </c>
      <c r="G6286" s="22" t="s">
        <v>14</v>
      </c>
      <c r="H6286" s="22" t="s">
        <v>712</v>
      </c>
      <c r="I6286" s="30">
        <v>255.98</v>
      </c>
      <c r="J6286" s="31">
        <v>2</v>
      </c>
      <c r="K6286" s="32">
        <v>54.4</v>
      </c>
    </row>
    <row r="6287" spans="1:11" x14ac:dyDescent="0.25">
      <c r="A6287" s="29">
        <v>42694</v>
      </c>
      <c r="B6287" s="22">
        <v>2016</v>
      </c>
      <c r="C6287" s="22">
        <v>11</v>
      </c>
      <c r="D6287" s="22" t="s">
        <v>269</v>
      </c>
      <c r="E6287" s="22" t="s">
        <v>131</v>
      </c>
      <c r="F6287" s="22" t="s">
        <v>18</v>
      </c>
      <c r="G6287" s="22" t="s">
        <v>165</v>
      </c>
      <c r="H6287" s="22" t="s">
        <v>2195</v>
      </c>
      <c r="I6287" s="30">
        <v>86.97</v>
      </c>
      <c r="J6287" s="31">
        <v>3</v>
      </c>
      <c r="K6287" s="32">
        <v>-48.7</v>
      </c>
    </row>
    <row r="6288" spans="1:11" x14ac:dyDescent="0.25">
      <c r="A6288" s="29">
        <v>42694</v>
      </c>
      <c r="B6288" s="22">
        <v>2016</v>
      </c>
      <c r="C6288" s="22">
        <v>11</v>
      </c>
      <c r="D6288" s="22" t="s">
        <v>398</v>
      </c>
      <c r="E6288" s="22" t="s">
        <v>131</v>
      </c>
      <c r="F6288" s="22" t="s">
        <v>28</v>
      </c>
      <c r="G6288" s="22" t="s">
        <v>29</v>
      </c>
      <c r="H6288" s="22" t="s">
        <v>885</v>
      </c>
      <c r="I6288" s="30">
        <v>15.7</v>
      </c>
      <c r="J6288" s="31">
        <v>3</v>
      </c>
      <c r="K6288" s="32">
        <v>5.0999999999999996</v>
      </c>
    </row>
    <row r="6289" spans="1:11" x14ac:dyDescent="0.25">
      <c r="A6289" s="29">
        <v>42694</v>
      </c>
      <c r="B6289" s="22">
        <v>2016</v>
      </c>
      <c r="C6289" s="22">
        <v>11</v>
      </c>
      <c r="D6289" s="22" t="s">
        <v>398</v>
      </c>
      <c r="E6289" s="22" t="s">
        <v>131</v>
      </c>
      <c r="F6289" s="22" t="s">
        <v>28</v>
      </c>
      <c r="G6289" s="22" t="s">
        <v>48</v>
      </c>
      <c r="H6289" s="22" t="s">
        <v>1427</v>
      </c>
      <c r="I6289" s="30">
        <v>2.63</v>
      </c>
      <c r="J6289" s="31">
        <v>2</v>
      </c>
      <c r="K6289" s="32">
        <v>-1.93</v>
      </c>
    </row>
    <row r="6290" spans="1:11" x14ac:dyDescent="0.25">
      <c r="A6290" s="29">
        <v>42694</v>
      </c>
      <c r="B6290" s="22">
        <v>2016</v>
      </c>
      <c r="C6290" s="22">
        <v>11</v>
      </c>
      <c r="D6290" s="22" t="s">
        <v>398</v>
      </c>
      <c r="E6290" s="22" t="s">
        <v>131</v>
      </c>
      <c r="F6290" s="22" t="s">
        <v>28</v>
      </c>
      <c r="G6290" s="22" t="s">
        <v>48</v>
      </c>
      <c r="H6290" s="22" t="s">
        <v>1048</v>
      </c>
      <c r="I6290" s="30">
        <v>14.43</v>
      </c>
      <c r="J6290" s="31">
        <v>3</v>
      </c>
      <c r="K6290" s="32">
        <v>-10.58</v>
      </c>
    </row>
    <row r="6291" spans="1:11" x14ac:dyDescent="0.25">
      <c r="A6291" s="29">
        <v>42694</v>
      </c>
      <c r="B6291" s="22">
        <v>2016</v>
      </c>
      <c r="C6291" s="22">
        <v>11</v>
      </c>
      <c r="D6291" s="22" t="s">
        <v>180</v>
      </c>
      <c r="E6291" s="22" t="s">
        <v>32</v>
      </c>
      <c r="F6291" s="22" t="s">
        <v>18</v>
      </c>
      <c r="G6291" s="22" t="s">
        <v>19</v>
      </c>
      <c r="H6291" s="22" t="s">
        <v>1522</v>
      </c>
      <c r="I6291" s="30">
        <v>318.43</v>
      </c>
      <c r="J6291" s="31">
        <v>5</v>
      </c>
      <c r="K6291" s="32">
        <v>-77.33</v>
      </c>
    </row>
    <row r="6292" spans="1:11" x14ac:dyDescent="0.25">
      <c r="A6292" s="29">
        <v>42694</v>
      </c>
      <c r="B6292" s="22">
        <v>2016</v>
      </c>
      <c r="C6292" s="22">
        <v>11</v>
      </c>
      <c r="D6292" s="22" t="s">
        <v>180</v>
      </c>
      <c r="E6292" s="22" t="s">
        <v>32</v>
      </c>
      <c r="F6292" s="22" t="s">
        <v>13</v>
      </c>
      <c r="G6292" s="22" t="s">
        <v>23</v>
      </c>
      <c r="H6292" s="22" t="s">
        <v>1214</v>
      </c>
      <c r="I6292" s="30">
        <v>122.92</v>
      </c>
      <c r="J6292" s="31">
        <v>7</v>
      </c>
      <c r="K6292" s="32">
        <v>46.1</v>
      </c>
    </row>
    <row r="6293" spans="1:11" x14ac:dyDescent="0.25">
      <c r="A6293" s="29">
        <v>42694</v>
      </c>
      <c r="B6293" s="22">
        <v>2016</v>
      </c>
      <c r="C6293" s="22">
        <v>11</v>
      </c>
      <c r="D6293" s="22" t="s">
        <v>180</v>
      </c>
      <c r="E6293" s="22" t="s">
        <v>32</v>
      </c>
      <c r="F6293" s="22" t="s">
        <v>18</v>
      </c>
      <c r="G6293" s="22" t="s">
        <v>36</v>
      </c>
      <c r="H6293" s="22" t="s">
        <v>491</v>
      </c>
      <c r="I6293" s="30">
        <v>7.07</v>
      </c>
      <c r="J6293" s="31">
        <v>3</v>
      </c>
      <c r="K6293" s="32">
        <v>-2.83</v>
      </c>
    </row>
    <row r="6294" spans="1:11" x14ac:dyDescent="0.25">
      <c r="A6294" s="29">
        <v>42694</v>
      </c>
      <c r="B6294" s="22">
        <v>2016</v>
      </c>
      <c r="C6294" s="22">
        <v>11</v>
      </c>
      <c r="D6294" s="22" t="s">
        <v>80</v>
      </c>
      <c r="E6294" s="22" t="s">
        <v>212</v>
      </c>
      <c r="F6294" s="22" t="s">
        <v>28</v>
      </c>
      <c r="G6294" s="22" t="s">
        <v>29</v>
      </c>
      <c r="H6294" s="22" t="s">
        <v>865</v>
      </c>
      <c r="I6294" s="30">
        <v>9.08</v>
      </c>
      <c r="J6294" s="31">
        <v>2</v>
      </c>
      <c r="K6294" s="32">
        <v>4.09</v>
      </c>
    </row>
    <row r="6295" spans="1:11" x14ac:dyDescent="0.25">
      <c r="A6295" s="29">
        <v>42694</v>
      </c>
      <c r="B6295" s="22">
        <v>2016</v>
      </c>
      <c r="C6295" s="22">
        <v>11</v>
      </c>
      <c r="D6295" s="22" t="s">
        <v>80</v>
      </c>
      <c r="E6295" s="22" t="s">
        <v>212</v>
      </c>
      <c r="F6295" s="22" t="s">
        <v>28</v>
      </c>
      <c r="G6295" s="22" t="s">
        <v>29</v>
      </c>
      <c r="H6295" s="22" t="s">
        <v>1100</v>
      </c>
      <c r="I6295" s="30">
        <v>314.55</v>
      </c>
      <c r="J6295" s="31">
        <v>3</v>
      </c>
      <c r="K6295" s="32">
        <v>150.97999999999999</v>
      </c>
    </row>
    <row r="6296" spans="1:11" x14ac:dyDescent="0.25">
      <c r="A6296" s="29">
        <v>42694</v>
      </c>
      <c r="B6296" s="22">
        <v>2016</v>
      </c>
      <c r="C6296" s="22">
        <v>11</v>
      </c>
      <c r="D6296" s="22" t="s">
        <v>80</v>
      </c>
      <c r="E6296" s="22" t="s">
        <v>212</v>
      </c>
      <c r="F6296" s="22" t="s">
        <v>28</v>
      </c>
      <c r="G6296" s="22" t="s">
        <v>48</v>
      </c>
      <c r="H6296" s="22" t="s">
        <v>231</v>
      </c>
      <c r="I6296" s="30">
        <v>4.91</v>
      </c>
      <c r="J6296" s="31">
        <v>1</v>
      </c>
      <c r="K6296" s="32">
        <v>2.31</v>
      </c>
    </row>
    <row r="6297" spans="1:11" x14ac:dyDescent="0.25">
      <c r="A6297" s="29">
        <v>42694</v>
      </c>
      <c r="B6297" s="22">
        <v>2016</v>
      </c>
      <c r="C6297" s="22">
        <v>11</v>
      </c>
      <c r="D6297" s="22" t="s">
        <v>173</v>
      </c>
      <c r="E6297" s="22" t="s">
        <v>32</v>
      </c>
      <c r="F6297" s="22" t="s">
        <v>13</v>
      </c>
      <c r="G6297" s="22" t="s">
        <v>23</v>
      </c>
      <c r="H6297" s="22" t="s">
        <v>883</v>
      </c>
      <c r="I6297" s="30">
        <v>151.19</v>
      </c>
      <c r="J6297" s="31">
        <v>1</v>
      </c>
      <c r="K6297" s="32">
        <v>13.23</v>
      </c>
    </row>
    <row r="6298" spans="1:11" x14ac:dyDescent="0.25">
      <c r="A6298" s="29">
        <v>42694</v>
      </c>
      <c r="B6298" s="22">
        <v>2016</v>
      </c>
      <c r="C6298" s="22">
        <v>11</v>
      </c>
      <c r="D6298" s="22" t="s">
        <v>148</v>
      </c>
      <c r="E6298" s="22" t="s">
        <v>45</v>
      </c>
      <c r="F6298" s="22" t="s">
        <v>28</v>
      </c>
      <c r="G6298" s="22" t="s">
        <v>58</v>
      </c>
      <c r="H6298" s="22" t="s">
        <v>391</v>
      </c>
      <c r="I6298" s="30">
        <v>39</v>
      </c>
      <c r="J6298" s="31">
        <v>12</v>
      </c>
      <c r="K6298" s="32">
        <v>11.31</v>
      </c>
    </row>
    <row r="6299" spans="1:11" x14ac:dyDescent="0.25">
      <c r="A6299" s="29">
        <v>42694</v>
      </c>
      <c r="B6299" s="22">
        <v>2016</v>
      </c>
      <c r="C6299" s="22">
        <v>11</v>
      </c>
      <c r="D6299" s="22" t="s">
        <v>1286</v>
      </c>
      <c r="E6299" s="22" t="s">
        <v>706</v>
      </c>
      <c r="F6299" s="22" t="s">
        <v>28</v>
      </c>
      <c r="G6299" s="22" t="s">
        <v>48</v>
      </c>
      <c r="H6299" s="22" t="s">
        <v>1264</v>
      </c>
      <c r="I6299" s="30">
        <v>128.4</v>
      </c>
      <c r="J6299" s="31">
        <v>3</v>
      </c>
      <c r="K6299" s="32">
        <v>62.92</v>
      </c>
    </row>
    <row r="6300" spans="1:11" x14ac:dyDescent="0.25">
      <c r="A6300" s="29">
        <v>42694</v>
      </c>
      <c r="B6300" s="22">
        <v>2016</v>
      </c>
      <c r="C6300" s="22">
        <v>11</v>
      </c>
      <c r="D6300" s="22" t="s">
        <v>1379</v>
      </c>
      <c r="E6300" s="22" t="s">
        <v>77</v>
      </c>
      <c r="F6300" s="22" t="s">
        <v>18</v>
      </c>
      <c r="G6300" s="22" t="s">
        <v>165</v>
      </c>
      <c r="H6300" s="22" t="s">
        <v>1925</v>
      </c>
      <c r="I6300" s="30">
        <v>289.57</v>
      </c>
      <c r="J6300" s="31">
        <v>2</v>
      </c>
      <c r="K6300" s="32">
        <v>10.86</v>
      </c>
    </row>
    <row r="6301" spans="1:11" x14ac:dyDescent="0.25">
      <c r="A6301" s="29">
        <v>42694</v>
      </c>
      <c r="B6301" s="22">
        <v>2016</v>
      </c>
      <c r="C6301" s="22">
        <v>11</v>
      </c>
      <c r="D6301" s="22" t="s">
        <v>1379</v>
      </c>
      <c r="E6301" s="22" t="s">
        <v>77</v>
      </c>
      <c r="F6301" s="22" t="s">
        <v>28</v>
      </c>
      <c r="G6301" s="22" t="s">
        <v>38</v>
      </c>
      <c r="H6301" s="22" t="s">
        <v>1049</v>
      </c>
      <c r="I6301" s="30">
        <v>39.72</v>
      </c>
      <c r="J6301" s="31">
        <v>5</v>
      </c>
      <c r="K6301" s="32">
        <v>4.47</v>
      </c>
    </row>
    <row r="6302" spans="1:11" x14ac:dyDescent="0.25">
      <c r="A6302" s="29">
        <v>42694</v>
      </c>
      <c r="B6302" s="22">
        <v>2016</v>
      </c>
      <c r="C6302" s="22">
        <v>11</v>
      </c>
      <c r="D6302" s="22" t="s">
        <v>1379</v>
      </c>
      <c r="E6302" s="22" t="s">
        <v>77</v>
      </c>
      <c r="F6302" s="22" t="s">
        <v>13</v>
      </c>
      <c r="G6302" s="22" t="s">
        <v>23</v>
      </c>
      <c r="H6302" s="22" t="s">
        <v>2073</v>
      </c>
      <c r="I6302" s="30">
        <v>244.77</v>
      </c>
      <c r="J6302" s="31">
        <v>4</v>
      </c>
      <c r="K6302" s="32">
        <v>24.48</v>
      </c>
    </row>
    <row r="6303" spans="1:11" x14ac:dyDescent="0.25">
      <c r="A6303" s="29">
        <v>42694</v>
      </c>
      <c r="B6303" s="22">
        <v>2016</v>
      </c>
      <c r="C6303" s="22">
        <v>11</v>
      </c>
      <c r="D6303" s="22" t="s">
        <v>2269</v>
      </c>
      <c r="E6303" s="22" t="s">
        <v>45</v>
      </c>
      <c r="F6303" s="22" t="s">
        <v>13</v>
      </c>
      <c r="G6303" s="22" t="s">
        <v>14</v>
      </c>
      <c r="H6303" s="22" t="s">
        <v>2473</v>
      </c>
      <c r="I6303" s="30">
        <v>27.88</v>
      </c>
      <c r="J6303" s="31">
        <v>2</v>
      </c>
      <c r="K6303" s="32">
        <v>3.9</v>
      </c>
    </row>
    <row r="6304" spans="1:11" x14ac:dyDescent="0.25">
      <c r="A6304" s="29">
        <v>42695</v>
      </c>
      <c r="B6304" s="22">
        <v>2016</v>
      </c>
      <c r="C6304" s="22">
        <v>11</v>
      </c>
      <c r="D6304" s="22" t="s">
        <v>1907</v>
      </c>
      <c r="E6304" s="22" t="s">
        <v>107</v>
      </c>
      <c r="F6304" s="22" t="s">
        <v>18</v>
      </c>
      <c r="G6304" s="22" t="s">
        <v>19</v>
      </c>
      <c r="H6304" s="22" t="s">
        <v>1225</v>
      </c>
      <c r="I6304" s="30">
        <v>195.14</v>
      </c>
      <c r="J6304" s="31">
        <v>4</v>
      </c>
      <c r="K6304" s="32">
        <v>-12.2</v>
      </c>
    </row>
    <row r="6305" spans="1:11" x14ac:dyDescent="0.25">
      <c r="A6305" s="29">
        <v>42695</v>
      </c>
      <c r="B6305" s="22">
        <v>2016</v>
      </c>
      <c r="C6305" s="22">
        <v>11</v>
      </c>
      <c r="D6305" s="22" t="s">
        <v>429</v>
      </c>
      <c r="E6305" s="22" t="s">
        <v>538</v>
      </c>
      <c r="F6305" s="22" t="s">
        <v>28</v>
      </c>
      <c r="G6305" s="22" t="s">
        <v>29</v>
      </c>
      <c r="H6305" s="22" t="s">
        <v>1337</v>
      </c>
      <c r="I6305" s="30">
        <v>40.46</v>
      </c>
      <c r="J6305" s="31">
        <v>7</v>
      </c>
      <c r="K6305" s="32">
        <v>19.829999999999998</v>
      </c>
    </row>
    <row r="6306" spans="1:11" x14ac:dyDescent="0.25">
      <c r="A6306" s="29">
        <v>42695</v>
      </c>
      <c r="B6306" s="22">
        <v>2016</v>
      </c>
      <c r="C6306" s="22">
        <v>11</v>
      </c>
      <c r="D6306" s="22" t="s">
        <v>429</v>
      </c>
      <c r="E6306" s="22" t="s">
        <v>538</v>
      </c>
      <c r="F6306" s="22" t="s">
        <v>13</v>
      </c>
      <c r="G6306" s="22" t="s">
        <v>23</v>
      </c>
      <c r="H6306" s="22" t="s">
        <v>1723</v>
      </c>
      <c r="I6306" s="30">
        <v>404.94</v>
      </c>
      <c r="J6306" s="31">
        <v>3</v>
      </c>
      <c r="K6306" s="32">
        <v>109.33</v>
      </c>
    </row>
    <row r="6307" spans="1:11" x14ac:dyDescent="0.25">
      <c r="A6307" s="29">
        <v>42695</v>
      </c>
      <c r="B6307" s="22">
        <v>2016</v>
      </c>
      <c r="C6307" s="22">
        <v>11</v>
      </c>
      <c r="D6307" s="22" t="s">
        <v>944</v>
      </c>
      <c r="E6307" s="22" t="s">
        <v>131</v>
      </c>
      <c r="F6307" s="22" t="s">
        <v>13</v>
      </c>
      <c r="G6307" s="22" t="s">
        <v>283</v>
      </c>
      <c r="H6307" s="22" t="s">
        <v>2632</v>
      </c>
      <c r="I6307" s="30">
        <v>30.35</v>
      </c>
      <c r="J6307" s="31">
        <v>7</v>
      </c>
      <c r="K6307" s="32">
        <v>-24.28</v>
      </c>
    </row>
    <row r="6308" spans="1:11" x14ac:dyDescent="0.25">
      <c r="A6308" s="29">
        <v>42695</v>
      </c>
      <c r="B6308" s="22">
        <v>2016</v>
      </c>
      <c r="C6308" s="22">
        <v>11</v>
      </c>
      <c r="D6308" s="22" t="s">
        <v>944</v>
      </c>
      <c r="E6308" s="22" t="s">
        <v>131</v>
      </c>
      <c r="F6308" s="22" t="s">
        <v>18</v>
      </c>
      <c r="G6308" s="22" t="s">
        <v>19</v>
      </c>
      <c r="H6308" s="22" t="s">
        <v>751</v>
      </c>
      <c r="I6308" s="30">
        <v>127.55</v>
      </c>
      <c r="J6308" s="31">
        <v>3</v>
      </c>
      <c r="K6308" s="32">
        <v>-9.11</v>
      </c>
    </row>
    <row r="6309" spans="1:11" x14ac:dyDescent="0.25">
      <c r="A6309" s="29">
        <v>42695</v>
      </c>
      <c r="B6309" s="22">
        <v>2016</v>
      </c>
      <c r="C6309" s="22">
        <v>11</v>
      </c>
      <c r="D6309" s="22" t="s">
        <v>944</v>
      </c>
      <c r="E6309" s="22" t="s">
        <v>131</v>
      </c>
      <c r="F6309" s="22" t="s">
        <v>18</v>
      </c>
      <c r="G6309" s="22" t="s">
        <v>36</v>
      </c>
      <c r="H6309" s="22" t="s">
        <v>1410</v>
      </c>
      <c r="I6309" s="30">
        <v>77.95</v>
      </c>
      <c r="J6309" s="31">
        <v>3</v>
      </c>
      <c r="K6309" s="32">
        <v>15.59</v>
      </c>
    </row>
    <row r="6310" spans="1:11" x14ac:dyDescent="0.25">
      <c r="A6310" s="29">
        <v>42695</v>
      </c>
      <c r="B6310" s="22">
        <v>2016</v>
      </c>
      <c r="C6310" s="22">
        <v>11</v>
      </c>
      <c r="D6310" s="22" t="s">
        <v>297</v>
      </c>
      <c r="E6310" s="22" t="s">
        <v>26</v>
      </c>
      <c r="F6310" s="22" t="s">
        <v>28</v>
      </c>
      <c r="G6310" s="22" t="s">
        <v>29</v>
      </c>
      <c r="H6310" s="22" t="s">
        <v>2349</v>
      </c>
      <c r="I6310" s="30">
        <v>38.43</v>
      </c>
      <c r="J6310" s="31">
        <v>1</v>
      </c>
      <c r="K6310" s="32">
        <v>13.45</v>
      </c>
    </row>
    <row r="6311" spans="1:11" x14ac:dyDescent="0.25">
      <c r="A6311" s="29">
        <v>42695</v>
      </c>
      <c r="B6311" s="22">
        <v>2016</v>
      </c>
      <c r="C6311" s="22">
        <v>11</v>
      </c>
      <c r="D6311" s="22" t="s">
        <v>297</v>
      </c>
      <c r="E6311" s="22" t="s">
        <v>26</v>
      </c>
      <c r="F6311" s="22" t="s">
        <v>28</v>
      </c>
      <c r="G6311" s="22" t="s">
        <v>38</v>
      </c>
      <c r="H6311" s="22" t="s">
        <v>2043</v>
      </c>
      <c r="I6311" s="30">
        <v>21.57</v>
      </c>
      <c r="J6311" s="31">
        <v>2</v>
      </c>
      <c r="K6311" s="32">
        <v>1.62</v>
      </c>
    </row>
    <row r="6312" spans="1:11" x14ac:dyDescent="0.25">
      <c r="A6312" s="29">
        <v>42695</v>
      </c>
      <c r="B6312" s="22">
        <v>2016</v>
      </c>
      <c r="C6312" s="22">
        <v>11</v>
      </c>
      <c r="D6312" s="22" t="s">
        <v>297</v>
      </c>
      <c r="E6312" s="22" t="s">
        <v>26</v>
      </c>
      <c r="F6312" s="22" t="s">
        <v>13</v>
      </c>
      <c r="G6312" s="22" t="s">
        <v>14</v>
      </c>
      <c r="H6312" s="22" t="s">
        <v>1901</v>
      </c>
      <c r="I6312" s="30">
        <v>81.58</v>
      </c>
      <c r="J6312" s="31">
        <v>3</v>
      </c>
      <c r="K6312" s="32">
        <v>2.04</v>
      </c>
    </row>
    <row r="6313" spans="1:11" x14ac:dyDescent="0.25">
      <c r="A6313" s="29">
        <v>42695</v>
      </c>
      <c r="B6313" s="22">
        <v>2016</v>
      </c>
      <c r="C6313" s="22">
        <v>11</v>
      </c>
      <c r="D6313" s="22" t="s">
        <v>232</v>
      </c>
      <c r="E6313" s="22" t="s">
        <v>22</v>
      </c>
      <c r="F6313" s="22" t="s">
        <v>28</v>
      </c>
      <c r="G6313" s="22" t="s">
        <v>29</v>
      </c>
      <c r="H6313" s="22" t="s">
        <v>2633</v>
      </c>
      <c r="I6313" s="30">
        <v>12.96</v>
      </c>
      <c r="J6313" s="31">
        <v>2</v>
      </c>
      <c r="K6313" s="32">
        <v>6.35</v>
      </c>
    </row>
    <row r="6314" spans="1:11" x14ac:dyDescent="0.25">
      <c r="A6314" s="29">
        <v>42695</v>
      </c>
      <c r="B6314" s="22">
        <v>2016</v>
      </c>
      <c r="C6314" s="22">
        <v>11</v>
      </c>
      <c r="D6314" s="22" t="s">
        <v>304</v>
      </c>
      <c r="E6314" s="22" t="s">
        <v>22</v>
      </c>
      <c r="F6314" s="22" t="s">
        <v>18</v>
      </c>
      <c r="G6314" s="22" t="s">
        <v>165</v>
      </c>
      <c r="H6314" s="22" t="s">
        <v>2131</v>
      </c>
      <c r="I6314" s="30">
        <v>113.57</v>
      </c>
      <c r="J6314" s="31">
        <v>2</v>
      </c>
      <c r="K6314" s="32">
        <v>12.78</v>
      </c>
    </row>
    <row r="6315" spans="1:11" x14ac:dyDescent="0.25">
      <c r="A6315" s="29">
        <v>42695</v>
      </c>
      <c r="B6315" s="22">
        <v>2016</v>
      </c>
      <c r="C6315" s="22">
        <v>11</v>
      </c>
      <c r="D6315" s="22" t="s">
        <v>639</v>
      </c>
      <c r="E6315" s="22" t="s">
        <v>45</v>
      </c>
      <c r="F6315" s="22" t="s">
        <v>28</v>
      </c>
      <c r="G6315" s="22" t="s">
        <v>29</v>
      </c>
      <c r="H6315" s="22" t="s">
        <v>2335</v>
      </c>
      <c r="I6315" s="30">
        <v>32.4</v>
      </c>
      <c r="J6315" s="31">
        <v>5</v>
      </c>
      <c r="K6315" s="32">
        <v>15.55</v>
      </c>
    </row>
    <row r="6316" spans="1:11" x14ac:dyDescent="0.25">
      <c r="A6316" s="29">
        <v>42696</v>
      </c>
      <c r="B6316" s="22">
        <v>2016</v>
      </c>
      <c r="C6316" s="22">
        <v>11</v>
      </c>
      <c r="D6316" s="22" t="s">
        <v>2441</v>
      </c>
      <c r="E6316" s="22" t="s">
        <v>22</v>
      </c>
      <c r="F6316" s="22" t="s">
        <v>18</v>
      </c>
      <c r="G6316" s="22" t="s">
        <v>36</v>
      </c>
      <c r="H6316" s="22" t="s">
        <v>1218</v>
      </c>
      <c r="I6316" s="30">
        <v>39.880000000000003</v>
      </c>
      <c r="J6316" s="31">
        <v>2</v>
      </c>
      <c r="K6316" s="32">
        <v>11.17</v>
      </c>
    </row>
    <row r="6317" spans="1:11" x14ac:dyDescent="0.25">
      <c r="A6317" s="29">
        <v>42696</v>
      </c>
      <c r="B6317" s="22">
        <v>2016</v>
      </c>
      <c r="C6317" s="22">
        <v>11</v>
      </c>
      <c r="D6317" s="22" t="s">
        <v>2441</v>
      </c>
      <c r="E6317" s="22" t="s">
        <v>22</v>
      </c>
      <c r="F6317" s="22" t="s">
        <v>28</v>
      </c>
      <c r="G6317" s="22" t="s">
        <v>48</v>
      </c>
      <c r="H6317" s="22" t="s">
        <v>199</v>
      </c>
      <c r="I6317" s="30">
        <v>12.19</v>
      </c>
      <c r="J6317" s="31">
        <v>4</v>
      </c>
      <c r="K6317" s="32">
        <v>4.1100000000000003</v>
      </c>
    </row>
    <row r="6318" spans="1:11" x14ac:dyDescent="0.25">
      <c r="A6318" s="29">
        <v>42696</v>
      </c>
      <c r="B6318" s="22">
        <v>2016</v>
      </c>
      <c r="C6318" s="22">
        <v>11</v>
      </c>
      <c r="D6318" s="22" t="s">
        <v>2441</v>
      </c>
      <c r="E6318" s="22" t="s">
        <v>22</v>
      </c>
      <c r="F6318" s="22" t="s">
        <v>28</v>
      </c>
      <c r="G6318" s="22" t="s">
        <v>64</v>
      </c>
      <c r="H6318" s="22" t="s">
        <v>2540</v>
      </c>
      <c r="I6318" s="30">
        <v>20.82</v>
      </c>
      <c r="J6318" s="31">
        <v>3</v>
      </c>
      <c r="K6318" s="32">
        <v>7.5</v>
      </c>
    </row>
    <row r="6319" spans="1:11" x14ac:dyDescent="0.25">
      <c r="A6319" s="29">
        <v>42696</v>
      </c>
      <c r="B6319" s="22">
        <v>2016</v>
      </c>
      <c r="C6319" s="22">
        <v>11</v>
      </c>
      <c r="D6319" s="22" t="s">
        <v>246</v>
      </c>
      <c r="E6319" s="22" t="s">
        <v>71</v>
      </c>
      <c r="F6319" s="22" t="s">
        <v>28</v>
      </c>
      <c r="G6319" s="22" t="s">
        <v>48</v>
      </c>
      <c r="H6319" s="22" t="s">
        <v>610</v>
      </c>
      <c r="I6319" s="30">
        <v>49.44</v>
      </c>
      <c r="J6319" s="31">
        <v>3</v>
      </c>
      <c r="K6319" s="32">
        <v>24.23</v>
      </c>
    </row>
    <row r="6320" spans="1:11" x14ac:dyDescent="0.25">
      <c r="A6320" s="29">
        <v>42696</v>
      </c>
      <c r="B6320" s="22">
        <v>2016</v>
      </c>
      <c r="C6320" s="22">
        <v>11</v>
      </c>
      <c r="D6320" s="22" t="s">
        <v>1995</v>
      </c>
      <c r="E6320" s="22" t="s">
        <v>32</v>
      </c>
      <c r="F6320" s="22" t="s">
        <v>28</v>
      </c>
      <c r="G6320" s="22" t="s">
        <v>48</v>
      </c>
      <c r="H6320" s="22" t="s">
        <v>1763</v>
      </c>
      <c r="I6320" s="30">
        <v>6.22</v>
      </c>
      <c r="J6320" s="31">
        <v>6</v>
      </c>
      <c r="K6320" s="32">
        <v>-9.6300000000000008</v>
      </c>
    </row>
    <row r="6321" spans="1:11" x14ac:dyDescent="0.25">
      <c r="A6321" s="29">
        <v>42696</v>
      </c>
      <c r="B6321" s="22">
        <v>2016</v>
      </c>
      <c r="C6321" s="22">
        <v>11</v>
      </c>
      <c r="D6321" s="22" t="s">
        <v>1995</v>
      </c>
      <c r="E6321" s="22" t="s">
        <v>32</v>
      </c>
      <c r="F6321" s="22" t="s">
        <v>28</v>
      </c>
      <c r="G6321" s="22" t="s">
        <v>64</v>
      </c>
      <c r="H6321" s="22" t="s">
        <v>1107</v>
      </c>
      <c r="I6321" s="30">
        <v>23.62</v>
      </c>
      <c r="J6321" s="31">
        <v>9</v>
      </c>
      <c r="K6321" s="32">
        <v>2.66</v>
      </c>
    </row>
    <row r="6322" spans="1:11" x14ac:dyDescent="0.25">
      <c r="A6322" s="29">
        <v>42696</v>
      </c>
      <c r="B6322" s="22">
        <v>2016</v>
      </c>
      <c r="C6322" s="22">
        <v>11</v>
      </c>
      <c r="D6322" s="22" t="s">
        <v>1995</v>
      </c>
      <c r="E6322" s="22" t="s">
        <v>32</v>
      </c>
      <c r="F6322" s="22" t="s">
        <v>13</v>
      </c>
      <c r="G6322" s="22" t="s">
        <v>14</v>
      </c>
      <c r="H6322" s="22" t="s">
        <v>1998</v>
      </c>
      <c r="I6322" s="30">
        <v>24.03</v>
      </c>
      <c r="J6322" s="31">
        <v>2</v>
      </c>
      <c r="K6322" s="32">
        <v>-0.6</v>
      </c>
    </row>
    <row r="6323" spans="1:11" x14ac:dyDescent="0.25">
      <c r="A6323" s="29">
        <v>42696</v>
      </c>
      <c r="B6323" s="22">
        <v>2016</v>
      </c>
      <c r="C6323" s="22">
        <v>11</v>
      </c>
      <c r="D6323" s="22" t="s">
        <v>1995</v>
      </c>
      <c r="E6323" s="22" t="s">
        <v>32</v>
      </c>
      <c r="F6323" s="22" t="s">
        <v>28</v>
      </c>
      <c r="G6323" s="22" t="s">
        <v>46</v>
      </c>
      <c r="H6323" s="22" t="s">
        <v>1312</v>
      </c>
      <c r="I6323" s="30">
        <v>2.09</v>
      </c>
      <c r="J6323" s="31">
        <v>1</v>
      </c>
      <c r="K6323" s="32">
        <v>0.68</v>
      </c>
    </row>
    <row r="6324" spans="1:11" x14ac:dyDescent="0.25">
      <c r="A6324" s="29">
        <v>42696</v>
      </c>
      <c r="B6324" s="22">
        <v>2016</v>
      </c>
      <c r="C6324" s="22">
        <v>11</v>
      </c>
      <c r="D6324" s="22" t="s">
        <v>1995</v>
      </c>
      <c r="E6324" s="22" t="s">
        <v>32</v>
      </c>
      <c r="F6324" s="22" t="s">
        <v>28</v>
      </c>
      <c r="G6324" s="22" t="s">
        <v>48</v>
      </c>
      <c r="H6324" s="22" t="s">
        <v>1533</v>
      </c>
      <c r="I6324" s="30">
        <v>4.49</v>
      </c>
      <c r="J6324" s="31">
        <v>6</v>
      </c>
      <c r="K6324" s="32">
        <v>-6.73</v>
      </c>
    </row>
    <row r="6325" spans="1:11" x14ac:dyDescent="0.25">
      <c r="A6325" s="29">
        <v>42696</v>
      </c>
      <c r="B6325" s="22">
        <v>2016</v>
      </c>
      <c r="C6325" s="22">
        <v>11</v>
      </c>
      <c r="D6325" s="22" t="s">
        <v>2099</v>
      </c>
      <c r="E6325" s="22" t="s">
        <v>22</v>
      </c>
      <c r="F6325" s="22" t="s">
        <v>28</v>
      </c>
      <c r="G6325" s="22" t="s">
        <v>48</v>
      </c>
      <c r="H6325" s="22" t="s">
        <v>1142</v>
      </c>
      <c r="I6325" s="30">
        <v>134.27000000000001</v>
      </c>
      <c r="J6325" s="31">
        <v>8</v>
      </c>
      <c r="K6325" s="32">
        <v>47</v>
      </c>
    </row>
    <row r="6326" spans="1:11" x14ac:dyDescent="0.25">
      <c r="A6326" s="29">
        <v>42697</v>
      </c>
      <c r="B6326" s="22">
        <v>2016</v>
      </c>
      <c r="C6326" s="22">
        <v>11</v>
      </c>
      <c r="D6326" s="22" t="s">
        <v>1526</v>
      </c>
      <c r="E6326" s="22" t="s">
        <v>89</v>
      </c>
      <c r="F6326" s="22" t="s">
        <v>28</v>
      </c>
      <c r="G6326" s="22" t="s">
        <v>33</v>
      </c>
      <c r="H6326" s="22" t="s">
        <v>1551</v>
      </c>
      <c r="I6326" s="30">
        <v>15.8</v>
      </c>
      <c r="J6326" s="31">
        <v>5</v>
      </c>
      <c r="K6326" s="32">
        <v>2.37</v>
      </c>
    </row>
    <row r="6327" spans="1:11" x14ac:dyDescent="0.25">
      <c r="A6327" s="29">
        <v>42697</v>
      </c>
      <c r="B6327" s="22">
        <v>2016</v>
      </c>
      <c r="C6327" s="22">
        <v>11</v>
      </c>
      <c r="D6327" s="22" t="s">
        <v>1526</v>
      </c>
      <c r="E6327" s="22" t="s">
        <v>89</v>
      </c>
      <c r="F6327" s="22" t="s">
        <v>18</v>
      </c>
      <c r="G6327" s="22" t="s">
        <v>36</v>
      </c>
      <c r="H6327" s="22" t="s">
        <v>929</v>
      </c>
      <c r="I6327" s="30">
        <v>14.37</v>
      </c>
      <c r="J6327" s="31">
        <v>2</v>
      </c>
      <c r="K6327" s="32">
        <v>3.95</v>
      </c>
    </row>
    <row r="6328" spans="1:11" x14ac:dyDescent="0.25">
      <c r="A6328" s="29">
        <v>42697</v>
      </c>
      <c r="B6328" s="22">
        <v>2016</v>
      </c>
      <c r="C6328" s="22">
        <v>11</v>
      </c>
      <c r="D6328" s="22" t="s">
        <v>1526</v>
      </c>
      <c r="E6328" s="22" t="s">
        <v>89</v>
      </c>
      <c r="F6328" s="22" t="s">
        <v>18</v>
      </c>
      <c r="G6328" s="22" t="s">
        <v>36</v>
      </c>
      <c r="H6328" s="22" t="s">
        <v>2564</v>
      </c>
      <c r="I6328" s="30">
        <v>70.45</v>
      </c>
      <c r="J6328" s="31">
        <v>7</v>
      </c>
      <c r="K6328" s="32">
        <v>12.33</v>
      </c>
    </row>
    <row r="6329" spans="1:11" x14ac:dyDescent="0.25">
      <c r="A6329" s="29">
        <v>42698</v>
      </c>
      <c r="B6329" s="22">
        <v>2016</v>
      </c>
      <c r="C6329" s="22">
        <v>11</v>
      </c>
      <c r="D6329" s="22" t="s">
        <v>1313</v>
      </c>
      <c r="E6329" s="22" t="s">
        <v>89</v>
      </c>
      <c r="F6329" s="22" t="s">
        <v>28</v>
      </c>
      <c r="G6329" s="22" t="s">
        <v>33</v>
      </c>
      <c r="H6329" s="22" t="s">
        <v>2634</v>
      </c>
      <c r="I6329" s="30">
        <v>4.42</v>
      </c>
      <c r="J6329" s="31">
        <v>3</v>
      </c>
      <c r="K6329" s="32">
        <v>1.6</v>
      </c>
    </row>
    <row r="6330" spans="1:11" x14ac:dyDescent="0.25">
      <c r="A6330" s="29">
        <v>42698</v>
      </c>
      <c r="B6330" s="22">
        <v>2016</v>
      </c>
      <c r="C6330" s="22">
        <v>11</v>
      </c>
      <c r="D6330" s="22" t="s">
        <v>558</v>
      </c>
      <c r="E6330" s="22" t="s">
        <v>22</v>
      </c>
      <c r="F6330" s="22" t="s">
        <v>28</v>
      </c>
      <c r="G6330" s="22" t="s">
        <v>48</v>
      </c>
      <c r="H6330" s="22" t="s">
        <v>1204</v>
      </c>
      <c r="I6330" s="30">
        <v>17.22</v>
      </c>
      <c r="J6330" s="31">
        <v>4</v>
      </c>
      <c r="K6330" s="32">
        <v>6.03</v>
      </c>
    </row>
    <row r="6331" spans="1:11" x14ac:dyDescent="0.25">
      <c r="A6331" s="29">
        <v>42698</v>
      </c>
      <c r="B6331" s="22">
        <v>2016</v>
      </c>
      <c r="C6331" s="22">
        <v>11</v>
      </c>
      <c r="D6331" s="22" t="s">
        <v>558</v>
      </c>
      <c r="E6331" s="22" t="s">
        <v>22</v>
      </c>
      <c r="F6331" s="22" t="s">
        <v>28</v>
      </c>
      <c r="G6331" s="22" t="s">
        <v>29</v>
      </c>
      <c r="H6331" s="22" t="s">
        <v>2318</v>
      </c>
      <c r="I6331" s="30">
        <v>11.56</v>
      </c>
      <c r="J6331" s="31">
        <v>2</v>
      </c>
      <c r="K6331" s="32">
        <v>5.66</v>
      </c>
    </row>
    <row r="6332" spans="1:11" x14ac:dyDescent="0.25">
      <c r="A6332" s="29">
        <v>42698</v>
      </c>
      <c r="B6332" s="22">
        <v>2016</v>
      </c>
      <c r="C6332" s="22">
        <v>11</v>
      </c>
      <c r="D6332" s="22" t="s">
        <v>558</v>
      </c>
      <c r="E6332" s="22" t="s">
        <v>22</v>
      </c>
      <c r="F6332" s="22" t="s">
        <v>13</v>
      </c>
      <c r="G6332" s="22" t="s">
        <v>14</v>
      </c>
      <c r="H6332" s="22" t="s">
        <v>531</v>
      </c>
      <c r="I6332" s="30">
        <v>88.4</v>
      </c>
      <c r="J6332" s="31">
        <v>4</v>
      </c>
      <c r="K6332" s="32">
        <v>11.49</v>
      </c>
    </row>
    <row r="6333" spans="1:11" x14ac:dyDescent="0.25">
      <c r="A6333" s="29">
        <v>42698</v>
      </c>
      <c r="B6333" s="22">
        <v>2016</v>
      </c>
      <c r="C6333" s="22">
        <v>11</v>
      </c>
      <c r="D6333" s="22" t="s">
        <v>558</v>
      </c>
      <c r="E6333" s="22" t="s">
        <v>22</v>
      </c>
      <c r="F6333" s="22" t="s">
        <v>28</v>
      </c>
      <c r="G6333" s="22" t="s">
        <v>29</v>
      </c>
      <c r="H6333" s="22" t="s">
        <v>1414</v>
      </c>
      <c r="I6333" s="30">
        <v>6.48</v>
      </c>
      <c r="J6333" s="31">
        <v>1</v>
      </c>
      <c r="K6333" s="32">
        <v>3.11</v>
      </c>
    </row>
    <row r="6334" spans="1:11" x14ac:dyDescent="0.25">
      <c r="A6334" s="29">
        <v>42698</v>
      </c>
      <c r="B6334" s="22">
        <v>2016</v>
      </c>
      <c r="C6334" s="22">
        <v>11</v>
      </c>
      <c r="D6334" s="22" t="s">
        <v>1715</v>
      </c>
      <c r="E6334" s="22" t="s">
        <v>45</v>
      </c>
      <c r="F6334" s="22" t="s">
        <v>13</v>
      </c>
      <c r="G6334" s="22" t="s">
        <v>23</v>
      </c>
      <c r="H6334" s="22" t="s">
        <v>1894</v>
      </c>
      <c r="I6334" s="30">
        <v>33.520000000000003</v>
      </c>
      <c r="J6334" s="31">
        <v>2</v>
      </c>
      <c r="K6334" s="32">
        <v>3.35</v>
      </c>
    </row>
    <row r="6335" spans="1:11" x14ac:dyDescent="0.25">
      <c r="A6335" s="29">
        <v>42698</v>
      </c>
      <c r="B6335" s="22">
        <v>2016</v>
      </c>
      <c r="C6335" s="22">
        <v>11</v>
      </c>
      <c r="D6335" s="22" t="s">
        <v>1715</v>
      </c>
      <c r="E6335" s="22" t="s">
        <v>45</v>
      </c>
      <c r="F6335" s="22" t="s">
        <v>18</v>
      </c>
      <c r="G6335" s="22" t="s">
        <v>36</v>
      </c>
      <c r="H6335" s="22" t="s">
        <v>1579</v>
      </c>
      <c r="I6335" s="30">
        <v>9.94</v>
      </c>
      <c r="J6335" s="31">
        <v>2</v>
      </c>
      <c r="K6335" s="32">
        <v>3.08</v>
      </c>
    </row>
    <row r="6336" spans="1:11" x14ac:dyDescent="0.25">
      <c r="A6336" s="29">
        <v>42698</v>
      </c>
      <c r="B6336" s="22">
        <v>2016</v>
      </c>
      <c r="C6336" s="22">
        <v>11</v>
      </c>
      <c r="D6336" s="22" t="s">
        <v>2635</v>
      </c>
      <c r="E6336" s="22" t="s">
        <v>32</v>
      </c>
      <c r="F6336" s="22" t="s">
        <v>28</v>
      </c>
      <c r="G6336" s="22" t="s">
        <v>38</v>
      </c>
      <c r="H6336" s="22" t="s">
        <v>1977</v>
      </c>
      <c r="I6336" s="30">
        <v>41.92</v>
      </c>
      <c r="J6336" s="31">
        <v>5</v>
      </c>
      <c r="K6336" s="32">
        <v>3.67</v>
      </c>
    </row>
    <row r="6337" spans="1:11" x14ac:dyDescent="0.25">
      <c r="A6337" s="29">
        <v>42698</v>
      </c>
      <c r="B6337" s="22">
        <v>2016</v>
      </c>
      <c r="C6337" s="22">
        <v>11</v>
      </c>
      <c r="D6337" s="22" t="s">
        <v>2635</v>
      </c>
      <c r="E6337" s="22" t="s">
        <v>32</v>
      </c>
      <c r="F6337" s="22" t="s">
        <v>13</v>
      </c>
      <c r="G6337" s="22" t="s">
        <v>14</v>
      </c>
      <c r="H6337" s="22" t="s">
        <v>2042</v>
      </c>
      <c r="I6337" s="30">
        <v>297.58</v>
      </c>
      <c r="J6337" s="31">
        <v>3</v>
      </c>
      <c r="K6337" s="32">
        <v>-7.44</v>
      </c>
    </row>
    <row r="6338" spans="1:11" x14ac:dyDescent="0.25">
      <c r="A6338" s="29">
        <v>42698</v>
      </c>
      <c r="B6338" s="22">
        <v>2016</v>
      </c>
      <c r="C6338" s="22">
        <v>11</v>
      </c>
      <c r="D6338" s="22" t="s">
        <v>2635</v>
      </c>
      <c r="E6338" s="22" t="s">
        <v>32</v>
      </c>
      <c r="F6338" s="22" t="s">
        <v>28</v>
      </c>
      <c r="G6338" s="22" t="s">
        <v>33</v>
      </c>
      <c r="H6338" s="22" t="s">
        <v>414</v>
      </c>
      <c r="I6338" s="30">
        <v>4.34</v>
      </c>
      <c r="J6338" s="31">
        <v>3</v>
      </c>
      <c r="K6338" s="32">
        <v>0.87</v>
      </c>
    </row>
    <row r="6339" spans="1:11" x14ac:dyDescent="0.25">
      <c r="A6339" s="29">
        <v>42698</v>
      </c>
      <c r="B6339" s="22">
        <v>2016</v>
      </c>
      <c r="C6339" s="22">
        <v>11</v>
      </c>
      <c r="D6339" s="22" t="s">
        <v>2635</v>
      </c>
      <c r="E6339" s="22" t="s">
        <v>32</v>
      </c>
      <c r="F6339" s="22" t="s">
        <v>13</v>
      </c>
      <c r="G6339" s="22" t="s">
        <v>14</v>
      </c>
      <c r="H6339" s="22" t="s">
        <v>412</v>
      </c>
      <c r="I6339" s="30">
        <v>94.99</v>
      </c>
      <c r="J6339" s="31">
        <v>2</v>
      </c>
      <c r="K6339" s="32">
        <v>-2.37</v>
      </c>
    </row>
    <row r="6340" spans="1:11" x14ac:dyDescent="0.25">
      <c r="A6340" s="29">
        <v>42698</v>
      </c>
      <c r="B6340" s="22">
        <v>2016</v>
      </c>
      <c r="C6340" s="22">
        <v>11</v>
      </c>
      <c r="D6340" s="22" t="s">
        <v>2635</v>
      </c>
      <c r="E6340" s="22" t="s">
        <v>32</v>
      </c>
      <c r="F6340" s="22" t="s">
        <v>28</v>
      </c>
      <c r="G6340" s="22" t="s">
        <v>29</v>
      </c>
      <c r="H6340" s="22" t="s">
        <v>1223</v>
      </c>
      <c r="I6340" s="30">
        <v>74.349999999999994</v>
      </c>
      <c r="J6340" s="31">
        <v>3</v>
      </c>
      <c r="K6340" s="32">
        <v>23.24</v>
      </c>
    </row>
    <row r="6341" spans="1:11" x14ac:dyDescent="0.25">
      <c r="A6341" s="29">
        <v>42698</v>
      </c>
      <c r="B6341" s="22">
        <v>2016</v>
      </c>
      <c r="C6341" s="22">
        <v>11</v>
      </c>
      <c r="D6341" s="22" t="s">
        <v>2635</v>
      </c>
      <c r="E6341" s="22" t="s">
        <v>32</v>
      </c>
      <c r="F6341" s="22" t="s">
        <v>28</v>
      </c>
      <c r="G6341" s="22" t="s">
        <v>64</v>
      </c>
      <c r="H6341" s="22" t="s">
        <v>1001</v>
      </c>
      <c r="I6341" s="30">
        <v>14.04</v>
      </c>
      <c r="J6341" s="31">
        <v>3</v>
      </c>
      <c r="K6341" s="32">
        <v>1.58</v>
      </c>
    </row>
    <row r="6342" spans="1:11" x14ac:dyDescent="0.25">
      <c r="A6342" s="29">
        <v>42698</v>
      </c>
      <c r="B6342" s="22">
        <v>2016</v>
      </c>
      <c r="C6342" s="22">
        <v>11</v>
      </c>
      <c r="D6342" s="22" t="s">
        <v>2636</v>
      </c>
      <c r="E6342" s="22" t="s">
        <v>107</v>
      </c>
      <c r="F6342" s="22" t="s">
        <v>28</v>
      </c>
      <c r="G6342" s="22" t="s">
        <v>29</v>
      </c>
      <c r="H6342" s="22" t="s">
        <v>2627</v>
      </c>
      <c r="I6342" s="30">
        <v>24.78</v>
      </c>
      <c r="J6342" s="31">
        <v>1</v>
      </c>
      <c r="K6342" s="32">
        <v>7.75</v>
      </c>
    </row>
    <row r="6343" spans="1:11" x14ac:dyDescent="0.25">
      <c r="A6343" s="29">
        <v>42698</v>
      </c>
      <c r="B6343" s="22">
        <v>2016</v>
      </c>
      <c r="C6343" s="22">
        <v>11</v>
      </c>
      <c r="D6343" s="22" t="s">
        <v>807</v>
      </c>
      <c r="E6343" s="22" t="s">
        <v>32</v>
      </c>
      <c r="F6343" s="22" t="s">
        <v>13</v>
      </c>
      <c r="G6343" s="22" t="s">
        <v>23</v>
      </c>
      <c r="H6343" s="22" t="s">
        <v>2286</v>
      </c>
      <c r="I6343" s="30">
        <v>657.55</v>
      </c>
      <c r="J6343" s="31">
        <v>6</v>
      </c>
      <c r="K6343" s="32">
        <v>49.32</v>
      </c>
    </row>
    <row r="6344" spans="1:11" x14ac:dyDescent="0.25">
      <c r="A6344" s="29">
        <v>42698</v>
      </c>
      <c r="B6344" s="22">
        <v>2016</v>
      </c>
      <c r="C6344" s="22">
        <v>11</v>
      </c>
      <c r="D6344" s="22" t="s">
        <v>1793</v>
      </c>
      <c r="E6344" s="22" t="s">
        <v>45</v>
      </c>
      <c r="F6344" s="22" t="s">
        <v>13</v>
      </c>
      <c r="G6344" s="22" t="s">
        <v>14</v>
      </c>
      <c r="H6344" s="22" t="s">
        <v>1789</v>
      </c>
      <c r="I6344" s="30">
        <v>659.9</v>
      </c>
      <c r="J6344" s="31">
        <v>2</v>
      </c>
      <c r="K6344" s="32">
        <v>217.77</v>
      </c>
    </row>
    <row r="6345" spans="1:11" x14ac:dyDescent="0.25">
      <c r="A6345" s="29">
        <v>42698</v>
      </c>
      <c r="B6345" s="22">
        <v>2016</v>
      </c>
      <c r="C6345" s="22">
        <v>11</v>
      </c>
      <c r="D6345" s="22" t="s">
        <v>1793</v>
      </c>
      <c r="E6345" s="22" t="s">
        <v>45</v>
      </c>
      <c r="F6345" s="22" t="s">
        <v>18</v>
      </c>
      <c r="G6345" s="22" t="s">
        <v>19</v>
      </c>
      <c r="H6345" s="22" t="s">
        <v>703</v>
      </c>
      <c r="I6345" s="30">
        <v>1684.75</v>
      </c>
      <c r="J6345" s="31">
        <v>6</v>
      </c>
      <c r="K6345" s="32">
        <v>210.59</v>
      </c>
    </row>
    <row r="6346" spans="1:11" x14ac:dyDescent="0.25">
      <c r="A6346" s="29">
        <v>42698</v>
      </c>
      <c r="B6346" s="22">
        <v>2016</v>
      </c>
      <c r="C6346" s="22">
        <v>11</v>
      </c>
      <c r="D6346" s="22" t="s">
        <v>1793</v>
      </c>
      <c r="E6346" s="22" t="s">
        <v>45</v>
      </c>
      <c r="F6346" s="22" t="s">
        <v>13</v>
      </c>
      <c r="G6346" s="22" t="s">
        <v>14</v>
      </c>
      <c r="H6346" s="22" t="s">
        <v>2587</v>
      </c>
      <c r="I6346" s="30">
        <v>559.91999999999996</v>
      </c>
      <c r="J6346" s="31">
        <v>8</v>
      </c>
      <c r="K6346" s="32">
        <v>190.37</v>
      </c>
    </row>
    <row r="6347" spans="1:11" x14ac:dyDescent="0.25">
      <c r="A6347" s="29">
        <v>42698</v>
      </c>
      <c r="B6347" s="22">
        <v>2016</v>
      </c>
      <c r="C6347" s="22">
        <v>11</v>
      </c>
      <c r="D6347" s="22" t="s">
        <v>1577</v>
      </c>
      <c r="E6347" s="22" t="s">
        <v>17</v>
      </c>
      <c r="F6347" s="22" t="s">
        <v>28</v>
      </c>
      <c r="G6347" s="22" t="s">
        <v>48</v>
      </c>
      <c r="H6347" s="22" t="s">
        <v>880</v>
      </c>
      <c r="I6347" s="30">
        <v>1219.96</v>
      </c>
      <c r="J6347" s="31">
        <v>5</v>
      </c>
      <c r="K6347" s="32">
        <v>381.24</v>
      </c>
    </row>
    <row r="6348" spans="1:11" x14ac:dyDescent="0.25">
      <c r="A6348" s="29">
        <v>42698</v>
      </c>
      <c r="B6348" s="22">
        <v>2016</v>
      </c>
      <c r="C6348" s="22">
        <v>11</v>
      </c>
      <c r="D6348" s="22" t="s">
        <v>702</v>
      </c>
      <c r="E6348" s="22" t="s">
        <v>324</v>
      </c>
      <c r="F6348" s="22" t="s">
        <v>18</v>
      </c>
      <c r="G6348" s="22" t="s">
        <v>36</v>
      </c>
      <c r="H6348" s="22" t="s">
        <v>1464</v>
      </c>
      <c r="I6348" s="30">
        <v>207.76</v>
      </c>
      <c r="J6348" s="31">
        <v>4</v>
      </c>
      <c r="K6348" s="32">
        <v>85.18</v>
      </c>
    </row>
    <row r="6349" spans="1:11" x14ac:dyDescent="0.25">
      <c r="A6349" s="29">
        <v>42698</v>
      </c>
      <c r="B6349" s="22">
        <v>2016</v>
      </c>
      <c r="C6349" s="22">
        <v>11</v>
      </c>
      <c r="D6349" s="22" t="s">
        <v>2099</v>
      </c>
      <c r="E6349" s="22" t="s">
        <v>131</v>
      </c>
      <c r="F6349" s="22" t="s">
        <v>28</v>
      </c>
      <c r="G6349" s="22" t="s">
        <v>155</v>
      </c>
      <c r="H6349" s="22" t="s">
        <v>157</v>
      </c>
      <c r="I6349" s="30">
        <v>40.75</v>
      </c>
      <c r="J6349" s="31">
        <v>3</v>
      </c>
      <c r="K6349" s="32">
        <v>15.28</v>
      </c>
    </row>
    <row r="6350" spans="1:11" x14ac:dyDescent="0.25">
      <c r="A6350" s="29">
        <v>42698</v>
      </c>
      <c r="B6350" s="22">
        <v>2016</v>
      </c>
      <c r="C6350" s="22">
        <v>11</v>
      </c>
      <c r="D6350" s="22" t="s">
        <v>2099</v>
      </c>
      <c r="E6350" s="22" t="s">
        <v>131</v>
      </c>
      <c r="F6350" s="22" t="s">
        <v>13</v>
      </c>
      <c r="G6350" s="22" t="s">
        <v>14</v>
      </c>
      <c r="H6350" s="22" t="s">
        <v>2484</v>
      </c>
      <c r="I6350" s="30">
        <v>139.96</v>
      </c>
      <c r="J6350" s="31">
        <v>5</v>
      </c>
      <c r="K6350" s="32">
        <v>-22.74</v>
      </c>
    </row>
    <row r="6351" spans="1:11" x14ac:dyDescent="0.25">
      <c r="A6351" s="29">
        <v>42698</v>
      </c>
      <c r="B6351" s="22">
        <v>2016</v>
      </c>
      <c r="C6351" s="22">
        <v>11</v>
      </c>
      <c r="D6351" s="22" t="s">
        <v>2519</v>
      </c>
      <c r="E6351" s="22" t="s">
        <v>17</v>
      </c>
      <c r="F6351" s="22" t="s">
        <v>28</v>
      </c>
      <c r="G6351" s="22" t="s">
        <v>293</v>
      </c>
      <c r="H6351" s="22" t="s">
        <v>2276</v>
      </c>
      <c r="I6351" s="30">
        <v>25.35</v>
      </c>
      <c r="J6351" s="31">
        <v>3</v>
      </c>
      <c r="K6351" s="32">
        <v>7.61</v>
      </c>
    </row>
    <row r="6352" spans="1:11" x14ac:dyDescent="0.25">
      <c r="A6352" s="29">
        <v>42698</v>
      </c>
      <c r="B6352" s="22">
        <v>2016</v>
      </c>
      <c r="C6352" s="22">
        <v>11</v>
      </c>
      <c r="D6352" s="22" t="s">
        <v>1691</v>
      </c>
      <c r="E6352" s="22" t="s">
        <v>17</v>
      </c>
      <c r="F6352" s="22" t="s">
        <v>18</v>
      </c>
      <c r="G6352" s="22" t="s">
        <v>36</v>
      </c>
      <c r="H6352" s="22" t="s">
        <v>2274</v>
      </c>
      <c r="I6352" s="30">
        <v>82.26</v>
      </c>
      <c r="J6352" s="31">
        <v>3</v>
      </c>
      <c r="K6352" s="32">
        <v>33.729999999999997</v>
      </c>
    </row>
    <row r="6353" spans="1:11" x14ac:dyDescent="0.25">
      <c r="A6353" s="29">
        <v>42698</v>
      </c>
      <c r="B6353" s="22">
        <v>2016</v>
      </c>
      <c r="C6353" s="22">
        <v>11</v>
      </c>
      <c r="D6353" s="22" t="s">
        <v>484</v>
      </c>
      <c r="E6353" s="22" t="s">
        <v>77</v>
      </c>
      <c r="F6353" s="22" t="s">
        <v>18</v>
      </c>
      <c r="G6353" s="22" t="s">
        <v>165</v>
      </c>
      <c r="H6353" s="22" t="s">
        <v>2637</v>
      </c>
      <c r="I6353" s="30">
        <v>339.92</v>
      </c>
      <c r="J6353" s="31">
        <v>5</v>
      </c>
      <c r="K6353" s="32">
        <v>8.5</v>
      </c>
    </row>
    <row r="6354" spans="1:11" x14ac:dyDescent="0.25">
      <c r="A6354" s="29">
        <v>42698</v>
      </c>
      <c r="B6354" s="22">
        <v>2016</v>
      </c>
      <c r="C6354" s="22">
        <v>11</v>
      </c>
      <c r="D6354" s="22" t="s">
        <v>484</v>
      </c>
      <c r="E6354" s="22" t="s">
        <v>77</v>
      </c>
      <c r="F6354" s="22" t="s">
        <v>28</v>
      </c>
      <c r="G6354" s="22" t="s">
        <v>29</v>
      </c>
      <c r="H6354" s="22" t="s">
        <v>1692</v>
      </c>
      <c r="I6354" s="30">
        <v>10.53</v>
      </c>
      <c r="J6354" s="31">
        <v>4</v>
      </c>
      <c r="K6354" s="32">
        <v>3.42</v>
      </c>
    </row>
    <row r="6355" spans="1:11" x14ac:dyDescent="0.25">
      <c r="A6355" s="29">
        <v>42698</v>
      </c>
      <c r="B6355" s="22">
        <v>2016</v>
      </c>
      <c r="C6355" s="22">
        <v>11</v>
      </c>
      <c r="D6355" s="22" t="s">
        <v>484</v>
      </c>
      <c r="E6355" s="22" t="s">
        <v>77</v>
      </c>
      <c r="F6355" s="22" t="s">
        <v>28</v>
      </c>
      <c r="G6355" s="22" t="s">
        <v>58</v>
      </c>
      <c r="H6355" s="22" t="s">
        <v>562</v>
      </c>
      <c r="I6355" s="30">
        <v>42.38</v>
      </c>
      <c r="J6355" s="31">
        <v>2</v>
      </c>
      <c r="K6355" s="32">
        <v>4.24</v>
      </c>
    </row>
    <row r="6356" spans="1:11" x14ac:dyDescent="0.25">
      <c r="A6356" s="29">
        <v>42699</v>
      </c>
      <c r="B6356" s="22">
        <v>2016</v>
      </c>
      <c r="C6356" s="22">
        <v>11</v>
      </c>
      <c r="D6356" s="22" t="s">
        <v>2054</v>
      </c>
      <c r="E6356" s="22" t="s">
        <v>77</v>
      </c>
      <c r="F6356" s="22" t="s">
        <v>28</v>
      </c>
      <c r="G6356" s="22" t="s">
        <v>29</v>
      </c>
      <c r="H6356" s="22" t="s">
        <v>2435</v>
      </c>
      <c r="I6356" s="30">
        <v>5.08</v>
      </c>
      <c r="J6356" s="31">
        <v>1</v>
      </c>
      <c r="K6356" s="32">
        <v>1.65</v>
      </c>
    </row>
    <row r="6357" spans="1:11" x14ac:dyDescent="0.25">
      <c r="A6357" s="29">
        <v>42699</v>
      </c>
      <c r="B6357" s="22">
        <v>2016</v>
      </c>
      <c r="C6357" s="22">
        <v>11</v>
      </c>
      <c r="D6357" s="22" t="s">
        <v>1768</v>
      </c>
      <c r="E6357" s="22" t="s">
        <v>62</v>
      </c>
      <c r="F6357" s="22" t="s">
        <v>28</v>
      </c>
      <c r="G6357" s="22" t="s">
        <v>38</v>
      </c>
      <c r="H6357" s="22" t="s">
        <v>1856</v>
      </c>
      <c r="I6357" s="30">
        <v>563.4</v>
      </c>
      <c r="J6357" s="31">
        <v>4</v>
      </c>
      <c r="K6357" s="32">
        <v>67.61</v>
      </c>
    </row>
    <row r="6358" spans="1:11" x14ac:dyDescent="0.25">
      <c r="A6358" s="29">
        <v>42699</v>
      </c>
      <c r="B6358" s="22">
        <v>2016</v>
      </c>
      <c r="C6358" s="22">
        <v>11</v>
      </c>
      <c r="D6358" s="22" t="s">
        <v>1768</v>
      </c>
      <c r="E6358" s="22" t="s">
        <v>62</v>
      </c>
      <c r="F6358" s="22" t="s">
        <v>13</v>
      </c>
      <c r="G6358" s="22" t="s">
        <v>283</v>
      </c>
      <c r="H6358" s="22" t="s">
        <v>2638</v>
      </c>
      <c r="I6358" s="30">
        <v>319.92</v>
      </c>
      <c r="J6358" s="31">
        <v>8</v>
      </c>
      <c r="K6358" s="32">
        <v>118.37</v>
      </c>
    </row>
    <row r="6359" spans="1:11" x14ac:dyDescent="0.25">
      <c r="A6359" s="29">
        <v>42699</v>
      </c>
      <c r="B6359" s="22">
        <v>2016</v>
      </c>
      <c r="C6359" s="22">
        <v>11</v>
      </c>
      <c r="D6359" s="22" t="s">
        <v>911</v>
      </c>
      <c r="E6359" s="22" t="s">
        <v>67</v>
      </c>
      <c r="F6359" s="22" t="s">
        <v>13</v>
      </c>
      <c r="G6359" s="22" t="s">
        <v>23</v>
      </c>
      <c r="H6359" s="22" t="s">
        <v>2312</v>
      </c>
      <c r="I6359" s="30">
        <v>59.98</v>
      </c>
      <c r="J6359" s="31">
        <v>2</v>
      </c>
      <c r="K6359" s="32">
        <v>17.989999999999998</v>
      </c>
    </row>
    <row r="6360" spans="1:11" x14ac:dyDescent="0.25">
      <c r="A6360" s="29">
        <v>42699</v>
      </c>
      <c r="B6360" s="22">
        <v>2016</v>
      </c>
      <c r="C6360" s="22">
        <v>11</v>
      </c>
      <c r="D6360" s="22" t="s">
        <v>2096</v>
      </c>
      <c r="E6360" s="22" t="s">
        <v>71</v>
      </c>
      <c r="F6360" s="22" t="s">
        <v>18</v>
      </c>
      <c r="G6360" s="22" t="s">
        <v>42</v>
      </c>
      <c r="H6360" s="22" t="s">
        <v>2170</v>
      </c>
      <c r="I6360" s="30">
        <v>1568.61</v>
      </c>
      <c r="J6360" s="31">
        <v>9</v>
      </c>
      <c r="K6360" s="32">
        <v>329.41</v>
      </c>
    </row>
    <row r="6361" spans="1:11" x14ac:dyDescent="0.25">
      <c r="A6361" s="29">
        <v>42699</v>
      </c>
      <c r="B6361" s="22">
        <v>2016</v>
      </c>
      <c r="C6361" s="22">
        <v>11</v>
      </c>
      <c r="D6361" s="22" t="s">
        <v>2096</v>
      </c>
      <c r="E6361" s="22" t="s">
        <v>71</v>
      </c>
      <c r="F6361" s="22" t="s">
        <v>28</v>
      </c>
      <c r="G6361" s="22" t="s">
        <v>48</v>
      </c>
      <c r="H6361" s="22" t="s">
        <v>2152</v>
      </c>
      <c r="I6361" s="30">
        <v>17.3</v>
      </c>
      <c r="J6361" s="31">
        <v>1</v>
      </c>
      <c r="K6361" s="32">
        <v>8.3000000000000007</v>
      </c>
    </row>
    <row r="6362" spans="1:11" x14ac:dyDescent="0.25">
      <c r="A6362" s="29">
        <v>42699</v>
      </c>
      <c r="B6362" s="22">
        <v>2016</v>
      </c>
      <c r="C6362" s="22">
        <v>11</v>
      </c>
      <c r="D6362" s="22" t="s">
        <v>2096</v>
      </c>
      <c r="E6362" s="22" t="s">
        <v>71</v>
      </c>
      <c r="F6362" s="22" t="s">
        <v>13</v>
      </c>
      <c r="G6362" s="22" t="s">
        <v>14</v>
      </c>
      <c r="H6362" s="22" t="s">
        <v>2639</v>
      </c>
      <c r="I6362" s="30">
        <v>160</v>
      </c>
      <c r="J6362" s="31">
        <v>8</v>
      </c>
      <c r="K6362" s="32">
        <v>62.4</v>
      </c>
    </row>
    <row r="6363" spans="1:11" x14ac:dyDescent="0.25">
      <c r="A6363" s="29">
        <v>42699</v>
      </c>
      <c r="B6363" s="22">
        <v>2016</v>
      </c>
      <c r="C6363" s="22">
        <v>11</v>
      </c>
      <c r="D6363" s="22" t="s">
        <v>536</v>
      </c>
      <c r="E6363" s="22" t="s">
        <v>131</v>
      </c>
      <c r="F6363" s="22" t="s">
        <v>28</v>
      </c>
      <c r="G6363" s="22" t="s">
        <v>48</v>
      </c>
      <c r="H6363" s="22" t="s">
        <v>2050</v>
      </c>
      <c r="I6363" s="30">
        <v>456.59</v>
      </c>
      <c r="J6363" s="31">
        <v>2</v>
      </c>
      <c r="K6363" s="32">
        <v>-304.39</v>
      </c>
    </row>
    <row r="6364" spans="1:11" x14ac:dyDescent="0.25">
      <c r="A6364" s="29">
        <v>42699</v>
      </c>
      <c r="B6364" s="22">
        <v>2016</v>
      </c>
      <c r="C6364" s="22">
        <v>11</v>
      </c>
      <c r="D6364" s="22" t="s">
        <v>536</v>
      </c>
      <c r="E6364" s="22" t="s">
        <v>131</v>
      </c>
      <c r="F6364" s="22" t="s">
        <v>13</v>
      </c>
      <c r="G6364" s="22" t="s">
        <v>283</v>
      </c>
      <c r="H6364" s="22" t="s">
        <v>2404</v>
      </c>
      <c r="I6364" s="30">
        <v>4499.99</v>
      </c>
      <c r="J6364" s="31">
        <v>5</v>
      </c>
      <c r="K6364" s="32">
        <v>-6599.98</v>
      </c>
    </row>
    <row r="6365" spans="1:11" x14ac:dyDescent="0.25">
      <c r="A6365" s="29">
        <v>42699</v>
      </c>
      <c r="B6365" s="22">
        <v>2016</v>
      </c>
      <c r="C6365" s="22">
        <v>11</v>
      </c>
      <c r="D6365" s="22" t="s">
        <v>536</v>
      </c>
      <c r="E6365" s="22" t="s">
        <v>131</v>
      </c>
      <c r="F6365" s="22" t="s">
        <v>13</v>
      </c>
      <c r="G6365" s="22" t="s">
        <v>14</v>
      </c>
      <c r="H6365" s="22" t="s">
        <v>2640</v>
      </c>
      <c r="I6365" s="30">
        <v>59.98</v>
      </c>
      <c r="J6365" s="31">
        <v>3</v>
      </c>
      <c r="K6365" s="32">
        <v>12</v>
      </c>
    </row>
    <row r="6366" spans="1:11" x14ac:dyDescent="0.25">
      <c r="A6366" s="29">
        <v>42699</v>
      </c>
      <c r="B6366" s="22">
        <v>2016</v>
      </c>
      <c r="C6366" s="22">
        <v>11</v>
      </c>
      <c r="D6366" s="22" t="s">
        <v>1588</v>
      </c>
      <c r="E6366" s="22" t="s">
        <v>831</v>
      </c>
      <c r="F6366" s="22" t="s">
        <v>28</v>
      </c>
      <c r="G6366" s="22" t="s">
        <v>38</v>
      </c>
      <c r="H6366" s="22" t="s">
        <v>1977</v>
      </c>
      <c r="I6366" s="30">
        <v>73.36</v>
      </c>
      <c r="J6366" s="31">
        <v>7</v>
      </c>
      <c r="K6366" s="32">
        <v>19.809999999999999</v>
      </c>
    </row>
    <row r="6367" spans="1:11" x14ac:dyDescent="0.25">
      <c r="A6367" s="29">
        <v>42699</v>
      </c>
      <c r="B6367" s="22">
        <v>2016</v>
      </c>
      <c r="C6367" s="22">
        <v>11</v>
      </c>
      <c r="D6367" s="22" t="s">
        <v>1603</v>
      </c>
      <c r="E6367" s="22" t="s">
        <v>45</v>
      </c>
      <c r="F6367" s="22" t="s">
        <v>18</v>
      </c>
      <c r="G6367" s="22" t="s">
        <v>19</v>
      </c>
      <c r="H6367" s="22" t="s">
        <v>981</v>
      </c>
      <c r="I6367" s="30">
        <v>194.35</v>
      </c>
      <c r="J6367" s="31">
        <v>3</v>
      </c>
      <c r="K6367" s="32">
        <v>19.440000000000001</v>
      </c>
    </row>
    <row r="6368" spans="1:11" x14ac:dyDescent="0.25">
      <c r="A6368" s="29">
        <v>42700</v>
      </c>
      <c r="B6368" s="22">
        <v>2016</v>
      </c>
      <c r="C6368" s="22">
        <v>11</v>
      </c>
      <c r="D6368" s="22" t="s">
        <v>872</v>
      </c>
      <c r="E6368" s="22" t="s">
        <v>831</v>
      </c>
      <c r="F6368" s="22" t="s">
        <v>28</v>
      </c>
      <c r="G6368" s="22" t="s">
        <v>29</v>
      </c>
      <c r="H6368" s="22" t="s">
        <v>123</v>
      </c>
      <c r="I6368" s="30">
        <v>70.98</v>
      </c>
      <c r="J6368" s="31">
        <v>7</v>
      </c>
      <c r="K6368" s="32">
        <v>34.78</v>
      </c>
    </row>
    <row r="6369" spans="1:11" x14ac:dyDescent="0.25">
      <c r="A6369" s="29">
        <v>42700</v>
      </c>
      <c r="B6369" s="22">
        <v>2016</v>
      </c>
      <c r="C6369" s="22">
        <v>11</v>
      </c>
      <c r="D6369" s="22" t="s">
        <v>872</v>
      </c>
      <c r="E6369" s="22" t="s">
        <v>831</v>
      </c>
      <c r="F6369" s="22" t="s">
        <v>28</v>
      </c>
      <c r="G6369" s="22" t="s">
        <v>48</v>
      </c>
      <c r="H6369" s="22" t="s">
        <v>239</v>
      </c>
      <c r="I6369" s="30">
        <v>91.68</v>
      </c>
      <c r="J6369" s="31">
        <v>3</v>
      </c>
      <c r="K6369" s="32">
        <v>45.84</v>
      </c>
    </row>
    <row r="6370" spans="1:11" x14ac:dyDescent="0.25">
      <c r="A6370" s="29">
        <v>42700</v>
      </c>
      <c r="B6370" s="22">
        <v>2016</v>
      </c>
      <c r="C6370" s="22">
        <v>11</v>
      </c>
      <c r="D6370" s="22" t="s">
        <v>872</v>
      </c>
      <c r="E6370" s="22" t="s">
        <v>831</v>
      </c>
      <c r="F6370" s="22" t="s">
        <v>28</v>
      </c>
      <c r="G6370" s="22" t="s">
        <v>48</v>
      </c>
      <c r="H6370" s="22" t="s">
        <v>2199</v>
      </c>
      <c r="I6370" s="30">
        <v>33.75</v>
      </c>
      <c r="J6370" s="31">
        <v>5</v>
      </c>
      <c r="K6370" s="32">
        <v>16.88</v>
      </c>
    </row>
    <row r="6371" spans="1:11" x14ac:dyDescent="0.25">
      <c r="A6371" s="29">
        <v>42700</v>
      </c>
      <c r="B6371" s="22">
        <v>2016</v>
      </c>
      <c r="C6371" s="22">
        <v>11</v>
      </c>
      <c r="D6371" s="22" t="s">
        <v>872</v>
      </c>
      <c r="E6371" s="22" t="s">
        <v>831</v>
      </c>
      <c r="F6371" s="22" t="s">
        <v>13</v>
      </c>
      <c r="G6371" s="22" t="s">
        <v>283</v>
      </c>
      <c r="H6371" s="22" t="s">
        <v>2641</v>
      </c>
      <c r="I6371" s="30">
        <v>3040</v>
      </c>
      <c r="J6371" s="31">
        <v>8</v>
      </c>
      <c r="K6371" s="32">
        <v>1459.2</v>
      </c>
    </row>
    <row r="6372" spans="1:11" x14ac:dyDescent="0.25">
      <c r="A6372" s="29">
        <v>42700</v>
      </c>
      <c r="B6372" s="22">
        <v>2016</v>
      </c>
      <c r="C6372" s="22">
        <v>11</v>
      </c>
      <c r="D6372" s="22" t="s">
        <v>1056</v>
      </c>
      <c r="E6372" s="22" t="s">
        <v>17</v>
      </c>
      <c r="F6372" s="22" t="s">
        <v>28</v>
      </c>
      <c r="G6372" s="22" t="s">
        <v>48</v>
      </c>
      <c r="H6372" s="22" t="s">
        <v>1605</v>
      </c>
      <c r="I6372" s="30">
        <v>7.31</v>
      </c>
      <c r="J6372" s="31">
        <v>2</v>
      </c>
      <c r="K6372" s="32">
        <v>2.56</v>
      </c>
    </row>
    <row r="6373" spans="1:11" x14ac:dyDescent="0.25">
      <c r="A6373" s="29">
        <v>42700</v>
      </c>
      <c r="B6373" s="22">
        <v>2016</v>
      </c>
      <c r="C6373" s="22">
        <v>11</v>
      </c>
      <c r="D6373" s="22" t="s">
        <v>1031</v>
      </c>
      <c r="E6373" s="22" t="s">
        <v>89</v>
      </c>
      <c r="F6373" s="22" t="s">
        <v>13</v>
      </c>
      <c r="G6373" s="22" t="s">
        <v>23</v>
      </c>
      <c r="H6373" s="22" t="s">
        <v>2039</v>
      </c>
      <c r="I6373" s="30">
        <v>494.98</v>
      </c>
      <c r="J6373" s="31">
        <v>3</v>
      </c>
      <c r="K6373" s="32">
        <v>-115.5</v>
      </c>
    </row>
    <row r="6374" spans="1:11" x14ac:dyDescent="0.25">
      <c r="A6374" s="29">
        <v>42700</v>
      </c>
      <c r="B6374" s="22">
        <v>2016</v>
      </c>
      <c r="C6374" s="22">
        <v>11</v>
      </c>
      <c r="D6374" s="22" t="s">
        <v>802</v>
      </c>
      <c r="E6374" s="22" t="s">
        <v>77</v>
      </c>
      <c r="F6374" s="22" t="s">
        <v>28</v>
      </c>
      <c r="G6374" s="22" t="s">
        <v>48</v>
      </c>
      <c r="H6374" s="22" t="s">
        <v>53</v>
      </c>
      <c r="I6374" s="30">
        <v>3.74</v>
      </c>
      <c r="J6374" s="31">
        <v>4</v>
      </c>
      <c r="K6374" s="32">
        <v>-2.62</v>
      </c>
    </row>
    <row r="6375" spans="1:11" x14ac:dyDescent="0.25">
      <c r="A6375" s="29">
        <v>42700</v>
      </c>
      <c r="B6375" s="22">
        <v>2016</v>
      </c>
      <c r="C6375" s="22">
        <v>11</v>
      </c>
      <c r="D6375" s="22" t="s">
        <v>439</v>
      </c>
      <c r="E6375" s="22" t="s">
        <v>22</v>
      </c>
      <c r="F6375" s="22" t="s">
        <v>18</v>
      </c>
      <c r="G6375" s="22" t="s">
        <v>42</v>
      </c>
      <c r="H6375" s="22" t="s">
        <v>375</v>
      </c>
      <c r="I6375" s="30">
        <v>313.18</v>
      </c>
      <c r="J6375" s="31">
        <v>2</v>
      </c>
      <c r="K6375" s="32">
        <v>-120.05</v>
      </c>
    </row>
    <row r="6376" spans="1:11" x14ac:dyDescent="0.25">
      <c r="A6376" s="29">
        <v>42700</v>
      </c>
      <c r="B6376" s="22">
        <v>2016</v>
      </c>
      <c r="C6376" s="22">
        <v>11</v>
      </c>
      <c r="D6376" s="22" t="s">
        <v>807</v>
      </c>
      <c r="E6376" s="22" t="s">
        <v>32</v>
      </c>
      <c r="F6376" s="22" t="s">
        <v>28</v>
      </c>
      <c r="G6376" s="22" t="s">
        <v>64</v>
      </c>
      <c r="H6376" s="22" t="s">
        <v>268</v>
      </c>
      <c r="I6376" s="30">
        <v>17.86</v>
      </c>
      <c r="J6376" s="31">
        <v>4</v>
      </c>
      <c r="K6376" s="32">
        <v>4.24</v>
      </c>
    </row>
    <row r="6377" spans="1:11" x14ac:dyDescent="0.25">
      <c r="A6377" s="29">
        <v>42700</v>
      </c>
      <c r="B6377" s="22">
        <v>2016</v>
      </c>
      <c r="C6377" s="22">
        <v>11</v>
      </c>
      <c r="D6377" s="22" t="s">
        <v>237</v>
      </c>
      <c r="E6377" s="22" t="s">
        <v>421</v>
      </c>
      <c r="F6377" s="22" t="s">
        <v>13</v>
      </c>
      <c r="G6377" s="22" t="s">
        <v>14</v>
      </c>
      <c r="H6377" s="22" t="s">
        <v>1735</v>
      </c>
      <c r="I6377" s="30">
        <v>59.97</v>
      </c>
      <c r="J6377" s="31">
        <v>3</v>
      </c>
      <c r="K6377" s="32">
        <v>14.99</v>
      </c>
    </row>
    <row r="6378" spans="1:11" x14ac:dyDescent="0.25">
      <c r="A6378" s="29">
        <v>42700</v>
      </c>
      <c r="B6378" s="22">
        <v>2016</v>
      </c>
      <c r="C6378" s="22">
        <v>11</v>
      </c>
      <c r="D6378" s="22" t="s">
        <v>237</v>
      </c>
      <c r="E6378" s="22" t="s">
        <v>421</v>
      </c>
      <c r="F6378" s="22" t="s">
        <v>28</v>
      </c>
      <c r="G6378" s="22" t="s">
        <v>29</v>
      </c>
      <c r="H6378" s="22" t="s">
        <v>1929</v>
      </c>
      <c r="I6378" s="30">
        <v>13.36</v>
      </c>
      <c r="J6378" s="31">
        <v>2</v>
      </c>
      <c r="K6378" s="32">
        <v>6.41</v>
      </c>
    </row>
    <row r="6379" spans="1:11" x14ac:dyDescent="0.25">
      <c r="A6379" s="29">
        <v>42700</v>
      </c>
      <c r="B6379" s="22">
        <v>2016</v>
      </c>
      <c r="C6379" s="22">
        <v>11</v>
      </c>
      <c r="D6379" s="22" t="s">
        <v>266</v>
      </c>
      <c r="E6379" s="22" t="s">
        <v>89</v>
      </c>
      <c r="F6379" s="22" t="s">
        <v>28</v>
      </c>
      <c r="G6379" s="22" t="s">
        <v>48</v>
      </c>
      <c r="H6379" s="22" t="s">
        <v>1914</v>
      </c>
      <c r="I6379" s="30">
        <v>78.760000000000005</v>
      </c>
      <c r="J6379" s="31">
        <v>9</v>
      </c>
      <c r="K6379" s="32">
        <v>-57.76</v>
      </c>
    </row>
    <row r="6380" spans="1:11" x14ac:dyDescent="0.25">
      <c r="A6380" s="29">
        <v>42700</v>
      </c>
      <c r="B6380" s="22">
        <v>2016</v>
      </c>
      <c r="C6380" s="22">
        <v>11</v>
      </c>
      <c r="D6380" s="22" t="s">
        <v>1061</v>
      </c>
      <c r="E6380" s="22" t="s">
        <v>45</v>
      </c>
      <c r="F6380" s="22" t="s">
        <v>18</v>
      </c>
      <c r="G6380" s="22" t="s">
        <v>165</v>
      </c>
      <c r="H6380" s="22" t="s">
        <v>1393</v>
      </c>
      <c r="I6380" s="30">
        <v>3406.66</v>
      </c>
      <c r="J6380" s="31">
        <v>8</v>
      </c>
      <c r="K6380" s="32">
        <v>160.31</v>
      </c>
    </row>
    <row r="6381" spans="1:11" x14ac:dyDescent="0.25">
      <c r="A6381" s="29">
        <v>42700</v>
      </c>
      <c r="B6381" s="22">
        <v>2016</v>
      </c>
      <c r="C6381" s="22">
        <v>11</v>
      </c>
      <c r="D6381" s="22" t="s">
        <v>1061</v>
      </c>
      <c r="E6381" s="22" t="s">
        <v>45</v>
      </c>
      <c r="F6381" s="22" t="s">
        <v>28</v>
      </c>
      <c r="G6381" s="22" t="s">
        <v>64</v>
      </c>
      <c r="H6381" s="22" t="s">
        <v>1817</v>
      </c>
      <c r="I6381" s="30">
        <v>37.17</v>
      </c>
      <c r="J6381" s="31">
        <v>9</v>
      </c>
      <c r="K6381" s="32">
        <v>10.41</v>
      </c>
    </row>
    <row r="6382" spans="1:11" x14ac:dyDescent="0.25">
      <c r="A6382" s="29">
        <v>42700</v>
      </c>
      <c r="B6382" s="22">
        <v>2016</v>
      </c>
      <c r="C6382" s="22">
        <v>11</v>
      </c>
      <c r="D6382" s="22" t="s">
        <v>1061</v>
      </c>
      <c r="E6382" s="22" t="s">
        <v>45</v>
      </c>
      <c r="F6382" s="22" t="s">
        <v>28</v>
      </c>
      <c r="G6382" s="22" t="s">
        <v>58</v>
      </c>
      <c r="H6382" s="22" t="s">
        <v>2618</v>
      </c>
      <c r="I6382" s="30">
        <v>64.959999999999994</v>
      </c>
      <c r="J6382" s="31">
        <v>2</v>
      </c>
      <c r="K6382" s="32">
        <v>19.489999999999998</v>
      </c>
    </row>
    <row r="6383" spans="1:11" x14ac:dyDescent="0.25">
      <c r="A6383" s="29">
        <v>42700</v>
      </c>
      <c r="B6383" s="22">
        <v>2016</v>
      </c>
      <c r="C6383" s="22">
        <v>11</v>
      </c>
      <c r="D6383" s="22" t="s">
        <v>1061</v>
      </c>
      <c r="E6383" s="22" t="s">
        <v>45</v>
      </c>
      <c r="F6383" s="22" t="s">
        <v>18</v>
      </c>
      <c r="G6383" s="22" t="s">
        <v>36</v>
      </c>
      <c r="H6383" s="22" t="s">
        <v>1980</v>
      </c>
      <c r="I6383" s="30">
        <v>595.38</v>
      </c>
      <c r="J6383" s="31">
        <v>6</v>
      </c>
      <c r="K6383" s="32">
        <v>297.69</v>
      </c>
    </row>
    <row r="6384" spans="1:11" x14ac:dyDescent="0.25">
      <c r="A6384" s="29">
        <v>42701</v>
      </c>
      <c r="B6384" s="22">
        <v>2016</v>
      </c>
      <c r="C6384" s="22">
        <v>11</v>
      </c>
      <c r="D6384" s="22" t="s">
        <v>1565</v>
      </c>
      <c r="E6384" s="22" t="s">
        <v>26</v>
      </c>
      <c r="F6384" s="22" t="s">
        <v>28</v>
      </c>
      <c r="G6384" s="22" t="s">
        <v>38</v>
      </c>
      <c r="H6384" s="22" t="s">
        <v>217</v>
      </c>
      <c r="I6384" s="30">
        <v>97.98</v>
      </c>
      <c r="J6384" s="31">
        <v>2</v>
      </c>
      <c r="K6384" s="32">
        <v>-24.5</v>
      </c>
    </row>
    <row r="6385" spans="1:11" x14ac:dyDescent="0.25">
      <c r="A6385" s="29">
        <v>42701</v>
      </c>
      <c r="B6385" s="22">
        <v>2016</v>
      </c>
      <c r="C6385" s="22">
        <v>11</v>
      </c>
      <c r="D6385" s="22" t="s">
        <v>1565</v>
      </c>
      <c r="E6385" s="22" t="s">
        <v>26</v>
      </c>
      <c r="F6385" s="22" t="s">
        <v>13</v>
      </c>
      <c r="G6385" s="22" t="s">
        <v>14</v>
      </c>
      <c r="H6385" s="22" t="s">
        <v>1290</v>
      </c>
      <c r="I6385" s="30">
        <v>62.4</v>
      </c>
      <c r="J6385" s="31">
        <v>6</v>
      </c>
      <c r="K6385" s="32">
        <v>19.5</v>
      </c>
    </row>
    <row r="6386" spans="1:11" x14ac:dyDescent="0.25">
      <c r="A6386" s="29">
        <v>42701</v>
      </c>
      <c r="B6386" s="22">
        <v>2016</v>
      </c>
      <c r="C6386" s="22">
        <v>11</v>
      </c>
      <c r="D6386" s="22" t="s">
        <v>1833</v>
      </c>
      <c r="E6386" s="22" t="s">
        <v>183</v>
      </c>
      <c r="F6386" s="22" t="s">
        <v>13</v>
      </c>
      <c r="G6386" s="22" t="s">
        <v>23</v>
      </c>
      <c r="H6386" s="22" t="s">
        <v>2642</v>
      </c>
      <c r="I6386" s="30">
        <v>271.99</v>
      </c>
      <c r="J6386" s="31">
        <v>1</v>
      </c>
      <c r="K6386" s="32">
        <v>23.8</v>
      </c>
    </row>
    <row r="6387" spans="1:11" x14ac:dyDescent="0.25">
      <c r="A6387" s="29">
        <v>42701</v>
      </c>
      <c r="B6387" s="22">
        <v>2016</v>
      </c>
      <c r="C6387" s="22">
        <v>11</v>
      </c>
      <c r="D6387" s="22" t="s">
        <v>2196</v>
      </c>
      <c r="E6387" s="22" t="s">
        <v>71</v>
      </c>
      <c r="F6387" s="22" t="s">
        <v>28</v>
      </c>
      <c r="G6387" s="22" t="s">
        <v>58</v>
      </c>
      <c r="H6387" s="22" t="s">
        <v>249</v>
      </c>
      <c r="I6387" s="30">
        <v>167.29</v>
      </c>
      <c r="J6387" s="31">
        <v>6</v>
      </c>
      <c r="K6387" s="32">
        <v>29.74</v>
      </c>
    </row>
    <row r="6388" spans="1:11" x14ac:dyDescent="0.25">
      <c r="A6388" s="29">
        <v>42701</v>
      </c>
      <c r="B6388" s="22">
        <v>2016</v>
      </c>
      <c r="C6388" s="22">
        <v>11</v>
      </c>
      <c r="D6388" s="22" t="s">
        <v>999</v>
      </c>
      <c r="E6388" s="22" t="s">
        <v>1561</v>
      </c>
      <c r="F6388" s="22" t="s">
        <v>13</v>
      </c>
      <c r="G6388" s="22" t="s">
        <v>14</v>
      </c>
      <c r="H6388" s="22" t="s">
        <v>1377</v>
      </c>
      <c r="I6388" s="30">
        <v>34.950000000000003</v>
      </c>
      <c r="J6388" s="31">
        <v>5</v>
      </c>
      <c r="K6388" s="32">
        <v>15.38</v>
      </c>
    </row>
    <row r="6389" spans="1:11" x14ac:dyDescent="0.25">
      <c r="A6389" s="29">
        <v>42701</v>
      </c>
      <c r="B6389" s="22">
        <v>2016</v>
      </c>
      <c r="C6389" s="22">
        <v>11</v>
      </c>
      <c r="D6389" s="22" t="s">
        <v>999</v>
      </c>
      <c r="E6389" s="22" t="s">
        <v>1561</v>
      </c>
      <c r="F6389" s="22" t="s">
        <v>28</v>
      </c>
      <c r="G6389" s="22" t="s">
        <v>48</v>
      </c>
      <c r="H6389" s="22" t="s">
        <v>829</v>
      </c>
      <c r="I6389" s="30">
        <v>152</v>
      </c>
      <c r="J6389" s="31">
        <v>5</v>
      </c>
      <c r="K6389" s="32">
        <v>69.92</v>
      </c>
    </row>
    <row r="6390" spans="1:11" x14ac:dyDescent="0.25">
      <c r="A6390" s="29">
        <v>42701</v>
      </c>
      <c r="B6390" s="22">
        <v>2016</v>
      </c>
      <c r="C6390" s="22">
        <v>11</v>
      </c>
      <c r="D6390" s="22" t="s">
        <v>1873</v>
      </c>
      <c r="E6390" s="22" t="s">
        <v>62</v>
      </c>
      <c r="F6390" s="22" t="s">
        <v>18</v>
      </c>
      <c r="G6390" s="22" t="s">
        <v>36</v>
      </c>
      <c r="H6390" s="22" t="s">
        <v>208</v>
      </c>
      <c r="I6390" s="30">
        <v>31.56</v>
      </c>
      <c r="J6390" s="31">
        <v>3</v>
      </c>
      <c r="K6390" s="32">
        <v>10.41</v>
      </c>
    </row>
    <row r="6391" spans="1:11" x14ac:dyDescent="0.25">
      <c r="A6391" s="29">
        <v>42701</v>
      </c>
      <c r="B6391" s="22">
        <v>2016</v>
      </c>
      <c r="C6391" s="22">
        <v>11</v>
      </c>
      <c r="D6391" s="22" t="s">
        <v>849</v>
      </c>
      <c r="E6391" s="22" t="s">
        <v>77</v>
      </c>
      <c r="F6391" s="22" t="s">
        <v>13</v>
      </c>
      <c r="G6391" s="22" t="s">
        <v>23</v>
      </c>
      <c r="H6391" s="22" t="s">
        <v>1809</v>
      </c>
      <c r="I6391" s="30">
        <v>116.76</v>
      </c>
      <c r="J6391" s="31">
        <v>1</v>
      </c>
      <c r="K6391" s="32">
        <v>14.6</v>
      </c>
    </row>
    <row r="6392" spans="1:11" x14ac:dyDescent="0.25">
      <c r="A6392" s="29">
        <v>42701</v>
      </c>
      <c r="B6392" s="22">
        <v>2016</v>
      </c>
      <c r="C6392" s="22">
        <v>11</v>
      </c>
      <c r="D6392" s="22" t="s">
        <v>849</v>
      </c>
      <c r="E6392" s="22" t="s">
        <v>77</v>
      </c>
      <c r="F6392" s="22" t="s">
        <v>18</v>
      </c>
      <c r="G6392" s="22" t="s">
        <v>42</v>
      </c>
      <c r="H6392" s="22" t="s">
        <v>383</v>
      </c>
      <c r="I6392" s="30">
        <v>331.02</v>
      </c>
      <c r="J6392" s="31">
        <v>7</v>
      </c>
      <c r="K6392" s="32">
        <v>-114.35</v>
      </c>
    </row>
    <row r="6393" spans="1:11" x14ac:dyDescent="0.25">
      <c r="A6393" s="29">
        <v>42701</v>
      </c>
      <c r="B6393" s="22">
        <v>2016</v>
      </c>
      <c r="C6393" s="22">
        <v>11</v>
      </c>
      <c r="D6393" s="22" t="s">
        <v>2432</v>
      </c>
      <c r="E6393" s="22" t="s">
        <v>183</v>
      </c>
      <c r="F6393" s="22" t="s">
        <v>28</v>
      </c>
      <c r="G6393" s="22" t="s">
        <v>38</v>
      </c>
      <c r="H6393" s="22" t="s">
        <v>1593</v>
      </c>
      <c r="I6393" s="30">
        <v>39.81</v>
      </c>
      <c r="J6393" s="31">
        <v>4</v>
      </c>
      <c r="K6393" s="32">
        <v>3.98</v>
      </c>
    </row>
    <row r="6394" spans="1:11" x14ac:dyDescent="0.25">
      <c r="A6394" s="29">
        <v>42701</v>
      </c>
      <c r="B6394" s="22">
        <v>2016</v>
      </c>
      <c r="C6394" s="22">
        <v>11</v>
      </c>
      <c r="D6394" s="22" t="s">
        <v>494</v>
      </c>
      <c r="E6394" s="22" t="s">
        <v>62</v>
      </c>
      <c r="F6394" s="22" t="s">
        <v>28</v>
      </c>
      <c r="G6394" s="22" t="s">
        <v>29</v>
      </c>
      <c r="H6394" s="22" t="s">
        <v>2643</v>
      </c>
      <c r="I6394" s="30">
        <v>25.92</v>
      </c>
      <c r="J6394" s="31">
        <v>4</v>
      </c>
      <c r="K6394" s="32">
        <v>12.44</v>
      </c>
    </row>
    <row r="6395" spans="1:11" x14ac:dyDescent="0.25">
      <c r="A6395" s="29">
        <v>42701</v>
      </c>
      <c r="B6395" s="22">
        <v>2016</v>
      </c>
      <c r="C6395" s="22">
        <v>11</v>
      </c>
      <c r="D6395" s="22" t="s">
        <v>494</v>
      </c>
      <c r="E6395" s="22" t="s">
        <v>62</v>
      </c>
      <c r="F6395" s="22" t="s">
        <v>28</v>
      </c>
      <c r="G6395" s="22" t="s">
        <v>64</v>
      </c>
      <c r="H6395" s="22" t="s">
        <v>279</v>
      </c>
      <c r="I6395" s="30">
        <v>34.65</v>
      </c>
      <c r="J6395" s="31">
        <v>3</v>
      </c>
      <c r="K6395" s="32">
        <v>9.6999999999999993</v>
      </c>
    </row>
    <row r="6396" spans="1:11" x14ac:dyDescent="0.25">
      <c r="A6396" s="29">
        <v>42701</v>
      </c>
      <c r="B6396" s="22">
        <v>2016</v>
      </c>
      <c r="C6396" s="22">
        <v>11</v>
      </c>
      <c r="D6396" s="22" t="s">
        <v>494</v>
      </c>
      <c r="E6396" s="22" t="s">
        <v>62</v>
      </c>
      <c r="F6396" s="22" t="s">
        <v>28</v>
      </c>
      <c r="G6396" s="22" t="s">
        <v>29</v>
      </c>
      <c r="H6396" s="22" t="s">
        <v>1027</v>
      </c>
      <c r="I6396" s="30">
        <v>204.95</v>
      </c>
      <c r="J6396" s="31">
        <v>5</v>
      </c>
      <c r="K6396" s="32">
        <v>100.43</v>
      </c>
    </row>
    <row r="6397" spans="1:11" x14ac:dyDescent="0.25">
      <c r="A6397" s="29">
        <v>42701</v>
      </c>
      <c r="B6397" s="22">
        <v>2016</v>
      </c>
      <c r="C6397" s="22">
        <v>11</v>
      </c>
      <c r="D6397" s="22" t="s">
        <v>494</v>
      </c>
      <c r="E6397" s="22" t="s">
        <v>62</v>
      </c>
      <c r="F6397" s="22" t="s">
        <v>28</v>
      </c>
      <c r="G6397" s="22" t="s">
        <v>48</v>
      </c>
      <c r="H6397" s="22" t="s">
        <v>869</v>
      </c>
      <c r="I6397" s="30">
        <v>79.95</v>
      </c>
      <c r="J6397" s="31">
        <v>5</v>
      </c>
      <c r="K6397" s="32">
        <v>38.380000000000003</v>
      </c>
    </row>
    <row r="6398" spans="1:11" x14ac:dyDescent="0.25">
      <c r="A6398" s="29">
        <v>42702</v>
      </c>
      <c r="B6398" s="22">
        <v>2016</v>
      </c>
      <c r="C6398" s="22">
        <v>11</v>
      </c>
      <c r="D6398" s="22" t="s">
        <v>2644</v>
      </c>
      <c r="E6398" s="22" t="s">
        <v>421</v>
      </c>
      <c r="F6398" s="22" t="s">
        <v>28</v>
      </c>
      <c r="G6398" s="22" t="s">
        <v>48</v>
      </c>
      <c r="H6398" s="22" t="s">
        <v>1356</v>
      </c>
      <c r="I6398" s="30">
        <v>7.16</v>
      </c>
      <c r="J6398" s="31">
        <v>2</v>
      </c>
      <c r="K6398" s="32">
        <v>3.44</v>
      </c>
    </row>
    <row r="6399" spans="1:11" x14ac:dyDescent="0.25">
      <c r="A6399" s="29">
        <v>42702</v>
      </c>
      <c r="B6399" s="22">
        <v>2016</v>
      </c>
      <c r="C6399" s="22">
        <v>11</v>
      </c>
      <c r="D6399" s="22" t="s">
        <v>1462</v>
      </c>
      <c r="E6399" s="22" t="s">
        <v>77</v>
      </c>
      <c r="F6399" s="22" t="s">
        <v>28</v>
      </c>
      <c r="G6399" s="22" t="s">
        <v>48</v>
      </c>
      <c r="H6399" s="22" t="s">
        <v>666</v>
      </c>
      <c r="I6399" s="30">
        <v>7.43</v>
      </c>
      <c r="J6399" s="31">
        <v>6</v>
      </c>
      <c r="K6399" s="32">
        <v>-5.7</v>
      </c>
    </row>
    <row r="6400" spans="1:11" x14ac:dyDescent="0.25">
      <c r="A6400" s="29">
        <v>42702</v>
      </c>
      <c r="B6400" s="22">
        <v>2016</v>
      </c>
      <c r="C6400" s="22">
        <v>11</v>
      </c>
      <c r="D6400" s="22" t="s">
        <v>812</v>
      </c>
      <c r="E6400" s="22" t="s">
        <v>174</v>
      </c>
      <c r="F6400" s="22" t="s">
        <v>18</v>
      </c>
      <c r="G6400" s="22" t="s">
        <v>19</v>
      </c>
      <c r="H6400" s="22" t="s">
        <v>1015</v>
      </c>
      <c r="I6400" s="30">
        <v>182.67</v>
      </c>
      <c r="J6400" s="31">
        <v>3</v>
      </c>
      <c r="K6400" s="32">
        <v>52.97</v>
      </c>
    </row>
    <row r="6401" spans="1:11" x14ac:dyDescent="0.25">
      <c r="A6401" s="29">
        <v>42702</v>
      </c>
      <c r="B6401" s="22">
        <v>2016</v>
      </c>
      <c r="C6401" s="22">
        <v>11</v>
      </c>
      <c r="D6401" s="22" t="s">
        <v>812</v>
      </c>
      <c r="E6401" s="22" t="s">
        <v>174</v>
      </c>
      <c r="F6401" s="22" t="s">
        <v>13</v>
      </c>
      <c r="G6401" s="22" t="s">
        <v>14</v>
      </c>
      <c r="H6401" s="22" t="s">
        <v>893</v>
      </c>
      <c r="I6401" s="30">
        <v>101.7</v>
      </c>
      <c r="J6401" s="31">
        <v>6</v>
      </c>
      <c r="K6401" s="32">
        <v>6.1</v>
      </c>
    </row>
    <row r="6402" spans="1:11" x14ac:dyDescent="0.25">
      <c r="A6402" s="29">
        <v>42702</v>
      </c>
      <c r="B6402" s="22">
        <v>2016</v>
      </c>
      <c r="C6402" s="22">
        <v>11</v>
      </c>
      <c r="D6402" s="22" t="s">
        <v>812</v>
      </c>
      <c r="E6402" s="22" t="s">
        <v>174</v>
      </c>
      <c r="F6402" s="22" t="s">
        <v>28</v>
      </c>
      <c r="G6402" s="22" t="s">
        <v>38</v>
      </c>
      <c r="H6402" s="22" t="s">
        <v>1449</v>
      </c>
      <c r="I6402" s="30">
        <v>1126.02</v>
      </c>
      <c r="J6402" s="31">
        <v>3</v>
      </c>
      <c r="K6402" s="32">
        <v>56.3</v>
      </c>
    </row>
    <row r="6403" spans="1:11" x14ac:dyDescent="0.25">
      <c r="A6403" s="29">
        <v>42702</v>
      </c>
      <c r="B6403" s="22">
        <v>2016</v>
      </c>
      <c r="C6403" s="22">
        <v>11</v>
      </c>
      <c r="D6403" s="22" t="s">
        <v>812</v>
      </c>
      <c r="E6403" s="22" t="s">
        <v>174</v>
      </c>
      <c r="F6403" s="22" t="s">
        <v>28</v>
      </c>
      <c r="G6403" s="22" t="s">
        <v>38</v>
      </c>
      <c r="H6403" s="22" t="s">
        <v>1541</v>
      </c>
      <c r="I6403" s="30">
        <v>1263.3</v>
      </c>
      <c r="J6403" s="31">
        <v>6</v>
      </c>
      <c r="K6403" s="32">
        <v>315.83</v>
      </c>
    </row>
    <row r="6404" spans="1:11" x14ac:dyDescent="0.25">
      <c r="A6404" s="29">
        <v>42702</v>
      </c>
      <c r="B6404" s="22">
        <v>2016</v>
      </c>
      <c r="C6404" s="22">
        <v>11</v>
      </c>
      <c r="D6404" s="22" t="s">
        <v>698</v>
      </c>
      <c r="E6404" s="22" t="s">
        <v>89</v>
      </c>
      <c r="F6404" s="22" t="s">
        <v>13</v>
      </c>
      <c r="G6404" s="22" t="s">
        <v>23</v>
      </c>
      <c r="H6404" s="22" t="s">
        <v>883</v>
      </c>
      <c r="I6404" s="30">
        <v>340.18</v>
      </c>
      <c r="J6404" s="31">
        <v>3</v>
      </c>
      <c r="K6404" s="32">
        <v>-73.709999999999994</v>
      </c>
    </row>
    <row r="6405" spans="1:11" x14ac:dyDescent="0.25">
      <c r="A6405" s="29">
        <v>42702</v>
      </c>
      <c r="B6405" s="22">
        <v>2016</v>
      </c>
      <c r="C6405" s="22">
        <v>11</v>
      </c>
      <c r="D6405" s="22" t="s">
        <v>698</v>
      </c>
      <c r="E6405" s="22" t="s">
        <v>89</v>
      </c>
      <c r="F6405" s="22" t="s">
        <v>28</v>
      </c>
      <c r="G6405" s="22" t="s">
        <v>33</v>
      </c>
      <c r="H6405" s="22" t="s">
        <v>2559</v>
      </c>
      <c r="I6405" s="30">
        <v>12.67</v>
      </c>
      <c r="J6405" s="31">
        <v>8</v>
      </c>
      <c r="K6405" s="32">
        <v>2.69</v>
      </c>
    </row>
    <row r="6406" spans="1:11" x14ac:dyDescent="0.25">
      <c r="A6406" s="29">
        <v>42702</v>
      </c>
      <c r="B6406" s="22">
        <v>2016</v>
      </c>
      <c r="C6406" s="22">
        <v>11</v>
      </c>
      <c r="D6406" s="22" t="s">
        <v>698</v>
      </c>
      <c r="E6406" s="22" t="s">
        <v>89</v>
      </c>
      <c r="F6406" s="22" t="s">
        <v>28</v>
      </c>
      <c r="G6406" s="22" t="s">
        <v>48</v>
      </c>
      <c r="H6406" s="22" t="s">
        <v>2141</v>
      </c>
      <c r="I6406" s="30">
        <v>6.89</v>
      </c>
      <c r="J6406" s="31">
        <v>2</v>
      </c>
      <c r="K6406" s="32">
        <v>-5.05</v>
      </c>
    </row>
    <row r="6407" spans="1:11" x14ac:dyDescent="0.25">
      <c r="A6407" s="29">
        <v>42702</v>
      </c>
      <c r="B6407" s="22">
        <v>2016</v>
      </c>
      <c r="C6407" s="22">
        <v>11</v>
      </c>
      <c r="D6407" s="22" t="s">
        <v>698</v>
      </c>
      <c r="E6407" s="22" t="s">
        <v>89</v>
      </c>
      <c r="F6407" s="22" t="s">
        <v>28</v>
      </c>
      <c r="G6407" s="22" t="s">
        <v>38</v>
      </c>
      <c r="H6407" s="22" t="s">
        <v>498</v>
      </c>
      <c r="I6407" s="30">
        <v>32.54</v>
      </c>
      <c r="J6407" s="31">
        <v>2</v>
      </c>
      <c r="K6407" s="32">
        <v>-7.73</v>
      </c>
    </row>
    <row r="6408" spans="1:11" x14ac:dyDescent="0.25">
      <c r="A6408" s="29">
        <v>42702</v>
      </c>
      <c r="B6408" s="22">
        <v>2016</v>
      </c>
      <c r="C6408" s="22">
        <v>11</v>
      </c>
      <c r="D6408" s="22" t="s">
        <v>698</v>
      </c>
      <c r="E6408" s="22" t="s">
        <v>89</v>
      </c>
      <c r="F6408" s="22" t="s">
        <v>18</v>
      </c>
      <c r="G6408" s="22" t="s">
        <v>19</v>
      </c>
      <c r="H6408" s="22" t="s">
        <v>1164</v>
      </c>
      <c r="I6408" s="30">
        <v>347.8</v>
      </c>
      <c r="J6408" s="31">
        <v>7</v>
      </c>
      <c r="K6408" s="32">
        <v>-24.84</v>
      </c>
    </row>
    <row r="6409" spans="1:11" x14ac:dyDescent="0.25">
      <c r="A6409" s="29">
        <v>42703</v>
      </c>
      <c r="B6409" s="22">
        <v>2016</v>
      </c>
      <c r="C6409" s="22">
        <v>11</v>
      </c>
      <c r="D6409" s="22" t="s">
        <v>1125</v>
      </c>
      <c r="E6409" s="22" t="s">
        <v>32</v>
      </c>
      <c r="F6409" s="22" t="s">
        <v>13</v>
      </c>
      <c r="G6409" s="22" t="s">
        <v>14</v>
      </c>
      <c r="H6409" s="22" t="s">
        <v>774</v>
      </c>
      <c r="I6409" s="30">
        <v>58.42</v>
      </c>
      <c r="J6409" s="31">
        <v>2</v>
      </c>
      <c r="K6409" s="32">
        <v>16.79</v>
      </c>
    </row>
    <row r="6410" spans="1:11" x14ac:dyDescent="0.25">
      <c r="A6410" s="29">
        <v>42703</v>
      </c>
      <c r="B6410" s="22">
        <v>2016</v>
      </c>
      <c r="C6410" s="22">
        <v>11</v>
      </c>
      <c r="D6410" s="22" t="s">
        <v>541</v>
      </c>
      <c r="E6410" s="22" t="s">
        <v>26</v>
      </c>
      <c r="F6410" s="22" t="s">
        <v>18</v>
      </c>
      <c r="G6410" s="22" t="s">
        <v>36</v>
      </c>
      <c r="H6410" s="22" t="s">
        <v>2532</v>
      </c>
      <c r="I6410" s="30">
        <v>242.18</v>
      </c>
      <c r="J6410" s="31">
        <v>4</v>
      </c>
      <c r="K6410" s="32">
        <v>-302.72000000000003</v>
      </c>
    </row>
    <row r="6411" spans="1:11" x14ac:dyDescent="0.25">
      <c r="A6411" s="29">
        <v>42704</v>
      </c>
      <c r="B6411" s="22">
        <v>2016</v>
      </c>
      <c r="C6411" s="22">
        <v>11</v>
      </c>
      <c r="D6411" s="22" t="s">
        <v>2010</v>
      </c>
      <c r="E6411" s="22" t="s">
        <v>81</v>
      </c>
      <c r="F6411" s="22" t="s">
        <v>13</v>
      </c>
      <c r="G6411" s="22" t="s">
        <v>23</v>
      </c>
      <c r="H6411" s="22" t="s">
        <v>240</v>
      </c>
      <c r="I6411" s="30">
        <v>36.19</v>
      </c>
      <c r="J6411" s="31">
        <v>1</v>
      </c>
      <c r="K6411" s="32">
        <v>2.71</v>
      </c>
    </row>
    <row r="6412" spans="1:11" x14ac:dyDescent="0.25">
      <c r="A6412" s="29">
        <v>42704</v>
      </c>
      <c r="B6412" s="22">
        <v>2016</v>
      </c>
      <c r="C6412" s="22">
        <v>11</v>
      </c>
      <c r="D6412" s="22" t="s">
        <v>389</v>
      </c>
      <c r="E6412" s="22" t="s">
        <v>71</v>
      </c>
      <c r="F6412" s="22" t="s">
        <v>28</v>
      </c>
      <c r="G6412" s="22" t="s">
        <v>29</v>
      </c>
      <c r="H6412" s="22" t="s">
        <v>219</v>
      </c>
      <c r="I6412" s="30">
        <v>33.36</v>
      </c>
      <c r="J6412" s="31">
        <v>4</v>
      </c>
      <c r="K6412" s="32">
        <v>16.68</v>
      </c>
    </row>
    <row r="6413" spans="1:11" x14ac:dyDescent="0.25">
      <c r="A6413" s="29">
        <v>42704</v>
      </c>
      <c r="B6413" s="22">
        <v>2016</v>
      </c>
      <c r="C6413" s="22">
        <v>11</v>
      </c>
      <c r="D6413" s="22" t="s">
        <v>389</v>
      </c>
      <c r="E6413" s="22" t="s">
        <v>71</v>
      </c>
      <c r="F6413" s="22" t="s">
        <v>28</v>
      </c>
      <c r="G6413" s="22" t="s">
        <v>29</v>
      </c>
      <c r="H6413" s="22" t="s">
        <v>2307</v>
      </c>
      <c r="I6413" s="30">
        <v>13.76</v>
      </c>
      <c r="J6413" s="31">
        <v>2</v>
      </c>
      <c r="K6413" s="32">
        <v>6.33</v>
      </c>
    </row>
    <row r="6414" spans="1:11" x14ac:dyDescent="0.25">
      <c r="A6414" s="29">
        <v>42704</v>
      </c>
      <c r="B6414" s="22">
        <v>2016</v>
      </c>
      <c r="C6414" s="22">
        <v>11</v>
      </c>
      <c r="D6414" s="22" t="s">
        <v>389</v>
      </c>
      <c r="E6414" s="22" t="s">
        <v>71</v>
      </c>
      <c r="F6414" s="22" t="s">
        <v>28</v>
      </c>
      <c r="G6414" s="22" t="s">
        <v>38</v>
      </c>
      <c r="H6414" s="22" t="s">
        <v>579</v>
      </c>
      <c r="I6414" s="30">
        <v>496.86</v>
      </c>
      <c r="J6414" s="31">
        <v>7</v>
      </c>
      <c r="K6414" s="32">
        <v>24.84</v>
      </c>
    </row>
    <row r="6415" spans="1:11" x14ac:dyDescent="0.25">
      <c r="A6415" s="29">
        <v>42704</v>
      </c>
      <c r="B6415" s="22">
        <v>2016</v>
      </c>
      <c r="C6415" s="22">
        <v>11</v>
      </c>
      <c r="D6415" s="22" t="s">
        <v>389</v>
      </c>
      <c r="E6415" s="22" t="s">
        <v>71</v>
      </c>
      <c r="F6415" s="22" t="s">
        <v>18</v>
      </c>
      <c r="G6415" s="22" t="s">
        <v>19</v>
      </c>
      <c r="H6415" s="22" t="s">
        <v>1807</v>
      </c>
      <c r="I6415" s="30">
        <v>389.97</v>
      </c>
      <c r="J6415" s="31">
        <v>3</v>
      </c>
      <c r="K6415" s="32">
        <v>35.1</v>
      </c>
    </row>
    <row r="6416" spans="1:11" x14ac:dyDescent="0.25">
      <c r="A6416" s="29">
        <v>42706</v>
      </c>
      <c r="B6416" s="22">
        <v>2016</v>
      </c>
      <c r="C6416" s="22">
        <v>12</v>
      </c>
      <c r="D6416" s="22" t="s">
        <v>1160</v>
      </c>
      <c r="E6416" s="22" t="s">
        <v>174</v>
      </c>
      <c r="F6416" s="22" t="s">
        <v>28</v>
      </c>
      <c r="G6416" s="22" t="s">
        <v>38</v>
      </c>
      <c r="H6416" s="22" t="s">
        <v>772</v>
      </c>
      <c r="I6416" s="30">
        <v>1350.12</v>
      </c>
      <c r="J6416" s="31">
        <v>6</v>
      </c>
      <c r="K6416" s="32">
        <v>175.52</v>
      </c>
    </row>
    <row r="6417" spans="1:11" x14ac:dyDescent="0.25">
      <c r="A6417" s="29">
        <v>42706</v>
      </c>
      <c r="B6417" s="22">
        <v>2016</v>
      </c>
      <c r="C6417" s="22">
        <v>12</v>
      </c>
      <c r="D6417" s="22" t="s">
        <v>1160</v>
      </c>
      <c r="E6417" s="22" t="s">
        <v>174</v>
      </c>
      <c r="F6417" s="22" t="s">
        <v>28</v>
      </c>
      <c r="G6417" s="22" t="s">
        <v>48</v>
      </c>
      <c r="H6417" s="22" t="s">
        <v>1433</v>
      </c>
      <c r="I6417" s="30">
        <v>15.92</v>
      </c>
      <c r="J6417" s="31">
        <v>4</v>
      </c>
      <c r="K6417" s="32">
        <v>7.48</v>
      </c>
    </row>
    <row r="6418" spans="1:11" x14ac:dyDescent="0.25">
      <c r="A6418" s="29">
        <v>42707</v>
      </c>
      <c r="B6418" s="22">
        <v>2016</v>
      </c>
      <c r="C6418" s="22">
        <v>12</v>
      </c>
      <c r="D6418" s="22" t="s">
        <v>1382</v>
      </c>
      <c r="E6418" s="22" t="s">
        <v>154</v>
      </c>
      <c r="F6418" s="22" t="s">
        <v>28</v>
      </c>
      <c r="G6418" s="22" t="s">
        <v>29</v>
      </c>
      <c r="H6418" s="22" t="s">
        <v>2190</v>
      </c>
      <c r="I6418" s="30">
        <v>12.96</v>
      </c>
      <c r="J6418" s="31">
        <v>2</v>
      </c>
      <c r="K6418" s="32">
        <v>6.22</v>
      </c>
    </row>
    <row r="6419" spans="1:11" x14ac:dyDescent="0.25">
      <c r="A6419" s="29">
        <v>42707</v>
      </c>
      <c r="B6419" s="22">
        <v>2016</v>
      </c>
      <c r="C6419" s="22">
        <v>12</v>
      </c>
      <c r="D6419" s="22" t="s">
        <v>1842</v>
      </c>
      <c r="E6419" s="22" t="s">
        <v>22</v>
      </c>
      <c r="F6419" s="22" t="s">
        <v>28</v>
      </c>
      <c r="G6419" s="22" t="s">
        <v>155</v>
      </c>
      <c r="H6419" s="22" t="s">
        <v>156</v>
      </c>
      <c r="I6419" s="30">
        <v>29.34</v>
      </c>
      <c r="J6419" s="31">
        <v>3</v>
      </c>
      <c r="K6419" s="32">
        <v>13.5</v>
      </c>
    </row>
    <row r="6420" spans="1:11" x14ac:dyDescent="0.25">
      <c r="A6420" s="29">
        <v>42707</v>
      </c>
      <c r="B6420" s="22">
        <v>2016</v>
      </c>
      <c r="C6420" s="22">
        <v>12</v>
      </c>
      <c r="D6420" s="22" t="s">
        <v>439</v>
      </c>
      <c r="E6420" s="22" t="s">
        <v>45</v>
      </c>
      <c r="F6420" s="22" t="s">
        <v>28</v>
      </c>
      <c r="G6420" s="22" t="s">
        <v>38</v>
      </c>
      <c r="H6420" s="22" t="s">
        <v>2071</v>
      </c>
      <c r="I6420" s="30">
        <v>676.55</v>
      </c>
      <c r="J6420" s="31">
        <v>5</v>
      </c>
      <c r="K6420" s="32">
        <v>6.77</v>
      </c>
    </row>
    <row r="6421" spans="1:11" x14ac:dyDescent="0.25">
      <c r="A6421" s="29">
        <v>42707</v>
      </c>
      <c r="B6421" s="22">
        <v>2016</v>
      </c>
      <c r="C6421" s="22">
        <v>12</v>
      </c>
      <c r="D6421" s="22" t="s">
        <v>439</v>
      </c>
      <c r="E6421" s="22" t="s">
        <v>45</v>
      </c>
      <c r="F6421" s="22" t="s">
        <v>28</v>
      </c>
      <c r="G6421" s="22" t="s">
        <v>58</v>
      </c>
      <c r="H6421" s="22" t="s">
        <v>249</v>
      </c>
      <c r="I6421" s="30">
        <v>154.9</v>
      </c>
      <c r="J6421" s="31">
        <v>5</v>
      </c>
      <c r="K6421" s="32">
        <v>40.270000000000003</v>
      </c>
    </row>
    <row r="6422" spans="1:11" x14ac:dyDescent="0.25">
      <c r="A6422" s="29">
        <v>42707</v>
      </c>
      <c r="B6422" s="22">
        <v>2016</v>
      </c>
      <c r="C6422" s="22">
        <v>12</v>
      </c>
      <c r="D6422" s="22" t="s">
        <v>439</v>
      </c>
      <c r="E6422" s="22" t="s">
        <v>45</v>
      </c>
      <c r="F6422" s="22" t="s">
        <v>28</v>
      </c>
      <c r="G6422" s="22" t="s">
        <v>155</v>
      </c>
      <c r="H6422" s="22" t="s">
        <v>385</v>
      </c>
      <c r="I6422" s="30">
        <v>30.56</v>
      </c>
      <c r="J6422" s="31">
        <v>4</v>
      </c>
      <c r="K6422" s="32">
        <v>14.97</v>
      </c>
    </row>
    <row r="6423" spans="1:11" x14ac:dyDescent="0.25">
      <c r="A6423" s="29">
        <v>42707</v>
      </c>
      <c r="B6423" s="22">
        <v>2016</v>
      </c>
      <c r="C6423" s="22">
        <v>12</v>
      </c>
      <c r="D6423" s="22" t="s">
        <v>439</v>
      </c>
      <c r="E6423" s="22" t="s">
        <v>45</v>
      </c>
      <c r="F6423" s="22" t="s">
        <v>18</v>
      </c>
      <c r="G6423" s="22" t="s">
        <v>19</v>
      </c>
      <c r="H6423" s="22" t="s">
        <v>149</v>
      </c>
      <c r="I6423" s="30">
        <v>770.35</v>
      </c>
      <c r="J6423" s="31">
        <v>3</v>
      </c>
      <c r="K6423" s="32">
        <v>77.040000000000006</v>
      </c>
    </row>
    <row r="6424" spans="1:11" x14ac:dyDescent="0.25">
      <c r="A6424" s="29">
        <v>42707</v>
      </c>
      <c r="B6424" s="22">
        <v>2016</v>
      </c>
      <c r="C6424" s="22">
        <v>12</v>
      </c>
      <c r="D6424" s="22" t="s">
        <v>1097</v>
      </c>
      <c r="E6424" s="22" t="s">
        <v>45</v>
      </c>
      <c r="F6424" s="22" t="s">
        <v>28</v>
      </c>
      <c r="G6424" s="22" t="s">
        <v>29</v>
      </c>
      <c r="H6424" s="22" t="s">
        <v>2609</v>
      </c>
      <c r="I6424" s="30">
        <v>19.98</v>
      </c>
      <c r="J6424" s="31">
        <v>2</v>
      </c>
      <c r="K6424" s="32">
        <v>8.99</v>
      </c>
    </row>
    <row r="6425" spans="1:11" x14ac:dyDescent="0.25">
      <c r="A6425" s="29">
        <v>42708</v>
      </c>
      <c r="B6425" s="22">
        <v>2016</v>
      </c>
      <c r="C6425" s="22">
        <v>12</v>
      </c>
      <c r="D6425" s="22" t="s">
        <v>163</v>
      </c>
      <c r="E6425" s="22" t="s">
        <v>215</v>
      </c>
      <c r="F6425" s="22" t="s">
        <v>18</v>
      </c>
      <c r="G6425" s="22" t="s">
        <v>42</v>
      </c>
      <c r="H6425" s="22" t="s">
        <v>383</v>
      </c>
      <c r="I6425" s="30">
        <v>343.92</v>
      </c>
      <c r="J6425" s="31">
        <v>4</v>
      </c>
      <c r="K6425" s="32">
        <v>75.66</v>
      </c>
    </row>
    <row r="6426" spans="1:11" x14ac:dyDescent="0.25">
      <c r="A6426" s="29">
        <v>42708</v>
      </c>
      <c r="B6426" s="22">
        <v>2016</v>
      </c>
      <c r="C6426" s="22">
        <v>12</v>
      </c>
      <c r="D6426" s="22" t="s">
        <v>163</v>
      </c>
      <c r="E6426" s="22" t="s">
        <v>215</v>
      </c>
      <c r="F6426" s="22" t="s">
        <v>28</v>
      </c>
      <c r="G6426" s="22" t="s">
        <v>29</v>
      </c>
      <c r="H6426" s="22" t="s">
        <v>1027</v>
      </c>
      <c r="I6426" s="30">
        <v>40.99</v>
      </c>
      <c r="J6426" s="31">
        <v>1</v>
      </c>
      <c r="K6426" s="32">
        <v>20.09</v>
      </c>
    </row>
    <row r="6427" spans="1:11" x14ac:dyDescent="0.25">
      <c r="A6427" s="29">
        <v>42708</v>
      </c>
      <c r="B6427" s="22">
        <v>2016</v>
      </c>
      <c r="C6427" s="22">
        <v>12</v>
      </c>
      <c r="D6427" s="22" t="s">
        <v>163</v>
      </c>
      <c r="E6427" s="22" t="s">
        <v>215</v>
      </c>
      <c r="F6427" s="22" t="s">
        <v>28</v>
      </c>
      <c r="G6427" s="22" t="s">
        <v>155</v>
      </c>
      <c r="H6427" s="22" t="s">
        <v>1179</v>
      </c>
      <c r="I6427" s="30">
        <v>63.9</v>
      </c>
      <c r="J6427" s="31">
        <v>5</v>
      </c>
      <c r="K6427" s="32">
        <v>28.76</v>
      </c>
    </row>
    <row r="6428" spans="1:11" x14ac:dyDescent="0.25">
      <c r="A6428" s="29">
        <v>42708</v>
      </c>
      <c r="B6428" s="22">
        <v>2016</v>
      </c>
      <c r="C6428" s="22">
        <v>12</v>
      </c>
      <c r="D6428" s="22" t="s">
        <v>402</v>
      </c>
      <c r="E6428" s="22" t="s">
        <v>45</v>
      </c>
      <c r="F6428" s="22" t="s">
        <v>18</v>
      </c>
      <c r="G6428" s="22" t="s">
        <v>19</v>
      </c>
      <c r="H6428" s="22" t="s">
        <v>1908</v>
      </c>
      <c r="I6428" s="30">
        <v>638.29</v>
      </c>
      <c r="J6428" s="31">
        <v>7</v>
      </c>
      <c r="K6428" s="32">
        <v>-31.91</v>
      </c>
    </row>
    <row r="6429" spans="1:11" x14ac:dyDescent="0.25">
      <c r="A6429" s="29">
        <v>42708</v>
      </c>
      <c r="B6429" s="22">
        <v>2016</v>
      </c>
      <c r="C6429" s="22">
        <v>12</v>
      </c>
      <c r="D6429" s="22" t="s">
        <v>402</v>
      </c>
      <c r="E6429" s="22" t="s">
        <v>45</v>
      </c>
      <c r="F6429" s="22" t="s">
        <v>28</v>
      </c>
      <c r="G6429" s="22" t="s">
        <v>48</v>
      </c>
      <c r="H6429" s="22" t="s">
        <v>2153</v>
      </c>
      <c r="I6429" s="30">
        <v>13.21</v>
      </c>
      <c r="J6429" s="31">
        <v>1</v>
      </c>
      <c r="K6429" s="32">
        <v>4.62</v>
      </c>
    </row>
    <row r="6430" spans="1:11" x14ac:dyDescent="0.25">
      <c r="A6430" s="29">
        <v>42708</v>
      </c>
      <c r="B6430" s="22">
        <v>2016</v>
      </c>
      <c r="C6430" s="22">
        <v>12</v>
      </c>
      <c r="D6430" s="22" t="s">
        <v>442</v>
      </c>
      <c r="E6430" s="22" t="s">
        <v>45</v>
      </c>
      <c r="F6430" s="22" t="s">
        <v>28</v>
      </c>
      <c r="G6430" s="22" t="s">
        <v>29</v>
      </c>
      <c r="H6430" s="22" t="s">
        <v>2241</v>
      </c>
      <c r="I6430" s="30">
        <v>19.440000000000001</v>
      </c>
      <c r="J6430" s="31">
        <v>3</v>
      </c>
      <c r="K6430" s="32">
        <v>9.33</v>
      </c>
    </row>
    <row r="6431" spans="1:11" x14ac:dyDescent="0.25">
      <c r="A6431" s="29">
        <v>42708</v>
      </c>
      <c r="B6431" s="22">
        <v>2016</v>
      </c>
      <c r="C6431" s="22">
        <v>12</v>
      </c>
      <c r="D6431" s="22" t="s">
        <v>442</v>
      </c>
      <c r="E6431" s="22" t="s">
        <v>45</v>
      </c>
      <c r="F6431" s="22" t="s">
        <v>18</v>
      </c>
      <c r="G6431" s="22" t="s">
        <v>19</v>
      </c>
      <c r="H6431" s="22" t="s">
        <v>943</v>
      </c>
      <c r="I6431" s="30">
        <v>194.35</v>
      </c>
      <c r="J6431" s="31">
        <v>3</v>
      </c>
      <c r="K6431" s="32">
        <v>-36.44</v>
      </c>
    </row>
    <row r="6432" spans="1:11" x14ac:dyDescent="0.25">
      <c r="A6432" s="29">
        <v>42708</v>
      </c>
      <c r="B6432" s="22">
        <v>2016</v>
      </c>
      <c r="C6432" s="22">
        <v>12</v>
      </c>
      <c r="D6432" s="22" t="s">
        <v>442</v>
      </c>
      <c r="E6432" s="22" t="s">
        <v>45</v>
      </c>
      <c r="F6432" s="22" t="s">
        <v>28</v>
      </c>
      <c r="G6432" s="22" t="s">
        <v>48</v>
      </c>
      <c r="H6432" s="22" t="s">
        <v>1933</v>
      </c>
      <c r="I6432" s="30">
        <v>36.619999999999997</v>
      </c>
      <c r="J6432" s="31">
        <v>3</v>
      </c>
      <c r="K6432" s="32">
        <v>13.73</v>
      </c>
    </row>
    <row r="6433" spans="1:11" x14ac:dyDescent="0.25">
      <c r="A6433" s="29">
        <v>42708</v>
      </c>
      <c r="B6433" s="22">
        <v>2016</v>
      </c>
      <c r="C6433" s="22">
        <v>12</v>
      </c>
      <c r="D6433" s="22" t="s">
        <v>1210</v>
      </c>
      <c r="E6433" s="22" t="s">
        <v>81</v>
      </c>
      <c r="F6433" s="22" t="s">
        <v>28</v>
      </c>
      <c r="G6433" s="22" t="s">
        <v>38</v>
      </c>
      <c r="H6433" s="22" t="s">
        <v>39</v>
      </c>
      <c r="I6433" s="30">
        <v>129.55000000000001</v>
      </c>
      <c r="J6433" s="31">
        <v>3</v>
      </c>
      <c r="K6433" s="32">
        <v>-22.67</v>
      </c>
    </row>
    <row r="6434" spans="1:11" x14ac:dyDescent="0.25">
      <c r="A6434" s="29">
        <v>42708</v>
      </c>
      <c r="B6434" s="22">
        <v>2016</v>
      </c>
      <c r="C6434" s="22">
        <v>12</v>
      </c>
      <c r="D6434" s="22" t="s">
        <v>1210</v>
      </c>
      <c r="E6434" s="22" t="s">
        <v>81</v>
      </c>
      <c r="F6434" s="22" t="s">
        <v>28</v>
      </c>
      <c r="G6434" s="22" t="s">
        <v>38</v>
      </c>
      <c r="H6434" s="22" t="s">
        <v>2375</v>
      </c>
      <c r="I6434" s="30">
        <v>51.98</v>
      </c>
      <c r="J6434" s="31">
        <v>1</v>
      </c>
      <c r="K6434" s="32">
        <v>-5.2</v>
      </c>
    </row>
    <row r="6435" spans="1:11" x14ac:dyDescent="0.25">
      <c r="A6435" s="29">
        <v>42708</v>
      </c>
      <c r="B6435" s="22">
        <v>2016</v>
      </c>
      <c r="C6435" s="22">
        <v>12</v>
      </c>
      <c r="D6435" s="22" t="s">
        <v>1210</v>
      </c>
      <c r="E6435" s="22" t="s">
        <v>81</v>
      </c>
      <c r="F6435" s="22" t="s">
        <v>28</v>
      </c>
      <c r="G6435" s="22" t="s">
        <v>29</v>
      </c>
      <c r="H6435" s="22" t="s">
        <v>2603</v>
      </c>
      <c r="I6435" s="30">
        <v>10.27</v>
      </c>
      <c r="J6435" s="31">
        <v>3</v>
      </c>
      <c r="K6435" s="32">
        <v>3.47</v>
      </c>
    </row>
    <row r="6436" spans="1:11" x14ac:dyDescent="0.25">
      <c r="A6436" s="29">
        <v>42709</v>
      </c>
      <c r="B6436" s="22">
        <v>2016</v>
      </c>
      <c r="C6436" s="22">
        <v>12</v>
      </c>
      <c r="D6436" s="22" t="s">
        <v>1406</v>
      </c>
      <c r="E6436" s="22" t="s">
        <v>215</v>
      </c>
      <c r="F6436" s="22" t="s">
        <v>28</v>
      </c>
      <c r="G6436" s="22" t="s">
        <v>64</v>
      </c>
      <c r="H6436" s="22" t="s">
        <v>881</v>
      </c>
      <c r="I6436" s="30">
        <v>10.96</v>
      </c>
      <c r="J6436" s="31">
        <v>4</v>
      </c>
      <c r="K6436" s="32">
        <v>2.96</v>
      </c>
    </row>
    <row r="6437" spans="1:11" x14ac:dyDescent="0.25">
      <c r="A6437" s="29">
        <v>42709</v>
      </c>
      <c r="B6437" s="22">
        <v>2016</v>
      </c>
      <c r="C6437" s="22">
        <v>12</v>
      </c>
      <c r="D6437" s="22" t="s">
        <v>934</v>
      </c>
      <c r="E6437" s="22" t="s">
        <v>89</v>
      </c>
      <c r="F6437" s="22" t="s">
        <v>28</v>
      </c>
      <c r="G6437" s="22" t="s">
        <v>38</v>
      </c>
      <c r="H6437" s="22" t="s">
        <v>1132</v>
      </c>
      <c r="I6437" s="30">
        <v>82.37</v>
      </c>
      <c r="J6437" s="31">
        <v>2</v>
      </c>
      <c r="K6437" s="32">
        <v>-19.559999999999999</v>
      </c>
    </row>
    <row r="6438" spans="1:11" x14ac:dyDescent="0.25">
      <c r="A6438" s="29">
        <v>42709</v>
      </c>
      <c r="B6438" s="22">
        <v>2016</v>
      </c>
      <c r="C6438" s="22">
        <v>12</v>
      </c>
      <c r="D6438" s="22" t="s">
        <v>2508</v>
      </c>
      <c r="E6438" s="22" t="s">
        <v>17</v>
      </c>
      <c r="F6438" s="22" t="s">
        <v>28</v>
      </c>
      <c r="G6438" s="22" t="s">
        <v>155</v>
      </c>
      <c r="H6438" s="22" t="s">
        <v>2645</v>
      </c>
      <c r="I6438" s="30">
        <v>54.9</v>
      </c>
      <c r="J6438" s="31">
        <v>5</v>
      </c>
      <c r="K6438" s="32">
        <v>26.9</v>
      </c>
    </row>
    <row r="6439" spans="1:11" x14ac:dyDescent="0.25">
      <c r="A6439" s="29">
        <v>42709</v>
      </c>
      <c r="B6439" s="22">
        <v>2016</v>
      </c>
      <c r="C6439" s="22">
        <v>12</v>
      </c>
      <c r="D6439" s="22" t="s">
        <v>1111</v>
      </c>
      <c r="E6439" s="22" t="s">
        <v>22</v>
      </c>
      <c r="F6439" s="22" t="s">
        <v>18</v>
      </c>
      <c r="G6439" s="22" t="s">
        <v>36</v>
      </c>
      <c r="H6439" s="22" t="s">
        <v>769</v>
      </c>
      <c r="I6439" s="30">
        <v>10.02</v>
      </c>
      <c r="J6439" s="31">
        <v>3</v>
      </c>
      <c r="K6439" s="32">
        <v>4.41</v>
      </c>
    </row>
    <row r="6440" spans="1:11" x14ac:dyDescent="0.25">
      <c r="A6440" s="29">
        <v>42709</v>
      </c>
      <c r="B6440" s="22">
        <v>2016</v>
      </c>
      <c r="C6440" s="22">
        <v>12</v>
      </c>
      <c r="D6440" s="22" t="s">
        <v>1111</v>
      </c>
      <c r="E6440" s="22" t="s">
        <v>22</v>
      </c>
      <c r="F6440" s="22" t="s">
        <v>13</v>
      </c>
      <c r="G6440" s="22" t="s">
        <v>23</v>
      </c>
      <c r="H6440" s="22" t="s">
        <v>1592</v>
      </c>
      <c r="I6440" s="30">
        <v>631.96</v>
      </c>
      <c r="J6440" s="31">
        <v>4</v>
      </c>
      <c r="K6440" s="32">
        <v>303.33999999999997</v>
      </c>
    </row>
    <row r="6441" spans="1:11" x14ac:dyDescent="0.25">
      <c r="A6441" s="29">
        <v>42709</v>
      </c>
      <c r="B6441" s="22">
        <v>2016</v>
      </c>
      <c r="C6441" s="22">
        <v>12</v>
      </c>
      <c r="D6441" s="22" t="s">
        <v>514</v>
      </c>
      <c r="E6441" s="22" t="s">
        <v>45</v>
      </c>
      <c r="F6441" s="22" t="s">
        <v>13</v>
      </c>
      <c r="G6441" s="22" t="s">
        <v>14</v>
      </c>
      <c r="H6441" s="22" t="s">
        <v>2639</v>
      </c>
      <c r="I6441" s="30">
        <v>120</v>
      </c>
      <c r="J6441" s="31">
        <v>6</v>
      </c>
      <c r="K6441" s="32">
        <v>46.8</v>
      </c>
    </row>
    <row r="6442" spans="1:11" x14ac:dyDescent="0.25">
      <c r="A6442" s="29">
        <v>42709</v>
      </c>
      <c r="B6442" s="22">
        <v>2016</v>
      </c>
      <c r="C6442" s="22">
        <v>12</v>
      </c>
      <c r="D6442" s="22" t="s">
        <v>514</v>
      </c>
      <c r="E6442" s="22" t="s">
        <v>45</v>
      </c>
      <c r="F6442" s="22" t="s">
        <v>28</v>
      </c>
      <c r="G6442" s="22" t="s">
        <v>58</v>
      </c>
      <c r="H6442" s="22" t="s">
        <v>322</v>
      </c>
      <c r="I6442" s="30">
        <v>8.67</v>
      </c>
      <c r="J6442" s="31">
        <v>1</v>
      </c>
      <c r="K6442" s="32">
        <v>2.34</v>
      </c>
    </row>
    <row r="6443" spans="1:11" x14ac:dyDescent="0.25">
      <c r="A6443" s="29">
        <v>42710</v>
      </c>
      <c r="B6443" s="22">
        <v>2016</v>
      </c>
      <c r="C6443" s="22">
        <v>12</v>
      </c>
      <c r="D6443" s="22" t="s">
        <v>2607</v>
      </c>
      <c r="E6443" s="22" t="s">
        <v>45</v>
      </c>
      <c r="F6443" s="22" t="s">
        <v>28</v>
      </c>
      <c r="G6443" s="22" t="s">
        <v>46</v>
      </c>
      <c r="H6443" s="22" t="s">
        <v>82</v>
      </c>
      <c r="I6443" s="30">
        <v>14.62</v>
      </c>
      <c r="J6443" s="31">
        <v>2</v>
      </c>
      <c r="K6443" s="32">
        <v>6.87</v>
      </c>
    </row>
    <row r="6444" spans="1:11" x14ac:dyDescent="0.25">
      <c r="A6444" s="29">
        <v>42710</v>
      </c>
      <c r="B6444" s="22">
        <v>2016</v>
      </c>
      <c r="C6444" s="22">
        <v>12</v>
      </c>
      <c r="D6444" s="22" t="s">
        <v>2157</v>
      </c>
      <c r="E6444" s="22" t="s">
        <v>831</v>
      </c>
      <c r="F6444" s="22" t="s">
        <v>28</v>
      </c>
      <c r="G6444" s="22" t="s">
        <v>58</v>
      </c>
      <c r="H6444" s="22" t="s">
        <v>840</v>
      </c>
      <c r="I6444" s="30">
        <v>208.16</v>
      </c>
      <c r="J6444" s="31">
        <v>1</v>
      </c>
      <c r="K6444" s="32">
        <v>56.2</v>
      </c>
    </row>
    <row r="6445" spans="1:11" x14ac:dyDescent="0.25">
      <c r="A6445" s="29">
        <v>42710</v>
      </c>
      <c r="B6445" s="22">
        <v>2016</v>
      </c>
      <c r="C6445" s="22">
        <v>12</v>
      </c>
      <c r="D6445" s="22" t="s">
        <v>2157</v>
      </c>
      <c r="E6445" s="22" t="s">
        <v>831</v>
      </c>
      <c r="F6445" s="22" t="s">
        <v>28</v>
      </c>
      <c r="G6445" s="22" t="s">
        <v>48</v>
      </c>
      <c r="H6445" s="22" t="s">
        <v>1224</v>
      </c>
      <c r="I6445" s="30">
        <v>16.739999999999998</v>
      </c>
      <c r="J6445" s="31">
        <v>3</v>
      </c>
      <c r="K6445" s="32">
        <v>8.0399999999999991</v>
      </c>
    </row>
    <row r="6446" spans="1:11" x14ac:dyDescent="0.25">
      <c r="A6446" s="29">
        <v>42710</v>
      </c>
      <c r="B6446" s="22">
        <v>2016</v>
      </c>
      <c r="C6446" s="22">
        <v>12</v>
      </c>
      <c r="D6446" s="22" t="s">
        <v>382</v>
      </c>
      <c r="E6446" s="22" t="s">
        <v>706</v>
      </c>
      <c r="F6446" s="22" t="s">
        <v>18</v>
      </c>
      <c r="G6446" s="22" t="s">
        <v>36</v>
      </c>
      <c r="H6446" s="22" t="s">
        <v>2258</v>
      </c>
      <c r="I6446" s="30">
        <v>47.04</v>
      </c>
      <c r="J6446" s="31">
        <v>3</v>
      </c>
      <c r="K6446" s="32">
        <v>18.350000000000001</v>
      </c>
    </row>
    <row r="6447" spans="1:11" x14ac:dyDescent="0.25">
      <c r="A6447" s="29">
        <v>42710</v>
      </c>
      <c r="B6447" s="22">
        <v>2016</v>
      </c>
      <c r="C6447" s="22">
        <v>12</v>
      </c>
      <c r="D6447" s="22" t="s">
        <v>382</v>
      </c>
      <c r="E6447" s="22" t="s">
        <v>706</v>
      </c>
      <c r="F6447" s="22" t="s">
        <v>28</v>
      </c>
      <c r="G6447" s="22" t="s">
        <v>48</v>
      </c>
      <c r="H6447" s="22" t="s">
        <v>1295</v>
      </c>
      <c r="I6447" s="30">
        <v>30.84</v>
      </c>
      <c r="J6447" s="31">
        <v>4</v>
      </c>
      <c r="K6447" s="32">
        <v>13.88</v>
      </c>
    </row>
    <row r="6448" spans="1:11" x14ac:dyDescent="0.25">
      <c r="A6448" s="29">
        <v>42710</v>
      </c>
      <c r="B6448" s="22">
        <v>2016</v>
      </c>
      <c r="C6448" s="22">
        <v>12</v>
      </c>
      <c r="D6448" s="22" t="s">
        <v>382</v>
      </c>
      <c r="E6448" s="22" t="s">
        <v>706</v>
      </c>
      <c r="F6448" s="22" t="s">
        <v>28</v>
      </c>
      <c r="G6448" s="22" t="s">
        <v>38</v>
      </c>
      <c r="H6448" s="22" t="s">
        <v>1211</v>
      </c>
      <c r="I6448" s="30">
        <v>226.56</v>
      </c>
      <c r="J6448" s="31">
        <v>6</v>
      </c>
      <c r="K6448" s="32">
        <v>63.44</v>
      </c>
    </row>
    <row r="6449" spans="1:11" x14ac:dyDescent="0.25">
      <c r="A6449" s="29">
        <v>42710</v>
      </c>
      <c r="B6449" s="22">
        <v>2016</v>
      </c>
      <c r="C6449" s="22">
        <v>12</v>
      </c>
      <c r="D6449" s="22" t="s">
        <v>382</v>
      </c>
      <c r="E6449" s="22" t="s">
        <v>706</v>
      </c>
      <c r="F6449" s="22" t="s">
        <v>28</v>
      </c>
      <c r="G6449" s="22" t="s">
        <v>155</v>
      </c>
      <c r="H6449" s="22" t="s">
        <v>1179</v>
      </c>
      <c r="I6449" s="30">
        <v>115.02</v>
      </c>
      <c r="J6449" s="31">
        <v>9</v>
      </c>
      <c r="K6449" s="32">
        <v>51.76</v>
      </c>
    </row>
    <row r="6450" spans="1:11" x14ac:dyDescent="0.25">
      <c r="A6450" s="29">
        <v>42710</v>
      </c>
      <c r="B6450" s="22">
        <v>2016</v>
      </c>
      <c r="C6450" s="22">
        <v>12</v>
      </c>
      <c r="D6450" s="22" t="s">
        <v>382</v>
      </c>
      <c r="E6450" s="22" t="s">
        <v>706</v>
      </c>
      <c r="F6450" s="22" t="s">
        <v>13</v>
      </c>
      <c r="G6450" s="22" t="s">
        <v>23</v>
      </c>
      <c r="H6450" s="22" t="s">
        <v>2259</v>
      </c>
      <c r="I6450" s="30">
        <v>68.040000000000006</v>
      </c>
      <c r="J6450" s="31">
        <v>7</v>
      </c>
      <c r="K6450" s="32">
        <v>19.73</v>
      </c>
    </row>
    <row r="6451" spans="1:11" x14ac:dyDescent="0.25">
      <c r="A6451" s="29">
        <v>42710</v>
      </c>
      <c r="B6451" s="22">
        <v>2016</v>
      </c>
      <c r="C6451" s="22">
        <v>12</v>
      </c>
      <c r="D6451" s="22" t="s">
        <v>2305</v>
      </c>
      <c r="E6451" s="22" t="s">
        <v>26</v>
      </c>
      <c r="F6451" s="22" t="s">
        <v>13</v>
      </c>
      <c r="G6451" s="22" t="s">
        <v>283</v>
      </c>
      <c r="H6451" s="22" t="s">
        <v>2646</v>
      </c>
      <c r="I6451" s="30">
        <v>1007.98</v>
      </c>
      <c r="J6451" s="31">
        <v>3</v>
      </c>
      <c r="K6451" s="32">
        <v>43.2</v>
      </c>
    </row>
    <row r="6452" spans="1:11" x14ac:dyDescent="0.25">
      <c r="A6452" s="29">
        <v>42710</v>
      </c>
      <c r="B6452" s="22">
        <v>2016</v>
      </c>
      <c r="C6452" s="22">
        <v>12</v>
      </c>
      <c r="D6452" s="22" t="s">
        <v>2305</v>
      </c>
      <c r="E6452" s="22" t="s">
        <v>26</v>
      </c>
      <c r="F6452" s="22" t="s">
        <v>28</v>
      </c>
      <c r="G6452" s="22" t="s">
        <v>29</v>
      </c>
      <c r="H6452" s="22" t="s">
        <v>2041</v>
      </c>
      <c r="I6452" s="30">
        <v>313.49</v>
      </c>
      <c r="J6452" s="31">
        <v>7</v>
      </c>
      <c r="K6452" s="32">
        <v>113.64</v>
      </c>
    </row>
    <row r="6453" spans="1:11" x14ac:dyDescent="0.25">
      <c r="A6453" s="29">
        <v>42710</v>
      </c>
      <c r="B6453" s="22">
        <v>2016</v>
      </c>
      <c r="C6453" s="22">
        <v>12</v>
      </c>
      <c r="D6453" s="22" t="s">
        <v>1234</v>
      </c>
      <c r="E6453" s="22" t="s">
        <v>26</v>
      </c>
      <c r="F6453" s="22" t="s">
        <v>28</v>
      </c>
      <c r="G6453" s="22" t="s">
        <v>29</v>
      </c>
      <c r="H6453" s="22" t="s">
        <v>1269</v>
      </c>
      <c r="I6453" s="30">
        <v>23.12</v>
      </c>
      <c r="J6453" s="31">
        <v>5</v>
      </c>
      <c r="K6453" s="32">
        <v>8.3800000000000008</v>
      </c>
    </row>
    <row r="6454" spans="1:11" x14ac:dyDescent="0.25">
      <c r="A6454" s="29">
        <v>42710</v>
      </c>
      <c r="B6454" s="22">
        <v>2016</v>
      </c>
      <c r="C6454" s="22">
        <v>12</v>
      </c>
      <c r="D6454" s="22" t="s">
        <v>2105</v>
      </c>
      <c r="E6454" s="22" t="s">
        <v>22</v>
      </c>
      <c r="F6454" s="22" t="s">
        <v>28</v>
      </c>
      <c r="G6454" s="22" t="s">
        <v>29</v>
      </c>
      <c r="H6454" s="22" t="s">
        <v>2627</v>
      </c>
      <c r="I6454" s="30">
        <v>92.94</v>
      </c>
      <c r="J6454" s="31">
        <v>3</v>
      </c>
      <c r="K6454" s="32">
        <v>41.82</v>
      </c>
    </row>
    <row r="6455" spans="1:11" x14ac:dyDescent="0.25">
      <c r="A6455" s="29">
        <v>42710</v>
      </c>
      <c r="B6455" s="22">
        <v>2016</v>
      </c>
      <c r="C6455" s="22">
        <v>12</v>
      </c>
      <c r="D6455" s="22" t="s">
        <v>2105</v>
      </c>
      <c r="E6455" s="22" t="s">
        <v>22</v>
      </c>
      <c r="F6455" s="22" t="s">
        <v>28</v>
      </c>
      <c r="G6455" s="22" t="s">
        <v>58</v>
      </c>
      <c r="H6455" s="22" t="s">
        <v>927</v>
      </c>
      <c r="I6455" s="30">
        <v>52.56</v>
      </c>
      <c r="J6455" s="31">
        <v>3</v>
      </c>
      <c r="K6455" s="32">
        <v>18.399999999999999</v>
      </c>
    </row>
    <row r="6456" spans="1:11" x14ac:dyDescent="0.25">
      <c r="A6456" s="29">
        <v>42710</v>
      </c>
      <c r="B6456" s="22">
        <v>2016</v>
      </c>
      <c r="C6456" s="22">
        <v>12</v>
      </c>
      <c r="D6456" s="22" t="s">
        <v>130</v>
      </c>
      <c r="E6456" s="22" t="s">
        <v>45</v>
      </c>
      <c r="F6456" s="22" t="s">
        <v>28</v>
      </c>
      <c r="G6456" s="22" t="s">
        <v>29</v>
      </c>
      <c r="H6456" s="22" t="s">
        <v>2627</v>
      </c>
      <c r="I6456" s="30">
        <v>185.88</v>
      </c>
      <c r="J6456" s="31">
        <v>6</v>
      </c>
      <c r="K6456" s="32">
        <v>83.65</v>
      </c>
    </row>
    <row r="6457" spans="1:11" x14ac:dyDescent="0.25">
      <c r="A6457" s="29">
        <v>42710</v>
      </c>
      <c r="B6457" s="22">
        <v>2016</v>
      </c>
      <c r="C6457" s="22">
        <v>12</v>
      </c>
      <c r="D6457" s="22" t="s">
        <v>130</v>
      </c>
      <c r="E6457" s="22" t="s">
        <v>45</v>
      </c>
      <c r="F6457" s="22" t="s">
        <v>28</v>
      </c>
      <c r="G6457" s="22" t="s">
        <v>29</v>
      </c>
      <c r="H6457" s="22" t="s">
        <v>2203</v>
      </c>
      <c r="I6457" s="30">
        <v>12.96</v>
      </c>
      <c r="J6457" s="31">
        <v>2</v>
      </c>
      <c r="K6457" s="32">
        <v>6.22</v>
      </c>
    </row>
    <row r="6458" spans="1:11" x14ac:dyDescent="0.25">
      <c r="A6458" s="29">
        <v>42710</v>
      </c>
      <c r="B6458" s="22">
        <v>2016</v>
      </c>
      <c r="C6458" s="22">
        <v>12</v>
      </c>
      <c r="D6458" s="22" t="s">
        <v>1070</v>
      </c>
      <c r="E6458" s="22" t="s">
        <v>32</v>
      </c>
      <c r="F6458" s="22" t="s">
        <v>28</v>
      </c>
      <c r="G6458" s="22" t="s">
        <v>58</v>
      </c>
      <c r="H6458" s="22" t="s">
        <v>1660</v>
      </c>
      <c r="I6458" s="30">
        <v>64.38</v>
      </c>
      <c r="J6458" s="31">
        <v>4</v>
      </c>
      <c r="K6458" s="32">
        <v>-160.96</v>
      </c>
    </row>
    <row r="6459" spans="1:11" x14ac:dyDescent="0.25">
      <c r="A6459" s="29">
        <v>42710</v>
      </c>
      <c r="B6459" s="22">
        <v>2016</v>
      </c>
      <c r="C6459" s="22">
        <v>12</v>
      </c>
      <c r="D6459" s="22" t="s">
        <v>1070</v>
      </c>
      <c r="E6459" s="22" t="s">
        <v>32</v>
      </c>
      <c r="F6459" s="22" t="s">
        <v>18</v>
      </c>
      <c r="G6459" s="22" t="s">
        <v>36</v>
      </c>
      <c r="H6459" s="22" t="s">
        <v>700</v>
      </c>
      <c r="I6459" s="30">
        <v>6.98</v>
      </c>
      <c r="J6459" s="31">
        <v>2</v>
      </c>
      <c r="K6459" s="32">
        <v>-4.54</v>
      </c>
    </row>
    <row r="6460" spans="1:11" x14ac:dyDescent="0.25">
      <c r="A6460" s="29">
        <v>42710</v>
      </c>
      <c r="B6460" s="22">
        <v>2016</v>
      </c>
      <c r="C6460" s="22">
        <v>12</v>
      </c>
      <c r="D6460" s="22" t="s">
        <v>1070</v>
      </c>
      <c r="E6460" s="22" t="s">
        <v>32</v>
      </c>
      <c r="F6460" s="22" t="s">
        <v>28</v>
      </c>
      <c r="G6460" s="22" t="s">
        <v>64</v>
      </c>
      <c r="H6460" s="22" t="s">
        <v>962</v>
      </c>
      <c r="I6460" s="30">
        <v>11.26</v>
      </c>
      <c r="J6460" s="31">
        <v>8</v>
      </c>
      <c r="K6460" s="32">
        <v>3.94</v>
      </c>
    </row>
    <row r="6461" spans="1:11" x14ac:dyDescent="0.25">
      <c r="A6461" s="29">
        <v>42710</v>
      </c>
      <c r="B6461" s="22">
        <v>2016</v>
      </c>
      <c r="C6461" s="22">
        <v>12</v>
      </c>
      <c r="D6461" s="22" t="s">
        <v>1070</v>
      </c>
      <c r="E6461" s="22" t="s">
        <v>32</v>
      </c>
      <c r="F6461" s="22" t="s">
        <v>28</v>
      </c>
      <c r="G6461" s="22" t="s">
        <v>29</v>
      </c>
      <c r="H6461" s="22" t="s">
        <v>2633</v>
      </c>
      <c r="I6461" s="30">
        <v>15.55</v>
      </c>
      <c r="J6461" s="31">
        <v>3</v>
      </c>
      <c r="K6461" s="32">
        <v>5.64</v>
      </c>
    </row>
    <row r="6462" spans="1:11" x14ac:dyDescent="0.25">
      <c r="A6462" s="29">
        <v>42710</v>
      </c>
      <c r="B6462" s="22">
        <v>2016</v>
      </c>
      <c r="C6462" s="22">
        <v>12</v>
      </c>
      <c r="D6462" s="22" t="s">
        <v>1070</v>
      </c>
      <c r="E6462" s="22" t="s">
        <v>32</v>
      </c>
      <c r="F6462" s="22" t="s">
        <v>18</v>
      </c>
      <c r="G6462" s="22" t="s">
        <v>19</v>
      </c>
      <c r="H6462" s="22" t="s">
        <v>1619</v>
      </c>
      <c r="I6462" s="30">
        <v>379.37</v>
      </c>
      <c r="J6462" s="31">
        <v>2</v>
      </c>
      <c r="K6462" s="32">
        <v>-119.23</v>
      </c>
    </row>
    <row r="6463" spans="1:11" x14ac:dyDescent="0.25">
      <c r="A6463" s="29">
        <v>42710</v>
      </c>
      <c r="B6463" s="22">
        <v>2016</v>
      </c>
      <c r="C6463" s="22">
        <v>12</v>
      </c>
      <c r="D6463" s="22" t="s">
        <v>1070</v>
      </c>
      <c r="E6463" s="22" t="s">
        <v>32</v>
      </c>
      <c r="F6463" s="22" t="s">
        <v>28</v>
      </c>
      <c r="G6463" s="22" t="s">
        <v>38</v>
      </c>
      <c r="H6463" s="22" t="s">
        <v>395</v>
      </c>
      <c r="I6463" s="30">
        <v>67.540000000000006</v>
      </c>
      <c r="J6463" s="31">
        <v>9</v>
      </c>
      <c r="K6463" s="32">
        <v>6.75</v>
      </c>
    </row>
    <row r="6464" spans="1:11" x14ac:dyDescent="0.25">
      <c r="A6464" s="29">
        <v>42710</v>
      </c>
      <c r="B6464" s="22">
        <v>2016</v>
      </c>
      <c r="C6464" s="22">
        <v>12</v>
      </c>
      <c r="D6464" s="22" t="s">
        <v>1070</v>
      </c>
      <c r="E6464" s="22" t="s">
        <v>32</v>
      </c>
      <c r="F6464" s="22" t="s">
        <v>28</v>
      </c>
      <c r="G6464" s="22" t="s">
        <v>48</v>
      </c>
      <c r="H6464" s="22" t="s">
        <v>686</v>
      </c>
      <c r="I6464" s="30">
        <v>1.52</v>
      </c>
      <c r="J6464" s="31">
        <v>2</v>
      </c>
      <c r="K6464" s="32">
        <v>-2.67</v>
      </c>
    </row>
    <row r="6465" spans="1:11" x14ac:dyDescent="0.25">
      <c r="A6465" s="29">
        <v>42711</v>
      </c>
      <c r="B6465" s="22">
        <v>2016</v>
      </c>
      <c r="C6465" s="22">
        <v>12</v>
      </c>
      <c r="D6465" s="22" t="s">
        <v>499</v>
      </c>
      <c r="E6465" s="22" t="s">
        <v>45</v>
      </c>
      <c r="F6465" s="22" t="s">
        <v>13</v>
      </c>
      <c r="G6465" s="22" t="s">
        <v>23</v>
      </c>
      <c r="H6465" s="22" t="s">
        <v>1248</v>
      </c>
      <c r="I6465" s="30">
        <v>95.76</v>
      </c>
      <c r="J6465" s="31">
        <v>6</v>
      </c>
      <c r="K6465" s="32">
        <v>7.18</v>
      </c>
    </row>
    <row r="6466" spans="1:11" x14ac:dyDescent="0.25">
      <c r="A6466" s="29">
        <v>42712</v>
      </c>
      <c r="B6466" s="22">
        <v>2016</v>
      </c>
      <c r="C6466" s="22">
        <v>12</v>
      </c>
      <c r="D6466" s="22" t="s">
        <v>1970</v>
      </c>
      <c r="E6466" s="22" t="s">
        <v>538</v>
      </c>
      <c r="F6466" s="22" t="s">
        <v>28</v>
      </c>
      <c r="G6466" s="22" t="s">
        <v>29</v>
      </c>
      <c r="H6466" s="22" t="s">
        <v>1398</v>
      </c>
      <c r="I6466" s="30">
        <v>6.48</v>
      </c>
      <c r="J6466" s="31">
        <v>1</v>
      </c>
      <c r="K6466" s="32">
        <v>3.11</v>
      </c>
    </row>
    <row r="6467" spans="1:11" x14ac:dyDescent="0.25">
      <c r="A6467" s="29">
        <v>42712</v>
      </c>
      <c r="B6467" s="22">
        <v>2016</v>
      </c>
      <c r="C6467" s="22">
        <v>12</v>
      </c>
      <c r="D6467" s="22" t="s">
        <v>2432</v>
      </c>
      <c r="E6467" s="22" t="s">
        <v>32</v>
      </c>
      <c r="F6467" s="22" t="s">
        <v>13</v>
      </c>
      <c r="G6467" s="22" t="s">
        <v>14</v>
      </c>
      <c r="H6467" s="22" t="s">
        <v>2357</v>
      </c>
      <c r="I6467" s="30">
        <v>1399.94</v>
      </c>
      <c r="J6467" s="31">
        <v>7</v>
      </c>
      <c r="K6467" s="32">
        <v>52.5</v>
      </c>
    </row>
    <row r="6468" spans="1:11" x14ac:dyDescent="0.25">
      <c r="A6468" s="29">
        <v>42712</v>
      </c>
      <c r="B6468" s="22">
        <v>2016</v>
      </c>
      <c r="C6468" s="22">
        <v>12</v>
      </c>
      <c r="D6468" s="22" t="s">
        <v>913</v>
      </c>
      <c r="E6468" s="22" t="s">
        <v>22</v>
      </c>
      <c r="F6468" s="22" t="s">
        <v>18</v>
      </c>
      <c r="G6468" s="22" t="s">
        <v>19</v>
      </c>
      <c r="H6468" s="22" t="s">
        <v>943</v>
      </c>
      <c r="I6468" s="30">
        <v>145.76</v>
      </c>
      <c r="J6468" s="31">
        <v>2</v>
      </c>
      <c r="K6468" s="32">
        <v>-8.1</v>
      </c>
    </row>
    <row r="6469" spans="1:11" x14ac:dyDescent="0.25">
      <c r="A6469" s="29">
        <v>42712</v>
      </c>
      <c r="B6469" s="22">
        <v>2016</v>
      </c>
      <c r="C6469" s="22">
        <v>12</v>
      </c>
      <c r="D6469" s="22" t="s">
        <v>2389</v>
      </c>
      <c r="E6469" s="22" t="s">
        <v>77</v>
      </c>
      <c r="F6469" s="22" t="s">
        <v>18</v>
      </c>
      <c r="G6469" s="22" t="s">
        <v>42</v>
      </c>
      <c r="H6469" s="22" t="s">
        <v>1672</v>
      </c>
      <c r="I6469" s="30">
        <v>562.29</v>
      </c>
      <c r="J6469" s="31">
        <v>7</v>
      </c>
      <c r="K6469" s="32">
        <v>-255.59</v>
      </c>
    </row>
    <row r="6470" spans="1:11" x14ac:dyDescent="0.25">
      <c r="A6470" s="29">
        <v>42712</v>
      </c>
      <c r="B6470" s="22">
        <v>2016</v>
      </c>
      <c r="C6470" s="22">
        <v>12</v>
      </c>
      <c r="D6470" s="22" t="s">
        <v>761</v>
      </c>
      <c r="E6470" s="22" t="s">
        <v>22</v>
      </c>
      <c r="F6470" s="22" t="s">
        <v>18</v>
      </c>
      <c r="G6470" s="22" t="s">
        <v>42</v>
      </c>
      <c r="H6470" s="22" t="s">
        <v>2170</v>
      </c>
      <c r="I6470" s="30">
        <v>209.15</v>
      </c>
      <c r="J6470" s="31">
        <v>2</v>
      </c>
      <c r="K6470" s="32">
        <v>-66.23</v>
      </c>
    </row>
    <row r="6471" spans="1:11" x14ac:dyDescent="0.25">
      <c r="A6471" s="29">
        <v>42712</v>
      </c>
      <c r="B6471" s="22">
        <v>2016</v>
      </c>
      <c r="C6471" s="22">
        <v>12</v>
      </c>
      <c r="D6471" s="22" t="s">
        <v>761</v>
      </c>
      <c r="E6471" s="22" t="s">
        <v>22</v>
      </c>
      <c r="F6471" s="22" t="s">
        <v>28</v>
      </c>
      <c r="G6471" s="22" t="s">
        <v>38</v>
      </c>
      <c r="H6471" s="22" t="s">
        <v>164</v>
      </c>
      <c r="I6471" s="30">
        <v>1591.02</v>
      </c>
      <c r="J6471" s="31">
        <v>6</v>
      </c>
      <c r="K6471" s="32">
        <v>286.38</v>
      </c>
    </row>
    <row r="6472" spans="1:11" x14ac:dyDescent="0.25">
      <c r="A6472" s="29">
        <v>42712</v>
      </c>
      <c r="B6472" s="22">
        <v>2016</v>
      </c>
      <c r="C6472" s="22">
        <v>12</v>
      </c>
      <c r="D6472" s="22" t="s">
        <v>576</v>
      </c>
      <c r="E6472" s="22" t="s">
        <v>89</v>
      </c>
      <c r="F6472" s="22" t="s">
        <v>28</v>
      </c>
      <c r="G6472" s="22" t="s">
        <v>64</v>
      </c>
      <c r="H6472" s="22" t="s">
        <v>2578</v>
      </c>
      <c r="I6472" s="30">
        <v>37.31</v>
      </c>
      <c r="J6472" s="31">
        <v>4</v>
      </c>
      <c r="K6472" s="32">
        <v>2.8</v>
      </c>
    </row>
    <row r="6473" spans="1:11" x14ac:dyDescent="0.25">
      <c r="A6473" s="29">
        <v>42713</v>
      </c>
      <c r="B6473" s="22">
        <v>2016</v>
      </c>
      <c r="C6473" s="22">
        <v>12</v>
      </c>
      <c r="D6473" s="22" t="s">
        <v>2015</v>
      </c>
      <c r="E6473" s="22" t="s">
        <v>103</v>
      </c>
      <c r="F6473" s="22" t="s">
        <v>18</v>
      </c>
      <c r="G6473" s="22" t="s">
        <v>36</v>
      </c>
      <c r="H6473" s="22" t="s">
        <v>896</v>
      </c>
      <c r="I6473" s="30">
        <v>15.14</v>
      </c>
      <c r="J6473" s="31">
        <v>4</v>
      </c>
      <c r="K6473" s="32">
        <v>3.59</v>
      </c>
    </row>
    <row r="6474" spans="1:11" x14ac:dyDescent="0.25">
      <c r="A6474" s="29">
        <v>42713</v>
      </c>
      <c r="B6474" s="22">
        <v>2016</v>
      </c>
      <c r="C6474" s="22">
        <v>12</v>
      </c>
      <c r="D6474" s="22" t="s">
        <v>2015</v>
      </c>
      <c r="E6474" s="22" t="s">
        <v>103</v>
      </c>
      <c r="F6474" s="22" t="s">
        <v>18</v>
      </c>
      <c r="G6474" s="22" t="s">
        <v>19</v>
      </c>
      <c r="H6474" s="22" t="s">
        <v>1937</v>
      </c>
      <c r="I6474" s="30">
        <v>466.77</v>
      </c>
      <c r="J6474" s="31">
        <v>2</v>
      </c>
      <c r="K6474" s="32">
        <v>52.51</v>
      </c>
    </row>
    <row r="6475" spans="1:11" x14ac:dyDescent="0.25">
      <c r="A6475" s="29">
        <v>42713</v>
      </c>
      <c r="B6475" s="22">
        <v>2016</v>
      </c>
      <c r="C6475" s="22">
        <v>12</v>
      </c>
      <c r="D6475" s="22" t="s">
        <v>2015</v>
      </c>
      <c r="E6475" s="22" t="s">
        <v>103</v>
      </c>
      <c r="F6475" s="22" t="s">
        <v>18</v>
      </c>
      <c r="G6475" s="22" t="s">
        <v>36</v>
      </c>
      <c r="H6475" s="22" t="s">
        <v>452</v>
      </c>
      <c r="I6475" s="30">
        <v>15.23</v>
      </c>
      <c r="J6475" s="31">
        <v>1</v>
      </c>
      <c r="K6475" s="32">
        <v>1.71</v>
      </c>
    </row>
    <row r="6476" spans="1:11" x14ac:dyDescent="0.25">
      <c r="A6476" s="29">
        <v>42713</v>
      </c>
      <c r="B6476" s="22">
        <v>2016</v>
      </c>
      <c r="C6476" s="22">
        <v>12</v>
      </c>
      <c r="D6476" s="22" t="s">
        <v>2015</v>
      </c>
      <c r="E6476" s="22" t="s">
        <v>103</v>
      </c>
      <c r="F6476" s="22" t="s">
        <v>28</v>
      </c>
      <c r="G6476" s="22" t="s">
        <v>46</v>
      </c>
      <c r="H6476" s="22" t="s">
        <v>328</v>
      </c>
      <c r="I6476" s="30">
        <v>6.26</v>
      </c>
      <c r="J6476" s="31">
        <v>3</v>
      </c>
      <c r="K6476" s="32">
        <v>2.04</v>
      </c>
    </row>
    <row r="6477" spans="1:11" x14ac:dyDescent="0.25">
      <c r="A6477" s="29">
        <v>42713</v>
      </c>
      <c r="B6477" s="22">
        <v>2016</v>
      </c>
      <c r="C6477" s="22">
        <v>12</v>
      </c>
      <c r="D6477" s="22" t="s">
        <v>1830</v>
      </c>
      <c r="E6477" s="22" t="s">
        <v>17</v>
      </c>
      <c r="F6477" s="22" t="s">
        <v>28</v>
      </c>
      <c r="G6477" s="22" t="s">
        <v>33</v>
      </c>
      <c r="H6477" s="22" t="s">
        <v>628</v>
      </c>
      <c r="I6477" s="30">
        <v>10.47</v>
      </c>
      <c r="J6477" s="31">
        <v>3</v>
      </c>
      <c r="K6477" s="32">
        <v>4.82</v>
      </c>
    </row>
    <row r="6478" spans="1:11" x14ac:dyDescent="0.25">
      <c r="A6478" s="29">
        <v>42713</v>
      </c>
      <c r="B6478" s="22">
        <v>2016</v>
      </c>
      <c r="C6478" s="22">
        <v>12</v>
      </c>
      <c r="D6478" s="22" t="s">
        <v>1830</v>
      </c>
      <c r="E6478" s="22" t="s">
        <v>17</v>
      </c>
      <c r="F6478" s="22" t="s">
        <v>28</v>
      </c>
      <c r="G6478" s="22" t="s">
        <v>46</v>
      </c>
      <c r="H6478" s="22" t="s">
        <v>1820</v>
      </c>
      <c r="I6478" s="30">
        <v>11.07</v>
      </c>
      <c r="J6478" s="31">
        <v>3</v>
      </c>
      <c r="K6478" s="32">
        <v>5.2</v>
      </c>
    </row>
    <row r="6479" spans="1:11" x14ac:dyDescent="0.25">
      <c r="A6479" s="29">
        <v>42713</v>
      </c>
      <c r="B6479" s="22">
        <v>2016</v>
      </c>
      <c r="C6479" s="22">
        <v>12</v>
      </c>
      <c r="D6479" s="22" t="s">
        <v>1830</v>
      </c>
      <c r="E6479" s="22" t="s">
        <v>17</v>
      </c>
      <c r="F6479" s="22" t="s">
        <v>28</v>
      </c>
      <c r="G6479" s="22" t="s">
        <v>48</v>
      </c>
      <c r="H6479" s="22" t="s">
        <v>1416</v>
      </c>
      <c r="I6479" s="30">
        <v>20.7</v>
      </c>
      <c r="J6479" s="31">
        <v>4</v>
      </c>
      <c r="K6479" s="32">
        <v>7.76</v>
      </c>
    </row>
    <row r="6480" spans="1:11" x14ac:dyDescent="0.25">
      <c r="A6480" s="29">
        <v>42713</v>
      </c>
      <c r="B6480" s="22">
        <v>2016</v>
      </c>
      <c r="C6480" s="22">
        <v>12</v>
      </c>
      <c r="D6480" s="22" t="s">
        <v>797</v>
      </c>
      <c r="E6480" s="22" t="s">
        <v>215</v>
      </c>
      <c r="F6480" s="22" t="s">
        <v>13</v>
      </c>
      <c r="G6480" s="22" t="s">
        <v>14</v>
      </c>
      <c r="H6480" s="22" t="s">
        <v>445</v>
      </c>
      <c r="I6480" s="30">
        <v>20.7</v>
      </c>
      <c r="J6480" s="31">
        <v>3</v>
      </c>
      <c r="K6480" s="32">
        <v>1.66</v>
      </c>
    </row>
    <row r="6481" spans="1:11" x14ac:dyDescent="0.25">
      <c r="A6481" s="29">
        <v>42713</v>
      </c>
      <c r="B6481" s="22">
        <v>2016</v>
      </c>
      <c r="C6481" s="22">
        <v>12</v>
      </c>
      <c r="D6481" s="22" t="s">
        <v>797</v>
      </c>
      <c r="E6481" s="22" t="s">
        <v>215</v>
      </c>
      <c r="F6481" s="22" t="s">
        <v>28</v>
      </c>
      <c r="G6481" s="22" t="s">
        <v>33</v>
      </c>
      <c r="H6481" s="22" t="s">
        <v>111</v>
      </c>
      <c r="I6481" s="30">
        <v>11.34</v>
      </c>
      <c r="J6481" s="31">
        <v>3</v>
      </c>
      <c r="K6481" s="32">
        <v>5.22</v>
      </c>
    </row>
    <row r="6482" spans="1:11" x14ac:dyDescent="0.25">
      <c r="A6482" s="29">
        <v>42713</v>
      </c>
      <c r="B6482" s="22">
        <v>2016</v>
      </c>
      <c r="C6482" s="22">
        <v>12</v>
      </c>
      <c r="D6482" s="22" t="s">
        <v>797</v>
      </c>
      <c r="E6482" s="22" t="s">
        <v>215</v>
      </c>
      <c r="F6482" s="22" t="s">
        <v>28</v>
      </c>
      <c r="G6482" s="22" t="s">
        <v>38</v>
      </c>
      <c r="H6482" s="22" t="s">
        <v>1812</v>
      </c>
      <c r="I6482" s="30">
        <v>67.900000000000006</v>
      </c>
      <c r="J6482" s="31">
        <v>5</v>
      </c>
      <c r="K6482" s="32">
        <v>0.68</v>
      </c>
    </row>
    <row r="6483" spans="1:11" x14ac:dyDescent="0.25">
      <c r="A6483" s="29">
        <v>42713</v>
      </c>
      <c r="B6483" s="22">
        <v>2016</v>
      </c>
      <c r="C6483" s="22">
        <v>12</v>
      </c>
      <c r="D6483" s="22" t="s">
        <v>797</v>
      </c>
      <c r="E6483" s="22" t="s">
        <v>215</v>
      </c>
      <c r="F6483" s="22" t="s">
        <v>18</v>
      </c>
      <c r="G6483" s="22" t="s">
        <v>19</v>
      </c>
      <c r="H6483" s="22" t="s">
        <v>1950</v>
      </c>
      <c r="I6483" s="30">
        <v>1059.1199999999999</v>
      </c>
      <c r="J6483" s="31">
        <v>4</v>
      </c>
      <c r="K6483" s="32">
        <v>307.14</v>
      </c>
    </row>
    <row r="6484" spans="1:11" x14ac:dyDescent="0.25">
      <c r="A6484" s="29">
        <v>42713</v>
      </c>
      <c r="B6484" s="22">
        <v>2016</v>
      </c>
      <c r="C6484" s="22">
        <v>12</v>
      </c>
      <c r="D6484" s="22" t="s">
        <v>1799</v>
      </c>
      <c r="E6484" s="22" t="s">
        <v>71</v>
      </c>
      <c r="F6484" s="22" t="s">
        <v>28</v>
      </c>
      <c r="G6484" s="22" t="s">
        <v>29</v>
      </c>
      <c r="H6484" s="22" t="s">
        <v>1920</v>
      </c>
      <c r="I6484" s="30">
        <v>68.52</v>
      </c>
      <c r="J6484" s="31">
        <v>3</v>
      </c>
      <c r="K6484" s="32">
        <v>31.52</v>
      </c>
    </row>
    <row r="6485" spans="1:11" x14ac:dyDescent="0.25">
      <c r="A6485" s="29">
        <v>42713</v>
      </c>
      <c r="B6485" s="22">
        <v>2016</v>
      </c>
      <c r="C6485" s="22">
        <v>12</v>
      </c>
      <c r="D6485" s="22" t="s">
        <v>2305</v>
      </c>
      <c r="E6485" s="22" t="s">
        <v>103</v>
      </c>
      <c r="F6485" s="22" t="s">
        <v>13</v>
      </c>
      <c r="G6485" s="22" t="s">
        <v>23</v>
      </c>
      <c r="H6485" s="22" t="s">
        <v>785</v>
      </c>
      <c r="I6485" s="30">
        <v>146.94999999999999</v>
      </c>
      <c r="J6485" s="31">
        <v>3</v>
      </c>
      <c r="K6485" s="32">
        <v>9.18</v>
      </c>
    </row>
    <row r="6486" spans="1:11" x14ac:dyDescent="0.25">
      <c r="A6486" s="29">
        <v>42713</v>
      </c>
      <c r="B6486" s="22">
        <v>2016</v>
      </c>
      <c r="C6486" s="22">
        <v>12</v>
      </c>
      <c r="D6486" s="22" t="s">
        <v>2305</v>
      </c>
      <c r="E6486" s="22" t="s">
        <v>103</v>
      </c>
      <c r="F6486" s="22" t="s">
        <v>18</v>
      </c>
      <c r="G6486" s="22" t="s">
        <v>19</v>
      </c>
      <c r="H6486" s="22" t="s">
        <v>557</v>
      </c>
      <c r="I6486" s="30">
        <v>83.14</v>
      </c>
      <c r="J6486" s="31">
        <v>4</v>
      </c>
      <c r="K6486" s="32">
        <v>5.2</v>
      </c>
    </row>
    <row r="6487" spans="1:11" x14ac:dyDescent="0.25">
      <c r="A6487" s="29">
        <v>42713</v>
      </c>
      <c r="B6487" s="22">
        <v>2016</v>
      </c>
      <c r="C6487" s="22">
        <v>12</v>
      </c>
      <c r="D6487" s="22" t="s">
        <v>816</v>
      </c>
      <c r="E6487" s="22" t="s">
        <v>22</v>
      </c>
      <c r="F6487" s="22" t="s">
        <v>18</v>
      </c>
      <c r="G6487" s="22" t="s">
        <v>36</v>
      </c>
      <c r="H6487" s="22" t="s">
        <v>524</v>
      </c>
      <c r="I6487" s="30">
        <v>40.479999999999997</v>
      </c>
      <c r="J6487" s="31">
        <v>2</v>
      </c>
      <c r="K6487" s="32">
        <v>14.57</v>
      </c>
    </row>
    <row r="6488" spans="1:11" x14ac:dyDescent="0.25">
      <c r="A6488" s="29">
        <v>42715</v>
      </c>
      <c r="B6488" s="22">
        <v>2016</v>
      </c>
      <c r="C6488" s="22">
        <v>12</v>
      </c>
      <c r="D6488" s="22" t="s">
        <v>523</v>
      </c>
      <c r="E6488" s="22" t="s">
        <v>183</v>
      </c>
      <c r="F6488" s="22" t="s">
        <v>28</v>
      </c>
      <c r="G6488" s="22" t="s">
        <v>48</v>
      </c>
      <c r="H6488" s="22" t="s">
        <v>1534</v>
      </c>
      <c r="I6488" s="30">
        <v>6.27</v>
      </c>
      <c r="J6488" s="31">
        <v>5</v>
      </c>
      <c r="K6488" s="32">
        <v>-4.5999999999999996</v>
      </c>
    </row>
    <row r="6489" spans="1:11" x14ac:dyDescent="0.25">
      <c r="A6489" s="29">
        <v>42715</v>
      </c>
      <c r="B6489" s="22">
        <v>2016</v>
      </c>
      <c r="C6489" s="22">
        <v>12</v>
      </c>
      <c r="D6489" s="22" t="s">
        <v>523</v>
      </c>
      <c r="E6489" s="22" t="s">
        <v>183</v>
      </c>
      <c r="F6489" s="22" t="s">
        <v>28</v>
      </c>
      <c r="G6489" s="22" t="s">
        <v>48</v>
      </c>
      <c r="H6489" s="22" t="s">
        <v>2291</v>
      </c>
      <c r="I6489" s="30">
        <v>4.37</v>
      </c>
      <c r="J6489" s="31">
        <v>7</v>
      </c>
      <c r="K6489" s="32">
        <v>-3.35</v>
      </c>
    </row>
    <row r="6490" spans="1:11" x14ac:dyDescent="0.25">
      <c r="A6490" s="29">
        <v>42715</v>
      </c>
      <c r="B6490" s="22">
        <v>2016</v>
      </c>
      <c r="C6490" s="22">
        <v>12</v>
      </c>
      <c r="D6490" s="22" t="s">
        <v>523</v>
      </c>
      <c r="E6490" s="22" t="s">
        <v>183</v>
      </c>
      <c r="F6490" s="22" t="s">
        <v>13</v>
      </c>
      <c r="G6490" s="22" t="s">
        <v>14</v>
      </c>
      <c r="H6490" s="22" t="s">
        <v>1735</v>
      </c>
      <c r="I6490" s="30">
        <v>31.98</v>
      </c>
      <c r="J6490" s="31">
        <v>2</v>
      </c>
      <c r="K6490" s="32">
        <v>2</v>
      </c>
    </row>
    <row r="6491" spans="1:11" x14ac:dyDescent="0.25">
      <c r="A6491" s="29">
        <v>42715</v>
      </c>
      <c r="B6491" s="22">
        <v>2016</v>
      </c>
      <c r="C6491" s="22">
        <v>12</v>
      </c>
      <c r="D6491" s="22" t="s">
        <v>898</v>
      </c>
      <c r="E6491" s="22" t="s">
        <v>212</v>
      </c>
      <c r="F6491" s="22" t="s">
        <v>28</v>
      </c>
      <c r="G6491" s="22" t="s">
        <v>155</v>
      </c>
      <c r="H6491" s="22" t="s">
        <v>2386</v>
      </c>
      <c r="I6491" s="30">
        <v>287.52</v>
      </c>
      <c r="J6491" s="31">
        <v>8</v>
      </c>
      <c r="K6491" s="32">
        <v>129.38</v>
      </c>
    </row>
    <row r="6492" spans="1:11" x14ac:dyDescent="0.25">
      <c r="A6492" s="29">
        <v>42715</v>
      </c>
      <c r="B6492" s="22">
        <v>2016</v>
      </c>
      <c r="C6492" s="22">
        <v>12</v>
      </c>
      <c r="D6492" s="22" t="s">
        <v>898</v>
      </c>
      <c r="E6492" s="22" t="s">
        <v>212</v>
      </c>
      <c r="F6492" s="22" t="s">
        <v>28</v>
      </c>
      <c r="G6492" s="22" t="s">
        <v>58</v>
      </c>
      <c r="H6492" s="22" t="s">
        <v>1831</v>
      </c>
      <c r="I6492" s="30">
        <v>37.68</v>
      </c>
      <c r="J6492" s="31">
        <v>2</v>
      </c>
      <c r="K6492" s="32">
        <v>10.55</v>
      </c>
    </row>
    <row r="6493" spans="1:11" x14ac:dyDescent="0.25">
      <c r="A6493" s="29">
        <v>42715</v>
      </c>
      <c r="B6493" s="22">
        <v>2016</v>
      </c>
      <c r="C6493" s="22">
        <v>12</v>
      </c>
      <c r="D6493" s="22" t="s">
        <v>898</v>
      </c>
      <c r="E6493" s="22" t="s">
        <v>212</v>
      </c>
      <c r="F6493" s="22" t="s">
        <v>28</v>
      </c>
      <c r="G6493" s="22" t="s">
        <v>29</v>
      </c>
      <c r="H6493" s="22" t="s">
        <v>2337</v>
      </c>
      <c r="I6493" s="30">
        <v>19.98</v>
      </c>
      <c r="J6493" s="31">
        <v>2</v>
      </c>
      <c r="K6493" s="32">
        <v>8.99</v>
      </c>
    </row>
    <row r="6494" spans="1:11" x14ac:dyDescent="0.25">
      <c r="A6494" s="29">
        <v>42715</v>
      </c>
      <c r="B6494" s="22">
        <v>2016</v>
      </c>
      <c r="C6494" s="22">
        <v>12</v>
      </c>
      <c r="D6494" s="22" t="s">
        <v>898</v>
      </c>
      <c r="E6494" s="22" t="s">
        <v>212</v>
      </c>
      <c r="F6494" s="22" t="s">
        <v>28</v>
      </c>
      <c r="G6494" s="22" t="s">
        <v>64</v>
      </c>
      <c r="H6494" s="22" t="s">
        <v>1825</v>
      </c>
      <c r="I6494" s="30">
        <v>20.58</v>
      </c>
      <c r="J6494" s="31">
        <v>7</v>
      </c>
      <c r="K6494" s="32">
        <v>5.56</v>
      </c>
    </row>
    <row r="6495" spans="1:11" x14ac:dyDescent="0.25">
      <c r="A6495" s="29">
        <v>42715</v>
      </c>
      <c r="B6495" s="22">
        <v>2016</v>
      </c>
      <c r="C6495" s="22">
        <v>12</v>
      </c>
      <c r="D6495" s="22" t="s">
        <v>898</v>
      </c>
      <c r="E6495" s="22" t="s">
        <v>212</v>
      </c>
      <c r="F6495" s="22" t="s">
        <v>28</v>
      </c>
      <c r="G6495" s="22" t="s">
        <v>48</v>
      </c>
      <c r="H6495" s="22" t="s">
        <v>2092</v>
      </c>
      <c r="I6495" s="30">
        <v>17.38</v>
      </c>
      <c r="J6495" s="31">
        <v>2</v>
      </c>
      <c r="K6495" s="32">
        <v>8.69</v>
      </c>
    </row>
    <row r="6496" spans="1:11" x14ac:dyDescent="0.25">
      <c r="A6496" s="29">
        <v>42715</v>
      </c>
      <c r="B6496" s="22">
        <v>2016</v>
      </c>
      <c r="C6496" s="22">
        <v>12</v>
      </c>
      <c r="D6496" s="22" t="s">
        <v>1696</v>
      </c>
      <c r="E6496" s="22" t="s">
        <v>131</v>
      </c>
      <c r="F6496" s="22" t="s">
        <v>18</v>
      </c>
      <c r="G6496" s="22" t="s">
        <v>19</v>
      </c>
      <c r="H6496" s="22" t="s">
        <v>1024</v>
      </c>
      <c r="I6496" s="30">
        <v>1474.8</v>
      </c>
      <c r="J6496" s="31">
        <v>7</v>
      </c>
      <c r="K6496" s="32">
        <v>-21.07</v>
      </c>
    </row>
    <row r="6497" spans="1:11" x14ac:dyDescent="0.25">
      <c r="A6497" s="29">
        <v>42715</v>
      </c>
      <c r="B6497" s="22">
        <v>2016</v>
      </c>
      <c r="C6497" s="22">
        <v>12</v>
      </c>
      <c r="D6497" s="22" t="s">
        <v>1696</v>
      </c>
      <c r="E6497" s="22" t="s">
        <v>131</v>
      </c>
      <c r="F6497" s="22" t="s">
        <v>28</v>
      </c>
      <c r="G6497" s="22" t="s">
        <v>58</v>
      </c>
      <c r="H6497" s="22" t="s">
        <v>200</v>
      </c>
      <c r="I6497" s="30">
        <v>110.1</v>
      </c>
      <c r="J6497" s="31">
        <v>2</v>
      </c>
      <c r="K6497" s="32">
        <v>33.03</v>
      </c>
    </row>
    <row r="6498" spans="1:11" x14ac:dyDescent="0.25">
      <c r="A6498" s="29">
        <v>42715</v>
      </c>
      <c r="B6498" s="22">
        <v>2016</v>
      </c>
      <c r="C6498" s="22">
        <v>12</v>
      </c>
      <c r="D6498" s="22" t="s">
        <v>1696</v>
      </c>
      <c r="E6498" s="22" t="s">
        <v>131</v>
      </c>
      <c r="F6498" s="22" t="s">
        <v>28</v>
      </c>
      <c r="G6498" s="22" t="s">
        <v>33</v>
      </c>
      <c r="H6498" s="22" t="s">
        <v>628</v>
      </c>
      <c r="I6498" s="30">
        <v>16.75</v>
      </c>
      <c r="J6498" s="31">
        <v>6</v>
      </c>
      <c r="K6498" s="32">
        <v>5.44</v>
      </c>
    </row>
    <row r="6499" spans="1:11" x14ac:dyDescent="0.25">
      <c r="A6499" s="29">
        <v>42715</v>
      </c>
      <c r="B6499" s="22">
        <v>2016</v>
      </c>
      <c r="C6499" s="22">
        <v>12</v>
      </c>
      <c r="D6499" s="22" t="s">
        <v>1696</v>
      </c>
      <c r="E6499" s="22" t="s">
        <v>131</v>
      </c>
      <c r="F6499" s="22" t="s">
        <v>18</v>
      </c>
      <c r="G6499" s="22" t="s">
        <v>19</v>
      </c>
      <c r="H6499" s="22" t="s">
        <v>982</v>
      </c>
      <c r="I6499" s="30">
        <v>1537.07</v>
      </c>
      <c r="J6499" s="31">
        <v>9</v>
      </c>
      <c r="K6499" s="32">
        <v>0</v>
      </c>
    </row>
    <row r="6500" spans="1:11" x14ac:dyDescent="0.25">
      <c r="A6500" s="29">
        <v>42715</v>
      </c>
      <c r="B6500" s="22">
        <v>2016</v>
      </c>
      <c r="C6500" s="22">
        <v>12</v>
      </c>
      <c r="D6500" s="22" t="s">
        <v>1696</v>
      </c>
      <c r="E6500" s="22" t="s">
        <v>131</v>
      </c>
      <c r="F6500" s="22" t="s">
        <v>18</v>
      </c>
      <c r="G6500" s="22" t="s">
        <v>19</v>
      </c>
      <c r="H6500" s="22" t="s">
        <v>149</v>
      </c>
      <c r="I6500" s="30">
        <v>449.37</v>
      </c>
      <c r="J6500" s="31">
        <v>2</v>
      </c>
      <c r="K6500" s="32">
        <v>-12.84</v>
      </c>
    </row>
    <row r="6501" spans="1:11" x14ac:dyDescent="0.25">
      <c r="A6501" s="29">
        <v>42715</v>
      </c>
      <c r="B6501" s="22">
        <v>2016</v>
      </c>
      <c r="C6501" s="22">
        <v>12</v>
      </c>
      <c r="D6501" s="22" t="s">
        <v>54</v>
      </c>
      <c r="E6501" s="22" t="s">
        <v>45</v>
      </c>
      <c r="F6501" s="22" t="s">
        <v>13</v>
      </c>
      <c r="G6501" s="22" t="s">
        <v>23</v>
      </c>
      <c r="H6501" s="22" t="s">
        <v>1880</v>
      </c>
      <c r="I6501" s="30">
        <v>203.98</v>
      </c>
      <c r="J6501" s="31">
        <v>3</v>
      </c>
      <c r="K6501" s="32">
        <v>25.5</v>
      </c>
    </row>
    <row r="6502" spans="1:11" x14ac:dyDescent="0.25">
      <c r="A6502" s="29">
        <v>42715</v>
      </c>
      <c r="B6502" s="22">
        <v>2016</v>
      </c>
      <c r="C6502" s="22">
        <v>12</v>
      </c>
      <c r="D6502" s="22" t="s">
        <v>54</v>
      </c>
      <c r="E6502" s="22" t="s">
        <v>45</v>
      </c>
      <c r="F6502" s="22" t="s">
        <v>18</v>
      </c>
      <c r="G6502" s="22" t="s">
        <v>42</v>
      </c>
      <c r="H6502" s="22" t="s">
        <v>2477</v>
      </c>
      <c r="I6502" s="30">
        <v>674.35</v>
      </c>
      <c r="J6502" s="31">
        <v>3</v>
      </c>
      <c r="K6502" s="32">
        <v>-8.43</v>
      </c>
    </row>
    <row r="6503" spans="1:11" x14ac:dyDescent="0.25">
      <c r="A6503" s="29">
        <v>42715</v>
      </c>
      <c r="B6503" s="22">
        <v>2016</v>
      </c>
      <c r="C6503" s="22">
        <v>12</v>
      </c>
      <c r="D6503" s="22" t="s">
        <v>430</v>
      </c>
      <c r="E6503" s="22" t="s">
        <v>26</v>
      </c>
      <c r="F6503" s="22" t="s">
        <v>18</v>
      </c>
      <c r="G6503" s="22" t="s">
        <v>36</v>
      </c>
      <c r="H6503" s="22" t="s">
        <v>2093</v>
      </c>
      <c r="I6503" s="30">
        <v>22.75</v>
      </c>
      <c r="J6503" s="31">
        <v>6</v>
      </c>
      <c r="K6503" s="32">
        <v>-8.5299999999999994</v>
      </c>
    </row>
    <row r="6504" spans="1:11" x14ac:dyDescent="0.25">
      <c r="A6504" s="29">
        <v>42716</v>
      </c>
      <c r="B6504" s="22">
        <v>2016</v>
      </c>
      <c r="C6504" s="22">
        <v>12</v>
      </c>
      <c r="D6504" s="22" t="s">
        <v>1153</v>
      </c>
      <c r="E6504" s="22" t="s">
        <v>131</v>
      </c>
      <c r="F6504" s="22" t="s">
        <v>28</v>
      </c>
      <c r="G6504" s="22" t="s">
        <v>48</v>
      </c>
      <c r="H6504" s="22" t="s">
        <v>904</v>
      </c>
      <c r="I6504" s="30">
        <v>18.690000000000001</v>
      </c>
      <c r="J6504" s="31">
        <v>3</v>
      </c>
      <c r="K6504" s="32">
        <v>-14.33</v>
      </c>
    </row>
    <row r="6505" spans="1:11" x14ac:dyDescent="0.25">
      <c r="A6505" s="29">
        <v>42716</v>
      </c>
      <c r="B6505" s="22">
        <v>2016</v>
      </c>
      <c r="C6505" s="22">
        <v>12</v>
      </c>
      <c r="D6505" s="22" t="s">
        <v>1153</v>
      </c>
      <c r="E6505" s="22" t="s">
        <v>131</v>
      </c>
      <c r="F6505" s="22" t="s">
        <v>13</v>
      </c>
      <c r="G6505" s="22" t="s">
        <v>14</v>
      </c>
      <c r="H6505" s="22" t="s">
        <v>1117</v>
      </c>
      <c r="I6505" s="30">
        <v>383.95</v>
      </c>
      <c r="J6505" s="31">
        <v>6</v>
      </c>
      <c r="K6505" s="32">
        <v>76.790000000000006</v>
      </c>
    </row>
    <row r="6506" spans="1:11" x14ac:dyDescent="0.25">
      <c r="A6506" s="29">
        <v>42716</v>
      </c>
      <c r="B6506" s="22">
        <v>2016</v>
      </c>
      <c r="C6506" s="22">
        <v>12</v>
      </c>
      <c r="D6506" s="22" t="s">
        <v>1313</v>
      </c>
      <c r="E6506" s="22" t="s">
        <v>71</v>
      </c>
      <c r="F6506" s="22" t="s">
        <v>13</v>
      </c>
      <c r="G6506" s="22" t="s">
        <v>23</v>
      </c>
      <c r="H6506" s="22" t="s">
        <v>222</v>
      </c>
      <c r="I6506" s="30">
        <v>657.93</v>
      </c>
      <c r="J6506" s="31">
        <v>7</v>
      </c>
      <c r="K6506" s="32">
        <v>184.22</v>
      </c>
    </row>
    <row r="6507" spans="1:11" x14ac:dyDescent="0.25">
      <c r="A6507" s="29">
        <v>42716</v>
      </c>
      <c r="B6507" s="22">
        <v>2016</v>
      </c>
      <c r="C6507" s="22">
        <v>12</v>
      </c>
      <c r="D6507" s="22" t="s">
        <v>1313</v>
      </c>
      <c r="E6507" s="22" t="s">
        <v>71</v>
      </c>
      <c r="F6507" s="22" t="s">
        <v>18</v>
      </c>
      <c r="G6507" s="22" t="s">
        <v>36</v>
      </c>
      <c r="H6507" s="22" t="s">
        <v>1095</v>
      </c>
      <c r="I6507" s="30">
        <v>33.479999999999997</v>
      </c>
      <c r="J6507" s="31">
        <v>4</v>
      </c>
      <c r="K6507" s="32">
        <v>8.6999999999999993</v>
      </c>
    </row>
    <row r="6508" spans="1:11" x14ac:dyDescent="0.25">
      <c r="A6508" s="29">
        <v>42716</v>
      </c>
      <c r="B6508" s="22">
        <v>2016</v>
      </c>
      <c r="C6508" s="22">
        <v>12</v>
      </c>
      <c r="D6508" s="22" t="s">
        <v>1313</v>
      </c>
      <c r="E6508" s="22" t="s">
        <v>71</v>
      </c>
      <c r="F6508" s="22" t="s">
        <v>28</v>
      </c>
      <c r="G6508" s="22" t="s">
        <v>64</v>
      </c>
      <c r="H6508" s="22" t="s">
        <v>468</v>
      </c>
      <c r="I6508" s="30">
        <v>13.9</v>
      </c>
      <c r="J6508" s="31">
        <v>5</v>
      </c>
      <c r="K6508" s="32">
        <v>3.61</v>
      </c>
    </row>
    <row r="6509" spans="1:11" x14ac:dyDescent="0.25">
      <c r="A6509" s="29">
        <v>42716</v>
      </c>
      <c r="B6509" s="22">
        <v>2016</v>
      </c>
      <c r="C6509" s="22">
        <v>12</v>
      </c>
      <c r="D6509" s="22" t="s">
        <v>1313</v>
      </c>
      <c r="E6509" s="22" t="s">
        <v>71</v>
      </c>
      <c r="F6509" s="22" t="s">
        <v>28</v>
      </c>
      <c r="G6509" s="22" t="s">
        <v>38</v>
      </c>
      <c r="H6509" s="22" t="s">
        <v>1675</v>
      </c>
      <c r="I6509" s="30">
        <v>26.86</v>
      </c>
      <c r="J6509" s="31">
        <v>2</v>
      </c>
      <c r="K6509" s="32">
        <v>6.72</v>
      </c>
    </row>
    <row r="6510" spans="1:11" x14ac:dyDescent="0.25">
      <c r="A6510" s="29">
        <v>42716</v>
      </c>
      <c r="B6510" s="22">
        <v>2016</v>
      </c>
      <c r="C6510" s="22">
        <v>12</v>
      </c>
      <c r="D6510" s="22" t="s">
        <v>1802</v>
      </c>
      <c r="E6510" s="22" t="s">
        <v>174</v>
      </c>
      <c r="F6510" s="22" t="s">
        <v>13</v>
      </c>
      <c r="G6510" s="22" t="s">
        <v>14</v>
      </c>
      <c r="H6510" s="22" t="s">
        <v>1124</v>
      </c>
      <c r="I6510" s="30">
        <v>249.95</v>
      </c>
      <c r="J6510" s="31">
        <v>5</v>
      </c>
      <c r="K6510" s="32">
        <v>20</v>
      </c>
    </row>
    <row r="6511" spans="1:11" x14ac:dyDescent="0.25">
      <c r="A6511" s="29">
        <v>42716</v>
      </c>
      <c r="B6511" s="22">
        <v>2016</v>
      </c>
      <c r="C6511" s="22">
        <v>12</v>
      </c>
      <c r="D6511" s="22" t="s">
        <v>1802</v>
      </c>
      <c r="E6511" s="22" t="s">
        <v>174</v>
      </c>
      <c r="F6511" s="22" t="s">
        <v>28</v>
      </c>
      <c r="G6511" s="22" t="s">
        <v>29</v>
      </c>
      <c r="H6511" s="22" t="s">
        <v>2647</v>
      </c>
      <c r="I6511" s="30">
        <v>49.12</v>
      </c>
      <c r="J6511" s="31">
        <v>4</v>
      </c>
      <c r="K6511" s="32">
        <v>23.09</v>
      </c>
    </row>
    <row r="6512" spans="1:11" x14ac:dyDescent="0.25">
      <c r="A6512" s="29">
        <v>42716</v>
      </c>
      <c r="B6512" s="22">
        <v>2016</v>
      </c>
      <c r="C6512" s="22">
        <v>12</v>
      </c>
      <c r="D6512" s="22" t="s">
        <v>1770</v>
      </c>
      <c r="E6512" s="22" t="s">
        <v>45</v>
      </c>
      <c r="F6512" s="22" t="s">
        <v>18</v>
      </c>
      <c r="G6512" s="22" t="s">
        <v>36</v>
      </c>
      <c r="H6512" s="22" t="s">
        <v>1011</v>
      </c>
      <c r="I6512" s="30">
        <v>383.64</v>
      </c>
      <c r="J6512" s="31">
        <v>6</v>
      </c>
      <c r="K6512" s="32">
        <v>122.76</v>
      </c>
    </row>
    <row r="6513" spans="1:11" x14ac:dyDescent="0.25">
      <c r="A6513" s="29">
        <v>42716</v>
      </c>
      <c r="B6513" s="22">
        <v>2016</v>
      </c>
      <c r="C6513" s="22">
        <v>12</v>
      </c>
      <c r="D6513" s="22" t="s">
        <v>1770</v>
      </c>
      <c r="E6513" s="22" t="s">
        <v>45</v>
      </c>
      <c r="F6513" s="22" t="s">
        <v>28</v>
      </c>
      <c r="G6513" s="22" t="s">
        <v>58</v>
      </c>
      <c r="H6513" s="22" t="s">
        <v>1831</v>
      </c>
      <c r="I6513" s="30">
        <v>56.52</v>
      </c>
      <c r="J6513" s="31">
        <v>3</v>
      </c>
      <c r="K6513" s="32">
        <v>15.83</v>
      </c>
    </row>
    <row r="6514" spans="1:11" x14ac:dyDescent="0.25">
      <c r="A6514" s="29">
        <v>42716</v>
      </c>
      <c r="B6514" s="22">
        <v>2016</v>
      </c>
      <c r="C6514" s="22">
        <v>12</v>
      </c>
      <c r="D6514" s="22" t="s">
        <v>990</v>
      </c>
      <c r="E6514" s="22" t="s">
        <v>22</v>
      </c>
      <c r="F6514" s="22" t="s">
        <v>18</v>
      </c>
      <c r="G6514" s="22" t="s">
        <v>36</v>
      </c>
      <c r="H6514" s="22" t="s">
        <v>2433</v>
      </c>
      <c r="I6514" s="30">
        <v>60.35</v>
      </c>
      <c r="J6514" s="31">
        <v>5</v>
      </c>
      <c r="K6514" s="32">
        <v>19.920000000000002</v>
      </c>
    </row>
    <row r="6515" spans="1:11" x14ac:dyDescent="0.25">
      <c r="A6515" s="29">
        <v>42716</v>
      </c>
      <c r="B6515" s="22">
        <v>2016</v>
      </c>
      <c r="C6515" s="22">
        <v>12</v>
      </c>
      <c r="D6515" s="22" t="s">
        <v>990</v>
      </c>
      <c r="E6515" s="22" t="s">
        <v>22</v>
      </c>
      <c r="F6515" s="22" t="s">
        <v>28</v>
      </c>
      <c r="G6515" s="22" t="s">
        <v>293</v>
      </c>
      <c r="H6515" s="22" t="s">
        <v>2573</v>
      </c>
      <c r="I6515" s="30">
        <v>35.520000000000003</v>
      </c>
      <c r="J6515" s="31">
        <v>4</v>
      </c>
      <c r="K6515" s="32">
        <v>9.9499999999999993</v>
      </c>
    </row>
    <row r="6516" spans="1:11" x14ac:dyDescent="0.25">
      <c r="A6516" s="29">
        <v>42716</v>
      </c>
      <c r="B6516" s="22">
        <v>2016</v>
      </c>
      <c r="C6516" s="22">
        <v>12</v>
      </c>
      <c r="D6516" s="22" t="s">
        <v>990</v>
      </c>
      <c r="E6516" s="22" t="s">
        <v>22</v>
      </c>
      <c r="F6516" s="22" t="s">
        <v>28</v>
      </c>
      <c r="G6516" s="22" t="s">
        <v>64</v>
      </c>
      <c r="H6516" s="22" t="s">
        <v>2596</v>
      </c>
      <c r="I6516" s="30">
        <v>11.2</v>
      </c>
      <c r="J6516" s="31">
        <v>7</v>
      </c>
      <c r="K6516" s="32">
        <v>4.82</v>
      </c>
    </row>
    <row r="6517" spans="1:11" x14ac:dyDescent="0.25">
      <c r="A6517" s="29">
        <v>42717</v>
      </c>
      <c r="B6517" s="22">
        <v>2016</v>
      </c>
      <c r="C6517" s="22">
        <v>12</v>
      </c>
      <c r="D6517" s="22" t="s">
        <v>110</v>
      </c>
      <c r="E6517" s="22" t="s">
        <v>436</v>
      </c>
      <c r="F6517" s="22" t="s">
        <v>13</v>
      </c>
      <c r="G6517" s="22" t="s">
        <v>14</v>
      </c>
      <c r="H6517" s="22" t="s">
        <v>1706</v>
      </c>
      <c r="I6517" s="30">
        <v>63.88</v>
      </c>
      <c r="J6517" s="31">
        <v>4</v>
      </c>
      <c r="K6517" s="32">
        <v>24.91</v>
      </c>
    </row>
    <row r="6518" spans="1:11" x14ac:dyDescent="0.25">
      <c r="A6518" s="29">
        <v>42717</v>
      </c>
      <c r="B6518" s="22">
        <v>2016</v>
      </c>
      <c r="C6518" s="22">
        <v>12</v>
      </c>
      <c r="D6518" s="22" t="s">
        <v>999</v>
      </c>
      <c r="E6518" s="22" t="s">
        <v>45</v>
      </c>
      <c r="F6518" s="22" t="s">
        <v>28</v>
      </c>
      <c r="G6518" s="22" t="s">
        <v>48</v>
      </c>
      <c r="H6518" s="22" t="s">
        <v>1092</v>
      </c>
      <c r="I6518" s="30">
        <v>6.1</v>
      </c>
      <c r="J6518" s="31">
        <v>2</v>
      </c>
      <c r="K6518" s="32">
        <v>2.21</v>
      </c>
    </row>
    <row r="6519" spans="1:11" x14ac:dyDescent="0.25">
      <c r="A6519" s="29">
        <v>42717</v>
      </c>
      <c r="B6519" s="22">
        <v>2016</v>
      </c>
      <c r="C6519" s="22">
        <v>12</v>
      </c>
      <c r="D6519" s="22" t="s">
        <v>999</v>
      </c>
      <c r="E6519" s="22" t="s">
        <v>45</v>
      </c>
      <c r="F6519" s="22" t="s">
        <v>18</v>
      </c>
      <c r="G6519" s="22" t="s">
        <v>42</v>
      </c>
      <c r="H6519" s="22" t="s">
        <v>1719</v>
      </c>
      <c r="I6519" s="30">
        <v>1114.27</v>
      </c>
      <c r="J6519" s="31">
        <v>4</v>
      </c>
      <c r="K6519" s="32">
        <v>41.79</v>
      </c>
    </row>
    <row r="6520" spans="1:11" x14ac:dyDescent="0.25">
      <c r="A6520" s="29">
        <v>42717</v>
      </c>
      <c r="B6520" s="22">
        <v>2016</v>
      </c>
      <c r="C6520" s="22">
        <v>12</v>
      </c>
      <c r="D6520" s="22" t="s">
        <v>230</v>
      </c>
      <c r="E6520" s="22" t="s">
        <v>45</v>
      </c>
      <c r="F6520" s="22" t="s">
        <v>28</v>
      </c>
      <c r="G6520" s="22" t="s">
        <v>64</v>
      </c>
      <c r="H6520" s="22" t="s">
        <v>717</v>
      </c>
      <c r="I6520" s="30">
        <v>9.84</v>
      </c>
      <c r="J6520" s="31">
        <v>3</v>
      </c>
      <c r="K6520" s="32">
        <v>3.25</v>
      </c>
    </row>
    <row r="6521" spans="1:11" x14ac:dyDescent="0.25">
      <c r="A6521" s="29">
        <v>42718</v>
      </c>
      <c r="B6521" s="22">
        <v>2016</v>
      </c>
      <c r="C6521" s="22">
        <v>12</v>
      </c>
      <c r="D6521" s="22" t="s">
        <v>735</v>
      </c>
      <c r="E6521" s="22" t="s">
        <v>472</v>
      </c>
      <c r="F6521" s="22" t="s">
        <v>18</v>
      </c>
      <c r="G6521" s="22" t="s">
        <v>36</v>
      </c>
      <c r="H6521" s="22" t="s">
        <v>1714</v>
      </c>
      <c r="I6521" s="30">
        <v>133.38</v>
      </c>
      <c r="J6521" s="31">
        <v>6</v>
      </c>
      <c r="K6521" s="32">
        <v>58.69</v>
      </c>
    </row>
    <row r="6522" spans="1:11" x14ac:dyDescent="0.25">
      <c r="A6522" s="29">
        <v>42718</v>
      </c>
      <c r="B6522" s="22">
        <v>2016</v>
      </c>
      <c r="C6522" s="22">
        <v>12</v>
      </c>
      <c r="D6522" s="22" t="s">
        <v>1621</v>
      </c>
      <c r="E6522" s="22" t="s">
        <v>22</v>
      </c>
      <c r="F6522" s="22" t="s">
        <v>28</v>
      </c>
      <c r="G6522" s="22" t="s">
        <v>29</v>
      </c>
      <c r="H6522" s="22" t="s">
        <v>846</v>
      </c>
      <c r="I6522" s="30">
        <v>14.62</v>
      </c>
      <c r="J6522" s="31">
        <v>2</v>
      </c>
      <c r="K6522" s="32">
        <v>6.73</v>
      </c>
    </row>
    <row r="6523" spans="1:11" x14ac:dyDescent="0.25">
      <c r="A6523" s="29">
        <v>42718</v>
      </c>
      <c r="B6523" s="22">
        <v>2016</v>
      </c>
      <c r="C6523" s="22">
        <v>12</v>
      </c>
      <c r="D6523" s="22" t="s">
        <v>1621</v>
      </c>
      <c r="E6523" s="22" t="s">
        <v>22</v>
      </c>
      <c r="F6523" s="22" t="s">
        <v>28</v>
      </c>
      <c r="G6523" s="22" t="s">
        <v>46</v>
      </c>
      <c r="H6523" s="22" t="s">
        <v>2243</v>
      </c>
      <c r="I6523" s="30">
        <v>5.76</v>
      </c>
      <c r="J6523" s="31">
        <v>2</v>
      </c>
      <c r="K6523" s="32">
        <v>2.82</v>
      </c>
    </row>
    <row r="6524" spans="1:11" x14ac:dyDescent="0.25">
      <c r="A6524" s="29">
        <v>42718</v>
      </c>
      <c r="B6524" s="22">
        <v>2016</v>
      </c>
      <c r="C6524" s="22">
        <v>12</v>
      </c>
      <c r="D6524" s="22" t="s">
        <v>1621</v>
      </c>
      <c r="E6524" s="22" t="s">
        <v>22</v>
      </c>
      <c r="F6524" s="22" t="s">
        <v>28</v>
      </c>
      <c r="G6524" s="22" t="s">
        <v>33</v>
      </c>
      <c r="H6524" s="22" t="s">
        <v>1148</v>
      </c>
      <c r="I6524" s="30">
        <v>21.48</v>
      </c>
      <c r="J6524" s="31">
        <v>6</v>
      </c>
      <c r="K6524" s="32">
        <v>10.53</v>
      </c>
    </row>
    <row r="6525" spans="1:11" x14ac:dyDescent="0.25">
      <c r="A6525" s="29">
        <v>42718</v>
      </c>
      <c r="B6525" s="22">
        <v>2016</v>
      </c>
      <c r="C6525" s="22">
        <v>12</v>
      </c>
      <c r="D6525" s="22" t="s">
        <v>1621</v>
      </c>
      <c r="E6525" s="22" t="s">
        <v>22</v>
      </c>
      <c r="F6525" s="22" t="s">
        <v>18</v>
      </c>
      <c r="G6525" s="22" t="s">
        <v>36</v>
      </c>
      <c r="H6525" s="22" t="s">
        <v>1980</v>
      </c>
      <c r="I6525" s="30">
        <v>396.92</v>
      </c>
      <c r="J6525" s="31">
        <v>4</v>
      </c>
      <c r="K6525" s="32">
        <v>198.46</v>
      </c>
    </row>
    <row r="6526" spans="1:11" x14ac:dyDescent="0.25">
      <c r="A6526" s="29">
        <v>42718</v>
      </c>
      <c r="B6526" s="22">
        <v>2016</v>
      </c>
      <c r="C6526" s="22">
        <v>12</v>
      </c>
      <c r="D6526" s="22" t="s">
        <v>1621</v>
      </c>
      <c r="E6526" s="22" t="s">
        <v>22</v>
      </c>
      <c r="F6526" s="22" t="s">
        <v>28</v>
      </c>
      <c r="G6526" s="22" t="s">
        <v>38</v>
      </c>
      <c r="H6526" s="22" t="s">
        <v>1849</v>
      </c>
      <c r="I6526" s="30">
        <v>17.149999999999999</v>
      </c>
      <c r="J6526" s="31">
        <v>1</v>
      </c>
      <c r="K6526" s="32">
        <v>4.63</v>
      </c>
    </row>
    <row r="6527" spans="1:11" x14ac:dyDescent="0.25">
      <c r="A6527" s="29">
        <v>42718</v>
      </c>
      <c r="B6527" s="22">
        <v>2016</v>
      </c>
      <c r="C6527" s="22">
        <v>12</v>
      </c>
      <c r="D6527" s="22" t="s">
        <v>1621</v>
      </c>
      <c r="E6527" s="22" t="s">
        <v>22</v>
      </c>
      <c r="F6527" s="22" t="s">
        <v>28</v>
      </c>
      <c r="G6527" s="22" t="s">
        <v>48</v>
      </c>
      <c r="H6527" s="22" t="s">
        <v>2535</v>
      </c>
      <c r="I6527" s="30">
        <v>23.12</v>
      </c>
      <c r="J6527" s="31">
        <v>2</v>
      </c>
      <c r="K6527" s="32">
        <v>7.8</v>
      </c>
    </row>
    <row r="6528" spans="1:11" x14ac:dyDescent="0.25">
      <c r="A6528" s="29">
        <v>42718</v>
      </c>
      <c r="B6528" s="22">
        <v>2016</v>
      </c>
      <c r="C6528" s="22">
        <v>12</v>
      </c>
      <c r="D6528" s="22" t="s">
        <v>698</v>
      </c>
      <c r="E6528" s="22" t="s">
        <v>45</v>
      </c>
      <c r="F6528" s="22" t="s">
        <v>18</v>
      </c>
      <c r="G6528" s="22" t="s">
        <v>19</v>
      </c>
      <c r="H6528" s="22" t="s">
        <v>2529</v>
      </c>
      <c r="I6528" s="30">
        <v>81.42</v>
      </c>
      <c r="J6528" s="31">
        <v>2</v>
      </c>
      <c r="K6528" s="32">
        <v>-9.16</v>
      </c>
    </row>
    <row r="6529" spans="1:11" x14ac:dyDescent="0.25">
      <c r="A6529" s="29">
        <v>42718</v>
      </c>
      <c r="B6529" s="22">
        <v>2016</v>
      </c>
      <c r="C6529" s="22">
        <v>12</v>
      </c>
      <c r="D6529" s="22" t="s">
        <v>698</v>
      </c>
      <c r="E6529" s="22" t="s">
        <v>45</v>
      </c>
      <c r="F6529" s="22" t="s">
        <v>28</v>
      </c>
      <c r="G6529" s="22" t="s">
        <v>38</v>
      </c>
      <c r="H6529" s="22" t="s">
        <v>2043</v>
      </c>
      <c r="I6529" s="30">
        <v>134.80000000000001</v>
      </c>
      <c r="J6529" s="31">
        <v>10</v>
      </c>
      <c r="K6529" s="32">
        <v>35.049999999999997</v>
      </c>
    </row>
    <row r="6530" spans="1:11" x14ac:dyDescent="0.25">
      <c r="A6530" s="29">
        <v>42719</v>
      </c>
      <c r="B6530" s="22">
        <v>2016</v>
      </c>
      <c r="C6530" s="22">
        <v>12</v>
      </c>
      <c r="D6530" s="22" t="s">
        <v>1943</v>
      </c>
      <c r="E6530" s="22" t="s">
        <v>71</v>
      </c>
      <c r="F6530" s="22" t="s">
        <v>18</v>
      </c>
      <c r="G6530" s="22" t="s">
        <v>42</v>
      </c>
      <c r="H6530" s="22" t="s">
        <v>545</v>
      </c>
      <c r="I6530" s="30">
        <v>1652.94</v>
      </c>
      <c r="J6530" s="31">
        <v>3</v>
      </c>
      <c r="K6530" s="32">
        <v>231.41</v>
      </c>
    </row>
    <row r="6531" spans="1:11" x14ac:dyDescent="0.25">
      <c r="A6531" s="29">
        <v>42719</v>
      </c>
      <c r="B6531" s="22">
        <v>2016</v>
      </c>
      <c r="C6531" s="22">
        <v>12</v>
      </c>
      <c r="D6531" s="22" t="s">
        <v>1943</v>
      </c>
      <c r="E6531" s="22" t="s">
        <v>71</v>
      </c>
      <c r="F6531" s="22" t="s">
        <v>28</v>
      </c>
      <c r="G6531" s="22" t="s">
        <v>38</v>
      </c>
      <c r="H6531" s="22" t="s">
        <v>1340</v>
      </c>
      <c r="I6531" s="30">
        <v>296.37</v>
      </c>
      <c r="J6531" s="31">
        <v>3</v>
      </c>
      <c r="K6531" s="32">
        <v>80.02</v>
      </c>
    </row>
    <row r="6532" spans="1:11" x14ac:dyDescent="0.25">
      <c r="A6532" s="29">
        <v>42719</v>
      </c>
      <c r="B6532" s="22">
        <v>2016</v>
      </c>
      <c r="C6532" s="22">
        <v>12</v>
      </c>
      <c r="D6532" s="22" t="s">
        <v>663</v>
      </c>
      <c r="E6532" s="22" t="s">
        <v>45</v>
      </c>
      <c r="F6532" s="22" t="s">
        <v>18</v>
      </c>
      <c r="G6532" s="22" t="s">
        <v>36</v>
      </c>
      <c r="H6532" s="22" t="s">
        <v>1575</v>
      </c>
      <c r="I6532" s="30">
        <v>14.76</v>
      </c>
      <c r="J6532" s="31">
        <v>2</v>
      </c>
      <c r="K6532" s="32">
        <v>4.28</v>
      </c>
    </row>
    <row r="6533" spans="1:11" x14ac:dyDescent="0.25">
      <c r="A6533" s="29">
        <v>42719</v>
      </c>
      <c r="B6533" s="22">
        <v>2016</v>
      </c>
      <c r="C6533" s="22">
        <v>12</v>
      </c>
      <c r="D6533" s="22" t="s">
        <v>544</v>
      </c>
      <c r="E6533" s="22" t="s">
        <v>107</v>
      </c>
      <c r="F6533" s="22" t="s">
        <v>18</v>
      </c>
      <c r="G6533" s="22" t="s">
        <v>42</v>
      </c>
      <c r="H6533" s="22" t="s">
        <v>462</v>
      </c>
      <c r="I6533" s="30">
        <v>564.20000000000005</v>
      </c>
      <c r="J6533" s="31">
        <v>3</v>
      </c>
      <c r="K6533" s="32">
        <v>-304.67</v>
      </c>
    </row>
    <row r="6534" spans="1:11" x14ac:dyDescent="0.25">
      <c r="A6534" s="29">
        <v>42719</v>
      </c>
      <c r="B6534" s="22">
        <v>2016</v>
      </c>
      <c r="C6534" s="22">
        <v>12</v>
      </c>
      <c r="D6534" s="22" t="s">
        <v>544</v>
      </c>
      <c r="E6534" s="22" t="s">
        <v>107</v>
      </c>
      <c r="F6534" s="22" t="s">
        <v>28</v>
      </c>
      <c r="G6534" s="22" t="s">
        <v>58</v>
      </c>
      <c r="H6534" s="22" t="s">
        <v>2079</v>
      </c>
      <c r="I6534" s="30">
        <v>87.17</v>
      </c>
      <c r="J6534" s="31">
        <v>2</v>
      </c>
      <c r="K6534" s="32">
        <v>8.7200000000000006</v>
      </c>
    </row>
    <row r="6535" spans="1:11" x14ac:dyDescent="0.25">
      <c r="A6535" s="29">
        <v>42719</v>
      </c>
      <c r="B6535" s="22">
        <v>2016</v>
      </c>
      <c r="C6535" s="22">
        <v>12</v>
      </c>
      <c r="D6535" s="22" t="s">
        <v>306</v>
      </c>
      <c r="E6535" s="22" t="s">
        <v>131</v>
      </c>
      <c r="F6535" s="22" t="s">
        <v>28</v>
      </c>
      <c r="G6535" s="22" t="s">
        <v>48</v>
      </c>
      <c r="H6535" s="22" t="s">
        <v>1059</v>
      </c>
      <c r="I6535" s="30">
        <v>2.21</v>
      </c>
      <c r="J6535" s="31">
        <v>3</v>
      </c>
      <c r="K6535" s="32">
        <v>-1.48</v>
      </c>
    </row>
    <row r="6536" spans="1:11" x14ac:dyDescent="0.25">
      <c r="A6536" s="29">
        <v>42719</v>
      </c>
      <c r="B6536" s="22">
        <v>2016</v>
      </c>
      <c r="C6536" s="22">
        <v>12</v>
      </c>
      <c r="D6536" s="22" t="s">
        <v>1695</v>
      </c>
      <c r="E6536" s="22" t="s">
        <v>67</v>
      </c>
      <c r="F6536" s="22" t="s">
        <v>28</v>
      </c>
      <c r="G6536" s="22" t="s">
        <v>29</v>
      </c>
      <c r="H6536" s="22" t="s">
        <v>2648</v>
      </c>
      <c r="I6536" s="30">
        <v>19.440000000000001</v>
      </c>
      <c r="J6536" s="31">
        <v>3</v>
      </c>
      <c r="K6536" s="32">
        <v>9.33</v>
      </c>
    </row>
    <row r="6537" spans="1:11" x14ac:dyDescent="0.25">
      <c r="A6537" s="29">
        <v>42720</v>
      </c>
      <c r="B6537" s="22">
        <v>2016</v>
      </c>
      <c r="C6537" s="22">
        <v>12</v>
      </c>
      <c r="D6537" s="22" t="s">
        <v>1833</v>
      </c>
      <c r="E6537" s="22" t="s">
        <v>26</v>
      </c>
      <c r="F6537" s="22" t="s">
        <v>28</v>
      </c>
      <c r="G6537" s="22" t="s">
        <v>48</v>
      </c>
      <c r="H6537" s="22" t="s">
        <v>2173</v>
      </c>
      <c r="I6537" s="30">
        <v>4.79</v>
      </c>
      <c r="J6537" s="31">
        <v>3</v>
      </c>
      <c r="K6537" s="32">
        <v>-7.9</v>
      </c>
    </row>
    <row r="6538" spans="1:11" x14ac:dyDescent="0.25">
      <c r="A6538" s="29">
        <v>42720</v>
      </c>
      <c r="B6538" s="22">
        <v>2016</v>
      </c>
      <c r="C6538" s="22">
        <v>12</v>
      </c>
      <c r="D6538" s="22" t="s">
        <v>1440</v>
      </c>
      <c r="E6538" s="22" t="s">
        <v>22</v>
      </c>
      <c r="F6538" s="22" t="s">
        <v>28</v>
      </c>
      <c r="G6538" s="22" t="s">
        <v>33</v>
      </c>
      <c r="H6538" s="22" t="s">
        <v>2634</v>
      </c>
      <c r="I6538" s="30">
        <v>3.68</v>
      </c>
      <c r="J6538" s="31">
        <v>2</v>
      </c>
      <c r="K6538" s="32">
        <v>1.8</v>
      </c>
    </row>
    <row r="6539" spans="1:11" x14ac:dyDescent="0.25">
      <c r="A6539" s="29">
        <v>42720</v>
      </c>
      <c r="B6539" s="22">
        <v>2016</v>
      </c>
      <c r="C6539" s="22">
        <v>12</v>
      </c>
      <c r="D6539" s="22" t="s">
        <v>1621</v>
      </c>
      <c r="E6539" s="22" t="s">
        <v>45</v>
      </c>
      <c r="F6539" s="22" t="s">
        <v>18</v>
      </c>
      <c r="G6539" s="22" t="s">
        <v>19</v>
      </c>
      <c r="H6539" s="22" t="s">
        <v>1498</v>
      </c>
      <c r="I6539" s="30">
        <v>563.91999999999996</v>
      </c>
      <c r="J6539" s="31">
        <v>5</v>
      </c>
      <c r="K6539" s="32">
        <v>7.05</v>
      </c>
    </row>
    <row r="6540" spans="1:11" x14ac:dyDescent="0.25">
      <c r="A6540" s="29">
        <v>42720</v>
      </c>
      <c r="B6540" s="22">
        <v>2016</v>
      </c>
      <c r="C6540" s="22">
        <v>12</v>
      </c>
      <c r="D6540" s="22" t="s">
        <v>1477</v>
      </c>
      <c r="E6540" s="22" t="s">
        <v>81</v>
      </c>
      <c r="F6540" s="22" t="s">
        <v>28</v>
      </c>
      <c r="G6540" s="22" t="s">
        <v>58</v>
      </c>
      <c r="H6540" s="22" t="s">
        <v>73</v>
      </c>
      <c r="I6540" s="30">
        <v>34.94</v>
      </c>
      <c r="J6540" s="31">
        <v>3</v>
      </c>
      <c r="K6540" s="32">
        <v>3.06</v>
      </c>
    </row>
    <row r="6541" spans="1:11" x14ac:dyDescent="0.25">
      <c r="A6541" s="29">
        <v>42720</v>
      </c>
      <c r="B6541" s="22">
        <v>2016</v>
      </c>
      <c r="C6541" s="22">
        <v>12</v>
      </c>
      <c r="D6541" s="22" t="s">
        <v>1479</v>
      </c>
      <c r="E6541" s="22" t="s">
        <v>45</v>
      </c>
      <c r="F6541" s="22" t="s">
        <v>13</v>
      </c>
      <c r="G6541" s="22" t="s">
        <v>14</v>
      </c>
      <c r="H6541" s="22" t="s">
        <v>920</v>
      </c>
      <c r="I6541" s="30">
        <v>21.21</v>
      </c>
      <c r="J6541" s="31">
        <v>7</v>
      </c>
      <c r="K6541" s="32">
        <v>4.45</v>
      </c>
    </row>
    <row r="6542" spans="1:11" x14ac:dyDescent="0.25">
      <c r="A6542" s="29">
        <v>42721</v>
      </c>
      <c r="B6542" s="22">
        <v>2016</v>
      </c>
      <c r="C6542" s="22">
        <v>12</v>
      </c>
      <c r="D6542" s="22" t="s">
        <v>2623</v>
      </c>
      <c r="E6542" s="22" t="s">
        <v>45</v>
      </c>
      <c r="F6542" s="22" t="s">
        <v>18</v>
      </c>
      <c r="G6542" s="22" t="s">
        <v>42</v>
      </c>
      <c r="H6542" s="22" t="s">
        <v>2447</v>
      </c>
      <c r="I6542" s="30">
        <v>2003.52</v>
      </c>
      <c r="J6542" s="31">
        <v>6</v>
      </c>
      <c r="K6542" s="32">
        <v>-325.57</v>
      </c>
    </row>
    <row r="6543" spans="1:11" x14ac:dyDescent="0.25">
      <c r="A6543" s="29">
        <v>42721</v>
      </c>
      <c r="B6543" s="22">
        <v>2016</v>
      </c>
      <c r="C6543" s="22">
        <v>12</v>
      </c>
      <c r="D6543" s="22" t="s">
        <v>1691</v>
      </c>
      <c r="E6543" s="22" t="s">
        <v>17</v>
      </c>
      <c r="F6543" s="22" t="s">
        <v>28</v>
      </c>
      <c r="G6543" s="22" t="s">
        <v>38</v>
      </c>
      <c r="H6543" s="22" t="s">
        <v>1771</v>
      </c>
      <c r="I6543" s="30">
        <v>46.53</v>
      </c>
      <c r="J6543" s="31">
        <v>3</v>
      </c>
      <c r="K6543" s="32">
        <v>13.03</v>
      </c>
    </row>
    <row r="6544" spans="1:11" x14ac:dyDescent="0.25">
      <c r="A6544" s="29">
        <v>42721</v>
      </c>
      <c r="B6544" s="22">
        <v>2016</v>
      </c>
      <c r="C6544" s="22">
        <v>12</v>
      </c>
      <c r="D6544" s="22" t="s">
        <v>1651</v>
      </c>
      <c r="E6544" s="22" t="s">
        <v>32</v>
      </c>
      <c r="F6544" s="22" t="s">
        <v>28</v>
      </c>
      <c r="G6544" s="22" t="s">
        <v>29</v>
      </c>
      <c r="H6544" s="22" t="s">
        <v>146</v>
      </c>
      <c r="I6544" s="30">
        <v>51.84</v>
      </c>
      <c r="J6544" s="31">
        <v>10</v>
      </c>
      <c r="K6544" s="32">
        <v>18.14</v>
      </c>
    </row>
    <row r="6545" spans="1:11" x14ac:dyDescent="0.25">
      <c r="A6545" s="29">
        <v>42721</v>
      </c>
      <c r="B6545" s="22">
        <v>2016</v>
      </c>
      <c r="C6545" s="22">
        <v>12</v>
      </c>
      <c r="D6545" s="22" t="s">
        <v>1651</v>
      </c>
      <c r="E6545" s="22" t="s">
        <v>32</v>
      </c>
      <c r="F6545" s="22" t="s">
        <v>13</v>
      </c>
      <c r="G6545" s="22" t="s">
        <v>14</v>
      </c>
      <c r="H6545" s="22" t="s">
        <v>1616</v>
      </c>
      <c r="I6545" s="30">
        <v>165.6</v>
      </c>
      <c r="J6545" s="31">
        <v>3</v>
      </c>
      <c r="K6545" s="32">
        <v>-6.21</v>
      </c>
    </row>
    <row r="6546" spans="1:11" x14ac:dyDescent="0.25">
      <c r="A6546" s="29">
        <v>42721</v>
      </c>
      <c r="B6546" s="22">
        <v>2016</v>
      </c>
      <c r="C6546" s="22">
        <v>12</v>
      </c>
      <c r="D6546" s="22" t="s">
        <v>990</v>
      </c>
      <c r="E6546" s="22" t="s">
        <v>542</v>
      </c>
      <c r="F6546" s="22" t="s">
        <v>28</v>
      </c>
      <c r="G6546" s="22" t="s">
        <v>48</v>
      </c>
      <c r="H6546" s="22" t="s">
        <v>572</v>
      </c>
      <c r="I6546" s="30">
        <v>13.49</v>
      </c>
      <c r="J6546" s="31">
        <v>2</v>
      </c>
      <c r="K6546" s="32">
        <v>4.38</v>
      </c>
    </row>
    <row r="6547" spans="1:11" x14ac:dyDescent="0.25">
      <c r="A6547" s="29">
        <v>42721</v>
      </c>
      <c r="B6547" s="22">
        <v>2016</v>
      </c>
      <c r="C6547" s="22">
        <v>12</v>
      </c>
      <c r="D6547" s="22" t="s">
        <v>990</v>
      </c>
      <c r="E6547" s="22" t="s">
        <v>542</v>
      </c>
      <c r="F6547" s="22" t="s">
        <v>28</v>
      </c>
      <c r="G6547" s="22" t="s">
        <v>48</v>
      </c>
      <c r="H6547" s="22" t="s">
        <v>1041</v>
      </c>
      <c r="I6547" s="30">
        <v>11.42</v>
      </c>
      <c r="J6547" s="31">
        <v>1</v>
      </c>
      <c r="K6547" s="32">
        <v>3.85</v>
      </c>
    </row>
    <row r="6548" spans="1:11" x14ac:dyDescent="0.25">
      <c r="A6548" s="29">
        <v>42721</v>
      </c>
      <c r="B6548" s="22">
        <v>2016</v>
      </c>
      <c r="C6548" s="22">
        <v>12</v>
      </c>
      <c r="D6548" s="22" t="s">
        <v>1819</v>
      </c>
      <c r="E6548" s="22" t="s">
        <v>71</v>
      </c>
      <c r="F6548" s="22" t="s">
        <v>28</v>
      </c>
      <c r="G6548" s="22" t="s">
        <v>48</v>
      </c>
      <c r="H6548" s="22" t="s">
        <v>2050</v>
      </c>
      <c r="I6548" s="30">
        <v>9892.74</v>
      </c>
      <c r="J6548" s="31">
        <v>13</v>
      </c>
      <c r="K6548" s="32">
        <v>4946.37</v>
      </c>
    </row>
    <row r="6549" spans="1:11" x14ac:dyDescent="0.25">
      <c r="A6549" s="29">
        <v>42722</v>
      </c>
      <c r="B6549" s="22">
        <v>2016</v>
      </c>
      <c r="C6549" s="22">
        <v>12</v>
      </c>
      <c r="D6549" s="22" t="s">
        <v>2089</v>
      </c>
      <c r="E6549" s="22" t="s">
        <v>77</v>
      </c>
      <c r="F6549" s="22" t="s">
        <v>28</v>
      </c>
      <c r="G6549" s="22" t="s">
        <v>48</v>
      </c>
      <c r="H6549" s="22" t="s">
        <v>2292</v>
      </c>
      <c r="I6549" s="30">
        <v>254.06</v>
      </c>
      <c r="J6549" s="31">
        <v>7</v>
      </c>
      <c r="K6549" s="32">
        <v>-169.37</v>
      </c>
    </row>
    <row r="6550" spans="1:11" x14ac:dyDescent="0.25">
      <c r="A6550" s="29">
        <v>42722</v>
      </c>
      <c r="B6550" s="22">
        <v>2016</v>
      </c>
      <c r="C6550" s="22">
        <v>12</v>
      </c>
      <c r="D6550" s="22" t="s">
        <v>2089</v>
      </c>
      <c r="E6550" s="22" t="s">
        <v>77</v>
      </c>
      <c r="F6550" s="22" t="s">
        <v>28</v>
      </c>
      <c r="G6550" s="22" t="s">
        <v>58</v>
      </c>
      <c r="H6550" s="22" t="s">
        <v>2257</v>
      </c>
      <c r="I6550" s="30">
        <v>194.53</v>
      </c>
      <c r="J6550" s="31">
        <v>2</v>
      </c>
      <c r="K6550" s="32">
        <v>24.32</v>
      </c>
    </row>
    <row r="6551" spans="1:11" x14ac:dyDescent="0.25">
      <c r="A6551" s="29">
        <v>42722</v>
      </c>
      <c r="B6551" s="22">
        <v>2016</v>
      </c>
      <c r="C6551" s="22">
        <v>12</v>
      </c>
      <c r="D6551" s="22" t="s">
        <v>2089</v>
      </c>
      <c r="E6551" s="22" t="s">
        <v>77</v>
      </c>
      <c r="F6551" s="22" t="s">
        <v>28</v>
      </c>
      <c r="G6551" s="22" t="s">
        <v>293</v>
      </c>
      <c r="H6551" s="22" t="s">
        <v>1559</v>
      </c>
      <c r="I6551" s="30">
        <v>961.48</v>
      </c>
      <c r="J6551" s="31">
        <v>5</v>
      </c>
      <c r="K6551" s="32">
        <v>-204.31</v>
      </c>
    </row>
    <row r="6552" spans="1:11" x14ac:dyDescent="0.25">
      <c r="A6552" s="29">
        <v>42722</v>
      </c>
      <c r="B6552" s="22">
        <v>2016</v>
      </c>
      <c r="C6552" s="22">
        <v>12</v>
      </c>
      <c r="D6552" s="22" t="s">
        <v>1655</v>
      </c>
      <c r="E6552" s="22" t="s">
        <v>55</v>
      </c>
      <c r="F6552" s="22" t="s">
        <v>18</v>
      </c>
      <c r="G6552" s="22" t="s">
        <v>36</v>
      </c>
      <c r="H6552" s="22" t="s">
        <v>2154</v>
      </c>
      <c r="I6552" s="30">
        <v>18.84</v>
      </c>
      <c r="J6552" s="31">
        <v>3</v>
      </c>
      <c r="K6552" s="32">
        <v>6.03</v>
      </c>
    </row>
    <row r="6553" spans="1:11" x14ac:dyDescent="0.25">
      <c r="A6553" s="29">
        <v>42722</v>
      </c>
      <c r="B6553" s="22">
        <v>2016</v>
      </c>
      <c r="C6553" s="22">
        <v>12</v>
      </c>
      <c r="D6553" s="22" t="s">
        <v>1392</v>
      </c>
      <c r="E6553" s="22" t="s">
        <v>45</v>
      </c>
      <c r="F6553" s="22" t="s">
        <v>28</v>
      </c>
      <c r="G6553" s="22" t="s">
        <v>29</v>
      </c>
      <c r="H6553" s="22" t="s">
        <v>218</v>
      </c>
      <c r="I6553" s="30">
        <v>38.880000000000003</v>
      </c>
      <c r="J6553" s="31">
        <v>6</v>
      </c>
      <c r="K6553" s="32">
        <v>18.66</v>
      </c>
    </row>
    <row r="6554" spans="1:11" x14ac:dyDescent="0.25">
      <c r="A6554" s="29">
        <v>42722</v>
      </c>
      <c r="B6554" s="22">
        <v>2016</v>
      </c>
      <c r="C6554" s="22">
        <v>12</v>
      </c>
      <c r="D6554" s="22" t="s">
        <v>1392</v>
      </c>
      <c r="E6554" s="22" t="s">
        <v>45</v>
      </c>
      <c r="F6554" s="22" t="s">
        <v>18</v>
      </c>
      <c r="G6554" s="22" t="s">
        <v>36</v>
      </c>
      <c r="H6554" s="22" t="s">
        <v>2649</v>
      </c>
      <c r="I6554" s="30">
        <v>183.84</v>
      </c>
      <c r="J6554" s="31">
        <v>8</v>
      </c>
      <c r="K6554" s="32">
        <v>62.51</v>
      </c>
    </row>
    <row r="6555" spans="1:11" x14ac:dyDescent="0.25">
      <c r="A6555" s="29">
        <v>42722</v>
      </c>
      <c r="B6555" s="22">
        <v>2016</v>
      </c>
      <c r="C6555" s="22">
        <v>12</v>
      </c>
      <c r="D6555" s="22" t="s">
        <v>1392</v>
      </c>
      <c r="E6555" s="22" t="s">
        <v>45</v>
      </c>
      <c r="F6555" s="22" t="s">
        <v>28</v>
      </c>
      <c r="G6555" s="22" t="s">
        <v>293</v>
      </c>
      <c r="H6555" s="22" t="s">
        <v>2504</v>
      </c>
      <c r="I6555" s="30">
        <v>579.29999999999995</v>
      </c>
      <c r="J6555" s="31">
        <v>5</v>
      </c>
      <c r="K6555" s="32">
        <v>28.97</v>
      </c>
    </row>
    <row r="6556" spans="1:11" x14ac:dyDescent="0.25">
      <c r="A6556" s="29">
        <v>42722</v>
      </c>
      <c r="B6556" s="22">
        <v>2016</v>
      </c>
      <c r="C6556" s="22">
        <v>12</v>
      </c>
      <c r="D6556" s="22" t="s">
        <v>304</v>
      </c>
      <c r="E6556" s="22" t="s">
        <v>22</v>
      </c>
      <c r="F6556" s="22" t="s">
        <v>28</v>
      </c>
      <c r="G6556" s="22" t="s">
        <v>38</v>
      </c>
      <c r="H6556" s="22" t="s">
        <v>772</v>
      </c>
      <c r="I6556" s="30">
        <v>900.08</v>
      </c>
      <c r="J6556" s="31">
        <v>4</v>
      </c>
      <c r="K6556" s="32">
        <v>117.01</v>
      </c>
    </row>
    <row r="6557" spans="1:11" x14ac:dyDescent="0.25">
      <c r="A6557" s="29">
        <v>42722</v>
      </c>
      <c r="B6557" s="22">
        <v>2016</v>
      </c>
      <c r="C6557" s="22">
        <v>12</v>
      </c>
      <c r="D6557" s="22" t="s">
        <v>992</v>
      </c>
      <c r="E6557" s="22" t="s">
        <v>62</v>
      </c>
      <c r="F6557" s="22" t="s">
        <v>28</v>
      </c>
      <c r="G6557" s="22" t="s">
        <v>48</v>
      </c>
      <c r="H6557" s="22" t="s">
        <v>286</v>
      </c>
      <c r="I6557" s="30">
        <v>1793.98</v>
      </c>
      <c r="J6557" s="31">
        <v>2</v>
      </c>
      <c r="K6557" s="32">
        <v>843.17</v>
      </c>
    </row>
    <row r="6558" spans="1:11" x14ac:dyDescent="0.25">
      <c r="A6558" s="29">
        <v>42722</v>
      </c>
      <c r="B6558" s="22">
        <v>2016</v>
      </c>
      <c r="C6558" s="22">
        <v>12</v>
      </c>
      <c r="D6558" s="22" t="s">
        <v>1995</v>
      </c>
      <c r="E6558" s="22" t="s">
        <v>45</v>
      </c>
      <c r="F6558" s="22" t="s">
        <v>13</v>
      </c>
      <c r="G6558" s="22" t="s">
        <v>14</v>
      </c>
      <c r="H6558" s="22" t="s">
        <v>1596</v>
      </c>
      <c r="I6558" s="30">
        <v>72.64</v>
      </c>
      <c r="J6558" s="31">
        <v>2</v>
      </c>
      <c r="K6558" s="32">
        <v>21.79</v>
      </c>
    </row>
    <row r="6559" spans="1:11" x14ac:dyDescent="0.25">
      <c r="A6559" s="29">
        <v>42722</v>
      </c>
      <c r="B6559" s="22">
        <v>2016</v>
      </c>
      <c r="C6559" s="22">
        <v>12</v>
      </c>
      <c r="D6559" s="22" t="s">
        <v>1995</v>
      </c>
      <c r="E6559" s="22" t="s">
        <v>45</v>
      </c>
      <c r="F6559" s="22" t="s">
        <v>13</v>
      </c>
      <c r="G6559" s="22" t="s">
        <v>14</v>
      </c>
      <c r="H6559" s="22" t="s">
        <v>1648</v>
      </c>
      <c r="I6559" s="30">
        <v>772.47</v>
      </c>
      <c r="J6559" s="31">
        <v>3</v>
      </c>
      <c r="K6559" s="32">
        <v>146.77000000000001</v>
      </c>
    </row>
    <row r="6560" spans="1:11" x14ac:dyDescent="0.25">
      <c r="A6560" s="29">
        <v>42722</v>
      </c>
      <c r="B6560" s="22">
        <v>2016</v>
      </c>
      <c r="C6560" s="22">
        <v>12</v>
      </c>
      <c r="D6560" s="22" t="s">
        <v>1995</v>
      </c>
      <c r="E6560" s="22" t="s">
        <v>45</v>
      </c>
      <c r="F6560" s="22" t="s">
        <v>18</v>
      </c>
      <c r="G6560" s="22" t="s">
        <v>36</v>
      </c>
      <c r="H6560" s="22" t="s">
        <v>2491</v>
      </c>
      <c r="I6560" s="30">
        <v>39.92</v>
      </c>
      <c r="J6560" s="31">
        <v>4</v>
      </c>
      <c r="K6560" s="32">
        <v>11.18</v>
      </c>
    </row>
    <row r="6561" spans="1:11" x14ac:dyDescent="0.25">
      <c r="A6561" s="29">
        <v>42722</v>
      </c>
      <c r="B6561" s="22">
        <v>2016</v>
      </c>
      <c r="C6561" s="22">
        <v>12</v>
      </c>
      <c r="D6561" s="22" t="s">
        <v>1082</v>
      </c>
      <c r="E6561" s="22" t="s">
        <v>107</v>
      </c>
      <c r="F6561" s="22" t="s">
        <v>28</v>
      </c>
      <c r="G6561" s="22" t="s">
        <v>48</v>
      </c>
      <c r="H6561" s="22" t="s">
        <v>743</v>
      </c>
      <c r="I6561" s="30">
        <v>45.24</v>
      </c>
      <c r="J6561" s="31">
        <v>4</v>
      </c>
      <c r="K6561" s="32">
        <v>-30.16</v>
      </c>
    </row>
    <row r="6562" spans="1:11" x14ac:dyDescent="0.25">
      <c r="A6562" s="29">
        <v>42722</v>
      </c>
      <c r="B6562" s="22">
        <v>2016</v>
      </c>
      <c r="C6562" s="22">
        <v>12</v>
      </c>
      <c r="D6562" s="22" t="s">
        <v>1082</v>
      </c>
      <c r="E6562" s="22" t="s">
        <v>107</v>
      </c>
      <c r="F6562" s="22" t="s">
        <v>28</v>
      </c>
      <c r="G6562" s="22" t="s">
        <v>64</v>
      </c>
      <c r="H6562" s="22" t="s">
        <v>1289</v>
      </c>
      <c r="I6562" s="30">
        <v>18.690000000000001</v>
      </c>
      <c r="J6562" s="31">
        <v>4</v>
      </c>
      <c r="K6562" s="32">
        <v>2.34</v>
      </c>
    </row>
    <row r="6563" spans="1:11" x14ac:dyDescent="0.25">
      <c r="A6563" s="29">
        <v>42722</v>
      </c>
      <c r="B6563" s="22">
        <v>2016</v>
      </c>
      <c r="C6563" s="22">
        <v>12</v>
      </c>
      <c r="D6563" s="22" t="s">
        <v>1082</v>
      </c>
      <c r="E6563" s="22" t="s">
        <v>107</v>
      </c>
      <c r="F6563" s="22" t="s">
        <v>28</v>
      </c>
      <c r="G6563" s="22" t="s">
        <v>29</v>
      </c>
      <c r="H6563" s="22" t="s">
        <v>30</v>
      </c>
      <c r="I6563" s="30">
        <v>11.65</v>
      </c>
      <c r="J6563" s="31">
        <v>2</v>
      </c>
      <c r="K6563" s="32">
        <v>3.79</v>
      </c>
    </row>
    <row r="6564" spans="1:11" x14ac:dyDescent="0.25">
      <c r="A6564" s="29">
        <v>42722</v>
      </c>
      <c r="B6564" s="22">
        <v>2016</v>
      </c>
      <c r="C6564" s="22">
        <v>12</v>
      </c>
      <c r="D6564" s="22" t="s">
        <v>1082</v>
      </c>
      <c r="E6564" s="22" t="s">
        <v>107</v>
      </c>
      <c r="F6564" s="22" t="s">
        <v>13</v>
      </c>
      <c r="G6564" s="22" t="s">
        <v>14</v>
      </c>
      <c r="H6564" s="22" t="s">
        <v>2595</v>
      </c>
      <c r="I6564" s="30">
        <v>112.78</v>
      </c>
      <c r="J6564" s="31">
        <v>3</v>
      </c>
      <c r="K6564" s="32">
        <v>-8.4600000000000009</v>
      </c>
    </row>
    <row r="6565" spans="1:11" x14ac:dyDescent="0.25">
      <c r="A6565" s="29">
        <v>42722</v>
      </c>
      <c r="B6565" s="22">
        <v>2016</v>
      </c>
      <c r="C6565" s="22">
        <v>12</v>
      </c>
      <c r="D6565" s="22" t="s">
        <v>1082</v>
      </c>
      <c r="E6565" s="22" t="s">
        <v>107</v>
      </c>
      <c r="F6565" s="22" t="s">
        <v>18</v>
      </c>
      <c r="G6565" s="22" t="s">
        <v>42</v>
      </c>
      <c r="H6565" s="22" t="s">
        <v>1906</v>
      </c>
      <c r="I6565" s="30">
        <v>377.45</v>
      </c>
      <c r="J6565" s="31">
        <v>5</v>
      </c>
      <c r="K6565" s="32">
        <v>-264.22000000000003</v>
      </c>
    </row>
    <row r="6566" spans="1:11" x14ac:dyDescent="0.25">
      <c r="A6566" s="29">
        <v>42722</v>
      </c>
      <c r="B6566" s="22">
        <v>2016</v>
      </c>
      <c r="C6566" s="22">
        <v>12</v>
      </c>
      <c r="D6566" s="22" t="s">
        <v>1082</v>
      </c>
      <c r="E6566" s="22" t="s">
        <v>107</v>
      </c>
      <c r="F6566" s="22" t="s">
        <v>28</v>
      </c>
      <c r="G6566" s="22" t="s">
        <v>46</v>
      </c>
      <c r="H6566" s="22" t="s">
        <v>1489</v>
      </c>
      <c r="I6566" s="30">
        <v>15.94</v>
      </c>
      <c r="J6566" s="31">
        <v>4</v>
      </c>
      <c r="K6566" s="32">
        <v>5.18</v>
      </c>
    </row>
    <row r="6567" spans="1:11" x14ac:dyDescent="0.25">
      <c r="A6567" s="29">
        <v>42722</v>
      </c>
      <c r="B6567" s="22">
        <v>2016</v>
      </c>
      <c r="C6567" s="22">
        <v>12</v>
      </c>
      <c r="D6567" s="22" t="s">
        <v>1082</v>
      </c>
      <c r="E6567" s="22" t="s">
        <v>107</v>
      </c>
      <c r="F6567" s="22" t="s">
        <v>13</v>
      </c>
      <c r="G6567" s="22" t="s">
        <v>23</v>
      </c>
      <c r="H6567" s="22" t="s">
        <v>220</v>
      </c>
      <c r="I6567" s="30">
        <v>28.68</v>
      </c>
      <c r="J6567" s="31">
        <v>3</v>
      </c>
      <c r="K6567" s="32">
        <v>-7.17</v>
      </c>
    </row>
    <row r="6568" spans="1:11" x14ac:dyDescent="0.25">
      <c r="A6568" s="29">
        <v>42722</v>
      </c>
      <c r="B6568" s="22">
        <v>2016</v>
      </c>
      <c r="C6568" s="22">
        <v>12</v>
      </c>
      <c r="D6568" s="22" t="s">
        <v>2172</v>
      </c>
      <c r="E6568" s="22" t="s">
        <v>431</v>
      </c>
      <c r="F6568" s="22" t="s">
        <v>18</v>
      </c>
      <c r="G6568" s="22" t="s">
        <v>19</v>
      </c>
      <c r="H6568" s="22" t="s">
        <v>1113</v>
      </c>
      <c r="I6568" s="30">
        <v>563.94000000000005</v>
      </c>
      <c r="J6568" s="31">
        <v>3</v>
      </c>
      <c r="K6568" s="32">
        <v>112.79</v>
      </c>
    </row>
    <row r="6569" spans="1:11" x14ac:dyDescent="0.25">
      <c r="A6569" s="29">
        <v>42722</v>
      </c>
      <c r="B6569" s="22">
        <v>2016</v>
      </c>
      <c r="C6569" s="22">
        <v>12</v>
      </c>
      <c r="D6569" s="22" t="s">
        <v>894</v>
      </c>
      <c r="E6569" s="22" t="s">
        <v>45</v>
      </c>
      <c r="F6569" s="22" t="s">
        <v>13</v>
      </c>
      <c r="G6569" s="22" t="s">
        <v>23</v>
      </c>
      <c r="H6569" s="22" t="s">
        <v>302</v>
      </c>
      <c r="I6569" s="30">
        <v>66.98</v>
      </c>
      <c r="J6569" s="31">
        <v>7</v>
      </c>
      <c r="K6569" s="32">
        <v>6.7</v>
      </c>
    </row>
    <row r="6570" spans="1:11" x14ac:dyDescent="0.25">
      <c r="A6570" s="29">
        <v>42723</v>
      </c>
      <c r="B6570" s="22">
        <v>2016</v>
      </c>
      <c r="C6570" s="22">
        <v>12</v>
      </c>
      <c r="D6570" s="22" t="s">
        <v>289</v>
      </c>
      <c r="E6570" s="22" t="s">
        <v>183</v>
      </c>
      <c r="F6570" s="22" t="s">
        <v>18</v>
      </c>
      <c r="G6570" s="22" t="s">
        <v>42</v>
      </c>
      <c r="H6570" s="22" t="s">
        <v>1156</v>
      </c>
      <c r="I6570" s="30">
        <v>455.97</v>
      </c>
      <c r="J6570" s="31">
        <v>6</v>
      </c>
      <c r="K6570" s="32">
        <v>-218.87</v>
      </c>
    </row>
    <row r="6571" spans="1:11" x14ac:dyDescent="0.25">
      <c r="A6571" s="29">
        <v>42723</v>
      </c>
      <c r="B6571" s="22">
        <v>2016</v>
      </c>
      <c r="C6571" s="22">
        <v>12</v>
      </c>
      <c r="D6571" s="22" t="s">
        <v>289</v>
      </c>
      <c r="E6571" s="22" t="s">
        <v>183</v>
      </c>
      <c r="F6571" s="22" t="s">
        <v>28</v>
      </c>
      <c r="G6571" s="22" t="s">
        <v>48</v>
      </c>
      <c r="H6571" s="22" t="s">
        <v>1002</v>
      </c>
      <c r="I6571" s="30">
        <v>10.44</v>
      </c>
      <c r="J6571" s="31">
        <v>6</v>
      </c>
      <c r="K6571" s="32">
        <v>-7.66</v>
      </c>
    </row>
    <row r="6572" spans="1:11" x14ac:dyDescent="0.25">
      <c r="A6572" s="29">
        <v>42723</v>
      </c>
      <c r="B6572" s="22">
        <v>2016</v>
      </c>
      <c r="C6572" s="22">
        <v>12</v>
      </c>
      <c r="D6572" s="22" t="s">
        <v>289</v>
      </c>
      <c r="E6572" s="22" t="s">
        <v>183</v>
      </c>
      <c r="F6572" s="22" t="s">
        <v>28</v>
      </c>
      <c r="G6572" s="22" t="s">
        <v>48</v>
      </c>
      <c r="H6572" s="22" t="s">
        <v>1084</v>
      </c>
      <c r="I6572" s="30">
        <v>5.21</v>
      </c>
      <c r="J6572" s="31">
        <v>2</v>
      </c>
      <c r="K6572" s="32">
        <v>-4.17</v>
      </c>
    </row>
    <row r="6573" spans="1:11" x14ac:dyDescent="0.25">
      <c r="A6573" s="29">
        <v>42723</v>
      </c>
      <c r="B6573" s="22">
        <v>2016</v>
      </c>
      <c r="C6573" s="22">
        <v>12</v>
      </c>
      <c r="D6573" s="22" t="s">
        <v>471</v>
      </c>
      <c r="E6573" s="22" t="s">
        <v>22</v>
      </c>
      <c r="F6573" s="22" t="s">
        <v>28</v>
      </c>
      <c r="G6573" s="22" t="s">
        <v>48</v>
      </c>
      <c r="H6573" s="22" t="s">
        <v>1041</v>
      </c>
      <c r="I6573" s="30">
        <v>34.25</v>
      </c>
      <c r="J6573" s="31">
        <v>3</v>
      </c>
      <c r="K6573" s="32">
        <v>11.56</v>
      </c>
    </row>
    <row r="6574" spans="1:11" x14ac:dyDescent="0.25">
      <c r="A6574" s="29">
        <v>42723</v>
      </c>
      <c r="B6574" s="22">
        <v>2016</v>
      </c>
      <c r="C6574" s="22">
        <v>12</v>
      </c>
      <c r="D6574" s="22" t="s">
        <v>471</v>
      </c>
      <c r="E6574" s="22" t="s">
        <v>22</v>
      </c>
      <c r="F6574" s="22" t="s">
        <v>28</v>
      </c>
      <c r="G6574" s="22" t="s">
        <v>64</v>
      </c>
      <c r="H6574" s="22" t="s">
        <v>2345</v>
      </c>
      <c r="I6574" s="30">
        <v>3.52</v>
      </c>
      <c r="J6574" s="31">
        <v>2</v>
      </c>
      <c r="K6574" s="32">
        <v>1.02</v>
      </c>
    </row>
    <row r="6575" spans="1:11" x14ac:dyDescent="0.25">
      <c r="A6575" s="29">
        <v>42723</v>
      </c>
      <c r="B6575" s="22">
        <v>2016</v>
      </c>
      <c r="C6575" s="22">
        <v>12</v>
      </c>
      <c r="D6575" s="22" t="s">
        <v>1768</v>
      </c>
      <c r="E6575" s="22" t="s">
        <v>26</v>
      </c>
      <c r="F6575" s="22" t="s">
        <v>28</v>
      </c>
      <c r="G6575" s="22" t="s">
        <v>48</v>
      </c>
      <c r="H6575" s="22" t="s">
        <v>341</v>
      </c>
      <c r="I6575" s="30">
        <v>1.8</v>
      </c>
      <c r="J6575" s="31">
        <v>5</v>
      </c>
      <c r="K6575" s="32">
        <v>-2.88</v>
      </c>
    </row>
    <row r="6576" spans="1:11" x14ac:dyDescent="0.25">
      <c r="A6576" s="29">
        <v>42723</v>
      </c>
      <c r="B6576" s="22">
        <v>2016</v>
      </c>
      <c r="C6576" s="22">
        <v>12</v>
      </c>
      <c r="D6576" s="22" t="s">
        <v>276</v>
      </c>
      <c r="E6576" s="22" t="s">
        <v>89</v>
      </c>
      <c r="F6576" s="22" t="s">
        <v>18</v>
      </c>
      <c r="G6576" s="22" t="s">
        <v>36</v>
      </c>
      <c r="H6576" s="22" t="s">
        <v>1852</v>
      </c>
      <c r="I6576" s="30">
        <v>303.92</v>
      </c>
      <c r="J6576" s="31">
        <v>5</v>
      </c>
      <c r="K6576" s="32">
        <v>-30.39</v>
      </c>
    </row>
    <row r="6577" spans="1:11" x14ac:dyDescent="0.25">
      <c r="A6577" s="29">
        <v>42724</v>
      </c>
      <c r="B6577" s="22">
        <v>2016</v>
      </c>
      <c r="C6577" s="22">
        <v>12</v>
      </c>
      <c r="D6577" s="22" t="s">
        <v>2343</v>
      </c>
      <c r="E6577" s="22" t="s">
        <v>472</v>
      </c>
      <c r="F6577" s="22" t="s">
        <v>13</v>
      </c>
      <c r="G6577" s="22" t="s">
        <v>14</v>
      </c>
      <c r="H6577" s="22" t="s">
        <v>531</v>
      </c>
      <c r="I6577" s="30">
        <v>66.3</v>
      </c>
      <c r="J6577" s="31">
        <v>3</v>
      </c>
      <c r="K6577" s="32">
        <v>8.6199999999999992</v>
      </c>
    </row>
    <row r="6578" spans="1:11" x14ac:dyDescent="0.25">
      <c r="A6578" s="29">
        <v>42724</v>
      </c>
      <c r="B6578" s="22">
        <v>2016</v>
      </c>
      <c r="C6578" s="22">
        <v>12</v>
      </c>
      <c r="D6578" s="22" t="s">
        <v>1120</v>
      </c>
      <c r="E6578" s="22" t="s">
        <v>472</v>
      </c>
      <c r="F6578" s="22" t="s">
        <v>18</v>
      </c>
      <c r="G6578" s="22" t="s">
        <v>36</v>
      </c>
      <c r="H6578" s="22" t="s">
        <v>896</v>
      </c>
      <c r="I6578" s="30">
        <v>18.920000000000002</v>
      </c>
      <c r="J6578" s="31">
        <v>4</v>
      </c>
      <c r="K6578" s="32">
        <v>7.38</v>
      </c>
    </row>
    <row r="6579" spans="1:11" x14ac:dyDescent="0.25">
      <c r="A6579" s="29">
        <v>42724</v>
      </c>
      <c r="B6579" s="22">
        <v>2016</v>
      </c>
      <c r="C6579" s="22">
        <v>12</v>
      </c>
      <c r="D6579" s="22" t="s">
        <v>1120</v>
      </c>
      <c r="E6579" s="22" t="s">
        <v>472</v>
      </c>
      <c r="F6579" s="22" t="s">
        <v>28</v>
      </c>
      <c r="G6579" s="22" t="s">
        <v>48</v>
      </c>
      <c r="H6579" s="22" t="s">
        <v>1295</v>
      </c>
      <c r="I6579" s="30">
        <v>15.42</v>
      </c>
      <c r="J6579" s="31">
        <v>2</v>
      </c>
      <c r="K6579" s="32">
        <v>6.94</v>
      </c>
    </row>
    <row r="6580" spans="1:11" x14ac:dyDescent="0.25">
      <c r="A6580" s="29">
        <v>42724</v>
      </c>
      <c r="B6580" s="22">
        <v>2016</v>
      </c>
      <c r="C6580" s="22">
        <v>12</v>
      </c>
      <c r="D6580" s="22" t="s">
        <v>321</v>
      </c>
      <c r="E6580" s="22" t="s">
        <v>431</v>
      </c>
      <c r="F6580" s="22" t="s">
        <v>28</v>
      </c>
      <c r="G6580" s="22" t="s">
        <v>29</v>
      </c>
      <c r="H6580" s="22" t="s">
        <v>2650</v>
      </c>
      <c r="I6580" s="30">
        <v>33.9</v>
      </c>
      <c r="J6580" s="31">
        <v>5</v>
      </c>
      <c r="K6580" s="32">
        <v>15.59</v>
      </c>
    </row>
    <row r="6581" spans="1:11" x14ac:dyDescent="0.25">
      <c r="A6581" s="29">
        <v>42726</v>
      </c>
      <c r="B6581" s="22">
        <v>2016</v>
      </c>
      <c r="C6581" s="22">
        <v>12</v>
      </c>
      <c r="D6581" s="22" t="s">
        <v>353</v>
      </c>
      <c r="E6581" s="22" t="s">
        <v>107</v>
      </c>
      <c r="F6581" s="22" t="s">
        <v>28</v>
      </c>
      <c r="G6581" s="22" t="s">
        <v>48</v>
      </c>
      <c r="H6581" s="22" t="s">
        <v>1088</v>
      </c>
      <c r="I6581" s="30">
        <v>31.32</v>
      </c>
      <c r="J6581" s="31">
        <v>10</v>
      </c>
      <c r="K6581" s="32">
        <v>-25.06</v>
      </c>
    </row>
    <row r="6582" spans="1:11" x14ac:dyDescent="0.25">
      <c r="A6582" s="29">
        <v>42726</v>
      </c>
      <c r="B6582" s="22">
        <v>2016</v>
      </c>
      <c r="C6582" s="22">
        <v>12</v>
      </c>
      <c r="D6582" s="22" t="s">
        <v>353</v>
      </c>
      <c r="E6582" s="22" t="s">
        <v>107</v>
      </c>
      <c r="F6582" s="22" t="s">
        <v>18</v>
      </c>
      <c r="G6582" s="22" t="s">
        <v>36</v>
      </c>
      <c r="H6582" s="22" t="s">
        <v>68</v>
      </c>
      <c r="I6582" s="30">
        <v>11.84</v>
      </c>
      <c r="J6582" s="31">
        <v>4</v>
      </c>
      <c r="K6582" s="32">
        <v>3.11</v>
      </c>
    </row>
    <row r="6583" spans="1:11" x14ac:dyDescent="0.25">
      <c r="A6583" s="29">
        <v>42726</v>
      </c>
      <c r="B6583" s="22">
        <v>2016</v>
      </c>
      <c r="C6583" s="22">
        <v>12</v>
      </c>
      <c r="D6583" s="22" t="s">
        <v>353</v>
      </c>
      <c r="E6583" s="22" t="s">
        <v>107</v>
      </c>
      <c r="F6583" s="22" t="s">
        <v>18</v>
      </c>
      <c r="G6583" s="22" t="s">
        <v>36</v>
      </c>
      <c r="H6583" s="22" t="s">
        <v>600</v>
      </c>
      <c r="I6583" s="30">
        <v>22.78</v>
      </c>
      <c r="J6583" s="31">
        <v>1</v>
      </c>
      <c r="K6583" s="32">
        <v>4.84</v>
      </c>
    </row>
    <row r="6584" spans="1:11" x14ac:dyDescent="0.25">
      <c r="A6584" s="29">
        <v>42726</v>
      </c>
      <c r="B6584" s="22">
        <v>2016</v>
      </c>
      <c r="C6584" s="22">
        <v>12</v>
      </c>
      <c r="D6584" s="22" t="s">
        <v>678</v>
      </c>
      <c r="E6584" s="22" t="s">
        <v>22</v>
      </c>
      <c r="F6584" s="22" t="s">
        <v>28</v>
      </c>
      <c r="G6584" s="22" t="s">
        <v>48</v>
      </c>
      <c r="H6584" s="22" t="s">
        <v>869</v>
      </c>
      <c r="I6584" s="30">
        <v>25.58</v>
      </c>
      <c r="J6584" s="31">
        <v>2</v>
      </c>
      <c r="K6584" s="32">
        <v>8.9499999999999993</v>
      </c>
    </row>
    <row r="6585" spans="1:11" x14ac:dyDescent="0.25">
      <c r="A6585" s="29">
        <v>42726</v>
      </c>
      <c r="B6585" s="22">
        <v>2016</v>
      </c>
      <c r="C6585" s="22">
        <v>12</v>
      </c>
      <c r="D6585" s="22" t="s">
        <v>1311</v>
      </c>
      <c r="E6585" s="22" t="s">
        <v>17</v>
      </c>
      <c r="F6585" s="22" t="s">
        <v>28</v>
      </c>
      <c r="G6585" s="22" t="s">
        <v>48</v>
      </c>
      <c r="H6585" s="22" t="s">
        <v>2152</v>
      </c>
      <c r="I6585" s="30">
        <v>55.36</v>
      </c>
      <c r="J6585" s="31">
        <v>4</v>
      </c>
      <c r="K6585" s="32">
        <v>19.38</v>
      </c>
    </row>
    <row r="6586" spans="1:11" x14ac:dyDescent="0.25">
      <c r="A6586" s="29">
        <v>42726</v>
      </c>
      <c r="B6586" s="22">
        <v>2016</v>
      </c>
      <c r="C6586" s="22">
        <v>12</v>
      </c>
      <c r="D6586" s="22" t="s">
        <v>1311</v>
      </c>
      <c r="E6586" s="22" t="s">
        <v>17</v>
      </c>
      <c r="F6586" s="22" t="s">
        <v>13</v>
      </c>
      <c r="G6586" s="22" t="s">
        <v>283</v>
      </c>
      <c r="H6586" s="22" t="s">
        <v>2632</v>
      </c>
      <c r="I6586" s="30">
        <v>11.56</v>
      </c>
      <c r="J6586" s="31">
        <v>1</v>
      </c>
      <c r="K6586" s="32">
        <v>3.76</v>
      </c>
    </row>
    <row r="6587" spans="1:11" x14ac:dyDescent="0.25">
      <c r="A6587" s="29">
        <v>42726</v>
      </c>
      <c r="B6587" s="22">
        <v>2016</v>
      </c>
      <c r="C6587" s="22">
        <v>12</v>
      </c>
      <c r="D6587" s="22" t="s">
        <v>1207</v>
      </c>
      <c r="E6587" s="22" t="s">
        <v>45</v>
      </c>
      <c r="F6587" s="22" t="s">
        <v>18</v>
      </c>
      <c r="G6587" s="22" t="s">
        <v>36</v>
      </c>
      <c r="H6587" s="22" t="s">
        <v>1442</v>
      </c>
      <c r="I6587" s="30">
        <v>842.72</v>
      </c>
      <c r="J6587" s="31">
        <v>8</v>
      </c>
      <c r="K6587" s="32">
        <v>202.25</v>
      </c>
    </row>
    <row r="6588" spans="1:11" x14ac:dyDescent="0.25">
      <c r="A6588" s="29">
        <v>42726</v>
      </c>
      <c r="B6588" s="22">
        <v>2016</v>
      </c>
      <c r="C6588" s="22">
        <v>12</v>
      </c>
      <c r="D6588" s="22" t="s">
        <v>1207</v>
      </c>
      <c r="E6588" s="22" t="s">
        <v>45</v>
      </c>
      <c r="F6588" s="22" t="s">
        <v>18</v>
      </c>
      <c r="G6588" s="22" t="s">
        <v>36</v>
      </c>
      <c r="H6588" s="22" t="s">
        <v>2625</v>
      </c>
      <c r="I6588" s="30">
        <v>41.96</v>
      </c>
      <c r="J6588" s="31">
        <v>2</v>
      </c>
      <c r="K6588" s="32">
        <v>10.91</v>
      </c>
    </row>
    <row r="6589" spans="1:11" x14ac:dyDescent="0.25">
      <c r="A6589" s="29">
        <v>42727</v>
      </c>
      <c r="B6589" s="22">
        <v>2016</v>
      </c>
      <c r="C6589" s="22">
        <v>12</v>
      </c>
      <c r="D6589" s="22" t="s">
        <v>1325</v>
      </c>
      <c r="E6589" s="22" t="s">
        <v>215</v>
      </c>
      <c r="F6589" s="22" t="s">
        <v>18</v>
      </c>
      <c r="G6589" s="22" t="s">
        <v>36</v>
      </c>
      <c r="H6589" s="22" t="s">
        <v>2585</v>
      </c>
      <c r="I6589" s="30">
        <v>572.76</v>
      </c>
      <c r="J6589" s="31">
        <v>6</v>
      </c>
      <c r="K6589" s="32">
        <v>166.1</v>
      </c>
    </row>
    <row r="6590" spans="1:11" x14ac:dyDescent="0.25">
      <c r="A6590" s="29">
        <v>42727</v>
      </c>
      <c r="B6590" s="22">
        <v>2016</v>
      </c>
      <c r="C6590" s="22">
        <v>12</v>
      </c>
      <c r="D6590" s="22" t="s">
        <v>1325</v>
      </c>
      <c r="E6590" s="22" t="s">
        <v>215</v>
      </c>
      <c r="F6590" s="22" t="s">
        <v>18</v>
      </c>
      <c r="G6590" s="22" t="s">
        <v>36</v>
      </c>
      <c r="H6590" s="22" t="s">
        <v>2585</v>
      </c>
      <c r="I6590" s="30">
        <v>286.38</v>
      </c>
      <c r="J6590" s="31">
        <v>3</v>
      </c>
      <c r="K6590" s="32">
        <v>83.05</v>
      </c>
    </row>
    <row r="6591" spans="1:11" x14ac:dyDescent="0.25">
      <c r="A6591" s="29">
        <v>42727</v>
      </c>
      <c r="B6591" s="22">
        <v>2016</v>
      </c>
      <c r="C6591" s="22">
        <v>12</v>
      </c>
      <c r="D6591" s="22" t="s">
        <v>2015</v>
      </c>
      <c r="E6591" s="22" t="s">
        <v>26</v>
      </c>
      <c r="F6591" s="22" t="s">
        <v>18</v>
      </c>
      <c r="G6591" s="22" t="s">
        <v>165</v>
      </c>
      <c r="H6591" s="22" t="s">
        <v>2517</v>
      </c>
      <c r="I6591" s="30">
        <v>141.37</v>
      </c>
      <c r="J6591" s="31">
        <v>2</v>
      </c>
      <c r="K6591" s="32">
        <v>-14.14</v>
      </c>
    </row>
    <row r="6592" spans="1:11" x14ac:dyDescent="0.25">
      <c r="A6592" s="29">
        <v>42727</v>
      </c>
      <c r="B6592" s="22">
        <v>2016</v>
      </c>
      <c r="C6592" s="22">
        <v>12</v>
      </c>
      <c r="D6592" s="22" t="s">
        <v>816</v>
      </c>
      <c r="E6592" s="22" t="s">
        <v>71</v>
      </c>
      <c r="F6592" s="22" t="s">
        <v>28</v>
      </c>
      <c r="G6592" s="22" t="s">
        <v>33</v>
      </c>
      <c r="H6592" s="22" t="s">
        <v>90</v>
      </c>
      <c r="I6592" s="30">
        <v>24.85</v>
      </c>
      <c r="J6592" s="31">
        <v>7</v>
      </c>
      <c r="K6592" s="32">
        <v>11.68</v>
      </c>
    </row>
    <row r="6593" spans="1:11" x14ac:dyDescent="0.25">
      <c r="A6593" s="29">
        <v>42727</v>
      </c>
      <c r="B6593" s="22">
        <v>2016</v>
      </c>
      <c r="C6593" s="22">
        <v>12</v>
      </c>
      <c r="D6593" s="22" t="s">
        <v>1909</v>
      </c>
      <c r="E6593" s="22" t="s">
        <v>131</v>
      </c>
      <c r="F6593" s="22" t="s">
        <v>28</v>
      </c>
      <c r="G6593" s="22" t="s">
        <v>48</v>
      </c>
      <c r="H6593" s="22" t="s">
        <v>1627</v>
      </c>
      <c r="I6593" s="30">
        <v>5.55</v>
      </c>
      <c r="J6593" s="31">
        <v>3</v>
      </c>
      <c r="K6593" s="32">
        <v>-4.07</v>
      </c>
    </row>
    <row r="6594" spans="1:11" x14ac:dyDescent="0.25">
      <c r="A6594" s="29">
        <v>42727</v>
      </c>
      <c r="B6594" s="22">
        <v>2016</v>
      </c>
      <c r="C6594" s="22">
        <v>12</v>
      </c>
      <c r="D6594" s="22" t="s">
        <v>1523</v>
      </c>
      <c r="E6594" s="22" t="s">
        <v>17</v>
      </c>
      <c r="F6594" s="22" t="s">
        <v>28</v>
      </c>
      <c r="G6594" s="22" t="s">
        <v>64</v>
      </c>
      <c r="H6594" s="22" t="s">
        <v>835</v>
      </c>
      <c r="I6594" s="30">
        <v>8.82</v>
      </c>
      <c r="J6594" s="31">
        <v>3</v>
      </c>
      <c r="K6594" s="32">
        <v>2.56</v>
      </c>
    </row>
    <row r="6595" spans="1:11" x14ac:dyDescent="0.25">
      <c r="A6595" s="29">
        <v>42727</v>
      </c>
      <c r="B6595" s="22">
        <v>2016</v>
      </c>
      <c r="C6595" s="22">
        <v>12</v>
      </c>
      <c r="D6595" s="22" t="s">
        <v>1523</v>
      </c>
      <c r="E6595" s="22" t="s">
        <v>17</v>
      </c>
      <c r="F6595" s="22" t="s">
        <v>28</v>
      </c>
      <c r="G6595" s="22" t="s">
        <v>29</v>
      </c>
      <c r="H6595" s="22" t="s">
        <v>1834</v>
      </c>
      <c r="I6595" s="30">
        <v>37.94</v>
      </c>
      <c r="J6595" s="31">
        <v>2</v>
      </c>
      <c r="K6595" s="32">
        <v>18.21</v>
      </c>
    </row>
    <row r="6596" spans="1:11" x14ac:dyDescent="0.25">
      <c r="A6596" s="29">
        <v>42727</v>
      </c>
      <c r="B6596" s="22">
        <v>2016</v>
      </c>
      <c r="C6596" s="22">
        <v>12</v>
      </c>
      <c r="D6596" s="22" t="s">
        <v>1523</v>
      </c>
      <c r="E6596" s="22" t="s">
        <v>17</v>
      </c>
      <c r="F6596" s="22" t="s">
        <v>28</v>
      </c>
      <c r="G6596" s="22" t="s">
        <v>64</v>
      </c>
      <c r="H6596" s="22" t="s">
        <v>551</v>
      </c>
      <c r="I6596" s="30">
        <v>4.2</v>
      </c>
      <c r="J6596" s="31">
        <v>2</v>
      </c>
      <c r="K6596" s="32">
        <v>1.18</v>
      </c>
    </row>
    <row r="6597" spans="1:11" x14ac:dyDescent="0.25">
      <c r="A6597" s="29">
        <v>42727</v>
      </c>
      <c r="B6597" s="22">
        <v>2016</v>
      </c>
      <c r="C6597" s="22">
        <v>12</v>
      </c>
      <c r="D6597" s="22" t="s">
        <v>1523</v>
      </c>
      <c r="E6597" s="22" t="s">
        <v>17</v>
      </c>
      <c r="F6597" s="22" t="s">
        <v>28</v>
      </c>
      <c r="G6597" s="22" t="s">
        <v>38</v>
      </c>
      <c r="H6597" s="22" t="s">
        <v>575</v>
      </c>
      <c r="I6597" s="30">
        <v>227.28</v>
      </c>
      <c r="J6597" s="31">
        <v>2</v>
      </c>
      <c r="K6597" s="32">
        <v>2.27</v>
      </c>
    </row>
    <row r="6598" spans="1:11" x14ac:dyDescent="0.25">
      <c r="A6598" s="29">
        <v>42727</v>
      </c>
      <c r="B6598" s="22">
        <v>2016</v>
      </c>
      <c r="C6598" s="22">
        <v>12</v>
      </c>
      <c r="D6598" s="22" t="s">
        <v>1523</v>
      </c>
      <c r="E6598" s="22" t="s">
        <v>17</v>
      </c>
      <c r="F6598" s="22" t="s">
        <v>28</v>
      </c>
      <c r="G6598" s="22" t="s">
        <v>29</v>
      </c>
      <c r="H6598" s="22" t="s">
        <v>2512</v>
      </c>
      <c r="I6598" s="30">
        <v>47.9</v>
      </c>
      <c r="J6598" s="31">
        <v>1</v>
      </c>
      <c r="K6598" s="32">
        <v>22.99</v>
      </c>
    </row>
    <row r="6599" spans="1:11" x14ac:dyDescent="0.25">
      <c r="A6599" s="29">
        <v>42727</v>
      </c>
      <c r="B6599" s="22">
        <v>2016</v>
      </c>
      <c r="C6599" s="22">
        <v>12</v>
      </c>
      <c r="D6599" s="22" t="s">
        <v>1523</v>
      </c>
      <c r="E6599" s="22" t="s">
        <v>17</v>
      </c>
      <c r="F6599" s="22" t="s">
        <v>28</v>
      </c>
      <c r="G6599" s="22" t="s">
        <v>155</v>
      </c>
      <c r="H6599" s="22" t="s">
        <v>156</v>
      </c>
      <c r="I6599" s="30">
        <v>61.96</v>
      </c>
      <c r="J6599" s="31">
        <v>2</v>
      </c>
      <c r="K6599" s="32">
        <v>30.36</v>
      </c>
    </row>
    <row r="6600" spans="1:11" x14ac:dyDescent="0.25">
      <c r="A6600" s="29">
        <v>42727</v>
      </c>
      <c r="B6600" s="22">
        <v>2016</v>
      </c>
      <c r="C6600" s="22">
        <v>12</v>
      </c>
      <c r="D6600" s="22" t="s">
        <v>1523</v>
      </c>
      <c r="E6600" s="22" t="s">
        <v>17</v>
      </c>
      <c r="F6600" s="22" t="s">
        <v>28</v>
      </c>
      <c r="G6600" s="22" t="s">
        <v>38</v>
      </c>
      <c r="H6600" s="22" t="s">
        <v>1166</v>
      </c>
      <c r="I6600" s="30">
        <v>1117.92</v>
      </c>
      <c r="J6600" s="31">
        <v>4</v>
      </c>
      <c r="K6600" s="32">
        <v>55.9</v>
      </c>
    </row>
    <row r="6601" spans="1:11" x14ac:dyDescent="0.25">
      <c r="A6601" s="29">
        <v>42727</v>
      </c>
      <c r="B6601" s="22">
        <v>2016</v>
      </c>
      <c r="C6601" s="22">
        <v>12</v>
      </c>
      <c r="D6601" s="22" t="s">
        <v>223</v>
      </c>
      <c r="E6601" s="22" t="s">
        <v>1573</v>
      </c>
      <c r="F6601" s="22" t="s">
        <v>13</v>
      </c>
      <c r="G6601" s="22" t="s">
        <v>143</v>
      </c>
      <c r="H6601" s="22" t="s">
        <v>1511</v>
      </c>
      <c r="I6601" s="30">
        <v>1999.96</v>
      </c>
      <c r="J6601" s="31">
        <v>4</v>
      </c>
      <c r="K6601" s="32">
        <v>899.98</v>
      </c>
    </row>
    <row r="6602" spans="1:11" x14ac:dyDescent="0.25">
      <c r="A6602" s="29">
        <v>42727</v>
      </c>
      <c r="B6602" s="22">
        <v>2016</v>
      </c>
      <c r="C6602" s="22">
        <v>12</v>
      </c>
      <c r="D6602" s="22" t="s">
        <v>702</v>
      </c>
      <c r="E6602" s="22" t="s">
        <v>32</v>
      </c>
      <c r="F6602" s="22" t="s">
        <v>13</v>
      </c>
      <c r="G6602" s="22" t="s">
        <v>23</v>
      </c>
      <c r="H6602" s="22" t="s">
        <v>883</v>
      </c>
      <c r="I6602" s="30">
        <v>453.58</v>
      </c>
      <c r="J6602" s="31">
        <v>3</v>
      </c>
      <c r="K6602" s="32">
        <v>39.69</v>
      </c>
    </row>
    <row r="6603" spans="1:11" x14ac:dyDescent="0.25">
      <c r="A6603" s="29">
        <v>42727</v>
      </c>
      <c r="B6603" s="22">
        <v>2016</v>
      </c>
      <c r="C6603" s="22">
        <v>12</v>
      </c>
      <c r="D6603" s="22" t="s">
        <v>702</v>
      </c>
      <c r="E6603" s="22" t="s">
        <v>32</v>
      </c>
      <c r="F6603" s="22" t="s">
        <v>28</v>
      </c>
      <c r="G6603" s="22" t="s">
        <v>46</v>
      </c>
      <c r="H6603" s="22" t="s">
        <v>1448</v>
      </c>
      <c r="I6603" s="30">
        <v>45.36</v>
      </c>
      <c r="J6603" s="31">
        <v>9</v>
      </c>
      <c r="K6603" s="32">
        <v>14.74</v>
      </c>
    </row>
    <row r="6604" spans="1:11" x14ac:dyDescent="0.25">
      <c r="A6604" s="29">
        <v>42727</v>
      </c>
      <c r="B6604" s="22">
        <v>2016</v>
      </c>
      <c r="C6604" s="22">
        <v>12</v>
      </c>
      <c r="D6604" s="22" t="s">
        <v>702</v>
      </c>
      <c r="E6604" s="22" t="s">
        <v>32</v>
      </c>
      <c r="F6604" s="22" t="s">
        <v>13</v>
      </c>
      <c r="G6604" s="22" t="s">
        <v>23</v>
      </c>
      <c r="H6604" s="22" t="s">
        <v>2421</v>
      </c>
      <c r="I6604" s="30">
        <v>287.88</v>
      </c>
      <c r="J6604" s="31">
        <v>3</v>
      </c>
      <c r="K6604" s="32">
        <v>35.99</v>
      </c>
    </row>
    <row r="6605" spans="1:11" x14ac:dyDescent="0.25">
      <c r="A6605" s="29">
        <v>42727</v>
      </c>
      <c r="B6605" s="22">
        <v>2016</v>
      </c>
      <c r="C6605" s="22">
        <v>12</v>
      </c>
      <c r="D6605" s="22" t="s">
        <v>702</v>
      </c>
      <c r="E6605" s="22" t="s">
        <v>32</v>
      </c>
      <c r="F6605" s="22" t="s">
        <v>13</v>
      </c>
      <c r="G6605" s="22" t="s">
        <v>23</v>
      </c>
      <c r="H6605" s="22" t="s">
        <v>1607</v>
      </c>
      <c r="I6605" s="30">
        <v>131.88</v>
      </c>
      <c r="J6605" s="31">
        <v>3</v>
      </c>
      <c r="K6605" s="32">
        <v>14.84</v>
      </c>
    </row>
    <row r="6606" spans="1:11" x14ac:dyDescent="0.25">
      <c r="A6606" s="29">
        <v>42727</v>
      </c>
      <c r="B6606" s="22">
        <v>2016</v>
      </c>
      <c r="C6606" s="22">
        <v>12</v>
      </c>
      <c r="D6606" s="22" t="s">
        <v>702</v>
      </c>
      <c r="E6606" s="22" t="s">
        <v>32</v>
      </c>
      <c r="F6606" s="22" t="s">
        <v>18</v>
      </c>
      <c r="G6606" s="22" t="s">
        <v>36</v>
      </c>
      <c r="H6606" s="22" t="s">
        <v>2515</v>
      </c>
      <c r="I6606" s="30">
        <v>2.33</v>
      </c>
      <c r="J6606" s="31">
        <v>2</v>
      </c>
      <c r="K6606" s="32">
        <v>-0.76</v>
      </c>
    </row>
    <row r="6607" spans="1:11" x14ac:dyDescent="0.25">
      <c r="A6607" s="29">
        <v>42727</v>
      </c>
      <c r="B6607" s="22">
        <v>2016</v>
      </c>
      <c r="C6607" s="22">
        <v>12</v>
      </c>
      <c r="D6607" s="22" t="s">
        <v>1267</v>
      </c>
      <c r="E6607" s="22" t="s">
        <v>89</v>
      </c>
      <c r="F6607" s="22" t="s">
        <v>28</v>
      </c>
      <c r="G6607" s="22" t="s">
        <v>29</v>
      </c>
      <c r="H6607" s="22" t="s">
        <v>1568</v>
      </c>
      <c r="I6607" s="30">
        <v>7.97</v>
      </c>
      <c r="J6607" s="31">
        <v>2</v>
      </c>
      <c r="K6607" s="32">
        <v>2.69</v>
      </c>
    </row>
    <row r="6608" spans="1:11" x14ac:dyDescent="0.25">
      <c r="A6608" s="29">
        <v>42727</v>
      </c>
      <c r="B6608" s="22">
        <v>2016</v>
      </c>
      <c r="C6608" s="22">
        <v>12</v>
      </c>
      <c r="D6608" s="22" t="s">
        <v>1267</v>
      </c>
      <c r="E6608" s="22" t="s">
        <v>89</v>
      </c>
      <c r="F6608" s="22" t="s">
        <v>13</v>
      </c>
      <c r="G6608" s="22" t="s">
        <v>23</v>
      </c>
      <c r="H6608" s="22" t="s">
        <v>2651</v>
      </c>
      <c r="I6608" s="30">
        <v>1499.97</v>
      </c>
      <c r="J6608" s="31">
        <v>5</v>
      </c>
      <c r="K6608" s="32">
        <v>-374.99</v>
      </c>
    </row>
    <row r="6609" spans="1:11" x14ac:dyDescent="0.25">
      <c r="A6609" s="29">
        <v>42728</v>
      </c>
      <c r="B6609" s="22">
        <v>2016</v>
      </c>
      <c r="C6609" s="22">
        <v>12</v>
      </c>
      <c r="D6609" s="22" t="s">
        <v>384</v>
      </c>
      <c r="E6609" s="22" t="s">
        <v>81</v>
      </c>
      <c r="F6609" s="22" t="s">
        <v>28</v>
      </c>
      <c r="G6609" s="22" t="s">
        <v>48</v>
      </c>
      <c r="H6609" s="22" t="s">
        <v>178</v>
      </c>
      <c r="I6609" s="30">
        <v>27.88</v>
      </c>
      <c r="J6609" s="31">
        <v>3</v>
      </c>
      <c r="K6609" s="32">
        <v>-20.45</v>
      </c>
    </row>
    <row r="6610" spans="1:11" x14ac:dyDescent="0.25">
      <c r="A6610" s="29">
        <v>42728</v>
      </c>
      <c r="B6610" s="22">
        <v>2016</v>
      </c>
      <c r="C6610" s="22">
        <v>12</v>
      </c>
      <c r="D6610" s="22" t="s">
        <v>384</v>
      </c>
      <c r="E6610" s="22" t="s">
        <v>81</v>
      </c>
      <c r="F6610" s="22" t="s">
        <v>28</v>
      </c>
      <c r="G6610" s="22" t="s">
        <v>38</v>
      </c>
      <c r="H6610" s="22" t="s">
        <v>772</v>
      </c>
      <c r="I6610" s="30">
        <v>540.04999999999995</v>
      </c>
      <c r="J6610" s="31">
        <v>3</v>
      </c>
      <c r="K6610" s="32">
        <v>-47.25</v>
      </c>
    </row>
    <row r="6611" spans="1:11" x14ac:dyDescent="0.25">
      <c r="A6611" s="29">
        <v>42728</v>
      </c>
      <c r="B6611" s="22">
        <v>2016</v>
      </c>
      <c r="C6611" s="22">
        <v>12</v>
      </c>
      <c r="D6611" s="22" t="s">
        <v>384</v>
      </c>
      <c r="E6611" s="22" t="s">
        <v>81</v>
      </c>
      <c r="F6611" s="22" t="s">
        <v>13</v>
      </c>
      <c r="G6611" s="22" t="s">
        <v>14</v>
      </c>
      <c r="H6611" s="22" t="s">
        <v>2167</v>
      </c>
      <c r="I6611" s="30">
        <v>255.68</v>
      </c>
      <c r="J6611" s="31">
        <v>8</v>
      </c>
      <c r="K6611" s="32">
        <v>76.7</v>
      </c>
    </row>
    <row r="6612" spans="1:11" x14ac:dyDescent="0.25">
      <c r="A6612" s="29">
        <v>42728</v>
      </c>
      <c r="B6612" s="22">
        <v>2016</v>
      </c>
      <c r="C6612" s="22">
        <v>12</v>
      </c>
      <c r="D6612" s="22" t="s">
        <v>2018</v>
      </c>
      <c r="E6612" s="22" t="s">
        <v>17</v>
      </c>
      <c r="F6612" s="22" t="s">
        <v>28</v>
      </c>
      <c r="G6612" s="22" t="s">
        <v>29</v>
      </c>
      <c r="H6612" s="22" t="s">
        <v>251</v>
      </c>
      <c r="I6612" s="30">
        <v>33.4</v>
      </c>
      <c r="J6612" s="31">
        <v>5</v>
      </c>
      <c r="K6612" s="32">
        <v>16.03</v>
      </c>
    </row>
    <row r="6613" spans="1:11" x14ac:dyDescent="0.25">
      <c r="A6613" s="29">
        <v>42728</v>
      </c>
      <c r="B6613" s="22">
        <v>2016</v>
      </c>
      <c r="C6613" s="22">
        <v>12</v>
      </c>
      <c r="D6613" s="22" t="s">
        <v>1343</v>
      </c>
      <c r="E6613" s="22" t="s">
        <v>22</v>
      </c>
      <c r="F6613" s="22" t="s">
        <v>18</v>
      </c>
      <c r="G6613" s="22" t="s">
        <v>36</v>
      </c>
      <c r="H6613" s="22" t="s">
        <v>254</v>
      </c>
      <c r="I6613" s="30">
        <v>799.56</v>
      </c>
      <c r="J6613" s="31">
        <v>9</v>
      </c>
      <c r="K6613" s="32">
        <v>207.89</v>
      </c>
    </row>
    <row r="6614" spans="1:11" x14ac:dyDescent="0.25">
      <c r="A6614" s="29">
        <v>42728</v>
      </c>
      <c r="B6614" s="22">
        <v>2016</v>
      </c>
      <c r="C6614" s="22">
        <v>12</v>
      </c>
      <c r="D6614" s="22" t="s">
        <v>799</v>
      </c>
      <c r="E6614" s="22" t="s">
        <v>22</v>
      </c>
      <c r="F6614" s="22" t="s">
        <v>13</v>
      </c>
      <c r="G6614" s="22" t="s">
        <v>23</v>
      </c>
      <c r="H6614" s="22" t="s">
        <v>311</v>
      </c>
      <c r="I6614" s="30">
        <v>197.97</v>
      </c>
      <c r="J6614" s="31">
        <v>3</v>
      </c>
      <c r="K6614" s="32">
        <v>53.45</v>
      </c>
    </row>
    <row r="6615" spans="1:11" x14ac:dyDescent="0.25">
      <c r="A6615" s="29">
        <v>42728</v>
      </c>
      <c r="B6615" s="22">
        <v>2016</v>
      </c>
      <c r="C6615" s="22">
        <v>12</v>
      </c>
      <c r="D6615" s="22" t="s">
        <v>1801</v>
      </c>
      <c r="E6615" s="22" t="s">
        <v>45</v>
      </c>
      <c r="F6615" s="22" t="s">
        <v>18</v>
      </c>
      <c r="G6615" s="22" t="s">
        <v>36</v>
      </c>
      <c r="H6615" s="22" t="s">
        <v>1259</v>
      </c>
      <c r="I6615" s="30">
        <v>43.96</v>
      </c>
      <c r="J6615" s="31">
        <v>7</v>
      </c>
      <c r="K6615" s="32">
        <v>18.46</v>
      </c>
    </row>
    <row r="6616" spans="1:11" x14ac:dyDescent="0.25">
      <c r="A6616" s="29">
        <v>42728</v>
      </c>
      <c r="B6616" s="22">
        <v>2016</v>
      </c>
      <c r="C6616" s="22">
        <v>12</v>
      </c>
      <c r="D6616" s="22" t="s">
        <v>1801</v>
      </c>
      <c r="E6616" s="22" t="s">
        <v>45</v>
      </c>
      <c r="F6616" s="22" t="s">
        <v>28</v>
      </c>
      <c r="G6616" s="22" t="s">
        <v>155</v>
      </c>
      <c r="H6616" s="22" t="s">
        <v>156</v>
      </c>
      <c r="I6616" s="30">
        <v>39.76</v>
      </c>
      <c r="J6616" s="31">
        <v>7</v>
      </c>
      <c r="K6616" s="32">
        <v>18.690000000000001</v>
      </c>
    </row>
    <row r="6617" spans="1:11" x14ac:dyDescent="0.25">
      <c r="A6617" s="29">
        <v>42729</v>
      </c>
      <c r="B6617" s="22">
        <v>2016</v>
      </c>
      <c r="C6617" s="22">
        <v>12</v>
      </c>
      <c r="D6617" s="22" t="s">
        <v>992</v>
      </c>
      <c r="E6617" s="22" t="s">
        <v>45</v>
      </c>
      <c r="F6617" s="22" t="s">
        <v>13</v>
      </c>
      <c r="G6617" s="22" t="s">
        <v>23</v>
      </c>
      <c r="H6617" s="22" t="s">
        <v>2652</v>
      </c>
      <c r="I6617" s="30">
        <v>2575.94</v>
      </c>
      <c r="J6617" s="31">
        <v>7</v>
      </c>
      <c r="K6617" s="32">
        <v>257.58999999999997</v>
      </c>
    </row>
    <row r="6618" spans="1:11" x14ac:dyDescent="0.25">
      <c r="A6618" s="29">
        <v>42729</v>
      </c>
      <c r="B6618" s="22">
        <v>2016</v>
      </c>
      <c r="C6618" s="22">
        <v>12</v>
      </c>
      <c r="D6618" s="22" t="s">
        <v>992</v>
      </c>
      <c r="E6618" s="22" t="s">
        <v>45</v>
      </c>
      <c r="F6618" s="22" t="s">
        <v>28</v>
      </c>
      <c r="G6618" s="22" t="s">
        <v>29</v>
      </c>
      <c r="H6618" s="22" t="s">
        <v>877</v>
      </c>
      <c r="I6618" s="30">
        <v>45.36</v>
      </c>
      <c r="J6618" s="31">
        <v>7</v>
      </c>
      <c r="K6618" s="32">
        <v>21.77</v>
      </c>
    </row>
    <row r="6619" spans="1:11" x14ac:dyDescent="0.25">
      <c r="A6619" s="29">
        <v>42729</v>
      </c>
      <c r="B6619" s="22">
        <v>2016</v>
      </c>
      <c r="C6619" s="22">
        <v>12</v>
      </c>
      <c r="D6619" s="22" t="s">
        <v>992</v>
      </c>
      <c r="E6619" s="22" t="s">
        <v>45</v>
      </c>
      <c r="F6619" s="22" t="s">
        <v>13</v>
      </c>
      <c r="G6619" s="22" t="s">
        <v>14</v>
      </c>
      <c r="H6619" s="22" t="s">
        <v>1596</v>
      </c>
      <c r="I6619" s="30">
        <v>254.24</v>
      </c>
      <c r="J6619" s="31">
        <v>7</v>
      </c>
      <c r="K6619" s="32">
        <v>76.27</v>
      </c>
    </row>
    <row r="6620" spans="1:11" x14ac:dyDescent="0.25">
      <c r="A6620" s="29">
        <v>42729</v>
      </c>
      <c r="B6620" s="22">
        <v>2016</v>
      </c>
      <c r="C6620" s="22">
        <v>12</v>
      </c>
      <c r="D6620" s="22" t="s">
        <v>1009</v>
      </c>
      <c r="E6620" s="22" t="s">
        <v>22</v>
      </c>
      <c r="F6620" s="22" t="s">
        <v>28</v>
      </c>
      <c r="G6620" s="22" t="s">
        <v>48</v>
      </c>
      <c r="H6620" s="22" t="s">
        <v>1142</v>
      </c>
      <c r="I6620" s="30">
        <v>33.57</v>
      </c>
      <c r="J6620" s="31">
        <v>2</v>
      </c>
      <c r="K6620" s="32">
        <v>11.75</v>
      </c>
    </row>
    <row r="6621" spans="1:11" x14ac:dyDescent="0.25">
      <c r="A6621" s="29">
        <v>42729</v>
      </c>
      <c r="B6621" s="22">
        <v>2016</v>
      </c>
      <c r="C6621" s="22">
        <v>12</v>
      </c>
      <c r="D6621" s="22" t="s">
        <v>1699</v>
      </c>
      <c r="E6621" s="22" t="s">
        <v>813</v>
      </c>
      <c r="F6621" s="22" t="s">
        <v>18</v>
      </c>
      <c r="G6621" s="22" t="s">
        <v>36</v>
      </c>
      <c r="H6621" s="22" t="s">
        <v>127</v>
      </c>
      <c r="I6621" s="30">
        <v>21.12</v>
      </c>
      <c r="J6621" s="31">
        <v>4</v>
      </c>
      <c r="K6621" s="32">
        <v>6.55</v>
      </c>
    </row>
    <row r="6622" spans="1:11" x14ac:dyDescent="0.25">
      <c r="A6622" s="29">
        <v>42729</v>
      </c>
      <c r="B6622" s="22">
        <v>2016</v>
      </c>
      <c r="C6622" s="22">
        <v>12</v>
      </c>
      <c r="D6622" s="22" t="s">
        <v>1263</v>
      </c>
      <c r="E6622" s="22" t="s">
        <v>17</v>
      </c>
      <c r="F6622" s="22" t="s">
        <v>18</v>
      </c>
      <c r="G6622" s="22" t="s">
        <v>19</v>
      </c>
      <c r="H6622" s="22" t="s">
        <v>1708</v>
      </c>
      <c r="I6622" s="30">
        <v>698.35</v>
      </c>
      <c r="J6622" s="31">
        <v>3</v>
      </c>
      <c r="K6622" s="32">
        <v>52.38</v>
      </c>
    </row>
    <row r="6623" spans="1:11" x14ac:dyDescent="0.25">
      <c r="A6623" s="29">
        <v>42729</v>
      </c>
      <c r="B6623" s="22">
        <v>2016</v>
      </c>
      <c r="C6623" s="22">
        <v>12</v>
      </c>
      <c r="D6623" s="22" t="s">
        <v>1263</v>
      </c>
      <c r="E6623" s="22" t="s">
        <v>17</v>
      </c>
      <c r="F6623" s="22" t="s">
        <v>18</v>
      </c>
      <c r="G6623" s="22" t="s">
        <v>42</v>
      </c>
      <c r="H6623" s="22" t="s">
        <v>760</v>
      </c>
      <c r="I6623" s="30">
        <v>1747.25</v>
      </c>
      <c r="J6623" s="31">
        <v>5</v>
      </c>
      <c r="K6623" s="32">
        <v>629.01</v>
      </c>
    </row>
    <row r="6624" spans="1:11" x14ac:dyDescent="0.25">
      <c r="A6624" s="29">
        <v>42729</v>
      </c>
      <c r="B6624" s="22">
        <v>2016</v>
      </c>
      <c r="C6624" s="22">
        <v>12</v>
      </c>
      <c r="D6624" s="22" t="s">
        <v>76</v>
      </c>
      <c r="E6624" s="22" t="s">
        <v>183</v>
      </c>
      <c r="F6624" s="22" t="s">
        <v>18</v>
      </c>
      <c r="G6624" s="22" t="s">
        <v>42</v>
      </c>
      <c r="H6624" s="22" t="s">
        <v>856</v>
      </c>
      <c r="I6624" s="30">
        <v>35.450000000000003</v>
      </c>
      <c r="J6624" s="31">
        <v>1</v>
      </c>
      <c r="K6624" s="32">
        <v>-24.1</v>
      </c>
    </row>
    <row r="6625" spans="1:11" x14ac:dyDescent="0.25">
      <c r="A6625" s="29">
        <v>42729</v>
      </c>
      <c r="B6625" s="22">
        <v>2016</v>
      </c>
      <c r="C6625" s="22">
        <v>12</v>
      </c>
      <c r="D6625" s="22" t="s">
        <v>76</v>
      </c>
      <c r="E6625" s="22" t="s">
        <v>183</v>
      </c>
      <c r="F6625" s="22" t="s">
        <v>13</v>
      </c>
      <c r="G6625" s="22" t="s">
        <v>283</v>
      </c>
      <c r="H6625" s="22" t="s">
        <v>2497</v>
      </c>
      <c r="I6625" s="30">
        <v>269.97000000000003</v>
      </c>
      <c r="J6625" s="31">
        <v>2</v>
      </c>
      <c r="K6625" s="32">
        <v>-386.96</v>
      </c>
    </row>
    <row r="6626" spans="1:11" x14ac:dyDescent="0.25">
      <c r="A6626" s="29">
        <v>42729</v>
      </c>
      <c r="B6626" s="22">
        <v>2016</v>
      </c>
      <c r="C6626" s="22">
        <v>12</v>
      </c>
      <c r="D6626" s="22" t="s">
        <v>76</v>
      </c>
      <c r="E6626" s="22" t="s">
        <v>183</v>
      </c>
      <c r="F6626" s="22" t="s">
        <v>13</v>
      </c>
      <c r="G6626" s="22" t="s">
        <v>14</v>
      </c>
      <c r="H6626" s="22" t="s">
        <v>801</v>
      </c>
      <c r="I6626" s="30">
        <v>45.12</v>
      </c>
      <c r="J6626" s="31">
        <v>3</v>
      </c>
      <c r="K6626" s="32">
        <v>-7.9</v>
      </c>
    </row>
    <row r="6627" spans="1:11" x14ac:dyDescent="0.25">
      <c r="A6627" s="29">
        <v>42729</v>
      </c>
      <c r="B6627" s="22">
        <v>2016</v>
      </c>
      <c r="C6627" s="22">
        <v>12</v>
      </c>
      <c r="D6627" s="22" t="s">
        <v>76</v>
      </c>
      <c r="E6627" s="22" t="s">
        <v>183</v>
      </c>
      <c r="F6627" s="22" t="s">
        <v>13</v>
      </c>
      <c r="G6627" s="22" t="s">
        <v>14</v>
      </c>
      <c r="H6627" s="22" t="s">
        <v>245</v>
      </c>
      <c r="I6627" s="30">
        <v>100.8</v>
      </c>
      <c r="J6627" s="31">
        <v>2</v>
      </c>
      <c r="K6627" s="32">
        <v>21.42</v>
      </c>
    </row>
    <row r="6628" spans="1:11" x14ac:dyDescent="0.25">
      <c r="A6628" s="29">
        <v>42729</v>
      </c>
      <c r="B6628" s="22">
        <v>2016</v>
      </c>
      <c r="C6628" s="22">
        <v>12</v>
      </c>
      <c r="D6628" s="22" t="s">
        <v>76</v>
      </c>
      <c r="E6628" s="22" t="s">
        <v>183</v>
      </c>
      <c r="F6628" s="22" t="s">
        <v>18</v>
      </c>
      <c r="G6628" s="22" t="s">
        <v>19</v>
      </c>
      <c r="H6628" s="22" t="s">
        <v>327</v>
      </c>
      <c r="I6628" s="30">
        <v>47.97</v>
      </c>
      <c r="J6628" s="31">
        <v>2</v>
      </c>
      <c r="K6628" s="32">
        <v>4.2</v>
      </c>
    </row>
    <row r="6629" spans="1:11" x14ac:dyDescent="0.25">
      <c r="A6629" s="29">
        <v>42729</v>
      </c>
      <c r="B6629" s="22">
        <v>2016</v>
      </c>
      <c r="C6629" s="22">
        <v>12</v>
      </c>
      <c r="D6629" s="22" t="s">
        <v>1774</v>
      </c>
      <c r="E6629" s="22" t="s">
        <v>22</v>
      </c>
      <c r="F6629" s="22" t="s">
        <v>18</v>
      </c>
      <c r="G6629" s="22" t="s">
        <v>42</v>
      </c>
      <c r="H6629" s="22" t="s">
        <v>375</v>
      </c>
      <c r="I6629" s="30">
        <v>313.18</v>
      </c>
      <c r="J6629" s="31">
        <v>2</v>
      </c>
      <c r="K6629" s="32">
        <v>-120.05</v>
      </c>
    </row>
    <row r="6630" spans="1:11" x14ac:dyDescent="0.25">
      <c r="A6630" s="29">
        <v>42729</v>
      </c>
      <c r="B6630" s="22">
        <v>2016</v>
      </c>
      <c r="C6630" s="22">
        <v>12</v>
      </c>
      <c r="D6630" s="22" t="s">
        <v>1774</v>
      </c>
      <c r="E6630" s="22" t="s">
        <v>22</v>
      </c>
      <c r="F6630" s="22" t="s">
        <v>18</v>
      </c>
      <c r="G6630" s="22" t="s">
        <v>19</v>
      </c>
      <c r="H6630" s="22" t="s">
        <v>149</v>
      </c>
      <c r="I6630" s="30">
        <v>866.65</v>
      </c>
      <c r="J6630" s="31">
        <v>3</v>
      </c>
      <c r="K6630" s="32">
        <v>173.33</v>
      </c>
    </row>
    <row r="6631" spans="1:11" x14ac:dyDescent="0.25">
      <c r="A6631" s="29">
        <v>42729</v>
      </c>
      <c r="B6631" s="22">
        <v>2016</v>
      </c>
      <c r="C6631" s="22">
        <v>12</v>
      </c>
      <c r="D6631" s="22" t="s">
        <v>2078</v>
      </c>
      <c r="E6631" s="22" t="s">
        <v>67</v>
      </c>
      <c r="F6631" s="22" t="s">
        <v>28</v>
      </c>
      <c r="G6631" s="22" t="s">
        <v>64</v>
      </c>
      <c r="H6631" s="22" t="s">
        <v>192</v>
      </c>
      <c r="I6631" s="30">
        <v>19.89</v>
      </c>
      <c r="J6631" s="31">
        <v>9</v>
      </c>
      <c r="K6631" s="32">
        <v>5.37</v>
      </c>
    </row>
    <row r="6632" spans="1:11" x14ac:dyDescent="0.25">
      <c r="A6632" s="29">
        <v>42729</v>
      </c>
      <c r="B6632" s="22">
        <v>2016</v>
      </c>
      <c r="C6632" s="22">
        <v>12</v>
      </c>
      <c r="D6632" s="22" t="s">
        <v>2078</v>
      </c>
      <c r="E6632" s="22" t="s">
        <v>67</v>
      </c>
      <c r="F6632" s="22" t="s">
        <v>13</v>
      </c>
      <c r="G6632" s="22" t="s">
        <v>14</v>
      </c>
      <c r="H6632" s="22" t="s">
        <v>1905</v>
      </c>
      <c r="I6632" s="30">
        <v>399.98</v>
      </c>
      <c r="J6632" s="31">
        <v>2</v>
      </c>
      <c r="K6632" s="32">
        <v>171.99</v>
      </c>
    </row>
    <row r="6633" spans="1:11" x14ac:dyDescent="0.25">
      <c r="A6633" s="29">
        <v>42729</v>
      </c>
      <c r="B6633" s="22">
        <v>2016</v>
      </c>
      <c r="C6633" s="22">
        <v>12</v>
      </c>
      <c r="D6633" s="22" t="s">
        <v>2078</v>
      </c>
      <c r="E6633" s="22" t="s">
        <v>67</v>
      </c>
      <c r="F6633" s="22" t="s">
        <v>18</v>
      </c>
      <c r="G6633" s="22" t="s">
        <v>36</v>
      </c>
      <c r="H6633" s="22" t="s">
        <v>1677</v>
      </c>
      <c r="I6633" s="30">
        <v>343.85</v>
      </c>
      <c r="J6633" s="31">
        <v>5</v>
      </c>
      <c r="K6633" s="32">
        <v>137.54</v>
      </c>
    </row>
    <row r="6634" spans="1:11" x14ac:dyDescent="0.25">
      <c r="A6634" s="29">
        <v>42729</v>
      </c>
      <c r="B6634" s="22">
        <v>2016</v>
      </c>
      <c r="C6634" s="22">
        <v>12</v>
      </c>
      <c r="D6634" s="22" t="s">
        <v>2078</v>
      </c>
      <c r="E6634" s="22" t="s">
        <v>67</v>
      </c>
      <c r="F6634" s="22" t="s">
        <v>28</v>
      </c>
      <c r="G6634" s="22" t="s">
        <v>29</v>
      </c>
      <c r="H6634" s="22" t="s">
        <v>1857</v>
      </c>
      <c r="I6634" s="30">
        <v>106.32</v>
      </c>
      <c r="J6634" s="31">
        <v>3</v>
      </c>
      <c r="K6634" s="32">
        <v>49.97</v>
      </c>
    </row>
    <row r="6635" spans="1:11" x14ac:dyDescent="0.25">
      <c r="A6635" s="29">
        <v>42729</v>
      </c>
      <c r="B6635" s="22">
        <v>2016</v>
      </c>
      <c r="C6635" s="22">
        <v>12</v>
      </c>
      <c r="D6635" s="22" t="s">
        <v>1263</v>
      </c>
      <c r="E6635" s="22" t="s">
        <v>22</v>
      </c>
      <c r="F6635" s="22" t="s">
        <v>18</v>
      </c>
      <c r="G6635" s="22" t="s">
        <v>19</v>
      </c>
      <c r="H6635" s="22" t="s">
        <v>193</v>
      </c>
      <c r="I6635" s="30">
        <v>2563.06</v>
      </c>
      <c r="J6635" s="31">
        <v>8</v>
      </c>
      <c r="K6635" s="32">
        <v>313.26</v>
      </c>
    </row>
    <row r="6636" spans="1:11" x14ac:dyDescent="0.25">
      <c r="A6636" s="29">
        <v>42730</v>
      </c>
      <c r="B6636" s="22">
        <v>2016</v>
      </c>
      <c r="C6636" s="22">
        <v>12</v>
      </c>
      <c r="D6636" s="22" t="s">
        <v>1066</v>
      </c>
      <c r="E6636" s="22" t="s">
        <v>17</v>
      </c>
      <c r="F6636" s="22" t="s">
        <v>28</v>
      </c>
      <c r="G6636" s="22" t="s">
        <v>29</v>
      </c>
      <c r="H6636" s="22" t="s">
        <v>2650</v>
      </c>
      <c r="I6636" s="30">
        <v>33.9</v>
      </c>
      <c r="J6636" s="31">
        <v>5</v>
      </c>
      <c r="K6636" s="32">
        <v>15.59</v>
      </c>
    </row>
    <row r="6637" spans="1:11" x14ac:dyDescent="0.25">
      <c r="A6637" s="29">
        <v>42730</v>
      </c>
      <c r="B6637" s="22">
        <v>2016</v>
      </c>
      <c r="C6637" s="22">
        <v>12</v>
      </c>
      <c r="D6637" s="22" t="s">
        <v>255</v>
      </c>
      <c r="E6637" s="22" t="s">
        <v>22</v>
      </c>
      <c r="F6637" s="22" t="s">
        <v>13</v>
      </c>
      <c r="G6637" s="22" t="s">
        <v>14</v>
      </c>
      <c r="H6637" s="22" t="s">
        <v>432</v>
      </c>
      <c r="I6637" s="30">
        <v>89.97</v>
      </c>
      <c r="J6637" s="31">
        <v>3</v>
      </c>
      <c r="K6637" s="32">
        <v>18.89</v>
      </c>
    </row>
    <row r="6638" spans="1:11" x14ac:dyDescent="0.25">
      <c r="A6638" s="29">
        <v>42730</v>
      </c>
      <c r="B6638" s="22">
        <v>2016</v>
      </c>
      <c r="C6638" s="22">
        <v>12</v>
      </c>
      <c r="D6638" s="22" t="s">
        <v>1496</v>
      </c>
      <c r="E6638" s="22" t="s">
        <v>103</v>
      </c>
      <c r="F6638" s="22" t="s">
        <v>28</v>
      </c>
      <c r="G6638" s="22" t="s">
        <v>58</v>
      </c>
      <c r="H6638" s="22" t="s">
        <v>2620</v>
      </c>
      <c r="I6638" s="30">
        <v>18.72</v>
      </c>
      <c r="J6638" s="31">
        <v>2</v>
      </c>
      <c r="K6638" s="32">
        <v>3.51</v>
      </c>
    </row>
    <row r="6639" spans="1:11" x14ac:dyDescent="0.25">
      <c r="A6639" s="29">
        <v>42730</v>
      </c>
      <c r="B6639" s="22">
        <v>2016</v>
      </c>
      <c r="C6639" s="22">
        <v>12</v>
      </c>
      <c r="D6639" s="22" t="s">
        <v>780</v>
      </c>
      <c r="E6639" s="22" t="s">
        <v>103</v>
      </c>
      <c r="F6639" s="22" t="s">
        <v>28</v>
      </c>
      <c r="G6639" s="22" t="s">
        <v>64</v>
      </c>
      <c r="H6639" s="22" t="s">
        <v>277</v>
      </c>
      <c r="I6639" s="30">
        <v>11.33</v>
      </c>
      <c r="J6639" s="31">
        <v>2</v>
      </c>
      <c r="K6639" s="32">
        <v>2.5499999999999998</v>
      </c>
    </row>
    <row r="6640" spans="1:11" x14ac:dyDescent="0.25">
      <c r="A6640" s="29">
        <v>42730</v>
      </c>
      <c r="B6640" s="22">
        <v>2016</v>
      </c>
      <c r="C6640" s="22">
        <v>12</v>
      </c>
      <c r="D6640" s="22" t="s">
        <v>1382</v>
      </c>
      <c r="E6640" s="22" t="s">
        <v>45</v>
      </c>
      <c r="F6640" s="22" t="s">
        <v>28</v>
      </c>
      <c r="G6640" s="22" t="s">
        <v>293</v>
      </c>
      <c r="H6640" s="22" t="s">
        <v>2573</v>
      </c>
      <c r="I6640" s="30">
        <v>17.760000000000002</v>
      </c>
      <c r="J6640" s="31">
        <v>2</v>
      </c>
      <c r="K6640" s="32">
        <v>4.97</v>
      </c>
    </row>
    <row r="6641" spans="1:11" x14ac:dyDescent="0.25">
      <c r="A6641" s="29">
        <v>42730</v>
      </c>
      <c r="B6641" s="22">
        <v>2016</v>
      </c>
      <c r="C6641" s="22">
        <v>12</v>
      </c>
      <c r="D6641" s="22" t="s">
        <v>1382</v>
      </c>
      <c r="E6641" s="22" t="s">
        <v>45</v>
      </c>
      <c r="F6641" s="22" t="s">
        <v>13</v>
      </c>
      <c r="G6641" s="22" t="s">
        <v>23</v>
      </c>
      <c r="H6641" s="22" t="s">
        <v>1294</v>
      </c>
      <c r="I6641" s="30">
        <v>302.38</v>
      </c>
      <c r="J6641" s="31">
        <v>2</v>
      </c>
      <c r="K6641" s="32">
        <v>30.24</v>
      </c>
    </row>
    <row r="6642" spans="1:11" x14ac:dyDescent="0.25">
      <c r="A6642" s="29">
        <v>42730</v>
      </c>
      <c r="B6642" s="22">
        <v>2016</v>
      </c>
      <c r="C6642" s="22">
        <v>12</v>
      </c>
      <c r="D6642" s="22" t="s">
        <v>1382</v>
      </c>
      <c r="E6642" s="22" t="s">
        <v>45</v>
      </c>
      <c r="F6642" s="22" t="s">
        <v>18</v>
      </c>
      <c r="G6642" s="22" t="s">
        <v>19</v>
      </c>
      <c r="H6642" s="22" t="s">
        <v>1947</v>
      </c>
      <c r="I6642" s="30">
        <v>146.35</v>
      </c>
      <c r="J6642" s="31">
        <v>3</v>
      </c>
      <c r="K6642" s="32">
        <v>-5.49</v>
      </c>
    </row>
    <row r="6643" spans="1:11" x14ac:dyDescent="0.25">
      <c r="A6643" s="29">
        <v>42730</v>
      </c>
      <c r="B6643" s="22">
        <v>2016</v>
      </c>
      <c r="C6643" s="22">
        <v>12</v>
      </c>
      <c r="D6643" s="22" t="s">
        <v>1382</v>
      </c>
      <c r="E6643" s="22" t="s">
        <v>45</v>
      </c>
      <c r="F6643" s="22" t="s">
        <v>28</v>
      </c>
      <c r="G6643" s="22" t="s">
        <v>58</v>
      </c>
      <c r="H6643" s="22" t="s">
        <v>1510</v>
      </c>
      <c r="I6643" s="30">
        <v>7.9</v>
      </c>
      <c r="J6643" s="31">
        <v>2</v>
      </c>
      <c r="K6643" s="32">
        <v>2.0499999999999998</v>
      </c>
    </row>
    <row r="6644" spans="1:11" x14ac:dyDescent="0.25">
      <c r="A6644" s="29">
        <v>42730</v>
      </c>
      <c r="B6644" s="22">
        <v>2016</v>
      </c>
      <c r="C6644" s="22">
        <v>12</v>
      </c>
      <c r="D6644" s="22" t="s">
        <v>1382</v>
      </c>
      <c r="E6644" s="22" t="s">
        <v>45</v>
      </c>
      <c r="F6644" s="22" t="s">
        <v>18</v>
      </c>
      <c r="G6644" s="22" t="s">
        <v>42</v>
      </c>
      <c r="H6644" s="22" t="s">
        <v>462</v>
      </c>
      <c r="I6644" s="30">
        <v>902.71</v>
      </c>
      <c r="J6644" s="31">
        <v>3</v>
      </c>
      <c r="K6644" s="32">
        <v>33.85</v>
      </c>
    </row>
    <row r="6645" spans="1:11" x14ac:dyDescent="0.25">
      <c r="A6645" s="29">
        <v>42730</v>
      </c>
      <c r="B6645" s="22">
        <v>2016</v>
      </c>
      <c r="C6645" s="22">
        <v>12</v>
      </c>
      <c r="D6645" s="22" t="s">
        <v>1382</v>
      </c>
      <c r="E6645" s="22" t="s">
        <v>45</v>
      </c>
      <c r="F6645" s="22" t="s">
        <v>28</v>
      </c>
      <c r="G6645" s="22" t="s">
        <v>64</v>
      </c>
      <c r="H6645" s="22" t="s">
        <v>104</v>
      </c>
      <c r="I6645" s="30">
        <v>53.97</v>
      </c>
      <c r="J6645" s="31">
        <v>3</v>
      </c>
      <c r="K6645" s="32">
        <v>15.11</v>
      </c>
    </row>
    <row r="6646" spans="1:11" x14ac:dyDescent="0.25">
      <c r="A6646" s="29">
        <v>42730</v>
      </c>
      <c r="B6646" s="22">
        <v>2016</v>
      </c>
      <c r="C6646" s="22">
        <v>12</v>
      </c>
      <c r="D6646" s="22" t="s">
        <v>2096</v>
      </c>
      <c r="E6646" s="22" t="s">
        <v>62</v>
      </c>
      <c r="F6646" s="22" t="s">
        <v>18</v>
      </c>
      <c r="G6646" s="22" t="s">
        <v>19</v>
      </c>
      <c r="H6646" s="22" t="s">
        <v>2065</v>
      </c>
      <c r="I6646" s="30">
        <v>212.94</v>
      </c>
      <c r="J6646" s="31">
        <v>3</v>
      </c>
      <c r="K6646" s="32">
        <v>25.55</v>
      </c>
    </row>
    <row r="6647" spans="1:11" x14ac:dyDescent="0.25">
      <c r="A6647" s="29">
        <v>42730</v>
      </c>
      <c r="B6647" s="22">
        <v>2016</v>
      </c>
      <c r="C6647" s="22">
        <v>12</v>
      </c>
      <c r="D6647" s="22" t="s">
        <v>2096</v>
      </c>
      <c r="E6647" s="22" t="s">
        <v>62</v>
      </c>
      <c r="F6647" s="22" t="s">
        <v>28</v>
      </c>
      <c r="G6647" s="22" t="s">
        <v>58</v>
      </c>
      <c r="H6647" s="22" t="s">
        <v>562</v>
      </c>
      <c r="I6647" s="30">
        <v>26.49</v>
      </c>
      <c r="J6647" s="31">
        <v>1</v>
      </c>
      <c r="K6647" s="32">
        <v>7.42</v>
      </c>
    </row>
    <row r="6648" spans="1:11" x14ac:dyDescent="0.25">
      <c r="A6648" s="29">
        <v>42730</v>
      </c>
      <c r="B6648" s="22">
        <v>2016</v>
      </c>
      <c r="C6648" s="22">
        <v>12</v>
      </c>
      <c r="D6648" s="22" t="s">
        <v>797</v>
      </c>
      <c r="E6648" s="22" t="s">
        <v>22</v>
      </c>
      <c r="F6648" s="22" t="s">
        <v>28</v>
      </c>
      <c r="G6648" s="22" t="s">
        <v>48</v>
      </c>
      <c r="H6648" s="22" t="s">
        <v>2291</v>
      </c>
      <c r="I6648" s="30">
        <v>4.99</v>
      </c>
      <c r="J6648" s="31">
        <v>3</v>
      </c>
      <c r="K6648" s="32">
        <v>1.68</v>
      </c>
    </row>
    <row r="6649" spans="1:11" x14ac:dyDescent="0.25">
      <c r="A6649" s="29">
        <v>42731</v>
      </c>
      <c r="B6649" s="22">
        <v>2016</v>
      </c>
      <c r="C6649" s="22">
        <v>12</v>
      </c>
      <c r="D6649" s="22" t="s">
        <v>1599</v>
      </c>
      <c r="E6649" s="22" t="s">
        <v>26</v>
      </c>
      <c r="F6649" s="22" t="s">
        <v>18</v>
      </c>
      <c r="G6649" s="22" t="s">
        <v>19</v>
      </c>
      <c r="H6649" s="22" t="s">
        <v>2194</v>
      </c>
      <c r="I6649" s="30">
        <v>845.49</v>
      </c>
      <c r="J6649" s="31">
        <v>8</v>
      </c>
      <c r="K6649" s="32">
        <v>-12.08</v>
      </c>
    </row>
    <row r="6650" spans="1:11" x14ac:dyDescent="0.25">
      <c r="A6650" s="29">
        <v>42731</v>
      </c>
      <c r="B6650" s="22">
        <v>2016</v>
      </c>
      <c r="C6650" s="22">
        <v>12</v>
      </c>
      <c r="D6650" s="22" t="s">
        <v>2143</v>
      </c>
      <c r="E6650" s="22" t="s">
        <v>32</v>
      </c>
      <c r="F6650" s="22" t="s">
        <v>28</v>
      </c>
      <c r="G6650" s="22" t="s">
        <v>29</v>
      </c>
      <c r="H6650" s="22" t="s">
        <v>146</v>
      </c>
      <c r="I6650" s="30">
        <v>10.37</v>
      </c>
      <c r="J6650" s="31">
        <v>2</v>
      </c>
      <c r="K6650" s="32">
        <v>3.63</v>
      </c>
    </row>
    <row r="6651" spans="1:11" x14ac:dyDescent="0.25">
      <c r="A6651" s="29">
        <v>42731</v>
      </c>
      <c r="B6651" s="22">
        <v>2016</v>
      </c>
      <c r="C6651" s="22">
        <v>12</v>
      </c>
      <c r="D6651" s="22" t="s">
        <v>2143</v>
      </c>
      <c r="E6651" s="22" t="s">
        <v>32</v>
      </c>
      <c r="F6651" s="22" t="s">
        <v>28</v>
      </c>
      <c r="G6651" s="22" t="s">
        <v>29</v>
      </c>
      <c r="H6651" s="22" t="s">
        <v>2130</v>
      </c>
      <c r="I6651" s="30">
        <v>23.68</v>
      </c>
      <c r="J6651" s="31">
        <v>4</v>
      </c>
      <c r="K6651" s="32">
        <v>7.4</v>
      </c>
    </row>
    <row r="6652" spans="1:11" x14ac:dyDescent="0.25">
      <c r="A6652" s="29">
        <v>42731</v>
      </c>
      <c r="B6652" s="22">
        <v>2016</v>
      </c>
      <c r="C6652" s="22">
        <v>12</v>
      </c>
      <c r="D6652" s="22" t="s">
        <v>1262</v>
      </c>
      <c r="E6652" s="22" t="s">
        <v>131</v>
      </c>
      <c r="F6652" s="22" t="s">
        <v>13</v>
      </c>
      <c r="G6652" s="22" t="s">
        <v>14</v>
      </c>
      <c r="H6652" s="22" t="s">
        <v>2400</v>
      </c>
      <c r="I6652" s="30">
        <v>40</v>
      </c>
      <c r="J6652" s="31">
        <v>2</v>
      </c>
      <c r="K6652" s="32">
        <v>0.5</v>
      </c>
    </row>
    <row r="6653" spans="1:11" x14ac:dyDescent="0.25">
      <c r="A6653" s="29">
        <v>42731</v>
      </c>
      <c r="B6653" s="22">
        <v>2016</v>
      </c>
      <c r="C6653" s="22">
        <v>12</v>
      </c>
      <c r="D6653" s="22" t="s">
        <v>1090</v>
      </c>
      <c r="E6653" s="22" t="s">
        <v>45</v>
      </c>
      <c r="F6653" s="22" t="s">
        <v>28</v>
      </c>
      <c r="G6653" s="22" t="s">
        <v>46</v>
      </c>
      <c r="H6653" s="22" t="s">
        <v>694</v>
      </c>
      <c r="I6653" s="30">
        <v>20.16</v>
      </c>
      <c r="J6653" s="31">
        <v>7</v>
      </c>
      <c r="K6653" s="32">
        <v>9.8800000000000008</v>
      </c>
    </row>
    <row r="6654" spans="1:11" x14ac:dyDescent="0.25">
      <c r="A6654" s="29">
        <v>42731</v>
      </c>
      <c r="B6654" s="22">
        <v>2016</v>
      </c>
      <c r="C6654" s="22">
        <v>12</v>
      </c>
      <c r="D6654" s="22" t="s">
        <v>1556</v>
      </c>
      <c r="E6654" s="22" t="s">
        <v>131</v>
      </c>
      <c r="F6654" s="22" t="s">
        <v>28</v>
      </c>
      <c r="G6654" s="22" t="s">
        <v>33</v>
      </c>
      <c r="H6654" s="22" t="s">
        <v>1148</v>
      </c>
      <c r="I6654" s="30">
        <v>17.18</v>
      </c>
      <c r="J6654" s="31">
        <v>6</v>
      </c>
      <c r="K6654" s="32">
        <v>6.23</v>
      </c>
    </row>
    <row r="6655" spans="1:11" x14ac:dyDescent="0.25">
      <c r="A6655" s="29">
        <v>42731</v>
      </c>
      <c r="B6655" s="22">
        <v>2016</v>
      </c>
      <c r="C6655" s="22">
        <v>12</v>
      </c>
      <c r="D6655" s="22" t="s">
        <v>2231</v>
      </c>
      <c r="E6655" s="22" t="s">
        <v>118</v>
      </c>
      <c r="F6655" s="22" t="s">
        <v>28</v>
      </c>
      <c r="G6655" s="22" t="s">
        <v>46</v>
      </c>
      <c r="H6655" s="22" t="s">
        <v>645</v>
      </c>
      <c r="I6655" s="30">
        <v>2.61</v>
      </c>
      <c r="J6655" s="31">
        <v>1</v>
      </c>
      <c r="K6655" s="32">
        <v>1.2</v>
      </c>
    </row>
    <row r="6656" spans="1:11" x14ac:dyDescent="0.25">
      <c r="A6656" s="29">
        <v>42733</v>
      </c>
      <c r="B6656" s="22">
        <v>2016</v>
      </c>
      <c r="C6656" s="22">
        <v>12</v>
      </c>
      <c r="D6656" s="22" t="s">
        <v>343</v>
      </c>
      <c r="E6656" s="22" t="s">
        <v>12</v>
      </c>
      <c r="F6656" s="22" t="s">
        <v>18</v>
      </c>
      <c r="G6656" s="22" t="s">
        <v>19</v>
      </c>
      <c r="H6656" s="22" t="s">
        <v>1707</v>
      </c>
      <c r="I6656" s="30">
        <v>754.45</v>
      </c>
      <c r="J6656" s="31">
        <v>5</v>
      </c>
      <c r="K6656" s="32">
        <v>60.36</v>
      </c>
    </row>
    <row r="6657" spans="1:11" x14ac:dyDescent="0.25">
      <c r="A6657" s="29">
        <v>42733</v>
      </c>
      <c r="B6657" s="22">
        <v>2016</v>
      </c>
      <c r="C6657" s="22">
        <v>12</v>
      </c>
      <c r="D6657" s="22" t="s">
        <v>1585</v>
      </c>
      <c r="E6657" s="22" t="s">
        <v>26</v>
      </c>
      <c r="F6657" s="22" t="s">
        <v>28</v>
      </c>
      <c r="G6657" s="22" t="s">
        <v>29</v>
      </c>
      <c r="H6657" s="22" t="s">
        <v>397</v>
      </c>
      <c r="I6657" s="30">
        <v>186.05</v>
      </c>
      <c r="J6657" s="31">
        <v>6</v>
      </c>
      <c r="K6657" s="32">
        <v>67.44</v>
      </c>
    </row>
    <row r="6658" spans="1:11" x14ac:dyDescent="0.25">
      <c r="A6658" s="29">
        <v>42733</v>
      </c>
      <c r="B6658" s="22">
        <v>2016</v>
      </c>
      <c r="C6658" s="22">
        <v>12</v>
      </c>
      <c r="D6658" s="22" t="s">
        <v>1943</v>
      </c>
      <c r="E6658" s="22" t="s">
        <v>205</v>
      </c>
      <c r="F6658" s="22" t="s">
        <v>28</v>
      </c>
      <c r="G6658" s="22" t="s">
        <v>48</v>
      </c>
      <c r="H6658" s="22" t="s">
        <v>2179</v>
      </c>
      <c r="I6658" s="30">
        <v>38.090000000000003</v>
      </c>
      <c r="J6658" s="31">
        <v>4</v>
      </c>
      <c r="K6658" s="32">
        <v>-27.93</v>
      </c>
    </row>
    <row r="6659" spans="1:11" x14ac:dyDescent="0.25">
      <c r="A6659" s="29">
        <v>42733</v>
      </c>
      <c r="B6659" s="22">
        <v>2016</v>
      </c>
      <c r="C6659" s="22">
        <v>12</v>
      </c>
      <c r="D6659" s="22" t="s">
        <v>1943</v>
      </c>
      <c r="E6659" s="22" t="s">
        <v>205</v>
      </c>
      <c r="F6659" s="22" t="s">
        <v>28</v>
      </c>
      <c r="G6659" s="22" t="s">
        <v>48</v>
      </c>
      <c r="H6659" s="22" t="s">
        <v>53</v>
      </c>
      <c r="I6659" s="30">
        <v>2.81</v>
      </c>
      <c r="J6659" s="31">
        <v>3</v>
      </c>
      <c r="K6659" s="32">
        <v>-1.97</v>
      </c>
    </row>
    <row r="6660" spans="1:11" x14ac:dyDescent="0.25">
      <c r="A6660" s="29">
        <v>42733</v>
      </c>
      <c r="B6660" s="22">
        <v>2016</v>
      </c>
      <c r="C6660" s="22">
        <v>12</v>
      </c>
      <c r="D6660" s="22" t="s">
        <v>521</v>
      </c>
      <c r="E6660" s="22" t="s">
        <v>1561</v>
      </c>
      <c r="F6660" s="22" t="s">
        <v>18</v>
      </c>
      <c r="G6660" s="22" t="s">
        <v>36</v>
      </c>
      <c r="H6660" s="22" t="s">
        <v>1863</v>
      </c>
      <c r="I6660" s="30">
        <v>70.56</v>
      </c>
      <c r="J6660" s="31">
        <v>6</v>
      </c>
      <c r="K6660" s="32">
        <v>23.99</v>
      </c>
    </row>
    <row r="6661" spans="1:11" x14ac:dyDescent="0.25">
      <c r="A6661" s="29">
        <v>42733</v>
      </c>
      <c r="B6661" s="22">
        <v>2016</v>
      </c>
      <c r="C6661" s="22">
        <v>12</v>
      </c>
      <c r="D6661" s="22" t="s">
        <v>521</v>
      </c>
      <c r="E6661" s="22" t="s">
        <v>1561</v>
      </c>
      <c r="F6661" s="22" t="s">
        <v>28</v>
      </c>
      <c r="G6661" s="22" t="s">
        <v>58</v>
      </c>
      <c r="H6661" s="22" t="s">
        <v>336</v>
      </c>
      <c r="I6661" s="30">
        <v>81.96</v>
      </c>
      <c r="J6661" s="31">
        <v>2</v>
      </c>
      <c r="K6661" s="32">
        <v>22.95</v>
      </c>
    </row>
    <row r="6662" spans="1:11" x14ac:dyDescent="0.25">
      <c r="A6662" s="29">
        <v>42733</v>
      </c>
      <c r="B6662" s="22">
        <v>2016</v>
      </c>
      <c r="C6662" s="22">
        <v>12</v>
      </c>
      <c r="D6662" s="22" t="s">
        <v>2476</v>
      </c>
      <c r="E6662" s="22" t="s">
        <v>45</v>
      </c>
      <c r="F6662" s="22" t="s">
        <v>28</v>
      </c>
      <c r="G6662" s="22" t="s">
        <v>48</v>
      </c>
      <c r="H6662" s="22" t="s">
        <v>1760</v>
      </c>
      <c r="I6662" s="30">
        <v>11.23</v>
      </c>
      <c r="J6662" s="31">
        <v>3</v>
      </c>
      <c r="K6662" s="32">
        <v>3.93</v>
      </c>
    </row>
    <row r="6663" spans="1:11" x14ac:dyDescent="0.25">
      <c r="A6663" s="29">
        <v>42733</v>
      </c>
      <c r="B6663" s="22">
        <v>2016</v>
      </c>
      <c r="C6663" s="22">
        <v>12</v>
      </c>
      <c r="D6663" s="22" t="s">
        <v>1128</v>
      </c>
      <c r="E6663" s="22" t="s">
        <v>107</v>
      </c>
      <c r="F6663" s="22" t="s">
        <v>28</v>
      </c>
      <c r="G6663" s="22" t="s">
        <v>155</v>
      </c>
      <c r="H6663" s="22" t="s">
        <v>1686</v>
      </c>
      <c r="I6663" s="30">
        <v>27.79</v>
      </c>
      <c r="J6663" s="31">
        <v>3</v>
      </c>
      <c r="K6663" s="32">
        <v>10.42</v>
      </c>
    </row>
    <row r="6664" spans="1:11" x14ac:dyDescent="0.25">
      <c r="A6664" s="29">
        <v>42733</v>
      </c>
      <c r="B6664" s="22">
        <v>2016</v>
      </c>
      <c r="C6664" s="22">
        <v>12</v>
      </c>
      <c r="D6664" s="22" t="s">
        <v>687</v>
      </c>
      <c r="E6664" s="22" t="s">
        <v>77</v>
      </c>
      <c r="F6664" s="22" t="s">
        <v>28</v>
      </c>
      <c r="G6664" s="22" t="s">
        <v>29</v>
      </c>
      <c r="H6664" s="22" t="s">
        <v>251</v>
      </c>
      <c r="I6664" s="30">
        <v>37.409999999999997</v>
      </c>
      <c r="J6664" s="31">
        <v>7</v>
      </c>
      <c r="K6664" s="32">
        <v>13.09</v>
      </c>
    </row>
    <row r="6665" spans="1:11" x14ac:dyDescent="0.25">
      <c r="A6665" s="29">
        <v>42733</v>
      </c>
      <c r="B6665" s="22">
        <v>2016</v>
      </c>
      <c r="C6665" s="22">
        <v>12</v>
      </c>
      <c r="D6665" s="22" t="s">
        <v>687</v>
      </c>
      <c r="E6665" s="22" t="s">
        <v>77</v>
      </c>
      <c r="F6665" s="22" t="s">
        <v>28</v>
      </c>
      <c r="G6665" s="22" t="s">
        <v>29</v>
      </c>
      <c r="H6665" s="22" t="s">
        <v>1341</v>
      </c>
      <c r="I6665" s="30">
        <v>25.34</v>
      </c>
      <c r="J6665" s="31">
        <v>6</v>
      </c>
      <c r="K6665" s="32">
        <v>8.8699999999999992</v>
      </c>
    </row>
    <row r="6666" spans="1:11" x14ac:dyDescent="0.25">
      <c r="A6666" s="29">
        <v>42733</v>
      </c>
      <c r="B6666" s="22">
        <v>2016</v>
      </c>
      <c r="C6666" s="22">
        <v>12</v>
      </c>
      <c r="D6666" s="22" t="s">
        <v>1302</v>
      </c>
      <c r="E6666" s="22" t="s">
        <v>45</v>
      </c>
      <c r="F6666" s="22" t="s">
        <v>28</v>
      </c>
      <c r="G6666" s="22" t="s">
        <v>38</v>
      </c>
      <c r="H6666" s="22" t="s">
        <v>1380</v>
      </c>
      <c r="I6666" s="30">
        <v>14.03</v>
      </c>
      <c r="J6666" s="31">
        <v>1</v>
      </c>
      <c r="K6666" s="32">
        <v>4.07</v>
      </c>
    </row>
    <row r="6667" spans="1:11" x14ac:dyDescent="0.25">
      <c r="A6667" s="29">
        <v>42733</v>
      </c>
      <c r="B6667" s="22">
        <v>2016</v>
      </c>
      <c r="C6667" s="22">
        <v>12</v>
      </c>
      <c r="D6667" s="22" t="s">
        <v>1302</v>
      </c>
      <c r="E6667" s="22" t="s">
        <v>45</v>
      </c>
      <c r="F6667" s="22" t="s">
        <v>28</v>
      </c>
      <c r="G6667" s="22" t="s">
        <v>293</v>
      </c>
      <c r="H6667" s="22" t="s">
        <v>2115</v>
      </c>
      <c r="I6667" s="30">
        <v>27.96</v>
      </c>
      <c r="J6667" s="31">
        <v>2</v>
      </c>
      <c r="K6667" s="32">
        <v>7.27</v>
      </c>
    </row>
    <row r="6668" spans="1:11" x14ac:dyDescent="0.25">
      <c r="A6668" s="29">
        <v>42734</v>
      </c>
      <c r="B6668" s="22">
        <v>2016</v>
      </c>
      <c r="C6668" s="22">
        <v>12</v>
      </c>
      <c r="D6668" s="22" t="s">
        <v>1440</v>
      </c>
      <c r="E6668" s="22" t="s">
        <v>32</v>
      </c>
      <c r="F6668" s="22" t="s">
        <v>28</v>
      </c>
      <c r="G6668" s="22" t="s">
        <v>48</v>
      </c>
      <c r="H6668" s="22" t="s">
        <v>1419</v>
      </c>
      <c r="I6668" s="30">
        <v>6.92</v>
      </c>
      <c r="J6668" s="31">
        <v>6</v>
      </c>
      <c r="K6668" s="32">
        <v>-10.39</v>
      </c>
    </row>
    <row r="6669" spans="1:11" x14ac:dyDescent="0.25">
      <c r="A6669" s="29">
        <v>42734</v>
      </c>
      <c r="B6669" s="22">
        <v>2016</v>
      </c>
      <c r="C6669" s="22">
        <v>12</v>
      </c>
      <c r="D6669" s="22" t="s">
        <v>287</v>
      </c>
      <c r="E6669" s="22" t="s">
        <v>131</v>
      </c>
      <c r="F6669" s="22" t="s">
        <v>28</v>
      </c>
      <c r="G6669" s="22" t="s">
        <v>46</v>
      </c>
      <c r="H6669" s="22" t="s">
        <v>1820</v>
      </c>
      <c r="I6669" s="30">
        <v>5.9</v>
      </c>
      <c r="J6669" s="31">
        <v>2</v>
      </c>
      <c r="K6669" s="32">
        <v>1.99</v>
      </c>
    </row>
    <row r="6670" spans="1:11" x14ac:dyDescent="0.25">
      <c r="A6670" s="29">
        <v>42734</v>
      </c>
      <c r="B6670" s="22">
        <v>2016</v>
      </c>
      <c r="C6670" s="22">
        <v>12</v>
      </c>
      <c r="D6670" s="22" t="s">
        <v>287</v>
      </c>
      <c r="E6670" s="22" t="s">
        <v>131</v>
      </c>
      <c r="F6670" s="22" t="s">
        <v>28</v>
      </c>
      <c r="G6670" s="22" t="s">
        <v>293</v>
      </c>
      <c r="H6670" s="22" t="s">
        <v>905</v>
      </c>
      <c r="I6670" s="30">
        <v>13.71</v>
      </c>
      <c r="J6670" s="31">
        <v>2</v>
      </c>
      <c r="K6670" s="32">
        <v>1.03</v>
      </c>
    </row>
    <row r="6671" spans="1:11" x14ac:dyDescent="0.25">
      <c r="A6671" s="29">
        <v>42734</v>
      </c>
      <c r="B6671" s="22">
        <v>2016</v>
      </c>
      <c r="C6671" s="22">
        <v>12</v>
      </c>
      <c r="D6671" s="22" t="s">
        <v>1418</v>
      </c>
      <c r="E6671" s="22" t="s">
        <v>45</v>
      </c>
      <c r="F6671" s="22" t="s">
        <v>28</v>
      </c>
      <c r="G6671" s="22" t="s">
        <v>38</v>
      </c>
      <c r="H6671" s="22" t="s">
        <v>1979</v>
      </c>
      <c r="I6671" s="30">
        <v>481.32</v>
      </c>
      <c r="J6671" s="31">
        <v>4</v>
      </c>
      <c r="K6671" s="32">
        <v>125.14</v>
      </c>
    </row>
    <row r="6672" spans="1:11" x14ac:dyDescent="0.25">
      <c r="A6672" s="29">
        <v>42734</v>
      </c>
      <c r="B6672" s="22">
        <v>2016</v>
      </c>
      <c r="C6672" s="22">
        <v>12</v>
      </c>
      <c r="D6672" s="22" t="s">
        <v>1418</v>
      </c>
      <c r="E6672" s="22" t="s">
        <v>45</v>
      </c>
      <c r="F6672" s="22" t="s">
        <v>28</v>
      </c>
      <c r="G6672" s="22" t="s">
        <v>48</v>
      </c>
      <c r="H6672" s="22" t="s">
        <v>2173</v>
      </c>
      <c r="I6672" s="30">
        <v>6.38</v>
      </c>
      <c r="J6672" s="31">
        <v>1</v>
      </c>
      <c r="K6672" s="32">
        <v>2.15</v>
      </c>
    </row>
    <row r="6673" spans="1:11" x14ac:dyDescent="0.25">
      <c r="A6673" s="29">
        <v>42734</v>
      </c>
      <c r="B6673" s="22">
        <v>2016</v>
      </c>
      <c r="C6673" s="22">
        <v>12</v>
      </c>
      <c r="D6673" s="22" t="s">
        <v>163</v>
      </c>
      <c r="E6673" s="22" t="s">
        <v>89</v>
      </c>
      <c r="F6673" s="22" t="s">
        <v>18</v>
      </c>
      <c r="G6673" s="22" t="s">
        <v>19</v>
      </c>
      <c r="H6673" s="22" t="s">
        <v>982</v>
      </c>
      <c r="I6673" s="30">
        <v>170.79</v>
      </c>
      <c r="J6673" s="31">
        <v>1</v>
      </c>
      <c r="K6673" s="32">
        <v>0</v>
      </c>
    </row>
    <row r="6674" spans="1:11" x14ac:dyDescent="0.25">
      <c r="A6674" s="29">
        <v>42734</v>
      </c>
      <c r="B6674" s="22">
        <v>2016</v>
      </c>
      <c r="C6674" s="22">
        <v>12</v>
      </c>
      <c r="D6674" s="22" t="s">
        <v>2653</v>
      </c>
      <c r="E6674" s="22" t="s">
        <v>89</v>
      </c>
      <c r="F6674" s="22" t="s">
        <v>28</v>
      </c>
      <c r="G6674" s="22" t="s">
        <v>64</v>
      </c>
      <c r="H6674" s="22" t="s">
        <v>1817</v>
      </c>
      <c r="I6674" s="30">
        <v>16.52</v>
      </c>
      <c r="J6674" s="31">
        <v>5</v>
      </c>
      <c r="K6674" s="32">
        <v>1.65</v>
      </c>
    </row>
    <row r="6675" spans="1:11" x14ac:dyDescent="0.25">
      <c r="A6675" s="29">
        <v>42734</v>
      </c>
      <c r="B6675" s="22">
        <v>2016</v>
      </c>
      <c r="C6675" s="22">
        <v>12</v>
      </c>
      <c r="D6675" s="22" t="s">
        <v>830</v>
      </c>
      <c r="E6675" s="22" t="s">
        <v>77</v>
      </c>
      <c r="F6675" s="22" t="s">
        <v>28</v>
      </c>
      <c r="G6675" s="22" t="s">
        <v>29</v>
      </c>
      <c r="H6675" s="22" t="s">
        <v>2522</v>
      </c>
      <c r="I6675" s="30">
        <v>72.22</v>
      </c>
      <c r="J6675" s="31">
        <v>4</v>
      </c>
      <c r="K6675" s="32">
        <v>25.28</v>
      </c>
    </row>
    <row r="6676" spans="1:11" x14ac:dyDescent="0.25">
      <c r="A6676" s="29">
        <v>42735</v>
      </c>
      <c r="B6676" s="22">
        <v>2016</v>
      </c>
      <c r="C6676" s="22">
        <v>12</v>
      </c>
      <c r="D6676" s="22" t="s">
        <v>937</v>
      </c>
      <c r="E6676" s="22" t="s">
        <v>100</v>
      </c>
      <c r="F6676" s="22" t="s">
        <v>28</v>
      </c>
      <c r="G6676" s="22" t="s">
        <v>64</v>
      </c>
      <c r="H6676" s="22" t="s">
        <v>2367</v>
      </c>
      <c r="I6676" s="30">
        <v>3.64</v>
      </c>
      <c r="J6676" s="31">
        <v>2</v>
      </c>
      <c r="K6676" s="32">
        <v>1.64</v>
      </c>
    </row>
    <row r="6677" spans="1:11" x14ac:dyDescent="0.25">
      <c r="A6677" s="29">
        <v>42735</v>
      </c>
      <c r="B6677" s="22">
        <v>2016</v>
      </c>
      <c r="C6677" s="22">
        <v>12</v>
      </c>
      <c r="D6677" s="22" t="s">
        <v>937</v>
      </c>
      <c r="E6677" s="22" t="s">
        <v>100</v>
      </c>
      <c r="F6677" s="22" t="s">
        <v>28</v>
      </c>
      <c r="G6677" s="22" t="s">
        <v>48</v>
      </c>
      <c r="H6677" s="22" t="s">
        <v>1829</v>
      </c>
      <c r="I6677" s="30">
        <v>159.77000000000001</v>
      </c>
      <c r="J6677" s="31">
        <v>7</v>
      </c>
      <c r="K6677" s="32">
        <v>53.92</v>
      </c>
    </row>
    <row r="6678" spans="1:11" x14ac:dyDescent="0.25">
      <c r="A6678" s="29">
        <v>42735</v>
      </c>
      <c r="B6678" s="22">
        <v>2016</v>
      </c>
      <c r="C6678" s="22">
        <v>12</v>
      </c>
      <c r="D6678" s="22" t="s">
        <v>1009</v>
      </c>
      <c r="E6678" s="22" t="s">
        <v>45</v>
      </c>
      <c r="F6678" s="22" t="s">
        <v>13</v>
      </c>
      <c r="G6678" s="22" t="s">
        <v>23</v>
      </c>
      <c r="H6678" s="22" t="s">
        <v>69</v>
      </c>
      <c r="I6678" s="30">
        <v>302.38</v>
      </c>
      <c r="J6678" s="31">
        <v>3</v>
      </c>
      <c r="K6678" s="32">
        <v>22.68</v>
      </c>
    </row>
    <row r="6679" spans="1:11" x14ac:dyDescent="0.25">
      <c r="A6679" s="29">
        <v>42735</v>
      </c>
      <c r="B6679" s="22">
        <v>2016</v>
      </c>
      <c r="C6679" s="22">
        <v>12</v>
      </c>
      <c r="D6679" s="22" t="s">
        <v>911</v>
      </c>
      <c r="E6679" s="22" t="s">
        <v>77</v>
      </c>
      <c r="F6679" s="22" t="s">
        <v>28</v>
      </c>
      <c r="G6679" s="22" t="s">
        <v>64</v>
      </c>
      <c r="H6679" s="22" t="s">
        <v>711</v>
      </c>
      <c r="I6679" s="30">
        <v>47.62</v>
      </c>
      <c r="J6679" s="31">
        <v>3</v>
      </c>
      <c r="K6679" s="32">
        <v>3.57</v>
      </c>
    </row>
    <row r="6680" spans="1:11" x14ac:dyDescent="0.25">
      <c r="A6680" s="29">
        <v>42735</v>
      </c>
      <c r="B6680" s="22">
        <v>2016</v>
      </c>
      <c r="C6680" s="22">
        <v>12</v>
      </c>
      <c r="D6680" s="22" t="s">
        <v>911</v>
      </c>
      <c r="E6680" s="22" t="s">
        <v>77</v>
      </c>
      <c r="F6680" s="22" t="s">
        <v>28</v>
      </c>
      <c r="G6680" s="22" t="s">
        <v>29</v>
      </c>
      <c r="H6680" s="22" t="s">
        <v>1938</v>
      </c>
      <c r="I6680" s="30">
        <v>23.48</v>
      </c>
      <c r="J6680" s="31">
        <v>5</v>
      </c>
      <c r="K6680" s="32">
        <v>8.2200000000000006</v>
      </c>
    </row>
    <row r="6681" spans="1:11" x14ac:dyDescent="0.25">
      <c r="A6681" s="29">
        <v>42735</v>
      </c>
      <c r="B6681" s="22">
        <v>2016</v>
      </c>
      <c r="C6681" s="22">
        <v>12</v>
      </c>
      <c r="D6681" s="22" t="s">
        <v>2037</v>
      </c>
      <c r="E6681" s="22" t="s">
        <v>45</v>
      </c>
      <c r="F6681" s="22" t="s">
        <v>28</v>
      </c>
      <c r="G6681" s="22" t="s">
        <v>48</v>
      </c>
      <c r="H6681" s="22" t="s">
        <v>869</v>
      </c>
      <c r="I6681" s="30">
        <v>38.380000000000003</v>
      </c>
      <c r="J6681" s="31">
        <v>3</v>
      </c>
      <c r="K6681" s="32">
        <v>13.43</v>
      </c>
    </row>
    <row r="6682" spans="1:11" x14ac:dyDescent="0.25">
      <c r="A6682" s="29">
        <v>42735</v>
      </c>
      <c r="B6682" s="22">
        <v>2016</v>
      </c>
      <c r="C6682" s="22">
        <v>12</v>
      </c>
      <c r="D6682" s="22" t="s">
        <v>946</v>
      </c>
      <c r="E6682" s="22" t="s">
        <v>131</v>
      </c>
      <c r="F6682" s="22" t="s">
        <v>28</v>
      </c>
      <c r="G6682" s="22" t="s">
        <v>38</v>
      </c>
      <c r="H6682" s="22" t="s">
        <v>1872</v>
      </c>
      <c r="I6682" s="30">
        <v>156.51</v>
      </c>
      <c r="J6682" s="31">
        <v>4</v>
      </c>
      <c r="K6682" s="32">
        <v>-35.22</v>
      </c>
    </row>
    <row r="6683" spans="1:11" x14ac:dyDescent="0.25">
      <c r="A6683" s="29">
        <v>42736</v>
      </c>
      <c r="B6683" s="22">
        <v>2017</v>
      </c>
      <c r="C6683" s="22">
        <v>1</v>
      </c>
      <c r="D6683" s="22" t="s">
        <v>552</v>
      </c>
      <c r="E6683" s="22" t="s">
        <v>131</v>
      </c>
      <c r="F6683" s="22" t="s">
        <v>18</v>
      </c>
      <c r="G6683" s="22" t="s">
        <v>36</v>
      </c>
      <c r="H6683" s="22" t="s">
        <v>151</v>
      </c>
      <c r="I6683" s="30">
        <v>48.9</v>
      </c>
      <c r="J6683" s="31">
        <v>4</v>
      </c>
      <c r="K6683" s="32">
        <v>8.56</v>
      </c>
    </row>
    <row r="6684" spans="1:11" x14ac:dyDescent="0.25">
      <c r="A6684" s="29">
        <v>42736</v>
      </c>
      <c r="B6684" s="22">
        <v>2017</v>
      </c>
      <c r="C6684" s="22">
        <v>1</v>
      </c>
      <c r="D6684" s="22" t="s">
        <v>382</v>
      </c>
      <c r="E6684" s="22" t="s">
        <v>45</v>
      </c>
      <c r="F6684" s="22" t="s">
        <v>18</v>
      </c>
      <c r="G6684" s="22" t="s">
        <v>36</v>
      </c>
      <c r="H6684" s="22" t="s">
        <v>1996</v>
      </c>
      <c r="I6684" s="30">
        <v>474.43</v>
      </c>
      <c r="J6684" s="31">
        <v>11</v>
      </c>
      <c r="K6684" s="32">
        <v>199.26</v>
      </c>
    </row>
    <row r="6685" spans="1:11" x14ac:dyDescent="0.25">
      <c r="A6685" s="29">
        <v>42736</v>
      </c>
      <c r="B6685" s="22">
        <v>2017</v>
      </c>
      <c r="C6685" s="22">
        <v>1</v>
      </c>
      <c r="D6685" s="22" t="s">
        <v>742</v>
      </c>
      <c r="E6685" s="22" t="s">
        <v>12</v>
      </c>
      <c r="F6685" s="22" t="s">
        <v>28</v>
      </c>
      <c r="G6685" s="22" t="s">
        <v>48</v>
      </c>
      <c r="H6685" s="22" t="s">
        <v>341</v>
      </c>
      <c r="I6685" s="30">
        <v>3.6</v>
      </c>
      <c r="J6685" s="31">
        <v>2</v>
      </c>
      <c r="K6685" s="32">
        <v>1.73</v>
      </c>
    </row>
    <row r="6686" spans="1:11" x14ac:dyDescent="0.25">
      <c r="A6686" s="29">
        <v>42736</v>
      </c>
      <c r="B6686" s="22">
        <v>2017</v>
      </c>
      <c r="C6686" s="22">
        <v>1</v>
      </c>
      <c r="D6686" s="22" t="s">
        <v>2492</v>
      </c>
      <c r="E6686" s="22" t="s">
        <v>32</v>
      </c>
      <c r="F6686" s="22" t="s">
        <v>28</v>
      </c>
      <c r="G6686" s="22" t="s">
        <v>38</v>
      </c>
      <c r="H6686" s="22" t="s">
        <v>575</v>
      </c>
      <c r="I6686" s="30">
        <v>454.56</v>
      </c>
      <c r="J6686" s="31">
        <v>5</v>
      </c>
      <c r="K6686" s="32">
        <v>-107.96</v>
      </c>
    </row>
    <row r="6687" spans="1:11" x14ac:dyDescent="0.25">
      <c r="A6687" s="29">
        <v>42736</v>
      </c>
      <c r="B6687" s="22">
        <v>2017</v>
      </c>
      <c r="C6687" s="22">
        <v>1</v>
      </c>
      <c r="D6687" s="22" t="s">
        <v>2492</v>
      </c>
      <c r="E6687" s="22" t="s">
        <v>32</v>
      </c>
      <c r="F6687" s="22" t="s">
        <v>18</v>
      </c>
      <c r="G6687" s="22" t="s">
        <v>36</v>
      </c>
      <c r="H6687" s="22" t="s">
        <v>275</v>
      </c>
      <c r="I6687" s="30">
        <v>141.41999999999999</v>
      </c>
      <c r="J6687" s="31">
        <v>5</v>
      </c>
      <c r="K6687" s="32">
        <v>-187.38</v>
      </c>
    </row>
    <row r="6688" spans="1:11" x14ac:dyDescent="0.25">
      <c r="A6688" s="29">
        <v>42736</v>
      </c>
      <c r="B6688" s="22">
        <v>2017</v>
      </c>
      <c r="C6688" s="22">
        <v>1</v>
      </c>
      <c r="D6688" s="22" t="s">
        <v>2492</v>
      </c>
      <c r="E6688" s="22" t="s">
        <v>32</v>
      </c>
      <c r="F6688" s="22" t="s">
        <v>18</v>
      </c>
      <c r="G6688" s="22" t="s">
        <v>19</v>
      </c>
      <c r="H6688" s="22" t="s">
        <v>2162</v>
      </c>
      <c r="I6688" s="30">
        <v>310.74</v>
      </c>
      <c r="J6688" s="31">
        <v>4</v>
      </c>
      <c r="K6688" s="32">
        <v>-26.64</v>
      </c>
    </row>
    <row r="6689" spans="1:11" x14ac:dyDescent="0.25">
      <c r="A6689" s="29">
        <v>42736</v>
      </c>
      <c r="B6689" s="22">
        <v>2017</v>
      </c>
      <c r="C6689" s="22">
        <v>1</v>
      </c>
      <c r="D6689" s="22" t="s">
        <v>2492</v>
      </c>
      <c r="E6689" s="22" t="s">
        <v>32</v>
      </c>
      <c r="F6689" s="22" t="s">
        <v>28</v>
      </c>
      <c r="G6689" s="22" t="s">
        <v>64</v>
      </c>
      <c r="H6689" s="22" t="s">
        <v>1753</v>
      </c>
      <c r="I6689" s="30">
        <v>12.74</v>
      </c>
      <c r="J6689" s="31">
        <v>4</v>
      </c>
      <c r="K6689" s="32">
        <v>2.23</v>
      </c>
    </row>
    <row r="6690" spans="1:11" x14ac:dyDescent="0.25">
      <c r="A6690" s="29">
        <v>42736</v>
      </c>
      <c r="B6690" s="22">
        <v>2017</v>
      </c>
      <c r="C6690" s="22">
        <v>1</v>
      </c>
      <c r="D6690" s="22" t="s">
        <v>2492</v>
      </c>
      <c r="E6690" s="22" t="s">
        <v>32</v>
      </c>
      <c r="F6690" s="22" t="s">
        <v>28</v>
      </c>
      <c r="G6690" s="22" t="s">
        <v>48</v>
      </c>
      <c r="H6690" s="22" t="s">
        <v>1416</v>
      </c>
      <c r="I6690" s="30">
        <v>6.47</v>
      </c>
      <c r="J6690" s="31">
        <v>5</v>
      </c>
      <c r="K6690" s="32">
        <v>-9.7100000000000009</v>
      </c>
    </row>
    <row r="6691" spans="1:11" x14ac:dyDescent="0.25">
      <c r="A6691" s="29">
        <v>42736</v>
      </c>
      <c r="B6691" s="22">
        <v>2017</v>
      </c>
      <c r="C6691" s="22">
        <v>1</v>
      </c>
      <c r="D6691" s="22" t="s">
        <v>2492</v>
      </c>
      <c r="E6691" s="22" t="s">
        <v>32</v>
      </c>
      <c r="F6691" s="22" t="s">
        <v>28</v>
      </c>
      <c r="G6691" s="22" t="s">
        <v>48</v>
      </c>
      <c r="H6691" s="22" t="s">
        <v>231</v>
      </c>
      <c r="I6691" s="30">
        <v>13.75</v>
      </c>
      <c r="J6691" s="31">
        <v>14</v>
      </c>
      <c r="K6691" s="32">
        <v>-22.68</v>
      </c>
    </row>
    <row r="6692" spans="1:11" x14ac:dyDescent="0.25">
      <c r="A6692" s="29">
        <v>42736</v>
      </c>
      <c r="B6692" s="22">
        <v>2017</v>
      </c>
      <c r="C6692" s="22">
        <v>1</v>
      </c>
      <c r="D6692" s="22" t="s">
        <v>2492</v>
      </c>
      <c r="E6692" s="22" t="s">
        <v>32</v>
      </c>
      <c r="F6692" s="22" t="s">
        <v>28</v>
      </c>
      <c r="G6692" s="22" t="s">
        <v>58</v>
      </c>
      <c r="H6692" s="22" t="s">
        <v>129</v>
      </c>
      <c r="I6692" s="30">
        <v>15.22</v>
      </c>
      <c r="J6692" s="31">
        <v>2</v>
      </c>
      <c r="K6692" s="32">
        <v>-38.82</v>
      </c>
    </row>
    <row r="6693" spans="1:11" x14ac:dyDescent="0.25">
      <c r="A6693" s="29">
        <v>42739</v>
      </c>
      <c r="B6693" s="22">
        <v>2017</v>
      </c>
      <c r="C6693" s="22">
        <v>1</v>
      </c>
      <c r="D6693" s="22" t="s">
        <v>1409</v>
      </c>
      <c r="E6693" s="22" t="s">
        <v>270</v>
      </c>
      <c r="F6693" s="22" t="s">
        <v>28</v>
      </c>
      <c r="G6693" s="22" t="s">
        <v>38</v>
      </c>
      <c r="H6693" s="22" t="s">
        <v>2104</v>
      </c>
      <c r="I6693" s="30">
        <v>94.2</v>
      </c>
      <c r="J6693" s="31">
        <v>6</v>
      </c>
      <c r="K6693" s="32">
        <v>23.55</v>
      </c>
    </row>
    <row r="6694" spans="1:11" x14ac:dyDescent="0.25">
      <c r="A6694" s="29">
        <v>42739</v>
      </c>
      <c r="B6694" s="22">
        <v>2017</v>
      </c>
      <c r="C6694" s="22">
        <v>1</v>
      </c>
      <c r="D6694" s="22" t="s">
        <v>1409</v>
      </c>
      <c r="E6694" s="22" t="s">
        <v>270</v>
      </c>
      <c r="F6694" s="22" t="s">
        <v>28</v>
      </c>
      <c r="G6694" s="22" t="s">
        <v>155</v>
      </c>
      <c r="H6694" s="22" t="s">
        <v>156</v>
      </c>
      <c r="I6694" s="30">
        <v>28.4</v>
      </c>
      <c r="J6694" s="31">
        <v>5</v>
      </c>
      <c r="K6694" s="32">
        <v>13.35</v>
      </c>
    </row>
    <row r="6695" spans="1:11" x14ac:dyDescent="0.25">
      <c r="A6695" s="29">
        <v>42739</v>
      </c>
      <c r="B6695" s="22">
        <v>2017</v>
      </c>
      <c r="C6695" s="22">
        <v>1</v>
      </c>
      <c r="D6695" s="22" t="s">
        <v>1061</v>
      </c>
      <c r="E6695" s="22" t="s">
        <v>45</v>
      </c>
      <c r="F6695" s="22" t="s">
        <v>28</v>
      </c>
      <c r="G6695" s="22" t="s">
        <v>46</v>
      </c>
      <c r="H6695" s="22" t="s">
        <v>2581</v>
      </c>
      <c r="I6695" s="30">
        <v>5.78</v>
      </c>
      <c r="J6695" s="31">
        <v>2</v>
      </c>
      <c r="K6695" s="32">
        <v>2.72</v>
      </c>
    </row>
    <row r="6696" spans="1:11" x14ac:dyDescent="0.25">
      <c r="A6696" s="29">
        <v>42739</v>
      </c>
      <c r="B6696" s="22">
        <v>2017</v>
      </c>
      <c r="C6696" s="22">
        <v>1</v>
      </c>
      <c r="D6696" s="22" t="s">
        <v>1061</v>
      </c>
      <c r="E6696" s="22" t="s">
        <v>45</v>
      </c>
      <c r="F6696" s="22" t="s">
        <v>28</v>
      </c>
      <c r="G6696" s="22" t="s">
        <v>48</v>
      </c>
      <c r="H6696" s="22" t="s">
        <v>592</v>
      </c>
      <c r="I6696" s="30">
        <v>121.68</v>
      </c>
      <c r="J6696" s="31">
        <v>13</v>
      </c>
      <c r="K6696" s="32">
        <v>38.03</v>
      </c>
    </row>
    <row r="6697" spans="1:11" x14ac:dyDescent="0.25">
      <c r="A6697" s="29">
        <v>42739</v>
      </c>
      <c r="B6697" s="22">
        <v>2017</v>
      </c>
      <c r="C6697" s="22">
        <v>1</v>
      </c>
      <c r="D6697" s="22" t="s">
        <v>1125</v>
      </c>
      <c r="E6697" s="22" t="s">
        <v>45</v>
      </c>
      <c r="F6697" s="22" t="s">
        <v>18</v>
      </c>
      <c r="G6697" s="22" t="s">
        <v>165</v>
      </c>
      <c r="H6697" s="22" t="s">
        <v>2475</v>
      </c>
      <c r="I6697" s="30">
        <v>482.66</v>
      </c>
      <c r="J6697" s="31">
        <v>8</v>
      </c>
      <c r="K6697" s="32">
        <v>85.18</v>
      </c>
    </row>
    <row r="6698" spans="1:11" x14ac:dyDescent="0.25">
      <c r="A6698" s="29">
        <v>42739</v>
      </c>
      <c r="B6698" s="22">
        <v>2017</v>
      </c>
      <c r="C6698" s="22">
        <v>1</v>
      </c>
      <c r="D6698" s="22" t="s">
        <v>1125</v>
      </c>
      <c r="E6698" s="22" t="s">
        <v>45</v>
      </c>
      <c r="F6698" s="22" t="s">
        <v>13</v>
      </c>
      <c r="G6698" s="22" t="s">
        <v>283</v>
      </c>
      <c r="H6698" s="22" t="s">
        <v>2404</v>
      </c>
      <c r="I6698" s="30">
        <v>4799.9799999999996</v>
      </c>
      <c r="J6698" s="31">
        <v>2</v>
      </c>
      <c r="K6698" s="32">
        <v>360</v>
      </c>
    </row>
    <row r="6699" spans="1:11" x14ac:dyDescent="0.25">
      <c r="A6699" s="29">
        <v>42739</v>
      </c>
      <c r="B6699" s="22">
        <v>2017</v>
      </c>
      <c r="C6699" s="22">
        <v>1</v>
      </c>
      <c r="D6699" s="22" t="s">
        <v>1355</v>
      </c>
      <c r="E6699" s="22" t="s">
        <v>22</v>
      </c>
      <c r="F6699" s="22" t="s">
        <v>28</v>
      </c>
      <c r="G6699" s="22" t="s">
        <v>29</v>
      </c>
      <c r="H6699" s="22" t="s">
        <v>2207</v>
      </c>
      <c r="I6699" s="30">
        <v>42.93</v>
      </c>
      <c r="J6699" s="31">
        <v>9</v>
      </c>
      <c r="K6699" s="32">
        <v>19.32</v>
      </c>
    </row>
    <row r="6700" spans="1:11" x14ac:dyDescent="0.25">
      <c r="A6700" s="29">
        <v>42739</v>
      </c>
      <c r="B6700" s="22">
        <v>2017</v>
      </c>
      <c r="C6700" s="22">
        <v>1</v>
      </c>
      <c r="D6700" s="22" t="s">
        <v>338</v>
      </c>
      <c r="E6700" s="22" t="s">
        <v>77</v>
      </c>
      <c r="F6700" s="22" t="s">
        <v>13</v>
      </c>
      <c r="G6700" s="22" t="s">
        <v>23</v>
      </c>
      <c r="H6700" s="22" t="s">
        <v>1864</v>
      </c>
      <c r="I6700" s="30">
        <v>23.98</v>
      </c>
      <c r="J6700" s="31">
        <v>3</v>
      </c>
      <c r="K6700" s="32">
        <v>-5.69</v>
      </c>
    </row>
    <row r="6701" spans="1:11" x14ac:dyDescent="0.25">
      <c r="A6701" s="29">
        <v>42739</v>
      </c>
      <c r="B6701" s="22">
        <v>2017</v>
      </c>
      <c r="C6701" s="22">
        <v>1</v>
      </c>
      <c r="D6701" s="22" t="s">
        <v>338</v>
      </c>
      <c r="E6701" s="22" t="s">
        <v>77</v>
      </c>
      <c r="F6701" s="22" t="s">
        <v>28</v>
      </c>
      <c r="G6701" s="22" t="s">
        <v>46</v>
      </c>
      <c r="H6701" s="22" t="s">
        <v>1312</v>
      </c>
      <c r="I6701" s="30">
        <v>6.26</v>
      </c>
      <c r="J6701" s="31">
        <v>3</v>
      </c>
      <c r="K6701" s="32">
        <v>2.04</v>
      </c>
    </row>
    <row r="6702" spans="1:11" x14ac:dyDescent="0.25">
      <c r="A6702" s="29">
        <v>42739</v>
      </c>
      <c r="B6702" s="22">
        <v>2017</v>
      </c>
      <c r="C6702" s="22">
        <v>1</v>
      </c>
      <c r="D6702" s="22" t="s">
        <v>338</v>
      </c>
      <c r="E6702" s="22" t="s">
        <v>77</v>
      </c>
      <c r="F6702" s="22" t="s">
        <v>28</v>
      </c>
      <c r="G6702" s="22" t="s">
        <v>58</v>
      </c>
      <c r="H6702" s="22" t="s">
        <v>322</v>
      </c>
      <c r="I6702" s="30">
        <v>20.81</v>
      </c>
      <c r="J6702" s="31">
        <v>3</v>
      </c>
      <c r="K6702" s="32">
        <v>1.82</v>
      </c>
    </row>
    <row r="6703" spans="1:11" x14ac:dyDescent="0.25">
      <c r="A6703" s="29">
        <v>42739</v>
      </c>
      <c r="B6703" s="22">
        <v>2017</v>
      </c>
      <c r="C6703" s="22">
        <v>1</v>
      </c>
      <c r="D6703" s="22" t="s">
        <v>338</v>
      </c>
      <c r="E6703" s="22" t="s">
        <v>77</v>
      </c>
      <c r="F6703" s="22" t="s">
        <v>18</v>
      </c>
      <c r="G6703" s="22" t="s">
        <v>19</v>
      </c>
      <c r="H6703" s="22" t="s">
        <v>1522</v>
      </c>
      <c r="I6703" s="30">
        <v>218.35</v>
      </c>
      <c r="J6703" s="31">
        <v>3</v>
      </c>
      <c r="K6703" s="32">
        <v>-19.11</v>
      </c>
    </row>
    <row r="6704" spans="1:11" x14ac:dyDescent="0.25">
      <c r="A6704" s="29">
        <v>42739</v>
      </c>
      <c r="B6704" s="22">
        <v>2017</v>
      </c>
      <c r="C6704" s="22">
        <v>1</v>
      </c>
      <c r="D6704" s="22" t="s">
        <v>693</v>
      </c>
      <c r="E6704" s="22" t="s">
        <v>161</v>
      </c>
      <c r="F6704" s="22" t="s">
        <v>18</v>
      </c>
      <c r="G6704" s="22" t="s">
        <v>36</v>
      </c>
      <c r="H6704" s="22" t="s">
        <v>1612</v>
      </c>
      <c r="I6704" s="30">
        <v>127.95</v>
      </c>
      <c r="J6704" s="31">
        <v>3</v>
      </c>
      <c r="K6704" s="32">
        <v>21.75</v>
      </c>
    </row>
    <row r="6705" spans="1:11" x14ac:dyDescent="0.25">
      <c r="A6705" s="29">
        <v>42740</v>
      </c>
      <c r="B6705" s="22">
        <v>2017</v>
      </c>
      <c r="C6705" s="22">
        <v>1</v>
      </c>
      <c r="D6705" s="22" t="s">
        <v>2284</v>
      </c>
      <c r="E6705" s="22" t="s">
        <v>67</v>
      </c>
      <c r="F6705" s="22" t="s">
        <v>13</v>
      </c>
      <c r="G6705" s="22" t="s">
        <v>14</v>
      </c>
      <c r="H6705" s="22" t="s">
        <v>1206</v>
      </c>
      <c r="I6705" s="30">
        <v>48.9</v>
      </c>
      <c r="J6705" s="31">
        <v>5</v>
      </c>
      <c r="K6705" s="32">
        <v>18.09</v>
      </c>
    </row>
    <row r="6706" spans="1:11" x14ac:dyDescent="0.25">
      <c r="A6706" s="29">
        <v>42740</v>
      </c>
      <c r="B6706" s="22">
        <v>2017</v>
      </c>
      <c r="C6706" s="22">
        <v>1</v>
      </c>
      <c r="D6706" s="22" t="s">
        <v>2479</v>
      </c>
      <c r="E6706" s="22" t="s">
        <v>77</v>
      </c>
      <c r="F6706" s="22" t="s">
        <v>28</v>
      </c>
      <c r="G6706" s="22" t="s">
        <v>293</v>
      </c>
      <c r="H6706" s="22" t="s">
        <v>2605</v>
      </c>
      <c r="I6706" s="30">
        <v>3.33</v>
      </c>
      <c r="J6706" s="31">
        <v>2</v>
      </c>
      <c r="K6706" s="32">
        <v>0.42</v>
      </c>
    </row>
    <row r="6707" spans="1:11" x14ac:dyDescent="0.25">
      <c r="A6707" s="29">
        <v>42740</v>
      </c>
      <c r="B6707" s="22">
        <v>2017</v>
      </c>
      <c r="C6707" s="22">
        <v>1</v>
      </c>
      <c r="D6707" s="22" t="s">
        <v>2479</v>
      </c>
      <c r="E6707" s="22" t="s">
        <v>77</v>
      </c>
      <c r="F6707" s="22" t="s">
        <v>18</v>
      </c>
      <c r="G6707" s="22" t="s">
        <v>42</v>
      </c>
      <c r="H6707" s="22" t="s">
        <v>547</v>
      </c>
      <c r="I6707" s="30">
        <v>933.26</v>
      </c>
      <c r="J6707" s="31">
        <v>4</v>
      </c>
      <c r="K6707" s="32">
        <v>-458.15</v>
      </c>
    </row>
    <row r="6708" spans="1:11" x14ac:dyDescent="0.25">
      <c r="A6708" s="29">
        <v>42740</v>
      </c>
      <c r="B6708" s="22">
        <v>2017</v>
      </c>
      <c r="C6708" s="22">
        <v>1</v>
      </c>
      <c r="D6708" s="22" t="s">
        <v>2479</v>
      </c>
      <c r="E6708" s="22" t="s">
        <v>77</v>
      </c>
      <c r="F6708" s="22" t="s">
        <v>18</v>
      </c>
      <c r="G6708" s="22" t="s">
        <v>19</v>
      </c>
      <c r="H6708" s="22" t="s">
        <v>1096</v>
      </c>
      <c r="I6708" s="30">
        <v>2803.92</v>
      </c>
      <c r="J6708" s="31">
        <v>5</v>
      </c>
      <c r="K6708" s="32">
        <v>0</v>
      </c>
    </row>
    <row r="6709" spans="1:11" x14ac:dyDescent="0.25">
      <c r="A6709" s="29">
        <v>42740</v>
      </c>
      <c r="B6709" s="22">
        <v>2017</v>
      </c>
      <c r="C6709" s="22">
        <v>1</v>
      </c>
      <c r="D6709" s="22" t="s">
        <v>1122</v>
      </c>
      <c r="E6709" s="22" t="s">
        <v>77</v>
      </c>
      <c r="F6709" s="22" t="s">
        <v>18</v>
      </c>
      <c r="G6709" s="22" t="s">
        <v>165</v>
      </c>
      <c r="H6709" s="22" t="s">
        <v>2584</v>
      </c>
      <c r="I6709" s="30">
        <v>314.35000000000002</v>
      </c>
      <c r="J6709" s="31">
        <v>3</v>
      </c>
      <c r="K6709" s="32">
        <v>-15.72</v>
      </c>
    </row>
    <row r="6710" spans="1:11" x14ac:dyDescent="0.25">
      <c r="A6710" s="29">
        <v>42740</v>
      </c>
      <c r="B6710" s="22">
        <v>2017</v>
      </c>
      <c r="C6710" s="22">
        <v>1</v>
      </c>
      <c r="D6710" s="22" t="s">
        <v>1122</v>
      </c>
      <c r="E6710" s="22" t="s">
        <v>77</v>
      </c>
      <c r="F6710" s="22" t="s">
        <v>28</v>
      </c>
      <c r="G6710" s="22" t="s">
        <v>46</v>
      </c>
      <c r="H6710" s="22" t="s">
        <v>501</v>
      </c>
      <c r="I6710" s="30">
        <v>4.6100000000000003</v>
      </c>
      <c r="J6710" s="31">
        <v>2</v>
      </c>
      <c r="K6710" s="32">
        <v>1.5</v>
      </c>
    </row>
    <row r="6711" spans="1:11" x14ac:dyDescent="0.25">
      <c r="A6711" s="29">
        <v>42741</v>
      </c>
      <c r="B6711" s="22">
        <v>2017</v>
      </c>
      <c r="C6711" s="22">
        <v>1</v>
      </c>
      <c r="D6711" s="22" t="s">
        <v>1147</v>
      </c>
      <c r="E6711" s="22" t="s">
        <v>131</v>
      </c>
      <c r="F6711" s="22" t="s">
        <v>28</v>
      </c>
      <c r="G6711" s="22" t="s">
        <v>58</v>
      </c>
      <c r="H6711" s="22" t="s">
        <v>2016</v>
      </c>
      <c r="I6711" s="30">
        <v>17.48</v>
      </c>
      <c r="J6711" s="31">
        <v>5</v>
      </c>
      <c r="K6711" s="32">
        <v>1.31</v>
      </c>
    </row>
    <row r="6712" spans="1:11" x14ac:dyDescent="0.25">
      <c r="A6712" s="29">
        <v>42741</v>
      </c>
      <c r="B6712" s="22">
        <v>2017</v>
      </c>
      <c r="C6712" s="22">
        <v>1</v>
      </c>
      <c r="D6712" s="22" t="s">
        <v>2242</v>
      </c>
      <c r="E6712" s="22" t="s">
        <v>131</v>
      </c>
      <c r="F6712" s="22" t="s">
        <v>28</v>
      </c>
      <c r="G6712" s="22" t="s">
        <v>48</v>
      </c>
      <c r="H6712" s="22" t="s">
        <v>369</v>
      </c>
      <c r="I6712" s="30">
        <v>3.8</v>
      </c>
      <c r="J6712" s="31">
        <v>2</v>
      </c>
      <c r="K6712" s="32">
        <v>-2.66</v>
      </c>
    </row>
    <row r="6713" spans="1:11" x14ac:dyDescent="0.25">
      <c r="A6713" s="29">
        <v>42741</v>
      </c>
      <c r="B6713" s="22">
        <v>2017</v>
      </c>
      <c r="C6713" s="22">
        <v>1</v>
      </c>
      <c r="D6713" s="22" t="s">
        <v>2242</v>
      </c>
      <c r="E6713" s="22" t="s">
        <v>131</v>
      </c>
      <c r="F6713" s="22" t="s">
        <v>28</v>
      </c>
      <c r="G6713" s="22" t="s">
        <v>29</v>
      </c>
      <c r="H6713" s="22" t="s">
        <v>1368</v>
      </c>
      <c r="I6713" s="30">
        <v>27.74</v>
      </c>
      <c r="J6713" s="31">
        <v>6</v>
      </c>
      <c r="K6713" s="32">
        <v>10.06</v>
      </c>
    </row>
    <row r="6714" spans="1:11" x14ac:dyDescent="0.25">
      <c r="A6714" s="29">
        <v>42741</v>
      </c>
      <c r="B6714" s="22">
        <v>2017</v>
      </c>
      <c r="C6714" s="22">
        <v>1</v>
      </c>
      <c r="D6714" s="22" t="s">
        <v>2242</v>
      </c>
      <c r="E6714" s="22" t="s">
        <v>131</v>
      </c>
      <c r="F6714" s="22" t="s">
        <v>13</v>
      </c>
      <c r="G6714" s="22" t="s">
        <v>23</v>
      </c>
      <c r="H6714" s="22" t="s">
        <v>1989</v>
      </c>
      <c r="I6714" s="30">
        <v>158.38</v>
      </c>
      <c r="J6714" s="31">
        <v>4</v>
      </c>
      <c r="K6714" s="32">
        <v>-34.31</v>
      </c>
    </row>
    <row r="6715" spans="1:11" x14ac:dyDescent="0.25">
      <c r="A6715" s="29">
        <v>42741</v>
      </c>
      <c r="B6715" s="22">
        <v>2017</v>
      </c>
      <c r="C6715" s="22">
        <v>1</v>
      </c>
      <c r="D6715" s="22" t="s">
        <v>2434</v>
      </c>
      <c r="E6715" s="22" t="s">
        <v>431</v>
      </c>
      <c r="F6715" s="22" t="s">
        <v>28</v>
      </c>
      <c r="G6715" s="22" t="s">
        <v>48</v>
      </c>
      <c r="H6715" s="22" t="s">
        <v>184</v>
      </c>
      <c r="I6715" s="30">
        <v>53.9</v>
      </c>
      <c r="J6715" s="31">
        <v>5</v>
      </c>
      <c r="K6715" s="32">
        <v>25.87</v>
      </c>
    </row>
    <row r="6716" spans="1:11" x14ac:dyDescent="0.25">
      <c r="A6716" s="29">
        <v>42741</v>
      </c>
      <c r="B6716" s="22">
        <v>2017</v>
      </c>
      <c r="C6716" s="22">
        <v>1</v>
      </c>
      <c r="D6716" s="22" t="s">
        <v>845</v>
      </c>
      <c r="E6716" s="22" t="s">
        <v>89</v>
      </c>
      <c r="F6716" s="22" t="s">
        <v>28</v>
      </c>
      <c r="G6716" s="22" t="s">
        <v>38</v>
      </c>
      <c r="H6716" s="22" t="s">
        <v>2071</v>
      </c>
      <c r="I6716" s="30">
        <v>324.74</v>
      </c>
      <c r="J6716" s="31">
        <v>3</v>
      </c>
      <c r="K6716" s="32">
        <v>-77.13</v>
      </c>
    </row>
    <row r="6717" spans="1:11" x14ac:dyDescent="0.25">
      <c r="A6717" s="29">
        <v>42741</v>
      </c>
      <c r="B6717" s="22">
        <v>2017</v>
      </c>
      <c r="C6717" s="22">
        <v>1</v>
      </c>
      <c r="D6717" s="22" t="s">
        <v>2294</v>
      </c>
      <c r="E6717" s="22" t="s">
        <v>212</v>
      </c>
      <c r="F6717" s="22" t="s">
        <v>18</v>
      </c>
      <c r="G6717" s="22" t="s">
        <v>19</v>
      </c>
      <c r="H6717" s="22" t="s">
        <v>149</v>
      </c>
      <c r="I6717" s="30">
        <v>1925.88</v>
      </c>
      <c r="J6717" s="31">
        <v>6</v>
      </c>
      <c r="K6717" s="32">
        <v>539.25</v>
      </c>
    </row>
    <row r="6718" spans="1:11" x14ac:dyDescent="0.25">
      <c r="A6718" s="29">
        <v>42741</v>
      </c>
      <c r="B6718" s="22">
        <v>2017</v>
      </c>
      <c r="C6718" s="22">
        <v>1</v>
      </c>
      <c r="D6718" s="22" t="s">
        <v>2294</v>
      </c>
      <c r="E6718" s="22" t="s">
        <v>212</v>
      </c>
      <c r="F6718" s="22" t="s">
        <v>28</v>
      </c>
      <c r="G6718" s="22" t="s">
        <v>58</v>
      </c>
      <c r="H6718" s="22" t="s">
        <v>59</v>
      </c>
      <c r="I6718" s="30">
        <v>2405.1999999999998</v>
      </c>
      <c r="J6718" s="31">
        <v>8</v>
      </c>
      <c r="K6718" s="32">
        <v>793.72</v>
      </c>
    </row>
    <row r="6719" spans="1:11" x14ac:dyDescent="0.25">
      <c r="A6719" s="29">
        <v>42741</v>
      </c>
      <c r="B6719" s="22">
        <v>2017</v>
      </c>
      <c r="C6719" s="22">
        <v>1</v>
      </c>
      <c r="D6719" s="22" t="s">
        <v>2294</v>
      </c>
      <c r="E6719" s="22" t="s">
        <v>212</v>
      </c>
      <c r="F6719" s="22" t="s">
        <v>13</v>
      </c>
      <c r="G6719" s="22" t="s">
        <v>14</v>
      </c>
      <c r="H6719" s="22" t="s">
        <v>1570</v>
      </c>
      <c r="I6719" s="30">
        <v>83.97</v>
      </c>
      <c r="J6719" s="31">
        <v>3</v>
      </c>
      <c r="K6719" s="32">
        <v>15.95</v>
      </c>
    </row>
    <row r="6720" spans="1:11" x14ac:dyDescent="0.25">
      <c r="A6720" s="29">
        <v>42741</v>
      </c>
      <c r="B6720" s="22">
        <v>2017</v>
      </c>
      <c r="C6720" s="22">
        <v>1</v>
      </c>
      <c r="D6720" s="22" t="s">
        <v>2294</v>
      </c>
      <c r="E6720" s="22" t="s">
        <v>212</v>
      </c>
      <c r="F6720" s="22" t="s">
        <v>13</v>
      </c>
      <c r="G6720" s="22" t="s">
        <v>14</v>
      </c>
      <c r="H6720" s="22" t="s">
        <v>2457</v>
      </c>
      <c r="I6720" s="30">
        <v>39.89</v>
      </c>
      <c r="J6720" s="31">
        <v>1</v>
      </c>
      <c r="K6720" s="32">
        <v>14.76</v>
      </c>
    </row>
    <row r="6721" spans="1:11" x14ac:dyDescent="0.25">
      <c r="A6721" s="29">
        <v>42741</v>
      </c>
      <c r="B6721" s="22">
        <v>2017</v>
      </c>
      <c r="C6721" s="22">
        <v>1</v>
      </c>
      <c r="D6721" s="22" t="s">
        <v>2294</v>
      </c>
      <c r="E6721" s="22" t="s">
        <v>212</v>
      </c>
      <c r="F6721" s="22" t="s">
        <v>28</v>
      </c>
      <c r="G6721" s="22" t="s">
        <v>48</v>
      </c>
      <c r="H6721" s="22" t="s">
        <v>2092</v>
      </c>
      <c r="I6721" s="30">
        <v>17.38</v>
      </c>
      <c r="J6721" s="31">
        <v>2</v>
      </c>
      <c r="K6721" s="32">
        <v>8.69</v>
      </c>
    </row>
    <row r="6722" spans="1:11" x14ac:dyDescent="0.25">
      <c r="A6722" s="29">
        <v>42742</v>
      </c>
      <c r="B6722" s="22">
        <v>2017</v>
      </c>
      <c r="C6722" s="22">
        <v>1</v>
      </c>
      <c r="D6722" s="22" t="s">
        <v>1432</v>
      </c>
      <c r="E6722" s="22" t="s">
        <v>212</v>
      </c>
      <c r="F6722" s="22" t="s">
        <v>28</v>
      </c>
      <c r="G6722" s="22" t="s">
        <v>38</v>
      </c>
      <c r="H6722" s="22" t="s">
        <v>108</v>
      </c>
      <c r="I6722" s="30">
        <v>443.92</v>
      </c>
      <c r="J6722" s="31">
        <v>4</v>
      </c>
      <c r="K6722" s="32">
        <v>13.32</v>
      </c>
    </row>
    <row r="6723" spans="1:11" x14ac:dyDescent="0.25">
      <c r="A6723" s="29">
        <v>42742</v>
      </c>
      <c r="B6723" s="22">
        <v>2017</v>
      </c>
      <c r="C6723" s="22">
        <v>1</v>
      </c>
      <c r="D6723" s="22" t="s">
        <v>1432</v>
      </c>
      <c r="E6723" s="22" t="s">
        <v>212</v>
      </c>
      <c r="F6723" s="22" t="s">
        <v>28</v>
      </c>
      <c r="G6723" s="22" t="s">
        <v>48</v>
      </c>
      <c r="H6723" s="22" t="s">
        <v>642</v>
      </c>
      <c r="I6723" s="30">
        <v>169.99</v>
      </c>
      <c r="J6723" s="31">
        <v>1</v>
      </c>
      <c r="K6723" s="32">
        <v>78.2</v>
      </c>
    </row>
    <row r="6724" spans="1:11" x14ac:dyDescent="0.25">
      <c r="A6724" s="29">
        <v>42742</v>
      </c>
      <c r="B6724" s="22">
        <v>2017</v>
      </c>
      <c r="C6724" s="22">
        <v>1</v>
      </c>
      <c r="D6724" s="22" t="s">
        <v>1432</v>
      </c>
      <c r="E6724" s="22" t="s">
        <v>212</v>
      </c>
      <c r="F6724" s="22" t="s">
        <v>28</v>
      </c>
      <c r="G6724" s="22" t="s">
        <v>29</v>
      </c>
      <c r="H6724" s="22" t="s">
        <v>1029</v>
      </c>
      <c r="I6724" s="30">
        <v>25.92</v>
      </c>
      <c r="J6724" s="31">
        <v>4</v>
      </c>
      <c r="K6724" s="32">
        <v>12.44</v>
      </c>
    </row>
    <row r="6725" spans="1:11" x14ac:dyDescent="0.25">
      <c r="A6725" s="29">
        <v>42743</v>
      </c>
      <c r="B6725" s="22">
        <v>2017</v>
      </c>
      <c r="C6725" s="22">
        <v>1</v>
      </c>
      <c r="D6725" s="22" t="s">
        <v>423</v>
      </c>
      <c r="E6725" s="22" t="s">
        <v>26</v>
      </c>
      <c r="F6725" s="22" t="s">
        <v>13</v>
      </c>
      <c r="G6725" s="22" t="s">
        <v>23</v>
      </c>
      <c r="H6725" s="22" t="s">
        <v>1186</v>
      </c>
      <c r="I6725" s="30">
        <v>95.98</v>
      </c>
      <c r="J6725" s="31">
        <v>2</v>
      </c>
      <c r="K6725" s="32">
        <v>6</v>
      </c>
    </row>
    <row r="6726" spans="1:11" x14ac:dyDescent="0.25">
      <c r="A6726" s="29">
        <v>42743</v>
      </c>
      <c r="B6726" s="22">
        <v>2017</v>
      </c>
      <c r="C6726" s="22">
        <v>1</v>
      </c>
      <c r="D6726" s="22" t="s">
        <v>1404</v>
      </c>
      <c r="E6726" s="22" t="s">
        <v>81</v>
      </c>
      <c r="F6726" s="22" t="s">
        <v>13</v>
      </c>
      <c r="G6726" s="22" t="s">
        <v>23</v>
      </c>
      <c r="H6726" s="22" t="s">
        <v>832</v>
      </c>
      <c r="I6726" s="30">
        <v>271.95999999999998</v>
      </c>
      <c r="J6726" s="31">
        <v>5</v>
      </c>
      <c r="K6726" s="32">
        <v>17</v>
      </c>
    </row>
    <row r="6727" spans="1:11" x14ac:dyDescent="0.25">
      <c r="A6727" s="29">
        <v>42743</v>
      </c>
      <c r="B6727" s="22">
        <v>2017</v>
      </c>
      <c r="C6727" s="22">
        <v>1</v>
      </c>
      <c r="D6727" s="22" t="s">
        <v>1145</v>
      </c>
      <c r="E6727" s="22" t="s">
        <v>32</v>
      </c>
      <c r="F6727" s="22" t="s">
        <v>13</v>
      </c>
      <c r="G6727" s="22" t="s">
        <v>283</v>
      </c>
      <c r="H6727" s="22" t="s">
        <v>1923</v>
      </c>
      <c r="I6727" s="30">
        <v>1439.98</v>
      </c>
      <c r="J6727" s="31">
        <v>3</v>
      </c>
      <c r="K6727" s="32">
        <v>-264</v>
      </c>
    </row>
    <row r="6728" spans="1:11" x14ac:dyDescent="0.25">
      <c r="A6728" s="29">
        <v>42743</v>
      </c>
      <c r="B6728" s="22">
        <v>2017</v>
      </c>
      <c r="C6728" s="22">
        <v>1</v>
      </c>
      <c r="D6728" s="22" t="s">
        <v>1145</v>
      </c>
      <c r="E6728" s="22" t="s">
        <v>32</v>
      </c>
      <c r="F6728" s="22" t="s">
        <v>28</v>
      </c>
      <c r="G6728" s="22" t="s">
        <v>29</v>
      </c>
      <c r="H6728" s="22" t="s">
        <v>2654</v>
      </c>
      <c r="I6728" s="30">
        <v>36.29</v>
      </c>
      <c r="J6728" s="31">
        <v>7</v>
      </c>
      <c r="K6728" s="32">
        <v>12.7</v>
      </c>
    </row>
    <row r="6729" spans="1:11" x14ac:dyDescent="0.25">
      <c r="A6729" s="29">
        <v>42743</v>
      </c>
      <c r="B6729" s="22">
        <v>2017</v>
      </c>
      <c r="C6729" s="22">
        <v>1</v>
      </c>
      <c r="D6729" s="22" t="s">
        <v>1473</v>
      </c>
      <c r="E6729" s="22" t="s">
        <v>45</v>
      </c>
      <c r="F6729" s="22" t="s">
        <v>28</v>
      </c>
      <c r="G6729" s="22" t="s">
        <v>48</v>
      </c>
      <c r="H6729" s="22" t="s">
        <v>510</v>
      </c>
      <c r="I6729" s="30">
        <v>54.9</v>
      </c>
      <c r="J6729" s="31">
        <v>2</v>
      </c>
      <c r="K6729" s="32">
        <v>18.53</v>
      </c>
    </row>
    <row r="6730" spans="1:11" x14ac:dyDescent="0.25">
      <c r="A6730" s="29">
        <v>42743</v>
      </c>
      <c r="B6730" s="22">
        <v>2017</v>
      </c>
      <c r="C6730" s="22">
        <v>1</v>
      </c>
      <c r="D6730" s="22" t="s">
        <v>1900</v>
      </c>
      <c r="E6730" s="22" t="s">
        <v>45</v>
      </c>
      <c r="F6730" s="22" t="s">
        <v>28</v>
      </c>
      <c r="G6730" s="22" t="s">
        <v>38</v>
      </c>
      <c r="H6730" s="22" t="s">
        <v>1447</v>
      </c>
      <c r="I6730" s="30">
        <v>186.54</v>
      </c>
      <c r="J6730" s="31">
        <v>3</v>
      </c>
      <c r="K6730" s="32">
        <v>50.37</v>
      </c>
    </row>
    <row r="6731" spans="1:11" x14ac:dyDescent="0.25">
      <c r="A6731" s="29">
        <v>42744</v>
      </c>
      <c r="B6731" s="22">
        <v>2017</v>
      </c>
      <c r="C6731" s="22">
        <v>1</v>
      </c>
      <c r="D6731" s="22" t="s">
        <v>457</v>
      </c>
      <c r="E6731" s="22" t="s">
        <v>22</v>
      </c>
      <c r="F6731" s="22" t="s">
        <v>18</v>
      </c>
      <c r="G6731" s="22" t="s">
        <v>36</v>
      </c>
      <c r="H6731" s="22" t="s">
        <v>2649</v>
      </c>
      <c r="I6731" s="30">
        <v>114.9</v>
      </c>
      <c r="J6731" s="31">
        <v>5</v>
      </c>
      <c r="K6731" s="32">
        <v>39.07</v>
      </c>
    </row>
    <row r="6732" spans="1:11" x14ac:dyDescent="0.25">
      <c r="A6732" s="29">
        <v>42744</v>
      </c>
      <c r="B6732" s="22">
        <v>2017</v>
      </c>
      <c r="C6732" s="22">
        <v>1</v>
      </c>
      <c r="D6732" s="22" t="s">
        <v>1787</v>
      </c>
      <c r="E6732" s="22" t="s">
        <v>17</v>
      </c>
      <c r="F6732" s="22" t="s">
        <v>13</v>
      </c>
      <c r="G6732" s="22" t="s">
        <v>14</v>
      </c>
      <c r="H6732" s="22" t="s">
        <v>2339</v>
      </c>
      <c r="I6732" s="30">
        <v>19.989999999999998</v>
      </c>
      <c r="J6732" s="31">
        <v>1</v>
      </c>
      <c r="K6732" s="32">
        <v>6.8</v>
      </c>
    </row>
    <row r="6733" spans="1:11" x14ac:dyDescent="0.25">
      <c r="A6733" s="29">
        <v>42744</v>
      </c>
      <c r="B6733" s="22">
        <v>2017</v>
      </c>
      <c r="C6733" s="22">
        <v>1</v>
      </c>
      <c r="D6733" s="22" t="s">
        <v>1787</v>
      </c>
      <c r="E6733" s="22" t="s">
        <v>17</v>
      </c>
      <c r="F6733" s="22" t="s">
        <v>28</v>
      </c>
      <c r="G6733" s="22" t="s">
        <v>48</v>
      </c>
      <c r="H6733" s="22" t="s">
        <v>170</v>
      </c>
      <c r="I6733" s="30">
        <v>22.92</v>
      </c>
      <c r="J6733" s="31">
        <v>5</v>
      </c>
      <c r="K6733" s="32">
        <v>8.02</v>
      </c>
    </row>
    <row r="6734" spans="1:11" x14ac:dyDescent="0.25">
      <c r="A6734" s="29">
        <v>42744</v>
      </c>
      <c r="B6734" s="22">
        <v>2017</v>
      </c>
      <c r="C6734" s="22">
        <v>1</v>
      </c>
      <c r="D6734" s="22" t="s">
        <v>259</v>
      </c>
      <c r="E6734" s="22" t="s">
        <v>17</v>
      </c>
      <c r="F6734" s="22" t="s">
        <v>28</v>
      </c>
      <c r="G6734" s="22" t="s">
        <v>64</v>
      </c>
      <c r="H6734" s="22" t="s">
        <v>342</v>
      </c>
      <c r="I6734" s="30">
        <v>7.58</v>
      </c>
      <c r="J6734" s="31">
        <v>1</v>
      </c>
      <c r="K6734" s="32">
        <v>2.96</v>
      </c>
    </row>
    <row r="6735" spans="1:11" x14ac:dyDescent="0.25">
      <c r="A6735" s="29">
        <v>42744</v>
      </c>
      <c r="B6735" s="22">
        <v>2017</v>
      </c>
      <c r="C6735" s="22">
        <v>1</v>
      </c>
      <c r="D6735" s="22" t="s">
        <v>996</v>
      </c>
      <c r="E6735" s="22" t="s">
        <v>71</v>
      </c>
      <c r="F6735" s="22" t="s">
        <v>18</v>
      </c>
      <c r="G6735" s="22" t="s">
        <v>19</v>
      </c>
      <c r="H6735" s="22" t="s">
        <v>1823</v>
      </c>
      <c r="I6735" s="30">
        <v>498.26</v>
      </c>
      <c r="J6735" s="31">
        <v>7</v>
      </c>
      <c r="K6735" s="32">
        <v>134.53</v>
      </c>
    </row>
    <row r="6736" spans="1:11" x14ac:dyDescent="0.25">
      <c r="A6736" s="29">
        <v>42744</v>
      </c>
      <c r="B6736" s="22">
        <v>2017</v>
      </c>
      <c r="C6736" s="22">
        <v>1</v>
      </c>
      <c r="D6736" s="22" t="s">
        <v>1965</v>
      </c>
      <c r="E6736" s="22" t="s">
        <v>17</v>
      </c>
      <c r="F6736" s="22" t="s">
        <v>28</v>
      </c>
      <c r="G6736" s="22" t="s">
        <v>58</v>
      </c>
      <c r="H6736" s="22" t="s">
        <v>84</v>
      </c>
      <c r="I6736" s="30">
        <v>314.60000000000002</v>
      </c>
      <c r="J6736" s="31">
        <v>4</v>
      </c>
      <c r="K6736" s="32">
        <v>103.82</v>
      </c>
    </row>
    <row r="6737" spans="1:11" x14ac:dyDescent="0.25">
      <c r="A6737" s="29">
        <v>42744</v>
      </c>
      <c r="B6737" s="22">
        <v>2017</v>
      </c>
      <c r="C6737" s="22">
        <v>1</v>
      </c>
      <c r="D6737" s="22" t="s">
        <v>1965</v>
      </c>
      <c r="E6737" s="22" t="s">
        <v>17</v>
      </c>
      <c r="F6737" s="22" t="s">
        <v>18</v>
      </c>
      <c r="G6737" s="22" t="s">
        <v>42</v>
      </c>
      <c r="H6737" s="22" t="s">
        <v>856</v>
      </c>
      <c r="I6737" s="30">
        <v>283.56</v>
      </c>
      <c r="J6737" s="31">
        <v>4</v>
      </c>
      <c r="K6737" s="32">
        <v>45.37</v>
      </c>
    </row>
    <row r="6738" spans="1:11" x14ac:dyDescent="0.25">
      <c r="A6738" s="29">
        <v>42745</v>
      </c>
      <c r="B6738" s="22">
        <v>2017</v>
      </c>
      <c r="C6738" s="22">
        <v>1</v>
      </c>
      <c r="D6738" s="22" t="s">
        <v>110</v>
      </c>
      <c r="E6738" s="22" t="s">
        <v>32</v>
      </c>
      <c r="F6738" s="22" t="s">
        <v>28</v>
      </c>
      <c r="G6738" s="22" t="s">
        <v>64</v>
      </c>
      <c r="H6738" s="22" t="s">
        <v>2331</v>
      </c>
      <c r="I6738" s="30">
        <v>6.67</v>
      </c>
      <c r="J6738" s="31">
        <v>6</v>
      </c>
      <c r="K6738" s="32">
        <v>0.5</v>
      </c>
    </row>
    <row r="6739" spans="1:11" x14ac:dyDescent="0.25">
      <c r="A6739" s="29">
        <v>42745</v>
      </c>
      <c r="B6739" s="22">
        <v>2017</v>
      </c>
      <c r="C6739" s="22">
        <v>1</v>
      </c>
      <c r="D6739" s="22" t="s">
        <v>864</v>
      </c>
      <c r="E6739" s="22" t="s">
        <v>17</v>
      </c>
      <c r="F6739" s="22" t="s">
        <v>28</v>
      </c>
      <c r="G6739" s="22" t="s">
        <v>29</v>
      </c>
      <c r="H6739" s="22" t="s">
        <v>1242</v>
      </c>
      <c r="I6739" s="30">
        <v>91.84</v>
      </c>
      <c r="J6739" s="31">
        <v>8</v>
      </c>
      <c r="K6739" s="32">
        <v>45</v>
      </c>
    </row>
    <row r="6740" spans="1:11" x14ac:dyDescent="0.25">
      <c r="A6740" s="29">
        <v>42745</v>
      </c>
      <c r="B6740" s="22">
        <v>2017</v>
      </c>
      <c r="C6740" s="22">
        <v>1</v>
      </c>
      <c r="D6740" s="22" t="s">
        <v>864</v>
      </c>
      <c r="E6740" s="22" t="s">
        <v>17</v>
      </c>
      <c r="F6740" s="22" t="s">
        <v>28</v>
      </c>
      <c r="G6740" s="22" t="s">
        <v>48</v>
      </c>
      <c r="H6740" s="22" t="s">
        <v>1669</v>
      </c>
      <c r="I6740" s="30">
        <v>81.09</v>
      </c>
      <c r="J6740" s="31">
        <v>7</v>
      </c>
      <c r="K6740" s="32">
        <v>27.37</v>
      </c>
    </row>
    <row r="6741" spans="1:11" x14ac:dyDescent="0.25">
      <c r="A6741" s="29">
        <v>42745</v>
      </c>
      <c r="B6741" s="22">
        <v>2017</v>
      </c>
      <c r="C6741" s="22">
        <v>1</v>
      </c>
      <c r="D6741" s="22" t="s">
        <v>864</v>
      </c>
      <c r="E6741" s="22" t="s">
        <v>17</v>
      </c>
      <c r="F6741" s="22" t="s">
        <v>28</v>
      </c>
      <c r="G6741" s="22" t="s">
        <v>29</v>
      </c>
      <c r="H6741" s="22" t="s">
        <v>2335</v>
      </c>
      <c r="I6741" s="30">
        <v>19.440000000000001</v>
      </c>
      <c r="J6741" s="31">
        <v>3</v>
      </c>
      <c r="K6741" s="32">
        <v>9.33</v>
      </c>
    </row>
    <row r="6742" spans="1:11" x14ac:dyDescent="0.25">
      <c r="A6742" s="29">
        <v>42745</v>
      </c>
      <c r="B6742" s="22">
        <v>2017</v>
      </c>
      <c r="C6742" s="22">
        <v>1</v>
      </c>
      <c r="D6742" s="22" t="s">
        <v>864</v>
      </c>
      <c r="E6742" s="22" t="s">
        <v>17</v>
      </c>
      <c r="F6742" s="22" t="s">
        <v>18</v>
      </c>
      <c r="G6742" s="22" t="s">
        <v>19</v>
      </c>
      <c r="H6742" s="22" t="s">
        <v>1113</v>
      </c>
      <c r="I6742" s="30">
        <v>451.15</v>
      </c>
      <c r="J6742" s="31">
        <v>3</v>
      </c>
      <c r="K6742" s="32">
        <v>0</v>
      </c>
    </row>
    <row r="6743" spans="1:11" x14ac:dyDescent="0.25">
      <c r="A6743" s="29">
        <v>42745</v>
      </c>
      <c r="B6743" s="22">
        <v>2017</v>
      </c>
      <c r="C6743" s="22">
        <v>1</v>
      </c>
      <c r="D6743" s="22" t="s">
        <v>2635</v>
      </c>
      <c r="E6743" s="22" t="s">
        <v>45</v>
      </c>
      <c r="F6743" s="22" t="s">
        <v>28</v>
      </c>
      <c r="G6743" s="22" t="s">
        <v>48</v>
      </c>
      <c r="H6743" s="22" t="s">
        <v>341</v>
      </c>
      <c r="I6743" s="30">
        <v>1.44</v>
      </c>
      <c r="J6743" s="31">
        <v>1</v>
      </c>
      <c r="K6743" s="32">
        <v>0.5</v>
      </c>
    </row>
    <row r="6744" spans="1:11" x14ac:dyDescent="0.25">
      <c r="A6744" s="29">
        <v>42745</v>
      </c>
      <c r="B6744" s="22">
        <v>2017</v>
      </c>
      <c r="C6744" s="22">
        <v>1</v>
      </c>
      <c r="D6744" s="22" t="s">
        <v>2635</v>
      </c>
      <c r="E6744" s="22" t="s">
        <v>45</v>
      </c>
      <c r="F6744" s="22" t="s">
        <v>28</v>
      </c>
      <c r="G6744" s="22" t="s">
        <v>48</v>
      </c>
      <c r="H6744" s="22" t="s">
        <v>203</v>
      </c>
      <c r="I6744" s="30">
        <v>61.78</v>
      </c>
      <c r="J6744" s="31">
        <v>13</v>
      </c>
      <c r="K6744" s="32">
        <v>20.85</v>
      </c>
    </row>
    <row r="6745" spans="1:11" x14ac:dyDescent="0.25">
      <c r="A6745" s="29">
        <v>42745</v>
      </c>
      <c r="B6745" s="22">
        <v>2017</v>
      </c>
      <c r="C6745" s="22">
        <v>1</v>
      </c>
      <c r="D6745" s="22" t="s">
        <v>2635</v>
      </c>
      <c r="E6745" s="22" t="s">
        <v>45</v>
      </c>
      <c r="F6745" s="22" t="s">
        <v>28</v>
      </c>
      <c r="G6745" s="22" t="s">
        <v>58</v>
      </c>
      <c r="H6745" s="22" t="s">
        <v>2103</v>
      </c>
      <c r="I6745" s="30">
        <v>241.96</v>
      </c>
      <c r="J6745" s="31">
        <v>2</v>
      </c>
      <c r="K6745" s="32">
        <v>60.49</v>
      </c>
    </row>
    <row r="6746" spans="1:11" x14ac:dyDescent="0.25">
      <c r="A6746" s="29">
        <v>42745</v>
      </c>
      <c r="B6746" s="22">
        <v>2017</v>
      </c>
      <c r="C6746" s="22">
        <v>1</v>
      </c>
      <c r="D6746" s="22" t="s">
        <v>2635</v>
      </c>
      <c r="E6746" s="22" t="s">
        <v>45</v>
      </c>
      <c r="F6746" s="22" t="s">
        <v>18</v>
      </c>
      <c r="G6746" s="22" t="s">
        <v>19</v>
      </c>
      <c r="H6746" s="22" t="s">
        <v>1138</v>
      </c>
      <c r="I6746" s="30">
        <v>108.61</v>
      </c>
      <c r="J6746" s="31">
        <v>4</v>
      </c>
      <c r="K6746" s="32">
        <v>9.5</v>
      </c>
    </row>
    <row r="6747" spans="1:11" x14ac:dyDescent="0.25">
      <c r="A6747" s="29">
        <v>42745</v>
      </c>
      <c r="B6747" s="22">
        <v>2017</v>
      </c>
      <c r="C6747" s="22">
        <v>1</v>
      </c>
      <c r="D6747" s="22" t="s">
        <v>1982</v>
      </c>
      <c r="E6747" s="22" t="s">
        <v>22</v>
      </c>
      <c r="F6747" s="22" t="s">
        <v>13</v>
      </c>
      <c r="G6747" s="22" t="s">
        <v>283</v>
      </c>
      <c r="H6747" s="22" t="s">
        <v>2255</v>
      </c>
      <c r="I6747" s="30">
        <v>1704.89</v>
      </c>
      <c r="J6747" s="31">
        <v>11</v>
      </c>
      <c r="K6747" s="32">
        <v>767.2</v>
      </c>
    </row>
    <row r="6748" spans="1:11" x14ac:dyDescent="0.25">
      <c r="A6748" s="29">
        <v>42745</v>
      </c>
      <c r="B6748" s="22">
        <v>2017</v>
      </c>
      <c r="C6748" s="22">
        <v>1</v>
      </c>
      <c r="D6748" s="22" t="s">
        <v>1930</v>
      </c>
      <c r="E6748" s="22" t="s">
        <v>431</v>
      </c>
      <c r="F6748" s="22" t="s">
        <v>28</v>
      </c>
      <c r="G6748" s="22" t="s">
        <v>29</v>
      </c>
      <c r="H6748" s="22" t="s">
        <v>2267</v>
      </c>
      <c r="I6748" s="30">
        <v>104.85</v>
      </c>
      <c r="J6748" s="31">
        <v>1</v>
      </c>
      <c r="K6748" s="32">
        <v>50.33</v>
      </c>
    </row>
    <row r="6749" spans="1:11" x14ac:dyDescent="0.25">
      <c r="A6749" s="29">
        <v>42745</v>
      </c>
      <c r="B6749" s="22">
        <v>2017</v>
      </c>
      <c r="C6749" s="22">
        <v>1</v>
      </c>
      <c r="D6749" s="22" t="s">
        <v>1479</v>
      </c>
      <c r="E6749" s="22" t="s">
        <v>45</v>
      </c>
      <c r="F6749" s="22" t="s">
        <v>13</v>
      </c>
      <c r="G6749" s="22" t="s">
        <v>14</v>
      </c>
      <c r="H6749" s="22" t="s">
        <v>1838</v>
      </c>
      <c r="I6749" s="30">
        <v>104.75</v>
      </c>
      <c r="J6749" s="31">
        <v>5</v>
      </c>
      <c r="K6749" s="32">
        <v>22</v>
      </c>
    </row>
    <row r="6750" spans="1:11" x14ac:dyDescent="0.25">
      <c r="A6750" s="29">
        <v>42746</v>
      </c>
      <c r="B6750" s="22">
        <v>2017</v>
      </c>
      <c r="C6750" s="22">
        <v>1</v>
      </c>
      <c r="D6750" s="22" t="s">
        <v>1830</v>
      </c>
      <c r="E6750" s="22" t="s">
        <v>17</v>
      </c>
      <c r="F6750" s="22" t="s">
        <v>28</v>
      </c>
      <c r="G6750" s="22" t="s">
        <v>48</v>
      </c>
      <c r="H6750" s="22" t="s">
        <v>1455</v>
      </c>
      <c r="I6750" s="30">
        <v>25.12</v>
      </c>
      <c r="J6750" s="31">
        <v>5</v>
      </c>
      <c r="K6750" s="32">
        <v>7.85</v>
      </c>
    </row>
    <row r="6751" spans="1:11" x14ac:dyDescent="0.25">
      <c r="A6751" s="29">
        <v>42746</v>
      </c>
      <c r="B6751" s="22">
        <v>2017</v>
      </c>
      <c r="C6751" s="22">
        <v>1</v>
      </c>
      <c r="D6751" s="22" t="s">
        <v>1830</v>
      </c>
      <c r="E6751" s="22" t="s">
        <v>17</v>
      </c>
      <c r="F6751" s="22" t="s">
        <v>18</v>
      </c>
      <c r="G6751" s="22" t="s">
        <v>42</v>
      </c>
      <c r="H6751" s="22" t="s">
        <v>540</v>
      </c>
      <c r="I6751" s="30">
        <v>2665.62</v>
      </c>
      <c r="J6751" s="31">
        <v>9</v>
      </c>
      <c r="K6751" s="32">
        <v>239.91</v>
      </c>
    </row>
    <row r="6752" spans="1:11" x14ac:dyDescent="0.25">
      <c r="A6752" s="29">
        <v>42746</v>
      </c>
      <c r="B6752" s="22">
        <v>2017</v>
      </c>
      <c r="C6752" s="22">
        <v>1</v>
      </c>
      <c r="D6752" s="22" t="s">
        <v>1477</v>
      </c>
      <c r="E6752" s="22" t="s">
        <v>51</v>
      </c>
      <c r="F6752" s="22" t="s">
        <v>28</v>
      </c>
      <c r="G6752" s="22" t="s">
        <v>29</v>
      </c>
      <c r="H6752" s="22" t="s">
        <v>2566</v>
      </c>
      <c r="I6752" s="30">
        <v>189.7</v>
      </c>
      <c r="J6752" s="31">
        <v>10</v>
      </c>
      <c r="K6752" s="32">
        <v>91.06</v>
      </c>
    </row>
    <row r="6753" spans="1:11" x14ac:dyDescent="0.25">
      <c r="A6753" s="29">
        <v>42746</v>
      </c>
      <c r="B6753" s="22">
        <v>2017</v>
      </c>
      <c r="C6753" s="22">
        <v>1</v>
      </c>
      <c r="D6753" s="22" t="s">
        <v>1477</v>
      </c>
      <c r="E6753" s="22" t="s">
        <v>51</v>
      </c>
      <c r="F6753" s="22" t="s">
        <v>28</v>
      </c>
      <c r="G6753" s="22" t="s">
        <v>29</v>
      </c>
      <c r="H6753" s="22" t="s">
        <v>783</v>
      </c>
      <c r="I6753" s="30">
        <v>40.99</v>
      </c>
      <c r="J6753" s="31">
        <v>1</v>
      </c>
      <c r="K6753" s="32">
        <v>20.09</v>
      </c>
    </row>
    <row r="6754" spans="1:11" x14ac:dyDescent="0.25">
      <c r="A6754" s="29">
        <v>42747</v>
      </c>
      <c r="B6754" s="22">
        <v>2017</v>
      </c>
      <c r="C6754" s="22">
        <v>1</v>
      </c>
      <c r="D6754" s="22" t="s">
        <v>1316</v>
      </c>
      <c r="E6754" s="22" t="s">
        <v>71</v>
      </c>
      <c r="F6754" s="22" t="s">
        <v>28</v>
      </c>
      <c r="G6754" s="22" t="s">
        <v>38</v>
      </c>
      <c r="H6754" s="22" t="s">
        <v>922</v>
      </c>
      <c r="I6754" s="30">
        <v>83.92</v>
      </c>
      <c r="J6754" s="31">
        <v>4</v>
      </c>
      <c r="K6754" s="32">
        <v>5.87</v>
      </c>
    </row>
    <row r="6755" spans="1:11" x14ac:dyDescent="0.25">
      <c r="A6755" s="29">
        <v>42747</v>
      </c>
      <c r="B6755" s="22">
        <v>2017</v>
      </c>
      <c r="C6755" s="22">
        <v>1</v>
      </c>
      <c r="D6755" s="22" t="s">
        <v>1316</v>
      </c>
      <c r="E6755" s="22" t="s">
        <v>71</v>
      </c>
      <c r="F6755" s="22" t="s">
        <v>13</v>
      </c>
      <c r="G6755" s="22" t="s">
        <v>23</v>
      </c>
      <c r="H6755" s="22" t="s">
        <v>1989</v>
      </c>
      <c r="I6755" s="30">
        <v>131.97999999999999</v>
      </c>
      <c r="J6755" s="31">
        <v>2</v>
      </c>
      <c r="K6755" s="32">
        <v>35.630000000000003</v>
      </c>
    </row>
    <row r="6756" spans="1:11" x14ac:dyDescent="0.25">
      <c r="A6756" s="29">
        <v>42747</v>
      </c>
      <c r="B6756" s="22">
        <v>2017</v>
      </c>
      <c r="C6756" s="22">
        <v>1</v>
      </c>
      <c r="D6756" s="22" t="s">
        <v>1316</v>
      </c>
      <c r="E6756" s="22" t="s">
        <v>71</v>
      </c>
      <c r="F6756" s="22" t="s">
        <v>28</v>
      </c>
      <c r="G6756" s="22" t="s">
        <v>48</v>
      </c>
      <c r="H6756" s="22" t="s">
        <v>1433</v>
      </c>
      <c r="I6756" s="30">
        <v>15.92</v>
      </c>
      <c r="J6756" s="31">
        <v>4</v>
      </c>
      <c r="K6756" s="32">
        <v>7.48</v>
      </c>
    </row>
    <row r="6757" spans="1:11" x14ac:dyDescent="0.25">
      <c r="A6757" s="29">
        <v>42747</v>
      </c>
      <c r="B6757" s="22">
        <v>2017</v>
      </c>
      <c r="C6757" s="22">
        <v>1</v>
      </c>
      <c r="D6757" s="22" t="s">
        <v>1316</v>
      </c>
      <c r="E6757" s="22" t="s">
        <v>71</v>
      </c>
      <c r="F6757" s="22" t="s">
        <v>28</v>
      </c>
      <c r="G6757" s="22" t="s">
        <v>33</v>
      </c>
      <c r="H6757" s="22" t="s">
        <v>652</v>
      </c>
      <c r="I6757" s="30">
        <v>52.29</v>
      </c>
      <c r="J6757" s="31">
        <v>9</v>
      </c>
      <c r="K6757" s="32">
        <v>16.21</v>
      </c>
    </row>
    <row r="6758" spans="1:11" x14ac:dyDescent="0.25">
      <c r="A6758" s="29">
        <v>42747</v>
      </c>
      <c r="B6758" s="22">
        <v>2017</v>
      </c>
      <c r="C6758" s="22">
        <v>1</v>
      </c>
      <c r="D6758" s="22" t="s">
        <v>1316</v>
      </c>
      <c r="E6758" s="22" t="s">
        <v>71</v>
      </c>
      <c r="F6758" s="22" t="s">
        <v>28</v>
      </c>
      <c r="G6758" s="22" t="s">
        <v>38</v>
      </c>
      <c r="H6758" s="22" t="s">
        <v>740</v>
      </c>
      <c r="I6758" s="30">
        <v>91.99</v>
      </c>
      <c r="J6758" s="31">
        <v>1</v>
      </c>
      <c r="K6758" s="32">
        <v>3.68</v>
      </c>
    </row>
    <row r="6759" spans="1:11" x14ac:dyDescent="0.25">
      <c r="A6759" s="29">
        <v>42747</v>
      </c>
      <c r="B6759" s="22">
        <v>2017</v>
      </c>
      <c r="C6759" s="22">
        <v>1</v>
      </c>
      <c r="D6759" s="22" t="s">
        <v>1833</v>
      </c>
      <c r="E6759" s="22" t="s">
        <v>22</v>
      </c>
      <c r="F6759" s="22" t="s">
        <v>13</v>
      </c>
      <c r="G6759" s="22" t="s">
        <v>14</v>
      </c>
      <c r="H6759" s="22" t="s">
        <v>1875</v>
      </c>
      <c r="I6759" s="30">
        <v>20.37</v>
      </c>
      <c r="J6759" s="31">
        <v>3</v>
      </c>
      <c r="K6759" s="32">
        <v>6.93</v>
      </c>
    </row>
    <row r="6760" spans="1:11" x14ac:dyDescent="0.25">
      <c r="A6760" s="29">
        <v>42747</v>
      </c>
      <c r="B6760" s="22">
        <v>2017</v>
      </c>
      <c r="C6760" s="22">
        <v>1</v>
      </c>
      <c r="D6760" s="22" t="s">
        <v>1833</v>
      </c>
      <c r="E6760" s="22" t="s">
        <v>22</v>
      </c>
      <c r="F6760" s="22" t="s">
        <v>28</v>
      </c>
      <c r="G6760" s="22" t="s">
        <v>38</v>
      </c>
      <c r="H6760" s="22" t="s">
        <v>1853</v>
      </c>
      <c r="I6760" s="30">
        <v>221.55</v>
      </c>
      <c r="J6760" s="31">
        <v>3</v>
      </c>
      <c r="K6760" s="32">
        <v>6.65</v>
      </c>
    </row>
    <row r="6761" spans="1:11" x14ac:dyDescent="0.25">
      <c r="A6761" s="29">
        <v>42747</v>
      </c>
      <c r="B6761" s="22">
        <v>2017</v>
      </c>
      <c r="C6761" s="22">
        <v>1</v>
      </c>
      <c r="D6761" s="22" t="s">
        <v>1833</v>
      </c>
      <c r="E6761" s="22" t="s">
        <v>22</v>
      </c>
      <c r="F6761" s="22" t="s">
        <v>28</v>
      </c>
      <c r="G6761" s="22" t="s">
        <v>48</v>
      </c>
      <c r="H6761" s="22" t="s">
        <v>1427</v>
      </c>
      <c r="I6761" s="30">
        <v>17.52</v>
      </c>
      <c r="J6761" s="31">
        <v>5</v>
      </c>
      <c r="K6761" s="32">
        <v>6.13</v>
      </c>
    </row>
    <row r="6762" spans="1:11" x14ac:dyDescent="0.25">
      <c r="A6762" s="29">
        <v>42747</v>
      </c>
      <c r="B6762" s="22">
        <v>2017</v>
      </c>
      <c r="C6762" s="22">
        <v>1</v>
      </c>
      <c r="D6762" s="22" t="s">
        <v>979</v>
      </c>
      <c r="E6762" s="22" t="s">
        <v>103</v>
      </c>
      <c r="F6762" s="22" t="s">
        <v>13</v>
      </c>
      <c r="G6762" s="22" t="s">
        <v>23</v>
      </c>
      <c r="H6762" s="22" t="s">
        <v>882</v>
      </c>
      <c r="I6762" s="30">
        <v>470.38</v>
      </c>
      <c r="J6762" s="31">
        <v>3</v>
      </c>
      <c r="K6762" s="32">
        <v>52.92</v>
      </c>
    </row>
    <row r="6763" spans="1:11" x14ac:dyDescent="0.25">
      <c r="A6763" s="29">
        <v>42747</v>
      </c>
      <c r="B6763" s="22">
        <v>2017</v>
      </c>
      <c r="C6763" s="22">
        <v>1</v>
      </c>
      <c r="D6763" s="22" t="s">
        <v>979</v>
      </c>
      <c r="E6763" s="22" t="s">
        <v>103</v>
      </c>
      <c r="F6763" s="22" t="s">
        <v>13</v>
      </c>
      <c r="G6763" s="22" t="s">
        <v>23</v>
      </c>
      <c r="H6763" s="22" t="s">
        <v>1594</v>
      </c>
      <c r="I6763" s="30">
        <v>105.58</v>
      </c>
      <c r="J6763" s="31">
        <v>2</v>
      </c>
      <c r="K6763" s="32">
        <v>9.24</v>
      </c>
    </row>
    <row r="6764" spans="1:11" x14ac:dyDescent="0.25">
      <c r="A6764" s="29">
        <v>42747</v>
      </c>
      <c r="B6764" s="22">
        <v>2017</v>
      </c>
      <c r="C6764" s="22">
        <v>1</v>
      </c>
      <c r="D6764" s="22" t="s">
        <v>979</v>
      </c>
      <c r="E6764" s="22" t="s">
        <v>103</v>
      </c>
      <c r="F6764" s="22" t="s">
        <v>28</v>
      </c>
      <c r="G6764" s="22" t="s">
        <v>58</v>
      </c>
      <c r="H6764" s="22" t="s">
        <v>1397</v>
      </c>
      <c r="I6764" s="30">
        <v>31.15</v>
      </c>
      <c r="J6764" s="31">
        <v>3</v>
      </c>
      <c r="K6764" s="32">
        <v>3.5</v>
      </c>
    </row>
    <row r="6765" spans="1:11" x14ac:dyDescent="0.25">
      <c r="A6765" s="29">
        <v>42747</v>
      </c>
      <c r="B6765" s="22">
        <v>2017</v>
      </c>
      <c r="C6765" s="22">
        <v>1</v>
      </c>
      <c r="D6765" s="22" t="s">
        <v>979</v>
      </c>
      <c r="E6765" s="22" t="s">
        <v>103</v>
      </c>
      <c r="F6765" s="22" t="s">
        <v>28</v>
      </c>
      <c r="G6765" s="22" t="s">
        <v>48</v>
      </c>
      <c r="H6765" s="22" t="s">
        <v>1504</v>
      </c>
      <c r="I6765" s="30">
        <v>6.78</v>
      </c>
      <c r="J6765" s="31">
        <v>7</v>
      </c>
      <c r="K6765" s="32">
        <v>-4.75</v>
      </c>
    </row>
    <row r="6766" spans="1:11" x14ac:dyDescent="0.25">
      <c r="A6766" s="29">
        <v>42747</v>
      </c>
      <c r="B6766" s="22">
        <v>2017</v>
      </c>
      <c r="C6766" s="22">
        <v>1</v>
      </c>
      <c r="D6766" s="22" t="s">
        <v>979</v>
      </c>
      <c r="E6766" s="22" t="s">
        <v>103</v>
      </c>
      <c r="F6766" s="22" t="s">
        <v>13</v>
      </c>
      <c r="G6766" s="22" t="s">
        <v>23</v>
      </c>
      <c r="H6766" s="22" t="s">
        <v>2358</v>
      </c>
      <c r="I6766" s="30">
        <v>406.37</v>
      </c>
      <c r="J6766" s="31">
        <v>4</v>
      </c>
      <c r="K6766" s="32">
        <v>30.48</v>
      </c>
    </row>
    <row r="6767" spans="1:11" x14ac:dyDescent="0.25">
      <c r="A6767" s="29">
        <v>42747</v>
      </c>
      <c r="B6767" s="22">
        <v>2017</v>
      </c>
      <c r="C6767" s="22">
        <v>1</v>
      </c>
      <c r="D6767" s="22" t="s">
        <v>794</v>
      </c>
      <c r="E6767" s="22" t="s">
        <v>89</v>
      </c>
      <c r="F6767" s="22" t="s">
        <v>28</v>
      </c>
      <c r="G6767" s="22" t="s">
        <v>155</v>
      </c>
      <c r="H6767" s="22" t="s">
        <v>1702</v>
      </c>
      <c r="I6767" s="30">
        <v>104.68</v>
      </c>
      <c r="J6767" s="31">
        <v>5</v>
      </c>
      <c r="K6767" s="32">
        <v>35.33</v>
      </c>
    </row>
    <row r="6768" spans="1:11" x14ac:dyDescent="0.25">
      <c r="A6768" s="29">
        <v>42747</v>
      </c>
      <c r="B6768" s="22">
        <v>2017</v>
      </c>
      <c r="C6768" s="22">
        <v>1</v>
      </c>
      <c r="D6768" s="22" t="s">
        <v>794</v>
      </c>
      <c r="E6768" s="22" t="s">
        <v>89</v>
      </c>
      <c r="F6768" s="22" t="s">
        <v>13</v>
      </c>
      <c r="G6768" s="22" t="s">
        <v>23</v>
      </c>
      <c r="H6768" s="22" t="s">
        <v>2246</v>
      </c>
      <c r="I6768" s="30">
        <v>62.96</v>
      </c>
      <c r="J6768" s="31">
        <v>7</v>
      </c>
      <c r="K6768" s="32">
        <v>9.44</v>
      </c>
    </row>
    <row r="6769" spans="1:11" x14ac:dyDescent="0.25">
      <c r="A6769" s="29">
        <v>42747</v>
      </c>
      <c r="B6769" s="22">
        <v>2017</v>
      </c>
      <c r="C6769" s="22">
        <v>1</v>
      </c>
      <c r="D6769" s="22" t="s">
        <v>2137</v>
      </c>
      <c r="E6769" s="22" t="s">
        <v>32</v>
      </c>
      <c r="F6769" s="22" t="s">
        <v>13</v>
      </c>
      <c r="G6769" s="22" t="s">
        <v>23</v>
      </c>
      <c r="H6769" s="22" t="s">
        <v>1607</v>
      </c>
      <c r="I6769" s="30">
        <v>219.8</v>
      </c>
      <c r="J6769" s="31">
        <v>5</v>
      </c>
      <c r="K6769" s="32">
        <v>24.73</v>
      </c>
    </row>
    <row r="6770" spans="1:11" x14ac:dyDescent="0.25">
      <c r="A6770" s="29">
        <v>42747</v>
      </c>
      <c r="B6770" s="22">
        <v>2017</v>
      </c>
      <c r="C6770" s="22">
        <v>1</v>
      </c>
      <c r="D6770" s="22" t="s">
        <v>2137</v>
      </c>
      <c r="E6770" s="22" t="s">
        <v>32</v>
      </c>
      <c r="F6770" s="22" t="s">
        <v>18</v>
      </c>
      <c r="G6770" s="22" t="s">
        <v>19</v>
      </c>
      <c r="H6770" s="22" t="s">
        <v>623</v>
      </c>
      <c r="I6770" s="30">
        <v>317.06</v>
      </c>
      <c r="J6770" s="31">
        <v>3</v>
      </c>
      <c r="K6770" s="32">
        <v>-18.12</v>
      </c>
    </row>
    <row r="6771" spans="1:11" x14ac:dyDescent="0.25">
      <c r="A6771" s="29">
        <v>42747</v>
      </c>
      <c r="B6771" s="22">
        <v>2017</v>
      </c>
      <c r="C6771" s="22">
        <v>1</v>
      </c>
      <c r="D6771" s="22" t="s">
        <v>2655</v>
      </c>
      <c r="E6771" s="22" t="s">
        <v>45</v>
      </c>
      <c r="F6771" s="22" t="s">
        <v>28</v>
      </c>
      <c r="G6771" s="22" t="s">
        <v>29</v>
      </c>
      <c r="H6771" s="22" t="s">
        <v>2610</v>
      </c>
      <c r="I6771" s="30">
        <v>45.36</v>
      </c>
      <c r="J6771" s="31">
        <v>7</v>
      </c>
      <c r="K6771" s="32">
        <v>21.77</v>
      </c>
    </row>
    <row r="6772" spans="1:11" x14ac:dyDescent="0.25">
      <c r="A6772" s="29">
        <v>42747</v>
      </c>
      <c r="B6772" s="22">
        <v>2017</v>
      </c>
      <c r="C6772" s="22">
        <v>1</v>
      </c>
      <c r="D6772" s="22" t="s">
        <v>2655</v>
      </c>
      <c r="E6772" s="22" t="s">
        <v>45</v>
      </c>
      <c r="F6772" s="22" t="s">
        <v>28</v>
      </c>
      <c r="G6772" s="22" t="s">
        <v>48</v>
      </c>
      <c r="H6772" s="22" t="s">
        <v>369</v>
      </c>
      <c r="I6772" s="30">
        <v>10.130000000000001</v>
      </c>
      <c r="J6772" s="31">
        <v>2</v>
      </c>
      <c r="K6772" s="32">
        <v>3.67</v>
      </c>
    </row>
    <row r="6773" spans="1:11" x14ac:dyDescent="0.25">
      <c r="A6773" s="29">
        <v>42747</v>
      </c>
      <c r="B6773" s="22">
        <v>2017</v>
      </c>
      <c r="C6773" s="22">
        <v>1</v>
      </c>
      <c r="D6773" s="22" t="s">
        <v>1783</v>
      </c>
      <c r="E6773" s="22" t="s">
        <v>89</v>
      </c>
      <c r="F6773" s="22" t="s">
        <v>28</v>
      </c>
      <c r="G6773" s="22" t="s">
        <v>38</v>
      </c>
      <c r="H6773" s="22" t="s">
        <v>1994</v>
      </c>
      <c r="I6773" s="30">
        <v>37.39</v>
      </c>
      <c r="J6773" s="31">
        <v>3</v>
      </c>
      <c r="K6773" s="32">
        <v>2.34</v>
      </c>
    </row>
    <row r="6774" spans="1:11" x14ac:dyDescent="0.25">
      <c r="A6774" s="29">
        <v>42747</v>
      </c>
      <c r="B6774" s="22">
        <v>2017</v>
      </c>
      <c r="C6774" s="22">
        <v>1</v>
      </c>
      <c r="D6774" s="22" t="s">
        <v>1783</v>
      </c>
      <c r="E6774" s="22" t="s">
        <v>89</v>
      </c>
      <c r="F6774" s="22" t="s">
        <v>18</v>
      </c>
      <c r="G6774" s="22" t="s">
        <v>36</v>
      </c>
      <c r="H6774" s="22" t="s">
        <v>2518</v>
      </c>
      <c r="I6774" s="30">
        <v>79.12</v>
      </c>
      <c r="J6774" s="31">
        <v>5</v>
      </c>
      <c r="K6774" s="32">
        <v>13.85</v>
      </c>
    </row>
    <row r="6775" spans="1:11" x14ac:dyDescent="0.25">
      <c r="A6775" s="29">
        <v>42747</v>
      </c>
      <c r="B6775" s="22">
        <v>2017</v>
      </c>
      <c r="C6775" s="22">
        <v>1</v>
      </c>
      <c r="D6775" s="22" t="s">
        <v>1684</v>
      </c>
      <c r="E6775" s="22" t="s">
        <v>421</v>
      </c>
      <c r="F6775" s="22" t="s">
        <v>28</v>
      </c>
      <c r="G6775" s="22" t="s">
        <v>29</v>
      </c>
      <c r="H6775" s="22" t="s">
        <v>146</v>
      </c>
      <c r="I6775" s="30">
        <v>19.440000000000001</v>
      </c>
      <c r="J6775" s="31">
        <v>3</v>
      </c>
      <c r="K6775" s="32">
        <v>9.33</v>
      </c>
    </row>
    <row r="6776" spans="1:11" x14ac:dyDescent="0.25">
      <c r="A6776" s="29">
        <v>42747</v>
      </c>
      <c r="B6776" s="22">
        <v>2017</v>
      </c>
      <c r="C6776" s="22">
        <v>1</v>
      </c>
      <c r="D6776" s="22" t="s">
        <v>1684</v>
      </c>
      <c r="E6776" s="22" t="s">
        <v>421</v>
      </c>
      <c r="F6776" s="22" t="s">
        <v>18</v>
      </c>
      <c r="G6776" s="22" t="s">
        <v>19</v>
      </c>
      <c r="H6776" s="22" t="s">
        <v>914</v>
      </c>
      <c r="I6776" s="30">
        <v>897.15</v>
      </c>
      <c r="J6776" s="31">
        <v>3</v>
      </c>
      <c r="K6776" s="32">
        <v>251.2</v>
      </c>
    </row>
    <row r="6777" spans="1:11" x14ac:dyDescent="0.25">
      <c r="A6777" s="29">
        <v>42747</v>
      </c>
      <c r="B6777" s="22">
        <v>2017</v>
      </c>
      <c r="C6777" s="22">
        <v>1</v>
      </c>
      <c r="D6777" s="22" t="s">
        <v>1313</v>
      </c>
      <c r="E6777" s="22" t="s">
        <v>131</v>
      </c>
      <c r="F6777" s="22" t="s">
        <v>18</v>
      </c>
      <c r="G6777" s="22" t="s">
        <v>36</v>
      </c>
      <c r="H6777" s="22" t="s">
        <v>2327</v>
      </c>
      <c r="I6777" s="30">
        <v>7.71</v>
      </c>
      <c r="J6777" s="31">
        <v>2</v>
      </c>
      <c r="K6777" s="32">
        <v>1.74</v>
      </c>
    </row>
    <row r="6778" spans="1:11" x14ac:dyDescent="0.25">
      <c r="A6778" s="29">
        <v>42747</v>
      </c>
      <c r="B6778" s="22">
        <v>2017</v>
      </c>
      <c r="C6778" s="22">
        <v>1</v>
      </c>
      <c r="D6778" s="22" t="s">
        <v>2324</v>
      </c>
      <c r="E6778" s="22" t="s">
        <v>32</v>
      </c>
      <c r="F6778" s="22" t="s">
        <v>28</v>
      </c>
      <c r="G6778" s="22" t="s">
        <v>29</v>
      </c>
      <c r="H6778" s="22" t="s">
        <v>2306</v>
      </c>
      <c r="I6778" s="30">
        <v>10.37</v>
      </c>
      <c r="J6778" s="31">
        <v>2</v>
      </c>
      <c r="K6778" s="32">
        <v>3.63</v>
      </c>
    </row>
    <row r="6779" spans="1:11" x14ac:dyDescent="0.25">
      <c r="A6779" s="29">
        <v>42747</v>
      </c>
      <c r="B6779" s="22">
        <v>2017</v>
      </c>
      <c r="C6779" s="22">
        <v>1</v>
      </c>
      <c r="D6779" s="22" t="s">
        <v>2046</v>
      </c>
      <c r="E6779" s="22" t="s">
        <v>17</v>
      </c>
      <c r="F6779" s="22" t="s">
        <v>28</v>
      </c>
      <c r="G6779" s="22" t="s">
        <v>29</v>
      </c>
      <c r="H6779" s="22" t="s">
        <v>252</v>
      </c>
      <c r="I6779" s="30">
        <v>41.86</v>
      </c>
      <c r="J6779" s="31">
        <v>7</v>
      </c>
      <c r="K6779" s="32">
        <v>18.84</v>
      </c>
    </row>
    <row r="6780" spans="1:11" x14ac:dyDescent="0.25">
      <c r="A6780" s="29">
        <v>42747</v>
      </c>
      <c r="B6780" s="22">
        <v>2017</v>
      </c>
      <c r="C6780" s="22">
        <v>1</v>
      </c>
      <c r="D6780" s="22" t="s">
        <v>2046</v>
      </c>
      <c r="E6780" s="22" t="s">
        <v>17</v>
      </c>
      <c r="F6780" s="22" t="s">
        <v>18</v>
      </c>
      <c r="G6780" s="22" t="s">
        <v>165</v>
      </c>
      <c r="H6780" s="22" t="s">
        <v>2131</v>
      </c>
      <c r="I6780" s="30">
        <v>141.96</v>
      </c>
      <c r="J6780" s="31">
        <v>2</v>
      </c>
      <c r="K6780" s="32">
        <v>41.17</v>
      </c>
    </row>
    <row r="6781" spans="1:11" x14ac:dyDescent="0.25">
      <c r="A6781" s="29">
        <v>42747</v>
      </c>
      <c r="B6781" s="22">
        <v>2017</v>
      </c>
      <c r="C6781" s="22">
        <v>1</v>
      </c>
      <c r="D6781" s="22" t="s">
        <v>1496</v>
      </c>
      <c r="E6781" s="22" t="s">
        <v>17</v>
      </c>
      <c r="F6781" s="22" t="s">
        <v>28</v>
      </c>
      <c r="G6781" s="22" t="s">
        <v>48</v>
      </c>
      <c r="H6781" s="22" t="s">
        <v>1939</v>
      </c>
      <c r="I6781" s="30">
        <v>15.92</v>
      </c>
      <c r="J6781" s="31">
        <v>5</v>
      </c>
      <c r="K6781" s="32">
        <v>5.37</v>
      </c>
    </row>
    <row r="6782" spans="1:11" x14ac:dyDescent="0.25">
      <c r="A6782" s="29">
        <v>42747</v>
      </c>
      <c r="B6782" s="22">
        <v>2017</v>
      </c>
      <c r="C6782" s="22">
        <v>1</v>
      </c>
      <c r="D6782" s="22" t="s">
        <v>1496</v>
      </c>
      <c r="E6782" s="22" t="s">
        <v>17</v>
      </c>
      <c r="F6782" s="22" t="s">
        <v>18</v>
      </c>
      <c r="G6782" s="22" t="s">
        <v>36</v>
      </c>
      <c r="H6782" s="22" t="s">
        <v>491</v>
      </c>
      <c r="I6782" s="30">
        <v>70.680000000000007</v>
      </c>
      <c r="J6782" s="31">
        <v>12</v>
      </c>
      <c r="K6782" s="32">
        <v>31.1</v>
      </c>
    </row>
    <row r="6783" spans="1:11" x14ac:dyDescent="0.25">
      <c r="A6783" s="29">
        <v>42747</v>
      </c>
      <c r="B6783" s="22">
        <v>2017</v>
      </c>
      <c r="C6783" s="22">
        <v>1</v>
      </c>
      <c r="D6783" s="22" t="s">
        <v>1496</v>
      </c>
      <c r="E6783" s="22" t="s">
        <v>17</v>
      </c>
      <c r="F6783" s="22" t="s">
        <v>28</v>
      </c>
      <c r="G6783" s="22" t="s">
        <v>38</v>
      </c>
      <c r="H6783" s="22" t="s">
        <v>2071</v>
      </c>
      <c r="I6783" s="30">
        <v>541.24</v>
      </c>
      <c r="J6783" s="31">
        <v>4</v>
      </c>
      <c r="K6783" s="32">
        <v>5.41</v>
      </c>
    </row>
    <row r="6784" spans="1:11" x14ac:dyDescent="0.25">
      <c r="A6784" s="29">
        <v>42747</v>
      </c>
      <c r="B6784" s="22">
        <v>2017</v>
      </c>
      <c r="C6784" s="22">
        <v>1</v>
      </c>
      <c r="D6784" s="22" t="s">
        <v>2498</v>
      </c>
      <c r="E6784" s="22" t="s">
        <v>45</v>
      </c>
      <c r="F6784" s="22" t="s">
        <v>18</v>
      </c>
      <c r="G6784" s="22" t="s">
        <v>36</v>
      </c>
      <c r="H6784" s="22" t="s">
        <v>2076</v>
      </c>
      <c r="I6784" s="30">
        <v>629.64</v>
      </c>
      <c r="J6784" s="31">
        <v>9</v>
      </c>
      <c r="K6784" s="32">
        <v>107.04</v>
      </c>
    </row>
    <row r="6785" spans="1:11" x14ac:dyDescent="0.25">
      <c r="A6785" s="29">
        <v>42747</v>
      </c>
      <c r="B6785" s="22">
        <v>2017</v>
      </c>
      <c r="C6785" s="22">
        <v>1</v>
      </c>
      <c r="D6785" s="22" t="s">
        <v>1801</v>
      </c>
      <c r="E6785" s="22" t="s">
        <v>89</v>
      </c>
      <c r="F6785" s="22" t="s">
        <v>28</v>
      </c>
      <c r="G6785" s="22" t="s">
        <v>46</v>
      </c>
      <c r="H6785" s="22" t="s">
        <v>1581</v>
      </c>
      <c r="I6785" s="30">
        <v>15.94</v>
      </c>
      <c r="J6785" s="31">
        <v>4</v>
      </c>
      <c r="K6785" s="32">
        <v>5.18</v>
      </c>
    </row>
    <row r="6786" spans="1:11" x14ac:dyDescent="0.25">
      <c r="A6786" s="29">
        <v>42747</v>
      </c>
      <c r="B6786" s="22">
        <v>2017</v>
      </c>
      <c r="C6786" s="22">
        <v>1</v>
      </c>
      <c r="D6786" s="22" t="s">
        <v>1801</v>
      </c>
      <c r="E6786" s="22" t="s">
        <v>89</v>
      </c>
      <c r="F6786" s="22" t="s">
        <v>28</v>
      </c>
      <c r="G6786" s="22" t="s">
        <v>48</v>
      </c>
      <c r="H6786" s="22" t="s">
        <v>1092</v>
      </c>
      <c r="I6786" s="30">
        <v>8</v>
      </c>
      <c r="J6786" s="31">
        <v>7</v>
      </c>
      <c r="K6786" s="32">
        <v>-5.6</v>
      </c>
    </row>
    <row r="6787" spans="1:11" x14ac:dyDescent="0.25">
      <c r="A6787" s="29">
        <v>42747</v>
      </c>
      <c r="B6787" s="22">
        <v>2017</v>
      </c>
      <c r="C6787" s="22">
        <v>1</v>
      </c>
      <c r="D6787" s="22" t="s">
        <v>1801</v>
      </c>
      <c r="E6787" s="22" t="s">
        <v>89</v>
      </c>
      <c r="F6787" s="22" t="s">
        <v>18</v>
      </c>
      <c r="G6787" s="22" t="s">
        <v>19</v>
      </c>
      <c r="H6787" s="22" t="s">
        <v>441</v>
      </c>
      <c r="I6787" s="30">
        <v>398.97</v>
      </c>
      <c r="J6787" s="31">
        <v>2</v>
      </c>
      <c r="K6787" s="32">
        <v>-28.5</v>
      </c>
    </row>
    <row r="6788" spans="1:11" x14ac:dyDescent="0.25">
      <c r="A6788" s="29">
        <v>42748</v>
      </c>
      <c r="B6788" s="22">
        <v>2017</v>
      </c>
      <c r="C6788" s="22">
        <v>1</v>
      </c>
      <c r="D6788" s="22" t="s">
        <v>640</v>
      </c>
      <c r="E6788" s="22" t="s">
        <v>270</v>
      </c>
      <c r="F6788" s="22" t="s">
        <v>28</v>
      </c>
      <c r="G6788" s="22" t="s">
        <v>29</v>
      </c>
      <c r="H6788" s="22" t="s">
        <v>1261</v>
      </c>
      <c r="I6788" s="30">
        <v>32.4</v>
      </c>
      <c r="J6788" s="31">
        <v>5</v>
      </c>
      <c r="K6788" s="32">
        <v>15.55</v>
      </c>
    </row>
    <row r="6789" spans="1:11" x14ac:dyDescent="0.25">
      <c r="A6789" s="29">
        <v>42748</v>
      </c>
      <c r="B6789" s="22">
        <v>2017</v>
      </c>
      <c r="C6789" s="22">
        <v>1</v>
      </c>
      <c r="D6789" s="22" t="s">
        <v>640</v>
      </c>
      <c r="E6789" s="22" t="s">
        <v>270</v>
      </c>
      <c r="F6789" s="22" t="s">
        <v>28</v>
      </c>
      <c r="G6789" s="22" t="s">
        <v>64</v>
      </c>
      <c r="H6789" s="22" t="s">
        <v>410</v>
      </c>
      <c r="I6789" s="30">
        <v>209.94</v>
      </c>
      <c r="J6789" s="31">
        <v>6</v>
      </c>
      <c r="K6789" s="32">
        <v>54.58</v>
      </c>
    </row>
    <row r="6790" spans="1:11" x14ac:dyDescent="0.25">
      <c r="A6790" s="29">
        <v>42748</v>
      </c>
      <c r="B6790" s="22">
        <v>2017</v>
      </c>
      <c r="C6790" s="22">
        <v>1</v>
      </c>
      <c r="D6790" s="22" t="s">
        <v>640</v>
      </c>
      <c r="E6790" s="22" t="s">
        <v>270</v>
      </c>
      <c r="F6790" s="22" t="s">
        <v>28</v>
      </c>
      <c r="G6790" s="22" t="s">
        <v>293</v>
      </c>
      <c r="H6790" s="22" t="s">
        <v>719</v>
      </c>
      <c r="I6790" s="30">
        <v>4164.05</v>
      </c>
      <c r="J6790" s="31">
        <v>5</v>
      </c>
      <c r="K6790" s="32">
        <v>83.28</v>
      </c>
    </row>
    <row r="6791" spans="1:11" x14ac:dyDescent="0.25">
      <c r="A6791" s="29">
        <v>42748</v>
      </c>
      <c r="B6791" s="22">
        <v>2017</v>
      </c>
      <c r="C6791" s="22">
        <v>1</v>
      </c>
      <c r="D6791" s="22" t="s">
        <v>640</v>
      </c>
      <c r="E6791" s="22" t="s">
        <v>270</v>
      </c>
      <c r="F6791" s="22" t="s">
        <v>18</v>
      </c>
      <c r="G6791" s="22" t="s">
        <v>165</v>
      </c>
      <c r="H6791" s="22" t="s">
        <v>957</v>
      </c>
      <c r="I6791" s="30">
        <v>212.94</v>
      </c>
      <c r="J6791" s="31">
        <v>3</v>
      </c>
      <c r="K6791" s="32">
        <v>53.24</v>
      </c>
    </row>
    <row r="6792" spans="1:11" x14ac:dyDescent="0.25">
      <c r="A6792" s="29">
        <v>42749</v>
      </c>
      <c r="B6792" s="22">
        <v>2017</v>
      </c>
      <c r="C6792" s="22">
        <v>1</v>
      </c>
      <c r="D6792" s="22" t="s">
        <v>2474</v>
      </c>
      <c r="E6792" s="22" t="s">
        <v>81</v>
      </c>
      <c r="F6792" s="22" t="s">
        <v>28</v>
      </c>
      <c r="G6792" s="22" t="s">
        <v>155</v>
      </c>
      <c r="H6792" s="22" t="s">
        <v>186</v>
      </c>
      <c r="I6792" s="30">
        <v>21.74</v>
      </c>
      <c r="J6792" s="31">
        <v>1</v>
      </c>
      <c r="K6792" s="32">
        <v>7.34</v>
      </c>
    </row>
    <row r="6793" spans="1:11" x14ac:dyDescent="0.25">
      <c r="A6793" s="29">
        <v>42749</v>
      </c>
      <c r="B6793" s="22">
        <v>2017</v>
      </c>
      <c r="C6793" s="22">
        <v>1</v>
      </c>
      <c r="D6793" s="22" t="s">
        <v>2474</v>
      </c>
      <c r="E6793" s="22" t="s">
        <v>81</v>
      </c>
      <c r="F6793" s="22" t="s">
        <v>13</v>
      </c>
      <c r="G6793" s="22" t="s">
        <v>23</v>
      </c>
      <c r="H6793" s="22" t="s">
        <v>24</v>
      </c>
      <c r="I6793" s="30">
        <v>7.92</v>
      </c>
      <c r="J6793" s="31">
        <v>5</v>
      </c>
      <c r="K6793" s="32">
        <v>0.69</v>
      </c>
    </row>
    <row r="6794" spans="1:11" x14ac:dyDescent="0.25">
      <c r="A6794" s="29">
        <v>42749</v>
      </c>
      <c r="B6794" s="22">
        <v>2017</v>
      </c>
      <c r="C6794" s="22">
        <v>1</v>
      </c>
      <c r="D6794" s="22" t="s">
        <v>1886</v>
      </c>
      <c r="E6794" s="22" t="s">
        <v>103</v>
      </c>
      <c r="F6794" s="22" t="s">
        <v>13</v>
      </c>
      <c r="G6794" s="22" t="s">
        <v>14</v>
      </c>
      <c r="H6794" s="22" t="s">
        <v>2439</v>
      </c>
      <c r="I6794" s="30">
        <v>169.06</v>
      </c>
      <c r="J6794" s="31">
        <v>7</v>
      </c>
      <c r="K6794" s="32">
        <v>-14.79</v>
      </c>
    </row>
    <row r="6795" spans="1:11" x14ac:dyDescent="0.25">
      <c r="A6795" s="29">
        <v>42749</v>
      </c>
      <c r="B6795" s="22">
        <v>2017</v>
      </c>
      <c r="C6795" s="22">
        <v>1</v>
      </c>
      <c r="D6795" s="22" t="s">
        <v>1886</v>
      </c>
      <c r="E6795" s="22" t="s">
        <v>103</v>
      </c>
      <c r="F6795" s="22" t="s">
        <v>28</v>
      </c>
      <c r="G6795" s="22" t="s">
        <v>38</v>
      </c>
      <c r="H6795" s="22" t="s">
        <v>2180</v>
      </c>
      <c r="I6795" s="30">
        <v>168.62</v>
      </c>
      <c r="J6795" s="31">
        <v>9</v>
      </c>
      <c r="K6795" s="32">
        <v>14.75</v>
      </c>
    </row>
    <row r="6796" spans="1:11" x14ac:dyDescent="0.25">
      <c r="A6796" s="29">
        <v>42749</v>
      </c>
      <c r="B6796" s="22">
        <v>2017</v>
      </c>
      <c r="C6796" s="22">
        <v>1</v>
      </c>
      <c r="D6796" s="22" t="s">
        <v>1293</v>
      </c>
      <c r="E6796" s="22" t="s">
        <v>205</v>
      </c>
      <c r="F6796" s="22" t="s">
        <v>28</v>
      </c>
      <c r="G6796" s="22" t="s">
        <v>155</v>
      </c>
      <c r="H6796" s="22" t="s">
        <v>1480</v>
      </c>
      <c r="I6796" s="30">
        <v>18.34</v>
      </c>
      <c r="J6796" s="31">
        <v>3</v>
      </c>
      <c r="K6796" s="32">
        <v>6.65</v>
      </c>
    </row>
    <row r="6797" spans="1:11" x14ac:dyDescent="0.25">
      <c r="A6797" s="29">
        <v>42749</v>
      </c>
      <c r="B6797" s="22">
        <v>2017</v>
      </c>
      <c r="C6797" s="22">
        <v>1</v>
      </c>
      <c r="D6797" s="22" t="s">
        <v>1293</v>
      </c>
      <c r="E6797" s="22" t="s">
        <v>205</v>
      </c>
      <c r="F6797" s="22" t="s">
        <v>28</v>
      </c>
      <c r="G6797" s="22" t="s">
        <v>29</v>
      </c>
      <c r="H6797" s="22" t="s">
        <v>1249</v>
      </c>
      <c r="I6797" s="30">
        <v>36.29</v>
      </c>
      <c r="J6797" s="31">
        <v>7</v>
      </c>
      <c r="K6797" s="32">
        <v>12.7</v>
      </c>
    </row>
    <row r="6798" spans="1:11" x14ac:dyDescent="0.25">
      <c r="A6798" s="29">
        <v>42749</v>
      </c>
      <c r="B6798" s="22">
        <v>2017</v>
      </c>
      <c r="C6798" s="22">
        <v>1</v>
      </c>
      <c r="D6798" s="22" t="s">
        <v>1293</v>
      </c>
      <c r="E6798" s="22" t="s">
        <v>205</v>
      </c>
      <c r="F6798" s="22" t="s">
        <v>13</v>
      </c>
      <c r="G6798" s="22" t="s">
        <v>23</v>
      </c>
      <c r="H6798" s="22" t="s">
        <v>2577</v>
      </c>
      <c r="I6798" s="30">
        <v>111.98</v>
      </c>
      <c r="J6798" s="31">
        <v>2</v>
      </c>
      <c r="K6798" s="32">
        <v>7</v>
      </c>
    </row>
    <row r="6799" spans="1:11" x14ac:dyDescent="0.25">
      <c r="A6799" s="29">
        <v>42749</v>
      </c>
      <c r="B6799" s="22">
        <v>2017</v>
      </c>
      <c r="C6799" s="22">
        <v>1</v>
      </c>
      <c r="D6799" s="22" t="s">
        <v>1293</v>
      </c>
      <c r="E6799" s="22" t="s">
        <v>205</v>
      </c>
      <c r="F6799" s="22" t="s">
        <v>28</v>
      </c>
      <c r="G6799" s="22" t="s">
        <v>48</v>
      </c>
      <c r="H6799" s="22" t="s">
        <v>1939</v>
      </c>
      <c r="I6799" s="30">
        <v>5.97</v>
      </c>
      <c r="J6799" s="31">
        <v>5</v>
      </c>
      <c r="K6799" s="32">
        <v>-4.58</v>
      </c>
    </row>
    <row r="6800" spans="1:11" x14ac:dyDescent="0.25">
      <c r="A6800" s="29">
        <v>42749</v>
      </c>
      <c r="B6800" s="22">
        <v>2017</v>
      </c>
      <c r="C6800" s="22">
        <v>1</v>
      </c>
      <c r="D6800" s="22" t="s">
        <v>1293</v>
      </c>
      <c r="E6800" s="22" t="s">
        <v>205</v>
      </c>
      <c r="F6800" s="22" t="s">
        <v>28</v>
      </c>
      <c r="G6800" s="22" t="s">
        <v>48</v>
      </c>
      <c r="H6800" s="22" t="s">
        <v>1534</v>
      </c>
      <c r="I6800" s="30">
        <v>2.5099999999999998</v>
      </c>
      <c r="J6800" s="31">
        <v>2</v>
      </c>
      <c r="K6800" s="32">
        <v>-1.84</v>
      </c>
    </row>
    <row r="6801" spans="1:11" x14ac:dyDescent="0.25">
      <c r="A6801" s="29">
        <v>42749</v>
      </c>
      <c r="B6801" s="22">
        <v>2017</v>
      </c>
      <c r="C6801" s="22">
        <v>1</v>
      </c>
      <c r="D6801" s="22" t="s">
        <v>2046</v>
      </c>
      <c r="E6801" s="22" t="s">
        <v>45</v>
      </c>
      <c r="F6801" s="22" t="s">
        <v>28</v>
      </c>
      <c r="G6801" s="22" t="s">
        <v>29</v>
      </c>
      <c r="H6801" s="22" t="s">
        <v>2072</v>
      </c>
      <c r="I6801" s="30">
        <v>154.9</v>
      </c>
      <c r="J6801" s="31">
        <v>5</v>
      </c>
      <c r="K6801" s="32">
        <v>69.709999999999994</v>
      </c>
    </row>
    <row r="6802" spans="1:11" x14ac:dyDescent="0.25">
      <c r="A6802" s="29">
        <v>42749</v>
      </c>
      <c r="B6802" s="22">
        <v>2017</v>
      </c>
      <c r="C6802" s="22">
        <v>1</v>
      </c>
      <c r="D6802" s="22" t="s">
        <v>21</v>
      </c>
      <c r="E6802" s="22" t="s">
        <v>212</v>
      </c>
      <c r="F6802" s="22" t="s">
        <v>28</v>
      </c>
      <c r="G6802" s="22" t="s">
        <v>38</v>
      </c>
      <c r="H6802" s="22" t="s">
        <v>2043</v>
      </c>
      <c r="I6802" s="30">
        <v>67.400000000000006</v>
      </c>
      <c r="J6802" s="31">
        <v>5</v>
      </c>
      <c r="K6802" s="32">
        <v>17.52</v>
      </c>
    </row>
    <row r="6803" spans="1:11" x14ac:dyDescent="0.25">
      <c r="A6803" s="29">
        <v>42749</v>
      </c>
      <c r="B6803" s="22">
        <v>2017</v>
      </c>
      <c r="C6803" s="22">
        <v>1</v>
      </c>
      <c r="D6803" s="22" t="s">
        <v>21</v>
      </c>
      <c r="E6803" s="22" t="s">
        <v>212</v>
      </c>
      <c r="F6803" s="22" t="s">
        <v>28</v>
      </c>
      <c r="G6803" s="22" t="s">
        <v>33</v>
      </c>
      <c r="H6803" s="22" t="s">
        <v>2128</v>
      </c>
      <c r="I6803" s="30">
        <v>2.52</v>
      </c>
      <c r="J6803" s="31">
        <v>2</v>
      </c>
      <c r="K6803" s="32">
        <v>0.1</v>
      </c>
    </row>
    <row r="6804" spans="1:11" x14ac:dyDescent="0.25">
      <c r="A6804" s="29">
        <v>42749</v>
      </c>
      <c r="B6804" s="22">
        <v>2017</v>
      </c>
      <c r="C6804" s="22">
        <v>1</v>
      </c>
      <c r="D6804" s="22" t="s">
        <v>21</v>
      </c>
      <c r="E6804" s="22" t="s">
        <v>212</v>
      </c>
      <c r="F6804" s="22" t="s">
        <v>13</v>
      </c>
      <c r="G6804" s="22" t="s">
        <v>23</v>
      </c>
      <c r="H6804" s="22" t="s">
        <v>1791</v>
      </c>
      <c r="I6804" s="30">
        <v>67.8</v>
      </c>
      <c r="J6804" s="31">
        <v>4</v>
      </c>
      <c r="K6804" s="32">
        <v>1.36</v>
      </c>
    </row>
    <row r="6805" spans="1:11" x14ac:dyDescent="0.25">
      <c r="A6805" s="29">
        <v>42749</v>
      </c>
      <c r="B6805" s="22">
        <v>2017</v>
      </c>
      <c r="C6805" s="22">
        <v>1</v>
      </c>
      <c r="D6805" s="22" t="s">
        <v>21</v>
      </c>
      <c r="E6805" s="22" t="s">
        <v>212</v>
      </c>
      <c r="F6805" s="22" t="s">
        <v>28</v>
      </c>
      <c r="G6805" s="22" t="s">
        <v>38</v>
      </c>
      <c r="H6805" s="22" t="s">
        <v>395</v>
      </c>
      <c r="I6805" s="30">
        <v>18.760000000000002</v>
      </c>
      <c r="J6805" s="31">
        <v>2</v>
      </c>
      <c r="K6805" s="32">
        <v>5.25</v>
      </c>
    </row>
    <row r="6806" spans="1:11" x14ac:dyDescent="0.25">
      <c r="A6806" s="29">
        <v>42749</v>
      </c>
      <c r="B6806" s="22">
        <v>2017</v>
      </c>
      <c r="C6806" s="22">
        <v>1</v>
      </c>
      <c r="D6806" s="22" t="s">
        <v>21</v>
      </c>
      <c r="E6806" s="22" t="s">
        <v>212</v>
      </c>
      <c r="F6806" s="22" t="s">
        <v>13</v>
      </c>
      <c r="G6806" s="22" t="s">
        <v>14</v>
      </c>
      <c r="H6806" s="22" t="s">
        <v>920</v>
      </c>
      <c r="I6806" s="30">
        <v>12.12</v>
      </c>
      <c r="J6806" s="31">
        <v>4</v>
      </c>
      <c r="K6806" s="32">
        <v>2.5499999999999998</v>
      </c>
    </row>
    <row r="6807" spans="1:11" x14ac:dyDescent="0.25">
      <c r="A6807" s="29">
        <v>42749</v>
      </c>
      <c r="B6807" s="22">
        <v>2017</v>
      </c>
      <c r="C6807" s="22">
        <v>1</v>
      </c>
      <c r="D6807" s="22" t="s">
        <v>21</v>
      </c>
      <c r="E6807" s="22" t="s">
        <v>212</v>
      </c>
      <c r="F6807" s="22" t="s">
        <v>28</v>
      </c>
      <c r="G6807" s="22" t="s">
        <v>29</v>
      </c>
      <c r="H6807" s="22" t="s">
        <v>2108</v>
      </c>
      <c r="I6807" s="30">
        <v>11.34</v>
      </c>
      <c r="J6807" s="31">
        <v>1</v>
      </c>
      <c r="K6807" s="32">
        <v>5.56</v>
      </c>
    </row>
    <row r="6808" spans="1:11" x14ac:dyDescent="0.25">
      <c r="A6808" s="29">
        <v>42749</v>
      </c>
      <c r="B6808" s="22">
        <v>2017</v>
      </c>
      <c r="C6808" s="22">
        <v>1</v>
      </c>
      <c r="D6808" s="22" t="s">
        <v>21</v>
      </c>
      <c r="E6808" s="22" t="s">
        <v>212</v>
      </c>
      <c r="F6808" s="22" t="s">
        <v>13</v>
      </c>
      <c r="G6808" s="22" t="s">
        <v>14</v>
      </c>
      <c r="H6808" s="22" t="s">
        <v>2167</v>
      </c>
      <c r="I6808" s="30">
        <v>159.80000000000001</v>
      </c>
      <c r="J6808" s="31">
        <v>4</v>
      </c>
      <c r="K6808" s="32">
        <v>70.31</v>
      </c>
    </row>
    <row r="6809" spans="1:11" x14ac:dyDescent="0.25">
      <c r="A6809" s="29">
        <v>42749</v>
      </c>
      <c r="B6809" s="22">
        <v>2017</v>
      </c>
      <c r="C6809" s="22">
        <v>1</v>
      </c>
      <c r="D6809" s="22" t="s">
        <v>21</v>
      </c>
      <c r="E6809" s="22" t="s">
        <v>212</v>
      </c>
      <c r="F6809" s="22" t="s">
        <v>18</v>
      </c>
      <c r="G6809" s="22" t="s">
        <v>36</v>
      </c>
      <c r="H6809" s="22" t="s">
        <v>2093</v>
      </c>
      <c r="I6809" s="30">
        <v>18.96</v>
      </c>
      <c r="J6809" s="31">
        <v>2</v>
      </c>
      <c r="K6809" s="32">
        <v>8.5299999999999994</v>
      </c>
    </row>
    <row r="6810" spans="1:11" x14ac:dyDescent="0.25">
      <c r="A6810" s="29">
        <v>42750</v>
      </c>
      <c r="B6810" s="22">
        <v>2017</v>
      </c>
      <c r="C6810" s="22">
        <v>1</v>
      </c>
      <c r="D6810" s="22" t="s">
        <v>2544</v>
      </c>
      <c r="E6810" s="22" t="s">
        <v>89</v>
      </c>
      <c r="F6810" s="22" t="s">
        <v>28</v>
      </c>
      <c r="G6810" s="22" t="s">
        <v>58</v>
      </c>
      <c r="H6810" s="22" t="s">
        <v>2456</v>
      </c>
      <c r="I6810" s="30">
        <v>34.380000000000003</v>
      </c>
      <c r="J6810" s="31">
        <v>1</v>
      </c>
      <c r="K6810" s="32">
        <v>3.87</v>
      </c>
    </row>
    <row r="6811" spans="1:11" x14ac:dyDescent="0.25">
      <c r="A6811" s="29">
        <v>42750</v>
      </c>
      <c r="B6811" s="22">
        <v>2017</v>
      </c>
      <c r="C6811" s="22">
        <v>1</v>
      </c>
      <c r="D6811" s="22" t="s">
        <v>2544</v>
      </c>
      <c r="E6811" s="22" t="s">
        <v>89</v>
      </c>
      <c r="F6811" s="22" t="s">
        <v>28</v>
      </c>
      <c r="G6811" s="22" t="s">
        <v>58</v>
      </c>
      <c r="H6811" s="22" t="s">
        <v>59</v>
      </c>
      <c r="I6811" s="30">
        <v>1924.16</v>
      </c>
      <c r="J6811" s="31">
        <v>8</v>
      </c>
      <c r="K6811" s="32">
        <v>312.68</v>
      </c>
    </row>
    <row r="6812" spans="1:11" x14ac:dyDescent="0.25">
      <c r="A6812" s="29">
        <v>42750</v>
      </c>
      <c r="B6812" s="22">
        <v>2017</v>
      </c>
      <c r="C6812" s="22">
        <v>1</v>
      </c>
      <c r="D6812" s="22" t="s">
        <v>285</v>
      </c>
      <c r="E6812" s="22" t="s">
        <v>51</v>
      </c>
      <c r="F6812" s="22" t="s">
        <v>28</v>
      </c>
      <c r="G6812" s="22" t="s">
        <v>29</v>
      </c>
      <c r="H6812" s="22" t="s">
        <v>2435</v>
      </c>
      <c r="I6812" s="30">
        <v>12.7</v>
      </c>
      <c r="J6812" s="31">
        <v>2</v>
      </c>
      <c r="K6812" s="32">
        <v>5.84</v>
      </c>
    </row>
    <row r="6813" spans="1:11" x14ac:dyDescent="0.25">
      <c r="A6813" s="29">
        <v>42750</v>
      </c>
      <c r="B6813" s="22">
        <v>2017</v>
      </c>
      <c r="C6813" s="22">
        <v>1</v>
      </c>
      <c r="D6813" s="22" t="s">
        <v>2224</v>
      </c>
      <c r="E6813" s="22" t="s">
        <v>45</v>
      </c>
      <c r="F6813" s="22" t="s">
        <v>28</v>
      </c>
      <c r="G6813" s="22" t="s">
        <v>64</v>
      </c>
      <c r="H6813" s="22" t="s">
        <v>688</v>
      </c>
      <c r="I6813" s="30">
        <v>21.4</v>
      </c>
      <c r="J6813" s="31">
        <v>5</v>
      </c>
      <c r="K6813" s="32">
        <v>6.21</v>
      </c>
    </row>
    <row r="6814" spans="1:11" x14ac:dyDescent="0.25">
      <c r="A6814" s="29">
        <v>42750</v>
      </c>
      <c r="B6814" s="22">
        <v>2017</v>
      </c>
      <c r="C6814" s="22">
        <v>1</v>
      </c>
      <c r="D6814" s="22" t="s">
        <v>1212</v>
      </c>
      <c r="E6814" s="22" t="s">
        <v>32</v>
      </c>
      <c r="F6814" s="22" t="s">
        <v>28</v>
      </c>
      <c r="G6814" s="22" t="s">
        <v>48</v>
      </c>
      <c r="H6814" s="22" t="s">
        <v>504</v>
      </c>
      <c r="I6814" s="30">
        <v>32.78</v>
      </c>
      <c r="J6814" s="31">
        <v>4</v>
      </c>
      <c r="K6814" s="32">
        <v>-52.45</v>
      </c>
    </row>
    <row r="6815" spans="1:11" x14ac:dyDescent="0.25">
      <c r="A6815" s="29">
        <v>42750</v>
      </c>
      <c r="B6815" s="22">
        <v>2017</v>
      </c>
      <c r="C6815" s="22">
        <v>1</v>
      </c>
      <c r="D6815" s="22" t="s">
        <v>1212</v>
      </c>
      <c r="E6815" s="22" t="s">
        <v>32</v>
      </c>
      <c r="F6815" s="22" t="s">
        <v>13</v>
      </c>
      <c r="G6815" s="22" t="s">
        <v>14</v>
      </c>
      <c r="H6815" s="22" t="s">
        <v>175</v>
      </c>
      <c r="I6815" s="30">
        <v>47.98</v>
      </c>
      <c r="J6815" s="31">
        <v>2</v>
      </c>
      <c r="K6815" s="32">
        <v>14.4</v>
      </c>
    </row>
    <row r="6816" spans="1:11" x14ac:dyDescent="0.25">
      <c r="A6816" s="29">
        <v>42750</v>
      </c>
      <c r="B6816" s="22">
        <v>2017</v>
      </c>
      <c r="C6816" s="22">
        <v>1</v>
      </c>
      <c r="D6816" s="22" t="s">
        <v>1212</v>
      </c>
      <c r="E6816" s="22" t="s">
        <v>32</v>
      </c>
      <c r="F6816" s="22" t="s">
        <v>13</v>
      </c>
      <c r="G6816" s="22" t="s">
        <v>14</v>
      </c>
      <c r="H6816" s="22" t="s">
        <v>1206</v>
      </c>
      <c r="I6816" s="30">
        <v>62.59</v>
      </c>
      <c r="J6816" s="31">
        <v>8</v>
      </c>
      <c r="K6816" s="32">
        <v>13.3</v>
      </c>
    </row>
    <row r="6817" spans="1:11" x14ac:dyDescent="0.25">
      <c r="A6817" s="29">
        <v>42750</v>
      </c>
      <c r="B6817" s="22">
        <v>2017</v>
      </c>
      <c r="C6817" s="22">
        <v>1</v>
      </c>
      <c r="D6817" s="22" t="s">
        <v>1212</v>
      </c>
      <c r="E6817" s="22" t="s">
        <v>32</v>
      </c>
      <c r="F6817" s="22" t="s">
        <v>28</v>
      </c>
      <c r="G6817" s="22" t="s">
        <v>48</v>
      </c>
      <c r="H6817" s="22" t="s">
        <v>303</v>
      </c>
      <c r="I6817" s="30">
        <v>4.28</v>
      </c>
      <c r="J6817" s="31">
        <v>1</v>
      </c>
      <c r="K6817" s="32">
        <v>-6.63</v>
      </c>
    </row>
    <row r="6818" spans="1:11" x14ac:dyDescent="0.25">
      <c r="A6818" s="29">
        <v>42751</v>
      </c>
      <c r="B6818" s="22">
        <v>2017</v>
      </c>
      <c r="C6818" s="22">
        <v>1</v>
      </c>
      <c r="D6818" s="22" t="s">
        <v>117</v>
      </c>
      <c r="E6818" s="22" t="s">
        <v>45</v>
      </c>
      <c r="F6818" s="22" t="s">
        <v>18</v>
      </c>
      <c r="G6818" s="22" t="s">
        <v>36</v>
      </c>
      <c r="H6818" s="22" t="s">
        <v>919</v>
      </c>
      <c r="I6818" s="30">
        <v>27.92</v>
      </c>
      <c r="J6818" s="31">
        <v>4</v>
      </c>
      <c r="K6818" s="32">
        <v>8.1</v>
      </c>
    </row>
    <row r="6819" spans="1:11" x14ac:dyDescent="0.25">
      <c r="A6819" s="29">
        <v>42751</v>
      </c>
      <c r="B6819" s="22">
        <v>2017</v>
      </c>
      <c r="C6819" s="22">
        <v>1</v>
      </c>
      <c r="D6819" s="22" t="s">
        <v>117</v>
      </c>
      <c r="E6819" s="22" t="s">
        <v>45</v>
      </c>
      <c r="F6819" s="22" t="s">
        <v>18</v>
      </c>
      <c r="G6819" s="22" t="s">
        <v>42</v>
      </c>
      <c r="H6819" s="22" t="s">
        <v>938</v>
      </c>
      <c r="I6819" s="30">
        <v>399.67</v>
      </c>
      <c r="J6819" s="31">
        <v>7</v>
      </c>
      <c r="K6819" s="32">
        <v>-14.99</v>
      </c>
    </row>
    <row r="6820" spans="1:11" x14ac:dyDescent="0.25">
      <c r="A6820" s="29">
        <v>42751</v>
      </c>
      <c r="B6820" s="22">
        <v>2017</v>
      </c>
      <c r="C6820" s="22">
        <v>1</v>
      </c>
      <c r="D6820" s="22" t="s">
        <v>1721</v>
      </c>
      <c r="E6820" s="22" t="s">
        <v>71</v>
      </c>
      <c r="F6820" s="22" t="s">
        <v>28</v>
      </c>
      <c r="G6820" s="22" t="s">
        <v>48</v>
      </c>
      <c r="H6820" s="22" t="s">
        <v>950</v>
      </c>
      <c r="I6820" s="30">
        <v>5443.96</v>
      </c>
      <c r="J6820" s="31">
        <v>4</v>
      </c>
      <c r="K6820" s="32">
        <v>2504.2199999999998</v>
      </c>
    </row>
    <row r="6821" spans="1:11" x14ac:dyDescent="0.25">
      <c r="A6821" s="29">
        <v>42751</v>
      </c>
      <c r="B6821" s="22">
        <v>2017</v>
      </c>
      <c r="C6821" s="22">
        <v>1</v>
      </c>
      <c r="D6821" s="22" t="s">
        <v>1721</v>
      </c>
      <c r="E6821" s="22" t="s">
        <v>71</v>
      </c>
      <c r="F6821" s="22" t="s">
        <v>18</v>
      </c>
      <c r="G6821" s="22" t="s">
        <v>19</v>
      </c>
      <c r="H6821" s="22" t="s">
        <v>1527</v>
      </c>
      <c r="I6821" s="30">
        <v>302.67</v>
      </c>
      <c r="J6821" s="31">
        <v>3</v>
      </c>
      <c r="K6821" s="32">
        <v>72.64</v>
      </c>
    </row>
    <row r="6822" spans="1:11" x14ac:dyDescent="0.25">
      <c r="A6822" s="29">
        <v>42751</v>
      </c>
      <c r="B6822" s="22">
        <v>2017</v>
      </c>
      <c r="C6822" s="22">
        <v>1</v>
      </c>
      <c r="D6822" s="22" t="s">
        <v>1721</v>
      </c>
      <c r="E6822" s="22" t="s">
        <v>71</v>
      </c>
      <c r="F6822" s="22" t="s">
        <v>28</v>
      </c>
      <c r="G6822" s="22" t="s">
        <v>29</v>
      </c>
      <c r="H6822" s="22" t="s">
        <v>2597</v>
      </c>
      <c r="I6822" s="30">
        <v>56.07</v>
      </c>
      <c r="J6822" s="31">
        <v>7</v>
      </c>
      <c r="K6822" s="32">
        <v>25.23</v>
      </c>
    </row>
    <row r="6823" spans="1:11" x14ac:dyDescent="0.25">
      <c r="A6823" s="29">
        <v>42754</v>
      </c>
      <c r="B6823" s="22">
        <v>2017</v>
      </c>
      <c r="C6823" s="22">
        <v>1</v>
      </c>
      <c r="D6823" s="22" t="s">
        <v>1000</v>
      </c>
      <c r="E6823" s="22" t="s">
        <v>32</v>
      </c>
      <c r="F6823" s="22" t="s">
        <v>28</v>
      </c>
      <c r="G6823" s="22" t="s">
        <v>46</v>
      </c>
      <c r="H6823" s="22" t="s">
        <v>2285</v>
      </c>
      <c r="I6823" s="30">
        <v>6</v>
      </c>
      <c r="J6823" s="31">
        <v>2</v>
      </c>
      <c r="K6823" s="32">
        <v>2.1</v>
      </c>
    </row>
    <row r="6824" spans="1:11" x14ac:dyDescent="0.25">
      <c r="A6824" s="29">
        <v>42754</v>
      </c>
      <c r="B6824" s="22">
        <v>2017</v>
      </c>
      <c r="C6824" s="22">
        <v>1</v>
      </c>
      <c r="D6824" s="22" t="s">
        <v>2635</v>
      </c>
      <c r="E6824" s="22" t="s">
        <v>89</v>
      </c>
      <c r="F6824" s="22" t="s">
        <v>13</v>
      </c>
      <c r="G6824" s="22" t="s">
        <v>23</v>
      </c>
      <c r="H6824" s="22" t="s">
        <v>1471</v>
      </c>
      <c r="I6824" s="30">
        <v>429.6</v>
      </c>
      <c r="J6824" s="31">
        <v>2</v>
      </c>
      <c r="K6824" s="32">
        <v>-93.08</v>
      </c>
    </row>
    <row r="6825" spans="1:11" x14ac:dyDescent="0.25">
      <c r="A6825" s="29">
        <v>42754</v>
      </c>
      <c r="B6825" s="22">
        <v>2017</v>
      </c>
      <c r="C6825" s="22">
        <v>1</v>
      </c>
      <c r="D6825" s="22" t="s">
        <v>2635</v>
      </c>
      <c r="E6825" s="22" t="s">
        <v>89</v>
      </c>
      <c r="F6825" s="22" t="s">
        <v>18</v>
      </c>
      <c r="G6825" s="22" t="s">
        <v>36</v>
      </c>
      <c r="H6825" s="22" t="s">
        <v>318</v>
      </c>
      <c r="I6825" s="30">
        <v>31.97</v>
      </c>
      <c r="J6825" s="31">
        <v>2</v>
      </c>
      <c r="K6825" s="32">
        <v>6.39</v>
      </c>
    </row>
    <row r="6826" spans="1:11" x14ac:dyDescent="0.25">
      <c r="A6826" s="29">
        <v>42754</v>
      </c>
      <c r="B6826" s="22">
        <v>2017</v>
      </c>
      <c r="C6826" s="22">
        <v>1</v>
      </c>
      <c r="D6826" s="22" t="s">
        <v>2635</v>
      </c>
      <c r="E6826" s="22" t="s">
        <v>89</v>
      </c>
      <c r="F6826" s="22" t="s">
        <v>18</v>
      </c>
      <c r="G6826" s="22" t="s">
        <v>19</v>
      </c>
      <c r="H6826" s="22" t="s">
        <v>2083</v>
      </c>
      <c r="I6826" s="30">
        <v>887.27</v>
      </c>
      <c r="J6826" s="31">
        <v>3</v>
      </c>
      <c r="K6826" s="32">
        <v>-63.38</v>
      </c>
    </row>
    <row r="6827" spans="1:11" x14ac:dyDescent="0.25">
      <c r="A6827" s="29">
        <v>42754</v>
      </c>
      <c r="B6827" s="22">
        <v>2017</v>
      </c>
      <c r="C6827" s="22">
        <v>1</v>
      </c>
      <c r="D6827" s="22" t="s">
        <v>2635</v>
      </c>
      <c r="E6827" s="22" t="s">
        <v>89</v>
      </c>
      <c r="F6827" s="22" t="s">
        <v>28</v>
      </c>
      <c r="G6827" s="22" t="s">
        <v>29</v>
      </c>
      <c r="H6827" s="22" t="s">
        <v>2650</v>
      </c>
      <c r="I6827" s="30">
        <v>21.7</v>
      </c>
      <c r="J6827" s="31">
        <v>4</v>
      </c>
      <c r="K6827" s="32">
        <v>7.05</v>
      </c>
    </row>
    <row r="6828" spans="1:11" x14ac:dyDescent="0.25">
      <c r="A6828" s="29">
        <v>42754</v>
      </c>
      <c r="B6828" s="22">
        <v>2017</v>
      </c>
      <c r="C6828" s="22">
        <v>1</v>
      </c>
      <c r="D6828" s="22" t="s">
        <v>965</v>
      </c>
      <c r="E6828" s="22" t="s">
        <v>2185</v>
      </c>
      <c r="F6828" s="22" t="s">
        <v>28</v>
      </c>
      <c r="G6828" s="22" t="s">
        <v>29</v>
      </c>
      <c r="H6828" s="22" t="s">
        <v>2235</v>
      </c>
      <c r="I6828" s="30">
        <v>79.92</v>
      </c>
      <c r="J6828" s="31">
        <v>4</v>
      </c>
      <c r="K6828" s="32">
        <v>37.56</v>
      </c>
    </row>
    <row r="6829" spans="1:11" x14ac:dyDescent="0.25">
      <c r="A6829" s="29">
        <v>42754</v>
      </c>
      <c r="B6829" s="22">
        <v>2017</v>
      </c>
      <c r="C6829" s="22">
        <v>1</v>
      </c>
      <c r="D6829" s="22" t="s">
        <v>965</v>
      </c>
      <c r="E6829" s="22" t="s">
        <v>2185</v>
      </c>
      <c r="F6829" s="22" t="s">
        <v>28</v>
      </c>
      <c r="G6829" s="22" t="s">
        <v>29</v>
      </c>
      <c r="H6829" s="22" t="s">
        <v>1604</v>
      </c>
      <c r="I6829" s="30">
        <v>12.28</v>
      </c>
      <c r="J6829" s="31">
        <v>1</v>
      </c>
      <c r="K6829" s="32">
        <v>5.77</v>
      </c>
    </row>
    <row r="6830" spans="1:11" x14ac:dyDescent="0.25">
      <c r="A6830" s="29">
        <v>42754</v>
      </c>
      <c r="B6830" s="22">
        <v>2017</v>
      </c>
      <c r="C6830" s="22">
        <v>1</v>
      </c>
      <c r="D6830" s="22" t="s">
        <v>965</v>
      </c>
      <c r="E6830" s="22" t="s">
        <v>2185</v>
      </c>
      <c r="F6830" s="22" t="s">
        <v>28</v>
      </c>
      <c r="G6830" s="22" t="s">
        <v>58</v>
      </c>
      <c r="H6830" s="22" t="s">
        <v>1837</v>
      </c>
      <c r="I6830" s="30">
        <v>542.94000000000005</v>
      </c>
      <c r="J6830" s="31">
        <v>3</v>
      </c>
      <c r="K6830" s="32">
        <v>152.02000000000001</v>
      </c>
    </row>
    <row r="6831" spans="1:11" x14ac:dyDescent="0.25">
      <c r="A6831" s="29">
        <v>42754</v>
      </c>
      <c r="B6831" s="22">
        <v>2017</v>
      </c>
      <c r="C6831" s="22">
        <v>1</v>
      </c>
      <c r="D6831" s="22" t="s">
        <v>965</v>
      </c>
      <c r="E6831" s="22" t="s">
        <v>2185</v>
      </c>
      <c r="F6831" s="22" t="s">
        <v>28</v>
      </c>
      <c r="G6831" s="22" t="s">
        <v>155</v>
      </c>
      <c r="H6831" s="22" t="s">
        <v>539</v>
      </c>
      <c r="I6831" s="30">
        <v>2.04</v>
      </c>
      <c r="J6831" s="31">
        <v>1</v>
      </c>
      <c r="K6831" s="32">
        <v>0.96</v>
      </c>
    </row>
    <row r="6832" spans="1:11" x14ac:dyDescent="0.25">
      <c r="A6832" s="29">
        <v>42755</v>
      </c>
      <c r="B6832" s="22">
        <v>2017</v>
      </c>
      <c r="C6832" s="22">
        <v>1</v>
      </c>
      <c r="D6832" s="22" t="s">
        <v>2434</v>
      </c>
      <c r="E6832" s="22" t="s">
        <v>22</v>
      </c>
      <c r="F6832" s="22" t="s">
        <v>18</v>
      </c>
      <c r="G6832" s="22" t="s">
        <v>19</v>
      </c>
      <c r="H6832" s="22" t="s">
        <v>827</v>
      </c>
      <c r="I6832" s="30">
        <v>207.85</v>
      </c>
      <c r="J6832" s="31">
        <v>3</v>
      </c>
      <c r="K6832" s="32">
        <v>2.31</v>
      </c>
    </row>
    <row r="6833" spans="1:11" x14ac:dyDescent="0.25">
      <c r="A6833" s="29">
        <v>42755</v>
      </c>
      <c r="B6833" s="22">
        <v>2017</v>
      </c>
      <c r="C6833" s="22">
        <v>1</v>
      </c>
      <c r="D6833" s="22" t="s">
        <v>1438</v>
      </c>
      <c r="E6833" s="22" t="s">
        <v>45</v>
      </c>
      <c r="F6833" s="22" t="s">
        <v>13</v>
      </c>
      <c r="G6833" s="22" t="s">
        <v>23</v>
      </c>
      <c r="H6833" s="22" t="s">
        <v>1030</v>
      </c>
      <c r="I6833" s="30">
        <v>160.78</v>
      </c>
      <c r="J6833" s="31">
        <v>3</v>
      </c>
      <c r="K6833" s="32">
        <v>10.050000000000001</v>
      </c>
    </row>
    <row r="6834" spans="1:11" x14ac:dyDescent="0.25">
      <c r="A6834" s="29">
        <v>42755</v>
      </c>
      <c r="B6834" s="22">
        <v>2017</v>
      </c>
      <c r="C6834" s="22">
        <v>1</v>
      </c>
      <c r="D6834" s="22" t="s">
        <v>351</v>
      </c>
      <c r="E6834" s="22" t="s">
        <v>45</v>
      </c>
      <c r="F6834" s="22" t="s">
        <v>28</v>
      </c>
      <c r="G6834" s="22" t="s">
        <v>64</v>
      </c>
      <c r="H6834" s="22" t="s">
        <v>342</v>
      </c>
      <c r="I6834" s="30">
        <v>24.2</v>
      </c>
      <c r="J6834" s="31">
        <v>5</v>
      </c>
      <c r="K6834" s="32">
        <v>7.99</v>
      </c>
    </row>
    <row r="6835" spans="1:11" x14ac:dyDescent="0.25">
      <c r="A6835" s="29">
        <v>42755</v>
      </c>
      <c r="B6835" s="22">
        <v>2017</v>
      </c>
      <c r="C6835" s="22">
        <v>1</v>
      </c>
      <c r="D6835" s="22" t="s">
        <v>351</v>
      </c>
      <c r="E6835" s="22" t="s">
        <v>45</v>
      </c>
      <c r="F6835" s="22" t="s">
        <v>13</v>
      </c>
      <c r="G6835" s="22" t="s">
        <v>23</v>
      </c>
      <c r="H6835" s="22" t="s">
        <v>1394</v>
      </c>
      <c r="I6835" s="30">
        <v>359.98</v>
      </c>
      <c r="J6835" s="31">
        <v>3</v>
      </c>
      <c r="K6835" s="32">
        <v>130.49</v>
      </c>
    </row>
    <row r="6836" spans="1:11" x14ac:dyDescent="0.25">
      <c r="A6836" s="29">
        <v>42755</v>
      </c>
      <c r="B6836" s="22">
        <v>2017</v>
      </c>
      <c r="C6836" s="22">
        <v>1</v>
      </c>
      <c r="D6836" s="22" t="s">
        <v>1530</v>
      </c>
      <c r="E6836" s="22" t="s">
        <v>421</v>
      </c>
      <c r="F6836" s="22" t="s">
        <v>28</v>
      </c>
      <c r="G6836" s="22" t="s">
        <v>64</v>
      </c>
      <c r="H6836" s="22" t="s">
        <v>2345</v>
      </c>
      <c r="I6836" s="30">
        <v>3.52</v>
      </c>
      <c r="J6836" s="31">
        <v>2</v>
      </c>
      <c r="K6836" s="32">
        <v>1.02</v>
      </c>
    </row>
    <row r="6837" spans="1:11" x14ac:dyDescent="0.25">
      <c r="A6837" s="29">
        <v>42755</v>
      </c>
      <c r="B6837" s="22">
        <v>2017</v>
      </c>
      <c r="C6837" s="22">
        <v>1</v>
      </c>
      <c r="D6837" s="22" t="s">
        <v>1637</v>
      </c>
      <c r="E6837" s="22" t="s">
        <v>26</v>
      </c>
      <c r="F6837" s="22" t="s">
        <v>28</v>
      </c>
      <c r="G6837" s="22" t="s">
        <v>46</v>
      </c>
      <c r="H6837" s="22" t="s">
        <v>694</v>
      </c>
      <c r="I6837" s="30">
        <v>11.52</v>
      </c>
      <c r="J6837" s="31">
        <v>5</v>
      </c>
      <c r="K6837" s="32">
        <v>4.18</v>
      </c>
    </row>
    <row r="6838" spans="1:11" x14ac:dyDescent="0.25">
      <c r="A6838" s="29">
        <v>42756</v>
      </c>
      <c r="B6838" s="22">
        <v>2017</v>
      </c>
      <c r="C6838" s="22">
        <v>1</v>
      </c>
      <c r="D6838" s="22" t="s">
        <v>1309</v>
      </c>
      <c r="E6838" s="22" t="s">
        <v>17</v>
      </c>
      <c r="F6838" s="22" t="s">
        <v>28</v>
      </c>
      <c r="G6838" s="22" t="s">
        <v>38</v>
      </c>
      <c r="H6838" s="22" t="s">
        <v>444</v>
      </c>
      <c r="I6838" s="30">
        <v>242.94</v>
      </c>
      <c r="J6838" s="31">
        <v>3</v>
      </c>
      <c r="K6838" s="32">
        <v>9.7200000000000006</v>
      </c>
    </row>
    <row r="6839" spans="1:11" x14ac:dyDescent="0.25">
      <c r="A6839" s="29">
        <v>42756</v>
      </c>
      <c r="B6839" s="22">
        <v>2017</v>
      </c>
      <c r="C6839" s="22">
        <v>1</v>
      </c>
      <c r="D6839" s="22" t="s">
        <v>1309</v>
      </c>
      <c r="E6839" s="22" t="s">
        <v>17</v>
      </c>
      <c r="F6839" s="22" t="s">
        <v>13</v>
      </c>
      <c r="G6839" s="22" t="s">
        <v>14</v>
      </c>
      <c r="H6839" s="22" t="s">
        <v>1518</v>
      </c>
      <c r="I6839" s="30">
        <v>179.97</v>
      </c>
      <c r="J6839" s="31">
        <v>3</v>
      </c>
      <c r="K6839" s="32">
        <v>86.39</v>
      </c>
    </row>
    <row r="6840" spans="1:11" x14ac:dyDescent="0.25">
      <c r="A6840" s="29">
        <v>42756</v>
      </c>
      <c r="B6840" s="22">
        <v>2017</v>
      </c>
      <c r="C6840" s="22">
        <v>1</v>
      </c>
      <c r="D6840" s="22" t="s">
        <v>1309</v>
      </c>
      <c r="E6840" s="22" t="s">
        <v>17</v>
      </c>
      <c r="F6840" s="22" t="s">
        <v>28</v>
      </c>
      <c r="G6840" s="22" t="s">
        <v>48</v>
      </c>
      <c r="H6840" s="22" t="s">
        <v>904</v>
      </c>
      <c r="I6840" s="30">
        <v>99.7</v>
      </c>
      <c r="J6840" s="31">
        <v>6</v>
      </c>
      <c r="K6840" s="32">
        <v>33.65</v>
      </c>
    </row>
    <row r="6841" spans="1:11" x14ac:dyDescent="0.25">
      <c r="A6841" s="29">
        <v>42756</v>
      </c>
      <c r="B6841" s="22">
        <v>2017</v>
      </c>
      <c r="C6841" s="22">
        <v>1</v>
      </c>
      <c r="D6841" s="22" t="s">
        <v>1309</v>
      </c>
      <c r="E6841" s="22" t="s">
        <v>17</v>
      </c>
      <c r="F6841" s="22" t="s">
        <v>28</v>
      </c>
      <c r="G6841" s="22" t="s">
        <v>48</v>
      </c>
      <c r="H6841" s="22" t="s">
        <v>534</v>
      </c>
      <c r="I6841" s="30">
        <v>27.94</v>
      </c>
      <c r="J6841" s="31">
        <v>4</v>
      </c>
      <c r="K6841" s="32">
        <v>9.43</v>
      </c>
    </row>
    <row r="6842" spans="1:11" x14ac:dyDescent="0.25">
      <c r="A6842" s="29">
        <v>42756</v>
      </c>
      <c r="B6842" s="22">
        <v>2017</v>
      </c>
      <c r="C6842" s="22">
        <v>1</v>
      </c>
      <c r="D6842" s="22" t="s">
        <v>1309</v>
      </c>
      <c r="E6842" s="22" t="s">
        <v>17</v>
      </c>
      <c r="F6842" s="22" t="s">
        <v>18</v>
      </c>
      <c r="G6842" s="22" t="s">
        <v>165</v>
      </c>
      <c r="H6842" s="22" t="s">
        <v>2637</v>
      </c>
      <c r="I6842" s="30">
        <v>84.98</v>
      </c>
      <c r="J6842" s="31">
        <v>1</v>
      </c>
      <c r="K6842" s="32">
        <v>18.7</v>
      </c>
    </row>
    <row r="6843" spans="1:11" x14ac:dyDescent="0.25">
      <c r="A6843" s="29">
        <v>42756</v>
      </c>
      <c r="B6843" s="22">
        <v>2017</v>
      </c>
      <c r="C6843" s="22">
        <v>1</v>
      </c>
      <c r="D6843" s="22" t="s">
        <v>1309</v>
      </c>
      <c r="E6843" s="22" t="s">
        <v>17</v>
      </c>
      <c r="F6843" s="22" t="s">
        <v>28</v>
      </c>
      <c r="G6843" s="22" t="s">
        <v>48</v>
      </c>
      <c r="H6843" s="22" t="s">
        <v>1760</v>
      </c>
      <c r="I6843" s="30">
        <v>18.72</v>
      </c>
      <c r="J6843" s="31">
        <v>5</v>
      </c>
      <c r="K6843" s="32">
        <v>6.55</v>
      </c>
    </row>
    <row r="6844" spans="1:11" x14ac:dyDescent="0.25">
      <c r="A6844" s="29">
        <v>42756</v>
      </c>
      <c r="B6844" s="22">
        <v>2017</v>
      </c>
      <c r="C6844" s="22">
        <v>1</v>
      </c>
      <c r="D6844" s="22" t="s">
        <v>1813</v>
      </c>
      <c r="E6844" s="22" t="s">
        <v>81</v>
      </c>
      <c r="F6844" s="22" t="s">
        <v>28</v>
      </c>
      <c r="G6844" s="22" t="s">
        <v>38</v>
      </c>
      <c r="H6844" s="22" t="s">
        <v>1447</v>
      </c>
      <c r="I6844" s="30">
        <v>348.21</v>
      </c>
      <c r="J6844" s="31">
        <v>7</v>
      </c>
      <c r="K6844" s="32">
        <v>30.47</v>
      </c>
    </row>
    <row r="6845" spans="1:11" x14ac:dyDescent="0.25">
      <c r="A6845" s="29">
        <v>42756</v>
      </c>
      <c r="B6845" s="22">
        <v>2017</v>
      </c>
      <c r="C6845" s="22">
        <v>1</v>
      </c>
      <c r="D6845" s="22" t="s">
        <v>1813</v>
      </c>
      <c r="E6845" s="22" t="s">
        <v>81</v>
      </c>
      <c r="F6845" s="22" t="s">
        <v>28</v>
      </c>
      <c r="G6845" s="22" t="s">
        <v>48</v>
      </c>
      <c r="H6845" s="22" t="s">
        <v>1576</v>
      </c>
      <c r="I6845" s="30">
        <v>35.78</v>
      </c>
      <c r="J6845" s="31">
        <v>7</v>
      </c>
      <c r="K6845" s="32">
        <v>-28.63</v>
      </c>
    </row>
    <row r="6846" spans="1:11" x14ac:dyDescent="0.25">
      <c r="A6846" s="29">
        <v>42756</v>
      </c>
      <c r="B6846" s="22">
        <v>2017</v>
      </c>
      <c r="C6846" s="22">
        <v>1</v>
      </c>
      <c r="D6846" s="22" t="s">
        <v>2590</v>
      </c>
      <c r="E6846" s="22" t="s">
        <v>71</v>
      </c>
      <c r="F6846" s="22" t="s">
        <v>28</v>
      </c>
      <c r="G6846" s="22" t="s">
        <v>48</v>
      </c>
      <c r="H6846" s="22" t="s">
        <v>79</v>
      </c>
      <c r="I6846" s="30">
        <v>14.4</v>
      </c>
      <c r="J6846" s="31">
        <v>5</v>
      </c>
      <c r="K6846" s="32">
        <v>7.06</v>
      </c>
    </row>
    <row r="6847" spans="1:11" x14ac:dyDescent="0.25">
      <c r="A6847" s="29">
        <v>42756</v>
      </c>
      <c r="B6847" s="22">
        <v>2017</v>
      </c>
      <c r="C6847" s="22">
        <v>1</v>
      </c>
      <c r="D6847" s="22" t="s">
        <v>2590</v>
      </c>
      <c r="E6847" s="22" t="s">
        <v>71</v>
      </c>
      <c r="F6847" s="22" t="s">
        <v>13</v>
      </c>
      <c r="G6847" s="22" t="s">
        <v>14</v>
      </c>
      <c r="H6847" s="22" t="s">
        <v>2042</v>
      </c>
      <c r="I6847" s="30">
        <v>619.95000000000005</v>
      </c>
      <c r="J6847" s="31">
        <v>5</v>
      </c>
      <c r="K6847" s="32">
        <v>111.59</v>
      </c>
    </row>
    <row r="6848" spans="1:11" x14ac:dyDescent="0.25">
      <c r="A6848" s="29">
        <v>42756</v>
      </c>
      <c r="B6848" s="22">
        <v>2017</v>
      </c>
      <c r="C6848" s="22">
        <v>1</v>
      </c>
      <c r="D6848" s="22" t="s">
        <v>2590</v>
      </c>
      <c r="E6848" s="22" t="s">
        <v>71</v>
      </c>
      <c r="F6848" s="22" t="s">
        <v>28</v>
      </c>
      <c r="G6848" s="22" t="s">
        <v>48</v>
      </c>
      <c r="H6848" s="22" t="s">
        <v>490</v>
      </c>
      <c r="I6848" s="30">
        <v>89.52</v>
      </c>
      <c r="J6848" s="31">
        <v>4</v>
      </c>
      <c r="K6848" s="32">
        <v>42.07</v>
      </c>
    </row>
    <row r="6849" spans="1:11" x14ac:dyDescent="0.25">
      <c r="A6849" s="29">
        <v>42756</v>
      </c>
      <c r="B6849" s="22">
        <v>2017</v>
      </c>
      <c r="C6849" s="22">
        <v>1</v>
      </c>
      <c r="D6849" s="22" t="s">
        <v>2590</v>
      </c>
      <c r="E6849" s="22" t="s">
        <v>71</v>
      </c>
      <c r="F6849" s="22" t="s">
        <v>13</v>
      </c>
      <c r="G6849" s="22" t="s">
        <v>283</v>
      </c>
      <c r="H6849" s="22" t="s">
        <v>2656</v>
      </c>
      <c r="I6849" s="30">
        <v>350.97</v>
      </c>
      <c r="J6849" s="31">
        <v>3</v>
      </c>
      <c r="K6849" s="32">
        <v>152.09</v>
      </c>
    </row>
    <row r="6850" spans="1:11" x14ac:dyDescent="0.25">
      <c r="A6850" s="29">
        <v>42756</v>
      </c>
      <c r="B6850" s="22">
        <v>2017</v>
      </c>
      <c r="C6850" s="22">
        <v>1</v>
      </c>
      <c r="D6850" s="22" t="s">
        <v>2590</v>
      </c>
      <c r="E6850" s="22" t="s">
        <v>71</v>
      </c>
      <c r="F6850" s="22" t="s">
        <v>13</v>
      </c>
      <c r="G6850" s="22" t="s">
        <v>23</v>
      </c>
      <c r="H6850" s="22" t="s">
        <v>2176</v>
      </c>
      <c r="I6850" s="30">
        <v>164.99</v>
      </c>
      <c r="J6850" s="31">
        <v>1</v>
      </c>
      <c r="K6850" s="32">
        <v>49.5</v>
      </c>
    </row>
    <row r="6851" spans="1:11" x14ac:dyDescent="0.25">
      <c r="A6851" s="29">
        <v>42756</v>
      </c>
      <c r="B6851" s="22">
        <v>2017</v>
      </c>
      <c r="C6851" s="22">
        <v>1</v>
      </c>
      <c r="D6851" s="22" t="s">
        <v>2565</v>
      </c>
      <c r="E6851" s="22" t="s">
        <v>26</v>
      </c>
      <c r="F6851" s="22" t="s">
        <v>28</v>
      </c>
      <c r="G6851" s="22" t="s">
        <v>155</v>
      </c>
      <c r="H6851" s="22" t="s">
        <v>555</v>
      </c>
      <c r="I6851" s="30">
        <v>268.58</v>
      </c>
      <c r="J6851" s="31">
        <v>4</v>
      </c>
      <c r="K6851" s="32">
        <v>90.64</v>
      </c>
    </row>
    <row r="6852" spans="1:11" x14ac:dyDescent="0.25">
      <c r="A6852" s="29">
        <v>42757</v>
      </c>
      <c r="B6852" s="22">
        <v>2017</v>
      </c>
      <c r="C6852" s="22">
        <v>1</v>
      </c>
      <c r="D6852" s="22" t="s">
        <v>1684</v>
      </c>
      <c r="E6852" s="22" t="s">
        <v>1091</v>
      </c>
      <c r="F6852" s="22" t="s">
        <v>13</v>
      </c>
      <c r="G6852" s="22" t="s">
        <v>143</v>
      </c>
      <c r="H6852" s="22" t="s">
        <v>2657</v>
      </c>
      <c r="I6852" s="30">
        <v>2999.95</v>
      </c>
      <c r="J6852" s="31">
        <v>5</v>
      </c>
      <c r="K6852" s="32">
        <v>1379.98</v>
      </c>
    </row>
    <row r="6853" spans="1:11" x14ac:dyDescent="0.25">
      <c r="A6853" s="29">
        <v>42757</v>
      </c>
      <c r="B6853" s="22">
        <v>2017</v>
      </c>
      <c r="C6853" s="22">
        <v>1</v>
      </c>
      <c r="D6853" s="22" t="s">
        <v>1684</v>
      </c>
      <c r="E6853" s="22" t="s">
        <v>1091</v>
      </c>
      <c r="F6853" s="22" t="s">
        <v>28</v>
      </c>
      <c r="G6853" s="22" t="s">
        <v>38</v>
      </c>
      <c r="H6853" s="22" t="s">
        <v>1849</v>
      </c>
      <c r="I6853" s="30">
        <v>51.45</v>
      </c>
      <c r="J6853" s="31">
        <v>3</v>
      </c>
      <c r="K6853" s="32">
        <v>13.89</v>
      </c>
    </row>
    <row r="6854" spans="1:11" x14ac:dyDescent="0.25">
      <c r="A6854" s="29">
        <v>42757</v>
      </c>
      <c r="B6854" s="22">
        <v>2017</v>
      </c>
      <c r="C6854" s="22">
        <v>1</v>
      </c>
      <c r="D6854" s="22" t="s">
        <v>1684</v>
      </c>
      <c r="E6854" s="22" t="s">
        <v>1091</v>
      </c>
      <c r="F6854" s="22" t="s">
        <v>28</v>
      </c>
      <c r="G6854" s="22" t="s">
        <v>29</v>
      </c>
      <c r="H6854" s="22" t="s">
        <v>1319</v>
      </c>
      <c r="I6854" s="30">
        <v>11.96</v>
      </c>
      <c r="J6854" s="31">
        <v>2</v>
      </c>
      <c r="K6854" s="32">
        <v>5.38</v>
      </c>
    </row>
    <row r="6855" spans="1:11" x14ac:dyDescent="0.25">
      <c r="A6855" s="29">
        <v>42757</v>
      </c>
      <c r="B6855" s="22">
        <v>2017</v>
      </c>
      <c r="C6855" s="22">
        <v>1</v>
      </c>
      <c r="D6855" s="22" t="s">
        <v>1684</v>
      </c>
      <c r="E6855" s="22" t="s">
        <v>1091</v>
      </c>
      <c r="F6855" s="22" t="s">
        <v>28</v>
      </c>
      <c r="G6855" s="22" t="s">
        <v>38</v>
      </c>
      <c r="H6855" s="22" t="s">
        <v>1449</v>
      </c>
      <c r="I6855" s="30">
        <v>1126.02</v>
      </c>
      <c r="J6855" s="31">
        <v>3</v>
      </c>
      <c r="K6855" s="32">
        <v>56.3</v>
      </c>
    </row>
    <row r="6856" spans="1:11" x14ac:dyDescent="0.25">
      <c r="A6856" s="29">
        <v>42757</v>
      </c>
      <c r="B6856" s="22">
        <v>2017</v>
      </c>
      <c r="C6856" s="22">
        <v>1</v>
      </c>
      <c r="D6856" s="22" t="s">
        <v>1523</v>
      </c>
      <c r="E6856" s="22" t="s">
        <v>26</v>
      </c>
      <c r="F6856" s="22" t="s">
        <v>28</v>
      </c>
      <c r="G6856" s="22" t="s">
        <v>33</v>
      </c>
      <c r="H6856" s="22" t="s">
        <v>111</v>
      </c>
      <c r="I6856" s="30">
        <v>15.12</v>
      </c>
      <c r="J6856" s="31">
        <v>5</v>
      </c>
      <c r="K6856" s="32">
        <v>4.91</v>
      </c>
    </row>
    <row r="6857" spans="1:11" x14ac:dyDescent="0.25">
      <c r="A6857" s="29">
        <v>42757</v>
      </c>
      <c r="B6857" s="22">
        <v>2017</v>
      </c>
      <c r="C6857" s="22">
        <v>1</v>
      </c>
      <c r="D6857" s="22" t="s">
        <v>1523</v>
      </c>
      <c r="E6857" s="22" t="s">
        <v>26</v>
      </c>
      <c r="F6857" s="22" t="s">
        <v>28</v>
      </c>
      <c r="G6857" s="22" t="s">
        <v>64</v>
      </c>
      <c r="H6857" s="22" t="s">
        <v>1107</v>
      </c>
      <c r="I6857" s="30">
        <v>7.87</v>
      </c>
      <c r="J6857" s="31">
        <v>3</v>
      </c>
      <c r="K6857" s="32">
        <v>0.89</v>
      </c>
    </row>
    <row r="6858" spans="1:11" x14ac:dyDescent="0.25">
      <c r="A6858" s="29">
        <v>42758</v>
      </c>
      <c r="B6858" s="22">
        <v>2017</v>
      </c>
      <c r="C6858" s="22">
        <v>1</v>
      </c>
      <c r="D6858" s="22" t="s">
        <v>148</v>
      </c>
      <c r="E6858" s="22" t="s">
        <v>71</v>
      </c>
      <c r="F6858" s="22" t="s">
        <v>18</v>
      </c>
      <c r="G6858" s="22" t="s">
        <v>42</v>
      </c>
      <c r="H6858" s="22" t="s">
        <v>1284</v>
      </c>
      <c r="I6858" s="30">
        <v>210.98</v>
      </c>
      <c r="J6858" s="31">
        <v>2</v>
      </c>
      <c r="K6858" s="32">
        <v>21.1</v>
      </c>
    </row>
    <row r="6859" spans="1:11" x14ac:dyDescent="0.25">
      <c r="A6859" s="29">
        <v>42758</v>
      </c>
      <c r="B6859" s="22">
        <v>2017</v>
      </c>
      <c r="C6859" s="22">
        <v>1</v>
      </c>
      <c r="D6859" s="22" t="s">
        <v>153</v>
      </c>
      <c r="E6859" s="22" t="s">
        <v>17</v>
      </c>
      <c r="F6859" s="22" t="s">
        <v>28</v>
      </c>
      <c r="G6859" s="22" t="s">
        <v>48</v>
      </c>
      <c r="H6859" s="22" t="s">
        <v>1670</v>
      </c>
      <c r="I6859" s="30">
        <v>19.68</v>
      </c>
      <c r="J6859" s="31">
        <v>5</v>
      </c>
      <c r="K6859" s="32">
        <v>6.89</v>
      </c>
    </row>
    <row r="6860" spans="1:11" x14ac:dyDescent="0.25">
      <c r="A6860" s="29">
        <v>42758</v>
      </c>
      <c r="B6860" s="22">
        <v>2017</v>
      </c>
      <c r="C6860" s="22">
        <v>1</v>
      </c>
      <c r="D6860" s="22" t="s">
        <v>153</v>
      </c>
      <c r="E6860" s="22" t="s">
        <v>17</v>
      </c>
      <c r="F6860" s="22" t="s">
        <v>28</v>
      </c>
      <c r="G6860" s="22" t="s">
        <v>29</v>
      </c>
      <c r="H6860" s="22" t="s">
        <v>2206</v>
      </c>
      <c r="I6860" s="30">
        <v>25.92</v>
      </c>
      <c r="J6860" s="31">
        <v>4</v>
      </c>
      <c r="K6860" s="32">
        <v>12.44</v>
      </c>
    </row>
    <row r="6861" spans="1:11" x14ac:dyDescent="0.25">
      <c r="A6861" s="29">
        <v>42758</v>
      </c>
      <c r="B6861" s="22">
        <v>2017</v>
      </c>
      <c r="C6861" s="22">
        <v>1</v>
      </c>
      <c r="D6861" s="22" t="s">
        <v>153</v>
      </c>
      <c r="E6861" s="22" t="s">
        <v>17</v>
      </c>
      <c r="F6861" s="22" t="s">
        <v>28</v>
      </c>
      <c r="G6861" s="22" t="s">
        <v>29</v>
      </c>
      <c r="H6861" s="22" t="s">
        <v>1642</v>
      </c>
      <c r="I6861" s="30">
        <v>6.48</v>
      </c>
      <c r="J6861" s="31">
        <v>1</v>
      </c>
      <c r="K6861" s="32">
        <v>3.11</v>
      </c>
    </row>
    <row r="6862" spans="1:11" x14ac:dyDescent="0.25">
      <c r="A6862" s="29">
        <v>42758</v>
      </c>
      <c r="B6862" s="22">
        <v>2017</v>
      </c>
      <c r="C6862" s="22">
        <v>1</v>
      </c>
      <c r="D6862" s="22" t="s">
        <v>153</v>
      </c>
      <c r="E6862" s="22" t="s">
        <v>17</v>
      </c>
      <c r="F6862" s="22" t="s">
        <v>13</v>
      </c>
      <c r="G6862" s="22" t="s">
        <v>23</v>
      </c>
      <c r="H6862" s="22" t="s">
        <v>535</v>
      </c>
      <c r="I6862" s="30">
        <v>86.35</v>
      </c>
      <c r="J6862" s="31">
        <v>6</v>
      </c>
      <c r="K6862" s="32">
        <v>8.64</v>
      </c>
    </row>
    <row r="6863" spans="1:11" x14ac:dyDescent="0.25">
      <c r="A6863" s="29">
        <v>42758</v>
      </c>
      <c r="B6863" s="22">
        <v>2017</v>
      </c>
      <c r="C6863" s="22">
        <v>1</v>
      </c>
      <c r="D6863" s="22" t="s">
        <v>900</v>
      </c>
      <c r="E6863" s="22" t="s">
        <v>183</v>
      </c>
      <c r="F6863" s="22" t="s">
        <v>13</v>
      </c>
      <c r="G6863" s="22" t="s">
        <v>14</v>
      </c>
      <c r="H6863" s="22" t="s">
        <v>1590</v>
      </c>
      <c r="I6863" s="30">
        <v>95.98</v>
      </c>
      <c r="J6863" s="31">
        <v>2</v>
      </c>
      <c r="K6863" s="32">
        <v>12</v>
      </c>
    </row>
    <row r="6864" spans="1:11" x14ac:dyDescent="0.25">
      <c r="A6864" s="29">
        <v>42758</v>
      </c>
      <c r="B6864" s="22">
        <v>2017</v>
      </c>
      <c r="C6864" s="22">
        <v>1</v>
      </c>
      <c r="D6864" s="22" t="s">
        <v>900</v>
      </c>
      <c r="E6864" s="22" t="s">
        <v>183</v>
      </c>
      <c r="F6864" s="22" t="s">
        <v>28</v>
      </c>
      <c r="G6864" s="22" t="s">
        <v>48</v>
      </c>
      <c r="H6864" s="22" t="s">
        <v>87</v>
      </c>
      <c r="I6864" s="30">
        <v>4.9400000000000004</v>
      </c>
      <c r="J6864" s="31">
        <v>2</v>
      </c>
      <c r="K6864" s="32">
        <v>-3.62</v>
      </c>
    </row>
    <row r="6865" spans="1:11" x14ac:dyDescent="0.25">
      <c r="A6865" s="29">
        <v>42759</v>
      </c>
      <c r="B6865" s="22">
        <v>2017</v>
      </c>
      <c r="C6865" s="22">
        <v>1</v>
      </c>
      <c r="D6865" s="22" t="s">
        <v>2061</v>
      </c>
      <c r="E6865" s="22" t="s">
        <v>174</v>
      </c>
      <c r="F6865" s="22" t="s">
        <v>28</v>
      </c>
      <c r="G6865" s="22" t="s">
        <v>33</v>
      </c>
      <c r="H6865" s="22" t="s">
        <v>1362</v>
      </c>
      <c r="I6865" s="30">
        <v>5.67</v>
      </c>
      <c r="J6865" s="31">
        <v>3</v>
      </c>
      <c r="K6865" s="32">
        <v>0.11</v>
      </c>
    </row>
    <row r="6866" spans="1:11" x14ac:dyDescent="0.25">
      <c r="A6866" s="29">
        <v>42759</v>
      </c>
      <c r="B6866" s="22">
        <v>2017</v>
      </c>
      <c r="C6866" s="22">
        <v>1</v>
      </c>
      <c r="D6866" s="22" t="s">
        <v>1440</v>
      </c>
      <c r="E6866" s="22" t="s">
        <v>45</v>
      </c>
      <c r="F6866" s="22" t="s">
        <v>28</v>
      </c>
      <c r="G6866" s="22" t="s">
        <v>58</v>
      </c>
      <c r="H6866" s="22" t="s">
        <v>1434</v>
      </c>
      <c r="I6866" s="30">
        <v>25.86</v>
      </c>
      <c r="J6866" s="31">
        <v>3</v>
      </c>
      <c r="K6866" s="32">
        <v>6.72</v>
      </c>
    </row>
    <row r="6867" spans="1:11" x14ac:dyDescent="0.25">
      <c r="A6867" s="29">
        <v>42759</v>
      </c>
      <c r="B6867" s="22">
        <v>2017</v>
      </c>
      <c r="C6867" s="22">
        <v>1</v>
      </c>
      <c r="D6867" s="22" t="s">
        <v>1440</v>
      </c>
      <c r="E6867" s="22" t="s">
        <v>45</v>
      </c>
      <c r="F6867" s="22" t="s">
        <v>28</v>
      </c>
      <c r="G6867" s="22" t="s">
        <v>48</v>
      </c>
      <c r="H6867" s="22" t="s">
        <v>2460</v>
      </c>
      <c r="I6867" s="30">
        <v>276.77999999999997</v>
      </c>
      <c r="J6867" s="31">
        <v>2</v>
      </c>
      <c r="K6867" s="32">
        <v>89.95</v>
      </c>
    </row>
    <row r="6868" spans="1:11" x14ac:dyDescent="0.25">
      <c r="A6868" s="29">
        <v>42759</v>
      </c>
      <c r="B6868" s="22">
        <v>2017</v>
      </c>
      <c r="C6868" s="22">
        <v>1</v>
      </c>
      <c r="D6868" s="22" t="s">
        <v>1440</v>
      </c>
      <c r="E6868" s="22" t="s">
        <v>45</v>
      </c>
      <c r="F6868" s="22" t="s">
        <v>13</v>
      </c>
      <c r="G6868" s="22" t="s">
        <v>23</v>
      </c>
      <c r="H6868" s="22" t="s">
        <v>2052</v>
      </c>
      <c r="I6868" s="30">
        <v>110.35</v>
      </c>
      <c r="J6868" s="31">
        <v>3</v>
      </c>
      <c r="K6868" s="32">
        <v>8.2799999999999994</v>
      </c>
    </row>
    <row r="6869" spans="1:11" x14ac:dyDescent="0.25">
      <c r="A6869" s="29">
        <v>42761</v>
      </c>
      <c r="B6869" s="22">
        <v>2017</v>
      </c>
      <c r="C6869" s="22">
        <v>1</v>
      </c>
      <c r="D6869" s="22" t="s">
        <v>223</v>
      </c>
      <c r="E6869" s="22" t="s">
        <v>831</v>
      </c>
      <c r="F6869" s="22" t="s">
        <v>28</v>
      </c>
      <c r="G6869" s="22" t="s">
        <v>64</v>
      </c>
      <c r="H6869" s="22" t="s">
        <v>2119</v>
      </c>
      <c r="I6869" s="30">
        <v>15.47</v>
      </c>
      <c r="J6869" s="31">
        <v>7</v>
      </c>
      <c r="K6869" s="32">
        <v>4.18</v>
      </c>
    </row>
    <row r="6870" spans="1:11" x14ac:dyDescent="0.25">
      <c r="A6870" s="29">
        <v>42761</v>
      </c>
      <c r="B6870" s="22">
        <v>2017</v>
      </c>
      <c r="C6870" s="22">
        <v>1</v>
      </c>
      <c r="D6870" s="22" t="s">
        <v>223</v>
      </c>
      <c r="E6870" s="22" t="s">
        <v>831</v>
      </c>
      <c r="F6870" s="22" t="s">
        <v>28</v>
      </c>
      <c r="G6870" s="22" t="s">
        <v>48</v>
      </c>
      <c r="H6870" s="22" t="s">
        <v>1356</v>
      </c>
      <c r="I6870" s="30">
        <v>7.16</v>
      </c>
      <c r="J6870" s="31">
        <v>2</v>
      </c>
      <c r="K6870" s="32">
        <v>3.44</v>
      </c>
    </row>
    <row r="6871" spans="1:11" x14ac:dyDescent="0.25">
      <c r="A6871" s="29">
        <v>42761</v>
      </c>
      <c r="B6871" s="22">
        <v>2017</v>
      </c>
      <c r="C6871" s="22">
        <v>1</v>
      </c>
      <c r="D6871" s="22" t="s">
        <v>2309</v>
      </c>
      <c r="E6871" s="22" t="s">
        <v>32</v>
      </c>
      <c r="F6871" s="22" t="s">
        <v>28</v>
      </c>
      <c r="G6871" s="22" t="s">
        <v>38</v>
      </c>
      <c r="H6871" s="22" t="s">
        <v>1514</v>
      </c>
      <c r="I6871" s="30">
        <v>18.16</v>
      </c>
      <c r="J6871" s="31">
        <v>2</v>
      </c>
      <c r="K6871" s="32">
        <v>1.82</v>
      </c>
    </row>
    <row r="6872" spans="1:11" x14ac:dyDescent="0.25">
      <c r="A6872" s="29">
        <v>42761</v>
      </c>
      <c r="B6872" s="22">
        <v>2017</v>
      </c>
      <c r="C6872" s="22">
        <v>1</v>
      </c>
      <c r="D6872" s="22" t="s">
        <v>2479</v>
      </c>
      <c r="E6872" s="22" t="s">
        <v>45</v>
      </c>
      <c r="F6872" s="22" t="s">
        <v>28</v>
      </c>
      <c r="G6872" s="22" t="s">
        <v>33</v>
      </c>
      <c r="H6872" s="22" t="s">
        <v>1063</v>
      </c>
      <c r="I6872" s="30">
        <v>11.84</v>
      </c>
      <c r="J6872" s="31">
        <v>8</v>
      </c>
      <c r="K6872" s="32">
        <v>5.68</v>
      </c>
    </row>
    <row r="6873" spans="1:11" x14ac:dyDescent="0.25">
      <c r="A6873" s="29">
        <v>42761</v>
      </c>
      <c r="B6873" s="22">
        <v>2017</v>
      </c>
      <c r="C6873" s="22">
        <v>1</v>
      </c>
      <c r="D6873" s="22" t="s">
        <v>11</v>
      </c>
      <c r="E6873" s="22" t="s">
        <v>174</v>
      </c>
      <c r="F6873" s="22" t="s">
        <v>18</v>
      </c>
      <c r="G6873" s="22" t="s">
        <v>36</v>
      </c>
      <c r="H6873" s="22" t="s">
        <v>2258</v>
      </c>
      <c r="I6873" s="30">
        <v>62.72</v>
      </c>
      <c r="J6873" s="31">
        <v>4</v>
      </c>
      <c r="K6873" s="32">
        <v>24.46</v>
      </c>
    </row>
    <row r="6874" spans="1:11" x14ac:dyDescent="0.25">
      <c r="A6874" s="29">
        <v>42761</v>
      </c>
      <c r="B6874" s="22">
        <v>2017</v>
      </c>
      <c r="C6874" s="22">
        <v>1</v>
      </c>
      <c r="D6874" s="22" t="s">
        <v>11</v>
      </c>
      <c r="E6874" s="22" t="s">
        <v>174</v>
      </c>
      <c r="F6874" s="22" t="s">
        <v>13</v>
      </c>
      <c r="G6874" s="22" t="s">
        <v>23</v>
      </c>
      <c r="H6874" s="22" t="s">
        <v>697</v>
      </c>
      <c r="I6874" s="30">
        <v>2939.93</v>
      </c>
      <c r="J6874" s="31">
        <v>7</v>
      </c>
      <c r="K6874" s="32">
        <v>764.38</v>
      </c>
    </row>
    <row r="6875" spans="1:11" x14ac:dyDescent="0.25">
      <c r="A6875" s="29">
        <v>42762</v>
      </c>
      <c r="B6875" s="22">
        <v>2017</v>
      </c>
      <c r="C6875" s="22">
        <v>1</v>
      </c>
      <c r="D6875" s="22" t="s">
        <v>808</v>
      </c>
      <c r="E6875" s="22" t="s">
        <v>131</v>
      </c>
      <c r="F6875" s="22" t="s">
        <v>28</v>
      </c>
      <c r="G6875" s="22" t="s">
        <v>64</v>
      </c>
      <c r="H6875" s="22" t="s">
        <v>1289</v>
      </c>
      <c r="I6875" s="30">
        <v>14.02</v>
      </c>
      <c r="J6875" s="31">
        <v>3</v>
      </c>
      <c r="K6875" s="32">
        <v>1.75</v>
      </c>
    </row>
    <row r="6876" spans="1:11" x14ac:dyDescent="0.25">
      <c r="A6876" s="29">
        <v>42762</v>
      </c>
      <c r="B6876" s="22">
        <v>2017</v>
      </c>
      <c r="C6876" s="22">
        <v>1</v>
      </c>
      <c r="D6876" s="22" t="s">
        <v>808</v>
      </c>
      <c r="E6876" s="22" t="s">
        <v>131</v>
      </c>
      <c r="F6876" s="22" t="s">
        <v>13</v>
      </c>
      <c r="G6876" s="22" t="s">
        <v>14</v>
      </c>
      <c r="H6876" s="22" t="s">
        <v>1959</v>
      </c>
      <c r="I6876" s="30">
        <v>71.98</v>
      </c>
      <c r="J6876" s="31">
        <v>3</v>
      </c>
      <c r="K6876" s="32">
        <v>-9</v>
      </c>
    </row>
    <row r="6877" spans="1:11" x14ac:dyDescent="0.25">
      <c r="A6877" s="29">
        <v>42762</v>
      </c>
      <c r="B6877" s="22">
        <v>2017</v>
      </c>
      <c r="C6877" s="22">
        <v>1</v>
      </c>
      <c r="D6877" s="22" t="s">
        <v>808</v>
      </c>
      <c r="E6877" s="22" t="s">
        <v>131</v>
      </c>
      <c r="F6877" s="22" t="s">
        <v>13</v>
      </c>
      <c r="G6877" s="22" t="s">
        <v>23</v>
      </c>
      <c r="H6877" s="22" t="s">
        <v>1186</v>
      </c>
      <c r="I6877" s="30">
        <v>107.98</v>
      </c>
      <c r="J6877" s="31">
        <v>3</v>
      </c>
      <c r="K6877" s="32">
        <v>-27</v>
      </c>
    </row>
    <row r="6878" spans="1:11" x14ac:dyDescent="0.25">
      <c r="A6878" s="29">
        <v>42762</v>
      </c>
      <c r="B6878" s="22">
        <v>2017</v>
      </c>
      <c r="C6878" s="22">
        <v>1</v>
      </c>
      <c r="D6878" s="22" t="s">
        <v>2191</v>
      </c>
      <c r="E6878" s="22" t="s">
        <v>22</v>
      </c>
      <c r="F6878" s="22" t="s">
        <v>13</v>
      </c>
      <c r="G6878" s="22" t="s">
        <v>23</v>
      </c>
      <c r="H6878" s="22" t="s">
        <v>2052</v>
      </c>
      <c r="I6878" s="30">
        <v>137.94</v>
      </c>
      <c r="J6878" s="31">
        <v>3</v>
      </c>
      <c r="K6878" s="32">
        <v>35.86</v>
      </c>
    </row>
    <row r="6879" spans="1:11" x14ac:dyDescent="0.25">
      <c r="A6879" s="29">
        <v>42763</v>
      </c>
      <c r="B6879" s="22">
        <v>2017</v>
      </c>
      <c r="C6879" s="22">
        <v>1</v>
      </c>
      <c r="D6879" s="22" t="s">
        <v>680</v>
      </c>
      <c r="E6879" s="22" t="s">
        <v>45</v>
      </c>
      <c r="F6879" s="22" t="s">
        <v>13</v>
      </c>
      <c r="G6879" s="22" t="s">
        <v>14</v>
      </c>
      <c r="H6879" s="22" t="s">
        <v>2542</v>
      </c>
      <c r="I6879" s="30">
        <v>239.97</v>
      </c>
      <c r="J6879" s="31">
        <v>3</v>
      </c>
      <c r="K6879" s="32">
        <v>26.4</v>
      </c>
    </row>
    <row r="6880" spans="1:11" x14ac:dyDescent="0.25">
      <c r="A6880" s="29">
        <v>42763</v>
      </c>
      <c r="B6880" s="22">
        <v>2017</v>
      </c>
      <c r="C6880" s="22">
        <v>1</v>
      </c>
      <c r="D6880" s="22" t="s">
        <v>680</v>
      </c>
      <c r="E6880" s="22" t="s">
        <v>45</v>
      </c>
      <c r="F6880" s="22" t="s">
        <v>18</v>
      </c>
      <c r="G6880" s="22" t="s">
        <v>36</v>
      </c>
      <c r="H6880" s="22" t="s">
        <v>2564</v>
      </c>
      <c r="I6880" s="30">
        <v>37.74</v>
      </c>
      <c r="J6880" s="31">
        <v>3</v>
      </c>
      <c r="K6880" s="32">
        <v>12.83</v>
      </c>
    </row>
    <row r="6881" spans="1:11" x14ac:dyDescent="0.25">
      <c r="A6881" s="29">
        <v>42763</v>
      </c>
      <c r="B6881" s="22">
        <v>2017</v>
      </c>
      <c r="C6881" s="22">
        <v>1</v>
      </c>
      <c r="D6881" s="22" t="s">
        <v>2282</v>
      </c>
      <c r="E6881" s="22" t="s">
        <v>1561</v>
      </c>
      <c r="F6881" s="22" t="s">
        <v>28</v>
      </c>
      <c r="G6881" s="22" t="s">
        <v>29</v>
      </c>
      <c r="H6881" s="22" t="s">
        <v>126</v>
      </c>
      <c r="I6881" s="30">
        <v>279.89999999999998</v>
      </c>
      <c r="J6881" s="31">
        <v>5</v>
      </c>
      <c r="K6881" s="32">
        <v>137.15</v>
      </c>
    </row>
    <row r="6882" spans="1:11" x14ac:dyDescent="0.25">
      <c r="A6882" s="29">
        <v>42763</v>
      </c>
      <c r="B6882" s="22">
        <v>2017</v>
      </c>
      <c r="C6882" s="22">
        <v>1</v>
      </c>
      <c r="D6882" s="22" t="s">
        <v>2523</v>
      </c>
      <c r="E6882" s="22" t="s">
        <v>22</v>
      </c>
      <c r="F6882" s="22" t="s">
        <v>13</v>
      </c>
      <c r="G6882" s="22" t="s">
        <v>14</v>
      </c>
      <c r="H6882" s="22" t="s">
        <v>767</v>
      </c>
      <c r="I6882" s="30">
        <v>449.91</v>
      </c>
      <c r="J6882" s="31">
        <v>9</v>
      </c>
      <c r="K6882" s="32">
        <v>157.47</v>
      </c>
    </row>
    <row r="6883" spans="1:11" x14ac:dyDescent="0.25">
      <c r="A6883" s="29">
        <v>42764</v>
      </c>
      <c r="B6883" s="22">
        <v>2017</v>
      </c>
      <c r="C6883" s="22">
        <v>1</v>
      </c>
      <c r="D6883" s="22" t="s">
        <v>1842</v>
      </c>
      <c r="E6883" s="22" t="s">
        <v>26</v>
      </c>
      <c r="F6883" s="22" t="s">
        <v>28</v>
      </c>
      <c r="G6883" s="22" t="s">
        <v>48</v>
      </c>
      <c r="H6883" s="22" t="s">
        <v>63</v>
      </c>
      <c r="I6883" s="30">
        <v>12.13</v>
      </c>
      <c r="J6883" s="31">
        <v>4</v>
      </c>
      <c r="K6883" s="32">
        <v>-20.62</v>
      </c>
    </row>
    <row r="6884" spans="1:11" x14ac:dyDescent="0.25">
      <c r="A6884" s="29">
        <v>42764</v>
      </c>
      <c r="B6884" s="22">
        <v>2017</v>
      </c>
      <c r="C6884" s="22">
        <v>1</v>
      </c>
      <c r="D6884" s="22" t="s">
        <v>1180</v>
      </c>
      <c r="E6884" s="22" t="s">
        <v>45</v>
      </c>
      <c r="F6884" s="22" t="s">
        <v>28</v>
      </c>
      <c r="G6884" s="22" t="s">
        <v>64</v>
      </c>
      <c r="H6884" s="22" t="s">
        <v>2579</v>
      </c>
      <c r="I6884" s="30">
        <v>8.34</v>
      </c>
      <c r="J6884" s="31">
        <v>3</v>
      </c>
      <c r="K6884" s="32">
        <v>2.17</v>
      </c>
    </row>
    <row r="6885" spans="1:11" x14ac:dyDescent="0.25">
      <c r="A6885" s="29">
        <v>42764</v>
      </c>
      <c r="B6885" s="22">
        <v>2017</v>
      </c>
      <c r="C6885" s="22">
        <v>1</v>
      </c>
      <c r="D6885" s="22" t="s">
        <v>1180</v>
      </c>
      <c r="E6885" s="22" t="s">
        <v>45</v>
      </c>
      <c r="F6885" s="22" t="s">
        <v>28</v>
      </c>
      <c r="G6885" s="22" t="s">
        <v>293</v>
      </c>
      <c r="H6885" s="22" t="s">
        <v>905</v>
      </c>
      <c r="I6885" s="30">
        <v>8.57</v>
      </c>
      <c r="J6885" s="31">
        <v>1</v>
      </c>
      <c r="K6885" s="32">
        <v>2.23</v>
      </c>
    </row>
    <row r="6886" spans="1:11" x14ac:dyDescent="0.25">
      <c r="A6886" s="29">
        <v>42764</v>
      </c>
      <c r="B6886" s="22">
        <v>2017</v>
      </c>
      <c r="C6886" s="22">
        <v>1</v>
      </c>
      <c r="D6886" s="22" t="s">
        <v>1180</v>
      </c>
      <c r="E6886" s="22" t="s">
        <v>45</v>
      </c>
      <c r="F6886" s="22" t="s">
        <v>28</v>
      </c>
      <c r="G6886" s="22" t="s">
        <v>48</v>
      </c>
      <c r="H6886" s="22" t="s">
        <v>1104</v>
      </c>
      <c r="I6886" s="30">
        <v>119.62</v>
      </c>
      <c r="J6886" s="31">
        <v>8</v>
      </c>
      <c r="K6886" s="32">
        <v>40.369999999999997</v>
      </c>
    </row>
    <row r="6887" spans="1:11" x14ac:dyDescent="0.25">
      <c r="A6887" s="29">
        <v>42764</v>
      </c>
      <c r="B6887" s="22">
        <v>2017</v>
      </c>
      <c r="C6887" s="22">
        <v>1</v>
      </c>
      <c r="D6887" s="22" t="s">
        <v>246</v>
      </c>
      <c r="E6887" s="22" t="s">
        <v>22</v>
      </c>
      <c r="F6887" s="22" t="s">
        <v>28</v>
      </c>
      <c r="G6887" s="22" t="s">
        <v>46</v>
      </c>
      <c r="H6887" s="22" t="s">
        <v>1652</v>
      </c>
      <c r="I6887" s="30">
        <v>5.22</v>
      </c>
      <c r="J6887" s="31">
        <v>2</v>
      </c>
      <c r="K6887" s="32">
        <v>2.4</v>
      </c>
    </row>
    <row r="6888" spans="1:11" x14ac:dyDescent="0.25">
      <c r="A6888" s="29">
        <v>42764</v>
      </c>
      <c r="B6888" s="22">
        <v>2017</v>
      </c>
      <c r="C6888" s="22">
        <v>1</v>
      </c>
      <c r="D6888" s="22" t="s">
        <v>2449</v>
      </c>
      <c r="E6888" s="22" t="s">
        <v>89</v>
      </c>
      <c r="F6888" s="22" t="s">
        <v>28</v>
      </c>
      <c r="G6888" s="22" t="s">
        <v>64</v>
      </c>
      <c r="H6888" s="22" t="s">
        <v>1116</v>
      </c>
      <c r="I6888" s="30">
        <v>4.7699999999999996</v>
      </c>
      <c r="J6888" s="31">
        <v>2</v>
      </c>
      <c r="K6888" s="32">
        <v>0.48</v>
      </c>
    </row>
    <row r="6889" spans="1:11" x14ac:dyDescent="0.25">
      <c r="A6889" s="29">
        <v>42764</v>
      </c>
      <c r="B6889" s="22">
        <v>2017</v>
      </c>
      <c r="C6889" s="22">
        <v>1</v>
      </c>
      <c r="D6889" s="22" t="s">
        <v>351</v>
      </c>
      <c r="E6889" s="22" t="s">
        <v>538</v>
      </c>
      <c r="F6889" s="22" t="s">
        <v>28</v>
      </c>
      <c r="G6889" s="22" t="s">
        <v>29</v>
      </c>
      <c r="H6889" s="22" t="s">
        <v>2212</v>
      </c>
      <c r="I6889" s="30">
        <v>12.96</v>
      </c>
      <c r="J6889" s="31">
        <v>2</v>
      </c>
      <c r="K6889" s="32">
        <v>6.22</v>
      </c>
    </row>
    <row r="6890" spans="1:11" x14ac:dyDescent="0.25">
      <c r="A6890" s="29">
        <v>42764</v>
      </c>
      <c r="B6890" s="22">
        <v>2017</v>
      </c>
      <c r="C6890" s="22">
        <v>1</v>
      </c>
      <c r="D6890" s="22" t="s">
        <v>351</v>
      </c>
      <c r="E6890" s="22" t="s">
        <v>538</v>
      </c>
      <c r="F6890" s="22" t="s">
        <v>28</v>
      </c>
      <c r="G6890" s="22" t="s">
        <v>29</v>
      </c>
      <c r="H6890" s="22" t="s">
        <v>450</v>
      </c>
      <c r="I6890" s="30">
        <v>94.85</v>
      </c>
      <c r="J6890" s="31">
        <v>5</v>
      </c>
      <c r="K6890" s="32">
        <v>45.53</v>
      </c>
    </row>
    <row r="6891" spans="1:11" x14ac:dyDescent="0.25">
      <c r="A6891" s="29">
        <v>42764</v>
      </c>
      <c r="B6891" s="22">
        <v>2017</v>
      </c>
      <c r="C6891" s="22">
        <v>1</v>
      </c>
      <c r="D6891" s="22" t="s">
        <v>351</v>
      </c>
      <c r="E6891" s="22" t="s">
        <v>538</v>
      </c>
      <c r="F6891" s="22" t="s">
        <v>28</v>
      </c>
      <c r="G6891" s="22" t="s">
        <v>38</v>
      </c>
      <c r="H6891" s="22" t="s">
        <v>2043</v>
      </c>
      <c r="I6891" s="30">
        <v>13.48</v>
      </c>
      <c r="J6891" s="31">
        <v>1</v>
      </c>
      <c r="K6891" s="32">
        <v>3.5</v>
      </c>
    </row>
    <row r="6892" spans="1:11" x14ac:dyDescent="0.25">
      <c r="A6892" s="29">
        <v>42764</v>
      </c>
      <c r="B6892" s="22">
        <v>2017</v>
      </c>
      <c r="C6892" s="22">
        <v>1</v>
      </c>
      <c r="D6892" s="22" t="s">
        <v>351</v>
      </c>
      <c r="E6892" s="22" t="s">
        <v>538</v>
      </c>
      <c r="F6892" s="22" t="s">
        <v>18</v>
      </c>
      <c r="G6892" s="22" t="s">
        <v>36</v>
      </c>
      <c r="H6892" s="22" t="s">
        <v>1579</v>
      </c>
      <c r="I6892" s="30">
        <v>14.91</v>
      </c>
      <c r="J6892" s="31">
        <v>3</v>
      </c>
      <c r="K6892" s="32">
        <v>4.62</v>
      </c>
    </row>
    <row r="6893" spans="1:11" x14ac:dyDescent="0.25">
      <c r="A6893" s="29">
        <v>42765</v>
      </c>
      <c r="B6893" s="22">
        <v>2017</v>
      </c>
      <c r="C6893" s="22">
        <v>1</v>
      </c>
      <c r="D6893" s="22" t="s">
        <v>2018</v>
      </c>
      <c r="E6893" s="22" t="s">
        <v>538</v>
      </c>
      <c r="F6893" s="22" t="s">
        <v>28</v>
      </c>
      <c r="G6893" s="22" t="s">
        <v>48</v>
      </c>
      <c r="H6893" s="22" t="s">
        <v>634</v>
      </c>
      <c r="I6893" s="30">
        <v>18.28</v>
      </c>
      <c r="J6893" s="31">
        <v>2</v>
      </c>
      <c r="K6893" s="32">
        <v>9.14</v>
      </c>
    </row>
    <row r="6894" spans="1:11" x14ac:dyDescent="0.25">
      <c r="A6894" s="29">
        <v>42765</v>
      </c>
      <c r="B6894" s="22">
        <v>2017</v>
      </c>
      <c r="C6894" s="22">
        <v>1</v>
      </c>
      <c r="D6894" s="22" t="s">
        <v>2018</v>
      </c>
      <c r="E6894" s="22" t="s">
        <v>538</v>
      </c>
      <c r="F6894" s="22" t="s">
        <v>13</v>
      </c>
      <c r="G6894" s="22" t="s">
        <v>23</v>
      </c>
      <c r="H6894" s="22" t="s">
        <v>177</v>
      </c>
      <c r="I6894" s="30">
        <v>207</v>
      </c>
      <c r="J6894" s="31">
        <v>3</v>
      </c>
      <c r="K6894" s="32">
        <v>51.75</v>
      </c>
    </row>
    <row r="6895" spans="1:11" x14ac:dyDescent="0.25">
      <c r="A6895" s="29">
        <v>42765</v>
      </c>
      <c r="B6895" s="22">
        <v>2017</v>
      </c>
      <c r="C6895" s="22">
        <v>1</v>
      </c>
      <c r="D6895" s="22" t="s">
        <v>2018</v>
      </c>
      <c r="E6895" s="22" t="s">
        <v>538</v>
      </c>
      <c r="F6895" s="22" t="s">
        <v>28</v>
      </c>
      <c r="G6895" s="22" t="s">
        <v>48</v>
      </c>
      <c r="H6895" s="22" t="s">
        <v>1416</v>
      </c>
      <c r="I6895" s="30">
        <v>32.35</v>
      </c>
      <c r="J6895" s="31">
        <v>5</v>
      </c>
      <c r="K6895" s="32">
        <v>16.18</v>
      </c>
    </row>
    <row r="6896" spans="1:11" x14ac:dyDescent="0.25">
      <c r="A6896" s="29">
        <v>42765</v>
      </c>
      <c r="B6896" s="22">
        <v>2017</v>
      </c>
      <c r="C6896" s="22">
        <v>1</v>
      </c>
      <c r="D6896" s="22" t="s">
        <v>2018</v>
      </c>
      <c r="E6896" s="22" t="s">
        <v>538</v>
      </c>
      <c r="F6896" s="22" t="s">
        <v>28</v>
      </c>
      <c r="G6896" s="22" t="s">
        <v>48</v>
      </c>
      <c r="H6896" s="22" t="s">
        <v>1295</v>
      </c>
      <c r="I6896" s="30">
        <v>7.71</v>
      </c>
      <c r="J6896" s="31">
        <v>1</v>
      </c>
      <c r="K6896" s="32">
        <v>3.47</v>
      </c>
    </row>
    <row r="6897" spans="1:11" x14ac:dyDescent="0.25">
      <c r="A6897" s="29">
        <v>42765</v>
      </c>
      <c r="B6897" s="22">
        <v>2017</v>
      </c>
      <c r="C6897" s="22">
        <v>1</v>
      </c>
      <c r="D6897" s="22" t="s">
        <v>2018</v>
      </c>
      <c r="E6897" s="22" t="s">
        <v>538</v>
      </c>
      <c r="F6897" s="22" t="s">
        <v>28</v>
      </c>
      <c r="G6897" s="22" t="s">
        <v>64</v>
      </c>
      <c r="H6897" s="22" t="s">
        <v>2322</v>
      </c>
      <c r="I6897" s="30">
        <v>40.299999999999997</v>
      </c>
      <c r="J6897" s="31">
        <v>2</v>
      </c>
      <c r="K6897" s="32">
        <v>10.88</v>
      </c>
    </row>
    <row r="6898" spans="1:11" x14ac:dyDescent="0.25">
      <c r="A6898" s="29">
        <v>42765</v>
      </c>
      <c r="B6898" s="22">
        <v>2017</v>
      </c>
      <c r="C6898" s="22">
        <v>1</v>
      </c>
      <c r="D6898" s="22" t="s">
        <v>2018</v>
      </c>
      <c r="E6898" s="22" t="s">
        <v>538</v>
      </c>
      <c r="F6898" s="22" t="s">
        <v>18</v>
      </c>
      <c r="G6898" s="22" t="s">
        <v>36</v>
      </c>
      <c r="H6898" s="22" t="s">
        <v>2569</v>
      </c>
      <c r="I6898" s="30">
        <v>34.58</v>
      </c>
      <c r="J6898" s="31">
        <v>7</v>
      </c>
      <c r="K6898" s="32">
        <v>14.52</v>
      </c>
    </row>
    <row r="6899" spans="1:11" x14ac:dyDescent="0.25">
      <c r="A6899" s="29">
        <v>42765</v>
      </c>
      <c r="B6899" s="22">
        <v>2017</v>
      </c>
      <c r="C6899" s="22">
        <v>1</v>
      </c>
      <c r="D6899" s="22" t="s">
        <v>168</v>
      </c>
      <c r="E6899" s="22" t="s">
        <v>45</v>
      </c>
      <c r="F6899" s="22" t="s">
        <v>28</v>
      </c>
      <c r="G6899" s="22" t="s">
        <v>38</v>
      </c>
      <c r="H6899" s="22" t="s">
        <v>559</v>
      </c>
      <c r="I6899" s="30">
        <v>129.30000000000001</v>
      </c>
      <c r="J6899" s="31">
        <v>2</v>
      </c>
      <c r="K6899" s="32">
        <v>6.47</v>
      </c>
    </row>
    <row r="6900" spans="1:11" x14ac:dyDescent="0.25">
      <c r="A6900" s="29">
        <v>42765</v>
      </c>
      <c r="B6900" s="22">
        <v>2017</v>
      </c>
      <c r="C6900" s="22">
        <v>1</v>
      </c>
      <c r="D6900" s="22" t="s">
        <v>1537</v>
      </c>
      <c r="E6900" s="22" t="s">
        <v>45</v>
      </c>
      <c r="F6900" s="22" t="s">
        <v>28</v>
      </c>
      <c r="G6900" s="22" t="s">
        <v>64</v>
      </c>
      <c r="H6900" s="22" t="s">
        <v>2367</v>
      </c>
      <c r="I6900" s="30">
        <v>12.74</v>
      </c>
      <c r="J6900" s="31">
        <v>7</v>
      </c>
      <c r="K6900" s="32">
        <v>5.73</v>
      </c>
    </row>
    <row r="6901" spans="1:11" x14ac:dyDescent="0.25">
      <c r="A6901" s="29">
        <v>42765</v>
      </c>
      <c r="B6901" s="22">
        <v>2017</v>
      </c>
      <c r="C6901" s="22">
        <v>1</v>
      </c>
      <c r="D6901" s="22" t="s">
        <v>1537</v>
      </c>
      <c r="E6901" s="22" t="s">
        <v>45</v>
      </c>
      <c r="F6901" s="22" t="s">
        <v>28</v>
      </c>
      <c r="G6901" s="22" t="s">
        <v>64</v>
      </c>
      <c r="H6901" s="22" t="s">
        <v>2619</v>
      </c>
      <c r="I6901" s="30">
        <v>8.82</v>
      </c>
      <c r="J6901" s="31">
        <v>3</v>
      </c>
      <c r="K6901" s="32">
        <v>2.38</v>
      </c>
    </row>
    <row r="6902" spans="1:11" x14ac:dyDescent="0.25">
      <c r="A6902" s="29">
        <v>42765</v>
      </c>
      <c r="B6902" s="22">
        <v>2017</v>
      </c>
      <c r="C6902" s="22">
        <v>1</v>
      </c>
      <c r="D6902" s="22" t="s">
        <v>1537</v>
      </c>
      <c r="E6902" s="22" t="s">
        <v>45</v>
      </c>
      <c r="F6902" s="22" t="s">
        <v>18</v>
      </c>
      <c r="G6902" s="22" t="s">
        <v>19</v>
      </c>
      <c r="H6902" s="22" t="s">
        <v>27</v>
      </c>
      <c r="I6902" s="30">
        <v>120.78</v>
      </c>
      <c r="J6902" s="31">
        <v>1</v>
      </c>
      <c r="K6902" s="32">
        <v>-13.59</v>
      </c>
    </row>
    <row r="6903" spans="1:11" x14ac:dyDescent="0.25">
      <c r="A6903" s="29">
        <v>42765</v>
      </c>
      <c r="B6903" s="22">
        <v>2017</v>
      </c>
      <c r="C6903" s="22">
        <v>1</v>
      </c>
      <c r="D6903" s="22" t="s">
        <v>731</v>
      </c>
      <c r="E6903" s="22" t="s">
        <v>77</v>
      </c>
      <c r="F6903" s="22" t="s">
        <v>18</v>
      </c>
      <c r="G6903" s="22" t="s">
        <v>19</v>
      </c>
      <c r="H6903" s="22" t="s">
        <v>2416</v>
      </c>
      <c r="I6903" s="30">
        <v>419.14</v>
      </c>
      <c r="J6903" s="31">
        <v>4</v>
      </c>
      <c r="K6903" s="32">
        <v>-68.11</v>
      </c>
    </row>
    <row r="6904" spans="1:11" x14ac:dyDescent="0.25">
      <c r="A6904" s="29">
        <v>42765</v>
      </c>
      <c r="B6904" s="22">
        <v>2017</v>
      </c>
      <c r="C6904" s="22">
        <v>1</v>
      </c>
      <c r="D6904" s="22" t="s">
        <v>2458</v>
      </c>
      <c r="E6904" s="22" t="s">
        <v>26</v>
      </c>
      <c r="F6904" s="22" t="s">
        <v>18</v>
      </c>
      <c r="G6904" s="22" t="s">
        <v>42</v>
      </c>
      <c r="H6904" s="22" t="s">
        <v>228</v>
      </c>
      <c r="I6904" s="30">
        <v>69.38</v>
      </c>
      <c r="J6904" s="31">
        <v>1</v>
      </c>
      <c r="K6904" s="32">
        <v>-47.18</v>
      </c>
    </row>
    <row r="6905" spans="1:11" x14ac:dyDescent="0.25">
      <c r="A6905" s="29">
        <v>42765</v>
      </c>
      <c r="B6905" s="22">
        <v>2017</v>
      </c>
      <c r="C6905" s="22">
        <v>1</v>
      </c>
      <c r="D6905" s="22" t="s">
        <v>2458</v>
      </c>
      <c r="E6905" s="22" t="s">
        <v>26</v>
      </c>
      <c r="F6905" s="22" t="s">
        <v>28</v>
      </c>
      <c r="G6905" s="22" t="s">
        <v>293</v>
      </c>
      <c r="H6905" s="22" t="s">
        <v>2240</v>
      </c>
      <c r="I6905" s="30">
        <v>31.68</v>
      </c>
      <c r="J6905" s="31">
        <v>4</v>
      </c>
      <c r="K6905" s="32">
        <v>2.77</v>
      </c>
    </row>
    <row r="6906" spans="1:11" x14ac:dyDescent="0.25">
      <c r="A6906" s="29">
        <v>42765</v>
      </c>
      <c r="B6906" s="22">
        <v>2017</v>
      </c>
      <c r="C6906" s="22">
        <v>1</v>
      </c>
      <c r="D6906" s="22" t="s">
        <v>2458</v>
      </c>
      <c r="E6906" s="22" t="s">
        <v>26</v>
      </c>
      <c r="F6906" s="22" t="s">
        <v>13</v>
      </c>
      <c r="G6906" s="22" t="s">
        <v>23</v>
      </c>
      <c r="H6906" s="22" t="s">
        <v>1711</v>
      </c>
      <c r="I6906" s="30">
        <v>2003.17</v>
      </c>
      <c r="J6906" s="31">
        <v>4</v>
      </c>
      <c r="K6906" s="32">
        <v>250.4</v>
      </c>
    </row>
    <row r="6907" spans="1:11" x14ac:dyDescent="0.25">
      <c r="A6907" s="29">
        <v>42765</v>
      </c>
      <c r="B6907" s="22">
        <v>2017</v>
      </c>
      <c r="C6907" s="22">
        <v>1</v>
      </c>
      <c r="D6907" s="22" t="s">
        <v>2458</v>
      </c>
      <c r="E6907" s="22" t="s">
        <v>26</v>
      </c>
      <c r="F6907" s="22" t="s">
        <v>28</v>
      </c>
      <c r="G6907" s="22" t="s">
        <v>64</v>
      </c>
      <c r="H6907" s="22" t="s">
        <v>2237</v>
      </c>
      <c r="I6907" s="30">
        <v>9.34</v>
      </c>
      <c r="J6907" s="31">
        <v>2</v>
      </c>
      <c r="K6907" s="32">
        <v>3.15</v>
      </c>
    </row>
    <row r="6908" spans="1:11" x14ac:dyDescent="0.25">
      <c r="A6908" s="29">
        <v>42765</v>
      </c>
      <c r="B6908" s="22">
        <v>2017</v>
      </c>
      <c r="C6908" s="22">
        <v>1</v>
      </c>
      <c r="D6908" s="22" t="s">
        <v>637</v>
      </c>
      <c r="E6908" s="22" t="s">
        <v>17</v>
      </c>
      <c r="F6908" s="22" t="s">
        <v>13</v>
      </c>
      <c r="G6908" s="22" t="s">
        <v>23</v>
      </c>
      <c r="H6908" s="22" t="s">
        <v>1294</v>
      </c>
      <c r="I6908" s="30">
        <v>604.77</v>
      </c>
      <c r="J6908" s="31">
        <v>4</v>
      </c>
      <c r="K6908" s="32">
        <v>60.48</v>
      </c>
    </row>
    <row r="6909" spans="1:11" x14ac:dyDescent="0.25">
      <c r="A6909" s="29">
        <v>42767</v>
      </c>
      <c r="B6909" s="22">
        <v>2017</v>
      </c>
      <c r="C6909" s="22">
        <v>2</v>
      </c>
      <c r="D6909" s="22" t="s">
        <v>1145</v>
      </c>
      <c r="E6909" s="22" t="s">
        <v>81</v>
      </c>
      <c r="F6909" s="22" t="s">
        <v>13</v>
      </c>
      <c r="G6909" s="22" t="s">
        <v>283</v>
      </c>
      <c r="H6909" s="22" t="s">
        <v>2599</v>
      </c>
      <c r="I6909" s="30">
        <v>695.7</v>
      </c>
      <c r="J6909" s="31">
        <v>2</v>
      </c>
      <c r="K6909" s="32">
        <v>-27.83</v>
      </c>
    </row>
    <row r="6910" spans="1:11" x14ac:dyDescent="0.25">
      <c r="A6910" s="29">
        <v>42767</v>
      </c>
      <c r="B6910" s="22">
        <v>2017</v>
      </c>
      <c r="C6910" s="22">
        <v>2</v>
      </c>
      <c r="D6910" s="22" t="s">
        <v>1145</v>
      </c>
      <c r="E6910" s="22" t="s">
        <v>81</v>
      </c>
      <c r="F6910" s="22" t="s">
        <v>28</v>
      </c>
      <c r="G6910" s="22" t="s">
        <v>48</v>
      </c>
      <c r="H6910" s="22" t="s">
        <v>1088</v>
      </c>
      <c r="I6910" s="30">
        <v>15.66</v>
      </c>
      <c r="J6910" s="31">
        <v>5</v>
      </c>
      <c r="K6910" s="32">
        <v>-12.53</v>
      </c>
    </row>
    <row r="6911" spans="1:11" x14ac:dyDescent="0.25">
      <c r="A6911" s="29">
        <v>42767</v>
      </c>
      <c r="B6911" s="22">
        <v>2017</v>
      </c>
      <c r="C6911" s="22">
        <v>2</v>
      </c>
      <c r="D6911" s="22" t="s">
        <v>1145</v>
      </c>
      <c r="E6911" s="22" t="s">
        <v>81</v>
      </c>
      <c r="F6911" s="22" t="s">
        <v>28</v>
      </c>
      <c r="G6911" s="22" t="s">
        <v>48</v>
      </c>
      <c r="H6911" s="22" t="s">
        <v>1048</v>
      </c>
      <c r="I6911" s="30">
        <v>28.85</v>
      </c>
      <c r="J6911" s="31">
        <v>6</v>
      </c>
      <c r="K6911" s="32">
        <v>-21.16</v>
      </c>
    </row>
    <row r="6912" spans="1:11" x14ac:dyDescent="0.25">
      <c r="A6912" s="29">
        <v>42767</v>
      </c>
      <c r="B6912" s="22">
        <v>2017</v>
      </c>
      <c r="C6912" s="22">
        <v>2</v>
      </c>
      <c r="D6912" s="22" t="s">
        <v>2078</v>
      </c>
      <c r="E6912" s="22" t="s">
        <v>32</v>
      </c>
      <c r="F6912" s="22" t="s">
        <v>28</v>
      </c>
      <c r="G6912" s="22" t="s">
        <v>64</v>
      </c>
      <c r="H6912" s="22" t="s">
        <v>584</v>
      </c>
      <c r="I6912" s="30">
        <v>31.74</v>
      </c>
      <c r="J6912" s="31">
        <v>2</v>
      </c>
      <c r="K6912" s="32">
        <v>3.97</v>
      </c>
    </row>
    <row r="6913" spans="1:11" x14ac:dyDescent="0.25">
      <c r="A6913" s="29">
        <v>42767</v>
      </c>
      <c r="B6913" s="22">
        <v>2017</v>
      </c>
      <c r="C6913" s="22">
        <v>2</v>
      </c>
      <c r="D6913" s="22" t="s">
        <v>2078</v>
      </c>
      <c r="E6913" s="22" t="s">
        <v>32</v>
      </c>
      <c r="F6913" s="22" t="s">
        <v>28</v>
      </c>
      <c r="G6913" s="22" t="s">
        <v>58</v>
      </c>
      <c r="H6913" s="22" t="s">
        <v>2658</v>
      </c>
      <c r="I6913" s="30">
        <v>5.43</v>
      </c>
      <c r="J6913" s="31">
        <v>2</v>
      </c>
      <c r="K6913" s="32">
        <v>-13.58</v>
      </c>
    </row>
    <row r="6914" spans="1:11" x14ac:dyDescent="0.25">
      <c r="A6914" s="29">
        <v>42767</v>
      </c>
      <c r="B6914" s="22">
        <v>2017</v>
      </c>
      <c r="C6914" s="22">
        <v>2</v>
      </c>
      <c r="D6914" s="22" t="s">
        <v>2078</v>
      </c>
      <c r="E6914" s="22" t="s">
        <v>32</v>
      </c>
      <c r="F6914" s="22" t="s">
        <v>18</v>
      </c>
      <c r="G6914" s="22" t="s">
        <v>42</v>
      </c>
      <c r="H6914" s="22" t="s">
        <v>375</v>
      </c>
      <c r="I6914" s="30">
        <v>913.43</v>
      </c>
      <c r="J6914" s="31">
        <v>5</v>
      </c>
      <c r="K6914" s="32">
        <v>-169.64</v>
      </c>
    </row>
    <row r="6915" spans="1:11" x14ac:dyDescent="0.25">
      <c r="A6915" s="29">
        <v>42767</v>
      </c>
      <c r="B6915" s="22">
        <v>2017</v>
      </c>
      <c r="C6915" s="22">
        <v>2</v>
      </c>
      <c r="D6915" s="22" t="s">
        <v>2078</v>
      </c>
      <c r="E6915" s="22" t="s">
        <v>32</v>
      </c>
      <c r="F6915" s="22" t="s">
        <v>28</v>
      </c>
      <c r="G6915" s="22" t="s">
        <v>38</v>
      </c>
      <c r="H6915" s="22" t="s">
        <v>1431</v>
      </c>
      <c r="I6915" s="30">
        <v>372.14</v>
      </c>
      <c r="J6915" s="31">
        <v>3</v>
      </c>
      <c r="K6915" s="32">
        <v>27.91</v>
      </c>
    </row>
    <row r="6916" spans="1:11" x14ac:dyDescent="0.25">
      <c r="A6916" s="29">
        <v>42767</v>
      </c>
      <c r="B6916" s="22">
        <v>2017</v>
      </c>
      <c r="C6916" s="22">
        <v>2</v>
      </c>
      <c r="D6916" s="22" t="s">
        <v>2012</v>
      </c>
      <c r="E6916" s="22" t="s">
        <v>45</v>
      </c>
      <c r="F6916" s="22" t="s">
        <v>13</v>
      </c>
      <c r="G6916" s="22" t="s">
        <v>14</v>
      </c>
      <c r="H6916" s="22" t="s">
        <v>2279</v>
      </c>
      <c r="I6916" s="30">
        <v>16.59</v>
      </c>
      <c r="J6916" s="31">
        <v>1</v>
      </c>
      <c r="K6916" s="32">
        <v>5.81</v>
      </c>
    </row>
    <row r="6917" spans="1:11" x14ac:dyDescent="0.25">
      <c r="A6917" s="29">
        <v>42768</v>
      </c>
      <c r="B6917" s="22">
        <v>2017</v>
      </c>
      <c r="C6917" s="22">
        <v>2</v>
      </c>
      <c r="D6917" s="22" t="s">
        <v>1255</v>
      </c>
      <c r="E6917" s="22" t="s">
        <v>131</v>
      </c>
      <c r="F6917" s="22" t="s">
        <v>13</v>
      </c>
      <c r="G6917" s="22" t="s">
        <v>23</v>
      </c>
      <c r="H6917" s="22" t="s">
        <v>2410</v>
      </c>
      <c r="I6917" s="30">
        <v>59.97</v>
      </c>
      <c r="J6917" s="31">
        <v>5</v>
      </c>
      <c r="K6917" s="32">
        <v>-11.99</v>
      </c>
    </row>
    <row r="6918" spans="1:11" x14ac:dyDescent="0.25">
      <c r="A6918" s="29">
        <v>42768</v>
      </c>
      <c r="B6918" s="22">
        <v>2017</v>
      </c>
      <c r="C6918" s="22">
        <v>2</v>
      </c>
      <c r="D6918" s="22" t="s">
        <v>1255</v>
      </c>
      <c r="E6918" s="22" t="s">
        <v>131</v>
      </c>
      <c r="F6918" s="22" t="s">
        <v>28</v>
      </c>
      <c r="G6918" s="22" t="s">
        <v>29</v>
      </c>
      <c r="H6918" s="22" t="s">
        <v>85</v>
      </c>
      <c r="I6918" s="30">
        <v>78.3</v>
      </c>
      <c r="J6918" s="31">
        <v>2</v>
      </c>
      <c r="K6918" s="32">
        <v>29.36</v>
      </c>
    </row>
    <row r="6919" spans="1:11" x14ac:dyDescent="0.25">
      <c r="A6919" s="29">
        <v>42768</v>
      </c>
      <c r="B6919" s="22">
        <v>2017</v>
      </c>
      <c r="C6919" s="22">
        <v>2</v>
      </c>
      <c r="D6919" s="22" t="s">
        <v>1255</v>
      </c>
      <c r="E6919" s="22" t="s">
        <v>131</v>
      </c>
      <c r="F6919" s="22" t="s">
        <v>28</v>
      </c>
      <c r="G6919" s="22" t="s">
        <v>33</v>
      </c>
      <c r="H6919" s="22" t="s">
        <v>111</v>
      </c>
      <c r="I6919" s="30">
        <v>21.46</v>
      </c>
      <c r="J6919" s="31">
        <v>9</v>
      </c>
      <c r="K6919" s="32">
        <v>6.97</v>
      </c>
    </row>
    <row r="6920" spans="1:11" x14ac:dyDescent="0.25">
      <c r="A6920" s="29">
        <v>42768</v>
      </c>
      <c r="B6920" s="22">
        <v>2017</v>
      </c>
      <c r="C6920" s="22">
        <v>2</v>
      </c>
      <c r="D6920" s="22" t="s">
        <v>649</v>
      </c>
      <c r="E6920" s="22" t="s">
        <v>45</v>
      </c>
      <c r="F6920" s="22" t="s">
        <v>18</v>
      </c>
      <c r="G6920" s="22" t="s">
        <v>36</v>
      </c>
      <c r="H6920" s="22" t="s">
        <v>1037</v>
      </c>
      <c r="I6920" s="30">
        <v>86.26</v>
      </c>
      <c r="J6920" s="31">
        <v>2</v>
      </c>
      <c r="K6920" s="32">
        <v>29.33</v>
      </c>
    </row>
    <row r="6921" spans="1:11" x14ac:dyDescent="0.25">
      <c r="A6921" s="29">
        <v>42768</v>
      </c>
      <c r="B6921" s="22">
        <v>2017</v>
      </c>
      <c r="C6921" s="22">
        <v>2</v>
      </c>
      <c r="D6921" s="22" t="s">
        <v>649</v>
      </c>
      <c r="E6921" s="22" t="s">
        <v>45</v>
      </c>
      <c r="F6921" s="22" t="s">
        <v>28</v>
      </c>
      <c r="G6921" s="22" t="s">
        <v>38</v>
      </c>
      <c r="H6921" s="22" t="s">
        <v>119</v>
      </c>
      <c r="I6921" s="30">
        <v>139.04</v>
      </c>
      <c r="J6921" s="31">
        <v>4</v>
      </c>
      <c r="K6921" s="32">
        <v>38.93</v>
      </c>
    </row>
    <row r="6922" spans="1:11" x14ac:dyDescent="0.25">
      <c r="A6922" s="29">
        <v>42768</v>
      </c>
      <c r="B6922" s="22">
        <v>2017</v>
      </c>
      <c r="C6922" s="22">
        <v>2</v>
      </c>
      <c r="D6922" s="22" t="s">
        <v>649</v>
      </c>
      <c r="E6922" s="22" t="s">
        <v>45</v>
      </c>
      <c r="F6922" s="22" t="s">
        <v>28</v>
      </c>
      <c r="G6922" s="22" t="s">
        <v>58</v>
      </c>
      <c r="H6922" s="22" t="s">
        <v>2620</v>
      </c>
      <c r="I6922" s="30">
        <v>46.8</v>
      </c>
      <c r="J6922" s="31">
        <v>4</v>
      </c>
      <c r="K6922" s="32">
        <v>16.38</v>
      </c>
    </row>
    <row r="6923" spans="1:11" x14ac:dyDescent="0.25">
      <c r="A6923" s="29">
        <v>42768</v>
      </c>
      <c r="B6923" s="22">
        <v>2017</v>
      </c>
      <c r="C6923" s="22">
        <v>2</v>
      </c>
      <c r="D6923" s="22" t="s">
        <v>2464</v>
      </c>
      <c r="E6923" s="22" t="s">
        <v>45</v>
      </c>
      <c r="F6923" s="22" t="s">
        <v>18</v>
      </c>
      <c r="G6923" s="22" t="s">
        <v>36</v>
      </c>
      <c r="H6923" s="22" t="s">
        <v>1974</v>
      </c>
      <c r="I6923" s="30">
        <v>210.58</v>
      </c>
      <c r="J6923" s="31">
        <v>2</v>
      </c>
      <c r="K6923" s="32">
        <v>12.63</v>
      </c>
    </row>
    <row r="6924" spans="1:11" x14ac:dyDescent="0.25">
      <c r="A6924" s="29">
        <v>42768</v>
      </c>
      <c r="B6924" s="22">
        <v>2017</v>
      </c>
      <c r="C6924" s="22">
        <v>2</v>
      </c>
      <c r="D6924" s="22" t="s">
        <v>2464</v>
      </c>
      <c r="E6924" s="22" t="s">
        <v>45</v>
      </c>
      <c r="F6924" s="22" t="s">
        <v>28</v>
      </c>
      <c r="G6924" s="22" t="s">
        <v>48</v>
      </c>
      <c r="H6924" s="22" t="s">
        <v>657</v>
      </c>
      <c r="I6924" s="30">
        <v>30.96</v>
      </c>
      <c r="J6924" s="31">
        <v>2</v>
      </c>
      <c r="K6924" s="32">
        <v>10.06</v>
      </c>
    </row>
    <row r="6925" spans="1:11" x14ac:dyDescent="0.25">
      <c r="A6925" s="29">
        <v>42768</v>
      </c>
      <c r="B6925" s="22">
        <v>2017</v>
      </c>
      <c r="C6925" s="22">
        <v>2</v>
      </c>
      <c r="D6925" s="22" t="s">
        <v>2464</v>
      </c>
      <c r="E6925" s="22" t="s">
        <v>45</v>
      </c>
      <c r="F6925" s="22" t="s">
        <v>13</v>
      </c>
      <c r="G6925" s="22" t="s">
        <v>283</v>
      </c>
      <c r="H6925" s="22" t="s">
        <v>2659</v>
      </c>
      <c r="I6925" s="30">
        <v>239.98</v>
      </c>
      <c r="J6925" s="31">
        <v>2</v>
      </c>
      <c r="K6925" s="32">
        <v>39</v>
      </c>
    </row>
    <row r="6926" spans="1:11" x14ac:dyDescent="0.25">
      <c r="A6926" s="29">
        <v>42769</v>
      </c>
      <c r="B6926" s="22">
        <v>2017</v>
      </c>
      <c r="C6926" s="22">
        <v>2</v>
      </c>
      <c r="D6926" s="22" t="s">
        <v>2157</v>
      </c>
      <c r="E6926" s="22" t="s">
        <v>32</v>
      </c>
      <c r="F6926" s="22" t="s">
        <v>28</v>
      </c>
      <c r="G6926" s="22" t="s">
        <v>293</v>
      </c>
      <c r="H6926" s="22" t="s">
        <v>1300</v>
      </c>
      <c r="I6926" s="30">
        <v>6.98</v>
      </c>
      <c r="J6926" s="31">
        <v>4</v>
      </c>
      <c r="K6926" s="32">
        <v>-1.4</v>
      </c>
    </row>
    <row r="6927" spans="1:11" x14ac:dyDescent="0.25">
      <c r="A6927" s="29">
        <v>42769</v>
      </c>
      <c r="B6927" s="22">
        <v>2017</v>
      </c>
      <c r="C6927" s="22">
        <v>2</v>
      </c>
      <c r="D6927" s="22" t="s">
        <v>2157</v>
      </c>
      <c r="E6927" s="22" t="s">
        <v>32</v>
      </c>
      <c r="F6927" s="22" t="s">
        <v>28</v>
      </c>
      <c r="G6927" s="22" t="s">
        <v>48</v>
      </c>
      <c r="H6927" s="22" t="s">
        <v>534</v>
      </c>
      <c r="I6927" s="30">
        <v>12.22</v>
      </c>
      <c r="J6927" s="31">
        <v>7</v>
      </c>
      <c r="K6927" s="32">
        <v>-20.170000000000002</v>
      </c>
    </row>
    <row r="6928" spans="1:11" x14ac:dyDescent="0.25">
      <c r="A6928" s="29">
        <v>42769</v>
      </c>
      <c r="B6928" s="22">
        <v>2017</v>
      </c>
      <c r="C6928" s="22">
        <v>2</v>
      </c>
      <c r="D6928" s="22" t="s">
        <v>2324</v>
      </c>
      <c r="E6928" s="22" t="s">
        <v>45</v>
      </c>
      <c r="F6928" s="22" t="s">
        <v>13</v>
      </c>
      <c r="G6928" s="22" t="s">
        <v>23</v>
      </c>
      <c r="H6928" s="22" t="s">
        <v>1045</v>
      </c>
      <c r="I6928" s="30">
        <v>196.78</v>
      </c>
      <c r="J6928" s="31">
        <v>3</v>
      </c>
      <c r="K6928" s="32">
        <v>14.76</v>
      </c>
    </row>
    <row r="6929" spans="1:11" x14ac:dyDescent="0.25">
      <c r="A6929" s="29">
        <v>42769</v>
      </c>
      <c r="B6929" s="22">
        <v>2017</v>
      </c>
      <c r="C6929" s="22">
        <v>2</v>
      </c>
      <c r="D6929" s="22" t="s">
        <v>2324</v>
      </c>
      <c r="E6929" s="22" t="s">
        <v>45</v>
      </c>
      <c r="F6929" s="22" t="s">
        <v>13</v>
      </c>
      <c r="G6929" s="22" t="s">
        <v>14</v>
      </c>
      <c r="H6929" s="22" t="s">
        <v>2542</v>
      </c>
      <c r="I6929" s="30">
        <v>479.94</v>
      </c>
      <c r="J6929" s="31">
        <v>6</v>
      </c>
      <c r="K6929" s="32">
        <v>52.79</v>
      </c>
    </row>
    <row r="6930" spans="1:11" x14ac:dyDescent="0.25">
      <c r="A6930" s="29">
        <v>42769</v>
      </c>
      <c r="B6930" s="22">
        <v>2017</v>
      </c>
      <c r="C6930" s="22">
        <v>2</v>
      </c>
      <c r="D6930" s="22" t="s">
        <v>667</v>
      </c>
      <c r="E6930" s="22" t="s">
        <v>706</v>
      </c>
      <c r="F6930" s="22" t="s">
        <v>28</v>
      </c>
      <c r="G6930" s="22" t="s">
        <v>64</v>
      </c>
      <c r="H6930" s="22" t="s">
        <v>1400</v>
      </c>
      <c r="I6930" s="30">
        <v>59.52</v>
      </c>
      <c r="J6930" s="31">
        <v>3</v>
      </c>
      <c r="K6930" s="32">
        <v>15.48</v>
      </c>
    </row>
    <row r="6931" spans="1:11" x14ac:dyDescent="0.25">
      <c r="A6931" s="29">
        <v>42769</v>
      </c>
      <c r="B6931" s="22">
        <v>2017</v>
      </c>
      <c r="C6931" s="22">
        <v>2</v>
      </c>
      <c r="D6931" s="22" t="s">
        <v>667</v>
      </c>
      <c r="E6931" s="22" t="s">
        <v>706</v>
      </c>
      <c r="F6931" s="22" t="s">
        <v>28</v>
      </c>
      <c r="G6931" s="22" t="s">
        <v>155</v>
      </c>
      <c r="H6931" s="22" t="s">
        <v>156</v>
      </c>
      <c r="I6931" s="30">
        <v>57.96</v>
      </c>
      <c r="J6931" s="31">
        <v>7</v>
      </c>
      <c r="K6931" s="32">
        <v>27.24</v>
      </c>
    </row>
    <row r="6932" spans="1:11" x14ac:dyDescent="0.25">
      <c r="A6932" s="29">
        <v>42769</v>
      </c>
      <c r="B6932" s="22">
        <v>2017</v>
      </c>
      <c r="C6932" s="22">
        <v>2</v>
      </c>
      <c r="D6932" s="22" t="s">
        <v>667</v>
      </c>
      <c r="E6932" s="22" t="s">
        <v>706</v>
      </c>
      <c r="F6932" s="22" t="s">
        <v>18</v>
      </c>
      <c r="G6932" s="22" t="s">
        <v>165</v>
      </c>
      <c r="H6932" s="22" t="s">
        <v>2102</v>
      </c>
      <c r="I6932" s="30">
        <v>441.96</v>
      </c>
      <c r="J6932" s="31">
        <v>2</v>
      </c>
      <c r="K6932" s="32">
        <v>101.65</v>
      </c>
    </row>
    <row r="6933" spans="1:11" x14ac:dyDescent="0.25">
      <c r="A6933" s="29">
        <v>42769</v>
      </c>
      <c r="B6933" s="22">
        <v>2017</v>
      </c>
      <c r="C6933" s="22">
        <v>2</v>
      </c>
      <c r="D6933" s="22" t="s">
        <v>667</v>
      </c>
      <c r="E6933" s="22" t="s">
        <v>706</v>
      </c>
      <c r="F6933" s="22" t="s">
        <v>28</v>
      </c>
      <c r="G6933" s="22" t="s">
        <v>29</v>
      </c>
      <c r="H6933" s="22" t="s">
        <v>123</v>
      </c>
      <c r="I6933" s="30">
        <v>68.040000000000006</v>
      </c>
      <c r="J6933" s="31">
        <v>6</v>
      </c>
      <c r="K6933" s="32">
        <v>33.340000000000003</v>
      </c>
    </row>
    <row r="6934" spans="1:11" x14ac:dyDescent="0.25">
      <c r="A6934" s="29">
        <v>42769</v>
      </c>
      <c r="B6934" s="22">
        <v>2017</v>
      </c>
      <c r="C6934" s="22">
        <v>2</v>
      </c>
      <c r="D6934" s="22" t="s">
        <v>1372</v>
      </c>
      <c r="E6934" s="22" t="s">
        <v>131</v>
      </c>
      <c r="F6934" s="22" t="s">
        <v>28</v>
      </c>
      <c r="G6934" s="22" t="s">
        <v>48</v>
      </c>
      <c r="H6934" s="22" t="s">
        <v>1552</v>
      </c>
      <c r="I6934" s="30">
        <v>18.53</v>
      </c>
      <c r="J6934" s="31">
        <v>4</v>
      </c>
      <c r="K6934" s="32">
        <v>-12.35</v>
      </c>
    </row>
    <row r="6935" spans="1:11" x14ac:dyDescent="0.25">
      <c r="A6935" s="29">
        <v>42769</v>
      </c>
      <c r="B6935" s="22">
        <v>2017</v>
      </c>
      <c r="C6935" s="22">
        <v>2</v>
      </c>
      <c r="D6935" s="22" t="s">
        <v>2266</v>
      </c>
      <c r="E6935" s="22" t="s">
        <v>45</v>
      </c>
      <c r="F6935" s="22" t="s">
        <v>28</v>
      </c>
      <c r="G6935" s="22" t="s">
        <v>48</v>
      </c>
      <c r="H6935" s="22" t="s">
        <v>1019</v>
      </c>
      <c r="I6935" s="30">
        <v>107.65</v>
      </c>
      <c r="J6935" s="31">
        <v>2</v>
      </c>
      <c r="K6935" s="32">
        <v>33.64</v>
      </c>
    </row>
    <row r="6936" spans="1:11" x14ac:dyDescent="0.25">
      <c r="A6936" s="29">
        <v>42769</v>
      </c>
      <c r="B6936" s="22">
        <v>2017</v>
      </c>
      <c r="C6936" s="22">
        <v>2</v>
      </c>
      <c r="D6936" s="22" t="s">
        <v>932</v>
      </c>
      <c r="E6936" s="22" t="s">
        <v>32</v>
      </c>
      <c r="F6936" s="22" t="s">
        <v>28</v>
      </c>
      <c r="G6936" s="22" t="s">
        <v>48</v>
      </c>
      <c r="H6936" s="22" t="s">
        <v>1345</v>
      </c>
      <c r="I6936" s="30">
        <v>0.56000000000000005</v>
      </c>
      <c r="J6936" s="31">
        <v>1</v>
      </c>
      <c r="K6936" s="32">
        <v>-0.95</v>
      </c>
    </row>
    <row r="6937" spans="1:11" x14ac:dyDescent="0.25">
      <c r="A6937" s="29">
        <v>42770</v>
      </c>
      <c r="B6937" s="22">
        <v>2017</v>
      </c>
      <c r="C6937" s="22">
        <v>2</v>
      </c>
      <c r="D6937" s="22" t="s">
        <v>1643</v>
      </c>
      <c r="E6937" s="22" t="s">
        <v>45</v>
      </c>
      <c r="F6937" s="22" t="s">
        <v>18</v>
      </c>
      <c r="G6937" s="22" t="s">
        <v>36</v>
      </c>
      <c r="H6937" s="22" t="s">
        <v>1095</v>
      </c>
      <c r="I6937" s="30">
        <v>25.11</v>
      </c>
      <c r="J6937" s="31">
        <v>3</v>
      </c>
      <c r="K6937" s="32">
        <v>6.53</v>
      </c>
    </row>
    <row r="6938" spans="1:11" x14ac:dyDescent="0.25">
      <c r="A6938" s="29">
        <v>42770</v>
      </c>
      <c r="B6938" s="22">
        <v>2017</v>
      </c>
      <c r="C6938" s="22">
        <v>2</v>
      </c>
      <c r="D6938" s="22" t="s">
        <v>1695</v>
      </c>
      <c r="E6938" s="22" t="s">
        <v>174</v>
      </c>
      <c r="F6938" s="22" t="s">
        <v>18</v>
      </c>
      <c r="G6938" s="22" t="s">
        <v>42</v>
      </c>
      <c r="H6938" s="22" t="s">
        <v>1303</v>
      </c>
      <c r="I6938" s="30">
        <v>411.8</v>
      </c>
      <c r="J6938" s="31">
        <v>2</v>
      </c>
      <c r="K6938" s="32">
        <v>70.010000000000005</v>
      </c>
    </row>
    <row r="6939" spans="1:11" x14ac:dyDescent="0.25">
      <c r="A6939" s="29">
        <v>42770</v>
      </c>
      <c r="B6939" s="22">
        <v>2017</v>
      </c>
      <c r="C6939" s="22">
        <v>2</v>
      </c>
      <c r="D6939" s="22" t="s">
        <v>1695</v>
      </c>
      <c r="E6939" s="22" t="s">
        <v>174</v>
      </c>
      <c r="F6939" s="22" t="s">
        <v>13</v>
      </c>
      <c r="G6939" s="22" t="s">
        <v>14</v>
      </c>
      <c r="H6939" s="22" t="s">
        <v>626</v>
      </c>
      <c r="I6939" s="30">
        <v>360</v>
      </c>
      <c r="J6939" s="31">
        <v>4</v>
      </c>
      <c r="K6939" s="32">
        <v>129.6</v>
      </c>
    </row>
    <row r="6940" spans="1:11" x14ac:dyDescent="0.25">
      <c r="A6940" s="29">
        <v>42770</v>
      </c>
      <c r="B6940" s="22">
        <v>2017</v>
      </c>
      <c r="C6940" s="22">
        <v>2</v>
      </c>
      <c r="D6940" s="22" t="s">
        <v>1715</v>
      </c>
      <c r="E6940" s="22" t="s">
        <v>421</v>
      </c>
      <c r="F6940" s="22" t="s">
        <v>28</v>
      </c>
      <c r="G6940" s="22" t="s">
        <v>64</v>
      </c>
      <c r="H6940" s="22" t="s">
        <v>2600</v>
      </c>
      <c r="I6940" s="30">
        <v>11.12</v>
      </c>
      <c r="J6940" s="31">
        <v>4</v>
      </c>
      <c r="K6940" s="32">
        <v>2.89</v>
      </c>
    </row>
    <row r="6941" spans="1:11" x14ac:dyDescent="0.25">
      <c r="A6941" s="29">
        <v>42770</v>
      </c>
      <c r="B6941" s="22">
        <v>2017</v>
      </c>
      <c r="C6941" s="22">
        <v>2</v>
      </c>
      <c r="D6941" s="22" t="s">
        <v>1917</v>
      </c>
      <c r="E6941" s="22" t="s">
        <v>831</v>
      </c>
      <c r="F6941" s="22" t="s">
        <v>28</v>
      </c>
      <c r="G6941" s="22" t="s">
        <v>46</v>
      </c>
      <c r="H6941" s="22" t="s">
        <v>298</v>
      </c>
      <c r="I6941" s="30">
        <v>14.94</v>
      </c>
      <c r="J6941" s="31">
        <v>3</v>
      </c>
      <c r="K6941" s="32">
        <v>6.87</v>
      </c>
    </row>
    <row r="6942" spans="1:11" x14ac:dyDescent="0.25">
      <c r="A6942" s="29">
        <v>42771</v>
      </c>
      <c r="B6942" s="22">
        <v>2017</v>
      </c>
      <c r="C6942" s="22">
        <v>2</v>
      </c>
      <c r="D6942" s="22" t="s">
        <v>1255</v>
      </c>
      <c r="E6942" s="22" t="s">
        <v>62</v>
      </c>
      <c r="F6942" s="22" t="s">
        <v>18</v>
      </c>
      <c r="G6942" s="22" t="s">
        <v>36</v>
      </c>
      <c r="H6942" s="22" t="s">
        <v>1777</v>
      </c>
      <c r="I6942" s="30">
        <v>129.93</v>
      </c>
      <c r="J6942" s="31">
        <v>3</v>
      </c>
      <c r="K6942" s="32">
        <v>12.99</v>
      </c>
    </row>
    <row r="6943" spans="1:11" x14ac:dyDescent="0.25">
      <c r="A6943" s="29">
        <v>42771</v>
      </c>
      <c r="B6943" s="22">
        <v>2017</v>
      </c>
      <c r="C6943" s="22">
        <v>2</v>
      </c>
      <c r="D6943" s="22" t="s">
        <v>329</v>
      </c>
      <c r="E6943" s="22" t="s">
        <v>45</v>
      </c>
      <c r="F6943" s="22" t="s">
        <v>13</v>
      </c>
      <c r="G6943" s="22" t="s">
        <v>14</v>
      </c>
      <c r="H6943" s="22" t="s">
        <v>2457</v>
      </c>
      <c r="I6943" s="30">
        <v>159.56</v>
      </c>
      <c r="J6943" s="31">
        <v>4</v>
      </c>
      <c r="K6943" s="32">
        <v>59.04</v>
      </c>
    </row>
    <row r="6944" spans="1:11" x14ac:dyDescent="0.25">
      <c r="A6944" s="29">
        <v>42771</v>
      </c>
      <c r="B6944" s="22">
        <v>2017</v>
      </c>
      <c r="C6944" s="22">
        <v>2</v>
      </c>
      <c r="D6944" s="22" t="s">
        <v>565</v>
      </c>
      <c r="E6944" s="22" t="s">
        <v>45</v>
      </c>
      <c r="F6944" s="22" t="s">
        <v>28</v>
      </c>
      <c r="G6944" s="22" t="s">
        <v>29</v>
      </c>
      <c r="H6944" s="22" t="s">
        <v>728</v>
      </c>
      <c r="I6944" s="30">
        <v>15.7</v>
      </c>
      <c r="J6944" s="31">
        <v>5</v>
      </c>
      <c r="K6944" s="32">
        <v>7.07</v>
      </c>
    </row>
    <row r="6945" spans="1:11" x14ac:dyDescent="0.25">
      <c r="A6945" s="29">
        <v>42771</v>
      </c>
      <c r="B6945" s="22">
        <v>2017</v>
      </c>
      <c r="C6945" s="22">
        <v>2</v>
      </c>
      <c r="D6945" s="22" t="s">
        <v>565</v>
      </c>
      <c r="E6945" s="22" t="s">
        <v>45</v>
      </c>
      <c r="F6945" s="22" t="s">
        <v>28</v>
      </c>
      <c r="G6945" s="22" t="s">
        <v>64</v>
      </c>
      <c r="H6945" s="22" t="s">
        <v>1400</v>
      </c>
      <c r="I6945" s="30">
        <v>59.52</v>
      </c>
      <c r="J6945" s="31">
        <v>3</v>
      </c>
      <c r="K6945" s="32">
        <v>15.48</v>
      </c>
    </row>
    <row r="6946" spans="1:11" x14ac:dyDescent="0.25">
      <c r="A6946" s="29">
        <v>42771</v>
      </c>
      <c r="B6946" s="22">
        <v>2017</v>
      </c>
      <c r="C6946" s="22">
        <v>2</v>
      </c>
      <c r="D6946" s="22" t="s">
        <v>565</v>
      </c>
      <c r="E6946" s="22" t="s">
        <v>45</v>
      </c>
      <c r="F6946" s="22" t="s">
        <v>28</v>
      </c>
      <c r="G6946" s="22" t="s">
        <v>29</v>
      </c>
      <c r="H6946" s="22" t="s">
        <v>2307</v>
      </c>
      <c r="I6946" s="30">
        <v>34.4</v>
      </c>
      <c r="J6946" s="31">
        <v>5</v>
      </c>
      <c r="K6946" s="32">
        <v>15.82</v>
      </c>
    </row>
    <row r="6947" spans="1:11" x14ac:dyDescent="0.25">
      <c r="A6947" s="29">
        <v>42772</v>
      </c>
      <c r="B6947" s="22">
        <v>2017</v>
      </c>
      <c r="C6947" s="22">
        <v>2</v>
      </c>
      <c r="D6947" s="22" t="s">
        <v>1120</v>
      </c>
      <c r="E6947" s="22" t="s">
        <v>131</v>
      </c>
      <c r="F6947" s="22" t="s">
        <v>13</v>
      </c>
      <c r="G6947" s="22" t="s">
        <v>23</v>
      </c>
      <c r="H6947" s="22" t="s">
        <v>1903</v>
      </c>
      <c r="I6947" s="30">
        <v>2.97</v>
      </c>
      <c r="J6947" s="31">
        <v>1</v>
      </c>
      <c r="K6947" s="32">
        <v>-0.64</v>
      </c>
    </row>
    <row r="6948" spans="1:11" x14ac:dyDescent="0.25">
      <c r="A6948" s="29">
        <v>42772</v>
      </c>
      <c r="B6948" s="22">
        <v>2017</v>
      </c>
      <c r="C6948" s="22">
        <v>2</v>
      </c>
      <c r="D6948" s="22" t="s">
        <v>1120</v>
      </c>
      <c r="E6948" s="22" t="s">
        <v>131</v>
      </c>
      <c r="F6948" s="22" t="s">
        <v>28</v>
      </c>
      <c r="G6948" s="22" t="s">
        <v>38</v>
      </c>
      <c r="H6948" s="22" t="s">
        <v>1849</v>
      </c>
      <c r="I6948" s="30">
        <v>27.44</v>
      </c>
      <c r="J6948" s="31">
        <v>2</v>
      </c>
      <c r="K6948" s="32">
        <v>2.4</v>
      </c>
    </row>
    <row r="6949" spans="1:11" x14ac:dyDescent="0.25">
      <c r="A6949" s="29">
        <v>42772</v>
      </c>
      <c r="B6949" s="22">
        <v>2017</v>
      </c>
      <c r="C6949" s="22">
        <v>2</v>
      </c>
      <c r="D6949" s="22" t="s">
        <v>409</v>
      </c>
      <c r="E6949" s="22" t="s">
        <v>183</v>
      </c>
      <c r="F6949" s="22" t="s">
        <v>28</v>
      </c>
      <c r="G6949" s="22" t="s">
        <v>29</v>
      </c>
      <c r="H6949" s="22" t="s">
        <v>1492</v>
      </c>
      <c r="I6949" s="30">
        <v>25.34</v>
      </c>
      <c r="J6949" s="31">
        <v>6</v>
      </c>
      <c r="K6949" s="32">
        <v>7.92</v>
      </c>
    </row>
    <row r="6950" spans="1:11" x14ac:dyDescent="0.25">
      <c r="A6950" s="29">
        <v>42772</v>
      </c>
      <c r="B6950" s="22">
        <v>2017</v>
      </c>
      <c r="C6950" s="22">
        <v>2</v>
      </c>
      <c r="D6950" s="22" t="s">
        <v>409</v>
      </c>
      <c r="E6950" s="22" t="s">
        <v>183</v>
      </c>
      <c r="F6950" s="22" t="s">
        <v>28</v>
      </c>
      <c r="G6950" s="22" t="s">
        <v>155</v>
      </c>
      <c r="H6950" s="22" t="s">
        <v>2645</v>
      </c>
      <c r="I6950" s="30">
        <v>43.92</v>
      </c>
      <c r="J6950" s="31">
        <v>5</v>
      </c>
      <c r="K6950" s="32">
        <v>15.92</v>
      </c>
    </row>
    <row r="6951" spans="1:11" x14ac:dyDescent="0.25">
      <c r="A6951" s="29">
        <v>42772</v>
      </c>
      <c r="B6951" s="22">
        <v>2017</v>
      </c>
      <c r="C6951" s="22">
        <v>2</v>
      </c>
      <c r="D6951" s="22" t="s">
        <v>257</v>
      </c>
      <c r="E6951" s="22" t="s">
        <v>81</v>
      </c>
      <c r="F6951" s="22" t="s">
        <v>28</v>
      </c>
      <c r="G6951" s="22" t="s">
        <v>29</v>
      </c>
      <c r="H6951" s="22" t="s">
        <v>1154</v>
      </c>
      <c r="I6951" s="30">
        <v>25.34</v>
      </c>
      <c r="J6951" s="31">
        <v>4</v>
      </c>
      <c r="K6951" s="32">
        <v>9.19</v>
      </c>
    </row>
    <row r="6952" spans="1:11" x14ac:dyDescent="0.25">
      <c r="A6952" s="29">
        <v>42772</v>
      </c>
      <c r="B6952" s="22">
        <v>2017</v>
      </c>
      <c r="C6952" s="22">
        <v>2</v>
      </c>
      <c r="D6952" s="22" t="s">
        <v>1934</v>
      </c>
      <c r="E6952" s="22" t="s">
        <v>32</v>
      </c>
      <c r="F6952" s="22" t="s">
        <v>28</v>
      </c>
      <c r="G6952" s="22" t="s">
        <v>29</v>
      </c>
      <c r="H6952" s="22" t="s">
        <v>2022</v>
      </c>
      <c r="I6952" s="30">
        <v>10.69</v>
      </c>
      <c r="J6952" s="31">
        <v>2</v>
      </c>
      <c r="K6952" s="32">
        <v>3.74</v>
      </c>
    </row>
    <row r="6953" spans="1:11" x14ac:dyDescent="0.25">
      <c r="A6953" s="29">
        <v>42773</v>
      </c>
      <c r="B6953" s="22">
        <v>2017</v>
      </c>
      <c r="C6953" s="22">
        <v>2</v>
      </c>
      <c r="D6953" s="22" t="s">
        <v>1082</v>
      </c>
      <c r="E6953" s="22" t="s">
        <v>32</v>
      </c>
      <c r="F6953" s="22" t="s">
        <v>28</v>
      </c>
      <c r="G6953" s="22" t="s">
        <v>29</v>
      </c>
      <c r="H6953" s="22" t="s">
        <v>2029</v>
      </c>
      <c r="I6953" s="30">
        <v>163.96</v>
      </c>
      <c r="J6953" s="31">
        <v>5</v>
      </c>
      <c r="K6953" s="32">
        <v>59.44</v>
      </c>
    </row>
    <row r="6954" spans="1:11" x14ac:dyDescent="0.25">
      <c r="A6954" s="29">
        <v>42773</v>
      </c>
      <c r="B6954" s="22">
        <v>2017</v>
      </c>
      <c r="C6954" s="22">
        <v>2</v>
      </c>
      <c r="D6954" s="22" t="s">
        <v>1082</v>
      </c>
      <c r="E6954" s="22" t="s">
        <v>32</v>
      </c>
      <c r="F6954" s="22" t="s">
        <v>28</v>
      </c>
      <c r="G6954" s="22" t="s">
        <v>48</v>
      </c>
      <c r="H6954" s="22" t="s">
        <v>747</v>
      </c>
      <c r="I6954" s="30">
        <v>5.23</v>
      </c>
      <c r="J6954" s="31">
        <v>4</v>
      </c>
      <c r="K6954" s="32">
        <v>-8.11</v>
      </c>
    </row>
    <row r="6955" spans="1:11" x14ac:dyDescent="0.25">
      <c r="A6955" s="29">
        <v>42775</v>
      </c>
      <c r="B6955" s="22">
        <v>2017</v>
      </c>
      <c r="C6955" s="22">
        <v>2</v>
      </c>
      <c r="D6955" s="22" t="s">
        <v>74</v>
      </c>
      <c r="E6955" s="22" t="s">
        <v>131</v>
      </c>
      <c r="F6955" s="22" t="s">
        <v>18</v>
      </c>
      <c r="G6955" s="22" t="s">
        <v>36</v>
      </c>
      <c r="H6955" s="22" t="s">
        <v>1710</v>
      </c>
      <c r="I6955" s="30">
        <v>15.07</v>
      </c>
      <c r="J6955" s="31">
        <v>3</v>
      </c>
      <c r="K6955" s="32">
        <v>4.1399999999999997</v>
      </c>
    </row>
    <row r="6956" spans="1:11" x14ac:dyDescent="0.25">
      <c r="A6956" s="29">
        <v>42775</v>
      </c>
      <c r="B6956" s="22">
        <v>2017</v>
      </c>
      <c r="C6956" s="22">
        <v>2</v>
      </c>
      <c r="D6956" s="22" t="s">
        <v>2438</v>
      </c>
      <c r="E6956" s="22" t="s">
        <v>71</v>
      </c>
      <c r="F6956" s="22" t="s">
        <v>13</v>
      </c>
      <c r="G6956" s="22" t="s">
        <v>23</v>
      </c>
      <c r="H6956" s="22" t="s">
        <v>2059</v>
      </c>
      <c r="I6956" s="30">
        <v>1199.8</v>
      </c>
      <c r="J6956" s="31">
        <v>4</v>
      </c>
      <c r="K6956" s="32">
        <v>323.95</v>
      </c>
    </row>
    <row r="6957" spans="1:11" x14ac:dyDescent="0.25">
      <c r="A6957" s="29">
        <v>42775</v>
      </c>
      <c r="B6957" s="22">
        <v>2017</v>
      </c>
      <c r="C6957" s="22">
        <v>2</v>
      </c>
      <c r="D6957" s="22" t="s">
        <v>2438</v>
      </c>
      <c r="E6957" s="22" t="s">
        <v>71</v>
      </c>
      <c r="F6957" s="22" t="s">
        <v>13</v>
      </c>
      <c r="G6957" s="22" t="s">
        <v>14</v>
      </c>
      <c r="H6957" s="22" t="s">
        <v>2660</v>
      </c>
      <c r="I6957" s="30">
        <v>1928.78</v>
      </c>
      <c r="J6957" s="31">
        <v>7</v>
      </c>
      <c r="K6957" s="32">
        <v>829.38</v>
      </c>
    </row>
    <row r="6958" spans="1:11" x14ac:dyDescent="0.25">
      <c r="A6958" s="29">
        <v>42775</v>
      </c>
      <c r="B6958" s="22">
        <v>2017</v>
      </c>
      <c r="C6958" s="22">
        <v>2</v>
      </c>
      <c r="D6958" s="22" t="s">
        <v>2438</v>
      </c>
      <c r="E6958" s="22" t="s">
        <v>71</v>
      </c>
      <c r="F6958" s="22" t="s">
        <v>28</v>
      </c>
      <c r="G6958" s="22" t="s">
        <v>38</v>
      </c>
      <c r="H6958" s="22" t="s">
        <v>1614</v>
      </c>
      <c r="I6958" s="30">
        <v>352.38</v>
      </c>
      <c r="J6958" s="31">
        <v>2</v>
      </c>
      <c r="K6958" s="32">
        <v>81.05</v>
      </c>
    </row>
    <row r="6959" spans="1:11" x14ac:dyDescent="0.25">
      <c r="A6959" s="29">
        <v>42775</v>
      </c>
      <c r="B6959" s="22">
        <v>2017</v>
      </c>
      <c r="C6959" s="22">
        <v>2</v>
      </c>
      <c r="D6959" s="22" t="s">
        <v>2200</v>
      </c>
      <c r="E6959" s="22" t="s">
        <v>89</v>
      </c>
      <c r="F6959" s="22" t="s">
        <v>28</v>
      </c>
      <c r="G6959" s="22" t="s">
        <v>29</v>
      </c>
      <c r="H6959" s="22" t="s">
        <v>331</v>
      </c>
      <c r="I6959" s="30">
        <v>12.19</v>
      </c>
      <c r="J6959" s="31">
        <v>3</v>
      </c>
      <c r="K6959" s="32">
        <v>4.1100000000000003</v>
      </c>
    </row>
    <row r="6960" spans="1:11" x14ac:dyDescent="0.25">
      <c r="A6960" s="29">
        <v>42775</v>
      </c>
      <c r="B6960" s="22">
        <v>2017</v>
      </c>
      <c r="C6960" s="22">
        <v>2</v>
      </c>
      <c r="D6960" s="22" t="s">
        <v>2476</v>
      </c>
      <c r="E6960" s="22" t="s">
        <v>45</v>
      </c>
      <c r="F6960" s="22" t="s">
        <v>28</v>
      </c>
      <c r="G6960" s="22" t="s">
        <v>64</v>
      </c>
      <c r="H6960" s="22" t="s">
        <v>2661</v>
      </c>
      <c r="I6960" s="30">
        <v>6.57</v>
      </c>
      <c r="J6960" s="31">
        <v>3</v>
      </c>
      <c r="K6960" s="32">
        <v>1.77</v>
      </c>
    </row>
    <row r="6961" spans="1:11" x14ac:dyDescent="0.25">
      <c r="A6961" s="29">
        <v>42775</v>
      </c>
      <c r="B6961" s="22">
        <v>2017</v>
      </c>
      <c r="C6961" s="22">
        <v>2</v>
      </c>
      <c r="D6961" s="22" t="s">
        <v>2271</v>
      </c>
      <c r="E6961" s="22" t="s">
        <v>22</v>
      </c>
      <c r="F6961" s="22" t="s">
        <v>28</v>
      </c>
      <c r="G6961" s="22" t="s">
        <v>64</v>
      </c>
      <c r="H6961" s="22" t="s">
        <v>279</v>
      </c>
      <c r="I6961" s="30">
        <v>23.1</v>
      </c>
      <c r="J6961" s="31">
        <v>2</v>
      </c>
      <c r="K6961" s="32">
        <v>6.47</v>
      </c>
    </row>
    <row r="6962" spans="1:11" x14ac:dyDescent="0.25">
      <c r="A6962" s="29">
        <v>42775</v>
      </c>
      <c r="B6962" s="22">
        <v>2017</v>
      </c>
      <c r="C6962" s="22">
        <v>2</v>
      </c>
      <c r="D6962" s="22" t="s">
        <v>2271</v>
      </c>
      <c r="E6962" s="22" t="s">
        <v>22</v>
      </c>
      <c r="F6962" s="22" t="s">
        <v>18</v>
      </c>
      <c r="G6962" s="22" t="s">
        <v>36</v>
      </c>
      <c r="H6962" s="22" t="s">
        <v>1615</v>
      </c>
      <c r="I6962" s="30">
        <v>11.54</v>
      </c>
      <c r="J6962" s="31">
        <v>2</v>
      </c>
      <c r="K6962" s="32">
        <v>3.46</v>
      </c>
    </row>
    <row r="6963" spans="1:11" x14ac:dyDescent="0.25">
      <c r="A6963" s="29">
        <v>42775</v>
      </c>
      <c r="B6963" s="22">
        <v>2017</v>
      </c>
      <c r="C6963" s="22">
        <v>2</v>
      </c>
      <c r="D6963" s="22" t="s">
        <v>2271</v>
      </c>
      <c r="E6963" s="22" t="s">
        <v>22</v>
      </c>
      <c r="F6963" s="22" t="s">
        <v>18</v>
      </c>
      <c r="G6963" s="22" t="s">
        <v>42</v>
      </c>
      <c r="H6963" s="22" t="s">
        <v>547</v>
      </c>
      <c r="I6963" s="30">
        <v>254.53</v>
      </c>
      <c r="J6963" s="31">
        <v>1</v>
      </c>
      <c r="K6963" s="32">
        <v>-93.33</v>
      </c>
    </row>
    <row r="6964" spans="1:11" x14ac:dyDescent="0.25">
      <c r="A6964" s="29">
        <v>42775</v>
      </c>
      <c r="B6964" s="22">
        <v>2017</v>
      </c>
      <c r="C6964" s="22">
        <v>2</v>
      </c>
      <c r="D6964" s="22" t="s">
        <v>2271</v>
      </c>
      <c r="E6964" s="22" t="s">
        <v>22</v>
      </c>
      <c r="F6964" s="22" t="s">
        <v>28</v>
      </c>
      <c r="G6964" s="22" t="s">
        <v>58</v>
      </c>
      <c r="H6964" s="22" t="s">
        <v>1397</v>
      </c>
      <c r="I6964" s="30">
        <v>12.98</v>
      </c>
      <c r="J6964" s="31">
        <v>1</v>
      </c>
      <c r="K6964" s="32">
        <v>3.76</v>
      </c>
    </row>
    <row r="6965" spans="1:11" x14ac:dyDescent="0.25">
      <c r="A6965" s="29">
        <v>42775</v>
      </c>
      <c r="B6965" s="22">
        <v>2017</v>
      </c>
      <c r="C6965" s="22">
        <v>2</v>
      </c>
      <c r="D6965" s="22" t="s">
        <v>2271</v>
      </c>
      <c r="E6965" s="22" t="s">
        <v>22</v>
      </c>
      <c r="F6965" s="22" t="s">
        <v>28</v>
      </c>
      <c r="G6965" s="22" t="s">
        <v>48</v>
      </c>
      <c r="H6965" s="22" t="s">
        <v>670</v>
      </c>
      <c r="I6965" s="30">
        <v>26.43</v>
      </c>
      <c r="J6965" s="31">
        <v>8</v>
      </c>
      <c r="K6965" s="32">
        <v>8.92</v>
      </c>
    </row>
    <row r="6966" spans="1:11" x14ac:dyDescent="0.25">
      <c r="A6966" s="29">
        <v>42775</v>
      </c>
      <c r="B6966" s="22">
        <v>2017</v>
      </c>
      <c r="C6966" s="22">
        <v>2</v>
      </c>
      <c r="D6966" s="22" t="s">
        <v>2271</v>
      </c>
      <c r="E6966" s="22" t="s">
        <v>22</v>
      </c>
      <c r="F6966" s="22" t="s">
        <v>13</v>
      </c>
      <c r="G6966" s="22" t="s">
        <v>23</v>
      </c>
      <c r="H6966" s="22" t="s">
        <v>1601</v>
      </c>
      <c r="I6966" s="30">
        <v>197.97</v>
      </c>
      <c r="J6966" s="31">
        <v>3</v>
      </c>
      <c r="K6966" s="32">
        <v>57.41</v>
      </c>
    </row>
    <row r="6967" spans="1:11" x14ac:dyDescent="0.25">
      <c r="A6967" s="29">
        <v>42775</v>
      </c>
      <c r="B6967" s="22">
        <v>2017</v>
      </c>
      <c r="C6967" s="22">
        <v>2</v>
      </c>
      <c r="D6967" s="22" t="s">
        <v>2271</v>
      </c>
      <c r="E6967" s="22" t="s">
        <v>22</v>
      </c>
      <c r="F6967" s="22" t="s">
        <v>28</v>
      </c>
      <c r="G6967" s="22" t="s">
        <v>46</v>
      </c>
      <c r="H6967" s="22" t="s">
        <v>582</v>
      </c>
      <c r="I6967" s="30">
        <v>18.899999999999999</v>
      </c>
      <c r="J6967" s="31">
        <v>6</v>
      </c>
      <c r="K6967" s="32">
        <v>9.07</v>
      </c>
    </row>
    <row r="6968" spans="1:11" x14ac:dyDescent="0.25">
      <c r="A6968" s="29">
        <v>42775</v>
      </c>
      <c r="B6968" s="22">
        <v>2017</v>
      </c>
      <c r="C6968" s="22">
        <v>2</v>
      </c>
      <c r="D6968" s="22" t="s">
        <v>2271</v>
      </c>
      <c r="E6968" s="22" t="s">
        <v>22</v>
      </c>
      <c r="F6968" s="22" t="s">
        <v>18</v>
      </c>
      <c r="G6968" s="22" t="s">
        <v>19</v>
      </c>
      <c r="H6968" s="22" t="s">
        <v>441</v>
      </c>
      <c r="I6968" s="30">
        <v>1282.4100000000001</v>
      </c>
      <c r="J6968" s="31">
        <v>5</v>
      </c>
      <c r="K6968" s="32">
        <v>213.74</v>
      </c>
    </row>
    <row r="6969" spans="1:11" x14ac:dyDescent="0.25">
      <c r="A6969" s="29">
        <v>42775</v>
      </c>
      <c r="B6969" s="22">
        <v>2017</v>
      </c>
      <c r="C6969" s="22">
        <v>2</v>
      </c>
      <c r="D6969" s="22" t="s">
        <v>2271</v>
      </c>
      <c r="E6969" s="22" t="s">
        <v>22</v>
      </c>
      <c r="F6969" s="22" t="s">
        <v>28</v>
      </c>
      <c r="G6969" s="22" t="s">
        <v>64</v>
      </c>
      <c r="H6969" s="22" t="s">
        <v>1004</v>
      </c>
      <c r="I6969" s="30">
        <v>4.92</v>
      </c>
      <c r="J6969" s="31">
        <v>3</v>
      </c>
      <c r="K6969" s="32">
        <v>2.21</v>
      </c>
    </row>
    <row r="6970" spans="1:11" x14ac:dyDescent="0.25">
      <c r="A6970" s="29">
        <v>42775</v>
      </c>
      <c r="B6970" s="22">
        <v>2017</v>
      </c>
      <c r="C6970" s="22">
        <v>2</v>
      </c>
      <c r="D6970" s="22" t="s">
        <v>2271</v>
      </c>
      <c r="E6970" s="22" t="s">
        <v>22</v>
      </c>
      <c r="F6970" s="22" t="s">
        <v>13</v>
      </c>
      <c r="G6970" s="22" t="s">
        <v>14</v>
      </c>
      <c r="H6970" s="22" t="s">
        <v>98</v>
      </c>
      <c r="I6970" s="30">
        <v>238</v>
      </c>
      <c r="J6970" s="31">
        <v>2</v>
      </c>
      <c r="K6970" s="32">
        <v>38.08</v>
      </c>
    </row>
    <row r="6971" spans="1:11" x14ac:dyDescent="0.25">
      <c r="A6971" s="29">
        <v>42775</v>
      </c>
      <c r="B6971" s="22">
        <v>2017</v>
      </c>
      <c r="C6971" s="22">
        <v>2</v>
      </c>
      <c r="D6971" s="22" t="s">
        <v>2271</v>
      </c>
      <c r="E6971" s="22" t="s">
        <v>22</v>
      </c>
      <c r="F6971" s="22" t="s">
        <v>13</v>
      </c>
      <c r="G6971" s="22" t="s">
        <v>14</v>
      </c>
      <c r="H6971" s="22" t="s">
        <v>995</v>
      </c>
      <c r="I6971" s="30">
        <v>167.97</v>
      </c>
      <c r="J6971" s="31">
        <v>3</v>
      </c>
      <c r="K6971" s="32">
        <v>40.31</v>
      </c>
    </row>
    <row r="6972" spans="1:11" x14ac:dyDescent="0.25">
      <c r="A6972" s="29">
        <v>42775</v>
      </c>
      <c r="B6972" s="22">
        <v>2017</v>
      </c>
      <c r="C6972" s="22">
        <v>2</v>
      </c>
      <c r="D6972" s="22" t="s">
        <v>2271</v>
      </c>
      <c r="E6972" s="22" t="s">
        <v>22</v>
      </c>
      <c r="F6972" s="22" t="s">
        <v>28</v>
      </c>
      <c r="G6972" s="22" t="s">
        <v>29</v>
      </c>
      <c r="H6972" s="22" t="s">
        <v>2244</v>
      </c>
      <c r="I6972" s="30">
        <v>17.12</v>
      </c>
      <c r="J6972" s="31">
        <v>4</v>
      </c>
      <c r="K6972" s="32">
        <v>7.7</v>
      </c>
    </row>
    <row r="6973" spans="1:11" x14ac:dyDescent="0.25">
      <c r="A6973" s="29">
        <v>42775</v>
      </c>
      <c r="B6973" s="22">
        <v>2017</v>
      </c>
      <c r="C6973" s="22">
        <v>2</v>
      </c>
      <c r="D6973" s="22" t="s">
        <v>2053</v>
      </c>
      <c r="E6973" s="22" t="s">
        <v>45</v>
      </c>
      <c r="F6973" s="22" t="s">
        <v>28</v>
      </c>
      <c r="G6973" s="22" t="s">
        <v>64</v>
      </c>
      <c r="H6973" s="22" t="s">
        <v>120</v>
      </c>
      <c r="I6973" s="30">
        <v>9.4</v>
      </c>
      <c r="J6973" s="31">
        <v>5</v>
      </c>
      <c r="K6973" s="32">
        <v>2.73</v>
      </c>
    </row>
    <row r="6974" spans="1:11" x14ac:dyDescent="0.25">
      <c r="A6974" s="29">
        <v>42775</v>
      </c>
      <c r="B6974" s="22">
        <v>2017</v>
      </c>
      <c r="C6974" s="22">
        <v>2</v>
      </c>
      <c r="D6974" s="22" t="s">
        <v>2053</v>
      </c>
      <c r="E6974" s="22" t="s">
        <v>45</v>
      </c>
      <c r="F6974" s="22" t="s">
        <v>28</v>
      </c>
      <c r="G6974" s="22" t="s">
        <v>46</v>
      </c>
      <c r="H6974" s="22" t="s">
        <v>506</v>
      </c>
      <c r="I6974" s="30">
        <v>74</v>
      </c>
      <c r="J6974" s="31">
        <v>5</v>
      </c>
      <c r="K6974" s="32">
        <v>37</v>
      </c>
    </row>
    <row r="6975" spans="1:11" x14ac:dyDescent="0.25">
      <c r="A6975" s="29">
        <v>42775</v>
      </c>
      <c r="B6975" s="22">
        <v>2017</v>
      </c>
      <c r="C6975" s="22">
        <v>2</v>
      </c>
      <c r="D6975" s="22" t="s">
        <v>2053</v>
      </c>
      <c r="E6975" s="22" t="s">
        <v>45</v>
      </c>
      <c r="F6975" s="22" t="s">
        <v>13</v>
      </c>
      <c r="G6975" s="22" t="s">
        <v>23</v>
      </c>
      <c r="H6975" s="22" t="s">
        <v>518</v>
      </c>
      <c r="I6975" s="30">
        <v>201.58</v>
      </c>
      <c r="J6975" s="31">
        <v>2</v>
      </c>
      <c r="K6975" s="32">
        <v>12.6</v>
      </c>
    </row>
    <row r="6976" spans="1:11" x14ac:dyDescent="0.25">
      <c r="A6976" s="29">
        <v>42775</v>
      </c>
      <c r="B6976" s="22">
        <v>2017</v>
      </c>
      <c r="C6976" s="22">
        <v>2</v>
      </c>
      <c r="D6976" s="22" t="s">
        <v>2556</v>
      </c>
      <c r="E6976" s="22" t="s">
        <v>421</v>
      </c>
      <c r="F6976" s="22" t="s">
        <v>28</v>
      </c>
      <c r="G6976" s="22" t="s">
        <v>38</v>
      </c>
      <c r="H6976" s="22" t="s">
        <v>489</v>
      </c>
      <c r="I6976" s="30">
        <v>10.9</v>
      </c>
      <c r="J6976" s="31">
        <v>1</v>
      </c>
      <c r="K6976" s="32">
        <v>2.83</v>
      </c>
    </row>
    <row r="6977" spans="1:11" x14ac:dyDescent="0.25">
      <c r="A6977" s="29">
        <v>42775</v>
      </c>
      <c r="B6977" s="22">
        <v>2017</v>
      </c>
      <c r="C6977" s="22">
        <v>2</v>
      </c>
      <c r="D6977" s="22" t="s">
        <v>2556</v>
      </c>
      <c r="E6977" s="22" t="s">
        <v>421</v>
      </c>
      <c r="F6977" s="22" t="s">
        <v>28</v>
      </c>
      <c r="G6977" s="22" t="s">
        <v>29</v>
      </c>
      <c r="H6977" s="22" t="s">
        <v>2235</v>
      </c>
      <c r="I6977" s="30">
        <v>79.92</v>
      </c>
      <c r="J6977" s="31">
        <v>4</v>
      </c>
      <c r="K6977" s="32">
        <v>37.56</v>
      </c>
    </row>
    <row r="6978" spans="1:11" x14ac:dyDescent="0.25">
      <c r="A6978" s="29">
        <v>42775</v>
      </c>
      <c r="B6978" s="22">
        <v>2017</v>
      </c>
      <c r="C6978" s="22">
        <v>2</v>
      </c>
      <c r="D6978" s="22" t="s">
        <v>2556</v>
      </c>
      <c r="E6978" s="22" t="s">
        <v>421</v>
      </c>
      <c r="F6978" s="22" t="s">
        <v>28</v>
      </c>
      <c r="G6978" s="22" t="s">
        <v>29</v>
      </c>
      <c r="H6978" s="22" t="s">
        <v>2245</v>
      </c>
      <c r="I6978" s="30">
        <v>146.82</v>
      </c>
      <c r="J6978" s="31">
        <v>3</v>
      </c>
      <c r="K6978" s="32">
        <v>73.41</v>
      </c>
    </row>
    <row r="6979" spans="1:11" x14ac:dyDescent="0.25">
      <c r="A6979" s="29">
        <v>42775</v>
      </c>
      <c r="B6979" s="22">
        <v>2017</v>
      </c>
      <c r="C6979" s="22">
        <v>2</v>
      </c>
      <c r="D6979" s="22" t="s">
        <v>370</v>
      </c>
      <c r="E6979" s="22" t="s">
        <v>26</v>
      </c>
      <c r="F6979" s="22" t="s">
        <v>28</v>
      </c>
      <c r="G6979" s="22" t="s">
        <v>33</v>
      </c>
      <c r="H6979" s="22" t="s">
        <v>789</v>
      </c>
      <c r="I6979" s="30">
        <v>16</v>
      </c>
      <c r="J6979" s="31">
        <v>4</v>
      </c>
      <c r="K6979" s="32">
        <v>5.6</v>
      </c>
    </row>
    <row r="6980" spans="1:11" x14ac:dyDescent="0.25">
      <c r="A6980" s="29">
        <v>42775</v>
      </c>
      <c r="B6980" s="22">
        <v>2017</v>
      </c>
      <c r="C6980" s="22">
        <v>2</v>
      </c>
      <c r="D6980" s="22" t="s">
        <v>370</v>
      </c>
      <c r="E6980" s="22" t="s">
        <v>26</v>
      </c>
      <c r="F6980" s="22" t="s">
        <v>28</v>
      </c>
      <c r="G6980" s="22" t="s">
        <v>58</v>
      </c>
      <c r="H6980" s="22" t="s">
        <v>1840</v>
      </c>
      <c r="I6980" s="30">
        <v>5.59</v>
      </c>
      <c r="J6980" s="31">
        <v>2</v>
      </c>
      <c r="K6980" s="32">
        <v>-15.09</v>
      </c>
    </row>
    <row r="6981" spans="1:11" x14ac:dyDescent="0.25">
      <c r="A6981" s="29">
        <v>42775</v>
      </c>
      <c r="B6981" s="22">
        <v>2017</v>
      </c>
      <c r="C6981" s="22">
        <v>2</v>
      </c>
      <c r="D6981" s="22" t="s">
        <v>370</v>
      </c>
      <c r="E6981" s="22" t="s">
        <v>26</v>
      </c>
      <c r="F6981" s="22" t="s">
        <v>28</v>
      </c>
      <c r="G6981" s="22" t="s">
        <v>38</v>
      </c>
      <c r="H6981" s="22" t="s">
        <v>2302</v>
      </c>
      <c r="I6981" s="30">
        <v>235.92</v>
      </c>
      <c r="J6981" s="31">
        <v>5</v>
      </c>
      <c r="K6981" s="32">
        <v>-44.24</v>
      </c>
    </row>
    <row r="6982" spans="1:11" x14ac:dyDescent="0.25">
      <c r="A6982" s="29">
        <v>42775</v>
      </c>
      <c r="B6982" s="22">
        <v>2017</v>
      </c>
      <c r="C6982" s="22">
        <v>2</v>
      </c>
      <c r="D6982" s="22" t="s">
        <v>953</v>
      </c>
      <c r="E6982" s="22" t="s">
        <v>26</v>
      </c>
      <c r="F6982" s="22" t="s">
        <v>13</v>
      </c>
      <c r="G6982" s="22" t="s">
        <v>14</v>
      </c>
      <c r="H6982" s="22" t="s">
        <v>893</v>
      </c>
      <c r="I6982" s="30">
        <v>40.68</v>
      </c>
      <c r="J6982" s="31">
        <v>3</v>
      </c>
      <c r="K6982" s="32">
        <v>-7.12</v>
      </c>
    </row>
    <row r="6983" spans="1:11" x14ac:dyDescent="0.25">
      <c r="A6983" s="29">
        <v>42775</v>
      </c>
      <c r="B6983" s="22">
        <v>2017</v>
      </c>
      <c r="C6983" s="22">
        <v>2</v>
      </c>
      <c r="D6983" s="22" t="s">
        <v>842</v>
      </c>
      <c r="E6983" s="22" t="s">
        <v>45</v>
      </c>
      <c r="F6983" s="22" t="s">
        <v>28</v>
      </c>
      <c r="G6983" s="22" t="s">
        <v>48</v>
      </c>
      <c r="H6983" s="22" t="s">
        <v>1760</v>
      </c>
      <c r="I6983" s="30">
        <v>18.72</v>
      </c>
      <c r="J6983" s="31">
        <v>5</v>
      </c>
      <c r="K6983" s="32">
        <v>6.55</v>
      </c>
    </row>
    <row r="6984" spans="1:11" x14ac:dyDescent="0.25">
      <c r="A6984" s="29">
        <v>42775</v>
      </c>
      <c r="B6984" s="22">
        <v>2017</v>
      </c>
      <c r="C6984" s="22">
        <v>2</v>
      </c>
      <c r="D6984" s="22" t="s">
        <v>842</v>
      </c>
      <c r="E6984" s="22" t="s">
        <v>45</v>
      </c>
      <c r="F6984" s="22" t="s">
        <v>18</v>
      </c>
      <c r="G6984" s="22" t="s">
        <v>42</v>
      </c>
      <c r="H6984" s="22" t="s">
        <v>1384</v>
      </c>
      <c r="I6984" s="30">
        <v>236.53</v>
      </c>
      <c r="J6984" s="31">
        <v>2</v>
      </c>
      <c r="K6984" s="32">
        <v>-2.96</v>
      </c>
    </row>
    <row r="6985" spans="1:11" x14ac:dyDescent="0.25">
      <c r="A6985" s="29">
        <v>42775</v>
      </c>
      <c r="B6985" s="22">
        <v>2017</v>
      </c>
      <c r="C6985" s="22">
        <v>2</v>
      </c>
      <c r="D6985" s="22" t="s">
        <v>2107</v>
      </c>
      <c r="E6985" s="22" t="s">
        <v>17</v>
      </c>
      <c r="F6985" s="22" t="s">
        <v>18</v>
      </c>
      <c r="G6985" s="22" t="s">
        <v>19</v>
      </c>
      <c r="H6985" s="22" t="s">
        <v>2069</v>
      </c>
      <c r="I6985" s="30">
        <v>215.98</v>
      </c>
      <c r="J6985" s="31">
        <v>3</v>
      </c>
      <c r="K6985" s="32">
        <v>-2.7</v>
      </c>
    </row>
    <row r="6986" spans="1:11" x14ac:dyDescent="0.25">
      <c r="A6986" s="29">
        <v>42775</v>
      </c>
      <c r="B6986" s="22">
        <v>2017</v>
      </c>
      <c r="C6986" s="22">
        <v>2</v>
      </c>
      <c r="D6986" s="22" t="s">
        <v>1739</v>
      </c>
      <c r="E6986" s="22" t="s">
        <v>118</v>
      </c>
      <c r="F6986" s="22" t="s">
        <v>28</v>
      </c>
      <c r="G6986" s="22" t="s">
        <v>48</v>
      </c>
      <c r="H6986" s="22" t="s">
        <v>1779</v>
      </c>
      <c r="I6986" s="30">
        <v>1577.94</v>
      </c>
      <c r="J6986" s="31">
        <v>3</v>
      </c>
      <c r="K6986" s="32">
        <v>757.41</v>
      </c>
    </row>
    <row r="6987" spans="1:11" x14ac:dyDescent="0.25">
      <c r="A6987" s="29">
        <v>42775</v>
      </c>
      <c r="B6987" s="22">
        <v>2017</v>
      </c>
      <c r="C6987" s="22">
        <v>2</v>
      </c>
      <c r="D6987" s="22" t="s">
        <v>1766</v>
      </c>
      <c r="E6987" s="22" t="s">
        <v>103</v>
      </c>
      <c r="F6987" s="22" t="s">
        <v>28</v>
      </c>
      <c r="G6987" s="22" t="s">
        <v>46</v>
      </c>
      <c r="H6987" s="22" t="s">
        <v>619</v>
      </c>
      <c r="I6987" s="30">
        <v>11.7</v>
      </c>
      <c r="J6987" s="31">
        <v>2</v>
      </c>
      <c r="K6987" s="32">
        <v>3.95</v>
      </c>
    </row>
    <row r="6988" spans="1:11" x14ac:dyDescent="0.25">
      <c r="A6988" s="29">
        <v>42775</v>
      </c>
      <c r="B6988" s="22">
        <v>2017</v>
      </c>
      <c r="C6988" s="22">
        <v>2</v>
      </c>
      <c r="D6988" s="22" t="s">
        <v>687</v>
      </c>
      <c r="E6988" s="22" t="s">
        <v>45</v>
      </c>
      <c r="F6988" s="22" t="s">
        <v>28</v>
      </c>
      <c r="G6988" s="22" t="s">
        <v>58</v>
      </c>
      <c r="H6988" s="22" t="s">
        <v>1434</v>
      </c>
      <c r="I6988" s="30">
        <v>43.1</v>
      </c>
      <c r="J6988" s="31">
        <v>5</v>
      </c>
      <c r="K6988" s="32">
        <v>11.21</v>
      </c>
    </row>
    <row r="6989" spans="1:11" x14ac:dyDescent="0.25">
      <c r="A6989" s="29">
        <v>42775</v>
      </c>
      <c r="B6989" s="22">
        <v>2017</v>
      </c>
      <c r="C6989" s="22">
        <v>2</v>
      </c>
      <c r="D6989" s="22" t="s">
        <v>687</v>
      </c>
      <c r="E6989" s="22" t="s">
        <v>45</v>
      </c>
      <c r="F6989" s="22" t="s">
        <v>18</v>
      </c>
      <c r="G6989" s="22" t="s">
        <v>36</v>
      </c>
      <c r="H6989" s="22" t="s">
        <v>1443</v>
      </c>
      <c r="I6989" s="30">
        <v>511.5</v>
      </c>
      <c r="J6989" s="31">
        <v>5</v>
      </c>
      <c r="K6989" s="32">
        <v>132.99</v>
      </c>
    </row>
    <row r="6990" spans="1:11" x14ac:dyDescent="0.25">
      <c r="A6990" s="29">
        <v>42775</v>
      </c>
      <c r="B6990" s="22">
        <v>2017</v>
      </c>
      <c r="C6990" s="22">
        <v>2</v>
      </c>
      <c r="D6990" s="22" t="s">
        <v>687</v>
      </c>
      <c r="E6990" s="22" t="s">
        <v>45</v>
      </c>
      <c r="F6990" s="22" t="s">
        <v>28</v>
      </c>
      <c r="G6990" s="22" t="s">
        <v>48</v>
      </c>
      <c r="H6990" s="22" t="s">
        <v>2062</v>
      </c>
      <c r="I6990" s="30">
        <v>147.91999999999999</v>
      </c>
      <c r="J6990" s="31">
        <v>5</v>
      </c>
      <c r="K6990" s="32">
        <v>46.23</v>
      </c>
    </row>
    <row r="6991" spans="1:11" x14ac:dyDescent="0.25">
      <c r="A6991" s="29">
        <v>42776</v>
      </c>
      <c r="B6991" s="22">
        <v>2017</v>
      </c>
      <c r="C6991" s="22">
        <v>2</v>
      </c>
      <c r="D6991" s="22" t="s">
        <v>915</v>
      </c>
      <c r="E6991" s="22" t="s">
        <v>71</v>
      </c>
      <c r="F6991" s="22" t="s">
        <v>28</v>
      </c>
      <c r="G6991" s="22" t="s">
        <v>48</v>
      </c>
      <c r="H6991" s="22" t="s">
        <v>657</v>
      </c>
      <c r="I6991" s="30">
        <v>58.05</v>
      </c>
      <c r="J6991" s="31">
        <v>3</v>
      </c>
      <c r="K6991" s="32">
        <v>26.7</v>
      </c>
    </row>
    <row r="6992" spans="1:11" x14ac:dyDescent="0.25">
      <c r="A6992" s="29">
        <v>42776</v>
      </c>
      <c r="B6992" s="22">
        <v>2017</v>
      </c>
      <c r="C6992" s="22">
        <v>2</v>
      </c>
      <c r="D6992" s="22" t="s">
        <v>915</v>
      </c>
      <c r="E6992" s="22" t="s">
        <v>71</v>
      </c>
      <c r="F6992" s="22" t="s">
        <v>18</v>
      </c>
      <c r="G6992" s="22" t="s">
        <v>36</v>
      </c>
      <c r="H6992" s="22" t="s">
        <v>1103</v>
      </c>
      <c r="I6992" s="30">
        <v>157.74</v>
      </c>
      <c r="J6992" s="31">
        <v>11</v>
      </c>
      <c r="K6992" s="32">
        <v>56.79</v>
      </c>
    </row>
    <row r="6993" spans="1:11" x14ac:dyDescent="0.25">
      <c r="A6993" s="29">
        <v>42776</v>
      </c>
      <c r="B6993" s="22">
        <v>2017</v>
      </c>
      <c r="C6993" s="22">
        <v>2</v>
      </c>
      <c r="D6993" s="22" t="s">
        <v>915</v>
      </c>
      <c r="E6993" s="22" t="s">
        <v>71</v>
      </c>
      <c r="F6993" s="22" t="s">
        <v>28</v>
      </c>
      <c r="G6993" s="22" t="s">
        <v>64</v>
      </c>
      <c r="H6993" s="22" t="s">
        <v>515</v>
      </c>
      <c r="I6993" s="30">
        <v>56.98</v>
      </c>
      <c r="J6993" s="31">
        <v>7</v>
      </c>
      <c r="K6993" s="32">
        <v>22.79</v>
      </c>
    </row>
    <row r="6994" spans="1:11" x14ac:dyDescent="0.25">
      <c r="A6994" s="29">
        <v>42776</v>
      </c>
      <c r="B6994" s="22">
        <v>2017</v>
      </c>
      <c r="C6994" s="22">
        <v>2</v>
      </c>
      <c r="D6994" s="22" t="s">
        <v>915</v>
      </c>
      <c r="E6994" s="22" t="s">
        <v>71</v>
      </c>
      <c r="F6994" s="22" t="s">
        <v>28</v>
      </c>
      <c r="G6994" s="22" t="s">
        <v>48</v>
      </c>
      <c r="H6994" s="22" t="s">
        <v>79</v>
      </c>
      <c r="I6994" s="30">
        <v>2.88</v>
      </c>
      <c r="J6994" s="31">
        <v>1</v>
      </c>
      <c r="K6994" s="32">
        <v>1.41</v>
      </c>
    </row>
    <row r="6995" spans="1:11" x14ac:dyDescent="0.25">
      <c r="A6995" s="29">
        <v>42776</v>
      </c>
      <c r="B6995" s="22">
        <v>2017</v>
      </c>
      <c r="C6995" s="22">
        <v>2</v>
      </c>
      <c r="D6995" s="22" t="s">
        <v>2037</v>
      </c>
      <c r="E6995" s="22" t="s">
        <v>22</v>
      </c>
      <c r="F6995" s="22" t="s">
        <v>28</v>
      </c>
      <c r="G6995" s="22" t="s">
        <v>29</v>
      </c>
      <c r="H6995" s="22" t="s">
        <v>2647</v>
      </c>
      <c r="I6995" s="30">
        <v>49.12</v>
      </c>
      <c r="J6995" s="31">
        <v>4</v>
      </c>
      <c r="K6995" s="32">
        <v>23.09</v>
      </c>
    </row>
    <row r="6996" spans="1:11" x14ac:dyDescent="0.25">
      <c r="A6996" s="29">
        <v>42776</v>
      </c>
      <c r="B6996" s="22">
        <v>2017</v>
      </c>
      <c r="C6996" s="22">
        <v>2</v>
      </c>
      <c r="D6996" s="22" t="s">
        <v>999</v>
      </c>
      <c r="E6996" s="22" t="s">
        <v>22</v>
      </c>
      <c r="F6996" s="22" t="s">
        <v>13</v>
      </c>
      <c r="G6996" s="22" t="s">
        <v>23</v>
      </c>
      <c r="H6996" s="22" t="s">
        <v>993</v>
      </c>
      <c r="I6996" s="30">
        <v>65.989999999999995</v>
      </c>
      <c r="J6996" s="31">
        <v>1</v>
      </c>
      <c r="K6996" s="32">
        <v>17.16</v>
      </c>
    </row>
    <row r="6997" spans="1:11" x14ac:dyDescent="0.25">
      <c r="A6997" s="29">
        <v>42776</v>
      </c>
      <c r="B6997" s="22">
        <v>2017</v>
      </c>
      <c r="C6997" s="22">
        <v>2</v>
      </c>
      <c r="D6997" s="22" t="s">
        <v>824</v>
      </c>
      <c r="E6997" s="22" t="s">
        <v>17</v>
      </c>
      <c r="F6997" s="22" t="s">
        <v>28</v>
      </c>
      <c r="G6997" s="22" t="s">
        <v>33</v>
      </c>
      <c r="H6997" s="22" t="s">
        <v>111</v>
      </c>
      <c r="I6997" s="30">
        <v>8.94</v>
      </c>
      <c r="J6997" s="31">
        <v>3</v>
      </c>
      <c r="K6997" s="32">
        <v>4.1100000000000003</v>
      </c>
    </row>
    <row r="6998" spans="1:11" x14ac:dyDescent="0.25">
      <c r="A6998" s="29">
        <v>42776</v>
      </c>
      <c r="B6998" s="22">
        <v>2017</v>
      </c>
      <c r="C6998" s="22">
        <v>2</v>
      </c>
      <c r="D6998" s="22" t="s">
        <v>824</v>
      </c>
      <c r="E6998" s="22" t="s">
        <v>17</v>
      </c>
      <c r="F6998" s="22" t="s">
        <v>13</v>
      </c>
      <c r="G6998" s="22" t="s">
        <v>23</v>
      </c>
      <c r="H6998" s="22" t="s">
        <v>1962</v>
      </c>
      <c r="I6998" s="30">
        <v>84.78</v>
      </c>
      <c r="J6998" s="31">
        <v>2</v>
      </c>
      <c r="K6998" s="32">
        <v>-20.14</v>
      </c>
    </row>
    <row r="6999" spans="1:11" x14ac:dyDescent="0.25">
      <c r="A6999" s="29">
        <v>42776</v>
      </c>
      <c r="B6999" s="22">
        <v>2017</v>
      </c>
      <c r="C6999" s="22">
        <v>2</v>
      </c>
      <c r="D6999" s="22" t="s">
        <v>1751</v>
      </c>
      <c r="E6999" s="22" t="s">
        <v>45</v>
      </c>
      <c r="F6999" s="22" t="s">
        <v>28</v>
      </c>
      <c r="G6999" s="22" t="s">
        <v>48</v>
      </c>
      <c r="H6999" s="22" t="s">
        <v>1755</v>
      </c>
      <c r="I6999" s="30">
        <v>112.12</v>
      </c>
      <c r="J6999" s="31">
        <v>5</v>
      </c>
      <c r="K6999" s="32">
        <v>42.05</v>
      </c>
    </row>
    <row r="7000" spans="1:11" x14ac:dyDescent="0.25">
      <c r="A7000" s="29">
        <v>42776</v>
      </c>
      <c r="B7000" s="22">
        <v>2017</v>
      </c>
      <c r="C7000" s="22">
        <v>2</v>
      </c>
      <c r="D7000" s="22" t="s">
        <v>1751</v>
      </c>
      <c r="E7000" s="22" t="s">
        <v>45</v>
      </c>
      <c r="F7000" s="22" t="s">
        <v>28</v>
      </c>
      <c r="G7000" s="22" t="s">
        <v>38</v>
      </c>
      <c r="H7000" s="22" t="s">
        <v>772</v>
      </c>
      <c r="I7000" s="30">
        <v>1575.14</v>
      </c>
      <c r="J7000" s="31">
        <v>7</v>
      </c>
      <c r="K7000" s="32">
        <v>204.77</v>
      </c>
    </row>
    <row r="7001" spans="1:11" x14ac:dyDescent="0.25">
      <c r="A7001" s="29">
        <v>42776</v>
      </c>
      <c r="B7001" s="22">
        <v>2017</v>
      </c>
      <c r="C7001" s="22">
        <v>2</v>
      </c>
      <c r="D7001" s="22" t="s">
        <v>851</v>
      </c>
      <c r="E7001" s="22" t="s">
        <v>205</v>
      </c>
      <c r="F7001" s="22" t="s">
        <v>18</v>
      </c>
      <c r="G7001" s="22" t="s">
        <v>36</v>
      </c>
      <c r="H7001" s="22" t="s">
        <v>1575</v>
      </c>
      <c r="I7001" s="30">
        <v>11.81</v>
      </c>
      <c r="J7001" s="31">
        <v>2</v>
      </c>
      <c r="K7001" s="32">
        <v>1.33</v>
      </c>
    </row>
    <row r="7002" spans="1:11" x14ac:dyDescent="0.25">
      <c r="A7002" s="29">
        <v>42776</v>
      </c>
      <c r="B7002" s="22">
        <v>2017</v>
      </c>
      <c r="C7002" s="22">
        <v>2</v>
      </c>
      <c r="D7002" s="22" t="s">
        <v>851</v>
      </c>
      <c r="E7002" s="22" t="s">
        <v>205</v>
      </c>
      <c r="F7002" s="22" t="s">
        <v>18</v>
      </c>
      <c r="G7002" s="22" t="s">
        <v>36</v>
      </c>
      <c r="H7002" s="22" t="s">
        <v>2433</v>
      </c>
      <c r="I7002" s="30">
        <v>9.66</v>
      </c>
      <c r="J7002" s="31">
        <v>1</v>
      </c>
      <c r="K7002" s="32">
        <v>1.57</v>
      </c>
    </row>
    <row r="7003" spans="1:11" x14ac:dyDescent="0.25">
      <c r="A7003" s="29">
        <v>42776</v>
      </c>
      <c r="B7003" s="22">
        <v>2017</v>
      </c>
      <c r="C7003" s="22">
        <v>2</v>
      </c>
      <c r="D7003" s="22" t="s">
        <v>851</v>
      </c>
      <c r="E7003" s="22" t="s">
        <v>205</v>
      </c>
      <c r="F7003" s="22" t="s">
        <v>28</v>
      </c>
      <c r="G7003" s="22" t="s">
        <v>29</v>
      </c>
      <c r="H7003" s="22" t="s">
        <v>2295</v>
      </c>
      <c r="I7003" s="30">
        <v>20.74</v>
      </c>
      <c r="J7003" s="31">
        <v>4</v>
      </c>
      <c r="K7003" s="32">
        <v>7.26</v>
      </c>
    </row>
    <row r="7004" spans="1:11" x14ac:dyDescent="0.25">
      <c r="A7004" s="29">
        <v>42776</v>
      </c>
      <c r="B7004" s="22">
        <v>2017</v>
      </c>
      <c r="C7004" s="22">
        <v>2</v>
      </c>
      <c r="D7004" s="22" t="s">
        <v>851</v>
      </c>
      <c r="E7004" s="22" t="s">
        <v>205</v>
      </c>
      <c r="F7004" s="22" t="s">
        <v>28</v>
      </c>
      <c r="G7004" s="22" t="s">
        <v>48</v>
      </c>
      <c r="H7004" s="22" t="s">
        <v>829</v>
      </c>
      <c r="I7004" s="30">
        <v>27.36</v>
      </c>
      <c r="J7004" s="31">
        <v>3</v>
      </c>
      <c r="K7004" s="32">
        <v>-21.89</v>
      </c>
    </row>
    <row r="7005" spans="1:11" x14ac:dyDescent="0.25">
      <c r="A7005" s="29">
        <v>42776</v>
      </c>
      <c r="B7005" s="22">
        <v>2017</v>
      </c>
      <c r="C7005" s="22">
        <v>2</v>
      </c>
      <c r="D7005" s="22" t="s">
        <v>851</v>
      </c>
      <c r="E7005" s="22" t="s">
        <v>205</v>
      </c>
      <c r="F7005" s="22" t="s">
        <v>18</v>
      </c>
      <c r="G7005" s="22" t="s">
        <v>42</v>
      </c>
      <c r="H7005" s="22" t="s">
        <v>545</v>
      </c>
      <c r="I7005" s="30">
        <v>2314.12</v>
      </c>
      <c r="J7005" s="31">
        <v>7</v>
      </c>
      <c r="K7005" s="32">
        <v>-1002.78</v>
      </c>
    </row>
    <row r="7006" spans="1:11" x14ac:dyDescent="0.25">
      <c r="A7006" s="29">
        <v>42776</v>
      </c>
      <c r="B7006" s="22">
        <v>2017</v>
      </c>
      <c r="C7006" s="22">
        <v>2</v>
      </c>
      <c r="D7006" s="22" t="s">
        <v>851</v>
      </c>
      <c r="E7006" s="22" t="s">
        <v>205</v>
      </c>
      <c r="F7006" s="22" t="s">
        <v>28</v>
      </c>
      <c r="G7006" s="22" t="s">
        <v>48</v>
      </c>
      <c r="H7006" s="22" t="s">
        <v>1829</v>
      </c>
      <c r="I7006" s="30">
        <v>34.24</v>
      </c>
      <c r="J7006" s="31">
        <v>4</v>
      </c>
      <c r="K7006" s="32">
        <v>-26.25</v>
      </c>
    </row>
    <row r="7007" spans="1:11" x14ac:dyDescent="0.25">
      <c r="A7007" s="29">
        <v>42776</v>
      </c>
      <c r="B7007" s="22">
        <v>2017</v>
      </c>
      <c r="C7007" s="22">
        <v>2</v>
      </c>
      <c r="D7007" s="22" t="s">
        <v>851</v>
      </c>
      <c r="E7007" s="22" t="s">
        <v>205</v>
      </c>
      <c r="F7007" s="22" t="s">
        <v>18</v>
      </c>
      <c r="G7007" s="22" t="s">
        <v>36</v>
      </c>
      <c r="H7007" s="22" t="s">
        <v>1608</v>
      </c>
      <c r="I7007" s="30">
        <v>19.760000000000002</v>
      </c>
      <c r="J7007" s="31">
        <v>2</v>
      </c>
      <c r="K7007" s="32">
        <v>5.93</v>
      </c>
    </row>
    <row r="7008" spans="1:11" x14ac:dyDescent="0.25">
      <c r="A7008" s="29">
        <v>42776</v>
      </c>
      <c r="B7008" s="22">
        <v>2017</v>
      </c>
      <c r="C7008" s="22">
        <v>2</v>
      </c>
      <c r="D7008" s="22" t="s">
        <v>2086</v>
      </c>
      <c r="E7008" s="22" t="s">
        <v>831</v>
      </c>
      <c r="F7008" s="22" t="s">
        <v>18</v>
      </c>
      <c r="G7008" s="22" t="s">
        <v>36</v>
      </c>
      <c r="H7008" s="22" t="s">
        <v>2399</v>
      </c>
      <c r="I7008" s="30">
        <v>10.16</v>
      </c>
      <c r="J7008" s="31">
        <v>2</v>
      </c>
      <c r="K7008" s="32">
        <v>3.45</v>
      </c>
    </row>
    <row r="7009" spans="1:11" x14ac:dyDescent="0.25">
      <c r="A7009" s="29">
        <v>42776</v>
      </c>
      <c r="B7009" s="22">
        <v>2017</v>
      </c>
      <c r="C7009" s="22">
        <v>2</v>
      </c>
      <c r="D7009" s="22" t="s">
        <v>2075</v>
      </c>
      <c r="E7009" s="22" t="s">
        <v>107</v>
      </c>
      <c r="F7009" s="22" t="s">
        <v>18</v>
      </c>
      <c r="G7009" s="22" t="s">
        <v>165</v>
      </c>
      <c r="H7009" s="22" t="s">
        <v>187</v>
      </c>
      <c r="I7009" s="30">
        <v>217.76</v>
      </c>
      <c r="J7009" s="31">
        <v>6</v>
      </c>
      <c r="K7009" s="32">
        <v>-384.72</v>
      </c>
    </row>
    <row r="7010" spans="1:11" x14ac:dyDescent="0.25">
      <c r="A7010" s="29">
        <v>42776</v>
      </c>
      <c r="B7010" s="22">
        <v>2017</v>
      </c>
      <c r="C7010" s="22">
        <v>2</v>
      </c>
      <c r="D7010" s="22" t="s">
        <v>2075</v>
      </c>
      <c r="E7010" s="22" t="s">
        <v>107</v>
      </c>
      <c r="F7010" s="22" t="s">
        <v>28</v>
      </c>
      <c r="G7010" s="22" t="s">
        <v>293</v>
      </c>
      <c r="H7010" s="22" t="s">
        <v>1126</v>
      </c>
      <c r="I7010" s="30">
        <v>39.07</v>
      </c>
      <c r="J7010" s="31">
        <v>6</v>
      </c>
      <c r="K7010" s="32">
        <v>4.4000000000000004</v>
      </c>
    </row>
    <row r="7011" spans="1:11" x14ac:dyDescent="0.25">
      <c r="A7011" s="29">
        <v>42776</v>
      </c>
      <c r="B7011" s="22">
        <v>2017</v>
      </c>
      <c r="C7011" s="22">
        <v>2</v>
      </c>
      <c r="D7011" s="22" t="s">
        <v>2075</v>
      </c>
      <c r="E7011" s="22" t="s">
        <v>107</v>
      </c>
      <c r="F7011" s="22" t="s">
        <v>28</v>
      </c>
      <c r="G7011" s="22" t="s">
        <v>48</v>
      </c>
      <c r="H7011" s="22" t="s">
        <v>184</v>
      </c>
      <c r="I7011" s="30">
        <v>22.64</v>
      </c>
      <c r="J7011" s="31">
        <v>7</v>
      </c>
      <c r="K7011" s="32">
        <v>-16.600000000000001</v>
      </c>
    </row>
    <row r="7012" spans="1:11" x14ac:dyDescent="0.25">
      <c r="A7012" s="29">
        <v>42776</v>
      </c>
      <c r="B7012" s="22">
        <v>2017</v>
      </c>
      <c r="C7012" s="22">
        <v>2</v>
      </c>
      <c r="D7012" s="22" t="s">
        <v>2075</v>
      </c>
      <c r="E7012" s="22" t="s">
        <v>107</v>
      </c>
      <c r="F7012" s="22" t="s">
        <v>28</v>
      </c>
      <c r="G7012" s="22" t="s">
        <v>64</v>
      </c>
      <c r="H7012" s="22" t="s">
        <v>2495</v>
      </c>
      <c r="I7012" s="30">
        <v>95.14</v>
      </c>
      <c r="J7012" s="31">
        <v>7</v>
      </c>
      <c r="K7012" s="32">
        <v>10.7</v>
      </c>
    </row>
    <row r="7013" spans="1:11" x14ac:dyDescent="0.25">
      <c r="A7013" s="29">
        <v>42776</v>
      </c>
      <c r="B7013" s="22">
        <v>2017</v>
      </c>
      <c r="C7013" s="22">
        <v>2</v>
      </c>
      <c r="D7013" s="22" t="s">
        <v>2026</v>
      </c>
      <c r="E7013" s="22" t="s">
        <v>45</v>
      </c>
      <c r="F7013" s="22" t="s">
        <v>18</v>
      </c>
      <c r="G7013" s="22" t="s">
        <v>36</v>
      </c>
      <c r="H7013" s="22" t="s">
        <v>700</v>
      </c>
      <c r="I7013" s="30">
        <v>17.46</v>
      </c>
      <c r="J7013" s="31">
        <v>2</v>
      </c>
      <c r="K7013" s="32">
        <v>5.94</v>
      </c>
    </row>
    <row r="7014" spans="1:11" x14ac:dyDescent="0.25">
      <c r="A7014" s="29">
        <v>42776</v>
      </c>
      <c r="B7014" s="22">
        <v>2017</v>
      </c>
      <c r="C7014" s="22">
        <v>2</v>
      </c>
      <c r="D7014" s="22" t="s">
        <v>2026</v>
      </c>
      <c r="E7014" s="22" t="s">
        <v>45</v>
      </c>
      <c r="F7014" s="22" t="s">
        <v>13</v>
      </c>
      <c r="G7014" s="22" t="s">
        <v>283</v>
      </c>
      <c r="H7014" s="22" t="s">
        <v>2368</v>
      </c>
      <c r="I7014" s="30">
        <v>369.16</v>
      </c>
      <c r="J7014" s="31">
        <v>11</v>
      </c>
      <c r="K7014" s="32">
        <v>32.299999999999997</v>
      </c>
    </row>
    <row r="7015" spans="1:11" x14ac:dyDescent="0.25">
      <c r="A7015" s="29">
        <v>42776</v>
      </c>
      <c r="B7015" s="22">
        <v>2017</v>
      </c>
      <c r="C7015" s="22">
        <v>2</v>
      </c>
      <c r="D7015" s="22" t="s">
        <v>1799</v>
      </c>
      <c r="E7015" s="22" t="s">
        <v>32</v>
      </c>
      <c r="F7015" s="22" t="s">
        <v>28</v>
      </c>
      <c r="G7015" s="22" t="s">
        <v>58</v>
      </c>
      <c r="H7015" s="22" t="s">
        <v>129</v>
      </c>
      <c r="I7015" s="30">
        <v>15.22</v>
      </c>
      <c r="J7015" s="31">
        <v>2</v>
      </c>
      <c r="K7015" s="32">
        <v>-38.82</v>
      </c>
    </row>
    <row r="7016" spans="1:11" x14ac:dyDescent="0.25">
      <c r="A7016" s="29">
        <v>42776</v>
      </c>
      <c r="B7016" s="22">
        <v>2017</v>
      </c>
      <c r="C7016" s="22">
        <v>2</v>
      </c>
      <c r="D7016" s="22" t="s">
        <v>1799</v>
      </c>
      <c r="E7016" s="22" t="s">
        <v>32</v>
      </c>
      <c r="F7016" s="22" t="s">
        <v>28</v>
      </c>
      <c r="G7016" s="22" t="s">
        <v>58</v>
      </c>
      <c r="H7016" s="22" t="s">
        <v>2023</v>
      </c>
      <c r="I7016" s="30">
        <v>21.98</v>
      </c>
      <c r="J7016" s="31">
        <v>6</v>
      </c>
      <c r="K7016" s="32">
        <v>-56.06</v>
      </c>
    </row>
    <row r="7017" spans="1:11" x14ac:dyDescent="0.25">
      <c r="A7017" s="29">
        <v>42777</v>
      </c>
      <c r="B7017" s="22">
        <v>2017</v>
      </c>
      <c r="C7017" s="22">
        <v>2</v>
      </c>
      <c r="D7017" s="22" t="s">
        <v>110</v>
      </c>
      <c r="E7017" s="22" t="s">
        <v>17</v>
      </c>
      <c r="F7017" s="22" t="s">
        <v>28</v>
      </c>
      <c r="G7017" s="22" t="s">
        <v>29</v>
      </c>
      <c r="H7017" s="22" t="s">
        <v>2207</v>
      </c>
      <c r="I7017" s="30">
        <v>23.85</v>
      </c>
      <c r="J7017" s="31">
        <v>5</v>
      </c>
      <c r="K7017" s="32">
        <v>10.73</v>
      </c>
    </row>
    <row r="7018" spans="1:11" x14ac:dyDescent="0.25">
      <c r="A7018" s="29">
        <v>42777</v>
      </c>
      <c r="B7018" s="22">
        <v>2017</v>
      </c>
      <c r="C7018" s="22">
        <v>2</v>
      </c>
      <c r="D7018" s="22" t="s">
        <v>2135</v>
      </c>
      <c r="E7018" s="22" t="s">
        <v>1561</v>
      </c>
      <c r="F7018" s="22" t="s">
        <v>28</v>
      </c>
      <c r="G7018" s="22" t="s">
        <v>33</v>
      </c>
      <c r="H7018" s="22" t="s">
        <v>111</v>
      </c>
      <c r="I7018" s="30">
        <v>18.239999999999998</v>
      </c>
      <c r="J7018" s="31">
        <v>3</v>
      </c>
      <c r="K7018" s="32">
        <v>9.1199999999999992</v>
      </c>
    </row>
    <row r="7019" spans="1:11" x14ac:dyDescent="0.25">
      <c r="A7019" s="29">
        <v>42777</v>
      </c>
      <c r="B7019" s="22">
        <v>2017</v>
      </c>
      <c r="C7019" s="22">
        <v>2</v>
      </c>
      <c r="D7019" s="22" t="s">
        <v>2135</v>
      </c>
      <c r="E7019" s="22" t="s">
        <v>1561</v>
      </c>
      <c r="F7019" s="22" t="s">
        <v>28</v>
      </c>
      <c r="G7019" s="22" t="s">
        <v>64</v>
      </c>
      <c r="H7019" s="22" t="s">
        <v>495</v>
      </c>
      <c r="I7019" s="30">
        <v>27.78</v>
      </c>
      <c r="J7019" s="31">
        <v>6</v>
      </c>
      <c r="K7019" s="32">
        <v>9.17</v>
      </c>
    </row>
    <row r="7020" spans="1:11" x14ac:dyDescent="0.25">
      <c r="A7020" s="29">
        <v>42777</v>
      </c>
      <c r="B7020" s="22">
        <v>2017</v>
      </c>
      <c r="C7020" s="22">
        <v>2</v>
      </c>
      <c r="D7020" s="22" t="s">
        <v>1578</v>
      </c>
      <c r="E7020" s="22" t="s">
        <v>45</v>
      </c>
      <c r="F7020" s="22" t="s">
        <v>28</v>
      </c>
      <c r="G7020" s="22" t="s">
        <v>155</v>
      </c>
      <c r="H7020" s="22" t="s">
        <v>1524</v>
      </c>
      <c r="I7020" s="30">
        <v>76.58</v>
      </c>
      <c r="J7020" s="31">
        <v>7</v>
      </c>
      <c r="K7020" s="32">
        <v>38.29</v>
      </c>
    </row>
    <row r="7021" spans="1:11" x14ac:dyDescent="0.25">
      <c r="A7021" s="29">
        <v>42777</v>
      </c>
      <c r="B7021" s="22">
        <v>2017</v>
      </c>
      <c r="C7021" s="22">
        <v>2</v>
      </c>
      <c r="D7021" s="22" t="s">
        <v>1578</v>
      </c>
      <c r="E7021" s="22" t="s">
        <v>45</v>
      </c>
      <c r="F7021" s="22" t="s">
        <v>28</v>
      </c>
      <c r="G7021" s="22" t="s">
        <v>64</v>
      </c>
      <c r="H7021" s="22" t="s">
        <v>962</v>
      </c>
      <c r="I7021" s="30">
        <v>8.8000000000000007</v>
      </c>
      <c r="J7021" s="31">
        <v>5</v>
      </c>
      <c r="K7021" s="32">
        <v>4.22</v>
      </c>
    </row>
    <row r="7022" spans="1:11" x14ac:dyDescent="0.25">
      <c r="A7022" s="29">
        <v>42777</v>
      </c>
      <c r="B7022" s="22">
        <v>2017</v>
      </c>
      <c r="C7022" s="22">
        <v>2</v>
      </c>
      <c r="D7022" s="22" t="s">
        <v>1578</v>
      </c>
      <c r="E7022" s="22" t="s">
        <v>45</v>
      </c>
      <c r="F7022" s="22" t="s">
        <v>28</v>
      </c>
      <c r="G7022" s="22" t="s">
        <v>48</v>
      </c>
      <c r="H7022" s="22" t="s">
        <v>1987</v>
      </c>
      <c r="I7022" s="30">
        <v>590.35</v>
      </c>
      <c r="J7022" s="31">
        <v>6</v>
      </c>
      <c r="K7022" s="32">
        <v>206.62</v>
      </c>
    </row>
    <row r="7023" spans="1:11" x14ac:dyDescent="0.25">
      <c r="A7023" s="29">
        <v>42777</v>
      </c>
      <c r="B7023" s="22">
        <v>2017</v>
      </c>
      <c r="C7023" s="22">
        <v>2</v>
      </c>
      <c r="D7023" s="22" t="s">
        <v>1578</v>
      </c>
      <c r="E7023" s="22" t="s">
        <v>45</v>
      </c>
      <c r="F7023" s="22" t="s">
        <v>28</v>
      </c>
      <c r="G7023" s="22" t="s">
        <v>33</v>
      </c>
      <c r="H7023" s="22" t="s">
        <v>1320</v>
      </c>
      <c r="I7023" s="30">
        <v>5.58</v>
      </c>
      <c r="J7023" s="31">
        <v>3</v>
      </c>
      <c r="K7023" s="32">
        <v>0.17</v>
      </c>
    </row>
    <row r="7024" spans="1:11" x14ac:dyDescent="0.25">
      <c r="A7024" s="29">
        <v>42777</v>
      </c>
      <c r="B7024" s="22">
        <v>2017</v>
      </c>
      <c r="C7024" s="22">
        <v>2</v>
      </c>
      <c r="D7024" s="22" t="s">
        <v>1578</v>
      </c>
      <c r="E7024" s="22" t="s">
        <v>45</v>
      </c>
      <c r="F7024" s="22" t="s">
        <v>18</v>
      </c>
      <c r="G7024" s="22" t="s">
        <v>36</v>
      </c>
      <c r="H7024" s="22" t="s">
        <v>492</v>
      </c>
      <c r="I7024" s="30">
        <v>25.02</v>
      </c>
      <c r="J7024" s="31">
        <v>3</v>
      </c>
      <c r="K7024" s="32">
        <v>10.51</v>
      </c>
    </row>
    <row r="7025" spans="1:11" x14ac:dyDescent="0.25">
      <c r="A7025" s="29">
        <v>42777</v>
      </c>
      <c r="B7025" s="22">
        <v>2017</v>
      </c>
      <c r="C7025" s="22">
        <v>2</v>
      </c>
      <c r="D7025" s="22" t="s">
        <v>1578</v>
      </c>
      <c r="E7025" s="22" t="s">
        <v>45</v>
      </c>
      <c r="F7025" s="22" t="s">
        <v>28</v>
      </c>
      <c r="G7025" s="22" t="s">
        <v>38</v>
      </c>
      <c r="H7025" s="22" t="s">
        <v>559</v>
      </c>
      <c r="I7025" s="30">
        <v>452.55</v>
      </c>
      <c r="J7025" s="31">
        <v>7</v>
      </c>
      <c r="K7025" s="32">
        <v>22.63</v>
      </c>
    </row>
    <row r="7026" spans="1:11" x14ac:dyDescent="0.25">
      <c r="A7026" s="29">
        <v>42777</v>
      </c>
      <c r="B7026" s="22">
        <v>2017</v>
      </c>
      <c r="C7026" s="22">
        <v>2</v>
      </c>
      <c r="D7026" s="22" t="s">
        <v>1210</v>
      </c>
      <c r="E7026" s="22" t="s">
        <v>118</v>
      </c>
      <c r="F7026" s="22" t="s">
        <v>28</v>
      </c>
      <c r="G7026" s="22" t="s">
        <v>155</v>
      </c>
      <c r="H7026" s="22" t="s">
        <v>292</v>
      </c>
      <c r="I7026" s="30">
        <v>5.32</v>
      </c>
      <c r="J7026" s="31">
        <v>2</v>
      </c>
      <c r="K7026" s="32">
        <v>2.61</v>
      </c>
    </row>
    <row r="7027" spans="1:11" x14ac:dyDescent="0.25">
      <c r="A7027" s="29">
        <v>42777</v>
      </c>
      <c r="B7027" s="22">
        <v>2017</v>
      </c>
      <c r="C7027" s="22">
        <v>2</v>
      </c>
      <c r="D7027" s="22" t="s">
        <v>1210</v>
      </c>
      <c r="E7027" s="22" t="s">
        <v>118</v>
      </c>
      <c r="F7027" s="22" t="s">
        <v>18</v>
      </c>
      <c r="G7027" s="22" t="s">
        <v>19</v>
      </c>
      <c r="H7027" s="22" t="s">
        <v>982</v>
      </c>
      <c r="I7027" s="30">
        <v>975.92</v>
      </c>
      <c r="J7027" s="31">
        <v>4</v>
      </c>
      <c r="K7027" s="32">
        <v>292.77999999999997</v>
      </c>
    </row>
    <row r="7028" spans="1:11" x14ac:dyDescent="0.25">
      <c r="A7028" s="29">
        <v>42777</v>
      </c>
      <c r="B7028" s="22">
        <v>2017</v>
      </c>
      <c r="C7028" s="22">
        <v>2</v>
      </c>
      <c r="D7028" s="22" t="s">
        <v>1210</v>
      </c>
      <c r="E7028" s="22" t="s">
        <v>118</v>
      </c>
      <c r="F7028" s="22" t="s">
        <v>13</v>
      </c>
      <c r="G7028" s="22" t="s">
        <v>14</v>
      </c>
      <c r="H7028" s="22" t="s">
        <v>2357</v>
      </c>
      <c r="I7028" s="30">
        <v>2249.91</v>
      </c>
      <c r="J7028" s="31">
        <v>9</v>
      </c>
      <c r="K7028" s="32">
        <v>517.48</v>
      </c>
    </row>
    <row r="7029" spans="1:11" x14ac:dyDescent="0.25">
      <c r="A7029" s="29">
        <v>42777</v>
      </c>
      <c r="B7029" s="22">
        <v>2017</v>
      </c>
      <c r="C7029" s="22">
        <v>2</v>
      </c>
      <c r="D7029" s="22" t="s">
        <v>1210</v>
      </c>
      <c r="E7029" s="22" t="s">
        <v>118</v>
      </c>
      <c r="F7029" s="22" t="s">
        <v>28</v>
      </c>
      <c r="G7029" s="22" t="s">
        <v>38</v>
      </c>
      <c r="H7029" s="22" t="s">
        <v>2450</v>
      </c>
      <c r="I7029" s="30">
        <v>59.92</v>
      </c>
      <c r="J7029" s="31">
        <v>4</v>
      </c>
      <c r="K7029" s="32">
        <v>16.78</v>
      </c>
    </row>
    <row r="7030" spans="1:11" x14ac:dyDescent="0.25">
      <c r="A7030" s="29">
        <v>42777</v>
      </c>
      <c r="B7030" s="22">
        <v>2017</v>
      </c>
      <c r="C7030" s="22">
        <v>2</v>
      </c>
      <c r="D7030" s="22" t="s">
        <v>1417</v>
      </c>
      <c r="E7030" s="22" t="s">
        <v>89</v>
      </c>
      <c r="F7030" s="22" t="s">
        <v>18</v>
      </c>
      <c r="G7030" s="22" t="s">
        <v>36</v>
      </c>
      <c r="H7030" s="22" t="s">
        <v>221</v>
      </c>
      <c r="I7030" s="30">
        <v>3.31</v>
      </c>
      <c r="J7030" s="31">
        <v>1</v>
      </c>
      <c r="K7030" s="32">
        <v>0.66</v>
      </c>
    </row>
    <row r="7031" spans="1:11" x14ac:dyDescent="0.25">
      <c r="A7031" s="29">
        <v>42777</v>
      </c>
      <c r="B7031" s="22">
        <v>2017</v>
      </c>
      <c r="C7031" s="22">
        <v>2</v>
      </c>
      <c r="D7031" s="22" t="s">
        <v>1417</v>
      </c>
      <c r="E7031" s="22" t="s">
        <v>89</v>
      </c>
      <c r="F7031" s="22" t="s">
        <v>28</v>
      </c>
      <c r="G7031" s="22" t="s">
        <v>58</v>
      </c>
      <c r="H7031" s="22" t="s">
        <v>1196</v>
      </c>
      <c r="I7031" s="30">
        <v>20.14</v>
      </c>
      <c r="J7031" s="31">
        <v>3</v>
      </c>
      <c r="K7031" s="32">
        <v>1.26</v>
      </c>
    </row>
    <row r="7032" spans="1:11" x14ac:dyDescent="0.25">
      <c r="A7032" s="29">
        <v>42777</v>
      </c>
      <c r="B7032" s="22">
        <v>2017</v>
      </c>
      <c r="C7032" s="22">
        <v>2</v>
      </c>
      <c r="D7032" s="22" t="s">
        <v>1417</v>
      </c>
      <c r="E7032" s="22" t="s">
        <v>89</v>
      </c>
      <c r="F7032" s="22" t="s">
        <v>28</v>
      </c>
      <c r="G7032" s="22" t="s">
        <v>155</v>
      </c>
      <c r="H7032" s="22" t="s">
        <v>1353</v>
      </c>
      <c r="I7032" s="30">
        <v>8.86</v>
      </c>
      <c r="J7032" s="31">
        <v>3</v>
      </c>
      <c r="K7032" s="32">
        <v>2.88</v>
      </c>
    </row>
    <row r="7033" spans="1:11" x14ac:dyDescent="0.25">
      <c r="A7033" s="29">
        <v>42777</v>
      </c>
      <c r="B7033" s="22">
        <v>2017</v>
      </c>
      <c r="C7033" s="22">
        <v>2</v>
      </c>
      <c r="D7033" s="22" t="s">
        <v>1417</v>
      </c>
      <c r="E7033" s="22" t="s">
        <v>89</v>
      </c>
      <c r="F7033" s="22" t="s">
        <v>13</v>
      </c>
      <c r="G7033" s="22" t="s">
        <v>23</v>
      </c>
      <c r="H7033" s="22" t="s">
        <v>1471</v>
      </c>
      <c r="I7033" s="30">
        <v>859.2</v>
      </c>
      <c r="J7033" s="31">
        <v>4</v>
      </c>
      <c r="K7033" s="32">
        <v>-186.16</v>
      </c>
    </row>
    <row r="7034" spans="1:11" x14ac:dyDescent="0.25">
      <c r="A7034" s="29">
        <v>42777</v>
      </c>
      <c r="B7034" s="22">
        <v>2017</v>
      </c>
      <c r="C7034" s="22">
        <v>2</v>
      </c>
      <c r="D7034" s="22" t="s">
        <v>2613</v>
      </c>
      <c r="E7034" s="22" t="s">
        <v>260</v>
      </c>
      <c r="F7034" s="22" t="s">
        <v>28</v>
      </c>
      <c r="G7034" s="22" t="s">
        <v>29</v>
      </c>
      <c r="H7034" s="22" t="s">
        <v>354</v>
      </c>
      <c r="I7034" s="30">
        <v>19.440000000000001</v>
      </c>
      <c r="J7034" s="31">
        <v>3</v>
      </c>
      <c r="K7034" s="32">
        <v>9.33</v>
      </c>
    </row>
    <row r="7035" spans="1:11" x14ac:dyDescent="0.25">
      <c r="A7035" s="29">
        <v>42777</v>
      </c>
      <c r="B7035" s="22">
        <v>2017</v>
      </c>
      <c r="C7035" s="22">
        <v>2</v>
      </c>
      <c r="D7035" s="22" t="s">
        <v>1005</v>
      </c>
      <c r="E7035" s="22" t="s">
        <v>131</v>
      </c>
      <c r="F7035" s="22" t="s">
        <v>28</v>
      </c>
      <c r="G7035" s="22" t="s">
        <v>293</v>
      </c>
      <c r="H7035" s="22" t="s">
        <v>1559</v>
      </c>
      <c r="I7035" s="30">
        <v>384.59</v>
      </c>
      <c r="J7035" s="31">
        <v>2</v>
      </c>
      <c r="K7035" s="32">
        <v>-81.73</v>
      </c>
    </row>
    <row r="7036" spans="1:11" x14ac:dyDescent="0.25">
      <c r="A7036" s="29">
        <v>42777</v>
      </c>
      <c r="B7036" s="22">
        <v>2017</v>
      </c>
      <c r="C7036" s="22">
        <v>2</v>
      </c>
      <c r="D7036" s="22" t="s">
        <v>536</v>
      </c>
      <c r="E7036" s="22" t="s">
        <v>45</v>
      </c>
      <c r="F7036" s="22" t="s">
        <v>28</v>
      </c>
      <c r="G7036" s="22" t="s">
        <v>58</v>
      </c>
      <c r="H7036" s="22" t="s">
        <v>2397</v>
      </c>
      <c r="I7036" s="30">
        <v>168.1</v>
      </c>
      <c r="J7036" s="31">
        <v>5</v>
      </c>
      <c r="K7036" s="32">
        <v>43.71</v>
      </c>
    </row>
    <row r="7037" spans="1:11" x14ac:dyDescent="0.25">
      <c r="A7037" s="29">
        <v>42777</v>
      </c>
      <c r="B7037" s="22">
        <v>2017</v>
      </c>
      <c r="C7037" s="22">
        <v>2</v>
      </c>
      <c r="D7037" s="22" t="s">
        <v>1565</v>
      </c>
      <c r="E7037" s="22" t="s">
        <v>26</v>
      </c>
      <c r="F7037" s="22" t="s">
        <v>28</v>
      </c>
      <c r="G7037" s="22" t="s">
        <v>64</v>
      </c>
      <c r="H7037" s="22" t="s">
        <v>2412</v>
      </c>
      <c r="I7037" s="30">
        <v>54.34</v>
      </c>
      <c r="J7037" s="31">
        <v>4</v>
      </c>
      <c r="K7037" s="32">
        <v>5.43</v>
      </c>
    </row>
    <row r="7038" spans="1:11" x14ac:dyDescent="0.25">
      <c r="A7038" s="29">
        <v>42777</v>
      </c>
      <c r="B7038" s="22">
        <v>2017</v>
      </c>
      <c r="C7038" s="22">
        <v>2</v>
      </c>
      <c r="D7038" s="22" t="s">
        <v>1963</v>
      </c>
      <c r="E7038" s="22" t="s">
        <v>270</v>
      </c>
      <c r="F7038" s="22" t="s">
        <v>28</v>
      </c>
      <c r="G7038" s="22" t="s">
        <v>58</v>
      </c>
      <c r="H7038" s="22" t="s">
        <v>1196</v>
      </c>
      <c r="I7038" s="30">
        <v>83.9</v>
      </c>
      <c r="J7038" s="31">
        <v>10</v>
      </c>
      <c r="K7038" s="32">
        <v>20.98</v>
      </c>
    </row>
    <row r="7039" spans="1:11" x14ac:dyDescent="0.25">
      <c r="A7039" s="29">
        <v>42777</v>
      </c>
      <c r="B7039" s="22">
        <v>2017</v>
      </c>
      <c r="C7039" s="22">
        <v>2</v>
      </c>
      <c r="D7039" s="22" t="s">
        <v>1963</v>
      </c>
      <c r="E7039" s="22" t="s">
        <v>270</v>
      </c>
      <c r="F7039" s="22" t="s">
        <v>28</v>
      </c>
      <c r="G7039" s="22" t="s">
        <v>29</v>
      </c>
      <c r="H7039" s="22" t="s">
        <v>290</v>
      </c>
      <c r="I7039" s="30">
        <v>11.76</v>
      </c>
      <c r="J7039" s="31">
        <v>2</v>
      </c>
      <c r="K7039" s="32">
        <v>5.76</v>
      </c>
    </row>
    <row r="7040" spans="1:11" x14ac:dyDescent="0.25">
      <c r="A7040" s="29">
        <v>42777</v>
      </c>
      <c r="B7040" s="22">
        <v>2017</v>
      </c>
      <c r="C7040" s="22">
        <v>2</v>
      </c>
      <c r="D7040" s="22" t="s">
        <v>935</v>
      </c>
      <c r="E7040" s="22" t="s">
        <v>131</v>
      </c>
      <c r="F7040" s="22" t="s">
        <v>18</v>
      </c>
      <c r="G7040" s="22" t="s">
        <v>19</v>
      </c>
      <c r="H7040" s="22" t="s">
        <v>1703</v>
      </c>
      <c r="I7040" s="30">
        <v>155.37</v>
      </c>
      <c r="J7040" s="31">
        <v>2</v>
      </c>
      <c r="K7040" s="32">
        <v>-35.51</v>
      </c>
    </row>
    <row r="7041" spans="1:11" x14ac:dyDescent="0.25">
      <c r="A7041" s="29">
        <v>42777</v>
      </c>
      <c r="B7041" s="22">
        <v>2017</v>
      </c>
      <c r="C7041" s="22">
        <v>2</v>
      </c>
      <c r="D7041" s="22" t="s">
        <v>775</v>
      </c>
      <c r="E7041" s="22" t="s">
        <v>215</v>
      </c>
      <c r="F7041" s="22" t="s">
        <v>28</v>
      </c>
      <c r="G7041" s="22" t="s">
        <v>64</v>
      </c>
      <c r="H7041" s="22" t="s">
        <v>2600</v>
      </c>
      <c r="I7041" s="30">
        <v>5.56</v>
      </c>
      <c r="J7041" s="31">
        <v>2</v>
      </c>
      <c r="K7041" s="32">
        <v>1.45</v>
      </c>
    </row>
    <row r="7042" spans="1:11" x14ac:dyDescent="0.25">
      <c r="A7042" s="29">
        <v>42778</v>
      </c>
      <c r="B7042" s="22">
        <v>2017</v>
      </c>
      <c r="C7042" s="22">
        <v>2</v>
      </c>
      <c r="D7042" s="22" t="s">
        <v>1079</v>
      </c>
      <c r="E7042" s="22" t="s">
        <v>45</v>
      </c>
      <c r="F7042" s="22" t="s">
        <v>28</v>
      </c>
      <c r="G7042" s="22" t="s">
        <v>38</v>
      </c>
      <c r="H7042" s="22" t="s">
        <v>1447</v>
      </c>
      <c r="I7042" s="30">
        <v>559.62</v>
      </c>
      <c r="J7042" s="31">
        <v>9</v>
      </c>
      <c r="K7042" s="32">
        <v>151.1</v>
      </c>
    </row>
    <row r="7043" spans="1:11" x14ac:dyDescent="0.25">
      <c r="A7043" s="29">
        <v>42778</v>
      </c>
      <c r="B7043" s="22">
        <v>2017</v>
      </c>
      <c r="C7043" s="22">
        <v>2</v>
      </c>
      <c r="D7043" s="22" t="s">
        <v>1079</v>
      </c>
      <c r="E7043" s="22" t="s">
        <v>45</v>
      </c>
      <c r="F7043" s="22" t="s">
        <v>28</v>
      </c>
      <c r="G7043" s="22" t="s">
        <v>29</v>
      </c>
      <c r="H7043" s="22" t="s">
        <v>1280</v>
      </c>
      <c r="I7043" s="30">
        <v>109.92</v>
      </c>
      <c r="J7043" s="31">
        <v>2</v>
      </c>
      <c r="K7043" s="32">
        <v>53.86</v>
      </c>
    </row>
    <row r="7044" spans="1:11" x14ac:dyDescent="0.25">
      <c r="A7044" s="29">
        <v>42778</v>
      </c>
      <c r="B7044" s="22">
        <v>2017</v>
      </c>
      <c r="C7044" s="22">
        <v>2</v>
      </c>
      <c r="D7044" s="22" t="s">
        <v>1079</v>
      </c>
      <c r="E7044" s="22" t="s">
        <v>45</v>
      </c>
      <c r="F7044" s="22" t="s">
        <v>28</v>
      </c>
      <c r="G7044" s="22" t="s">
        <v>29</v>
      </c>
      <c r="H7044" s="22" t="s">
        <v>2244</v>
      </c>
      <c r="I7044" s="30">
        <v>8.56</v>
      </c>
      <c r="J7044" s="31">
        <v>2</v>
      </c>
      <c r="K7044" s="32">
        <v>3.85</v>
      </c>
    </row>
    <row r="7045" spans="1:11" x14ac:dyDescent="0.25">
      <c r="A7045" s="29">
        <v>42778</v>
      </c>
      <c r="B7045" s="22">
        <v>2017</v>
      </c>
      <c r="C7045" s="22">
        <v>2</v>
      </c>
      <c r="D7045" s="22" t="s">
        <v>1409</v>
      </c>
      <c r="E7045" s="22" t="s">
        <v>215</v>
      </c>
      <c r="F7045" s="22" t="s">
        <v>28</v>
      </c>
      <c r="G7045" s="22" t="s">
        <v>64</v>
      </c>
      <c r="H7045" s="22" t="s">
        <v>2225</v>
      </c>
      <c r="I7045" s="30">
        <v>34.65</v>
      </c>
      <c r="J7045" s="31">
        <v>3</v>
      </c>
      <c r="K7045" s="32">
        <v>10.4</v>
      </c>
    </row>
    <row r="7046" spans="1:11" x14ac:dyDescent="0.25">
      <c r="A7046" s="29">
        <v>42778</v>
      </c>
      <c r="B7046" s="22">
        <v>2017</v>
      </c>
      <c r="C7046" s="22">
        <v>2</v>
      </c>
      <c r="D7046" s="22" t="s">
        <v>361</v>
      </c>
      <c r="E7046" s="22" t="s">
        <v>32</v>
      </c>
      <c r="F7046" s="22" t="s">
        <v>28</v>
      </c>
      <c r="G7046" s="22" t="s">
        <v>58</v>
      </c>
      <c r="H7046" s="22" t="s">
        <v>373</v>
      </c>
      <c r="I7046" s="30">
        <v>294.62</v>
      </c>
      <c r="J7046" s="31">
        <v>5</v>
      </c>
      <c r="K7046" s="32">
        <v>-766.01</v>
      </c>
    </row>
    <row r="7047" spans="1:11" x14ac:dyDescent="0.25">
      <c r="A7047" s="29">
        <v>42778</v>
      </c>
      <c r="B7047" s="22">
        <v>2017</v>
      </c>
      <c r="C7047" s="22">
        <v>2</v>
      </c>
      <c r="D7047" s="22" t="s">
        <v>361</v>
      </c>
      <c r="E7047" s="22" t="s">
        <v>32</v>
      </c>
      <c r="F7047" s="22" t="s">
        <v>18</v>
      </c>
      <c r="G7047" s="22" t="s">
        <v>36</v>
      </c>
      <c r="H7047" s="22" t="s">
        <v>583</v>
      </c>
      <c r="I7047" s="30">
        <v>8.75</v>
      </c>
      <c r="J7047" s="31">
        <v>4</v>
      </c>
      <c r="K7047" s="32">
        <v>-3.72</v>
      </c>
    </row>
    <row r="7048" spans="1:11" x14ac:dyDescent="0.25">
      <c r="A7048" s="29">
        <v>42778</v>
      </c>
      <c r="B7048" s="22">
        <v>2017</v>
      </c>
      <c r="C7048" s="22">
        <v>2</v>
      </c>
      <c r="D7048" s="22" t="s">
        <v>1676</v>
      </c>
      <c r="E7048" s="22" t="s">
        <v>77</v>
      </c>
      <c r="F7048" s="22" t="s">
        <v>28</v>
      </c>
      <c r="G7048" s="22" t="s">
        <v>64</v>
      </c>
      <c r="H7048" s="22" t="s">
        <v>1758</v>
      </c>
      <c r="I7048" s="30">
        <v>47.96</v>
      </c>
      <c r="J7048" s="31">
        <v>5</v>
      </c>
      <c r="K7048" s="32">
        <v>4.2</v>
      </c>
    </row>
    <row r="7049" spans="1:11" x14ac:dyDescent="0.25">
      <c r="A7049" s="29">
        <v>42778</v>
      </c>
      <c r="B7049" s="22">
        <v>2017</v>
      </c>
      <c r="C7049" s="22">
        <v>2</v>
      </c>
      <c r="D7049" s="22" t="s">
        <v>921</v>
      </c>
      <c r="E7049" s="22" t="s">
        <v>45</v>
      </c>
      <c r="F7049" s="22" t="s">
        <v>28</v>
      </c>
      <c r="G7049" s="22" t="s">
        <v>48</v>
      </c>
      <c r="H7049" s="22" t="s">
        <v>159</v>
      </c>
      <c r="I7049" s="30">
        <v>9.02</v>
      </c>
      <c r="J7049" s="31">
        <v>6</v>
      </c>
      <c r="K7049" s="32">
        <v>3.16</v>
      </c>
    </row>
    <row r="7050" spans="1:11" x14ac:dyDescent="0.25">
      <c r="A7050" s="29">
        <v>42778</v>
      </c>
      <c r="B7050" s="22">
        <v>2017</v>
      </c>
      <c r="C7050" s="22">
        <v>2</v>
      </c>
      <c r="D7050" s="22" t="s">
        <v>921</v>
      </c>
      <c r="E7050" s="22" t="s">
        <v>45</v>
      </c>
      <c r="F7050" s="22" t="s">
        <v>28</v>
      </c>
      <c r="G7050" s="22" t="s">
        <v>48</v>
      </c>
      <c r="H7050" s="22" t="s">
        <v>1057</v>
      </c>
      <c r="I7050" s="30">
        <v>69.459999999999994</v>
      </c>
      <c r="J7050" s="31">
        <v>2</v>
      </c>
      <c r="K7050" s="32">
        <v>22.57</v>
      </c>
    </row>
    <row r="7051" spans="1:11" x14ac:dyDescent="0.25">
      <c r="A7051" s="29">
        <v>42778</v>
      </c>
      <c r="B7051" s="22">
        <v>2017</v>
      </c>
      <c r="C7051" s="22">
        <v>2</v>
      </c>
      <c r="D7051" s="22" t="s">
        <v>921</v>
      </c>
      <c r="E7051" s="22" t="s">
        <v>45</v>
      </c>
      <c r="F7051" s="22" t="s">
        <v>28</v>
      </c>
      <c r="G7051" s="22" t="s">
        <v>29</v>
      </c>
      <c r="H7051" s="22" t="s">
        <v>1387</v>
      </c>
      <c r="I7051" s="30">
        <v>10.86</v>
      </c>
      <c r="J7051" s="31">
        <v>2</v>
      </c>
      <c r="K7051" s="32">
        <v>5.32</v>
      </c>
    </row>
    <row r="7052" spans="1:11" x14ac:dyDescent="0.25">
      <c r="A7052" s="29">
        <v>42778</v>
      </c>
      <c r="B7052" s="22">
        <v>2017</v>
      </c>
      <c r="C7052" s="22">
        <v>2</v>
      </c>
      <c r="D7052" s="22" t="s">
        <v>921</v>
      </c>
      <c r="E7052" s="22" t="s">
        <v>45</v>
      </c>
      <c r="F7052" s="22" t="s">
        <v>28</v>
      </c>
      <c r="G7052" s="22" t="s">
        <v>58</v>
      </c>
      <c r="H7052" s="22" t="s">
        <v>562</v>
      </c>
      <c r="I7052" s="30">
        <v>79.47</v>
      </c>
      <c r="J7052" s="31">
        <v>3</v>
      </c>
      <c r="K7052" s="32">
        <v>22.25</v>
      </c>
    </row>
    <row r="7053" spans="1:11" x14ac:dyDescent="0.25">
      <c r="A7053" s="29">
        <v>42778</v>
      </c>
      <c r="B7053" s="22">
        <v>2017</v>
      </c>
      <c r="C7053" s="22">
        <v>2</v>
      </c>
      <c r="D7053" s="22" t="s">
        <v>921</v>
      </c>
      <c r="E7053" s="22" t="s">
        <v>45</v>
      </c>
      <c r="F7053" s="22" t="s">
        <v>28</v>
      </c>
      <c r="G7053" s="22" t="s">
        <v>64</v>
      </c>
      <c r="H7053" s="22" t="s">
        <v>434</v>
      </c>
      <c r="I7053" s="30">
        <v>10.08</v>
      </c>
      <c r="J7053" s="31">
        <v>6</v>
      </c>
      <c r="K7053" s="32">
        <v>5.04</v>
      </c>
    </row>
    <row r="7054" spans="1:11" x14ac:dyDescent="0.25">
      <c r="A7054" s="29">
        <v>42778</v>
      </c>
      <c r="B7054" s="22">
        <v>2017</v>
      </c>
      <c r="C7054" s="22">
        <v>2</v>
      </c>
      <c r="D7054" s="22" t="s">
        <v>1550</v>
      </c>
      <c r="E7054" s="22" t="s">
        <v>77</v>
      </c>
      <c r="F7054" s="22" t="s">
        <v>28</v>
      </c>
      <c r="G7054" s="22" t="s">
        <v>48</v>
      </c>
      <c r="H7054" s="22" t="s">
        <v>1484</v>
      </c>
      <c r="I7054" s="30">
        <v>45.66</v>
      </c>
      <c r="J7054" s="31">
        <v>5</v>
      </c>
      <c r="K7054" s="32">
        <v>-33.479999999999997</v>
      </c>
    </row>
    <row r="7055" spans="1:11" x14ac:dyDescent="0.25">
      <c r="A7055" s="29">
        <v>42778</v>
      </c>
      <c r="B7055" s="22">
        <v>2017</v>
      </c>
      <c r="C7055" s="22">
        <v>2</v>
      </c>
      <c r="D7055" s="22" t="s">
        <v>40</v>
      </c>
      <c r="E7055" s="22" t="s">
        <v>89</v>
      </c>
      <c r="F7055" s="22" t="s">
        <v>28</v>
      </c>
      <c r="G7055" s="22" t="s">
        <v>48</v>
      </c>
      <c r="H7055" s="22" t="s">
        <v>1779</v>
      </c>
      <c r="I7055" s="30">
        <v>631.17999999999995</v>
      </c>
      <c r="J7055" s="31">
        <v>4</v>
      </c>
      <c r="K7055" s="32">
        <v>-462.86</v>
      </c>
    </row>
    <row r="7056" spans="1:11" x14ac:dyDescent="0.25">
      <c r="A7056" s="29">
        <v>42778</v>
      </c>
      <c r="B7056" s="22">
        <v>2017</v>
      </c>
      <c r="C7056" s="22">
        <v>2</v>
      </c>
      <c r="D7056" s="22" t="s">
        <v>2075</v>
      </c>
      <c r="E7056" s="22" t="s">
        <v>431</v>
      </c>
      <c r="F7056" s="22" t="s">
        <v>13</v>
      </c>
      <c r="G7056" s="22" t="s">
        <v>23</v>
      </c>
      <c r="H7056" s="22" t="s">
        <v>105</v>
      </c>
      <c r="I7056" s="30">
        <v>2479.96</v>
      </c>
      <c r="J7056" s="31">
        <v>4</v>
      </c>
      <c r="K7056" s="32">
        <v>743.99</v>
      </c>
    </row>
    <row r="7057" spans="1:11" x14ac:dyDescent="0.25">
      <c r="A7057" s="29">
        <v>42778</v>
      </c>
      <c r="B7057" s="22">
        <v>2017</v>
      </c>
      <c r="C7057" s="22">
        <v>2</v>
      </c>
      <c r="D7057" s="22" t="s">
        <v>2096</v>
      </c>
      <c r="E7057" s="22" t="s">
        <v>45</v>
      </c>
      <c r="F7057" s="22" t="s">
        <v>13</v>
      </c>
      <c r="G7057" s="22" t="s">
        <v>23</v>
      </c>
      <c r="H7057" s="22" t="s">
        <v>2496</v>
      </c>
      <c r="I7057" s="30">
        <v>39.99</v>
      </c>
      <c r="J7057" s="31">
        <v>1</v>
      </c>
      <c r="K7057" s="32">
        <v>-8</v>
      </c>
    </row>
    <row r="7058" spans="1:11" x14ac:dyDescent="0.25">
      <c r="A7058" s="29">
        <v>42778</v>
      </c>
      <c r="B7058" s="22">
        <v>2017</v>
      </c>
      <c r="C7058" s="22">
        <v>2</v>
      </c>
      <c r="D7058" s="22" t="s">
        <v>2096</v>
      </c>
      <c r="E7058" s="22" t="s">
        <v>45</v>
      </c>
      <c r="F7058" s="22" t="s">
        <v>18</v>
      </c>
      <c r="G7058" s="22" t="s">
        <v>19</v>
      </c>
      <c r="H7058" s="22" t="s">
        <v>1412</v>
      </c>
      <c r="I7058" s="30">
        <v>1159.06</v>
      </c>
      <c r="J7058" s="31">
        <v>9</v>
      </c>
      <c r="K7058" s="32">
        <v>43.46</v>
      </c>
    </row>
    <row r="7059" spans="1:11" x14ac:dyDescent="0.25">
      <c r="A7059" s="29">
        <v>42778</v>
      </c>
      <c r="B7059" s="22">
        <v>2017</v>
      </c>
      <c r="C7059" s="22">
        <v>2</v>
      </c>
      <c r="D7059" s="22" t="s">
        <v>2096</v>
      </c>
      <c r="E7059" s="22" t="s">
        <v>45</v>
      </c>
      <c r="F7059" s="22" t="s">
        <v>28</v>
      </c>
      <c r="G7059" s="22" t="s">
        <v>64</v>
      </c>
      <c r="H7059" s="22" t="s">
        <v>1891</v>
      </c>
      <c r="I7059" s="30">
        <v>179.9</v>
      </c>
      <c r="J7059" s="31">
        <v>5</v>
      </c>
      <c r="K7059" s="32">
        <v>44.98</v>
      </c>
    </row>
    <row r="7060" spans="1:11" x14ac:dyDescent="0.25">
      <c r="A7060" s="29">
        <v>42778</v>
      </c>
      <c r="B7060" s="22">
        <v>2017</v>
      </c>
      <c r="C7060" s="22">
        <v>2</v>
      </c>
      <c r="D7060" s="22" t="s">
        <v>1749</v>
      </c>
      <c r="E7060" s="22" t="s">
        <v>215</v>
      </c>
      <c r="F7060" s="22" t="s">
        <v>18</v>
      </c>
      <c r="G7060" s="22" t="s">
        <v>19</v>
      </c>
      <c r="H7060" s="22" t="s">
        <v>136</v>
      </c>
      <c r="I7060" s="30">
        <v>701.96</v>
      </c>
      <c r="J7060" s="31">
        <v>2</v>
      </c>
      <c r="K7060" s="32">
        <v>168.47</v>
      </c>
    </row>
    <row r="7061" spans="1:11" x14ac:dyDescent="0.25">
      <c r="A7061" s="29">
        <v>42778</v>
      </c>
      <c r="B7061" s="22">
        <v>2017</v>
      </c>
      <c r="C7061" s="22">
        <v>2</v>
      </c>
      <c r="D7061" s="22" t="s">
        <v>726</v>
      </c>
      <c r="E7061" s="22" t="s">
        <v>32</v>
      </c>
      <c r="F7061" s="22" t="s">
        <v>28</v>
      </c>
      <c r="G7061" s="22" t="s">
        <v>64</v>
      </c>
      <c r="H7061" s="22" t="s">
        <v>2268</v>
      </c>
      <c r="I7061" s="30">
        <v>12.16</v>
      </c>
      <c r="J7061" s="31">
        <v>5</v>
      </c>
      <c r="K7061" s="32">
        <v>2.13</v>
      </c>
    </row>
    <row r="7062" spans="1:11" x14ac:dyDescent="0.25">
      <c r="A7062" s="29">
        <v>42778</v>
      </c>
      <c r="B7062" s="22">
        <v>2017</v>
      </c>
      <c r="C7062" s="22">
        <v>2</v>
      </c>
      <c r="D7062" s="22" t="s">
        <v>775</v>
      </c>
      <c r="E7062" s="22" t="s">
        <v>81</v>
      </c>
      <c r="F7062" s="22" t="s">
        <v>28</v>
      </c>
      <c r="G7062" s="22" t="s">
        <v>64</v>
      </c>
      <c r="H7062" s="22" t="s">
        <v>1609</v>
      </c>
      <c r="I7062" s="30">
        <v>32.78</v>
      </c>
      <c r="J7062" s="31">
        <v>1</v>
      </c>
      <c r="K7062" s="32">
        <v>2.46</v>
      </c>
    </row>
    <row r="7063" spans="1:11" x14ac:dyDescent="0.25">
      <c r="A7063" s="29">
        <v>42778</v>
      </c>
      <c r="B7063" s="22">
        <v>2017</v>
      </c>
      <c r="C7063" s="22">
        <v>2</v>
      </c>
      <c r="D7063" s="22" t="s">
        <v>1738</v>
      </c>
      <c r="E7063" s="22" t="s">
        <v>103</v>
      </c>
      <c r="F7063" s="22" t="s">
        <v>28</v>
      </c>
      <c r="G7063" s="22" t="s">
        <v>38</v>
      </c>
      <c r="H7063" s="22" t="s">
        <v>1094</v>
      </c>
      <c r="I7063" s="30">
        <v>114.29</v>
      </c>
      <c r="J7063" s="31">
        <v>1</v>
      </c>
      <c r="K7063" s="32">
        <v>12.86</v>
      </c>
    </row>
    <row r="7064" spans="1:11" x14ac:dyDescent="0.25">
      <c r="A7064" s="29">
        <v>42778</v>
      </c>
      <c r="B7064" s="22">
        <v>2017</v>
      </c>
      <c r="C7064" s="22">
        <v>2</v>
      </c>
      <c r="D7064" s="22" t="s">
        <v>1738</v>
      </c>
      <c r="E7064" s="22" t="s">
        <v>103</v>
      </c>
      <c r="F7064" s="22" t="s">
        <v>28</v>
      </c>
      <c r="G7064" s="22" t="s">
        <v>48</v>
      </c>
      <c r="H7064" s="22" t="s">
        <v>1933</v>
      </c>
      <c r="I7064" s="30">
        <v>36.619999999999997</v>
      </c>
      <c r="J7064" s="31">
        <v>8</v>
      </c>
      <c r="K7064" s="32">
        <v>-24.42</v>
      </c>
    </row>
    <row r="7065" spans="1:11" x14ac:dyDescent="0.25">
      <c r="A7065" s="29">
        <v>42778</v>
      </c>
      <c r="B7065" s="22">
        <v>2017</v>
      </c>
      <c r="C7065" s="22">
        <v>2</v>
      </c>
      <c r="D7065" s="22" t="s">
        <v>1738</v>
      </c>
      <c r="E7065" s="22" t="s">
        <v>103</v>
      </c>
      <c r="F7065" s="22" t="s">
        <v>18</v>
      </c>
      <c r="G7065" s="22" t="s">
        <v>165</v>
      </c>
      <c r="H7065" s="22" t="s">
        <v>1673</v>
      </c>
      <c r="I7065" s="30">
        <v>242.35</v>
      </c>
      <c r="J7065" s="31">
        <v>8</v>
      </c>
      <c r="K7065" s="32">
        <v>-363.53</v>
      </c>
    </row>
    <row r="7066" spans="1:11" x14ac:dyDescent="0.25">
      <c r="A7066" s="29">
        <v>42778</v>
      </c>
      <c r="B7066" s="22">
        <v>2017</v>
      </c>
      <c r="C7066" s="22">
        <v>2</v>
      </c>
      <c r="D7066" s="22" t="s">
        <v>1738</v>
      </c>
      <c r="E7066" s="22" t="s">
        <v>103</v>
      </c>
      <c r="F7066" s="22" t="s">
        <v>13</v>
      </c>
      <c r="G7066" s="22" t="s">
        <v>23</v>
      </c>
      <c r="H7066" s="22" t="s">
        <v>1836</v>
      </c>
      <c r="I7066" s="30">
        <v>49.62</v>
      </c>
      <c r="J7066" s="31">
        <v>2</v>
      </c>
      <c r="K7066" s="32">
        <v>4.96</v>
      </c>
    </row>
    <row r="7067" spans="1:11" x14ac:dyDescent="0.25">
      <c r="A7067" s="29">
        <v>42778</v>
      </c>
      <c r="B7067" s="22">
        <v>2017</v>
      </c>
      <c r="C7067" s="22">
        <v>2</v>
      </c>
      <c r="D7067" s="22" t="s">
        <v>1738</v>
      </c>
      <c r="E7067" s="22" t="s">
        <v>103</v>
      </c>
      <c r="F7067" s="22" t="s">
        <v>18</v>
      </c>
      <c r="G7067" s="22" t="s">
        <v>36</v>
      </c>
      <c r="H7067" s="22" t="s">
        <v>2230</v>
      </c>
      <c r="I7067" s="30">
        <v>508.7</v>
      </c>
      <c r="J7067" s="31">
        <v>6</v>
      </c>
      <c r="K7067" s="32">
        <v>0</v>
      </c>
    </row>
    <row r="7068" spans="1:11" x14ac:dyDescent="0.25">
      <c r="A7068" s="29">
        <v>42778</v>
      </c>
      <c r="B7068" s="22">
        <v>2017</v>
      </c>
      <c r="C7068" s="22">
        <v>2</v>
      </c>
      <c r="D7068" s="22" t="s">
        <v>1738</v>
      </c>
      <c r="E7068" s="22" t="s">
        <v>103</v>
      </c>
      <c r="F7068" s="22" t="s">
        <v>13</v>
      </c>
      <c r="G7068" s="22" t="s">
        <v>23</v>
      </c>
      <c r="H7068" s="22" t="s">
        <v>220</v>
      </c>
      <c r="I7068" s="30">
        <v>57.36</v>
      </c>
      <c r="J7068" s="31">
        <v>6</v>
      </c>
      <c r="K7068" s="32">
        <v>-14.34</v>
      </c>
    </row>
    <row r="7069" spans="1:11" x14ac:dyDescent="0.25">
      <c r="A7069" s="29">
        <v>42778</v>
      </c>
      <c r="B7069" s="22">
        <v>2017</v>
      </c>
      <c r="C7069" s="22">
        <v>2</v>
      </c>
      <c r="D7069" s="22" t="s">
        <v>1738</v>
      </c>
      <c r="E7069" s="22" t="s">
        <v>103</v>
      </c>
      <c r="F7069" s="22" t="s">
        <v>18</v>
      </c>
      <c r="G7069" s="22" t="s">
        <v>19</v>
      </c>
      <c r="H7069" s="22" t="s">
        <v>757</v>
      </c>
      <c r="I7069" s="30">
        <v>906.68</v>
      </c>
      <c r="J7069" s="31">
        <v>5</v>
      </c>
      <c r="K7069" s="32">
        <v>68</v>
      </c>
    </row>
    <row r="7070" spans="1:11" x14ac:dyDescent="0.25">
      <c r="A7070" s="29">
        <v>42778</v>
      </c>
      <c r="B7070" s="22">
        <v>2017</v>
      </c>
      <c r="C7070" s="22">
        <v>2</v>
      </c>
      <c r="D7070" s="22" t="s">
        <v>2486</v>
      </c>
      <c r="E7070" s="22" t="s">
        <v>183</v>
      </c>
      <c r="F7070" s="22" t="s">
        <v>28</v>
      </c>
      <c r="G7070" s="22" t="s">
        <v>48</v>
      </c>
      <c r="H7070" s="22" t="s">
        <v>743</v>
      </c>
      <c r="I7070" s="30">
        <v>67.86</v>
      </c>
      <c r="J7070" s="31">
        <v>6</v>
      </c>
      <c r="K7070" s="32">
        <v>-45.24</v>
      </c>
    </row>
    <row r="7071" spans="1:11" x14ac:dyDescent="0.25">
      <c r="A7071" s="29">
        <v>42778</v>
      </c>
      <c r="B7071" s="22">
        <v>2017</v>
      </c>
      <c r="C7071" s="22">
        <v>2</v>
      </c>
      <c r="D7071" s="22" t="s">
        <v>289</v>
      </c>
      <c r="E7071" s="22" t="s">
        <v>131</v>
      </c>
      <c r="F7071" s="22" t="s">
        <v>28</v>
      </c>
      <c r="G7071" s="22" t="s">
        <v>64</v>
      </c>
      <c r="H7071" s="22" t="s">
        <v>881</v>
      </c>
      <c r="I7071" s="30">
        <v>19.73</v>
      </c>
      <c r="J7071" s="31">
        <v>9</v>
      </c>
      <c r="K7071" s="32">
        <v>1.73</v>
      </c>
    </row>
    <row r="7072" spans="1:11" x14ac:dyDescent="0.25">
      <c r="A7072" s="29">
        <v>42778</v>
      </c>
      <c r="B7072" s="22">
        <v>2017</v>
      </c>
      <c r="C7072" s="22">
        <v>2</v>
      </c>
      <c r="D7072" s="22" t="s">
        <v>289</v>
      </c>
      <c r="E7072" s="22" t="s">
        <v>131</v>
      </c>
      <c r="F7072" s="22" t="s">
        <v>13</v>
      </c>
      <c r="G7072" s="22" t="s">
        <v>23</v>
      </c>
      <c r="H7072" s="22" t="s">
        <v>679</v>
      </c>
      <c r="I7072" s="30">
        <v>151.19</v>
      </c>
      <c r="J7072" s="31">
        <v>2</v>
      </c>
      <c r="K7072" s="32">
        <v>-25.2</v>
      </c>
    </row>
    <row r="7073" spans="1:11" x14ac:dyDescent="0.25">
      <c r="A7073" s="29">
        <v>42778</v>
      </c>
      <c r="B7073" s="22">
        <v>2017</v>
      </c>
      <c r="C7073" s="22">
        <v>2</v>
      </c>
      <c r="D7073" s="22" t="s">
        <v>44</v>
      </c>
      <c r="E7073" s="22" t="s">
        <v>51</v>
      </c>
      <c r="F7073" s="22" t="s">
        <v>28</v>
      </c>
      <c r="G7073" s="22" t="s">
        <v>58</v>
      </c>
      <c r="H7073" s="22" t="s">
        <v>336</v>
      </c>
      <c r="I7073" s="30">
        <v>286.86</v>
      </c>
      <c r="J7073" s="31">
        <v>7</v>
      </c>
      <c r="K7073" s="32">
        <v>80.319999999999993</v>
      </c>
    </row>
    <row r="7074" spans="1:11" x14ac:dyDescent="0.25">
      <c r="A7074" s="29">
        <v>42778</v>
      </c>
      <c r="B7074" s="22">
        <v>2017</v>
      </c>
      <c r="C7074" s="22">
        <v>2</v>
      </c>
      <c r="D7074" s="22" t="s">
        <v>44</v>
      </c>
      <c r="E7074" s="22" t="s">
        <v>51</v>
      </c>
      <c r="F7074" s="22" t="s">
        <v>13</v>
      </c>
      <c r="G7074" s="22" t="s">
        <v>23</v>
      </c>
      <c r="H7074" s="22" t="s">
        <v>882</v>
      </c>
      <c r="I7074" s="30">
        <v>979.95</v>
      </c>
      <c r="J7074" s="31">
        <v>5</v>
      </c>
      <c r="K7074" s="32">
        <v>284.19</v>
      </c>
    </row>
    <row r="7075" spans="1:11" x14ac:dyDescent="0.25">
      <c r="A7075" s="29">
        <v>42778</v>
      </c>
      <c r="B7075" s="22">
        <v>2017</v>
      </c>
      <c r="C7075" s="22">
        <v>2</v>
      </c>
      <c r="D7075" s="22" t="s">
        <v>44</v>
      </c>
      <c r="E7075" s="22" t="s">
        <v>51</v>
      </c>
      <c r="F7075" s="22" t="s">
        <v>28</v>
      </c>
      <c r="G7075" s="22" t="s">
        <v>293</v>
      </c>
      <c r="H7075" s="22" t="s">
        <v>1300</v>
      </c>
      <c r="I7075" s="30">
        <v>4.3600000000000003</v>
      </c>
      <c r="J7075" s="31">
        <v>2</v>
      </c>
      <c r="K7075" s="32">
        <v>0.17</v>
      </c>
    </row>
    <row r="7076" spans="1:11" x14ac:dyDescent="0.25">
      <c r="A7076" s="29">
        <v>42779</v>
      </c>
      <c r="B7076" s="22">
        <v>2017</v>
      </c>
      <c r="C7076" s="22">
        <v>2</v>
      </c>
      <c r="D7076" s="22" t="s">
        <v>2242</v>
      </c>
      <c r="E7076" s="22" t="s">
        <v>17</v>
      </c>
      <c r="F7076" s="22" t="s">
        <v>28</v>
      </c>
      <c r="G7076" s="22" t="s">
        <v>64</v>
      </c>
      <c r="H7076" s="22" t="s">
        <v>2119</v>
      </c>
      <c r="I7076" s="30">
        <v>6.63</v>
      </c>
      <c r="J7076" s="31">
        <v>3</v>
      </c>
      <c r="K7076" s="32">
        <v>1.79</v>
      </c>
    </row>
    <row r="7077" spans="1:11" x14ac:dyDescent="0.25">
      <c r="A7077" s="29">
        <v>42779</v>
      </c>
      <c r="B7077" s="22">
        <v>2017</v>
      </c>
      <c r="C7077" s="22">
        <v>2</v>
      </c>
      <c r="D7077" s="22" t="s">
        <v>2242</v>
      </c>
      <c r="E7077" s="22" t="s">
        <v>17</v>
      </c>
      <c r="F7077" s="22" t="s">
        <v>13</v>
      </c>
      <c r="G7077" s="22" t="s">
        <v>14</v>
      </c>
      <c r="H7077" s="22" t="s">
        <v>1905</v>
      </c>
      <c r="I7077" s="30">
        <v>799.96</v>
      </c>
      <c r="J7077" s="31">
        <v>4</v>
      </c>
      <c r="K7077" s="32">
        <v>343.98</v>
      </c>
    </row>
    <row r="7078" spans="1:11" x14ac:dyDescent="0.25">
      <c r="A7078" s="29">
        <v>42779</v>
      </c>
      <c r="B7078" s="22">
        <v>2017</v>
      </c>
      <c r="C7078" s="22">
        <v>2</v>
      </c>
      <c r="D7078" s="22" t="s">
        <v>2242</v>
      </c>
      <c r="E7078" s="22" t="s">
        <v>17</v>
      </c>
      <c r="F7078" s="22" t="s">
        <v>18</v>
      </c>
      <c r="G7078" s="22" t="s">
        <v>36</v>
      </c>
      <c r="H7078" s="22" t="s">
        <v>2382</v>
      </c>
      <c r="I7078" s="30">
        <v>107.53</v>
      </c>
      <c r="J7078" s="31">
        <v>1</v>
      </c>
      <c r="K7078" s="32">
        <v>21.51</v>
      </c>
    </row>
    <row r="7079" spans="1:11" x14ac:dyDescent="0.25">
      <c r="A7079" s="29">
        <v>42779</v>
      </c>
      <c r="B7079" s="22">
        <v>2017</v>
      </c>
      <c r="C7079" s="22">
        <v>2</v>
      </c>
      <c r="D7079" s="22" t="s">
        <v>262</v>
      </c>
      <c r="E7079" s="22" t="s">
        <v>324</v>
      </c>
      <c r="F7079" s="22" t="s">
        <v>28</v>
      </c>
      <c r="G7079" s="22" t="s">
        <v>293</v>
      </c>
      <c r="H7079" s="22" t="s">
        <v>2003</v>
      </c>
      <c r="I7079" s="30">
        <v>25.02</v>
      </c>
      <c r="J7079" s="31">
        <v>3</v>
      </c>
      <c r="K7079" s="32">
        <v>6.51</v>
      </c>
    </row>
    <row r="7080" spans="1:11" x14ac:dyDescent="0.25">
      <c r="A7080" s="29">
        <v>42779</v>
      </c>
      <c r="B7080" s="22">
        <v>2017</v>
      </c>
      <c r="C7080" s="22">
        <v>2</v>
      </c>
      <c r="D7080" s="22" t="s">
        <v>262</v>
      </c>
      <c r="E7080" s="22" t="s">
        <v>324</v>
      </c>
      <c r="F7080" s="22" t="s">
        <v>28</v>
      </c>
      <c r="G7080" s="22" t="s">
        <v>64</v>
      </c>
      <c r="H7080" s="22" t="s">
        <v>2068</v>
      </c>
      <c r="I7080" s="30">
        <v>10.71</v>
      </c>
      <c r="J7080" s="31">
        <v>3</v>
      </c>
      <c r="K7080" s="32">
        <v>2.78</v>
      </c>
    </row>
    <row r="7081" spans="1:11" x14ac:dyDescent="0.25">
      <c r="A7081" s="29">
        <v>42779</v>
      </c>
      <c r="B7081" s="22">
        <v>2017</v>
      </c>
      <c r="C7081" s="22">
        <v>2</v>
      </c>
      <c r="D7081" s="22" t="s">
        <v>1253</v>
      </c>
      <c r="E7081" s="22" t="s">
        <v>22</v>
      </c>
      <c r="F7081" s="22" t="s">
        <v>28</v>
      </c>
      <c r="G7081" s="22" t="s">
        <v>29</v>
      </c>
      <c r="H7081" s="22" t="s">
        <v>1512</v>
      </c>
      <c r="I7081" s="30">
        <v>17.940000000000001</v>
      </c>
      <c r="J7081" s="31">
        <v>3</v>
      </c>
      <c r="K7081" s="32">
        <v>8.7899999999999991</v>
      </c>
    </row>
    <row r="7082" spans="1:11" x14ac:dyDescent="0.25">
      <c r="A7082" s="29">
        <v>42779</v>
      </c>
      <c r="B7082" s="22">
        <v>2017</v>
      </c>
      <c r="C7082" s="22">
        <v>2</v>
      </c>
      <c r="D7082" s="22" t="s">
        <v>1603</v>
      </c>
      <c r="E7082" s="22" t="s">
        <v>55</v>
      </c>
      <c r="F7082" s="22" t="s">
        <v>28</v>
      </c>
      <c r="G7082" s="22" t="s">
        <v>58</v>
      </c>
      <c r="H7082" s="22" t="s">
        <v>1191</v>
      </c>
      <c r="I7082" s="30">
        <v>90.64</v>
      </c>
      <c r="J7082" s="31">
        <v>8</v>
      </c>
      <c r="K7082" s="32">
        <v>38.979999999999997</v>
      </c>
    </row>
    <row r="7083" spans="1:11" x14ac:dyDescent="0.25">
      <c r="A7083" s="29">
        <v>42782</v>
      </c>
      <c r="B7083" s="22">
        <v>2017</v>
      </c>
      <c r="C7083" s="22">
        <v>2</v>
      </c>
      <c r="D7083" s="22" t="s">
        <v>924</v>
      </c>
      <c r="E7083" s="22" t="s">
        <v>22</v>
      </c>
      <c r="F7083" s="22" t="s">
        <v>28</v>
      </c>
      <c r="G7083" s="22" t="s">
        <v>29</v>
      </c>
      <c r="H7083" s="22" t="s">
        <v>1334</v>
      </c>
      <c r="I7083" s="30">
        <v>37.94</v>
      </c>
      <c r="J7083" s="31">
        <v>2</v>
      </c>
      <c r="K7083" s="32">
        <v>18.21</v>
      </c>
    </row>
    <row r="7084" spans="1:11" x14ac:dyDescent="0.25">
      <c r="A7084" s="29">
        <v>42782</v>
      </c>
      <c r="B7084" s="22">
        <v>2017</v>
      </c>
      <c r="C7084" s="22">
        <v>2</v>
      </c>
      <c r="D7084" s="22" t="s">
        <v>1712</v>
      </c>
      <c r="E7084" s="22" t="s">
        <v>421</v>
      </c>
      <c r="F7084" s="22" t="s">
        <v>28</v>
      </c>
      <c r="G7084" s="22" t="s">
        <v>38</v>
      </c>
      <c r="H7084" s="22" t="s">
        <v>923</v>
      </c>
      <c r="I7084" s="30">
        <v>579.51</v>
      </c>
      <c r="J7084" s="31">
        <v>3</v>
      </c>
      <c r="K7084" s="32">
        <v>81.13</v>
      </c>
    </row>
    <row r="7085" spans="1:11" x14ac:dyDescent="0.25">
      <c r="A7085" s="29">
        <v>42782</v>
      </c>
      <c r="B7085" s="22">
        <v>2017</v>
      </c>
      <c r="C7085" s="22">
        <v>2</v>
      </c>
      <c r="D7085" s="22" t="s">
        <v>1712</v>
      </c>
      <c r="E7085" s="22" t="s">
        <v>421</v>
      </c>
      <c r="F7085" s="22" t="s">
        <v>13</v>
      </c>
      <c r="G7085" s="22" t="s">
        <v>23</v>
      </c>
      <c r="H7085" s="22" t="s">
        <v>2246</v>
      </c>
      <c r="I7085" s="30">
        <v>14.99</v>
      </c>
      <c r="J7085" s="31">
        <v>1</v>
      </c>
      <c r="K7085" s="32">
        <v>7.35</v>
      </c>
    </row>
    <row r="7086" spans="1:11" x14ac:dyDescent="0.25">
      <c r="A7086" s="29">
        <v>42782</v>
      </c>
      <c r="B7086" s="22">
        <v>2017</v>
      </c>
      <c r="C7086" s="22">
        <v>2</v>
      </c>
      <c r="D7086" s="22" t="s">
        <v>361</v>
      </c>
      <c r="E7086" s="22" t="s">
        <v>26</v>
      </c>
      <c r="F7086" s="22" t="s">
        <v>28</v>
      </c>
      <c r="G7086" s="22" t="s">
        <v>33</v>
      </c>
      <c r="H7086" s="22" t="s">
        <v>1610</v>
      </c>
      <c r="I7086" s="30">
        <v>18.37</v>
      </c>
      <c r="J7086" s="31">
        <v>2</v>
      </c>
      <c r="K7086" s="32">
        <v>6.2</v>
      </c>
    </row>
    <row r="7087" spans="1:11" x14ac:dyDescent="0.25">
      <c r="A7087" s="29">
        <v>42782</v>
      </c>
      <c r="B7087" s="22">
        <v>2017</v>
      </c>
      <c r="C7087" s="22">
        <v>2</v>
      </c>
      <c r="D7087" s="22" t="s">
        <v>361</v>
      </c>
      <c r="E7087" s="22" t="s">
        <v>26</v>
      </c>
      <c r="F7087" s="22" t="s">
        <v>18</v>
      </c>
      <c r="G7087" s="22" t="s">
        <v>19</v>
      </c>
      <c r="H7087" s="22" t="s">
        <v>20</v>
      </c>
      <c r="I7087" s="30">
        <v>600.55999999999995</v>
      </c>
      <c r="J7087" s="31">
        <v>3</v>
      </c>
      <c r="K7087" s="32">
        <v>-8.58</v>
      </c>
    </row>
    <row r="7088" spans="1:11" x14ac:dyDescent="0.25">
      <c r="A7088" s="29">
        <v>42782</v>
      </c>
      <c r="B7088" s="22">
        <v>2017</v>
      </c>
      <c r="C7088" s="22">
        <v>2</v>
      </c>
      <c r="D7088" s="22" t="s">
        <v>361</v>
      </c>
      <c r="E7088" s="22" t="s">
        <v>26</v>
      </c>
      <c r="F7088" s="22" t="s">
        <v>28</v>
      </c>
      <c r="G7088" s="22" t="s">
        <v>38</v>
      </c>
      <c r="H7088" s="22" t="s">
        <v>922</v>
      </c>
      <c r="I7088" s="30">
        <v>50.35</v>
      </c>
      <c r="J7088" s="31">
        <v>3</v>
      </c>
      <c r="K7088" s="32">
        <v>-8.18</v>
      </c>
    </row>
    <row r="7089" spans="1:11" x14ac:dyDescent="0.25">
      <c r="A7089" s="29">
        <v>42782</v>
      </c>
      <c r="B7089" s="22">
        <v>2017</v>
      </c>
      <c r="C7089" s="22">
        <v>2</v>
      </c>
      <c r="D7089" s="22" t="s">
        <v>361</v>
      </c>
      <c r="E7089" s="22" t="s">
        <v>26</v>
      </c>
      <c r="F7089" s="22" t="s">
        <v>28</v>
      </c>
      <c r="G7089" s="22" t="s">
        <v>64</v>
      </c>
      <c r="H7089" s="22" t="s">
        <v>1289</v>
      </c>
      <c r="I7089" s="30">
        <v>28.03</v>
      </c>
      <c r="J7089" s="31">
        <v>6</v>
      </c>
      <c r="K7089" s="32">
        <v>3.5</v>
      </c>
    </row>
    <row r="7090" spans="1:11" x14ac:dyDescent="0.25">
      <c r="A7090" s="29">
        <v>42782</v>
      </c>
      <c r="B7090" s="22">
        <v>2017</v>
      </c>
      <c r="C7090" s="22">
        <v>2</v>
      </c>
      <c r="D7090" s="22" t="s">
        <v>361</v>
      </c>
      <c r="E7090" s="22" t="s">
        <v>26</v>
      </c>
      <c r="F7090" s="22" t="s">
        <v>18</v>
      </c>
      <c r="G7090" s="22" t="s">
        <v>36</v>
      </c>
      <c r="H7090" s="22" t="s">
        <v>480</v>
      </c>
      <c r="I7090" s="30">
        <v>7.69</v>
      </c>
      <c r="J7090" s="31">
        <v>1</v>
      </c>
      <c r="K7090" s="32">
        <v>-3.65</v>
      </c>
    </row>
    <row r="7091" spans="1:11" x14ac:dyDescent="0.25">
      <c r="A7091" s="29">
        <v>42783</v>
      </c>
      <c r="B7091" s="22">
        <v>2017</v>
      </c>
      <c r="C7091" s="22">
        <v>2</v>
      </c>
      <c r="D7091" s="22" t="s">
        <v>304</v>
      </c>
      <c r="E7091" s="22" t="s">
        <v>26</v>
      </c>
      <c r="F7091" s="22" t="s">
        <v>18</v>
      </c>
      <c r="G7091" s="22" t="s">
        <v>42</v>
      </c>
      <c r="H7091" s="22" t="s">
        <v>1814</v>
      </c>
      <c r="I7091" s="30">
        <v>480.96</v>
      </c>
      <c r="J7091" s="31">
        <v>3</v>
      </c>
      <c r="K7091" s="32">
        <v>-269.33999999999997</v>
      </c>
    </row>
    <row r="7092" spans="1:11" x14ac:dyDescent="0.25">
      <c r="A7092" s="29">
        <v>42783</v>
      </c>
      <c r="B7092" s="22">
        <v>2017</v>
      </c>
      <c r="C7092" s="22">
        <v>2</v>
      </c>
      <c r="D7092" s="22" t="s">
        <v>304</v>
      </c>
      <c r="E7092" s="22" t="s">
        <v>26</v>
      </c>
      <c r="F7092" s="22" t="s">
        <v>13</v>
      </c>
      <c r="G7092" s="22" t="s">
        <v>23</v>
      </c>
      <c r="H7092" s="22" t="s">
        <v>2380</v>
      </c>
      <c r="I7092" s="30">
        <v>124.79</v>
      </c>
      <c r="J7092" s="31">
        <v>1</v>
      </c>
      <c r="K7092" s="32">
        <v>10.92</v>
      </c>
    </row>
    <row r="7093" spans="1:11" x14ac:dyDescent="0.25">
      <c r="A7093" s="29">
        <v>42783</v>
      </c>
      <c r="B7093" s="22">
        <v>2017</v>
      </c>
      <c r="C7093" s="22">
        <v>2</v>
      </c>
      <c r="D7093" s="22" t="s">
        <v>699</v>
      </c>
      <c r="E7093" s="22" t="s">
        <v>154</v>
      </c>
      <c r="F7093" s="22" t="s">
        <v>13</v>
      </c>
      <c r="G7093" s="22" t="s">
        <v>23</v>
      </c>
      <c r="H7093" s="22" t="s">
        <v>2259</v>
      </c>
      <c r="I7093" s="30">
        <v>29.16</v>
      </c>
      <c r="J7093" s="31">
        <v>3</v>
      </c>
      <c r="K7093" s="32">
        <v>8.4600000000000009</v>
      </c>
    </row>
    <row r="7094" spans="1:11" x14ac:dyDescent="0.25">
      <c r="A7094" s="29">
        <v>42783</v>
      </c>
      <c r="B7094" s="22">
        <v>2017</v>
      </c>
      <c r="C7094" s="22">
        <v>2</v>
      </c>
      <c r="D7094" s="22" t="s">
        <v>396</v>
      </c>
      <c r="E7094" s="22" t="s">
        <v>62</v>
      </c>
      <c r="F7094" s="22" t="s">
        <v>28</v>
      </c>
      <c r="G7094" s="22" t="s">
        <v>29</v>
      </c>
      <c r="H7094" s="22" t="s">
        <v>290</v>
      </c>
      <c r="I7094" s="30">
        <v>11.76</v>
      </c>
      <c r="J7094" s="31">
        <v>2</v>
      </c>
      <c r="K7094" s="32">
        <v>5.76</v>
      </c>
    </row>
    <row r="7095" spans="1:11" x14ac:dyDescent="0.25">
      <c r="A7095" s="29">
        <v>42783</v>
      </c>
      <c r="B7095" s="22">
        <v>2017</v>
      </c>
      <c r="C7095" s="22">
        <v>2</v>
      </c>
      <c r="D7095" s="22" t="s">
        <v>396</v>
      </c>
      <c r="E7095" s="22" t="s">
        <v>62</v>
      </c>
      <c r="F7095" s="22" t="s">
        <v>28</v>
      </c>
      <c r="G7095" s="22" t="s">
        <v>38</v>
      </c>
      <c r="H7095" s="22" t="s">
        <v>201</v>
      </c>
      <c r="I7095" s="30">
        <v>166.45</v>
      </c>
      <c r="J7095" s="31">
        <v>5</v>
      </c>
      <c r="K7095" s="32">
        <v>39.950000000000003</v>
      </c>
    </row>
    <row r="7096" spans="1:11" x14ac:dyDescent="0.25">
      <c r="A7096" s="29">
        <v>42783</v>
      </c>
      <c r="B7096" s="22">
        <v>2017</v>
      </c>
      <c r="C7096" s="22">
        <v>2</v>
      </c>
      <c r="D7096" s="22" t="s">
        <v>1919</v>
      </c>
      <c r="E7096" s="22" t="s">
        <v>32</v>
      </c>
      <c r="F7096" s="22" t="s">
        <v>18</v>
      </c>
      <c r="G7096" s="22" t="s">
        <v>165</v>
      </c>
      <c r="H7096" s="22" t="s">
        <v>1331</v>
      </c>
      <c r="I7096" s="30">
        <v>89.07</v>
      </c>
      <c r="J7096" s="31">
        <v>1</v>
      </c>
      <c r="K7096" s="32">
        <v>-17.03</v>
      </c>
    </row>
    <row r="7097" spans="1:11" x14ac:dyDescent="0.25">
      <c r="A7097" s="29">
        <v>42783</v>
      </c>
      <c r="B7097" s="22">
        <v>2017</v>
      </c>
      <c r="C7097" s="22">
        <v>2</v>
      </c>
      <c r="D7097" s="22" t="s">
        <v>1919</v>
      </c>
      <c r="E7097" s="22" t="s">
        <v>32</v>
      </c>
      <c r="F7097" s="22" t="s">
        <v>28</v>
      </c>
      <c r="G7097" s="22" t="s">
        <v>64</v>
      </c>
      <c r="H7097" s="22" t="s">
        <v>1486</v>
      </c>
      <c r="I7097" s="30">
        <v>175.44</v>
      </c>
      <c r="J7097" s="31">
        <v>6</v>
      </c>
      <c r="K7097" s="32">
        <v>52.63</v>
      </c>
    </row>
    <row r="7098" spans="1:11" x14ac:dyDescent="0.25">
      <c r="A7098" s="29">
        <v>42783</v>
      </c>
      <c r="B7098" s="22">
        <v>2017</v>
      </c>
      <c r="C7098" s="22">
        <v>2</v>
      </c>
      <c r="D7098" s="22" t="s">
        <v>1919</v>
      </c>
      <c r="E7098" s="22" t="s">
        <v>32</v>
      </c>
      <c r="F7098" s="22" t="s">
        <v>13</v>
      </c>
      <c r="G7098" s="22" t="s">
        <v>23</v>
      </c>
      <c r="H7098" s="22" t="s">
        <v>1315</v>
      </c>
      <c r="I7098" s="30">
        <v>438.34</v>
      </c>
      <c r="J7098" s="31">
        <v>4</v>
      </c>
      <c r="K7098" s="32">
        <v>-87.67</v>
      </c>
    </row>
    <row r="7099" spans="1:11" x14ac:dyDescent="0.25">
      <c r="A7099" s="29">
        <v>42783</v>
      </c>
      <c r="B7099" s="22">
        <v>2017</v>
      </c>
      <c r="C7099" s="22">
        <v>2</v>
      </c>
      <c r="D7099" s="22" t="s">
        <v>259</v>
      </c>
      <c r="E7099" s="22" t="s">
        <v>131</v>
      </c>
      <c r="F7099" s="22" t="s">
        <v>18</v>
      </c>
      <c r="G7099" s="22" t="s">
        <v>42</v>
      </c>
      <c r="H7099" s="22" t="s">
        <v>1156</v>
      </c>
      <c r="I7099" s="30">
        <v>455.97</v>
      </c>
      <c r="J7099" s="31">
        <v>5</v>
      </c>
      <c r="K7099" s="32">
        <v>-106.39</v>
      </c>
    </row>
    <row r="7100" spans="1:11" x14ac:dyDescent="0.25">
      <c r="A7100" s="29">
        <v>42783</v>
      </c>
      <c r="B7100" s="22">
        <v>2017</v>
      </c>
      <c r="C7100" s="22">
        <v>2</v>
      </c>
      <c r="D7100" s="22" t="s">
        <v>259</v>
      </c>
      <c r="E7100" s="22" t="s">
        <v>131</v>
      </c>
      <c r="F7100" s="22" t="s">
        <v>28</v>
      </c>
      <c r="G7100" s="22" t="s">
        <v>48</v>
      </c>
      <c r="H7100" s="22" t="s">
        <v>686</v>
      </c>
      <c r="I7100" s="30">
        <v>5.72</v>
      </c>
      <c r="J7100" s="31">
        <v>5</v>
      </c>
      <c r="K7100" s="32">
        <v>-4.76</v>
      </c>
    </row>
    <row r="7101" spans="1:11" x14ac:dyDescent="0.25">
      <c r="A7101" s="29">
        <v>42783</v>
      </c>
      <c r="B7101" s="22">
        <v>2017</v>
      </c>
      <c r="C7101" s="22">
        <v>2</v>
      </c>
      <c r="D7101" s="22" t="s">
        <v>259</v>
      </c>
      <c r="E7101" s="22" t="s">
        <v>131</v>
      </c>
      <c r="F7101" s="22" t="s">
        <v>13</v>
      </c>
      <c r="G7101" s="22" t="s">
        <v>23</v>
      </c>
      <c r="H7101" s="22" t="s">
        <v>1360</v>
      </c>
      <c r="I7101" s="30">
        <v>57.59</v>
      </c>
      <c r="J7101" s="31">
        <v>1</v>
      </c>
      <c r="K7101" s="32">
        <v>-11.52</v>
      </c>
    </row>
    <row r="7102" spans="1:11" x14ac:dyDescent="0.25">
      <c r="A7102" s="29">
        <v>42783</v>
      </c>
      <c r="B7102" s="22">
        <v>2017</v>
      </c>
      <c r="C7102" s="22">
        <v>2</v>
      </c>
      <c r="D7102" s="22" t="s">
        <v>259</v>
      </c>
      <c r="E7102" s="22" t="s">
        <v>131</v>
      </c>
      <c r="F7102" s="22" t="s">
        <v>18</v>
      </c>
      <c r="G7102" s="22" t="s">
        <v>36</v>
      </c>
      <c r="H7102" s="22" t="s">
        <v>2056</v>
      </c>
      <c r="I7102" s="30">
        <v>30.14</v>
      </c>
      <c r="J7102" s="31">
        <v>2</v>
      </c>
      <c r="K7102" s="32">
        <v>8.2899999999999991</v>
      </c>
    </row>
    <row r="7103" spans="1:11" x14ac:dyDescent="0.25">
      <c r="A7103" s="29">
        <v>42783</v>
      </c>
      <c r="B7103" s="22">
        <v>2017</v>
      </c>
      <c r="C7103" s="22">
        <v>2</v>
      </c>
      <c r="D7103" s="22" t="s">
        <v>259</v>
      </c>
      <c r="E7103" s="22" t="s">
        <v>131</v>
      </c>
      <c r="F7103" s="22" t="s">
        <v>18</v>
      </c>
      <c r="G7103" s="22" t="s">
        <v>19</v>
      </c>
      <c r="H7103" s="22" t="s">
        <v>854</v>
      </c>
      <c r="I7103" s="30">
        <v>899.43</v>
      </c>
      <c r="J7103" s="31">
        <v>5</v>
      </c>
      <c r="K7103" s="32">
        <v>-12.85</v>
      </c>
    </row>
    <row r="7104" spans="1:11" x14ac:dyDescent="0.25">
      <c r="A7104" s="29">
        <v>42784</v>
      </c>
      <c r="B7104" s="22">
        <v>2017</v>
      </c>
      <c r="C7104" s="22">
        <v>2</v>
      </c>
      <c r="D7104" s="22" t="s">
        <v>2434</v>
      </c>
      <c r="E7104" s="22" t="s">
        <v>45</v>
      </c>
      <c r="F7104" s="22" t="s">
        <v>13</v>
      </c>
      <c r="G7104" s="22" t="s">
        <v>23</v>
      </c>
      <c r="H7104" s="22" t="s">
        <v>2577</v>
      </c>
      <c r="I7104" s="30">
        <v>167.98</v>
      </c>
      <c r="J7104" s="31">
        <v>3</v>
      </c>
      <c r="K7104" s="32">
        <v>10.5</v>
      </c>
    </row>
    <row r="7105" spans="1:11" x14ac:dyDescent="0.25">
      <c r="A7105" s="29">
        <v>42784</v>
      </c>
      <c r="B7105" s="22">
        <v>2017</v>
      </c>
      <c r="C7105" s="22">
        <v>2</v>
      </c>
      <c r="D7105" s="22" t="s">
        <v>2434</v>
      </c>
      <c r="E7105" s="22" t="s">
        <v>45</v>
      </c>
      <c r="F7105" s="22" t="s">
        <v>13</v>
      </c>
      <c r="G7105" s="22" t="s">
        <v>14</v>
      </c>
      <c r="H7105" s="22" t="s">
        <v>774</v>
      </c>
      <c r="I7105" s="30">
        <v>109.53</v>
      </c>
      <c r="J7105" s="31">
        <v>3</v>
      </c>
      <c r="K7105" s="32">
        <v>47.1</v>
      </c>
    </row>
    <row r="7106" spans="1:11" x14ac:dyDescent="0.25">
      <c r="A7106" s="29">
        <v>42784</v>
      </c>
      <c r="B7106" s="22">
        <v>2017</v>
      </c>
      <c r="C7106" s="22">
        <v>2</v>
      </c>
      <c r="D7106" s="22" t="s">
        <v>2434</v>
      </c>
      <c r="E7106" s="22" t="s">
        <v>45</v>
      </c>
      <c r="F7106" s="22" t="s">
        <v>28</v>
      </c>
      <c r="G7106" s="22" t="s">
        <v>46</v>
      </c>
      <c r="H7106" s="22" t="s">
        <v>2524</v>
      </c>
      <c r="I7106" s="30">
        <v>9.82</v>
      </c>
      <c r="J7106" s="31">
        <v>2</v>
      </c>
      <c r="K7106" s="32">
        <v>4.8099999999999996</v>
      </c>
    </row>
    <row r="7107" spans="1:11" x14ac:dyDescent="0.25">
      <c r="A7107" s="29">
        <v>42785</v>
      </c>
      <c r="B7107" s="22">
        <v>2017</v>
      </c>
      <c r="C7107" s="22">
        <v>2</v>
      </c>
      <c r="D7107" s="22" t="s">
        <v>243</v>
      </c>
      <c r="E7107" s="22" t="s">
        <v>174</v>
      </c>
      <c r="F7107" s="22" t="s">
        <v>28</v>
      </c>
      <c r="G7107" s="22" t="s">
        <v>58</v>
      </c>
      <c r="H7107" s="22" t="s">
        <v>125</v>
      </c>
      <c r="I7107" s="30">
        <v>1245.8599999999999</v>
      </c>
      <c r="J7107" s="31">
        <v>7</v>
      </c>
      <c r="K7107" s="32">
        <v>361.3</v>
      </c>
    </row>
    <row r="7108" spans="1:11" x14ac:dyDescent="0.25">
      <c r="A7108" s="29">
        <v>42785</v>
      </c>
      <c r="B7108" s="22">
        <v>2017</v>
      </c>
      <c r="C7108" s="22">
        <v>2</v>
      </c>
      <c r="D7108" s="22" t="s">
        <v>1749</v>
      </c>
      <c r="E7108" s="22" t="s">
        <v>17</v>
      </c>
      <c r="F7108" s="22" t="s">
        <v>28</v>
      </c>
      <c r="G7108" s="22" t="s">
        <v>33</v>
      </c>
      <c r="H7108" s="22" t="s">
        <v>2182</v>
      </c>
      <c r="I7108" s="30">
        <v>11.22</v>
      </c>
      <c r="J7108" s="31">
        <v>3</v>
      </c>
      <c r="K7108" s="32">
        <v>0.22</v>
      </c>
    </row>
    <row r="7109" spans="1:11" x14ac:dyDescent="0.25">
      <c r="A7109" s="29">
        <v>42785</v>
      </c>
      <c r="B7109" s="22">
        <v>2017</v>
      </c>
      <c r="C7109" s="22">
        <v>2</v>
      </c>
      <c r="D7109" s="22" t="s">
        <v>1311</v>
      </c>
      <c r="E7109" s="22" t="s">
        <v>45</v>
      </c>
      <c r="F7109" s="22" t="s">
        <v>28</v>
      </c>
      <c r="G7109" s="22" t="s">
        <v>64</v>
      </c>
      <c r="H7109" s="22" t="s">
        <v>112</v>
      </c>
      <c r="I7109" s="30">
        <v>12.84</v>
      </c>
      <c r="J7109" s="31">
        <v>3</v>
      </c>
      <c r="K7109" s="32">
        <v>3.47</v>
      </c>
    </row>
    <row r="7110" spans="1:11" x14ac:dyDescent="0.25">
      <c r="A7110" s="29">
        <v>42785</v>
      </c>
      <c r="B7110" s="22">
        <v>2017</v>
      </c>
      <c r="C7110" s="22">
        <v>2</v>
      </c>
      <c r="D7110" s="22" t="s">
        <v>1311</v>
      </c>
      <c r="E7110" s="22" t="s">
        <v>45</v>
      </c>
      <c r="F7110" s="22" t="s">
        <v>18</v>
      </c>
      <c r="G7110" s="22" t="s">
        <v>36</v>
      </c>
      <c r="H7110" s="22" t="s">
        <v>299</v>
      </c>
      <c r="I7110" s="30">
        <v>44.67</v>
      </c>
      <c r="J7110" s="31">
        <v>3</v>
      </c>
      <c r="K7110" s="32">
        <v>12.06</v>
      </c>
    </row>
    <row r="7111" spans="1:11" x14ac:dyDescent="0.25">
      <c r="A7111" s="29">
        <v>42786</v>
      </c>
      <c r="B7111" s="22">
        <v>2017</v>
      </c>
      <c r="C7111" s="22">
        <v>2</v>
      </c>
      <c r="D7111" s="22" t="s">
        <v>2294</v>
      </c>
      <c r="E7111" s="22" t="s">
        <v>45</v>
      </c>
      <c r="F7111" s="22" t="s">
        <v>18</v>
      </c>
      <c r="G7111" s="22" t="s">
        <v>36</v>
      </c>
      <c r="H7111" s="22" t="s">
        <v>1796</v>
      </c>
      <c r="I7111" s="30">
        <v>22.23</v>
      </c>
      <c r="J7111" s="31">
        <v>1</v>
      </c>
      <c r="K7111" s="32">
        <v>7.34</v>
      </c>
    </row>
    <row r="7112" spans="1:11" x14ac:dyDescent="0.25">
      <c r="A7112" s="29">
        <v>42786</v>
      </c>
      <c r="B7112" s="22">
        <v>2017</v>
      </c>
      <c r="C7112" s="22">
        <v>2</v>
      </c>
      <c r="D7112" s="22" t="s">
        <v>2294</v>
      </c>
      <c r="E7112" s="22" t="s">
        <v>45</v>
      </c>
      <c r="F7112" s="22" t="s">
        <v>13</v>
      </c>
      <c r="G7112" s="22" t="s">
        <v>23</v>
      </c>
      <c r="H7112" s="22" t="s">
        <v>1723</v>
      </c>
      <c r="I7112" s="30">
        <v>215.97</v>
      </c>
      <c r="J7112" s="31">
        <v>2</v>
      </c>
      <c r="K7112" s="32">
        <v>18.899999999999999</v>
      </c>
    </row>
    <row r="7113" spans="1:11" x14ac:dyDescent="0.25">
      <c r="A7113" s="29">
        <v>42786</v>
      </c>
      <c r="B7113" s="22">
        <v>2017</v>
      </c>
      <c r="C7113" s="22">
        <v>2</v>
      </c>
      <c r="D7113" s="22" t="s">
        <v>1418</v>
      </c>
      <c r="E7113" s="22" t="s">
        <v>436</v>
      </c>
      <c r="F7113" s="22" t="s">
        <v>28</v>
      </c>
      <c r="G7113" s="22" t="s">
        <v>64</v>
      </c>
      <c r="H7113" s="22" t="s">
        <v>190</v>
      </c>
      <c r="I7113" s="30">
        <v>6.56</v>
      </c>
      <c r="J7113" s="31">
        <v>2</v>
      </c>
      <c r="K7113" s="32">
        <v>1.9</v>
      </c>
    </row>
    <row r="7114" spans="1:11" x14ac:dyDescent="0.25">
      <c r="A7114" s="29">
        <v>42786</v>
      </c>
      <c r="B7114" s="22">
        <v>2017</v>
      </c>
      <c r="C7114" s="22">
        <v>2</v>
      </c>
      <c r="D7114" s="22" t="s">
        <v>1418</v>
      </c>
      <c r="E7114" s="22" t="s">
        <v>436</v>
      </c>
      <c r="F7114" s="22" t="s">
        <v>28</v>
      </c>
      <c r="G7114" s="22" t="s">
        <v>58</v>
      </c>
      <c r="H7114" s="22" t="s">
        <v>2020</v>
      </c>
      <c r="I7114" s="30">
        <v>13.11</v>
      </c>
      <c r="J7114" s="31">
        <v>3</v>
      </c>
      <c r="K7114" s="32">
        <v>3.41</v>
      </c>
    </row>
    <row r="7115" spans="1:11" x14ac:dyDescent="0.25">
      <c r="A7115" s="29">
        <v>42786</v>
      </c>
      <c r="B7115" s="22">
        <v>2017</v>
      </c>
      <c r="C7115" s="22">
        <v>2</v>
      </c>
      <c r="D7115" s="22" t="s">
        <v>1035</v>
      </c>
      <c r="E7115" s="22" t="s">
        <v>103</v>
      </c>
      <c r="F7115" s="22" t="s">
        <v>28</v>
      </c>
      <c r="G7115" s="22" t="s">
        <v>33</v>
      </c>
      <c r="H7115" s="22" t="s">
        <v>111</v>
      </c>
      <c r="I7115" s="30">
        <v>9.43</v>
      </c>
      <c r="J7115" s="31">
        <v>3</v>
      </c>
      <c r="K7115" s="32">
        <v>3.07</v>
      </c>
    </row>
    <row r="7116" spans="1:11" x14ac:dyDescent="0.25">
      <c r="A7116" s="29">
        <v>42786</v>
      </c>
      <c r="B7116" s="22">
        <v>2017</v>
      </c>
      <c r="C7116" s="22">
        <v>2</v>
      </c>
      <c r="D7116" s="22" t="s">
        <v>1093</v>
      </c>
      <c r="E7116" s="22" t="s">
        <v>183</v>
      </c>
      <c r="F7116" s="22" t="s">
        <v>13</v>
      </c>
      <c r="G7116" s="22" t="s">
        <v>23</v>
      </c>
      <c r="H7116" s="22" t="s">
        <v>1209</v>
      </c>
      <c r="I7116" s="30">
        <v>333.58</v>
      </c>
      <c r="J7116" s="31">
        <v>3</v>
      </c>
      <c r="K7116" s="32">
        <v>25.02</v>
      </c>
    </row>
    <row r="7117" spans="1:11" x14ac:dyDescent="0.25">
      <c r="A7117" s="29">
        <v>42786</v>
      </c>
      <c r="B7117" s="22">
        <v>2017</v>
      </c>
      <c r="C7117" s="22">
        <v>2</v>
      </c>
      <c r="D7117" s="22" t="s">
        <v>1093</v>
      </c>
      <c r="E7117" s="22" t="s">
        <v>183</v>
      </c>
      <c r="F7117" s="22" t="s">
        <v>13</v>
      </c>
      <c r="G7117" s="22" t="s">
        <v>14</v>
      </c>
      <c r="H7117" s="22" t="s">
        <v>2662</v>
      </c>
      <c r="I7117" s="30">
        <v>31.99</v>
      </c>
      <c r="J7117" s="31">
        <v>1</v>
      </c>
      <c r="K7117" s="32">
        <v>4.8</v>
      </c>
    </row>
    <row r="7118" spans="1:11" x14ac:dyDescent="0.25">
      <c r="A7118" s="29">
        <v>42786</v>
      </c>
      <c r="B7118" s="22">
        <v>2017</v>
      </c>
      <c r="C7118" s="22">
        <v>2</v>
      </c>
      <c r="D7118" s="22" t="s">
        <v>1093</v>
      </c>
      <c r="E7118" s="22" t="s">
        <v>183</v>
      </c>
      <c r="F7118" s="22" t="s">
        <v>28</v>
      </c>
      <c r="G7118" s="22" t="s">
        <v>38</v>
      </c>
      <c r="H7118" s="22" t="s">
        <v>741</v>
      </c>
      <c r="I7118" s="30">
        <v>51.17</v>
      </c>
      <c r="J7118" s="31">
        <v>2</v>
      </c>
      <c r="K7118" s="32">
        <v>-6.4</v>
      </c>
    </row>
    <row r="7119" spans="1:11" x14ac:dyDescent="0.25">
      <c r="A7119" s="29">
        <v>42786</v>
      </c>
      <c r="B7119" s="22">
        <v>2017</v>
      </c>
      <c r="C7119" s="22">
        <v>2</v>
      </c>
      <c r="D7119" s="22" t="s">
        <v>1093</v>
      </c>
      <c r="E7119" s="22" t="s">
        <v>183</v>
      </c>
      <c r="F7119" s="22" t="s">
        <v>28</v>
      </c>
      <c r="G7119" s="22" t="s">
        <v>155</v>
      </c>
      <c r="H7119" s="22" t="s">
        <v>292</v>
      </c>
      <c r="I7119" s="30">
        <v>10.64</v>
      </c>
      <c r="J7119" s="31">
        <v>5</v>
      </c>
      <c r="K7119" s="32">
        <v>3.86</v>
      </c>
    </row>
    <row r="7120" spans="1:11" x14ac:dyDescent="0.25">
      <c r="A7120" s="29">
        <v>42786</v>
      </c>
      <c r="B7120" s="22">
        <v>2017</v>
      </c>
      <c r="C7120" s="22">
        <v>2</v>
      </c>
      <c r="D7120" s="22" t="s">
        <v>1093</v>
      </c>
      <c r="E7120" s="22" t="s">
        <v>183</v>
      </c>
      <c r="F7120" s="22" t="s">
        <v>18</v>
      </c>
      <c r="G7120" s="22" t="s">
        <v>36</v>
      </c>
      <c r="H7120" s="22" t="s">
        <v>132</v>
      </c>
      <c r="I7120" s="30">
        <v>68.7</v>
      </c>
      <c r="J7120" s="31">
        <v>2</v>
      </c>
      <c r="K7120" s="32">
        <v>16.32</v>
      </c>
    </row>
    <row r="7121" spans="1:11" x14ac:dyDescent="0.25">
      <c r="A7121" s="29">
        <v>42786</v>
      </c>
      <c r="B7121" s="22">
        <v>2017</v>
      </c>
      <c r="C7121" s="22">
        <v>2</v>
      </c>
      <c r="D7121" s="22" t="s">
        <v>1093</v>
      </c>
      <c r="E7121" s="22" t="s">
        <v>183</v>
      </c>
      <c r="F7121" s="22" t="s">
        <v>18</v>
      </c>
      <c r="G7121" s="22" t="s">
        <v>42</v>
      </c>
      <c r="H7121" s="22" t="s">
        <v>383</v>
      </c>
      <c r="I7121" s="30">
        <v>386.91</v>
      </c>
      <c r="J7121" s="31">
        <v>9</v>
      </c>
      <c r="K7121" s="32">
        <v>-185.72</v>
      </c>
    </row>
    <row r="7122" spans="1:11" x14ac:dyDescent="0.25">
      <c r="A7122" s="29">
        <v>42787</v>
      </c>
      <c r="B7122" s="22">
        <v>2017</v>
      </c>
      <c r="C7122" s="22">
        <v>2</v>
      </c>
      <c r="D7122" s="22" t="s">
        <v>1930</v>
      </c>
      <c r="E7122" s="22" t="s">
        <v>32</v>
      </c>
      <c r="F7122" s="22" t="s">
        <v>13</v>
      </c>
      <c r="G7122" s="22" t="s">
        <v>14</v>
      </c>
      <c r="H7122" s="22" t="s">
        <v>1123</v>
      </c>
      <c r="I7122" s="30">
        <v>47.9</v>
      </c>
      <c r="J7122" s="31">
        <v>1</v>
      </c>
      <c r="K7122" s="32">
        <v>-2.99</v>
      </c>
    </row>
    <row r="7123" spans="1:11" x14ac:dyDescent="0.25">
      <c r="A7123" s="29">
        <v>42789</v>
      </c>
      <c r="B7123" s="22">
        <v>2017</v>
      </c>
      <c r="C7123" s="22">
        <v>2</v>
      </c>
      <c r="D7123" s="22" t="s">
        <v>1842</v>
      </c>
      <c r="E7123" s="22" t="s">
        <v>45</v>
      </c>
      <c r="F7123" s="22" t="s">
        <v>28</v>
      </c>
      <c r="G7123" s="22" t="s">
        <v>29</v>
      </c>
      <c r="H7123" s="22" t="s">
        <v>2166</v>
      </c>
      <c r="I7123" s="30">
        <v>37.44</v>
      </c>
      <c r="J7123" s="31">
        <v>6</v>
      </c>
      <c r="K7123" s="32">
        <v>16.850000000000001</v>
      </c>
    </row>
    <row r="7124" spans="1:11" x14ac:dyDescent="0.25">
      <c r="A7124" s="29">
        <v>42789</v>
      </c>
      <c r="B7124" s="22">
        <v>2017</v>
      </c>
      <c r="C7124" s="22">
        <v>2</v>
      </c>
      <c r="D7124" s="22" t="s">
        <v>2271</v>
      </c>
      <c r="E7124" s="22" t="s">
        <v>17</v>
      </c>
      <c r="F7124" s="22" t="s">
        <v>28</v>
      </c>
      <c r="G7124" s="22" t="s">
        <v>33</v>
      </c>
      <c r="H7124" s="22" t="s">
        <v>2219</v>
      </c>
      <c r="I7124" s="30">
        <v>8.4</v>
      </c>
      <c r="J7124" s="31">
        <v>5</v>
      </c>
      <c r="K7124" s="32">
        <v>0.34</v>
      </c>
    </row>
    <row r="7125" spans="1:11" x14ac:dyDescent="0.25">
      <c r="A7125" s="29">
        <v>42789</v>
      </c>
      <c r="B7125" s="22">
        <v>2017</v>
      </c>
      <c r="C7125" s="22">
        <v>2</v>
      </c>
      <c r="D7125" s="22" t="s">
        <v>2271</v>
      </c>
      <c r="E7125" s="22" t="s">
        <v>17</v>
      </c>
      <c r="F7125" s="22" t="s">
        <v>13</v>
      </c>
      <c r="G7125" s="22" t="s">
        <v>23</v>
      </c>
      <c r="H7125" s="22" t="s">
        <v>1039</v>
      </c>
      <c r="I7125" s="30">
        <v>71.959999999999994</v>
      </c>
      <c r="J7125" s="31">
        <v>5</v>
      </c>
      <c r="K7125" s="32">
        <v>25.19</v>
      </c>
    </row>
    <row r="7126" spans="1:11" x14ac:dyDescent="0.25">
      <c r="A7126" s="29">
        <v>42790</v>
      </c>
      <c r="B7126" s="22">
        <v>2017</v>
      </c>
      <c r="C7126" s="22">
        <v>2</v>
      </c>
      <c r="D7126" s="22" t="s">
        <v>2105</v>
      </c>
      <c r="E7126" s="22" t="s">
        <v>89</v>
      </c>
      <c r="F7126" s="22" t="s">
        <v>28</v>
      </c>
      <c r="G7126" s="22" t="s">
        <v>48</v>
      </c>
      <c r="H7126" s="22" t="s">
        <v>670</v>
      </c>
      <c r="I7126" s="30">
        <v>4.96</v>
      </c>
      <c r="J7126" s="31">
        <v>4</v>
      </c>
      <c r="K7126" s="32">
        <v>-3.8</v>
      </c>
    </row>
    <row r="7127" spans="1:11" x14ac:dyDescent="0.25">
      <c r="A7127" s="29">
        <v>42790</v>
      </c>
      <c r="B7127" s="22">
        <v>2017</v>
      </c>
      <c r="C7127" s="22">
        <v>2</v>
      </c>
      <c r="D7127" s="22" t="s">
        <v>289</v>
      </c>
      <c r="E7127" s="22" t="s">
        <v>89</v>
      </c>
      <c r="F7127" s="22" t="s">
        <v>28</v>
      </c>
      <c r="G7127" s="22" t="s">
        <v>29</v>
      </c>
      <c r="H7127" s="22" t="s">
        <v>1250</v>
      </c>
      <c r="I7127" s="30">
        <v>123.92</v>
      </c>
      <c r="J7127" s="31">
        <v>5</v>
      </c>
      <c r="K7127" s="32">
        <v>38.729999999999997</v>
      </c>
    </row>
    <row r="7128" spans="1:11" x14ac:dyDescent="0.25">
      <c r="A7128" s="29">
        <v>42790</v>
      </c>
      <c r="B7128" s="22">
        <v>2017</v>
      </c>
      <c r="C7128" s="22">
        <v>2</v>
      </c>
      <c r="D7128" s="22" t="s">
        <v>289</v>
      </c>
      <c r="E7128" s="22" t="s">
        <v>89</v>
      </c>
      <c r="F7128" s="22" t="s">
        <v>13</v>
      </c>
      <c r="G7128" s="22" t="s">
        <v>14</v>
      </c>
      <c r="H7128" s="22" t="s">
        <v>1789</v>
      </c>
      <c r="I7128" s="30">
        <v>1319.8</v>
      </c>
      <c r="J7128" s="31">
        <v>5</v>
      </c>
      <c r="K7128" s="32">
        <v>214.47</v>
      </c>
    </row>
    <row r="7129" spans="1:11" x14ac:dyDescent="0.25">
      <c r="A7129" s="29">
        <v>42791</v>
      </c>
      <c r="B7129" s="22">
        <v>2017</v>
      </c>
      <c r="C7129" s="22">
        <v>2</v>
      </c>
      <c r="D7129" s="22" t="s">
        <v>1167</v>
      </c>
      <c r="E7129" s="22" t="s">
        <v>26</v>
      </c>
      <c r="F7129" s="22" t="s">
        <v>28</v>
      </c>
      <c r="G7129" s="22" t="s">
        <v>48</v>
      </c>
      <c r="H7129" s="22" t="s">
        <v>417</v>
      </c>
      <c r="I7129" s="30">
        <v>1.79</v>
      </c>
      <c r="J7129" s="31">
        <v>3</v>
      </c>
      <c r="K7129" s="32">
        <v>-3.04</v>
      </c>
    </row>
    <row r="7130" spans="1:11" x14ac:dyDescent="0.25">
      <c r="A7130" s="29">
        <v>42791</v>
      </c>
      <c r="B7130" s="22">
        <v>2017</v>
      </c>
      <c r="C7130" s="22">
        <v>2</v>
      </c>
      <c r="D7130" s="22" t="s">
        <v>1097</v>
      </c>
      <c r="E7130" s="22" t="s">
        <v>81</v>
      </c>
      <c r="F7130" s="22" t="s">
        <v>18</v>
      </c>
      <c r="G7130" s="22" t="s">
        <v>19</v>
      </c>
      <c r="H7130" s="22" t="s">
        <v>403</v>
      </c>
      <c r="I7130" s="30">
        <v>196.78</v>
      </c>
      <c r="J7130" s="31">
        <v>2</v>
      </c>
      <c r="K7130" s="32">
        <v>-22.14</v>
      </c>
    </row>
    <row r="7131" spans="1:11" x14ac:dyDescent="0.25">
      <c r="A7131" s="29">
        <v>42791</v>
      </c>
      <c r="B7131" s="22">
        <v>2017</v>
      </c>
      <c r="C7131" s="22">
        <v>2</v>
      </c>
      <c r="D7131" s="22" t="s">
        <v>1097</v>
      </c>
      <c r="E7131" s="22" t="s">
        <v>81</v>
      </c>
      <c r="F7131" s="22" t="s">
        <v>18</v>
      </c>
      <c r="G7131" s="22" t="s">
        <v>165</v>
      </c>
      <c r="H7131" s="22" t="s">
        <v>2195</v>
      </c>
      <c r="I7131" s="30">
        <v>231.92</v>
      </c>
      <c r="J7131" s="31">
        <v>5</v>
      </c>
      <c r="K7131" s="32">
        <v>5.8</v>
      </c>
    </row>
    <row r="7132" spans="1:11" x14ac:dyDescent="0.25">
      <c r="A7132" s="29">
        <v>42792</v>
      </c>
      <c r="B7132" s="22">
        <v>2017</v>
      </c>
      <c r="C7132" s="22">
        <v>2</v>
      </c>
      <c r="D7132" s="22" t="s">
        <v>823</v>
      </c>
      <c r="E7132" s="22" t="s">
        <v>45</v>
      </c>
      <c r="F7132" s="22" t="s">
        <v>28</v>
      </c>
      <c r="G7132" s="22" t="s">
        <v>58</v>
      </c>
      <c r="H7132" s="22" t="s">
        <v>1478</v>
      </c>
      <c r="I7132" s="30">
        <v>81.92</v>
      </c>
      <c r="J7132" s="31">
        <v>4</v>
      </c>
      <c r="K7132" s="32">
        <v>22.12</v>
      </c>
    </row>
    <row r="7133" spans="1:11" x14ac:dyDescent="0.25">
      <c r="A7133" s="29">
        <v>42792</v>
      </c>
      <c r="B7133" s="22">
        <v>2017</v>
      </c>
      <c r="C7133" s="22">
        <v>2</v>
      </c>
      <c r="D7133" s="22" t="s">
        <v>823</v>
      </c>
      <c r="E7133" s="22" t="s">
        <v>45</v>
      </c>
      <c r="F7133" s="22" t="s">
        <v>13</v>
      </c>
      <c r="G7133" s="22" t="s">
        <v>23</v>
      </c>
      <c r="H7133" s="22" t="s">
        <v>1209</v>
      </c>
      <c r="I7133" s="30">
        <v>889.54</v>
      </c>
      <c r="J7133" s="31">
        <v>8</v>
      </c>
      <c r="K7133" s="32">
        <v>66.72</v>
      </c>
    </row>
    <row r="7134" spans="1:11" x14ac:dyDescent="0.25">
      <c r="A7134" s="29">
        <v>42792</v>
      </c>
      <c r="B7134" s="22">
        <v>2017</v>
      </c>
      <c r="C7134" s="22">
        <v>2</v>
      </c>
      <c r="D7134" s="22" t="s">
        <v>823</v>
      </c>
      <c r="E7134" s="22" t="s">
        <v>45</v>
      </c>
      <c r="F7134" s="22" t="s">
        <v>18</v>
      </c>
      <c r="G7134" s="22" t="s">
        <v>19</v>
      </c>
      <c r="H7134" s="22" t="s">
        <v>683</v>
      </c>
      <c r="I7134" s="30">
        <v>892.22</v>
      </c>
      <c r="J7134" s="31">
        <v>3</v>
      </c>
      <c r="K7134" s="32">
        <v>89.22</v>
      </c>
    </row>
    <row r="7135" spans="1:11" x14ac:dyDescent="0.25">
      <c r="A7135" s="29">
        <v>42792</v>
      </c>
      <c r="B7135" s="22">
        <v>2017</v>
      </c>
      <c r="C7135" s="22">
        <v>2</v>
      </c>
      <c r="D7135" s="22" t="s">
        <v>823</v>
      </c>
      <c r="E7135" s="22" t="s">
        <v>45</v>
      </c>
      <c r="F7135" s="22" t="s">
        <v>28</v>
      </c>
      <c r="G7135" s="22" t="s">
        <v>29</v>
      </c>
      <c r="H7135" s="22" t="s">
        <v>2041</v>
      </c>
      <c r="I7135" s="30">
        <v>223.92</v>
      </c>
      <c r="J7135" s="31">
        <v>4</v>
      </c>
      <c r="K7135" s="32">
        <v>109.72</v>
      </c>
    </row>
    <row r="7136" spans="1:11" x14ac:dyDescent="0.25">
      <c r="A7136" s="29">
        <v>42792</v>
      </c>
      <c r="B7136" s="22">
        <v>2017</v>
      </c>
      <c r="C7136" s="22">
        <v>2</v>
      </c>
      <c r="D7136" s="22" t="s">
        <v>823</v>
      </c>
      <c r="E7136" s="22" t="s">
        <v>45</v>
      </c>
      <c r="F7136" s="22" t="s">
        <v>28</v>
      </c>
      <c r="G7136" s="22" t="s">
        <v>29</v>
      </c>
      <c r="H7136" s="22" t="s">
        <v>1368</v>
      </c>
      <c r="I7136" s="30">
        <v>23.12</v>
      </c>
      <c r="J7136" s="31">
        <v>4</v>
      </c>
      <c r="K7136" s="32">
        <v>11.33</v>
      </c>
    </row>
    <row r="7137" spans="1:11" x14ac:dyDescent="0.25">
      <c r="A7137" s="29">
        <v>42792</v>
      </c>
      <c r="B7137" s="22">
        <v>2017</v>
      </c>
      <c r="C7137" s="22">
        <v>2</v>
      </c>
      <c r="D7137" s="22" t="s">
        <v>1182</v>
      </c>
      <c r="E7137" s="22" t="s">
        <v>45</v>
      </c>
      <c r="F7137" s="22" t="s">
        <v>28</v>
      </c>
      <c r="G7137" s="22" t="s">
        <v>58</v>
      </c>
      <c r="H7137" s="22" t="s">
        <v>1222</v>
      </c>
      <c r="I7137" s="30">
        <v>356.79</v>
      </c>
      <c r="J7137" s="31">
        <v>7</v>
      </c>
      <c r="K7137" s="32">
        <v>99.9</v>
      </c>
    </row>
    <row r="7138" spans="1:11" x14ac:dyDescent="0.25">
      <c r="A7138" s="29">
        <v>42792</v>
      </c>
      <c r="B7138" s="22">
        <v>2017</v>
      </c>
      <c r="C7138" s="22">
        <v>2</v>
      </c>
      <c r="D7138" s="22" t="s">
        <v>16</v>
      </c>
      <c r="E7138" s="22" t="s">
        <v>45</v>
      </c>
      <c r="F7138" s="22" t="s">
        <v>18</v>
      </c>
      <c r="G7138" s="22" t="s">
        <v>36</v>
      </c>
      <c r="H7138" s="22" t="s">
        <v>895</v>
      </c>
      <c r="I7138" s="30">
        <v>91.96</v>
      </c>
      <c r="J7138" s="31">
        <v>2</v>
      </c>
      <c r="K7138" s="32">
        <v>15.63</v>
      </c>
    </row>
    <row r="7139" spans="1:11" x14ac:dyDescent="0.25">
      <c r="A7139" s="29">
        <v>42792</v>
      </c>
      <c r="B7139" s="22">
        <v>2017</v>
      </c>
      <c r="C7139" s="22">
        <v>2</v>
      </c>
      <c r="D7139" s="22" t="s">
        <v>16</v>
      </c>
      <c r="E7139" s="22" t="s">
        <v>45</v>
      </c>
      <c r="F7139" s="22" t="s">
        <v>13</v>
      </c>
      <c r="G7139" s="22" t="s">
        <v>23</v>
      </c>
      <c r="H7139" s="22" t="s">
        <v>888</v>
      </c>
      <c r="I7139" s="30">
        <v>258.58</v>
      </c>
      <c r="J7139" s="31">
        <v>2</v>
      </c>
      <c r="K7139" s="32">
        <v>19.39</v>
      </c>
    </row>
    <row r="7140" spans="1:11" x14ac:dyDescent="0.25">
      <c r="A7140" s="29">
        <v>42792</v>
      </c>
      <c r="B7140" s="22">
        <v>2017</v>
      </c>
      <c r="C7140" s="22">
        <v>2</v>
      </c>
      <c r="D7140" s="22" t="s">
        <v>16</v>
      </c>
      <c r="E7140" s="22" t="s">
        <v>45</v>
      </c>
      <c r="F7140" s="22" t="s">
        <v>28</v>
      </c>
      <c r="G7140" s="22" t="s">
        <v>29</v>
      </c>
      <c r="H7140" s="22" t="s">
        <v>2130</v>
      </c>
      <c r="I7140" s="30">
        <v>29.6</v>
      </c>
      <c r="J7140" s="31">
        <v>4</v>
      </c>
      <c r="K7140" s="32">
        <v>13.32</v>
      </c>
    </row>
    <row r="7141" spans="1:11" x14ac:dyDescent="0.25">
      <c r="A7141" s="29">
        <v>42794</v>
      </c>
      <c r="B7141" s="22">
        <v>2017</v>
      </c>
      <c r="C7141" s="22">
        <v>2</v>
      </c>
      <c r="D7141" s="22" t="s">
        <v>946</v>
      </c>
      <c r="E7141" s="22" t="s">
        <v>421</v>
      </c>
      <c r="F7141" s="22" t="s">
        <v>28</v>
      </c>
      <c r="G7141" s="22" t="s">
        <v>48</v>
      </c>
      <c r="H7141" s="22" t="s">
        <v>1670</v>
      </c>
      <c r="I7141" s="30">
        <v>9.84</v>
      </c>
      <c r="J7141" s="31">
        <v>2</v>
      </c>
      <c r="K7141" s="32">
        <v>4.72</v>
      </c>
    </row>
    <row r="7142" spans="1:11" x14ac:dyDescent="0.25">
      <c r="A7142" s="29">
        <v>42794</v>
      </c>
      <c r="B7142" s="22">
        <v>2017</v>
      </c>
      <c r="C7142" s="22">
        <v>2</v>
      </c>
      <c r="D7142" s="22" t="s">
        <v>946</v>
      </c>
      <c r="E7142" s="22" t="s">
        <v>421</v>
      </c>
      <c r="F7142" s="22" t="s">
        <v>28</v>
      </c>
      <c r="G7142" s="22" t="s">
        <v>29</v>
      </c>
      <c r="H7142" s="22" t="s">
        <v>1487</v>
      </c>
      <c r="I7142" s="30">
        <v>7.78</v>
      </c>
      <c r="J7142" s="31">
        <v>1</v>
      </c>
      <c r="K7142" s="32">
        <v>3.5</v>
      </c>
    </row>
    <row r="7143" spans="1:11" x14ac:dyDescent="0.25">
      <c r="A7143" s="29">
        <v>42795</v>
      </c>
      <c r="B7143" s="22">
        <v>2017</v>
      </c>
      <c r="C7143" s="22">
        <v>3</v>
      </c>
      <c r="D7143" s="22" t="s">
        <v>176</v>
      </c>
      <c r="E7143" s="22" t="s">
        <v>45</v>
      </c>
      <c r="F7143" s="22" t="s">
        <v>28</v>
      </c>
      <c r="G7143" s="22" t="s">
        <v>29</v>
      </c>
      <c r="H7143" s="22" t="s">
        <v>2610</v>
      </c>
      <c r="I7143" s="30">
        <v>38.880000000000003</v>
      </c>
      <c r="J7143" s="31">
        <v>6</v>
      </c>
      <c r="K7143" s="32">
        <v>18.66</v>
      </c>
    </row>
    <row r="7144" spans="1:11" x14ac:dyDescent="0.25">
      <c r="A7144" s="29">
        <v>42795</v>
      </c>
      <c r="B7144" s="22">
        <v>2017</v>
      </c>
      <c r="C7144" s="22">
        <v>3</v>
      </c>
      <c r="D7144" s="22" t="s">
        <v>1992</v>
      </c>
      <c r="E7144" s="22" t="s">
        <v>45</v>
      </c>
      <c r="F7144" s="22" t="s">
        <v>28</v>
      </c>
      <c r="G7144" s="22" t="s">
        <v>48</v>
      </c>
      <c r="H7144" s="22" t="s">
        <v>2510</v>
      </c>
      <c r="I7144" s="30">
        <v>2022.27</v>
      </c>
      <c r="J7144" s="31">
        <v>8</v>
      </c>
      <c r="K7144" s="32">
        <v>682.52</v>
      </c>
    </row>
    <row r="7145" spans="1:11" x14ac:dyDescent="0.25">
      <c r="A7145" s="29">
        <v>42795</v>
      </c>
      <c r="B7145" s="22">
        <v>2017</v>
      </c>
      <c r="C7145" s="22">
        <v>3</v>
      </c>
      <c r="D7145" s="22" t="s">
        <v>1992</v>
      </c>
      <c r="E7145" s="22" t="s">
        <v>45</v>
      </c>
      <c r="F7145" s="22" t="s">
        <v>28</v>
      </c>
      <c r="G7145" s="22" t="s">
        <v>64</v>
      </c>
      <c r="H7145" s="22" t="s">
        <v>2268</v>
      </c>
      <c r="I7145" s="30">
        <v>9.1199999999999992</v>
      </c>
      <c r="J7145" s="31">
        <v>3</v>
      </c>
      <c r="K7145" s="32">
        <v>3.1</v>
      </c>
    </row>
    <row r="7146" spans="1:11" x14ac:dyDescent="0.25">
      <c r="A7146" s="29">
        <v>42796</v>
      </c>
      <c r="B7146" s="22">
        <v>2017</v>
      </c>
      <c r="C7146" s="22">
        <v>3</v>
      </c>
      <c r="D7146" s="22" t="s">
        <v>321</v>
      </c>
      <c r="E7146" s="22" t="s">
        <v>131</v>
      </c>
      <c r="F7146" s="22" t="s">
        <v>28</v>
      </c>
      <c r="G7146" s="22" t="s">
        <v>48</v>
      </c>
      <c r="H7146" s="22" t="s">
        <v>566</v>
      </c>
      <c r="I7146" s="30">
        <v>5.23</v>
      </c>
      <c r="J7146" s="31">
        <v>3</v>
      </c>
      <c r="K7146" s="32">
        <v>-4.18</v>
      </c>
    </row>
    <row r="7147" spans="1:11" x14ac:dyDescent="0.25">
      <c r="A7147" s="29">
        <v>42796</v>
      </c>
      <c r="B7147" s="22">
        <v>2017</v>
      </c>
      <c r="C7147" s="22">
        <v>3</v>
      </c>
      <c r="D7147" s="22" t="s">
        <v>321</v>
      </c>
      <c r="E7147" s="22" t="s">
        <v>131</v>
      </c>
      <c r="F7147" s="22" t="s">
        <v>28</v>
      </c>
      <c r="G7147" s="22" t="s">
        <v>38</v>
      </c>
      <c r="H7147" s="22" t="s">
        <v>265</v>
      </c>
      <c r="I7147" s="30">
        <v>285.55</v>
      </c>
      <c r="J7147" s="31">
        <v>2</v>
      </c>
      <c r="K7147" s="32">
        <v>35.69</v>
      </c>
    </row>
    <row r="7148" spans="1:11" x14ac:dyDescent="0.25">
      <c r="A7148" s="29">
        <v>42796</v>
      </c>
      <c r="B7148" s="22">
        <v>2017</v>
      </c>
      <c r="C7148" s="22">
        <v>3</v>
      </c>
      <c r="D7148" s="22" t="s">
        <v>31</v>
      </c>
      <c r="E7148" s="22" t="s">
        <v>77</v>
      </c>
      <c r="F7148" s="22" t="s">
        <v>28</v>
      </c>
      <c r="G7148" s="22" t="s">
        <v>48</v>
      </c>
      <c r="H7148" s="22" t="s">
        <v>1416</v>
      </c>
      <c r="I7148" s="30">
        <v>3.88</v>
      </c>
      <c r="J7148" s="31">
        <v>2</v>
      </c>
      <c r="K7148" s="32">
        <v>-2.59</v>
      </c>
    </row>
    <row r="7149" spans="1:11" x14ac:dyDescent="0.25">
      <c r="A7149" s="29">
        <v>42796</v>
      </c>
      <c r="B7149" s="22">
        <v>2017</v>
      </c>
      <c r="C7149" s="22">
        <v>3</v>
      </c>
      <c r="D7149" s="22" t="s">
        <v>31</v>
      </c>
      <c r="E7149" s="22" t="s">
        <v>77</v>
      </c>
      <c r="F7149" s="22" t="s">
        <v>28</v>
      </c>
      <c r="G7149" s="22" t="s">
        <v>29</v>
      </c>
      <c r="H7149" s="22" t="s">
        <v>2528</v>
      </c>
      <c r="I7149" s="30">
        <v>115.3</v>
      </c>
      <c r="J7149" s="31">
        <v>3</v>
      </c>
      <c r="K7149" s="32">
        <v>40.35</v>
      </c>
    </row>
    <row r="7150" spans="1:11" x14ac:dyDescent="0.25">
      <c r="A7150" s="29">
        <v>42796</v>
      </c>
      <c r="B7150" s="22">
        <v>2017</v>
      </c>
      <c r="C7150" s="22">
        <v>3</v>
      </c>
      <c r="D7150" s="22" t="s">
        <v>1556</v>
      </c>
      <c r="E7150" s="22" t="s">
        <v>26</v>
      </c>
      <c r="F7150" s="22" t="s">
        <v>28</v>
      </c>
      <c r="G7150" s="22" t="s">
        <v>29</v>
      </c>
      <c r="H7150" s="22" t="s">
        <v>958</v>
      </c>
      <c r="I7150" s="30">
        <v>5.18</v>
      </c>
      <c r="J7150" s="31">
        <v>1</v>
      </c>
      <c r="K7150" s="32">
        <v>1.81</v>
      </c>
    </row>
    <row r="7151" spans="1:11" x14ac:dyDescent="0.25">
      <c r="A7151" s="29">
        <v>42796</v>
      </c>
      <c r="B7151" s="22">
        <v>2017</v>
      </c>
      <c r="C7151" s="22">
        <v>3</v>
      </c>
      <c r="D7151" s="22" t="s">
        <v>1556</v>
      </c>
      <c r="E7151" s="22" t="s">
        <v>26</v>
      </c>
      <c r="F7151" s="22" t="s">
        <v>28</v>
      </c>
      <c r="G7151" s="22" t="s">
        <v>29</v>
      </c>
      <c r="H7151" s="22" t="s">
        <v>783</v>
      </c>
      <c r="I7151" s="30">
        <v>65.58</v>
      </c>
      <c r="J7151" s="31">
        <v>2</v>
      </c>
      <c r="K7151" s="32">
        <v>23.77</v>
      </c>
    </row>
    <row r="7152" spans="1:11" x14ac:dyDescent="0.25">
      <c r="A7152" s="29">
        <v>42796</v>
      </c>
      <c r="B7152" s="22">
        <v>2017</v>
      </c>
      <c r="C7152" s="22">
        <v>3</v>
      </c>
      <c r="D7152" s="22" t="s">
        <v>1556</v>
      </c>
      <c r="E7152" s="22" t="s">
        <v>26</v>
      </c>
      <c r="F7152" s="22" t="s">
        <v>18</v>
      </c>
      <c r="G7152" s="22" t="s">
        <v>36</v>
      </c>
      <c r="H7152" s="22" t="s">
        <v>485</v>
      </c>
      <c r="I7152" s="30">
        <v>22.2</v>
      </c>
      <c r="J7152" s="31">
        <v>1</v>
      </c>
      <c r="K7152" s="32">
        <v>-26.09</v>
      </c>
    </row>
    <row r="7153" spans="1:11" x14ac:dyDescent="0.25">
      <c r="A7153" s="29">
        <v>42796</v>
      </c>
      <c r="B7153" s="22">
        <v>2017</v>
      </c>
      <c r="C7153" s="22">
        <v>3</v>
      </c>
      <c r="D7153" s="22" t="s">
        <v>1556</v>
      </c>
      <c r="E7153" s="22" t="s">
        <v>26</v>
      </c>
      <c r="F7153" s="22" t="s">
        <v>28</v>
      </c>
      <c r="G7153" s="22" t="s">
        <v>29</v>
      </c>
      <c r="H7153" s="22" t="s">
        <v>1100</v>
      </c>
      <c r="I7153" s="30">
        <v>419.4</v>
      </c>
      <c r="J7153" s="31">
        <v>5</v>
      </c>
      <c r="K7153" s="32">
        <v>146.79</v>
      </c>
    </row>
    <row r="7154" spans="1:11" x14ac:dyDescent="0.25">
      <c r="A7154" s="29">
        <v>42797</v>
      </c>
      <c r="B7154" s="22">
        <v>2017</v>
      </c>
      <c r="C7154" s="22">
        <v>3</v>
      </c>
      <c r="D7154" s="22" t="s">
        <v>2458</v>
      </c>
      <c r="E7154" s="22" t="s">
        <v>118</v>
      </c>
      <c r="F7154" s="22" t="s">
        <v>28</v>
      </c>
      <c r="G7154" s="22" t="s">
        <v>58</v>
      </c>
      <c r="H7154" s="22" t="s">
        <v>73</v>
      </c>
      <c r="I7154" s="30">
        <v>72.8</v>
      </c>
      <c r="J7154" s="31">
        <v>5</v>
      </c>
      <c r="K7154" s="32">
        <v>19.66</v>
      </c>
    </row>
    <row r="7155" spans="1:11" x14ac:dyDescent="0.25">
      <c r="A7155" s="29">
        <v>42797</v>
      </c>
      <c r="B7155" s="22">
        <v>2017</v>
      </c>
      <c r="C7155" s="22">
        <v>3</v>
      </c>
      <c r="D7155" s="22" t="s">
        <v>386</v>
      </c>
      <c r="E7155" s="22" t="s">
        <v>32</v>
      </c>
      <c r="F7155" s="22" t="s">
        <v>28</v>
      </c>
      <c r="G7155" s="22" t="s">
        <v>29</v>
      </c>
      <c r="H7155" s="22" t="s">
        <v>1941</v>
      </c>
      <c r="I7155" s="30">
        <v>26.88</v>
      </c>
      <c r="J7155" s="31">
        <v>8</v>
      </c>
      <c r="K7155" s="32">
        <v>9.74</v>
      </c>
    </row>
    <row r="7156" spans="1:11" x14ac:dyDescent="0.25">
      <c r="A7156" s="29">
        <v>42797</v>
      </c>
      <c r="B7156" s="22">
        <v>2017</v>
      </c>
      <c r="C7156" s="22">
        <v>3</v>
      </c>
      <c r="D7156" s="22" t="s">
        <v>911</v>
      </c>
      <c r="E7156" s="22" t="s">
        <v>71</v>
      </c>
      <c r="F7156" s="22" t="s">
        <v>18</v>
      </c>
      <c r="G7156" s="22" t="s">
        <v>19</v>
      </c>
      <c r="H7156" s="22" t="s">
        <v>2214</v>
      </c>
      <c r="I7156" s="30">
        <v>180.98</v>
      </c>
      <c r="J7156" s="31">
        <v>1</v>
      </c>
      <c r="K7156" s="32">
        <v>47.05</v>
      </c>
    </row>
    <row r="7157" spans="1:11" x14ac:dyDescent="0.25">
      <c r="A7157" s="29">
        <v>42797</v>
      </c>
      <c r="B7157" s="22">
        <v>2017</v>
      </c>
      <c r="C7157" s="22">
        <v>3</v>
      </c>
      <c r="D7157" s="22" t="s">
        <v>911</v>
      </c>
      <c r="E7157" s="22" t="s">
        <v>71</v>
      </c>
      <c r="F7157" s="22" t="s">
        <v>13</v>
      </c>
      <c r="G7157" s="22" t="s">
        <v>14</v>
      </c>
      <c r="H7157" s="22" t="s">
        <v>589</v>
      </c>
      <c r="I7157" s="30">
        <v>99.98</v>
      </c>
      <c r="J7157" s="31">
        <v>2</v>
      </c>
      <c r="K7157" s="32">
        <v>42.99</v>
      </c>
    </row>
    <row r="7158" spans="1:11" x14ac:dyDescent="0.25">
      <c r="A7158" s="29">
        <v>42797</v>
      </c>
      <c r="B7158" s="22">
        <v>2017</v>
      </c>
      <c r="C7158" s="22">
        <v>3</v>
      </c>
      <c r="D7158" s="22" t="s">
        <v>227</v>
      </c>
      <c r="E7158" s="22" t="s">
        <v>45</v>
      </c>
      <c r="F7158" s="22" t="s">
        <v>13</v>
      </c>
      <c r="G7158" s="22" t="s">
        <v>14</v>
      </c>
      <c r="H7158" s="22" t="s">
        <v>2369</v>
      </c>
      <c r="I7158" s="30">
        <v>1049.44</v>
      </c>
      <c r="J7158" s="31">
        <v>8</v>
      </c>
      <c r="K7158" s="32">
        <v>440.76</v>
      </c>
    </row>
    <row r="7159" spans="1:11" x14ac:dyDescent="0.25">
      <c r="A7159" s="29">
        <v>42797</v>
      </c>
      <c r="B7159" s="22">
        <v>2017</v>
      </c>
      <c r="C7159" s="22">
        <v>3</v>
      </c>
      <c r="D7159" s="22" t="s">
        <v>227</v>
      </c>
      <c r="E7159" s="22" t="s">
        <v>45</v>
      </c>
      <c r="F7159" s="22" t="s">
        <v>18</v>
      </c>
      <c r="G7159" s="22" t="s">
        <v>19</v>
      </c>
      <c r="H7159" s="22" t="s">
        <v>2065</v>
      </c>
      <c r="I7159" s="30">
        <v>170.35</v>
      </c>
      <c r="J7159" s="31">
        <v>3</v>
      </c>
      <c r="K7159" s="32">
        <v>-17.04</v>
      </c>
    </row>
    <row r="7160" spans="1:11" x14ac:dyDescent="0.25">
      <c r="A7160" s="29">
        <v>42797</v>
      </c>
      <c r="B7160" s="22">
        <v>2017</v>
      </c>
      <c r="C7160" s="22">
        <v>3</v>
      </c>
      <c r="D7160" s="22" t="s">
        <v>1560</v>
      </c>
      <c r="E7160" s="22" t="s">
        <v>45</v>
      </c>
      <c r="F7160" s="22" t="s">
        <v>18</v>
      </c>
      <c r="G7160" s="22" t="s">
        <v>42</v>
      </c>
      <c r="H7160" s="22" t="s">
        <v>938</v>
      </c>
      <c r="I7160" s="30">
        <v>399.67</v>
      </c>
      <c r="J7160" s="31">
        <v>7</v>
      </c>
      <c r="K7160" s="32">
        <v>-14.99</v>
      </c>
    </row>
    <row r="7161" spans="1:11" x14ac:dyDescent="0.25">
      <c r="A7161" s="29">
        <v>42798</v>
      </c>
      <c r="B7161" s="22">
        <v>2017</v>
      </c>
      <c r="C7161" s="22">
        <v>3</v>
      </c>
      <c r="D7161" s="22" t="s">
        <v>705</v>
      </c>
      <c r="E7161" s="22" t="s">
        <v>89</v>
      </c>
      <c r="F7161" s="22" t="s">
        <v>18</v>
      </c>
      <c r="G7161" s="22" t="s">
        <v>36</v>
      </c>
      <c r="H7161" s="22" t="s">
        <v>1130</v>
      </c>
      <c r="I7161" s="30">
        <v>25.47</v>
      </c>
      <c r="J7161" s="31">
        <v>4</v>
      </c>
      <c r="K7161" s="32">
        <v>7.64</v>
      </c>
    </row>
    <row r="7162" spans="1:11" x14ac:dyDescent="0.25">
      <c r="A7162" s="29">
        <v>42798</v>
      </c>
      <c r="B7162" s="22">
        <v>2017</v>
      </c>
      <c r="C7162" s="22">
        <v>3</v>
      </c>
      <c r="D7162" s="22" t="s">
        <v>353</v>
      </c>
      <c r="E7162" s="22" t="s">
        <v>26</v>
      </c>
      <c r="F7162" s="22" t="s">
        <v>28</v>
      </c>
      <c r="G7162" s="22" t="s">
        <v>64</v>
      </c>
      <c r="H7162" s="22" t="s">
        <v>788</v>
      </c>
      <c r="I7162" s="30">
        <v>7.06</v>
      </c>
      <c r="J7162" s="31">
        <v>3</v>
      </c>
      <c r="K7162" s="32">
        <v>2.21</v>
      </c>
    </row>
    <row r="7163" spans="1:11" x14ac:dyDescent="0.25">
      <c r="A7163" s="29">
        <v>42799</v>
      </c>
      <c r="B7163" s="22">
        <v>2017</v>
      </c>
      <c r="C7163" s="22">
        <v>3</v>
      </c>
      <c r="D7163" s="22" t="s">
        <v>1774</v>
      </c>
      <c r="E7163" s="22" t="s">
        <v>45</v>
      </c>
      <c r="F7163" s="22" t="s">
        <v>28</v>
      </c>
      <c r="G7163" s="22" t="s">
        <v>38</v>
      </c>
      <c r="H7163" s="22" t="s">
        <v>119</v>
      </c>
      <c r="I7163" s="30">
        <v>69.52</v>
      </c>
      <c r="J7163" s="31">
        <v>2</v>
      </c>
      <c r="K7163" s="32">
        <v>19.47</v>
      </c>
    </row>
    <row r="7164" spans="1:11" x14ac:dyDescent="0.25">
      <c r="A7164" s="29">
        <v>42799</v>
      </c>
      <c r="B7164" s="22">
        <v>2017</v>
      </c>
      <c r="C7164" s="22">
        <v>3</v>
      </c>
      <c r="D7164" s="22" t="s">
        <v>1774</v>
      </c>
      <c r="E7164" s="22" t="s">
        <v>45</v>
      </c>
      <c r="F7164" s="22" t="s">
        <v>28</v>
      </c>
      <c r="G7164" s="22" t="s">
        <v>38</v>
      </c>
      <c r="H7164" s="22" t="s">
        <v>160</v>
      </c>
      <c r="I7164" s="30">
        <v>763.44</v>
      </c>
      <c r="J7164" s="31">
        <v>8</v>
      </c>
      <c r="K7164" s="32">
        <v>45.81</v>
      </c>
    </row>
    <row r="7165" spans="1:11" x14ac:dyDescent="0.25">
      <c r="A7165" s="29">
        <v>42799</v>
      </c>
      <c r="B7165" s="22">
        <v>2017</v>
      </c>
      <c r="C7165" s="22">
        <v>3</v>
      </c>
      <c r="D7165" s="22" t="s">
        <v>1803</v>
      </c>
      <c r="E7165" s="22" t="s">
        <v>45</v>
      </c>
      <c r="F7165" s="22" t="s">
        <v>28</v>
      </c>
      <c r="G7165" s="22" t="s">
        <v>29</v>
      </c>
      <c r="H7165" s="22" t="s">
        <v>958</v>
      </c>
      <c r="I7165" s="30">
        <v>25.92</v>
      </c>
      <c r="J7165" s="31">
        <v>4</v>
      </c>
      <c r="K7165" s="32">
        <v>12.44</v>
      </c>
    </row>
    <row r="7166" spans="1:11" x14ac:dyDescent="0.25">
      <c r="A7166" s="29">
        <v>42799</v>
      </c>
      <c r="B7166" s="22">
        <v>2017</v>
      </c>
      <c r="C7166" s="22">
        <v>3</v>
      </c>
      <c r="D7166" s="22" t="s">
        <v>1803</v>
      </c>
      <c r="E7166" s="22" t="s">
        <v>45</v>
      </c>
      <c r="F7166" s="22" t="s">
        <v>28</v>
      </c>
      <c r="G7166" s="22" t="s">
        <v>64</v>
      </c>
      <c r="H7166" s="22" t="s">
        <v>729</v>
      </c>
      <c r="I7166" s="30">
        <v>22.96</v>
      </c>
      <c r="J7166" s="31">
        <v>7</v>
      </c>
      <c r="K7166" s="32">
        <v>6.66</v>
      </c>
    </row>
    <row r="7167" spans="1:11" x14ac:dyDescent="0.25">
      <c r="A7167" s="29">
        <v>42799</v>
      </c>
      <c r="B7167" s="22">
        <v>2017</v>
      </c>
      <c r="C7167" s="22">
        <v>3</v>
      </c>
      <c r="D7167" s="22" t="s">
        <v>2464</v>
      </c>
      <c r="E7167" s="22" t="s">
        <v>89</v>
      </c>
      <c r="F7167" s="22" t="s">
        <v>18</v>
      </c>
      <c r="G7167" s="22" t="s">
        <v>36</v>
      </c>
      <c r="H7167" s="22" t="s">
        <v>2663</v>
      </c>
      <c r="I7167" s="30">
        <v>32.450000000000003</v>
      </c>
      <c r="J7167" s="31">
        <v>2</v>
      </c>
      <c r="K7167" s="32">
        <v>7.3</v>
      </c>
    </row>
    <row r="7168" spans="1:11" x14ac:dyDescent="0.25">
      <c r="A7168" s="29">
        <v>42799</v>
      </c>
      <c r="B7168" s="22">
        <v>2017</v>
      </c>
      <c r="C7168" s="22">
        <v>3</v>
      </c>
      <c r="D7168" s="22" t="s">
        <v>2464</v>
      </c>
      <c r="E7168" s="22" t="s">
        <v>89</v>
      </c>
      <c r="F7168" s="22" t="s">
        <v>28</v>
      </c>
      <c r="G7168" s="22" t="s">
        <v>48</v>
      </c>
      <c r="H7168" s="22" t="s">
        <v>771</v>
      </c>
      <c r="I7168" s="30">
        <v>26.39</v>
      </c>
      <c r="J7168" s="31">
        <v>4</v>
      </c>
      <c r="K7168" s="32">
        <v>-17.59</v>
      </c>
    </row>
    <row r="7169" spans="1:11" x14ac:dyDescent="0.25">
      <c r="A7169" s="29">
        <v>42799</v>
      </c>
      <c r="B7169" s="22">
        <v>2017</v>
      </c>
      <c r="C7169" s="22">
        <v>3</v>
      </c>
      <c r="D7169" s="22" t="s">
        <v>2464</v>
      </c>
      <c r="E7169" s="22" t="s">
        <v>89</v>
      </c>
      <c r="F7169" s="22" t="s">
        <v>18</v>
      </c>
      <c r="G7169" s="22" t="s">
        <v>42</v>
      </c>
      <c r="H7169" s="22" t="s">
        <v>1158</v>
      </c>
      <c r="I7169" s="30">
        <v>373.47</v>
      </c>
      <c r="J7169" s="31">
        <v>5</v>
      </c>
      <c r="K7169" s="32">
        <v>-112.04</v>
      </c>
    </row>
    <row r="7170" spans="1:11" x14ac:dyDescent="0.25">
      <c r="A7170" s="29">
        <v>42799</v>
      </c>
      <c r="B7170" s="22">
        <v>2017</v>
      </c>
      <c r="C7170" s="22">
        <v>3</v>
      </c>
      <c r="D7170" s="22" t="s">
        <v>2464</v>
      </c>
      <c r="E7170" s="22" t="s">
        <v>89</v>
      </c>
      <c r="F7170" s="22" t="s">
        <v>28</v>
      </c>
      <c r="G7170" s="22" t="s">
        <v>48</v>
      </c>
      <c r="H7170" s="22" t="s">
        <v>1264</v>
      </c>
      <c r="I7170" s="30">
        <v>64.2</v>
      </c>
      <c r="J7170" s="31">
        <v>5</v>
      </c>
      <c r="K7170" s="32">
        <v>-44.94</v>
      </c>
    </row>
    <row r="7171" spans="1:11" x14ac:dyDescent="0.25">
      <c r="A7171" s="29">
        <v>42799</v>
      </c>
      <c r="B7171" s="22">
        <v>2017</v>
      </c>
      <c r="C7171" s="22">
        <v>3</v>
      </c>
      <c r="D7171" s="22" t="s">
        <v>2464</v>
      </c>
      <c r="E7171" s="22" t="s">
        <v>89</v>
      </c>
      <c r="F7171" s="22" t="s">
        <v>28</v>
      </c>
      <c r="G7171" s="22" t="s">
        <v>33</v>
      </c>
      <c r="H7171" s="22" t="s">
        <v>789</v>
      </c>
      <c r="I7171" s="30">
        <v>8</v>
      </c>
      <c r="J7171" s="31">
        <v>2</v>
      </c>
      <c r="K7171" s="32">
        <v>2.8</v>
      </c>
    </row>
    <row r="7172" spans="1:11" x14ac:dyDescent="0.25">
      <c r="A7172" s="29">
        <v>42800</v>
      </c>
      <c r="B7172" s="22">
        <v>2017</v>
      </c>
      <c r="C7172" s="22">
        <v>3</v>
      </c>
      <c r="D7172" s="22" t="s">
        <v>1473</v>
      </c>
      <c r="E7172" s="22" t="s">
        <v>205</v>
      </c>
      <c r="F7172" s="22" t="s">
        <v>18</v>
      </c>
      <c r="G7172" s="22" t="s">
        <v>36</v>
      </c>
      <c r="H7172" s="22" t="s">
        <v>1710</v>
      </c>
      <c r="I7172" s="30">
        <v>35.17</v>
      </c>
      <c r="J7172" s="31">
        <v>7</v>
      </c>
      <c r="K7172" s="32">
        <v>9.67</v>
      </c>
    </row>
    <row r="7173" spans="1:11" x14ac:dyDescent="0.25">
      <c r="A7173" s="29">
        <v>42800</v>
      </c>
      <c r="B7173" s="22">
        <v>2017</v>
      </c>
      <c r="C7173" s="22">
        <v>3</v>
      </c>
      <c r="D7173" s="22" t="s">
        <v>734</v>
      </c>
      <c r="E7173" s="22" t="s">
        <v>17</v>
      </c>
      <c r="F7173" s="22" t="s">
        <v>13</v>
      </c>
      <c r="G7173" s="22" t="s">
        <v>14</v>
      </c>
      <c r="H7173" s="22" t="s">
        <v>2308</v>
      </c>
      <c r="I7173" s="30">
        <v>1099.5</v>
      </c>
      <c r="J7173" s="31">
        <v>10</v>
      </c>
      <c r="K7173" s="32">
        <v>362.84</v>
      </c>
    </row>
    <row r="7174" spans="1:11" x14ac:dyDescent="0.25">
      <c r="A7174" s="29">
        <v>42800</v>
      </c>
      <c r="B7174" s="22">
        <v>2017</v>
      </c>
      <c r="C7174" s="22">
        <v>3</v>
      </c>
      <c r="D7174" s="22" t="s">
        <v>1699</v>
      </c>
      <c r="E7174" s="22" t="s">
        <v>45</v>
      </c>
      <c r="F7174" s="22" t="s">
        <v>13</v>
      </c>
      <c r="G7174" s="22" t="s">
        <v>14</v>
      </c>
      <c r="H7174" s="22" t="s">
        <v>296</v>
      </c>
      <c r="I7174" s="30">
        <v>44.75</v>
      </c>
      <c r="J7174" s="31">
        <v>5</v>
      </c>
      <c r="K7174" s="32">
        <v>8.5</v>
      </c>
    </row>
    <row r="7175" spans="1:11" x14ac:dyDescent="0.25">
      <c r="A7175" s="29">
        <v>42800</v>
      </c>
      <c r="B7175" s="22">
        <v>2017</v>
      </c>
      <c r="C7175" s="22">
        <v>3</v>
      </c>
      <c r="D7175" s="22" t="s">
        <v>1699</v>
      </c>
      <c r="E7175" s="22" t="s">
        <v>45</v>
      </c>
      <c r="F7175" s="22" t="s">
        <v>28</v>
      </c>
      <c r="G7175" s="22" t="s">
        <v>29</v>
      </c>
      <c r="H7175" s="22" t="s">
        <v>252</v>
      </c>
      <c r="I7175" s="30">
        <v>11.96</v>
      </c>
      <c r="J7175" s="31">
        <v>2</v>
      </c>
      <c r="K7175" s="32">
        <v>5.38</v>
      </c>
    </row>
    <row r="7176" spans="1:11" x14ac:dyDescent="0.25">
      <c r="A7176" s="29">
        <v>42800</v>
      </c>
      <c r="B7176" s="22">
        <v>2017</v>
      </c>
      <c r="C7176" s="22">
        <v>3</v>
      </c>
      <c r="D7176" s="22" t="s">
        <v>1699</v>
      </c>
      <c r="E7176" s="22" t="s">
        <v>45</v>
      </c>
      <c r="F7176" s="22" t="s">
        <v>28</v>
      </c>
      <c r="G7176" s="22" t="s">
        <v>48</v>
      </c>
      <c r="H7176" s="22" t="s">
        <v>1704</v>
      </c>
      <c r="I7176" s="30">
        <v>3.91</v>
      </c>
      <c r="J7176" s="31">
        <v>1</v>
      </c>
      <c r="K7176" s="32">
        <v>1.27</v>
      </c>
    </row>
    <row r="7177" spans="1:11" x14ac:dyDescent="0.25">
      <c r="A7177" s="29">
        <v>42800</v>
      </c>
      <c r="B7177" s="22">
        <v>2017</v>
      </c>
      <c r="C7177" s="22">
        <v>3</v>
      </c>
      <c r="D7177" s="22" t="s">
        <v>1036</v>
      </c>
      <c r="E7177" s="22" t="s">
        <v>77</v>
      </c>
      <c r="F7177" s="22" t="s">
        <v>28</v>
      </c>
      <c r="G7177" s="22" t="s">
        <v>48</v>
      </c>
      <c r="H7177" s="22" t="s">
        <v>1285</v>
      </c>
      <c r="I7177" s="30">
        <v>4.55</v>
      </c>
      <c r="J7177" s="31">
        <v>3</v>
      </c>
      <c r="K7177" s="32">
        <v>-3.49</v>
      </c>
    </row>
    <row r="7178" spans="1:11" x14ac:dyDescent="0.25">
      <c r="A7178" s="29">
        <v>42800</v>
      </c>
      <c r="B7178" s="22">
        <v>2017</v>
      </c>
      <c r="C7178" s="22">
        <v>3</v>
      </c>
      <c r="D7178" s="22" t="s">
        <v>1036</v>
      </c>
      <c r="E7178" s="22" t="s">
        <v>77</v>
      </c>
      <c r="F7178" s="22" t="s">
        <v>28</v>
      </c>
      <c r="G7178" s="22" t="s">
        <v>58</v>
      </c>
      <c r="H7178" s="22" t="s">
        <v>391</v>
      </c>
      <c r="I7178" s="30">
        <v>5.2</v>
      </c>
      <c r="J7178" s="31">
        <v>2</v>
      </c>
      <c r="K7178" s="32">
        <v>0.59</v>
      </c>
    </row>
    <row r="7179" spans="1:11" x14ac:dyDescent="0.25">
      <c r="A7179" s="29">
        <v>42800</v>
      </c>
      <c r="B7179" s="22">
        <v>2017</v>
      </c>
      <c r="C7179" s="22">
        <v>3</v>
      </c>
      <c r="D7179" s="22" t="s">
        <v>1036</v>
      </c>
      <c r="E7179" s="22" t="s">
        <v>77</v>
      </c>
      <c r="F7179" s="22" t="s">
        <v>13</v>
      </c>
      <c r="G7179" s="22" t="s">
        <v>14</v>
      </c>
      <c r="H7179" s="22" t="s">
        <v>1648</v>
      </c>
      <c r="I7179" s="30">
        <v>205.99</v>
      </c>
      <c r="J7179" s="31">
        <v>1</v>
      </c>
      <c r="K7179" s="32">
        <v>-2.57</v>
      </c>
    </row>
    <row r="7180" spans="1:11" x14ac:dyDescent="0.25">
      <c r="A7180" s="29">
        <v>42800</v>
      </c>
      <c r="B7180" s="22">
        <v>2017</v>
      </c>
      <c r="C7180" s="22">
        <v>3</v>
      </c>
      <c r="D7180" s="22" t="s">
        <v>1036</v>
      </c>
      <c r="E7180" s="22" t="s">
        <v>77</v>
      </c>
      <c r="F7180" s="22" t="s">
        <v>28</v>
      </c>
      <c r="G7180" s="22" t="s">
        <v>29</v>
      </c>
      <c r="H7180" s="22" t="s">
        <v>2241</v>
      </c>
      <c r="I7180" s="30">
        <v>15.55</v>
      </c>
      <c r="J7180" s="31">
        <v>3</v>
      </c>
      <c r="K7180" s="32">
        <v>5.44</v>
      </c>
    </row>
    <row r="7181" spans="1:11" x14ac:dyDescent="0.25">
      <c r="A7181" s="29">
        <v>42800</v>
      </c>
      <c r="B7181" s="22">
        <v>2017</v>
      </c>
      <c r="C7181" s="22">
        <v>3</v>
      </c>
      <c r="D7181" s="22" t="s">
        <v>1036</v>
      </c>
      <c r="E7181" s="22" t="s">
        <v>77</v>
      </c>
      <c r="F7181" s="22" t="s">
        <v>13</v>
      </c>
      <c r="G7181" s="22" t="s">
        <v>23</v>
      </c>
      <c r="H7181" s="22" t="s">
        <v>848</v>
      </c>
      <c r="I7181" s="30">
        <v>503.96</v>
      </c>
      <c r="J7181" s="31">
        <v>5</v>
      </c>
      <c r="K7181" s="32">
        <v>50.4</v>
      </c>
    </row>
    <row r="7182" spans="1:11" x14ac:dyDescent="0.25">
      <c r="A7182" s="29">
        <v>42800</v>
      </c>
      <c r="B7182" s="22">
        <v>2017</v>
      </c>
      <c r="C7182" s="22">
        <v>3</v>
      </c>
      <c r="D7182" s="22" t="s">
        <v>1036</v>
      </c>
      <c r="E7182" s="22" t="s">
        <v>77</v>
      </c>
      <c r="F7182" s="22" t="s">
        <v>28</v>
      </c>
      <c r="G7182" s="22" t="s">
        <v>58</v>
      </c>
      <c r="H7182" s="22" t="s">
        <v>2016</v>
      </c>
      <c r="I7182" s="30">
        <v>24.47</v>
      </c>
      <c r="J7182" s="31">
        <v>7</v>
      </c>
      <c r="K7182" s="32">
        <v>1.84</v>
      </c>
    </row>
    <row r="7183" spans="1:11" x14ac:dyDescent="0.25">
      <c r="A7183" s="29">
        <v>42800</v>
      </c>
      <c r="B7183" s="22">
        <v>2017</v>
      </c>
      <c r="C7183" s="22">
        <v>3</v>
      </c>
      <c r="D7183" s="22" t="s">
        <v>1036</v>
      </c>
      <c r="E7183" s="22" t="s">
        <v>77</v>
      </c>
      <c r="F7183" s="22" t="s">
        <v>18</v>
      </c>
      <c r="G7183" s="22" t="s">
        <v>165</v>
      </c>
      <c r="H7183" s="22" t="s">
        <v>2136</v>
      </c>
      <c r="I7183" s="30">
        <v>241.57</v>
      </c>
      <c r="J7183" s="31">
        <v>2</v>
      </c>
      <c r="K7183" s="32">
        <v>0</v>
      </c>
    </row>
    <row r="7184" spans="1:11" x14ac:dyDescent="0.25">
      <c r="A7184" s="29">
        <v>42800</v>
      </c>
      <c r="B7184" s="22">
        <v>2017</v>
      </c>
      <c r="C7184" s="22">
        <v>3</v>
      </c>
      <c r="D7184" s="22" t="s">
        <v>1036</v>
      </c>
      <c r="E7184" s="22" t="s">
        <v>77</v>
      </c>
      <c r="F7184" s="22" t="s">
        <v>13</v>
      </c>
      <c r="G7184" s="22" t="s">
        <v>14</v>
      </c>
      <c r="H7184" s="22" t="s">
        <v>1616</v>
      </c>
      <c r="I7184" s="30">
        <v>110.4</v>
      </c>
      <c r="J7184" s="31">
        <v>2</v>
      </c>
      <c r="K7184" s="32">
        <v>-4.1399999999999997</v>
      </c>
    </row>
    <row r="7185" spans="1:11" x14ac:dyDescent="0.25">
      <c r="A7185" s="29">
        <v>42800</v>
      </c>
      <c r="B7185" s="22">
        <v>2017</v>
      </c>
      <c r="C7185" s="22">
        <v>3</v>
      </c>
      <c r="D7185" s="22" t="s">
        <v>319</v>
      </c>
      <c r="E7185" s="22" t="s">
        <v>22</v>
      </c>
      <c r="F7185" s="22" t="s">
        <v>18</v>
      </c>
      <c r="G7185" s="22" t="s">
        <v>42</v>
      </c>
      <c r="H7185" s="22" t="s">
        <v>1814</v>
      </c>
      <c r="I7185" s="30">
        <v>384.77</v>
      </c>
      <c r="J7185" s="31">
        <v>2</v>
      </c>
      <c r="K7185" s="32">
        <v>-115.43</v>
      </c>
    </row>
    <row r="7186" spans="1:11" x14ac:dyDescent="0.25">
      <c r="A7186" s="29">
        <v>42800</v>
      </c>
      <c r="B7186" s="22">
        <v>2017</v>
      </c>
      <c r="C7186" s="22">
        <v>3</v>
      </c>
      <c r="D7186" s="22" t="s">
        <v>319</v>
      </c>
      <c r="E7186" s="22" t="s">
        <v>22</v>
      </c>
      <c r="F7186" s="22" t="s">
        <v>13</v>
      </c>
      <c r="G7186" s="22" t="s">
        <v>283</v>
      </c>
      <c r="H7186" s="22" t="s">
        <v>2664</v>
      </c>
      <c r="I7186" s="30">
        <v>78.66</v>
      </c>
      <c r="J7186" s="31">
        <v>6</v>
      </c>
      <c r="K7186" s="32">
        <v>36.18</v>
      </c>
    </row>
    <row r="7187" spans="1:11" x14ac:dyDescent="0.25">
      <c r="A7187" s="29">
        <v>42800</v>
      </c>
      <c r="B7187" s="22">
        <v>2017</v>
      </c>
      <c r="C7187" s="22">
        <v>3</v>
      </c>
      <c r="D7187" s="22" t="s">
        <v>319</v>
      </c>
      <c r="E7187" s="22" t="s">
        <v>22</v>
      </c>
      <c r="F7187" s="22" t="s">
        <v>28</v>
      </c>
      <c r="G7187" s="22" t="s">
        <v>29</v>
      </c>
      <c r="H7187" s="22" t="s">
        <v>2108</v>
      </c>
      <c r="I7187" s="30">
        <v>45.36</v>
      </c>
      <c r="J7187" s="31">
        <v>4</v>
      </c>
      <c r="K7187" s="32">
        <v>22.23</v>
      </c>
    </row>
    <row r="7188" spans="1:11" x14ac:dyDescent="0.25">
      <c r="A7188" s="29">
        <v>42800</v>
      </c>
      <c r="B7188" s="22">
        <v>2017</v>
      </c>
      <c r="C7188" s="22">
        <v>3</v>
      </c>
      <c r="D7188" s="22" t="s">
        <v>2273</v>
      </c>
      <c r="E7188" s="22" t="s">
        <v>17</v>
      </c>
      <c r="F7188" s="22" t="s">
        <v>28</v>
      </c>
      <c r="G7188" s="22" t="s">
        <v>38</v>
      </c>
      <c r="H7188" s="22" t="s">
        <v>1369</v>
      </c>
      <c r="I7188" s="30">
        <v>136.26</v>
      </c>
      <c r="J7188" s="31">
        <v>9</v>
      </c>
      <c r="K7188" s="32">
        <v>5.45</v>
      </c>
    </row>
    <row r="7189" spans="1:11" x14ac:dyDescent="0.25">
      <c r="A7189" s="29">
        <v>42801</v>
      </c>
      <c r="B7189" s="22">
        <v>2017</v>
      </c>
      <c r="C7189" s="22">
        <v>3</v>
      </c>
      <c r="D7189" s="22" t="s">
        <v>2665</v>
      </c>
      <c r="E7189" s="22" t="s">
        <v>174</v>
      </c>
      <c r="F7189" s="22" t="s">
        <v>18</v>
      </c>
      <c r="G7189" s="22" t="s">
        <v>36</v>
      </c>
      <c r="H7189" s="22" t="s">
        <v>1839</v>
      </c>
      <c r="I7189" s="30">
        <v>23.99</v>
      </c>
      <c r="J7189" s="31">
        <v>1</v>
      </c>
      <c r="K7189" s="32">
        <v>5.52</v>
      </c>
    </row>
    <row r="7190" spans="1:11" x14ac:dyDescent="0.25">
      <c r="A7190" s="29">
        <v>42801</v>
      </c>
      <c r="B7190" s="22">
        <v>2017</v>
      </c>
      <c r="C7190" s="22">
        <v>3</v>
      </c>
      <c r="D7190" s="22" t="s">
        <v>2665</v>
      </c>
      <c r="E7190" s="22" t="s">
        <v>174</v>
      </c>
      <c r="F7190" s="22" t="s">
        <v>13</v>
      </c>
      <c r="G7190" s="22" t="s">
        <v>23</v>
      </c>
      <c r="H7190" s="22" t="s">
        <v>295</v>
      </c>
      <c r="I7190" s="30">
        <v>287.97000000000003</v>
      </c>
      <c r="J7190" s="31">
        <v>3</v>
      </c>
      <c r="K7190" s="32">
        <v>77.75</v>
      </c>
    </row>
    <row r="7191" spans="1:11" x14ac:dyDescent="0.25">
      <c r="A7191" s="29">
        <v>42801</v>
      </c>
      <c r="B7191" s="22">
        <v>2017</v>
      </c>
      <c r="C7191" s="22">
        <v>3</v>
      </c>
      <c r="D7191" s="22" t="s">
        <v>2204</v>
      </c>
      <c r="E7191" s="22" t="s">
        <v>81</v>
      </c>
      <c r="F7191" s="22" t="s">
        <v>28</v>
      </c>
      <c r="G7191" s="22" t="s">
        <v>64</v>
      </c>
      <c r="H7191" s="22" t="s">
        <v>167</v>
      </c>
      <c r="I7191" s="30">
        <v>9.5500000000000007</v>
      </c>
      <c r="J7191" s="31">
        <v>3</v>
      </c>
      <c r="K7191" s="32">
        <v>1.55</v>
      </c>
    </row>
    <row r="7192" spans="1:11" x14ac:dyDescent="0.25">
      <c r="A7192" s="29">
        <v>42801</v>
      </c>
      <c r="B7192" s="22">
        <v>2017</v>
      </c>
      <c r="C7192" s="22">
        <v>3</v>
      </c>
      <c r="D7192" s="22" t="s">
        <v>246</v>
      </c>
      <c r="E7192" s="22" t="s">
        <v>32</v>
      </c>
      <c r="F7192" s="22" t="s">
        <v>13</v>
      </c>
      <c r="G7192" s="22" t="s">
        <v>23</v>
      </c>
      <c r="H7192" s="22" t="s">
        <v>777</v>
      </c>
      <c r="I7192" s="30">
        <v>167.97</v>
      </c>
      <c r="J7192" s="31">
        <v>4</v>
      </c>
      <c r="K7192" s="32">
        <v>62.99</v>
      </c>
    </row>
    <row r="7193" spans="1:11" x14ac:dyDescent="0.25">
      <c r="A7193" s="29">
        <v>42801</v>
      </c>
      <c r="B7193" s="22">
        <v>2017</v>
      </c>
      <c r="C7193" s="22">
        <v>3</v>
      </c>
      <c r="D7193" s="22" t="s">
        <v>898</v>
      </c>
      <c r="E7193" s="22" t="s">
        <v>32</v>
      </c>
      <c r="F7193" s="22" t="s">
        <v>28</v>
      </c>
      <c r="G7193" s="22" t="s">
        <v>29</v>
      </c>
      <c r="H7193" s="22" t="s">
        <v>674</v>
      </c>
      <c r="I7193" s="30">
        <v>273.89999999999998</v>
      </c>
      <c r="J7193" s="31">
        <v>7</v>
      </c>
      <c r="K7193" s="32">
        <v>92.44</v>
      </c>
    </row>
    <row r="7194" spans="1:11" x14ac:dyDescent="0.25">
      <c r="A7194" s="29">
        <v>42801</v>
      </c>
      <c r="B7194" s="22">
        <v>2017</v>
      </c>
      <c r="C7194" s="22">
        <v>3</v>
      </c>
      <c r="D7194" s="22" t="s">
        <v>898</v>
      </c>
      <c r="E7194" s="22" t="s">
        <v>32</v>
      </c>
      <c r="F7194" s="22" t="s">
        <v>13</v>
      </c>
      <c r="G7194" s="22" t="s">
        <v>283</v>
      </c>
      <c r="H7194" s="22" t="s">
        <v>2666</v>
      </c>
      <c r="I7194" s="30">
        <v>597.13</v>
      </c>
      <c r="J7194" s="31">
        <v>3</v>
      </c>
      <c r="K7194" s="32">
        <v>49.76</v>
      </c>
    </row>
    <row r="7195" spans="1:11" x14ac:dyDescent="0.25">
      <c r="A7195" s="29">
        <v>42801</v>
      </c>
      <c r="B7195" s="22">
        <v>2017</v>
      </c>
      <c r="C7195" s="22">
        <v>3</v>
      </c>
      <c r="D7195" s="22" t="s">
        <v>526</v>
      </c>
      <c r="E7195" s="22" t="s">
        <v>542</v>
      </c>
      <c r="F7195" s="22" t="s">
        <v>18</v>
      </c>
      <c r="G7195" s="22" t="s">
        <v>36</v>
      </c>
      <c r="H7195" s="22" t="s">
        <v>681</v>
      </c>
      <c r="I7195" s="30">
        <v>545.85</v>
      </c>
      <c r="J7195" s="31">
        <v>9</v>
      </c>
      <c r="K7195" s="32">
        <v>114.63</v>
      </c>
    </row>
    <row r="7196" spans="1:11" x14ac:dyDescent="0.25">
      <c r="A7196" s="29">
        <v>42801</v>
      </c>
      <c r="B7196" s="22">
        <v>2017</v>
      </c>
      <c r="C7196" s="22">
        <v>3</v>
      </c>
      <c r="D7196" s="22" t="s">
        <v>637</v>
      </c>
      <c r="E7196" s="22" t="s">
        <v>131</v>
      </c>
      <c r="F7196" s="22" t="s">
        <v>28</v>
      </c>
      <c r="G7196" s="22" t="s">
        <v>29</v>
      </c>
      <c r="H7196" s="22" t="s">
        <v>359</v>
      </c>
      <c r="I7196" s="30">
        <v>32.9</v>
      </c>
      <c r="J7196" s="31">
        <v>4</v>
      </c>
      <c r="K7196" s="32">
        <v>11.1</v>
      </c>
    </row>
    <row r="7197" spans="1:11" x14ac:dyDescent="0.25">
      <c r="A7197" s="29">
        <v>42801</v>
      </c>
      <c r="B7197" s="22">
        <v>2017</v>
      </c>
      <c r="C7197" s="22">
        <v>3</v>
      </c>
      <c r="D7197" s="22" t="s">
        <v>637</v>
      </c>
      <c r="E7197" s="22" t="s">
        <v>131</v>
      </c>
      <c r="F7197" s="22" t="s">
        <v>18</v>
      </c>
      <c r="G7197" s="22" t="s">
        <v>42</v>
      </c>
      <c r="H7197" s="22" t="s">
        <v>633</v>
      </c>
      <c r="I7197" s="30">
        <v>215.15</v>
      </c>
      <c r="J7197" s="31">
        <v>2</v>
      </c>
      <c r="K7197" s="32">
        <v>-103.99</v>
      </c>
    </row>
    <row r="7198" spans="1:11" x14ac:dyDescent="0.25">
      <c r="A7198" s="29">
        <v>42801</v>
      </c>
      <c r="B7198" s="22">
        <v>2017</v>
      </c>
      <c r="C7198" s="22">
        <v>3</v>
      </c>
      <c r="D7198" s="22" t="s">
        <v>637</v>
      </c>
      <c r="E7198" s="22" t="s">
        <v>131</v>
      </c>
      <c r="F7198" s="22" t="s">
        <v>28</v>
      </c>
      <c r="G7198" s="22" t="s">
        <v>29</v>
      </c>
      <c r="H7198" s="22" t="s">
        <v>1401</v>
      </c>
      <c r="I7198" s="30">
        <v>30.96</v>
      </c>
      <c r="J7198" s="31">
        <v>6</v>
      </c>
      <c r="K7198" s="32">
        <v>11.22</v>
      </c>
    </row>
    <row r="7199" spans="1:11" x14ac:dyDescent="0.25">
      <c r="A7199" s="29">
        <v>42801</v>
      </c>
      <c r="B7199" s="22">
        <v>2017</v>
      </c>
      <c r="C7199" s="22">
        <v>3</v>
      </c>
      <c r="D7199" s="22" t="s">
        <v>1383</v>
      </c>
      <c r="E7199" s="22" t="s">
        <v>17</v>
      </c>
      <c r="F7199" s="22" t="s">
        <v>13</v>
      </c>
      <c r="G7199" s="22" t="s">
        <v>14</v>
      </c>
      <c r="H7199" s="22" t="s">
        <v>175</v>
      </c>
      <c r="I7199" s="30">
        <v>59.98</v>
      </c>
      <c r="J7199" s="31">
        <v>2</v>
      </c>
      <c r="K7199" s="32">
        <v>26.39</v>
      </c>
    </row>
    <row r="7200" spans="1:11" x14ac:dyDescent="0.25">
      <c r="A7200" s="29">
        <v>42801</v>
      </c>
      <c r="B7200" s="22">
        <v>2017</v>
      </c>
      <c r="C7200" s="22">
        <v>3</v>
      </c>
      <c r="D7200" s="22" t="s">
        <v>1383</v>
      </c>
      <c r="E7200" s="22" t="s">
        <v>17</v>
      </c>
      <c r="F7200" s="22" t="s">
        <v>13</v>
      </c>
      <c r="G7200" s="22" t="s">
        <v>283</v>
      </c>
      <c r="H7200" s="22" t="s">
        <v>2482</v>
      </c>
      <c r="I7200" s="30">
        <v>2395.1999999999998</v>
      </c>
      <c r="J7200" s="31">
        <v>6</v>
      </c>
      <c r="K7200" s="32">
        <v>209.58</v>
      </c>
    </row>
    <row r="7201" spans="1:11" x14ac:dyDescent="0.25">
      <c r="A7201" s="29">
        <v>42801</v>
      </c>
      <c r="B7201" s="22">
        <v>2017</v>
      </c>
      <c r="C7201" s="22">
        <v>3</v>
      </c>
      <c r="D7201" s="22" t="s">
        <v>1383</v>
      </c>
      <c r="E7201" s="22" t="s">
        <v>17</v>
      </c>
      <c r="F7201" s="22" t="s">
        <v>13</v>
      </c>
      <c r="G7201" s="22" t="s">
        <v>14</v>
      </c>
      <c r="H7201" s="22" t="s">
        <v>1877</v>
      </c>
      <c r="I7201" s="30">
        <v>1687.8</v>
      </c>
      <c r="J7201" s="31">
        <v>4</v>
      </c>
      <c r="K7201" s="32">
        <v>742.63</v>
      </c>
    </row>
    <row r="7202" spans="1:11" x14ac:dyDescent="0.25">
      <c r="A7202" s="29">
        <v>42801</v>
      </c>
      <c r="B7202" s="22">
        <v>2017</v>
      </c>
      <c r="C7202" s="22">
        <v>3</v>
      </c>
      <c r="D7202" s="22" t="s">
        <v>1383</v>
      </c>
      <c r="E7202" s="22" t="s">
        <v>17</v>
      </c>
      <c r="F7202" s="22" t="s">
        <v>13</v>
      </c>
      <c r="G7202" s="22" t="s">
        <v>23</v>
      </c>
      <c r="H7202" s="22" t="s">
        <v>643</v>
      </c>
      <c r="I7202" s="30">
        <v>7.99</v>
      </c>
      <c r="J7202" s="31">
        <v>1</v>
      </c>
      <c r="K7202" s="32">
        <v>2.7</v>
      </c>
    </row>
    <row r="7203" spans="1:11" x14ac:dyDescent="0.25">
      <c r="A7203" s="29">
        <v>42801</v>
      </c>
      <c r="B7203" s="22">
        <v>2017</v>
      </c>
      <c r="C7203" s="22">
        <v>3</v>
      </c>
      <c r="D7203" s="22" t="s">
        <v>1267</v>
      </c>
      <c r="E7203" s="22" t="s">
        <v>51</v>
      </c>
      <c r="F7203" s="22" t="s">
        <v>13</v>
      </c>
      <c r="G7203" s="22" t="s">
        <v>14</v>
      </c>
      <c r="H7203" s="22" t="s">
        <v>1978</v>
      </c>
      <c r="I7203" s="30">
        <v>258.89999999999998</v>
      </c>
      <c r="J7203" s="31">
        <v>10</v>
      </c>
      <c r="K7203" s="32">
        <v>93.2</v>
      </c>
    </row>
    <row r="7204" spans="1:11" x14ac:dyDescent="0.25">
      <c r="A7204" s="29">
        <v>42801</v>
      </c>
      <c r="B7204" s="22">
        <v>2017</v>
      </c>
      <c r="C7204" s="22">
        <v>3</v>
      </c>
      <c r="D7204" s="22" t="s">
        <v>1267</v>
      </c>
      <c r="E7204" s="22" t="s">
        <v>51</v>
      </c>
      <c r="F7204" s="22" t="s">
        <v>28</v>
      </c>
      <c r="G7204" s="22" t="s">
        <v>29</v>
      </c>
      <c r="H7204" s="22" t="s">
        <v>1604</v>
      </c>
      <c r="I7204" s="30">
        <v>24.56</v>
      </c>
      <c r="J7204" s="31">
        <v>2</v>
      </c>
      <c r="K7204" s="32">
        <v>11.54</v>
      </c>
    </row>
    <row r="7205" spans="1:11" x14ac:dyDescent="0.25">
      <c r="A7205" s="29">
        <v>42801</v>
      </c>
      <c r="B7205" s="22">
        <v>2017</v>
      </c>
      <c r="C7205" s="22">
        <v>3</v>
      </c>
      <c r="D7205" s="22" t="s">
        <v>1174</v>
      </c>
      <c r="E7205" s="22" t="s">
        <v>45</v>
      </c>
      <c r="F7205" s="22" t="s">
        <v>18</v>
      </c>
      <c r="G7205" s="22" t="s">
        <v>36</v>
      </c>
      <c r="H7205" s="22" t="s">
        <v>1996</v>
      </c>
      <c r="I7205" s="30">
        <v>129.38999999999999</v>
      </c>
      <c r="J7205" s="31">
        <v>3</v>
      </c>
      <c r="K7205" s="32">
        <v>54.34</v>
      </c>
    </row>
    <row r="7206" spans="1:11" x14ac:dyDescent="0.25">
      <c r="A7206" s="29">
        <v>42801</v>
      </c>
      <c r="B7206" s="22">
        <v>2017</v>
      </c>
      <c r="C7206" s="22">
        <v>3</v>
      </c>
      <c r="D7206" s="22" t="s">
        <v>246</v>
      </c>
      <c r="E7206" s="22" t="s">
        <v>45</v>
      </c>
      <c r="F7206" s="22" t="s">
        <v>28</v>
      </c>
      <c r="G7206" s="22" t="s">
        <v>38</v>
      </c>
      <c r="H7206" s="22" t="s">
        <v>931</v>
      </c>
      <c r="I7206" s="30">
        <v>87.92</v>
      </c>
      <c r="J7206" s="31">
        <v>4</v>
      </c>
      <c r="K7206" s="32">
        <v>0.88</v>
      </c>
    </row>
    <row r="7207" spans="1:11" x14ac:dyDescent="0.25">
      <c r="A7207" s="29">
        <v>42801</v>
      </c>
      <c r="B7207" s="22">
        <v>2017</v>
      </c>
      <c r="C7207" s="22">
        <v>3</v>
      </c>
      <c r="D7207" s="22" t="s">
        <v>1931</v>
      </c>
      <c r="E7207" s="22" t="s">
        <v>81</v>
      </c>
      <c r="F7207" s="22" t="s">
        <v>13</v>
      </c>
      <c r="G7207" s="22" t="s">
        <v>14</v>
      </c>
      <c r="H7207" s="22" t="s">
        <v>1127</v>
      </c>
      <c r="I7207" s="30">
        <v>24</v>
      </c>
      <c r="J7207" s="31">
        <v>2</v>
      </c>
      <c r="K7207" s="32">
        <v>-2.7</v>
      </c>
    </row>
    <row r="7208" spans="1:11" x14ac:dyDescent="0.25">
      <c r="A7208" s="29">
        <v>42801</v>
      </c>
      <c r="B7208" s="22">
        <v>2017</v>
      </c>
      <c r="C7208" s="22">
        <v>3</v>
      </c>
      <c r="D7208" s="22" t="s">
        <v>1815</v>
      </c>
      <c r="E7208" s="22" t="s">
        <v>813</v>
      </c>
      <c r="F7208" s="22" t="s">
        <v>18</v>
      </c>
      <c r="G7208" s="22" t="s">
        <v>36</v>
      </c>
      <c r="H7208" s="22" t="s">
        <v>1443</v>
      </c>
      <c r="I7208" s="30">
        <v>102.3</v>
      </c>
      <c r="J7208" s="31">
        <v>1</v>
      </c>
      <c r="K7208" s="32">
        <v>26.6</v>
      </c>
    </row>
    <row r="7209" spans="1:11" x14ac:dyDescent="0.25">
      <c r="A7209" s="29">
        <v>42802</v>
      </c>
      <c r="B7209" s="22">
        <v>2017</v>
      </c>
      <c r="C7209" s="22">
        <v>3</v>
      </c>
      <c r="D7209" s="22" t="s">
        <v>2261</v>
      </c>
      <c r="E7209" s="22" t="s">
        <v>26</v>
      </c>
      <c r="F7209" s="22" t="s">
        <v>18</v>
      </c>
      <c r="G7209" s="22" t="s">
        <v>165</v>
      </c>
      <c r="H7209" s="22" t="s">
        <v>166</v>
      </c>
      <c r="I7209" s="30">
        <v>183.37</v>
      </c>
      <c r="J7209" s="31">
        <v>2</v>
      </c>
      <c r="K7209" s="32">
        <v>-36.67</v>
      </c>
    </row>
    <row r="7210" spans="1:11" x14ac:dyDescent="0.25">
      <c r="A7210" s="29">
        <v>42802</v>
      </c>
      <c r="B7210" s="22">
        <v>2017</v>
      </c>
      <c r="C7210" s="22">
        <v>3</v>
      </c>
      <c r="D7210" s="22" t="s">
        <v>1972</v>
      </c>
      <c r="E7210" s="22" t="s">
        <v>45</v>
      </c>
      <c r="F7210" s="22" t="s">
        <v>28</v>
      </c>
      <c r="G7210" s="22" t="s">
        <v>46</v>
      </c>
      <c r="H7210" s="22" t="s">
        <v>2430</v>
      </c>
      <c r="I7210" s="30">
        <v>51.75</v>
      </c>
      <c r="J7210" s="31">
        <v>5</v>
      </c>
      <c r="K7210" s="32">
        <v>24.84</v>
      </c>
    </row>
    <row r="7211" spans="1:11" x14ac:dyDescent="0.25">
      <c r="A7211" s="29">
        <v>42802</v>
      </c>
      <c r="B7211" s="22">
        <v>2017</v>
      </c>
      <c r="C7211" s="22">
        <v>3</v>
      </c>
      <c r="D7211" s="22" t="s">
        <v>1972</v>
      </c>
      <c r="E7211" s="22" t="s">
        <v>45</v>
      </c>
      <c r="F7211" s="22" t="s">
        <v>18</v>
      </c>
      <c r="G7211" s="22" t="s">
        <v>36</v>
      </c>
      <c r="H7211" s="22" t="s">
        <v>1233</v>
      </c>
      <c r="I7211" s="30">
        <v>123.96</v>
      </c>
      <c r="J7211" s="31">
        <v>3</v>
      </c>
      <c r="K7211" s="32">
        <v>11.16</v>
      </c>
    </row>
    <row r="7212" spans="1:11" x14ac:dyDescent="0.25">
      <c r="A7212" s="29">
        <v>42802</v>
      </c>
      <c r="B7212" s="22">
        <v>2017</v>
      </c>
      <c r="C7212" s="22">
        <v>3</v>
      </c>
      <c r="D7212" s="22" t="s">
        <v>807</v>
      </c>
      <c r="E7212" s="22" t="s">
        <v>45</v>
      </c>
      <c r="F7212" s="22" t="s">
        <v>28</v>
      </c>
      <c r="G7212" s="22" t="s">
        <v>38</v>
      </c>
      <c r="H7212" s="22" t="s">
        <v>201</v>
      </c>
      <c r="I7212" s="30">
        <v>99.87</v>
      </c>
      <c r="J7212" s="31">
        <v>3</v>
      </c>
      <c r="K7212" s="32">
        <v>23.97</v>
      </c>
    </row>
    <row r="7213" spans="1:11" x14ac:dyDescent="0.25">
      <c r="A7213" s="29">
        <v>42802</v>
      </c>
      <c r="B7213" s="22">
        <v>2017</v>
      </c>
      <c r="C7213" s="22">
        <v>3</v>
      </c>
      <c r="D7213" s="22" t="s">
        <v>1819</v>
      </c>
      <c r="E7213" s="22" t="s">
        <v>26</v>
      </c>
      <c r="F7213" s="22" t="s">
        <v>13</v>
      </c>
      <c r="G7213" s="22" t="s">
        <v>14</v>
      </c>
      <c r="H7213" s="22" t="s">
        <v>2279</v>
      </c>
      <c r="I7213" s="30">
        <v>39.82</v>
      </c>
      <c r="J7213" s="31">
        <v>3</v>
      </c>
      <c r="K7213" s="32">
        <v>7.47</v>
      </c>
    </row>
    <row r="7214" spans="1:11" x14ac:dyDescent="0.25">
      <c r="A7214" s="29">
        <v>42802</v>
      </c>
      <c r="B7214" s="22">
        <v>2017</v>
      </c>
      <c r="C7214" s="22">
        <v>3</v>
      </c>
      <c r="D7214" s="22" t="s">
        <v>2548</v>
      </c>
      <c r="E7214" s="22" t="s">
        <v>17</v>
      </c>
      <c r="F7214" s="22" t="s">
        <v>28</v>
      </c>
      <c r="G7214" s="22" t="s">
        <v>38</v>
      </c>
      <c r="H7214" s="22" t="s">
        <v>1566</v>
      </c>
      <c r="I7214" s="30">
        <v>16.059999999999999</v>
      </c>
      <c r="J7214" s="31">
        <v>1</v>
      </c>
      <c r="K7214" s="32">
        <v>4.18</v>
      </c>
    </row>
    <row r="7215" spans="1:11" x14ac:dyDescent="0.25">
      <c r="A7215" s="29">
        <v>42802</v>
      </c>
      <c r="B7215" s="22">
        <v>2017</v>
      </c>
      <c r="C7215" s="22">
        <v>3</v>
      </c>
      <c r="D7215" s="22" t="s">
        <v>2556</v>
      </c>
      <c r="E7215" s="22" t="s">
        <v>131</v>
      </c>
      <c r="F7215" s="22" t="s">
        <v>28</v>
      </c>
      <c r="G7215" s="22" t="s">
        <v>46</v>
      </c>
      <c r="H7215" s="22" t="s">
        <v>520</v>
      </c>
      <c r="I7215" s="30">
        <v>16.52</v>
      </c>
      <c r="J7215" s="31">
        <v>5</v>
      </c>
      <c r="K7215" s="32">
        <v>5.37</v>
      </c>
    </row>
    <row r="7216" spans="1:11" x14ac:dyDescent="0.25">
      <c r="A7216" s="29">
        <v>42803</v>
      </c>
      <c r="B7216" s="22">
        <v>2017</v>
      </c>
      <c r="C7216" s="22">
        <v>3</v>
      </c>
      <c r="D7216" s="22" t="s">
        <v>911</v>
      </c>
      <c r="E7216" s="22" t="s">
        <v>26</v>
      </c>
      <c r="F7216" s="22" t="s">
        <v>28</v>
      </c>
      <c r="G7216" s="22" t="s">
        <v>48</v>
      </c>
      <c r="H7216" s="22" t="s">
        <v>1484</v>
      </c>
      <c r="I7216" s="30">
        <v>42.62</v>
      </c>
      <c r="J7216" s="31">
        <v>7</v>
      </c>
      <c r="K7216" s="32">
        <v>-68.19</v>
      </c>
    </row>
    <row r="7217" spans="1:11" x14ac:dyDescent="0.25">
      <c r="A7217" s="29">
        <v>42803</v>
      </c>
      <c r="B7217" s="22">
        <v>2017</v>
      </c>
      <c r="C7217" s="22">
        <v>3</v>
      </c>
      <c r="D7217" s="22" t="s">
        <v>1244</v>
      </c>
      <c r="E7217" s="22" t="s">
        <v>77</v>
      </c>
      <c r="F7217" s="22" t="s">
        <v>28</v>
      </c>
      <c r="G7217" s="22" t="s">
        <v>155</v>
      </c>
      <c r="H7217" s="22" t="s">
        <v>1480</v>
      </c>
      <c r="I7217" s="30">
        <v>24.45</v>
      </c>
      <c r="J7217" s="31">
        <v>4</v>
      </c>
      <c r="K7217" s="32">
        <v>8.86</v>
      </c>
    </row>
    <row r="7218" spans="1:11" x14ac:dyDescent="0.25">
      <c r="A7218" s="29">
        <v>42803</v>
      </c>
      <c r="B7218" s="22">
        <v>2017</v>
      </c>
      <c r="C7218" s="22">
        <v>3</v>
      </c>
      <c r="D7218" s="22" t="s">
        <v>684</v>
      </c>
      <c r="E7218" s="22" t="s">
        <v>45</v>
      </c>
      <c r="F7218" s="22" t="s">
        <v>28</v>
      </c>
      <c r="G7218" s="22" t="s">
        <v>64</v>
      </c>
      <c r="H7218" s="22" t="s">
        <v>1116</v>
      </c>
      <c r="I7218" s="30">
        <v>5.96</v>
      </c>
      <c r="J7218" s="31">
        <v>2</v>
      </c>
      <c r="K7218" s="32">
        <v>1.67</v>
      </c>
    </row>
    <row r="7219" spans="1:11" x14ac:dyDescent="0.25">
      <c r="A7219" s="29">
        <v>42803</v>
      </c>
      <c r="B7219" s="22">
        <v>2017</v>
      </c>
      <c r="C7219" s="22">
        <v>3</v>
      </c>
      <c r="D7219" s="22" t="s">
        <v>484</v>
      </c>
      <c r="E7219" s="22" t="s">
        <v>45</v>
      </c>
      <c r="F7219" s="22" t="s">
        <v>28</v>
      </c>
      <c r="G7219" s="22" t="s">
        <v>48</v>
      </c>
      <c r="H7219" s="22" t="s">
        <v>1265</v>
      </c>
      <c r="I7219" s="30">
        <v>82.56</v>
      </c>
      <c r="J7219" s="31">
        <v>5</v>
      </c>
      <c r="K7219" s="32">
        <v>28.9</v>
      </c>
    </row>
    <row r="7220" spans="1:11" x14ac:dyDescent="0.25">
      <c r="A7220" s="29">
        <v>42803</v>
      </c>
      <c r="B7220" s="22">
        <v>2017</v>
      </c>
      <c r="C7220" s="22">
        <v>3</v>
      </c>
      <c r="D7220" s="22" t="s">
        <v>484</v>
      </c>
      <c r="E7220" s="22" t="s">
        <v>45</v>
      </c>
      <c r="F7220" s="22" t="s">
        <v>13</v>
      </c>
      <c r="G7220" s="22" t="s">
        <v>14</v>
      </c>
      <c r="H7220" s="22" t="s">
        <v>654</v>
      </c>
      <c r="I7220" s="30">
        <v>284.97000000000003</v>
      </c>
      <c r="J7220" s="31">
        <v>3</v>
      </c>
      <c r="K7220" s="32">
        <v>85.49</v>
      </c>
    </row>
    <row r="7221" spans="1:11" x14ac:dyDescent="0.25">
      <c r="A7221" s="29">
        <v>42803</v>
      </c>
      <c r="B7221" s="22">
        <v>2017</v>
      </c>
      <c r="C7221" s="22">
        <v>3</v>
      </c>
      <c r="D7221" s="22" t="s">
        <v>2363</v>
      </c>
      <c r="E7221" s="22" t="s">
        <v>22</v>
      </c>
      <c r="F7221" s="22" t="s">
        <v>28</v>
      </c>
      <c r="G7221" s="22" t="s">
        <v>29</v>
      </c>
      <c r="H7221" s="22" t="s">
        <v>1100</v>
      </c>
      <c r="I7221" s="30">
        <v>419.4</v>
      </c>
      <c r="J7221" s="31">
        <v>4</v>
      </c>
      <c r="K7221" s="32">
        <v>201.31</v>
      </c>
    </row>
    <row r="7222" spans="1:11" x14ac:dyDescent="0.25">
      <c r="A7222" s="29">
        <v>42803</v>
      </c>
      <c r="B7222" s="22">
        <v>2017</v>
      </c>
      <c r="C7222" s="22">
        <v>3</v>
      </c>
      <c r="D7222" s="22" t="s">
        <v>2363</v>
      </c>
      <c r="E7222" s="22" t="s">
        <v>22</v>
      </c>
      <c r="F7222" s="22" t="s">
        <v>18</v>
      </c>
      <c r="G7222" s="22" t="s">
        <v>19</v>
      </c>
      <c r="H7222" s="22" t="s">
        <v>1527</v>
      </c>
      <c r="I7222" s="30">
        <v>90.8</v>
      </c>
      <c r="J7222" s="31">
        <v>1</v>
      </c>
      <c r="K7222" s="32">
        <v>14.12</v>
      </c>
    </row>
    <row r="7223" spans="1:11" x14ac:dyDescent="0.25">
      <c r="A7223" s="29">
        <v>42803</v>
      </c>
      <c r="B7223" s="22">
        <v>2017</v>
      </c>
      <c r="C7223" s="22">
        <v>3</v>
      </c>
      <c r="D7223" s="22" t="s">
        <v>2363</v>
      </c>
      <c r="E7223" s="22" t="s">
        <v>22</v>
      </c>
      <c r="F7223" s="22" t="s">
        <v>18</v>
      </c>
      <c r="G7223" s="22" t="s">
        <v>19</v>
      </c>
      <c r="H7223" s="22" t="s">
        <v>1821</v>
      </c>
      <c r="I7223" s="30">
        <v>181.76</v>
      </c>
      <c r="J7223" s="31">
        <v>2</v>
      </c>
      <c r="K7223" s="32">
        <v>-8.08</v>
      </c>
    </row>
    <row r="7224" spans="1:11" x14ac:dyDescent="0.25">
      <c r="A7224" s="29">
        <v>42803</v>
      </c>
      <c r="B7224" s="22">
        <v>2017</v>
      </c>
      <c r="C7224" s="22">
        <v>3</v>
      </c>
      <c r="D7224" s="22" t="s">
        <v>2363</v>
      </c>
      <c r="E7224" s="22" t="s">
        <v>22</v>
      </c>
      <c r="F7224" s="22" t="s">
        <v>28</v>
      </c>
      <c r="G7224" s="22" t="s">
        <v>64</v>
      </c>
      <c r="H7224" s="22" t="s">
        <v>987</v>
      </c>
      <c r="I7224" s="30">
        <v>5.56</v>
      </c>
      <c r="J7224" s="31">
        <v>2</v>
      </c>
      <c r="K7224" s="32">
        <v>2.2200000000000002</v>
      </c>
    </row>
    <row r="7225" spans="1:11" x14ac:dyDescent="0.25">
      <c r="A7225" s="29">
        <v>42803</v>
      </c>
      <c r="B7225" s="22">
        <v>2017</v>
      </c>
      <c r="C7225" s="22">
        <v>3</v>
      </c>
      <c r="D7225" s="22" t="s">
        <v>142</v>
      </c>
      <c r="E7225" s="22" t="s">
        <v>45</v>
      </c>
      <c r="F7225" s="22" t="s">
        <v>18</v>
      </c>
      <c r="G7225" s="22" t="s">
        <v>165</v>
      </c>
      <c r="H7225" s="22" t="s">
        <v>483</v>
      </c>
      <c r="I7225" s="30">
        <v>239.67</v>
      </c>
      <c r="J7225" s="31">
        <v>2</v>
      </c>
      <c r="K7225" s="32">
        <v>14.1</v>
      </c>
    </row>
    <row r="7226" spans="1:11" x14ac:dyDescent="0.25">
      <c r="A7226" s="29">
        <v>42803</v>
      </c>
      <c r="B7226" s="22">
        <v>2017</v>
      </c>
      <c r="C7226" s="22">
        <v>3</v>
      </c>
      <c r="D7226" s="22" t="s">
        <v>1122</v>
      </c>
      <c r="E7226" s="22" t="s">
        <v>32</v>
      </c>
      <c r="F7226" s="22" t="s">
        <v>18</v>
      </c>
      <c r="G7226" s="22" t="s">
        <v>36</v>
      </c>
      <c r="H7226" s="22" t="s">
        <v>2032</v>
      </c>
      <c r="I7226" s="30">
        <v>108.4</v>
      </c>
      <c r="J7226" s="31">
        <v>5</v>
      </c>
      <c r="K7226" s="32">
        <v>-105.69</v>
      </c>
    </row>
    <row r="7227" spans="1:11" x14ac:dyDescent="0.25">
      <c r="A7227" s="29">
        <v>42803</v>
      </c>
      <c r="B7227" s="22">
        <v>2017</v>
      </c>
      <c r="C7227" s="22">
        <v>3</v>
      </c>
      <c r="D7227" s="22" t="s">
        <v>689</v>
      </c>
      <c r="E7227" s="22" t="s">
        <v>26</v>
      </c>
      <c r="F7227" s="22" t="s">
        <v>28</v>
      </c>
      <c r="G7227" s="22" t="s">
        <v>29</v>
      </c>
      <c r="H7227" s="22" t="s">
        <v>2667</v>
      </c>
      <c r="I7227" s="30">
        <v>8.9</v>
      </c>
      <c r="J7227" s="31">
        <v>3</v>
      </c>
      <c r="K7227" s="32">
        <v>3.34</v>
      </c>
    </row>
    <row r="7228" spans="1:11" x14ac:dyDescent="0.25">
      <c r="A7228" s="29">
        <v>42803</v>
      </c>
      <c r="B7228" s="22">
        <v>2017</v>
      </c>
      <c r="C7228" s="22">
        <v>3</v>
      </c>
      <c r="D7228" s="22" t="s">
        <v>689</v>
      </c>
      <c r="E7228" s="22" t="s">
        <v>26</v>
      </c>
      <c r="F7228" s="22" t="s">
        <v>13</v>
      </c>
      <c r="G7228" s="22" t="s">
        <v>14</v>
      </c>
      <c r="H7228" s="22" t="s">
        <v>245</v>
      </c>
      <c r="I7228" s="30">
        <v>100.8</v>
      </c>
      <c r="J7228" s="31">
        <v>2</v>
      </c>
      <c r="K7228" s="32">
        <v>21.42</v>
      </c>
    </row>
    <row r="7229" spans="1:11" x14ac:dyDescent="0.25">
      <c r="A7229" s="29">
        <v>42804</v>
      </c>
      <c r="B7229" s="22">
        <v>2017</v>
      </c>
      <c r="C7229" s="22">
        <v>3</v>
      </c>
      <c r="D7229" s="22" t="s">
        <v>1577</v>
      </c>
      <c r="E7229" s="22" t="s">
        <v>55</v>
      </c>
      <c r="F7229" s="22" t="s">
        <v>28</v>
      </c>
      <c r="G7229" s="22" t="s">
        <v>48</v>
      </c>
      <c r="H7229" s="22" t="s">
        <v>286</v>
      </c>
      <c r="I7229" s="30">
        <v>1793.98</v>
      </c>
      <c r="J7229" s="31">
        <v>2</v>
      </c>
      <c r="K7229" s="32">
        <v>843.17</v>
      </c>
    </row>
    <row r="7230" spans="1:11" x14ac:dyDescent="0.25">
      <c r="A7230" s="29">
        <v>42804</v>
      </c>
      <c r="B7230" s="22">
        <v>2017</v>
      </c>
      <c r="C7230" s="22">
        <v>3</v>
      </c>
      <c r="D7230" s="22" t="s">
        <v>188</v>
      </c>
      <c r="E7230" s="22" t="s">
        <v>22</v>
      </c>
      <c r="F7230" s="22" t="s">
        <v>28</v>
      </c>
      <c r="G7230" s="22" t="s">
        <v>38</v>
      </c>
      <c r="H7230" s="22" t="s">
        <v>695</v>
      </c>
      <c r="I7230" s="30">
        <v>22.58</v>
      </c>
      <c r="J7230" s="31">
        <v>2</v>
      </c>
      <c r="K7230" s="32">
        <v>5.87</v>
      </c>
    </row>
    <row r="7231" spans="1:11" x14ac:dyDescent="0.25">
      <c r="A7231" s="29">
        <v>42804</v>
      </c>
      <c r="B7231" s="22">
        <v>2017</v>
      </c>
      <c r="C7231" s="22">
        <v>3</v>
      </c>
      <c r="D7231" s="22" t="s">
        <v>1145</v>
      </c>
      <c r="E7231" s="22" t="s">
        <v>45</v>
      </c>
      <c r="F7231" s="22" t="s">
        <v>18</v>
      </c>
      <c r="G7231" s="22" t="s">
        <v>42</v>
      </c>
      <c r="H7231" s="22" t="s">
        <v>938</v>
      </c>
      <c r="I7231" s="30">
        <v>171.29</v>
      </c>
      <c r="J7231" s="31">
        <v>3</v>
      </c>
      <c r="K7231" s="32">
        <v>-6.42</v>
      </c>
    </row>
    <row r="7232" spans="1:11" x14ac:dyDescent="0.25">
      <c r="A7232" s="29">
        <v>42804</v>
      </c>
      <c r="B7232" s="22">
        <v>2017</v>
      </c>
      <c r="C7232" s="22">
        <v>3</v>
      </c>
      <c r="D7232" s="22" t="s">
        <v>300</v>
      </c>
      <c r="E7232" s="22" t="s">
        <v>77</v>
      </c>
      <c r="F7232" s="22" t="s">
        <v>28</v>
      </c>
      <c r="G7232" s="22" t="s">
        <v>29</v>
      </c>
      <c r="H7232" s="22" t="s">
        <v>2341</v>
      </c>
      <c r="I7232" s="30">
        <v>15.55</v>
      </c>
      <c r="J7232" s="31">
        <v>3</v>
      </c>
      <c r="K7232" s="32">
        <v>5.44</v>
      </c>
    </row>
    <row r="7233" spans="1:11" x14ac:dyDescent="0.25">
      <c r="A7233" s="29">
        <v>42804</v>
      </c>
      <c r="B7233" s="22">
        <v>2017</v>
      </c>
      <c r="C7233" s="22">
        <v>3</v>
      </c>
      <c r="D7233" s="22" t="s">
        <v>300</v>
      </c>
      <c r="E7233" s="22" t="s">
        <v>77</v>
      </c>
      <c r="F7233" s="22" t="s">
        <v>28</v>
      </c>
      <c r="G7233" s="22" t="s">
        <v>58</v>
      </c>
      <c r="H7233" s="22" t="s">
        <v>1960</v>
      </c>
      <c r="I7233" s="30">
        <v>17.920000000000002</v>
      </c>
      <c r="J7233" s="31">
        <v>5</v>
      </c>
      <c r="K7233" s="32">
        <v>1.1200000000000001</v>
      </c>
    </row>
    <row r="7234" spans="1:11" x14ac:dyDescent="0.25">
      <c r="A7234" s="29">
        <v>42804</v>
      </c>
      <c r="B7234" s="22">
        <v>2017</v>
      </c>
      <c r="C7234" s="22">
        <v>3</v>
      </c>
      <c r="D7234" s="22" t="s">
        <v>2140</v>
      </c>
      <c r="E7234" s="22" t="s">
        <v>22</v>
      </c>
      <c r="F7234" s="22" t="s">
        <v>18</v>
      </c>
      <c r="G7234" s="22" t="s">
        <v>36</v>
      </c>
      <c r="H7234" s="22" t="s">
        <v>2625</v>
      </c>
      <c r="I7234" s="30">
        <v>83.92</v>
      </c>
      <c r="J7234" s="31">
        <v>4</v>
      </c>
      <c r="K7234" s="32">
        <v>21.82</v>
      </c>
    </row>
    <row r="7235" spans="1:11" x14ac:dyDescent="0.25">
      <c r="A7235" s="29">
        <v>42804</v>
      </c>
      <c r="B7235" s="22">
        <v>2017</v>
      </c>
      <c r="C7235" s="22">
        <v>3</v>
      </c>
      <c r="D7235" s="22" t="s">
        <v>2140</v>
      </c>
      <c r="E7235" s="22" t="s">
        <v>22</v>
      </c>
      <c r="F7235" s="22" t="s">
        <v>28</v>
      </c>
      <c r="G7235" s="22" t="s">
        <v>64</v>
      </c>
      <c r="H7235" s="22" t="s">
        <v>2668</v>
      </c>
      <c r="I7235" s="30">
        <v>6.63</v>
      </c>
      <c r="J7235" s="31">
        <v>3</v>
      </c>
      <c r="K7235" s="32">
        <v>3.12</v>
      </c>
    </row>
    <row r="7236" spans="1:11" x14ac:dyDescent="0.25">
      <c r="A7236" s="29">
        <v>42804</v>
      </c>
      <c r="B7236" s="22">
        <v>2017</v>
      </c>
      <c r="C7236" s="22">
        <v>3</v>
      </c>
      <c r="D7236" s="22" t="s">
        <v>2140</v>
      </c>
      <c r="E7236" s="22" t="s">
        <v>22</v>
      </c>
      <c r="F7236" s="22" t="s">
        <v>13</v>
      </c>
      <c r="G7236" s="22" t="s">
        <v>14</v>
      </c>
      <c r="H7236" s="22" t="s">
        <v>2042</v>
      </c>
      <c r="I7236" s="30">
        <v>371.97</v>
      </c>
      <c r="J7236" s="31">
        <v>3</v>
      </c>
      <c r="K7236" s="32">
        <v>66.95</v>
      </c>
    </row>
    <row r="7237" spans="1:11" x14ac:dyDescent="0.25">
      <c r="A7237" s="29">
        <v>42804</v>
      </c>
      <c r="B7237" s="22">
        <v>2017</v>
      </c>
      <c r="C7237" s="22">
        <v>3</v>
      </c>
      <c r="D7237" s="22" t="s">
        <v>76</v>
      </c>
      <c r="E7237" s="22" t="s">
        <v>32</v>
      </c>
      <c r="F7237" s="22" t="s">
        <v>28</v>
      </c>
      <c r="G7237" s="22" t="s">
        <v>64</v>
      </c>
      <c r="H7237" s="22" t="s">
        <v>2040</v>
      </c>
      <c r="I7237" s="30">
        <v>20.64</v>
      </c>
      <c r="J7237" s="31">
        <v>5</v>
      </c>
      <c r="K7237" s="32">
        <v>2.3199999999999998</v>
      </c>
    </row>
    <row r="7238" spans="1:11" x14ac:dyDescent="0.25">
      <c r="A7238" s="29">
        <v>42805</v>
      </c>
      <c r="B7238" s="22">
        <v>2017</v>
      </c>
      <c r="C7238" s="22">
        <v>3</v>
      </c>
      <c r="D7238" s="22" t="s">
        <v>1228</v>
      </c>
      <c r="E7238" s="22" t="s">
        <v>205</v>
      </c>
      <c r="F7238" s="22" t="s">
        <v>18</v>
      </c>
      <c r="G7238" s="22" t="s">
        <v>36</v>
      </c>
      <c r="H7238" s="22" t="s">
        <v>763</v>
      </c>
      <c r="I7238" s="30">
        <v>15.99</v>
      </c>
      <c r="J7238" s="31">
        <v>1</v>
      </c>
      <c r="K7238" s="32">
        <v>1</v>
      </c>
    </row>
    <row r="7239" spans="1:11" x14ac:dyDescent="0.25">
      <c r="A7239" s="29">
        <v>42805</v>
      </c>
      <c r="B7239" s="22">
        <v>2017</v>
      </c>
      <c r="C7239" s="22">
        <v>3</v>
      </c>
      <c r="D7239" s="22" t="s">
        <v>1785</v>
      </c>
      <c r="E7239" s="22" t="s">
        <v>17</v>
      </c>
      <c r="F7239" s="22" t="s">
        <v>28</v>
      </c>
      <c r="G7239" s="22" t="s">
        <v>29</v>
      </c>
      <c r="H7239" s="22" t="s">
        <v>2235</v>
      </c>
      <c r="I7239" s="30">
        <v>139.86000000000001</v>
      </c>
      <c r="J7239" s="31">
        <v>7</v>
      </c>
      <c r="K7239" s="32">
        <v>65.73</v>
      </c>
    </row>
    <row r="7240" spans="1:11" x14ac:dyDescent="0.25">
      <c r="A7240" s="29">
        <v>42805</v>
      </c>
      <c r="B7240" s="22">
        <v>2017</v>
      </c>
      <c r="C7240" s="22">
        <v>3</v>
      </c>
      <c r="D7240" s="22" t="s">
        <v>1785</v>
      </c>
      <c r="E7240" s="22" t="s">
        <v>17</v>
      </c>
      <c r="F7240" s="22" t="s">
        <v>18</v>
      </c>
      <c r="G7240" s="22" t="s">
        <v>19</v>
      </c>
      <c r="H7240" s="22" t="s">
        <v>1841</v>
      </c>
      <c r="I7240" s="30">
        <v>307.14</v>
      </c>
      <c r="J7240" s="31">
        <v>4</v>
      </c>
      <c r="K7240" s="32">
        <v>26.87</v>
      </c>
    </row>
    <row r="7241" spans="1:11" x14ac:dyDescent="0.25">
      <c r="A7241" s="29">
        <v>42805</v>
      </c>
      <c r="B7241" s="22">
        <v>2017</v>
      </c>
      <c r="C7241" s="22">
        <v>3</v>
      </c>
      <c r="D7241" s="22" t="s">
        <v>1674</v>
      </c>
      <c r="E7241" s="22" t="s">
        <v>174</v>
      </c>
      <c r="F7241" s="22" t="s">
        <v>28</v>
      </c>
      <c r="G7241" s="22" t="s">
        <v>46</v>
      </c>
      <c r="H7241" s="22" t="s">
        <v>520</v>
      </c>
      <c r="I7241" s="30">
        <v>12.39</v>
      </c>
      <c r="J7241" s="31">
        <v>3</v>
      </c>
      <c r="K7241" s="32">
        <v>5.7</v>
      </c>
    </row>
    <row r="7242" spans="1:11" x14ac:dyDescent="0.25">
      <c r="A7242" s="29">
        <v>42805</v>
      </c>
      <c r="B7242" s="22">
        <v>2017</v>
      </c>
      <c r="C7242" s="22">
        <v>3</v>
      </c>
      <c r="D7242" s="22" t="s">
        <v>986</v>
      </c>
      <c r="E7242" s="22" t="s">
        <v>542</v>
      </c>
      <c r="F7242" s="22" t="s">
        <v>18</v>
      </c>
      <c r="G7242" s="22" t="s">
        <v>36</v>
      </c>
      <c r="H7242" s="22" t="s">
        <v>83</v>
      </c>
      <c r="I7242" s="30">
        <v>41.37</v>
      </c>
      <c r="J7242" s="31">
        <v>3</v>
      </c>
      <c r="K7242" s="32">
        <v>17.38</v>
      </c>
    </row>
    <row r="7243" spans="1:11" x14ac:dyDescent="0.25">
      <c r="A7243" s="29">
        <v>42805</v>
      </c>
      <c r="B7243" s="22">
        <v>2017</v>
      </c>
      <c r="C7243" s="22">
        <v>3</v>
      </c>
      <c r="D7243" s="22" t="s">
        <v>124</v>
      </c>
      <c r="E7243" s="22" t="s">
        <v>55</v>
      </c>
      <c r="F7243" s="22" t="s">
        <v>28</v>
      </c>
      <c r="G7243" s="22" t="s">
        <v>29</v>
      </c>
      <c r="H7243" s="22" t="s">
        <v>244</v>
      </c>
      <c r="I7243" s="30">
        <v>8.56</v>
      </c>
      <c r="J7243" s="31">
        <v>2</v>
      </c>
      <c r="K7243" s="32">
        <v>3.85</v>
      </c>
    </row>
    <row r="7244" spans="1:11" x14ac:dyDescent="0.25">
      <c r="A7244" s="29">
        <v>42805</v>
      </c>
      <c r="B7244" s="22">
        <v>2017</v>
      </c>
      <c r="C7244" s="22">
        <v>3</v>
      </c>
      <c r="D7244" s="22" t="s">
        <v>124</v>
      </c>
      <c r="E7244" s="22" t="s">
        <v>55</v>
      </c>
      <c r="F7244" s="22" t="s">
        <v>28</v>
      </c>
      <c r="G7244" s="22" t="s">
        <v>38</v>
      </c>
      <c r="H7244" s="22" t="s">
        <v>1977</v>
      </c>
      <c r="I7244" s="30">
        <v>52.4</v>
      </c>
      <c r="J7244" s="31">
        <v>5</v>
      </c>
      <c r="K7244" s="32">
        <v>14.15</v>
      </c>
    </row>
    <row r="7245" spans="1:11" x14ac:dyDescent="0.25">
      <c r="A7245" s="29">
        <v>42805</v>
      </c>
      <c r="B7245" s="22">
        <v>2017</v>
      </c>
      <c r="C7245" s="22">
        <v>3</v>
      </c>
      <c r="D7245" s="22" t="s">
        <v>124</v>
      </c>
      <c r="E7245" s="22" t="s">
        <v>55</v>
      </c>
      <c r="F7245" s="22" t="s">
        <v>28</v>
      </c>
      <c r="G7245" s="22" t="s">
        <v>46</v>
      </c>
      <c r="H7245" s="22" t="s">
        <v>113</v>
      </c>
      <c r="I7245" s="30">
        <v>14.94</v>
      </c>
      <c r="J7245" s="31">
        <v>3</v>
      </c>
      <c r="K7245" s="32">
        <v>6.87</v>
      </c>
    </row>
    <row r="7246" spans="1:11" x14ac:dyDescent="0.25">
      <c r="A7246" s="29">
        <v>42805</v>
      </c>
      <c r="B7246" s="22">
        <v>2017</v>
      </c>
      <c r="C7246" s="22">
        <v>3</v>
      </c>
      <c r="D7246" s="22" t="s">
        <v>1357</v>
      </c>
      <c r="E7246" s="22" t="s">
        <v>89</v>
      </c>
      <c r="F7246" s="22" t="s">
        <v>28</v>
      </c>
      <c r="G7246" s="22" t="s">
        <v>48</v>
      </c>
      <c r="H7246" s="22" t="s">
        <v>2669</v>
      </c>
      <c r="I7246" s="30">
        <v>11.67</v>
      </c>
      <c r="J7246" s="31">
        <v>3</v>
      </c>
      <c r="K7246" s="32">
        <v>-7.78</v>
      </c>
    </row>
    <row r="7247" spans="1:11" x14ac:dyDescent="0.25">
      <c r="A7247" s="29">
        <v>42805</v>
      </c>
      <c r="B7247" s="22">
        <v>2017</v>
      </c>
      <c r="C7247" s="22">
        <v>3</v>
      </c>
      <c r="D7247" s="22" t="s">
        <v>374</v>
      </c>
      <c r="E7247" s="22" t="s">
        <v>17</v>
      </c>
      <c r="F7247" s="22" t="s">
        <v>13</v>
      </c>
      <c r="G7247" s="22" t="s">
        <v>14</v>
      </c>
      <c r="H7247" s="22" t="s">
        <v>1679</v>
      </c>
      <c r="I7247" s="30">
        <v>43.5</v>
      </c>
      <c r="J7247" s="31">
        <v>3</v>
      </c>
      <c r="K7247" s="32">
        <v>10.88</v>
      </c>
    </row>
    <row r="7248" spans="1:11" x14ac:dyDescent="0.25">
      <c r="A7248" s="29">
        <v>42805</v>
      </c>
      <c r="B7248" s="22">
        <v>2017</v>
      </c>
      <c r="C7248" s="22">
        <v>3</v>
      </c>
      <c r="D7248" s="22" t="s">
        <v>861</v>
      </c>
      <c r="E7248" s="22" t="s">
        <v>118</v>
      </c>
      <c r="F7248" s="22" t="s">
        <v>28</v>
      </c>
      <c r="G7248" s="22" t="s">
        <v>29</v>
      </c>
      <c r="H7248" s="22" t="s">
        <v>449</v>
      </c>
      <c r="I7248" s="30">
        <v>26.4</v>
      </c>
      <c r="J7248" s="31">
        <v>5</v>
      </c>
      <c r="K7248" s="32">
        <v>11.88</v>
      </c>
    </row>
    <row r="7249" spans="1:11" x14ac:dyDescent="0.25">
      <c r="A7249" s="29">
        <v>42805</v>
      </c>
      <c r="B7249" s="22">
        <v>2017</v>
      </c>
      <c r="C7249" s="22">
        <v>3</v>
      </c>
      <c r="D7249" s="22" t="s">
        <v>1595</v>
      </c>
      <c r="E7249" s="22" t="s">
        <v>45</v>
      </c>
      <c r="F7249" s="22" t="s">
        <v>28</v>
      </c>
      <c r="G7249" s="22" t="s">
        <v>29</v>
      </c>
      <c r="H7249" s="22" t="s">
        <v>826</v>
      </c>
      <c r="I7249" s="30">
        <v>35.880000000000003</v>
      </c>
      <c r="J7249" s="31">
        <v>6</v>
      </c>
      <c r="K7249" s="32">
        <v>17.579999999999998</v>
      </c>
    </row>
    <row r="7250" spans="1:11" x14ac:dyDescent="0.25">
      <c r="A7250" s="29">
        <v>42805</v>
      </c>
      <c r="B7250" s="22">
        <v>2017</v>
      </c>
      <c r="C7250" s="22">
        <v>3</v>
      </c>
      <c r="D7250" s="22" t="s">
        <v>511</v>
      </c>
      <c r="E7250" s="22" t="s">
        <v>77</v>
      </c>
      <c r="F7250" s="22" t="s">
        <v>13</v>
      </c>
      <c r="G7250" s="22" t="s">
        <v>23</v>
      </c>
      <c r="H7250" s="22" t="s">
        <v>1328</v>
      </c>
      <c r="I7250" s="30">
        <v>361.38</v>
      </c>
      <c r="J7250" s="31">
        <v>2</v>
      </c>
      <c r="K7250" s="32">
        <v>27.1</v>
      </c>
    </row>
    <row r="7251" spans="1:11" x14ac:dyDescent="0.25">
      <c r="A7251" s="29">
        <v>42805</v>
      </c>
      <c r="B7251" s="22">
        <v>2017</v>
      </c>
      <c r="C7251" s="22">
        <v>3</v>
      </c>
      <c r="D7251" s="22" t="s">
        <v>1645</v>
      </c>
      <c r="E7251" s="22" t="s">
        <v>89</v>
      </c>
      <c r="F7251" s="22" t="s">
        <v>13</v>
      </c>
      <c r="G7251" s="22" t="s">
        <v>14</v>
      </c>
      <c r="H7251" s="22" t="s">
        <v>1553</v>
      </c>
      <c r="I7251" s="30">
        <v>40.78</v>
      </c>
      <c r="J7251" s="31">
        <v>3</v>
      </c>
      <c r="K7251" s="32">
        <v>0.51</v>
      </c>
    </row>
    <row r="7252" spans="1:11" x14ac:dyDescent="0.25">
      <c r="A7252" s="29">
        <v>42805</v>
      </c>
      <c r="B7252" s="22">
        <v>2017</v>
      </c>
      <c r="C7252" s="22">
        <v>3</v>
      </c>
      <c r="D7252" s="22" t="s">
        <v>2519</v>
      </c>
      <c r="E7252" s="22" t="s">
        <v>45</v>
      </c>
      <c r="F7252" s="22" t="s">
        <v>13</v>
      </c>
      <c r="G7252" s="22" t="s">
        <v>14</v>
      </c>
      <c r="H7252" s="22" t="s">
        <v>2167</v>
      </c>
      <c r="I7252" s="30">
        <v>199.75</v>
      </c>
      <c r="J7252" s="31">
        <v>5</v>
      </c>
      <c r="K7252" s="32">
        <v>87.89</v>
      </c>
    </row>
    <row r="7253" spans="1:11" x14ac:dyDescent="0.25">
      <c r="A7253" s="29">
        <v>42805</v>
      </c>
      <c r="B7253" s="22">
        <v>2017</v>
      </c>
      <c r="C7253" s="22">
        <v>3</v>
      </c>
      <c r="D7253" s="22" t="s">
        <v>2519</v>
      </c>
      <c r="E7253" s="22" t="s">
        <v>45</v>
      </c>
      <c r="F7253" s="22" t="s">
        <v>18</v>
      </c>
      <c r="G7253" s="22" t="s">
        <v>42</v>
      </c>
      <c r="H7253" s="22" t="s">
        <v>2170</v>
      </c>
      <c r="I7253" s="30">
        <v>1673.18</v>
      </c>
      <c r="J7253" s="31">
        <v>12</v>
      </c>
      <c r="K7253" s="32">
        <v>20.91</v>
      </c>
    </row>
    <row r="7254" spans="1:11" x14ac:dyDescent="0.25">
      <c r="A7254" s="29">
        <v>42805</v>
      </c>
      <c r="B7254" s="22">
        <v>2017</v>
      </c>
      <c r="C7254" s="22">
        <v>3</v>
      </c>
      <c r="D7254" s="22" t="s">
        <v>273</v>
      </c>
      <c r="E7254" s="22" t="s">
        <v>81</v>
      </c>
      <c r="F7254" s="22" t="s">
        <v>28</v>
      </c>
      <c r="G7254" s="22" t="s">
        <v>29</v>
      </c>
      <c r="H7254" s="22" t="s">
        <v>2650</v>
      </c>
      <c r="I7254" s="30">
        <v>16.27</v>
      </c>
      <c r="J7254" s="31">
        <v>3</v>
      </c>
      <c r="K7254" s="32">
        <v>5.29</v>
      </c>
    </row>
    <row r="7255" spans="1:11" x14ac:dyDescent="0.25">
      <c r="A7255" s="29">
        <v>42805</v>
      </c>
      <c r="B7255" s="22">
        <v>2017</v>
      </c>
      <c r="C7255" s="22">
        <v>3</v>
      </c>
      <c r="D7255" s="22" t="s">
        <v>117</v>
      </c>
      <c r="E7255" s="22" t="s">
        <v>17</v>
      </c>
      <c r="F7255" s="22" t="s">
        <v>28</v>
      </c>
      <c r="G7255" s="22" t="s">
        <v>48</v>
      </c>
      <c r="H7255" s="22" t="s">
        <v>2262</v>
      </c>
      <c r="I7255" s="30">
        <v>18.37</v>
      </c>
      <c r="J7255" s="31">
        <v>4</v>
      </c>
      <c r="K7255" s="32">
        <v>5.97</v>
      </c>
    </row>
    <row r="7256" spans="1:11" x14ac:dyDescent="0.25">
      <c r="A7256" s="29">
        <v>42805</v>
      </c>
      <c r="B7256" s="22">
        <v>2017</v>
      </c>
      <c r="C7256" s="22">
        <v>3</v>
      </c>
      <c r="D7256" s="22" t="s">
        <v>519</v>
      </c>
      <c r="E7256" s="22" t="s">
        <v>45</v>
      </c>
      <c r="F7256" s="22" t="s">
        <v>18</v>
      </c>
      <c r="G7256" s="22" t="s">
        <v>42</v>
      </c>
      <c r="H7256" s="22" t="s">
        <v>1156</v>
      </c>
      <c r="I7256" s="30">
        <v>486.37</v>
      </c>
      <c r="J7256" s="31">
        <v>4</v>
      </c>
      <c r="K7256" s="32">
        <v>36.479999999999997</v>
      </c>
    </row>
    <row r="7257" spans="1:11" x14ac:dyDescent="0.25">
      <c r="A7257" s="29">
        <v>42805</v>
      </c>
      <c r="B7257" s="22">
        <v>2017</v>
      </c>
      <c r="C7257" s="22">
        <v>3</v>
      </c>
      <c r="D7257" s="22" t="s">
        <v>1930</v>
      </c>
      <c r="E7257" s="22" t="s">
        <v>77</v>
      </c>
      <c r="F7257" s="22" t="s">
        <v>13</v>
      </c>
      <c r="G7257" s="22" t="s">
        <v>143</v>
      </c>
      <c r="H7257" s="22" t="s">
        <v>2657</v>
      </c>
      <c r="I7257" s="30">
        <v>959.98</v>
      </c>
      <c r="J7257" s="31">
        <v>2</v>
      </c>
      <c r="K7257" s="32">
        <v>311.99</v>
      </c>
    </row>
    <row r="7258" spans="1:11" x14ac:dyDescent="0.25">
      <c r="A7258" s="29">
        <v>42805</v>
      </c>
      <c r="B7258" s="22">
        <v>2017</v>
      </c>
      <c r="C7258" s="22">
        <v>3</v>
      </c>
      <c r="D7258" s="22" t="s">
        <v>1930</v>
      </c>
      <c r="E7258" s="22" t="s">
        <v>77</v>
      </c>
      <c r="F7258" s="22" t="s">
        <v>28</v>
      </c>
      <c r="G7258" s="22" t="s">
        <v>48</v>
      </c>
      <c r="H7258" s="22" t="s">
        <v>427</v>
      </c>
      <c r="I7258" s="30">
        <v>4.09</v>
      </c>
      <c r="J7258" s="31">
        <v>2</v>
      </c>
      <c r="K7258" s="32">
        <v>-3</v>
      </c>
    </row>
    <row r="7259" spans="1:11" x14ac:dyDescent="0.25">
      <c r="A7259" s="29">
        <v>42805</v>
      </c>
      <c r="B7259" s="22">
        <v>2017</v>
      </c>
      <c r="C7259" s="22">
        <v>3</v>
      </c>
      <c r="D7259" s="22" t="s">
        <v>1930</v>
      </c>
      <c r="E7259" s="22" t="s">
        <v>77</v>
      </c>
      <c r="F7259" s="22" t="s">
        <v>28</v>
      </c>
      <c r="G7259" s="22" t="s">
        <v>64</v>
      </c>
      <c r="H7259" s="22" t="s">
        <v>410</v>
      </c>
      <c r="I7259" s="30">
        <v>55.98</v>
      </c>
      <c r="J7259" s="31">
        <v>2</v>
      </c>
      <c r="K7259" s="32">
        <v>4.2</v>
      </c>
    </row>
    <row r="7260" spans="1:11" x14ac:dyDescent="0.25">
      <c r="A7260" s="29">
        <v>42805</v>
      </c>
      <c r="B7260" s="22">
        <v>2017</v>
      </c>
      <c r="C7260" s="22">
        <v>3</v>
      </c>
      <c r="D7260" s="22" t="s">
        <v>1930</v>
      </c>
      <c r="E7260" s="22" t="s">
        <v>77</v>
      </c>
      <c r="F7260" s="22" t="s">
        <v>28</v>
      </c>
      <c r="G7260" s="22" t="s">
        <v>29</v>
      </c>
      <c r="H7260" s="22" t="s">
        <v>169</v>
      </c>
      <c r="I7260" s="30">
        <v>10.69</v>
      </c>
      <c r="J7260" s="31">
        <v>2</v>
      </c>
      <c r="K7260" s="32">
        <v>3.74</v>
      </c>
    </row>
    <row r="7261" spans="1:11" x14ac:dyDescent="0.25">
      <c r="A7261" s="29">
        <v>42806</v>
      </c>
      <c r="B7261" s="22">
        <v>2017</v>
      </c>
      <c r="C7261" s="22">
        <v>3</v>
      </c>
      <c r="D7261" s="22" t="s">
        <v>2665</v>
      </c>
      <c r="E7261" s="22" t="s">
        <v>22</v>
      </c>
      <c r="F7261" s="22" t="s">
        <v>28</v>
      </c>
      <c r="G7261" s="22" t="s">
        <v>48</v>
      </c>
      <c r="H7261" s="22" t="s">
        <v>1142</v>
      </c>
      <c r="I7261" s="30">
        <v>83.92</v>
      </c>
      <c r="J7261" s="31">
        <v>5</v>
      </c>
      <c r="K7261" s="32">
        <v>29.37</v>
      </c>
    </row>
    <row r="7262" spans="1:11" x14ac:dyDescent="0.25">
      <c r="A7262" s="29">
        <v>42806</v>
      </c>
      <c r="B7262" s="22">
        <v>2017</v>
      </c>
      <c r="C7262" s="22">
        <v>3</v>
      </c>
      <c r="D7262" s="22" t="s">
        <v>2665</v>
      </c>
      <c r="E7262" s="22" t="s">
        <v>22</v>
      </c>
      <c r="F7262" s="22" t="s">
        <v>28</v>
      </c>
      <c r="G7262" s="22" t="s">
        <v>48</v>
      </c>
      <c r="H7262" s="22" t="s">
        <v>983</v>
      </c>
      <c r="I7262" s="30">
        <v>14.62</v>
      </c>
      <c r="J7262" s="31">
        <v>2</v>
      </c>
      <c r="K7262" s="32">
        <v>5.12</v>
      </c>
    </row>
    <row r="7263" spans="1:11" x14ac:dyDescent="0.25">
      <c r="A7263" s="29">
        <v>42806</v>
      </c>
      <c r="B7263" s="22">
        <v>2017</v>
      </c>
      <c r="C7263" s="22">
        <v>3</v>
      </c>
      <c r="D7263" s="22" t="s">
        <v>2665</v>
      </c>
      <c r="E7263" s="22" t="s">
        <v>22</v>
      </c>
      <c r="F7263" s="22" t="s">
        <v>13</v>
      </c>
      <c r="G7263" s="22" t="s">
        <v>23</v>
      </c>
      <c r="H7263" s="22" t="s">
        <v>1743</v>
      </c>
      <c r="I7263" s="30">
        <v>136.99</v>
      </c>
      <c r="J7263" s="31">
        <v>1</v>
      </c>
      <c r="K7263" s="32">
        <v>36.99</v>
      </c>
    </row>
    <row r="7264" spans="1:11" x14ac:dyDescent="0.25">
      <c r="A7264" s="29">
        <v>42806</v>
      </c>
      <c r="B7264" s="22">
        <v>2017</v>
      </c>
      <c r="C7264" s="22">
        <v>3</v>
      </c>
      <c r="D7264" s="22" t="s">
        <v>2665</v>
      </c>
      <c r="E7264" s="22" t="s">
        <v>22</v>
      </c>
      <c r="F7264" s="22" t="s">
        <v>28</v>
      </c>
      <c r="G7264" s="22" t="s">
        <v>46</v>
      </c>
      <c r="H7264" s="22" t="s">
        <v>1718</v>
      </c>
      <c r="I7264" s="30">
        <v>3.15</v>
      </c>
      <c r="J7264" s="31">
        <v>1</v>
      </c>
      <c r="K7264" s="32">
        <v>1.51</v>
      </c>
    </row>
    <row r="7265" spans="1:11" x14ac:dyDescent="0.25">
      <c r="A7265" s="29">
        <v>42806</v>
      </c>
      <c r="B7265" s="22">
        <v>2017</v>
      </c>
      <c r="C7265" s="22">
        <v>3</v>
      </c>
      <c r="D7265" s="22" t="s">
        <v>1513</v>
      </c>
      <c r="E7265" s="22" t="s">
        <v>45</v>
      </c>
      <c r="F7265" s="22" t="s">
        <v>28</v>
      </c>
      <c r="G7265" s="22" t="s">
        <v>29</v>
      </c>
      <c r="H7265" s="22" t="s">
        <v>1683</v>
      </c>
      <c r="I7265" s="30">
        <v>166.44</v>
      </c>
      <c r="J7265" s="31">
        <v>3</v>
      </c>
      <c r="K7265" s="32">
        <v>79.89</v>
      </c>
    </row>
    <row r="7266" spans="1:11" x14ac:dyDescent="0.25">
      <c r="A7266" s="29">
        <v>42806</v>
      </c>
      <c r="B7266" s="22">
        <v>2017</v>
      </c>
      <c r="C7266" s="22">
        <v>3</v>
      </c>
      <c r="D7266" s="22" t="s">
        <v>106</v>
      </c>
      <c r="E7266" s="22" t="s">
        <v>77</v>
      </c>
      <c r="F7266" s="22" t="s">
        <v>13</v>
      </c>
      <c r="G7266" s="22" t="s">
        <v>14</v>
      </c>
      <c r="H7266" s="22" t="s">
        <v>2193</v>
      </c>
      <c r="I7266" s="30">
        <v>47.99</v>
      </c>
      <c r="J7266" s="31">
        <v>1</v>
      </c>
      <c r="K7266" s="32">
        <v>7.2</v>
      </c>
    </row>
    <row r="7267" spans="1:11" x14ac:dyDescent="0.25">
      <c r="A7267" s="29">
        <v>42806</v>
      </c>
      <c r="B7267" s="22">
        <v>2017</v>
      </c>
      <c r="C7267" s="22">
        <v>3</v>
      </c>
      <c r="D7267" s="22" t="s">
        <v>321</v>
      </c>
      <c r="E7267" s="22" t="s">
        <v>81</v>
      </c>
      <c r="F7267" s="22" t="s">
        <v>28</v>
      </c>
      <c r="G7267" s="22" t="s">
        <v>58</v>
      </c>
      <c r="H7267" s="22" t="s">
        <v>1831</v>
      </c>
      <c r="I7267" s="30">
        <v>45.22</v>
      </c>
      <c r="J7267" s="31">
        <v>3</v>
      </c>
      <c r="K7267" s="32">
        <v>4.5199999999999996</v>
      </c>
    </row>
    <row r="7268" spans="1:11" x14ac:dyDescent="0.25">
      <c r="A7268" s="29">
        <v>42806</v>
      </c>
      <c r="B7268" s="22">
        <v>2017</v>
      </c>
      <c r="C7268" s="22">
        <v>3</v>
      </c>
      <c r="D7268" s="22" t="s">
        <v>321</v>
      </c>
      <c r="E7268" s="22" t="s">
        <v>81</v>
      </c>
      <c r="F7268" s="22" t="s">
        <v>28</v>
      </c>
      <c r="G7268" s="22" t="s">
        <v>48</v>
      </c>
      <c r="H7268" s="22" t="s">
        <v>869</v>
      </c>
      <c r="I7268" s="30">
        <v>28.78</v>
      </c>
      <c r="J7268" s="31">
        <v>6</v>
      </c>
      <c r="K7268" s="32">
        <v>-21.11</v>
      </c>
    </row>
    <row r="7269" spans="1:11" x14ac:dyDescent="0.25">
      <c r="A7269" s="29">
        <v>42806</v>
      </c>
      <c r="B7269" s="22">
        <v>2017</v>
      </c>
      <c r="C7269" s="22">
        <v>3</v>
      </c>
      <c r="D7269" s="22" t="s">
        <v>321</v>
      </c>
      <c r="E7269" s="22" t="s">
        <v>81</v>
      </c>
      <c r="F7269" s="22" t="s">
        <v>28</v>
      </c>
      <c r="G7269" s="22" t="s">
        <v>29</v>
      </c>
      <c r="H7269" s="22" t="s">
        <v>2466</v>
      </c>
      <c r="I7269" s="30">
        <v>24.45</v>
      </c>
      <c r="J7269" s="31">
        <v>4</v>
      </c>
      <c r="K7269" s="32">
        <v>8.86</v>
      </c>
    </row>
    <row r="7270" spans="1:11" x14ac:dyDescent="0.25">
      <c r="A7270" s="29">
        <v>42806</v>
      </c>
      <c r="B7270" s="22">
        <v>2017</v>
      </c>
      <c r="C7270" s="22">
        <v>3</v>
      </c>
      <c r="D7270" s="22" t="s">
        <v>1982</v>
      </c>
      <c r="E7270" s="22" t="s">
        <v>17</v>
      </c>
      <c r="F7270" s="22" t="s">
        <v>18</v>
      </c>
      <c r="G7270" s="22" t="s">
        <v>42</v>
      </c>
      <c r="H7270" s="22" t="s">
        <v>375</v>
      </c>
      <c r="I7270" s="30">
        <v>521.96</v>
      </c>
      <c r="J7270" s="31">
        <v>2</v>
      </c>
      <c r="K7270" s="32">
        <v>88.73</v>
      </c>
    </row>
    <row r="7271" spans="1:11" x14ac:dyDescent="0.25">
      <c r="A7271" s="29">
        <v>42806</v>
      </c>
      <c r="B7271" s="22">
        <v>2017</v>
      </c>
      <c r="C7271" s="22">
        <v>3</v>
      </c>
      <c r="D7271" s="22" t="s">
        <v>194</v>
      </c>
      <c r="E7271" s="22" t="s">
        <v>32</v>
      </c>
      <c r="F7271" s="22" t="s">
        <v>18</v>
      </c>
      <c r="G7271" s="22" t="s">
        <v>36</v>
      </c>
      <c r="H7271" s="22" t="s">
        <v>2100</v>
      </c>
      <c r="I7271" s="30">
        <v>13.59</v>
      </c>
      <c r="J7271" s="31">
        <v>2</v>
      </c>
      <c r="K7271" s="32">
        <v>-14.27</v>
      </c>
    </row>
    <row r="7272" spans="1:11" x14ac:dyDescent="0.25">
      <c r="A7272" s="29">
        <v>42806</v>
      </c>
      <c r="B7272" s="22">
        <v>2017</v>
      </c>
      <c r="C7272" s="22">
        <v>3</v>
      </c>
      <c r="D7272" s="22" t="s">
        <v>2655</v>
      </c>
      <c r="E7272" s="22" t="s">
        <v>32</v>
      </c>
      <c r="F7272" s="22" t="s">
        <v>28</v>
      </c>
      <c r="G7272" s="22" t="s">
        <v>29</v>
      </c>
      <c r="H7272" s="22" t="s">
        <v>2654</v>
      </c>
      <c r="I7272" s="30">
        <v>10.37</v>
      </c>
      <c r="J7272" s="31">
        <v>2</v>
      </c>
      <c r="K7272" s="32">
        <v>3.63</v>
      </c>
    </row>
    <row r="7273" spans="1:11" x14ac:dyDescent="0.25">
      <c r="A7273" s="29">
        <v>42806</v>
      </c>
      <c r="B7273" s="22">
        <v>2017</v>
      </c>
      <c r="C7273" s="22">
        <v>3</v>
      </c>
      <c r="D7273" s="22" t="s">
        <v>1970</v>
      </c>
      <c r="E7273" s="22" t="s">
        <v>103</v>
      </c>
      <c r="F7273" s="22" t="s">
        <v>28</v>
      </c>
      <c r="G7273" s="22" t="s">
        <v>64</v>
      </c>
      <c r="H7273" s="22" t="s">
        <v>1993</v>
      </c>
      <c r="I7273" s="30">
        <v>13.34</v>
      </c>
      <c r="J7273" s="31">
        <v>6</v>
      </c>
      <c r="K7273" s="32">
        <v>1</v>
      </c>
    </row>
    <row r="7274" spans="1:11" x14ac:dyDescent="0.25">
      <c r="A7274" s="29">
        <v>42806</v>
      </c>
      <c r="B7274" s="22">
        <v>2017</v>
      </c>
      <c r="C7274" s="22">
        <v>3</v>
      </c>
      <c r="D7274" s="22" t="s">
        <v>1970</v>
      </c>
      <c r="E7274" s="22" t="s">
        <v>103</v>
      </c>
      <c r="F7274" s="22" t="s">
        <v>13</v>
      </c>
      <c r="G7274" s="22" t="s">
        <v>14</v>
      </c>
      <c r="H7274" s="22" t="s">
        <v>1136</v>
      </c>
      <c r="I7274" s="30">
        <v>76.75</v>
      </c>
      <c r="J7274" s="31">
        <v>6</v>
      </c>
      <c r="K7274" s="32">
        <v>10.55</v>
      </c>
    </row>
    <row r="7275" spans="1:11" x14ac:dyDescent="0.25">
      <c r="A7275" s="29">
        <v>42806</v>
      </c>
      <c r="B7275" s="22">
        <v>2017</v>
      </c>
      <c r="C7275" s="22">
        <v>3</v>
      </c>
      <c r="D7275" s="22" t="s">
        <v>1970</v>
      </c>
      <c r="E7275" s="22" t="s">
        <v>103</v>
      </c>
      <c r="F7275" s="22" t="s">
        <v>13</v>
      </c>
      <c r="G7275" s="22" t="s">
        <v>14</v>
      </c>
      <c r="H7275" s="22" t="s">
        <v>1136</v>
      </c>
      <c r="I7275" s="30">
        <v>102.34</v>
      </c>
      <c r="J7275" s="31">
        <v>8</v>
      </c>
      <c r="K7275" s="32">
        <v>14.07</v>
      </c>
    </row>
    <row r="7276" spans="1:11" x14ac:dyDescent="0.25">
      <c r="A7276" s="29">
        <v>42806</v>
      </c>
      <c r="B7276" s="22">
        <v>2017</v>
      </c>
      <c r="C7276" s="22">
        <v>3</v>
      </c>
      <c r="D7276" s="22" t="s">
        <v>1970</v>
      </c>
      <c r="E7276" s="22" t="s">
        <v>103</v>
      </c>
      <c r="F7276" s="22" t="s">
        <v>28</v>
      </c>
      <c r="G7276" s="22" t="s">
        <v>29</v>
      </c>
      <c r="H7276" s="22" t="s">
        <v>1401</v>
      </c>
      <c r="I7276" s="30">
        <v>10.32</v>
      </c>
      <c r="J7276" s="31">
        <v>2</v>
      </c>
      <c r="K7276" s="32">
        <v>3.74</v>
      </c>
    </row>
    <row r="7277" spans="1:11" x14ac:dyDescent="0.25">
      <c r="A7277" s="29">
        <v>42806</v>
      </c>
      <c r="B7277" s="22">
        <v>2017</v>
      </c>
      <c r="C7277" s="22">
        <v>3</v>
      </c>
      <c r="D7277" s="22" t="s">
        <v>1970</v>
      </c>
      <c r="E7277" s="22" t="s">
        <v>103</v>
      </c>
      <c r="F7277" s="22" t="s">
        <v>28</v>
      </c>
      <c r="G7277" s="22" t="s">
        <v>293</v>
      </c>
      <c r="H7277" s="22" t="s">
        <v>2276</v>
      </c>
      <c r="I7277" s="30">
        <v>47.32</v>
      </c>
      <c r="J7277" s="31">
        <v>7</v>
      </c>
      <c r="K7277" s="32">
        <v>5.92</v>
      </c>
    </row>
    <row r="7278" spans="1:11" x14ac:dyDescent="0.25">
      <c r="A7278" s="29">
        <v>42806</v>
      </c>
      <c r="B7278" s="22">
        <v>2017</v>
      </c>
      <c r="C7278" s="22">
        <v>3</v>
      </c>
      <c r="D7278" s="22" t="s">
        <v>1970</v>
      </c>
      <c r="E7278" s="22" t="s">
        <v>103</v>
      </c>
      <c r="F7278" s="22" t="s">
        <v>18</v>
      </c>
      <c r="G7278" s="22" t="s">
        <v>36</v>
      </c>
      <c r="H7278" s="22" t="s">
        <v>1130</v>
      </c>
      <c r="I7278" s="30">
        <v>23.38</v>
      </c>
      <c r="J7278" s="31">
        <v>3</v>
      </c>
      <c r="K7278" s="32">
        <v>7.01</v>
      </c>
    </row>
    <row r="7279" spans="1:11" x14ac:dyDescent="0.25">
      <c r="A7279" s="29">
        <v>42806</v>
      </c>
      <c r="B7279" s="22">
        <v>2017</v>
      </c>
      <c r="C7279" s="22">
        <v>3</v>
      </c>
      <c r="D7279" s="22" t="s">
        <v>1970</v>
      </c>
      <c r="E7279" s="22" t="s">
        <v>103</v>
      </c>
      <c r="F7279" s="22" t="s">
        <v>18</v>
      </c>
      <c r="G7279" s="22" t="s">
        <v>36</v>
      </c>
      <c r="H7279" s="22" t="s">
        <v>1781</v>
      </c>
      <c r="I7279" s="30">
        <v>16.72</v>
      </c>
      <c r="J7279" s="31">
        <v>5</v>
      </c>
      <c r="K7279" s="32">
        <v>3.34</v>
      </c>
    </row>
    <row r="7280" spans="1:11" x14ac:dyDescent="0.25">
      <c r="A7280" s="29">
        <v>42806</v>
      </c>
      <c r="B7280" s="22">
        <v>2017</v>
      </c>
      <c r="C7280" s="22">
        <v>3</v>
      </c>
      <c r="D7280" s="22" t="s">
        <v>1970</v>
      </c>
      <c r="E7280" s="22" t="s">
        <v>103</v>
      </c>
      <c r="F7280" s="22" t="s">
        <v>18</v>
      </c>
      <c r="G7280" s="22" t="s">
        <v>36</v>
      </c>
      <c r="H7280" s="22" t="s">
        <v>2463</v>
      </c>
      <c r="I7280" s="30">
        <v>16.190000000000001</v>
      </c>
      <c r="J7280" s="31">
        <v>1</v>
      </c>
      <c r="K7280" s="32">
        <v>4.66</v>
      </c>
    </row>
    <row r="7281" spans="1:11" x14ac:dyDescent="0.25">
      <c r="A7281" s="29">
        <v>42807</v>
      </c>
      <c r="B7281" s="22">
        <v>2017</v>
      </c>
      <c r="C7281" s="22">
        <v>3</v>
      </c>
      <c r="D7281" s="22" t="s">
        <v>1432</v>
      </c>
      <c r="E7281" s="22" t="s">
        <v>45</v>
      </c>
      <c r="F7281" s="22" t="s">
        <v>28</v>
      </c>
      <c r="G7281" s="22" t="s">
        <v>29</v>
      </c>
      <c r="H7281" s="22" t="s">
        <v>1689</v>
      </c>
      <c r="I7281" s="30">
        <v>314.55</v>
      </c>
      <c r="J7281" s="31">
        <v>3</v>
      </c>
      <c r="K7281" s="32">
        <v>150.97999999999999</v>
      </c>
    </row>
    <row r="7282" spans="1:11" x14ac:dyDescent="0.25">
      <c r="A7282" s="29">
        <v>42807</v>
      </c>
      <c r="B7282" s="22">
        <v>2017</v>
      </c>
      <c r="C7282" s="22">
        <v>3</v>
      </c>
      <c r="D7282" s="22" t="s">
        <v>1335</v>
      </c>
      <c r="E7282" s="22" t="s">
        <v>542</v>
      </c>
      <c r="F7282" s="22" t="s">
        <v>28</v>
      </c>
      <c r="G7282" s="22" t="s">
        <v>38</v>
      </c>
      <c r="H7282" s="22" t="s">
        <v>1514</v>
      </c>
      <c r="I7282" s="30">
        <v>90.8</v>
      </c>
      <c r="J7282" s="31">
        <v>8</v>
      </c>
      <c r="K7282" s="32">
        <v>25.42</v>
      </c>
    </row>
    <row r="7283" spans="1:11" x14ac:dyDescent="0.25">
      <c r="A7283" s="29">
        <v>42807</v>
      </c>
      <c r="B7283" s="22">
        <v>2017</v>
      </c>
      <c r="C7283" s="22">
        <v>3</v>
      </c>
      <c r="D7283" s="22" t="s">
        <v>1335</v>
      </c>
      <c r="E7283" s="22" t="s">
        <v>542</v>
      </c>
      <c r="F7283" s="22" t="s">
        <v>13</v>
      </c>
      <c r="G7283" s="22" t="s">
        <v>23</v>
      </c>
      <c r="H7283" s="22" t="s">
        <v>2328</v>
      </c>
      <c r="I7283" s="30">
        <v>140.74</v>
      </c>
      <c r="J7283" s="31">
        <v>8</v>
      </c>
      <c r="K7283" s="32">
        <v>49.26</v>
      </c>
    </row>
    <row r="7284" spans="1:11" x14ac:dyDescent="0.25">
      <c r="A7284" s="29">
        <v>42807</v>
      </c>
      <c r="B7284" s="22">
        <v>2017</v>
      </c>
      <c r="C7284" s="22">
        <v>3</v>
      </c>
      <c r="D7284" s="22" t="s">
        <v>1335</v>
      </c>
      <c r="E7284" s="22" t="s">
        <v>542</v>
      </c>
      <c r="F7284" s="22" t="s">
        <v>13</v>
      </c>
      <c r="G7284" s="22" t="s">
        <v>14</v>
      </c>
      <c r="H7284" s="22" t="s">
        <v>2530</v>
      </c>
      <c r="I7284" s="30">
        <v>214.95</v>
      </c>
      <c r="J7284" s="31">
        <v>5</v>
      </c>
      <c r="K7284" s="32">
        <v>88.13</v>
      </c>
    </row>
    <row r="7285" spans="1:11" x14ac:dyDescent="0.25">
      <c r="A7285" s="29">
        <v>42807</v>
      </c>
      <c r="B7285" s="22">
        <v>2017</v>
      </c>
      <c r="C7285" s="22">
        <v>3</v>
      </c>
      <c r="D7285" s="22" t="s">
        <v>1335</v>
      </c>
      <c r="E7285" s="22" t="s">
        <v>542</v>
      </c>
      <c r="F7285" s="22" t="s">
        <v>28</v>
      </c>
      <c r="G7285" s="22" t="s">
        <v>29</v>
      </c>
      <c r="H7285" s="22" t="s">
        <v>2549</v>
      </c>
      <c r="I7285" s="30">
        <v>45.36</v>
      </c>
      <c r="J7285" s="31">
        <v>7</v>
      </c>
      <c r="K7285" s="32">
        <v>21.77</v>
      </c>
    </row>
    <row r="7286" spans="1:11" x14ac:dyDescent="0.25">
      <c r="A7286" s="29">
        <v>42807</v>
      </c>
      <c r="B7286" s="22">
        <v>2017</v>
      </c>
      <c r="C7286" s="22">
        <v>3</v>
      </c>
      <c r="D7286" s="22" t="s">
        <v>1335</v>
      </c>
      <c r="E7286" s="22" t="s">
        <v>542</v>
      </c>
      <c r="F7286" s="22" t="s">
        <v>28</v>
      </c>
      <c r="G7286" s="22" t="s">
        <v>29</v>
      </c>
      <c r="H7286" s="22" t="s">
        <v>1713</v>
      </c>
      <c r="I7286" s="30">
        <v>288.24</v>
      </c>
      <c r="J7286" s="31">
        <v>6</v>
      </c>
      <c r="K7286" s="32">
        <v>138.36000000000001</v>
      </c>
    </row>
    <row r="7287" spans="1:11" x14ac:dyDescent="0.25">
      <c r="A7287" s="29">
        <v>42807</v>
      </c>
      <c r="B7287" s="22">
        <v>2017</v>
      </c>
      <c r="C7287" s="22">
        <v>3</v>
      </c>
      <c r="D7287" s="22" t="s">
        <v>1407</v>
      </c>
      <c r="E7287" s="22" t="s">
        <v>103</v>
      </c>
      <c r="F7287" s="22" t="s">
        <v>28</v>
      </c>
      <c r="G7287" s="22" t="s">
        <v>293</v>
      </c>
      <c r="H7287" s="22" t="s">
        <v>719</v>
      </c>
      <c r="I7287" s="30">
        <v>1332.5</v>
      </c>
      <c r="J7287" s="31">
        <v>2</v>
      </c>
      <c r="K7287" s="32">
        <v>-299.81</v>
      </c>
    </row>
    <row r="7288" spans="1:11" x14ac:dyDescent="0.25">
      <c r="A7288" s="29">
        <v>42807</v>
      </c>
      <c r="B7288" s="22">
        <v>2017</v>
      </c>
      <c r="C7288" s="22">
        <v>3</v>
      </c>
      <c r="D7288" s="22" t="s">
        <v>2107</v>
      </c>
      <c r="E7288" s="22" t="s">
        <v>26</v>
      </c>
      <c r="F7288" s="22" t="s">
        <v>28</v>
      </c>
      <c r="G7288" s="22" t="s">
        <v>64</v>
      </c>
      <c r="H7288" s="22" t="s">
        <v>2670</v>
      </c>
      <c r="I7288" s="30">
        <v>19.46</v>
      </c>
      <c r="J7288" s="31">
        <v>4</v>
      </c>
      <c r="K7288" s="32">
        <v>2.19</v>
      </c>
    </row>
    <row r="7289" spans="1:11" x14ac:dyDescent="0.25">
      <c r="A7289" s="29">
        <v>42807</v>
      </c>
      <c r="B7289" s="22">
        <v>2017</v>
      </c>
      <c r="C7289" s="22">
        <v>3</v>
      </c>
      <c r="D7289" s="22" t="s">
        <v>2107</v>
      </c>
      <c r="E7289" s="22" t="s">
        <v>26</v>
      </c>
      <c r="F7289" s="22" t="s">
        <v>13</v>
      </c>
      <c r="G7289" s="22" t="s">
        <v>283</v>
      </c>
      <c r="H7289" s="22" t="s">
        <v>2659</v>
      </c>
      <c r="I7289" s="30">
        <v>209.99</v>
      </c>
      <c r="J7289" s="31">
        <v>2</v>
      </c>
      <c r="K7289" s="32">
        <v>9</v>
      </c>
    </row>
    <row r="7290" spans="1:11" x14ac:dyDescent="0.25">
      <c r="A7290" s="29">
        <v>42807</v>
      </c>
      <c r="B7290" s="22">
        <v>2017</v>
      </c>
      <c r="C7290" s="22">
        <v>3</v>
      </c>
      <c r="D7290" s="22" t="s">
        <v>2107</v>
      </c>
      <c r="E7290" s="22" t="s">
        <v>26</v>
      </c>
      <c r="F7290" s="22" t="s">
        <v>28</v>
      </c>
      <c r="G7290" s="22" t="s">
        <v>64</v>
      </c>
      <c r="H7290" s="22" t="s">
        <v>527</v>
      </c>
      <c r="I7290" s="30">
        <v>29.76</v>
      </c>
      <c r="J7290" s="31">
        <v>5</v>
      </c>
      <c r="K7290" s="32">
        <v>1.86</v>
      </c>
    </row>
    <row r="7291" spans="1:11" x14ac:dyDescent="0.25">
      <c r="A7291" s="29">
        <v>42807</v>
      </c>
      <c r="B7291" s="22">
        <v>2017</v>
      </c>
      <c r="C7291" s="22">
        <v>3</v>
      </c>
      <c r="D7291" s="22" t="s">
        <v>2107</v>
      </c>
      <c r="E7291" s="22" t="s">
        <v>26</v>
      </c>
      <c r="F7291" s="22" t="s">
        <v>18</v>
      </c>
      <c r="G7291" s="22" t="s">
        <v>19</v>
      </c>
      <c r="H7291" s="22" t="s">
        <v>2621</v>
      </c>
      <c r="I7291" s="30">
        <v>89.77</v>
      </c>
      <c r="J7291" s="31">
        <v>1</v>
      </c>
      <c r="K7291" s="32">
        <v>-2.56</v>
      </c>
    </row>
    <row r="7292" spans="1:11" x14ac:dyDescent="0.25">
      <c r="A7292" s="29">
        <v>42807</v>
      </c>
      <c r="B7292" s="22">
        <v>2017</v>
      </c>
      <c r="C7292" s="22">
        <v>3</v>
      </c>
      <c r="D7292" s="22" t="s">
        <v>2107</v>
      </c>
      <c r="E7292" s="22" t="s">
        <v>26</v>
      </c>
      <c r="F7292" s="22" t="s">
        <v>13</v>
      </c>
      <c r="G7292" s="22" t="s">
        <v>143</v>
      </c>
      <c r="H7292" s="22" t="s">
        <v>1162</v>
      </c>
      <c r="I7292" s="30">
        <v>959.98</v>
      </c>
      <c r="J7292" s="31">
        <v>2</v>
      </c>
      <c r="K7292" s="32">
        <v>335.99</v>
      </c>
    </row>
    <row r="7293" spans="1:11" x14ac:dyDescent="0.25">
      <c r="A7293" s="29">
        <v>42807</v>
      </c>
      <c r="B7293" s="22">
        <v>2017</v>
      </c>
      <c r="C7293" s="22">
        <v>3</v>
      </c>
      <c r="D7293" s="22" t="s">
        <v>2107</v>
      </c>
      <c r="E7293" s="22" t="s">
        <v>26</v>
      </c>
      <c r="F7293" s="22" t="s">
        <v>28</v>
      </c>
      <c r="G7293" s="22" t="s">
        <v>29</v>
      </c>
      <c r="H7293" s="22" t="s">
        <v>1251</v>
      </c>
      <c r="I7293" s="30">
        <v>15.55</v>
      </c>
      <c r="J7293" s="31">
        <v>3</v>
      </c>
      <c r="K7293" s="32">
        <v>5.64</v>
      </c>
    </row>
    <row r="7294" spans="1:11" x14ac:dyDescent="0.25">
      <c r="A7294" s="29">
        <v>42807</v>
      </c>
      <c r="B7294" s="22">
        <v>2017</v>
      </c>
      <c r="C7294" s="22">
        <v>3</v>
      </c>
      <c r="D7294" s="22" t="s">
        <v>2107</v>
      </c>
      <c r="E7294" s="22" t="s">
        <v>26</v>
      </c>
      <c r="F7294" s="22" t="s">
        <v>13</v>
      </c>
      <c r="G7294" s="22" t="s">
        <v>23</v>
      </c>
      <c r="H7294" s="22" t="s">
        <v>1904</v>
      </c>
      <c r="I7294" s="30">
        <v>34.36</v>
      </c>
      <c r="J7294" s="31">
        <v>1</v>
      </c>
      <c r="K7294" s="32">
        <v>-7.3</v>
      </c>
    </row>
    <row r="7295" spans="1:11" x14ac:dyDescent="0.25">
      <c r="A7295" s="29">
        <v>42807</v>
      </c>
      <c r="B7295" s="22">
        <v>2017</v>
      </c>
      <c r="C7295" s="22">
        <v>3</v>
      </c>
      <c r="D7295" s="22" t="s">
        <v>31</v>
      </c>
      <c r="E7295" s="22" t="s">
        <v>421</v>
      </c>
      <c r="F7295" s="22" t="s">
        <v>28</v>
      </c>
      <c r="G7295" s="22" t="s">
        <v>48</v>
      </c>
      <c r="H7295" s="22" t="s">
        <v>1552</v>
      </c>
      <c r="I7295" s="30">
        <v>30.88</v>
      </c>
      <c r="J7295" s="31">
        <v>2</v>
      </c>
      <c r="K7295" s="32">
        <v>15.44</v>
      </c>
    </row>
    <row r="7296" spans="1:11" x14ac:dyDescent="0.25">
      <c r="A7296" s="29">
        <v>42807</v>
      </c>
      <c r="B7296" s="22">
        <v>2017</v>
      </c>
      <c r="C7296" s="22">
        <v>3</v>
      </c>
      <c r="D7296" s="22" t="s">
        <v>31</v>
      </c>
      <c r="E7296" s="22" t="s">
        <v>421</v>
      </c>
      <c r="F7296" s="22" t="s">
        <v>28</v>
      </c>
      <c r="G7296" s="22" t="s">
        <v>58</v>
      </c>
      <c r="H7296" s="22" t="s">
        <v>2611</v>
      </c>
      <c r="I7296" s="30">
        <v>465.16</v>
      </c>
      <c r="J7296" s="31">
        <v>2</v>
      </c>
      <c r="K7296" s="32">
        <v>120.94</v>
      </c>
    </row>
    <row r="7297" spans="1:11" x14ac:dyDescent="0.25">
      <c r="A7297" s="29">
        <v>42807</v>
      </c>
      <c r="B7297" s="22">
        <v>2017</v>
      </c>
      <c r="C7297" s="22">
        <v>3</v>
      </c>
      <c r="D7297" s="22" t="s">
        <v>31</v>
      </c>
      <c r="E7297" s="22" t="s">
        <v>421</v>
      </c>
      <c r="F7297" s="22" t="s">
        <v>28</v>
      </c>
      <c r="G7297" s="22" t="s">
        <v>29</v>
      </c>
      <c r="H7297" s="22" t="s">
        <v>2650</v>
      </c>
      <c r="I7297" s="30">
        <v>27.12</v>
      </c>
      <c r="J7297" s="31">
        <v>4</v>
      </c>
      <c r="K7297" s="32">
        <v>12.48</v>
      </c>
    </row>
    <row r="7298" spans="1:11" x14ac:dyDescent="0.25">
      <c r="A7298" s="29">
        <v>42807</v>
      </c>
      <c r="B7298" s="22">
        <v>2017</v>
      </c>
      <c r="C7298" s="22">
        <v>3</v>
      </c>
      <c r="D7298" s="22" t="s">
        <v>2613</v>
      </c>
      <c r="E7298" s="22" t="s">
        <v>324</v>
      </c>
      <c r="F7298" s="22" t="s">
        <v>28</v>
      </c>
      <c r="G7298" s="22" t="s">
        <v>48</v>
      </c>
      <c r="H7298" s="22" t="s">
        <v>1413</v>
      </c>
      <c r="I7298" s="30">
        <v>174.3</v>
      </c>
      <c r="J7298" s="31">
        <v>3</v>
      </c>
      <c r="K7298" s="32">
        <v>81.92</v>
      </c>
    </row>
    <row r="7299" spans="1:11" x14ac:dyDescent="0.25">
      <c r="A7299" s="29">
        <v>42807</v>
      </c>
      <c r="B7299" s="22">
        <v>2017</v>
      </c>
      <c r="C7299" s="22">
        <v>3</v>
      </c>
      <c r="D7299" s="22" t="s">
        <v>2143</v>
      </c>
      <c r="E7299" s="22" t="s">
        <v>22</v>
      </c>
      <c r="F7299" s="22" t="s">
        <v>13</v>
      </c>
      <c r="G7299" s="22" t="s">
        <v>23</v>
      </c>
      <c r="H7299" s="22" t="s">
        <v>786</v>
      </c>
      <c r="I7299" s="30">
        <v>299.89999999999998</v>
      </c>
      <c r="J7299" s="31">
        <v>2</v>
      </c>
      <c r="K7299" s="32">
        <v>74.98</v>
      </c>
    </row>
    <row r="7300" spans="1:11" x14ac:dyDescent="0.25">
      <c r="A7300" s="29">
        <v>42807</v>
      </c>
      <c r="B7300" s="22">
        <v>2017</v>
      </c>
      <c r="C7300" s="22">
        <v>3</v>
      </c>
      <c r="D7300" s="22" t="s">
        <v>898</v>
      </c>
      <c r="E7300" s="22" t="s">
        <v>26</v>
      </c>
      <c r="F7300" s="22" t="s">
        <v>13</v>
      </c>
      <c r="G7300" s="22" t="s">
        <v>23</v>
      </c>
      <c r="H7300" s="22" t="s">
        <v>368</v>
      </c>
      <c r="I7300" s="30">
        <v>7.99</v>
      </c>
      <c r="J7300" s="31">
        <v>1</v>
      </c>
      <c r="K7300" s="32">
        <v>2.6</v>
      </c>
    </row>
    <row r="7301" spans="1:11" x14ac:dyDescent="0.25">
      <c r="A7301" s="29">
        <v>42808</v>
      </c>
      <c r="B7301" s="22">
        <v>2017</v>
      </c>
      <c r="C7301" s="22">
        <v>3</v>
      </c>
      <c r="D7301" s="22" t="s">
        <v>1761</v>
      </c>
      <c r="E7301" s="22" t="s">
        <v>26</v>
      </c>
      <c r="F7301" s="22" t="s">
        <v>13</v>
      </c>
      <c r="G7301" s="22" t="s">
        <v>23</v>
      </c>
      <c r="H7301" s="22" t="s">
        <v>1836</v>
      </c>
      <c r="I7301" s="30">
        <v>49.62</v>
      </c>
      <c r="J7301" s="31">
        <v>2</v>
      </c>
      <c r="K7301" s="32">
        <v>4.96</v>
      </c>
    </row>
    <row r="7302" spans="1:11" x14ac:dyDescent="0.25">
      <c r="A7302" s="29">
        <v>42810</v>
      </c>
      <c r="B7302" s="22">
        <v>2017</v>
      </c>
      <c r="C7302" s="22">
        <v>3</v>
      </c>
      <c r="D7302" s="22" t="s">
        <v>1028</v>
      </c>
      <c r="E7302" s="22" t="s">
        <v>17</v>
      </c>
      <c r="F7302" s="22" t="s">
        <v>28</v>
      </c>
      <c r="G7302" s="22" t="s">
        <v>29</v>
      </c>
      <c r="H7302" s="22" t="s">
        <v>146</v>
      </c>
      <c r="I7302" s="30">
        <v>6.48</v>
      </c>
      <c r="J7302" s="31">
        <v>1</v>
      </c>
      <c r="K7302" s="32">
        <v>3.11</v>
      </c>
    </row>
    <row r="7303" spans="1:11" x14ac:dyDescent="0.25">
      <c r="A7303" s="29">
        <v>42810</v>
      </c>
      <c r="B7303" s="22">
        <v>2017</v>
      </c>
      <c r="C7303" s="22">
        <v>3</v>
      </c>
      <c r="D7303" s="22" t="s">
        <v>1028</v>
      </c>
      <c r="E7303" s="22" t="s">
        <v>17</v>
      </c>
      <c r="F7303" s="22" t="s">
        <v>28</v>
      </c>
      <c r="G7303" s="22" t="s">
        <v>38</v>
      </c>
      <c r="H7303" s="22" t="s">
        <v>588</v>
      </c>
      <c r="I7303" s="30">
        <v>46.51</v>
      </c>
      <c r="J7303" s="31">
        <v>1</v>
      </c>
      <c r="K7303" s="32">
        <v>1.86</v>
      </c>
    </row>
    <row r="7304" spans="1:11" x14ac:dyDescent="0.25">
      <c r="A7304" s="29">
        <v>42810</v>
      </c>
      <c r="B7304" s="22">
        <v>2017</v>
      </c>
      <c r="C7304" s="22">
        <v>3</v>
      </c>
      <c r="D7304" s="22" t="s">
        <v>1028</v>
      </c>
      <c r="E7304" s="22" t="s">
        <v>17</v>
      </c>
      <c r="F7304" s="22" t="s">
        <v>13</v>
      </c>
      <c r="G7304" s="22" t="s">
        <v>23</v>
      </c>
      <c r="H7304" s="22" t="s">
        <v>2039</v>
      </c>
      <c r="I7304" s="30">
        <v>659.98</v>
      </c>
      <c r="J7304" s="31">
        <v>3</v>
      </c>
      <c r="K7304" s="32">
        <v>49.5</v>
      </c>
    </row>
    <row r="7305" spans="1:11" x14ac:dyDescent="0.25">
      <c r="A7305" s="29">
        <v>42810</v>
      </c>
      <c r="B7305" s="22">
        <v>2017</v>
      </c>
      <c r="C7305" s="22">
        <v>3</v>
      </c>
      <c r="D7305" s="22" t="s">
        <v>1313</v>
      </c>
      <c r="E7305" s="22" t="s">
        <v>131</v>
      </c>
      <c r="F7305" s="22" t="s">
        <v>13</v>
      </c>
      <c r="G7305" s="22" t="s">
        <v>23</v>
      </c>
      <c r="H7305" s="22" t="s">
        <v>870</v>
      </c>
      <c r="I7305" s="30">
        <v>445.44</v>
      </c>
      <c r="J7305" s="31">
        <v>8</v>
      </c>
      <c r="K7305" s="32">
        <v>-81.66</v>
      </c>
    </row>
    <row r="7306" spans="1:11" x14ac:dyDescent="0.25">
      <c r="A7306" s="29">
        <v>42810</v>
      </c>
      <c r="B7306" s="22">
        <v>2017</v>
      </c>
      <c r="C7306" s="22">
        <v>3</v>
      </c>
      <c r="D7306" s="22" t="s">
        <v>1696</v>
      </c>
      <c r="E7306" s="22" t="s">
        <v>131</v>
      </c>
      <c r="F7306" s="22" t="s">
        <v>13</v>
      </c>
      <c r="G7306" s="22" t="s">
        <v>23</v>
      </c>
      <c r="H7306" s="22" t="s">
        <v>1888</v>
      </c>
      <c r="I7306" s="30">
        <v>44.38</v>
      </c>
      <c r="J7306" s="31">
        <v>2</v>
      </c>
      <c r="K7306" s="32">
        <v>-7.4</v>
      </c>
    </row>
    <row r="7307" spans="1:11" x14ac:dyDescent="0.25">
      <c r="A7307" s="29">
        <v>42810</v>
      </c>
      <c r="B7307" s="22">
        <v>2017</v>
      </c>
      <c r="C7307" s="22">
        <v>3</v>
      </c>
      <c r="D7307" s="22" t="s">
        <v>1696</v>
      </c>
      <c r="E7307" s="22" t="s">
        <v>131</v>
      </c>
      <c r="F7307" s="22" t="s">
        <v>18</v>
      </c>
      <c r="G7307" s="22" t="s">
        <v>36</v>
      </c>
      <c r="H7307" s="22" t="s">
        <v>2315</v>
      </c>
      <c r="I7307" s="30">
        <v>51.26</v>
      </c>
      <c r="J7307" s="31">
        <v>6</v>
      </c>
      <c r="K7307" s="32">
        <v>7.69</v>
      </c>
    </row>
    <row r="7308" spans="1:11" x14ac:dyDescent="0.25">
      <c r="A7308" s="29">
        <v>42810</v>
      </c>
      <c r="B7308" s="22">
        <v>2017</v>
      </c>
      <c r="C7308" s="22">
        <v>3</v>
      </c>
      <c r="D7308" s="22" t="s">
        <v>1696</v>
      </c>
      <c r="E7308" s="22" t="s">
        <v>131</v>
      </c>
      <c r="F7308" s="22" t="s">
        <v>28</v>
      </c>
      <c r="G7308" s="22" t="s">
        <v>48</v>
      </c>
      <c r="H7308" s="22" t="s">
        <v>1419</v>
      </c>
      <c r="I7308" s="30">
        <v>5.19</v>
      </c>
      <c r="J7308" s="31">
        <v>3</v>
      </c>
      <c r="K7308" s="32">
        <v>-3.46</v>
      </c>
    </row>
    <row r="7309" spans="1:11" x14ac:dyDescent="0.25">
      <c r="A7309" s="29">
        <v>42810</v>
      </c>
      <c r="B7309" s="22">
        <v>2017</v>
      </c>
      <c r="C7309" s="22">
        <v>3</v>
      </c>
      <c r="D7309" s="22" t="s">
        <v>1696</v>
      </c>
      <c r="E7309" s="22" t="s">
        <v>131</v>
      </c>
      <c r="F7309" s="22" t="s">
        <v>13</v>
      </c>
      <c r="G7309" s="22" t="s">
        <v>14</v>
      </c>
      <c r="H7309" s="22" t="s">
        <v>917</v>
      </c>
      <c r="I7309" s="30">
        <v>159.97999999999999</v>
      </c>
      <c r="J7309" s="31">
        <v>2</v>
      </c>
      <c r="K7309" s="32">
        <v>44</v>
      </c>
    </row>
    <row r="7310" spans="1:11" x14ac:dyDescent="0.25">
      <c r="A7310" s="29">
        <v>42810</v>
      </c>
      <c r="B7310" s="22">
        <v>2017</v>
      </c>
      <c r="C7310" s="22">
        <v>3</v>
      </c>
      <c r="D7310" s="22" t="s">
        <v>1696</v>
      </c>
      <c r="E7310" s="22" t="s">
        <v>131</v>
      </c>
      <c r="F7310" s="22" t="s">
        <v>28</v>
      </c>
      <c r="G7310" s="22" t="s">
        <v>38</v>
      </c>
      <c r="H7310" s="22" t="s">
        <v>1408</v>
      </c>
      <c r="I7310" s="30">
        <v>54.22</v>
      </c>
      <c r="J7310" s="31">
        <v>2</v>
      </c>
      <c r="K7310" s="32">
        <v>3.39</v>
      </c>
    </row>
    <row r="7311" spans="1:11" x14ac:dyDescent="0.25">
      <c r="A7311" s="29">
        <v>42810</v>
      </c>
      <c r="B7311" s="22">
        <v>2017</v>
      </c>
      <c r="C7311" s="22">
        <v>3</v>
      </c>
      <c r="D7311" s="22" t="s">
        <v>2266</v>
      </c>
      <c r="E7311" s="22" t="s">
        <v>45</v>
      </c>
      <c r="F7311" s="22" t="s">
        <v>28</v>
      </c>
      <c r="G7311" s="22" t="s">
        <v>38</v>
      </c>
      <c r="H7311" s="22" t="s">
        <v>1431</v>
      </c>
      <c r="I7311" s="30">
        <v>310.12</v>
      </c>
      <c r="J7311" s="31">
        <v>2</v>
      </c>
      <c r="K7311" s="32">
        <v>80.63</v>
      </c>
    </row>
    <row r="7312" spans="1:11" x14ac:dyDescent="0.25">
      <c r="A7312" s="29">
        <v>42810</v>
      </c>
      <c r="B7312" s="22">
        <v>2017</v>
      </c>
      <c r="C7312" s="22">
        <v>3</v>
      </c>
      <c r="D7312" s="22" t="s">
        <v>2266</v>
      </c>
      <c r="E7312" s="22" t="s">
        <v>45</v>
      </c>
      <c r="F7312" s="22" t="s">
        <v>28</v>
      </c>
      <c r="G7312" s="22" t="s">
        <v>48</v>
      </c>
      <c r="H7312" s="22" t="s">
        <v>1882</v>
      </c>
      <c r="I7312" s="30">
        <v>70.459999999999994</v>
      </c>
      <c r="J7312" s="31">
        <v>6</v>
      </c>
      <c r="K7312" s="32">
        <v>22.9</v>
      </c>
    </row>
    <row r="7313" spans="1:11" x14ac:dyDescent="0.25">
      <c r="A7313" s="29">
        <v>42810</v>
      </c>
      <c r="B7313" s="22">
        <v>2017</v>
      </c>
      <c r="C7313" s="22">
        <v>3</v>
      </c>
      <c r="D7313" s="22" t="s">
        <v>2266</v>
      </c>
      <c r="E7313" s="22" t="s">
        <v>45</v>
      </c>
      <c r="F7313" s="22" t="s">
        <v>28</v>
      </c>
      <c r="G7313" s="22" t="s">
        <v>48</v>
      </c>
      <c r="H7313" s="22" t="s">
        <v>1670</v>
      </c>
      <c r="I7313" s="30">
        <v>19.68</v>
      </c>
      <c r="J7313" s="31">
        <v>5</v>
      </c>
      <c r="K7313" s="32">
        <v>6.89</v>
      </c>
    </row>
    <row r="7314" spans="1:11" x14ac:dyDescent="0.25">
      <c r="A7314" s="29">
        <v>42810</v>
      </c>
      <c r="B7314" s="22">
        <v>2017</v>
      </c>
      <c r="C7314" s="22">
        <v>3</v>
      </c>
      <c r="D7314" s="22" t="s">
        <v>2266</v>
      </c>
      <c r="E7314" s="22" t="s">
        <v>45</v>
      </c>
      <c r="F7314" s="22" t="s">
        <v>28</v>
      </c>
      <c r="G7314" s="22" t="s">
        <v>58</v>
      </c>
      <c r="H7314" s="22" t="s">
        <v>458</v>
      </c>
      <c r="I7314" s="30">
        <v>140.66999999999999</v>
      </c>
      <c r="J7314" s="31">
        <v>3</v>
      </c>
      <c r="K7314" s="32">
        <v>54.86</v>
      </c>
    </row>
    <row r="7315" spans="1:11" x14ac:dyDescent="0.25">
      <c r="A7315" s="29">
        <v>42811</v>
      </c>
      <c r="B7315" s="22">
        <v>2017</v>
      </c>
      <c r="C7315" s="22">
        <v>3</v>
      </c>
      <c r="D7315" s="22" t="s">
        <v>276</v>
      </c>
      <c r="E7315" s="22" t="s">
        <v>45</v>
      </c>
      <c r="F7315" s="22" t="s">
        <v>28</v>
      </c>
      <c r="G7315" s="22" t="s">
        <v>48</v>
      </c>
      <c r="H7315" s="22" t="s">
        <v>2265</v>
      </c>
      <c r="I7315" s="30">
        <v>17.46</v>
      </c>
      <c r="J7315" s="31">
        <v>2</v>
      </c>
      <c r="K7315" s="32">
        <v>5.89</v>
      </c>
    </row>
    <row r="7316" spans="1:11" x14ac:dyDescent="0.25">
      <c r="A7316" s="29">
        <v>42811</v>
      </c>
      <c r="B7316" s="22">
        <v>2017</v>
      </c>
      <c r="C7316" s="22">
        <v>3</v>
      </c>
      <c r="D7316" s="22" t="s">
        <v>2215</v>
      </c>
      <c r="E7316" s="22" t="s">
        <v>22</v>
      </c>
      <c r="F7316" s="22" t="s">
        <v>28</v>
      </c>
      <c r="G7316" s="22" t="s">
        <v>46</v>
      </c>
      <c r="H7316" s="22" t="s">
        <v>2470</v>
      </c>
      <c r="I7316" s="30">
        <v>18.75</v>
      </c>
      <c r="J7316" s="31">
        <v>5</v>
      </c>
      <c r="K7316" s="32">
        <v>9</v>
      </c>
    </row>
    <row r="7317" spans="1:11" x14ac:dyDescent="0.25">
      <c r="A7317" s="29">
        <v>42811</v>
      </c>
      <c r="B7317" s="22">
        <v>2017</v>
      </c>
      <c r="C7317" s="22">
        <v>3</v>
      </c>
      <c r="D7317" s="22" t="s">
        <v>2215</v>
      </c>
      <c r="E7317" s="22" t="s">
        <v>22</v>
      </c>
      <c r="F7317" s="22" t="s">
        <v>13</v>
      </c>
      <c r="G7317" s="22" t="s">
        <v>23</v>
      </c>
      <c r="H7317" s="22" t="s">
        <v>1248</v>
      </c>
      <c r="I7317" s="30">
        <v>119.7</v>
      </c>
      <c r="J7317" s="31">
        <v>6</v>
      </c>
      <c r="K7317" s="32">
        <v>31.12</v>
      </c>
    </row>
    <row r="7318" spans="1:11" x14ac:dyDescent="0.25">
      <c r="A7318" s="29">
        <v>42811</v>
      </c>
      <c r="B7318" s="22">
        <v>2017</v>
      </c>
      <c r="C7318" s="22">
        <v>3</v>
      </c>
      <c r="D7318" s="22" t="s">
        <v>2215</v>
      </c>
      <c r="E7318" s="22" t="s">
        <v>22</v>
      </c>
      <c r="F7318" s="22" t="s">
        <v>28</v>
      </c>
      <c r="G7318" s="22" t="s">
        <v>48</v>
      </c>
      <c r="H7318" s="22" t="s">
        <v>199</v>
      </c>
      <c r="I7318" s="30">
        <v>9.14</v>
      </c>
      <c r="J7318" s="31">
        <v>3</v>
      </c>
      <c r="K7318" s="32">
        <v>3.09</v>
      </c>
    </row>
    <row r="7319" spans="1:11" x14ac:dyDescent="0.25">
      <c r="A7319" s="29">
        <v>42811</v>
      </c>
      <c r="B7319" s="22">
        <v>2017</v>
      </c>
      <c r="C7319" s="22">
        <v>3</v>
      </c>
      <c r="D7319" s="22" t="s">
        <v>2215</v>
      </c>
      <c r="E7319" s="22" t="s">
        <v>22</v>
      </c>
      <c r="F7319" s="22" t="s">
        <v>13</v>
      </c>
      <c r="G7319" s="22" t="s">
        <v>14</v>
      </c>
      <c r="H7319" s="22" t="s">
        <v>1260</v>
      </c>
      <c r="I7319" s="30">
        <v>57.06</v>
      </c>
      <c r="J7319" s="31">
        <v>3</v>
      </c>
      <c r="K7319" s="32">
        <v>18.260000000000002</v>
      </c>
    </row>
    <row r="7320" spans="1:11" x14ac:dyDescent="0.25">
      <c r="A7320" s="29">
        <v>42811</v>
      </c>
      <c r="B7320" s="22">
        <v>2017</v>
      </c>
      <c r="C7320" s="22">
        <v>3</v>
      </c>
      <c r="D7320" s="22" t="s">
        <v>2215</v>
      </c>
      <c r="E7320" s="22" t="s">
        <v>22</v>
      </c>
      <c r="F7320" s="22" t="s">
        <v>13</v>
      </c>
      <c r="G7320" s="22" t="s">
        <v>14</v>
      </c>
      <c r="H7320" s="22" t="s">
        <v>296</v>
      </c>
      <c r="I7320" s="30">
        <v>71.599999999999994</v>
      </c>
      <c r="J7320" s="31">
        <v>8</v>
      </c>
      <c r="K7320" s="32">
        <v>13.6</v>
      </c>
    </row>
    <row r="7321" spans="1:11" x14ac:dyDescent="0.25">
      <c r="A7321" s="29">
        <v>42811</v>
      </c>
      <c r="B7321" s="22">
        <v>2017</v>
      </c>
      <c r="C7321" s="22">
        <v>3</v>
      </c>
      <c r="D7321" s="22" t="s">
        <v>2215</v>
      </c>
      <c r="E7321" s="22" t="s">
        <v>22</v>
      </c>
      <c r="F7321" s="22" t="s">
        <v>28</v>
      </c>
      <c r="G7321" s="22" t="s">
        <v>38</v>
      </c>
      <c r="H7321" s="22" t="s">
        <v>2060</v>
      </c>
      <c r="I7321" s="30">
        <v>107.44</v>
      </c>
      <c r="J7321" s="31">
        <v>8</v>
      </c>
      <c r="K7321" s="32">
        <v>27.93</v>
      </c>
    </row>
    <row r="7322" spans="1:11" x14ac:dyDescent="0.25">
      <c r="A7322" s="29">
        <v>42811</v>
      </c>
      <c r="B7322" s="22">
        <v>2017</v>
      </c>
      <c r="C7322" s="22">
        <v>3</v>
      </c>
      <c r="D7322" s="22" t="s">
        <v>2215</v>
      </c>
      <c r="E7322" s="22" t="s">
        <v>22</v>
      </c>
      <c r="F7322" s="22" t="s">
        <v>28</v>
      </c>
      <c r="G7322" s="22" t="s">
        <v>46</v>
      </c>
      <c r="H7322" s="22" t="s">
        <v>2070</v>
      </c>
      <c r="I7322" s="30">
        <v>7.31</v>
      </c>
      <c r="J7322" s="31">
        <v>1</v>
      </c>
      <c r="K7322" s="32">
        <v>3.44</v>
      </c>
    </row>
    <row r="7323" spans="1:11" x14ac:dyDescent="0.25">
      <c r="A7323" s="29">
        <v>42811</v>
      </c>
      <c r="B7323" s="22">
        <v>2017</v>
      </c>
      <c r="C7323" s="22">
        <v>3</v>
      </c>
      <c r="D7323" s="22" t="s">
        <v>2215</v>
      </c>
      <c r="E7323" s="22" t="s">
        <v>22</v>
      </c>
      <c r="F7323" s="22" t="s">
        <v>28</v>
      </c>
      <c r="G7323" s="22" t="s">
        <v>64</v>
      </c>
      <c r="H7323" s="22" t="s">
        <v>1574</v>
      </c>
      <c r="I7323" s="30">
        <v>59.1</v>
      </c>
      <c r="J7323" s="31">
        <v>6</v>
      </c>
      <c r="K7323" s="32">
        <v>22.46</v>
      </c>
    </row>
    <row r="7324" spans="1:11" x14ac:dyDescent="0.25">
      <c r="A7324" s="29">
        <v>42811</v>
      </c>
      <c r="B7324" s="22">
        <v>2017</v>
      </c>
      <c r="C7324" s="22">
        <v>3</v>
      </c>
      <c r="D7324" s="22" t="s">
        <v>2215</v>
      </c>
      <c r="E7324" s="22" t="s">
        <v>22</v>
      </c>
      <c r="F7324" s="22" t="s">
        <v>28</v>
      </c>
      <c r="G7324" s="22" t="s">
        <v>38</v>
      </c>
      <c r="H7324" s="22" t="s">
        <v>721</v>
      </c>
      <c r="I7324" s="30">
        <v>46.53</v>
      </c>
      <c r="J7324" s="31">
        <v>3</v>
      </c>
      <c r="K7324" s="32">
        <v>12.1</v>
      </c>
    </row>
    <row r="7325" spans="1:11" x14ac:dyDescent="0.25">
      <c r="A7325" s="29">
        <v>42811</v>
      </c>
      <c r="B7325" s="22">
        <v>2017</v>
      </c>
      <c r="C7325" s="22">
        <v>3</v>
      </c>
      <c r="D7325" s="22" t="s">
        <v>2305</v>
      </c>
      <c r="E7325" s="22" t="s">
        <v>32</v>
      </c>
      <c r="F7325" s="22" t="s">
        <v>28</v>
      </c>
      <c r="G7325" s="22" t="s">
        <v>48</v>
      </c>
      <c r="H7325" s="22" t="s">
        <v>2141</v>
      </c>
      <c r="I7325" s="30">
        <v>13.78</v>
      </c>
      <c r="J7325" s="31">
        <v>6</v>
      </c>
      <c r="K7325" s="32">
        <v>-22.04</v>
      </c>
    </row>
    <row r="7326" spans="1:11" x14ac:dyDescent="0.25">
      <c r="A7326" s="29">
        <v>42811</v>
      </c>
      <c r="B7326" s="22">
        <v>2017</v>
      </c>
      <c r="C7326" s="22">
        <v>3</v>
      </c>
      <c r="D7326" s="22" t="s">
        <v>2305</v>
      </c>
      <c r="E7326" s="22" t="s">
        <v>32</v>
      </c>
      <c r="F7326" s="22" t="s">
        <v>28</v>
      </c>
      <c r="G7326" s="22" t="s">
        <v>29</v>
      </c>
      <c r="H7326" s="22" t="s">
        <v>1363</v>
      </c>
      <c r="I7326" s="30">
        <v>10.27</v>
      </c>
      <c r="J7326" s="31">
        <v>3</v>
      </c>
      <c r="K7326" s="32">
        <v>3.21</v>
      </c>
    </row>
    <row r="7327" spans="1:11" x14ac:dyDescent="0.25">
      <c r="A7327" s="29">
        <v>42811</v>
      </c>
      <c r="B7327" s="22">
        <v>2017</v>
      </c>
      <c r="C7327" s="22">
        <v>3</v>
      </c>
      <c r="D7327" s="22" t="s">
        <v>88</v>
      </c>
      <c r="E7327" s="22" t="s">
        <v>205</v>
      </c>
      <c r="F7327" s="22" t="s">
        <v>28</v>
      </c>
      <c r="G7327" s="22" t="s">
        <v>46</v>
      </c>
      <c r="H7327" s="22" t="s">
        <v>2243</v>
      </c>
      <c r="I7327" s="30">
        <v>4.6100000000000003</v>
      </c>
      <c r="J7327" s="31">
        <v>2</v>
      </c>
      <c r="K7327" s="32">
        <v>1.67</v>
      </c>
    </row>
    <row r="7328" spans="1:11" x14ac:dyDescent="0.25">
      <c r="A7328" s="29">
        <v>42812</v>
      </c>
      <c r="B7328" s="22">
        <v>2017</v>
      </c>
      <c r="C7328" s="22">
        <v>3</v>
      </c>
      <c r="D7328" s="22" t="s">
        <v>2636</v>
      </c>
      <c r="E7328" s="22" t="s">
        <v>32</v>
      </c>
      <c r="F7328" s="22" t="s">
        <v>28</v>
      </c>
      <c r="G7328" s="22" t="s">
        <v>58</v>
      </c>
      <c r="H7328" s="22" t="s">
        <v>1960</v>
      </c>
      <c r="I7328" s="30">
        <v>2.69</v>
      </c>
      <c r="J7328" s="31">
        <v>3</v>
      </c>
      <c r="K7328" s="32">
        <v>-7.39</v>
      </c>
    </row>
    <row r="7329" spans="1:11" x14ac:dyDescent="0.25">
      <c r="A7329" s="29">
        <v>42812</v>
      </c>
      <c r="B7329" s="22">
        <v>2017</v>
      </c>
      <c r="C7329" s="22">
        <v>3</v>
      </c>
      <c r="D7329" s="22" t="s">
        <v>2636</v>
      </c>
      <c r="E7329" s="22" t="s">
        <v>32</v>
      </c>
      <c r="F7329" s="22" t="s">
        <v>13</v>
      </c>
      <c r="G7329" s="22" t="s">
        <v>14</v>
      </c>
      <c r="H7329" s="22" t="s">
        <v>1881</v>
      </c>
      <c r="I7329" s="30">
        <v>27.82</v>
      </c>
      <c r="J7329" s="31">
        <v>3</v>
      </c>
      <c r="K7329" s="32">
        <v>4.5199999999999996</v>
      </c>
    </row>
    <row r="7330" spans="1:11" x14ac:dyDescent="0.25">
      <c r="A7330" s="29">
        <v>42812</v>
      </c>
      <c r="B7330" s="22">
        <v>2017</v>
      </c>
      <c r="C7330" s="22">
        <v>3</v>
      </c>
      <c r="D7330" s="22" t="s">
        <v>2636</v>
      </c>
      <c r="E7330" s="22" t="s">
        <v>32</v>
      </c>
      <c r="F7330" s="22" t="s">
        <v>18</v>
      </c>
      <c r="G7330" s="22" t="s">
        <v>36</v>
      </c>
      <c r="H7330" s="22" t="s">
        <v>1677</v>
      </c>
      <c r="I7330" s="30">
        <v>82.52</v>
      </c>
      <c r="J7330" s="31">
        <v>3</v>
      </c>
      <c r="K7330" s="32">
        <v>-41.26</v>
      </c>
    </row>
    <row r="7331" spans="1:11" x14ac:dyDescent="0.25">
      <c r="A7331" s="29">
        <v>42812</v>
      </c>
      <c r="B7331" s="22">
        <v>2017</v>
      </c>
      <c r="C7331" s="22">
        <v>3</v>
      </c>
      <c r="D7331" s="22" t="s">
        <v>2636</v>
      </c>
      <c r="E7331" s="22" t="s">
        <v>32</v>
      </c>
      <c r="F7331" s="22" t="s">
        <v>28</v>
      </c>
      <c r="G7331" s="22" t="s">
        <v>48</v>
      </c>
      <c r="H7331" s="22" t="s">
        <v>880</v>
      </c>
      <c r="I7331" s="30">
        <v>182.99</v>
      </c>
      <c r="J7331" s="31">
        <v>3</v>
      </c>
      <c r="K7331" s="32">
        <v>-320.24</v>
      </c>
    </row>
    <row r="7332" spans="1:11" x14ac:dyDescent="0.25">
      <c r="A7332" s="29">
        <v>42812</v>
      </c>
      <c r="B7332" s="22">
        <v>2017</v>
      </c>
      <c r="C7332" s="22">
        <v>3</v>
      </c>
      <c r="D7332" s="22" t="s">
        <v>2122</v>
      </c>
      <c r="E7332" s="22" t="s">
        <v>32</v>
      </c>
      <c r="F7332" s="22" t="s">
        <v>28</v>
      </c>
      <c r="G7332" s="22" t="s">
        <v>64</v>
      </c>
      <c r="H7332" s="22" t="s">
        <v>548</v>
      </c>
      <c r="I7332" s="30">
        <v>23.83</v>
      </c>
      <c r="J7332" s="31">
        <v>3</v>
      </c>
      <c r="K7332" s="32">
        <v>6.55</v>
      </c>
    </row>
    <row r="7333" spans="1:11" x14ac:dyDescent="0.25">
      <c r="A7333" s="29">
        <v>42812</v>
      </c>
      <c r="B7333" s="22">
        <v>2017</v>
      </c>
      <c r="C7333" s="22">
        <v>3</v>
      </c>
      <c r="D7333" s="22" t="s">
        <v>1465</v>
      </c>
      <c r="E7333" s="22" t="s">
        <v>17</v>
      </c>
      <c r="F7333" s="22" t="s">
        <v>28</v>
      </c>
      <c r="G7333" s="22" t="s">
        <v>64</v>
      </c>
      <c r="H7333" s="22" t="s">
        <v>1301</v>
      </c>
      <c r="I7333" s="30">
        <v>46.2</v>
      </c>
      <c r="J7333" s="31">
        <v>4</v>
      </c>
      <c r="K7333" s="32">
        <v>21.25</v>
      </c>
    </row>
    <row r="7334" spans="1:11" x14ac:dyDescent="0.25">
      <c r="A7334" s="29">
        <v>42812</v>
      </c>
      <c r="B7334" s="22">
        <v>2017</v>
      </c>
      <c r="C7334" s="22">
        <v>3</v>
      </c>
      <c r="D7334" s="22" t="s">
        <v>1420</v>
      </c>
      <c r="E7334" s="22" t="s">
        <v>32</v>
      </c>
      <c r="F7334" s="22" t="s">
        <v>13</v>
      </c>
      <c r="G7334" s="22" t="s">
        <v>23</v>
      </c>
      <c r="H7334" s="22" t="s">
        <v>295</v>
      </c>
      <c r="I7334" s="30">
        <v>537.54</v>
      </c>
      <c r="J7334" s="31">
        <v>7</v>
      </c>
      <c r="K7334" s="32">
        <v>47.04</v>
      </c>
    </row>
    <row r="7335" spans="1:11" x14ac:dyDescent="0.25">
      <c r="A7335" s="29">
        <v>42812</v>
      </c>
      <c r="B7335" s="22">
        <v>2017</v>
      </c>
      <c r="C7335" s="22">
        <v>3</v>
      </c>
      <c r="D7335" s="22" t="s">
        <v>1768</v>
      </c>
      <c r="E7335" s="22" t="s">
        <v>45</v>
      </c>
      <c r="F7335" s="22" t="s">
        <v>28</v>
      </c>
      <c r="G7335" s="22" t="s">
        <v>64</v>
      </c>
      <c r="H7335" s="22" t="s">
        <v>987</v>
      </c>
      <c r="I7335" s="30">
        <v>13.9</v>
      </c>
      <c r="J7335" s="31">
        <v>5</v>
      </c>
      <c r="K7335" s="32">
        <v>3.75</v>
      </c>
    </row>
    <row r="7336" spans="1:11" x14ac:dyDescent="0.25">
      <c r="A7336" s="29">
        <v>42812</v>
      </c>
      <c r="B7336" s="22">
        <v>2017</v>
      </c>
      <c r="C7336" s="22">
        <v>3</v>
      </c>
      <c r="D7336" s="22" t="s">
        <v>1768</v>
      </c>
      <c r="E7336" s="22" t="s">
        <v>45</v>
      </c>
      <c r="F7336" s="22" t="s">
        <v>28</v>
      </c>
      <c r="G7336" s="22" t="s">
        <v>155</v>
      </c>
      <c r="H7336" s="22" t="s">
        <v>1476</v>
      </c>
      <c r="I7336" s="30">
        <v>19.399999999999999</v>
      </c>
      <c r="J7336" s="31">
        <v>5</v>
      </c>
      <c r="K7336" s="32">
        <v>9.31</v>
      </c>
    </row>
    <row r="7337" spans="1:11" x14ac:dyDescent="0.25">
      <c r="A7337" s="29">
        <v>42812</v>
      </c>
      <c r="B7337" s="22">
        <v>2017</v>
      </c>
      <c r="C7337" s="22">
        <v>3</v>
      </c>
      <c r="D7337" s="22" t="s">
        <v>1690</v>
      </c>
      <c r="E7337" s="22" t="s">
        <v>45</v>
      </c>
      <c r="F7337" s="22" t="s">
        <v>28</v>
      </c>
      <c r="G7337" s="22" t="s">
        <v>58</v>
      </c>
      <c r="H7337" s="22" t="s">
        <v>1397</v>
      </c>
      <c r="I7337" s="30">
        <v>90.86</v>
      </c>
      <c r="J7337" s="31">
        <v>7</v>
      </c>
      <c r="K7337" s="32">
        <v>26.35</v>
      </c>
    </row>
    <row r="7338" spans="1:11" x14ac:dyDescent="0.25">
      <c r="A7338" s="29">
        <v>42813</v>
      </c>
      <c r="B7338" s="22">
        <v>2017</v>
      </c>
      <c r="C7338" s="22">
        <v>3</v>
      </c>
      <c r="D7338" s="22" t="s">
        <v>1896</v>
      </c>
      <c r="E7338" s="22" t="s">
        <v>22</v>
      </c>
      <c r="F7338" s="22" t="s">
        <v>28</v>
      </c>
      <c r="G7338" s="22" t="s">
        <v>46</v>
      </c>
      <c r="H7338" s="22" t="s">
        <v>1291</v>
      </c>
      <c r="I7338" s="30">
        <v>28.91</v>
      </c>
      <c r="J7338" s="31">
        <v>7</v>
      </c>
      <c r="K7338" s="32">
        <v>13.3</v>
      </c>
    </row>
    <row r="7339" spans="1:11" x14ac:dyDescent="0.25">
      <c r="A7339" s="29">
        <v>42813</v>
      </c>
      <c r="B7339" s="22">
        <v>2017</v>
      </c>
      <c r="C7339" s="22">
        <v>3</v>
      </c>
      <c r="D7339" s="22" t="s">
        <v>106</v>
      </c>
      <c r="E7339" s="22" t="s">
        <v>45</v>
      </c>
      <c r="F7339" s="22" t="s">
        <v>28</v>
      </c>
      <c r="G7339" s="22" t="s">
        <v>48</v>
      </c>
      <c r="H7339" s="22" t="s">
        <v>670</v>
      </c>
      <c r="I7339" s="30">
        <v>19.82</v>
      </c>
      <c r="J7339" s="31">
        <v>6</v>
      </c>
      <c r="K7339" s="32">
        <v>6.69</v>
      </c>
    </row>
    <row r="7340" spans="1:11" x14ac:dyDescent="0.25">
      <c r="A7340" s="29">
        <v>42813</v>
      </c>
      <c r="B7340" s="22">
        <v>2017</v>
      </c>
      <c r="C7340" s="22">
        <v>3</v>
      </c>
      <c r="D7340" s="22" t="s">
        <v>106</v>
      </c>
      <c r="E7340" s="22" t="s">
        <v>45</v>
      </c>
      <c r="F7340" s="22" t="s">
        <v>13</v>
      </c>
      <c r="G7340" s="22" t="s">
        <v>23</v>
      </c>
      <c r="H7340" s="22" t="s">
        <v>1315</v>
      </c>
      <c r="I7340" s="30">
        <v>657.5</v>
      </c>
      <c r="J7340" s="31">
        <v>6</v>
      </c>
      <c r="K7340" s="32">
        <v>-131.5</v>
      </c>
    </row>
    <row r="7341" spans="1:11" x14ac:dyDescent="0.25">
      <c r="A7341" s="29">
        <v>42813</v>
      </c>
      <c r="B7341" s="22">
        <v>2017</v>
      </c>
      <c r="C7341" s="22">
        <v>3</v>
      </c>
      <c r="D7341" s="22" t="s">
        <v>106</v>
      </c>
      <c r="E7341" s="22" t="s">
        <v>45</v>
      </c>
      <c r="F7341" s="22" t="s">
        <v>13</v>
      </c>
      <c r="G7341" s="22" t="s">
        <v>14</v>
      </c>
      <c r="H7341" s="22" t="s">
        <v>1946</v>
      </c>
      <c r="I7341" s="30">
        <v>99.54</v>
      </c>
      <c r="J7341" s="31">
        <v>2</v>
      </c>
      <c r="K7341" s="32">
        <v>10.95</v>
      </c>
    </row>
    <row r="7342" spans="1:11" x14ac:dyDescent="0.25">
      <c r="A7342" s="29">
        <v>42813</v>
      </c>
      <c r="B7342" s="22">
        <v>2017</v>
      </c>
      <c r="C7342" s="22">
        <v>3</v>
      </c>
      <c r="D7342" s="22" t="s">
        <v>106</v>
      </c>
      <c r="E7342" s="22" t="s">
        <v>45</v>
      </c>
      <c r="F7342" s="22" t="s">
        <v>13</v>
      </c>
      <c r="G7342" s="22" t="s">
        <v>14</v>
      </c>
      <c r="H7342" s="22" t="s">
        <v>589</v>
      </c>
      <c r="I7342" s="30">
        <v>199.96</v>
      </c>
      <c r="J7342" s="31">
        <v>4</v>
      </c>
      <c r="K7342" s="32">
        <v>85.98</v>
      </c>
    </row>
    <row r="7343" spans="1:11" x14ac:dyDescent="0.25">
      <c r="A7343" s="29">
        <v>42813</v>
      </c>
      <c r="B7343" s="22">
        <v>2017</v>
      </c>
      <c r="C7343" s="22">
        <v>3</v>
      </c>
      <c r="D7343" s="22" t="s">
        <v>353</v>
      </c>
      <c r="E7343" s="22" t="s">
        <v>45</v>
      </c>
      <c r="F7343" s="22" t="s">
        <v>28</v>
      </c>
      <c r="G7343" s="22" t="s">
        <v>48</v>
      </c>
      <c r="H7343" s="22" t="s">
        <v>983</v>
      </c>
      <c r="I7343" s="30">
        <v>14.62</v>
      </c>
      <c r="J7343" s="31">
        <v>2</v>
      </c>
      <c r="K7343" s="32">
        <v>5.12</v>
      </c>
    </row>
    <row r="7344" spans="1:11" x14ac:dyDescent="0.25">
      <c r="A7344" s="29">
        <v>42813</v>
      </c>
      <c r="B7344" s="22">
        <v>2017</v>
      </c>
      <c r="C7344" s="22">
        <v>3</v>
      </c>
      <c r="D7344" s="22" t="s">
        <v>353</v>
      </c>
      <c r="E7344" s="22" t="s">
        <v>45</v>
      </c>
      <c r="F7344" s="22" t="s">
        <v>18</v>
      </c>
      <c r="G7344" s="22" t="s">
        <v>42</v>
      </c>
      <c r="H7344" s="22" t="s">
        <v>2170</v>
      </c>
      <c r="I7344" s="30">
        <v>697.16</v>
      </c>
      <c r="J7344" s="31">
        <v>5</v>
      </c>
      <c r="K7344" s="32">
        <v>8.7100000000000009</v>
      </c>
    </row>
    <row r="7345" spans="1:11" x14ac:dyDescent="0.25">
      <c r="A7345" s="29">
        <v>42813</v>
      </c>
      <c r="B7345" s="22">
        <v>2017</v>
      </c>
      <c r="C7345" s="22">
        <v>3</v>
      </c>
      <c r="D7345" s="22" t="s">
        <v>353</v>
      </c>
      <c r="E7345" s="22" t="s">
        <v>45</v>
      </c>
      <c r="F7345" s="22" t="s">
        <v>18</v>
      </c>
      <c r="G7345" s="22" t="s">
        <v>36</v>
      </c>
      <c r="H7345" s="22" t="s">
        <v>2213</v>
      </c>
      <c r="I7345" s="30">
        <v>30.93</v>
      </c>
      <c r="J7345" s="31">
        <v>1</v>
      </c>
      <c r="K7345" s="32">
        <v>12.68</v>
      </c>
    </row>
    <row r="7346" spans="1:11" x14ac:dyDescent="0.25">
      <c r="A7346" s="29">
        <v>42813</v>
      </c>
      <c r="B7346" s="22">
        <v>2017</v>
      </c>
      <c r="C7346" s="22">
        <v>3</v>
      </c>
      <c r="D7346" s="22" t="s">
        <v>353</v>
      </c>
      <c r="E7346" s="22" t="s">
        <v>45</v>
      </c>
      <c r="F7346" s="22" t="s">
        <v>28</v>
      </c>
      <c r="G7346" s="22" t="s">
        <v>48</v>
      </c>
      <c r="H7346" s="22" t="s">
        <v>231</v>
      </c>
      <c r="I7346" s="30">
        <v>27.5</v>
      </c>
      <c r="J7346" s="31">
        <v>7</v>
      </c>
      <c r="K7346" s="32">
        <v>9.2799999999999994</v>
      </c>
    </row>
    <row r="7347" spans="1:11" x14ac:dyDescent="0.25">
      <c r="A7347" s="29">
        <v>42813</v>
      </c>
      <c r="B7347" s="22">
        <v>2017</v>
      </c>
      <c r="C7347" s="22">
        <v>3</v>
      </c>
      <c r="D7347" s="22" t="s">
        <v>1439</v>
      </c>
      <c r="E7347" s="22" t="s">
        <v>45</v>
      </c>
      <c r="F7347" s="22" t="s">
        <v>28</v>
      </c>
      <c r="G7347" s="22" t="s">
        <v>58</v>
      </c>
      <c r="H7347" s="22" t="s">
        <v>2079</v>
      </c>
      <c r="I7347" s="30">
        <v>381.36</v>
      </c>
      <c r="J7347" s="31">
        <v>7</v>
      </c>
      <c r="K7347" s="32">
        <v>106.78</v>
      </c>
    </row>
    <row r="7348" spans="1:11" x14ac:dyDescent="0.25">
      <c r="A7348" s="29">
        <v>42813</v>
      </c>
      <c r="B7348" s="22">
        <v>2017</v>
      </c>
      <c r="C7348" s="22">
        <v>3</v>
      </c>
      <c r="D7348" s="22" t="s">
        <v>1406</v>
      </c>
      <c r="E7348" s="22" t="s">
        <v>62</v>
      </c>
      <c r="F7348" s="22" t="s">
        <v>28</v>
      </c>
      <c r="G7348" s="22" t="s">
        <v>64</v>
      </c>
      <c r="H7348" s="22" t="s">
        <v>2094</v>
      </c>
      <c r="I7348" s="30">
        <v>8.94</v>
      </c>
      <c r="J7348" s="31">
        <v>3</v>
      </c>
      <c r="K7348" s="32">
        <v>2.41</v>
      </c>
    </row>
    <row r="7349" spans="1:11" x14ac:dyDescent="0.25">
      <c r="A7349" s="29">
        <v>42814</v>
      </c>
      <c r="B7349" s="22">
        <v>2017</v>
      </c>
      <c r="C7349" s="22">
        <v>3</v>
      </c>
      <c r="D7349" s="22" t="s">
        <v>343</v>
      </c>
      <c r="E7349" s="22" t="s">
        <v>212</v>
      </c>
      <c r="F7349" s="22" t="s">
        <v>18</v>
      </c>
      <c r="G7349" s="22" t="s">
        <v>36</v>
      </c>
      <c r="H7349" s="22" t="s">
        <v>2515</v>
      </c>
      <c r="I7349" s="30">
        <v>2.91</v>
      </c>
      <c r="J7349" s="31">
        <v>1</v>
      </c>
      <c r="K7349" s="32">
        <v>1.37</v>
      </c>
    </row>
    <row r="7350" spans="1:11" x14ac:dyDescent="0.25">
      <c r="A7350" s="29">
        <v>42814</v>
      </c>
      <c r="B7350" s="22">
        <v>2017</v>
      </c>
      <c r="C7350" s="22">
        <v>3</v>
      </c>
      <c r="D7350" s="22" t="s">
        <v>2294</v>
      </c>
      <c r="E7350" s="22" t="s">
        <v>17</v>
      </c>
      <c r="F7350" s="22" t="s">
        <v>13</v>
      </c>
      <c r="G7350" s="22" t="s">
        <v>14</v>
      </c>
      <c r="H7350" s="22" t="s">
        <v>1876</v>
      </c>
      <c r="I7350" s="30">
        <v>265.93</v>
      </c>
      <c r="J7350" s="31">
        <v>7</v>
      </c>
      <c r="K7350" s="32">
        <v>63.82</v>
      </c>
    </row>
    <row r="7351" spans="1:11" x14ac:dyDescent="0.25">
      <c r="A7351" s="29">
        <v>42814</v>
      </c>
      <c r="B7351" s="22">
        <v>2017</v>
      </c>
      <c r="C7351" s="22">
        <v>3</v>
      </c>
      <c r="D7351" s="22" t="s">
        <v>297</v>
      </c>
      <c r="E7351" s="22" t="s">
        <v>421</v>
      </c>
      <c r="F7351" s="22" t="s">
        <v>13</v>
      </c>
      <c r="G7351" s="22" t="s">
        <v>14</v>
      </c>
      <c r="H7351" s="22" t="s">
        <v>98</v>
      </c>
      <c r="I7351" s="30">
        <v>238</v>
      </c>
      <c r="J7351" s="31">
        <v>2</v>
      </c>
      <c r="K7351" s="32">
        <v>38.08</v>
      </c>
    </row>
    <row r="7352" spans="1:11" x14ac:dyDescent="0.25">
      <c r="A7352" s="29">
        <v>42814</v>
      </c>
      <c r="B7352" s="22">
        <v>2017</v>
      </c>
      <c r="C7352" s="22">
        <v>3</v>
      </c>
      <c r="D7352" s="22" t="s">
        <v>297</v>
      </c>
      <c r="E7352" s="22" t="s">
        <v>421</v>
      </c>
      <c r="F7352" s="22" t="s">
        <v>28</v>
      </c>
      <c r="G7352" s="22" t="s">
        <v>29</v>
      </c>
      <c r="H7352" s="22" t="s">
        <v>1250</v>
      </c>
      <c r="I7352" s="30">
        <v>61.96</v>
      </c>
      <c r="J7352" s="31">
        <v>2</v>
      </c>
      <c r="K7352" s="32">
        <v>27.88</v>
      </c>
    </row>
    <row r="7353" spans="1:11" x14ac:dyDescent="0.25">
      <c r="A7353" s="29">
        <v>42814</v>
      </c>
      <c r="B7353" s="22">
        <v>2017</v>
      </c>
      <c r="C7353" s="22">
        <v>3</v>
      </c>
      <c r="D7353" s="22" t="s">
        <v>701</v>
      </c>
      <c r="E7353" s="22" t="s">
        <v>32</v>
      </c>
      <c r="F7353" s="22" t="s">
        <v>28</v>
      </c>
      <c r="G7353" s="22" t="s">
        <v>29</v>
      </c>
      <c r="H7353" s="22" t="s">
        <v>123</v>
      </c>
      <c r="I7353" s="30">
        <v>56.7</v>
      </c>
      <c r="J7353" s="31">
        <v>2</v>
      </c>
      <c r="K7353" s="32">
        <v>19.14</v>
      </c>
    </row>
    <row r="7354" spans="1:11" x14ac:dyDescent="0.25">
      <c r="A7354" s="29">
        <v>42814</v>
      </c>
      <c r="B7354" s="22">
        <v>2017</v>
      </c>
      <c r="C7354" s="22">
        <v>3</v>
      </c>
      <c r="D7354" s="22" t="s">
        <v>701</v>
      </c>
      <c r="E7354" s="22" t="s">
        <v>32</v>
      </c>
      <c r="F7354" s="22" t="s">
        <v>28</v>
      </c>
      <c r="G7354" s="22" t="s">
        <v>29</v>
      </c>
      <c r="H7354" s="22" t="s">
        <v>85</v>
      </c>
      <c r="I7354" s="30">
        <v>274.06</v>
      </c>
      <c r="J7354" s="31">
        <v>7</v>
      </c>
      <c r="K7354" s="32">
        <v>102.77</v>
      </c>
    </row>
    <row r="7355" spans="1:11" x14ac:dyDescent="0.25">
      <c r="A7355" s="29">
        <v>42815</v>
      </c>
      <c r="B7355" s="22">
        <v>2017</v>
      </c>
      <c r="C7355" s="22">
        <v>3</v>
      </c>
      <c r="D7355" s="22" t="s">
        <v>2544</v>
      </c>
      <c r="E7355" s="22" t="s">
        <v>212</v>
      </c>
      <c r="F7355" s="22" t="s">
        <v>28</v>
      </c>
      <c r="G7355" s="22" t="s">
        <v>29</v>
      </c>
      <c r="H7355" s="22" t="s">
        <v>715</v>
      </c>
      <c r="I7355" s="30">
        <v>277.39999999999998</v>
      </c>
      <c r="J7355" s="31">
        <v>5</v>
      </c>
      <c r="K7355" s="32">
        <v>133.15</v>
      </c>
    </row>
    <row r="7356" spans="1:11" x14ac:dyDescent="0.25">
      <c r="A7356" s="29">
        <v>42815</v>
      </c>
      <c r="B7356" s="22">
        <v>2017</v>
      </c>
      <c r="C7356" s="22">
        <v>3</v>
      </c>
      <c r="D7356" s="22" t="s">
        <v>2544</v>
      </c>
      <c r="E7356" s="22" t="s">
        <v>212</v>
      </c>
      <c r="F7356" s="22" t="s">
        <v>28</v>
      </c>
      <c r="G7356" s="22" t="s">
        <v>29</v>
      </c>
      <c r="H7356" s="22" t="s">
        <v>2318</v>
      </c>
      <c r="I7356" s="30">
        <v>5.78</v>
      </c>
      <c r="J7356" s="31">
        <v>1</v>
      </c>
      <c r="K7356" s="32">
        <v>2.83</v>
      </c>
    </row>
    <row r="7357" spans="1:11" x14ac:dyDescent="0.25">
      <c r="A7357" s="29">
        <v>42815</v>
      </c>
      <c r="B7357" s="22">
        <v>2017</v>
      </c>
      <c r="C7357" s="22">
        <v>3</v>
      </c>
      <c r="D7357" s="22" t="s">
        <v>276</v>
      </c>
      <c r="E7357" s="22" t="s">
        <v>436</v>
      </c>
      <c r="F7357" s="22" t="s">
        <v>18</v>
      </c>
      <c r="G7357" s="22" t="s">
        <v>19</v>
      </c>
      <c r="H7357" s="22" t="s">
        <v>1024</v>
      </c>
      <c r="I7357" s="30">
        <v>1805.88</v>
      </c>
      <c r="J7357" s="31">
        <v>6</v>
      </c>
      <c r="K7357" s="32">
        <v>523.71</v>
      </c>
    </row>
    <row r="7358" spans="1:11" x14ac:dyDescent="0.25">
      <c r="A7358" s="29">
        <v>42815</v>
      </c>
      <c r="B7358" s="22">
        <v>2017</v>
      </c>
      <c r="C7358" s="22">
        <v>3</v>
      </c>
      <c r="D7358" s="22" t="s">
        <v>382</v>
      </c>
      <c r="E7358" s="22" t="s">
        <v>45</v>
      </c>
      <c r="F7358" s="22" t="s">
        <v>28</v>
      </c>
      <c r="G7358" s="22" t="s">
        <v>38</v>
      </c>
      <c r="H7358" s="22" t="s">
        <v>308</v>
      </c>
      <c r="I7358" s="30">
        <v>725.84</v>
      </c>
      <c r="J7358" s="31">
        <v>4</v>
      </c>
      <c r="K7358" s="32">
        <v>210.49</v>
      </c>
    </row>
    <row r="7359" spans="1:11" x14ac:dyDescent="0.25">
      <c r="A7359" s="29">
        <v>42815</v>
      </c>
      <c r="B7359" s="22">
        <v>2017</v>
      </c>
      <c r="C7359" s="22">
        <v>3</v>
      </c>
      <c r="D7359" s="22" t="s">
        <v>382</v>
      </c>
      <c r="E7359" s="22" t="s">
        <v>45</v>
      </c>
      <c r="F7359" s="22" t="s">
        <v>28</v>
      </c>
      <c r="G7359" s="22" t="s">
        <v>48</v>
      </c>
      <c r="H7359" s="22" t="s">
        <v>381</v>
      </c>
      <c r="I7359" s="30">
        <v>10.9</v>
      </c>
      <c r="J7359" s="31">
        <v>3</v>
      </c>
      <c r="K7359" s="32">
        <v>3.95</v>
      </c>
    </row>
    <row r="7360" spans="1:11" x14ac:dyDescent="0.25">
      <c r="A7360" s="29">
        <v>42815</v>
      </c>
      <c r="B7360" s="22">
        <v>2017</v>
      </c>
      <c r="C7360" s="22">
        <v>3</v>
      </c>
      <c r="D7360" s="22" t="s">
        <v>382</v>
      </c>
      <c r="E7360" s="22" t="s">
        <v>45</v>
      </c>
      <c r="F7360" s="22" t="s">
        <v>28</v>
      </c>
      <c r="G7360" s="22" t="s">
        <v>48</v>
      </c>
      <c r="H7360" s="22" t="s">
        <v>339</v>
      </c>
      <c r="I7360" s="30">
        <v>8.5399999999999991</v>
      </c>
      <c r="J7360" s="31">
        <v>2</v>
      </c>
      <c r="K7360" s="32">
        <v>2.88</v>
      </c>
    </row>
    <row r="7361" spans="1:11" x14ac:dyDescent="0.25">
      <c r="A7361" s="29">
        <v>42815</v>
      </c>
      <c r="B7361" s="22">
        <v>2017</v>
      </c>
      <c r="C7361" s="22">
        <v>3</v>
      </c>
      <c r="D7361" s="22" t="s">
        <v>799</v>
      </c>
      <c r="E7361" s="22" t="s">
        <v>77</v>
      </c>
      <c r="F7361" s="22" t="s">
        <v>28</v>
      </c>
      <c r="G7361" s="22" t="s">
        <v>58</v>
      </c>
      <c r="H7361" s="22" t="s">
        <v>1660</v>
      </c>
      <c r="I7361" s="30">
        <v>64.38</v>
      </c>
      <c r="J7361" s="31">
        <v>1</v>
      </c>
      <c r="K7361" s="32">
        <v>8.0500000000000007</v>
      </c>
    </row>
    <row r="7362" spans="1:11" x14ac:dyDescent="0.25">
      <c r="A7362" s="29">
        <v>42815</v>
      </c>
      <c r="B7362" s="22">
        <v>2017</v>
      </c>
      <c r="C7362" s="22">
        <v>3</v>
      </c>
      <c r="D7362" s="22" t="s">
        <v>2556</v>
      </c>
      <c r="E7362" s="22" t="s">
        <v>89</v>
      </c>
      <c r="F7362" s="22" t="s">
        <v>28</v>
      </c>
      <c r="G7362" s="22" t="s">
        <v>155</v>
      </c>
      <c r="H7362" s="22" t="s">
        <v>1353</v>
      </c>
      <c r="I7362" s="30">
        <v>8.86</v>
      </c>
      <c r="J7362" s="31">
        <v>3</v>
      </c>
      <c r="K7362" s="32">
        <v>2.88</v>
      </c>
    </row>
    <row r="7363" spans="1:11" x14ac:dyDescent="0.25">
      <c r="A7363" s="29">
        <v>42815</v>
      </c>
      <c r="B7363" s="22">
        <v>2017</v>
      </c>
      <c r="C7363" s="22">
        <v>3</v>
      </c>
      <c r="D7363" s="22" t="s">
        <v>646</v>
      </c>
      <c r="E7363" s="22" t="s">
        <v>17</v>
      </c>
      <c r="F7363" s="22" t="s">
        <v>28</v>
      </c>
      <c r="G7363" s="22" t="s">
        <v>48</v>
      </c>
      <c r="H7363" s="22" t="s">
        <v>509</v>
      </c>
      <c r="I7363" s="30">
        <v>30.58</v>
      </c>
      <c r="J7363" s="31">
        <v>6</v>
      </c>
      <c r="K7363" s="32">
        <v>10.32</v>
      </c>
    </row>
    <row r="7364" spans="1:11" x14ac:dyDescent="0.25">
      <c r="A7364" s="29">
        <v>42815</v>
      </c>
      <c r="B7364" s="22">
        <v>2017</v>
      </c>
      <c r="C7364" s="22">
        <v>3</v>
      </c>
      <c r="D7364" s="22" t="s">
        <v>646</v>
      </c>
      <c r="E7364" s="22" t="s">
        <v>17</v>
      </c>
      <c r="F7364" s="22" t="s">
        <v>28</v>
      </c>
      <c r="G7364" s="22" t="s">
        <v>33</v>
      </c>
      <c r="H7364" s="22" t="s">
        <v>1320</v>
      </c>
      <c r="I7364" s="30">
        <v>13.02</v>
      </c>
      <c r="J7364" s="31">
        <v>7</v>
      </c>
      <c r="K7364" s="32">
        <v>0.39</v>
      </c>
    </row>
    <row r="7365" spans="1:11" x14ac:dyDescent="0.25">
      <c r="A7365" s="29">
        <v>42815</v>
      </c>
      <c r="B7365" s="22">
        <v>2017</v>
      </c>
      <c r="C7365" s="22">
        <v>3</v>
      </c>
      <c r="D7365" s="22" t="s">
        <v>646</v>
      </c>
      <c r="E7365" s="22" t="s">
        <v>17</v>
      </c>
      <c r="F7365" s="22" t="s">
        <v>18</v>
      </c>
      <c r="G7365" s="22" t="s">
        <v>36</v>
      </c>
      <c r="H7365" s="22" t="s">
        <v>1575</v>
      </c>
      <c r="I7365" s="30">
        <v>22.14</v>
      </c>
      <c r="J7365" s="31">
        <v>3</v>
      </c>
      <c r="K7365" s="32">
        <v>6.42</v>
      </c>
    </row>
    <row r="7366" spans="1:11" x14ac:dyDescent="0.25">
      <c r="A7366" s="29">
        <v>42815</v>
      </c>
      <c r="B7366" s="22">
        <v>2017</v>
      </c>
      <c r="C7366" s="22">
        <v>3</v>
      </c>
      <c r="D7366" s="22" t="s">
        <v>646</v>
      </c>
      <c r="E7366" s="22" t="s">
        <v>17</v>
      </c>
      <c r="F7366" s="22" t="s">
        <v>28</v>
      </c>
      <c r="G7366" s="22" t="s">
        <v>38</v>
      </c>
      <c r="H7366" s="22" t="s">
        <v>857</v>
      </c>
      <c r="I7366" s="30">
        <v>359.32</v>
      </c>
      <c r="J7366" s="31">
        <v>4</v>
      </c>
      <c r="K7366" s="32">
        <v>7.19</v>
      </c>
    </row>
    <row r="7367" spans="1:11" x14ac:dyDescent="0.25">
      <c r="A7367" s="29">
        <v>42817</v>
      </c>
      <c r="B7367" s="22">
        <v>2017</v>
      </c>
      <c r="C7367" s="22">
        <v>3</v>
      </c>
      <c r="D7367" s="22" t="s">
        <v>2438</v>
      </c>
      <c r="E7367" s="22" t="s">
        <v>45</v>
      </c>
      <c r="F7367" s="22" t="s">
        <v>18</v>
      </c>
      <c r="G7367" s="22" t="s">
        <v>36</v>
      </c>
      <c r="H7367" s="22" t="s">
        <v>415</v>
      </c>
      <c r="I7367" s="30">
        <v>211.84</v>
      </c>
      <c r="J7367" s="31">
        <v>8</v>
      </c>
      <c r="K7367" s="32">
        <v>76.260000000000005</v>
      </c>
    </row>
    <row r="7368" spans="1:11" x14ac:dyDescent="0.25">
      <c r="A7368" s="29">
        <v>42817</v>
      </c>
      <c r="B7368" s="22">
        <v>2017</v>
      </c>
      <c r="C7368" s="22">
        <v>3</v>
      </c>
      <c r="D7368" s="22" t="s">
        <v>1516</v>
      </c>
      <c r="E7368" s="22" t="s">
        <v>32</v>
      </c>
      <c r="F7368" s="22" t="s">
        <v>28</v>
      </c>
      <c r="G7368" s="22" t="s">
        <v>38</v>
      </c>
      <c r="H7368" s="22" t="s">
        <v>857</v>
      </c>
      <c r="I7368" s="30">
        <v>143.72999999999999</v>
      </c>
      <c r="J7368" s="31">
        <v>2</v>
      </c>
      <c r="K7368" s="32">
        <v>-32.340000000000003</v>
      </c>
    </row>
    <row r="7369" spans="1:11" x14ac:dyDescent="0.25">
      <c r="A7369" s="29">
        <v>42817</v>
      </c>
      <c r="B7369" s="22">
        <v>2017</v>
      </c>
      <c r="C7369" s="22">
        <v>3</v>
      </c>
      <c r="D7369" s="22" t="s">
        <v>1802</v>
      </c>
      <c r="E7369" s="22" t="s">
        <v>22</v>
      </c>
      <c r="F7369" s="22" t="s">
        <v>28</v>
      </c>
      <c r="G7369" s="22" t="s">
        <v>29</v>
      </c>
      <c r="H7369" s="22" t="s">
        <v>2671</v>
      </c>
      <c r="I7369" s="30">
        <v>25.68</v>
      </c>
      <c r="J7369" s="31">
        <v>6</v>
      </c>
      <c r="K7369" s="32">
        <v>11.56</v>
      </c>
    </row>
    <row r="7370" spans="1:11" x14ac:dyDescent="0.25">
      <c r="A7370" s="29">
        <v>42817</v>
      </c>
      <c r="B7370" s="22">
        <v>2017</v>
      </c>
      <c r="C7370" s="22">
        <v>3</v>
      </c>
      <c r="D7370" s="22" t="s">
        <v>585</v>
      </c>
      <c r="E7370" s="22" t="s">
        <v>22</v>
      </c>
      <c r="F7370" s="22" t="s">
        <v>28</v>
      </c>
      <c r="G7370" s="22" t="s">
        <v>293</v>
      </c>
      <c r="H7370" s="22" t="s">
        <v>2504</v>
      </c>
      <c r="I7370" s="30">
        <v>347.58</v>
      </c>
      <c r="J7370" s="31">
        <v>3</v>
      </c>
      <c r="K7370" s="32">
        <v>17.38</v>
      </c>
    </row>
    <row r="7371" spans="1:11" x14ac:dyDescent="0.25">
      <c r="A7371" s="29">
        <v>42817</v>
      </c>
      <c r="B7371" s="22">
        <v>2017</v>
      </c>
      <c r="C7371" s="22">
        <v>3</v>
      </c>
      <c r="D7371" s="22" t="s">
        <v>2284</v>
      </c>
      <c r="E7371" s="22" t="s">
        <v>17</v>
      </c>
      <c r="F7371" s="22" t="s">
        <v>28</v>
      </c>
      <c r="G7371" s="22" t="s">
        <v>48</v>
      </c>
      <c r="H7371" s="22" t="s">
        <v>1084</v>
      </c>
      <c r="I7371" s="30">
        <v>34.76</v>
      </c>
      <c r="J7371" s="31">
        <v>5</v>
      </c>
      <c r="K7371" s="32">
        <v>11.3</v>
      </c>
    </row>
    <row r="7372" spans="1:11" x14ac:dyDescent="0.25">
      <c r="A7372" s="29">
        <v>42817</v>
      </c>
      <c r="B7372" s="22">
        <v>2017</v>
      </c>
      <c r="C7372" s="22">
        <v>3</v>
      </c>
      <c r="D7372" s="22" t="s">
        <v>2426</v>
      </c>
      <c r="E7372" s="22" t="s">
        <v>17</v>
      </c>
      <c r="F7372" s="22" t="s">
        <v>28</v>
      </c>
      <c r="G7372" s="22" t="s">
        <v>38</v>
      </c>
      <c r="H7372" s="22" t="s">
        <v>425</v>
      </c>
      <c r="I7372" s="30">
        <v>32.479999999999997</v>
      </c>
      <c r="J7372" s="31">
        <v>2</v>
      </c>
      <c r="K7372" s="32">
        <v>4.87</v>
      </c>
    </row>
    <row r="7373" spans="1:11" x14ac:dyDescent="0.25">
      <c r="A7373" s="29">
        <v>42817</v>
      </c>
      <c r="B7373" s="22">
        <v>2017</v>
      </c>
      <c r="C7373" s="22">
        <v>3</v>
      </c>
      <c r="D7373" s="22" t="s">
        <v>2426</v>
      </c>
      <c r="E7373" s="22" t="s">
        <v>17</v>
      </c>
      <c r="F7373" s="22" t="s">
        <v>28</v>
      </c>
      <c r="G7373" s="22" t="s">
        <v>29</v>
      </c>
      <c r="H7373" s="22" t="s">
        <v>251</v>
      </c>
      <c r="I7373" s="30">
        <v>20.04</v>
      </c>
      <c r="J7373" s="31">
        <v>3</v>
      </c>
      <c r="K7373" s="32">
        <v>9.6199999999999992</v>
      </c>
    </row>
    <row r="7374" spans="1:11" x14ac:dyDescent="0.25">
      <c r="A7374" s="29">
        <v>42817</v>
      </c>
      <c r="B7374" s="22">
        <v>2017</v>
      </c>
      <c r="C7374" s="22">
        <v>3</v>
      </c>
      <c r="D7374" s="22" t="s">
        <v>2426</v>
      </c>
      <c r="E7374" s="22" t="s">
        <v>17</v>
      </c>
      <c r="F7374" s="22" t="s">
        <v>13</v>
      </c>
      <c r="G7374" s="22" t="s">
        <v>143</v>
      </c>
      <c r="H7374" s="22" t="s">
        <v>2459</v>
      </c>
      <c r="I7374" s="30">
        <v>13999.96</v>
      </c>
      <c r="J7374" s="31">
        <v>4</v>
      </c>
      <c r="K7374" s="32">
        <v>6719.98</v>
      </c>
    </row>
    <row r="7375" spans="1:11" x14ac:dyDescent="0.25">
      <c r="A7375" s="29">
        <v>42818</v>
      </c>
      <c r="B7375" s="22">
        <v>2017</v>
      </c>
      <c r="C7375" s="22">
        <v>3</v>
      </c>
      <c r="D7375" s="22" t="s">
        <v>1305</v>
      </c>
      <c r="E7375" s="22" t="s">
        <v>22</v>
      </c>
      <c r="F7375" s="22" t="s">
        <v>28</v>
      </c>
      <c r="G7375" s="22" t="s">
        <v>29</v>
      </c>
      <c r="H7375" s="22" t="s">
        <v>1683</v>
      </c>
      <c r="I7375" s="30">
        <v>221.92</v>
      </c>
      <c r="J7375" s="31">
        <v>4</v>
      </c>
      <c r="K7375" s="32">
        <v>106.52</v>
      </c>
    </row>
    <row r="7376" spans="1:11" x14ac:dyDescent="0.25">
      <c r="A7376" s="29">
        <v>42818</v>
      </c>
      <c r="B7376" s="22">
        <v>2017</v>
      </c>
      <c r="C7376" s="22">
        <v>3</v>
      </c>
      <c r="D7376" s="22" t="s">
        <v>1305</v>
      </c>
      <c r="E7376" s="22" t="s">
        <v>22</v>
      </c>
      <c r="F7376" s="22" t="s">
        <v>13</v>
      </c>
      <c r="G7376" s="22" t="s">
        <v>14</v>
      </c>
      <c r="H7376" s="22" t="s">
        <v>1290</v>
      </c>
      <c r="I7376" s="30">
        <v>26</v>
      </c>
      <c r="J7376" s="31">
        <v>2</v>
      </c>
      <c r="K7376" s="32">
        <v>11.7</v>
      </c>
    </row>
    <row r="7377" spans="1:11" x14ac:dyDescent="0.25">
      <c r="A7377" s="29">
        <v>42818</v>
      </c>
      <c r="B7377" s="22">
        <v>2017</v>
      </c>
      <c r="C7377" s="22">
        <v>3</v>
      </c>
      <c r="D7377" s="22" t="s">
        <v>1705</v>
      </c>
      <c r="E7377" s="22" t="s">
        <v>22</v>
      </c>
      <c r="F7377" s="22" t="s">
        <v>28</v>
      </c>
      <c r="G7377" s="22" t="s">
        <v>155</v>
      </c>
      <c r="H7377" s="22" t="s">
        <v>1399</v>
      </c>
      <c r="I7377" s="30">
        <v>47.01</v>
      </c>
      <c r="J7377" s="31">
        <v>3</v>
      </c>
      <c r="K7377" s="32">
        <v>22.09</v>
      </c>
    </row>
    <row r="7378" spans="1:11" x14ac:dyDescent="0.25">
      <c r="A7378" s="29">
        <v>42818</v>
      </c>
      <c r="B7378" s="22">
        <v>2017</v>
      </c>
      <c r="C7378" s="22">
        <v>3</v>
      </c>
      <c r="D7378" s="22" t="s">
        <v>1705</v>
      </c>
      <c r="E7378" s="22" t="s">
        <v>22</v>
      </c>
      <c r="F7378" s="22" t="s">
        <v>13</v>
      </c>
      <c r="G7378" s="22" t="s">
        <v>23</v>
      </c>
      <c r="H7378" s="22" t="s">
        <v>2228</v>
      </c>
      <c r="I7378" s="30">
        <v>469.99</v>
      </c>
      <c r="J7378" s="31">
        <v>1</v>
      </c>
      <c r="K7378" s="32">
        <v>136.30000000000001</v>
      </c>
    </row>
    <row r="7379" spans="1:11" x14ac:dyDescent="0.25">
      <c r="A7379" s="29">
        <v>42818</v>
      </c>
      <c r="B7379" s="22">
        <v>2017</v>
      </c>
      <c r="C7379" s="22">
        <v>3</v>
      </c>
      <c r="D7379" s="22" t="s">
        <v>1705</v>
      </c>
      <c r="E7379" s="22" t="s">
        <v>22</v>
      </c>
      <c r="F7379" s="22" t="s">
        <v>18</v>
      </c>
      <c r="G7379" s="22" t="s">
        <v>19</v>
      </c>
      <c r="H7379" s="22" t="s">
        <v>827</v>
      </c>
      <c r="I7379" s="30">
        <v>207.85</v>
      </c>
      <c r="J7379" s="31">
        <v>3</v>
      </c>
      <c r="K7379" s="32">
        <v>2.31</v>
      </c>
    </row>
    <row r="7380" spans="1:11" x14ac:dyDescent="0.25">
      <c r="A7380" s="29">
        <v>42818</v>
      </c>
      <c r="B7380" s="22">
        <v>2017</v>
      </c>
      <c r="C7380" s="22">
        <v>3</v>
      </c>
      <c r="D7380" s="22" t="s">
        <v>194</v>
      </c>
      <c r="E7380" s="22" t="s">
        <v>22</v>
      </c>
      <c r="F7380" s="22" t="s">
        <v>18</v>
      </c>
      <c r="G7380" s="22" t="s">
        <v>19</v>
      </c>
      <c r="H7380" s="22" t="s">
        <v>1625</v>
      </c>
      <c r="I7380" s="30">
        <v>271.76</v>
      </c>
      <c r="J7380" s="31">
        <v>2</v>
      </c>
      <c r="K7380" s="32">
        <v>60.39</v>
      </c>
    </row>
    <row r="7381" spans="1:11" x14ac:dyDescent="0.25">
      <c r="A7381" s="29">
        <v>42818</v>
      </c>
      <c r="B7381" s="22">
        <v>2017</v>
      </c>
      <c r="C7381" s="22">
        <v>3</v>
      </c>
      <c r="D7381" s="22" t="s">
        <v>2271</v>
      </c>
      <c r="E7381" s="22" t="s">
        <v>32</v>
      </c>
      <c r="F7381" s="22" t="s">
        <v>28</v>
      </c>
      <c r="G7381" s="22" t="s">
        <v>38</v>
      </c>
      <c r="H7381" s="22" t="s">
        <v>1618</v>
      </c>
      <c r="I7381" s="30">
        <v>12.77</v>
      </c>
      <c r="J7381" s="31">
        <v>2</v>
      </c>
      <c r="K7381" s="32">
        <v>0.96</v>
      </c>
    </row>
    <row r="7382" spans="1:11" x14ac:dyDescent="0.25">
      <c r="A7382" s="29">
        <v>42819</v>
      </c>
      <c r="B7382" s="22">
        <v>2017</v>
      </c>
      <c r="C7382" s="22">
        <v>3</v>
      </c>
      <c r="D7382" s="22" t="s">
        <v>1355</v>
      </c>
      <c r="E7382" s="22" t="s">
        <v>32</v>
      </c>
      <c r="F7382" s="22" t="s">
        <v>13</v>
      </c>
      <c r="G7382" s="22" t="s">
        <v>23</v>
      </c>
      <c r="H7382" s="22" t="s">
        <v>419</v>
      </c>
      <c r="I7382" s="30">
        <v>470.38</v>
      </c>
      <c r="J7382" s="31">
        <v>3</v>
      </c>
      <c r="K7382" s="32">
        <v>47.04</v>
      </c>
    </row>
    <row r="7383" spans="1:11" x14ac:dyDescent="0.25">
      <c r="A7383" s="29">
        <v>42819</v>
      </c>
      <c r="B7383" s="22">
        <v>2017</v>
      </c>
      <c r="C7383" s="22">
        <v>3</v>
      </c>
      <c r="D7383" s="22" t="s">
        <v>280</v>
      </c>
      <c r="E7383" s="22" t="s">
        <v>45</v>
      </c>
      <c r="F7383" s="22" t="s">
        <v>28</v>
      </c>
      <c r="G7383" s="22" t="s">
        <v>58</v>
      </c>
      <c r="H7383" s="22" t="s">
        <v>1759</v>
      </c>
      <c r="I7383" s="30">
        <v>176.04</v>
      </c>
      <c r="J7383" s="31">
        <v>4</v>
      </c>
      <c r="K7383" s="32">
        <v>45.77</v>
      </c>
    </row>
    <row r="7384" spans="1:11" x14ac:dyDescent="0.25">
      <c r="A7384" s="29">
        <v>42819</v>
      </c>
      <c r="B7384" s="22">
        <v>2017</v>
      </c>
      <c r="C7384" s="22">
        <v>3</v>
      </c>
      <c r="D7384" s="22" t="s">
        <v>280</v>
      </c>
      <c r="E7384" s="22" t="s">
        <v>45</v>
      </c>
      <c r="F7384" s="22" t="s">
        <v>28</v>
      </c>
      <c r="G7384" s="22" t="s">
        <v>64</v>
      </c>
      <c r="H7384" s="22" t="s">
        <v>342</v>
      </c>
      <c r="I7384" s="30">
        <v>16.02</v>
      </c>
      <c r="J7384" s="31">
        <v>9</v>
      </c>
      <c r="K7384" s="32">
        <v>4.49</v>
      </c>
    </row>
    <row r="7385" spans="1:11" x14ac:dyDescent="0.25">
      <c r="A7385" s="29">
        <v>42819</v>
      </c>
      <c r="B7385" s="22">
        <v>2017</v>
      </c>
      <c r="C7385" s="22">
        <v>3</v>
      </c>
      <c r="D7385" s="22" t="s">
        <v>280</v>
      </c>
      <c r="E7385" s="22" t="s">
        <v>45</v>
      </c>
      <c r="F7385" s="22" t="s">
        <v>28</v>
      </c>
      <c r="G7385" s="22" t="s">
        <v>48</v>
      </c>
      <c r="H7385" s="22" t="s">
        <v>1413</v>
      </c>
      <c r="I7385" s="30">
        <v>185.92</v>
      </c>
      <c r="J7385" s="31">
        <v>4</v>
      </c>
      <c r="K7385" s="32">
        <v>62.75</v>
      </c>
    </row>
    <row r="7386" spans="1:11" x14ac:dyDescent="0.25">
      <c r="A7386" s="29">
        <v>42819</v>
      </c>
      <c r="B7386" s="22">
        <v>2017</v>
      </c>
      <c r="C7386" s="22">
        <v>3</v>
      </c>
      <c r="D7386" s="22" t="s">
        <v>280</v>
      </c>
      <c r="E7386" s="22" t="s">
        <v>45</v>
      </c>
      <c r="F7386" s="22" t="s">
        <v>13</v>
      </c>
      <c r="G7386" s="22" t="s">
        <v>23</v>
      </c>
      <c r="H7386" s="22" t="s">
        <v>2493</v>
      </c>
      <c r="I7386" s="30">
        <v>211.17</v>
      </c>
      <c r="J7386" s="31">
        <v>4</v>
      </c>
      <c r="K7386" s="32">
        <v>15.84</v>
      </c>
    </row>
    <row r="7387" spans="1:11" x14ac:dyDescent="0.25">
      <c r="A7387" s="29">
        <v>42819</v>
      </c>
      <c r="B7387" s="22">
        <v>2017</v>
      </c>
      <c r="C7387" s="22">
        <v>3</v>
      </c>
      <c r="D7387" s="22" t="s">
        <v>280</v>
      </c>
      <c r="E7387" s="22" t="s">
        <v>45</v>
      </c>
      <c r="F7387" s="22" t="s">
        <v>13</v>
      </c>
      <c r="G7387" s="22" t="s">
        <v>143</v>
      </c>
      <c r="H7387" s="22" t="s">
        <v>2394</v>
      </c>
      <c r="I7387" s="30">
        <v>479.98</v>
      </c>
      <c r="J7387" s="31">
        <v>2</v>
      </c>
      <c r="K7387" s="32">
        <v>60</v>
      </c>
    </row>
    <row r="7388" spans="1:11" x14ac:dyDescent="0.25">
      <c r="A7388" s="29">
        <v>42819</v>
      </c>
      <c r="B7388" s="22">
        <v>2017</v>
      </c>
      <c r="C7388" s="22">
        <v>3</v>
      </c>
      <c r="D7388" s="22" t="s">
        <v>1655</v>
      </c>
      <c r="E7388" s="22" t="s">
        <v>12</v>
      </c>
      <c r="F7388" s="22" t="s">
        <v>18</v>
      </c>
      <c r="G7388" s="22" t="s">
        <v>19</v>
      </c>
      <c r="H7388" s="22" t="s">
        <v>162</v>
      </c>
      <c r="I7388" s="30">
        <v>90.99</v>
      </c>
      <c r="J7388" s="31">
        <v>1</v>
      </c>
      <c r="K7388" s="32">
        <v>14.56</v>
      </c>
    </row>
    <row r="7389" spans="1:11" x14ac:dyDescent="0.25">
      <c r="A7389" s="29">
        <v>42819</v>
      </c>
      <c r="B7389" s="22">
        <v>2017</v>
      </c>
      <c r="C7389" s="22">
        <v>3</v>
      </c>
      <c r="D7389" s="22" t="s">
        <v>1655</v>
      </c>
      <c r="E7389" s="22" t="s">
        <v>12</v>
      </c>
      <c r="F7389" s="22" t="s">
        <v>18</v>
      </c>
      <c r="G7389" s="22" t="s">
        <v>19</v>
      </c>
      <c r="H7389" s="22" t="s">
        <v>1034</v>
      </c>
      <c r="I7389" s="30">
        <v>1526.56</v>
      </c>
      <c r="J7389" s="31">
        <v>7</v>
      </c>
      <c r="K7389" s="32">
        <v>427.44</v>
      </c>
    </row>
    <row r="7390" spans="1:11" x14ac:dyDescent="0.25">
      <c r="A7390" s="29">
        <v>42819</v>
      </c>
      <c r="B7390" s="22">
        <v>2017</v>
      </c>
      <c r="C7390" s="22">
        <v>3</v>
      </c>
      <c r="D7390" s="22" t="s">
        <v>1655</v>
      </c>
      <c r="E7390" s="22" t="s">
        <v>12</v>
      </c>
      <c r="F7390" s="22" t="s">
        <v>18</v>
      </c>
      <c r="G7390" s="22" t="s">
        <v>19</v>
      </c>
      <c r="H7390" s="22" t="s">
        <v>403</v>
      </c>
      <c r="I7390" s="30">
        <v>368.97</v>
      </c>
      <c r="J7390" s="31">
        <v>3</v>
      </c>
      <c r="K7390" s="32">
        <v>40.590000000000003</v>
      </c>
    </row>
    <row r="7391" spans="1:11" x14ac:dyDescent="0.25">
      <c r="A7391" s="29">
        <v>42819</v>
      </c>
      <c r="B7391" s="22">
        <v>2017</v>
      </c>
      <c r="C7391" s="22">
        <v>3</v>
      </c>
      <c r="D7391" s="22" t="s">
        <v>946</v>
      </c>
      <c r="E7391" s="22" t="s">
        <v>32</v>
      </c>
      <c r="F7391" s="22" t="s">
        <v>28</v>
      </c>
      <c r="G7391" s="22" t="s">
        <v>29</v>
      </c>
      <c r="H7391" s="22" t="s">
        <v>2393</v>
      </c>
      <c r="I7391" s="30">
        <v>6.85</v>
      </c>
      <c r="J7391" s="31">
        <v>2</v>
      </c>
      <c r="K7391" s="32">
        <v>2.14</v>
      </c>
    </row>
    <row r="7392" spans="1:11" x14ac:dyDescent="0.25">
      <c r="A7392" s="29">
        <v>42819</v>
      </c>
      <c r="B7392" s="22">
        <v>2017</v>
      </c>
      <c r="C7392" s="22">
        <v>3</v>
      </c>
      <c r="D7392" s="22" t="s">
        <v>934</v>
      </c>
      <c r="E7392" s="22" t="s">
        <v>17</v>
      </c>
      <c r="F7392" s="22" t="s">
        <v>28</v>
      </c>
      <c r="G7392" s="22" t="s">
        <v>64</v>
      </c>
      <c r="H7392" s="22" t="s">
        <v>2225</v>
      </c>
      <c r="I7392" s="30">
        <v>23.1</v>
      </c>
      <c r="J7392" s="31">
        <v>2</v>
      </c>
      <c r="K7392" s="32">
        <v>6.93</v>
      </c>
    </row>
    <row r="7393" spans="1:11" x14ac:dyDescent="0.25">
      <c r="A7393" s="29">
        <v>42819</v>
      </c>
      <c r="B7393" s="22">
        <v>2017</v>
      </c>
      <c r="C7393" s="22">
        <v>3</v>
      </c>
      <c r="D7393" s="22" t="s">
        <v>649</v>
      </c>
      <c r="E7393" s="22" t="s">
        <v>22</v>
      </c>
      <c r="F7393" s="22" t="s">
        <v>28</v>
      </c>
      <c r="G7393" s="22" t="s">
        <v>64</v>
      </c>
      <c r="H7393" s="22" t="s">
        <v>2119</v>
      </c>
      <c r="I7393" s="30">
        <v>11.05</v>
      </c>
      <c r="J7393" s="31">
        <v>5</v>
      </c>
      <c r="K7393" s="32">
        <v>2.98</v>
      </c>
    </row>
    <row r="7394" spans="1:11" x14ac:dyDescent="0.25">
      <c r="A7394" s="29">
        <v>42820</v>
      </c>
      <c r="B7394" s="22">
        <v>2017</v>
      </c>
      <c r="C7394" s="22">
        <v>3</v>
      </c>
      <c r="D7394" s="22" t="s">
        <v>505</v>
      </c>
      <c r="E7394" s="22" t="s">
        <v>22</v>
      </c>
      <c r="F7394" s="22" t="s">
        <v>18</v>
      </c>
      <c r="G7394" s="22" t="s">
        <v>165</v>
      </c>
      <c r="H7394" s="22" t="s">
        <v>2164</v>
      </c>
      <c r="I7394" s="30">
        <v>257.57</v>
      </c>
      <c r="J7394" s="31">
        <v>2</v>
      </c>
      <c r="K7394" s="32">
        <v>-28.98</v>
      </c>
    </row>
    <row r="7395" spans="1:11" x14ac:dyDescent="0.25">
      <c r="A7395" s="29">
        <v>42820</v>
      </c>
      <c r="B7395" s="22">
        <v>2017</v>
      </c>
      <c r="C7395" s="22">
        <v>3</v>
      </c>
      <c r="D7395" s="22" t="s">
        <v>505</v>
      </c>
      <c r="E7395" s="22" t="s">
        <v>22</v>
      </c>
      <c r="F7395" s="22" t="s">
        <v>13</v>
      </c>
      <c r="G7395" s="22" t="s">
        <v>23</v>
      </c>
      <c r="H7395" s="22" t="s">
        <v>1678</v>
      </c>
      <c r="I7395" s="30">
        <v>119.96</v>
      </c>
      <c r="J7395" s="31">
        <v>4</v>
      </c>
      <c r="K7395" s="32">
        <v>33.590000000000003</v>
      </c>
    </row>
    <row r="7396" spans="1:11" x14ac:dyDescent="0.25">
      <c r="A7396" s="29">
        <v>42820</v>
      </c>
      <c r="B7396" s="22">
        <v>2017</v>
      </c>
      <c r="C7396" s="22">
        <v>3</v>
      </c>
      <c r="D7396" s="22" t="s">
        <v>2218</v>
      </c>
      <c r="E7396" s="22" t="s">
        <v>17</v>
      </c>
      <c r="F7396" s="22" t="s">
        <v>28</v>
      </c>
      <c r="G7396" s="22" t="s">
        <v>64</v>
      </c>
      <c r="H7396" s="22" t="s">
        <v>2216</v>
      </c>
      <c r="I7396" s="30">
        <v>19.829999999999998</v>
      </c>
      <c r="J7396" s="31">
        <v>1</v>
      </c>
      <c r="K7396" s="32">
        <v>5.95</v>
      </c>
    </row>
    <row r="7397" spans="1:11" x14ac:dyDescent="0.25">
      <c r="A7397" s="29">
        <v>42820</v>
      </c>
      <c r="B7397" s="22">
        <v>2017</v>
      </c>
      <c r="C7397" s="22">
        <v>3</v>
      </c>
      <c r="D7397" s="22" t="s">
        <v>2672</v>
      </c>
      <c r="E7397" s="22" t="s">
        <v>71</v>
      </c>
      <c r="F7397" s="22" t="s">
        <v>18</v>
      </c>
      <c r="G7397" s="22" t="s">
        <v>36</v>
      </c>
      <c r="H7397" s="22" t="s">
        <v>2663</v>
      </c>
      <c r="I7397" s="30">
        <v>60.84</v>
      </c>
      <c r="J7397" s="31">
        <v>3</v>
      </c>
      <c r="K7397" s="32">
        <v>23.12</v>
      </c>
    </row>
    <row r="7398" spans="1:11" x14ac:dyDescent="0.25">
      <c r="A7398" s="29">
        <v>42820</v>
      </c>
      <c r="B7398" s="22">
        <v>2017</v>
      </c>
      <c r="C7398" s="22">
        <v>3</v>
      </c>
      <c r="D7398" s="22" t="s">
        <v>2408</v>
      </c>
      <c r="E7398" s="22" t="s">
        <v>215</v>
      </c>
      <c r="F7398" s="22" t="s">
        <v>13</v>
      </c>
      <c r="G7398" s="22" t="s">
        <v>14</v>
      </c>
      <c r="H7398" s="22" t="s">
        <v>2025</v>
      </c>
      <c r="I7398" s="30">
        <v>53.25</v>
      </c>
      <c r="J7398" s="31">
        <v>3</v>
      </c>
      <c r="K7398" s="32">
        <v>20.77</v>
      </c>
    </row>
    <row r="7399" spans="1:11" x14ac:dyDescent="0.25">
      <c r="A7399" s="29">
        <v>42820</v>
      </c>
      <c r="B7399" s="22">
        <v>2017</v>
      </c>
      <c r="C7399" s="22">
        <v>3</v>
      </c>
      <c r="D7399" s="22" t="s">
        <v>2408</v>
      </c>
      <c r="E7399" s="22" t="s">
        <v>215</v>
      </c>
      <c r="F7399" s="22" t="s">
        <v>28</v>
      </c>
      <c r="G7399" s="22" t="s">
        <v>33</v>
      </c>
      <c r="H7399" s="22" t="s">
        <v>111</v>
      </c>
      <c r="I7399" s="30">
        <v>3.76</v>
      </c>
      <c r="J7399" s="31">
        <v>2</v>
      </c>
      <c r="K7399" s="32">
        <v>1.32</v>
      </c>
    </row>
    <row r="7400" spans="1:11" x14ac:dyDescent="0.25">
      <c r="A7400" s="29">
        <v>42820</v>
      </c>
      <c r="B7400" s="22">
        <v>2017</v>
      </c>
      <c r="C7400" s="22">
        <v>3</v>
      </c>
      <c r="D7400" s="22" t="s">
        <v>1473</v>
      </c>
      <c r="E7400" s="22" t="s">
        <v>32</v>
      </c>
      <c r="F7400" s="22" t="s">
        <v>13</v>
      </c>
      <c r="G7400" s="22" t="s">
        <v>14</v>
      </c>
      <c r="H7400" s="22" t="s">
        <v>985</v>
      </c>
      <c r="I7400" s="30">
        <v>143.96</v>
      </c>
      <c r="J7400" s="31">
        <v>5</v>
      </c>
      <c r="K7400" s="32">
        <v>1.8</v>
      </c>
    </row>
    <row r="7401" spans="1:11" x14ac:dyDescent="0.25">
      <c r="A7401" s="29">
        <v>42820</v>
      </c>
      <c r="B7401" s="22">
        <v>2017</v>
      </c>
      <c r="C7401" s="22">
        <v>3</v>
      </c>
      <c r="D7401" s="22" t="s">
        <v>1473</v>
      </c>
      <c r="E7401" s="22" t="s">
        <v>32</v>
      </c>
      <c r="F7401" s="22" t="s">
        <v>13</v>
      </c>
      <c r="G7401" s="22" t="s">
        <v>143</v>
      </c>
      <c r="H7401" s="22" t="s">
        <v>1396</v>
      </c>
      <c r="I7401" s="30">
        <v>2399.96</v>
      </c>
      <c r="J7401" s="31">
        <v>5</v>
      </c>
      <c r="K7401" s="32">
        <v>569.99</v>
      </c>
    </row>
    <row r="7402" spans="1:11" x14ac:dyDescent="0.25">
      <c r="A7402" s="29">
        <v>42820</v>
      </c>
      <c r="B7402" s="22">
        <v>2017</v>
      </c>
      <c r="C7402" s="22">
        <v>3</v>
      </c>
      <c r="D7402" s="22" t="s">
        <v>1473</v>
      </c>
      <c r="E7402" s="22" t="s">
        <v>32</v>
      </c>
      <c r="F7402" s="22" t="s">
        <v>28</v>
      </c>
      <c r="G7402" s="22" t="s">
        <v>29</v>
      </c>
      <c r="H7402" s="22" t="s">
        <v>512</v>
      </c>
      <c r="I7402" s="30">
        <v>74.349999999999994</v>
      </c>
      <c r="J7402" s="31">
        <v>3</v>
      </c>
      <c r="K7402" s="32">
        <v>23.24</v>
      </c>
    </row>
    <row r="7403" spans="1:11" x14ac:dyDescent="0.25">
      <c r="A7403" s="29">
        <v>42820</v>
      </c>
      <c r="B7403" s="22">
        <v>2017</v>
      </c>
      <c r="C7403" s="22">
        <v>3</v>
      </c>
      <c r="D7403" s="22" t="s">
        <v>1473</v>
      </c>
      <c r="E7403" s="22" t="s">
        <v>32</v>
      </c>
      <c r="F7403" s="22" t="s">
        <v>28</v>
      </c>
      <c r="G7403" s="22" t="s">
        <v>58</v>
      </c>
      <c r="H7403" s="22" t="s">
        <v>2079</v>
      </c>
      <c r="I7403" s="30">
        <v>87.17</v>
      </c>
      <c r="J7403" s="31">
        <v>8</v>
      </c>
      <c r="K7403" s="32">
        <v>-226.64</v>
      </c>
    </row>
    <row r="7404" spans="1:11" x14ac:dyDescent="0.25">
      <c r="A7404" s="29">
        <v>42820</v>
      </c>
      <c r="B7404" s="22">
        <v>2017</v>
      </c>
      <c r="C7404" s="22">
        <v>3</v>
      </c>
      <c r="D7404" s="22" t="s">
        <v>1473</v>
      </c>
      <c r="E7404" s="22" t="s">
        <v>32</v>
      </c>
      <c r="F7404" s="22" t="s">
        <v>28</v>
      </c>
      <c r="G7404" s="22" t="s">
        <v>38</v>
      </c>
      <c r="H7404" s="22" t="s">
        <v>2060</v>
      </c>
      <c r="I7404" s="30">
        <v>32.229999999999997</v>
      </c>
      <c r="J7404" s="31">
        <v>3</v>
      </c>
      <c r="K7404" s="32">
        <v>2.42</v>
      </c>
    </row>
    <row r="7405" spans="1:11" x14ac:dyDescent="0.25">
      <c r="A7405" s="29">
        <v>42821</v>
      </c>
      <c r="B7405" s="22">
        <v>2017</v>
      </c>
      <c r="C7405" s="22">
        <v>3</v>
      </c>
      <c r="D7405" s="22" t="s">
        <v>792</v>
      </c>
      <c r="E7405" s="22" t="s">
        <v>89</v>
      </c>
      <c r="F7405" s="22" t="s">
        <v>18</v>
      </c>
      <c r="G7405" s="22" t="s">
        <v>36</v>
      </c>
      <c r="H7405" s="22" t="s">
        <v>2017</v>
      </c>
      <c r="I7405" s="30">
        <v>15.01</v>
      </c>
      <c r="J7405" s="31">
        <v>2</v>
      </c>
      <c r="K7405" s="32">
        <v>1.5</v>
      </c>
    </row>
    <row r="7406" spans="1:11" x14ac:dyDescent="0.25">
      <c r="A7406" s="29">
        <v>42821</v>
      </c>
      <c r="B7406" s="22">
        <v>2017</v>
      </c>
      <c r="C7406" s="22">
        <v>3</v>
      </c>
      <c r="D7406" s="22" t="s">
        <v>2125</v>
      </c>
      <c r="E7406" s="22" t="s">
        <v>45</v>
      </c>
      <c r="F7406" s="22" t="s">
        <v>28</v>
      </c>
      <c r="G7406" s="22" t="s">
        <v>29</v>
      </c>
      <c r="H7406" s="22" t="s">
        <v>2622</v>
      </c>
      <c r="I7406" s="30">
        <v>45.68</v>
      </c>
      <c r="J7406" s="31">
        <v>2</v>
      </c>
      <c r="K7406" s="32">
        <v>21.01</v>
      </c>
    </row>
    <row r="7407" spans="1:11" x14ac:dyDescent="0.25">
      <c r="A7407" s="29">
        <v>42821</v>
      </c>
      <c r="B7407" s="22">
        <v>2017</v>
      </c>
      <c r="C7407" s="22">
        <v>3</v>
      </c>
      <c r="D7407" s="22" t="s">
        <v>2125</v>
      </c>
      <c r="E7407" s="22" t="s">
        <v>45</v>
      </c>
      <c r="F7407" s="22" t="s">
        <v>28</v>
      </c>
      <c r="G7407" s="22" t="s">
        <v>29</v>
      </c>
      <c r="H7407" s="22" t="s">
        <v>750</v>
      </c>
      <c r="I7407" s="30">
        <v>110.96</v>
      </c>
      <c r="J7407" s="31">
        <v>2</v>
      </c>
      <c r="K7407" s="32">
        <v>53.26</v>
      </c>
    </row>
    <row r="7408" spans="1:11" x14ac:dyDescent="0.25">
      <c r="A7408" s="29">
        <v>42821</v>
      </c>
      <c r="B7408" s="22">
        <v>2017</v>
      </c>
      <c r="C7408" s="22">
        <v>3</v>
      </c>
      <c r="D7408" s="22" t="s">
        <v>2125</v>
      </c>
      <c r="E7408" s="22" t="s">
        <v>45</v>
      </c>
      <c r="F7408" s="22" t="s">
        <v>28</v>
      </c>
      <c r="G7408" s="22" t="s">
        <v>29</v>
      </c>
      <c r="H7408" s="22" t="s">
        <v>2673</v>
      </c>
      <c r="I7408" s="30">
        <v>11.94</v>
      </c>
      <c r="J7408" s="31">
        <v>3</v>
      </c>
      <c r="K7408" s="32">
        <v>5.97</v>
      </c>
    </row>
    <row r="7409" spans="1:11" x14ac:dyDescent="0.25">
      <c r="A7409" s="29">
        <v>42821</v>
      </c>
      <c r="B7409" s="22">
        <v>2017</v>
      </c>
      <c r="C7409" s="22">
        <v>3</v>
      </c>
      <c r="D7409" s="22" t="s">
        <v>1970</v>
      </c>
      <c r="E7409" s="22" t="s">
        <v>215</v>
      </c>
      <c r="F7409" s="22" t="s">
        <v>28</v>
      </c>
      <c r="G7409" s="22" t="s">
        <v>46</v>
      </c>
      <c r="H7409" s="22" t="s">
        <v>2256</v>
      </c>
      <c r="I7409" s="30">
        <v>8.26</v>
      </c>
      <c r="J7409" s="31">
        <v>2</v>
      </c>
      <c r="K7409" s="32">
        <v>3.8</v>
      </c>
    </row>
    <row r="7410" spans="1:11" x14ac:dyDescent="0.25">
      <c r="A7410" s="29">
        <v>42821</v>
      </c>
      <c r="B7410" s="22">
        <v>2017</v>
      </c>
      <c r="C7410" s="22">
        <v>3</v>
      </c>
      <c r="D7410" s="22" t="s">
        <v>1970</v>
      </c>
      <c r="E7410" s="22" t="s">
        <v>215</v>
      </c>
      <c r="F7410" s="22" t="s">
        <v>28</v>
      </c>
      <c r="G7410" s="22" t="s">
        <v>48</v>
      </c>
      <c r="H7410" s="22" t="s">
        <v>1143</v>
      </c>
      <c r="I7410" s="30">
        <v>17.760000000000002</v>
      </c>
      <c r="J7410" s="31">
        <v>2</v>
      </c>
      <c r="K7410" s="32">
        <v>8.8800000000000008</v>
      </c>
    </row>
    <row r="7411" spans="1:11" x14ac:dyDescent="0.25">
      <c r="A7411" s="29">
        <v>42821</v>
      </c>
      <c r="B7411" s="22">
        <v>2017</v>
      </c>
      <c r="C7411" s="22">
        <v>3</v>
      </c>
      <c r="D7411" s="22" t="s">
        <v>1970</v>
      </c>
      <c r="E7411" s="22" t="s">
        <v>215</v>
      </c>
      <c r="F7411" s="22" t="s">
        <v>28</v>
      </c>
      <c r="G7411" s="22" t="s">
        <v>38</v>
      </c>
      <c r="H7411" s="22" t="s">
        <v>108</v>
      </c>
      <c r="I7411" s="30">
        <v>332.94</v>
      </c>
      <c r="J7411" s="31">
        <v>3</v>
      </c>
      <c r="K7411" s="32">
        <v>9.99</v>
      </c>
    </row>
    <row r="7412" spans="1:11" x14ac:dyDescent="0.25">
      <c r="A7412" s="29">
        <v>42821</v>
      </c>
      <c r="B7412" s="22">
        <v>2017</v>
      </c>
      <c r="C7412" s="22">
        <v>3</v>
      </c>
      <c r="D7412" s="22" t="s">
        <v>1970</v>
      </c>
      <c r="E7412" s="22" t="s">
        <v>215</v>
      </c>
      <c r="F7412" s="22" t="s">
        <v>18</v>
      </c>
      <c r="G7412" s="22" t="s">
        <v>42</v>
      </c>
      <c r="H7412" s="22" t="s">
        <v>1672</v>
      </c>
      <c r="I7412" s="30">
        <v>292.10000000000002</v>
      </c>
      <c r="J7412" s="31">
        <v>2</v>
      </c>
      <c r="K7412" s="32">
        <v>58.42</v>
      </c>
    </row>
    <row r="7413" spans="1:11" x14ac:dyDescent="0.25">
      <c r="A7413" s="29">
        <v>42821</v>
      </c>
      <c r="B7413" s="22">
        <v>2017</v>
      </c>
      <c r="C7413" s="22">
        <v>3</v>
      </c>
      <c r="D7413" s="22" t="s">
        <v>1970</v>
      </c>
      <c r="E7413" s="22" t="s">
        <v>215</v>
      </c>
      <c r="F7413" s="22" t="s">
        <v>13</v>
      </c>
      <c r="G7413" s="22" t="s">
        <v>23</v>
      </c>
      <c r="H7413" s="22" t="s">
        <v>2674</v>
      </c>
      <c r="I7413" s="30">
        <v>206.1</v>
      </c>
      <c r="J7413" s="31">
        <v>5</v>
      </c>
      <c r="K7413" s="32">
        <v>55.65</v>
      </c>
    </row>
    <row r="7414" spans="1:11" x14ac:dyDescent="0.25">
      <c r="A7414" s="29">
        <v>42821</v>
      </c>
      <c r="B7414" s="22">
        <v>2017</v>
      </c>
      <c r="C7414" s="22">
        <v>3</v>
      </c>
      <c r="D7414" s="22" t="s">
        <v>1970</v>
      </c>
      <c r="E7414" s="22" t="s">
        <v>215</v>
      </c>
      <c r="F7414" s="22" t="s">
        <v>28</v>
      </c>
      <c r="G7414" s="22" t="s">
        <v>29</v>
      </c>
      <c r="H7414" s="22" t="s">
        <v>2027</v>
      </c>
      <c r="I7414" s="30">
        <v>17.64</v>
      </c>
      <c r="J7414" s="31">
        <v>4</v>
      </c>
      <c r="K7414" s="32">
        <v>8.11</v>
      </c>
    </row>
    <row r="7415" spans="1:11" x14ac:dyDescent="0.25">
      <c r="A7415" s="29">
        <v>42821</v>
      </c>
      <c r="B7415" s="22">
        <v>2017</v>
      </c>
      <c r="C7415" s="22">
        <v>3</v>
      </c>
      <c r="D7415" s="22" t="s">
        <v>2479</v>
      </c>
      <c r="E7415" s="22" t="s">
        <v>32</v>
      </c>
      <c r="F7415" s="22" t="s">
        <v>18</v>
      </c>
      <c r="G7415" s="22" t="s">
        <v>165</v>
      </c>
      <c r="H7415" s="22" t="s">
        <v>1885</v>
      </c>
      <c r="I7415" s="30">
        <v>1023.33</v>
      </c>
      <c r="J7415" s="31">
        <v>5</v>
      </c>
      <c r="K7415" s="32">
        <v>-30.1</v>
      </c>
    </row>
    <row r="7416" spans="1:11" x14ac:dyDescent="0.25">
      <c r="A7416" s="29">
        <v>42821</v>
      </c>
      <c r="B7416" s="22">
        <v>2017</v>
      </c>
      <c r="C7416" s="22">
        <v>3</v>
      </c>
      <c r="D7416" s="22" t="s">
        <v>2479</v>
      </c>
      <c r="E7416" s="22" t="s">
        <v>32</v>
      </c>
      <c r="F7416" s="22" t="s">
        <v>18</v>
      </c>
      <c r="G7416" s="22" t="s">
        <v>19</v>
      </c>
      <c r="H7416" s="22" t="s">
        <v>20</v>
      </c>
      <c r="I7416" s="30">
        <v>600.55999999999995</v>
      </c>
      <c r="J7416" s="31">
        <v>3</v>
      </c>
      <c r="K7416" s="32">
        <v>-8.58</v>
      </c>
    </row>
    <row r="7417" spans="1:11" x14ac:dyDescent="0.25">
      <c r="A7417" s="29">
        <v>42821</v>
      </c>
      <c r="B7417" s="22">
        <v>2017</v>
      </c>
      <c r="C7417" s="22">
        <v>3</v>
      </c>
      <c r="D7417" s="22" t="s">
        <v>2479</v>
      </c>
      <c r="E7417" s="22" t="s">
        <v>32</v>
      </c>
      <c r="F7417" s="22" t="s">
        <v>13</v>
      </c>
      <c r="G7417" s="22" t="s">
        <v>14</v>
      </c>
      <c r="H7417" s="22" t="s">
        <v>567</v>
      </c>
      <c r="I7417" s="30">
        <v>39.99</v>
      </c>
      <c r="J7417" s="31">
        <v>1</v>
      </c>
      <c r="K7417" s="32">
        <v>7</v>
      </c>
    </row>
    <row r="7418" spans="1:11" x14ac:dyDescent="0.25">
      <c r="A7418" s="29">
        <v>42821</v>
      </c>
      <c r="B7418" s="22">
        <v>2017</v>
      </c>
      <c r="C7418" s="22">
        <v>3</v>
      </c>
      <c r="D7418" s="22" t="s">
        <v>2479</v>
      </c>
      <c r="E7418" s="22" t="s">
        <v>32</v>
      </c>
      <c r="F7418" s="22" t="s">
        <v>18</v>
      </c>
      <c r="G7418" s="22" t="s">
        <v>19</v>
      </c>
      <c r="H7418" s="22" t="s">
        <v>1707</v>
      </c>
      <c r="I7418" s="30">
        <v>211.25</v>
      </c>
      <c r="J7418" s="31">
        <v>2</v>
      </c>
      <c r="K7418" s="32">
        <v>-66.39</v>
      </c>
    </row>
    <row r="7419" spans="1:11" x14ac:dyDescent="0.25">
      <c r="A7419" s="29">
        <v>42822</v>
      </c>
      <c r="B7419" s="22">
        <v>2017</v>
      </c>
      <c r="C7419" s="22">
        <v>3</v>
      </c>
      <c r="D7419" s="22" t="s">
        <v>1013</v>
      </c>
      <c r="E7419" s="22" t="s">
        <v>77</v>
      </c>
      <c r="F7419" s="22" t="s">
        <v>28</v>
      </c>
      <c r="G7419" s="22" t="s">
        <v>48</v>
      </c>
      <c r="H7419" s="22" t="s">
        <v>1806</v>
      </c>
      <c r="I7419" s="30">
        <v>68.739999999999995</v>
      </c>
      <c r="J7419" s="31">
        <v>9</v>
      </c>
      <c r="K7419" s="32">
        <v>-48.12</v>
      </c>
    </row>
    <row r="7420" spans="1:11" x14ac:dyDescent="0.25">
      <c r="A7420" s="29">
        <v>42822</v>
      </c>
      <c r="B7420" s="22">
        <v>2017</v>
      </c>
      <c r="C7420" s="22">
        <v>3</v>
      </c>
      <c r="D7420" s="22" t="s">
        <v>1688</v>
      </c>
      <c r="E7420" s="22" t="s">
        <v>45</v>
      </c>
      <c r="F7420" s="22" t="s">
        <v>28</v>
      </c>
      <c r="G7420" s="22" t="s">
        <v>29</v>
      </c>
      <c r="H7420" s="22" t="s">
        <v>2633</v>
      </c>
      <c r="I7420" s="30">
        <v>12.96</v>
      </c>
      <c r="J7420" s="31">
        <v>2</v>
      </c>
      <c r="K7420" s="32">
        <v>6.35</v>
      </c>
    </row>
    <row r="7421" spans="1:11" x14ac:dyDescent="0.25">
      <c r="A7421" s="29">
        <v>42822</v>
      </c>
      <c r="B7421" s="22">
        <v>2017</v>
      </c>
      <c r="C7421" s="22">
        <v>3</v>
      </c>
      <c r="D7421" s="22" t="s">
        <v>1688</v>
      </c>
      <c r="E7421" s="22" t="s">
        <v>45</v>
      </c>
      <c r="F7421" s="22" t="s">
        <v>18</v>
      </c>
      <c r="G7421" s="22" t="s">
        <v>36</v>
      </c>
      <c r="H7421" s="22" t="s">
        <v>37</v>
      </c>
      <c r="I7421" s="30">
        <v>26.48</v>
      </c>
      <c r="J7421" s="31">
        <v>1</v>
      </c>
      <c r="K7421" s="32">
        <v>10.06</v>
      </c>
    </row>
    <row r="7422" spans="1:11" x14ac:dyDescent="0.25">
      <c r="A7422" s="29">
        <v>42822</v>
      </c>
      <c r="B7422" s="22">
        <v>2017</v>
      </c>
      <c r="C7422" s="22">
        <v>3</v>
      </c>
      <c r="D7422" s="22" t="s">
        <v>1688</v>
      </c>
      <c r="E7422" s="22" t="s">
        <v>45</v>
      </c>
      <c r="F7422" s="22" t="s">
        <v>13</v>
      </c>
      <c r="G7422" s="22" t="s">
        <v>283</v>
      </c>
      <c r="H7422" s="22" t="s">
        <v>1040</v>
      </c>
      <c r="I7422" s="30">
        <v>532.72</v>
      </c>
      <c r="J7422" s="31">
        <v>2</v>
      </c>
      <c r="K7422" s="32">
        <v>53.27</v>
      </c>
    </row>
    <row r="7423" spans="1:11" x14ac:dyDescent="0.25">
      <c r="A7423" s="29">
        <v>42822</v>
      </c>
      <c r="B7423" s="22">
        <v>2017</v>
      </c>
      <c r="C7423" s="22">
        <v>3</v>
      </c>
      <c r="D7423" s="22" t="s">
        <v>1688</v>
      </c>
      <c r="E7423" s="22" t="s">
        <v>45</v>
      </c>
      <c r="F7423" s="22" t="s">
        <v>28</v>
      </c>
      <c r="G7423" s="22" t="s">
        <v>29</v>
      </c>
      <c r="H7423" s="22" t="s">
        <v>2602</v>
      </c>
      <c r="I7423" s="30">
        <v>26.72</v>
      </c>
      <c r="J7423" s="31">
        <v>4</v>
      </c>
      <c r="K7423" s="32">
        <v>12.83</v>
      </c>
    </row>
    <row r="7424" spans="1:11" x14ac:dyDescent="0.25">
      <c r="A7424" s="29">
        <v>42822</v>
      </c>
      <c r="B7424" s="22">
        <v>2017</v>
      </c>
      <c r="C7424" s="22">
        <v>3</v>
      </c>
      <c r="D7424" s="22" t="s">
        <v>1688</v>
      </c>
      <c r="E7424" s="22" t="s">
        <v>45</v>
      </c>
      <c r="F7424" s="22" t="s">
        <v>28</v>
      </c>
      <c r="G7424" s="22" t="s">
        <v>29</v>
      </c>
      <c r="H7424" s="22" t="s">
        <v>2022</v>
      </c>
      <c r="I7424" s="30">
        <v>20.04</v>
      </c>
      <c r="J7424" s="31">
        <v>3</v>
      </c>
      <c r="K7424" s="32">
        <v>9.6199999999999992</v>
      </c>
    </row>
    <row r="7425" spans="1:11" x14ac:dyDescent="0.25">
      <c r="A7425" s="29">
        <v>42822</v>
      </c>
      <c r="B7425" s="22">
        <v>2017</v>
      </c>
      <c r="C7425" s="22">
        <v>3</v>
      </c>
      <c r="D7425" s="22" t="s">
        <v>1688</v>
      </c>
      <c r="E7425" s="22" t="s">
        <v>45</v>
      </c>
      <c r="F7425" s="22" t="s">
        <v>28</v>
      </c>
      <c r="G7425" s="22" t="s">
        <v>38</v>
      </c>
      <c r="H7425" s="22" t="s">
        <v>575</v>
      </c>
      <c r="I7425" s="30">
        <v>795.48</v>
      </c>
      <c r="J7425" s="31">
        <v>7</v>
      </c>
      <c r="K7425" s="32">
        <v>7.95</v>
      </c>
    </row>
    <row r="7426" spans="1:11" x14ac:dyDescent="0.25">
      <c r="A7426" s="29">
        <v>42822</v>
      </c>
      <c r="B7426" s="22">
        <v>2017</v>
      </c>
      <c r="C7426" s="22">
        <v>3</v>
      </c>
      <c r="D7426" s="22" t="s">
        <v>1688</v>
      </c>
      <c r="E7426" s="22" t="s">
        <v>45</v>
      </c>
      <c r="F7426" s="22" t="s">
        <v>18</v>
      </c>
      <c r="G7426" s="22" t="s">
        <v>36</v>
      </c>
      <c r="H7426" s="22" t="s">
        <v>1792</v>
      </c>
      <c r="I7426" s="30">
        <v>21.56</v>
      </c>
      <c r="J7426" s="31">
        <v>7</v>
      </c>
      <c r="K7426" s="32">
        <v>6.9</v>
      </c>
    </row>
    <row r="7427" spans="1:11" x14ac:dyDescent="0.25">
      <c r="A7427" s="29">
        <v>42823</v>
      </c>
      <c r="B7427" s="22">
        <v>2017</v>
      </c>
      <c r="C7427" s="22">
        <v>3</v>
      </c>
      <c r="D7427" s="22" t="s">
        <v>297</v>
      </c>
      <c r="E7427" s="22" t="s">
        <v>212</v>
      </c>
      <c r="F7427" s="22" t="s">
        <v>28</v>
      </c>
      <c r="G7427" s="22" t="s">
        <v>38</v>
      </c>
      <c r="H7427" s="22" t="s">
        <v>722</v>
      </c>
      <c r="I7427" s="30">
        <v>81.400000000000006</v>
      </c>
      <c r="J7427" s="31">
        <v>5</v>
      </c>
      <c r="K7427" s="32">
        <v>21.16</v>
      </c>
    </row>
    <row r="7428" spans="1:11" x14ac:dyDescent="0.25">
      <c r="A7428" s="29">
        <v>42824</v>
      </c>
      <c r="B7428" s="22">
        <v>2017</v>
      </c>
      <c r="C7428" s="22">
        <v>3</v>
      </c>
      <c r="D7428" s="22" t="s">
        <v>2675</v>
      </c>
      <c r="E7428" s="22" t="s">
        <v>436</v>
      </c>
      <c r="F7428" s="22" t="s">
        <v>28</v>
      </c>
      <c r="G7428" s="22" t="s">
        <v>155</v>
      </c>
      <c r="H7428" s="22" t="s">
        <v>2676</v>
      </c>
      <c r="I7428" s="30">
        <v>325.86</v>
      </c>
      <c r="J7428" s="31">
        <v>2</v>
      </c>
      <c r="K7428" s="32">
        <v>149.9</v>
      </c>
    </row>
    <row r="7429" spans="1:11" x14ac:dyDescent="0.25">
      <c r="A7429" s="29">
        <v>42824</v>
      </c>
      <c r="B7429" s="22">
        <v>2017</v>
      </c>
      <c r="C7429" s="22">
        <v>3</v>
      </c>
      <c r="D7429" s="22" t="s">
        <v>2037</v>
      </c>
      <c r="E7429" s="22" t="s">
        <v>89</v>
      </c>
      <c r="F7429" s="22" t="s">
        <v>28</v>
      </c>
      <c r="G7429" s="22" t="s">
        <v>48</v>
      </c>
      <c r="H7429" s="22" t="s">
        <v>686</v>
      </c>
      <c r="I7429" s="30">
        <v>5.72</v>
      </c>
      <c r="J7429" s="31">
        <v>5</v>
      </c>
      <c r="K7429" s="32">
        <v>-4.76</v>
      </c>
    </row>
    <row r="7430" spans="1:11" x14ac:dyDescent="0.25">
      <c r="A7430" s="29">
        <v>42824</v>
      </c>
      <c r="B7430" s="22">
        <v>2017</v>
      </c>
      <c r="C7430" s="22">
        <v>3</v>
      </c>
      <c r="D7430" s="22" t="s">
        <v>879</v>
      </c>
      <c r="E7430" s="22" t="s">
        <v>174</v>
      </c>
      <c r="F7430" s="22" t="s">
        <v>28</v>
      </c>
      <c r="G7430" s="22" t="s">
        <v>38</v>
      </c>
      <c r="H7430" s="22" t="s">
        <v>2342</v>
      </c>
      <c r="I7430" s="30">
        <v>59.76</v>
      </c>
      <c r="J7430" s="31">
        <v>1</v>
      </c>
      <c r="K7430" s="32">
        <v>16.73</v>
      </c>
    </row>
    <row r="7431" spans="1:11" x14ac:dyDescent="0.25">
      <c r="A7431" s="29">
        <v>42824</v>
      </c>
      <c r="B7431" s="22">
        <v>2017</v>
      </c>
      <c r="C7431" s="22">
        <v>3</v>
      </c>
      <c r="D7431" s="22" t="s">
        <v>207</v>
      </c>
      <c r="E7431" s="22" t="s">
        <v>45</v>
      </c>
      <c r="F7431" s="22" t="s">
        <v>28</v>
      </c>
      <c r="G7431" s="22" t="s">
        <v>64</v>
      </c>
      <c r="H7431" s="22" t="s">
        <v>2268</v>
      </c>
      <c r="I7431" s="30">
        <v>6.08</v>
      </c>
      <c r="J7431" s="31">
        <v>2</v>
      </c>
      <c r="K7431" s="32">
        <v>2.0699999999999998</v>
      </c>
    </row>
    <row r="7432" spans="1:11" x14ac:dyDescent="0.25">
      <c r="A7432" s="29">
        <v>42824</v>
      </c>
      <c r="B7432" s="22">
        <v>2017</v>
      </c>
      <c r="C7432" s="22">
        <v>3</v>
      </c>
      <c r="D7432" s="22" t="s">
        <v>207</v>
      </c>
      <c r="E7432" s="22" t="s">
        <v>45</v>
      </c>
      <c r="F7432" s="22" t="s">
        <v>13</v>
      </c>
      <c r="G7432" s="22" t="s">
        <v>23</v>
      </c>
      <c r="H7432" s="22" t="s">
        <v>2551</v>
      </c>
      <c r="I7432" s="30">
        <v>164.79</v>
      </c>
      <c r="J7432" s="31">
        <v>1</v>
      </c>
      <c r="K7432" s="32">
        <v>18.54</v>
      </c>
    </row>
    <row r="7433" spans="1:11" x14ac:dyDescent="0.25">
      <c r="A7433" s="29">
        <v>42824</v>
      </c>
      <c r="B7433" s="22">
        <v>2017</v>
      </c>
      <c r="C7433" s="22">
        <v>3</v>
      </c>
      <c r="D7433" s="22" t="s">
        <v>1653</v>
      </c>
      <c r="E7433" s="22" t="s">
        <v>45</v>
      </c>
      <c r="F7433" s="22" t="s">
        <v>18</v>
      </c>
      <c r="G7433" s="22" t="s">
        <v>36</v>
      </c>
      <c r="H7433" s="22" t="s">
        <v>2056</v>
      </c>
      <c r="I7433" s="30">
        <v>94.2</v>
      </c>
      <c r="J7433" s="31">
        <v>5</v>
      </c>
      <c r="K7433" s="32">
        <v>39.56</v>
      </c>
    </row>
    <row r="7434" spans="1:11" x14ac:dyDescent="0.25">
      <c r="A7434" s="29">
        <v>42825</v>
      </c>
      <c r="B7434" s="22">
        <v>2017</v>
      </c>
      <c r="C7434" s="22">
        <v>3</v>
      </c>
      <c r="D7434" s="22" t="s">
        <v>698</v>
      </c>
      <c r="E7434" s="22" t="s">
        <v>32</v>
      </c>
      <c r="F7434" s="22" t="s">
        <v>18</v>
      </c>
      <c r="G7434" s="22" t="s">
        <v>165</v>
      </c>
      <c r="H7434" s="22" t="s">
        <v>2136</v>
      </c>
      <c r="I7434" s="30">
        <v>205.33</v>
      </c>
      <c r="J7434" s="31">
        <v>2</v>
      </c>
      <c r="K7434" s="32">
        <v>-36.24</v>
      </c>
    </row>
    <row r="7435" spans="1:11" x14ac:dyDescent="0.25">
      <c r="A7435" s="29">
        <v>42825</v>
      </c>
      <c r="B7435" s="22">
        <v>2017</v>
      </c>
      <c r="C7435" s="22">
        <v>3</v>
      </c>
      <c r="D7435" s="22" t="s">
        <v>2026</v>
      </c>
      <c r="E7435" s="22" t="s">
        <v>22</v>
      </c>
      <c r="F7435" s="22" t="s">
        <v>18</v>
      </c>
      <c r="G7435" s="22" t="s">
        <v>36</v>
      </c>
      <c r="H7435" s="22" t="s">
        <v>299</v>
      </c>
      <c r="I7435" s="30">
        <v>29.78</v>
      </c>
      <c r="J7435" s="31">
        <v>2</v>
      </c>
      <c r="K7435" s="32">
        <v>8.0399999999999991</v>
      </c>
    </row>
    <row r="7436" spans="1:11" x14ac:dyDescent="0.25">
      <c r="A7436" s="29">
        <v>42825</v>
      </c>
      <c r="B7436" s="22">
        <v>2017</v>
      </c>
      <c r="C7436" s="22">
        <v>3</v>
      </c>
      <c r="D7436" s="22" t="s">
        <v>2026</v>
      </c>
      <c r="E7436" s="22" t="s">
        <v>22</v>
      </c>
      <c r="F7436" s="22" t="s">
        <v>13</v>
      </c>
      <c r="G7436" s="22" t="s">
        <v>23</v>
      </c>
      <c r="H7436" s="22" t="s">
        <v>1328</v>
      </c>
      <c r="I7436" s="30">
        <v>677.58</v>
      </c>
      <c r="J7436" s="31">
        <v>3</v>
      </c>
      <c r="K7436" s="32">
        <v>176.17</v>
      </c>
    </row>
    <row r="7437" spans="1:11" x14ac:dyDescent="0.25">
      <c r="A7437" s="29">
        <v>42825</v>
      </c>
      <c r="B7437" s="22">
        <v>2017</v>
      </c>
      <c r="C7437" s="22">
        <v>3</v>
      </c>
      <c r="D7437" s="22" t="s">
        <v>2026</v>
      </c>
      <c r="E7437" s="22" t="s">
        <v>22</v>
      </c>
      <c r="F7437" s="22" t="s">
        <v>28</v>
      </c>
      <c r="G7437" s="22" t="s">
        <v>29</v>
      </c>
      <c r="H7437" s="22" t="s">
        <v>2588</v>
      </c>
      <c r="I7437" s="30">
        <v>75.040000000000006</v>
      </c>
      <c r="J7437" s="31">
        <v>8</v>
      </c>
      <c r="K7437" s="32">
        <v>36.020000000000003</v>
      </c>
    </row>
    <row r="7438" spans="1:11" x14ac:dyDescent="0.25">
      <c r="A7438" s="29">
        <v>42825</v>
      </c>
      <c r="B7438" s="22">
        <v>2017</v>
      </c>
      <c r="C7438" s="22">
        <v>3</v>
      </c>
      <c r="D7438" s="22" t="s">
        <v>409</v>
      </c>
      <c r="E7438" s="22" t="s">
        <v>22</v>
      </c>
      <c r="F7438" s="22" t="s">
        <v>13</v>
      </c>
      <c r="G7438" s="22" t="s">
        <v>23</v>
      </c>
      <c r="H7438" s="22" t="s">
        <v>1359</v>
      </c>
      <c r="I7438" s="30">
        <v>84.95</v>
      </c>
      <c r="J7438" s="31">
        <v>5</v>
      </c>
      <c r="K7438" s="32">
        <v>22.09</v>
      </c>
    </row>
    <row r="7439" spans="1:11" x14ac:dyDescent="0.25">
      <c r="A7439" s="29">
        <v>42825</v>
      </c>
      <c r="B7439" s="22">
        <v>2017</v>
      </c>
      <c r="C7439" s="22">
        <v>3</v>
      </c>
      <c r="D7439" s="22" t="s">
        <v>1550</v>
      </c>
      <c r="E7439" s="22" t="s">
        <v>118</v>
      </c>
      <c r="F7439" s="22" t="s">
        <v>18</v>
      </c>
      <c r="G7439" s="22" t="s">
        <v>36</v>
      </c>
      <c r="H7439" s="22" t="s">
        <v>746</v>
      </c>
      <c r="I7439" s="30">
        <v>61</v>
      </c>
      <c r="J7439" s="31">
        <v>5</v>
      </c>
      <c r="K7439" s="32">
        <v>25.62</v>
      </c>
    </row>
    <row r="7440" spans="1:11" x14ac:dyDescent="0.25">
      <c r="A7440" s="29">
        <v>42825</v>
      </c>
      <c r="B7440" s="22">
        <v>2017</v>
      </c>
      <c r="C7440" s="22">
        <v>3</v>
      </c>
      <c r="D7440" s="22" t="s">
        <v>1550</v>
      </c>
      <c r="E7440" s="22" t="s">
        <v>118</v>
      </c>
      <c r="F7440" s="22" t="s">
        <v>13</v>
      </c>
      <c r="G7440" s="22" t="s">
        <v>23</v>
      </c>
      <c r="H7440" s="22" t="s">
        <v>1360</v>
      </c>
      <c r="I7440" s="30">
        <v>671.93</v>
      </c>
      <c r="J7440" s="31">
        <v>7</v>
      </c>
      <c r="K7440" s="32">
        <v>188.14</v>
      </c>
    </row>
    <row r="7441" spans="1:11" x14ac:dyDescent="0.25">
      <c r="A7441" s="29">
        <v>42825</v>
      </c>
      <c r="B7441" s="22">
        <v>2017</v>
      </c>
      <c r="C7441" s="22">
        <v>3</v>
      </c>
      <c r="D7441" s="22" t="s">
        <v>1952</v>
      </c>
      <c r="E7441" s="22" t="s">
        <v>26</v>
      </c>
      <c r="F7441" s="22" t="s">
        <v>28</v>
      </c>
      <c r="G7441" s="22" t="s">
        <v>48</v>
      </c>
      <c r="H7441" s="22" t="s">
        <v>1252</v>
      </c>
      <c r="I7441" s="30">
        <v>13.47</v>
      </c>
      <c r="J7441" s="31">
        <v>13</v>
      </c>
      <c r="K7441" s="32">
        <v>-22.9</v>
      </c>
    </row>
    <row r="7442" spans="1:11" x14ac:dyDescent="0.25">
      <c r="A7442" s="29">
        <v>42825</v>
      </c>
      <c r="B7442" s="22">
        <v>2017</v>
      </c>
      <c r="C7442" s="22">
        <v>3</v>
      </c>
      <c r="D7442" s="22" t="s">
        <v>1508</v>
      </c>
      <c r="E7442" s="22" t="s">
        <v>174</v>
      </c>
      <c r="F7442" s="22" t="s">
        <v>28</v>
      </c>
      <c r="G7442" s="22" t="s">
        <v>48</v>
      </c>
      <c r="H7442" s="22" t="s">
        <v>2401</v>
      </c>
      <c r="I7442" s="30">
        <v>34.54</v>
      </c>
      <c r="J7442" s="31">
        <v>1</v>
      </c>
      <c r="K7442" s="32">
        <v>17.27</v>
      </c>
    </row>
    <row r="7443" spans="1:11" x14ac:dyDescent="0.25">
      <c r="A7443" s="29">
        <v>42825</v>
      </c>
      <c r="B7443" s="22">
        <v>2017</v>
      </c>
      <c r="C7443" s="22">
        <v>3</v>
      </c>
      <c r="D7443" s="22" t="s">
        <v>1508</v>
      </c>
      <c r="E7443" s="22" t="s">
        <v>174</v>
      </c>
      <c r="F7443" s="22" t="s">
        <v>13</v>
      </c>
      <c r="G7443" s="22" t="s">
        <v>143</v>
      </c>
      <c r="H7443" s="22" t="s">
        <v>1162</v>
      </c>
      <c r="I7443" s="30">
        <v>2999.95</v>
      </c>
      <c r="J7443" s="31">
        <v>5</v>
      </c>
      <c r="K7443" s="32">
        <v>1439.98</v>
      </c>
    </row>
    <row r="7444" spans="1:11" x14ac:dyDescent="0.25">
      <c r="A7444" s="29">
        <v>42825</v>
      </c>
      <c r="B7444" s="22">
        <v>2017</v>
      </c>
      <c r="C7444" s="22">
        <v>3</v>
      </c>
      <c r="D7444" s="22" t="s">
        <v>1508</v>
      </c>
      <c r="E7444" s="22" t="s">
        <v>174</v>
      </c>
      <c r="F7444" s="22" t="s">
        <v>28</v>
      </c>
      <c r="G7444" s="22" t="s">
        <v>48</v>
      </c>
      <c r="H7444" s="22" t="s">
        <v>1048</v>
      </c>
      <c r="I7444" s="30">
        <v>64.12</v>
      </c>
      <c r="J7444" s="31">
        <v>4</v>
      </c>
      <c r="K7444" s="32">
        <v>30.78</v>
      </c>
    </row>
    <row r="7445" spans="1:11" x14ac:dyDescent="0.25">
      <c r="A7445" s="29">
        <v>42825</v>
      </c>
      <c r="B7445" s="22">
        <v>2017</v>
      </c>
      <c r="C7445" s="22">
        <v>3</v>
      </c>
      <c r="D7445" s="22" t="s">
        <v>891</v>
      </c>
      <c r="E7445" s="22" t="s">
        <v>32</v>
      </c>
      <c r="F7445" s="22" t="s">
        <v>28</v>
      </c>
      <c r="G7445" s="22" t="s">
        <v>58</v>
      </c>
      <c r="H7445" s="22" t="s">
        <v>2397</v>
      </c>
      <c r="I7445" s="30">
        <v>33.619999999999997</v>
      </c>
      <c r="J7445" s="31">
        <v>5</v>
      </c>
      <c r="K7445" s="32">
        <v>-90.77</v>
      </c>
    </row>
    <row r="7446" spans="1:11" x14ac:dyDescent="0.25">
      <c r="A7446" s="29">
        <v>42825</v>
      </c>
      <c r="B7446" s="22">
        <v>2017</v>
      </c>
      <c r="C7446" s="22">
        <v>3</v>
      </c>
      <c r="D7446" s="22" t="s">
        <v>1392</v>
      </c>
      <c r="E7446" s="22" t="s">
        <v>45</v>
      </c>
      <c r="F7446" s="22" t="s">
        <v>28</v>
      </c>
      <c r="G7446" s="22" t="s">
        <v>293</v>
      </c>
      <c r="H7446" s="22" t="s">
        <v>2240</v>
      </c>
      <c r="I7446" s="30">
        <v>29.7</v>
      </c>
      <c r="J7446" s="31">
        <v>3</v>
      </c>
      <c r="K7446" s="32">
        <v>8.02</v>
      </c>
    </row>
    <row r="7447" spans="1:11" x14ac:dyDescent="0.25">
      <c r="A7447" s="29">
        <v>42827</v>
      </c>
      <c r="B7447" s="22">
        <v>2017</v>
      </c>
      <c r="C7447" s="22">
        <v>4</v>
      </c>
      <c r="D7447" s="22" t="s">
        <v>2316</v>
      </c>
      <c r="E7447" s="22" t="s">
        <v>22</v>
      </c>
      <c r="F7447" s="22" t="s">
        <v>28</v>
      </c>
      <c r="G7447" s="22" t="s">
        <v>58</v>
      </c>
      <c r="H7447" s="22" t="s">
        <v>256</v>
      </c>
      <c r="I7447" s="30">
        <v>32.67</v>
      </c>
      <c r="J7447" s="31">
        <v>3</v>
      </c>
      <c r="K7447" s="32">
        <v>8.49</v>
      </c>
    </row>
    <row r="7448" spans="1:11" x14ac:dyDescent="0.25">
      <c r="A7448" s="29">
        <v>42828</v>
      </c>
      <c r="B7448" s="22">
        <v>2017</v>
      </c>
      <c r="C7448" s="22">
        <v>4</v>
      </c>
      <c r="D7448" s="22" t="s">
        <v>1793</v>
      </c>
      <c r="E7448" s="22" t="s">
        <v>45</v>
      </c>
      <c r="F7448" s="22" t="s">
        <v>28</v>
      </c>
      <c r="G7448" s="22" t="s">
        <v>64</v>
      </c>
      <c r="H7448" s="22" t="s">
        <v>503</v>
      </c>
      <c r="I7448" s="30">
        <v>9.32</v>
      </c>
      <c r="J7448" s="31">
        <v>4</v>
      </c>
      <c r="K7448" s="32">
        <v>2.7</v>
      </c>
    </row>
    <row r="7449" spans="1:11" x14ac:dyDescent="0.25">
      <c r="A7449" s="29">
        <v>42828</v>
      </c>
      <c r="B7449" s="22">
        <v>2017</v>
      </c>
      <c r="C7449" s="22">
        <v>4</v>
      </c>
      <c r="D7449" s="22" t="s">
        <v>1793</v>
      </c>
      <c r="E7449" s="22" t="s">
        <v>45</v>
      </c>
      <c r="F7449" s="22" t="s">
        <v>28</v>
      </c>
      <c r="G7449" s="22" t="s">
        <v>155</v>
      </c>
      <c r="H7449" s="22" t="s">
        <v>2184</v>
      </c>
      <c r="I7449" s="30">
        <v>15.25</v>
      </c>
      <c r="J7449" s="31">
        <v>1</v>
      </c>
      <c r="K7449" s="32">
        <v>7.02</v>
      </c>
    </row>
    <row r="7450" spans="1:11" x14ac:dyDescent="0.25">
      <c r="A7450" s="29">
        <v>42828</v>
      </c>
      <c r="B7450" s="22">
        <v>2017</v>
      </c>
      <c r="C7450" s="22">
        <v>4</v>
      </c>
      <c r="D7450" s="22" t="s">
        <v>363</v>
      </c>
      <c r="E7450" s="22" t="s">
        <v>32</v>
      </c>
      <c r="F7450" s="22" t="s">
        <v>28</v>
      </c>
      <c r="G7450" s="22" t="s">
        <v>29</v>
      </c>
      <c r="H7450" s="22" t="s">
        <v>126</v>
      </c>
      <c r="I7450" s="30">
        <v>89.57</v>
      </c>
      <c r="J7450" s="31">
        <v>2</v>
      </c>
      <c r="K7450" s="32">
        <v>32.47</v>
      </c>
    </row>
    <row r="7451" spans="1:11" x14ac:dyDescent="0.25">
      <c r="A7451" s="29">
        <v>42828</v>
      </c>
      <c r="B7451" s="22">
        <v>2017</v>
      </c>
      <c r="C7451" s="22">
        <v>4</v>
      </c>
      <c r="D7451" s="22" t="s">
        <v>2224</v>
      </c>
      <c r="E7451" s="22" t="s">
        <v>32</v>
      </c>
      <c r="F7451" s="22" t="s">
        <v>18</v>
      </c>
      <c r="G7451" s="22" t="s">
        <v>36</v>
      </c>
      <c r="H7451" s="22" t="s">
        <v>2272</v>
      </c>
      <c r="I7451" s="30">
        <v>103.5</v>
      </c>
      <c r="J7451" s="31">
        <v>5</v>
      </c>
      <c r="K7451" s="32">
        <v>-77.63</v>
      </c>
    </row>
    <row r="7452" spans="1:11" x14ac:dyDescent="0.25">
      <c r="A7452" s="29">
        <v>42828</v>
      </c>
      <c r="B7452" s="22">
        <v>2017</v>
      </c>
      <c r="C7452" s="22">
        <v>4</v>
      </c>
      <c r="D7452" s="22" t="s">
        <v>2224</v>
      </c>
      <c r="E7452" s="22" t="s">
        <v>32</v>
      </c>
      <c r="F7452" s="22" t="s">
        <v>28</v>
      </c>
      <c r="G7452" s="22" t="s">
        <v>46</v>
      </c>
      <c r="H7452" s="22" t="s">
        <v>2420</v>
      </c>
      <c r="I7452" s="30">
        <v>2.46</v>
      </c>
      <c r="J7452" s="31">
        <v>1</v>
      </c>
      <c r="K7452" s="32">
        <v>0.86</v>
      </c>
    </row>
    <row r="7453" spans="1:11" x14ac:dyDescent="0.25">
      <c r="A7453" s="29">
        <v>42828</v>
      </c>
      <c r="B7453" s="22">
        <v>2017</v>
      </c>
      <c r="C7453" s="22">
        <v>4</v>
      </c>
      <c r="D7453" s="22" t="s">
        <v>2224</v>
      </c>
      <c r="E7453" s="22" t="s">
        <v>32</v>
      </c>
      <c r="F7453" s="22" t="s">
        <v>28</v>
      </c>
      <c r="G7453" s="22" t="s">
        <v>38</v>
      </c>
      <c r="H7453" s="22" t="s">
        <v>489</v>
      </c>
      <c r="I7453" s="30">
        <v>8.7200000000000006</v>
      </c>
      <c r="J7453" s="31">
        <v>1</v>
      </c>
      <c r="K7453" s="32">
        <v>0.65</v>
      </c>
    </row>
    <row r="7454" spans="1:11" x14ac:dyDescent="0.25">
      <c r="A7454" s="29">
        <v>42829</v>
      </c>
      <c r="B7454" s="22">
        <v>2017</v>
      </c>
      <c r="C7454" s="22">
        <v>4</v>
      </c>
      <c r="D7454" s="22" t="s">
        <v>1572</v>
      </c>
      <c r="E7454" s="22" t="s">
        <v>26</v>
      </c>
      <c r="F7454" s="22" t="s">
        <v>13</v>
      </c>
      <c r="G7454" s="22" t="s">
        <v>23</v>
      </c>
      <c r="H7454" s="22" t="s">
        <v>2421</v>
      </c>
      <c r="I7454" s="30">
        <v>383.84</v>
      </c>
      <c r="J7454" s="31">
        <v>4</v>
      </c>
      <c r="K7454" s="32">
        <v>47.98</v>
      </c>
    </row>
    <row r="7455" spans="1:11" x14ac:dyDescent="0.25">
      <c r="A7455" s="29">
        <v>42829</v>
      </c>
      <c r="B7455" s="22">
        <v>2017</v>
      </c>
      <c r="C7455" s="22">
        <v>4</v>
      </c>
      <c r="D7455" s="22" t="s">
        <v>1309</v>
      </c>
      <c r="E7455" s="22" t="s">
        <v>22</v>
      </c>
      <c r="F7455" s="22" t="s">
        <v>13</v>
      </c>
      <c r="G7455" s="22" t="s">
        <v>23</v>
      </c>
      <c r="H7455" s="22" t="s">
        <v>2674</v>
      </c>
      <c r="I7455" s="30">
        <v>41.22</v>
      </c>
      <c r="J7455" s="31">
        <v>1</v>
      </c>
      <c r="K7455" s="32">
        <v>11.13</v>
      </c>
    </row>
    <row r="7456" spans="1:11" x14ac:dyDescent="0.25">
      <c r="A7456" s="29">
        <v>42829</v>
      </c>
      <c r="B7456" s="22">
        <v>2017</v>
      </c>
      <c r="C7456" s="22">
        <v>4</v>
      </c>
      <c r="D7456" s="22" t="s">
        <v>1309</v>
      </c>
      <c r="E7456" s="22" t="s">
        <v>22</v>
      </c>
      <c r="F7456" s="22" t="s">
        <v>28</v>
      </c>
      <c r="G7456" s="22" t="s">
        <v>293</v>
      </c>
      <c r="H7456" s="22" t="s">
        <v>1559</v>
      </c>
      <c r="I7456" s="30">
        <v>240.37</v>
      </c>
      <c r="J7456" s="31">
        <v>1</v>
      </c>
      <c r="K7456" s="32">
        <v>7.21</v>
      </c>
    </row>
    <row r="7457" spans="1:11" x14ac:dyDescent="0.25">
      <c r="A7457" s="29">
        <v>42829</v>
      </c>
      <c r="B7457" s="22">
        <v>2017</v>
      </c>
      <c r="C7457" s="22">
        <v>4</v>
      </c>
      <c r="D7457" s="22" t="s">
        <v>1309</v>
      </c>
      <c r="E7457" s="22" t="s">
        <v>22</v>
      </c>
      <c r="F7457" s="22" t="s">
        <v>13</v>
      </c>
      <c r="G7457" s="22" t="s">
        <v>23</v>
      </c>
      <c r="H7457" s="22" t="s">
        <v>2392</v>
      </c>
      <c r="I7457" s="30">
        <v>119.02</v>
      </c>
      <c r="J7457" s="31">
        <v>2</v>
      </c>
      <c r="K7457" s="32">
        <v>33.33</v>
      </c>
    </row>
    <row r="7458" spans="1:11" x14ac:dyDescent="0.25">
      <c r="A7458" s="29">
        <v>42829</v>
      </c>
      <c r="B7458" s="22">
        <v>2017</v>
      </c>
      <c r="C7458" s="22">
        <v>4</v>
      </c>
      <c r="D7458" s="22" t="s">
        <v>1813</v>
      </c>
      <c r="E7458" s="22" t="s">
        <v>22</v>
      </c>
      <c r="F7458" s="22" t="s">
        <v>28</v>
      </c>
      <c r="G7458" s="22" t="s">
        <v>155</v>
      </c>
      <c r="H7458" s="22" t="s">
        <v>157</v>
      </c>
      <c r="I7458" s="30">
        <v>16.98</v>
      </c>
      <c r="J7458" s="31">
        <v>1</v>
      </c>
      <c r="K7458" s="32">
        <v>8.49</v>
      </c>
    </row>
    <row r="7459" spans="1:11" x14ac:dyDescent="0.25">
      <c r="A7459" s="29">
        <v>42829</v>
      </c>
      <c r="B7459" s="22">
        <v>2017</v>
      </c>
      <c r="C7459" s="22">
        <v>4</v>
      </c>
      <c r="D7459" s="22" t="s">
        <v>1764</v>
      </c>
      <c r="E7459" s="22" t="s">
        <v>22</v>
      </c>
      <c r="F7459" s="22" t="s">
        <v>28</v>
      </c>
      <c r="G7459" s="22" t="s">
        <v>64</v>
      </c>
      <c r="H7459" s="22" t="s">
        <v>2345</v>
      </c>
      <c r="I7459" s="30">
        <v>7.04</v>
      </c>
      <c r="J7459" s="31">
        <v>4</v>
      </c>
      <c r="K7459" s="32">
        <v>2.04</v>
      </c>
    </row>
    <row r="7460" spans="1:11" x14ac:dyDescent="0.25">
      <c r="A7460" s="29">
        <v>42830</v>
      </c>
      <c r="B7460" s="22">
        <v>2017</v>
      </c>
      <c r="C7460" s="22">
        <v>4</v>
      </c>
      <c r="D7460" s="22" t="s">
        <v>2526</v>
      </c>
      <c r="E7460" s="22" t="s">
        <v>45</v>
      </c>
      <c r="F7460" s="22" t="s">
        <v>13</v>
      </c>
      <c r="G7460" s="22" t="s">
        <v>23</v>
      </c>
      <c r="H7460" s="22" t="s">
        <v>836</v>
      </c>
      <c r="I7460" s="30">
        <v>183.96</v>
      </c>
      <c r="J7460" s="31">
        <v>5</v>
      </c>
      <c r="K7460" s="32">
        <v>20.7</v>
      </c>
    </row>
    <row r="7461" spans="1:11" x14ac:dyDescent="0.25">
      <c r="A7461" s="29">
        <v>42830</v>
      </c>
      <c r="B7461" s="22">
        <v>2017</v>
      </c>
      <c r="C7461" s="22">
        <v>4</v>
      </c>
      <c r="D7461" s="22" t="s">
        <v>2526</v>
      </c>
      <c r="E7461" s="22" t="s">
        <v>45</v>
      </c>
      <c r="F7461" s="22" t="s">
        <v>28</v>
      </c>
      <c r="G7461" s="22" t="s">
        <v>29</v>
      </c>
      <c r="H7461" s="22" t="s">
        <v>1938</v>
      </c>
      <c r="I7461" s="30">
        <v>17.61</v>
      </c>
      <c r="J7461" s="31">
        <v>3</v>
      </c>
      <c r="K7461" s="32">
        <v>8.4499999999999993</v>
      </c>
    </row>
    <row r="7462" spans="1:11" x14ac:dyDescent="0.25">
      <c r="A7462" s="29">
        <v>42830</v>
      </c>
      <c r="B7462" s="22">
        <v>2017</v>
      </c>
      <c r="C7462" s="22">
        <v>4</v>
      </c>
      <c r="D7462" s="22" t="s">
        <v>2526</v>
      </c>
      <c r="E7462" s="22" t="s">
        <v>45</v>
      </c>
      <c r="F7462" s="22" t="s">
        <v>18</v>
      </c>
      <c r="G7462" s="22" t="s">
        <v>42</v>
      </c>
      <c r="H7462" s="22" t="s">
        <v>462</v>
      </c>
      <c r="I7462" s="30">
        <v>300.89999999999998</v>
      </c>
      <c r="J7462" s="31">
        <v>1</v>
      </c>
      <c r="K7462" s="32">
        <v>11.28</v>
      </c>
    </row>
    <row r="7463" spans="1:11" x14ac:dyDescent="0.25">
      <c r="A7463" s="29">
        <v>42830</v>
      </c>
      <c r="B7463" s="22">
        <v>2017</v>
      </c>
      <c r="C7463" s="22">
        <v>4</v>
      </c>
      <c r="D7463" s="22" t="s">
        <v>1803</v>
      </c>
      <c r="E7463" s="22" t="s">
        <v>215</v>
      </c>
      <c r="F7463" s="22" t="s">
        <v>28</v>
      </c>
      <c r="G7463" s="22" t="s">
        <v>29</v>
      </c>
      <c r="H7463" s="22" t="s">
        <v>2350</v>
      </c>
      <c r="I7463" s="30">
        <v>9.11</v>
      </c>
      <c r="J7463" s="31">
        <v>1</v>
      </c>
      <c r="K7463" s="32">
        <v>4.0999999999999996</v>
      </c>
    </row>
    <row r="7464" spans="1:11" x14ac:dyDescent="0.25">
      <c r="A7464" s="29">
        <v>42830</v>
      </c>
      <c r="B7464" s="22">
        <v>2017</v>
      </c>
      <c r="C7464" s="22">
        <v>4</v>
      </c>
      <c r="D7464" s="22" t="s">
        <v>1803</v>
      </c>
      <c r="E7464" s="22" t="s">
        <v>215</v>
      </c>
      <c r="F7464" s="22" t="s">
        <v>28</v>
      </c>
      <c r="G7464" s="22" t="s">
        <v>38</v>
      </c>
      <c r="H7464" s="22" t="s">
        <v>1094</v>
      </c>
      <c r="I7464" s="30">
        <v>571.44000000000005</v>
      </c>
      <c r="J7464" s="31">
        <v>4</v>
      </c>
      <c r="K7464" s="32">
        <v>165.72</v>
      </c>
    </row>
    <row r="7465" spans="1:11" x14ac:dyDescent="0.25">
      <c r="A7465" s="29">
        <v>42830</v>
      </c>
      <c r="B7465" s="22">
        <v>2017</v>
      </c>
      <c r="C7465" s="22">
        <v>4</v>
      </c>
      <c r="D7465" s="22" t="s">
        <v>1803</v>
      </c>
      <c r="E7465" s="22" t="s">
        <v>215</v>
      </c>
      <c r="F7465" s="22" t="s">
        <v>28</v>
      </c>
      <c r="G7465" s="22" t="s">
        <v>29</v>
      </c>
      <c r="H7465" s="22" t="s">
        <v>1261</v>
      </c>
      <c r="I7465" s="30">
        <v>32.4</v>
      </c>
      <c r="J7465" s="31">
        <v>5</v>
      </c>
      <c r="K7465" s="32">
        <v>15.55</v>
      </c>
    </row>
    <row r="7466" spans="1:11" x14ac:dyDescent="0.25">
      <c r="A7466" s="29">
        <v>42830</v>
      </c>
      <c r="B7466" s="22">
        <v>2017</v>
      </c>
      <c r="C7466" s="22">
        <v>4</v>
      </c>
      <c r="D7466" s="22" t="s">
        <v>1803</v>
      </c>
      <c r="E7466" s="22" t="s">
        <v>215</v>
      </c>
      <c r="F7466" s="22" t="s">
        <v>28</v>
      </c>
      <c r="G7466" s="22" t="s">
        <v>38</v>
      </c>
      <c r="H7466" s="22" t="s">
        <v>1999</v>
      </c>
      <c r="I7466" s="30">
        <v>16.91</v>
      </c>
      <c r="J7466" s="31">
        <v>1</v>
      </c>
      <c r="K7466" s="32">
        <v>4.57</v>
      </c>
    </row>
    <row r="7467" spans="1:11" x14ac:dyDescent="0.25">
      <c r="A7467" s="29">
        <v>42830</v>
      </c>
      <c r="B7467" s="22">
        <v>2017</v>
      </c>
      <c r="C7467" s="22">
        <v>4</v>
      </c>
      <c r="D7467" s="22" t="s">
        <v>306</v>
      </c>
      <c r="E7467" s="22" t="s">
        <v>131</v>
      </c>
      <c r="F7467" s="22" t="s">
        <v>28</v>
      </c>
      <c r="G7467" s="22" t="s">
        <v>48</v>
      </c>
      <c r="H7467" s="22" t="s">
        <v>1295</v>
      </c>
      <c r="I7467" s="30">
        <v>2.31</v>
      </c>
      <c r="J7467" s="31">
        <v>1</v>
      </c>
      <c r="K7467" s="32">
        <v>-1.93</v>
      </c>
    </row>
    <row r="7468" spans="1:11" x14ac:dyDescent="0.25">
      <c r="A7468" s="29">
        <v>42830</v>
      </c>
      <c r="B7468" s="22">
        <v>2017</v>
      </c>
      <c r="C7468" s="22">
        <v>4</v>
      </c>
      <c r="D7468" s="22" t="s">
        <v>689</v>
      </c>
      <c r="E7468" s="22" t="s">
        <v>89</v>
      </c>
      <c r="F7468" s="22" t="s">
        <v>28</v>
      </c>
      <c r="G7468" s="22" t="s">
        <v>48</v>
      </c>
      <c r="H7468" s="22" t="s">
        <v>1955</v>
      </c>
      <c r="I7468" s="30">
        <v>2.2000000000000002</v>
      </c>
      <c r="J7468" s="31">
        <v>2</v>
      </c>
      <c r="K7468" s="32">
        <v>-1.54</v>
      </c>
    </row>
    <row r="7469" spans="1:11" x14ac:dyDescent="0.25">
      <c r="A7469" s="29">
        <v>42830</v>
      </c>
      <c r="B7469" s="22">
        <v>2017</v>
      </c>
      <c r="C7469" s="22">
        <v>4</v>
      </c>
      <c r="D7469" s="22" t="s">
        <v>689</v>
      </c>
      <c r="E7469" s="22" t="s">
        <v>89</v>
      </c>
      <c r="F7469" s="22" t="s">
        <v>28</v>
      </c>
      <c r="G7469" s="22" t="s">
        <v>48</v>
      </c>
      <c r="H7469" s="22" t="s">
        <v>1088</v>
      </c>
      <c r="I7469" s="30">
        <v>9.4</v>
      </c>
      <c r="J7469" s="31">
        <v>3</v>
      </c>
      <c r="K7469" s="32">
        <v>-7.52</v>
      </c>
    </row>
    <row r="7470" spans="1:11" x14ac:dyDescent="0.25">
      <c r="A7470" s="29">
        <v>42830</v>
      </c>
      <c r="B7470" s="22">
        <v>2017</v>
      </c>
      <c r="C7470" s="22">
        <v>4</v>
      </c>
      <c r="D7470" s="22" t="s">
        <v>620</v>
      </c>
      <c r="E7470" s="22" t="s">
        <v>45</v>
      </c>
      <c r="F7470" s="22" t="s">
        <v>28</v>
      </c>
      <c r="G7470" s="22" t="s">
        <v>58</v>
      </c>
      <c r="H7470" s="22" t="s">
        <v>2257</v>
      </c>
      <c r="I7470" s="30">
        <v>243.16</v>
      </c>
      <c r="J7470" s="31">
        <v>2</v>
      </c>
      <c r="K7470" s="32">
        <v>72.95</v>
      </c>
    </row>
    <row r="7471" spans="1:11" x14ac:dyDescent="0.25">
      <c r="A7471" s="29">
        <v>42831</v>
      </c>
      <c r="B7471" s="22">
        <v>2017</v>
      </c>
      <c r="C7471" s="22">
        <v>4</v>
      </c>
      <c r="D7471" s="22" t="s">
        <v>2526</v>
      </c>
      <c r="E7471" s="22" t="s">
        <v>81</v>
      </c>
      <c r="F7471" s="22" t="s">
        <v>18</v>
      </c>
      <c r="G7471" s="22" t="s">
        <v>36</v>
      </c>
      <c r="H7471" s="22" t="s">
        <v>763</v>
      </c>
      <c r="I7471" s="30">
        <v>31.98</v>
      </c>
      <c r="J7471" s="31">
        <v>2</v>
      </c>
      <c r="K7471" s="32">
        <v>2</v>
      </c>
    </row>
    <row r="7472" spans="1:11" x14ac:dyDescent="0.25">
      <c r="A7472" s="29">
        <v>42831</v>
      </c>
      <c r="B7472" s="22">
        <v>2017</v>
      </c>
      <c r="C7472" s="22">
        <v>4</v>
      </c>
      <c r="D7472" s="22" t="s">
        <v>2526</v>
      </c>
      <c r="E7472" s="22" t="s">
        <v>81</v>
      </c>
      <c r="F7472" s="22" t="s">
        <v>13</v>
      </c>
      <c r="G7472" s="22" t="s">
        <v>23</v>
      </c>
      <c r="H7472" s="22" t="s">
        <v>556</v>
      </c>
      <c r="I7472" s="30">
        <v>71.98</v>
      </c>
      <c r="J7472" s="31">
        <v>2</v>
      </c>
      <c r="K7472" s="32">
        <v>25.19</v>
      </c>
    </row>
    <row r="7473" spans="1:11" x14ac:dyDescent="0.25">
      <c r="A7473" s="29">
        <v>42831</v>
      </c>
      <c r="B7473" s="22">
        <v>2017</v>
      </c>
      <c r="C7473" s="22">
        <v>4</v>
      </c>
      <c r="D7473" s="22" t="s">
        <v>739</v>
      </c>
      <c r="E7473" s="22" t="s">
        <v>831</v>
      </c>
      <c r="F7473" s="22" t="s">
        <v>28</v>
      </c>
      <c r="G7473" s="22" t="s">
        <v>29</v>
      </c>
      <c r="H7473" s="22" t="s">
        <v>2166</v>
      </c>
      <c r="I7473" s="30">
        <v>12.48</v>
      </c>
      <c r="J7473" s="31">
        <v>2</v>
      </c>
      <c r="K7473" s="32">
        <v>5.62</v>
      </c>
    </row>
    <row r="7474" spans="1:11" x14ac:dyDescent="0.25">
      <c r="A7474" s="29">
        <v>42831</v>
      </c>
      <c r="B7474" s="22">
        <v>2017</v>
      </c>
      <c r="C7474" s="22">
        <v>4</v>
      </c>
      <c r="D7474" s="22" t="s">
        <v>1031</v>
      </c>
      <c r="E7474" s="22" t="s">
        <v>55</v>
      </c>
      <c r="F7474" s="22" t="s">
        <v>28</v>
      </c>
      <c r="G7474" s="22" t="s">
        <v>64</v>
      </c>
      <c r="H7474" s="22" t="s">
        <v>2227</v>
      </c>
      <c r="I7474" s="30">
        <v>8.64</v>
      </c>
      <c r="J7474" s="31">
        <v>3</v>
      </c>
      <c r="K7474" s="32">
        <v>2.5099999999999998</v>
      </c>
    </row>
    <row r="7475" spans="1:11" x14ac:dyDescent="0.25">
      <c r="A7475" s="29">
        <v>42831</v>
      </c>
      <c r="B7475" s="22">
        <v>2017</v>
      </c>
      <c r="C7475" s="22">
        <v>4</v>
      </c>
      <c r="D7475" s="22" t="s">
        <v>2672</v>
      </c>
      <c r="E7475" s="22" t="s">
        <v>32</v>
      </c>
      <c r="F7475" s="22" t="s">
        <v>28</v>
      </c>
      <c r="G7475" s="22" t="s">
        <v>48</v>
      </c>
      <c r="H7475" s="22" t="s">
        <v>910</v>
      </c>
      <c r="I7475" s="30">
        <v>6.37</v>
      </c>
      <c r="J7475" s="31">
        <v>7</v>
      </c>
      <c r="K7475" s="32">
        <v>-9.56</v>
      </c>
    </row>
    <row r="7476" spans="1:11" x14ac:dyDescent="0.25">
      <c r="A7476" s="29">
        <v>42831</v>
      </c>
      <c r="B7476" s="22">
        <v>2017</v>
      </c>
      <c r="C7476" s="22">
        <v>4</v>
      </c>
      <c r="D7476" s="22" t="s">
        <v>794</v>
      </c>
      <c r="E7476" s="22" t="s">
        <v>67</v>
      </c>
      <c r="F7476" s="22" t="s">
        <v>28</v>
      </c>
      <c r="G7476" s="22" t="s">
        <v>48</v>
      </c>
      <c r="H7476" s="22" t="s">
        <v>1552</v>
      </c>
      <c r="I7476" s="30">
        <v>108.08</v>
      </c>
      <c r="J7476" s="31">
        <v>7</v>
      </c>
      <c r="K7476" s="32">
        <v>54.04</v>
      </c>
    </row>
    <row r="7477" spans="1:11" x14ac:dyDescent="0.25">
      <c r="A7477" s="29">
        <v>42831</v>
      </c>
      <c r="B7477" s="22">
        <v>2017</v>
      </c>
      <c r="C7477" s="22">
        <v>4</v>
      </c>
      <c r="D7477" s="22" t="s">
        <v>794</v>
      </c>
      <c r="E7477" s="22" t="s">
        <v>67</v>
      </c>
      <c r="F7477" s="22" t="s">
        <v>28</v>
      </c>
      <c r="G7477" s="22" t="s">
        <v>48</v>
      </c>
      <c r="H7477" s="22" t="s">
        <v>1266</v>
      </c>
      <c r="I7477" s="30">
        <v>9.5399999999999991</v>
      </c>
      <c r="J7477" s="31">
        <v>3</v>
      </c>
      <c r="K7477" s="32">
        <v>4.3899999999999997</v>
      </c>
    </row>
    <row r="7478" spans="1:11" x14ac:dyDescent="0.25">
      <c r="A7478" s="29">
        <v>42831</v>
      </c>
      <c r="B7478" s="22">
        <v>2017</v>
      </c>
      <c r="C7478" s="22">
        <v>4</v>
      </c>
      <c r="D7478" s="22" t="s">
        <v>1115</v>
      </c>
      <c r="E7478" s="22" t="s">
        <v>32</v>
      </c>
      <c r="F7478" s="22" t="s">
        <v>18</v>
      </c>
      <c r="G7478" s="22" t="s">
        <v>36</v>
      </c>
      <c r="H7478" s="22" t="s">
        <v>1330</v>
      </c>
      <c r="I7478" s="30">
        <v>30.34</v>
      </c>
      <c r="J7478" s="31">
        <v>6</v>
      </c>
      <c r="K7478" s="32">
        <v>-17.440000000000001</v>
      </c>
    </row>
    <row r="7479" spans="1:11" x14ac:dyDescent="0.25">
      <c r="A7479" s="29">
        <v>42833</v>
      </c>
      <c r="B7479" s="22">
        <v>2017</v>
      </c>
      <c r="C7479" s="22">
        <v>4</v>
      </c>
      <c r="D7479" s="22" t="s">
        <v>1111</v>
      </c>
      <c r="E7479" s="22" t="s">
        <v>103</v>
      </c>
      <c r="F7479" s="22" t="s">
        <v>28</v>
      </c>
      <c r="G7479" s="22" t="s">
        <v>29</v>
      </c>
      <c r="H7479" s="22" t="s">
        <v>1697</v>
      </c>
      <c r="I7479" s="30">
        <v>7.97</v>
      </c>
      <c r="J7479" s="31">
        <v>2</v>
      </c>
      <c r="K7479" s="32">
        <v>2.89</v>
      </c>
    </row>
    <row r="7480" spans="1:11" x14ac:dyDescent="0.25">
      <c r="A7480" s="29">
        <v>42833</v>
      </c>
      <c r="B7480" s="22">
        <v>2017</v>
      </c>
      <c r="C7480" s="22">
        <v>4</v>
      </c>
      <c r="D7480" s="22" t="s">
        <v>1111</v>
      </c>
      <c r="E7480" s="22" t="s">
        <v>103</v>
      </c>
      <c r="F7480" s="22" t="s">
        <v>28</v>
      </c>
      <c r="G7480" s="22" t="s">
        <v>155</v>
      </c>
      <c r="H7480" s="22" t="s">
        <v>2645</v>
      </c>
      <c r="I7480" s="30">
        <v>8.7799999999999994</v>
      </c>
      <c r="J7480" s="31">
        <v>1</v>
      </c>
      <c r="K7480" s="32">
        <v>3.18</v>
      </c>
    </row>
    <row r="7481" spans="1:11" x14ac:dyDescent="0.25">
      <c r="A7481" s="29">
        <v>42833</v>
      </c>
      <c r="B7481" s="22">
        <v>2017</v>
      </c>
      <c r="C7481" s="22">
        <v>4</v>
      </c>
      <c r="D7481" s="22" t="s">
        <v>1111</v>
      </c>
      <c r="E7481" s="22" t="s">
        <v>32</v>
      </c>
      <c r="F7481" s="22" t="s">
        <v>28</v>
      </c>
      <c r="G7481" s="22" t="s">
        <v>48</v>
      </c>
      <c r="H7481" s="22" t="s">
        <v>365</v>
      </c>
      <c r="I7481" s="30">
        <v>3.32</v>
      </c>
      <c r="J7481" s="31">
        <v>3</v>
      </c>
      <c r="K7481" s="32">
        <v>-5.64</v>
      </c>
    </row>
    <row r="7482" spans="1:11" x14ac:dyDescent="0.25">
      <c r="A7482" s="29">
        <v>42834</v>
      </c>
      <c r="B7482" s="22">
        <v>2017</v>
      </c>
      <c r="C7482" s="22">
        <v>4</v>
      </c>
      <c r="D7482" s="22" t="s">
        <v>1934</v>
      </c>
      <c r="E7482" s="22" t="s">
        <v>32</v>
      </c>
      <c r="F7482" s="22" t="s">
        <v>28</v>
      </c>
      <c r="G7482" s="22" t="s">
        <v>64</v>
      </c>
      <c r="H7482" s="22" t="s">
        <v>2367</v>
      </c>
      <c r="I7482" s="30">
        <v>10.19</v>
      </c>
      <c r="J7482" s="31">
        <v>7</v>
      </c>
      <c r="K7482" s="32">
        <v>3.19</v>
      </c>
    </row>
    <row r="7483" spans="1:11" x14ac:dyDescent="0.25">
      <c r="A7483" s="29">
        <v>42834</v>
      </c>
      <c r="B7483" s="22">
        <v>2017</v>
      </c>
      <c r="C7483" s="22">
        <v>4</v>
      </c>
      <c r="D7483" s="22" t="s">
        <v>1934</v>
      </c>
      <c r="E7483" s="22" t="s">
        <v>32</v>
      </c>
      <c r="F7483" s="22" t="s">
        <v>28</v>
      </c>
      <c r="G7483" s="22" t="s">
        <v>38</v>
      </c>
      <c r="H7483" s="22" t="s">
        <v>1339</v>
      </c>
      <c r="I7483" s="30">
        <v>16.78</v>
      </c>
      <c r="J7483" s="31">
        <v>1</v>
      </c>
      <c r="K7483" s="32">
        <v>-0.21</v>
      </c>
    </row>
    <row r="7484" spans="1:11" x14ac:dyDescent="0.25">
      <c r="A7484" s="29">
        <v>42834</v>
      </c>
      <c r="B7484" s="22">
        <v>2017</v>
      </c>
      <c r="C7484" s="22">
        <v>4</v>
      </c>
      <c r="D7484" s="22" t="s">
        <v>1934</v>
      </c>
      <c r="E7484" s="22" t="s">
        <v>32</v>
      </c>
      <c r="F7484" s="22" t="s">
        <v>28</v>
      </c>
      <c r="G7484" s="22" t="s">
        <v>64</v>
      </c>
      <c r="H7484" s="22" t="s">
        <v>2373</v>
      </c>
      <c r="I7484" s="30">
        <v>13.12</v>
      </c>
      <c r="J7484" s="31">
        <v>5</v>
      </c>
      <c r="K7484" s="32">
        <v>3.77</v>
      </c>
    </row>
    <row r="7485" spans="1:11" x14ac:dyDescent="0.25">
      <c r="A7485" s="29">
        <v>42834</v>
      </c>
      <c r="B7485" s="22">
        <v>2017</v>
      </c>
      <c r="C7485" s="22">
        <v>4</v>
      </c>
      <c r="D7485" s="22" t="s">
        <v>710</v>
      </c>
      <c r="E7485" s="22" t="s">
        <v>22</v>
      </c>
      <c r="F7485" s="22" t="s">
        <v>13</v>
      </c>
      <c r="G7485" s="22" t="s">
        <v>14</v>
      </c>
      <c r="H7485" s="22" t="s">
        <v>1986</v>
      </c>
      <c r="I7485" s="30">
        <v>91.96</v>
      </c>
      <c r="J7485" s="31">
        <v>4</v>
      </c>
      <c r="K7485" s="32">
        <v>39.54</v>
      </c>
    </row>
    <row r="7486" spans="1:11" x14ac:dyDescent="0.25">
      <c r="A7486" s="29">
        <v>42834</v>
      </c>
      <c r="B7486" s="22">
        <v>2017</v>
      </c>
      <c r="C7486" s="22">
        <v>4</v>
      </c>
      <c r="D7486" s="22" t="s">
        <v>716</v>
      </c>
      <c r="E7486" s="22" t="s">
        <v>45</v>
      </c>
      <c r="F7486" s="22" t="s">
        <v>18</v>
      </c>
      <c r="G7486" s="22" t="s">
        <v>42</v>
      </c>
      <c r="H7486" s="22" t="s">
        <v>545</v>
      </c>
      <c r="I7486" s="30">
        <v>1322.35</v>
      </c>
      <c r="J7486" s="31">
        <v>3</v>
      </c>
      <c r="K7486" s="32">
        <v>-99.18</v>
      </c>
    </row>
    <row r="7487" spans="1:11" x14ac:dyDescent="0.25">
      <c r="A7487" s="29">
        <v>42834</v>
      </c>
      <c r="B7487" s="22">
        <v>2017</v>
      </c>
      <c r="C7487" s="22">
        <v>4</v>
      </c>
      <c r="D7487" s="22" t="s">
        <v>2363</v>
      </c>
      <c r="E7487" s="22" t="s">
        <v>45</v>
      </c>
      <c r="F7487" s="22" t="s">
        <v>28</v>
      </c>
      <c r="G7487" s="22" t="s">
        <v>29</v>
      </c>
      <c r="H7487" s="22" t="s">
        <v>354</v>
      </c>
      <c r="I7487" s="30">
        <v>12.96</v>
      </c>
      <c r="J7487" s="31">
        <v>2</v>
      </c>
      <c r="K7487" s="32">
        <v>6.22</v>
      </c>
    </row>
    <row r="7488" spans="1:11" x14ac:dyDescent="0.25">
      <c r="A7488" s="29">
        <v>42834</v>
      </c>
      <c r="B7488" s="22">
        <v>2017</v>
      </c>
      <c r="C7488" s="22">
        <v>4</v>
      </c>
      <c r="D7488" s="22" t="s">
        <v>2363</v>
      </c>
      <c r="E7488" s="22" t="s">
        <v>45</v>
      </c>
      <c r="F7488" s="22" t="s">
        <v>13</v>
      </c>
      <c r="G7488" s="22" t="s">
        <v>23</v>
      </c>
      <c r="H7488" s="22" t="s">
        <v>1039</v>
      </c>
      <c r="I7488" s="30">
        <v>43.18</v>
      </c>
      <c r="J7488" s="31">
        <v>3</v>
      </c>
      <c r="K7488" s="32">
        <v>15.11</v>
      </c>
    </row>
    <row r="7489" spans="1:11" x14ac:dyDescent="0.25">
      <c r="A7489" s="29">
        <v>42834</v>
      </c>
      <c r="B7489" s="22">
        <v>2017</v>
      </c>
      <c r="C7489" s="22">
        <v>4</v>
      </c>
      <c r="D7489" s="22" t="s">
        <v>2294</v>
      </c>
      <c r="E7489" s="22" t="s">
        <v>26</v>
      </c>
      <c r="F7489" s="22" t="s">
        <v>18</v>
      </c>
      <c r="G7489" s="22" t="s">
        <v>165</v>
      </c>
      <c r="H7489" s="22" t="s">
        <v>2677</v>
      </c>
      <c r="I7489" s="30">
        <v>825.17</v>
      </c>
      <c r="J7489" s="31">
        <v>9</v>
      </c>
      <c r="K7489" s="32">
        <v>-117.88</v>
      </c>
    </row>
    <row r="7490" spans="1:11" x14ac:dyDescent="0.25">
      <c r="A7490" s="29">
        <v>42834</v>
      </c>
      <c r="B7490" s="22">
        <v>2017</v>
      </c>
      <c r="C7490" s="22">
        <v>4</v>
      </c>
      <c r="D7490" s="22" t="s">
        <v>2294</v>
      </c>
      <c r="E7490" s="22" t="s">
        <v>26</v>
      </c>
      <c r="F7490" s="22" t="s">
        <v>28</v>
      </c>
      <c r="G7490" s="22" t="s">
        <v>29</v>
      </c>
      <c r="H7490" s="22" t="s">
        <v>2130</v>
      </c>
      <c r="I7490" s="30">
        <v>17.760000000000002</v>
      </c>
      <c r="J7490" s="31">
        <v>3</v>
      </c>
      <c r="K7490" s="32">
        <v>5.55</v>
      </c>
    </row>
    <row r="7491" spans="1:11" x14ac:dyDescent="0.25">
      <c r="A7491" s="29">
        <v>42834</v>
      </c>
      <c r="B7491" s="22">
        <v>2017</v>
      </c>
      <c r="C7491" s="22">
        <v>4</v>
      </c>
      <c r="D7491" s="22" t="s">
        <v>2294</v>
      </c>
      <c r="E7491" s="22" t="s">
        <v>26</v>
      </c>
      <c r="F7491" s="22" t="s">
        <v>28</v>
      </c>
      <c r="G7491" s="22" t="s">
        <v>64</v>
      </c>
      <c r="H7491" s="22" t="s">
        <v>2208</v>
      </c>
      <c r="I7491" s="30">
        <v>6.91</v>
      </c>
      <c r="J7491" s="31">
        <v>3</v>
      </c>
      <c r="K7491" s="32">
        <v>0.86</v>
      </c>
    </row>
    <row r="7492" spans="1:11" x14ac:dyDescent="0.25">
      <c r="A7492" s="29">
        <v>42834</v>
      </c>
      <c r="B7492" s="22">
        <v>2017</v>
      </c>
      <c r="C7492" s="22">
        <v>4</v>
      </c>
      <c r="D7492" s="22" t="s">
        <v>770</v>
      </c>
      <c r="E7492" s="22" t="s">
        <v>131</v>
      </c>
      <c r="F7492" s="22" t="s">
        <v>28</v>
      </c>
      <c r="G7492" s="22" t="s">
        <v>64</v>
      </c>
      <c r="H7492" s="22" t="s">
        <v>408</v>
      </c>
      <c r="I7492" s="30">
        <v>8.26</v>
      </c>
      <c r="J7492" s="31">
        <v>4</v>
      </c>
      <c r="K7492" s="32">
        <v>0.62</v>
      </c>
    </row>
    <row r="7493" spans="1:11" x14ac:dyDescent="0.25">
      <c r="A7493" s="29">
        <v>42834</v>
      </c>
      <c r="B7493" s="22">
        <v>2017</v>
      </c>
      <c r="C7493" s="22">
        <v>4</v>
      </c>
      <c r="D7493" s="22" t="s">
        <v>770</v>
      </c>
      <c r="E7493" s="22" t="s">
        <v>131</v>
      </c>
      <c r="F7493" s="22" t="s">
        <v>28</v>
      </c>
      <c r="G7493" s="22" t="s">
        <v>48</v>
      </c>
      <c r="H7493" s="22" t="s">
        <v>1576</v>
      </c>
      <c r="I7493" s="30">
        <v>25.56</v>
      </c>
      <c r="J7493" s="31">
        <v>5</v>
      </c>
      <c r="K7493" s="32">
        <v>-20.45</v>
      </c>
    </row>
    <row r="7494" spans="1:11" x14ac:dyDescent="0.25">
      <c r="A7494" s="29">
        <v>42834</v>
      </c>
      <c r="B7494" s="22">
        <v>2017</v>
      </c>
      <c r="C7494" s="22">
        <v>4</v>
      </c>
      <c r="D7494" s="22" t="s">
        <v>770</v>
      </c>
      <c r="E7494" s="22" t="s">
        <v>131</v>
      </c>
      <c r="F7494" s="22" t="s">
        <v>28</v>
      </c>
      <c r="G7494" s="22" t="s">
        <v>48</v>
      </c>
      <c r="H7494" s="22" t="s">
        <v>1650</v>
      </c>
      <c r="I7494" s="30">
        <v>4.37</v>
      </c>
      <c r="J7494" s="31">
        <v>2</v>
      </c>
      <c r="K7494" s="32">
        <v>-3.06</v>
      </c>
    </row>
    <row r="7495" spans="1:11" x14ac:dyDescent="0.25">
      <c r="A7495" s="29">
        <v>42834</v>
      </c>
      <c r="B7495" s="22">
        <v>2017</v>
      </c>
      <c r="C7495" s="22">
        <v>4</v>
      </c>
      <c r="D7495" s="22" t="s">
        <v>770</v>
      </c>
      <c r="E7495" s="22" t="s">
        <v>131</v>
      </c>
      <c r="F7495" s="22" t="s">
        <v>28</v>
      </c>
      <c r="G7495" s="22" t="s">
        <v>29</v>
      </c>
      <c r="H7495" s="22" t="s">
        <v>2443</v>
      </c>
      <c r="I7495" s="30">
        <v>11.52</v>
      </c>
      <c r="J7495" s="31">
        <v>4</v>
      </c>
      <c r="K7495" s="32">
        <v>3.74</v>
      </c>
    </row>
    <row r="7496" spans="1:11" x14ac:dyDescent="0.25">
      <c r="A7496" s="29">
        <v>42834</v>
      </c>
      <c r="B7496" s="22">
        <v>2017</v>
      </c>
      <c r="C7496" s="22">
        <v>4</v>
      </c>
      <c r="D7496" s="22" t="s">
        <v>1783</v>
      </c>
      <c r="E7496" s="22" t="s">
        <v>45</v>
      </c>
      <c r="F7496" s="22" t="s">
        <v>28</v>
      </c>
      <c r="G7496" s="22" t="s">
        <v>48</v>
      </c>
      <c r="H7496" s="22" t="s">
        <v>880</v>
      </c>
      <c r="I7496" s="30">
        <v>487.98</v>
      </c>
      <c r="J7496" s="31">
        <v>2</v>
      </c>
      <c r="K7496" s="32">
        <v>152.5</v>
      </c>
    </row>
    <row r="7497" spans="1:11" x14ac:dyDescent="0.25">
      <c r="A7497" s="29">
        <v>42834</v>
      </c>
      <c r="B7497" s="22">
        <v>2017</v>
      </c>
      <c r="C7497" s="22">
        <v>4</v>
      </c>
      <c r="D7497" s="22" t="s">
        <v>1783</v>
      </c>
      <c r="E7497" s="22" t="s">
        <v>45</v>
      </c>
      <c r="F7497" s="22" t="s">
        <v>13</v>
      </c>
      <c r="G7497" s="22" t="s">
        <v>23</v>
      </c>
      <c r="H7497" s="22" t="s">
        <v>1391</v>
      </c>
      <c r="I7497" s="30">
        <v>5.56</v>
      </c>
      <c r="J7497" s="31">
        <v>1</v>
      </c>
      <c r="K7497" s="32">
        <v>1.74</v>
      </c>
    </row>
    <row r="7498" spans="1:11" x14ac:dyDescent="0.25">
      <c r="A7498" s="29">
        <v>42834</v>
      </c>
      <c r="B7498" s="22">
        <v>2017</v>
      </c>
      <c r="C7498" s="22">
        <v>4</v>
      </c>
      <c r="D7498" s="22" t="s">
        <v>1783</v>
      </c>
      <c r="E7498" s="22" t="s">
        <v>45</v>
      </c>
      <c r="F7498" s="22" t="s">
        <v>28</v>
      </c>
      <c r="G7498" s="22" t="s">
        <v>38</v>
      </c>
      <c r="H7498" s="22" t="s">
        <v>627</v>
      </c>
      <c r="I7498" s="30">
        <v>217.85</v>
      </c>
      <c r="J7498" s="31">
        <v>5</v>
      </c>
      <c r="K7498" s="32">
        <v>65.36</v>
      </c>
    </row>
    <row r="7499" spans="1:11" x14ac:dyDescent="0.25">
      <c r="A7499" s="29">
        <v>42834</v>
      </c>
      <c r="B7499" s="22">
        <v>2017</v>
      </c>
      <c r="C7499" s="22">
        <v>4</v>
      </c>
      <c r="D7499" s="22" t="s">
        <v>168</v>
      </c>
      <c r="E7499" s="22" t="s">
        <v>89</v>
      </c>
      <c r="F7499" s="22" t="s">
        <v>13</v>
      </c>
      <c r="G7499" s="22" t="s">
        <v>14</v>
      </c>
      <c r="H7499" s="22" t="s">
        <v>330</v>
      </c>
      <c r="I7499" s="30">
        <v>19.04</v>
      </c>
      <c r="J7499" s="31">
        <v>4</v>
      </c>
      <c r="K7499" s="32">
        <v>-1.43</v>
      </c>
    </row>
    <row r="7500" spans="1:11" x14ac:dyDescent="0.25">
      <c r="A7500" s="29">
        <v>42834</v>
      </c>
      <c r="B7500" s="22">
        <v>2017</v>
      </c>
      <c r="C7500" s="22">
        <v>4</v>
      </c>
      <c r="D7500" s="22" t="s">
        <v>639</v>
      </c>
      <c r="E7500" s="22" t="s">
        <v>45</v>
      </c>
      <c r="F7500" s="22" t="s">
        <v>28</v>
      </c>
      <c r="G7500" s="22" t="s">
        <v>38</v>
      </c>
      <c r="H7500" s="22" t="s">
        <v>1812</v>
      </c>
      <c r="I7500" s="30">
        <v>54.32</v>
      </c>
      <c r="J7500" s="31">
        <v>4</v>
      </c>
      <c r="K7500" s="32">
        <v>0.54</v>
      </c>
    </row>
    <row r="7501" spans="1:11" x14ac:dyDescent="0.25">
      <c r="A7501" s="29">
        <v>42834</v>
      </c>
      <c r="B7501" s="22">
        <v>2017</v>
      </c>
      <c r="C7501" s="22">
        <v>4</v>
      </c>
      <c r="D7501" s="22" t="s">
        <v>1621</v>
      </c>
      <c r="E7501" s="22" t="s">
        <v>45</v>
      </c>
      <c r="F7501" s="22" t="s">
        <v>28</v>
      </c>
      <c r="G7501" s="22" t="s">
        <v>48</v>
      </c>
      <c r="H7501" s="22" t="s">
        <v>1345</v>
      </c>
      <c r="I7501" s="30">
        <v>13.34</v>
      </c>
      <c r="J7501" s="31">
        <v>6</v>
      </c>
      <c r="K7501" s="32">
        <v>4.34</v>
      </c>
    </row>
    <row r="7502" spans="1:11" x14ac:dyDescent="0.25">
      <c r="A7502" s="29">
        <v>42834</v>
      </c>
      <c r="B7502" s="22">
        <v>2017</v>
      </c>
      <c r="C7502" s="22">
        <v>4</v>
      </c>
      <c r="D7502" s="22" t="s">
        <v>1621</v>
      </c>
      <c r="E7502" s="22" t="s">
        <v>45</v>
      </c>
      <c r="F7502" s="22" t="s">
        <v>18</v>
      </c>
      <c r="G7502" s="22" t="s">
        <v>42</v>
      </c>
      <c r="H7502" s="22" t="s">
        <v>2553</v>
      </c>
      <c r="I7502" s="30">
        <v>1478.27</v>
      </c>
      <c r="J7502" s="31">
        <v>8</v>
      </c>
      <c r="K7502" s="32">
        <v>92.39</v>
      </c>
    </row>
    <row r="7503" spans="1:11" x14ac:dyDescent="0.25">
      <c r="A7503" s="29">
        <v>42834</v>
      </c>
      <c r="B7503" s="22">
        <v>2017</v>
      </c>
      <c r="C7503" s="22">
        <v>4</v>
      </c>
      <c r="D7503" s="22" t="s">
        <v>514</v>
      </c>
      <c r="E7503" s="22" t="s">
        <v>813</v>
      </c>
      <c r="F7503" s="22" t="s">
        <v>28</v>
      </c>
      <c r="G7503" s="22" t="s">
        <v>33</v>
      </c>
      <c r="H7503" s="22" t="s">
        <v>111</v>
      </c>
      <c r="I7503" s="30">
        <v>14.82</v>
      </c>
      <c r="J7503" s="31">
        <v>6</v>
      </c>
      <c r="K7503" s="32">
        <v>6.97</v>
      </c>
    </row>
    <row r="7504" spans="1:11" x14ac:dyDescent="0.25">
      <c r="A7504" s="29">
        <v>42834</v>
      </c>
      <c r="B7504" s="22">
        <v>2017</v>
      </c>
      <c r="C7504" s="22">
        <v>4</v>
      </c>
      <c r="D7504" s="22" t="s">
        <v>374</v>
      </c>
      <c r="E7504" s="22" t="s">
        <v>45</v>
      </c>
      <c r="F7504" s="22" t="s">
        <v>28</v>
      </c>
      <c r="G7504" s="22" t="s">
        <v>38</v>
      </c>
      <c r="H7504" s="22" t="s">
        <v>1541</v>
      </c>
      <c r="I7504" s="30">
        <v>421.1</v>
      </c>
      <c r="J7504" s="31">
        <v>2</v>
      </c>
      <c r="K7504" s="32">
        <v>105.28</v>
      </c>
    </row>
    <row r="7505" spans="1:11" x14ac:dyDescent="0.25">
      <c r="A7505" s="29">
        <v>42834</v>
      </c>
      <c r="B7505" s="22">
        <v>2017</v>
      </c>
      <c r="C7505" s="22">
        <v>4</v>
      </c>
      <c r="D7505" s="22" t="s">
        <v>2186</v>
      </c>
      <c r="E7505" s="22" t="s">
        <v>77</v>
      </c>
      <c r="F7505" s="22" t="s">
        <v>18</v>
      </c>
      <c r="G7505" s="22" t="s">
        <v>19</v>
      </c>
      <c r="H7505" s="22" t="s">
        <v>751</v>
      </c>
      <c r="I7505" s="30">
        <v>97.18</v>
      </c>
      <c r="J7505" s="31">
        <v>2</v>
      </c>
      <c r="K7505" s="32">
        <v>6.07</v>
      </c>
    </row>
    <row r="7506" spans="1:11" x14ac:dyDescent="0.25">
      <c r="A7506" s="29">
        <v>42834</v>
      </c>
      <c r="B7506" s="22">
        <v>2017</v>
      </c>
      <c r="C7506" s="22">
        <v>4</v>
      </c>
      <c r="D7506" s="22" t="s">
        <v>2186</v>
      </c>
      <c r="E7506" s="22" t="s">
        <v>77</v>
      </c>
      <c r="F7506" s="22" t="s">
        <v>28</v>
      </c>
      <c r="G7506" s="22" t="s">
        <v>29</v>
      </c>
      <c r="H7506" s="22" t="s">
        <v>818</v>
      </c>
      <c r="I7506" s="30">
        <v>10.37</v>
      </c>
      <c r="J7506" s="31">
        <v>2</v>
      </c>
      <c r="K7506" s="32">
        <v>3.63</v>
      </c>
    </row>
    <row r="7507" spans="1:11" x14ac:dyDescent="0.25">
      <c r="A7507" s="29">
        <v>42834</v>
      </c>
      <c r="B7507" s="22">
        <v>2017</v>
      </c>
      <c r="C7507" s="22">
        <v>4</v>
      </c>
      <c r="D7507" s="22" t="s">
        <v>304</v>
      </c>
      <c r="E7507" s="22" t="s">
        <v>32</v>
      </c>
      <c r="F7507" s="22" t="s">
        <v>28</v>
      </c>
      <c r="G7507" s="22" t="s">
        <v>64</v>
      </c>
      <c r="H7507" s="22" t="s">
        <v>1198</v>
      </c>
      <c r="I7507" s="30">
        <v>30.38</v>
      </c>
      <c r="J7507" s="31">
        <v>1</v>
      </c>
      <c r="K7507" s="32">
        <v>3.8</v>
      </c>
    </row>
    <row r="7508" spans="1:11" x14ac:dyDescent="0.25">
      <c r="A7508" s="29">
        <v>42834</v>
      </c>
      <c r="B7508" s="22">
        <v>2017</v>
      </c>
      <c r="C7508" s="22">
        <v>4</v>
      </c>
      <c r="D7508" s="22" t="s">
        <v>2434</v>
      </c>
      <c r="E7508" s="22" t="s">
        <v>45</v>
      </c>
      <c r="F7508" s="22" t="s">
        <v>28</v>
      </c>
      <c r="G7508" s="22" t="s">
        <v>48</v>
      </c>
      <c r="H7508" s="22" t="s">
        <v>1670</v>
      </c>
      <c r="I7508" s="30">
        <v>11.81</v>
      </c>
      <c r="J7508" s="31">
        <v>3</v>
      </c>
      <c r="K7508" s="32">
        <v>4.13</v>
      </c>
    </row>
    <row r="7509" spans="1:11" x14ac:dyDescent="0.25">
      <c r="A7509" s="29">
        <v>42834</v>
      </c>
      <c r="B7509" s="22">
        <v>2017</v>
      </c>
      <c r="C7509" s="22">
        <v>4</v>
      </c>
      <c r="D7509" s="22" t="s">
        <v>1145</v>
      </c>
      <c r="E7509" s="22" t="s">
        <v>107</v>
      </c>
      <c r="F7509" s="22" t="s">
        <v>28</v>
      </c>
      <c r="G7509" s="22" t="s">
        <v>48</v>
      </c>
      <c r="H7509" s="22" t="s">
        <v>968</v>
      </c>
      <c r="I7509" s="30">
        <v>88.07</v>
      </c>
      <c r="J7509" s="31">
        <v>7</v>
      </c>
      <c r="K7509" s="32">
        <v>-58.72</v>
      </c>
    </row>
    <row r="7510" spans="1:11" x14ac:dyDescent="0.25">
      <c r="A7510" s="29">
        <v>42835</v>
      </c>
      <c r="B7510" s="22">
        <v>2017</v>
      </c>
      <c r="C7510" s="22">
        <v>4</v>
      </c>
      <c r="D7510" s="22" t="s">
        <v>646</v>
      </c>
      <c r="E7510" s="22" t="s">
        <v>324</v>
      </c>
      <c r="F7510" s="22" t="s">
        <v>18</v>
      </c>
      <c r="G7510" s="22" t="s">
        <v>36</v>
      </c>
      <c r="H7510" s="22" t="s">
        <v>815</v>
      </c>
      <c r="I7510" s="30">
        <v>19.98</v>
      </c>
      <c r="J7510" s="31">
        <v>1</v>
      </c>
      <c r="K7510" s="32">
        <v>8.59</v>
      </c>
    </row>
    <row r="7511" spans="1:11" x14ac:dyDescent="0.25">
      <c r="A7511" s="29">
        <v>42836</v>
      </c>
      <c r="B7511" s="22">
        <v>2017</v>
      </c>
      <c r="C7511" s="22">
        <v>4</v>
      </c>
      <c r="D7511" s="22" t="s">
        <v>903</v>
      </c>
      <c r="E7511" s="22" t="s">
        <v>81</v>
      </c>
      <c r="F7511" s="22" t="s">
        <v>13</v>
      </c>
      <c r="G7511" s="22" t="s">
        <v>283</v>
      </c>
      <c r="H7511" s="22" t="s">
        <v>2678</v>
      </c>
      <c r="I7511" s="30">
        <v>7999.98</v>
      </c>
      <c r="J7511" s="31">
        <v>4</v>
      </c>
      <c r="K7511" s="32">
        <v>-3839.99</v>
      </c>
    </row>
    <row r="7512" spans="1:11" x14ac:dyDescent="0.25">
      <c r="A7512" s="29">
        <v>42836</v>
      </c>
      <c r="B7512" s="22">
        <v>2017</v>
      </c>
      <c r="C7512" s="22">
        <v>4</v>
      </c>
      <c r="D7512" s="22" t="s">
        <v>903</v>
      </c>
      <c r="E7512" s="22" t="s">
        <v>81</v>
      </c>
      <c r="F7512" s="22" t="s">
        <v>28</v>
      </c>
      <c r="G7512" s="22" t="s">
        <v>58</v>
      </c>
      <c r="H7512" s="22" t="s">
        <v>2356</v>
      </c>
      <c r="I7512" s="30">
        <v>167.44</v>
      </c>
      <c r="J7512" s="31">
        <v>2</v>
      </c>
      <c r="K7512" s="32">
        <v>14.65</v>
      </c>
    </row>
    <row r="7513" spans="1:11" x14ac:dyDescent="0.25">
      <c r="A7513" s="29">
        <v>42836</v>
      </c>
      <c r="B7513" s="22">
        <v>2017</v>
      </c>
      <c r="C7513" s="22">
        <v>4</v>
      </c>
      <c r="D7513" s="22" t="s">
        <v>1879</v>
      </c>
      <c r="E7513" s="22" t="s">
        <v>205</v>
      </c>
      <c r="F7513" s="22" t="s">
        <v>28</v>
      </c>
      <c r="G7513" s="22" t="s">
        <v>29</v>
      </c>
      <c r="H7513" s="22" t="s">
        <v>828</v>
      </c>
      <c r="I7513" s="30">
        <v>9.66</v>
      </c>
      <c r="J7513" s="31">
        <v>2</v>
      </c>
      <c r="K7513" s="32">
        <v>3.26</v>
      </c>
    </row>
    <row r="7514" spans="1:11" x14ac:dyDescent="0.25">
      <c r="A7514" s="29">
        <v>42836</v>
      </c>
      <c r="B7514" s="22">
        <v>2017</v>
      </c>
      <c r="C7514" s="22">
        <v>4</v>
      </c>
      <c r="D7514" s="22" t="s">
        <v>637</v>
      </c>
      <c r="E7514" s="22" t="s">
        <v>32</v>
      </c>
      <c r="F7514" s="22" t="s">
        <v>28</v>
      </c>
      <c r="G7514" s="22" t="s">
        <v>46</v>
      </c>
      <c r="H7514" s="22" t="s">
        <v>1321</v>
      </c>
      <c r="I7514" s="30">
        <v>23.68</v>
      </c>
      <c r="J7514" s="31">
        <v>2</v>
      </c>
      <c r="K7514" s="32">
        <v>8.8800000000000008</v>
      </c>
    </row>
    <row r="7515" spans="1:11" x14ac:dyDescent="0.25">
      <c r="A7515" s="29">
        <v>42836</v>
      </c>
      <c r="B7515" s="22">
        <v>2017</v>
      </c>
      <c r="C7515" s="22">
        <v>4</v>
      </c>
      <c r="D7515" s="22" t="s">
        <v>937</v>
      </c>
      <c r="E7515" s="22" t="s">
        <v>81</v>
      </c>
      <c r="F7515" s="22" t="s">
        <v>18</v>
      </c>
      <c r="G7515" s="22" t="s">
        <v>42</v>
      </c>
      <c r="H7515" s="22" t="s">
        <v>1747</v>
      </c>
      <c r="I7515" s="30">
        <v>523.76</v>
      </c>
      <c r="J7515" s="31">
        <v>3</v>
      </c>
      <c r="K7515" s="32">
        <v>-192.05</v>
      </c>
    </row>
    <row r="7516" spans="1:11" x14ac:dyDescent="0.25">
      <c r="A7516" s="29">
        <v>42836</v>
      </c>
      <c r="B7516" s="22">
        <v>2017</v>
      </c>
      <c r="C7516" s="22">
        <v>4</v>
      </c>
      <c r="D7516" s="22" t="s">
        <v>937</v>
      </c>
      <c r="E7516" s="22" t="s">
        <v>81</v>
      </c>
      <c r="F7516" s="22" t="s">
        <v>13</v>
      </c>
      <c r="G7516" s="22" t="s">
        <v>23</v>
      </c>
      <c r="H7516" s="22" t="s">
        <v>2642</v>
      </c>
      <c r="I7516" s="30">
        <v>1359.96</v>
      </c>
      <c r="J7516" s="31">
        <v>5</v>
      </c>
      <c r="K7516" s="32">
        <v>119</v>
      </c>
    </row>
    <row r="7517" spans="1:11" x14ac:dyDescent="0.25">
      <c r="A7517" s="29">
        <v>42836</v>
      </c>
      <c r="B7517" s="22">
        <v>2017</v>
      </c>
      <c r="C7517" s="22">
        <v>4</v>
      </c>
      <c r="D7517" s="22" t="s">
        <v>526</v>
      </c>
      <c r="E7517" s="22" t="s">
        <v>205</v>
      </c>
      <c r="F7517" s="22" t="s">
        <v>13</v>
      </c>
      <c r="G7517" s="22" t="s">
        <v>14</v>
      </c>
      <c r="H7517" s="22" t="s">
        <v>1297</v>
      </c>
      <c r="I7517" s="30">
        <v>95.98</v>
      </c>
      <c r="J7517" s="31">
        <v>3</v>
      </c>
      <c r="K7517" s="32">
        <v>15.6</v>
      </c>
    </row>
    <row r="7518" spans="1:11" x14ac:dyDescent="0.25">
      <c r="A7518" s="29">
        <v>42836</v>
      </c>
      <c r="B7518" s="22">
        <v>2017</v>
      </c>
      <c r="C7518" s="22">
        <v>4</v>
      </c>
      <c r="D7518" s="22" t="s">
        <v>526</v>
      </c>
      <c r="E7518" s="22" t="s">
        <v>205</v>
      </c>
      <c r="F7518" s="22" t="s">
        <v>13</v>
      </c>
      <c r="G7518" s="22" t="s">
        <v>23</v>
      </c>
      <c r="H7518" s="22" t="s">
        <v>2679</v>
      </c>
      <c r="I7518" s="30">
        <v>143.93</v>
      </c>
      <c r="J7518" s="31">
        <v>9</v>
      </c>
      <c r="K7518" s="32">
        <v>-32.380000000000003</v>
      </c>
    </row>
    <row r="7519" spans="1:11" x14ac:dyDescent="0.25">
      <c r="A7519" s="29">
        <v>42836</v>
      </c>
      <c r="B7519" s="22">
        <v>2017</v>
      </c>
      <c r="C7519" s="22">
        <v>4</v>
      </c>
      <c r="D7519" s="22" t="s">
        <v>526</v>
      </c>
      <c r="E7519" s="22" t="s">
        <v>205</v>
      </c>
      <c r="F7519" s="22" t="s">
        <v>28</v>
      </c>
      <c r="G7519" s="22" t="s">
        <v>48</v>
      </c>
      <c r="H7519" s="22" t="s">
        <v>203</v>
      </c>
      <c r="I7519" s="30">
        <v>3.56</v>
      </c>
      <c r="J7519" s="31">
        <v>2</v>
      </c>
      <c r="K7519" s="32">
        <v>-2.97</v>
      </c>
    </row>
    <row r="7520" spans="1:11" x14ac:dyDescent="0.25">
      <c r="A7520" s="29">
        <v>42836</v>
      </c>
      <c r="B7520" s="22">
        <v>2017</v>
      </c>
      <c r="C7520" s="22">
        <v>4</v>
      </c>
      <c r="D7520" s="22" t="s">
        <v>526</v>
      </c>
      <c r="E7520" s="22" t="s">
        <v>205</v>
      </c>
      <c r="F7520" s="22" t="s">
        <v>28</v>
      </c>
      <c r="G7520" s="22" t="s">
        <v>46</v>
      </c>
      <c r="H7520" s="22" t="s">
        <v>378</v>
      </c>
      <c r="I7520" s="30">
        <v>4.93</v>
      </c>
      <c r="J7520" s="31">
        <v>2</v>
      </c>
      <c r="K7520" s="32">
        <v>1.72</v>
      </c>
    </row>
    <row r="7521" spans="1:11" x14ac:dyDescent="0.25">
      <c r="A7521" s="29">
        <v>42836</v>
      </c>
      <c r="B7521" s="22">
        <v>2017</v>
      </c>
      <c r="C7521" s="22">
        <v>4</v>
      </c>
      <c r="D7521" s="22" t="s">
        <v>1267</v>
      </c>
      <c r="E7521" s="22" t="s">
        <v>32</v>
      </c>
      <c r="F7521" s="22" t="s">
        <v>28</v>
      </c>
      <c r="G7521" s="22" t="s">
        <v>48</v>
      </c>
      <c r="H7521" s="22" t="s">
        <v>1455</v>
      </c>
      <c r="I7521" s="30">
        <v>7.54</v>
      </c>
      <c r="J7521" s="31">
        <v>6</v>
      </c>
      <c r="K7521" s="32">
        <v>-13.19</v>
      </c>
    </row>
    <row r="7522" spans="1:11" x14ac:dyDescent="0.25">
      <c r="A7522" s="29">
        <v>42836</v>
      </c>
      <c r="B7522" s="22">
        <v>2017</v>
      </c>
      <c r="C7522" s="22">
        <v>4</v>
      </c>
      <c r="D7522" s="22" t="s">
        <v>1267</v>
      </c>
      <c r="E7522" s="22" t="s">
        <v>32</v>
      </c>
      <c r="F7522" s="22" t="s">
        <v>28</v>
      </c>
      <c r="G7522" s="22" t="s">
        <v>48</v>
      </c>
      <c r="H7522" s="22" t="s">
        <v>997</v>
      </c>
      <c r="I7522" s="30">
        <v>1.41</v>
      </c>
      <c r="J7522" s="31">
        <v>2</v>
      </c>
      <c r="K7522" s="32">
        <v>-2.3199999999999998</v>
      </c>
    </row>
    <row r="7523" spans="1:11" x14ac:dyDescent="0.25">
      <c r="A7523" s="29">
        <v>42836</v>
      </c>
      <c r="B7523" s="22">
        <v>2017</v>
      </c>
      <c r="C7523" s="22">
        <v>4</v>
      </c>
      <c r="D7523" s="22" t="s">
        <v>1267</v>
      </c>
      <c r="E7523" s="22" t="s">
        <v>32</v>
      </c>
      <c r="F7523" s="22" t="s">
        <v>28</v>
      </c>
      <c r="G7523" s="22" t="s">
        <v>48</v>
      </c>
      <c r="H7523" s="22" t="s">
        <v>1763</v>
      </c>
      <c r="I7523" s="30">
        <v>4.1399999999999997</v>
      </c>
      <c r="J7523" s="31">
        <v>4</v>
      </c>
      <c r="K7523" s="32">
        <v>-6.42</v>
      </c>
    </row>
    <row r="7524" spans="1:11" x14ac:dyDescent="0.25">
      <c r="A7524" s="29">
        <v>42836</v>
      </c>
      <c r="B7524" s="22">
        <v>2017</v>
      </c>
      <c r="C7524" s="22">
        <v>4</v>
      </c>
      <c r="D7524" s="22" t="s">
        <v>1267</v>
      </c>
      <c r="E7524" s="22" t="s">
        <v>32</v>
      </c>
      <c r="F7524" s="22" t="s">
        <v>28</v>
      </c>
      <c r="G7524" s="22" t="s">
        <v>38</v>
      </c>
      <c r="H7524" s="22" t="s">
        <v>931</v>
      </c>
      <c r="I7524" s="30">
        <v>52.75</v>
      </c>
      <c r="J7524" s="31">
        <v>3</v>
      </c>
      <c r="K7524" s="32">
        <v>-12.53</v>
      </c>
    </row>
    <row r="7525" spans="1:11" x14ac:dyDescent="0.25">
      <c r="A7525" s="29">
        <v>42836</v>
      </c>
      <c r="B7525" s="22">
        <v>2017</v>
      </c>
      <c r="C7525" s="22">
        <v>4</v>
      </c>
      <c r="D7525" s="22" t="s">
        <v>1392</v>
      </c>
      <c r="E7525" s="22" t="s">
        <v>131</v>
      </c>
      <c r="F7525" s="22" t="s">
        <v>13</v>
      </c>
      <c r="G7525" s="22" t="s">
        <v>14</v>
      </c>
      <c r="H7525" s="22" t="s">
        <v>531</v>
      </c>
      <c r="I7525" s="30">
        <v>70.72</v>
      </c>
      <c r="J7525" s="31">
        <v>4</v>
      </c>
      <c r="K7525" s="32">
        <v>-6.19</v>
      </c>
    </row>
    <row r="7526" spans="1:11" x14ac:dyDescent="0.25">
      <c r="A7526" s="29">
        <v>42836</v>
      </c>
      <c r="B7526" s="22">
        <v>2017</v>
      </c>
      <c r="C7526" s="22">
        <v>4</v>
      </c>
      <c r="D7526" s="22" t="s">
        <v>1392</v>
      </c>
      <c r="E7526" s="22" t="s">
        <v>131</v>
      </c>
      <c r="F7526" s="22" t="s">
        <v>28</v>
      </c>
      <c r="G7526" s="22" t="s">
        <v>38</v>
      </c>
      <c r="H7526" s="22" t="s">
        <v>1017</v>
      </c>
      <c r="I7526" s="30">
        <v>194.35</v>
      </c>
      <c r="J7526" s="31">
        <v>3</v>
      </c>
      <c r="K7526" s="32">
        <v>-43.73</v>
      </c>
    </row>
    <row r="7527" spans="1:11" x14ac:dyDescent="0.25">
      <c r="A7527" s="29">
        <v>42836</v>
      </c>
      <c r="B7527" s="22">
        <v>2017</v>
      </c>
      <c r="C7527" s="22">
        <v>4</v>
      </c>
      <c r="D7527" s="22" t="s">
        <v>1093</v>
      </c>
      <c r="E7527" s="22" t="s">
        <v>67</v>
      </c>
      <c r="F7527" s="22" t="s">
        <v>28</v>
      </c>
      <c r="G7527" s="22" t="s">
        <v>64</v>
      </c>
      <c r="H7527" s="22" t="s">
        <v>651</v>
      </c>
      <c r="I7527" s="30">
        <v>4.3</v>
      </c>
      <c r="J7527" s="31">
        <v>2</v>
      </c>
      <c r="K7527" s="32">
        <v>1.42</v>
      </c>
    </row>
    <row r="7528" spans="1:11" x14ac:dyDescent="0.25">
      <c r="A7528" s="29">
        <v>42837</v>
      </c>
      <c r="B7528" s="22">
        <v>2017</v>
      </c>
      <c r="C7528" s="22">
        <v>4</v>
      </c>
      <c r="D7528" s="22" t="s">
        <v>2623</v>
      </c>
      <c r="E7528" s="22" t="s">
        <v>89</v>
      </c>
      <c r="F7528" s="22" t="s">
        <v>28</v>
      </c>
      <c r="G7528" s="22" t="s">
        <v>48</v>
      </c>
      <c r="H7528" s="22" t="s">
        <v>203</v>
      </c>
      <c r="I7528" s="30">
        <v>5.35</v>
      </c>
      <c r="J7528" s="31">
        <v>3</v>
      </c>
      <c r="K7528" s="32">
        <v>-4.46</v>
      </c>
    </row>
    <row r="7529" spans="1:11" x14ac:dyDescent="0.25">
      <c r="A7529" s="29">
        <v>42837</v>
      </c>
      <c r="B7529" s="22">
        <v>2017</v>
      </c>
      <c r="C7529" s="22">
        <v>4</v>
      </c>
      <c r="D7529" s="22" t="s">
        <v>2607</v>
      </c>
      <c r="E7529" s="22" t="s">
        <v>89</v>
      </c>
      <c r="F7529" s="22" t="s">
        <v>18</v>
      </c>
      <c r="G7529" s="22" t="s">
        <v>19</v>
      </c>
      <c r="H7529" s="22" t="s">
        <v>1235</v>
      </c>
      <c r="I7529" s="30">
        <v>188.55</v>
      </c>
      <c r="J7529" s="31">
        <v>7</v>
      </c>
      <c r="K7529" s="32">
        <v>-2.69</v>
      </c>
    </row>
    <row r="7530" spans="1:11" x14ac:dyDescent="0.25">
      <c r="A7530" s="29">
        <v>42837</v>
      </c>
      <c r="B7530" s="22">
        <v>2017</v>
      </c>
      <c r="C7530" s="22">
        <v>4</v>
      </c>
      <c r="D7530" s="22" t="s">
        <v>1006</v>
      </c>
      <c r="E7530" s="22" t="s">
        <v>89</v>
      </c>
      <c r="F7530" s="22" t="s">
        <v>18</v>
      </c>
      <c r="G7530" s="22" t="s">
        <v>19</v>
      </c>
      <c r="H7530" s="22" t="s">
        <v>2317</v>
      </c>
      <c r="I7530" s="30">
        <v>239.96</v>
      </c>
      <c r="J7530" s="31">
        <v>10</v>
      </c>
      <c r="K7530" s="32">
        <v>-10.28</v>
      </c>
    </row>
    <row r="7531" spans="1:11" x14ac:dyDescent="0.25">
      <c r="A7531" s="29">
        <v>42837</v>
      </c>
      <c r="B7531" s="22">
        <v>2017</v>
      </c>
      <c r="C7531" s="22">
        <v>4</v>
      </c>
      <c r="D7531" s="22" t="s">
        <v>1006</v>
      </c>
      <c r="E7531" s="22" t="s">
        <v>89</v>
      </c>
      <c r="F7531" s="22" t="s">
        <v>18</v>
      </c>
      <c r="G7531" s="22" t="s">
        <v>36</v>
      </c>
      <c r="H7531" s="22" t="s">
        <v>1966</v>
      </c>
      <c r="I7531" s="30">
        <v>54.77</v>
      </c>
      <c r="J7531" s="31">
        <v>2</v>
      </c>
      <c r="K7531" s="32">
        <v>6.85</v>
      </c>
    </row>
    <row r="7532" spans="1:11" x14ac:dyDescent="0.25">
      <c r="A7532" s="29">
        <v>42837</v>
      </c>
      <c r="B7532" s="22">
        <v>2017</v>
      </c>
      <c r="C7532" s="22">
        <v>4</v>
      </c>
      <c r="D7532" s="22" t="s">
        <v>1006</v>
      </c>
      <c r="E7532" s="22" t="s">
        <v>89</v>
      </c>
      <c r="F7532" s="22" t="s">
        <v>28</v>
      </c>
      <c r="G7532" s="22" t="s">
        <v>64</v>
      </c>
      <c r="H7532" s="22" t="s">
        <v>268</v>
      </c>
      <c r="I7532" s="30">
        <v>13.39</v>
      </c>
      <c r="J7532" s="31">
        <v>3</v>
      </c>
      <c r="K7532" s="32">
        <v>3.18</v>
      </c>
    </row>
    <row r="7533" spans="1:11" x14ac:dyDescent="0.25">
      <c r="A7533" s="29">
        <v>42837</v>
      </c>
      <c r="B7533" s="22">
        <v>2017</v>
      </c>
      <c r="C7533" s="22">
        <v>4</v>
      </c>
      <c r="D7533" s="22" t="s">
        <v>1006</v>
      </c>
      <c r="E7533" s="22" t="s">
        <v>89</v>
      </c>
      <c r="F7533" s="22" t="s">
        <v>28</v>
      </c>
      <c r="G7533" s="22" t="s">
        <v>29</v>
      </c>
      <c r="H7533" s="22" t="s">
        <v>1146</v>
      </c>
      <c r="I7533" s="30">
        <v>23.92</v>
      </c>
      <c r="J7533" s="31">
        <v>5</v>
      </c>
      <c r="K7533" s="32">
        <v>8.67</v>
      </c>
    </row>
    <row r="7534" spans="1:11" x14ac:dyDescent="0.25">
      <c r="A7534" s="29">
        <v>42837</v>
      </c>
      <c r="B7534" s="22">
        <v>2017</v>
      </c>
      <c r="C7534" s="22">
        <v>4</v>
      </c>
      <c r="D7534" s="22" t="s">
        <v>1006</v>
      </c>
      <c r="E7534" s="22" t="s">
        <v>89</v>
      </c>
      <c r="F7534" s="22" t="s">
        <v>13</v>
      </c>
      <c r="G7534" s="22" t="s">
        <v>14</v>
      </c>
      <c r="H7534" s="22" t="s">
        <v>2542</v>
      </c>
      <c r="I7534" s="30">
        <v>255.97</v>
      </c>
      <c r="J7534" s="31">
        <v>4</v>
      </c>
      <c r="K7534" s="32">
        <v>-28.8</v>
      </c>
    </row>
    <row r="7535" spans="1:11" x14ac:dyDescent="0.25">
      <c r="A7535" s="29">
        <v>42837</v>
      </c>
      <c r="B7535" s="22">
        <v>2017</v>
      </c>
      <c r="C7535" s="22">
        <v>4</v>
      </c>
      <c r="D7535" s="22" t="s">
        <v>2105</v>
      </c>
      <c r="E7535" s="22" t="s">
        <v>26</v>
      </c>
      <c r="F7535" s="22" t="s">
        <v>28</v>
      </c>
      <c r="G7535" s="22" t="s">
        <v>38</v>
      </c>
      <c r="H7535" s="22" t="s">
        <v>407</v>
      </c>
      <c r="I7535" s="30">
        <v>61.57</v>
      </c>
      <c r="J7535" s="31">
        <v>2</v>
      </c>
      <c r="K7535" s="32">
        <v>4.62</v>
      </c>
    </row>
    <row r="7536" spans="1:11" x14ac:dyDescent="0.25">
      <c r="A7536" s="29">
        <v>42837</v>
      </c>
      <c r="B7536" s="22">
        <v>2017</v>
      </c>
      <c r="C7536" s="22">
        <v>4</v>
      </c>
      <c r="D7536" s="22" t="s">
        <v>2061</v>
      </c>
      <c r="E7536" s="22" t="s">
        <v>55</v>
      </c>
      <c r="F7536" s="22" t="s">
        <v>28</v>
      </c>
      <c r="G7536" s="22" t="s">
        <v>64</v>
      </c>
      <c r="H7536" s="22" t="s">
        <v>1644</v>
      </c>
      <c r="I7536" s="30">
        <v>8.8000000000000007</v>
      </c>
      <c r="J7536" s="31">
        <v>5</v>
      </c>
      <c r="K7536" s="32">
        <v>2.5499999999999998</v>
      </c>
    </row>
    <row r="7537" spans="1:11" x14ac:dyDescent="0.25">
      <c r="A7537" s="29">
        <v>42837</v>
      </c>
      <c r="B7537" s="22">
        <v>2017</v>
      </c>
      <c r="C7537" s="22">
        <v>4</v>
      </c>
      <c r="D7537" s="22" t="s">
        <v>2061</v>
      </c>
      <c r="E7537" s="22" t="s">
        <v>55</v>
      </c>
      <c r="F7537" s="22" t="s">
        <v>13</v>
      </c>
      <c r="G7537" s="22" t="s">
        <v>14</v>
      </c>
      <c r="H7537" s="22" t="s">
        <v>2575</v>
      </c>
      <c r="I7537" s="30">
        <v>142.80000000000001</v>
      </c>
      <c r="J7537" s="31">
        <v>1</v>
      </c>
      <c r="K7537" s="32">
        <v>29.99</v>
      </c>
    </row>
    <row r="7538" spans="1:11" x14ac:dyDescent="0.25">
      <c r="A7538" s="29">
        <v>42837</v>
      </c>
      <c r="B7538" s="22">
        <v>2017</v>
      </c>
      <c r="C7538" s="22">
        <v>4</v>
      </c>
      <c r="D7538" s="22" t="s">
        <v>2061</v>
      </c>
      <c r="E7538" s="22" t="s">
        <v>55</v>
      </c>
      <c r="F7538" s="22" t="s">
        <v>13</v>
      </c>
      <c r="G7538" s="22" t="s">
        <v>14</v>
      </c>
      <c r="H7538" s="22" t="s">
        <v>1818</v>
      </c>
      <c r="I7538" s="30">
        <v>399.95</v>
      </c>
      <c r="J7538" s="31">
        <v>5</v>
      </c>
      <c r="K7538" s="32">
        <v>143.97999999999999</v>
      </c>
    </row>
    <row r="7539" spans="1:11" x14ac:dyDescent="0.25">
      <c r="A7539" s="29">
        <v>42837</v>
      </c>
      <c r="B7539" s="22">
        <v>2017</v>
      </c>
      <c r="C7539" s="22">
        <v>4</v>
      </c>
      <c r="D7539" s="22" t="s">
        <v>1170</v>
      </c>
      <c r="E7539" s="22" t="s">
        <v>205</v>
      </c>
      <c r="F7539" s="22" t="s">
        <v>13</v>
      </c>
      <c r="G7539" s="22" t="s">
        <v>283</v>
      </c>
      <c r="H7539" s="22" t="s">
        <v>2455</v>
      </c>
      <c r="I7539" s="30">
        <v>649</v>
      </c>
      <c r="J7539" s="31">
        <v>2</v>
      </c>
      <c r="K7539" s="32">
        <v>-272.58</v>
      </c>
    </row>
    <row r="7540" spans="1:11" x14ac:dyDescent="0.25">
      <c r="A7540" s="29">
        <v>42837</v>
      </c>
      <c r="B7540" s="22">
        <v>2017</v>
      </c>
      <c r="C7540" s="22">
        <v>4</v>
      </c>
      <c r="D7540" s="22" t="s">
        <v>91</v>
      </c>
      <c r="E7540" s="22" t="s">
        <v>131</v>
      </c>
      <c r="F7540" s="22" t="s">
        <v>28</v>
      </c>
      <c r="G7540" s="22" t="s">
        <v>29</v>
      </c>
      <c r="H7540" s="22" t="s">
        <v>2627</v>
      </c>
      <c r="I7540" s="30">
        <v>74.349999999999994</v>
      </c>
      <c r="J7540" s="31">
        <v>3</v>
      </c>
      <c r="K7540" s="32">
        <v>23.24</v>
      </c>
    </row>
    <row r="7541" spans="1:11" x14ac:dyDescent="0.25">
      <c r="A7541" s="29">
        <v>42837</v>
      </c>
      <c r="B7541" s="22">
        <v>2017</v>
      </c>
      <c r="C7541" s="22">
        <v>4</v>
      </c>
      <c r="D7541" s="22" t="s">
        <v>153</v>
      </c>
      <c r="E7541" s="22" t="s">
        <v>45</v>
      </c>
      <c r="F7541" s="22" t="s">
        <v>28</v>
      </c>
      <c r="G7541" s="22" t="s">
        <v>29</v>
      </c>
      <c r="H7541" s="22" t="s">
        <v>290</v>
      </c>
      <c r="I7541" s="30">
        <v>11.76</v>
      </c>
      <c r="J7541" s="31">
        <v>2</v>
      </c>
      <c r="K7541" s="32">
        <v>5.76</v>
      </c>
    </row>
    <row r="7542" spans="1:11" x14ac:dyDescent="0.25">
      <c r="A7542" s="29">
        <v>42837</v>
      </c>
      <c r="B7542" s="22">
        <v>2017</v>
      </c>
      <c r="C7542" s="22">
        <v>4</v>
      </c>
      <c r="D7542" s="22" t="s">
        <v>2186</v>
      </c>
      <c r="E7542" s="22" t="s">
        <v>62</v>
      </c>
      <c r="F7542" s="22" t="s">
        <v>18</v>
      </c>
      <c r="G7542" s="22" t="s">
        <v>36</v>
      </c>
      <c r="H7542" s="22" t="s">
        <v>2121</v>
      </c>
      <c r="I7542" s="30">
        <v>12.99</v>
      </c>
      <c r="J7542" s="31">
        <v>1</v>
      </c>
      <c r="K7542" s="32">
        <v>1.56</v>
      </c>
    </row>
    <row r="7543" spans="1:11" x14ac:dyDescent="0.25">
      <c r="A7543" s="29">
        <v>42837</v>
      </c>
      <c r="B7543" s="22">
        <v>2017</v>
      </c>
      <c r="C7543" s="22">
        <v>4</v>
      </c>
      <c r="D7543" s="22" t="s">
        <v>2186</v>
      </c>
      <c r="E7543" s="22" t="s">
        <v>62</v>
      </c>
      <c r="F7543" s="22" t="s">
        <v>18</v>
      </c>
      <c r="G7543" s="22" t="s">
        <v>19</v>
      </c>
      <c r="H7543" s="22" t="s">
        <v>751</v>
      </c>
      <c r="I7543" s="30">
        <v>182.22</v>
      </c>
      <c r="J7543" s="31">
        <v>3</v>
      </c>
      <c r="K7543" s="32">
        <v>45.56</v>
      </c>
    </row>
    <row r="7544" spans="1:11" x14ac:dyDescent="0.25">
      <c r="A7544" s="29">
        <v>42837</v>
      </c>
      <c r="B7544" s="22">
        <v>2017</v>
      </c>
      <c r="C7544" s="22">
        <v>4</v>
      </c>
      <c r="D7544" s="22" t="s">
        <v>2186</v>
      </c>
      <c r="E7544" s="22" t="s">
        <v>62</v>
      </c>
      <c r="F7544" s="22" t="s">
        <v>18</v>
      </c>
      <c r="G7544" s="22" t="s">
        <v>19</v>
      </c>
      <c r="H7544" s="22" t="s">
        <v>1821</v>
      </c>
      <c r="I7544" s="30">
        <v>302.94</v>
      </c>
      <c r="J7544" s="31">
        <v>3</v>
      </c>
      <c r="K7544" s="32">
        <v>18.18</v>
      </c>
    </row>
    <row r="7545" spans="1:11" x14ac:dyDescent="0.25">
      <c r="A7545" s="29">
        <v>42837</v>
      </c>
      <c r="B7545" s="22">
        <v>2017</v>
      </c>
      <c r="C7545" s="22">
        <v>4</v>
      </c>
      <c r="D7545" s="22" t="s">
        <v>376</v>
      </c>
      <c r="E7545" s="22" t="s">
        <v>89</v>
      </c>
      <c r="F7545" s="22" t="s">
        <v>18</v>
      </c>
      <c r="G7545" s="22" t="s">
        <v>36</v>
      </c>
      <c r="H7545" s="22" t="s">
        <v>896</v>
      </c>
      <c r="I7545" s="30">
        <v>11.35</v>
      </c>
      <c r="J7545" s="31">
        <v>3</v>
      </c>
      <c r="K7545" s="32">
        <v>2.7</v>
      </c>
    </row>
    <row r="7546" spans="1:11" x14ac:dyDescent="0.25">
      <c r="A7546" s="29">
        <v>42838</v>
      </c>
      <c r="B7546" s="22">
        <v>2017</v>
      </c>
      <c r="C7546" s="22">
        <v>4</v>
      </c>
      <c r="D7546" s="22" t="s">
        <v>999</v>
      </c>
      <c r="E7546" s="22" t="s">
        <v>17</v>
      </c>
      <c r="F7546" s="22" t="s">
        <v>28</v>
      </c>
      <c r="G7546" s="22" t="s">
        <v>29</v>
      </c>
      <c r="H7546" s="22" t="s">
        <v>1492</v>
      </c>
      <c r="I7546" s="30">
        <v>5.28</v>
      </c>
      <c r="J7546" s="31">
        <v>1</v>
      </c>
      <c r="K7546" s="32">
        <v>2.38</v>
      </c>
    </row>
    <row r="7547" spans="1:11" x14ac:dyDescent="0.25">
      <c r="A7547" s="29">
        <v>42838</v>
      </c>
      <c r="B7547" s="22">
        <v>2017</v>
      </c>
      <c r="C7547" s="22">
        <v>4</v>
      </c>
      <c r="D7547" s="22" t="s">
        <v>999</v>
      </c>
      <c r="E7547" s="22" t="s">
        <v>17</v>
      </c>
      <c r="F7547" s="22" t="s">
        <v>28</v>
      </c>
      <c r="G7547" s="22" t="s">
        <v>48</v>
      </c>
      <c r="H7547" s="22" t="s">
        <v>206</v>
      </c>
      <c r="I7547" s="30">
        <v>895.92</v>
      </c>
      <c r="J7547" s="31">
        <v>5</v>
      </c>
      <c r="K7547" s="32">
        <v>302.37</v>
      </c>
    </row>
    <row r="7548" spans="1:11" x14ac:dyDescent="0.25">
      <c r="A7548" s="29">
        <v>42838</v>
      </c>
      <c r="B7548" s="22">
        <v>2017</v>
      </c>
      <c r="C7548" s="22">
        <v>4</v>
      </c>
      <c r="D7548" s="22" t="s">
        <v>2204</v>
      </c>
      <c r="E7548" s="22" t="s">
        <v>45</v>
      </c>
      <c r="F7548" s="22" t="s">
        <v>18</v>
      </c>
      <c r="G7548" s="22" t="s">
        <v>19</v>
      </c>
      <c r="H7548" s="22" t="s">
        <v>1522</v>
      </c>
      <c r="I7548" s="30">
        <v>436.7</v>
      </c>
      <c r="J7548" s="31">
        <v>6</v>
      </c>
      <c r="K7548" s="32">
        <v>-38.21</v>
      </c>
    </row>
    <row r="7549" spans="1:11" x14ac:dyDescent="0.25">
      <c r="A7549" s="29">
        <v>42838</v>
      </c>
      <c r="B7549" s="22">
        <v>2017</v>
      </c>
      <c r="C7549" s="22">
        <v>4</v>
      </c>
      <c r="D7549" s="22" t="s">
        <v>2238</v>
      </c>
      <c r="E7549" s="22" t="s">
        <v>89</v>
      </c>
      <c r="F7549" s="22" t="s">
        <v>28</v>
      </c>
      <c r="G7549" s="22" t="s">
        <v>33</v>
      </c>
      <c r="H7549" s="22" t="s">
        <v>2559</v>
      </c>
      <c r="I7549" s="30">
        <v>7.92</v>
      </c>
      <c r="J7549" s="31">
        <v>5</v>
      </c>
      <c r="K7549" s="32">
        <v>1.68</v>
      </c>
    </row>
    <row r="7550" spans="1:11" x14ac:dyDescent="0.25">
      <c r="A7550" s="29">
        <v>42839</v>
      </c>
      <c r="B7550" s="22">
        <v>2017</v>
      </c>
      <c r="C7550" s="22">
        <v>4</v>
      </c>
      <c r="D7550" s="22" t="s">
        <v>1653</v>
      </c>
      <c r="E7550" s="22" t="s">
        <v>131</v>
      </c>
      <c r="F7550" s="22" t="s">
        <v>28</v>
      </c>
      <c r="G7550" s="22" t="s">
        <v>64</v>
      </c>
      <c r="H7550" s="22" t="s">
        <v>362</v>
      </c>
      <c r="I7550" s="30">
        <v>14.59</v>
      </c>
      <c r="J7550" s="31">
        <v>3</v>
      </c>
      <c r="K7550" s="32">
        <v>2.5499999999999998</v>
      </c>
    </row>
    <row r="7551" spans="1:11" x14ac:dyDescent="0.25">
      <c r="A7551" s="29">
        <v>42839</v>
      </c>
      <c r="B7551" s="22">
        <v>2017</v>
      </c>
      <c r="C7551" s="22">
        <v>4</v>
      </c>
      <c r="D7551" s="22" t="s">
        <v>1653</v>
      </c>
      <c r="E7551" s="22" t="s">
        <v>131</v>
      </c>
      <c r="F7551" s="22" t="s">
        <v>28</v>
      </c>
      <c r="G7551" s="22" t="s">
        <v>64</v>
      </c>
      <c r="H7551" s="22" t="s">
        <v>1968</v>
      </c>
      <c r="I7551" s="30">
        <v>89.86</v>
      </c>
      <c r="J7551" s="31">
        <v>3</v>
      </c>
      <c r="K7551" s="32">
        <v>21.34</v>
      </c>
    </row>
    <row r="7552" spans="1:11" x14ac:dyDescent="0.25">
      <c r="A7552" s="29">
        <v>42839</v>
      </c>
      <c r="B7552" s="22">
        <v>2017</v>
      </c>
      <c r="C7552" s="22">
        <v>4</v>
      </c>
      <c r="D7552" s="22" t="s">
        <v>1653</v>
      </c>
      <c r="E7552" s="22" t="s">
        <v>131</v>
      </c>
      <c r="F7552" s="22" t="s">
        <v>28</v>
      </c>
      <c r="G7552" s="22" t="s">
        <v>29</v>
      </c>
      <c r="H7552" s="22" t="s">
        <v>2318</v>
      </c>
      <c r="I7552" s="30">
        <v>13.87</v>
      </c>
      <c r="J7552" s="31">
        <v>3</v>
      </c>
      <c r="K7552" s="32">
        <v>5.03</v>
      </c>
    </row>
    <row r="7553" spans="1:11" x14ac:dyDescent="0.25">
      <c r="A7553" s="29">
        <v>42839</v>
      </c>
      <c r="B7553" s="22">
        <v>2017</v>
      </c>
      <c r="C7553" s="22">
        <v>4</v>
      </c>
      <c r="D7553" s="22" t="s">
        <v>2523</v>
      </c>
      <c r="E7553" s="22" t="s">
        <v>270</v>
      </c>
      <c r="F7553" s="22" t="s">
        <v>28</v>
      </c>
      <c r="G7553" s="22" t="s">
        <v>48</v>
      </c>
      <c r="H7553" s="22" t="s">
        <v>1427</v>
      </c>
      <c r="I7553" s="30">
        <v>8.76</v>
      </c>
      <c r="J7553" s="31">
        <v>2</v>
      </c>
      <c r="K7553" s="32">
        <v>4.2</v>
      </c>
    </row>
    <row r="7554" spans="1:11" x14ac:dyDescent="0.25">
      <c r="A7554" s="29">
        <v>42839</v>
      </c>
      <c r="B7554" s="22">
        <v>2017</v>
      </c>
      <c r="C7554" s="22">
        <v>4</v>
      </c>
      <c r="D7554" s="22" t="s">
        <v>1219</v>
      </c>
      <c r="E7554" s="22" t="s">
        <v>22</v>
      </c>
      <c r="F7554" s="22" t="s">
        <v>28</v>
      </c>
      <c r="G7554" s="22" t="s">
        <v>48</v>
      </c>
      <c r="H7554" s="22" t="s">
        <v>586</v>
      </c>
      <c r="I7554" s="30">
        <v>10.78</v>
      </c>
      <c r="J7554" s="31">
        <v>3</v>
      </c>
      <c r="K7554" s="32">
        <v>3.5</v>
      </c>
    </row>
    <row r="7555" spans="1:11" x14ac:dyDescent="0.25">
      <c r="A7555" s="29">
        <v>42839</v>
      </c>
      <c r="B7555" s="22">
        <v>2017</v>
      </c>
      <c r="C7555" s="22">
        <v>4</v>
      </c>
      <c r="D7555" s="22" t="s">
        <v>1219</v>
      </c>
      <c r="E7555" s="22" t="s">
        <v>22</v>
      </c>
      <c r="F7555" s="22" t="s">
        <v>18</v>
      </c>
      <c r="G7555" s="22" t="s">
        <v>165</v>
      </c>
      <c r="H7555" s="22" t="s">
        <v>2517</v>
      </c>
      <c r="I7555" s="30">
        <v>242.35</v>
      </c>
      <c r="J7555" s="31">
        <v>3</v>
      </c>
      <c r="K7555" s="32">
        <v>9.09</v>
      </c>
    </row>
    <row r="7556" spans="1:11" x14ac:dyDescent="0.25">
      <c r="A7556" s="29">
        <v>42839</v>
      </c>
      <c r="B7556" s="22">
        <v>2017</v>
      </c>
      <c r="C7556" s="22">
        <v>4</v>
      </c>
      <c r="D7556" s="22" t="s">
        <v>1255</v>
      </c>
      <c r="E7556" s="22" t="s">
        <v>81</v>
      </c>
      <c r="F7556" s="22" t="s">
        <v>18</v>
      </c>
      <c r="G7556" s="22" t="s">
        <v>165</v>
      </c>
      <c r="H7556" s="22" t="s">
        <v>172</v>
      </c>
      <c r="I7556" s="30">
        <v>198.27</v>
      </c>
      <c r="J7556" s="31">
        <v>8</v>
      </c>
      <c r="K7556" s="32">
        <v>-32.22</v>
      </c>
    </row>
    <row r="7557" spans="1:11" x14ac:dyDescent="0.25">
      <c r="A7557" s="29">
        <v>42839</v>
      </c>
      <c r="B7557" s="22">
        <v>2017</v>
      </c>
      <c r="C7557" s="22">
        <v>4</v>
      </c>
      <c r="D7557" s="22" t="s">
        <v>1111</v>
      </c>
      <c r="E7557" s="22" t="s">
        <v>62</v>
      </c>
      <c r="F7557" s="22" t="s">
        <v>18</v>
      </c>
      <c r="G7557" s="22" t="s">
        <v>36</v>
      </c>
      <c r="H7557" s="22" t="s">
        <v>299</v>
      </c>
      <c r="I7557" s="30">
        <v>74.45</v>
      </c>
      <c r="J7557" s="31">
        <v>5</v>
      </c>
      <c r="K7557" s="32">
        <v>20.100000000000001</v>
      </c>
    </row>
    <row r="7558" spans="1:11" x14ac:dyDescent="0.25">
      <c r="A7558" s="29">
        <v>42840</v>
      </c>
      <c r="B7558" s="22">
        <v>2017</v>
      </c>
      <c r="C7558" s="22">
        <v>4</v>
      </c>
      <c r="D7558" s="22" t="s">
        <v>593</v>
      </c>
      <c r="E7558" s="22" t="s">
        <v>81</v>
      </c>
      <c r="F7558" s="22" t="s">
        <v>28</v>
      </c>
      <c r="G7558" s="22" t="s">
        <v>29</v>
      </c>
      <c r="H7558" s="22" t="s">
        <v>470</v>
      </c>
      <c r="I7558" s="30">
        <v>15.55</v>
      </c>
      <c r="J7558" s="31">
        <v>3</v>
      </c>
      <c r="K7558" s="32">
        <v>5.44</v>
      </c>
    </row>
    <row r="7559" spans="1:11" x14ac:dyDescent="0.25">
      <c r="A7559" s="29">
        <v>42840</v>
      </c>
      <c r="B7559" s="22">
        <v>2017</v>
      </c>
      <c r="C7559" s="22">
        <v>4</v>
      </c>
      <c r="D7559" s="22" t="s">
        <v>306</v>
      </c>
      <c r="E7559" s="22" t="s">
        <v>215</v>
      </c>
      <c r="F7559" s="22" t="s">
        <v>28</v>
      </c>
      <c r="G7559" s="22" t="s">
        <v>64</v>
      </c>
      <c r="H7559" s="22" t="s">
        <v>1236</v>
      </c>
      <c r="I7559" s="30">
        <v>4.8899999999999997</v>
      </c>
      <c r="J7559" s="31">
        <v>1</v>
      </c>
      <c r="K7559" s="32">
        <v>2</v>
      </c>
    </row>
    <row r="7560" spans="1:11" x14ac:dyDescent="0.25">
      <c r="A7560" s="29">
        <v>42840</v>
      </c>
      <c r="B7560" s="22">
        <v>2017</v>
      </c>
      <c r="C7560" s="22">
        <v>4</v>
      </c>
      <c r="D7560" s="22" t="s">
        <v>1651</v>
      </c>
      <c r="E7560" s="22" t="s">
        <v>100</v>
      </c>
      <c r="F7560" s="22" t="s">
        <v>18</v>
      </c>
      <c r="G7560" s="22" t="s">
        <v>36</v>
      </c>
      <c r="H7560" s="22" t="s">
        <v>1975</v>
      </c>
      <c r="I7560" s="30">
        <v>196.45</v>
      </c>
      <c r="J7560" s="31">
        <v>5</v>
      </c>
      <c r="K7560" s="32">
        <v>70.72</v>
      </c>
    </row>
    <row r="7561" spans="1:11" x14ac:dyDescent="0.25">
      <c r="A7561" s="29">
        <v>42840</v>
      </c>
      <c r="B7561" s="22">
        <v>2017</v>
      </c>
      <c r="C7561" s="22">
        <v>4</v>
      </c>
      <c r="D7561" s="22" t="s">
        <v>990</v>
      </c>
      <c r="E7561" s="22" t="s">
        <v>45</v>
      </c>
      <c r="F7561" s="22" t="s">
        <v>28</v>
      </c>
      <c r="G7561" s="22" t="s">
        <v>29</v>
      </c>
      <c r="H7561" s="22" t="s">
        <v>2009</v>
      </c>
      <c r="I7561" s="30">
        <v>79.14</v>
      </c>
      <c r="J7561" s="31">
        <v>3</v>
      </c>
      <c r="K7561" s="32">
        <v>36.4</v>
      </c>
    </row>
    <row r="7562" spans="1:11" x14ac:dyDescent="0.25">
      <c r="A7562" s="29">
        <v>42840</v>
      </c>
      <c r="B7562" s="22">
        <v>2017</v>
      </c>
      <c r="C7562" s="22">
        <v>4</v>
      </c>
      <c r="D7562" s="22" t="s">
        <v>214</v>
      </c>
      <c r="E7562" s="22" t="s">
        <v>32</v>
      </c>
      <c r="F7562" s="22" t="s">
        <v>28</v>
      </c>
      <c r="G7562" s="22" t="s">
        <v>29</v>
      </c>
      <c r="H7562" s="22" t="s">
        <v>1912</v>
      </c>
      <c r="I7562" s="30">
        <v>20.74</v>
      </c>
      <c r="J7562" s="31">
        <v>4</v>
      </c>
      <c r="K7562" s="32">
        <v>7.26</v>
      </c>
    </row>
    <row r="7563" spans="1:11" x14ac:dyDescent="0.25">
      <c r="A7563" s="29">
        <v>42840</v>
      </c>
      <c r="B7563" s="22">
        <v>2017</v>
      </c>
      <c r="C7563" s="22">
        <v>4</v>
      </c>
      <c r="D7563" s="22" t="s">
        <v>1035</v>
      </c>
      <c r="E7563" s="22" t="s">
        <v>77</v>
      </c>
      <c r="F7563" s="22" t="s">
        <v>28</v>
      </c>
      <c r="G7563" s="22" t="s">
        <v>48</v>
      </c>
      <c r="H7563" s="22" t="s">
        <v>1584</v>
      </c>
      <c r="I7563" s="30">
        <v>15.57</v>
      </c>
      <c r="J7563" s="31">
        <v>3</v>
      </c>
      <c r="K7563" s="32">
        <v>-11.94</v>
      </c>
    </row>
    <row r="7564" spans="1:11" x14ac:dyDescent="0.25">
      <c r="A7564" s="29">
        <v>42841</v>
      </c>
      <c r="B7564" s="22">
        <v>2017</v>
      </c>
      <c r="C7564" s="22">
        <v>4</v>
      </c>
      <c r="D7564" s="22" t="s">
        <v>121</v>
      </c>
      <c r="E7564" s="22" t="s">
        <v>26</v>
      </c>
      <c r="F7564" s="22" t="s">
        <v>28</v>
      </c>
      <c r="G7564" s="22" t="s">
        <v>64</v>
      </c>
      <c r="H7564" s="22" t="s">
        <v>1571</v>
      </c>
      <c r="I7564" s="30">
        <v>16.52</v>
      </c>
      <c r="J7564" s="31">
        <v>5</v>
      </c>
      <c r="K7564" s="32">
        <v>2.0699999999999998</v>
      </c>
    </row>
    <row r="7565" spans="1:11" x14ac:dyDescent="0.25">
      <c r="A7565" s="29">
        <v>42841</v>
      </c>
      <c r="B7565" s="22">
        <v>2017</v>
      </c>
      <c r="C7565" s="22">
        <v>4</v>
      </c>
      <c r="D7565" s="22" t="s">
        <v>1770</v>
      </c>
      <c r="E7565" s="22" t="s">
        <v>131</v>
      </c>
      <c r="F7565" s="22" t="s">
        <v>28</v>
      </c>
      <c r="G7565" s="22" t="s">
        <v>48</v>
      </c>
      <c r="H7565" s="22" t="s">
        <v>983</v>
      </c>
      <c r="I7565" s="30">
        <v>13.71</v>
      </c>
      <c r="J7565" s="31">
        <v>5</v>
      </c>
      <c r="K7565" s="32">
        <v>-10.050000000000001</v>
      </c>
    </row>
    <row r="7566" spans="1:11" x14ac:dyDescent="0.25">
      <c r="A7566" s="29">
        <v>42841</v>
      </c>
      <c r="B7566" s="22">
        <v>2017</v>
      </c>
      <c r="C7566" s="22">
        <v>4</v>
      </c>
      <c r="D7566" s="22" t="s">
        <v>977</v>
      </c>
      <c r="E7566" s="22" t="s">
        <v>45</v>
      </c>
      <c r="F7566" s="22" t="s">
        <v>28</v>
      </c>
      <c r="G7566" s="22" t="s">
        <v>38</v>
      </c>
      <c r="H7566" s="22" t="s">
        <v>1132</v>
      </c>
      <c r="I7566" s="30">
        <v>205.92</v>
      </c>
      <c r="J7566" s="31">
        <v>4</v>
      </c>
      <c r="K7566" s="32">
        <v>2.06</v>
      </c>
    </row>
    <row r="7567" spans="1:11" x14ac:dyDescent="0.25">
      <c r="A7567" s="29">
        <v>42841</v>
      </c>
      <c r="B7567" s="22">
        <v>2017</v>
      </c>
      <c r="C7567" s="22">
        <v>4</v>
      </c>
      <c r="D7567" s="22" t="s">
        <v>977</v>
      </c>
      <c r="E7567" s="22" t="s">
        <v>45</v>
      </c>
      <c r="F7567" s="22" t="s">
        <v>18</v>
      </c>
      <c r="G7567" s="22" t="s">
        <v>165</v>
      </c>
      <c r="H7567" s="22" t="s">
        <v>553</v>
      </c>
      <c r="I7567" s="30">
        <v>102.83</v>
      </c>
      <c r="J7567" s="31">
        <v>1</v>
      </c>
      <c r="K7567" s="32">
        <v>-6.05</v>
      </c>
    </row>
    <row r="7568" spans="1:11" x14ac:dyDescent="0.25">
      <c r="A7568" s="29">
        <v>42841</v>
      </c>
      <c r="B7568" s="22">
        <v>2017</v>
      </c>
      <c r="C7568" s="22">
        <v>4</v>
      </c>
      <c r="D7568" s="22" t="s">
        <v>2095</v>
      </c>
      <c r="E7568" s="22" t="s">
        <v>831</v>
      </c>
      <c r="F7568" s="22" t="s">
        <v>28</v>
      </c>
      <c r="G7568" s="22" t="s">
        <v>293</v>
      </c>
      <c r="H7568" s="22" t="s">
        <v>337</v>
      </c>
      <c r="I7568" s="30">
        <v>477.24</v>
      </c>
      <c r="J7568" s="31">
        <v>4</v>
      </c>
      <c r="K7568" s="32">
        <v>9.5399999999999991</v>
      </c>
    </row>
    <row r="7569" spans="1:11" x14ac:dyDescent="0.25">
      <c r="A7569" s="29">
        <v>42841</v>
      </c>
      <c r="B7569" s="22">
        <v>2017</v>
      </c>
      <c r="C7569" s="22">
        <v>4</v>
      </c>
      <c r="D7569" s="22" t="s">
        <v>2095</v>
      </c>
      <c r="E7569" s="22" t="s">
        <v>831</v>
      </c>
      <c r="F7569" s="22" t="s">
        <v>13</v>
      </c>
      <c r="G7569" s="22" t="s">
        <v>14</v>
      </c>
      <c r="H7569" s="22" t="s">
        <v>819</v>
      </c>
      <c r="I7569" s="30">
        <v>25.98</v>
      </c>
      <c r="J7569" s="31">
        <v>2</v>
      </c>
      <c r="K7569" s="32">
        <v>1.56</v>
      </c>
    </row>
    <row r="7570" spans="1:11" x14ac:dyDescent="0.25">
      <c r="A7570" s="29">
        <v>42841</v>
      </c>
      <c r="B7570" s="22">
        <v>2017</v>
      </c>
      <c r="C7570" s="22">
        <v>4</v>
      </c>
      <c r="D7570" s="22" t="s">
        <v>106</v>
      </c>
      <c r="E7570" s="22" t="s">
        <v>32</v>
      </c>
      <c r="F7570" s="22" t="s">
        <v>28</v>
      </c>
      <c r="G7570" s="22" t="s">
        <v>48</v>
      </c>
      <c r="H7570" s="22" t="s">
        <v>1057</v>
      </c>
      <c r="I7570" s="30">
        <v>26.05</v>
      </c>
      <c r="J7570" s="31">
        <v>3</v>
      </c>
      <c r="K7570" s="32">
        <v>-44.28</v>
      </c>
    </row>
    <row r="7571" spans="1:11" x14ac:dyDescent="0.25">
      <c r="A7571" s="29">
        <v>42841</v>
      </c>
      <c r="B7571" s="22">
        <v>2017</v>
      </c>
      <c r="C7571" s="22">
        <v>4</v>
      </c>
      <c r="D7571" s="22" t="s">
        <v>106</v>
      </c>
      <c r="E7571" s="22" t="s">
        <v>32</v>
      </c>
      <c r="F7571" s="22" t="s">
        <v>28</v>
      </c>
      <c r="G7571" s="22" t="s">
        <v>48</v>
      </c>
      <c r="H7571" s="22" t="s">
        <v>1669</v>
      </c>
      <c r="I7571" s="30">
        <v>2.9</v>
      </c>
      <c r="J7571" s="31">
        <v>1</v>
      </c>
      <c r="K7571" s="32">
        <v>-4.78</v>
      </c>
    </row>
    <row r="7572" spans="1:11" x14ac:dyDescent="0.25">
      <c r="A7572" s="29">
        <v>42841</v>
      </c>
      <c r="B7572" s="22">
        <v>2017</v>
      </c>
      <c r="C7572" s="22">
        <v>4</v>
      </c>
      <c r="D7572" s="22" t="s">
        <v>106</v>
      </c>
      <c r="E7572" s="22" t="s">
        <v>32</v>
      </c>
      <c r="F7572" s="22" t="s">
        <v>28</v>
      </c>
      <c r="G7572" s="22" t="s">
        <v>38</v>
      </c>
      <c r="H7572" s="22" t="s">
        <v>498</v>
      </c>
      <c r="I7572" s="30">
        <v>32.54</v>
      </c>
      <c r="J7572" s="31">
        <v>2</v>
      </c>
      <c r="K7572" s="32">
        <v>-7.73</v>
      </c>
    </row>
    <row r="7573" spans="1:11" x14ac:dyDescent="0.25">
      <c r="A7573" s="29">
        <v>42841</v>
      </c>
      <c r="B7573" s="22">
        <v>2017</v>
      </c>
      <c r="C7573" s="22">
        <v>4</v>
      </c>
      <c r="D7573" s="22" t="s">
        <v>2000</v>
      </c>
      <c r="E7573" s="22" t="s">
        <v>45</v>
      </c>
      <c r="F7573" s="22" t="s">
        <v>28</v>
      </c>
      <c r="G7573" s="22" t="s">
        <v>58</v>
      </c>
      <c r="H7573" s="22" t="s">
        <v>2658</v>
      </c>
      <c r="I7573" s="30">
        <v>40.74</v>
      </c>
      <c r="J7573" s="31">
        <v>3</v>
      </c>
      <c r="K7573" s="32">
        <v>12.22</v>
      </c>
    </row>
    <row r="7574" spans="1:11" x14ac:dyDescent="0.25">
      <c r="A7574" s="29">
        <v>42842</v>
      </c>
      <c r="B7574" s="22">
        <v>2017</v>
      </c>
      <c r="C7574" s="22">
        <v>4</v>
      </c>
      <c r="D7574" s="22" t="s">
        <v>935</v>
      </c>
      <c r="E7574" s="22" t="s">
        <v>103</v>
      </c>
      <c r="F7574" s="22" t="s">
        <v>28</v>
      </c>
      <c r="G7574" s="22" t="s">
        <v>48</v>
      </c>
      <c r="H7574" s="22" t="s">
        <v>453</v>
      </c>
      <c r="I7574" s="30">
        <v>12.03</v>
      </c>
      <c r="J7574" s="31">
        <v>5</v>
      </c>
      <c r="K7574" s="32">
        <v>-9.2200000000000006</v>
      </c>
    </row>
    <row r="7575" spans="1:11" x14ac:dyDescent="0.25">
      <c r="A7575" s="29">
        <v>42842</v>
      </c>
      <c r="B7575" s="22">
        <v>2017</v>
      </c>
      <c r="C7575" s="22">
        <v>4</v>
      </c>
      <c r="D7575" s="22" t="s">
        <v>935</v>
      </c>
      <c r="E7575" s="22" t="s">
        <v>103</v>
      </c>
      <c r="F7575" s="22" t="s">
        <v>13</v>
      </c>
      <c r="G7575" s="22" t="s">
        <v>283</v>
      </c>
      <c r="H7575" s="22" t="s">
        <v>1184</v>
      </c>
      <c r="I7575" s="30">
        <v>2549.9899999999998</v>
      </c>
      <c r="J7575" s="31">
        <v>5</v>
      </c>
      <c r="K7575" s="32">
        <v>-3399.98</v>
      </c>
    </row>
    <row r="7576" spans="1:11" x14ac:dyDescent="0.25">
      <c r="A7576" s="29">
        <v>42842</v>
      </c>
      <c r="B7576" s="22">
        <v>2017</v>
      </c>
      <c r="C7576" s="22">
        <v>4</v>
      </c>
      <c r="D7576" s="22" t="s">
        <v>935</v>
      </c>
      <c r="E7576" s="22" t="s">
        <v>103</v>
      </c>
      <c r="F7576" s="22" t="s">
        <v>28</v>
      </c>
      <c r="G7576" s="22" t="s">
        <v>48</v>
      </c>
      <c r="H7576" s="22" t="s">
        <v>454</v>
      </c>
      <c r="I7576" s="30">
        <v>21.59</v>
      </c>
      <c r="J7576" s="31">
        <v>2</v>
      </c>
      <c r="K7576" s="32">
        <v>-15.84</v>
      </c>
    </row>
    <row r="7577" spans="1:11" x14ac:dyDescent="0.25">
      <c r="A7577" s="29">
        <v>42842</v>
      </c>
      <c r="B7577" s="22">
        <v>2017</v>
      </c>
      <c r="C7577" s="22">
        <v>4</v>
      </c>
      <c r="D7577" s="22" t="s">
        <v>935</v>
      </c>
      <c r="E7577" s="22" t="s">
        <v>103</v>
      </c>
      <c r="F7577" s="22" t="s">
        <v>28</v>
      </c>
      <c r="G7577" s="22" t="s">
        <v>48</v>
      </c>
      <c r="H7577" s="22" t="s">
        <v>75</v>
      </c>
      <c r="I7577" s="30">
        <v>8.9600000000000009</v>
      </c>
      <c r="J7577" s="31">
        <v>6</v>
      </c>
      <c r="K7577" s="32">
        <v>-6.57</v>
      </c>
    </row>
    <row r="7578" spans="1:11" x14ac:dyDescent="0.25">
      <c r="A7578" s="29">
        <v>42842</v>
      </c>
      <c r="B7578" s="22">
        <v>2017</v>
      </c>
      <c r="C7578" s="22">
        <v>4</v>
      </c>
      <c r="D7578" s="22" t="s">
        <v>935</v>
      </c>
      <c r="E7578" s="22" t="s">
        <v>103</v>
      </c>
      <c r="F7578" s="22" t="s">
        <v>28</v>
      </c>
      <c r="G7578" s="22" t="s">
        <v>29</v>
      </c>
      <c r="H7578" s="22" t="s">
        <v>877</v>
      </c>
      <c r="I7578" s="30">
        <v>20.74</v>
      </c>
      <c r="J7578" s="31">
        <v>4</v>
      </c>
      <c r="K7578" s="32">
        <v>7.26</v>
      </c>
    </row>
    <row r="7579" spans="1:11" x14ac:dyDescent="0.25">
      <c r="A7579" s="29">
        <v>42842</v>
      </c>
      <c r="B7579" s="22">
        <v>2017</v>
      </c>
      <c r="C7579" s="22">
        <v>4</v>
      </c>
      <c r="D7579" s="22" t="s">
        <v>519</v>
      </c>
      <c r="E7579" s="22" t="s">
        <v>89</v>
      </c>
      <c r="F7579" s="22" t="s">
        <v>18</v>
      </c>
      <c r="G7579" s="22" t="s">
        <v>36</v>
      </c>
      <c r="H7579" s="22" t="s">
        <v>1666</v>
      </c>
      <c r="I7579" s="30">
        <v>60.31</v>
      </c>
      <c r="J7579" s="31">
        <v>3</v>
      </c>
      <c r="K7579" s="32">
        <v>5.28</v>
      </c>
    </row>
    <row r="7580" spans="1:11" x14ac:dyDescent="0.25">
      <c r="A7580" s="29">
        <v>42842</v>
      </c>
      <c r="B7580" s="22">
        <v>2017</v>
      </c>
      <c r="C7580" s="22">
        <v>4</v>
      </c>
      <c r="D7580" s="22" t="s">
        <v>940</v>
      </c>
      <c r="E7580" s="22" t="s">
        <v>45</v>
      </c>
      <c r="F7580" s="22" t="s">
        <v>28</v>
      </c>
      <c r="G7580" s="22" t="s">
        <v>29</v>
      </c>
      <c r="H7580" s="22" t="s">
        <v>2588</v>
      </c>
      <c r="I7580" s="30">
        <v>28.14</v>
      </c>
      <c r="J7580" s="31">
        <v>3</v>
      </c>
      <c r="K7580" s="32">
        <v>13.51</v>
      </c>
    </row>
    <row r="7581" spans="1:11" x14ac:dyDescent="0.25">
      <c r="A7581" s="29">
        <v>42842</v>
      </c>
      <c r="B7581" s="22">
        <v>2017</v>
      </c>
      <c r="C7581" s="22">
        <v>4</v>
      </c>
      <c r="D7581" s="22" t="s">
        <v>940</v>
      </c>
      <c r="E7581" s="22" t="s">
        <v>45</v>
      </c>
      <c r="F7581" s="22" t="s">
        <v>28</v>
      </c>
      <c r="G7581" s="22" t="s">
        <v>46</v>
      </c>
      <c r="H7581" s="22" t="s">
        <v>2601</v>
      </c>
      <c r="I7581" s="30">
        <v>7.38</v>
      </c>
      <c r="J7581" s="31">
        <v>2</v>
      </c>
      <c r="K7581" s="32">
        <v>3.47</v>
      </c>
    </row>
    <row r="7582" spans="1:11" x14ac:dyDescent="0.25">
      <c r="A7582" s="29">
        <v>42842</v>
      </c>
      <c r="B7582" s="22">
        <v>2017</v>
      </c>
      <c r="C7582" s="22">
        <v>4</v>
      </c>
      <c r="D7582" s="22" t="s">
        <v>940</v>
      </c>
      <c r="E7582" s="22" t="s">
        <v>45</v>
      </c>
      <c r="F7582" s="22" t="s">
        <v>28</v>
      </c>
      <c r="G7582" s="22" t="s">
        <v>33</v>
      </c>
      <c r="H7582" s="22" t="s">
        <v>1444</v>
      </c>
      <c r="I7582" s="30">
        <v>10.9</v>
      </c>
      <c r="J7582" s="31">
        <v>5</v>
      </c>
      <c r="K7582" s="32">
        <v>3.6</v>
      </c>
    </row>
    <row r="7583" spans="1:11" x14ac:dyDescent="0.25">
      <c r="A7583" s="29">
        <v>42842</v>
      </c>
      <c r="B7583" s="22">
        <v>2017</v>
      </c>
      <c r="C7583" s="22">
        <v>4</v>
      </c>
      <c r="D7583" s="22" t="s">
        <v>940</v>
      </c>
      <c r="E7583" s="22" t="s">
        <v>45</v>
      </c>
      <c r="F7583" s="22" t="s">
        <v>13</v>
      </c>
      <c r="G7583" s="22" t="s">
        <v>14</v>
      </c>
      <c r="H7583" s="22" t="s">
        <v>1187</v>
      </c>
      <c r="I7583" s="30">
        <v>274.89</v>
      </c>
      <c r="J7583" s="31">
        <v>11</v>
      </c>
      <c r="K7583" s="32">
        <v>46.73</v>
      </c>
    </row>
    <row r="7584" spans="1:11" x14ac:dyDescent="0.25">
      <c r="A7584" s="29">
        <v>42842</v>
      </c>
      <c r="B7584" s="22">
        <v>2017</v>
      </c>
      <c r="C7584" s="22">
        <v>4</v>
      </c>
      <c r="D7584" s="22" t="s">
        <v>940</v>
      </c>
      <c r="E7584" s="22" t="s">
        <v>45</v>
      </c>
      <c r="F7584" s="22" t="s">
        <v>28</v>
      </c>
      <c r="G7584" s="22" t="s">
        <v>46</v>
      </c>
      <c r="H7584" s="22" t="s">
        <v>2243</v>
      </c>
      <c r="I7584" s="30">
        <v>23.04</v>
      </c>
      <c r="J7584" s="31">
        <v>8</v>
      </c>
      <c r="K7584" s="32">
        <v>11.29</v>
      </c>
    </row>
    <row r="7585" spans="1:11" x14ac:dyDescent="0.25">
      <c r="A7585" s="29">
        <v>42842</v>
      </c>
      <c r="B7585" s="22">
        <v>2017</v>
      </c>
      <c r="C7585" s="22">
        <v>4</v>
      </c>
      <c r="D7585" s="22" t="s">
        <v>940</v>
      </c>
      <c r="E7585" s="22" t="s">
        <v>45</v>
      </c>
      <c r="F7585" s="22" t="s">
        <v>18</v>
      </c>
      <c r="G7585" s="22" t="s">
        <v>19</v>
      </c>
      <c r="H7585" s="22" t="s">
        <v>1522</v>
      </c>
      <c r="I7585" s="30">
        <v>218.35</v>
      </c>
      <c r="J7585" s="31">
        <v>3</v>
      </c>
      <c r="K7585" s="32">
        <v>-19.11</v>
      </c>
    </row>
    <row r="7586" spans="1:11" x14ac:dyDescent="0.25">
      <c r="A7586" s="29">
        <v>42842</v>
      </c>
      <c r="B7586" s="22">
        <v>2017</v>
      </c>
      <c r="C7586" s="22">
        <v>4</v>
      </c>
      <c r="D7586" s="22" t="s">
        <v>2269</v>
      </c>
      <c r="E7586" s="22" t="s">
        <v>26</v>
      </c>
      <c r="F7586" s="22" t="s">
        <v>28</v>
      </c>
      <c r="G7586" s="22" t="s">
        <v>38</v>
      </c>
      <c r="H7586" s="22" t="s">
        <v>2360</v>
      </c>
      <c r="I7586" s="30">
        <v>195.14</v>
      </c>
      <c r="J7586" s="31">
        <v>4</v>
      </c>
      <c r="K7586" s="32">
        <v>-43.91</v>
      </c>
    </row>
    <row r="7587" spans="1:11" x14ac:dyDescent="0.25">
      <c r="A7587" s="29">
        <v>42845</v>
      </c>
      <c r="B7587" s="22">
        <v>2017</v>
      </c>
      <c r="C7587" s="22">
        <v>4</v>
      </c>
      <c r="D7587" s="22" t="s">
        <v>2284</v>
      </c>
      <c r="E7587" s="22" t="s">
        <v>26</v>
      </c>
      <c r="F7587" s="22" t="s">
        <v>18</v>
      </c>
      <c r="G7587" s="22" t="s">
        <v>36</v>
      </c>
      <c r="H7587" s="22" t="s">
        <v>485</v>
      </c>
      <c r="I7587" s="30">
        <v>44.4</v>
      </c>
      <c r="J7587" s="31">
        <v>2</v>
      </c>
      <c r="K7587" s="32">
        <v>-52.17</v>
      </c>
    </row>
    <row r="7588" spans="1:11" x14ac:dyDescent="0.25">
      <c r="A7588" s="29">
        <v>42845</v>
      </c>
      <c r="B7588" s="22">
        <v>2017</v>
      </c>
      <c r="C7588" s="22">
        <v>4</v>
      </c>
      <c r="D7588" s="22" t="s">
        <v>2434</v>
      </c>
      <c r="E7588" s="22" t="s">
        <v>89</v>
      </c>
      <c r="F7588" s="22" t="s">
        <v>18</v>
      </c>
      <c r="G7588" s="22" t="s">
        <v>36</v>
      </c>
      <c r="H7588" s="22" t="s">
        <v>1410</v>
      </c>
      <c r="I7588" s="30">
        <v>51.97</v>
      </c>
      <c r="J7588" s="31">
        <v>2</v>
      </c>
      <c r="K7588" s="32">
        <v>10.39</v>
      </c>
    </row>
    <row r="7589" spans="1:11" x14ac:dyDescent="0.25">
      <c r="A7589" s="29">
        <v>42845</v>
      </c>
      <c r="B7589" s="22">
        <v>2017</v>
      </c>
      <c r="C7589" s="22">
        <v>4</v>
      </c>
      <c r="D7589" s="22" t="s">
        <v>2434</v>
      </c>
      <c r="E7589" s="22" t="s">
        <v>89</v>
      </c>
      <c r="F7589" s="22" t="s">
        <v>28</v>
      </c>
      <c r="G7589" s="22" t="s">
        <v>38</v>
      </c>
      <c r="H7589" s="22" t="s">
        <v>1767</v>
      </c>
      <c r="I7589" s="30">
        <v>51.34</v>
      </c>
      <c r="J7589" s="31">
        <v>3</v>
      </c>
      <c r="K7589" s="32">
        <v>5.78</v>
      </c>
    </row>
    <row r="7590" spans="1:11" x14ac:dyDescent="0.25">
      <c r="A7590" s="29">
        <v>42845</v>
      </c>
      <c r="B7590" s="22">
        <v>2017</v>
      </c>
      <c r="C7590" s="22">
        <v>4</v>
      </c>
      <c r="D7590" s="22" t="s">
        <v>2434</v>
      </c>
      <c r="E7590" s="22" t="s">
        <v>89</v>
      </c>
      <c r="F7590" s="22" t="s">
        <v>28</v>
      </c>
      <c r="G7590" s="22" t="s">
        <v>38</v>
      </c>
      <c r="H7590" s="22" t="s">
        <v>2001</v>
      </c>
      <c r="I7590" s="30">
        <v>332.7</v>
      </c>
      <c r="J7590" s="31">
        <v>1</v>
      </c>
      <c r="K7590" s="32">
        <v>33.270000000000003</v>
      </c>
    </row>
    <row r="7591" spans="1:11" x14ac:dyDescent="0.25">
      <c r="A7591" s="29">
        <v>42845</v>
      </c>
      <c r="B7591" s="22">
        <v>2017</v>
      </c>
      <c r="C7591" s="22">
        <v>4</v>
      </c>
      <c r="D7591" s="22" t="s">
        <v>2434</v>
      </c>
      <c r="E7591" s="22" t="s">
        <v>89</v>
      </c>
      <c r="F7591" s="22" t="s">
        <v>18</v>
      </c>
      <c r="G7591" s="22" t="s">
        <v>36</v>
      </c>
      <c r="H7591" s="22" t="s">
        <v>630</v>
      </c>
      <c r="I7591" s="30">
        <v>42.41</v>
      </c>
      <c r="J7591" s="31">
        <v>3</v>
      </c>
      <c r="K7591" s="32">
        <v>9.5399999999999991</v>
      </c>
    </row>
    <row r="7592" spans="1:11" x14ac:dyDescent="0.25">
      <c r="A7592" s="29">
        <v>42845</v>
      </c>
      <c r="B7592" s="22">
        <v>2017</v>
      </c>
      <c r="C7592" s="22">
        <v>4</v>
      </c>
      <c r="D7592" s="22" t="s">
        <v>2137</v>
      </c>
      <c r="E7592" s="22" t="s">
        <v>26</v>
      </c>
      <c r="F7592" s="22" t="s">
        <v>18</v>
      </c>
      <c r="G7592" s="22" t="s">
        <v>19</v>
      </c>
      <c r="H7592" s="22" t="s">
        <v>623</v>
      </c>
      <c r="I7592" s="30">
        <v>317.06</v>
      </c>
      <c r="J7592" s="31">
        <v>3</v>
      </c>
      <c r="K7592" s="32">
        <v>-18.12</v>
      </c>
    </row>
    <row r="7593" spans="1:11" x14ac:dyDescent="0.25">
      <c r="A7593" s="29">
        <v>42845</v>
      </c>
      <c r="B7593" s="22">
        <v>2017</v>
      </c>
      <c r="C7593" s="22">
        <v>4</v>
      </c>
      <c r="D7593" s="22" t="s">
        <v>2137</v>
      </c>
      <c r="E7593" s="22" t="s">
        <v>26</v>
      </c>
      <c r="F7593" s="22" t="s">
        <v>28</v>
      </c>
      <c r="G7593" s="22" t="s">
        <v>64</v>
      </c>
      <c r="H7593" s="22" t="s">
        <v>1574</v>
      </c>
      <c r="I7593" s="30">
        <v>15.76</v>
      </c>
      <c r="J7593" s="31">
        <v>2</v>
      </c>
      <c r="K7593" s="32">
        <v>3.55</v>
      </c>
    </row>
    <row r="7594" spans="1:11" x14ac:dyDescent="0.25">
      <c r="A7594" s="29">
        <v>42845</v>
      </c>
      <c r="B7594" s="22">
        <v>2017</v>
      </c>
      <c r="C7594" s="22">
        <v>4</v>
      </c>
      <c r="D7594" s="22" t="s">
        <v>2137</v>
      </c>
      <c r="E7594" s="22" t="s">
        <v>26</v>
      </c>
      <c r="F7594" s="22" t="s">
        <v>18</v>
      </c>
      <c r="G7594" s="22" t="s">
        <v>36</v>
      </c>
      <c r="H7594" s="22" t="s">
        <v>1277</v>
      </c>
      <c r="I7594" s="30">
        <v>14.56</v>
      </c>
      <c r="J7594" s="31">
        <v>5</v>
      </c>
      <c r="K7594" s="32">
        <v>-6.19</v>
      </c>
    </row>
    <row r="7595" spans="1:11" x14ac:dyDescent="0.25">
      <c r="A7595" s="29">
        <v>42845</v>
      </c>
      <c r="B7595" s="22">
        <v>2017</v>
      </c>
      <c r="C7595" s="22">
        <v>4</v>
      </c>
      <c r="D7595" s="22" t="s">
        <v>280</v>
      </c>
      <c r="E7595" s="22" t="s">
        <v>71</v>
      </c>
      <c r="F7595" s="22" t="s">
        <v>28</v>
      </c>
      <c r="G7595" s="22" t="s">
        <v>48</v>
      </c>
      <c r="H7595" s="22" t="s">
        <v>1220</v>
      </c>
      <c r="I7595" s="30">
        <v>146.86000000000001</v>
      </c>
      <c r="J7595" s="31">
        <v>7</v>
      </c>
      <c r="K7595" s="32">
        <v>70.489999999999995</v>
      </c>
    </row>
    <row r="7596" spans="1:11" x14ac:dyDescent="0.25">
      <c r="A7596" s="29">
        <v>42845</v>
      </c>
      <c r="B7596" s="22">
        <v>2017</v>
      </c>
      <c r="C7596" s="22">
        <v>4</v>
      </c>
      <c r="D7596" s="22" t="s">
        <v>280</v>
      </c>
      <c r="E7596" s="22" t="s">
        <v>71</v>
      </c>
      <c r="F7596" s="22" t="s">
        <v>28</v>
      </c>
      <c r="G7596" s="22" t="s">
        <v>48</v>
      </c>
      <c r="H7596" s="22" t="s">
        <v>634</v>
      </c>
      <c r="I7596" s="30">
        <v>36.56</v>
      </c>
      <c r="J7596" s="31">
        <v>4</v>
      </c>
      <c r="K7596" s="32">
        <v>18.28</v>
      </c>
    </row>
    <row r="7597" spans="1:11" x14ac:dyDescent="0.25">
      <c r="A7597" s="29">
        <v>42845</v>
      </c>
      <c r="B7597" s="22">
        <v>2017</v>
      </c>
      <c r="C7597" s="22">
        <v>4</v>
      </c>
      <c r="D7597" s="22" t="s">
        <v>1940</v>
      </c>
      <c r="E7597" s="22" t="s">
        <v>131</v>
      </c>
      <c r="F7597" s="22" t="s">
        <v>28</v>
      </c>
      <c r="G7597" s="22" t="s">
        <v>38</v>
      </c>
      <c r="H7597" s="22" t="s">
        <v>164</v>
      </c>
      <c r="I7597" s="30">
        <v>848.54</v>
      </c>
      <c r="J7597" s="31">
        <v>4</v>
      </c>
      <c r="K7597" s="32">
        <v>-21.21</v>
      </c>
    </row>
    <row r="7598" spans="1:11" x14ac:dyDescent="0.25">
      <c r="A7598" s="29">
        <v>42845</v>
      </c>
      <c r="B7598" s="22">
        <v>2017</v>
      </c>
      <c r="C7598" s="22">
        <v>4</v>
      </c>
      <c r="D7598" s="22" t="s">
        <v>1940</v>
      </c>
      <c r="E7598" s="22" t="s">
        <v>131</v>
      </c>
      <c r="F7598" s="22" t="s">
        <v>28</v>
      </c>
      <c r="G7598" s="22" t="s">
        <v>48</v>
      </c>
      <c r="H7598" s="22" t="s">
        <v>1002</v>
      </c>
      <c r="I7598" s="30">
        <v>8.6999999999999993</v>
      </c>
      <c r="J7598" s="31">
        <v>5</v>
      </c>
      <c r="K7598" s="32">
        <v>-6.38</v>
      </c>
    </row>
    <row r="7599" spans="1:11" x14ac:dyDescent="0.25">
      <c r="A7599" s="29">
        <v>42845</v>
      </c>
      <c r="B7599" s="22">
        <v>2017</v>
      </c>
      <c r="C7599" s="22">
        <v>4</v>
      </c>
      <c r="D7599" s="22" t="s">
        <v>1940</v>
      </c>
      <c r="E7599" s="22" t="s">
        <v>131</v>
      </c>
      <c r="F7599" s="22" t="s">
        <v>13</v>
      </c>
      <c r="G7599" s="22" t="s">
        <v>23</v>
      </c>
      <c r="H7599" s="22" t="s">
        <v>2539</v>
      </c>
      <c r="I7599" s="30">
        <v>122.38</v>
      </c>
      <c r="J7599" s="31">
        <v>3</v>
      </c>
      <c r="K7599" s="32">
        <v>-24.48</v>
      </c>
    </row>
    <row r="7600" spans="1:11" x14ac:dyDescent="0.25">
      <c r="A7600" s="29">
        <v>42846</v>
      </c>
      <c r="B7600" s="22">
        <v>2017</v>
      </c>
      <c r="C7600" s="22">
        <v>4</v>
      </c>
      <c r="D7600" s="22" t="s">
        <v>1286</v>
      </c>
      <c r="E7600" s="22" t="s">
        <v>32</v>
      </c>
      <c r="F7600" s="22" t="s">
        <v>28</v>
      </c>
      <c r="G7600" s="22" t="s">
        <v>58</v>
      </c>
      <c r="H7600" s="22" t="s">
        <v>2257</v>
      </c>
      <c r="I7600" s="30">
        <v>97.26</v>
      </c>
      <c r="J7600" s="31">
        <v>4</v>
      </c>
      <c r="K7600" s="32">
        <v>-243.16</v>
      </c>
    </row>
    <row r="7601" spans="1:11" x14ac:dyDescent="0.25">
      <c r="A7601" s="29">
        <v>42846</v>
      </c>
      <c r="B7601" s="22">
        <v>2017</v>
      </c>
      <c r="C7601" s="22">
        <v>4</v>
      </c>
      <c r="D7601" s="22" t="s">
        <v>135</v>
      </c>
      <c r="E7601" s="22" t="s">
        <v>32</v>
      </c>
      <c r="F7601" s="22" t="s">
        <v>28</v>
      </c>
      <c r="G7601" s="22" t="s">
        <v>48</v>
      </c>
      <c r="H7601" s="22" t="s">
        <v>586</v>
      </c>
      <c r="I7601" s="30">
        <v>2.69</v>
      </c>
      <c r="J7601" s="31">
        <v>3</v>
      </c>
      <c r="K7601" s="32">
        <v>-4.71</v>
      </c>
    </row>
    <row r="7602" spans="1:11" x14ac:dyDescent="0.25">
      <c r="A7602" s="29">
        <v>42846</v>
      </c>
      <c r="B7602" s="22">
        <v>2017</v>
      </c>
      <c r="C7602" s="22">
        <v>4</v>
      </c>
      <c r="D7602" s="22" t="s">
        <v>135</v>
      </c>
      <c r="E7602" s="22" t="s">
        <v>32</v>
      </c>
      <c r="F7602" s="22" t="s">
        <v>28</v>
      </c>
      <c r="G7602" s="22" t="s">
        <v>48</v>
      </c>
      <c r="H7602" s="22" t="s">
        <v>1704</v>
      </c>
      <c r="I7602" s="30">
        <v>2.93</v>
      </c>
      <c r="J7602" s="31">
        <v>3</v>
      </c>
      <c r="K7602" s="32">
        <v>-4.99</v>
      </c>
    </row>
    <row r="7603" spans="1:11" x14ac:dyDescent="0.25">
      <c r="A7603" s="29">
        <v>42846</v>
      </c>
      <c r="B7603" s="22">
        <v>2017</v>
      </c>
      <c r="C7603" s="22">
        <v>4</v>
      </c>
      <c r="D7603" s="22" t="s">
        <v>2231</v>
      </c>
      <c r="E7603" s="22" t="s">
        <v>17</v>
      </c>
      <c r="F7603" s="22" t="s">
        <v>13</v>
      </c>
      <c r="G7603" s="22" t="s">
        <v>14</v>
      </c>
      <c r="H7603" s="22" t="s">
        <v>2310</v>
      </c>
      <c r="I7603" s="30">
        <v>11.54</v>
      </c>
      <c r="J7603" s="31">
        <v>1</v>
      </c>
      <c r="K7603" s="32">
        <v>3.46</v>
      </c>
    </row>
    <row r="7604" spans="1:11" x14ac:dyDescent="0.25">
      <c r="A7604" s="29">
        <v>42846</v>
      </c>
      <c r="B7604" s="22">
        <v>2017</v>
      </c>
      <c r="C7604" s="22">
        <v>4</v>
      </c>
      <c r="D7604" s="22" t="s">
        <v>2231</v>
      </c>
      <c r="E7604" s="22" t="s">
        <v>17</v>
      </c>
      <c r="F7604" s="22" t="s">
        <v>18</v>
      </c>
      <c r="G7604" s="22" t="s">
        <v>36</v>
      </c>
      <c r="H7604" s="22" t="s">
        <v>2032</v>
      </c>
      <c r="I7604" s="30">
        <v>162.6</v>
      </c>
      <c r="J7604" s="31">
        <v>3</v>
      </c>
      <c r="K7604" s="32">
        <v>34.15</v>
      </c>
    </row>
    <row r="7605" spans="1:11" x14ac:dyDescent="0.25">
      <c r="A7605" s="29">
        <v>42846</v>
      </c>
      <c r="B7605" s="22">
        <v>2017</v>
      </c>
      <c r="C7605" s="22">
        <v>4</v>
      </c>
      <c r="D7605" s="22" t="s">
        <v>2492</v>
      </c>
      <c r="E7605" s="22" t="s">
        <v>324</v>
      </c>
      <c r="F7605" s="22" t="s">
        <v>18</v>
      </c>
      <c r="G7605" s="22" t="s">
        <v>19</v>
      </c>
      <c r="H7605" s="22" t="s">
        <v>1878</v>
      </c>
      <c r="I7605" s="30">
        <v>908.82</v>
      </c>
      <c r="J7605" s="31">
        <v>9</v>
      </c>
      <c r="K7605" s="32">
        <v>227.21</v>
      </c>
    </row>
    <row r="7606" spans="1:11" x14ac:dyDescent="0.25">
      <c r="A7606" s="29">
        <v>42846</v>
      </c>
      <c r="B7606" s="22">
        <v>2017</v>
      </c>
      <c r="C7606" s="22">
        <v>4</v>
      </c>
      <c r="D7606" s="22" t="s">
        <v>319</v>
      </c>
      <c r="E7606" s="22" t="s">
        <v>32</v>
      </c>
      <c r="F7606" s="22" t="s">
        <v>13</v>
      </c>
      <c r="G7606" s="22" t="s">
        <v>14</v>
      </c>
      <c r="H7606" s="22" t="s">
        <v>2339</v>
      </c>
      <c r="I7606" s="30">
        <v>47.98</v>
      </c>
      <c r="J7606" s="31">
        <v>3</v>
      </c>
      <c r="K7606" s="32">
        <v>8.4</v>
      </c>
    </row>
    <row r="7607" spans="1:11" x14ac:dyDescent="0.25">
      <c r="A7607" s="29">
        <v>42846</v>
      </c>
      <c r="B7607" s="22">
        <v>2017</v>
      </c>
      <c r="C7607" s="22">
        <v>4</v>
      </c>
      <c r="D7607" s="22" t="s">
        <v>319</v>
      </c>
      <c r="E7607" s="22" t="s">
        <v>32</v>
      </c>
      <c r="F7607" s="22" t="s">
        <v>28</v>
      </c>
      <c r="G7607" s="22" t="s">
        <v>29</v>
      </c>
      <c r="H7607" s="22" t="s">
        <v>2549</v>
      </c>
      <c r="I7607" s="30">
        <v>20.74</v>
      </c>
      <c r="J7607" s="31">
        <v>4</v>
      </c>
      <c r="K7607" s="32">
        <v>7.26</v>
      </c>
    </row>
    <row r="7608" spans="1:11" x14ac:dyDescent="0.25">
      <c r="A7608" s="29">
        <v>42847</v>
      </c>
      <c r="B7608" s="22">
        <v>2017</v>
      </c>
      <c r="C7608" s="22">
        <v>4</v>
      </c>
      <c r="D7608" s="22" t="s">
        <v>505</v>
      </c>
      <c r="E7608" s="22" t="s">
        <v>45</v>
      </c>
      <c r="F7608" s="22" t="s">
        <v>18</v>
      </c>
      <c r="G7608" s="22" t="s">
        <v>36</v>
      </c>
      <c r="H7608" s="22" t="s">
        <v>2159</v>
      </c>
      <c r="I7608" s="30">
        <v>18.28</v>
      </c>
      <c r="J7608" s="31">
        <v>2</v>
      </c>
      <c r="K7608" s="32">
        <v>6.22</v>
      </c>
    </row>
    <row r="7609" spans="1:11" x14ac:dyDescent="0.25">
      <c r="A7609" s="29">
        <v>42847</v>
      </c>
      <c r="B7609" s="22">
        <v>2017</v>
      </c>
      <c r="C7609" s="22">
        <v>4</v>
      </c>
      <c r="D7609" s="22" t="s">
        <v>2273</v>
      </c>
      <c r="E7609" s="22" t="s">
        <v>89</v>
      </c>
      <c r="F7609" s="22" t="s">
        <v>18</v>
      </c>
      <c r="G7609" s="22" t="s">
        <v>36</v>
      </c>
      <c r="H7609" s="22" t="s">
        <v>2230</v>
      </c>
      <c r="I7609" s="30">
        <v>254.35</v>
      </c>
      <c r="J7609" s="31">
        <v>3</v>
      </c>
      <c r="K7609" s="32">
        <v>0</v>
      </c>
    </row>
    <row r="7610" spans="1:11" x14ac:dyDescent="0.25">
      <c r="A7610" s="29">
        <v>42847</v>
      </c>
      <c r="B7610" s="22">
        <v>2017</v>
      </c>
      <c r="C7610" s="22">
        <v>4</v>
      </c>
      <c r="D7610" s="22" t="s">
        <v>1972</v>
      </c>
      <c r="E7610" s="22" t="s">
        <v>174</v>
      </c>
      <c r="F7610" s="22" t="s">
        <v>28</v>
      </c>
      <c r="G7610" s="22" t="s">
        <v>38</v>
      </c>
      <c r="H7610" s="22" t="s">
        <v>772</v>
      </c>
      <c r="I7610" s="30">
        <v>675.06</v>
      </c>
      <c r="J7610" s="31">
        <v>3</v>
      </c>
      <c r="K7610" s="32">
        <v>87.76</v>
      </c>
    </row>
    <row r="7611" spans="1:11" x14ac:dyDescent="0.25">
      <c r="A7611" s="29">
        <v>42848</v>
      </c>
      <c r="B7611" s="22">
        <v>2017</v>
      </c>
      <c r="C7611" s="22">
        <v>4</v>
      </c>
      <c r="D7611" s="22" t="s">
        <v>2644</v>
      </c>
      <c r="E7611" s="22" t="s">
        <v>22</v>
      </c>
      <c r="F7611" s="22" t="s">
        <v>28</v>
      </c>
      <c r="G7611" s="22" t="s">
        <v>58</v>
      </c>
      <c r="H7611" s="22" t="s">
        <v>2311</v>
      </c>
      <c r="I7611" s="30">
        <v>121.94</v>
      </c>
      <c r="J7611" s="31">
        <v>2</v>
      </c>
      <c r="K7611" s="32">
        <v>35.36</v>
      </c>
    </row>
    <row r="7612" spans="1:11" x14ac:dyDescent="0.25">
      <c r="A7612" s="29">
        <v>42848</v>
      </c>
      <c r="B7612" s="22">
        <v>2017</v>
      </c>
      <c r="C7612" s="22">
        <v>4</v>
      </c>
      <c r="D7612" s="22" t="s">
        <v>2644</v>
      </c>
      <c r="E7612" s="22" t="s">
        <v>22</v>
      </c>
      <c r="F7612" s="22" t="s">
        <v>28</v>
      </c>
      <c r="G7612" s="22" t="s">
        <v>293</v>
      </c>
      <c r="H7612" s="22" t="s">
        <v>1892</v>
      </c>
      <c r="I7612" s="30">
        <v>122.71</v>
      </c>
      <c r="J7612" s="31">
        <v>7</v>
      </c>
      <c r="K7612" s="32">
        <v>36.81</v>
      </c>
    </row>
    <row r="7613" spans="1:11" x14ac:dyDescent="0.25">
      <c r="A7613" s="29">
        <v>42848</v>
      </c>
      <c r="B7613" s="22">
        <v>2017</v>
      </c>
      <c r="C7613" s="22">
        <v>4</v>
      </c>
      <c r="D7613" s="22" t="s">
        <v>1801</v>
      </c>
      <c r="E7613" s="22" t="s">
        <v>212</v>
      </c>
      <c r="F7613" s="22" t="s">
        <v>13</v>
      </c>
      <c r="G7613" s="22" t="s">
        <v>14</v>
      </c>
      <c r="H7613" s="22" t="s">
        <v>1978</v>
      </c>
      <c r="I7613" s="30">
        <v>155.34</v>
      </c>
      <c r="J7613" s="31">
        <v>6</v>
      </c>
      <c r="K7613" s="32">
        <v>55.92</v>
      </c>
    </row>
    <row r="7614" spans="1:11" x14ac:dyDescent="0.25">
      <c r="A7614" s="29">
        <v>42848</v>
      </c>
      <c r="B7614" s="22">
        <v>2017</v>
      </c>
      <c r="C7614" s="22">
        <v>4</v>
      </c>
      <c r="D7614" s="22" t="s">
        <v>810</v>
      </c>
      <c r="E7614" s="22" t="s">
        <v>22</v>
      </c>
      <c r="F7614" s="22" t="s">
        <v>28</v>
      </c>
      <c r="G7614" s="22" t="s">
        <v>293</v>
      </c>
      <c r="H7614" s="22" t="s">
        <v>2247</v>
      </c>
      <c r="I7614" s="30">
        <v>54.9</v>
      </c>
      <c r="J7614" s="31">
        <v>5</v>
      </c>
      <c r="K7614" s="32">
        <v>15.37</v>
      </c>
    </row>
    <row r="7615" spans="1:11" x14ac:dyDescent="0.25">
      <c r="A7615" s="29">
        <v>42848</v>
      </c>
      <c r="B7615" s="22">
        <v>2017</v>
      </c>
      <c r="C7615" s="22">
        <v>4</v>
      </c>
      <c r="D7615" s="22" t="s">
        <v>1565</v>
      </c>
      <c r="E7615" s="22" t="s">
        <v>131</v>
      </c>
      <c r="F7615" s="22" t="s">
        <v>28</v>
      </c>
      <c r="G7615" s="22" t="s">
        <v>48</v>
      </c>
      <c r="H7615" s="22" t="s">
        <v>2011</v>
      </c>
      <c r="I7615" s="30">
        <v>11.76</v>
      </c>
      <c r="J7615" s="31">
        <v>5</v>
      </c>
      <c r="K7615" s="32">
        <v>-7.84</v>
      </c>
    </row>
    <row r="7616" spans="1:11" x14ac:dyDescent="0.25">
      <c r="A7616" s="29">
        <v>42848</v>
      </c>
      <c r="B7616" s="22">
        <v>2017</v>
      </c>
      <c r="C7616" s="22">
        <v>4</v>
      </c>
      <c r="D7616" s="22" t="s">
        <v>1565</v>
      </c>
      <c r="E7616" s="22" t="s">
        <v>131</v>
      </c>
      <c r="F7616" s="22" t="s">
        <v>28</v>
      </c>
      <c r="G7616" s="22" t="s">
        <v>29</v>
      </c>
      <c r="H7616" s="22" t="s">
        <v>210</v>
      </c>
      <c r="I7616" s="30">
        <v>5.34</v>
      </c>
      <c r="J7616" s="31">
        <v>1</v>
      </c>
      <c r="K7616" s="32">
        <v>1.87</v>
      </c>
    </row>
    <row r="7617" spans="1:11" x14ac:dyDescent="0.25">
      <c r="A7617" s="29">
        <v>42848</v>
      </c>
      <c r="B7617" s="22">
        <v>2017</v>
      </c>
      <c r="C7617" s="22">
        <v>4</v>
      </c>
      <c r="D7617" s="22" t="s">
        <v>2316</v>
      </c>
      <c r="E7617" s="22" t="s">
        <v>45</v>
      </c>
      <c r="F7617" s="22" t="s">
        <v>18</v>
      </c>
      <c r="G7617" s="22" t="s">
        <v>36</v>
      </c>
      <c r="H7617" s="22" t="s">
        <v>2047</v>
      </c>
      <c r="I7617" s="30">
        <v>66.36</v>
      </c>
      <c r="J7617" s="31">
        <v>7</v>
      </c>
      <c r="K7617" s="32">
        <v>26.54</v>
      </c>
    </row>
    <row r="7618" spans="1:11" x14ac:dyDescent="0.25">
      <c r="A7618" s="29">
        <v>42848</v>
      </c>
      <c r="B7618" s="22">
        <v>2017</v>
      </c>
      <c r="C7618" s="22">
        <v>4</v>
      </c>
      <c r="D7618" s="22" t="s">
        <v>2316</v>
      </c>
      <c r="E7618" s="22" t="s">
        <v>45</v>
      </c>
      <c r="F7618" s="22" t="s">
        <v>28</v>
      </c>
      <c r="G7618" s="22" t="s">
        <v>48</v>
      </c>
      <c r="H7618" s="22" t="s">
        <v>657</v>
      </c>
      <c r="I7618" s="30">
        <v>92.88</v>
      </c>
      <c r="J7618" s="31">
        <v>6</v>
      </c>
      <c r="K7618" s="32">
        <v>30.19</v>
      </c>
    </row>
    <row r="7619" spans="1:11" x14ac:dyDescent="0.25">
      <c r="A7619" s="29">
        <v>42848</v>
      </c>
      <c r="B7619" s="22">
        <v>2017</v>
      </c>
      <c r="C7619" s="22">
        <v>4</v>
      </c>
      <c r="D7619" s="22" t="s">
        <v>2316</v>
      </c>
      <c r="E7619" s="22" t="s">
        <v>45</v>
      </c>
      <c r="F7619" s="22" t="s">
        <v>18</v>
      </c>
      <c r="G7619" s="22" t="s">
        <v>36</v>
      </c>
      <c r="H7619" s="22" t="s">
        <v>2433</v>
      </c>
      <c r="I7619" s="30">
        <v>24.14</v>
      </c>
      <c r="J7619" s="31">
        <v>2</v>
      </c>
      <c r="K7619" s="32">
        <v>7.97</v>
      </c>
    </row>
    <row r="7620" spans="1:11" x14ac:dyDescent="0.25">
      <c r="A7620" s="29">
        <v>42848</v>
      </c>
      <c r="B7620" s="22">
        <v>2017</v>
      </c>
      <c r="C7620" s="22">
        <v>4</v>
      </c>
      <c r="D7620" s="22" t="s">
        <v>2172</v>
      </c>
      <c r="E7620" s="22" t="s">
        <v>205</v>
      </c>
      <c r="F7620" s="22" t="s">
        <v>18</v>
      </c>
      <c r="G7620" s="22" t="s">
        <v>165</v>
      </c>
      <c r="H7620" s="22" t="s">
        <v>187</v>
      </c>
      <c r="I7620" s="30">
        <v>387.14</v>
      </c>
      <c r="J7620" s="31">
        <v>4</v>
      </c>
      <c r="K7620" s="32">
        <v>-14.52</v>
      </c>
    </row>
    <row r="7621" spans="1:11" x14ac:dyDescent="0.25">
      <c r="A7621" s="29">
        <v>42848</v>
      </c>
      <c r="B7621" s="22">
        <v>2017</v>
      </c>
      <c r="C7621" s="22">
        <v>4</v>
      </c>
      <c r="D7621" s="22" t="s">
        <v>2172</v>
      </c>
      <c r="E7621" s="22" t="s">
        <v>205</v>
      </c>
      <c r="F7621" s="22" t="s">
        <v>13</v>
      </c>
      <c r="G7621" s="22" t="s">
        <v>14</v>
      </c>
      <c r="H7621" s="22" t="s">
        <v>614</v>
      </c>
      <c r="I7621" s="30">
        <v>45.41</v>
      </c>
      <c r="J7621" s="31">
        <v>2</v>
      </c>
      <c r="K7621" s="32">
        <v>11.92</v>
      </c>
    </row>
    <row r="7622" spans="1:11" x14ac:dyDescent="0.25">
      <c r="A7622" s="29">
        <v>42848</v>
      </c>
      <c r="B7622" s="22">
        <v>2017</v>
      </c>
      <c r="C7622" s="22">
        <v>4</v>
      </c>
      <c r="D7622" s="22" t="s">
        <v>2172</v>
      </c>
      <c r="E7622" s="22" t="s">
        <v>205</v>
      </c>
      <c r="F7622" s="22" t="s">
        <v>18</v>
      </c>
      <c r="G7622" s="22" t="s">
        <v>36</v>
      </c>
      <c r="H7622" s="22" t="s">
        <v>1549</v>
      </c>
      <c r="I7622" s="30">
        <v>77.95</v>
      </c>
      <c r="J7622" s="31">
        <v>3</v>
      </c>
      <c r="K7622" s="32">
        <v>-11.69</v>
      </c>
    </row>
    <row r="7623" spans="1:11" x14ac:dyDescent="0.25">
      <c r="A7623" s="29">
        <v>42848</v>
      </c>
      <c r="B7623" s="22">
        <v>2017</v>
      </c>
      <c r="C7623" s="22">
        <v>4</v>
      </c>
      <c r="D7623" s="22" t="s">
        <v>2172</v>
      </c>
      <c r="E7623" s="22" t="s">
        <v>205</v>
      </c>
      <c r="F7623" s="22" t="s">
        <v>28</v>
      </c>
      <c r="G7623" s="22" t="s">
        <v>46</v>
      </c>
      <c r="H7623" s="22" t="s">
        <v>2470</v>
      </c>
      <c r="I7623" s="30">
        <v>3</v>
      </c>
      <c r="J7623" s="31">
        <v>1</v>
      </c>
      <c r="K7623" s="32">
        <v>1.05</v>
      </c>
    </row>
    <row r="7624" spans="1:11" x14ac:dyDescent="0.25">
      <c r="A7624" s="29">
        <v>42848</v>
      </c>
      <c r="B7624" s="22">
        <v>2017</v>
      </c>
      <c r="C7624" s="22">
        <v>4</v>
      </c>
      <c r="D7624" s="22" t="s">
        <v>2046</v>
      </c>
      <c r="E7624" s="22" t="s">
        <v>103</v>
      </c>
      <c r="F7624" s="22" t="s">
        <v>28</v>
      </c>
      <c r="G7624" s="22" t="s">
        <v>155</v>
      </c>
      <c r="H7624" s="22" t="s">
        <v>156</v>
      </c>
      <c r="I7624" s="30">
        <v>18.690000000000001</v>
      </c>
      <c r="J7624" s="31">
        <v>2</v>
      </c>
      <c r="K7624" s="32">
        <v>7.01</v>
      </c>
    </row>
    <row r="7625" spans="1:11" x14ac:dyDescent="0.25">
      <c r="A7625" s="29">
        <v>42848</v>
      </c>
      <c r="B7625" s="22">
        <v>2017</v>
      </c>
      <c r="C7625" s="22">
        <v>4</v>
      </c>
      <c r="D7625" s="22" t="s">
        <v>2046</v>
      </c>
      <c r="E7625" s="22" t="s">
        <v>103</v>
      </c>
      <c r="F7625" s="22" t="s">
        <v>18</v>
      </c>
      <c r="G7625" s="22" t="s">
        <v>36</v>
      </c>
      <c r="H7625" s="22" t="s">
        <v>2087</v>
      </c>
      <c r="I7625" s="30">
        <v>11.66</v>
      </c>
      <c r="J7625" s="31">
        <v>3</v>
      </c>
      <c r="K7625" s="32">
        <v>3.35</v>
      </c>
    </row>
    <row r="7626" spans="1:11" x14ac:dyDescent="0.25">
      <c r="A7626" s="29">
        <v>42849</v>
      </c>
      <c r="B7626" s="22">
        <v>2017</v>
      </c>
      <c r="C7626" s="22">
        <v>4</v>
      </c>
      <c r="D7626" s="22" t="s">
        <v>532</v>
      </c>
      <c r="E7626" s="22" t="s">
        <v>89</v>
      </c>
      <c r="F7626" s="22" t="s">
        <v>28</v>
      </c>
      <c r="G7626" s="22" t="s">
        <v>58</v>
      </c>
      <c r="H7626" s="22" t="s">
        <v>1178</v>
      </c>
      <c r="I7626" s="30">
        <v>99.28</v>
      </c>
      <c r="J7626" s="31">
        <v>2</v>
      </c>
      <c r="K7626" s="32">
        <v>12.41</v>
      </c>
    </row>
    <row r="7627" spans="1:11" x14ac:dyDescent="0.25">
      <c r="A7627" s="29">
        <v>42849</v>
      </c>
      <c r="B7627" s="22">
        <v>2017</v>
      </c>
      <c r="C7627" s="22">
        <v>4</v>
      </c>
      <c r="D7627" s="22" t="s">
        <v>532</v>
      </c>
      <c r="E7627" s="22" t="s">
        <v>89</v>
      </c>
      <c r="F7627" s="22" t="s">
        <v>28</v>
      </c>
      <c r="G7627" s="22" t="s">
        <v>48</v>
      </c>
      <c r="H7627" s="22" t="s">
        <v>2145</v>
      </c>
      <c r="I7627" s="30">
        <v>1.19</v>
      </c>
      <c r="J7627" s="31">
        <v>2</v>
      </c>
      <c r="K7627" s="32">
        <v>-0.99</v>
      </c>
    </row>
    <row r="7628" spans="1:11" x14ac:dyDescent="0.25">
      <c r="A7628" s="29">
        <v>42849</v>
      </c>
      <c r="B7628" s="22">
        <v>2017</v>
      </c>
      <c r="C7628" s="22">
        <v>4</v>
      </c>
      <c r="D7628" s="22" t="s">
        <v>532</v>
      </c>
      <c r="E7628" s="22" t="s">
        <v>89</v>
      </c>
      <c r="F7628" s="22" t="s">
        <v>28</v>
      </c>
      <c r="G7628" s="22" t="s">
        <v>48</v>
      </c>
      <c r="H7628" s="22" t="s">
        <v>2509</v>
      </c>
      <c r="I7628" s="30">
        <v>7.52</v>
      </c>
      <c r="J7628" s="31">
        <v>2</v>
      </c>
      <c r="K7628" s="32">
        <v>-5.76</v>
      </c>
    </row>
    <row r="7629" spans="1:11" x14ac:dyDescent="0.25">
      <c r="A7629" s="29">
        <v>42849</v>
      </c>
      <c r="B7629" s="22">
        <v>2017</v>
      </c>
      <c r="C7629" s="22">
        <v>4</v>
      </c>
      <c r="D7629" s="22" t="s">
        <v>461</v>
      </c>
      <c r="E7629" s="22" t="s">
        <v>77</v>
      </c>
      <c r="F7629" s="22" t="s">
        <v>28</v>
      </c>
      <c r="G7629" s="22" t="s">
        <v>38</v>
      </c>
      <c r="H7629" s="22" t="s">
        <v>579</v>
      </c>
      <c r="I7629" s="30">
        <v>113.57</v>
      </c>
      <c r="J7629" s="31">
        <v>2</v>
      </c>
      <c r="K7629" s="32">
        <v>-21.29</v>
      </c>
    </row>
    <row r="7630" spans="1:11" x14ac:dyDescent="0.25">
      <c r="A7630" s="29">
        <v>42849</v>
      </c>
      <c r="B7630" s="22">
        <v>2017</v>
      </c>
      <c r="C7630" s="22">
        <v>4</v>
      </c>
      <c r="D7630" s="22" t="s">
        <v>1865</v>
      </c>
      <c r="E7630" s="22" t="s">
        <v>45</v>
      </c>
      <c r="F7630" s="22" t="s">
        <v>28</v>
      </c>
      <c r="G7630" s="22" t="s">
        <v>33</v>
      </c>
      <c r="H7630" s="22" t="s">
        <v>414</v>
      </c>
      <c r="I7630" s="30">
        <v>1.81</v>
      </c>
      <c r="J7630" s="31">
        <v>1</v>
      </c>
      <c r="K7630" s="32">
        <v>0.65</v>
      </c>
    </row>
    <row r="7631" spans="1:11" x14ac:dyDescent="0.25">
      <c r="A7631" s="29">
        <v>42849</v>
      </c>
      <c r="B7631" s="22">
        <v>2017</v>
      </c>
      <c r="C7631" s="22">
        <v>4</v>
      </c>
      <c r="D7631" s="22" t="s">
        <v>2486</v>
      </c>
      <c r="E7631" s="22" t="s">
        <v>183</v>
      </c>
      <c r="F7631" s="22" t="s">
        <v>13</v>
      </c>
      <c r="G7631" s="22" t="s">
        <v>23</v>
      </c>
      <c r="H7631" s="22" t="s">
        <v>177</v>
      </c>
      <c r="I7631" s="30">
        <v>552</v>
      </c>
      <c r="J7631" s="31">
        <v>10</v>
      </c>
      <c r="K7631" s="32">
        <v>34.5</v>
      </c>
    </row>
    <row r="7632" spans="1:11" x14ac:dyDescent="0.25">
      <c r="A7632" s="29">
        <v>42849</v>
      </c>
      <c r="B7632" s="22">
        <v>2017</v>
      </c>
      <c r="C7632" s="22">
        <v>4</v>
      </c>
      <c r="D7632" s="22" t="s">
        <v>2080</v>
      </c>
      <c r="E7632" s="22" t="s">
        <v>1573</v>
      </c>
      <c r="F7632" s="22" t="s">
        <v>13</v>
      </c>
      <c r="G7632" s="22" t="s">
        <v>14</v>
      </c>
      <c r="H7632" s="22" t="s">
        <v>2484</v>
      </c>
      <c r="I7632" s="30">
        <v>69.98</v>
      </c>
      <c r="J7632" s="31">
        <v>2</v>
      </c>
      <c r="K7632" s="32">
        <v>4.9000000000000004</v>
      </c>
    </row>
    <row r="7633" spans="1:11" x14ac:dyDescent="0.25">
      <c r="A7633" s="29">
        <v>42849</v>
      </c>
      <c r="B7633" s="22">
        <v>2017</v>
      </c>
      <c r="C7633" s="22">
        <v>4</v>
      </c>
      <c r="D7633" s="22" t="s">
        <v>2148</v>
      </c>
      <c r="E7633" s="22" t="s">
        <v>26</v>
      </c>
      <c r="F7633" s="22" t="s">
        <v>28</v>
      </c>
      <c r="G7633" s="22" t="s">
        <v>48</v>
      </c>
      <c r="H7633" s="22" t="s">
        <v>690</v>
      </c>
      <c r="I7633" s="30">
        <v>10.43</v>
      </c>
      <c r="J7633" s="31">
        <v>5</v>
      </c>
      <c r="K7633" s="32">
        <v>-18.25</v>
      </c>
    </row>
    <row r="7634" spans="1:11" x14ac:dyDescent="0.25">
      <c r="A7634" s="29">
        <v>42849</v>
      </c>
      <c r="B7634" s="22">
        <v>2017</v>
      </c>
      <c r="C7634" s="22">
        <v>4</v>
      </c>
      <c r="D7634" s="22" t="s">
        <v>2148</v>
      </c>
      <c r="E7634" s="22" t="s">
        <v>26</v>
      </c>
      <c r="F7634" s="22" t="s">
        <v>28</v>
      </c>
      <c r="G7634" s="22" t="s">
        <v>38</v>
      </c>
      <c r="H7634" s="22" t="s">
        <v>960</v>
      </c>
      <c r="I7634" s="30">
        <v>72.78</v>
      </c>
      <c r="J7634" s="31">
        <v>1</v>
      </c>
      <c r="K7634" s="32">
        <v>-18.2</v>
      </c>
    </row>
    <row r="7635" spans="1:11" x14ac:dyDescent="0.25">
      <c r="A7635" s="29">
        <v>42850</v>
      </c>
      <c r="B7635" s="22">
        <v>2017</v>
      </c>
      <c r="C7635" s="22">
        <v>4</v>
      </c>
      <c r="D7635" s="22" t="s">
        <v>709</v>
      </c>
      <c r="E7635" s="22" t="s">
        <v>45</v>
      </c>
      <c r="F7635" s="22" t="s">
        <v>28</v>
      </c>
      <c r="G7635" s="22" t="s">
        <v>48</v>
      </c>
      <c r="H7635" s="22" t="s">
        <v>1084</v>
      </c>
      <c r="I7635" s="30">
        <v>13.9</v>
      </c>
      <c r="J7635" s="31">
        <v>2</v>
      </c>
      <c r="K7635" s="32">
        <v>4.5199999999999996</v>
      </c>
    </row>
    <row r="7636" spans="1:11" x14ac:dyDescent="0.25">
      <c r="A7636" s="29">
        <v>42850</v>
      </c>
      <c r="B7636" s="22">
        <v>2017</v>
      </c>
      <c r="C7636" s="22">
        <v>4</v>
      </c>
      <c r="D7636" s="22" t="s">
        <v>2172</v>
      </c>
      <c r="E7636" s="22" t="s">
        <v>205</v>
      </c>
      <c r="F7636" s="22" t="s">
        <v>28</v>
      </c>
      <c r="G7636" s="22" t="s">
        <v>64</v>
      </c>
      <c r="H7636" s="22" t="s">
        <v>1289</v>
      </c>
      <c r="I7636" s="30">
        <v>42.05</v>
      </c>
      <c r="J7636" s="31">
        <v>9</v>
      </c>
      <c r="K7636" s="32">
        <v>5.26</v>
      </c>
    </row>
    <row r="7637" spans="1:11" x14ac:dyDescent="0.25">
      <c r="A7637" s="29">
        <v>42850</v>
      </c>
      <c r="B7637" s="22">
        <v>2017</v>
      </c>
      <c r="C7637" s="22">
        <v>4</v>
      </c>
      <c r="D7637" s="22" t="s">
        <v>2172</v>
      </c>
      <c r="E7637" s="22" t="s">
        <v>205</v>
      </c>
      <c r="F7637" s="22" t="s">
        <v>28</v>
      </c>
      <c r="G7637" s="22" t="s">
        <v>64</v>
      </c>
      <c r="H7637" s="22" t="s">
        <v>2412</v>
      </c>
      <c r="I7637" s="30">
        <v>67.92</v>
      </c>
      <c r="J7637" s="31">
        <v>5</v>
      </c>
      <c r="K7637" s="32">
        <v>6.79</v>
      </c>
    </row>
    <row r="7638" spans="1:11" x14ac:dyDescent="0.25">
      <c r="A7638" s="29">
        <v>42850</v>
      </c>
      <c r="B7638" s="22">
        <v>2017</v>
      </c>
      <c r="C7638" s="22">
        <v>4</v>
      </c>
      <c r="D7638" s="22" t="s">
        <v>1404</v>
      </c>
      <c r="E7638" s="22" t="s">
        <v>183</v>
      </c>
      <c r="F7638" s="22" t="s">
        <v>28</v>
      </c>
      <c r="G7638" s="22" t="s">
        <v>64</v>
      </c>
      <c r="H7638" s="22" t="s">
        <v>2600</v>
      </c>
      <c r="I7638" s="30">
        <v>8.9</v>
      </c>
      <c r="J7638" s="31">
        <v>4</v>
      </c>
      <c r="K7638" s="32">
        <v>0.67</v>
      </c>
    </row>
    <row r="7639" spans="1:11" x14ac:dyDescent="0.25">
      <c r="A7639" s="29">
        <v>42850</v>
      </c>
      <c r="B7639" s="22">
        <v>2017</v>
      </c>
      <c r="C7639" s="22">
        <v>4</v>
      </c>
      <c r="D7639" s="22" t="s">
        <v>699</v>
      </c>
      <c r="E7639" s="22" t="s">
        <v>45</v>
      </c>
      <c r="F7639" s="22" t="s">
        <v>28</v>
      </c>
      <c r="G7639" s="22" t="s">
        <v>29</v>
      </c>
      <c r="H7639" s="22" t="s">
        <v>2435</v>
      </c>
      <c r="I7639" s="30">
        <v>19.05</v>
      </c>
      <c r="J7639" s="31">
        <v>3</v>
      </c>
      <c r="K7639" s="32">
        <v>8.76</v>
      </c>
    </row>
    <row r="7640" spans="1:11" x14ac:dyDescent="0.25">
      <c r="A7640" s="29">
        <v>42850</v>
      </c>
      <c r="B7640" s="22">
        <v>2017</v>
      </c>
      <c r="C7640" s="22">
        <v>4</v>
      </c>
      <c r="D7640" s="22" t="s">
        <v>699</v>
      </c>
      <c r="E7640" s="22" t="s">
        <v>45</v>
      </c>
      <c r="F7640" s="22" t="s">
        <v>28</v>
      </c>
      <c r="G7640" s="22" t="s">
        <v>48</v>
      </c>
      <c r="H7640" s="22" t="s">
        <v>239</v>
      </c>
      <c r="I7640" s="30">
        <v>73.34</v>
      </c>
      <c r="J7640" s="31">
        <v>3</v>
      </c>
      <c r="K7640" s="32">
        <v>27.5</v>
      </c>
    </row>
    <row r="7641" spans="1:11" x14ac:dyDescent="0.25">
      <c r="A7641" s="29">
        <v>42850</v>
      </c>
      <c r="B7641" s="22">
        <v>2017</v>
      </c>
      <c r="C7641" s="22">
        <v>4</v>
      </c>
      <c r="D7641" s="22" t="s">
        <v>211</v>
      </c>
      <c r="E7641" s="22" t="s">
        <v>45</v>
      </c>
      <c r="F7641" s="22" t="s">
        <v>13</v>
      </c>
      <c r="G7641" s="22" t="s">
        <v>14</v>
      </c>
      <c r="H7641" s="22" t="s">
        <v>985</v>
      </c>
      <c r="I7641" s="30">
        <v>107.97</v>
      </c>
      <c r="J7641" s="31">
        <v>3</v>
      </c>
      <c r="K7641" s="32">
        <v>22.67</v>
      </c>
    </row>
    <row r="7642" spans="1:11" x14ac:dyDescent="0.25">
      <c r="A7642" s="29">
        <v>42850</v>
      </c>
      <c r="B7642" s="22">
        <v>2017</v>
      </c>
      <c r="C7642" s="22">
        <v>4</v>
      </c>
      <c r="D7642" s="22" t="s">
        <v>787</v>
      </c>
      <c r="E7642" s="22" t="s">
        <v>45</v>
      </c>
      <c r="F7642" s="22" t="s">
        <v>18</v>
      </c>
      <c r="G7642" s="22" t="s">
        <v>165</v>
      </c>
      <c r="H7642" s="22" t="s">
        <v>2195</v>
      </c>
      <c r="I7642" s="30">
        <v>344.98</v>
      </c>
      <c r="J7642" s="31">
        <v>7</v>
      </c>
      <c r="K7642" s="32">
        <v>28.41</v>
      </c>
    </row>
    <row r="7643" spans="1:11" x14ac:dyDescent="0.25">
      <c r="A7643" s="29">
        <v>42851</v>
      </c>
      <c r="B7643" s="22">
        <v>2017</v>
      </c>
      <c r="C7643" s="22">
        <v>4</v>
      </c>
      <c r="D7643" s="22" t="s">
        <v>2580</v>
      </c>
      <c r="E7643" s="22" t="s">
        <v>32</v>
      </c>
      <c r="F7643" s="22" t="s">
        <v>18</v>
      </c>
      <c r="G7643" s="22" t="s">
        <v>36</v>
      </c>
      <c r="H7643" s="22" t="s">
        <v>1579</v>
      </c>
      <c r="I7643" s="30">
        <v>1.99</v>
      </c>
      <c r="J7643" s="31">
        <v>1</v>
      </c>
      <c r="K7643" s="32">
        <v>-1.44</v>
      </c>
    </row>
    <row r="7644" spans="1:11" x14ac:dyDescent="0.25">
      <c r="A7644" s="29">
        <v>42851</v>
      </c>
      <c r="B7644" s="22">
        <v>2017</v>
      </c>
      <c r="C7644" s="22">
        <v>4</v>
      </c>
      <c r="D7644" s="22" t="s">
        <v>2305</v>
      </c>
      <c r="E7644" s="22" t="s">
        <v>17</v>
      </c>
      <c r="F7644" s="22" t="s">
        <v>28</v>
      </c>
      <c r="G7644" s="22" t="s">
        <v>29</v>
      </c>
      <c r="H7644" s="22" t="s">
        <v>2650</v>
      </c>
      <c r="I7644" s="30">
        <v>20.34</v>
      </c>
      <c r="J7644" s="31">
        <v>3</v>
      </c>
      <c r="K7644" s="32">
        <v>9.36</v>
      </c>
    </row>
    <row r="7645" spans="1:11" x14ac:dyDescent="0.25">
      <c r="A7645" s="29">
        <v>42851</v>
      </c>
      <c r="B7645" s="22">
        <v>2017</v>
      </c>
      <c r="C7645" s="22">
        <v>4</v>
      </c>
      <c r="D7645" s="22" t="s">
        <v>2305</v>
      </c>
      <c r="E7645" s="22" t="s">
        <v>17</v>
      </c>
      <c r="F7645" s="22" t="s">
        <v>28</v>
      </c>
      <c r="G7645" s="22" t="s">
        <v>46</v>
      </c>
      <c r="H7645" s="22" t="s">
        <v>2499</v>
      </c>
      <c r="I7645" s="30">
        <v>39.28</v>
      </c>
      <c r="J7645" s="31">
        <v>8</v>
      </c>
      <c r="K7645" s="32">
        <v>19.25</v>
      </c>
    </row>
    <row r="7646" spans="1:11" x14ac:dyDescent="0.25">
      <c r="A7646" s="29">
        <v>42852</v>
      </c>
      <c r="B7646" s="22">
        <v>2017</v>
      </c>
      <c r="C7646" s="22">
        <v>4</v>
      </c>
      <c r="D7646" s="22" t="s">
        <v>2434</v>
      </c>
      <c r="E7646" s="22" t="s">
        <v>32</v>
      </c>
      <c r="F7646" s="22" t="s">
        <v>28</v>
      </c>
      <c r="G7646" s="22" t="s">
        <v>46</v>
      </c>
      <c r="H7646" s="22" t="s">
        <v>1725</v>
      </c>
      <c r="I7646" s="30">
        <v>33.119999999999997</v>
      </c>
      <c r="J7646" s="31">
        <v>4</v>
      </c>
      <c r="K7646" s="32">
        <v>11.59</v>
      </c>
    </row>
    <row r="7647" spans="1:11" x14ac:dyDescent="0.25">
      <c r="A7647" s="29">
        <v>42852</v>
      </c>
      <c r="B7647" s="22">
        <v>2017</v>
      </c>
      <c r="C7647" s="22">
        <v>4</v>
      </c>
      <c r="D7647" s="22" t="s">
        <v>2434</v>
      </c>
      <c r="E7647" s="22" t="s">
        <v>32</v>
      </c>
      <c r="F7647" s="22" t="s">
        <v>18</v>
      </c>
      <c r="G7647" s="22" t="s">
        <v>165</v>
      </c>
      <c r="H7647" s="22" t="s">
        <v>2366</v>
      </c>
      <c r="I7647" s="30">
        <v>220.27</v>
      </c>
      <c r="J7647" s="31">
        <v>4</v>
      </c>
      <c r="K7647" s="32">
        <v>-42.11</v>
      </c>
    </row>
    <row r="7648" spans="1:11" x14ac:dyDescent="0.25">
      <c r="A7648" s="29">
        <v>42852</v>
      </c>
      <c r="B7648" s="22">
        <v>2017</v>
      </c>
      <c r="C7648" s="22">
        <v>4</v>
      </c>
      <c r="D7648" s="22" t="s">
        <v>1244</v>
      </c>
      <c r="E7648" s="22" t="s">
        <v>45</v>
      </c>
      <c r="F7648" s="22" t="s">
        <v>28</v>
      </c>
      <c r="G7648" s="22" t="s">
        <v>64</v>
      </c>
      <c r="H7648" s="22" t="s">
        <v>1854</v>
      </c>
      <c r="I7648" s="30">
        <v>123.92</v>
      </c>
      <c r="J7648" s="31">
        <v>4</v>
      </c>
      <c r="K7648" s="32">
        <v>33.46</v>
      </c>
    </row>
    <row r="7649" spans="1:11" x14ac:dyDescent="0.25">
      <c r="A7649" s="29">
        <v>42852</v>
      </c>
      <c r="B7649" s="22">
        <v>2017</v>
      </c>
      <c r="C7649" s="22">
        <v>4</v>
      </c>
      <c r="D7649" s="22" t="s">
        <v>1244</v>
      </c>
      <c r="E7649" s="22" t="s">
        <v>45</v>
      </c>
      <c r="F7649" s="22" t="s">
        <v>28</v>
      </c>
      <c r="G7649" s="22" t="s">
        <v>64</v>
      </c>
      <c r="H7649" s="22" t="s">
        <v>1021</v>
      </c>
      <c r="I7649" s="30">
        <v>12.39</v>
      </c>
      <c r="J7649" s="31">
        <v>3</v>
      </c>
      <c r="K7649" s="32">
        <v>5.7</v>
      </c>
    </row>
    <row r="7650" spans="1:11" x14ac:dyDescent="0.25">
      <c r="A7650" s="29">
        <v>42852</v>
      </c>
      <c r="B7650" s="22">
        <v>2017</v>
      </c>
      <c r="C7650" s="22">
        <v>4</v>
      </c>
      <c r="D7650" s="22" t="s">
        <v>1244</v>
      </c>
      <c r="E7650" s="22" t="s">
        <v>45</v>
      </c>
      <c r="F7650" s="22" t="s">
        <v>28</v>
      </c>
      <c r="G7650" s="22" t="s">
        <v>64</v>
      </c>
      <c r="H7650" s="22" t="s">
        <v>594</v>
      </c>
      <c r="I7650" s="30">
        <v>47.3</v>
      </c>
      <c r="J7650" s="31">
        <v>2</v>
      </c>
      <c r="K7650" s="32">
        <v>12.3</v>
      </c>
    </row>
    <row r="7651" spans="1:11" x14ac:dyDescent="0.25">
      <c r="A7651" s="29">
        <v>42852</v>
      </c>
      <c r="B7651" s="22">
        <v>2017</v>
      </c>
      <c r="C7651" s="22">
        <v>4</v>
      </c>
      <c r="D7651" s="22" t="s">
        <v>1942</v>
      </c>
      <c r="E7651" s="22" t="s">
        <v>17</v>
      </c>
      <c r="F7651" s="22" t="s">
        <v>18</v>
      </c>
      <c r="G7651" s="22" t="s">
        <v>36</v>
      </c>
      <c r="H7651" s="22" t="s">
        <v>1218</v>
      </c>
      <c r="I7651" s="30">
        <v>139.58000000000001</v>
      </c>
      <c r="J7651" s="31">
        <v>7</v>
      </c>
      <c r="K7651" s="32">
        <v>39.08</v>
      </c>
    </row>
    <row r="7652" spans="1:11" x14ac:dyDescent="0.25">
      <c r="A7652" s="29">
        <v>42853</v>
      </c>
      <c r="B7652" s="22">
        <v>2017</v>
      </c>
      <c r="C7652" s="22">
        <v>4</v>
      </c>
      <c r="D7652" s="22" t="s">
        <v>148</v>
      </c>
      <c r="E7652" s="22" t="s">
        <v>89</v>
      </c>
      <c r="F7652" s="22" t="s">
        <v>28</v>
      </c>
      <c r="G7652" s="22" t="s">
        <v>38</v>
      </c>
      <c r="H7652" s="22" t="s">
        <v>1977</v>
      </c>
      <c r="I7652" s="30">
        <v>8.3800000000000008</v>
      </c>
      <c r="J7652" s="31">
        <v>1</v>
      </c>
      <c r="K7652" s="32">
        <v>0.73</v>
      </c>
    </row>
    <row r="7653" spans="1:11" x14ac:dyDescent="0.25">
      <c r="A7653" s="29">
        <v>42853</v>
      </c>
      <c r="B7653" s="22">
        <v>2017</v>
      </c>
      <c r="C7653" s="22">
        <v>4</v>
      </c>
      <c r="D7653" s="22" t="s">
        <v>148</v>
      </c>
      <c r="E7653" s="22" t="s">
        <v>89</v>
      </c>
      <c r="F7653" s="22" t="s">
        <v>28</v>
      </c>
      <c r="G7653" s="22" t="s">
        <v>64</v>
      </c>
      <c r="H7653" s="22" t="s">
        <v>966</v>
      </c>
      <c r="I7653" s="30">
        <v>6.85</v>
      </c>
      <c r="J7653" s="31">
        <v>2</v>
      </c>
      <c r="K7653" s="32">
        <v>0.77</v>
      </c>
    </row>
    <row r="7654" spans="1:11" x14ac:dyDescent="0.25">
      <c r="A7654" s="29">
        <v>42853</v>
      </c>
      <c r="B7654" s="22">
        <v>2017</v>
      </c>
      <c r="C7654" s="22">
        <v>4</v>
      </c>
      <c r="D7654" s="22" t="s">
        <v>93</v>
      </c>
      <c r="E7654" s="22" t="s">
        <v>81</v>
      </c>
      <c r="F7654" s="22" t="s">
        <v>28</v>
      </c>
      <c r="G7654" s="22" t="s">
        <v>58</v>
      </c>
      <c r="H7654" s="22" t="s">
        <v>2620</v>
      </c>
      <c r="I7654" s="30">
        <v>28.08</v>
      </c>
      <c r="J7654" s="31">
        <v>3</v>
      </c>
      <c r="K7654" s="32">
        <v>5.27</v>
      </c>
    </row>
    <row r="7655" spans="1:11" x14ac:dyDescent="0.25">
      <c r="A7655" s="29">
        <v>42853</v>
      </c>
      <c r="B7655" s="22">
        <v>2017</v>
      </c>
      <c r="C7655" s="22">
        <v>4</v>
      </c>
      <c r="D7655" s="22" t="s">
        <v>842</v>
      </c>
      <c r="E7655" s="22" t="s">
        <v>77</v>
      </c>
      <c r="F7655" s="22" t="s">
        <v>13</v>
      </c>
      <c r="G7655" s="22" t="s">
        <v>23</v>
      </c>
      <c r="H7655" s="22" t="s">
        <v>2228</v>
      </c>
      <c r="I7655" s="30">
        <v>751.98</v>
      </c>
      <c r="J7655" s="31">
        <v>2</v>
      </c>
      <c r="K7655" s="32">
        <v>84.6</v>
      </c>
    </row>
    <row r="7656" spans="1:11" x14ac:dyDescent="0.25">
      <c r="A7656" s="29">
        <v>42854</v>
      </c>
      <c r="B7656" s="22">
        <v>2017</v>
      </c>
      <c r="C7656" s="22">
        <v>4</v>
      </c>
      <c r="D7656" s="22" t="s">
        <v>934</v>
      </c>
      <c r="E7656" s="22" t="s">
        <v>131</v>
      </c>
      <c r="F7656" s="22" t="s">
        <v>18</v>
      </c>
      <c r="G7656" s="22" t="s">
        <v>42</v>
      </c>
      <c r="H7656" s="22" t="s">
        <v>760</v>
      </c>
      <c r="I7656" s="30">
        <v>1048.3499999999999</v>
      </c>
      <c r="J7656" s="31">
        <v>5</v>
      </c>
      <c r="K7656" s="32">
        <v>-69.89</v>
      </c>
    </row>
    <row r="7657" spans="1:11" x14ac:dyDescent="0.25">
      <c r="A7657" s="29">
        <v>42854</v>
      </c>
      <c r="B7657" s="22">
        <v>2017</v>
      </c>
      <c r="C7657" s="22">
        <v>4</v>
      </c>
      <c r="D7657" s="22" t="s">
        <v>1161</v>
      </c>
      <c r="E7657" s="22" t="s">
        <v>62</v>
      </c>
      <c r="F7657" s="22" t="s">
        <v>28</v>
      </c>
      <c r="G7657" s="22" t="s">
        <v>46</v>
      </c>
      <c r="H7657" s="22" t="s">
        <v>2680</v>
      </c>
      <c r="I7657" s="30">
        <v>4.91</v>
      </c>
      <c r="J7657" s="31">
        <v>1</v>
      </c>
      <c r="K7657" s="32">
        <v>2.41</v>
      </c>
    </row>
    <row r="7658" spans="1:11" x14ac:dyDescent="0.25">
      <c r="A7658" s="29">
        <v>42855</v>
      </c>
      <c r="B7658" s="22">
        <v>2017</v>
      </c>
      <c r="C7658" s="22">
        <v>4</v>
      </c>
      <c r="D7658" s="22" t="s">
        <v>2414</v>
      </c>
      <c r="E7658" s="22" t="s">
        <v>22</v>
      </c>
      <c r="F7658" s="22" t="s">
        <v>28</v>
      </c>
      <c r="G7658" s="22" t="s">
        <v>155</v>
      </c>
      <c r="H7658" s="22" t="s">
        <v>2417</v>
      </c>
      <c r="I7658" s="30">
        <v>62.96</v>
      </c>
      <c r="J7658" s="31">
        <v>4</v>
      </c>
      <c r="K7658" s="32">
        <v>28.33</v>
      </c>
    </row>
    <row r="7659" spans="1:11" x14ac:dyDescent="0.25">
      <c r="A7659" s="29">
        <v>42855</v>
      </c>
      <c r="B7659" s="22">
        <v>2017</v>
      </c>
      <c r="C7659" s="22">
        <v>4</v>
      </c>
      <c r="D7659" s="22" t="s">
        <v>70</v>
      </c>
      <c r="E7659" s="22" t="s">
        <v>89</v>
      </c>
      <c r="F7659" s="22" t="s">
        <v>13</v>
      </c>
      <c r="G7659" s="22" t="s">
        <v>23</v>
      </c>
      <c r="H7659" s="22" t="s">
        <v>1328</v>
      </c>
      <c r="I7659" s="30">
        <v>677.58</v>
      </c>
      <c r="J7659" s="31">
        <v>5</v>
      </c>
      <c r="K7659" s="32">
        <v>-158.1</v>
      </c>
    </row>
    <row r="7660" spans="1:11" x14ac:dyDescent="0.25">
      <c r="A7660" s="29">
        <v>42855</v>
      </c>
      <c r="B7660" s="22">
        <v>2017</v>
      </c>
      <c r="C7660" s="22">
        <v>4</v>
      </c>
      <c r="D7660" s="22" t="s">
        <v>70</v>
      </c>
      <c r="E7660" s="22" t="s">
        <v>89</v>
      </c>
      <c r="F7660" s="22" t="s">
        <v>28</v>
      </c>
      <c r="G7660" s="22" t="s">
        <v>48</v>
      </c>
      <c r="H7660" s="22" t="s">
        <v>1552</v>
      </c>
      <c r="I7660" s="30">
        <v>13.9</v>
      </c>
      <c r="J7660" s="31">
        <v>3</v>
      </c>
      <c r="K7660" s="32">
        <v>-9.26</v>
      </c>
    </row>
    <row r="7661" spans="1:11" x14ac:dyDescent="0.25">
      <c r="A7661" s="29">
        <v>42855</v>
      </c>
      <c r="B7661" s="22">
        <v>2017</v>
      </c>
      <c r="C7661" s="22">
        <v>4</v>
      </c>
      <c r="D7661" s="22" t="s">
        <v>88</v>
      </c>
      <c r="E7661" s="22" t="s">
        <v>77</v>
      </c>
      <c r="F7661" s="22" t="s">
        <v>28</v>
      </c>
      <c r="G7661" s="22" t="s">
        <v>46</v>
      </c>
      <c r="H7661" s="22" t="s">
        <v>2243</v>
      </c>
      <c r="I7661" s="30">
        <v>4.6100000000000003</v>
      </c>
      <c r="J7661" s="31">
        <v>2</v>
      </c>
      <c r="K7661" s="32">
        <v>1.67</v>
      </c>
    </row>
    <row r="7662" spans="1:11" x14ac:dyDescent="0.25">
      <c r="A7662" s="29">
        <v>42855</v>
      </c>
      <c r="B7662" s="22">
        <v>2017</v>
      </c>
      <c r="C7662" s="22">
        <v>4</v>
      </c>
      <c r="D7662" s="22" t="s">
        <v>88</v>
      </c>
      <c r="E7662" s="22" t="s">
        <v>77</v>
      </c>
      <c r="F7662" s="22" t="s">
        <v>28</v>
      </c>
      <c r="G7662" s="22" t="s">
        <v>64</v>
      </c>
      <c r="H7662" s="22" t="s">
        <v>342</v>
      </c>
      <c r="I7662" s="30">
        <v>15.53</v>
      </c>
      <c r="J7662" s="31">
        <v>3</v>
      </c>
      <c r="K7662" s="32">
        <v>4.8499999999999996</v>
      </c>
    </row>
    <row r="7663" spans="1:11" x14ac:dyDescent="0.25">
      <c r="A7663" s="29">
        <v>42855</v>
      </c>
      <c r="B7663" s="22">
        <v>2017</v>
      </c>
      <c r="C7663" s="22">
        <v>4</v>
      </c>
      <c r="D7663" s="22" t="s">
        <v>88</v>
      </c>
      <c r="E7663" s="22" t="s">
        <v>77</v>
      </c>
      <c r="F7663" s="22" t="s">
        <v>28</v>
      </c>
      <c r="G7663" s="22" t="s">
        <v>46</v>
      </c>
      <c r="H7663" s="22" t="s">
        <v>298</v>
      </c>
      <c r="I7663" s="30">
        <v>11.95</v>
      </c>
      <c r="J7663" s="31">
        <v>3</v>
      </c>
      <c r="K7663" s="32">
        <v>3.88</v>
      </c>
    </row>
    <row r="7664" spans="1:11" x14ac:dyDescent="0.25">
      <c r="A7664" s="29">
        <v>42855</v>
      </c>
      <c r="B7664" s="22">
        <v>2017</v>
      </c>
      <c r="C7664" s="22">
        <v>4</v>
      </c>
      <c r="D7664" s="22" t="s">
        <v>1699</v>
      </c>
      <c r="E7664" s="22" t="s">
        <v>77</v>
      </c>
      <c r="F7664" s="22" t="s">
        <v>18</v>
      </c>
      <c r="G7664" s="22" t="s">
        <v>36</v>
      </c>
      <c r="H7664" s="22" t="s">
        <v>68</v>
      </c>
      <c r="I7664" s="30">
        <v>23.68</v>
      </c>
      <c r="J7664" s="31">
        <v>8</v>
      </c>
      <c r="K7664" s="32">
        <v>6.22</v>
      </c>
    </row>
    <row r="7665" spans="1:11" x14ac:dyDescent="0.25">
      <c r="A7665" s="29">
        <v>42855</v>
      </c>
      <c r="B7665" s="22">
        <v>2017</v>
      </c>
      <c r="C7665" s="22">
        <v>4</v>
      </c>
      <c r="D7665" s="22" t="s">
        <v>1699</v>
      </c>
      <c r="E7665" s="22" t="s">
        <v>77</v>
      </c>
      <c r="F7665" s="22" t="s">
        <v>13</v>
      </c>
      <c r="G7665" s="22" t="s">
        <v>14</v>
      </c>
      <c r="H7665" s="22" t="s">
        <v>1564</v>
      </c>
      <c r="I7665" s="30">
        <v>2.38</v>
      </c>
      <c r="J7665" s="31">
        <v>3</v>
      </c>
      <c r="K7665" s="32">
        <v>0.74</v>
      </c>
    </row>
    <row r="7666" spans="1:11" x14ac:dyDescent="0.25">
      <c r="A7666" s="29">
        <v>42855</v>
      </c>
      <c r="B7666" s="22">
        <v>2017</v>
      </c>
      <c r="C7666" s="22">
        <v>4</v>
      </c>
      <c r="D7666" s="22" t="s">
        <v>1530</v>
      </c>
      <c r="E7666" s="22" t="s">
        <v>131</v>
      </c>
      <c r="F7666" s="22" t="s">
        <v>28</v>
      </c>
      <c r="G7666" s="22" t="s">
        <v>29</v>
      </c>
      <c r="H7666" s="22" t="s">
        <v>2335</v>
      </c>
      <c r="I7666" s="30">
        <v>10.37</v>
      </c>
      <c r="J7666" s="31">
        <v>2</v>
      </c>
      <c r="K7666" s="32">
        <v>3.63</v>
      </c>
    </row>
    <row r="7667" spans="1:11" x14ac:dyDescent="0.25">
      <c r="A7667" s="29">
        <v>42855</v>
      </c>
      <c r="B7667" s="22">
        <v>2017</v>
      </c>
      <c r="C7667" s="22">
        <v>4</v>
      </c>
      <c r="D7667" s="22" t="s">
        <v>1909</v>
      </c>
      <c r="E7667" s="22" t="s">
        <v>421</v>
      </c>
      <c r="F7667" s="22" t="s">
        <v>28</v>
      </c>
      <c r="G7667" s="22" t="s">
        <v>46</v>
      </c>
      <c r="H7667" s="22" t="s">
        <v>2681</v>
      </c>
      <c r="I7667" s="30">
        <v>5.76</v>
      </c>
      <c r="J7667" s="31">
        <v>2</v>
      </c>
      <c r="K7667" s="32">
        <v>2.82</v>
      </c>
    </row>
    <row r="7668" spans="1:11" x14ac:dyDescent="0.25">
      <c r="A7668" s="29">
        <v>42855</v>
      </c>
      <c r="B7668" s="22">
        <v>2017</v>
      </c>
      <c r="C7668" s="22">
        <v>4</v>
      </c>
      <c r="D7668" s="22" t="s">
        <v>1695</v>
      </c>
      <c r="E7668" s="22" t="s">
        <v>26</v>
      </c>
      <c r="F7668" s="22" t="s">
        <v>28</v>
      </c>
      <c r="G7668" s="22" t="s">
        <v>48</v>
      </c>
      <c r="H7668" s="22" t="s">
        <v>178</v>
      </c>
      <c r="I7668" s="30">
        <v>43.37</v>
      </c>
      <c r="J7668" s="31">
        <v>7</v>
      </c>
      <c r="K7668" s="32">
        <v>-69.400000000000006</v>
      </c>
    </row>
    <row r="7669" spans="1:11" x14ac:dyDescent="0.25">
      <c r="A7669" s="29">
        <v>42855</v>
      </c>
      <c r="B7669" s="22">
        <v>2017</v>
      </c>
      <c r="C7669" s="22">
        <v>4</v>
      </c>
      <c r="D7669" s="22" t="s">
        <v>1684</v>
      </c>
      <c r="E7669" s="22" t="s">
        <v>45</v>
      </c>
      <c r="F7669" s="22" t="s">
        <v>28</v>
      </c>
      <c r="G7669" s="22" t="s">
        <v>29</v>
      </c>
      <c r="H7669" s="22" t="s">
        <v>502</v>
      </c>
      <c r="I7669" s="30">
        <v>163.96</v>
      </c>
      <c r="J7669" s="31">
        <v>4</v>
      </c>
      <c r="K7669" s="32">
        <v>80.34</v>
      </c>
    </row>
    <row r="7670" spans="1:11" x14ac:dyDescent="0.25">
      <c r="A7670" s="29">
        <v>42855</v>
      </c>
      <c r="B7670" s="22">
        <v>2017</v>
      </c>
      <c r="C7670" s="22">
        <v>4</v>
      </c>
      <c r="D7670" s="22" t="s">
        <v>1228</v>
      </c>
      <c r="E7670" s="22" t="s">
        <v>45</v>
      </c>
      <c r="F7670" s="22" t="s">
        <v>18</v>
      </c>
      <c r="G7670" s="22" t="s">
        <v>36</v>
      </c>
      <c r="H7670" s="22" t="s">
        <v>1054</v>
      </c>
      <c r="I7670" s="30">
        <v>64.959999999999994</v>
      </c>
      <c r="J7670" s="31">
        <v>2</v>
      </c>
      <c r="K7670" s="32">
        <v>21.44</v>
      </c>
    </row>
    <row r="7671" spans="1:11" x14ac:dyDescent="0.25">
      <c r="A7671" s="29">
        <v>42855</v>
      </c>
      <c r="B7671" s="22">
        <v>2017</v>
      </c>
      <c r="C7671" s="22">
        <v>4</v>
      </c>
      <c r="D7671" s="22" t="s">
        <v>1228</v>
      </c>
      <c r="E7671" s="22" t="s">
        <v>45</v>
      </c>
      <c r="F7671" s="22" t="s">
        <v>28</v>
      </c>
      <c r="G7671" s="22" t="s">
        <v>155</v>
      </c>
      <c r="H7671" s="22" t="s">
        <v>1480</v>
      </c>
      <c r="I7671" s="30">
        <v>30.56</v>
      </c>
      <c r="J7671" s="31">
        <v>4</v>
      </c>
      <c r="K7671" s="32">
        <v>14.97</v>
      </c>
    </row>
    <row r="7672" spans="1:11" x14ac:dyDescent="0.25">
      <c r="A7672" s="29">
        <v>42855</v>
      </c>
      <c r="B7672" s="22">
        <v>2017</v>
      </c>
      <c r="C7672" s="22">
        <v>4</v>
      </c>
      <c r="D7672" s="22" t="s">
        <v>130</v>
      </c>
      <c r="E7672" s="22" t="s">
        <v>45</v>
      </c>
      <c r="F7672" s="22" t="s">
        <v>28</v>
      </c>
      <c r="G7672" s="22" t="s">
        <v>64</v>
      </c>
      <c r="H7672" s="22" t="s">
        <v>1236</v>
      </c>
      <c r="I7672" s="30">
        <v>9.7799999999999994</v>
      </c>
      <c r="J7672" s="31">
        <v>2</v>
      </c>
      <c r="K7672" s="32">
        <v>4.01</v>
      </c>
    </row>
    <row r="7673" spans="1:11" x14ac:dyDescent="0.25">
      <c r="A7673" s="29">
        <v>42855</v>
      </c>
      <c r="B7673" s="22">
        <v>2017</v>
      </c>
      <c r="C7673" s="22">
        <v>4</v>
      </c>
      <c r="D7673" s="22" t="s">
        <v>269</v>
      </c>
      <c r="E7673" s="22" t="s">
        <v>45</v>
      </c>
      <c r="F7673" s="22" t="s">
        <v>28</v>
      </c>
      <c r="G7673" s="22" t="s">
        <v>48</v>
      </c>
      <c r="H7673" s="22" t="s">
        <v>566</v>
      </c>
      <c r="I7673" s="30">
        <v>23.24</v>
      </c>
      <c r="J7673" s="31">
        <v>5</v>
      </c>
      <c r="K7673" s="32">
        <v>7.55</v>
      </c>
    </row>
    <row r="7674" spans="1:11" x14ac:dyDescent="0.25">
      <c r="A7674" s="29">
        <v>42855</v>
      </c>
      <c r="B7674" s="22">
        <v>2017</v>
      </c>
      <c r="C7674" s="22">
        <v>4</v>
      </c>
      <c r="D7674" s="22" t="s">
        <v>2590</v>
      </c>
      <c r="E7674" s="22" t="s">
        <v>77</v>
      </c>
      <c r="F7674" s="22" t="s">
        <v>28</v>
      </c>
      <c r="G7674" s="22" t="s">
        <v>48</v>
      </c>
      <c r="H7674" s="22" t="s">
        <v>1204</v>
      </c>
      <c r="I7674" s="30">
        <v>4.84</v>
      </c>
      <c r="J7674" s="31">
        <v>3</v>
      </c>
      <c r="K7674" s="32">
        <v>-3.55</v>
      </c>
    </row>
    <row r="7675" spans="1:11" x14ac:dyDescent="0.25">
      <c r="A7675" s="29">
        <v>42855</v>
      </c>
      <c r="B7675" s="22">
        <v>2017</v>
      </c>
      <c r="C7675" s="22">
        <v>4</v>
      </c>
      <c r="D7675" s="22" t="s">
        <v>2590</v>
      </c>
      <c r="E7675" s="22" t="s">
        <v>77</v>
      </c>
      <c r="F7675" s="22" t="s">
        <v>18</v>
      </c>
      <c r="G7675" s="22" t="s">
        <v>36</v>
      </c>
      <c r="H7675" s="22" t="s">
        <v>895</v>
      </c>
      <c r="I7675" s="30">
        <v>220.7</v>
      </c>
      <c r="J7675" s="31">
        <v>6</v>
      </c>
      <c r="K7675" s="32">
        <v>-8.2799999999999994</v>
      </c>
    </row>
    <row r="7676" spans="1:11" x14ac:dyDescent="0.25">
      <c r="A7676" s="29">
        <v>42857</v>
      </c>
      <c r="B7676" s="22">
        <v>2017</v>
      </c>
      <c r="C7676" s="22">
        <v>5</v>
      </c>
      <c r="D7676" s="22" t="s">
        <v>494</v>
      </c>
      <c r="E7676" s="22" t="s">
        <v>32</v>
      </c>
      <c r="F7676" s="22" t="s">
        <v>28</v>
      </c>
      <c r="G7676" s="22" t="s">
        <v>48</v>
      </c>
      <c r="H7676" s="22" t="s">
        <v>880</v>
      </c>
      <c r="I7676" s="30">
        <v>243.99</v>
      </c>
      <c r="J7676" s="31">
        <v>4</v>
      </c>
      <c r="K7676" s="32">
        <v>-426.99</v>
      </c>
    </row>
    <row r="7677" spans="1:11" x14ac:dyDescent="0.25">
      <c r="A7677" s="29">
        <v>42857</v>
      </c>
      <c r="B7677" s="22">
        <v>2017</v>
      </c>
      <c r="C7677" s="22">
        <v>5</v>
      </c>
      <c r="D7677" s="22" t="s">
        <v>494</v>
      </c>
      <c r="E7677" s="22" t="s">
        <v>32</v>
      </c>
      <c r="F7677" s="22" t="s">
        <v>28</v>
      </c>
      <c r="G7677" s="22" t="s">
        <v>64</v>
      </c>
      <c r="H7677" s="22" t="s">
        <v>342</v>
      </c>
      <c r="I7677" s="30">
        <v>7.12</v>
      </c>
      <c r="J7677" s="31">
        <v>5</v>
      </c>
      <c r="K7677" s="32">
        <v>0.71</v>
      </c>
    </row>
    <row r="7678" spans="1:11" x14ac:dyDescent="0.25">
      <c r="A7678" s="29">
        <v>42857</v>
      </c>
      <c r="B7678" s="22">
        <v>2017</v>
      </c>
      <c r="C7678" s="22">
        <v>5</v>
      </c>
      <c r="D7678" s="22" t="s">
        <v>1485</v>
      </c>
      <c r="E7678" s="22" t="s">
        <v>45</v>
      </c>
      <c r="F7678" s="22" t="s">
        <v>28</v>
      </c>
      <c r="G7678" s="22" t="s">
        <v>58</v>
      </c>
      <c r="H7678" s="22" t="s">
        <v>2313</v>
      </c>
      <c r="I7678" s="30">
        <v>1640.7</v>
      </c>
      <c r="J7678" s="31">
        <v>5</v>
      </c>
      <c r="K7678" s="32">
        <v>459.4</v>
      </c>
    </row>
    <row r="7679" spans="1:11" x14ac:dyDescent="0.25">
      <c r="A7679" s="29">
        <v>42857</v>
      </c>
      <c r="B7679" s="22">
        <v>2017</v>
      </c>
      <c r="C7679" s="22">
        <v>5</v>
      </c>
      <c r="D7679" s="22" t="s">
        <v>1485</v>
      </c>
      <c r="E7679" s="22" t="s">
        <v>45</v>
      </c>
      <c r="F7679" s="22" t="s">
        <v>13</v>
      </c>
      <c r="G7679" s="22" t="s">
        <v>23</v>
      </c>
      <c r="H7679" s="22" t="s">
        <v>870</v>
      </c>
      <c r="I7679" s="30">
        <v>371.2</v>
      </c>
      <c r="J7679" s="31">
        <v>5</v>
      </c>
      <c r="K7679" s="32">
        <v>41.76</v>
      </c>
    </row>
    <row r="7680" spans="1:11" x14ac:dyDescent="0.25">
      <c r="A7680" s="29">
        <v>42858</v>
      </c>
      <c r="B7680" s="22">
        <v>2017</v>
      </c>
      <c r="C7680" s="22">
        <v>5</v>
      </c>
      <c r="D7680" s="22" t="s">
        <v>1621</v>
      </c>
      <c r="E7680" s="22" t="s">
        <v>12</v>
      </c>
      <c r="F7680" s="22" t="s">
        <v>28</v>
      </c>
      <c r="G7680" s="22" t="s">
        <v>46</v>
      </c>
      <c r="H7680" s="22" t="s">
        <v>2591</v>
      </c>
      <c r="I7680" s="30">
        <v>25.06</v>
      </c>
      <c r="J7680" s="31">
        <v>2</v>
      </c>
      <c r="K7680" s="32">
        <v>11.78</v>
      </c>
    </row>
    <row r="7681" spans="1:11" x14ac:dyDescent="0.25">
      <c r="A7681" s="29">
        <v>42858</v>
      </c>
      <c r="B7681" s="22">
        <v>2017</v>
      </c>
      <c r="C7681" s="22">
        <v>5</v>
      </c>
      <c r="D7681" s="22" t="s">
        <v>1421</v>
      </c>
      <c r="E7681" s="22" t="s">
        <v>55</v>
      </c>
      <c r="F7681" s="22" t="s">
        <v>28</v>
      </c>
      <c r="G7681" s="22" t="s">
        <v>33</v>
      </c>
      <c r="H7681" s="22" t="s">
        <v>1551</v>
      </c>
      <c r="I7681" s="30">
        <v>7.9</v>
      </c>
      <c r="J7681" s="31">
        <v>2</v>
      </c>
      <c r="K7681" s="32">
        <v>2.5299999999999998</v>
      </c>
    </row>
    <row r="7682" spans="1:11" x14ac:dyDescent="0.25">
      <c r="A7682" s="29">
        <v>42858</v>
      </c>
      <c r="B7682" s="22">
        <v>2017</v>
      </c>
      <c r="C7682" s="22">
        <v>5</v>
      </c>
      <c r="D7682" s="22" t="s">
        <v>1421</v>
      </c>
      <c r="E7682" s="22" t="s">
        <v>55</v>
      </c>
      <c r="F7682" s="22" t="s">
        <v>28</v>
      </c>
      <c r="G7682" s="22" t="s">
        <v>38</v>
      </c>
      <c r="H7682" s="22" t="s">
        <v>388</v>
      </c>
      <c r="I7682" s="30">
        <v>221.16</v>
      </c>
      <c r="J7682" s="31">
        <v>4</v>
      </c>
      <c r="K7682" s="32">
        <v>57.5</v>
      </c>
    </row>
    <row r="7683" spans="1:11" x14ac:dyDescent="0.25">
      <c r="A7683" s="29">
        <v>42858</v>
      </c>
      <c r="B7683" s="22">
        <v>2017</v>
      </c>
      <c r="C7683" s="22">
        <v>5</v>
      </c>
      <c r="D7683" s="22" t="s">
        <v>1421</v>
      </c>
      <c r="E7683" s="22" t="s">
        <v>55</v>
      </c>
      <c r="F7683" s="22" t="s">
        <v>28</v>
      </c>
      <c r="G7683" s="22" t="s">
        <v>48</v>
      </c>
      <c r="H7683" s="22" t="s">
        <v>825</v>
      </c>
      <c r="I7683" s="30">
        <v>127.96</v>
      </c>
      <c r="J7683" s="31">
        <v>2</v>
      </c>
      <c r="K7683" s="32">
        <v>62.7</v>
      </c>
    </row>
    <row r="7684" spans="1:11" x14ac:dyDescent="0.25">
      <c r="A7684" s="29">
        <v>42858</v>
      </c>
      <c r="B7684" s="22">
        <v>2017</v>
      </c>
      <c r="C7684" s="22">
        <v>5</v>
      </c>
      <c r="D7684" s="22" t="s">
        <v>1421</v>
      </c>
      <c r="E7684" s="22" t="s">
        <v>55</v>
      </c>
      <c r="F7684" s="22" t="s">
        <v>28</v>
      </c>
      <c r="G7684" s="22" t="s">
        <v>48</v>
      </c>
      <c r="H7684" s="22" t="s">
        <v>569</v>
      </c>
      <c r="I7684" s="30">
        <v>18.690000000000001</v>
      </c>
      <c r="J7684" s="31">
        <v>3</v>
      </c>
      <c r="K7684" s="32">
        <v>9.16</v>
      </c>
    </row>
    <row r="7685" spans="1:11" x14ac:dyDescent="0.25">
      <c r="A7685" s="29">
        <v>42858</v>
      </c>
      <c r="B7685" s="22">
        <v>2017</v>
      </c>
      <c r="C7685" s="22">
        <v>5</v>
      </c>
      <c r="D7685" s="22" t="s">
        <v>1928</v>
      </c>
      <c r="E7685" s="22" t="s">
        <v>472</v>
      </c>
      <c r="F7685" s="22" t="s">
        <v>28</v>
      </c>
      <c r="G7685" s="22" t="s">
        <v>155</v>
      </c>
      <c r="H7685" s="22" t="s">
        <v>1737</v>
      </c>
      <c r="I7685" s="30">
        <v>42.68</v>
      </c>
      <c r="J7685" s="31">
        <v>4</v>
      </c>
      <c r="K7685" s="32">
        <v>19.63</v>
      </c>
    </row>
    <row r="7686" spans="1:11" x14ac:dyDescent="0.25">
      <c r="A7686" s="29">
        <v>42858</v>
      </c>
      <c r="B7686" s="22">
        <v>2017</v>
      </c>
      <c r="C7686" s="22">
        <v>5</v>
      </c>
      <c r="D7686" s="22" t="s">
        <v>1928</v>
      </c>
      <c r="E7686" s="22" t="s">
        <v>472</v>
      </c>
      <c r="F7686" s="22" t="s">
        <v>13</v>
      </c>
      <c r="G7686" s="22" t="s">
        <v>14</v>
      </c>
      <c r="H7686" s="22" t="s">
        <v>917</v>
      </c>
      <c r="I7686" s="30">
        <v>299.97000000000003</v>
      </c>
      <c r="J7686" s="31">
        <v>3</v>
      </c>
      <c r="K7686" s="32">
        <v>125.99</v>
      </c>
    </row>
    <row r="7687" spans="1:11" x14ac:dyDescent="0.25">
      <c r="A7687" s="29">
        <v>42858</v>
      </c>
      <c r="B7687" s="22">
        <v>2017</v>
      </c>
      <c r="C7687" s="22">
        <v>5</v>
      </c>
      <c r="D7687" s="22" t="s">
        <v>1928</v>
      </c>
      <c r="E7687" s="22" t="s">
        <v>472</v>
      </c>
      <c r="F7687" s="22" t="s">
        <v>28</v>
      </c>
      <c r="G7687" s="22" t="s">
        <v>58</v>
      </c>
      <c r="H7687" s="22" t="s">
        <v>1350</v>
      </c>
      <c r="I7687" s="30">
        <v>262.24</v>
      </c>
      <c r="J7687" s="31">
        <v>2</v>
      </c>
      <c r="K7687" s="32">
        <v>78.67</v>
      </c>
    </row>
    <row r="7688" spans="1:11" x14ac:dyDescent="0.25">
      <c r="A7688" s="29">
        <v>42858</v>
      </c>
      <c r="B7688" s="22">
        <v>2017</v>
      </c>
      <c r="C7688" s="22">
        <v>5</v>
      </c>
      <c r="D7688" s="22" t="s">
        <v>1928</v>
      </c>
      <c r="E7688" s="22" t="s">
        <v>472</v>
      </c>
      <c r="F7688" s="22" t="s">
        <v>28</v>
      </c>
      <c r="G7688" s="22" t="s">
        <v>48</v>
      </c>
      <c r="H7688" s="22" t="s">
        <v>1971</v>
      </c>
      <c r="I7688" s="30">
        <v>234.36</v>
      </c>
      <c r="J7688" s="31">
        <v>6</v>
      </c>
      <c r="K7688" s="32">
        <v>112.49</v>
      </c>
    </row>
    <row r="7689" spans="1:11" x14ac:dyDescent="0.25">
      <c r="A7689" s="29">
        <v>42860</v>
      </c>
      <c r="B7689" s="22">
        <v>2017</v>
      </c>
      <c r="C7689" s="22">
        <v>5</v>
      </c>
      <c r="D7689" s="22" t="s">
        <v>1709</v>
      </c>
      <c r="E7689" s="22" t="s">
        <v>45</v>
      </c>
      <c r="F7689" s="22" t="s">
        <v>28</v>
      </c>
      <c r="G7689" s="22" t="s">
        <v>155</v>
      </c>
      <c r="H7689" s="22" t="s">
        <v>1686</v>
      </c>
      <c r="I7689" s="30">
        <v>23.16</v>
      </c>
      <c r="J7689" s="31">
        <v>2</v>
      </c>
      <c r="K7689" s="32">
        <v>11.58</v>
      </c>
    </row>
    <row r="7690" spans="1:11" x14ac:dyDescent="0.25">
      <c r="A7690" s="29">
        <v>42860</v>
      </c>
      <c r="B7690" s="22">
        <v>2017</v>
      </c>
      <c r="C7690" s="22">
        <v>5</v>
      </c>
      <c r="D7690" s="22" t="s">
        <v>1188</v>
      </c>
      <c r="E7690" s="22" t="s">
        <v>103</v>
      </c>
      <c r="F7690" s="22" t="s">
        <v>28</v>
      </c>
      <c r="G7690" s="22" t="s">
        <v>155</v>
      </c>
      <c r="H7690" s="22" t="s">
        <v>1256</v>
      </c>
      <c r="I7690" s="30">
        <v>21.24</v>
      </c>
      <c r="J7690" s="31">
        <v>9</v>
      </c>
      <c r="K7690" s="32">
        <v>7.43</v>
      </c>
    </row>
    <row r="7691" spans="1:11" x14ac:dyDescent="0.25">
      <c r="A7691" s="29">
        <v>42860</v>
      </c>
      <c r="B7691" s="22">
        <v>2017</v>
      </c>
      <c r="C7691" s="22">
        <v>5</v>
      </c>
      <c r="D7691" s="22" t="s">
        <v>1188</v>
      </c>
      <c r="E7691" s="22" t="s">
        <v>103</v>
      </c>
      <c r="F7691" s="22" t="s">
        <v>28</v>
      </c>
      <c r="G7691" s="22" t="s">
        <v>48</v>
      </c>
      <c r="H7691" s="22" t="s">
        <v>1433</v>
      </c>
      <c r="I7691" s="30">
        <v>9.5500000000000007</v>
      </c>
      <c r="J7691" s="31">
        <v>8</v>
      </c>
      <c r="K7691" s="32">
        <v>-7.32</v>
      </c>
    </row>
    <row r="7692" spans="1:11" x14ac:dyDescent="0.25">
      <c r="A7692" s="29">
        <v>42860</v>
      </c>
      <c r="B7692" s="22">
        <v>2017</v>
      </c>
      <c r="C7692" s="22">
        <v>5</v>
      </c>
      <c r="D7692" s="22" t="s">
        <v>1188</v>
      </c>
      <c r="E7692" s="22" t="s">
        <v>103</v>
      </c>
      <c r="F7692" s="22" t="s">
        <v>18</v>
      </c>
      <c r="G7692" s="22" t="s">
        <v>165</v>
      </c>
      <c r="H7692" s="22" t="s">
        <v>1469</v>
      </c>
      <c r="I7692" s="30">
        <v>89.99</v>
      </c>
      <c r="J7692" s="31">
        <v>3</v>
      </c>
      <c r="K7692" s="32">
        <v>-152.97999999999999</v>
      </c>
    </row>
    <row r="7693" spans="1:11" x14ac:dyDescent="0.25">
      <c r="A7693" s="29">
        <v>42860</v>
      </c>
      <c r="B7693" s="22">
        <v>2017</v>
      </c>
      <c r="C7693" s="22">
        <v>5</v>
      </c>
      <c r="D7693" s="22" t="s">
        <v>2204</v>
      </c>
      <c r="E7693" s="22" t="s">
        <v>174</v>
      </c>
      <c r="F7693" s="22" t="s">
        <v>28</v>
      </c>
      <c r="G7693" s="22" t="s">
        <v>48</v>
      </c>
      <c r="H7693" s="22" t="s">
        <v>930</v>
      </c>
      <c r="I7693" s="30">
        <v>34.5</v>
      </c>
      <c r="J7693" s="31">
        <v>3</v>
      </c>
      <c r="K7693" s="32">
        <v>15.53</v>
      </c>
    </row>
    <row r="7694" spans="1:11" x14ac:dyDescent="0.25">
      <c r="A7694" s="29">
        <v>42860</v>
      </c>
      <c r="B7694" s="22">
        <v>2017</v>
      </c>
      <c r="C7694" s="22">
        <v>5</v>
      </c>
      <c r="D7694" s="22" t="s">
        <v>696</v>
      </c>
      <c r="E7694" s="22" t="s">
        <v>22</v>
      </c>
      <c r="F7694" s="22" t="s">
        <v>28</v>
      </c>
      <c r="G7694" s="22" t="s">
        <v>29</v>
      </c>
      <c r="H7694" s="22" t="s">
        <v>169</v>
      </c>
      <c r="I7694" s="30">
        <v>6.68</v>
      </c>
      <c r="J7694" s="31">
        <v>1</v>
      </c>
      <c r="K7694" s="32">
        <v>3.21</v>
      </c>
    </row>
    <row r="7695" spans="1:11" x14ac:dyDescent="0.25">
      <c r="A7695" s="29">
        <v>42861</v>
      </c>
      <c r="B7695" s="22">
        <v>2017</v>
      </c>
      <c r="C7695" s="22">
        <v>5</v>
      </c>
      <c r="D7695" s="22" t="s">
        <v>1819</v>
      </c>
      <c r="E7695" s="22" t="s">
        <v>32</v>
      </c>
      <c r="F7695" s="22" t="s">
        <v>13</v>
      </c>
      <c r="G7695" s="22" t="s">
        <v>23</v>
      </c>
      <c r="H7695" s="22" t="s">
        <v>2168</v>
      </c>
      <c r="I7695" s="30">
        <v>470.38</v>
      </c>
      <c r="J7695" s="31">
        <v>3</v>
      </c>
      <c r="K7695" s="32">
        <v>52.92</v>
      </c>
    </row>
    <row r="7696" spans="1:11" x14ac:dyDescent="0.25">
      <c r="A7696" s="29">
        <v>42861</v>
      </c>
      <c r="B7696" s="22">
        <v>2017</v>
      </c>
      <c r="C7696" s="22">
        <v>5</v>
      </c>
      <c r="D7696" s="22" t="s">
        <v>990</v>
      </c>
      <c r="E7696" s="22" t="s">
        <v>77</v>
      </c>
      <c r="F7696" s="22" t="s">
        <v>28</v>
      </c>
      <c r="G7696" s="22" t="s">
        <v>29</v>
      </c>
      <c r="H7696" s="22" t="s">
        <v>2229</v>
      </c>
      <c r="I7696" s="30">
        <v>20.74</v>
      </c>
      <c r="J7696" s="31">
        <v>4</v>
      </c>
      <c r="K7696" s="32">
        <v>7.26</v>
      </c>
    </row>
    <row r="7697" spans="1:11" x14ac:dyDescent="0.25">
      <c r="A7697" s="29">
        <v>42862</v>
      </c>
      <c r="B7697" s="22">
        <v>2017</v>
      </c>
      <c r="C7697" s="22">
        <v>5</v>
      </c>
      <c r="D7697" s="22" t="s">
        <v>2080</v>
      </c>
      <c r="E7697" s="22" t="s">
        <v>32</v>
      </c>
      <c r="F7697" s="22" t="s">
        <v>18</v>
      </c>
      <c r="G7697" s="22" t="s">
        <v>36</v>
      </c>
      <c r="H7697" s="22" t="s">
        <v>2448</v>
      </c>
      <c r="I7697" s="30">
        <v>332.03</v>
      </c>
      <c r="J7697" s="31">
        <v>9</v>
      </c>
      <c r="K7697" s="32">
        <v>-348.63</v>
      </c>
    </row>
    <row r="7698" spans="1:11" x14ac:dyDescent="0.25">
      <c r="A7698" s="29">
        <v>42862</v>
      </c>
      <c r="B7698" s="22">
        <v>2017</v>
      </c>
      <c r="C7698" s="22">
        <v>5</v>
      </c>
      <c r="D7698" s="22" t="s">
        <v>2080</v>
      </c>
      <c r="E7698" s="22" t="s">
        <v>32</v>
      </c>
      <c r="F7698" s="22" t="s">
        <v>28</v>
      </c>
      <c r="G7698" s="22" t="s">
        <v>48</v>
      </c>
      <c r="H7698" s="22" t="s">
        <v>369</v>
      </c>
      <c r="I7698" s="30">
        <v>11.39</v>
      </c>
      <c r="J7698" s="31">
        <v>9</v>
      </c>
      <c r="K7698" s="32">
        <v>-17.66</v>
      </c>
    </row>
    <row r="7699" spans="1:11" x14ac:dyDescent="0.25">
      <c r="A7699" s="29">
        <v>42862</v>
      </c>
      <c r="B7699" s="22">
        <v>2017</v>
      </c>
      <c r="C7699" s="22">
        <v>5</v>
      </c>
      <c r="D7699" s="22" t="s">
        <v>2080</v>
      </c>
      <c r="E7699" s="22" t="s">
        <v>32</v>
      </c>
      <c r="F7699" s="22" t="s">
        <v>28</v>
      </c>
      <c r="G7699" s="22" t="s">
        <v>29</v>
      </c>
      <c r="H7699" s="22" t="s">
        <v>2633</v>
      </c>
      <c r="I7699" s="30">
        <v>15.55</v>
      </c>
      <c r="J7699" s="31">
        <v>3</v>
      </c>
      <c r="K7699" s="32">
        <v>5.64</v>
      </c>
    </row>
    <row r="7700" spans="1:11" x14ac:dyDescent="0.25">
      <c r="A7700" s="29">
        <v>42862</v>
      </c>
      <c r="B7700" s="22">
        <v>2017</v>
      </c>
      <c r="C7700" s="22">
        <v>5</v>
      </c>
      <c r="D7700" s="22" t="s">
        <v>2080</v>
      </c>
      <c r="E7700" s="22" t="s">
        <v>32</v>
      </c>
      <c r="F7700" s="22" t="s">
        <v>28</v>
      </c>
      <c r="G7700" s="22" t="s">
        <v>29</v>
      </c>
      <c r="H7700" s="22" t="s">
        <v>469</v>
      </c>
      <c r="I7700" s="30">
        <v>31.1</v>
      </c>
      <c r="J7700" s="31">
        <v>6</v>
      </c>
      <c r="K7700" s="32">
        <v>11.28</v>
      </c>
    </row>
    <row r="7701" spans="1:11" x14ac:dyDescent="0.25">
      <c r="A7701" s="29">
        <v>42862</v>
      </c>
      <c r="B7701" s="22">
        <v>2017</v>
      </c>
      <c r="C7701" s="22">
        <v>5</v>
      </c>
      <c r="D7701" s="22" t="s">
        <v>2080</v>
      </c>
      <c r="E7701" s="22" t="s">
        <v>32</v>
      </c>
      <c r="F7701" s="22" t="s">
        <v>28</v>
      </c>
      <c r="G7701" s="22" t="s">
        <v>48</v>
      </c>
      <c r="H7701" s="22" t="s">
        <v>2338</v>
      </c>
      <c r="I7701" s="30">
        <v>6.32</v>
      </c>
      <c r="J7701" s="31">
        <v>1</v>
      </c>
      <c r="K7701" s="32">
        <v>-10.42</v>
      </c>
    </row>
    <row r="7702" spans="1:11" x14ac:dyDescent="0.25">
      <c r="A7702" s="29">
        <v>42862</v>
      </c>
      <c r="B7702" s="22">
        <v>2017</v>
      </c>
      <c r="C7702" s="22">
        <v>5</v>
      </c>
      <c r="D7702" s="22" t="s">
        <v>532</v>
      </c>
      <c r="E7702" s="22" t="s">
        <v>431</v>
      </c>
      <c r="F7702" s="22" t="s">
        <v>13</v>
      </c>
      <c r="G7702" s="22" t="s">
        <v>23</v>
      </c>
      <c r="H7702" s="22" t="s">
        <v>2410</v>
      </c>
      <c r="I7702" s="30">
        <v>79.959999999999994</v>
      </c>
      <c r="J7702" s="31">
        <v>4</v>
      </c>
      <c r="K7702" s="32">
        <v>22.39</v>
      </c>
    </row>
    <row r="7703" spans="1:11" x14ac:dyDescent="0.25">
      <c r="A7703" s="29">
        <v>42863</v>
      </c>
      <c r="B7703" s="22">
        <v>2017</v>
      </c>
      <c r="C7703" s="22">
        <v>5</v>
      </c>
      <c r="D7703" s="22" t="s">
        <v>799</v>
      </c>
      <c r="E7703" s="22" t="s">
        <v>118</v>
      </c>
      <c r="F7703" s="22" t="s">
        <v>28</v>
      </c>
      <c r="G7703" s="22" t="s">
        <v>29</v>
      </c>
      <c r="H7703" s="22" t="s">
        <v>2307</v>
      </c>
      <c r="I7703" s="30">
        <v>13.76</v>
      </c>
      <c r="J7703" s="31">
        <v>2</v>
      </c>
      <c r="K7703" s="32">
        <v>6.33</v>
      </c>
    </row>
    <row r="7704" spans="1:11" x14ac:dyDescent="0.25">
      <c r="A7704" s="29">
        <v>42863</v>
      </c>
      <c r="B7704" s="22">
        <v>2017</v>
      </c>
      <c r="C7704" s="22">
        <v>5</v>
      </c>
      <c r="D7704" s="22" t="s">
        <v>269</v>
      </c>
      <c r="E7704" s="22" t="s">
        <v>32</v>
      </c>
      <c r="F7704" s="22" t="s">
        <v>28</v>
      </c>
      <c r="G7704" s="22" t="s">
        <v>38</v>
      </c>
      <c r="H7704" s="22" t="s">
        <v>2007</v>
      </c>
      <c r="I7704" s="30">
        <v>151.06</v>
      </c>
      <c r="J7704" s="31">
        <v>9</v>
      </c>
      <c r="K7704" s="32">
        <v>7.55</v>
      </c>
    </row>
    <row r="7705" spans="1:11" x14ac:dyDescent="0.25">
      <c r="A7705" s="29">
        <v>42863</v>
      </c>
      <c r="B7705" s="22">
        <v>2017</v>
      </c>
      <c r="C7705" s="22">
        <v>5</v>
      </c>
      <c r="D7705" s="22" t="s">
        <v>516</v>
      </c>
      <c r="E7705" s="22" t="s">
        <v>212</v>
      </c>
      <c r="F7705" s="22" t="s">
        <v>28</v>
      </c>
      <c r="G7705" s="22" t="s">
        <v>48</v>
      </c>
      <c r="H7705" s="22" t="s">
        <v>1220</v>
      </c>
      <c r="I7705" s="30">
        <v>125.88</v>
      </c>
      <c r="J7705" s="31">
        <v>6</v>
      </c>
      <c r="K7705" s="32">
        <v>60.42</v>
      </c>
    </row>
    <row r="7706" spans="1:11" x14ac:dyDescent="0.25">
      <c r="A7706" s="29">
        <v>42863</v>
      </c>
      <c r="B7706" s="22">
        <v>2017</v>
      </c>
      <c r="C7706" s="22">
        <v>5</v>
      </c>
      <c r="D7706" s="22" t="s">
        <v>516</v>
      </c>
      <c r="E7706" s="22" t="s">
        <v>212</v>
      </c>
      <c r="F7706" s="22" t="s">
        <v>13</v>
      </c>
      <c r="G7706" s="22" t="s">
        <v>14</v>
      </c>
      <c r="H7706" s="22" t="s">
        <v>2457</v>
      </c>
      <c r="I7706" s="30">
        <v>79.78</v>
      </c>
      <c r="J7706" s="31">
        <v>2</v>
      </c>
      <c r="K7706" s="32">
        <v>29.52</v>
      </c>
    </row>
    <row r="7707" spans="1:11" x14ac:dyDescent="0.25">
      <c r="A7707" s="29">
        <v>42863</v>
      </c>
      <c r="B7707" s="22">
        <v>2017</v>
      </c>
      <c r="C7707" s="22">
        <v>5</v>
      </c>
      <c r="D7707" s="22" t="s">
        <v>516</v>
      </c>
      <c r="E7707" s="22" t="s">
        <v>212</v>
      </c>
      <c r="F7707" s="22" t="s">
        <v>28</v>
      </c>
      <c r="G7707" s="22" t="s">
        <v>46</v>
      </c>
      <c r="H7707" s="22" t="s">
        <v>122</v>
      </c>
      <c r="I7707" s="30">
        <v>133.19999999999999</v>
      </c>
      <c r="J7707" s="31">
        <v>9</v>
      </c>
      <c r="K7707" s="32">
        <v>66.599999999999994</v>
      </c>
    </row>
    <row r="7708" spans="1:11" x14ac:dyDescent="0.25">
      <c r="A7708" s="29">
        <v>42864</v>
      </c>
      <c r="B7708" s="22">
        <v>2017</v>
      </c>
      <c r="C7708" s="22">
        <v>5</v>
      </c>
      <c r="D7708" s="22" t="s">
        <v>1430</v>
      </c>
      <c r="E7708" s="22" t="s">
        <v>17</v>
      </c>
      <c r="F7708" s="22" t="s">
        <v>28</v>
      </c>
      <c r="G7708" s="22" t="s">
        <v>64</v>
      </c>
      <c r="H7708" s="22" t="s">
        <v>468</v>
      </c>
      <c r="I7708" s="30">
        <v>2.78</v>
      </c>
      <c r="J7708" s="31">
        <v>1</v>
      </c>
      <c r="K7708" s="32">
        <v>0.72</v>
      </c>
    </row>
    <row r="7709" spans="1:11" x14ac:dyDescent="0.25">
      <c r="A7709" s="29">
        <v>42864</v>
      </c>
      <c r="B7709" s="22">
        <v>2017</v>
      </c>
      <c r="C7709" s="22">
        <v>5</v>
      </c>
      <c r="D7709" s="22" t="s">
        <v>355</v>
      </c>
      <c r="E7709" s="22" t="s">
        <v>77</v>
      </c>
      <c r="F7709" s="22" t="s">
        <v>28</v>
      </c>
      <c r="G7709" s="22" t="s">
        <v>38</v>
      </c>
      <c r="H7709" s="22" t="s">
        <v>740</v>
      </c>
      <c r="I7709" s="30">
        <v>147.18</v>
      </c>
      <c r="J7709" s="31">
        <v>2</v>
      </c>
      <c r="K7709" s="32">
        <v>-29.44</v>
      </c>
    </row>
    <row r="7710" spans="1:11" x14ac:dyDescent="0.25">
      <c r="A7710" s="29">
        <v>42864</v>
      </c>
      <c r="B7710" s="22">
        <v>2017</v>
      </c>
      <c r="C7710" s="22">
        <v>5</v>
      </c>
      <c r="D7710" s="22" t="s">
        <v>2458</v>
      </c>
      <c r="E7710" s="22" t="s">
        <v>205</v>
      </c>
      <c r="F7710" s="22" t="s">
        <v>13</v>
      </c>
      <c r="G7710" s="22" t="s">
        <v>14</v>
      </c>
      <c r="H7710" s="22" t="s">
        <v>1570</v>
      </c>
      <c r="I7710" s="30">
        <v>89.57</v>
      </c>
      <c r="J7710" s="31">
        <v>4</v>
      </c>
      <c r="K7710" s="32">
        <v>-1.1200000000000001</v>
      </c>
    </row>
    <row r="7711" spans="1:11" x14ac:dyDescent="0.25">
      <c r="A7711" s="29">
        <v>42864</v>
      </c>
      <c r="B7711" s="22">
        <v>2017</v>
      </c>
      <c r="C7711" s="22">
        <v>5</v>
      </c>
      <c r="D7711" s="22" t="s">
        <v>2458</v>
      </c>
      <c r="E7711" s="22" t="s">
        <v>205</v>
      </c>
      <c r="F7711" s="22" t="s">
        <v>28</v>
      </c>
      <c r="G7711" s="22" t="s">
        <v>64</v>
      </c>
      <c r="H7711" s="22" t="s">
        <v>104</v>
      </c>
      <c r="I7711" s="30">
        <v>71.959999999999994</v>
      </c>
      <c r="J7711" s="31">
        <v>5</v>
      </c>
      <c r="K7711" s="32">
        <v>7.2</v>
      </c>
    </row>
    <row r="7712" spans="1:11" x14ac:dyDescent="0.25">
      <c r="A7712" s="29">
        <v>42864</v>
      </c>
      <c r="B7712" s="22">
        <v>2017</v>
      </c>
      <c r="C7712" s="22">
        <v>5</v>
      </c>
      <c r="D7712" s="22" t="s">
        <v>2458</v>
      </c>
      <c r="E7712" s="22" t="s">
        <v>205</v>
      </c>
      <c r="F7712" s="22" t="s">
        <v>28</v>
      </c>
      <c r="G7712" s="22" t="s">
        <v>29</v>
      </c>
      <c r="H7712" s="22" t="s">
        <v>354</v>
      </c>
      <c r="I7712" s="30">
        <v>15.55</v>
      </c>
      <c r="J7712" s="31">
        <v>3</v>
      </c>
      <c r="K7712" s="32">
        <v>5.44</v>
      </c>
    </row>
    <row r="7713" spans="1:11" x14ac:dyDescent="0.25">
      <c r="A7713" s="29">
        <v>42865</v>
      </c>
      <c r="B7713" s="22">
        <v>2017</v>
      </c>
      <c r="C7713" s="22">
        <v>5</v>
      </c>
      <c r="D7713" s="22" t="s">
        <v>573</v>
      </c>
      <c r="E7713" s="22" t="s">
        <v>22</v>
      </c>
      <c r="F7713" s="22" t="s">
        <v>13</v>
      </c>
      <c r="G7713" s="22" t="s">
        <v>23</v>
      </c>
      <c r="H7713" s="22" t="s">
        <v>2298</v>
      </c>
      <c r="I7713" s="30">
        <v>160.93</v>
      </c>
      <c r="J7713" s="31">
        <v>7</v>
      </c>
      <c r="K7713" s="32">
        <v>3.22</v>
      </c>
    </row>
    <row r="7714" spans="1:11" x14ac:dyDescent="0.25">
      <c r="A7714" s="29">
        <v>42865</v>
      </c>
      <c r="B7714" s="22">
        <v>2017</v>
      </c>
      <c r="C7714" s="22">
        <v>5</v>
      </c>
      <c r="D7714" s="22" t="s">
        <v>573</v>
      </c>
      <c r="E7714" s="22" t="s">
        <v>22</v>
      </c>
      <c r="F7714" s="22" t="s">
        <v>28</v>
      </c>
      <c r="G7714" s="22" t="s">
        <v>48</v>
      </c>
      <c r="H7714" s="22" t="s">
        <v>2338</v>
      </c>
      <c r="I7714" s="30">
        <v>75.790000000000006</v>
      </c>
      <c r="J7714" s="31">
        <v>3</v>
      </c>
      <c r="K7714" s="32">
        <v>25.58</v>
      </c>
    </row>
    <row r="7715" spans="1:11" x14ac:dyDescent="0.25">
      <c r="A7715" s="29">
        <v>42865</v>
      </c>
      <c r="B7715" s="22">
        <v>2017</v>
      </c>
      <c r="C7715" s="22">
        <v>5</v>
      </c>
      <c r="D7715" s="22" t="s">
        <v>544</v>
      </c>
      <c r="E7715" s="22" t="s">
        <v>45</v>
      </c>
      <c r="F7715" s="22" t="s">
        <v>28</v>
      </c>
      <c r="G7715" s="22" t="s">
        <v>48</v>
      </c>
      <c r="H7715" s="22" t="s">
        <v>1567</v>
      </c>
      <c r="I7715" s="30">
        <v>39.92</v>
      </c>
      <c r="J7715" s="31">
        <v>5</v>
      </c>
      <c r="K7715" s="32">
        <v>13.47</v>
      </c>
    </row>
    <row r="7716" spans="1:11" x14ac:dyDescent="0.25">
      <c r="A7716" s="29">
        <v>42865</v>
      </c>
      <c r="B7716" s="22">
        <v>2017</v>
      </c>
      <c r="C7716" s="22">
        <v>5</v>
      </c>
      <c r="D7716" s="22" t="s">
        <v>544</v>
      </c>
      <c r="E7716" s="22" t="s">
        <v>45</v>
      </c>
      <c r="F7716" s="22" t="s">
        <v>28</v>
      </c>
      <c r="G7716" s="22" t="s">
        <v>29</v>
      </c>
      <c r="H7716" s="22" t="s">
        <v>512</v>
      </c>
      <c r="I7716" s="30">
        <v>61.96</v>
      </c>
      <c r="J7716" s="31">
        <v>2</v>
      </c>
      <c r="K7716" s="32">
        <v>27.88</v>
      </c>
    </row>
    <row r="7717" spans="1:11" x14ac:dyDescent="0.25">
      <c r="A7717" s="29">
        <v>42865</v>
      </c>
      <c r="B7717" s="22">
        <v>2017</v>
      </c>
      <c r="C7717" s="22">
        <v>5</v>
      </c>
      <c r="D7717" s="22" t="s">
        <v>544</v>
      </c>
      <c r="E7717" s="22" t="s">
        <v>45</v>
      </c>
      <c r="F7717" s="22" t="s">
        <v>28</v>
      </c>
      <c r="G7717" s="22" t="s">
        <v>48</v>
      </c>
      <c r="H7717" s="22" t="s">
        <v>569</v>
      </c>
      <c r="I7717" s="30">
        <v>19.940000000000001</v>
      </c>
      <c r="J7717" s="31">
        <v>4</v>
      </c>
      <c r="K7717" s="32">
        <v>7.23</v>
      </c>
    </row>
    <row r="7718" spans="1:11" x14ac:dyDescent="0.25">
      <c r="A7718" s="29">
        <v>42865</v>
      </c>
      <c r="B7718" s="22">
        <v>2017</v>
      </c>
      <c r="C7718" s="22">
        <v>5</v>
      </c>
      <c r="D7718" s="22" t="s">
        <v>1557</v>
      </c>
      <c r="E7718" s="22" t="s">
        <v>22</v>
      </c>
      <c r="F7718" s="22" t="s">
        <v>13</v>
      </c>
      <c r="G7718" s="22" t="s">
        <v>23</v>
      </c>
      <c r="H7718" s="22" t="s">
        <v>1214</v>
      </c>
      <c r="I7718" s="30">
        <v>87.8</v>
      </c>
      <c r="J7718" s="31">
        <v>4</v>
      </c>
      <c r="K7718" s="32">
        <v>43.9</v>
      </c>
    </row>
    <row r="7719" spans="1:11" x14ac:dyDescent="0.25">
      <c r="A7719" s="29">
        <v>42865</v>
      </c>
      <c r="B7719" s="22">
        <v>2017</v>
      </c>
      <c r="C7719" s="22">
        <v>5</v>
      </c>
      <c r="D7719" s="22" t="s">
        <v>1557</v>
      </c>
      <c r="E7719" s="22" t="s">
        <v>22</v>
      </c>
      <c r="F7719" s="22" t="s">
        <v>18</v>
      </c>
      <c r="G7719" s="22" t="s">
        <v>19</v>
      </c>
      <c r="H7719" s="22" t="s">
        <v>403</v>
      </c>
      <c r="I7719" s="30">
        <v>221.38</v>
      </c>
      <c r="J7719" s="31">
        <v>2</v>
      </c>
      <c r="K7719" s="32">
        <v>2.46</v>
      </c>
    </row>
    <row r="7720" spans="1:11" x14ac:dyDescent="0.25">
      <c r="A7720" s="29">
        <v>42865</v>
      </c>
      <c r="B7720" s="22">
        <v>2017</v>
      </c>
      <c r="C7720" s="22">
        <v>5</v>
      </c>
      <c r="D7720" s="22" t="s">
        <v>1557</v>
      </c>
      <c r="E7720" s="22" t="s">
        <v>22</v>
      </c>
      <c r="F7720" s="22" t="s">
        <v>13</v>
      </c>
      <c r="G7720" s="22" t="s">
        <v>283</v>
      </c>
      <c r="H7720" s="22" t="s">
        <v>2513</v>
      </c>
      <c r="I7720" s="30">
        <v>5199.96</v>
      </c>
      <c r="J7720" s="31">
        <v>4</v>
      </c>
      <c r="K7720" s="32">
        <v>1351.99</v>
      </c>
    </row>
    <row r="7721" spans="1:11" x14ac:dyDescent="0.25">
      <c r="A7721" s="29">
        <v>42865</v>
      </c>
      <c r="B7721" s="22">
        <v>2017</v>
      </c>
      <c r="C7721" s="22">
        <v>5</v>
      </c>
      <c r="D7721" s="22" t="s">
        <v>384</v>
      </c>
      <c r="E7721" s="22" t="s">
        <v>103</v>
      </c>
      <c r="F7721" s="22" t="s">
        <v>13</v>
      </c>
      <c r="G7721" s="22" t="s">
        <v>14</v>
      </c>
      <c r="H7721" s="22" t="s">
        <v>2457</v>
      </c>
      <c r="I7721" s="30">
        <v>63.82</v>
      </c>
      <c r="J7721" s="31">
        <v>2</v>
      </c>
      <c r="K7721" s="32">
        <v>13.56</v>
      </c>
    </row>
    <row r="7722" spans="1:11" x14ac:dyDescent="0.25">
      <c r="A7722" s="29">
        <v>42865</v>
      </c>
      <c r="B7722" s="22">
        <v>2017</v>
      </c>
      <c r="C7722" s="22">
        <v>5</v>
      </c>
      <c r="D7722" s="22" t="s">
        <v>1565</v>
      </c>
      <c r="E7722" s="22" t="s">
        <v>45</v>
      </c>
      <c r="F7722" s="22" t="s">
        <v>18</v>
      </c>
      <c r="G7722" s="22" t="s">
        <v>19</v>
      </c>
      <c r="H7722" s="22" t="s">
        <v>2444</v>
      </c>
      <c r="I7722" s="30">
        <v>435.17</v>
      </c>
      <c r="J7722" s="31">
        <v>4</v>
      </c>
      <c r="K7722" s="32">
        <v>-59.84</v>
      </c>
    </row>
    <row r="7723" spans="1:11" x14ac:dyDescent="0.25">
      <c r="A7723" s="29">
        <v>42865</v>
      </c>
      <c r="B7723" s="22">
        <v>2017</v>
      </c>
      <c r="C7723" s="22">
        <v>5</v>
      </c>
      <c r="D7723" s="22" t="s">
        <v>1565</v>
      </c>
      <c r="E7723" s="22" t="s">
        <v>45</v>
      </c>
      <c r="F7723" s="22" t="s">
        <v>28</v>
      </c>
      <c r="G7723" s="22" t="s">
        <v>33</v>
      </c>
      <c r="H7723" s="22" t="s">
        <v>111</v>
      </c>
      <c r="I7723" s="30">
        <v>14.9</v>
      </c>
      <c r="J7723" s="31">
        <v>5</v>
      </c>
      <c r="K7723" s="32">
        <v>6.85</v>
      </c>
    </row>
    <row r="7724" spans="1:11" x14ac:dyDescent="0.25">
      <c r="A7724" s="29">
        <v>42865</v>
      </c>
      <c r="B7724" s="22">
        <v>2017</v>
      </c>
      <c r="C7724" s="22">
        <v>5</v>
      </c>
      <c r="D7724" s="22" t="s">
        <v>1565</v>
      </c>
      <c r="E7724" s="22" t="s">
        <v>45</v>
      </c>
      <c r="F7724" s="22" t="s">
        <v>28</v>
      </c>
      <c r="G7724" s="22" t="s">
        <v>58</v>
      </c>
      <c r="H7724" s="22" t="s">
        <v>1510</v>
      </c>
      <c r="I7724" s="30">
        <v>15.8</v>
      </c>
      <c r="J7724" s="31">
        <v>4</v>
      </c>
      <c r="K7724" s="32">
        <v>4.1100000000000003</v>
      </c>
    </row>
    <row r="7725" spans="1:11" x14ac:dyDescent="0.25">
      <c r="A7725" s="29">
        <v>42865</v>
      </c>
      <c r="B7725" s="22">
        <v>2017</v>
      </c>
      <c r="C7725" s="22">
        <v>5</v>
      </c>
      <c r="D7725" s="22" t="s">
        <v>1565</v>
      </c>
      <c r="E7725" s="22" t="s">
        <v>45</v>
      </c>
      <c r="F7725" s="22" t="s">
        <v>18</v>
      </c>
      <c r="G7725" s="22" t="s">
        <v>36</v>
      </c>
      <c r="H7725" s="22" t="s">
        <v>1141</v>
      </c>
      <c r="I7725" s="30">
        <v>72.900000000000006</v>
      </c>
      <c r="J7725" s="31">
        <v>5</v>
      </c>
      <c r="K7725" s="32">
        <v>26.97</v>
      </c>
    </row>
    <row r="7726" spans="1:11" x14ac:dyDescent="0.25">
      <c r="A7726" s="29">
        <v>42865</v>
      </c>
      <c r="B7726" s="22">
        <v>2017</v>
      </c>
      <c r="C7726" s="22">
        <v>5</v>
      </c>
      <c r="D7726" s="22" t="s">
        <v>1565</v>
      </c>
      <c r="E7726" s="22" t="s">
        <v>45</v>
      </c>
      <c r="F7726" s="22" t="s">
        <v>18</v>
      </c>
      <c r="G7726" s="22" t="s">
        <v>42</v>
      </c>
      <c r="H7726" s="22" t="s">
        <v>383</v>
      </c>
      <c r="I7726" s="30">
        <v>206.35</v>
      </c>
      <c r="J7726" s="31">
        <v>3</v>
      </c>
      <c r="K7726" s="32">
        <v>5.16</v>
      </c>
    </row>
    <row r="7727" spans="1:11" x14ac:dyDescent="0.25">
      <c r="A7727" s="29">
        <v>42865</v>
      </c>
      <c r="B7727" s="22">
        <v>2017</v>
      </c>
      <c r="C7727" s="22">
        <v>5</v>
      </c>
      <c r="D7727" s="22" t="s">
        <v>1565</v>
      </c>
      <c r="E7727" s="22" t="s">
        <v>45</v>
      </c>
      <c r="F7727" s="22" t="s">
        <v>13</v>
      </c>
      <c r="G7727" s="22" t="s">
        <v>23</v>
      </c>
      <c r="H7727" s="22" t="s">
        <v>643</v>
      </c>
      <c r="I7727" s="30">
        <v>7.99</v>
      </c>
      <c r="J7727" s="31">
        <v>1</v>
      </c>
      <c r="K7727" s="32">
        <v>2.7</v>
      </c>
    </row>
    <row r="7728" spans="1:11" x14ac:dyDescent="0.25">
      <c r="A7728" s="29">
        <v>42866</v>
      </c>
      <c r="B7728" s="22">
        <v>2017</v>
      </c>
      <c r="C7728" s="22">
        <v>5</v>
      </c>
      <c r="D7728" s="22" t="s">
        <v>1226</v>
      </c>
      <c r="E7728" s="22" t="s">
        <v>183</v>
      </c>
      <c r="F7728" s="22" t="s">
        <v>28</v>
      </c>
      <c r="G7728" s="22" t="s">
        <v>48</v>
      </c>
      <c r="H7728" s="22" t="s">
        <v>1433</v>
      </c>
      <c r="I7728" s="30">
        <v>2.39</v>
      </c>
      <c r="J7728" s="31">
        <v>2</v>
      </c>
      <c r="K7728" s="32">
        <v>-1.83</v>
      </c>
    </row>
    <row r="7729" spans="1:11" x14ac:dyDescent="0.25">
      <c r="A7729" s="29">
        <v>42866</v>
      </c>
      <c r="B7729" s="22">
        <v>2017</v>
      </c>
      <c r="C7729" s="22">
        <v>5</v>
      </c>
      <c r="D7729" s="22" t="s">
        <v>1226</v>
      </c>
      <c r="E7729" s="22" t="s">
        <v>183</v>
      </c>
      <c r="F7729" s="22" t="s">
        <v>28</v>
      </c>
      <c r="G7729" s="22" t="s">
        <v>38</v>
      </c>
      <c r="H7729" s="22" t="s">
        <v>627</v>
      </c>
      <c r="I7729" s="30">
        <v>243.99</v>
      </c>
      <c r="J7729" s="31">
        <v>7</v>
      </c>
      <c r="K7729" s="32">
        <v>30.5</v>
      </c>
    </row>
    <row r="7730" spans="1:11" x14ac:dyDescent="0.25">
      <c r="A7730" s="29">
        <v>42866</v>
      </c>
      <c r="B7730" s="22">
        <v>2017</v>
      </c>
      <c r="C7730" s="22">
        <v>5</v>
      </c>
      <c r="D7730" s="22" t="s">
        <v>1155</v>
      </c>
      <c r="E7730" s="22" t="s">
        <v>542</v>
      </c>
      <c r="F7730" s="22" t="s">
        <v>13</v>
      </c>
      <c r="G7730" s="22" t="s">
        <v>14</v>
      </c>
      <c r="H7730" s="22" t="s">
        <v>736</v>
      </c>
      <c r="I7730" s="30">
        <v>159.99</v>
      </c>
      <c r="J7730" s="31">
        <v>1</v>
      </c>
      <c r="K7730" s="32">
        <v>54.4</v>
      </c>
    </row>
    <row r="7731" spans="1:11" x14ac:dyDescent="0.25">
      <c r="A7731" s="29">
        <v>42866</v>
      </c>
      <c r="B7731" s="22">
        <v>2017</v>
      </c>
      <c r="C7731" s="22">
        <v>5</v>
      </c>
      <c r="D7731" s="22" t="s">
        <v>2486</v>
      </c>
      <c r="E7731" s="22" t="s">
        <v>22</v>
      </c>
      <c r="F7731" s="22" t="s">
        <v>13</v>
      </c>
      <c r="G7731" s="22" t="s">
        <v>14</v>
      </c>
      <c r="H7731" s="22" t="s">
        <v>15</v>
      </c>
      <c r="I7731" s="30">
        <v>390.75</v>
      </c>
      <c r="J7731" s="31">
        <v>5</v>
      </c>
      <c r="K7731" s="32">
        <v>171.93</v>
      </c>
    </row>
    <row r="7732" spans="1:11" x14ac:dyDescent="0.25">
      <c r="A7732" s="29">
        <v>42866</v>
      </c>
      <c r="B7732" s="22">
        <v>2017</v>
      </c>
      <c r="C7732" s="22">
        <v>5</v>
      </c>
      <c r="D7732" s="22" t="s">
        <v>2089</v>
      </c>
      <c r="E7732" s="22" t="s">
        <v>26</v>
      </c>
      <c r="F7732" s="22" t="s">
        <v>28</v>
      </c>
      <c r="G7732" s="22" t="s">
        <v>48</v>
      </c>
      <c r="H7732" s="22" t="s">
        <v>1048</v>
      </c>
      <c r="I7732" s="30">
        <v>16.03</v>
      </c>
      <c r="J7732" s="31">
        <v>5</v>
      </c>
      <c r="K7732" s="32">
        <v>-25.65</v>
      </c>
    </row>
    <row r="7733" spans="1:11" x14ac:dyDescent="0.25">
      <c r="A7733" s="29">
        <v>42866</v>
      </c>
      <c r="B7733" s="22">
        <v>2017</v>
      </c>
      <c r="C7733" s="22">
        <v>5</v>
      </c>
      <c r="D7733" s="22" t="s">
        <v>329</v>
      </c>
      <c r="E7733" s="22" t="s">
        <v>32</v>
      </c>
      <c r="F7733" s="22" t="s">
        <v>13</v>
      </c>
      <c r="G7733" s="22" t="s">
        <v>23</v>
      </c>
      <c r="H7733" s="22" t="s">
        <v>1395</v>
      </c>
      <c r="I7733" s="30">
        <v>492.77</v>
      </c>
      <c r="J7733" s="31">
        <v>4</v>
      </c>
      <c r="K7733" s="32">
        <v>55.44</v>
      </c>
    </row>
    <row r="7734" spans="1:11" x14ac:dyDescent="0.25">
      <c r="A7734" s="29">
        <v>42866</v>
      </c>
      <c r="B7734" s="22">
        <v>2017</v>
      </c>
      <c r="C7734" s="22">
        <v>5</v>
      </c>
      <c r="D7734" s="22" t="s">
        <v>150</v>
      </c>
      <c r="E7734" s="22" t="s">
        <v>45</v>
      </c>
      <c r="F7734" s="22" t="s">
        <v>28</v>
      </c>
      <c r="G7734" s="22" t="s">
        <v>29</v>
      </c>
      <c r="H7734" s="22" t="s">
        <v>2295</v>
      </c>
      <c r="I7734" s="30">
        <v>12.96</v>
      </c>
      <c r="J7734" s="31">
        <v>2</v>
      </c>
      <c r="K7734" s="32">
        <v>6.22</v>
      </c>
    </row>
    <row r="7735" spans="1:11" x14ac:dyDescent="0.25">
      <c r="A7735" s="29">
        <v>42866</v>
      </c>
      <c r="B7735" s="22">
        <v>2017</v>
      </c>
      <c r="C7735" s="22">
        <v>5</v>
      </c>
      <c r="D7735" s="22" t="s">
        <v>2682</v>
      </c>
      <c r="E7735" s="22" t="s">
        <v>22</v>
      </c>
      <c r="F7735" s="22" t="s">
        <v>28</v>
      </c>
      <c r="G7735" s="22" t="s">
        <v>48</v>
      </c>
      <c r="H7735" s="22" t="s">
        <v>510</v>
      </c>
      <c r="I7735" s="30">
        <v>164.69</v>
      </c>
      <c r="J7735" s="31">
        <v>6</v>
      </c>
      <c r="K7735" s="32">
        <v>55.58</v>
      </c>
    </row>
    <row r="7736" spans="1:11" x14ac:dyDescent="0.25">
      <c r="A7736" s="29">
        <v>42866</v>
      </c>
      <c r="B7736" s="22">
        <v>2017</v>
      </c>
      <c r="C7736" s="22">
        <v>5</v>
      </c>
      <c r="D7736" s="22" t="s">
        <v>2682</v>
      </c>
      <c r="E7736" s="22" t="s">
        <v>22</v>
      </c>
      <c r="F7736" s="22" t="s">
        <v>18</v>
      </c>
      <c r="G7736" s="22" t="s">
        <v>42</v>
      </c>
      <c r="H7736" s="22" t="s">
        <v>228</v>
      </c>
      <c r="I7736" s="30">
        <v>166.5</v>
      </c>
      <c r="J7736" s="31">
        <v>2</v>
      </c>
      <c r="K7736" s="32">
        <v>-66.599999999999994</v>
      </c>
    </row>
    <row r="7737" spans="1:11" x14ac:dyDescent="0.25">
      <c r="A7737" s="29">
        <v>42866</v>
      </c>
      <c r="B7737" s="22">
        <v>2017</v>
      </c>
      <c r="C7737" s="22">
        <v>5</v>
      </c>
      <c r="D7737" s="22" t="s">
        <v>2682</v>
      </c>
      <c r="E7737" s="22" t="s">
        <v>22</v>
      </c>
      <c r="F7737" s="22" t="s">
        <v>28</v>
      </c>
      <c r="G7737" s="22" t="s">
        <v>29</v>
      </c>
      <c r="H7737" s="22" t="s">
        <v>1944</v>
      </c>
      <c r="I7737" s="30">
        <v>12.96</v>
      </c>
      <c r="J7737" s="31">
        <v>2</v>
      </c>
      <c r="K7737" s="32">
        <v>6.22</v>
      </c>
    </row>
    <row r="7738" spans="1:11" x14ac:dyDescent="0.25">
      <c r="A7738" s="29">
        <v>42866</v>
      </c>
      <c r="B7738" s="22">
        <v>2017</v>
      </c>
      <c r="C7738" s="22">
        <v>5</v>
      </c>
      <c r="D7738" s="22" t="s">
        <v>2682</v>
      </c>
      <c r="E7738" s="22" t="s">
        <v>22</v>
      </c>
      <c r="F7738" s="22" t="s">
        <v>28</v>
      </c>
      <c r="G7738" s="22" t="s">
        <v>29</v>
      </c>
      <c r="H7738" s="22" t="s">
        <v>715</v>
      </c>
      <c r="I7738" s="30">
        <v>110.96</v>
      </c>
      <c r="J7738" s="31">
        <v>2</v>
      </c>
      <c r="K7738" s="32">
        <v>53.26</v>
      </c>
    </row>
    <row r="7739" spans="1:11" x14ac:dyDescent="0.25">
      <c r="A7739" s="29">
        <v>42866</v>
      </c>
      <c r="B7739" s="22">
        <v>2017</v>
      </c>
      <c r="C7739" s="22">
        <v>5</v>
      </c>
      <c r="D7739" s="22" t="s">
        <v>2682</v>
      </c>
      <c r="E7739" s="22" t="s">
        <v>22</v>
      </c>
      <c r="F7739" s="22" t="s">
        <v>13</v>
      </c>
      <c r="G7739" s="22" t="s">
        <v>23</v>
      </c>
      <c r="H7739" s="22" t="s">
        <v>2496</v>
      </c>
      <c r="I7739" s="30">
        <v>99.98</v>
      </c>
      <c r="J7739" s="31">
        <v>2</v>
      </c>
      <c r="K7739" s="32">
        <v>4</v>
      </c>
    </row>
    <row r="7740" spans="1:11" x14ac:dyDescent="0.25">
      <c r="A7740" s="29">
        <v>42866</v>
      </c>
      <c r="B7740" s="22">
        <v>2017</v>
      </c>
      <c r="C7740" s="22">
        <v>5</v>
      </c>
      <c r="D7740" s="22" t="s">
        <v>2682</v>
      </c>
      <c r="E7740" s="22" t="s">
        <v>22</v>
      </c>
      <c r="F7740" s="22" t="s">
        <v>28</v>
      </c>
      <c r="G7740" s="22" t="s">
        <v>48</v>
      </c>
      <c r="H7740" s="22" t="s">
        <v>939</v>
      </c>
      <c r="I7740" s="30">
        <v>11.42</v>
      </c>
      <c r="J7740" s="31">
        <v>1</v>
      </c>
      <c r="K7740" s="32">
        <v>3.71</v>
      </c>
    </row>
    <row r="7741" spans="1:11" x14ac:dyDescent="0.25">
      <c r="A7741" s="29">
        <v>42866</v>
      </c>
      <c r="B7741" s="22">
        <v>2017</v>
      </c>
      <c r="C7741" s="22">
        <v>5</v>
      </c>
      <c r="D7741" s="22" t="s">
        <v>2682</v>
      </c>
      <c r="E7741" s="22" t="s">
        <v>22</v>
      </c>
      <c r="F7741" s="22" t="s">
        <v>18</v>
      </c>
      <c r="G7741" s="22" t="s">
        <v>19</v>
      </c>
      <c r="H7741" s="22" t="s">
        <v>1823</v>
      </c>
      <c r="I7741" s="30">
        <v>128.12</v>
      </c>
      <c r="J7741" s="31">
        <v>2</v>
      </c>
      <c r="K7741" s="32">
        <v>24.2</v>
      </c>
    </row>
    <row r="7742" spans="1:11" x14ac:dyDescent="0.25">
      <c r="A7742" s="29">
        <v>42866</v>
      </c>
      <c r="B7742" s="22">
        <v>2017</v>
      </c>
      <c r="C7742" s="22">
        <v>5</v>
      </c>
      <c r="D7742" s="22" t="s">
        <v>2682</v>
      </c>
      <c r="E7742" s="22" t="s">
        <v>22</v>
      </c>
      <c r="F7742" s="22" t="s">
        <v>18</v>
      </c>
      <c r="G7742" s="22" t="s">
        <v>36</v>
      </c>
      <c r="H7742" s="22" t="s">
        <v>2663</v>
      </c>
      <c r="I7742" s="30">
        <v>101.4</v>
      </c>
      <c r="J7742" s="31">
        <v>5</v>
      </c>
      <c r="K7742" s="32">
        <v>38.53</v>
      </c>
    </row>
    <row r="7743" spans="1:11" x14ac:dyDescent="0.25">
      <c r="A7743" s="29">
        <v>42866</v>
      </c>
      <c r="B7743" s="22">
        <v>2017</v>
      </c>
      <c r="C7743" s="22">
        <v>5</v>
      </c>
      <c r="D7743" s="22" t="s">
        <v>2278</v>
      </c>
      <c r="E7743" s="22" t="s">
        <v>212</v>
      </c>
      <c r="F7743" s="22" t="s">
        <v>28</v>
      </c>
      <c r="G7743" s="22" t="s">
        <v>29</v>
      </c>
      <c r="H7743" s="22" t="s">
        <v>2027</v>
      </c>
      <c r="I7743" s="30">
        <v>4.41</v>
      </c>
      <c r="J7743" s="31">
        <v>1</v>
      </c>
      <c r="K7743" s="32">
        <v>2.0299999999999998</v>
      </c>
    </row>
    <row r="7744" spans="1:11" x14ac:dyDescent="0.25">
      <c r="A7744" s="29">
        <v>42866</v>
      </c>
      <c r="B7744" s="22">
        <v>2017</v>
      </c>
      <c r="C7744" s="22">
        <v>5</v>
      </c>
      <c r="D7744" s="22" t="s">
        <v>2278</v>
      </c>
      <c r="E7744" s="22" t="s">
        <v>212</v>
      </c>
      <c r="F7744" s="22" t="s">
        <v>28</v>
      </c>
      <c r="G7744" s="22" t="s">
        <v>29</v>
      </c>
      <c r="H7744" s="22" t="s">
        <v>123</v>
      </c>
      <c r="I7744" s="30">
        <v>167.94</v>
      </c>
      <c r="J7744" s="31">
        <v>3</v>
      </c>
      <c r="K7744" s="32">
        <v>82.29</v>
      </c>
    </row>
    <row r="7745" spans="1:11" x14ac:dyDescent="0.25">
      <c r="A7745" s="29">
        <v>42866</v>
      </c>
      <c r="B7745" s="22">
        <v>2017</v>
      </c>
      <c r="C7745" s="22">
        <v>5</v>
      </c>
      <c r="D7745" s="22" t="s">
        <v>2278</v>
      </c>
      <c r="E7745" s="22" t="s">
        <v>212</v>
      </c>
      <c r="F7745" s="22" t="s">
        <v>28</v>
      </c>
      <c r="G7745" s="22" t="s">
        <v>29</v>
      </c>
      <c r="H7745" s="22" t="s">
        <v>2650</v>
      </c>
      <c r="I7745" s="30">
        <v>67.8</v>
      </c>
      <c r="J7745" s="31">
        <v>10</v>
      </c>
      <c r="K7745" s="32">
        <v>31.19</v>
      </c>
    </row>
    <row r="7746" spans="1:11" x14ac:dyDescent="0.25">
      <c r="A7746" s="29">
        <v>42867</v>
      </c>
      <c r="B7746" s="22">
        <v>2017</v>
      </c>
      <c r="C7746" s="22">
        <v>5</v>
      </c>
      <c r="D7746" s="22" t="s">
        <v>2474</v>
      </c>
      <c r="E7746" s="22" t="s">
        <v>212</v>
      </c>
      <c r="F7746" s="22" t="s">
        <v>28</v>
      </c>
      <c r="G7746" s="22" t="s">
        <v>58</v>
      </c>
      <c r="H7746" s="22" t="s">
        <v>1478</v>
      </c>
      <c r="I7746" s="30">
        <v>61.44</v>
      </c>
      <c r="J7746" s="31">
        <v>3</v>
      </c>
      <c r="K7746" s="32">
        <v>16.59</v>
      </c>
    </row>
    <row r="7747" spans="1:11" x14ac:dyDescent="0.25">
      <c r="A7747" s="29">
        <v>42867</v>
      </c>
      <c r="B7747" s="22">
        <v>2017</v>
      </c>
      <c r="C7747" s="22">
        <v>5</v>
      </c>
      <c r="D7747" s="22" t="s">
        <v>2474</v>
      </c>
      <c r="E7747" s="22" t="s">
        <v>212</v>
      </c>
      <c r="F7747" s="22" t="s">
        <v>28</v>
      </c>
      <c r="G7747" s="22" t="s">
        <v>29</v>
      </c>
      <c r="H7747" s="22" t="s">
        <v>1487</v>
      </c>
      <c r="I7747" s="30">
        <v>38.9</v>
      </c>
      <c r="J7747" s="31">
        <v>5</v>
      </c>
      <c r="K7747" s="32">
        <v>17.510000000000002</v>
      </c>
    </row>
    <row r="7748" spans="1:11" x14ac:dyDescent="0.25">
      <c r="A7748" s="29">
        <v>42867</v>
      </c>
      <c r="B7748" s="22">
        <v>2017</v>
      </c>
      <c r="C7748" s="22">
        <v>5</v>
      </c>
      <c r="D7748" s="22" t="s">
        <v>2474</v>
      </c>
      <c r="E7748" s="22" t="s">
        <v>212</v>
      </c>
      <c r="F7748" s="22" t="s">
        <v>13</v>
      </c>
      <c r="G7748" s="22" t="s">
        <v>14</v>
      </c>
      <c r="H7748" s="22" t="s">
        <v>1775</v>
      </c>
      <c r="I7748" s="30">
        <v>99.39</v>
      </c>
      <c r="J7748" s="31">
        <v>3</v>
      </c>
      <c r="K7748" s="32">
        <v>40.75</v>
      </c>
    </row>
    <row r="7749" spans="1:11" x14ac:dyDescent="0.25">
      <c r="A7749" s="29">
        <v>42867</v>
      </c>
      <c r="B7749" s="22">
        <v>2017</v>
      </c>
      <c r="C7749" s="22">
        <v>5</v>
      </c>
      <c r="D7749" s="22" t="s">
        <v>796</v>
      </c>
      <c r="E7749" s="22" t="s">
        <v>45</v>
      </c>
      <c r="F7749" s="22" t="s">
        <v>28</v>
      </c>
      <c r="G7749" s="22" t="s">
        <v>29</v>
      </c>
      <c r="H7749" s="22" t="s">
        <v>1376</v>
      </c>
      <c r="I7749" s="30">
        <v>92.94</v>
      </c>
      <c r="J7749" s="31">
        <v>3</v>
      </c>
      <c r="K7749" s="32">
        <v>41.82</v>
      </c>
    </row>
    <row r="7750" spans="1:11" x14ac:dyDescent="0.25">
      <c r="A7750" s="29">
        <v>42867</v>
      </c>
      <c r="B7750" s="22">
        <v>2017</v>
      </c>
      <c r="C7750" s="22">
        <v>5</v>
      </c>
      <c r="D7750" s="22" t="s">
        <v>70</v>
      </c>
      <c r="E7750" s="22" t="s">
        <v>2185</v>
      </c>
      <c r="F7750" s="22" t="s">
        <v>13</v>
      </c>
      <c r="G7750" s="22" t="s">
        <v>14</v>
      </c>
      <c r="H7750" s="22" t="s">
        <v>1598</v>
      </c>
      <c r="I7750" s="30">
        <v>205.03</v>
      </c>
      <c r="J7750" s="31">
        <v>7</v>
      </c>
      <c r="K7750" s="32">
        <v>67.66</v>
      </c>
    </row>
    <row r="7751" spans="1:11" x14ac:dyDescent="0.25">
      <c r="A7751" s="29">
        <v>42867</v>
      </c>
      <c r="B7751" s="22">
        <v>2017</v>
      </c>
      <c r="C7751" s="22">
        <v>5</v>
      </c>
      <c r="D7751" s="22" t="s">
        <v>115</v>
      </c>
      <c r="E7751" s="22" t="s">
        <v>22</v>
      </c>
      <c r="F7751" s="22" t="s">
        <v>18</v>
      </c>
      <c r="G7751" s="22" t="s">
        <v>36</v>
      </c>
      <c r="H7751" s="22" t="s">
        <v>919</v>
      </c>
      <c r="I7751" s="30">
        <v>20.94</v>
      </c>
      <c r="J7751" s="31">
        <v>3</v>
      </c>
      <c r="K7751" s="32">
        <v>6.07</v>
      </c>
    </row>
    <row r="7752" spans="1:11" x14ac:dyDescent="0.25">
      <c r="A7752" s="29">
        <v>42867</v>
      </c>
      <c r="B7752" s="22">
        <v>2017</v>
      </c>
      <c r="C7752" s="22">
        <v>5</v>
      </c>
      <c r="D7752" s="22" t="s">
        <v>115</v>
      </c>
      <c r="E7752" s="22" t="s">
        <v>22</v>
      </c>
      <c r="F7752" s="22" t="s">
        <v>18</v>
      </c>
      <c r="G7752" s="22" t="s">
        <v>36</v>
      </c>
      <c r="H7752" s="22" t="s">
        <v>1452</v>
      </c>
      <c r="I7752" s="30">
        <v>58.68</v>
      </c>
      <c r="J7752" s="31">
        <v>2</v>
      </c>
      <c r="K7752" s="32">
        <v>18.190000000000001</v>
      </c>
    </row>
    <row r="7753" spans="1:11" x14ac:dyDescent="0.25">
      <c r="A7753" s="29">
        <v>42867</v>
      </c>
      <c r="B7753" s="22">
        <v>2017</v>
      </c>
      <c r="C7753" s="22">
        <v>5</v>
      </c>
      <c r="D7753" s="22" t="s">
        <v>115</v>
      </c>
      <c r="E7753" s="22" t="s">
        <v>22</v>
      </c>
      <c r="F7753" s="22" t="s">
        <v>28</v>
      </c>
      <c r="G7753" s="22" t="s">
        <v>58</v>
      </c>
      <c r="H7753" s="22" t="s">
        <v>612</v>
      </c>
      <c r="I7753" s="30">
        <v>254.9</v>
      </c>
      <c r="J7753" s="31">
        <v>5</v>
      </c>
      <c r="K7753" s="32">
        <v>68.819999999999993</v>
      </c>
    </row>
    <row r="7754" spans="1:11" x14ac:dyDescent="0.25">
      <c r="A7754" s="29">
        <v>42867</v>
      </c>
      <c r="B7754" s="22">
        <v>2017</v>
      </c>
      <c r="C7754" s="22">
        <v>5</v>
      </c>
      <c r="D7754" s="22" t="s">
        <v>1653</v>
      </c>
      <c r="E7754" s="22" t="s">
        <v>17</v>
      </c>
      <c r="F7754" s="22" t="s">
        <v>28</v>
      </c>
      <c r="G7754" s="22" t="s">
        <v>48</v>
      </c>
      <c r="H7754" s="22" t="s">
        <v>443</v>
      </c>
      <c r="I7754" s="30">
        <v>24.82</v>
      </c>
      <c r="J7754" s="31">
        <v>3</v>
      </c>
      <c r="K7754" s="32">
        <v>8.3800000000000008</v>
      </c>
    </row>
    <row r="7755" spans="1:11" x14ac:dyDescent="0.25">
      <c r="A7755" s="29">
        <v>42867</v>
      </c>
      <c r="B7755" s="22">
        <v>2017</v>
      </c>
      <c r="C7755" s="22">
        <v>5</v>
      </c>
      <c r="D7755" s="22" t="s">
        <v>1653</v>
      </c>
      <c r="E7755" s="22" t="s">
        <v>17</v>
      </c>
      <c r="F7755" s="22" t="s">
        <v>28</v>
      </c>
      <c r="G7755" s="22" t="s">
        <v>48</v>
      </c>
      <c r="H7755" s="22" t="s">
        <v>53</v>
      </c>
      <c r="I7755" s="30">
        <v>14.98</v>
      </c>
      <c r="J7755" s="31">
        <v>6</v>
      </c>
      <c r="K7755" s="32">
        <v>5.43</v>
      </c>
    </row>
    <row r="7756" spans="1:11" x14ac:dyDescent="0.25">
      <c r="A7756" s="29">
        <v>42867</v>
      </c>
      <c r="B7756" s="22">
        <v>2017</v>
      </c>
      <c r="C7756" s="22">
        <v>5</v>
      </c>
      <c r="D7756" s="22" t="s">
        <v>1163</v>
      </c>
      <c r="E7756" s="22" t="s">
        <v>22</v>
      </c>
      <c r="F7756" s="22" t="s">
        <v>18</v>
      </c>
      <c r="G7756" s="22" t="s">
        <v>36</v>
      </c>
      <c r="H7756" s="22" t="s">
        <v>2625</v>
      </c>
      <c r="I7756" s="30">
        <v>41.96</v>
      </c>
      <c r="J7756" s="31">
        <v>2</v>
      </c>
      <c r="K7756" s="32">
        <v>10.91</v>
      </c>
    </row>
    <row r="7757" spans="1:11" x14ac:dyDescent="0.25">
      <c r="A7757" s="29">
        <v>42867</v>
      </c>
      <c r="B7757" s="22">
        <v>2017</v>
      </c>
      <c r="C7757" s="22">
        <v>5</v>
      </c>
      <c r="D7757" s="22" t="s">
        <v>1163</v>
      </c>
      <c r="E7757" s="22" t="s">
        <v>22</v>
      </c>
      <c r="F7757" s="22" t="s">
        <v>28</v>
      </c>
      <c r="G7757" s="22" t="s">
        <v>46</v>
      </c>
      <c r="H7757" s="22" t="s">
        <v>2112</v>
      </c>
      <c r="I7757" s="30">
        <v>9.4499999999999993</v>
      </c>
      <c r="J7757" s="31">
        <v>3</v>
      </c>
      <c r="K7757" s="32">
        <v>4.54</v>
      </c>
    </row>
    <row r="7758" spans="1:11" x14ac:dyDescent="0.25">
      <c r="A7758" s="29">
        <v>42867</v>
      </c>
      <c r="B7758" s="22">
        <v>2017</v>
      </c>
      <c r="C7758" s="22">
        <v>5</v>
      </c>
      <c r="D7758" s="22" t="s">
        <v>2362</v>
      </c>
      <c r="E7758" s="22" t="s">
        <v>17</v>
      </c>
      <c r="F7758" s="22" t="s">
        <v>28</v>
      </c>
      <c r="G7758" s="22" t="s">
        <v>48</v>
      </c>
      <c r="H7758" s="22" t="s">
        <v>1142</v>
      </c>
      <c r="I7758" s="30">
        <v>83.92</v>
      </c>
      <c r="J7758" s="31">
        <v>5</v>
      </c>
      <c r="K7758" s="32">
        <v>29.37</v>
      </c>
    </row>
    <row r="7759" spans="1:11" x14ac:dyDescent="0.25">
      <c r="A7759" s="29">
        <v>42867</v>
      </c>
      <c r="B7759" s="22">
        <v>2017</v>
      </c>
      <c r="C7759" s="22">
        <v>5</v>
      </c>
      <c r="D7759" s="22" t="s">
        <v>2362</v>
      </c>
      <c r="E7759" s="22" t="s">
        <v>17</v>
      </c>
      <c r="F7759" s="22" t="s">
        <v>18</v>
      </c>
      <c r="G7759" s="22" t="s">
        <v>36</v>
      </c>
      <c r="H7759" s="22" t="s">
        <v>1727</v>
      </c>
      <c r="I7759" s="30">
        <v>199.9</v>
      </c>
      <c r="J7759" s="31">
        <v>5</v>
      </c>
      <c r="K7759" s="32">
        <v>39.979999999999997</v>
      </c>
    </row>
    <row r="7760" spans="1:11" x14ac:dyDescent="0.25">
      <c r="A7760" s="29">
        <v>42867</v>
      </c>
      <c r="B7760" s="22">
        <v>2017</v>
      </c>
      <c r="C7760" s="22">
        <v>5</v>
      </c>
      <c r="D7760" s="22" t="s">
        <v>2362</v>
      </c>
      <c r="E7760" s="22" t="s">
        <v>17</v>
      </c>
      <c r="F7760" s="22" t="s">
        <v>13</v>
      </c>
      <c r="G7760" s="22" t="s">
        <v>23</v>
      </c>
      <c r="H7760" s="22" t="s">
        <v>2431</v>
      </c>
      <c r="I7760" s="30">
        <v>31.18</v>
      </c>
      <c r="J7760" s="31">
        <v>3</v>
      </c>
      <c r="K7760" s="32">
        <v>-7.01</v>
      </c>
    </row>
    <row r="7761" spans="1:11" x14ac:dyDescent="0.25">
      <c r="A7761" s="29">
        <v>42867</v>
      </c>
      <c r="B7761" s="22">
        <v>2017</v>
      </c>
      <c r="C7761" s="22">
        <v>5</v>
      </c>
      <c r="D7761" s="22" t="s">
        <v>2362</v>
      </c>
      <c r="E7761" s="22" t="s">
        <v>17</v>
      </c>
      <c r="F7761" s="22" t="s">
        <v>28</v>
      </c>
      <c r="G7761" s="22" t="s">
        <v>48</v>
      </c>
      <c r="H7761" s="22" t="s">
        <v>454</v>
      </c>
      <c r="I7761" s="30">
        <v>172.75</v>
      </c>
      <c r="J7761" s="31">
        <v>6</v>
      </c>
      <c r="K7761" s="32">
        <v>60.46</v>
      </c>
    </row>
    <row r="7762" spans="1:11" x14ac:dyDescent="0.25">
      <c r="A7762" s="29">
        <v>42867</v>
      </c>
      <c r="B7762" s="22">
        <v>2017</v>
      </c>
      <c r="C7762" s="22">
        <v>5</v>
      </c>
      <c r="D7762" s="22" t="s">
        <v>2362</v>
      </c>
      <c r="E7762" s="22" t="s">
        <v>17</v>
      </c>
      <c r="F7762" s="22" t="s">
        <v>28</v>
      </c>
      <c r="G7762" s="22" t="s">
        <v>48</v>
      </c>
      <c r="H7762" s="22" t="s">
        <v>566</v>
      </c>
      <c r="I7762" s="30">
        <v>9.3000000000000007</v>
      </c>
      <c r="J7762" s="31">
        <v>2</v>
      </c>
      <c r="K7762" s="32">
        <v>3.02</v>
      </c>
    </row>
    <row r="7763" spans="1:11" x14ac:dyDescent="0.25">
      <c r="A7763" s="29">
        <v>42867</v>
      </c>
      <c r="B7763" s="22">
        <v>2017</v>
      </c>
      <c r="C7763" s="22">
        <v>5</v>
      </c>
      <c r="D7763" s="22" t="s">
        <v>1728</v>
      </c>
      <c r="E7763" s="22" t="s">
        <v>22</v>
      </c>
      <c r="F7763" s="22" t="s">
        <v>28</v>
      </c>
      <c r="G7763" s="22" t="s">
        <v>29</v>
      </c>
      <c r="H7763" s="22" t="s">
        <v>2443</v>
      </c>
      <c r="I7763" s="30">
        <v>21.6</v>
      </c>
      <c r="J7763" s="31">
        <v>6</v>
      </c>
      <c r="K7763" s="32">
        <v>9.94</v>
      </c>
    </row>
    <row r="7764" spans="1:11" x14ac:dyDescent="0.25">
      <c r="A7764" s="29">
        <v>42867</v>
      </c>
      <c r="B7764" s="22">
        <v>2017</v>
      </c>
      <c r="C7764" s="22">
        <v>5</v>
      </c>
      <c r="D7764" s="22" t="s">
        <v>1728</v>
      </c>
      <c r="E7764" s="22" t="s">
        <v>22</v>
      </c>
      <c r="F7764" s="22" t="s">
        <v>28</v>
      </c>
      <c r="G7764" s="22" t="s">
        <v>46</v>
      </c>
      <c r="H7764" s="22" t="s">
        <v>1720</v>
      </c>
      <c r="I7764" s="30">
        <v>11.07</v>
      </c>
      <c r="J7764" s="31">
        <v>3</v>
      </c>
      <c r="K7764" s="32">
        <v>5.2</v>
      </c>
    </row>
    <row r="7765" spans="1:11" x14ac:dyDescent="0.25">
      <c r="A7765" s="29">
        <v>42868</v>
      </c>
      <c r="B7765" s="22">
        <v>2017</v>
      </c>
      <c r="C7765" s="22">
        <v>5</v>
      </c>
      <c r="D7765" s="22" t="s">
        <v>384</v>
      </c>
      <c r="E7765" s="22" t="s">
        <v>45</v>
      </c>
      <c r="F7765" s="22" t="s">
        <v>28</v>
      </c>
      <c r="G7765" s="22" t="s">
        <v>46</v>
      </c>
      <c r="H7765" s="22" t="s">
        <v>82</v>
      </c>
      <c r="I7765" s="30">
        <v>58.48</v>
      </c>
      <c r="J7765" s="31">
        <v>8</v>
      </c>
      <c r="K7765" s="32">
        <v>27.49</v>
      </c>
    </row>
    <row r="7766" spans="1:11" x14ac:dyDescent="0.25">
      <c r="A7766" s="29">
        <v>42868</v>
      </c>
      <c r="B7766" s="22">
        <v>2017</v>
      </c>
      <c r="C7766" s="22">
        <v>5</v>
      </c>
      <c r="D7766" s="22" t="s">
        <v>1305</v>
      </c>
      <c r="E7766" s="22" t="s">
        <v>212</v>
      </c>
      <c r="F7766" s="22" t="s">
        <v>28</v>
      </c>
      <c r="G7766" s="22" t="s">
        <v>155</v>
      </c>
      <c r="H7766" s="22" t="s">
        <v>2051</v>
      </c>
      <c r="I7766" s="30">
        <v>180.96</v>
      </c>
      <c r="J7766" s="31">
        <v>2</v>
      </c>
      <c r="K7766" s="32">
        <v>81.430000000000007</v>
      </c>
    </row>
    <row r="7767" spans="1:11" x14ac:dyDescent="0.25">
      <c r="A7767" s="29">
        <v>42868</v>
      </c>
      <c r="B7767" s="22">
        <v>2017</v>
      </c>
      <c r="C7767" s="22">
        <v>5</v>
      </c>
      <c r="D7767" s="22" t="s">
        <v>1305</v>
      </c>
      <c r="E7767" s="22" t="s">
        <v>212</v>
      </c>
      <c r="F7767" s="22" t="s">
        <v>28</v>
      </c>
      <c r="G7767" s="22" t="s">
        <v>48</v>
      </c>
      <c r="H7767" s="22" t="s">
        <v>880</v>
      </c>
      <c r="I7767" s="30">
        <v>914.97</v>
      </c>
      <c r="J7767" s="31">
        <v>3</v>
      </c>
      <c r="K7767" s="32">
        <v>411.74</v>
      </c>
    </row>
    <row r="7768" spans="1:11" x14ac:dyDescent="0.25">
      <c r="A7768" s="29">
        <v>42868</v>
      </c>
      <c r="B7768" s="22">
        <v>2017</v>
      </c>
      <c r="C7768" s="22">
        <v>5</v>
      </c>
      <c r="D7768" s="22" t="s">
        <v>1305</v>
      </c>
      <c r="E7768" s="22" t="s">
        <v>212</v>
      </c>
      <c r="F7768" s="22" t="s">
        <v>13</v>
      </c>
      <c r="G7768" s="22" t="s">
        <v>23</v>
      </c>
      <c r="H7768" s="22" t="s">
        <v>2066</v>
      </c>
      <c r="I7768" s="30">
        <v>587.97</v>
      </c>
      <c r="J7768" s="31">
        <v>3</v>
      </c>
      <c r="K7768" s="32">
        <v>158.75</v>
      </c>
    </row>
    <row r="7769" spans="1:11" x14ac:dyDescent="0.25">
      <c r="A7769" s="29">
        <v>42868</v>
      </c>
      <c r="B7769" s="22">
        <v>2017</v>
      </c>
      <c r="C7769" s="22">
        <v>5</v>
      </c>
      <c r="D7769" s="22" t="s">
        <v>1305</v>
      </c>
      <c r="E7769" s="22" t="s">
        <v>212</v>
      </c>
      <c r="F7769" s="22" t="s">
        <v>28</v>
      </c>
      <c r="G7769" s="22" t="s">
        <v>38</v>
      </c>
      <c r="H7769" s="22" t="s">
        <v>164</v>
      </c>
      <c r="I7769" s="30">
        <v>530.34</v>
      </c>
      <c r="J7769" s="31">
        <v>2</v>
      </c>
      <c r="K7769" s="32">
        <v>95.46</v>
      </c>
    </row>
    <row r="7770" spans="1:11" x14ac:dyDescent="0.25">
      <c r="A7770" s="29">
        <v>42868</v>
      </c>
      <c r="B7770" s="22">
        <v>2017</v>
      </c>
      <c r="C7770" s="22">
        <v>5</v>
      </c>
      <c r="D7770" s="22" t="s">
        <v>1305</v>
      </c>
      <c r="E7770" s="22" t="s">
        <v>212</v>
      </c>
      <c r="F7770" s="22" t="s">
        <v>28</v>
      </c>
      <c r="G7770" s="22" t="s">
        <v>29</v>
      </c>
      <c r="H7770" s="22" t="s">
        <v>1697</v>
      </c>
      <c r="I7770" s="30">
        <v>14.94</v>
      </c>
      <c r="J7770" s="31">
        <v>3</v>
      </c>
      <c r="K7770" s="32">
        <v>7.32</v>
      </c>
    </row>
    <row r="7771" spans="1:11" x14ac:dyDescent="0.25">
      <c r="A7771" s="29">
        <v>42868</v>
      </c>
      <c r="B7771" s="22">
        <v>2017</v>
      </c>
      <c r="C7771" s="22">
        <v>5</v>
      </c>
      <c r="D7771" s="22" t="s">
        <v>1296</v>
      </c>
      <c r="E7771" s="22" t="s">
        <v>706</v>
      </c>
      <c r="F7771" s="22" t="s">
        <v>28</v>
      </c>
      <c r="G7771" s="22" t="s">
        <v>48</v>
      </c>
      <c r="H7771" s="22" t="s">
        <v>2111</v>
      </c>
      <c r="I7771" s="30">
        <v>299.52</v>
      </c>
      <c r="J7771" s="31">
        <v>9</v>
      </c>
      <c r="K7771" s="32">
        <v>149.76</v>
      </c>
    </row>
    <row r="7772" spans="1:11" x14ac:dyDescent="0.25">
      <c r="A7772" s="29">
        <v>42868</v>
      </c>
      <c r="B7772" s="22">
        <v>2017</v>
      </c>
      <c r="C7772" s="22">
        <v>5</v>
      </c>
      <c r="D7772" s="22" t="s">
        <v>898</v>
      </c>
      <c r="E7772" s="22" t="s">
        <v>205</v>
      </c>
      <c r="F7772" s="22" t="s">
        <v>28</v>
      </c>
      <c r="G7772" s="22" t="s">
        <v>58</v>
      </c>
      <c r="H7772" s="22" t="s">
        <v>1397</v>
      </c>
      <c r="I7772" s="30">
        <v>20.77</v>
      </c>
      <c r="J7772" s="31">
        <v>2</v>
      </c>
      <c r="K7772" s="32">
        <v>2.34</v>
      </c>
    </row>
    <row r="7773" spans="1:11" x14ac:dyDescent="0.25">
      <c r="A7773" s="29">
        <v>42868</v>
      </c>
      <c r="B7773" s="22">
        <v>2017</v>
      </c>
      <c r="C7773" s="22">
        <v>5</v>
      </c>
      <c r="D7773" s="22" t="s">
        <v>2590</v>
      </c>
      <c r="E7773" s="22" t="s">
        <v>89</v>
      </c>
      <c r="F7773" s="22" t="s">
        <v>18</v>
      </c>
      <c r="G7773" s="22" t="s">
        <v>19</v>
      </c>
      <c r="H7773" s="22" t="s">
        <v>513</v>
      </c>
      <c r="I7773" s="30">
        <v>458.43</v>
      </c>
      <c r="J7773" s="31">
        <v>5</v>
      </c>
      <c r="K7773" s="32">
        <v>-124.43</v>
      </c>
    </row>
    <row r="7774" spans="1:11" x14ac:dyDescent="0.25">
      <c r="A7774" s="29">
        <v>42869</v>
      </c>
      <c r="B7774" s="22">
        <v>2017</v>
      </c>
      <c r="C7774" s="22">
        <v>5</v>
      </c>
      <c r="D7774" s="22" t="s">
        <v>1025</v>
      </c>
      <c r="E7774" s="22" t="s">
        <v>45</v>
      </c>
      <c r="F7774" s="22" t="s">
        <v>18</v>
      </c>
      <c r="G7774" s="22" t="s">
        <v>36</v>
      </c>
      <c r="H7774" s="22" t="s">
        <v>2159</v>
      </c>
      <c r="I7774" s="30">
        <v>18.28</v>
      </c>
      <c r="J7774" s="31">
        <v>2</v>
      </c>
      <c r="K7774" s="32">
        <v>6.22</v>
      </c>
    </row>
    <row r="7775" spans="1:11" x14ac:dyDescent="0.25">
      <c r="A7775" s="29">
        <v>42869</v>
      </c>
      <c r="B7775" s="22">
        <v>2017</v>
      </c>
      <c r="C7775" s="22">
        <v>5</v>
      </c>
      <c r="D7775" s="22" t="s">
        <v>1025</v>
      </c>
      <c r="E7775" s="22" t="s">
        <v>45</v>
      </c>
      <c r="F7775" s="22" t="s">
        <v>13</v>
      </c>
      <c r="G7775" s="22" t="s">
        <v>14</v>
      </c>
      <c r="H7775" s="22" t="s">
        <v>1905</v>
      </c>
      <c r="I7775" s="30">
        <v>1399.93</v>
      </c>
      <c r="J7775" s="31">
        <v>7</v>
      </c>
      <c r="K7775" s="32">
        <v>601.97</v>
      </c>
    </row>
    <row r="7776" spans="1:11" x14ac:dyDescent="0.25">
      <c r="A7776" s="29">
        <v>42869</v>
      </c>
      <c r="B7776" s="22">
        <v>2017</v>
      </c>
      <c r="C7776" s="22">
        <v>5</v>
      </c>
      <c r="D7776" s="22" t="s">
        <v>374</v>
      </c>
      <c r="E7776" s="22" t="s">
        <v>472</v>
      </c>
      <c r="F7776" s="22" t="s">
        <v>28</v>
      </c>
      <c r="G7776" s="22" t="s">
        <v>155</v>
      </c>
      <c r="H7776" s="22" t="s">
        <v>1693</v>
      </c>
      <c r="I7776" s="30">
        <v>48.69</v>
      </c>
      <c r="J7776" s="31">
        <v>9</v>
      </c>
      <c r="K7776" s="32">
        <v>23.86</v>
      </c>
    </row>
    <row r="7777" spans="1:11" x14ac:dyDescent="0.25">
      <c r="A7777" s="29">
        <v>42869</v>
      </c>
      <c r="B7777" s="22">
        <v>2017</v>
      </c>
      <c r="C7777" s="22">
        <v>5</v>
      </c>
      <c r="D7777" s="22" t="s">
        <v>1917</v>
      </c>
      <c r="E7777" s="22" t="s">
        <v>22</v>
      </c>
      <c r="F7777" s="22" t="s">
        <v>13</v>
      </c>
      <c r="G7777" s="22" t="s">
        <v>23</v>
      </c>
      <c r="H7777" s="22" t="s">
        <v>1954</v>
      </c>
      <c r="I7777" s="30">
        <v>539.97</v>
      </c>
      <c r="J7777" s="31">
        <v>3</v>
      </c>
      <c r="K7777" s="32">
        <v>134.99</v>
      </c>
    </row>
    <row r="7778" spans="1:11" x14ac:dyDescent="0.25">
      <c r="A7778" s="29">
        <v>42869</v>
      </c>
      <c r="B7778" s="22">
        <v>2017</v>
      </c>
      <c r="C7778" s="22">
        <v>5</v>
      </c>
      <c r="D7778" s="22" t="s">
        <v>1917</v>
      </c>
      <c r="E7778" s="22" t="s">
        <v>22</v>
      </c>
      <c r="F7778" s="22" t="s">
        <v>28</v>
      </c>
      <c r="G7778" s="22" t="s">
        <v>38</v>
      </c>
      <c r="H7778" s="22" t="s">
        <v>695</v>
      </c>
      <c r="I7778" s="30">
        <v>22.58</v>
      </c>
      <c r="J7778" s="31">
        <v>2</v>
      </c>
      <c r="K7778" s="32">
        <v>5.87</v>
      </c>
    </row>
    <row r="7779" spans="1:11" x14ac:dyDescent="0.25">
      <c r="A7779" s="29">
        <v>42869</v>
      </c>
      <c r="B7779" s="22">
        <v>2017</v>
      </c>
      <c r="C7779" s="22">
        <v>5</v>
      </c>
      <c r="D7779" s="22" t="s">
        <v>587</v>
      </c>
      <c r="E7779" s="22" t="s">
        <v>17</v>
      </c>
      <c r="F7779" s="22" t="s">
        <v>28</v>
      </c>
      <c r="G7779" s="22" t="s">
        <v>29</v>
      </c>
      <c r="H7779" s="22" t="s">
        <v>1535</v>
      </c>
      <c r="I7779" s="30">
        <v>440.19</v>
      </c>
      <c r="J7779" s="31">
        <v>9</v>
      </c>
      <c r="K7779" s="32">
        <v>206.89</v>
      </c>
    </row>
    <row r="7780" spans="1:11" x14ac:dyDescent="0.25">
      <c r="A7780" s="29">
        <v>42869</v>
      </c>
      <c r="B7780" s="22">
        <v>2017</v>
      </c>
      <c r="C7780" s="22">
        <v>5</v>
      </c>
      <c r="D7780" s="22" t="s">
        <v>587</v>
      </c>
      <c r="E7780" s="22" t="s">
        <v>17</v>
      </c>
      <c r="F7780" s="22" t="s">
        <v>28</v>
      </c>
      <c r="G7780" s="22" t="s">
        <v>293</v>
      </c>
      <c r="H7780" s="22" t="s">
        <v>890</v>
      </c>
      <c r="I7780" s="30">
        <v>64.400000000000006</v>
      </c>
      <c r="J7780" s="31">
        <v>5</v>
      </c>
      <c r="K7780" s="32">
        <v>1.93</v>
      </c>
    </row>
    <row r="7781" spans="1:11" x14ac:dyDescent="0.25">
      <c r="A7781" s="29">
        <v>42869</v>
      </c>
      <c r="B7781" s="22">
        <v>2017</v>
      </c>
      <c r="C7781" s="22">
        <v>5</v>
      </c>
      <c r="D7781" s="22" t="s">
        <v>838</v>
      </c>
      <c r="E7781" s="22" t="s">
        <v>32</v>
      </c>
      <c r="F7781" s="22" t="s">
        <v>18</v>
      </c>
      <c r="G7781" s="22" t="s">
        <v>19</v>
      </c>
      <c r="H7781" s="22" t="s">
        <v>854</v>
      </c>
      <c r="I7781" s="30">
        <v>899.43</v>
      </c>
      <c r="J7781" s="31">
        <v>5</v>
      </c>
      <c r="K7781" s="32">
        <v>-12.85</v>
      </c>
    </row>
    <row r="7782" spans="1:11" x14ac:dyDescent="0.25">
      <c r="A7782" s="29">
        <v>42869</v>
      </c>
      <c r="B7782" s="22">
        <v>2017</v>
      </c>
      <c r="C7782" s="22">
        <v>5</v>
      </c>
      <c r="D7782" s="22" t="s">
        <v>838</v>
      </c>
      <c r="E7782" s="22" t="s">
        <v>32</v>
      </c>
      <c r="F7782" s="22" t="s">
        <v>28</v>
      </c>
      <c r="G7782" s="22" t="s">
        <v>64</v>
      </c>
      <c r="H7782" s="22" t="s">
        <v>2225</v>
      </c>
      <c r="I7782" s="30">
        <v>46.2</v>
      </c>
      <c r="J7782" s="31">
        <v>5</v>
      </c>
      <c r="K7782" s="32">
        <v>5.78</v>
      </c>
    </row>
    <row r="7783" spans="1:11" x14ac:dyDescent="0.25">
      <c r="A7783" s="29">
        <v>42869</v>
      </c>
      <c r="B7783" s="22">
        <v>2017</v>
      </c>
      <c r="C7783" s="22">
        <v>5</v>
      </c>
      <c r="D7783" s="22" t="s">
        <v>838</v>
      </c>
      <c r="E7783" s="22" t="s">
        <v>32</v>
      </c>
      <c r="F7783" s="22" t="s">
        <v>28</v>
      </c>
      <c r="G7783" s="22" t="s">
        <v>29</v>
      </c>
      <c r="H7783" s="22" t="s">
        <v>2372</v>
      </c>
      <c r="I7783" s="30">
        <v>47.95</v>
      </c>
      <c r="J7783" s="31">
        <v>3</v>
      </c>
      <c r="K7783" s="32">
        <v>16.18</v>
      </c>
    </row>
    <row r="7784" spans="1:11" x14ac:dyDescent="0.25">
      <c r="A7784" s="29">
        <v>42869</v>
      </c>
      <c r="B7784" s="22">
        <v>2017</v>
      </c>
      <c r="C7784" s="22">
        <v>5</v>
      </c>
      <c r="D7784" s="22" t="s">
        <v>838</v>
      </c>
      <c r="E7784" s="22" t="s">
        <v>32</v>
      </c>
      <c r="F7784" s="22" t="s">
        <v>13</v>
      </c>
      <c r="G7784" s="22" t="s">
        <v>23</v>
      </c>
      <c r="H7784" s="22" t="s">
        <v>2606</v>
      </c>
      <c r="I7784" s="30">
        <v>7.99</v>
      </c>
      <c r="J7784" s="31">
        <v>1</v>
      </c>
      <c r="K7784" s="32">
        <v>0.7</v>
      </c>
    </row>
    <row r="7785" spans="1:11" x14ac:dyDescent="0.25">
      <c r="A7785" s="29">
        <v>42869</v>
      </c>
      <c r="B7785" s="22">
        <v>2017</v>
      </c>
      <c r="C7785" s="22">
        <v>5</v>
      </c>
      <c r="D7785" s="22" t="s">
        <v>838</v>
      </c>
      <c r="E7785" s="22" t="s">
        <v>32</v>
      </c>
      <c r="F7785" s="22" t="s">
        <v>28</v>
      </c>
      <c r="G7785" s="22" t="s">
        <v>29</v>
      </c>
      <c r="H7785" s="22" t="s">
        <v>2117</v>
      </c>
      <c r="I7785" s="30">
        <v>76.86</v>
      </c>
      <c r="J7785" s="31">
        <v>2</v>
      </c>
      <c r="K7785" s="32">
        <v>26.9</v>
      </c>
    </row>
    <row r="7786" spans="1:11" x14ac:dyDescent="0.25">
      <c r="A7786" s="29">
        <v>42869</v>
      </c>
      <c r="B7786" s="22">
        <v>2017</v>
      </c>
      <c r="C7786" s="22">
        <v>5</v>
      </c>
      <c r="D7786" s="22" t="s">
        <v>1462</v>
      </c>
      <c r="E7786" s="22" t="s">
        <v>324</v>
      </c>
      <c r="F7786" s="22" t="s">
        <v>28</v>
      </c>
      <c r="G7786" s="22" t="s">
        <v>64</v>
      </c>
      <c r="H7786" s="22" t="s">
        <v>120</v>
      </c>
      <c r="I7786" s="30">
        <v>3.76</v>
      </c>
      <c r="J7786" s="31">
        <v>2</v>
      </c>
      <c r="K7786" s="32">
        <v>1.0900000000000001</v>
      </c>
    </row>
    <row r="7787" spans="1:11" x14ac:dyDescent="0.25">
      <c r="A7787" s="29">
        <v>42869</v>
      </c>
      <c r="B7787" s="22">
        <v>2017</v>
      </c>
      <c r="C7787" s="22">
        <v>5</v>
      </c>
      <c r="D7787" s="22" t="s">
        <v>1462</v>
      </c>
      <c r="E7787" s="22" t="s">
        <v>324</v>
      </c>
      <c r="F7787" s="22" t="s">
        <v>28</v>
      </c>
      <c r="G7787" s="22" t="s">
        <v>64</v>
      </c>
      <c r="H7787" s="22" t="s">
        <v>788</v>
      </c>
      <c r="I7787" s="30">
        <v>14.7</v>
      </c>
      <c r="J7787" s="31">
        <v>5</v>
      </c>
      <c r="K7787" s="32">
        <v>6.62</v>
      </c>
    </row>
    <row r="7788" spans="1:11" x14ac:dyDescent="0.25">
      <c r="A7788" s="29">
        <v>42869</v>
      </c>
      <c r="B7788" s="22">
        <v>2017</v>
      </c>
      <c r="C7788" s="22">
        <v>5</v>
      </c>
      <c r="D7788" s="22" t="s">
        <v>1462</v>
      </c>
      <c r="E7788" s="22" t="s">
        <v>324</v>
      </c>
      <c r="F7788" s="22" t="s">
        <v>28</v>
      </c>
      <c r="G7788" s="22" t="s">
        <v>64</v>
      </c>
      <c r="H7788" s="22" t="s">
        <v>527</v>
      </c>
      <c r="I7788" s="30">
        <v>37.200000000000003</v>
      </c>
      <c r="J7788" s="31">
        <v>5</v>
      </c>
      <c r="K7788" s="32">
        <v>9.3000000000000007</v>
      </c>
    </row>
    <row r="7789" spans="1:11" x14ac:dyDescent="0.25">
      <c r="A7789" s="29">
        <v>42869</v>
      </c>
      <c r="B7789" s="22">
        <v>2017</v>
      </c>
      <c r="C7789" s="22">
        <v>5</v>
      </c>
      <c r="D7789" s="22" t="s">
        <v>1462</v>
      </c>
      <c r="E7789" s="22" t="s">
        <v>324</v>
      </c>
      <c r="F7789" s="22" t="s">
        <v>13</v>
      </c>
      <c r="G7789" s="22" t="s">
        <v>14</v>
      </c>
      <c r="H7789" s="22" t="s">
        <v>432</v>
      </c>
      <c r="I7789" s="30">
        <v>89.97</v>
      </c>
      <c r="J7789" s="31">
        <v>3</v>
      </c>
      <c r="K7789" s="32">
        <v>18.89</v>
      </c>
    </row>
    <row r="7790" spans="1:11" x14ac:dyDescent="0.25">
      <c r="A7790" s="29">
        <v>42869</v>
      </c>
      <c r="B7790" s="22">
        <v>2017</v>
      </c>
      <c r="C7790" s="22">
        <v>5</v>
      </c>
      <c r="D7790" s="22" t="s">
        <v>1462</v>
      </c>
      <c r="E7790" s="22" t="s">
        <v>324</v>
      </c>
      <c r="F7790" s="22" t="s">
        <v>18</v>
      </c>
      <c r="G7790" s="22" t="s">
        <v>19</v>
      </c>
      <c r="H7790" s="22" t="s">
        <v>621</v>
      </c>
      <c r="I7790" s="30">
        <v>261.95999999999998</v>
      </c>
      <c r="J7790" s="31">
        <v>2</v>
      </c>
      <c r="K7790" s="32">
        <v>23.58</v>
      </c>
    </row>
    <row r="7791" spans="1:11" x14ac:dyDescent="0.25">
      <c r="A7791" s="29">
        <v>42869</v>
      </c>
      <c r="B7791" s="22">
        <v>2017</v>
      </c>
      <c r="C7791" s="22">
        <v>5</v>
      </c>
      <c r="D7791" s="22" t="s">
        <v>1462</v>
      </c>
      <c r="E7791" s="22" t="s">
        <v>324</v>
      </c>
      <c r="F7791" s="22" t="s">
        <v>28</v>
      </c>
      <c r="G7791" s="22" t="s">
        <v>46</v>
      </c>
      <c r="H7791" s="22" t="s">
        <v>506</v>
      </c>
      <c r="I7791" s="30">
        <v>74</v>
      </c>
      <c r="J7791" s="31">
        <v>5</v>
      </c>
      <c r="K7791" s="32">
        <v>37</v>
      </c>
    </row>
    <row r="7792" spans="1:11" x14ac:dyDescent="0.25">
      <c r="A7792" s="29">
        <v>42869</v>
      </c>
      <c r="B7792" s="22">
        <v>2017</v>
      </c>
      <c r="C7792" s="22">
        <v>5</v>
      </c>
      <c r="D7792" s="22" t="s">
        <v>363</v>
      </c>
      <c r="E7792" s="22" t="s">
        <v>131</v>
      </c>
      <c r="F7792" s="22" t="s">
        <v>28</v>
      </c>
      <c r="G7792" s="22" t="s">
        <v>48</v>
      </c>
      <c r="H7792" s="22" t="s">
        <v>446</v>
      </c>
      <c r="I7792" s="30">
        <v>58.17</v>
      </c>
      <c r="J7792" s="31">
        <v>5</v>
      </c>
      <c r="K7792" s="32">
        <v>-46.54</v>
      </c>
    </row>
    <row r="7793" spans="1:11" x14ac:dyDescent="0.25">
      <c r="A7793" s="29">
        <v>42869</v>
      </c>
      <c r="B7793" s="22">
        <v>2017</v>
      </c>
      <c r="C7793" s="22">
        <v>5</v>
      </c>
      <c r="D7793" s="22" t="s">
        <v>363</v>
      </c>
      <c r="E7793" s="22" t="s">
        <v>131</v>
      </c>
      <c r="F7793" s="22" t="s">
        <v>28</v>
      </c>
      <c r="G7793" s="22" t="s">
        <v>46</v>
      </c>
      <c r="H7793" s="22" t="s">
        <v>2451</v>
      </c>
      <c r="I7793" s="30">
        <v>5.04</v>
      </c>
      <c r="J7793" s="31">
        <v>2</v>
      </c>
      <c r="K7793" s="32">
        <v>1.76</v>
      </c>
    </row>
    <row r="7794" spans="1:11" x14ac:dyDescent="0.25">
      <c r="A7794" s="29">
        <v>42869</v>
      </c>
      <c r="B7794" s="22">
        <v>2017</v>
      </c>
      <c r="C7794" s="22">
        <v>5</v>
      </c>
      <c r="D7794" s="22" t="s">
        <v>363</v>
      </c>
      <c r="E7794" s="22" t="s">
        <v>131</v>
      </c>
      <c r="F7794" s="22" t="s">
        <v>28</v>
      </c>
      <c r="G7794" s="22" t="s">
        <v>29</v>
      </c>
      <c r="H7794" s="22" t="s">
        <v>2072</v>
      </c>
      <c r="I7794" s="30">
        <v>24.78</v>
      </c>
      <c r="J7794" s="31">
        <v>1</v>
      </c>
      <c r="K7794" s="32">
        <v>7.75</v>
      </c>
    </row>
    <row r="7795" spans="1:11" x14ac:dyDescent="0.25">
      <c r="A7795" s="29">
        <v>42870</v>
      </c>
      <c r="B7795" s="22">
        <v>2017</v>
      </c>
      <c r="C7795" s="22">
        <v>5</v>
      </c>
      <c r="D7795" s="22" t="s">
        <v>1372</v>
      </c>
      <c r="E7795" s="22" t="s">
        <v>183</v>
      </c>
      <c r="F7795" s="22" t="s">
        <v>13</v>
      </c>
      <c r="G7795" s="22" t="s">
        <v>23</v>
      </c>
      <c r="H7795" s="22" t="s">
        <v>267</v>
      </c>
      <c r="I7795" s="30">
        <v>29.59</v>
      </c>
      <c r="J7795" s="31">
        <v>1</v>
      </c>
      <c r="K7795" s="32">
        <v>2.59</v>
      </c>
    </row>
    <row r="7796" spans="1:11" x14ac:dyDescent="0.25">
      <c r="A7796" s="29">
        <v>42870</v>
      </c>
      <c r="B7796" s="22">
        <v>2017</v>
      </c>
      <c r="C7796" s="22">
        <v>5</v>
      </c>
      <c r="D7796" s="22" t="s">
        <v>1372</v>
      </c>
      <c r="E7796" s="22" t="s">
        <v>183</v>
      </c>
      <c r="F7796" s="22" t="s">
        <v>28</v>
      </c>
      <c r="G7796" s="22" t="s">
        <v>48</v>
      </c>
      <c r="H7796" s="22" t="s">
        <v>2488</v>
      </c>
      <c r="I7796" s="30">
        <v>4.75</v>
      </c>
      <c r="J7796" s="31">
        <v>2</v>
      </c>
      <c r="K7796" s="32">
        <v>-3.17</v>
      </c>
    </row>
    <row r="7797" spans="1:11" x14ac:dyDescent="0.25">
      <c r="A7797" s="29">
        <v>42870</v>
      </c>
      <c r="B7797" s="22">
        <v>2017</v>
      </c>
      <c r="C7797" s="22">
        <v>5</v>
      </c>
      <c r="D7797" s="22" t="s">
        <v>1372</v>
      </c>
      <c r="E7797" s="22" t="s">
        <v>183</v>
      </c>
      <c r="F7797" s="22" t="s">
        <v>28</v>
      </c>
      <c r="G7797" s="22" t="s">
        <v>29</v>
      </c>
      <c r="H7797" s="22" t="s">
        <v>2683</v>
      </c>
      <c r="I7797" s="30">
        <v>15.55</v>
      </c>
      <c r="J7797" s="31">
        <v>3</v>
      </c>
      <c r="K7797" s="32">
        <v>5.64</v>
      </c>
    </row>
    <row r="7798" spans="1:11" x14ac:dyDescent="0.25">
      <c r="A7798" s="29">
        <v>42870</v>
      </c>
      <c r="B7798" s="22">
        <v>2017</v>
      </c>
      <c r="C7798" s="22">
        <v>5</v>
      </c>
      <c r="D7798" s="22" t="s">
        <v>442</v>
      </c>
      <c r="E7798" s="22" t="s">
        <v>17</v>
      </c>
      <c r="F7798" s="22" t="s">
        <v>18</v>
      </c>
      <c r="G7798" s="22" t="s">
        <v>36</v>
      </c>
      <c r="H7798" s="22" t="s">
        <v>815</v>
      </c>
      <c r="I7798" s="30">
        <v>39.96</v>
      </c>
      <c r="J7798" s="31">
        <v>2</v>
      </c>
      <c r="K7798" s="32">
        <v>17.18</v>
      </c>
    </row>
    <row r="7799" spans="1:11" x14ac:dyDescent="0.25">
      <c r="A7799" s="29">
        <v>42870</v>
      </c>
      <c r="B7799" s="22">
        <v>2017</v>
      </c>
      <c r="C7799" s="22">
        <v>5</v>
      </c>
      <c r="D7799" s="22" t="s">
        <v>442</v>
      </c>
      <c r="E7799" s="22" t="s">
        <v>17</v>
      </c>
      <c r="F7799" s="22" t="s">
        <v>18</v>
      </c>
      <c r="G7799" s="22" t="s">
        <v>19</v>
      </c>
      <c r="H7799" s="22" t="s">
        <v>1654</v>
      </c>
      <c r="I7799" s="30">
        <v>42.62</v>
      </c>
      <c r="J7799" s="31">
        <v>2</v>
      </c>
      <c r="K7799" s="32">
        <v>4.26</v>
      </c>
    </row>
    <row r="7800" spans="1:11" x14ac:dyDescent="0.25">
      <c r="A7800" s="29">
        <v>42870</v>
      </c>
      <c r="B7800" s="22">
        <v>2017</v>
      </c>
      <c r="C7800" s="22">
        <v>5</v>
      </c>
      <c r="D7800" s="22" t="s">
        <v>442</v>
      </c>
      <c r="E7800" s="22" t="s">
        <v>17</v>
      </c>
      <c r="F7800" s="22" t="s">
        <v>18</v>
      </c>
      <c r="G7800" s="22" t="s">
        <v>19</v>
      </c>
      <c r="H7800" s="22" t="s">
        <v>1185</v>
      </c>
      <c r="I7800" s="30">
        <v>220.96</v>
      </c>
      <c r="J7800" s="31">
        <v>1</v>
      </c>
      <c r="K7800" s="32">
        <v>24.86</v>
      </c>
    </row>
    <row r="7801" spans="1:11" x14ac:dyDescent="0.25">
      <c r="A7801" s="29">
        <v>42870</v>
      </c>
      <c r="B7801" s="22">
        <v>2017</v>
      </c>
      <c r="C7801" s="22">
        <v>5</v>
      </c>
      <c r="D7801" s="22" t="s">
        <v>618</v>
      </c>
      <c r="E7801" s="22" t="s">
        <v>26</v>
      </c>
      <c r="F7801" s="22" t="s">
        <v>28</v>
      </c>
      <c r="G7801" s="22" t="s">
        <v>29</v>
      </c>
      <c r="H7801" s="22" t="s">
        <v>2024</v>
      </c>
      <c r="I7801" s="30">
        <v>56.7</v>
      </c>
      <c r="J7801" s="31">
        <v>2</v>
      </c>
      <c r="K7801" s="32">
        <v>19.14</v>
      </c>
    </row>
    <row r="7802" spans="1:11" x14ac:dyDescent="0.25">
      <c r="A7802" s="29">
        <v>42870</v>
      </c>
      <c r="B7802" s="22">
        <v>2017</v>
      </c>
      <c r="C7802" s="22">
        <v>5</v>
      </c>
      <c r="D7802" s="22" t="s">
        <v>618</v>
      </c>
      <c r="E7802" s="22" t="s">
        <v>26</v>
      </c>
      <c r="F7802" s="22" t="s">
        <v>13</v>
      </c>
      <c r="G7802" s="22" t="s">
        <v>23</v>
      </c>
      <c r="H7802" s="22" t="s">
        <v>1391</v>
      </c>
      <c r="I7802" s="30">
        <v>11.12</v>
      </c>
      <c r="J7802" s="31">
        <v>2</v>
      </c>
      <c r="K7802" s="32">
        <v>3.48</v>
      </c>
    </row>
    <row r="7803" spans="1:11" x14ac:dyDescent="0.25">
      <c r="A7803" s="29">
        <v>42871</v>
      </c>
      <c r="B7803" s="22">
        <v>2017</v>
      </c>
      <c r="C7803" s="22">
        <v>5</v>
      </c>
      <c r="D7803" s="22" t="s">
        <v>1680</v>
      </c>
      <c r="E7803" s="22" t="s">
        <v>131</v>
      </c>
      <c r="F7803" s="22" t="s">
        <v>28</v>
      </c>
      <c r="G7803" s="22" t="s">
        <v>38</v>
      </c>
      <c r="H7803" s="22" t="s">
        <v>668</v>
      </c>
      <c r="I7803" s="30">
        <v>221.02</v>
      </c>
      <c r="J7803" s="31">
        <v>2</v>
      </c>
      <c r="K7803" s="32">
        <v>-55.26</v>
      </c>
    </row>
    <row r="7804" spans="1:11" x14ac:dyDescent="0.25">
      <c r="A7804" s="29">
        <v>42873</v>
      </c>
      <c r="B7804" s="22">
        <v>2017</v>
      </c>
      <c r="C7804" s="22">
        <v>5</v>
      </c>
      <c r="D7804" s="22" t="s">
        <v>1293</v>
      </c>
      <c r="E7804" s="22" t="s">
        <v>89</v>
      </c>
      <c r="F7804" s="22" t="s">
        <v>13</v>
      </c>
      <c r="G7804" s="22" t="s">
        <v>14</v>
      </c>
      <c r="H7804" s="22" t="s">
        <v>1998</v>
      </c>
      <c r="I7804" s="30">
        <v>36.049999999999997</v>
      </c>
      <c r="J7804" s="31">
        <v>3</v>
      </c>
      <c r="K7804" s="32">
        <v>-0.9</v>
      </c>
    </row>
    <row r="7805" spans="1:11" x14ac:dyDescent="0.25">
      <c r="A7805" s="29">
        <v>42873</v>
      </c>
      <c r="B7805" s="22">
        <v>2017</v>
      </c>
      <c r="C7805" s="22">
        <v>5</v>
      </c>
      <c r="D7805" s="22" t="s">
        <v>182</v>
      </c>
      <c r="E7805" s="22" t="s">
        <v>22</v>
      </c>
      <c r="F7805" s="22" t="s">
        <v>18</v>
      </c>
      <c r="G7805" s="22" t="s">
        <v>36</v>
      </c>
      <c r="H7805" s="22" t="s">
        <v>1277</v>
      </c>
      <c r="I7805" s="30">
        <v>14.56</v>
      </c>
      <c r="J7805" s="31">
        <v>2</v>
      </c>
      <c r="K7805" s="32">
        <v>6.26</v>
      </c>
    </row>
    <row r="7806" spans="1:11" x14ac:dyDescent="0.25">
      <c r="A7806" s="29">
        <v>42873</v>
      </c>
      <c r="B7806" s="22">
        <v>2017</v>
      </c>
      <c r="C7806" s="22">
        <v>5</v>
      </c>
      <c r="D7806" s="22" t="s">
        <v>182</v>
      </c>
      <c r="E7806" s="22" t="s">
        <v>22</v>
      </c>
      <c r="F7806" s="22" t="s">
        <v>28</v>
      </c>
      <c r="G7806" s="22" t="s">
        <v>48</v>
      </c>
      <c r="H7806" s="22" t="s">
        <v>199</v>
      </c>
      <c r="I7806" s="30">
        <v>3.05</v>
      </c>
      <c r="J7806" s="31">
        <v>1</v>
      </c>
      <c r="K7806" s="32">
        <v>1.03</v>
      </c>
    </row>
    <row r="7807" spans="1:11" x14ac:dyDescent="0.25">
      <c r="A7807" s="29">
        <v>42873</v>
      </c>
      <c r="B7807" s="22">
        <v>2017</v>
      </c>
      <c r="C7807" s="22">
        <v>5</v>
      </c>
      <c r="D7807" s="22" t="s">
        <v>550</v>
      </c>
      <c r="E7807" s="22" t="s">
        <v>32</v>
      </c>
      <c r="F7807" s="22" t="s">
        <v>28</v>
      </c>
      <c r="G7807" s="22" t="s">
        <v>48</v>
      </c>
      <c r="H7807" s="22" t="s">
        <v>420</v>
      </c>
      <c r="I7807" s="30">
        <v>6.87</v>
      </c>
      <c r="J7807" s="31">
        <v>7</v>
      </c>
      <c r="K7807" s="32">
        <v>-10.65</v>
      </c>
    </row>
    <row r="7808" spans="1:11" x14ac:dyDescent="0.25">
      <c r="A7808" s="29">
        <v>42873</v>
      </c>
      <c r="B7808" s="22">
        <v>2017</v>
      </c>
      <c r="C7808" s="22">
        <v>5</v>
      </c>
      <c r="D7808" s="22" t="s">
        <v>550</v>
      </c>
      <c r="E7808" s="22" t="s">
        <v>32</v>
      </c>
      <c r="F7808" s="22" t="s">
        <v>28</v>
      </c>
      <c r="G7808" s="22" t="s">
        <v>48</v>
      </c>
      <c r="H7808" s="22" t="s">
        <v>1567</v>
      </c>
      <c r="I7808" s="30">
        <v>2</v>
      </c>
      <c r="J7808" s="31">
        <v>1</v>
      </c>
      <c r="K7808" s="32">
        <v>-3.29</v>
      </c>
    </row>
    <row r="7809" spans="1:11" x14ac:dyDescent="0.25">
      <c r="A7809" s="29">
        <v>42873</v>
      </c>
      <c r="B7809" s="22">
        <v>2017</v>
      </c>
      <c r="C7809" s="22">
        <v>5</v>
      </c>
      <c r="D7809" s="22" t="s">
        <v>550</v>
      </c>
      <c r="E7809" s="22" t="s">
        <v>32</v>
      </c>
      <c r="F7809" s="22" t="s">
        <v>28</v>
      </c>
      <c r="G7809" s="22" t="s">
        <v>38</v>
      </c>
      <c r="H7809" s="22" t="s">
        <v>2684</v>
      </c>
      <c r="I7809" s="30">
        <v>8.93</v>
      </c>
      <c r="J7809" s="31">
        <v>2</v>
      </c>
      <c r="K7809" s="32">
        <v>0.67</v>
      </c>
    </row>
    <row r="7810" spans="1:11" x14ac:dyDescent="0.25">
      <c r="A7810" s="29">
        <v>42873</v>
      </c>
      <c r="B7810" s="22">
        <v>2017</v>
      </c>
      <c r="C7810" s="22">
        <v>5</v>
      </c>
      <c r="D7810" s="22" t="s">
        <v>2441</v>
      </c>
      <c r="E7810" s="22" t="s">
        <v>174</v>
      </c>
      <c r="F7810" s="22" t="s">
        <v>28</v>
      </c>
      <c r="G7810" s="22" t="s">
        <v>58</v>
      </c>
      <c r="H7810" s="22" t="s">
        <v>1434</v>
      </c>
      <c r="I7810" s="30">
        <v>17.239999999999998</v>
      </c>
      <c r="J7810" s="31">
        <v>2</v>
      </c>
      <c r="K7810" s="32">
        <v>4.4800000000000004</v>
      </c>
    </row>
    <row r="7811" spans="1:11" x14ac:dyDescent="0.25">
      <c r="A7811" s="29">
        <v>42873</v>
      </c>
      <c r="B7811" s="22">
        <v>2017</v>
      </c>
      <c r="C7811" s="22">
        <v>5</v>
      </c>
      <c r="D7811" s="22" t="s">
        <v>2441</v>
      </c>
      <c r="E7811" s="22" t="s">
        <v>174</v>
      </c>
      <c r="F7811" s="22" t="s">
        <v>18</v>
      </c>
      <c r="G7811" s="22" t="s">
        <v>165</v>
      </c>
      <c r="H7811" s="22" t="s">
        <v>1673</v>
      </c>
      <c r="I7811" s="30">
        <v>302.94</v>
      </c>
      <c r="J7811" s="31">
        <v>3</v>
      </c>
      <c r="K7811" s="32">
        <v>75.739999999999995</v>
      </c>
    </row>
    <row r="7812" spans="1:11" x14ac:dyDescent="0.25">
      <c r="A7812" s="29">
        <v>42873</v>
      </c>
      <c r="B7812" s="22">
        <v>2017</v>
      </c>
      <c r="C7812" s="22">
        <v>5</v>
      </c>
      <c r="D7812" s="22" t="s">
        <v>2441</v>
      </c>
      <c r="E7812" s="22" t="s">
        <v>174</v>
      </c>
      <c r="F7812" s="22" t="s">
        <v>13</v>
      </c>
      <c r="G7812" s="22" t="s">
        <v>23</v>
      </c>
      <c r="H7812" s="22" t="s">
        <v>1391</v>
      </c>
      <c r="I7812" s="30">
        <v>34.75</v>
      </c>
      <c r="J7812" s="31">
        <v>5</v>
      </c>
      <c r="K7812" s="32">
        <v>15.64</v>
      </c>
    </row>
    <row r="7813" spans="1:11" x14ac:dyDescent="0.25">
      <c r="A7813" s="29">
        <v>42873</v>
      </c>
      <c r="B7813" s="22">
        <v>2017</v>
      </c>
      <c r="C7813" s="22">
        <v>5</v>
      </c>
      <c r="D7813" s="22" t="s">
        <v>2441</v>
      </c>
      <c r="E7813" s="22" t="s">
        <v>174</v>
      </c>
      <c r="F7813" s="22" t="s">
        <v>28</v>
      </c>
      <c r="G7813" s="22" t="s">
        <v>48</v>
      </c>
      <c r="H7813" s="22" t="s">
        <v>1495</v>
      </c>
      <c r="I7813" s="30">
        <v>113.94</v>
      </c>
      <c r="J7813" s="31">
        <v>6</v>
      </c>
      <c r="K7813" s="32">
        <v>54.69</v>
      </c>
    </row>
    <row r="7814" spans="1:11" x14ac:dyDescent="0.25">
      <c r="A7814" s="29">
        <v>42873</v>
      </c>
      <c r="B7814" s="22">
        <v>2017</v>
      </c>
      <c r="C7814" s="22">
        <v>5</v>
      </c>
      <c r="D7814" s="22" t="s">
        <v>2441</v>
      </c>
      <c r="E7814" s="22" t="s">
        <v>174</v>
      </c>
      <c r="F7814" s="22" t="s">
        <v>13</v>
      </c>
      <c r="G7814" s="22" t="s">
        <v>23</v>
      </c>
      <c r="H7814" s="22" t="s">
        <v>2378</v>
      </c>
      <c r="I7814" s="30">
        <v>55.98</v>
      </c>
      <c r="J7814" s="31">
        <v>2</v>
      </c>
      <c r="K7814" s="32">
        <v>15.67</v>
      </c>
    </row>
    <row r="7815" spans="1:11" x14ac:dyDescent="0.25">
      <c r="A7815" s="29">
        <v>42873</v>
      </c>
      <c r="B7815" s="22">
        <v>2017</v>
      </c>
      <c r="C7815" s="22">
        <v>5</v>
      </c>
      <c r="D7815" s="22" t="s">
        <v>1819</v>
      </c>
      <c r="E7815" s="22" t="s">
        <v>107</v>
      </c>
      <c r="F7815" s="22" t="s">
        <v>13</v>
      </c>
      <c r="G7815" s="22" t="s">
        <v>23</v>
      </c>
      <c r="H7815" s="22" t="s">
        <v>1951</v>
      </c>
      <c r="I7815" s="30">
        <v>344.7</v>
      </c>
      <c r="J7815" s="31">
        <v>2</v>
      </c>
      <c r="K7815" s="32">
        <v>38.78</v>
      </c>
    </row>
    <row r="7816" spans="1:11" x14ac:dyDescent="0.25">
      <c r="A7816" s="29">
        <v>42873</v>
      </c>
      <c r="B7816" s="22">
        <v>2017</v>
      </c>
      <c r="C7816" s="22">
        <v>5</v>
      </c>
      <c r="D7816" s="22" t="s">
        <v>1202</v>
      </c>
      <c r="E7816" s="22" t="s">
        <v>270</v>
      </c>
      <c r="F7816" s="22" t="s">
        <v>28</v>
      </c>
      <c r="G7816" s="22" t="s">
        <v>58</v>
      </c>
      <c r="H7816" s="22" t="s">
        <v>2471</v>
      </c>
      <c r="I7816" s="30">
        <v>706.86</v>
      </c>
      <c r="J7816" s="31">
        <v>7</v>
      </c>
      <c r="K7816" s="32">
        <v>197.92</v>
      </c>
    </row>
    <row r="7817" spans="1:11" x14ac:dyDescent="0.25">
      <c r="A7817" s="29">
        <v>42873</v>
      </c>
      <c r="B7817" s="22">
        <v>2017</v>
      </c>
      <c r="C7817" s="22">
        <v>5</v>
      </c>
      <c r="D7817" s="22" t="s">
        <v>1202</v>
      </c>
      <c r="E7817" s="22" t="s">
        <v>270</v>
      </c>
      <c r="F7817" s="22" t="s">
        <v>13</v>
      </c>
      <c r="G7817" s="22" t="s">
        <v>23</v>
      </c>
      <c r="H7817" s="22" t="s">
        <v>2298</v>
      </c>
      <c r="I7817" s="30">
        <v>114.95</v>
      </c>
      <c r="J7817" s="31">
        <v>5</v>
      </c>
      <c r="K7817" s="32">
        <v>2.2999999999999998</v>
      </c>
    </row>
    <row r="7818" spans="1:11" x14ac:dyDescent="0.25">
      <c r="A7818" s="29">
        <v>42873</v>
      </c>
      <c r="B7818" s="22">
        <v>2017</v>
      </c>
      <c r="C7818" s="22">
        <v>5</v>
      </c>
      <c r="D7818" s="22" t="s">
        <v>1202</v>
      </c>
      <c r="E7818" s="22" t="s">
        <v>270</v>
      </c>
      <c r="F7818" s="22" t="s">
        <v>28</v>
      </c>
      <c r="G7818" s="22" t="s">
        <v>48</v>
      </c>
      <c r="H7818" s="22" t="s">
        <v>1627</v>
      </c>
      <c r="I7818" s="30">
        <v>43.19</v>
      </c>
      <c r="J7818" s="31">
        <v>7</v>
      </c>
      <c r="K7818" s="32">
        <v>20.73</v>
      </c>
    </row>
    <row r="7819" spans="1:11" x14ac:dyDescent="0.25">
      <c r="A7819" s="29">
        <v>42873</v>
      </c>
      <c r="B7819" s="22">
        <v>2017</v>
      </c>
      <c r="C7819" s="22">
        <v>5</v>
      </c>
      <c r="D7819" s="22" t="s">
        <v>2269</v>
      </c>
      <c r="E7819" s="22" t="s">
        <v>26</v>
      </c>
      <c r="F7819" s="22" t="s">
        <v>18</v>
      </c>
      <c r="G7819" s="22" t="s">
        <v>36</v>
      </c>
      <c r="H7819" s="22" t="s">
        <v>2056</v>
      </c>
      <c r="I7819" s="30">
        <v>22.61</v>
      </c>
      <c r="J7819" s="31">
        <v>3</v>
      </c>
      <c r="K7819" s="32">
        <v>-10.17</v>
      </c>
    </row>
    <row r="7820" spans="1:11" x14ac:dyDescent="0.25">
      <c r="A7820" s="29">
        <v>42873</v>
      </c>
      <c r="B7820" s="22">
        <v>2017</v>
      </c>
      <c r="C7820" s="22">
        <v>5</v>
      </c>
      <c r="D7820" s="22" t="s">
        <v>2269</v>
      </c>
      <c r="E7820" s="22" t="s">
        <v>26</v>
      </c>
      <c r="F7820" s="22" t="s">
        <v>18</v>
      </c>
      <c r="G7820" s="22" t="s">
        <v>36</v>
      </c>
      <c r="H7820" s="22" t="s">
        <v>896</v>
      </c>
      <c r="I7820" s="30">
        <v>1.89</v>
      </c>
      <c r="J7820" s="31">
        <v>1</v>
      </c>
      <c r="K7820" s="32">
        <v>-0.99</v>
      </c>
    </row>
    <row r="7821" spans="1:11" x14ac:dyDescent="0.25">
      <c r="A7821" s="29">
        <v>42874</v>
      </c>
      <c r="B7821" s="22">
        <v>2017</v>
      </c>
      <c r="C7821" s="22">
        <v>5</v>
      </c>
      <c r="D7821" s="22" t="s">
        <v>423</v>
      </c>
      <c r="E7821" s="22" t="s">
        <v>17</v>
      </c>
      <c r="F7821" s="22" t="s">
        <v>28</v>
      </c>
      <c r="G7821" s="22" t="s">
        <v>58</v>
      </c>
      <c r="H7821" s="22" t="s">
        <v>1822</v>
      </c>
      <c r="I7821" s="30">
        <v>97.16</v>
      </c>
      <c r="J7821" s="31">
        <v>2</v>
      </c>
      <c r="K7821" s="32">
        <v>28.18</v>
      </c>
    </row>
    <row r="7822" spans="1:11" x14ac:dyDescent="0.25">
      <c r="A7822" s="29">
        <v>42874</v>
      </c>
      <c r="B7822" s="22">
        <v>2017</v>
      </c>
      <c r="C7822" s="22">
        <v>5</v>
      </c>
      <c r="D7822" s="22" t="s">
        <v>932</v>
      </c>
      <c r="E7822" s="22" t="s">
        <v>22</v>
      </c>
      <c r="F7822" s="22" t="s">
        <v>28</v>
      </c>
      <c r="G7822" s="22" t="s">
        <v>58</v>
      </c>
      <c r="H7822" s="22" t="s">
        <v>458</v>
      </c>
      <c r="I7822" s="30">
        <v>281.33999999999997</v>
      </c>
      <c r="J7822" s="31">
        <v>6</v>
      </c>
      <c r="K7822" s="32">
        <v>109.72</v>
      </c>
    </row>
    <row r="7823" spans="1:11" x14ac:dyDescent="0.25">
      <c r="A7823" s="29">
        <v>42874</v>
      </c>
      <c r="B7823" s="22">
        <v>2017</v>
      </c>
      <c r="C7823" s="22">
        <v>5</v>
      </c>
      <c r="D7823" s="22" t="s">
        <v>932</v>
      </c>
      <c r="E7823" s="22" t="s">
        <v>22</v>
      </c>
      <c r="F7823" s="22" t="s">
        <v>13</v>
      </c>
      <c r="G7823" s="22" t="s">
        <v>23</v>
      </c>
      <c r="H7823" s="22" t="s">
        <v>1395</v>
      </c>
      <c r="I7823" s="30">
        <v>307.98</v>
      </c>
      <c r="J7823" s="31">
        <v>2</v>
      </c>
      <c r="K7823" s="32">
        <v>89.31</v>
      </c>
    </row>
    <row r="7824" spans="1:11" x14ac:dyDescent="0.25">
      <c r="A7824" s="29">
        <v>42874</v>
      </c>
      <c r="B7824" s="22">
        <v>2017</v>
      </c>
      <c r="C7824" s="22">
        <v>5</v>
      </c>
      <c r="D7824" s="22" t="s">
        <v>932</v>
      </c>
      <c r="E7824" s="22" t="s">
        <v>22</v>
      </c>
      <c r="F7824" s="22" t="s">
        <v>13</v>
      </c>
      <c r="G7824" s="22" t="s">
        <v>14</v>
      </c>
      <c r="H7824" s="22" t="s">
        <v>281</v>
      </c>
      <c r="I7824" s="30">
        <v>299.97000000000003</v>
      </c>
      <c r="J7824" s="31">
        <v>3</v>
      </c>
      <c r="K7824" s="32">
        <v>113.99</v>
      </c>
    </row>
    <row r="7825" spans="1:11" x14ac:dyDescent="0.25">
      <c r="A7825" s="29">
        <v>42874</v>
      </c>
      <c r="B7825" s="22">
        <v>2017</v>
      </c>
      <c r="C7825" s="22">
        <v>5</v>
      </c>
      <c r="D7825" s="22" t="s">
        <v>31</v>
      </c>
      <c r="E7825" s="22" t="s">
        <v>174</v>
      </c>
      <c r="F7825" s="22" t="s">
        <v>13</v>
      </c>
      <c r="G7825" s="22" t="s">
        <v>14</v>
      </c>
      <c r="H7825" s="22" t="s">
        <v>893</v>
      </c>
      <c r="I7825" s="30">
        <v>67.8</v>
      </c>
      <c r="J7825" s="31">
        <v>4</v>
      </c>
      <c r="K7825" s="32">
        <v>4.07</v>
      </c>
    </row>
    <row r="7826" spans="1:11" x14ac:dyDescent="0.25">
      <c r="A7826" s="29">
        <v>42874</v>
      </c>
      <c r="B7826" s="22">
        <v>2017</v>
      </c>
      <c r="C7826" s="22">
        <v>5</v>
      </c>
      <c r="D7826" s="22" t="s">
        <v>31</v>
      </c>
      <c r="E7826" s="22" t="s">
        <v>174</v>
      </c>
      <c r="F7826" s="22" t="s">
        <v>13</v>
      </c>
      <c r="G7826" s="22" t="s">
        <v>23</v>
      </c>
      <c r="H7826" s="22" t="s">
        <v>2685</v>
      </c>
      <c r="I7826" s="30">
        <v>377.97</v>
      </c>
      <c r="J7826" s="31">
        <v>3</v>
      </c>
      <c r="K7826" s="32">
        <v>98.27</v>
      </c>
    </row>
    <row r="7827" spans="1:11" x14ac:dyDescent="0.25">
      <c r="A7827" s="29">
        <v>42874</v>
      </c>
      <c r="B7827" s="22">
        <v>2017</v>
      </c>
      <c r="C7827" s="22">
        <v>5</v>
      </c>
      <c r="D7827" s="22" t="s">
        <v>31</v>
      </c>
      <c r="E7827" s="22" t="s">
        <v>174</v>
      </c>
      <c r="F7827" s="22" t="s">
        <v>18</v>
      </c>
      <c r="G7827" s="22" t="s">
        <v>165</v>
      </c>
      <c r="H7827" s="22" t="s">
        <v>1925</v>
      </c>
      <c r="I7827" s="30">
        <v>1628.82</v>
      </c>
      <c r="J7827" s="31">
        <v>9</v>
      </c>
      <c r="K7827" s="32">
        <v>374.63</v>
      </c>
    </row>
    <row r="7828" spans="1:11" x14ac:dyDescent="0.25">
      <c r="A7828" s="29">
        <v>42874</v>
      </c>
      <c r="B7828" s="22">
        <v>2017</v>
      </c>
      <c r="C7828" s="22">
        <v>5</v>
      </c>
      <c r="D7828" s="22" t="s">
        <v>31</v>
      </c>
      <c r="E7828" s="22" t="s">
        <v>174</v>
      </c>
      <c r="F7828" s="22" t="s">
        <v>28</v>
      </c>
      <c r="G7828" s="22" t="s">
        <v>29</v>
      </c>
      <c r="H7828" s="22" t="s">
        <v>1027</v>
      </c>
      <c r="I7828" s="30">
        <v>286.93</v>
      </c>
      <c r="J7828" s="31">
        <v>7</v>
      </c>
      <c r="K7828" s="32">
        <v>140.6</v>
      </c>
    </row>
    <row r="7829" spans="1:11" x14ac:dyDescent="0.25">
      <c r="A7829" s="29">
        <v>42874</v>
      </c>
      <c r="B7829" s="22">
        <v>2017</v>
      </c>
      <c r="C7829" s="22">
        <v>5</v>
      </c>
      <c r="D7829" s="22" t="s">
        <v>913</v>
      </c>
      <c r="E7829" s="22" t="s">
        <v>45</v>
      </c>
      <c r="F7829" s="22" t="s">
        <v>18</v>
      </c>
      <c r="G7829" s="22" t="s">
        <v>19</v>
      </c>
      <c r="H7829" s="22" t="s">
        <v>1164</v>
      </c>
      <c r="I7829" s="30">
        <v>681.41</v>
      </c>
      <c r="J7829" s="31">
        <v>12</v>
      </c>
      <c r="K7829" s="32">
        <v>42.59</v>
      </c>
    </row>
    <row r="7830" spans="1:11" x14ac:dyDescent="0.25">
      <c r="A7830" s="29">
        <v>42874</v>
      </c>
      <c r="B7830" s="22">
        <v>2017</v>
      </c>
      <c r="C7830" s="22">
        <v>5</v>
      </c>
      <c r="D7830" s="22" t="s">
        <v>913</v>
      </c>
      <c r="E7830" s="22" t="s">
        <v>45</v>
      </c>
      <c r="F7830" s="22" t="s">
        <v>28</v>
      </c>
      <c r="G7830" s="22" t="s">
        <v>64</v>
      </c>
      <c r="H7830" s="22" t="s">
        <v>1644</v>
      </c>
      <c r="I7830" s="30">
        <v>3.52</v>
      </c>
      <c r="J7830" s="31">
        <v>2</v>
      </c>
      <c r="K7830" s="32">
        <v>1.02</v>
      </c>
    </row>
    <row r="7831" spans="1:11" x14ac:dyDescent="0.25">
      <c r="A7831" s="29">
        <v>42874</v>
      </c>
      <c r="B7831" s="22">
        <v>2017</v>
      </c>
      <c r="C7831" s="22">
        <v>5</v>
      </c>
      <c r="D7831" s="22" t="s">
        <v>913</v>
      </c>
      <c r="E7831" s="22" t="s">
        <v>45</v>
      </c>
      <c r="F7831" s="22" t="s">
        <v>28</v>
      </c>
      <c r="G7831" s="22" t="s">
        <v>64</v>
      </c>
      <c r="H7831" s="22" t="s">
        <v>641</v>
      </c>
      <c r="I7831" s="30">
        <v>5.58</v>
      </c>
      <c r="J7831" s="31">
        <v>1</v>
      </c>
      <c r="K7831" s="32">
        <v>1.4</v>
      </c>
    </row>
    <row r="7832" spans="1:11" x14ac:dyDescent="0.25">
      <c r="A7832" s="29">
        <v>42874</v>
      </c>
      <c r="B7832" s="22">
        <v>2017</v>
      </c>
      <c r="C7832" s="22">
        <v>5</v>
      </c>
      <c r="D7832" s="22" t="s">
        <v>913</v>
      </c>
      <c r="E7832" s="22" t="s">
        <v>45</v>
      </c>
      <c r="F7832" s="22" t="s">
        <v>13</v>
      </c>
      <c r="G7832" s="22" t="s">
        <v>14</v>
      </c>
      <c r="H7832" s="22" t="s">
        <v>1596</v>
      </c>
      <c r="I7832" s="30">
        <v>36.32</v>
      </c>
      <c r="J7832" s="31">
        <v>1</v>
      </c>
      <c r="K7832" s="32">
        <v>10.9</v>
      </c>
    </row>
    <row r="7833" spans="1:11" x14ac:dyDescent="0.25">
      <c r="A7833" s="29">
        <v>42874</v>
      </c>
      <c r="B7833" s="22">
        <v>2017</v>
      </c>
      <c r="C7833" s="22">
        <v>5</v>
      </c>
      <c r="D7833" s="22" t="s">
        <v>1355</v>
      </c>
      <c r="E7833" s="22" t="s">
        <v>174</v>
      </c>
      <c r="F7833" s="22" t="s">
        <v>28</v>
      </c>
      <c r="G7833" s="22" t="s">
        <v>29</v>
      </c>
      <c r="H7833" s="22" t="s">
        <v>2201</v>
      </c>
      <c r="I7833" s="30">
        <v>195.64</v>
      </c>
      <c r="J7833" s="31">
        <v>4</v>
      </c>
      <c r="K7833" s="32">
        <v>91.95</v>
      </c>
    </row>
    <row r="7834" spans="1:11" x14ac:dyDescent="0.25">
      <c r="A7834" s="29">
        <v>42874</v>
      </c>
      <c r="B7834" s="22">
        <v>2017</v>
      </c>
      <c r="C7834" s="22">
        <v>5</v>
      </c>
      <c r="D7834" s="22" t="s">
        <v>861</v>
      </c>
      <c r="E7834" s="22" t="s">
        <v>26</v>
      </c>
      <c r="F7834" s="22" t="s">
        <v>28</v>
      </c>
      <c r="G7834" s="22" t="s">
        <v>29</v>
      </c>
      <c r="H7834" s="22" t="s">
        <v>1154</v>
      </c>
      <c r="I7834" s="30">
        <v>38.020000000000003</v>
      </c>
      <c r="J7834" s="31">
        <v>6</v>
      </c>
      <c r="K7834" s="32">
        <v>13.78</v>
      </c>
    </row>
    <row r="7835" spans="1:11" x14ac:dyDescent="0.25">
      <c r="A7835" s="29">
        <v>42874</v>
      </c>
      <c r="B7835" s="22">
        <v>2017</v>
      </c>
      <c r="C7835" s="22">
        <v>5</v>
      </c>
      <c r="D7835" s="22" t="s">
        <v>442</v>
      </c>
      <c r="E7835" s="22" t="s">
        <v>32</v>
      </c>
      <c r="F7835" s="22" t="s">
        <v>13</v>
      </c>
      <c r="G7835" s="22" t="s">
        <v>23</v>
      </c>
      <c r="H7835" s="22" t="s">
        <v>437</v>
      </c>
      <c r="I7835" s="30">
        <v>95.99</v>
      </c>
      <c r="J7835" s="31">
        <v>1</v>
      </c>
      <c r="K7835" s="32">
        <v>9.6</v>
      </c>
    </row>
    <row r="7836" spans="1:11" x14ac:dyDescent="0.25">
      <c r="A7836" s="29">
        <v>42874</v>
      </c>
      <c r="B7836" s="22">
        <v>2017</v>
      </c>
      <c r="C7836" s="22">
        <v>5</v>
      </c>
      <c r="D7836" s="22" t="s">
        <v>442</v>
      </c>
      <c r="E7836" s="22" t="s">
        <v>32</v>
      </c>
      <c r="F7836" s="22" t="s">
        <v>28</v>
      </c>
      <c r="G7836" s="22" t="s">
        <v>46</v>
      </c>
      <c r="H7836" s="22" t="s">
        <v>1895</v>
      </c>
      <c r="I7836" s="30">
        <v>13.22</v>
      </c>
      <c r="J7836" s="31">
        <v>4</v>
      </c>
      <c r="K7836" s="32">
        <v>4.3</v>
      </c>
    </row>
    <row r="7837" spans="1:11" x14ac:dyDescent="0.25">
      <c r="A7837" s="29">
        <v>42874</v>
      </c>
      <c r="B7837" s="22">
        <v>2017</v>
      </c>
      <c r="C7837" s="22">
        <v>5</v>
      </c>
      <c r="D7837" s="22" t="s">
        <v>1651</v>
      </c>
      <c r="E7837" s="22" t="s">
        <v>205</v>
      </c>
      <c r="F7837" s="22" t="s">
        <v>18</v>
      </c>
      <c r="G7837" s="22" t="s">
        <v>19</v>
      </c>
      <c r="H7837" s="22" t="s">
        <v>513</v>
      </c>
      <c r="I7837" s="30">
        <v>314.35000000000002</v>
      </c>
      <c r="J7837" s="31">
        <v>3</v>
      </c>
      <c r="K7837" s="32">
        <v>-35.36</v>
      </c>
    </row>
    <row r="7838" spans="1:11" x14ac:dyDescent="0.25">
      <c r="A7838" s="29">
        <v>42874</v>
      </c>
      <c r="B7838" s="22">
        <v>2017</v>
      </c>
      <c r="C7838" s="22">
        <v>5</v>
      </c>
      <c r="D7838" s="22" t="s">
        <v>1651</v>
      </c>
      <c r="E7838" s="22" t="s">
        <v>205</v>
      </c>
      <c r="F7838" s="22" t="s">
        <v>28</v>
      </c>
      <c r="G7838" s="22" t="s">
        <v>29</v>
      </c>
      <c r="H7838" s="22" t="s">
        <v>806</v>
      </c>
      <c r="I7838" s="30">
        <v>27.89</v>
      </c>
      <c r="J7838" s="31">
        <v>7</v>
      </c>
      <c r="K7838" s="32">
        <v>10.11</v>
      </c>
    </row>
    <row r="7839" spans="1:11" x14ac:dyDescent="0.25">
      <c r="A7839" s="29">
        <v>42874</v>
      </c>
      <c r="B7839" s="22">
        <v>2017</v>
      </c>
      <c r="C7839" s="22">
        <v>5</v>
      </c>
      <c r="D7839" s="22" t="s">
        <v>353</v>
      </c>
      <c r="E7839" s="22" t="s">
        <v>45</v>
      </c>
      <c r="F7839" s="22" t="s">
        <v>28</v>
      </c>
      <c r="G7839" s="22" t="s">
        <v>48</v>
      </c>
      <c r="H7839" s="22" t="s">
        <v>2111</v>
      </c>
      <c r="I7839" s="30">
        <v>133.12</v>
      </c>
      <c r="J7839" s="31">
        <v>5</v>
      </c>
      <c r="K7839" s="32">
        <v>49.92</v>
      </c>
    </row>
    <row r="7840" spans="1:11" x14ac:dyDescent="0.25">
      <c r="A7840" s="29">
        <v>42874</v>
      </c>
      <c r="B7840" s="22">
        <v>2017</v>
      </c>
      <c r="C7840" s="22">
        <v>5</v>
      </c>
      <c r="D7840" s="22" t="s">
        <v>886</v>
      </c>
      <c r="E7840" s="22" t="s">
        <v>831</v>
      </c>
      <c r="F7840" s="22" t="s">
        <v>28</v>
      </c>
      <c r="G7840" s="22" t="s">
        <v>48</v>
      </c>
      <c r="H7840" s="22" t="s">
        <v>747</v>
      </c>
      <c r="I7840" s="30">
        <v>26.16</v>
      </c>
      <c r="J7840" s="31">
        <v>4</v>
      </c>
      <c r="K7840" s="32">
        <v>12.82</v>
      </c>
    </row>
    <row r="7841" spans="1:11" x14ac:dyDescent="0.25">
      <c r="A7841" s="29">
        <v>42875</v>
      </c>
      <c r="B7841" s="22">
        <v>2017</v>
      </c>
      <c r="C7841" s="22">
        <v>5</v>
      </c>
      <c r="D7841" s="22" t="s">
        <v>558</v>
      </c>
      <c r="E7841" s="22" t="s">
        <v>2686</v>
      </c>
      <c r="F7841" s="22" t="s">
        <v>28</v>
      </c>
      <c r="G7841" s="22" t="s">
        <v>64</v>
      </c>
      <c r="H7841" s="22" t="s">
        <v>1298</v>
      </c>
      <c r="I7841" s="30">
        <v>131.94</v>
      </c>
      <c r="J7841" s="31">
        <v>3</v>
      </c>
      <c r="K7841" s="32">
        <v>35.619999999999997</v>
      </c>
    </row>
    <row r="7842" spans="1:11" x14ac:dyDescent="0.25">
      <c r="A7842" s="29">
        <v>42875</v>
      </c>
      <c r="B7842" s="22">
        <v>2017</v>
      </c>
      <c r="C7842" s="22">
        <v>5</v>
      </c>
      <c r="D7842" s="22" t="s">
        <v>558</v>
      </c>
      <c r="E7842" s="22" t="s">
        <v>2686</v>
      </c>
      <c r="F7842" s="22" t="s">
        <v>28</v>
      </c>
      <c r="G7842" s="22" t="s">
        <v>64</v>
      </c>
      <c r="H7842" s="22" t="s">
        <v>580</v>
      </c>
      <c r="I7842" s="30">
        <v>25.92</v>
      </c>
      <c r="J7842" s="31">
        <v>4</v>
      </c>
      <c r="K7842" s="32">
        <v>8.2899999999999991</v>
      </c>
    </row>
    <row r="7843" spans="1:11" x14ac:dyDescent="0.25">
      <c r="A7843" s="29">
        <v>42875</v>
      </c>
      <c r="B7843" s="22">
        <v>2017</v>
      </c>
      <c r="C7843" s="22">
        <v>5</v>
      </c>
      <c r="D7843" s="22" t="s">
        <v>558</v>
      </c>
      <c r="E7843" s="22" t="s">
        <v>2686</v>
      </c>
      <c r="F7843" s="22" t="s">
        <v>28</v>
      </c>
      <c r="G7843" s="22" t="s">
        <v>38</v>
      </c>
      <c r="H7843" s="22" t="s">
        <v>1614</v>
      </c>
      <c r="I7843" s="30">
        <v>704.76</v>
      </c>
      <c r="J7843" s="31">
        <v>4</v>
      </c>
      <c r="K7843" s="32">
        <v>162.09</v>
      </c>
    </row>
    <row r="7844" spans="1:11" x14ac:dyDescent="0.25">
      <c r="A7844" s="29">
        <v>42875</v>
      </c>
      <c r="B7844" s="22">
        <v>2017</v>
      </c>
      <c r="C7844" s="22">
        <v>5</v>
      </c>
      <c r="D7844" s="22" t="s">
        <v>558</v>
      </c>
      <c r="E7844" s="22" t="s">
        <v>2686</v>
      </c>
      <c r="F7844" s="22" t="s">
        <v>28</v>
      </c>
      <c r="G7844" s="22" t="s">
        <v>33</v>
      </c>
      <c r="H7844" s="22" t="s">
        <v>111</v>
      </c>
      <c r="I7844" s="30">
        <v>7.41</v>
      </c>
      <c r="J7844" s="31">
        <v>3</v>
      </c>
      <c r="K7844" s="32">
        <v>3.48</v>
      </c>
    </row>
    <row r="7845" spans="1:11" x14ac:dyDescent="0.25">
      <c r="A7845" s="29">
        <v>42875</v>
      </c>
      <c r="B7845" s="22">
        <v>2017</v>
      </c>
      <c r="C7845" s="22">
        <v>5</v>
      </c>
      <c r="D7845" s="22" t="s">
        <v>558</v>
      </c>
      <c r="E7845" s="22" t="s">
        <v>2686</v>
      </c>
      <c r="F7845" s="22" t="s">
        <v>28</v>
      </c>
      <c r="G7845" s="22" t="s">
        <v>64</v>
      </c>
      <c r="H7845" s="22" t="s">
        <v>651</v>
      </c>
      <c r="I7845" s="30">
        <v>21.5</v>
      </c>
      <c r="J7845" s="31">
        <v>10</v>
      </c>
      <c r="K7845" s="32">
        <v>7.1</v>
      </c>
    </row>
    <row r="7846" spans="1:11" x14ac:dyDescent="0.25">
      <c r="A7846" s="29">
        <v>42875</v>
      </c>
      <c r="B7846" s="22">
        <v>2017</v>
      </c>
      <c r="C7846" s="22">
        <v>5</v>
      </c>
      <c r="D7846" s="22" t="s">
        <v>2140</v>
      </c>
      <c r="E7846" s="22" t="s">
        <v>45</v>
      </c>
      <c r="F7846" s="22" t="s">
        <v>18</v>
      </c>
      <c r="G7846" s="22" t="s">
        <v>19</v>
      </c>
      <c r="H7846" s="22" t="s">
        <v>943</v>
      </c>
      <c r="I7846" s="30">
        <v>518.27</v>
      </c>
      <c r="J7846" s="31">
        <v>8</v>
      </c>
      <c r="K7846" s="32">
        <v>-97.18</v>
      </c>
    </row>
    <row r="7847" spans="1:11" x14ac:dyDescent="0.25">
      <c r="A7847" s="29">
        <v>42875</v>
      </c>
      <c r="B7847" s="22">
        <v>2017</v>
      </c>
      <c r="C7847" s="22">
        <v>5</v>
      </c>
      <c r="D7847" s="22" t="s">
        <v>2140</v>
      </c>
      <c r="E7847" s="22" t="s">
        <v>45</v>
      </c>
      <c r="F7847" s="22" t="s">
        <v>18</v>
      </c>
      <c r="G7847" s="22" t="s">
        <v>36</v>
      </c>
      <c r="H7847" s="22" t="s">
        <v>602</v>
      </c>
      <c r="I7847" s="30">
        <v>6.98</v>
      </c>
      <c r="J7847" s="31">
        <v>1</v>
      </c>
      <c r="K7847" s="32">
        <v>3.35</v>
      </c>
    </row>
    <row r="7848" spans="1:11" x14ac:dyDescent="0.25">
      <c r="A7848" s="29">
        <v>42875</v>
      </c>
      <c r="B7848" s="22">
        <v>2017</v>
      </c>
      <c r="C7848" s="22">
        <v>5</v>
      </c>
      <c r="D7848" s="22" t="s">
        <v>2140</v>
      </c>
      <c r="E7848" s="22" t="s">
        <v>45</v>
      </c>
      <c r="F7848" s="22" t="s">
        <v>13</v>
      </c>
      <c r="G7848" s="22" t="s">
        <v>283</v>
      </c>
      <c r="H7848" s="22" t="s">
        <v>2505</v>
      </c>
      <c r="I7848" s="30">
        <v>343.2</v>
      </c>
      <c r="J7848" s="31">
        <v>1</v>
      </c>
      <c r="K7848" s="32">
        <v>38.61</v>
      </c>
    </row>
    <row r="7849" spans="1:11" x14ac:dyDescent="0.25">
      <c r="A7849" s="29">
        <v>42875</v>
      </c>
      <c r="B7849" s="22">
        <v>2017</v>
      </c>
      <c r="C7849" s="22">
        <v>5</v>
      </c>
      <c r="D7849" s="22" t="s">
        <v>404</v>
      </c>
      <c r="E7849" s="22" t="s">
        <v>71</v>
      </c>
      <c r="F7849" s="22" t="s">
        <v>28</v>
      </c>
      <c r="G7849" s="22" t="s">
        <v>48</v>
      </c>
      <c r="H7849" s="22" t="s">
        <v>1265</v>
      </c>
      <c r="I7849" s="30">
        <v>41.28</v>
      </c>
      <c r="J7849" s="31">
        <v>2</v>
      </c>
      <c r="K7849" s="32">
        <v>19.809999999999999</v>
      </c>
    </row>
    <row r="7850" spans="1:11" x14ac:dyDescent="0.25">
      <c r="A7850" s="29">
        <v>42875</v>
      </c>
      <c r="B7850" s="22">
        <v>2017</v>
      </c>
      <c r="C7850" s="22">
        <v>5</v>
      </c>
      <c r="D7850" s="22" t="s">
        <v>1165</v>
      </c>
      <c r="E7850" s="22" t="s">
        <v>100</v>
      </c>
      <c r="F7850" s="22" t="s">
        <v>28</v>
      </c>
      <c r="G7850" s="22" t="s">
        <v>48</v>
      </c>
      <c r="H7850" s="22" t="s">
        <v>1763</v>
      </c>
      <c r="I7850" s="30">
        <v>8.2899999999999991</v>
      </c>
      <c r="J7850" s="31">
        <v>2</v>
      </c>
      <c r="K7850" s="32">
        <v>3</v>
      </c>
    </row>
    <row r="7851" spans="1:11" x14ac:dyDescent="0.25">
      <c r="A7851" s="29">
        <v>42875</v>
      </c>
      <c r="B7851" s="22">
        <v>2017</v>
      </c>
      <c r="C7851" s="22">
        <v>5</v>
      </c>
      <c r="D7851" s="22" t="s">
        <v>1165</v>
      </c>
      <c r="E7851" s="22" t="s">
        <v>100</v>
      </c>
      <c r="F7851" s="22" t="s">
        <v>13</v>
      </c>
      <c r="G7851" s="22" t="s">
        <v>23</v>
      </c>
      <c r="H7851" s="22" t="s">
        <v>2205</v>
      </c>
      <c r="I7851" s="30">
        <v>1123.1300000000001</v>
      </c>
      <c r="J7851" s="31">
        <v>9</v>
      </c>
      <c r="K7851" s="32">
        <v>70.2</v>
      </c>
    </row>
    <row r="7852" spans="1:11" x14ac:dyDescent="0.25">
      <c r="A7852" s="29">
        <v>42875</v>
      </c>
      <c r="B7852" s="22">
        <v>2017</v>
      </c>
      <c r="C7852" s="22">
        <v>5</v>
      </c>
      <c r="D7852" s="22" t="s">
        <v>1165</v>
      </c>
      <c r="E7852" s="22" t="s">
        <v>100</v>
      </c>
      <c r="F7852" s="22" t="s">
        <v>28</v>
      </c>
      <c r="G7852" s="22" t="s">
        <v>58</v>
      </c>
      <c r="H7852" s="22" t="s">
        <v>1397</v>
      </c>
      <c r="I7852" s="30">
        <v>64.900000000000006</v>
      </c>
      <c r="J7852" s="31">
        <v>5</v>
      </c>
      <c r="K7852" s="32">
        <v>18.82</v>
      </c>
    </row>
    <row r="7853" spans="1:11" x14ac:dyDescent="0.25">
      <c r="A7853" s="29">
        <v>42876</v>
      </c>
      <c r="B7853" s="22">
        <v>2017</v>
      </c>
      <c r="C7853" s="22">
        <v>5</v>
      </c>
      <c r="D7853" s="22" t="s">
        <v>720</v>
      </c>
      <c r="E7853" s="22" t="s">
        <v>22</v>
      </c>
      <c r="F7853" s="22" t="s">
        <v>18</v>
      </c>
      <c r="G7853" s="22" t="s">
        <v>36</v>
      </c>
      <c r="H7853" s="22" t="s">
        <v>963</v>
      </c>
      <c r="I7853" s="30">
        <v>520.04999999999995</v>
      </c>
      <c r="J7853" s="31">
        <v>5</v>
      </c>
      <c r="K7853" s="32">
        <v>72.81</v>
      </c>
    </row>
    <row r="7854" spans="1:11" x14ac:dyDescent="0.25">
      <c r="A7854" s="29">
        <v>42876</v>
      </c>
      <c r="B7854" s="22">
        <v>2017</v>
      </c>
      <c r="C7854" s="22">
        <v>5</v>
      </c>
      <c r="D7854" s="22" t="s">
        <v>720</v>
      </c>
      <c r="E7854" s="22" t="s">
        <v>22</v>
      </c>
      <c r="F7854" s="22" t="s">
        <v>28</v>
      </c>
      <c r="G7854" s="22" t="s">
        <v>64</v>
      </c>
      <c r="H7854" s="22" t="s">
        <v>2687</v>
      </c>
      <c r="I7854" s="30">
        <v>17.97</v>
      </c>
      <c r="J7854" s="31">
        <v>3</v>
      </c>
      <c r="K7854" s="32">
        <v>5.21</v>
      </c>
    </row>
    <row r="7855" spans="1:11" x14ac:dyDescent="0.25">
      <c r="A7855" s="29">
        <v>42877</v>
      </c>
      <c r="B7855" s="22">
        <v>2017</v>
      </c>
      <c r="C7855" s="22">
        <v>5</v>
      </c>
      <c r="D7855" s="22" t="s">
        <v>859</v>
      </c>
      <c r="E7855" s="22" t="s">
        <v>26</v>
      </c>
      <c r="F7855" s="22" t="s">
        <v>18</v>
      </c>
      <c r="G7855" s="22" t="s">
        <v>19</v>
      </c>
      <c r="H7855" s="22" t="s">
        <v>1807</v>
      </c>
      <c r="I7855" s="30">
        <v>181.99</v>
      </c>
      <c r="J7855" s="31">
        <v>2</v>
      </c>
      <c r="K7855" s="32">
        <v>-54.6</v>
      </c>
    </row>
    <row r="7856" spans="1:11" x14ac:dyDescent="0.25">
      <c r="A7856" s="29">
        <v>42877</v>
      </c>
      <c r="B7856" s="22">
        <v>2017</v>
      </c>
      <c r="C7856" s="22">
        <v>5</v>
      </c>
      <c r="D7856" s="22" t="s">
        <v>859</v>
      </c>
      <c r="E7856" s="22" t="s">
        <v>26</v>
      </c>
      <c r="F7856" s="22" t="s">
        <v>28</v>
      </c>
      <c r="G7856" s="22" t="s">
        <v>48</v>
      </c>
      <c r="H7856" s="22" t="s">
        <v>1433</v>
      </c>
      <c r="I7856" s="30">
        <v>1.59</v>
      </c>
      <c r="J7856" s="31">
        <v>2</v>
      </c>
      <c r="K7856" s="32">
        <v>-2.63</v>
      </c>
    </row>
    <row r="7857" spans="1:11" x14ac:dyDescent="0.25">
      <c r="A7857" s="29">
        <v>42877</v>
      </c>
      <c r="B7857" s="22">
        <v>2017</v>
      </c>
      <c r="C7857" s="22">
        <v>5</v>
      </c>
      <c r="D7857" s="22" t="s">
        <v>859</v>
      </c>
      <c r="E7857" s="22" t="s">
        <v>26</v>
      </c>
      <c r="F7857" s="22" t="s">
        <v>28</v>
      </c>
      <c r="G7857" s="22" t="s">
        <v>293</v>
      </c>
      <c r="H7857" s="22" t="s">
        <v>713</v>
      </c>
      <c r="I7857" s="30">
        <v>22.34</v>
      </c>
      <c r="J7857" s="31">
        <v>3</v>
      </c>
      <c r="K7857" s="32">
        <v>2.5099999999999998</v>
      </c>
    </row>
    <row r="7858" spans="1:11" x14ac:dyDescent="0.25">
      <c r="A7858" s="29">
        <v>42877</v>
      </c>
      <c r="B7858" s="22">
        <v>2017</v>
      </c>
      <c r="C7858" s="22">
        <v>5</v>
      </c>
      <c r="D7858" s="22" t="s">
        <v>266</v>
      </c>
      <c r="E7858" s="22" t="s">
        <v>45</v>
      </c>
      <c r="F7858" s="22" t="s">
        <v>13</v>
      </c>
      <c r="G7858" s="22" t="s">
        <v>14</v>
      </c>
      <c r="H7858" s="22" t="s">
        <v>1206</v>
      </c>
      <c r="I7858" s="30">
        <v>68.459999999999994</v>
      </c>
      <c r="J7858" s="31">
        <v>7</v>
      </c>
      <c r="K7858" s="32">
        <v>25.33</v>
      </c>
    </row>
    <row r="7859" spans="1:11" x14ac:dyDescent="0.25">
      <c r="A7859" s="29">
        <v>42877</v>
      </c>
      <c r="B7859" s="22">
        <v>2017</v>
      </c>
      <c r="C7859" s="22">
        <v>5</v>
      </c>
      <c r="D7859" s="22" t="s">
        <v>787</v>
      </c>
      <c r="E7859" s="22" t="s">
        <v>45</v>
      </c>
      <c r="F7859" s="22" t="s">
        <v>28</v>
      </c>
      <c r="G7859" s="22" t="s">
        <v>64</v>
      </c>
      <c r="H7859" s="22" t="s">
        <v>277</v>
      </c>
      <c r="I7859" s="30">
        <v>49.56</v>
      </c>
      <c r="J7859" s="31">
        <v>7</v>
      </c>
      <c r="K7859" s="32">
        <v>18.829999999999998</v>
      </c>
    </row>
    <row r="7860" spans="1:11" x14ac:dyDescent="0.25">
      <c r="A7860" s="29">
        <v>42877</v>
      </c>
      <c r="B7860" s="22">
        <v>2017</v>
      </c>
      <c r="C7860" s="22">
        <v>5</v>
      </c>
      <c r="D7860" s="22" t="s">
        <v>25</v>
      </c>
      <c r="E7860" s="22" t="s">
        <v>45</v>
      </c>
      <c r="F7860" s="22" t="s">
        <v>28</v>
      </c>
      <c r="G7860" s="22" t="s">
        <v>64</v>
      </c>
      <c r="H7860" s="22" t="s">
        <v>729</v>
      </c>
      <c r="I7860" s="30">
        <v>9.84</v>
      </c>
      <c r="J7860" s="31">
        <v>3</v>
      </c>
      <c r="K7860" s="32">
        <v>2.85</v>
      </c>
    </row>
    <row r="7861" spans="1:11" x14ac:dyDescent="0.25">
      <c r="A7861" s="29">
        <v>42877</v>
      </c>
      <c r="B7861" s="22">
        <v>2017</v>
      </c>
      <c r="C7861" s="22">
        <v>5</v>
      </c>
      <c r="D7861" s="22" t="s">
        <v>25</v>
      </c>
      <c r="E7861" s="22" t="s">
        <v>45</v>
      </c>
      <c r="F7861" s="22" t="s">
        <v>28</v>
      </c>
      <c r="G7861" s="22" t="s">
        <v>64</v>
      </c>
      <c r="H7861" s="22" t="s">
        <v>468</v>
      </c>
      <c r="I7861" s="30">
        <v>2.78</v>
      </c>
      <c r="J7861" s="31">
        <v>1</v>
      </c>
      <c r="K7861" s="32">
        <v>0.72</v>
      </c>
    </row>
    <row r="7862" spans="1:11" x14ac:dyDescent="0.25">
      <c r="A7862" s="29">
        <v>42878</v>
      </c>
      <c r="B7862" s="22">
        <v>2017</v>
      </c>
      <c r="C7862" s="22">
        <v>5</v>
      </c>
      <c r="D7862" s="22" t="s">
        <v>1010</v>
      </c>
      <c r="E7862" s="22" t="s">
        <v>45</v>
      </c>
      <c r="F7862" s="22" t="s">
        <v>18</v>
      </c>
      <c r="G7862" s="22" t="s">
        <v>42</v>
      </c>
      <c r="H7862" s="22" t="s">
        <v>938</v>
      </c>
      <c r="I7862" s="30">
        <v>171.29</v>
      </c>
      <c r="J7862" s="31">
        <v>3</v>
      </c>
      <c r="K7862" s="32">
        <v>-6.42</v>
      </c>
    </row>
    <row r="7863" spans="1:11" x14ac:dyDescent="0.25">
      <c r="A7863" s="29">
        <v>42878</v>
      </c>
      <c r="B7863" s="22">
        <v>2017</v>
      </c>
      <c r="C7863" s="22">
        <v>5</v>
      </c>
      <c r="D7863" s="22" t="s">
        <v>1128</v>
      </c>
      <c r="E7863" s="22" t="s">
        <v>32</v>
      </c>
      <c r="F7863" s="22" t="s">
        <v>28</v>
      </c>
      <c r="G7863" s="22" t="s">
        <v>33</v>
      </c>
      <c r="H7863" s="22" t="s">
        <v>595</v>
      </c>
      <c r="I7863" s="30">
        <v>1.82</v>
      </c>
      <c r="J7863" s="31">
        <v>2</v>
      </c>
      <c r="K7863" s="32">
        <v>0.62</v>
      </c>
    </row>
    <row r="7864" spans="1:11" x14ac:dyDescent="0.25">
      <c r="A7864" s="29">
        <v>42878</v>
      </c>
      <c r="B7864" s="22">
        <v>2017</v>
      </c>
      <c r="C7864" s="22">
        <v>5</v>
      </c>
      <c r="D7864" s="22" t="s">
        <v>1128</v>
      </c>
      <c r="E7864" s="22" t="s">
        <v>32</v>
      </c>
      <c r="F7864" s="22" t="s">
        <v>28</v>
      </c>
      <c r="G7864" s="22" t="s">
        <v>58</v>
      </c>
      <c r="H7864" s="22" t="s">
        <v>2023</v>
      </c>
      <c r="I7864" s="30">
        <v>18.32</v>
      </c>
      <c r="J7864" s="31">
        <v>5</v>
      </c>
      <c r="K7864" s="32">
        <v>-46.72</v>
      </c>
    </row>
    <row r="7865" spans="1:11" x14ac:dyDescent="0.25">
      <c r="A7865" s="29">
        <v>42878</v>
      </c>
      <c r="B7865" s="22">
        <v>2017</v>
      </c>
      <c r="C7865" s="22">
        <v>5</v>
      </c>
      <c r="D7865" s="22" t="s">
        <v>1128</v>
      </c>
      <c r="E7865" s="22" t="s">
        <v>32</v>
      </c>
      <c r="F7865" s="22" t="s">
        <v>28</v>
      </c>
      <c r="G7865" s="22" t="s">
        <v>38</v>
      </c>
      <c r="H7865" s="22" t="s">
        <v>498</v>
      </c>
      <c r="I7865" s="30">
        <v>48.82</v>
      </c>
      <c r="J7865" s="31">
        <v>3</v>
      </c>
      <c r="K7865" s="32">
        <v>-11.59</v>
      </c>
    </row>
    <row r="7866" spans="1:11" x14ac:dyDescent="0.25">
      <c r="A7866" s="29">
        <v>42878</v>
      </c>
      <c r="B7866" s="22">
        <v>2017</v>
      </c>
      <c r="C7866" s="22">
        <v>5</v>
      </c>
      <c r="D7866" s="22" t="s">
        <v>1128</v>
      </c>
      <c r="E7866" s="22" t="s">
        <v>32</v>
      </c>
      <c r="F7866" s="22" t="s">
        <v>28</v>
      </c>
      <c r="G7866" s="22" t="s">
        <v>48</v>
      </c>
      <c r="H7866" s="22" t="s">
        <v>203</v>
      </c>
      <c r="I7866" s="30">
        <v>1.19</v>
      </c>
      <c r="J7866" s="31">
        <v>1</v>
      </c>
      <c r="K7866" s="32">
        <v>-1.96</v>
      </c>
    </row>
    <row r="7867" spans="1:11" x14ac:dyDescent="0.25">
      <c r="A7867" s="29">
        <v>42880</v>
      </c>
      <c r="B7867" s="22">
        <v>2017</v>
      </c>
      <c r="C7867" s="22">
        <v>5</v>
      </c>
      <c r="D7867" s="22" t="s">
        <v>2590</v>
      </c>
      <c r="E7867" s="22" t="s">
        <v>174</v>
      </c>
      <c r="F7867" s="22" t="s">
        <v>28</v>
      </c>
      <c r="G7867" s="22" t="s">
        <v>48</v>
      </c>
      <c r="H7867" s="22" t="s">
        <v>1827</v>
      </c>
      <c r="I7867" s="30">
        <v>29.84</v>
      </c>
      <c r="J7867" s="31">
        <v>2</v>
      </c>
      <c r="K7867" s="32">
        <v>13.43</v>
      </c>
    </row>
    <row r="7868" spans="1:11" x14ac:dyDescent="0.25">
      <c r="A7868" s="29">
        <v>42880</v>
      </c>
      <c r="B7868" s="22">
        <v>2017</v>
      </c>
      <c r="C7868" s="22">
        <v>5</v>
      </c>
      <c r="D7868" s="22" t="s">
        <v>916</v>
      </c>
      <c r="E7868" s="22" t="s">
        <v>22</v>
      </c>
      <c r="F7868" s="22" t="s">
        <v>28</v>
      </c>
      <c r="G7868" s="22" t="s">
        <v>48</v>
      </c>
      <c r="H7868" s="22" t="s">
        <v>795</v>
      </c>
      <c r="I7868" s="30">
        <v>663.92</v>
      </c>
      <c r="J7868" s="31">
        <v>5</v>
      </c>
      <c r="K7868" s="32">
        <v>207.48</v>
      </c>
    </row>
    <row r="7869" spans="1:11" x14ac:dyDescent="0.25">
      <c r="A7869" s="29">
        <v>42880</v>
      </c>
      <c r="B7869" s="22">
        <v>2017</v>
      </c>
      <c r="C7869" s="22">
        <v>5</v>
      </c>
      <c r="D7869" s="22" t="s">
        <v>916</v>
      </c>
      <c r="E7869" s="22" t="s">
        <v>22</v>
      </c>
      <c r="F7869" s="22" t="s">
        <v>13</v>
      </c>
      <c r="G7869" s="22" t="s">
        <v>14</v>
      </c>
      <c r="H7869" s="22" t="s">
        <v>1127</v>
      </c>
      <c r="I7869" s="30">
        <v>120</v>
      </c>
      <c r="J7869" s="31">
        <v>8</v>
      </c>
      <c r="K7869" s="32">
        <v>13.2</v>
      </c>
    </row>
    <row r="7870" spans="1:11" x14ac:dyDescent="0.25">
      <c r="A7870" s="29">
        <v>42880</v>
      </c>
      <c r="B7870" s="22">
        <v>2017</v>
      </c>
      <c r="C7870" s="22">
        <v>5</v>
      </c>
      <c r="D7870" s="22" t="s">
        <v>916</v>
      </c>
      <c r="E7870" s="22" t="s">
        <v>22</v>
      </c>
      <c r="F7870" s="22" t="s">
        <v>28</v>
      </c>
      <c r="G7870" s="22" t="s">
        <v>33</v>
      </c>
      <c r="H7870" s="22" t="s">
        <v>1053</v>
      </c>
      <c r="I7870" s="30">
        <v>3.29</v>
      </c>
      <c r="J7870" s="31">
        <v>1</v>
      </c>
      <c r="K7870" s="32">
        <v>1.48</v>
      </c>
    </row>
    <row r="7871" spans="1:11" x14ac:dyDescent="0.25">
      <c r="A7871" s="29">
        <v>42880</v>
      </c>
      <c r="B7871" s="22">
        <v>2017</v>
      </c>
      <c r="C7871" s="22">
        <v>5</v>
      </c>
      <c r="D7871" s="22" t="s">
        <v>916</v>
      </c>
      <c r="E7871" s="22" t="s">
        <v>22</v>
      </c>
      <c r="F7871" s="22" t="s">
        <v>18</v>
      </c>
      <c r="G7871" s="22" t="s">
        <v>36</v>
      </c>
      <c r="H7871" s="22" t="s">
        <v>2154</v>
      </c>
      <c r="I7871" s="30">
        <v>18.84</v>
      </c>
      <c r="J7871" s="31">
        <v>3</v>
      </c>
      <c r="K7871" s="32">
        <v>6.03</v>
      </c>
    </row>
    <row r="7872" spans="1:11" x14ac:dyDescent="0.25">
      <c r="A7872" s="29">
        <v>42880</v>
      </c>
      <c r="B7872" s="22">
        <v>2017</v>
      </c>
      <c r="C7872" s="22">
        <v>5</v>
      </c>
      <c r="D7872" s="22" t="s">
        <v>1638</v>
      </c>
      <c r="E7872" s="22" t="s">
        <v>32</v>
      </c>
      <c r="F7872" s="22" t="s">
        <v>28</v>
      </c>
      <c r="G7872" s="22" t="s">
        <v>38</v>
      </c>
      <c r="H7872" s="22" t="s">
        <v>2014</v>
      </c>
      <c r="I7872" s="30">
        <v>50.14</v>
      </c>
      <c r="J7872" s="31">
        <v>3</v>
      </c>
      <c r="K7872" s="32">
        <v>-11.28</v>
      </c>
    </row>
    <row r="7873" spans="1:11" x14ac:dyDescent="0.25">
      <c r="A7873" s="29">
        <v>42881</v>
      </c>
      <c r="B7873" s="22">
        <v>2017</v>
      </c>
      <c r="C7873" s="22">
        <v>5</v>
      </c>
      <c r="D7873" s="22" t="s">
        <v>1785</v>
      </c>
      <c r="E7873" s="22" t="s">
        <v>118</v>
      </c>
      <c r="F7873" s="22" t="s">
        <v>28</v>
      </c>
      <c r="G7873" s="22" t="s">
        <v>58</v>
      </c>
      <c r="H7873" s="22" t="s">
        <v>2688</v>
      </c>
      <c r="I7873" s="30">
        <v>208.44</v>
      </c>
      <c r="J7873" s="31">
        <v>3</v>
      </c>
      <c r="K7873" s="32">
        <v>62.53</v>
      </c>
    </row>
    <row r="7874" spans="1:11" x14ac:dyDescent="0.25">
      <c r="A7874" s="29">
        <v>42881</v>
      </c>
      <c r="B7874" s="22">
        <v>2017</v>
      </c>
      <c r="C7874" s="22">
        <v>5</v>
      </c>
      <c r="D7874" s="22" t="s">
        <v>1785</v>
      </c>
      <c r="E7874" s="22" t="s">
        <v>118</v>
      </c>
      <c r="F7874" s="22" t="s">
        <v>28</v>
      </c>
      <c r="G7874" s="22" t="s">
        <v>293</v>
      </c>
      <c r="H7874" s="22" t="s">
        <v>890</v>
      </c>
      <c r="I7874" s="30">
        <v>25.76</v>
      </c>
      <c r="J7874" s="31">
        <v>2</v>
      </c>
      <c r="K7874" s="32">
        <v>0.77</v>
      </c>
    </row>
    <row r="7875" spans="1:11" x14ac:dyDescent="0.25">
      <c r="A7875" s="29">
        <v>42881</v>
      </c>
      <c r="B7875" s="22">
        <v>2017</v>
      </c>
      <c r="C7875" s="22">
        <v>5</v>
      </c>
      <c r="D7875" s="22" t="s">
        <v>287</v>
      </c>
      <c r="E7875" s="22" t="s">
        <v>215</v>
      </c>
      <c r="F7875" s="22" t="s">
        <v>13</v>
      </c>
      <c r="G7875" s="22" t="s">
        <v>14</v>
      </c>
      <c r="H7875" s="22" t="s">
        <v>2310</v>
      </c>
      <c r="I7875" s="30">
        <v>23.08</v>
      </c>
      <c r="J7875" s="31">
        <v>2</v>
      </c>
      <c r="K7875" s="32">
        <v>6.92</v>
      </c>
    </row>
    <row r="7876" spans="1:11" x14ac:dyDescent="0.25">
      <c r="A7876" s="29">
        <v>42881</v>
      </c>
      <c r="B7876" s="22">
        <v>2017</v>
      </c>
      <c r="C7876" s="22">
        <v>5</v>
      </c>
      <c r="D7876" s="22" t="s">
        <v>521</v>
      </c>
      <c r="E7876" s="22" t="s">
        <v>45</v>
      </c>
      <c r="F7876" s="22" t="s">
        <v>28</v>
      </c>
      <c r="G7876" s="22" t="s">
        <v>29</v>
      </c>
      <c r="H7876" s="22" t="s">
        <v>2306</v>
      </c>
      <c r="I7876" s="30">
        <v>12.96</v>
      </c>
      <c r="J7876" s="31">
        <v>2</v>
      </c>
      <c r="K7876" s="32">
        <v>6.22</v>
      </c>
    </row>
    <row r="7877" spans="1:11" x14ac:dyDescent="0.25">
      <c r="A7877" s="29">
        <v>42882</v>
      </c>
      <c r="B7877" s="22">
        <v>2017</v>
      </c>
      <c r="C7877" s="22">
        <v>5</v>
      </c>
      <c r="D7877" s="22" t="s">
        <v>54</v>
      </c>
      <c r="E7877" s="22" t="s">
        <v>118</v>
      </c>
      <c r="F7877" s="22" t="s">
        <v>28</v>
      </c>
      <c r="G7877" s="22" t="s">
        <v>48</v>
      </c>
      <c r="H7877" s="22" t="s">
        <v>1914</v>
      </c>
      <c r="I7877" s="30">
        <v>58.34</v>
      </c>
      <c r="J7877" s="31">
        <v>2</v>
      </c>
      <c r="K7877" s="32">
        <v>28</v>
      </c>
    </row>
    <row r="7878" spans="1:11" x14ac:dyDescent="0.25">
      <c r="A7878" s="29">
        <v>42882</v>
      </c>
      <c r="B7878" s="22">
        <v>2017</v>
      </c>
      <c r="C7878" s="22">
        <v>5</v>
      </c>
      <c r="D7878" s="22" t="s">
        <v>54</v>
      </c>
      <c r="E7878" s="22" t="s">
        <v>118</v>
      </c>
      <c r="F7878" s="22" t="s">
        <v>13</v>
      </c>
      <c r="G7878" s="22" t="s">
        <v>23</v>
      </c>
      <c r="H7878" s="22" t="s">
        <v>1954</v>
      </c>
      <c r="I7878" s="30">
        <v>539.97</v>
      </c>
      <c r="J7878" s="31">
        <v>3</v>
      </c>
      <c r="K7878" s="32">
        <v>134.99</v>
      </c>
    </row>
    <row r="7879" spans="1:11" x14ac:dyDescent="0.25">
      <c r="A7879" s="29">
        <v>42882</v>
      </c>
      <c r="B7879" s="22">
        <v>2017</v>
      </c>
      <c r="C7879" s="22">
        <v>5</v>
      </c>
      <c r="D7879" s="22" t="s">
        <v>266</v>
      </c>
      <c r="E7879" s="22" t="s">
        <v>205</v>
      </c>
      <c r="F7879" s="22" t="s">
        <v>28</v>
      </c>
      <c r="G7879" s="22" t="s">
        <v>29</v>
      </c>
      <c r="H7879" s="22" t="s">
        <v>958</v>
      </c>
      <c r="I7879" s="30">
        <v>25.92</v>
      </c>
      <c r="J7879" s="31">
        <v>5</v>
      </c>
      <c r="K7879" s="32">
        <v>9.07</v>
      </c>
    </row>
    <row r="7880" spans="1:11" x14ac:dyDescent="0.25">
      <c r="A7880" s="29">
        <v>42882</v>
      </c>
      <c r="B7880" s="22">
        <v>2017</v>
      </c>
      <c r="C7880" s="22">
        <v>5</v>
      </c>
      <c r="D7880" s="22" t="s">
        <v>726</v>
      </c>
      <c r="E7880" s="22" t="s">
        <v>17</v>
      </c>
      <c r="F7880" s="22" t="s">
        <v>13</v>
      </c>
      <c r="G7880" s="22" t="s">
        <v>14</v>
      </c>
      <c r="H7880" s="22" t="s">
        <v>753</v>
      </c>
      <c r="I7880" s="30">
        <v>98.16</v>
      </c>
      <c r="J7880" s="31">
        <v>6</v>
      </c>
      <c r="K7880" s="32">
        <v>9.82</v>
      </c>
    </row>
    <row r="7881" spans="1:11" x14ac:dyDescent="0.25">
      <c r="A7881" s="29">
        <v>42882</v>
      </c>
      <c r="B7881" s="22">
        <v>2017</v>
      </c>
      <c r="C7881" s="22">
        <v>5</v>
      </c>
      <c r="D7881" s="22" t="s">
        <v>726</v>
      </c>
      <c r="E7881" s="22" t="s">
        <v>17</v>
      </c>
      <c r="F7881" s="22" t="s">
        <v>28</v>
      </c>
      <c r="G7881" s="22" t="s">
        <v>64</v>
      </c>
      <c r="H7881" s="22" t="s">
        <v>342</v>
      </c>
      <c r="I7881" s="30">
        <v>31.44</v>
      </c>
      <c r="J7881" s="31">
        <v>3</v>
      </c>
      <c r="K7881" s="32">
        <v>7.86</v>
      </c>
    </row>
    <row r="7882" spans="1:11" x14ac:dyDescent="0.25">
      <c r="A7882" s="29">
        <v>42882</v>
      </c>
      <c r="B7882" s="22">
        <v>2017</v>
      </c>
      <c r="C7882" s="22">
        <v>5</v>
      </c>
      <c r="D7882" s="22" t="s">
        <v>868</v>
      </c>
      <c r="E7882" s="22" t="s">
        <v>1497</v>
      </c>
      <c r="F7882" s="22" t="s">
        <v>18</v>
      </c>
      <c r="G7882" s="22" t="s">
        <v>36</v>
      </c>
      <c r="H7882" s="22" t="s">
        <v>2608</v>
      </c>
      <c r="I7882" s="30">
        <v>35</v>
      </c>
      <c r="J7882" s="31">
        <v>4</v>
      </c>
      <c r="K7882" s="32">
        <v>14.7</v>
      </c>
    </row>
    <row r="7883" spans="1:11" x14ac:dyDescent="0.25">
      <c r="A7883" s="29">
        <v>42882</v>
      </c>
      <c r="B7883" s="22">
        <v>2017</v>
      </c>
      <c r="C7883" s="22">
        <v>5</v>
      </c>
      <c r="D7883" s="22" t="s">
        <v>868</v>
      </c>
      <c r="E7883" s="22" t="s">
        <v>1497</v>
      </c>
      <c r="F7883" s="22" t="s">
        <v>28</v>
      </c>
      <c r="G7883" s="22" t="s">
        <v>38</v>
      </c>
      <c r="H7883" s="22" t="s">
        <v>160</v>
      </c>
      <c r="I7883" s="30">
        <v>477.15</v>
      </c>
      <c r="J7883" s="31">
        <v>5</v>
      </c>
      <c r="K7883" s="32">
        <v>28.63</v>
      </c>
    </row>
    <row r="7884" spans="1:11" x14ac:dyDescent="0.25">
      <c r="A7884" s="29">
        <v>42882</v>
      </c>
      <c r="B7884" s="22">
        <v>2017</v>
      </c>
      <c r="C7884" s="22">
        <v>5</v>
      </c>
      <c r="D7884" s="22" t="s">
        <v>868</v>
      </c>
      <c r="E7884" s="22" t="s">
        <v>1497</v>
      </c>
      <c r="F7884" s="22" t="s">
        <v>13</v>
      </c>
      <c r="G7884" s="22" t="s">
        <v>23</v>
      </c>
      <c r="H7884" s="22" t="s">
        <v>2685</v>
      </c>
      <c r="I7884" s="30">
        <v>302.38</v>
      </c>
      <c r="J7884" s="31">
        <v>3</v>
      </c>
      <c r="K7884" s="32">
        <v>22.68</v>
      </c>
    </row>
    <row r="7885" spans="1:11" x14ac:dyDescent="0.25">
      <c r="A7885" s="29">
        <v>42882</v>
      </c>
      <c r="B7885" s="22">
        <v>2017</v>
      </c>
      <c r="C7885" s="22">
        <v>5</v>
      </c>
      <c r="D7885" s="22" t="s">
        <v>1207</v>
      </c>
      <c r="E7885" s="22" t="s">
        <v>436</v>
      </c>
      <c r="F7885" s="22" t="s">
        <v>18</v>
      </c>
      <c r="G7885" s="22" t="s">
        <v>36</v>
      </c>
      <c r="H7885" s="22" t="s">
        <v>2585</v>
      </c>
      <c r="I7885" s="30">
        <v>477.3</v>
      </c>
      <c r="J7885" s="31">
        <v>5</v>
      </c>
      <c r="K7885" s="32">
        <v>138.41999999999999</v>
      </c>
    </row>
    <row r="7886" spans="1:11" x14ac:dyDescent="0.25">
      <c r="A7886" s="29">
        <v>42882</v>
      </c>
      <c r="B7886" s="22">
        <v>2017</v>
      </c>
      <c r="C7886" s="22">
        <v>5</v>
      </c>
      <c r="D7886" s="22" t="s">
        <v>2005</v>
      </c>
      <c r="E7886" s="22" t="s">
        <v>81</v>
      </c>
      <c r="F7886" s="22" t="s">
        <v>13</v>
      </c>
      <c r="G7886" s="22" t="s">
        <v>14</v>
      </c>
      <c r="H7886" s="22" t="s">
        <v>2689</v>
      </c>
      <c r="I7886" s="30">
        <v>27.19</v>
      </c>
      <c r="J7886" s="31">
        <v>3</v>
      </c>
      <c r="K7886" s="32">
        <v>0.34</v>
      </c>
    </row>
    <row r="7887" spans="1:11" x14ac:dyDescent="0.25">
      <c r="A7887" s="29">
        <v>42882</v>
      </c>
      <c r="B7887" s="22">
        <v>2017</v>
      </c>
      <c r="C7887" s="22">
        <v>5</v>
      </c>
      <c r="D7887" s="22" t="s">
        <v>2005</v>
      </c>
      <c r="E7887" s="22" t="s">
        <v>81</v>
      </c>
      <c r="F7887" s="22" t="s">
        <v>28</v>
      </c>
      <c r="G7887" s="22" t="s">
        <v>48</v>
      </c>
      <c r="H7887" s="22" t="s">
        <v>725</v>
      </c>
      <c r="I7887" s="30">
        <v>12.06</v>
      </c>
      <c r="J7887" s="31">
        <v>5</v>
      </c>
      <c r="K7887" s="32">
        <v>-10.050000000000001</v>
      </c>
    </row>
    <row r="7888" spans="1:11" x14ac:dyDescent="0.25">
      <c r="A7888" s="29">
        <v>42883</v>
      </c>
      <c r="B7888" s="22">
        <v>2017</v>
      </c>
      <c r="C7888" s="22">
        <v>5</v>
      </c>
      <c r="D7888" s="22" t="s">
        <v>516</v>
      </c>
      <c r="E7888" s="22" t="s">
        <v>161</v>
      </c>
      <c r="F7888" s="22" t="s">
        <v>18</v>
      </c>
      <c r="G7888" s="22" t="s">
        <v>19</v>
      </c>
      <c r="H7888" s="22" t="s">
        <v>27</v>
      </c>
      <c r="I7888" s="30">
        <v>301.95999999999998</v>
      </c>
      <c r="J7888" s="31">
        <v>2</v>
      </c>
      <c r="K7888" s="32">
        <v>33.22</v>
      </c>
    </row>
    <row r="7889" spans="1:11" x14ac:dyDescent="0.25">
      <c r="A7889" s="29">
        <v>42883</v>
      </c>
      <c r="B7889" s="22">
        <v>2017</v>
      </c>
      <c r="C7889" s="22">
        <v>5</v>
      </c>
      <c r="D7889" s="22" t="s">
        <v>2264</v>
      </c>
      <c r="E7889" s="22" t="s">
        <v>32</v>
      </c>
      <c r="F7889" s="22" t="s">
        <v>13</v>
      </c>
      <c r="G7889" s="22" t="s">
        <v>23</v>
      </c>
      <c r="H7889" s="22" t="s">
        <v>1359</v>
      </c>
      <c r="I7889" s="30">
        <v>54.37</v>
      </c>
      <c r="J7889" s="31">
        <v>4</v>
      </c>
      <c r="K7889" s="32">
        <v>4.08</v>
      </c>
    </row>
    <row r="7890" spans="1:11" x14ac:dyDescent="0.25">
      <c r="A7890" s="29">
        <v>42883</v>
      </c>
      <c r="B7890" s="22">
        <v>2017</v>
      </c>
      <c r="C7890" s="22">
        <v>5</v>
      </c>
      <c r="D7890" s="22" t="s">
        <v>2133</v>
      </c>
      <c r="E7890" s="22" t="s">
        <v>813</v>
      </c>
      <c r="F7890" s="22" t="s">
        <v>18</v>
      </c>
      <c r="G7890" s="22" t="s">
        <v>36</v>
      </c>
      <c r="H7890" s="22" t="s">
        <v>2213</v>
      </c>
      <c r="I7890" s="30">
        <v>247.44</v>
      </c>
      <c r="J7890" s="31">
        <v>8</v>
      </c>
      <c r="K7890" s="32">
        <v>101.45</v>
      </c>
    </row>
    <row r="7891" spans="1:11" x14ac:dyDescent="0.25">
      <c r="A7891" s="29">
        <v>42883</v>
      </c>
      <c r="B7891" s="22">
        <v>2017</v>
      </c>
      <c r="C7891" s="22">
        <v>5</v>
      </c>
      <c r="D7891" s="22" t="s">
        <v>639</v>
      </c>
      <c r="E7891" s="22" t="s">
        <v>26</v>
      </c>
      <c r="F7891" s="22" t="s">
        <v>18</v>
      </c>
      <c r="G7891" s="22" t="s">
        <v>19</v>
      </c>
      <c r="H7891" s="22" t="s">
        <v>2529</v>
      </c>
      <c r="I7891" s="30">
        <v>106.87</v>
      </c>
      <c r="J7891" s="31">
        <v>3</v>
      </c>
      <c r="K7891" s="32">
        <v>-29.01</v>
      </c>
    </row>
    <row r="7892" spans="1:11" x14ac:dyDescent="0.25">
      <c r="A7892" s="29">
        <v>42883</v>
      </c>
      <c r="B7892" s="22">
        <v>2017</v>
      </c>
      <c r="C7892" s="22">
        <v>5</v>
      </c>
      <c r="D7892" s="22" t="s">
        <v>639</v>
      </c>
      <c r="E7892" s="22" t="s">
        <v>26</v>
      </c>
      <c r="F7892" s="22" t="s">
        <v>28</v>
      </c>
      <c r="G7892" s="22" t="s">
        <v>48</v>
      </c>
      <c r="H7892" s="22" t="s">
        <v>203</v>
      </c>
      <c r="I7892" s="30">
        <v>3.56</v>
      </c>
      <c r="J7892" s="31">
        <v>3</v>
      </c>
      <c r="K7892" s="32">
        <v>-6.24</v>
      </c>
    </row>
    <row r="7893" spans="1:11" x14ac:dyDescent="0.25">
      <c r="A7893" s="29">
        <v>42883</v>
      </c>
      <c r="B7893" s="22">
        <v>2017</v>
      </c>
      <c r="C7893" s="22">
        <v>5</v>
      </c>
      <c r="D7893" s="22" t="s">
        <v>1639</v>
      </c>
      <c r="E7893" s="22" t="s">
        <v>183</v>
      </c>
      <c r="F7893" s="22" t="s">
        <v>13</v>
      </c>
      <c r="G7893" s="22" t="s">
        <v>23</v>
      </c>
      <c r="H7893" s="22" t="s">
        <v>1536</v>
      </c>
      <c r="I7893" s="30">
        <v>195.96</v>
      </c>
      <c r="J7893" s="31">
        <v>5</v>
      </c>
      <c r="K7893" s="32">
        <v>19.600000000000001</v>
      </c>
    </row>
    <row r="7894" spans="1:11" x14ac:dyDescent="0.25">
      <c r="A7894" s="29">
        <v>42883</v>
      </c>
      <c r="B7894" s="22">
        <v>2017</v>
      </c>
      <c r="C7894" s="22">
        <v>5</v>
      </c>
      <c r="D7894" s="22" t="s">
        <v>1639</v>
      </c>
      <c r="E7894" s="22" t="s">
        <v>183</v>
      </c>
      <c r="F7894" s="22" t="s">
        <v>28</v>
      </c>
      <c r="G7894" s="22" t="s">
        <v>29</v>
      </c>
      <c r="H7894" s="22" t="s">
        <v>2549</v>
      </c>
      <c r="I7894" s="30">
        <v>15.55</v>
      </c>
      <c r="J7894" s="31">
        <v>3</v>
      </c>
      <c r="K7894" s="32">
        <v>5.44</v>
      </c>
    </row>
    <row r="7895" spans="1:11" x14ac:dyDescent="0.25">
      <c r="A7895" s="29">
        <v>42883</v>
      </c>
      <c r="B7895" s="22">
        <v>2017</v>
      </c>
      <c r="C7895" s="22">
        <v>5</v>
      </c>
      <c r="D7895" s="22" t="s">
        <v>1639</v>
      </c>
      <c r="E7895" s="22" t="s">
        <v>183</v>
      </c>
      <c r="F7895" s="22" t="s">
        <v>13</v>
      </c>
      <c r="G7895" s="22" t="s">
        <v>14</v>
      </c>
      <c r="H7895" s="22" t="s">
        <v>288</v>
      </c>
      <c r="I7895" s="30">
        <v>271.97000000000003</v>
      </c>
      <c r="J7895" s="31">
        <v>4</v>
      </c>
      <c r="K7895" s="32">
        <v>54.39</v>
      </c>
    </row>
    <row r="7896" spans="1:11" x14ac:dyDescent="0.25">
      <c r="A7896" s="29">
        <v>42883</v>
      </c>
      <c r="B7896" s="22">
        <v>2017</v>
      </c>
      <c r="C7896" s="22">
        <v>5</v>
      </c>
      <c r="D7896" s="22" t="s">
        <v>315</v>
      </c>
      <c r="E7896" s="22" t="s">
        <v>324</v>
      </c>
      <c r="F7896" s="22" t="s">
        <v>18</v>
      </c>
      <c r="G7896" s="22" t="s">
        <v>36</v>
      </c>
      <c r="H7896" s="22" t="s">
        <v>507</v>
      </c>
      <c r="I7896" s="30">
        <v>27.46</v>
      </c>
      <c r="J7896" s="31">
        <v>2</v>
      </c>
      <c r="K7896" s="32">
        <v>9.89</v>
      </c>
    </row>
    <row r="7897" spans="1:11" x14ac:dyDescent="0.25">
      <c r="A7897" s="29">
        <v>42883</v>
      </c>
      <c r="B7897" s="22">
        <v>2017</v>
      </c>
      <c r="C7897" s="22">
        <v>5</v>
      </c>
      <c r="D7897" s="22" t="s">
        <v>315</v>
      </c>
      <c r="E7897" s="22" t="s">
        <v>324</v>
      </c>
      <c r="F7897" s="22" t="s">
        <v>28</v>
      </c>
      <c r="G7897" s="22" t="s">
        <v>58</v>
      </c>
      <c r="H7897" s="22" t="s">
        <v>791</v>
      </c>
      <c r="I7897" s="30">
        <v>125.13</v>
      </c>
      <c r="J7897" s="31">
        <v>3</v>
      </c>
      <c r="K7897" s="32">
        <v>36.29</v>
      </c>
    </row>
    <row r="7898" spans="1:11" x14ac:dyDescent="0.25">
      <c r="A7898" s="29">
        <v>42883</v>
      </c>
      <c r="B7898" s="22">
        <v>2017</v>
      </c>
      <c r="C7898" s="22">
        <v>5</v>
      </c>
      <c r="D7898" s="22" t="s">
        <v>921</v>
      </c>
      <c r="E7898" s="22" t="s">
        <v>131</v>
      </c>
      <c r="F7898" s="22" t="s">
        <v>28</v>
      </c>
      <c r="G7898" s="22" t="s">
        <v>29</v>
      </c>
      <c r="H7898" s="22" t="s">
        <v>2395</v>
      </c>
      <c r="I7898" s="30">
        <v>13.87</v>
      </c>
      <c r="J7898" s="31">
        <v>3</v>
      </c>
      <c r="K7898" s="32">
        <v>5.03</v>
      </c>
    </row>
    <row r="7899" spans="1:11" x14ac:dyDescent="0.25">
      <c r="A7899" s="29">
        <v>42883</v>
      </c>
      <c r="B7899" s="22">
        <v>2017</v>
      </c>
      <c r="C7899" s="22">
        <v>5</v>
      </c>
      <c r="D7899" s="22" t="s">
        <v>921</v>
      </c>
      <c r="E7899" s="22" t="s">
        <v>131</v>
      </c>
      <c r="F7899" s="22" t="s">
        <v>18</v>
      </c>
      <c r="G7899" s="22" t="s">
        <v>165</v>
      </c>
      <c r="H7899" s="22" t="s">
        <v>2195</v>
      </c>
      <c r="I7899" s="30">
        <v>115.96</v>
      </c>
      <c r="J7899" s="31">
        <v>4</v>
      </c>
      <c r="K7899" s="32">
        <v>-64.94</v>
      </c>
    </row>
    <row r="7900" spans="1:11" x14ac:dyDescent="0.25">
      <c r="A7900" s="29">
        <v>42884</v>
      </c>
      <c r="B7900" s="22">
        <v>2017</v>
      </c>
      <c r="C7900" s="22">
        <v>5</v>
      </c>
      <c r="D7900" s="22" t="s">
        <v>1958</v>
      </c>
      <c r="E7900" s="22" t="s">
        <v>32</v>
      </c>
      <c r="F7900" s="22" t="s">
        <v>28</v>
      </c>
      <c r="G7900" s="22" t="s">
        <v>29</v>
      </c>
      <c r="H7900" s="22" t="s">
        <v>2396</v>
      </c>
      <c r="I7900" s="30">
        <v>25.92</v>
      </c>
      <c r="J7900" s="31">
        <v>5</v>
      </c>
      <c r="K7900" s="32">
        <v>9.4</v>
      </c>
    </row>
    <row r="7901" spans="1:11" x14ac:dyDescent="0.25">
      <c r="A7901" s="29">
        <v>42884</v>
      </c>
      <c r="B7901" s="22">
        <v>2017</v>
      </c>
      <c r="C7901" s="22">
        <v>5</v>
      </c>
      <c r="D7901" s="22" t="s">
        <v>1958</v>
      </c>
      <c r="E7901" s="22" t="s">
        <v>32</v>
      </c>
      <c r="F7901" s="22" t="s">
        <v>28</v>
      </c>
      <c r="G7901" s="22" t="s">
        <v>38</v>
      </c>
      <c r="H7901" s="22" t="s">
        <v>926</v>
      </c>
      <c r="I7901" s="30">
        <v>53.42</v>
      </c>
      <c r="J7901" s="31">
        <v>3</v>
      </c>
      <c r="K7901" s="32">
        <v>4.67</v>
      </c>
    </row>
    <row r="7902" spans="1:11" x14ac:dyDescent="0.25">
      <c r="A7902" s="29">
        <v>42884</v>
      </c>
      <c r="B7902" s="22">
        <v>2017</v>
      </c>
      <c r="C7902" s="22">
        <v>5</v>
      </c>
      <c r="D7902" s="22" t="s">
        <v>2483</v>
      </c>
      <c r="E7902" s="22" t="s">
        <v>32</v>
      </c>
      <c r="F7902" s="22" t="s">
        <v>18</v>
      </c>
      <c r="G7902" s="22" t="s">
        <v>36</v>
      </c>
      <c r="H7902" s="22" t="s">
        <v>2561</v>
      </c>
      <c r="I7902" s="30">
        <v>65.42</v>
      </c>
      <c r="J7902" s="31">
        <v>4</v>
      </c>
      <c r="K7902" s="32">
        <v>-52.34</v>
      </c>
    </row>
    <row r="7903" spans="1:11" x14ac:dyDescent="0.25">
      <c r="A7903" s="29">
        <v>42884</v>
      </c>
      <c r="B7903" s="22">
        <v>2017</v>
      </c>
      <c r="C7903" s="22">
        <v>5</v>
      </c>
      <c r="D7903" s="22" t="s">
        <v>2000</v>
      </c>
      <c r="E7903" s="22" t="s">
        <v>431</v>
      </c>
      <c r="F7903" s="22" t="s">
        <v>28</v>
      </c>
      <c r="G7903" s="22" t="s">
        <v>33</v>
      </c>
      <c r="H7903" s="22" t="s">
        <v>34</v>
      </c>
      <c r="I7903" s="30">
        <v>23.55</v>
      </c>
      <c r="J7903" s="31">
        <v>5</v>
      </c>
      <c r="K7903" s="32">
        <v>1.18</v>
      </c>
    </row>
    <row r="7904" spans="1:11" x14ac:dyDescent="0.25">
      <c r="A7904" s="29">
        <v>42884</v>
      </c>
      <c r="B7904" s="22">
        <v>2017</v>
      </c>
      <c r="C7904" s="22">
        <v>5</v>
      </c>
      <c r="D7904" s="22" t="s">
        <v>1637</v>
      </c>
      <c r="E7904" s="22" t="s">
        <v>212</v>
      </c>
      <c r="F7904" s="22" t="s">
        <v>28</v>
      </c>
      <c r="G7904" s="22" t="s">
        <v>48</v>
      </c>
      <c r="H7904" s="22" t="s">
        <v>1057</v>
      </c>
      <c r="I7904" s="30">
        <v>43.41</v>
      </c>
      <c r="J7904" s="31">
        <v>1</v>
      </c>
      <c r="K7904" s="32">
        <v>19.97</v>
      </c>
    </row>
    <row r="7905" spans="1:11" x14ac:dyDescent="0.25">
      <c r="A7905" s="29">
        <v>42884</v>
      </c>
      <c r="B7905" s="22">
        <v>2017</v>
      </c>
      <c r="C7905" s="22">
        <v>5</v>
      </c>
      <c r="D7905" s="22" t="s">
        <v>1637</v>
      </c>
      <c r="E7905" s="22" t="s">
        <v>212</v>
      </c>
      <c r="F7905" s="22" t="s">
        <v>18</v>
      </c>
      <c r="G7905" s="22" t="s">
        <v>36</v>
      </c>
      <c r="H7905" s="22" t="s">
        <v>491</v>
      </c>
      <c r="I7905" s="30">
        <v>6.24</v>
      </c>
      <c r="J7905" s="31">
        <v>3</v>
      </c>
      <c r="K7905" s="32">
        <v>2.62</v>
      </c>
    </row>
    <row r="7906" spans="1:11" x14ac:dyDescent="0.25">
      <c r="A7906" s="29">
        <v>42884</v>
      </c>
      <c r="B7906" s="22">
        <v>2017</v>
      </c>
      <c r="C7906" s="22">
        <v>5</v>
      </c>
      <c r="D7906" s="22" t="s">
        <v>1637</v>
      </c>
      <c r="E7906" s="22" t="s">
        <v>212</v>
      </c>
      <c r="F7906" s="22" t="s">
        <v>28</v>
      </c>
      <c r="G7906" s="22" t="s">
        <v>58</v>
      </c>
      <c r="H7906" s="22" t="s">
        <v>2611</v>
      </c>
      <c r="I7906" s="30">
        <v>465.16</v>
      </c>
      <c r="J7906" s="31">
        <v>2</v>
      </c>
      <c r="K7906" s="32">
        <v>120.94</v>
      </c>
    </row>
    <row r="7907" spans="1:11" x14ac:dyDescent="0.25">
      <c r="A7907" s="29">
        <v>42884</v>
      </c>
      <c r="B7907" s="22">
        <v>2017</v>
      </c>
      <c r="C7907" s="22">
        <v>5</v>
      </c>
      <c r="D7907" s="22" t="s">
        <v>1637</v>
      </c>
      <c r="E7907" s="22" t="s">
        <v>212</v>
      </c>
      <c r="F7907" s="22" t="s">
        <v>28</v>
      </c>
      <c r="G7907" s="22" t="s">
        <v>29</v>
      </c>
      <c r="H7907" s="22" t="s">
        <v>57</v>
      </c>
      <c r="I7907" s="30">
        <v>7.98</v>
      </c>
      <c r="J7907" s="31">
        <v>1</v>
      </c>
      <c r="K7907" s="32">
        <v>3.99</v>
      </c>
    </row>
    <row r="7908" spans="1:11" x14ac:dyDescent="0.25">
      <c r="A7908" s="29">
        <v>42885</v>
      </c>
      <c r="B7908" s="22">
        <v>2017</v>
      </c>
      <c r="C7908" s="22">
        <v>5</v>
      </c>
      <c r="D7908" s="22" t="s">
        <v>1972</v>
      </c>
      <c r="E7908" s="22" t="s">
        <v>154</v>
      </c>
      <c r="F7908" s="22" t="s">
        <v>18</v>
      </c>
      <c r="G7908" s="22" t="s">
        <v>165</v>
      </c>
      <c r="H7908" s="22" t="s">
        <v>1734</v>
      </c>
      <c r="I7908" s="30">
        <v>241.96</v>
      </c>
      <c r="J7908" s="31">
        <v>2</v>
      </c>
      <c r="K7908" s="32">
        <v>33.869999999999997</v>
      </c>
    </row>
    <row r="7909" spans="1:11" x14ac:dyDescent="0.25">
      <c r="A7909" s="29">
        <v>42885</v>
      </c>
      <c r="B7909" s="22">
        <v>2017</v>
      </c>
      <c r="C7909" s="22">
        <v>5</v>
      </c>
      <c r="D7909" s="22" t="s">
        <v>1972</v>
      </c>
      <c r="E7909" s="22" t="s">
        <v>154</v>
      </c>
      <c r="F7909" s="22" t="s">
        <v>28</v>
      </c>
      <c r="G7909" s="22" t="s">
        <v>48</v>
      </c>
      <c r="H7909" s="22" t="s">
        <v>1794</v>
      </c>
      <c r="I7909" s="30">
        <v>3.89</v>
      </c>
      <c r="J7909" s="31">
        <v>1</v>
      </c>
      <c r="K7909" s="32">
        <v>1.87</v>
      </c>
    </row>
    <row r="7910" spans="1:11" x14ac:dyDescent="0.25">
      <c r="A7910" s="29">
        <v>42885</v>
      </c>
      <c r="B7910" s="22">
        <v>2017</v>
      </c>
      <c r="C7910" s="22">
        <v>5</v>
      </c>
      <c r="D7910" s="22" t="s">
        <v>1972</v>
      </c>
      <c r="E7910" s="22" t="s">
        <v>154</v>
      </c>
      <c r="F7910" s="22" t="s">
        <v>18</v>
      </c>
      <c r="G7910" s="22" t="s">
        <v>36</v>
      </c>
      <c r="H7910" s="22" t="s">
        <v>989</v>
      </c>
      <c r="I7910" s="30">
        <v>8.01</v>
      </c>
      <c r="J7910" s="31">
        <v>3</v>
      </c>
      <c r="K7910" s="32">
        <v>3.04</v>
      </c>
    </row>
    <row r="7911" spans="1:11" x14ac:dyDescent="0.25">
      <c r="A7911" s="29">
        <v>42885</v>
      </c>
      <c r="B7911" s="22">
        <v>2017</v>
      </c>
      <c r="C7911" s="22">
        <v>5</v>
      </c>
      <c r="D7911" s="22" t="s">
        <v>1865</v>
      </c>
      <c r="E7911" s="22" t="s">
        <v>107</v>
      </c>
      <c r="F7911" s="22" t="s">
        <v>13</v>
      </c>
      <c r="G7911" s="22" t="s">
        <v>23</v>
      </c>
      <c r="H7911" s="22" t="s">
        <v>2168</v>
      </c>
      <c r="I7911" s="30">
        <v>156.79</v>
      </c>
      <c r="J7911" s="31">
        <v>1</v>
      </c>
      <c r="K7911" s="32">
        <v>17.64</v>
      </c>
    </row>
    <row r="7912" spans="1:11" x14ac:dyDescent="0.25">
      <c r="A7912" s="29">
        <v>42885</v>
      </c>
      <c r="B7912" s="22">
        <v>2017</v>
      </c>
      <c r="C7912" s="22">
        <v>5</v>
      </c>
      <c r="D7912" s="22" t="s">
        <v>1865</v>
      </c>
      <c r="E7912" s="22" t="s">
        <v>107</v>
      </c>
      <c r="F7912" s="22" t="s">
        <v>13</v>
      </c>
      <c r="G7912" s="22" t="s">
        <v>14</v>
      </c>
      <c r="H7912" s="22" t="s">
        <v>531</v>
      </c>
      <c r="I7912" s="30">
        <v>35.36</v>
      </c>
      <c r="J7912" s="31">
        <v>2</v>
      </c>
      <c r="K7912" s="32">
        <v>-3.09</v>
      </c>
    </row>
    <row r="7913" spans="1:11" x14ac:dyDescent="0.25">
      <c r="A7913" s="29">
        <v>42885</v>
      </c>
      <c r="B7913" s="22">
        <v>2017</v>
      </c>
      <c r="C7913" s="22">
        <v>5</v>
      </c>
      <c r="D7913" s="22" t="s">
        <v>1865</v>
      </c>
      <c r="E7913" s="22" t="s">
        <v>107</v>
      </c>
      <c r="F7913" s="22" t="s">
        <v>18</v>
      </c>
      <c r="G7913" s="22" t="s">
        <v>36</v>
      </c>
      <c r="H7913" s="22" t="s">
        <v>2100</v>
      </c>
      <c r="I7913" s="30">
        <v>13.59</v>
      </c>
      <c r="J7913" s="31">
        <v>1</v>
      </c>
      <c r="K7913" s="32">
        <v>-0.34</v>
      </c>
    </row>
    <row r="7914" spans="1:11" x14ac:dyDescent="0.25">
      <c r="A7914" s="29">
        <v>42885</v>
      </c>
      <c r="B7914" s="22">
        <v>2017</v>
      </c>
      <c r="C7914" s="22">
        <v>5</v>
      </c>
      <c r="D7914" s="22" t="s">
        <v>115</v>
      </c>
      <c r="E7914" s="22" t="s">
        <v>45</v>
      </c>
      <c r="F7914" s="22" t="s">
        <v>28</v>
      </c>
      <c r="G7914" s="22" t="s">
        <v>29</v>
      </c>
      <c r="H7914" s="22" t="s">
        <v>2588</v>
      </c>
      <c r="I7914" s="30">
        <v>37.520000000000003</v>
      </c>
      <c r="J7914" s="31">
        <v>4</v>
      </c>
      <c r="K7914" s="32">
        <v>18.010000000000002</v>
      </c>
    </row>
    <row r="7915" spans="1:11" x14ac:dyDescent="0.25">
      <c r="A7915" s="29">
        <v>42885</v>
      </c>
      <c r="B7915" s="22">
        <v>2017</v>
      </c>
      <c r="C7915" s="22">
        <v>5</v>
      </c>
      <c r="D7915" s="22" t="s">
        <v>1161</v>
      </c>
      <c r="E7915" s="22" t="s">
        <v>32</v>
      </c>
      <c r="F7915" s="22" t="s">
        <v>18</v>
      </c>
      <c r="G7915" s="22" t="s">
        <v>165</v>
      </c>
      <c r="H7915" s="22" t="s">
        <v>1885</v>
      </c>
      <c r="I7915" s="30">
        <v>204.67</v>
      </c>
      <c r="J7915" s="31">
        <v>1</v>
      </c>
      <c r="K7915" s="32">
        <v>-6.02</v>
      </c>
    </row>
    <row r="7916" spans="1:11" x14ac:dyDescent="0.25">
      <c r="A7916" s="29">
        <v>42885</v>
      </c>
      <c r="B7916" s="22">
        <v>2017</v>
      </c>
      <c r="C7916" s="22">
        <v>5</v>
      </c>
      <c r="D7916" s="22" t="s">
        <v>1585</v>
      </c>
      <c r="E7916" s="22" t="s">
        <v>45</v>
      </c>
      <c r="F7916" s="22" t="s">
        <v>28</v>
      </c>
      <c r="G7916" s="22" t="s">
        <v>64</v>
      </c>
      <c r="H7916" s="22" t="s">
        <v>1001</v>
      </c>
      <c r="I7916" s="30">
        <v>35.1</v>
      </c>
      <c r="J7916" s="31">
        <v>6</v>
      </c>
      <c r="K7916" s="32">
        <v>10.18</v>
      </c>
    </row>
    <row r="7917" spans="1:11" x14ac:dyDescent="0.25">
      <c r="A7917" s="29">
        <v>42887</v>
      </c>
      <c r="B7917" s="22">
        <v>2017</v>
      </c>
      <c r="C7917" s="22">
        <v>6</v>
      </c>
      <c r="D7917" s="22" t="s">
        <v>742</v>
      </c>
      <c r="E7917" s="22" t="s">
        <v>831</v>
      </c>
      <c r="F7917" s="22" t="s">
        <v>28</v>
      </c>
      <c r="G7917" s="22" t="s">
        <v>48</v>
      </c>
      <c r="H7917" s="22" t="s">
        <v>1582</v>
      </c>
      <c r="I7917" s="30">
        <v>33.74</v>
      </c>
      <c r="J7917" s="31">
        <v>7</v>
      </c>
      <c r="K7917" s="32">
        <v>15.52</v>
      </c>
    </row>
    <row r="7918" spans="1:11" x14ac:dyDescent="0.25">
      <c r="A7918" s="29">
        <v>42888</v>
      </c>
      <c r="B7918" s="22">
        <v>2017</v>
      </c>
      <c r="C7918" s="22">
        <v>6</v>
      </c>
      <c r="D7918" s="22" t="s">
        <v>194</v>
      </c>
      <c r="E7918" s="22" t="s">
        <v>215</v>
      </c>
      <c r="F7918" s="22" t="s">
        <v>18</v>
      </c>
      <c r="G7918" s="22" t="s">
        <v>165</v>
      </c>
      <c r="H7918" s="22" t="s">
        <v>1657</v>
      </c>
      <c r="I7918" s="30">
        <v>359.97</v>
      </c>
      <c r="J7918" s="31">
        <v>3</v>
      </c>
      <c r="K7918" s="32">
        <v>79.19</v>
      </c>
    </row>
    <row r="7919" spans="1:11" x14ac:dyDescent="0.25">
      <c r="A7919" s="29">
        <v>42888</v>
      </c>
      <c r="B7919" s="22">
        <v>2017</v>
      </c>
      <c r="C7919" s="22">
        <v>6</v>
      </c>
      <c r="D7919" s="22" t="s">
        <v>2449</v>
      </c>
      <c r="E7919" s="22" t="s">
        <v>22</v>
      </c>
      <c r="F7919" s="22" t="s">
        <v>18</v>
      </c>
      <c r="G7919" s="22" t="s">
        <v>165</v>
      </c>
      <c r="H7919" s="22" t="s">
        <v>1885</v>
      </c>
      <c r="I7919" s="30">
        <v>240.78</v>
      </c>
      <c r="J7919" s="31">
        <v>1</v>
      </c>
      <c r="K7919" s="32">
        <v>30.1</v>
      </c>
    </row>
    <row r="7920" spans="1:11" x14ac:dyDescent="0.25">
      <c r="A7920" s="29">
        <v>42888</v>
      </c>
      <c r="B7920" s="22">
        <v>2017</v>
      </c>
      <c r="C7920" s="22">
        <v>6</v>
      </c>
      <c r="D7920" s="22" t="s">
        <v>1503</v>
      </c>
      <c r="E7920" s="22" t="s">
        <v>22</v>
      </c>
      <c r="F7920" s="22" t="s">
        <v>13</v>
      </c>
      <c r="G7920" s="22" t="s">
        <v>23</v>
      </c>
      <c r="H7920" s="22" t="s">
        <v>875</v>
      </c>
      <c r="I7920" s="30">
        <v>227.46</v>
      </c>
      <c r="J7920" s="31">
        <v>6</v>
      </c>
      <c r="K7920" s="32">
        <v>65.959999999999994</v>
      </c>
    </row>
    <row r="7921" spans="1:11" x14ac:dyDescent="0.25">
      <c r="A7921" s="29">
        <v>42888</v>
      </c>
      <c r="B7921" s="22">
        <v>2017</v>
      </c>
      <c r="C7921" s="22">
        <v>6</v>
      </c>
      <c r="D7921" s="22" t="s">
        <v>1503</v>
      </c>
      <c r="E7921" s="22" t="s">
        <v>22</v>
      </c>
      <c r="F7921" s="22" t="s">
        <v>28</v>
      </c>
      <c r="G7921" s="22" t="s">
        <v>48</v>
      </c>
      <c r="H7921" s="22" t="s">
        <v>2535</v>
      </c>
      <c r="I7921" s="30">
        <v>46.24</v>
      </c>
      <c r="J7921" s="31">
        <v>4</v>
      </c>
      <c r="K7921" s="32">
        <v>15.61</v>
      </c>
    </row>
    <row r="7922" spans="1:11" x14ac:dyDescent="0.25">
      <c r="A7922" s="29">
        <v>42888</v>
      </c>
      <c r="B7922" s="22">
        <v>2017</v>
      </c>
      <c r="C7922" s="22">
        <v>6</v>
      </c>
      <c r="D7922" s="22" t="s">
        <v>2150</v>
      </c>
      <c r="E7922" s="22" t="s">
        <v>45</v>
      </c>
      <c r="F7922" s="22" t="s">
        <v>28</v>
      </c>
      <c r="G7922" s="22" t="s">
        <v>29</v>
      </c>
      <c r="H7922" s="22" t="s">
        <v>252</v>
      </c>
      <c r="I7922" s="30">
        <v>29.9</v>
      </c>
      <c r="J7922" s="31">
        <v>5</v>
      </c>
      <c r="K7922" s="32">
        <v>13.46</v>
      </c>
    </row>
    <row r="7923" spans="1:11" x14ac:dyDescent="0.25">
      <c r="A7923" s="29">
        <v>42889</v>
      </c>
      <c r="B7923" s="22">
        <v>2017</v>
      </c>
      <c r="C7923" s="22">
        <v>6</v>
      </c>
      <c r="D7923" s="22" t="s">
        <v>2690</v>
      </c>
      <c r="E7923" s="22" t="s">
        <v>22</v>
      </c>
      <c r="F7923" s="22" t="s">
        <v>28</v>
      </c>
      <c r="G7923" s="22" t="s">
        <v>29</v>
      </c>
      <c r="H7923" s="22" t="s">
        <v>2009</v>
      </c>
      <c r="I7923" s="30">
        <v>26.38</v>
      </c>
      <c r="J7923" s="31">
        <v>1</v>
      </c>
      <c r="K7923" s="32">
        <v>12.13</v>
      </c>
    </row>
    <row r="7924" spans="1:11" x14ac:dyDescent="0.25">
      <c r="A7924" s="29">
        <v>42889</v>
      </c>
      <c r="B7924" s="22">
        <v>2017</v>
      </c>
      <c r="C7924" s="22">
        <v>6</v>
      </c>
      <c r="D7924" s="22" t="s">
        <v>2690</v>
      </c>
      <c r="E7924" s="22" t="s">
        <v>22</v>
      </c>
      <c r="F7924" s="22" t="s">
        <v>18</v>
      </c>
      <c r="G7924" s="22" t="s">
        <v>36</v>
      </c>
      <c r="H7924" s="22" t="s">
        <v>1839</v>
      </c>
      <c r="I7924" s="30">
        <v>71.97</v>
      </c>
      <c r="J7924" s="31">
        <v>3</v>
      </c>
      <c r="K7924" s="32">
        <v>16.55</v>
      </c>
    </row>
    <row r="7925" spans="1:11" x14ac:dyDescent="0.25">
      <c r="A7925" s="29">
        <v>42889</v>
      </c>
      <c r="B7925" s="22">
        <v>2017</v>
      </c>
      <c r="C7925" s="22">
        <v>6</v>
      </c>
      <c r="D7925" s="22" t="s">
        <v>644</v>
      </c>
      <c r="E7925" s="22" t="s">
        <v>45</v>
      </c>
      <c r="F7925" s="22" t="s">
        <v>28</v>
      </c>
      <c r="G7925" s="22" t="s">
        <v>48</v>
      </c>
      <c r="H7925" s="22" t="s">
        <v>2197</v>
      </c>
      <c r="I7925" s="30">
        <v>14.98</v>
      </c>
      <c r="J7925" s="31">
        <v>9</v>
      </c>
      <c r="K7925" s="32">
        <v>5.43</v>
      </c>
    </row>
    <row r="7926" spans="1:11" x14ac:dyDescent="0.25">
      <c r="A7926" s="29">
        <v>42889</v>
      </c>
      <c r="B7926" s="22">
        <v>2017</v>
      </c>
      <c r="C7926" s="22">
        <v>6</v>
      </c>
      <c r="D7926" s="22" t="s">
        <v>1496</v>
      </c>
      <c r="E7926" s="22" t="s">
        <v>45</v>
      </c>
      <c r="F7926" s="22" t="s">
        <v>28</v>
      </c>
      <c r="G7926" s="22" t="s">
        <v>38</v>
      </c>
      <c r="H7926" s="22" t="s">
        <v>1408</v>
      </c>
      <c r="I7926" s="30">
        <v>67.78</v>
      </c>
      <c r="J7926" s="31">
        <v>2</v>
      </c>
      <c r="K7926" s="32">
        <v>16.95</v>
      </c>
    </row>
    <row r="7927" spans="1:11" x14ac:dyDescent="0.25">
      <c r="A7927" s="29">
        <v>42889</v>
      </c>
      <c r="B7927" s="22">
        <v>2017</v>
      </c>
      <c r="C7927" s="22">
        <v>6</v>
      </c>
      <c r="D7927" s="22" t="s">
        <v>2149</v>
      </c>
      <c r="E7927" s="22" t="s">
        <v>45</v>
      </c>
      <c r="F7927" s="22" t="s">
        <v>28</v>
      </c>
      <c r="G7927" s="22" t="s">
        <v>64</v>
      </c>
      <c r="H7927" s="22" t="s">
        <v>1753</v>
      </c>
      <c r="I7927" s="30">
        <v>23.88</v>
      </c>
      <c r="J7927" s="31">
        <v>6</v>
      </c>
      <c r="K7927" s="32">
        <v>8.1199999999999992</v>
      </c>
    </row>
    <row r="7928" spans="1:11" x14ac:dyDescent="0.25">
      <c r="A7928" s="29">
        <v>42889</v>
      </c>
      <c r="B7928" s="22">
        <v>2017</v>
      </c>
      <c r="C7928" s="22">
        <v>6</v>
      </c>
      <c r="D7928" s="22" t="s">
        <v>2149</v>
      </c>
      <c r="E7928" s="22" t="s">
        <v>45</v>
      </c>
      <c r="F7928" s="22" t="s">
        <v>28</v>
      </c>
      <c r="G7928" s="22" t="s">
        <v>46</v>
      </c>
      <c r="H7928" s="22" t="s">
        <v>1307</v>
      </c>
      <c r="I7928" s="30">
        <v>11.52</v>
      </c>
      <c r="J7928" s="31">
        <v>4</v>
      </c>
      <c r="K7928" s="32">
        <v>5.64</v>
      </c>
    </row>
    <row r="7929" spans="1:11" x14ac:dyDescent="0.25">
      <c r="A7929" s="29">
        <v>42889</v>
      </c>
      <c r="B7929" s="22">
        <v>2017</v>
      </c>
      <c r="C7929" s="22">
        <v>6</v>
      </c>
      <c r="D7929" s="22" t="s">
        <v>2149</v>
      </c>
      <c r="E7929" s="22" t="s">
        <v>45</v>
      </c>
      <c r="F7929" s="22" t="s">
        <v>28</v>
      </c>
      <c r="G7929" s="22" t="s">
        <v>29</v>
      </c>
      <c r="H7929" s="22" t="s">
        <v>783</v>
      </c>
      <c r="I7929" s="30">
        <v>286.93</v>
      </c>
      <c r="J7929" s="31">
        <v>7</v>
      </c>
      <c r="K7929" s="32">
        <v>140.6</v>
      </c>
    </row>
    <row r="7930" spans="1:11" x14ac:dyDescent="0.25">
      <c r="A7930" s="29">
        <v>42889</v>
      </c>
      <c r="B7930" s="22">
        <v>2017</v>
      </c>
      <c r="C7930" s="22">
        <v>6</v>
      </c>
      <c r="D7930" s="22" t="s">
        <v>2149</v>
      </c>
      <c r="E7930" s="22" t="s">
        <v>45</v>
      </c>
      <c r="F7930" s="22" t="s">
        <v>13</v>
      </c>
      <c r="G7930" s="22" t="s">
        <v>23</v>
      </c>
      <c r="H7930" s="22" t="s">
        <v>1562</v>
      </c>
      <c r="I7930" s="30">
        <v>206.38</v>
      </c>
      <c r="J7930" s="31">
        <v>2</v>
      </c>
      <c r="K7930" s="32">
        <v>23.22</v>
      </c>
    </row>
    <row r="7931" spans="1:11" x14ac:dyDescent="0.25">
      <c r="A7931" s="29">
        <v>42889</v>
      </c>
      <c r="B7931" s="22">
        <v>2017</v>
      </c>
      <c r="C7931" s="22">
        <v>6</v>
      </c>
      <c r="D7931" s="22" t="s">
        <v>2429</v>
      </c>
      <c r="E7931" s="22" t="s">
        <v>32</v>
      </c>
      <c r="F7931" s="22" t="s">
        <v>28</v>
      </c>
      <c r="G7931" s="22" t="s">
        <v>46</v>
      </c>
      <c r="H7931" s="22" t="s">
        <v>2248</v>
      </c>
      <c r="I7931" s="30">
        <v>4.93</v>
      </c>
      <c r="J7931" s="31">
        <v>2</v>
      </c>
      <c r="K7931" s="32">
        <v>1.72</v>
      </c>
    </row>
    <row r="7932" spans="1:11" x14ac:dyDescent="0.25">
      <c r="A7932" s="29">
        <v>42889</v>
      </c>
      <c r="B7932" s="22">
        <v>2017</v>
      </c>
      <c r="C7932" s="22">
        <v>6</v>
      </c>
      <c r="D7932" s="22" t="s">
        <v>2429</v>
      </c>
      <c r="E7932" s="22" t="s">
        <v>32</v>
      </c>
      <c r="F7932" s="22" t="s">
        <v>28</v>
      </c>
      <c r="G7932" s="22" t="s">
        <v>64</v>
      </c>
      <c r="H7932" s="22" t="s">
        <v>711</v>
      </c>
      <c r="I7932" s="30">
        <v>63.49</v>
      </c>
      <c r="J7932" s="31">
        <v>4</v>
      </c>
      <c r="K7932" s="32">
        <v>4.76</v>
      </c>
    </row>
    <row r="7933" spans="1:11" x14ac:dyDescent="0.25">
      <c r="A7933" s="29">
        <v>42890</v>
      </c>
      <c r="B7933" s="22">
        <v>2017</v>
      </c>
      <c r="C7933" s="22">
        <v>6</v>
      </c>
      <c r="D7933" s="22" t="s">
        <v>2498</v>
      </c>
      <c r="E7933" s="22" t="s">
        <v>538</v>
      </c>
      <c r="F7933" s="22" t="s">
        <v>28</v>
      </c>
      <c r="G7933" s="22" t="s">
        <v>29</v>
      </c>
      <c r="H7933" s="22" t="s">
        <v>123</v>
      </c>
      <c r="I7933" s="30">
        <v>106.32</v>
      </c>
      <c r="J7933" s="31">
        <v>3</v>
      </c>
      <c r="K7933" s="32">
        <v>49.97</v>
      </c>
    </row>
    <row r="7934" spans="1:11" x14ac:dyDescent="0.25">
      <c r="A7934" s="29">
        <v>42890</v>
      </c>
      <c r="B7934" s="22">
        <v>2017</v>
      </c>
      <c r="C7934" s="22">
        <v>6</v>
      </c>
      <c r="D7934" s="22" t="s">
        <v>1754</v>
      </c>
      <c r="E7934" s="22" t="s">
        <v>205</v>
      </c>
      <c r="F7934" s="22" t="s">
        <v>28</v>
      </c>
      <c r="G7934" s="22" t="s">
        <v>48</v>
      </c>
      <c r="H7934" s="22" t="s">
        <v>1687</v>
      </c>
      <c r="I7934" s="30">
        <v>8.1</v>
      </c>
      <c r="J7934" s="31">
        <v>5</v>
      </c>
      <c r="K7934" s="32">
        <v>-5.94</v>
      </c>
    </row>
    <row r="7935" spans="1:11" x14ac:dyDescent="0.25">
      <c r="A7935" s="29">
        <v>42891</v>
      </c>
      <c r="B7935" s="22">
        <v>2017</v>
      </c>
      <c r="C7935" s="22">
        <v>6</v>
      </c>
      <c r="D7935" s="22" t="s">
        <v>2498</v>
      </c>
      <c r="E7935" s="22" t="s">
        <v>26</v>
      </c>
      <c r="F7935" s="22" t="s">
        <v>28</v>
      </c>
      <c r="G7935" s="22" t="s">
        <v>64</v>
      </c>
      <c r="H7935" s="22" t="s">
        <v>691</v>
      </c>
      <c r="I7935" s="30">
        <v>6.41</v>
      </c>
      <c r="J7935" s="31">
        <v>3</v>
      </c>
      <c r="K7935" s="32">
        <v>0.64</v>
      </c>
    </row>
    <row r="7936" spans="1:11" x14ac:dyDescent="0.25">
      <c r="A7936" s="29">
        <v>42891</v>
      </c>
      <c r="B7936" s="22">
        <v>2017</v>
      </c>
      <c r="C7936" s="22">
        <v>6</v>
      </c>
      <c r="D7936" s="22" t="s">
        <v>2498</v>
      </c>
      <c r="E7936" s="22" t="s">
        <v>26</v>
      </c>
      <c r="F7936" s="22" t="s">
        <v>13</v>
      </c>
      <c r="G7936" s="22" t="s">
        <v>14</v>
      </c>
      <c r="H7936" s="22" t="s">
        <v>779</v>
      </c>
      <c r="I7936" s="30">
        <v>408.74</v>
      </c>
      <c r="J7936" s="31">
        <v>7</v>
      </c>
      <c r="K7936" s="32">
        <v>76.64</v>
      </c>
    </row>
    <row r="7937" spans="1:11" x14ac:dyDescent="0.25">
      <c r="A7937" s="29">
        <v>42891</v>
      </c>
      <c r="B7937" s="22">
        <v>2017</v>
      </c>
      <c r="C7937" s="22">
        <v>6</v>
      </c>
      <c r="D7937" s="22" t="s">
        <v>1513</v>
      </c>
      <c r="E7937" s="22" t="s">
        <v>22</v>
      </c>
      <c r="F7937" s="22" t="s">
        <v>28</v>
      </c>
      <c r="G7937" s="22" t="s">
        <v>46</v>
      </c>
      <c r="H7937" s="22" t="s">
        <v>506</v>
      </c>
      <c r="I7937" s="30">
        <v>59.2</v>
      </c>
      <c r="J7937" s="31">
        <v>4</v>
      </c>
      <c r="K7937" s="32">
        <v>29.6</v>
      </c>
    </row>
    <row r="7938" spans="1:11" x14ac:dyDescent="0.25">
      <c r="A7938" s="29">
        <v>42891</v>
      </c>
      <c r="B7938" s="22">
        <v>2017</v>
      </c>
      <c r="C7938" s="22">
        <v>6</v>
      </c>
      <c r="D7938" s="22" t="s">
        <v>759</v>
      </c>
      <c r="E7938" s="22" t="s">
        <v>215</v>
      </c>
      <c r="F7938" s="22" t="s">
        <v>28</v>
      </c>
      <c r="G7938" s="22" t="s">
        <v>64</v>
      </c>
      <c r="H7938" s="22" t="s">
        <v>229</v>
      </c>
      <c r="I7938" s="30">
        <v>54.66</v>
      </c>
      <c r="J7938" s="31">
        <v>6</v>
      </c>
      <c r="K7938" s="32">
        <v>18.04</v>
      </c>
    </row>
    <row r="7939" spans="1:11" x14ac:dyDescent="0.25">
      <c r="A7939" s="29">
        <v>42891</v>
      </c>
      <c r="B7939" s="22">
        <v>2017</v>
      </c>
      <c r="C7939" s="22">
        <v>6</v>
      </c>
      <c r="D7939" s="22" t="s">
        <v>667</v>
      </c>
      <c r="E7939" s="22" t="s">
        <v>32</v>
      </c>
      <c r="F7939" s="22" t="s">
        <v>28</v>
      </c>
      <c r="G7939" s="22" t="s">
        <v>48</v>
      </c>
      <c r="H7939" s="22" t="s">
        <v>365</v>
      </c>
      <c r="I7939" s="30">
        <v>11.06</v>
      </c>
      <c r="J7939" s="31">
        <v>10</v>
      </c>
      <c r="K7939" s="32">
        <v>-18.8</v>
      </c>
    </row>
    <row r="7940" spans="1:11" x14ac:dyDescent="0.25">
      <c r="A7940" s="29">
        <v>42891</v>
      </c>
      <c r="B7940" s="22">
        <v>2017</v>
      </c>
      <c r="C7940" s="22">
        <v>6</v>
      </c>
      <c r="D7940" s="22" t="s">
        <v>667</v>
      </c>
      <c r="E7940" s="22" t="s">
        <v>32</v>
      </c>
      <c r="F7940" s="22" t="s">
        <v>18</v>
      </c>
      <c r="G7940" s="22" t="s">
        <v>165</v>
      </c>
      <c r="H7940" s="22" t="s">
        <v>1331</v>
      </c>
      <c r="I7940" s="30">
        <v>623.46</v>
      </c>
      <c r="J7940" s="31">
        <v>7</v>
      </c>
      <c r="K7940" s="32">
        <v>-119.19</v>
      </c>
    </row>
    <row r="7941" spans="1:11" x14ac:dyDescent="0.25">
      <c r="A7941" s="29">
        <v>42891</v>
      </c>
      <c r="B7941" s="22">
        <v>2017</v>
      </c>
      <c r="C7941" s="22">
        <v>6</v>
      </c>
      <c r="D7941" s="22" t="s">
        <v>667</v>
      </c>
      <c r="E7941" s="22" t="s">
        <v>32</v>
      </c>
      <c r="F7941" s="22" t="s">
        <v>28</v>
      </c>
      <c r="G7941" s="22" t="s">
        <v>38</v>
      </c>
      <c r="H7941" s="22" t="s">
        <v>923</v>
      </c>
      <c r="I7941" s="30">
        <v>772.68</v>
      </c>
      <c r="J7941" s="31">
        <v>5</v>
      </c>
      <c r="K7941" s="32">
        <v>-57.95</v>
      </c>
    </row>
    <row r="7942" spans="1:11" x14ac:dyDescent="0.25">
      <c r="A7942" s="29">
        <v>42891</v>
      </c>
      <c r="B7942" s="22">
        <v>2017</v>
      </c>
      <c r="C7942" s="22">
        <v>6</v>
      </c>
      <c r="D7942" s="22" t="s">
        <v>709</v>
      </c>
      <c r="E7942" s="22" t="s">
        <v>81</v>
      </c>
      <c r="F7942" s="22" t="s">
        <v>28</v>
      </c>
      <c r="G7942" s="22" t="s">
        <v>48</v>
      </c>
      <c r="H7942" s="22" t="s">
        <v>904</v>
      </c>
      <c r="I7942" s="30">
        <v>68.540000000000006</v>
      </c>
      <c r="J7942" s="31">
        <v>11</v>
      </c>
      <c r="K7942" s="32">
        <v>-52.55</v>
      </c>
    </row>
    <row r="7943" spans="1:11" x14ac:dyDescent="0.25">
      <c r="A7943" s="29">
        <v>42891</v>
      </c>
      <c r="B7943" s="22">
        <v>2017</v>
      </c>
      <c r="C7943" s="22">
        <v>6</v>
      </c>
      <c r="D7943" s="22" t="s">
        <v>709</v>
      </c>
      <c r="E7943" s="22" t="s">
        <v>81</v>
      </c>
      <c r="F7943" s="22" t="s">
        <v>13</v>
      </c>
      <c r="G7943" s="22" t="s">
        <v>23</v>
      </c>
      <c r="H7943" s="22" t="s">
        <v>882</v>
      </c>
      <c r="I7943" s="30">
        <v>627.16999999999996</v>
      </c>
      <c r="J7943" s="31">
        <v>4</v>
      </c>
      <c r="K7943" s="32">
        <v>70.56</v>
      </c>
    </row>
    <row r="7944" spans="1:11" x14ac:dyDescent="0.25">
      <c r="A7944" s="29">
        <v>42891</v>
      </c>
      <c r="B7944" s="22">
        <v>2017</v>
      </c>
      <c r="C7944" s="22">
        <v>6</v>
      </c>
      <c r="D7944" s="22" t="s">
        <v>709</v>
      </c>
      <c r="E7944" s="22" t="s">
        <v>81</v>
      </c>
      <c r="F7944" s="22" t="s">
        <v>28</v>
      </c>
      <c r="G7944" s="22" t="s">
        <v>46</v>
      </c>
      <c r="H7944" s="22" t="s">
        <v>1543</v>
      </c>
      <c r="I7944" s="30">
        <v>122.12</v>
      </c>
      <c r="J7944" s="31">
        <v>5</v>
      </c>
      <c r="K7944" s="32">
        <v>39.69</v>
      </c>
    </row>
    <row r="7945" spans="1:11" x14ac:dyDescent="0.25">
      <c r="A7945" s="29">
        <v>42891</v>
      </c>
      <c r="B7945" s="22">
        <v>2017</v>
      </c>
      <c r="C7945" s="22">
        <v>6</v>
      </c>
      <c r="D7945" s="22" t="s">
        <v>2078</v>
      </c>
      <c r="E7945" s="22" t="s">
        <v>45</v>
      </c>
      <c r="F7945" s="22" t="s">
        <v>28</v>
      </c>
      <c r="G7945" s="22" t="s">
        <v>58</v>
      </c>
      <c r="H7945" s="22" t="s">
        <v>612</v>
      </c>
      <c r="I7945" s="30">
        <v>152.94</v>
      </c>
      <c r="J7945" s="31">
        <v>3</v>
      </c>
      <c r="K7945" s="32">
        <v>41.29</v>
      </c>
    </row>
    <row r="7946" spans="1:11" x14ac:dyDescent="0.25">
      <c r="A7946" s="29">
        <v>42891</v>
      </c>
      <c r="B7946" s="22">
        <v>2017</v>
      </c>
      <c r="C7946" s="22">
        <v>6</v>
      </c>
      <c r="D7946" s="22" t="s">
        <v>1460</v>
      </c>
      <c r="E7946" s="22" t="s">
        <v>183</v>
      </c>
      <c r="F7946" s="22" t="s">
        <v>28</v>
      </c>
      <c r="G7946" s="22" t="s">
        <v>29</v>
      </c>
      <c r="H7946" s="22" t="s">
        <v>2009</v>
      </c>
      <c r="I7946" s="30">
        <v>84.42</v>
      </c>
      <c r="J7946" s="31">
        <v>4</v>
      </c>
      <c r="K7946" s="32">
        <v>27.44</v>
      </c>
    </row>
    <row r="7947" spans="1:11" x14ac:dyDescent="0.25">
      <c r="A7947" s="29">
        <v>42891</v>
      </c>
      <c r="B7947" s="22">
        <v>2017</v>
      </c>
      <c r="C7947" s="22">
        <v>6</v>
      </c>
      <c r="D7947" s="22" t="s">
        <v>1530</v>
      </c>
      <c r="E7947" s="22" t="s">
        <v>26</v>
      </c>
      <c r="F7947" s="22" t="s">
        <v>13</v>
      </c>
      <c r="G7947" s="22" t="s">
        <v>14</v>
      </c>
      <c r="H7947" s="22" t="s">
        <v>2193</v>
      </c>
      <c r="I7947" s="30">
        <v>191.97</v>
      </c>
      <c r="J7947" s="31">
        <v>4</v>
      </c>
      <c r="K7947" s="32">
        <v>28.8</v>
      </c>
    </row>
    <row r="7948" spans="1:11" x14ac:dyDescent="0.25">
      <c r="A7948" s="29">
        <v>42892</v>
      </c>
      <c r="B7948" s="22">
        <v>2017</v>
      </c>
      <c r="C7948" s="22">
        <v>6</v>
      </c>
      <c r="D7948" s="22" t="s">
        <v>396</v>
      </c>
      <c r="E7948" s="22" t="s">
        <v>45</v>
      </c>
      <c r="F7948" s="22" t="s">
        <v>18</v>
      </c>
      <c r="G7948" s="22" t="s">
        <v>36</v>
      </c>
      <c r="H7948" s="22" t="s">
        <v>2576</v>
      </c>
      <c r="I7948" s="30">
        <v>4.95</v>
      </c>
      <c r="J7948" s="31">
        <v>1</v>
      </c>
      <c r="K7948" s="32">
        <v>2.1800000000000002</v>
      </c>
    </row>
    <row r="7949" spans="1:11" x14ac:dyDescent="0.25">
      <c r="A7949" s="29">
        <v>42892</v>
      </c>
      <c r="B7949" s="22">
        <v>2017</v>
      </c>
      <c r="C7949" s="22">
        <v>6</v>
      </c>
      <c r="D7949" s="22" t="s">
        <v>396</v>
      </c>
      <c r="E7949" s="22" t="s">
        <v>45</v>
      </c>
      <c r="F7949" s="22" t="s">
        <v>28</v>
      </c>
      <c r="G7949" s="22" t="s">
        <v>38</v>
      </c>
      <c r="H7949" s="22" t="s">
        <v>549</v>
      </c>
      <c r="I7949" s="30">
        <v>26.4</v>
      </c>
      <c r="J7949" s="31">
        <v>5</v>
      </c>
      <c r="K7949" s="32">
        <v>0</v>
      </c>
    </row>
    <row r="7950" spans="1:11" x14ac:dyDescent="0.25">
      <c r="A7950" s="29">
        <v>42893</v>
      </c>
      <c r="B7950" s="22">
        <v>2017</v>
      </c>
      <c r="C7950" s="22">
        <v>6</v>
      </c>
      <c r="D7950" s="22" t="s">
        <v>1538</v>
      </c>
      <c r="E7950" s="22" t="s">
        <v>89</v>
      </c>
      <c r="F7950" s="22" t="s">
        <v>28</v>
      </c>
      <c r="G7950" s="22" t="s">
        <v>48</v>
      </c>
      <c r="H7950" s="22" t="s">
        <v>231</v>
      </c>
      <c r="I7950" s="30">
        <v>2.95</v>
      </c>
      <c r="J7950" s="31">
        <v>2</v>
      </c>
      <c r="K7950" s="32">
        <v>-2.2599999999999998</v>
      </c>
    </row>
    <row r="7951" spans="1:11" x14ac:dyDescent="0.25">
      <c r="A7951" s="29">
        <v>42893</v>
      </c>
      <c r="B7951" s="22">
        <v>2017</v>
      </c>
      <c r="C7951" s="22">
        <v>6</v>
      </c>
      <c r="D7951" s="22" t="s">
        <v>1538</v>
      </c>
      <c r="E7951" s="22" t="s">
        <v>89</v>
      </c>
      <c r="F7951" s="22" t="s">
        <v>28</v>
      </c>
      <c r="G7951" s="22" t="s">
        <v>29</v>
      </c>
      <c r="H7951" s="22" t="s">
        <v>2004</v>
      </c>
      <c r="I7951" s="30">
        <v>16.059999999999999</v>
      </c>
      <c r="J7951" s="31">
        <v>3</v>
      </c>
      <c r="K7951" s="32">
        <v>5.82</v>
      </c>
    </row>
    <row r="7952" spans="1:11" x14ac:dyDescent="0.25">
      <c r="A7952" s="29">
        <v>42893</v>
      </c>
      <c r="B7952" s="22">
        <v>2017</v>
      </c>
      <c r="C7952" s="22">
        <v>6</v>
      </c>
      <c r="D7952" s="22" t="s">
        <v>1554</v>
      </c>
      <c r="E7952" s="22" t="s">
        <v>77</v>
      </c>
      <c r="F7952" s="22" t="s">
        <v>18</v>
      </c>
      <c r="G7952" s="22" t="s">
        <v>19</v>
      </c>
      <c r="H7952" s="22" t="s">
        <v>914</v>
      </c>
      <c r="I7952" s="30">
        <v>239.24</v>
      </c>
      <c r="J7952" s="31">
        <v>1</v>
      </c>
      <c r="K7952" s="32">
        <v>23.92</v>
      </c>
    </row>
    <row r="7953" spans="1:11" x14ac:dyDescent="0.25">
      <c r="A7953" s="29">
        <v>42893</v>
      </c>
      <c r="B7953" s="22">
        <v>2017</v>
      </c>
      <c r="C7953" s="22">
        <v>6</v>
      </c>
      <c r="D7953" s="22" t="s">
        <v>300</v>
      </c>
      <c r="E7953" s="22" t="s">
        <v>45</v>
      </c>
      <c r="F7953" s="22" t="s">
        <v>18</v>
      </c>
      <c r="G7953" s="22" t="s">
        <v>19</v>
      </c>
      <c r="H7953" s="22" t="s">
        <v>2529</v>
      </c>
      <c r="I7953" s="30">
        <v>122.14</v>
      </c>
      <c r="J7953" s="31">
        <v>3</v>
      </c>
      <c r="K7953" s="32">
        <v>-13.74</v>
      </c>
    </row>
    <row r="7954" spans="1:11" x14ac:dyDescent="0.25">
      <c r="A7954" s="29">
        <v>42894</v>
      </c>
      <c r="B7954" s="22">
        <v>2017</v>
      </c>
      <c r="C7954" s="22">
        <v>6</v>
      </c>
      <c r="D7954" s="22" t="s">
        <v>659</v>
      </c>
      <c r="E7954" s="22" t="s">
        <v>154</v>
      </c>
      <c r="F7954" s="22" t="s">
        <v>18</v>
      </c>
      <c r="G7954" s="22" t="s">
        <v>165</v>
      </c>
      <c r="H7954" s="22" t="s">
        <v>1181</v>
      </c>
      <c r="I7954" s="30">
        <v>145.74</v>
      </c>
      <c r="J7954" s="31">
        <v>3</v>
      </c>
      <c r="K7954" s="32">
        <v>23.32</v>
      </c>
    </row>
    <row r="7955" spans="1:11" x14ac:dyDescent="0.25">
      <c r="A7955" s="29">
        <v>42894</v>
      </c>
      <c r="B7955" s="22">
        <v>2017</v>
      </c>
      <c r="C7955" s="22">
        <v>6</v>
      </c>
      <c r="D7955" s="22" t="s">
        <v>659</v>
      </c>
      <c r="E7955" s="22" t="s">
        <v>154</v>
      </c>
      <c r="F7955" s="22" t="s">
        <v>18</v>
      </c>
      <c r="G7955" s="22" t="s">
        <v>36</v>
      </c>
      <c r="H7955" s="22" t="s">
        <v>1450</v>
      </c>
      <c r="I7955" s="30">
        <v>15.4</v>
      </c>
      <c r="J7955" s="31">
        <v>5</v>
      </c>
      <c r="K7955" s="32">
        <v>7.39</v>
      </c>
    </row>
    <row r="7956" spans="1:11" x14ac:dyDescent="0.25">
      <c r="A7956" s="29">
        <v>42894</v>
      </c>
      <c r="B7956" s="22">
        <v>2017</v>
      </c>
      <c r="C7956" s="22">
        <v>6</v>
      </c>
      <c r="D7956" s="22" t="s">
        <v>2441</v>
      </c>
      <c r="E7956" s="22" t="s">
        <v>32</v>
      </c>
      <c r="F7956" s="22" t="s">
        <v>28</v>
      </c>
      <c r="G7956" s="22" t="s">
        <v>29</v>
      </c>
      <c r="H7956" s="22" t="s">
        <v>2528</v>
      </c>
      <c r="I7956" s="30">
        <v>115.3</v>
      </c>
      <c r="J7956" s="31">
        <v>3</v>
      </c>
      <c r="K7956" s="32">
        <v>40.35</v>
      </c>
    </row>
    <row r="7957" spans="1:11" x14ac:dyDescent="0.25">
      <c r="A7957" s="29">
        <v>42894</v>
      </c>
      <c r="B7957" s="22">
        <v>2017</v>
      </c>
      <c r="C7957" s="22">
        <v>6</v>
      </c>
      <c r="D7957" s="22" t="s">
        <v>1591</v>
      </c>
      <c r="E7957" s="22" t="s">
        <v>813</v>
      </c>
      <c r="F7957" s="22" t="s">
        <v>13</v>
      </c>
      <c r="G7957" s="22" t="s">
        <v>23</v>
      </c>
      <c r="H7957" s="22" t="s">
        <v>2176</v>
      </c>
      <c r="I7957" s="30">
        <v>824.95</v>
      </c>
      <c r="J7957" s="31">
        <v>5</v>
      </c>
      <c r="K7957" s="32">
        <v>247.49</v>
      </c>
    </row>
    <row r="7958" spans="1:11" x14ac:dyDescent="0.25">
      <c r="A7958" s="29">
        <v>42894</v>
      </c>
      <c r="B7958" s="22">
        <v>2017</v>
      </c>
      <c r="C7958" s="22">
        <v>6</v>
      </c>
      <c r="D7958" s="22" t="s">
        <v>1591</v>
      </c>
      <c r="E7958" s="22" t="s">
        <v>813</v>
      </c>
      <c r="F7958" s="22" t="s">
        <v>28</v>
      </c>
      <c r="G7958" s="22" t="s">
        <v>46</v>
      </c>
      <c r="H7958" s="22" t="s">
        <v>378</v>
      </c>
      <c r="I7958" s="30">
        <v>24.64</v>
      </c>
      <c r="J7958" s="31">
        <v>8</v>
      </c>
      <c r="K7958" s="32">
        <v>11.83</v>
      </c>
    </row>
    <row r="7959" spans="1:11" x14ac:dyDescent="0.25">
      <c r="A7959" s="29">
        <v>42894</v>
      </c>
      <c r="B7959" s="22">
        <v>2017</v>
      </c>
      <c r="C7959" s="22">
        <v>6</v>
      </c>
      <c r="D7959" s="22" t="s">
        <v>1591</v>
      </c>
      <c r="E7959" s="22" t="s">
        <v>813</v>
      </c>
      <c r="F7959" s="22" t="s">
        <v>28</v>
      </c>
      <c r="G7959" s="22" t="s">
        <v>64</v>
      </c>
      <c r="H7959" s="22" t="s">
        <v>1198</v>
      </c>
      <c r="I7959" s="30">
        <v>227.88</v>
      </c>
      <c r="J7959" s="31">
        <v>6</v>
      </c>
      <c r="K7959" s="32">
        <v>68.36</v>
      </c>
    </row>
    <row r="7960" spans="1:11" x14ac:dyDescent="0.25">
      <c r="A7960" s="29">
        <v>42894</v>
      </c>
      <c r="B7960" s="22">
        <v>2017</v>
      </c>
      <c r="C7960" s="22">
        <v>6</v>
      </c>
      <c r="D7960" s="22" t="s">
        <v>306</v>
      </c>
      <c r="E7960" s="22" t="s">
        <v>22</v>
      </c>
      <c r="F7960" s="22" t="s">
        <v>28</v>
      </c>
      <c r="G7960" s="22" t="s">
        <v>293</v>
      </c>
      <c r="H7960" s="22" t="s">
        <v>1892</v>
      </c>
      <c r="I7960" s="30">
        <v>70.12</v>
      </c>
      <c r="J7960" s="31">
        <v>4</v>
      </c>
      <c r="K7960" s="32">
        <v>21.04</v>
      </c>
    </row>
    <row r="7961" spans="1:11" x14ac:dyDescent="0.25">
      <c r="A7961" s="29">
        <v>42896</v>
      </c>
      <c r="B7961" s="22">
        <v>2017</v>
      </c>
      <c r="C7961" s="22">
        <v>6</v>
      </c>
      <c r="D7961" s="22" t="s">
        <v>269</v>
      </c>
      <c r="E7961" s="22" t="s">
        <v>1497</v>
      </c>
      <c r="F7961" s="22" t="s">
        <v>18</v>
      </c>
      <c r="G7961" s="22" t="s">
        <v>36</v>
      </c>
      <c r="H7961" s="22" t="s">
        <v>2090</v>
      </c>
      <c r="I7961" s="30">
        <v>41.96</v>
      </c>
      <c r="J7961" s="31">
        <v>2</v>
      </c>
      <c r="K7961" s="32">
        <v>2.94</v>
      </c>
    </row>
    <row r="7962" spans="1:11" x14ac:dyDescent="0.25">
      <c r="A7962" s="29">
        <v>42896</v>
      </c>
      <c r="B7962" s="22">
        <v>2017</v>
      </c>
      <c r="C7962" s="22">
        <v>6</v>
      </c>
      <c r="D7962" s="22" t="s">
        <v>269</v>
      </c>
      <c r="E7962" s="22" t="s">
        <v>1497</v>
      </c>
      <c r="F7962" s="22" t="s">
        <v>28</v>
      </c>
      <c r="G7962" s="22" t="s">
        <v>58</v>
      </c>
      <c r="H7962" s="22" t="s">
        <v>1700</v>
      </c>
      <c r="I7962" s="30">
        <v>227.84</v>
      </c>
      <c r="J7962" s="31">
        <v>4</v>
      </c>
      <c r="K7962" s="32">
        <v>66.069999999999993</v>
      </c>
    </row>
    <row r="7963" spans="1:11" x14ac:dyDescent="0.25">
      <c r="A7963" s="29">
        <v>42896</v>
      </c>
      <c r="B7963" s="22">
        <v>2017</v>
      </c>
      <c r="C7963" s="22">
        <v>6</v>
      </c>
      <c r="D7963" s="22" t="s">
        <v>269</v>
      </c>
      <c r="E7963" s="22" t="s">
        <v>1497</v>
      </c>
      <c r="F7963" s="22" t="s">
        <v>28</v>
      </c>
      <c r="G7963" s="22" t="s">
        <v>29</v>
      </c>
      <c r="H7963" s="22" t="s">
        <v>1834</v>
      </c>
      <c r="I7963" s="30">
        <v>37.94</v>
      </c>
      <c r="J7963" s="31">
        <v>2</v>
      </c>
      <c r="K7963" s="32">
        <v>18.21</v>
      </c>
    </row>
    <row r="7964" spans="1:11" x14ac:dyDescent="0.25">
      <c r="A7964" s="29">
        <v>42896</v>
      </c>
      <c r="B7964" s="22">
        <v>2017</v>
      </c>
      <c r="C7964" s="22">
        <v>6</v>
      </c>
      <c r="D7964" s="22" t="s">
        <v>1919</v>
      </c>
      <c r="E7964" s="22" t="s">
        <v>22</v>
      </c>
      <c r="F7964" s="22" t="s">
        <v>13</v>
      </c>
      <c r="G7964" s="22" t="s">
        <v>14</v>
      </c>
      <c r="H7964" s="22" t="s">
        <v>1818</v>
      </c>
      <c r="I7964" s="30">
        <v>319.95999999999998</v>
      </c>
      <c r="J7964" s="31">
        <v>4</v>
      </c>
      <c r="K7964" s="32">
        <v>115.19</v>
      </c>
    </row>
    <row r="7965" spans="1:11" x14ac:dyDescent="0.25">
      <c r="A7965" s="29">
        <v>42896</v>
      </c>
      <c r="B7965" s="22">
        <v>2017</v>
      </c>
      <c r="C7965" s="22">
        <v>6</v>
      </c>
      <c r="D7965" s="22" t="s">
        <v>1919</v>
      </c>
      <c r="E7965" s="22" t="s">
        <v>22</v>
      </c>
      <c r="F7965" s="22" t="s">
        <v>28</v>
      </c>
      <c r="G7965" s="22" t="s">
        <v>29</v>
      </c>
      <c r="H7965" s="22" t="s">
        <v>1961</v>
      </c>
      <c r="I7965" s="30">
        <v>17.04</v>
      </c>
      <c r="J7965" s="31">
        <v>3</v>
      </c>
      <c r="K7965" s="32">
        <v>7.67</v>
      </c>
    </row>
    <row r="7966" spans="1:11" x14ac:dyDescent="0.25">
      <c r="A7966" s="29">
        <v>42896</v>
      </c>
      <c r="B7966" s="22">
        <v>2017</v>
      </c>
      <c r="C7966" s="22">
        <v>6</v>
      </c>
      <c r="D7966" s="22" t="s">
        <v>1919</v>
      </c>
      <c r="E7966" s="22" t="s">
        <v>22</v>
      </c>
      <c r="F7966" s="22" t="s">
        <v>28</v>
      </c>
      <c r="G7966" s="22" t="s">
        <v>38</v>
      </c>
      <c r="H7966" s="22" t="s">
        <v>234</v>
      </c>
      <c r="I7966" s="30">
        <v>344.91</v>
      </c>
      <c r="J7966" s="31">
        <v>3</v>
      </c>
      <c r="K7966" s="32">
        <v>10.35</v>
      </c>
    </row>
    <row r="7967" spans="1:11" x14ac:dyDescent="0.25">
      <c r="A7967" s="29">
        <v>42896</v>
      </c>
      <c r="B7967" s="22">
        <v>2017</v>
      </c>
      <c r="C7967" s="22">
        <v>6</v>
      </c>
      <c r="D7967" s="22" t="s">
        <v>204</v>
      </c>
      <c r="E7967" s="22" t="s">
        <v>22</v>
      </c>
      <c r="F7967" s="22" t="s">
        <v>28</v>
      </c>
      <c r="G7967" s="22" t="s">
        <v>29</v>
      </c>
      <c r="H7967" s="22" t="s">
        <v>783</v>
      </c>
      <c r="I7967" s="30">
        <v>40.99</v>
      </c>
      <c r="J7967" s="31">
        <v>1</v>
      </c>
      <c r="K7967" s="32">
        <v>20.09</v>
      </c>
    </row>
    <row r="7968" spans="1:11" x14ac:dyDescent="0.25">
      <c r="A7968" s="29">
        <v>42896</v>
      </c>
      <c r="B7968" s="22">
        <v>2017</v>
      </c>
      <c r="C7968" s="22">
        <v>6</v>
      </c>
      <c r="D7968" s="22" t="s">
        <v>196</v>
      </c>
      <c r="E7968" s="22" t="s">
        <v>62</v>
      </c>
      <c r="F7968" s="22" t="s">
        <v>28</v>
      </c>
      <c r="G7968" s="22" t="s">
        <v>29</v>
      </c>
      <c r="H7968" s="22" t="s">
        <v>2187</v>
      </c>
      <c r="I7968" s="30">
        <v>143.69999999999999</v>
      </c>
      <c r="J7968" s="31">
        <v>3</v>
      </c>
      <c r="K7968" s="32">
        <v>68.98</v>
      </c>
    </row>
    <row r="7969" spans="1:11" x14ac:dyDescent="0.25">
      <c r="A7969" s="29">
        <v>42896</v>
      </c>
      <c r="B7969" s="22">
        <v>2017</v>
      </c>
      <c r="C7969" s="22">
        <v>6</v>
      </c>
      <c r="D7969" s="22" t="s">
        <v>196</v>
      </c>
      <c r="E7969" s="22" t="s">
        <v>62</v>
      </c>
      <c r="F7969" s="22" t="s">
        <v>28</v>
      </c>
      <c r="G7969" s="22" t="s">
        <v>29</v>
      </c>
      <c r="H7969" s="22" t="s">
        <v>1414</v>
      </c>
      <c r="I7969" s="30">
        <v>6.48</v>
      </c>
      <c r="J7969" s="31">
        <v>1</v>
      </c>
      <c r="K7969" s="32">
        <v>3.11</v>
      </c>
    </row>
    <row r="7970" spans="1:11" x14ac:dyDescent="0.25">
      <c r="A7970" s="29">
        <v>42896</v>
      </c>
      <c r="B7970" s="22">
        <v>2017</v>
      </c>
      <c r="C7970" s="22">
        <v>6</v>
      </c>
      <c r="D7970" s="22" t="s">
        <v>1603</v>
      </c>
      <c r="E7970" s="22" t="s">
        <v>26</v>
      </c>
      <c r="F7970" s="22" t="s">
        <v>28</v>
      </c>
      <c r="G7970" s="22" t="s">
        <v>38</v>
      </c>
      <c r="H7970" s="22" t="s">
        <v>308</v>
      </c>
      <c r="I7970" s="30">
        <v>290.33999999999997</v>
      </c>
      <c r="J7970" s="31">
        <v>2</v>
      </c>
      <c r="K7970" s="32">
        <v>32.659999999999997</v>
      </c>
    </row>
    <row r="7971" spans="1:11" x14ac:dyDescent="0.25">
      <c r="A7971" s="29">
        <v>42896</v>
      </c>
      <c r="B7971" s="22">
        <v>2017</v>
      </c>
      <c r="C7971" s="22">
        <v>6</v>
      </c>
      <c r="D7971" s="22" t="s">
        <v>1603</v>
      </c>
      <c r="E7971" s="22" t="s">
        <v>26</v>
      </c>
      <c r="F7971" s="22" t="s">
        <v>28</v>
      </c>
      <c r="G7971" s="22" t="s">
        <v>64</v>
      </c>
      <c r="H7971" s="22" t="s">
        <v>342</v>
      </c>
      <c r="I7971" s="30">
        <v>19.149999999999999</v>
      </c>
      <c r="J7971" s="31">
        <v>2</v>
      </c>
      <c r="K7971" s="32">
        <v>1.2</v>
      </c>
    </row>
    <row r="7972" spans="1:11" x14ac:dyDescent="0.25">
      <c r="A7972" s="29">
        <v>42896</v>
      </c>
      <c r="B7972" s="22">
        <v>2017</v>
      </c>
      <c r="C7972" s="22">
        <v>6</v>
      </c>
      <c r="D7972" s="22" t="s">
        <v>366</v>
      </c>
      <c r="E7972" s="22" t="s">
        <v>183</v>
      </c>
      <c r="F7972" s="22" t="s">
        <v>28</v>
      </c>
      <c r="G7972" s="22" t="s">
        <v>64</v>
      </c>
      <c r="H7972" s="22" t="s">
        <v>1997</v>
      </c>
      <c r="I7972" s="30">
        <v>9.34</v>
      </c>
      <c r="J7972" s="31">
        <v>2</v>
      </c>
      <c r="K7972" s="32">
        <v>1.87</v>
      </c>
    </row>
    <row r="7973" spans="1:11" x14ac:dyDescent="0.25">
      <c r="A7973" s="29">
        <v>42897</v>
      </c>
      <c r="B7973" s="22">
        <v>2017</v>
      </c>
      <c r="C7973" s="22">
        <v>6</v>
      </c>
      <c r="D7973" s="22" t="s">
        <v>2239</v>
      </c>
      <c r="E7973" s="22" t="s">
        <v>107</v>
      </c>
      <c r="F7973" s="22" t="s">
        <v>28</v>
      </c>
      <c r="G7973" s="22" t="s">
        <v>48</v>
      </c>
      <c r="H7973" s="22" t="s">
        <v>1502</v>
      </c>
      <c r="I7973" s="30">
        <v>5.68</v>
      </c>
      <c r="J7973" s="31">
        <v>1</v>
      </c>
      <c r="K7973" s="32">
        <v>-3.79</v>
      </c>
    </row>
    <row r="7974" spans="1:11" x14ac:dyDescent="0.25">
      <c r="A7974" s="29">
        <v>42897</v>
      </c>
      <c r="B7974" s="22">
        <v>2017</v>
      </c>
      <c r="C7974" s="22">
        <v>6</v>
      </c>
      <c r="D7974" s="22" t="s">
        <v>1028</v>
      </c>
      <c r="E7974" s="22" t="s">
        <v>62</v>
      </c>
      <c r="F7974" s="22" t="s">
        <v>28</v>
      </c>
      <c r="G7974" s="22" t="s">
        <v>38</v>
      </c>
      <c r="H7974" s="22" t="s">
        <v>2691</v>
      </c>
      <c r="I7974" s="30">
        <v>46.26</v>
      </c>
      <c r="J7974" s="31">
        <v>3</v>
      </c>
      <c r="K7974" s="32">
        <v>12.03</v>
      </c>
    </row>
    <row r="7975" spans="1:11" x14ac:dyDescent="0.25">
      <c r="A7975" s="29">
        <v>42897</v>
      </c>
      <c r="B7975" s="22">
        <v>2017</v>
      </c>
      <c r="C7975" s="22">
        <v>6</v>
      </c>
      <c r="D7975" s="22" t="s">
        <v>2196</v>
      </c>
      <c r="E7975" s="22" t="s">
        <v>118</v>
      </c>
      <c r="F7975" s="22" t="s">
        <v>28</v>
      </c>
      <c r="G7975" s="22" t="s">
        <v>29</v>
      </c>
      <c r="H7975" s="22" t="s">
        <v>1337</v>
      </c>
      <c r="I7975" s="30">
        <v>5.78</v>
      </c>
      <c r="J7975" s="31">
        <v>1</v>
      </c>
      <c r="K7975" s="32">
        <v>2.83</v>
      </c>
    </row>
    <row r="7976" spans="1:11" x14ac:dyDescent="0.25">
      <c r="A7976" s="29">
        <v>42897</v>
      </c>
      <c r="B7976" s="22">
        <v>2017</v>
      </c>
      <c r="C7976" s="22">
        <v>6</v>
      </c>
      <c r="D7976" s="22" t="s">
        <v>1500</v>
      </c>
      <c r="E7976" s="22" t="s">
        <v>45</v>
      </c>
      <c r="F7976" s="22" t="s">
        <v>28</v>
      </c>
      <c r="G7976" s="22" t="s">
        <v>155</v>
      </c>
      <c r="H7976" s="22" t="s">
        <v>1480</v>
      </c>
      <c r="I7976" s="30">
        <v>15.28</v>
      </c>
      <c r="J7976" s="31">
        <v>2</v>
      </c>
      <c r="K7976" s="32">
        <v>7.49</v>
      </c>
    </row>
    <row r="7977" spans="1:11" x14ac:dyDescent="0.25">
      <c r="A7977" s="29">
        <v>42897</v>
      </c>
      <c r="B7977" s="22">
        <v>2017</v>
      </c>
      <c r="C7977" s="22">
        <v>6</v>
      </c>
      <c r="D7977" s="22" t="s">
        <v>1500</v>
      </c>
      <c r="E7977" s="22" t="s">
        <v>45</v>
      </c>
      <c r="F7977" s="22" t="s">
        <v>18</v>
      </c>
      <c r="G7977" s="22" t="s">
        <v>36</v>
      </c>
      <c r="H7977" s="22" t="s">
        <v>700</v>
      </c>
      <c r="I7977" s="30">
        <v>8.73</v>
      </c>
      <c r="J7977" s="31">
        <v>1</v>
      </c>
      <c r="K7977" s="32">
        <v>2.97</v>
      </c>
    </row>
    <row r="7978" spans="1:11" x14ac:dyDescent="0.25">
      <c r="A7978" s="29">
        <v>42897</v>
      </c>
      <c r="B7978" s="22">
        <v>2017</v>
      </c>
      <c r="C7978" s="22">
        <v>6</v>
      </c>
      <c r="D7978" s="22" t="s">
        <v>1500</v>
      </c>
      <c r="E7978" s="22" t="s">
        <v>45</v>
      </c>
      <c r="F7978" s="22" t="s">
        <v>28</v>
      </c>
      <c r="G7978" s="22" t="s">
        <v>64</v>
      </c>
      <c r="H7978" s="22" t="s">
        <v>1547</v>
      </c>
      <c r="I7978" s="30">
        <v>5.68</v>
      </c>
      <c r="J7978" s="31">
        <v>2</v>
      </c>
      <c r="K7978" s="32">
        <v>1.76</v>
      </c>
    </row>
    <row r="7979" spans="1:11" x14ac:dyDescent="0.25">
      <c r="A7979" s="29">
        <v>42897</v>
      </c>
      <c r="B7979" s="22">
        <v>2017</v>
      </c>
      <c r="C7979" s="22">
        <v>6</v>
      </c>
      <c r="D7979" s="22" t="s">
        <v>1613</v>
      </c>
      <c r="E7979" s="22" t="s">
        <v>81</v>
      </c>
      <c r="F7979" s="22" t="s">
        <v>28</v>
      </c>
      <c r="G7979" s="22" t="s">
        <v>58</v>
      </c>
      <c r="H7979" s="22" t="s">
        <v>840</v>
      </c>
      <c r="I7979" s="30">
        <v>499.58</v>
      </c>
      <c r="J7979" s="31">
        <v>3</v>
      </c>
      <c r="K7979" s="32">
        <v>43.71</v>
      </c>
    </row>
    <row r="7980" spans="1:11" x14ac:dyDescent="0.25">
      <c r="A7980" s="29">
        <v>42897</v>
      </c>
      <c r="B7980" s="22">
        <v>2017</v>
      </c>
      <c r="C7980" s="22">
        <v>6</v>
      </c>
      <c r="D7980" s="22" t="s">
        <v>1613</v>
      </c>
      <c r="E7980" s="22" t="s">
        <v>81</v>
      </c>
      <c r="F7980" s="22" t="s">
        <v>28</v>
      </c>
      <c r="G7980" s="22" t="s">
        <v>29</v>
      </c>
      <c r="H7980" s="22" t="s">
        <v>354</v>
      </c>
      <c r="I7980" s="30">
        <v>31.1</v>
      </c>
      <c r="J7980" s="31">
        <v>6</v>
      </c>
      <c r="K7980" s="32">
        <v>10.89</v>
      </c>
    </row>
    <row r="7981" spans="1:11" x14ac:dyDescent="0.25">
      <c r="A7981" s="29">
        <v>42897</v>
      </c>
      <c r="B7981" s="22">
        <v>2017</v>
      </c>
      <c r="C7981" s="22">
        <v>6</v>
      </c>
      <c r="D7981" s="22" t="s">
        <v>1613</v>
      </c>
      <c r="E7981" s="22" t="s">
        <v>81</v>
      </c>
      <c r="F7981" s="22" t="s">
        <v>28</v>
      </c>
      <c r="G7981" s="22" t="s">
        <v>48</v>
      </c>
      <c r="H7981" s="22" t="s">
        <v>365</v>
      </c>
      <c r="I7981" s="30">
        <v>13.27</v>
      </c>
      <c r="J7981" s="31">
        <v>8</v>
      </c>
      <c r="K7981" s="32">
        <v>-10.62</v>
      </c>
    </row>
    <row r="7982" spans="1:11" x14ac:dyDescent="0.25">
      <c r="A7982" s="29">
        <v>42897</v>
      </c>
      <c r="B7982" s="22">
        <v>2017</v>
      </c>
      <c r="C7982" s="22">
        <v>6</v>
      </c>
      <c r="D7982" s="22" t="s">
        <v>1613</v>
      </c>
      <c r="E7982" s="22" t="s">
        <v>81</v>
      </c>
      <c r="F7982" s="22" t="s">
        <v>18</v>
      </c>
      <c r="G7982" s="22" t="s">
        <v>36</v>
      </c>
      <c r="H7982" s="22" t="s">
        <v>630</v>
      </c>
      <c r="I7982" s="30">
        <v>28.27</v>
      </c>
      <c r="J7982" s="31">
        <v>2</v>
      </c>
      <c r="K7982" s="32">
        <v>6.36</v>
      </c>
    </row>
    <row r="7983" spans="1:11" x14ac:dyDescent="0.25">
      <c r="A7983" s="29">
        <v>42897</v>
      </c>
      <c r="B7983" s="22">
        <v>2017</v>
      </c>
      <c r="C7983" s="22">
        <v>6</v>
      </c>
      <c r="D7983" s="22" t="s">
        <v>1613</v>
      </c>
      <c r="E7983" s="22" t="s">
        <v>81</v>
      </c>
      <c r="F7983" s="22" t="s">
        <v>28</v>
      </c>
      <c r="G7983" s="22" t="s">
        <v>38</v>
      </c>
      <c r="H7983" s="22" t="s">
        <v>444</v>
      </c>
      <c r="I7983" s="30">
        <v>259.14</v>
      </c>
      <c r="J7983" s="31">
        <v>4</v>
      </c>
      <c r="K7983" s="32">
        <v>-51.83</v>
      </c>
    </row>
    <row r="7984" spans="1:11" x14ac:dyDescent="0.25">
      <c r="A7984" s="29">
        <v>42897</v>
      </c>
      <c r="B7984" s="22">
        <v>2017</v>
      </c>
      <c r="C7984" s="22">
        <v>6</v>
      </c>
      <c r="D7984" s="22" t="s">
        <v>2140</v>
      </c>
      <c r="E7984" s="22" t="s">
        <v>55</v>
      </c>
      <c r="F7984" s="22" t="s">
        <v>28</v>
      </c>
      <c r="G7984" s="22" t="s">
        <v>64</v>
      </c>
      <c r="H7984" s="22" t="s">
        <v>2579</v>
      </c>
      <c r="I7984" s="30">
        <v>13.9</v>
      </c>
      <c r="J7984" s="31">
        <v>5</v>
      </c>
      <c r="K7984" s="32">
        <v>3.61</v>
      </c>
    </row>
    <row r="7985" spans="1:11" x14ac:dyDescent="0.25">
      <c r="A7985" s="29">
        <v>42897</v>
      </c>
      <c r="B7985" s="22">
        <v>2017</v>
      </c>
      <c r="C7985" s="22">
        <v>6</v>
      </c>
      <c r="D7985" s="22" t="s">
        <v>2140</v>
      </c>
      <c r="E7985" s="22" t="s">
        <v>55</v>
      </c>
      <c r="F7985" s="22" t="s">
        <v>28</v>
      </c>
      <c r="G7985" s="22" t="s">
        <v>29</v>
      </c>
      <c r="H7985" s="22" t="s">
        <v>123</v>
      </c>
      <c r="I7985" s="30">
        <v>26.38</v>
      </c>
      <c r="J7985" s="31">
        <v>1</v>
      </c>
      <c r="K7985" s="32">
        <v>12.13</v>
      </c>
    </row>
    <row r="7986" spans="1:11" x14ac:dyDescent="0.25">
      <c r="A7986" s="29">
        <v>42897</v>
      </c>
      <c r="B7986" s="22">
        <v>2017</v>
      </c>
      <c r="C7986" s="22">
        <v>6</v>
      </c>
      <c r="D7986" s="22" t="s">
        <v>1637</v>
      </c>
      <c r="E7986" s="22" t="s">
        <v>89</v>
      </c>
      <c r="F7986" s="22" t="s">
        <v>18</v>
      </c>
      <c r="G7986" s="22" t="s">
        <v>19</v>
      </c>
      <c r="H7986" s="22" t="s">
        <v>1522</v>
      </c>
      <c r="I7986" s="30">
        <v>127.37</v>
      </c>
      <c r="J7986" s="31">
        <v>2</v>
      </c>
      <c r="K7986" s="32">
        <v>-30.93</v>
      </c>
    </row>
    <row r="7987" spans="1:11" x14ac:dyDescent="0.25">
      <c r="A7987" s="29">
        <v>42897</v>
      </c>
      <c r="B7987" s="22">
        <v>2017</v>
      </c>
      <c r="C7987" s="22">
        <v>6</v>
      </c>
      <c r="D7987" s="22" t="s">
        <v>1637</v>
      </c>
      <c r="E7987" s="22" t="s">
        <v>89</v>
      </c>
      <c r="F7987" s="22" t="s">
        <v>28</v>
      </c>
      <c r="G7987" s="22" t="s">
        <v>29</v>
      </c>
      <c r="H7987" s="22" t="s">
        <v>2235</v>
      </c>
      <c r="I7987" s="30">
        <v>47.95</v>
      </c>
      <c r="J7987" s="31">
        <v>3</v>
      </c>
      <c r="K7987" s="32">
        <v>16.18</v>
      </c>
    </row>
    <row r="7988" spans="1:11" x14ac:dyDescent="0.25">
      <c r="A7988" s="29">
        <v>42897</v>
      </c>
      <c r="B7988" s="22">
        <v>2017</v>
      </c>
      <c r="C7988" s="22">
        <v>6</v>
      </c>
      <c r="D7988" s="22" t="s">
        <v>1267</v>
      </c>
      <c r="E7988" s="22" t="s">
        <v>45</v>
      </c>
      <c r="F7988" s="22" t="s">
        <v>28</v>
      </c>
      <c r="G7988" s="22" t="s">
        <v>29</v>
      </c>
      <c r="H7988" s="22" t="s">
        <v>2235</v>
      </c>
      <c r="I7988" s="30">
        <v>59.94</v>
      </c>
      <c r="J7988" s="31">
        <v>3</v>
      </c>
      <c r="K7988" s="32">
        <v>28.17</v>
      </c>
    </row>
    <row r="7989" spans="1:11" x14ac:dyDescent="0.25">
      <c r="A7989" s="29">
        <v>42897</v>
      </c>
      <c r="B7989" s="22">
        <v>2017</v>
      </c>
      <c r="C7989" s="22">
        <v>6</v>
      </c>
      <c r="D7989" s="22" t="s">
        <v>1267</v>
      </c>
      <c r="E7989" s="22" t="s">
        <v>45</v>
      </c>
      <c r="F7989" s="22" t="s">
        <v>28</v>
      </c>
      <c r="G7989" s="22" t="s">
        <v>29</v>
      </c>
      <c r="H7989" s="22" t="s">
        <v>123</v>
      </c>
      <c r="I7989" s="30">
        <v>45.36</v>
      </c>
      <c r="J7989" s="31">
        <v>4</v>
      </c>
      <c r="K7989" s="32">
        <v>22.23</v>
      </c>
    </row>
    <row r="7990" spans="1:11" x14ac:dyDescent="0.25">
      <c r="A7990" s="29">
        <v>42897</v>
      </c>
      <c r="B7990" s="22">
        <v>2017</v>
      </c>
      <c r="C7990" s="22">
        <v>6</v>
      </c>
      <c r="D7990" s="22" t="s">
        <v>1267</v>
      </c>
      <c r="E7990" s="22" t="s">
        <v>45</v>
      </c>
      <c r="F7990" s="22" t="s">
        <v>28</v>
      </c>
      <c r="G7990" s="22" t="s">
        <v>29</v>
      </c>
      <c r="H7990" s="22" t="s">
        <v>1341</v>
      </c>
      <c r="I7990" s="30">
        <v>26.4</v>
      </c>
      <c r="J7990" s="31">
        <v>5</v>
      </c>
      <c r="K7990" s="32">
        <v>12.67</v>
      </c>
    </row>
    <row r="7991" spans="1:11" x14ac:dyDescent="0.25">
      <c r="A7991" s="29">
        <v>42897</v>
      </c>
      <c r="B7991" s="22">
        <v>2017</v>
      </c>
      <c r="C7991" s="22">
        <v>6</v>
      </c>
      <c r="D7991" s="22" t="s">
        <v>1267</v>
      </c>
      <c r="E7991" s="22" t="s">
        <v>45</v>
      </c>
      <c r="F7991" s="22" t="s">
        <v>28</v>
      </c>
      <c r="G7991" s="22" t="s">
        <v>46</v>
      </c>
      <c r="H7991" s="22" t="s">
        <v>2304</v>
      </c>
      <c r="I7991" s="30">
        <v>41.4</v>
      </c>
      <c r="J7991" s="31">
        <v>4</v>
      </c>
      <c r="K7991" s="32">
        <v>19.87</v>
      </c>
    </row>
    <row r="7992" spans="1:11" x14ac:dyDescent="0.25">
      <c r="A7992" s="29">
        <v>42897</v>
      </c>
      <c r="B7992" s="22">
        <v>2017</v>
      </c>
      <c r="C7992" s="22">
        <v>6</v>
      </c>
      <c r="D7992" s="22" t="s">
        <v>1267</v>
      </c>
      <c r="E7992" s="22" t="s">
        <v>45</v>
      </c>
      <c r="F7992" s="22" t="s">
        <v>13</v>
      </c>
      <c r="G7992" s="22" t="s">
        <v>14</v>
      </c>
      <c r="H7992" s="22" t="s">
        <v>893</v>
      </c>
      <c r="I7992" s="30">
        <v>16.95</v>
      </c>
      <c r="J7992" s="31">
        <v>1</v>
      </c>
      <c r="K7992" s="32">
        <v>1.02</v>
      </c>
    </row>
    <row r="7993" spans="1:11" x14ac:dyDescent="0.25">
      <c r="A7993" s="29">
        <v>42897</v>
      </c>
      <c r="B7993" s="22">
        <v>2017</v>
      </c>
      <c r="C7993" s="22">
        <v>6</v>
      </c>
      <c r="D7993" s="22" t="s">
        <v>2636</v>
      </c>
      <c r="E7993" s="22" t="s">
        <v>22</v>
      </c>
      <c r="F7993" s="22" t="s">
        <v>28</v>
      </c>
      <c r="G7993" s="22" t="s">
        <v>29</v>
      </c>
      <c r="H7993" s="22" t="s">
        <v>1857</v>
      </c>
      <c r="I7993" s="30">
        <v>318.95999999999998</v>
      </c>
      <c r="J7993" s="31">
        <v>9</v>
      </c>
      <c r="K7993" s="32">
        <v>149.91</v>
      </c>
    </row>
    <row r="7994" spans="1:11" x14ac:dyDescent="0.25">
      <c r="A7994" s="29">
        <v>42897</v>
      </c>
      <c r="B7994" s="22">
        <v>2017</v>
      </c>
      <c r="C7994" s="22">
        <v>6</v>
      </c>
      <c r="D7994" s="22" t="s">
        <v>2278</v>
      </c>
      <c r="E7994" s="22" t="s">
        <v>17</v>
      </c>
      <c r="F7994" s="22" t="s">
        <v>18</v>
      </c>
      <c r="G7994" s="22" t="s">
        <v>42</v>
      </c>
      <c r="H7994" s="22" t="s">
        <v>1747</v>
      </c>
      <c r="I7994" s="30">
        <v>2036.86</v>
      </c>
      <c r="J7994" s="31">
        <v>7</v>
      </c>
      <c r="K7994" s="32">
        <v>366.63</v>
      </c>
    </row>
    <row r="7995" spans="1:11" x14ac:dyDescent="0.25">
      <c r="A7995" s="29">
        <v>42897</v>
      </c>
      <c r="B7995" s="22">
        <v>2017</v>
      </c>
      <c r="C7995" s="22">
        <v>6</v>
      </c>
      <c r="D7995" s="22" t="s">
        <v>2278</v>
      </c>
      <c r="E7995" s="22" t="s">
        <v>17</v>
      </c>
      <c r="F7995" s="22" t="s">
        <v>18</v>
      </c>
      <c r="G7995" s="22" t="s">
        <v>19</v>
      </c>
      <c r="H7995" s="22" t="s">
        <v>1134</v>
      </c>
      <c r="I7995" s="30">
        <v>449.57</v>
      </c>
      <c r="J7995" s="31">
        <v>2</v>
      </c>
      <c r="K7995" s="32">
        <v>-73.05</v>
      </c>
    </row>
    <row r="7996" spans="1:11" x14ac:dyDescent="0.25">
      <c r="A7996" s="29">
        <v>42897</v>
      </c>
      <c r="B7996" s="22">
        <v>2017</v>
      </c>
      <c r="C7996" s="22">
        <v>6</v>
      </c>
      <c r="D7996" s="22" t="s">
        <v>2278</v>
      </c>
      <c r="E7996" s="22" t="s">
        <v>17</v>
      </c>
      <c r="F7996" s="22" t="s">
        <v>13</v>
      </c>
      <c r="G7996" s="22" t="s">
        <v>14</v>
      </c>
      <c r="H7996" s="22" t="s">
        <v>1596</v>
      </c>
      <c r="I7996" s="30">
        <v>108.96</v>
      </c>
      <c r="J7996" s="31">
        <v>3</v>
      </c>
      <c r="K7996" s="32">
        <v>32.69</v>
      </c>
    </row>
    <row r="7997" spans="1:11" x14ac:dyDescent="0.25">
      <c r="A7997" s="29">
        <v>42897</v>
      </c>
      <c r="B7997" s="22">
        <v>2017</v>
      </c>
      <c r="C7997" s="22">
        <v>6</v>
      </c>
      <c r="D7997" s="22" t="s">
        <v>235</v>
      </c>
      <c r="E7997" s="22" t="s">
        <v>32</v>
      </c>
      <c r="F7997" s="22" t="s">
        <v>18</v>
      </c>
      <c r="G7997" s="22" t="s">
        <v>36</v>
      </c>
      <c r="H7997" s="22" t="s">
        <v>151</v>
      </c>
      <c r="I7997" s="30">
        <v>30.56</v>
      </c>
      <c r="J7997" s="31">
        <v>5</v>
      </c>
      <c r="K7997" s="32">
        <v>-19.86</v>
      </c>
    </row>
    <row r="7998" spans="1:11" x14ac:dyDescent="0.25">
      <c r="A7998" s="29">
        <v>42897</v>
      </c>
      <c r="B7998" s="22">
        <v>2017</v>
      </c>
      <c r="C7998" s="22">
        <v>6</v>
      </c>
      <c r="D7998" s="22" t="s">
        <v>2538</v>
      </c>
      <c r="E7998" s="22" t="s">
        <v>32</v>
      </c>
      <c r="F7998" s="22" t="s">
        <v>28</v>
      </c>
      <c r="G7998" s="22" t="s">
        <v>48</v>
      </c>
      <c r="H7998" s="22" t="s">
        <v>53</v>
      </c>
      <c r="I7998" s="30">
        <v>1.25</v>
      </c>
      <c r="J7998" s="31">
        <v>2</v>
      </c>
      <c r="K7998" s="32">
        <v>-1.93</v>
      </c>
    </row>
    <row r="7999" spans="1:11" x14ac:dyDescent="0.25">
      <c r="A7999" s="29">
        <v>42897</v>
      </c>
      <c r="B7999" s="22">
        <v>2017</v>
      </c>
      <c r="C7999" s="22">
        <v>6</v>
      </c>
      <c r="D7999" s="22" t="s">
        <v>701</v>
      </c>
      <c r="E7999" s="22" t="s">
        <v>32</v>
      </c>
      <c r="F7999" s="22" t="s">
        <v>28</v>
      </c>
      <c r="G7999" s="22" t="s">
        <v>38</v>
      </c>
      <c r="H7999" s="22" t="s">
        <v>1514</v>
      </c>
      <c r="I7999" s="30">
        <v>18.16</v>
      </c>
      <c r="J7999" s="31">
        <v>2</v>
      </c>
      <c r="K7999" s="32">
        <v>1.82</v>
      </c>
    </row>
    <row r="8000" spans="1:11" x14ac:dyDescent="0.25">
      <c r="A8000" s="29">
        <v>42898</v>
      </c>
      <c r="B8000" s="22">
        <v>2017</v>
      </c>
      <c r="C8000" s="22">
        <v>6</v>
      </c>
      <c r="D8000" s="22" t="s">
        <v>1761</v>
      </c>
      <c r="E8000" s="22" t="s">
        <v>45</v>
      </c>
      <c r="F8000" s="22" t="s">
        <v>28</v>
      </c>
      <c r="G8000" s="22" t="s">
        <v>38</v>
      </c>
      <c r="H8000" s="22" t="s">
        <v>395</v>
      </c>
      <c r="I8000" s="30">
        <v>10.68</v>
      </c>
      <c r="J8000" s="31">
        <v>1</v>
      </c>
      <c r="K8000" s="32">
        <v>2.88</v>
      </c>
    </row>
    <row r="8001" spans="1:11" x14ac:dyDescent="0.25">
      <c r="A8001" s="29">
        <v>42899</v>
      </c>
      <c r="B8001" s="22">
        <v>2017</v>
      </c>
      <c r="C8001" s="22">
        <v>6</v>
      </c>
      <c r="D8001" s="22" t="s">
        <v>214</v>
      </c>
      <c r="E8001" s="22" t="s">
        <v>26</v>
      </c>
      <c r="F8001" s="22" t="s">
        <v>28</v>
      </c>
      <c r="G8001" s="22" t="s">
        <v>38</v>
      </c>
      <c r="H8001" s="22" t="s">
        <v>1132</v>
      </c>
      <c r="I8001" s="30">
        <v>164.74</v>
      </c>
      <c r="J8001" s="31">
        <v>4</v>
      </c>
      <c r="K8001" s="32">
        <v>-39.119999999999997</v>
      </c>
    </row>
    <row r="8002" spans="1:11" x14ac:dyDescent="0.25">
      <c r="A8002" s="29">
        <v>42899</v>
      </c>
      <c r="B8002" s="22">
        <v>2017</v>
      </c>
      <c r="C8002" s="22">
        <v>6</v>
      </c>
      <c r="D8002" s="22" t="s">
        <v>214</v>
      </c>
      <c r="E8002" s="22" t="s">
        <v>26</v>
      </c>
      <c r="F8002" s="22" t="s">
        <v>18</v>
      </c>
      <c r="G8002" s="22" t="s">
        <v>19</v>
      </c>
      <c r="H8002" s="22" t="s">
        <v>1203</v>
      </c>
      <c r="I8002" s="30">
        <v>470.3</v>
      </c>
      <c r="J8002" s="31">
        <v>7</v>
      </c>
      <c r="K8002" s="32">
        <v>-87.34</v>
      </c>
    </row>
    <row r="8003" spans="1:11" x14ac:dyDescent="0.25">
      <c r="A8003" s="29">
        <v>42899</v>
      </c>
      <c r="B8003" s="22">
        <v>2017</v>
      </c>
      <c r="C8003" s="22">
        <v>6</v>
      </c>
      <c r="D8003" s="22" t="s">
        <v>214</v>
      </c>
      <c r="E8003" s="22" t="s">
        <v>26</v>
      </c>
      <c r="F8003" s="22" t="s">
        <v>13</v>
      </c>
      <c r="G8003" s="22" t="s">
        <v>23</v>
      </c>
      <c r="H8003" s="22" t="s">
        <v>2312</v>
      </c>
      <c r="I8003" s="30">
        <v>47.98</v>
      </c>
      <c r="J8003" s="31">
        <v>2</v>
      </c>
      <c r="K8003" s="32">
        <v>6</v>
      </c>
    </row>
    <row r="8004" spans="1:11" x14ac:dyDescent="0.25">
      <c r="A8004" s="29">
        <v>42899</v>
      </c>
      <c r="B8004" s="22">
        <v>2017</v>
      </c>
      <c r="C8004" s="22">
        <v>6</v>
      </c>
      <c r="D8004" s="22" t="s">
        <v>1595</v>
      </c>
      <c r="E8004" s="22" t="s">
        <v>215</v>
      </c>
      <c r="F8004" s="22" t="s">
        <v>28</v>
      </c>
      <c r="G8004" s="22" t="s">
        <v>64</v>
      </c>
      <c r="H8004" s="22" t="s">
        <v>2692</v>
      </c>
      <c r="I8004" s="30">
        <v>181.86</v>
      </c>
      <c r="J8004" s="31">
        <v>7</v>
      </c>
      <c r="K8004" s="32">
        <v>50.92</v>
      </c>
    </row>
    <row r="8005" spans="1:11" x14ac:dyDescent="0.25">
      <c r="A8005" s="29">
        <v>42899</v>
      </c>
      <c r="B8005" s="22">
        <v>2017</v>
      </c>
      <c r="C8005" s="22">
        <v>6</v>
      </c>
      <c r="D8005" s="22" t="s">
        <v>1828</v>
      </c>
      <c r="E8005" s="22" t="s">
        <v>17</v>
      </c>
      <c r="F8005" s="22" t="s">
        <v>18</v>
      </c>
      <c r="G8005" s="22" t="s">
        <v>19</v>
      </c>
      <c r="H8005" s="22" t="s">
        <v>1522</v>
      </c>
      <c r="I8005" s="30">
        <v>291.14</v>
      </c>
      <c r="J8005" s="31">
        <v>4</v>
      </c>
      <c r="K8005" s="32">
        <v>-25.47</v>
      </c>
    </row>
    <row r="8006" spans="1:11" x14ac:dyDescent="0.25">
      <c r="A8006" s="29">
        <v>42901</v>
      </c>
      <c r="B8006" s="22">
        <v>2017</v>
      </c>
      <c r="C8006" s="22">
        <v>6</v>
      </c>
      <c r="D8006" s="22" t="s">
        <v>2655</v>
      </c>
      <c r="E8006" s="22" t="s">
        <v>45</v>
      </c>
      <c r="F8006" s="22" t="s">
        <v>13</v>
      </c>
      <c r="G8006" s="22" t="s">
        <v>23</v>
      </c>
      <c r="H8006" s="22" t="s">
        <v>2410</v>
      </c>
      <c r="I8006" s="30">
        <v>47.98</v>
      </c>
      <c r="J8006" s="31">
        <v>3</v>
      </c>
      <c r="K8006" s="32">
        <v>4.8</v>
      </c>
    </row>
    <row r="8007" spans="1:11" x14ac:dyDescent="0.25">
      <c r="A8007" s="29">
        <v>42901</v>
      </c>
      <c r="B8007" s="22">
        <v>2017</v>
      </c>
      <c r="C8007" s="22">
        <v>6</v>
      </c>
      <c r="D8007" s="22" t="s">
        <v>810</v>
      </c>
      <c r="E8007" s="22" t="s">
        <v>26</v>
      </c>
      <c r="F8007" s="22" t="s">
        <v>28</v>
      </c>
      <c r="G8007" s="22" t="s">
        <v>64</v>
      </c>
      <c r="H8007" s="22" t="s">
        <v>1729</v>
      </c>
      <c r="I8007" s="30">
        <v>19.559999999999999</v>
      </c>
      <c r="J8007" s="31">
        <v>5</v>
      </c>
      <c r="K8007" s="32">
        <v>1.71</v>
      </c>
    </row>
    <row r="8008" spans="1:11" x14ac:dyDescent="0.25">
      <c r="A8008" s="29">
        <v>42901</v>
      </c>
      <c r="B8008" s="22">
        <v>2017</v>
      </c>
      <c r="C8008" s="22">
        <v>6</v>
      </c>
      <c r="D8008" s="22" t="s">
        <v>2343</v>
      </c>
      <c r="E8008" s="22" t="s">
        <v>45</v>
      </c>
      <c r="F8008" s="22" t="s">
        <v>28</v>
      </c>
      <c r="G8008" s="22" t="s">
        <v>64</v>
      </c>
      <c r="H8008" s="22" t="s">
        <v>878</v>
      </c>
      <c r="I8008" s="30">
        <v>4.26</v>
      </c>
      <c r="J8008" s="31">
        <v>1</v>
      </c>
      <c r="K8008" s="32">
        <v>1.75</v>
      </c>
    </row>
    <row r="8009" spans="1:11" x14ac:dyDescent="0.25">
      <c r="A8009" s="29">
        <v>42901</v>
      </c>
      <c r="B8009" s="22">
        <v>2017</v>
      </c>
      <c r="C8009" s="22">
        <v>6</v>
      </c>
      <c r="D8009" s="22" t="s">
        <v>851</v>
      </c>
      <c r="E8009" s="22" t="s">
        <v>55</v>
      </c>
      <c r="F8009" s="22" t="s">
        <v>28</v>
      </c>
      <c r="G8009" s="22" t="s">
        <v>46</v>
      </c>
      <c r="H8009" s="22" t="s">
        <v>47</v>
      </c>
      <c r="I8009" s="30">
        <v>44.4</v>
      </c>
      <c r="J8009" s="31">
        <v>3</v>
      </c>
      <c r="K8009" s="32">
        <v>22.2</v>
      </c>
    </row>
    <row r="8010" spans="1:11" x14ac:dyDescent="0.25">
      <c r="A8010" s="29">
        <v>42901</v>
      </c>
      <c r="B8010" s="22">
        <v>2017</v>
      </c>
      <c r="C8010" s="22">
        <v>6</v>
      </c>
      <c r="D8010" s="22" t="s">
        <v>851</v>
      </c>
      <c r="E8010" s="22" t="s">
        <v>55</v>
      </c>
      <c r="F8010" s="22" t="s">
        <v>28</v>
      </c>
      <c r="G8010" s="22" t="s">
        <v>38</v>
      </c>
      <c r="H8010" s="22" t="s">
        <v>1999</v>
      </c>
      <c r="I8010" s="30">
        <v>84.55</v>
      </c>
      <c r="J8010" s="31">
        <v>5</v>
      </c>
      <c r="K8010" s="32">
        <v>22.83</v>
      </c>
    </row>
    <row r="8011" spans="1:11" x14ac:dyDescent="0.25">
      <c r="A8011" s="29">
        <v>42901</v>
      </c>
      <c r="B8011" s="22">
        <v>2017</v>
      </c>
      <c r="C8011" s="22">
        <v>6</v>
      </c>
      <c r="D8011" s="22" t="s">
        <v>851</v>
      </c>
      <c r="E8011" s="22" t="s">
        <v>55</v>
      </c>
      <c r="F8011" s="22" t="s">
        <v>28</v>
      </c>
      <c r="G8011" s="22" t="s">
        <v>29</v>
      </c>
      <c r="H8011" s="22" t="s">
        <v>826</v>
      </c>
      <c r="I8011" s="30">
        <v>17.940000000000001</v>
      </c>
      <c r="J8011" s="31">
        <v>3</v>
      </c>
      <c r="K8011" s="32">
        <v>8.7899999999999991</v>
      </c>
    </row>
    <row r="8012" spans="1:11" x14ac:dyDescent="0.25">
      <c r="A8012" s="29">
        <v>42901</v>
      </c>
      <c r="B8012" s="22">
        <v>2017</v>
      </c>
      <c r="C8012" s="22">
        <v>6</v>
      </c>
      <c r="D8012" s="22" t="s">
        <v>499</v>
      </c>
      <c r="E8012" s="22" t="s">
        <v>45</v>
      </c>
      <c r="F8012" s="22" t="s">
        <v>13</v>
      </c>
      <c r="G8012" s="22" t="s">
        <v>23</v>
      </c>
      <c r="H8012" s="22" t="s">
        <v>786</v>
      </c>
      <c r="I8012" s="30">
        <v>119.96</v>
      </c>
      <c r="J8012" s="31">
        <v>1</v>
      </c>
      <c r="K8012" s="32">
        <v>7.5</v>
      </c>
    </row>
    <row r="8013" spans="1:11" x14ac:dyDescent="0.25">
      <c r="A8013" s="29">
        <v>42901</v>
      </c>
      <c r="B8013" s="22">
        <v>2017</v>
      </c>
      <c r="C8013" s="22">
        <v>6</v>
      </c>
      <c r="D8013" s="22" t="s">
        <v>497</v>
      </c>
      <c r="E8013" s="22" t="s">
        <v>205</v>
      </c>
      <c r="F8013" s="22" t="s">
        <v>13</v>
      </c>
      <c r="G8013" s="22" t="s">
        <v>23</v>
      </c>
      <c r="H8013" s="22" t="s">
        <v>1866</v>
      </c>
      <c r="I8013" s="30">
        <v>239.98</v>
      </c>
      <c r="J8013" s="31">
        <v>3</v>
      </c>
      <c r="K8013" s="32">
        <v>27</v>
      </c>
    </row>
    <row r="8014" spans="1:11" x14ac:dyDescent="0.25">
      <c r="A8014" s="29">
        <v>42901</v>
      </c>
      <c r="B8014" s="22">
        <v>2017</v>
      </c>
      <c r="C8014" s="22">
        <v>6</v>
      </c>
      <c r="D8014" s="22" t="s">
        <v>497</v>
      </c>
      <c r="E8014" s="22" t="s">
        <v>205</v>
      </c>
      <c r="F8014" s="22" t="s">
        <v>18</v>
      </c>
      <c r="G8014" s="22" t="s">
        <v>36</v>
      </c>
      <c r="H8014" s="22" t="s">
        <v>1130</v>
      </c>
      <c r="I8014" s="30">
        <v>31.17</v>
      </c>
      <c r="J8014" s="31">
        <v>4</v>
      </c>
      <c r="K8014" s="32">
        <v>9.35</v>
      </c>
    </row>
    <row r="8015" spans="1:11" x14ac:dyDescent="0.25">
      <c r="A8015" s="29">
        <v>42901</v>
      </c>
      <c r="B8015" s="22">
        <v>2017</v>
      </c>
      <c r="C8015" s="22">
        <v>6</v>
      </c>
      <c r="D8015" s="22" t="s">
        <v>497</v>
      </c>
      <c r="E8015" s="22" t="s">
        <v>205</v>
      </c>
      <c r="F8015" s="22" t="s">
        <v>18</v>
      </c>
      <c r="G8015" s="22" t="s">
        <v>42</v>
      </c>
      <c r="H8015" s="22" t="s">
        <v>1087</v>
      </c>
      <c r="I8015" s="30">
        <v>120.96</v>
      </c>
      <c r="J8015" s="31">
        <v>2</v>
      </c>
      <c r="K8015" s="32">
        <v>-28.22</v>
      </c>
    </row>
    <row r="8016" spans="1:11" x14ac:dyDescent="0.25">
      <c r="A8016" s="29">
        <v>42901</v>
      </c>
      <c r="B8016" s="22">
        <v>2017</v>
      </c>
      <c r="C8016" s="22">
        <v>6</v>
      </c>
      <c r="D8016" s="22" t="s">
        <v>497</v>
      </c>
      <c r="E8016" s="22" t="s">
        <v>205</v>
      </c>
      <c r="F8016" s="22" t="s">
        <v>13</v>
      </c>
      <c r="G8016" s="22" t="s">
        <v>23</v>
      </c>
      <c r="H8016" s="22" t="s">
        <v>1624</v>
      </c>
      <c r="I8016" s="30">
        <v>2239.94</v>
      </c>
      <c r="J8016" s="31">
        <v>8</v>
      </c>
      <c r="K8016" s="32">
        <v>223.99</v>
      </c>
    </row>
    <row r="8017" spans="1:11" x14ac:dyDescent="0.25">
      <c r="A8017" s="29">
        <v>42901</v>
      </c>
      <c r="B8017" s="22">
        <v>2017</v>
      </c>
      <c r="C8017" s="22">
        <v>6</v>
      </c>
      <c r="D8017" s="22" t="s">
        <v>497</v>
      </c>
      <c r="E8017" s="22" t="s">
        <v>205</v>
      </c>
      <c r="F8017" s="22" t="s">
        <v>28</v>
      </c>
      <c r="G8017" s="22" t="s">
        <v>58</v>
      </c>
      <c r="H8017" s="22" t="s">
        <v>322</v>
      </c>
      <c r="I8017" s="30">
        <v>76.61</v>
      </c>
      <c r="J8017" s="31">
        <v>8</v>
      </c>
      <c r="K8017" s="32">
        <v>6.7</v>
      </c>
    </row>
    <row r="8018" spans="1:11" x14ac:dyDescent="0.25">
      <c r="A8018" s="29">
        <v>42901</v>
      </c>
      <c r="B8018" s="22">
        <v>2017</v>
      </c>
      <c r="C8018" s="22">
        <v>6</v>
      </c>
      <c r="D8018" s="22" t="s">
        <v>497</v>
      </c>
      <c r="E8018" s="22" t="s">
        <v>205</v>
      </c>
      <c r="F8018" s="22" t="s">
        <v>28</v>
      </c>
      <c r="G8018" s="22" t="s">
        <v>38</v>
      </c>
      <c r="H8018" s="22" t="s">
        <v>265</v>
      </c>
      <c r="I8018" s="30">
        <v>142.78</v>
      </c>
      <c r="J8018" s="31">
        <v>1</v>
      </c>
      <c r="K8018" s="32">
        <v>17.850000000000001</v>
      </c>
    </row>
    <row r="8019" spans="1:11" x14ac:dyDescent="0.25">
      <c r="A8019" s="29">
        <v>42901</v>
      </c>
      <c r="B8019" s="22">
        <v>2017</v>
      </c>
      <c r="C8019" s="22">
        <v>6</v>
      </c>
      <c r="D8019" s="22" t="s">
        <v>497</v>
      </c>
      <c r="E8019" s="22" t="s">
        <v>205</v>
      </c>
      <c r="F8019" s="22" t="s">
        <v>28</v>
      </c>
      <c r="G8019" s="22" t="s">
        <v>29</v>
      </c>
      <c r="H8019" s="22" t="s">
        <v>1221</v>
      </c>
      <c r="I8019" s="30">
        <v>91.36</v>
      </c>
      <c r="J8019" s="31">
        <v>5</v>
      </c>
      <c r="K8019" s="32">
        <v>29.69</v>
      </c>
    </row>
    <row r="8020" spans="1:11" x14ac:dyDescent="0.25">
      <c r="A8020" s="29">
        <v>42901</v>
      </c>
      <c r="B8020" s="22">
        <v>2017</v>
      </c>
      <c r="C8020" s="22">
        <v>6</v>
      </c>
      <c r="D8020" s="22" t="s">
        <v>1263</v>
      </c>
      <c r="E8020" s="22" t="s">
        <v>81</v>
      </c>
      <c r="F8020" s="22" t="s">
        <v>18</v>
      </c>
      <c r="G8020" s="22" t="s">
        <v>19</v>
      </c>
      <c r="H8020" s="22" t="s">
        <v>1708</v>
      </c>
      <c r="I8020" s="30">
        <v>698.35</v>
      </c>
      <c r="J8020" s="31">
        <v>3</v>
      </c>
      <c r="K8020" s="32">
        <v>52.38</v>
      </c>
    </row>
    <row r="8021" spans="1:11" x14ac:dyDescent="0.25">
      <c r="A8021" s="29">
        <v>42901</v>
      </c>
      <c r="B8021" s="22">
        <v>2017</v>
      </c>
      <c r="C8021" s="22">
        <v>6</v>
      </c>
      <c r="D8021" s="22" t="s">
        <v>1263</v>
      </c>
      <c r="E8021" s="22" t="s">
        <v>81</v>
      </c>
      <c r="F8021" s="22" t="s">
        <v>18</v>
      </c>
      <c r="G8021" s="22" t="s">
        <v>165</v>
      </c>
      <c r="H8021" s="22" t="s">
        <v>1181</v>
      </c>
      <c r="I8021" s="30">
        <v>77.73</v>
      </c>
      <c r="J8021" s="31">
        <v>2</v>
      </c>
      <c r="K8021" s="32">
        <v>-3.89</v>
      </c>
    </row>
    <row r="8022" spans="1:11" x14ac:dyDescent="0.25">
      <c r="A8022" s="29">
        <v>42902</v>
      </c>
      <c r="B8022" s="22">
        <v>2017</v>
      </c>
      <c r="C8022" s="22">
        <v>6</v>
      </c>
      <c r="D8022" s="22" t="s">
        <v>1928</v>
      </c>
      <c r="E8022" s="22" t="s">
        <v>81</v>
      </c>
      <c r="F8022" s="22" t="s">
        <v>28</v>
      </c>
      <c r="G8022" s="22" t="s">
        <v>64</v>
      </c>
      <c r="H8022" s="22" t="s">
        <v>2237</v>
      </c>
      <c r="I8022" s="30">
        <v>14.02</v>
      </c>
      <c r="J8022" s="31">
        <v>3</v>
      </c>
      <c r="K8022" s="32">
        <v>4.7300000000000004</v>
      </c>
    </row>
    <row r="8023" spans="1:11" x14ac:dyDescent="0.25">
      <c r="A8023" s="29">
        <v>42902</v>
      </c>
      <c r="B8023" s="22">
        <v>2017</v>
      </c>
      <c r="C8023" s="22">
        <v>6</v>
      </c>
      <c r="D8023" s="22" t="s">
        <v>977</v>
      </c>
      <c r="E8023" s="22" t="s">
        <v>118</v>
      </c>
      <c r="F8023" s="22" t="s">
        <v>18</v>
      </c>
      <c r="G8023" s="22" t="s">
        <v>19</v>
      </c>
      <c r="H8023" s="22" t="s">
        <v>1625</v>
      </c>
      <c r="I8023" s="30">
        <v>301.95999999999998</v>
      </c>
      <c r="J8023" s="31">
        <v>2</v>
      </c>
      <c r="K8023" s="32">
        <v>90.59</v>
      </c>
    </row>
    <row r="8024" spans="1:11" x14ac:dyDescent="0.25">
      <c r="A8024" s="29">
        <v>42902</v>
      </c>
      <c r="B8024" s="22">
        <v>2017</v>
      </c>
      <c r="C8024" s="22">
        <v>6</v>
      </c>
      <c r="D8024" s="22" t="s">
        <v>977</v>
      </c>
      <c r="E8024" s="22" t="s">
        <v>118</v>
      </c>
      <c r="F8024" s="22" t="s">
        <v>28</v>
      </c>
      <c r="G8024" s="22" t="s">
        <v>58</v>
      </c>
      <c r="H8024" s="22" t="s">
        <v>2693</v>
      </c>
      <c r="I8024" s="30">
        <v>180.66</v>
      </c>
      <c r="J8024" s="31">
        <v>3</v>
      </c>
      <c r="K8024" s="32">
        <v>50.58</v>
      </c>
    </row>
    <row r="8025" spans="1:11" x14ac:dyDescent="0.25">
      <c r="A8025" s="29">
        <v>42902</v>
      </c>
      <c r="B8025" s="22">
        <v>2017</v>
      </c>
      <c r="C8025" s="22">
        <v>6</v>
      </c>
      <c r="D8025" s="22" t="s">
        <v>977</v>
      </c>
      <c r="E8025" s="22" t="s">
        <v>118</v>
      </c>
      <c r="F8025" s="22" t="s">
        <v>13</v>
      </c>
      <c r="G8025" s="22" t="s">
        <v>23</v>
      </c>
      <c r="H8025" s="22" t="s">
        <v>295</v>
      </c>
      <c r="I8025" s="30">
        <v>191.98</v>
      </c>
      <c r="J8025" s="31">
        <v>2</v>
      </c>
      <c r="K8025" s="32">
        <v>51.83</v>
      </c>
    </row>
    <row r="8026" spans="1:11" x14ac:dyDescent="0.25">
      <c r="A8026" s="29">
        <v>42902</v>
      </c>
      <c r="B8026" s="22">
        <v>2017</v>
      </c>
      <c r="C8026" s="22">
        <v>6</v>
      </c>
      <c r="D8026" s="22" t="s">
        <v>977</v>
      </c>
      <c r="E8026" s="22" t="s">
        <v>118</v>
      </c>
      <c r="F8026" s="22" t="s">
        <v>13</v>
      </c>
      <c r="G8026" s="22" t="s">
        <v>23</v>
      </c>
      <c r="H8026" s="22" t="s">
        <v>1810</v>
      </c>
      <c r="I8026" s="30">
        <v>65.989999999999995</v>
      </c>
      <c r="J8026" s="31">
        <v>1</v>
      </c>
      <c r="K8026" s="32">
        <v>17.16</v>
      </c>
    </row>
    <row r="8027" spans="1:11" x14ac:dyDescent="0.25">
      <c r="A8027" s="29">
        <v>42902</v>
      </c>
      <c r="B8027" s="22">
        <v>2017</v>
      </c>
      <c r="C8027" s="22">
        <v>6</v>
      </c>
      <c r="D8027" s="22" t="s">
        <v>1226</v>
      </c>
      <c r="E8027" s="22" t="s">
        <v>45</v>
      </c>
      <c r="F8027" s="22" t="s">
        <v>18</v>
      </c>
      <c r="G8027" s="22" t="s">
        <v>19</v>
      </c>
      <c r="H8027" s="22" t="s">
        <v>147</v>
      </c>
      <c r="I8027" s="30">
        <v>1212.96</v>
      </c>
      <c r="J8027" s="31">
        <v>7</v>
      </c>
      <c r="K8027" s="32">
        <v>90.97</v>
      </c>
    </row>
    <row r="8028" spans="1:11" x14ac:dyDescent="0.25">
      <c r="A8028" s="29">
        <v>42902</v>
      </c>
      <c r="B8028" s="22">
        <v>2017</v>
      </c>
      <c r="C8028" s="22">
        <v>6</v>
      </c>
      <c r="D8028" s="22" t="s">
        <v>1226</v>
      </c>
      <c r="E8028" s="22" t="s">
        <v>45</v>
      </c>
      <c r="F8028" s="22" t="s">
        <v>28</v>
      </c>
      <c r="G8028" s="22" t="s">
        <v>29</v>
      </c>
      <c r="H8028" s="22" t="s">
        <v>1635</v>
      </c>
      <c r="I8028" s="30">
        <v>18.54</v>
      </c>
      <c r="J8028" s="31">
        <v>2</v>
      </c>
      <c r="K8028" s="32">
        <v>8.7100000000000009</v>
      </c>
    </row>
    <row r="8029" spans="1:11" x14ac:dyDescent="0.25">
      <c r="A8029" s="29">
        <v>42902</v>
      </c>
      <c r="B8029" s="22">
        <v>2017</v>
      </c>
      <c r="C8029" s="22">
        <v>6</v>
      </c>
      <c r="D8029" s="22" t="s">
        <v>1120</v>
      </c>
      <c r="E8029" s="22" t="s">
        <v>542</v>
      </c>
      <c r="F8029" s="22" t="s">
        <v>28</v>
      </c>
      <c r="G8029" s="22" t="s">
        <v>293</v>
      </c>
      <c r="H8029" s="22" t="s">
        <v>2003</v>
      </c>
      <c r="I8029" s="30">
        <v>16.68</v>
      </c>
      <c r="J8029" s="31">
        <v>2</v>
      </c>
      <c r="K8029" s="32">
        <v>4.34</v>
      </c>
    </row>
    <row r="8030" spans="1:11" x14ac:dyDescent="0.25">
      <c r="A8030" s="29">
        <v>42902</v>
      </c>
      <c r="B8030" s="22">
        <v>2017</v>
      </c>
      <c r="C8030" s="22">
        <v>6</v>
      </c>
      <c r="D8030" s="22" t="s">
        <v>1120</v>
      </c>
      <c r="E8030" s="22" t="s">
        <v>542</v>
      </c>
      <c r="F8030" s="22" t="s">
        <v>28</v>
      </c>
      <c r="G8030" s="22" t="s">
        <v>29</v>
      </c>
      <c r="H8030" s="22" t="s">
        <v>2643</v>
      </c>
      <c r="I8030" s="30">
        <v>19.440000000000001</v>
      </c>
      <c r="J8030" s="31">
        <v>3</v>
      </c>
      <c r="K8030" s="32">
        <v>9.33</v>
      </c>
    </row>
    <row r="8031" spans="1:11" x14ac:dyDescent="0.25">
      <c r="A8031" s="29">
        <v>42902</v>
      </c>
      <c r="B8031" s="22">
        <v>2017</v>
      </c>
      <c r="C8031" s="22">
        <v>6</v>
      </c>
      <c r="D8031" s="22" t="s">
        <v>1120</v>
      </c>
      <c r="E8031" s="22" t="s">
        <v>542</v>
      </c>
      <c r="F8031" s="22" t="s">
        <v>28</v>
      </c>
      <c r="G8031" s="22" t="s">
        <v>29</v>
      </c>
      <c r="H8031" s="22" t="s">
        <v>1713</v>
      </c>
      <c r="I8031" s="30">
        <v>192.16</v>
      </c>
      <c r="J8031" s="31">
        <v>4</v>
      </c>
      <c r="K8031" s="32">
        <v>92.24</v>
      </c>
    </row>
    <row r="8032" spans="1:11" x14ac:dyDescent="0.25">
      <c r="A8032" s="29">
        <v>42902</v>
      </c>
      <c r="B8032" s="22">
        <v>2017</v>
      </c>
      <c r="C8032" s="22">
        <v>6</v>
      </c>
      <c r="D8032" s="22" t="s">
        <v>1676</v>
      </c>
      <c r="E8032" s="22" t="s">
        <v>26</v>
      </c>
      <c r="F8032" s="22" t="s">
        <v>28</v>
      </c>
      <c r="G8032" s="22" t="s">
        <v>48</v>
      </c>
      <c r="H8032" s="22" t="s">
        <v>956</v>
      </c>
      <c r="I8032" s="30">
        <v>5.94</v>
      </c>
      <c r="J8032" s="31">
        <v>7</v>
      </c>
      <c r="K8032" s="32">
        <v>-8.9</v>
      </c>
    </row>
    <row r="8033" spans="1:11" x14ac:dyDescent="0.25">
      <c r="A8033" s="29">
        <v>42902</v>
      </c>
      <c r="B8033" s="22">
        <v>2017</v>
      </c>
      <c r="C8033" s="22">
        <v>6</v>
      </c>
      <c r="D8033" s="22" t="s">
        <v>1219</v>
      </c>
      <c r="E8033" s="22" t="s">
        <v>131</v>
      </c>
      <c r="F8033" s="22" t="s">
        <v>13</v>
      </c>
      <c r="G8033" s="22" t="s">
        <v>14</v>
      </c>
      <c r="H8033" s="22" t="s">
        <v>281</v>
      </c>
      <c r="I8033" s="30">
        <v>479.95</v>
      </c>
      <c r="J8033" s="31">
        <v>6</v>
      </c>
      <c r="K8033" s="32">
        <v>107.99</v>
      </c>
    </row>
    <row r="8034" spans="1:11" x14ac:dyDescent="0.25">
      <c r="A8034" s="29">
        <v>42902</v>
      </c>
      <c r="B8034" s="22">
        <v>2017</v>
      </c>
      <c r="C8034" s="22">
        <v>6</v>
      </c>
      <c r="D8034" s="22" t="s">
        <v>1219</v>
      </c>
      <c r="E8034" s="22" t="s">
        <v>131</v>
      </c>
      <c r="F8034" s="22" t="s">
        <v>28</v>
      </c>
      <c r="G8034" s="22" t="s">
        <v>64</v>
      </c>
      <c r="H8034" s="22" t="s">
        <v>1016</v>
      </c>
      <c r="I8034" s="30">
        <v>23.92</v>
      </c>
      <c r="J8034" s="31">
        <v>5</v>
      </c>
      <c r="K8034" s="32">
        <v>1.79</v>
      </c>
    </row>
    <row r="8035" spans="1:11" x14ac:dyDescent="0.25">
      <c r="A8035" s="29">
        <v>42903</v>
      </c>
      <c r="B8035" s="22">
        <v>2017</v>
      </c>
      <c r="C8035" s="22">
        <v>6</v>
      </c>
      <c r="D8035" s="22" t="s">
        <v>278</v>
      </c>
      <c r="E8035" s="22" t="s">
        <v>45</v>
      </c>
      <c r="F8035" s="22" t="s">
        <v>28</v>
      </c>
      <c r="G8035" s="22" t="s">
        <v>48</v>
      </c>
      <c r="H8035" s="22" t="s">
        <v>1364</v>
      </c>
      <c r="I8035" s="30">
        <v>51.31</v>
      </c>
      <c r="J8035" s="31">
        <v>3</v>
      </c>
      <c r="K8035" s="32">
        <v>17.96</v>
      </c>
    </row>
    <row r="8036" spans="1:11" x14ac:dyDescent="0.25">
      <c r="A8036" s="29">
        <v>42903</v>
      </c>
      <c r="B8036" s="22">
        <v>2017</v>
      </c>
      <c r="C8036" s="22">
        <v>6</v>
      </c>
      <c r="D8036" s="22" t="s">
        <v>1385</v>
      </c>
      <c r="E8036" s="22" t="s">
        <v>17</v>
      </c>
      <c r="F8036" s="22" t="s">
        <v>18</v>
      </c>
      <c r="G8036" s="22" t="s">
        <v>36</v>
      </c>
      <c r="H8036" s="22" t="s">
        <v>2272</v>
      </c>
      <c r="I8036" s="30">
        <v>155.25</v>
      </c>
      <c r="J8036" s="31">
        <v>3</v>
      </c>
      <c r="K8036" s="32">
        <v>46.58</v>
      </c>
    </row>
    <row r="8037" spans="1:11" x14ac:dyDescent="0.25">
      <c r="A8037" s="29">
        <v>42903</v>
      </c>
      <c r="B8037" s="22">
        <v>2017</v>
      </c>
      <c r="C8037" s="22">
        <v>6</v>
      </c>
      <c r="D8037" s="22" t="s">
        <v>1385</v>
      </c>
      <c r="E8037" s="22" t="s">
        <v>17</v>
      </c>
      <c r="F8037" s="22" t="s">
        <v>28</v>
      </c>
      <c r="G8037" s="22" t="s">
        <v>38</v>
      </c>
      <c r="H8037" s="22" t="s">
        <v>1380</v>
      </c>
      <c r="I8037" s="30">
        <v>14.03</v>
      </c>
      <c r="J8037" s="31">
        <v>1</v>
      </c>
      <c r="K8037" s="32">
        <v>4.07</v>
      </c>
    </row>
    <row r="8038" spans="1:11" x14ac:dyDescent="0.25">
      <c r="A8038" s="29">
        <v>42903</v>
      </c>
      <c r="B8038" s="22">
        <v>2017</v>
      </c>
      <c r="C8038" s="22">
        <v>6</v>
      </c>
      <c r="D8038" s="22" t="s">
        <v>1526</v>
      </c>
      <c r="E8038" s="22" t="s">
        <v>26</v>
      </c>
      <c r="F8038" s="22" t="s">
        <v>28</v>
      </c>
      <c r="G8038" s="22" t="s">
        <v>29</v>
      </c>
      <c r="H8038" s="22" t="s">
        <v>2466</v>
      </c>
      <c r="I8038" s="30">
        <v>12.22</v>
      </c>
      <c r="J8038" s="31">
        <v>2</v>
      </c>
      <c r="K8038" s="32">
        <v>4.43</v>
      </c>
    </row>
    <row r="8039" spans="1:11" x14ac:dyDescent="0.25">
      <c r="A8039" s="29">
        <v>42903</v>
      </c>
      <c r="B8039" s="22">
        <v>2017</v>
      </c>
      <c r="C8039" s="22">
        <v>6</v>
      </c>
      <c r="D8039" s="22" t="s">
        <v>1526</v>
      </c>
      <c r="E8039" s="22" t="s">
        <v>26</v>
      </c>
      <c r="F8039" s="22" t="s">
        <v>28</v>
      </c>
      <c r="G8039" s="22" t="s">
        <v>48</v>
      </c>
      <c r="H8039" s="22" t="s">
        <v>79</v>
      </c>
      <c r="I8039" s="30">
        <v>2.2999999999999998</v>
      </c>
      <c r="J8039" s="31">
        <v>4</v>
      </c>
      <c r="K8039" s="32">
        <v>-3.57</v>
      </c>
    </row>
    <row r="8040" spans="1:11" x14ac:dyDescent="0.25">
      <c r="A8040" s="29">
        <v>42903</v>
      </c>
      <c r="B8040" s="22">
        <v>2017</v>
      </c>
      <c r="C8040" s="22">
        <v>6</v>
      </c>
      <c r="D8040" s="22" t="s">
        <v>1526</v>
      </c>
      <c r="E8040" s="22" t="s">
        <v>26</v>
      </c>
      <c r="F8040" s="22" t="s">
        <v>28</v>
      </c>
      <c r="G8040" s="22" t="s">
        <v>48</v>
      </c>
      <c r="H8040" s="22" t="s">
        <v>592</v>
      </c>
      <c r="I8040" s="30">
        <v>9.36</v>
      </c>
      <c r="J8040" s="31">
        <v>4</v>
      </c>
      <c r="K8040" s="32">
        <v>-16.38</v>
      </c>
    </row>
    <row r="8041" spans="1:11" x14ac:dyDescent="0.25">
      <c r="A8041" s="29">
        <v>42903</v>
      </c>
      <c r="B8041" s="22">
        <v>2017</v>
      </c>
      <c r="C8041" s="22">
        <v>6</v>
      </c>
      <c r="D8041" s="22" t="s">
        <v>1282</v>
      </c>
      <c r="E8041" s="22" t="s">
        <v>103</v>
      </c>
      <c r="F8041" s="22" t="s">
        <v>28</v>
      </c>
      <c r="G8041" s="22" t="s">
        <v>38</v>
      </c>
      <c r="H8041" s="22" t="s">
        <v>2360</v>
      </c>
      <c r="I8041" s="30">
        <v>146.35</v>
      </c>
      <c r="J8041" s="31">
        <v>3</v>
      </c>
      <c r="K8041" s="32">
        <v>-32.93</v>
      </c>
    </row>
    <row r="8042" spans="1:11" x14ac:dyDescent="0.25">
      <c r="A8042" s="29">
        <v>42903</v>
      </c>
      <c r="B8042" s="22">
        <v>2017</v>
      </c>
      <c r="C8042" s="22">
        <v>6</v>
      </c>
      <c r="D8042" s="22" t="s">
        <v>349</v>
      </c>
      <c r="E8042" s="22" t="s">
        <v>22</v>
      </c>
      <c r="F8042" s="22" t="s">
        <v>13</v>
      </c>
      <c r="G8042" s="22" t="s">
        <v>283</v>
      </c>
      <c r="H8042" s="22" t="s">
        <v>2694</v>
      </c>
      <c r="I8042" s="30">
        <v>3404.5</v>
      </c>
      <c r="J8042" s="31">
        <v>5</v>
      </c>
      <c r="K8042" s="32">
        <v>1668.21</v>
      </c>
    </row>
    <row r="8043" spans="1:11" x14ac:dyDescent="0.25">
      <c r="A8043" s="29">
        <v>42903</v>
      </c>
      <c r="B8043" s="22">
        <v>2017</v>
      </c>
      <c r="C8043" s="22">
        <v>6</v>
      </c>
      <c r="D8043" s="22" t="s">
        <v>349</v>
      </c>
      <c r="E8043" s="22" t="s">
        <v>22</v>
      </c>
      <c r="F8043" s="22" t="s">
        <v>13</v>
      </c>
      <c r="G8043" s="22" t="s">
        <v>14</v>
      </c>
      <c r="H8043" s="22" t="s">
        <v>2695</v>
      </c>
      <c r="I8043" s="30">
        <v>101.34</v>
      </c>
      <c r="J8043" s="31">
        <v>3</v>
      </c>
      <c r="K8043" s="32">
        <v>8.11</v>
      </c>
    </row>
    <row r="8044" spans="1:11" x14ac:dyDescent="0.25">
      <c r="A8044" s="29">
        <v>42904</v>
      </c>
      <c r="B8044" s="22">
        <v>2017</v>
      </c>
      <c r="C8044" s="22">
        <v>6</v>
      </c>
      <c r="D8044" s="22" t="s">
        <v>1833</v>
      </c>
      <c r="E8044" s="22" t="s">
        <v>45</v>
      </c>
      <c r="F8044" s="22" t="s">
        <v>18</v>
      </c>
      <c r="G8044" s="22" t="s">
        <v>165</v>
      </c>
      <c r="H8044" s="22" t="s">
        <v>1657</v>
      </c>
      <c r="I8044" s="30">
        <v>917.92</v>
      </c>
      <c r="J8044" s="31">
        <v>9</v>
      </c>
      <c r="K8044" s="32">
        <v>75.59</v>
      </c>
    </row>
    <row r="8045" spans="1:11" x14ac:dyDescent="0.25">
      <c r="A8045" s="29">
        <v>42904</v>
      </c>
      <c r="B8045" s="22">
        <v>2017</v>
      </c>
      <c r="C8045" s="22">
        <v>6</v>
      </c>
      <c r="D8045" s="22" t="s">
        <v>1833</v>
      </c>
      <c r="E8045" s="22" t="s">
        <v>45</v>
      </c>
      <c r="F8045" s="22" t="s">
        <v>28</v>
      </c>
      <c r="G8045" s="22" t="s">
        <v>29</v>
      </c>
      <c r="H8045" s="22" t="s">
        <v>2396</v>
      </c>
      <c r="I8045" s="30">
        <v>38.880000000000003</v>
      </c>
      <c r="J8045" s="31">
        <v>6</v>
      </c>
      <c r="K8045" s="32">
        <v>19.05</v>
      </c>
    </row>
    <row r="8046" spans="1:11" x14ac:dyDescent="0.25">
      <c r="A8046" s="29">
        <v>42904</v>
      </c>
      <c r="B8046" s="22">
        <v>2017</v>
      </c>
      <c r="C8046" s="22">
        <v>6</v>
      </c>
      <c r="D8046" s="22" t="s">
        <v>2118</v>
      </c>
      <c r="E8046" s="22" t="s">
        <v>32</v>
      </c>
      <c r="F8046" s="22" t="s">
        <v>28</v>
      </c>
      <c r="G8046" s="22" t="s">
        <v>29</v>
      </c>
      <c r="H8046" s="22" t="s">
        <v>1223</v>
      </c>
      <c r="I8046" s="30">
        <v>74.349999999999994</v>
      </c>
      <c r="J8046" s="31">
        <v>3</v>
      </c>
      <c r="K8046" s="32">
        <v>23.24</v>
      </c>
    </row>
    <row r="8047" spans="1:11" x14ac:dyDescent="0.25">
      <c r="A8047" s="29">
        <v>42905</v>
      </c>
      <c r="B8047" s="22">
        <v>2017</v>
      </c>
      <c r="C8047" s="22">
        <v>6</v>
      </c>
      <c r="D8047" s="22" t="s">
        <v>404</v>
      </c>
      <c r="E8047" s="22" t="s">
        <v>22</v>
      </c>
      <c r="F8047" s="22" t="s">
        <v>28</v>
      </c>
      <c r="G8047" s="22" t="s">
        <v>29</v>
      </c>
      <c r="H8047" s="22" t="s">
        <v>2374</v>
      </c>
      <c r="I8047" s="30">
        <v>97.82</v>
      </c>
      <c r="J8047" s="31">
        <v>2</v>
      </c>
      <c r="K8047" s="32">
        <v>45.98</v>
      </c>
    </row>
    <row r="8048" spans="1:11" x14ac:dyDescent="0.25">
      <c r="A8048" s="29">
        <v>42905</v>
      </c>
      <c r="B8048" s="22">
        <v>2017</v>
      </c>
      <c r="C8048" s="22">
        <v>6</v>
      </c>
      <c r="D8048" s="22" t="s">
        <v>404</v>
      </c>
      <c r="E8048" s="22" t="s">
        <v>22</v>
      </c>
      <c r="F8048" s="22" t="s">
        <v>13</v>
      </c>
      <c r="G8048" s="22" t="s">
        <v>14</v>
      </c>
      <c r="H8048" s="22" t="s">
        <v>773</v>
      </c>
      <c r="I8048" s="30">
        <v>103.12</v>
      </c>
      <c r="J8048" s="31">
        <v>8</v>
      </c>
      <c r="K8048" s="32">
        <v>10.31</v>
      </c>
    </row>
    <row r="8049" spans="1:11" x14ac:dyDescent="0.25">
      <c r="A8049" s="29">
        <v>42905</v>
      </c>
      <c r="B8049" s="22">
        <v>2017</v>
      </c>
      <c r="C8049" s="22">
        <v>6</v>
      </c>
      <c r="D8049" s="22" t="s">
        <v>1302</v>
      </c>
      <c r="E8049" s="22" t="s">
        <v>32</v>
      </c>
      <c r="F8049" s="22" t="s">
        <v>28</v>
      </c>
      <c r="G8049" s="22" t="s">
        <v>293</v>
      </c>
      <c r="H8049" s="22" t="s">
        <v>2115</v>
      </c>
      <c r="I8049" s="30">
        <v>11.18</v>
      </c>
      <c r="J8049" s="31">
        <v>1</v>
      </c>
      <c r="K8049" s="32">
        <v>0.84</v>
      </c>
    </row>
    <row r="8050" spans="1:11" x14ac:dyDescent="0.25">
      <c r="A8050" s="29">
        <v>42905</v>
      </c>
      <c r="B8050" s="22">
        <v>2017</v>
      </c>
      <c r="C8050" s="22">
        <v>6</v>
      </c>
      <c r="D8050" s="22" t="s">
        <v>1302</v>
      </c>
      <c r="E8050" s="22" t="s">
        <v>32</v>
      </c>
      <c r="F8050" s="22" t="s">
        <v>28</v>
      </c>
      <c r="G8050" s="22" t="s">
        <v>38</v>
      </c>
      <c r="H8050" s="22" t="s">
        <v>1665</v>
      </c>
      <c r="I8050" s="30">
        <v>153.58000000000001</v>
      </c>
      <c r="J8050" s="31">
        <v>2</v>
      </c>
      <c r="K8050" s="32">
        <v>-32.64</v>
      </c>
    </row>
    <row r="8051" spans="1:11" x14ac:dyDescent="0.25">
      <c r="A8051" s="29">
        <v>42905</v>
      </c>
      <c r="B8051" s="22">
        <v>2017</v>
      </c>
      <c r="C8051" s="22">
        <v>6</v>
      </c>
      <c r="D8051" s="22" t="s">
        <v>1500</v>
      </c>
      <c r="E8051" s="22" t="s">
        <v>32</v>
      </c>
      <c r="F8051" s="22" t="s">
        <v>28</v>
      </c>
      <c r="G8051" s="22" t="s">
        <v>58</v>
      </c>
      <c r="H8051" s="22" t="s">
        <v>2383</v>
      </c>
      <c r="I8051" s="30">
        <v>2.2599999999999998</v>
      </c>
      <c r="J8051" s="31">
        <v>1</v>
      </c>
      <c r="K8051" s="32">
        <v>-5.21</v>
      </c>
    </row>
    <row r="8052" spans="1:11" x14ac:dyDescent="0.25">
      <c r="A8052" s="29">
        <v>42905</v>
      </c>
      <c r="B8052" s="22">
        <v>2017</v>
      </c>
      <c r="C8052" s="22">
        <v>6</v>
      </c>
      <c r="D8052" s="22" t="s">
        <v>1500</v>
      </c>
      <c r="E8052" s="22" t="s">
        <v>32</v>
      </c>
      <c r="F8052" s="22" t="s">
        <v>28</v>
      </c>
      <c r="G8052" s="22" t="s">
        <v>58</v>
      </c>
      <c r="H8052" s="22" t="s">
        <v>1883</v>
      </c>
      <c r="I8052" s="30">
        <v>0.44</v>
      </c>
      <c r="J8052" s="31">
        <v>1</v>
      </c>
      <c r="K8052" s="32">
        <v>-1.1100000000000001</v>
      </c>
    </row>
    <row r="8053" spans="1:11" x14ac:dyDescent="0.25">
      <c r="A8053" s="29">
        <v>42905</v>
      </c>
      <c r="B8053" s="22">
        <v>2017</v>
      </c>
      <c r="C8053" s="22">
        <v>6</v>
      </c>
      <c r="D8053" s="22" t="s">
        <v>1500</v>
      </c>
      <c r="E8053" s="22" t="s">
        <v>32</v>
      </c>
      <c r="F8053" s="22" t="s">
        <v>28</v>
      </c>
      <c r="G8053" s="22" t="s">
        <v>29</v>
      </c>
      <c r="H8053" s="22" t="s">
        <v>2622</v>
      </c>
      <c r="I8053" s="30">
        <v>146.18</v>
      </c>
      <c r="J8053" s="31">
        <v>8</v>
      </c>
      <c r="K8053" s="32">
        <v>47.51</v>
      </c>
    </row>
    <row r="8054" spans="1:11" x14ac:dyDescent="0.25">
      <c r="A8054" s="29">
        <v>42905</v>
      </c>
      <c r="B8054" s="22">
        <v>2017</v>
      </c>
      <c r="C8054" s="22">
        <v>6</v>
      </c>
      <c r="D8054" s="22" t="s">
        <v>50</v>
      </c>
      <c r="E8054" s="22" t="s">
        <v>131</v>
      </c>
      <c r="F8054" s="22" t="s">
        <v>18</v>
      </c>
      <c r="G8054" s="22" t="s">
        <v>19</v>
      </c>
      <c r="H8054" s="22" t="s">
        <v>2214</v>
      </c>
      <c r="I8054" s="30">
        <v>760.12</v>
      </c>
      <c r="J8054" s="31">
        <v>6</v>
      </c>
      <c r="K8054" s="32">
        <v>-43.44</v>
      </c>
    </row>
    <row r="8055" spans="1:11" x14ac:dyDescent="0.25">
      <c r="A8055" s="29">
        <v>42905</v>
      </c>
      <c r="B8055" s="22">
        <v>2017</v>
      </c>
      <c r="C8055" s="22">
        <v>6</v>
      </c>
      <c r="D8055" s="22" t="s">
        <v>50</v>
      </c>
      <c r="E8055" s="22" t="s">
        <v>131</v>
      </c>
      <c r="F8055" s="22" t="s">
        <v>18</v>
      </c>
      <c r="G8055" s="22" t="s">
        <v>36</v>
      </c>
      <c r="H8055" s="22" t="s">
        <v>1948</v>
      </c>
      <c r="I8055" s="30">
        <v>38.78</v>
      </c>
      <c r="J8055" s="31">
        <v>3</v>
      </c>
      <c r="K8055" s="32">
        <v>7.27</v>
      </c>
    </row>
    <row r="8056" spans="1:11" x14ac:dyDescent="0.25">
      <c r="A8056" s="29">
        <v>42905</v>
      </c>
      <c r="B8056" s="22">
        <v>2017</v>
      </c>
      <c r="C8056" s="22">
        <v>6</v>
      </c>
      <c r="D8056" s="22" t="s">
        <v>50</v>
      </c>
      <c r="E8056" s="22" t="s">
        <v>131</v>
      </c>
      <c r="F8056" s="22" t="s">
        <v>13</v>
      </c>
      <c r="G8056" s="22" t="s">
        <v>14</v>
      </c>
      <c r="H8056" s="22" t="s">
        <v>1553</v>
      </c>
      <c r="I8056" s="30">
        <v>122.33</v>
      </c>
      <c r="J8056" s="31">
        <v>9</v>
      </c>
      <c r="K8056" s="32">
        <v>1.53</v>
      </c>
    </row>
    <row r="8057" spans="1:11" x14ac:dyDescent="0.25">
      <c r="A8057" s="29">
        <v>42905</v>
      </c>
      <c r="B8057" s="22">
        <v>2017</v>
      </c>
      <c r="C8057" s="22">
        <v>6</v>
      </c>
      <c r="D8057" s="22" t="s">
        <v>576</v>
      </c>
      <c r="E8057" s="22" t="s">
        <v>32</v>
      </c>
      <c r="F8057" s="22" t="s">
        <v>28</v>
      </c>
      <c r="G8057" s="22" t="s">
        <v>48</v>
      </c>
      <c r="H8057" s="22" t="s">
        <v>2141</v>
      </c>
      <c r="I8057" s="30">
        <v>6.89</v>
      </c>
      <c r="J8057" s="31">
        <v>3</v>
      </c>
      <c r="K8057" s="32">
        <v>-11.02</v>
      </c>
    </row>
    <row r="8058" spans="1:11" x14ac:dyDescent="0.25">
      <c r="A8058" s="29">
        <v>42905</v>
      </c>
      <c r="B8058" s="22">
        <v>2017</v>
      </c>
      <c r="C8058" s="22">
        <v>6</v>
      </c>
      <c r="D8058" s="22" t="s">
        <v>576</v>
      </c>
      <c r="E8058" s="22" t="s">
        <v>32</v>
      </c>
      <c r="F8058" s="22" t="s">
        <v>18</v>
      </c>
      <c r="G8058" s="22" t="s">
        <v>42</v>
      </c>
      <c r="H8058" s="22" t="s">
        <v>892</v>
      </c>
      <c r="I8058" s="30">
        <v>457.49</v>
      </c>
      <c r="J8058" s="31">
        <v>3</v>
      </c>
      <c r="K8058" s="32">
        <v>-84.96</v>
      </c>
    </row>
    <row r="8059" spans="1:11" x14ac:dyDescent="0.25">
      <c r="A8059" s="29">
        <v>42905</v>
      </c>
      <c r="B8059" s="22">
        <v>2017</v>
      </c>
      <c r="C8059" s="22">
        <v>6</v>
      </c>
      <c r="D8059" s="22" t="s">
        <v>2554</v>
      </c>
      <c r="E8059" s="22" t="s">
        <v>22</v>
      </c>
      <c r="F8059" s="22" t="s">
        <v>28</v>
      </c>
      <c r="G8059" s="22" t="s">
        <v>38</v>
      </c>
      <c r="H8059" s="22" t="s">
        <v>559</v>
      </c>
      <c r="I8059" s="30">
        <v>129.30000000000001</v>
      </c>
      <c r="J8059" s="31">
        <v>2</v>
      </c>
      <c r="K8059" s="32">
        <v>6.47</v>
      </c>
    </row>
    <row r="8060" spans="1:11" x14ac:dyDescent="0.25">
      <c r="A8060" s="29">
        <v>42905</v>
      </c>
      <c r="B8060" s="22">
        <v>2017</v>
      </c>
      <c r="C8060" s="22">
        <v>6</v>
      </c>
      <c r="D8060" s="22" t="s">
        <v>2554</v>
      </c>
      <c r="E8060" s="22" t="s">
        <v>22</v>
      </c>
      <c r="F8060" s="22" t="s">
        <v>28</v>
      </c>
      <c r="G8060" s="22" t="s">
        <v>48</v>
      </c>
      <c r="H8060" s="22" t="s">
        <v>1582</v>
      </c>
      <c r="I8060" s="30">
        <v>11.57</v>
      </c>
      <c r="J8060" s="31">
        <v>3</v>
      </c>
      <c r="K8060" s="32">
        <v>3.76</v>
      </c>
    </row>
    <row r="8061" spans="1:11" x14ac:dyDescent="0.25">
      <c r="A8061" s="29">
        <v>42905</v>
      </c>
      <c r="B8061" s="22">
        <v>2017</v>
      </c>
      <c r="C8061" s="22">
        <v>6</v>
      </c>
      <c r="D8061" s="22" t="s">
        <v>807</v>
      </c>
      <c r="E8061" s="22" t="s">
        <v>45</v>
      </c>
      <c r="F8061" s="22" t="s">
        <v>18</v>
      </c>
      <c r="G8061" s="22" t="s">
        <v>36</v>
      </c>
      <c r="H8061" s="22" t="s">
        <v>344</v>
      </c>
      <c r="I8061" s="30">
        <v>50.32</v>
      </c>
      <c r="J8061" s="31">
        <v>4</v>
      </c>
      <c r="K8061" s="32">
        <v>21.13</v>
      </c>
    </row>
    <row r="8062" spans="1:11" x14ac:dyDescent="0.25">
      <c r="A8062" s="29">
        <v>42905</v>
      </c>
      <c r="B8062" s="22">
        <v>2017</v>
      </c>
      <c r="C8062" s="22">
        <v>6</v>
      </c>
      <c r="D8062" s="22" t="s">
        <v>807</v>
      </c>
      <c r="E8062" s="22" t="s">
        <v>45</v>
      </c>
      <c r="F8062" s="22" t="s">
        <v>28</v>
      </c>
      <c r="G8062" s="22" t="s">
        <v>29</v>
      </c>
      <c r="H8062" s="22" t="s">
        <v>2647</v>
      </c>
      <c r="I8062" s="30">
        <v>24.56</v>
      </c>
      <c r="J8062" s="31">
        <v>2</v>
      </c>
      <c r="K8062" s="32">
        <v>11.54</v>
      </c>
    </row>
    <row r="8063" spans="1:11" x14ac:dyDescent="0.25">
      <c r="A8063" s="29">
        <v>42906</v>
      </c>
      <c r="B8063" s="22">
        <v>2017</v>
      </c>
      <c r="C8063" s="22">
        <v>6</v>
      </c>
      <c r="D8063" s="22" t="s">
        <v>138</v>
      </c>
      <c r="E8063" s="22" t="s">
        <v>62</v>
      </c>
      <c r="F8063" s="22" t="s">
        <v>13</v>
      </c>
      <c r="G8063" s="22" t="s">
        <v>14</v>
      </c>
      <c r="H8063" s="22" t="s">
        <v>2110</v>
      </c>
      <c r="I8063" s="30">
        <v>239.97</v>
      </c>
      <c r="J8063" s="31">
        <v>3</v>
      </c>
      <c r="K8063" s="32">
        <v>71.989999999999995</v>
      </c>
    </row>
    <row r="8064" spans="1:11" x14ac:dyDescent="0.25">
      <c r="A8064" s="29">
        <v>42906</v>
      </c>
      <c r="B8064" s="22">
        <v>2017</v>
      </c>
      <c r="C8064" s="22">
        <v>6</v>
      </c>
      <c r="D8064" s="22" t="s">
        <v>138</v>
      </c>
      <c r="E8064" s="22" t="s">
        <v>62</v>
      </c>
      <c r="F8064" s="22" t="s">
        <v>28</v>
      </c>
      <c r="G8064" s="22" t="s">
        <v>46</v>
      </c>
      <c r="H8064" s="22" t="s">
        <v>574</v>
      </c>
      <c r="I8064" s="30">
        <v>9.82</v>
      </c>
      <c r="J8064" s="31">
        <v>2</v>
      </c>
      <c r="K8064" s="32">
        <v>4.8099999999999996</v>
      </c>
    </row>
    <row r="8065" spans="1:11" x14ac:dyDescent="0.25">
      <c r="A8065" s="29">
        <v>42906</v>
      </c>
      <c r="B8065" s="22">
        <v>2017</v>
      </c>
      <c r="C8065" s="22">
        <v>6</v>
      </c>
      <c r="D8065" s="22" t="s">
        <v>1995</v>
      </c>
      <c r="E8065" s="22" t="s">
        <v>22</v>
      </c>
      <c r="F8065" s="22" t="s">
        <v>13</v>
      </c>
      <c r="G8065" s="22" t="s">
        <v>14</v>
      </c>
      <c r="H8065" s="22" t="s">
        <v>1959</v>
      </c>
      <c r="I8065" s="30">
        <v>149.94999999999999</v>
      </c>
      <c r="J8065" s="31">
        <v>5</v>
      </c>
      <c r="K8065" s="32">
        <v>15</v>
      </c>
    </row>
    <row r="8066" spans="1:11" x14ac:dyDescent="0.25">
      <c r="A8066" s="29">
        <v>42906</v>
      </c>
      <c r="B8066" s="22">
        <v>2017</v>
      </c>
      <c r="C8066" s="22">
        <v>6</v>
      </c>
      <c r="D8066" s="22" t="s">
        <v>1995</v>
      </c>
      <c r="E8066" s="22" t="s">
        <v>22</v>
      </c>
      <c r="F8066" s="22" t="s">
        <v>28</v>
      </c>
      <c r="G8066" s="22" t="s">
        <v>48</v>
      </c>
      <c r="H8066" s="22" t="s">
        <v>303</v>
      </c>
      <c r="I8066" s="30">
        <v>51.31</v>
      </c>
      <c r="J8066" s="31">
        <v>3</v>
      </c>
      <c r="K8066" s="32">
        <v>18.600000000000001</v>
      </c>
    </row>
    <row r="8067" spans="1:11" x14ac:dyDescent="0.25">
      <c r="A8067" s="29">
        <v>42906</v>
      </c>
      <c r="B8067" s="22">
        <v>2017</v>
      </c>
      <c r="C8067" s="22">
        <v>6</v>
      </c>
      <c r="D8067" s="22" t="s">
        <v>332</v>
      </c>
      <c r="E8067" s="22" t="s">
        <v>131</v>
      </c>
      <c r="F8067" s="22" t="s">
        <v>28</v>
      </c>
      <c r="G8067" s="22" t="s">
        <v>29</v>
      </c>
      <c r="H8067" s="22" t="s">
        <v>1227</v>
      </c>
      <c r="I8067" s="30">
        <v>31.1</v>
      </c>
      <c r="J8067" s="31">
        <v>6</v>
      </c>
      <c r="K8067" s="32">
        <v>10.89</v>
      </c>
    </row>
    <row r="8068" spans="1:11" x14ac:dyDescent="0.25">
      <c r="A8068" s="29">
        <v>42906</v>
      </c>
      <c r="B8068" s="22">
        <v>2017</v>
      </c>
      <c r="C8068" s="22">
        <v>6</v>
      </c>
      <c r="D8068" s="22" t="s">
        <v>332</v>
      </c>
      <c r="E8068" s="22" t="s">
        <v>131</v>
      </c>
      <c r="F8068" s="22" t="s">
        <v>28</v>
      </c>
      <c r="G8068" s="22" t="s">
        <v>64</v>
      </c>
      <c r="H8068" s="22" t="s">
        <v>459</v>
      </c>
      <c r="I8068" s="30">
        <v>5.25</v>
      </c>
      <c r="J8068" s="31">
        <v>2</v>
      </c>
      <c r="K8068" s="32">
        <v>0.59</v>
      </c>
    </row>
    <row r="8069" spans="1:11" x14ac:dyDescent="0.25">
      <c r="A8069" s="29">
        <v>42906</v>
      </c>
      <c r="B8069" s="22">
        <v>2017</v>
      </c>
      <c r="C8069" s="22">
        <v>6</v>
      </c>
      <c r="D8069" s="22" t="s">
        <v>1025</v>
      </c>
      <c r="E8069" s="22" t="s">
        <v>77</v>
      </c>
      <c r="F8069" s="22" t="s">
        <v>28</v>
      </c>
      <c r="G8069" s="22" t="s">
        <v>38</v>
      </c>
      <c r="H8069" s="22" t="s">
        <v>2684</v>
      </c>
      <c r="I8069" s="30">
        <v>4.46</v>
      </c>
      <c r="J8069" s="31">
        <v>1</v>
      </c>
      <c r="K8069" s="32">
        <v>0.33</v>
      </c>
    </row>
    <row r="8070" spans="1:11" x14ac:dyDescent="0.25">
      <c r="A8070" s="29">
        <v>42906</v>
      </c>
      <c r="B8070" s="22">
        <v>2017</v>
      </c>
      <c r="C8070" s="22">
        <v>6</v>
      </c>
      <c r="D8070" s="22" t="s">
        <v>1595</v>
      </c>
      <c r="E8070" s="22" t="s">
        <v>215</v>
      </c>
      <c r="F8070" s="22" t="s">
        <v>28</v>
      </c>
      <c r="G8070" s="22" t="s">
        <v>29</v>
      </c>
      <c r="H8070" s="22" t="s">
        <v>2549</v>
      </c>
      <c r="I8070" s="30">
        <v>32.4</v>
      </c>
      <c r="J8070" s="31">
        <v>5</v>
      </c>
      <c r="K8070" s="32">
        <v>15.55</v>
      </c>
    </row>
    <row r="8071" spans="1:11" x14ac:dyDescent="0.25">
      <c r="A8071" s="29">
        <v>42906</v>
      </c>
      <c r="B8071" s="22">
        <v>2017</v>
      </c>
      <c r="C8071" s="22">
        <v>6</v>
      </c>
      <c r="D8071" s="22" t="s">
        <v>1595</v>
      </c>
      <c r="E8071" s="22" t="s">
        <v>215</v>
      </c>
      <c r="F8071" s="22" t="s">
        <v>13</v>
      </c>
      <c r="G8071" s="22" t="s">
        <v>23</v>
      </c>
      <c r="H8071" s="22" t="s">
        <v>1756</v>
      </c>
      <c r="I8071" s="30">
        <v>503.96</v>
      </c>
      <c r="J8071" s="31">
        <v>4</v>
      </c>
      <c r="K8071" s="32">
        <v>125.99</v>
      </c>
    </row>
    <row r="8072" spans="1:11" x14ac:dyDescent="0.25">
      <c r="A8072" s="29">
        <v>42907</v>
      </c>
      <c r="B8072" s="22">
        <v>2017</v>
      </c>
      <c r="C8072" s="22">
        <v>6</v>
      </c>
      <c r="D8072" s="22" t="s">
        <v>451</v>
      </c>
      <c r="E8072" s="22" t="s">
        <v>131</v>
      </c>
      <c r="F8072" s="22" t="s">
        <v>18</v>
      </c>
      <c r="G8072" s="22" t="s">
        <v>36</v>
      </c>
      <c r="H8072" s="22" t="s">
        <v>1026</v>
      </c>
      <c r="I8072" s="30">
        <v>17.920000000000002</v>
      </c>
      <c r="J8072" s="31">
        <v>5</v>
      </c>
      <c r="K8072" s="32">
        <v>2.46</v>
      </c>
    </row>
    <row r="8073" spans="1:11" x14ac:dyDescent="0.25">
      <c r="A8073" s="29">
        <v>42907</v>
      </c>
      <c r="B8073" s="22">
        <v>2017</v>
      </c>
      <c r="C8073" s="22">
        <v>6</v>
      </c>
      <c r="D8073" s="22" t="s">
        <v>451</v>
      </c>
      <c r="E8073" s="22" t="s">
        <v>131</v>
      </c>
      <c r="F8073" s="22" t="s">
        <v>28</v>
      </c>
      <c r="G8073" s="22" t="s">
        <v>48</v>
      </c>
      <c r="H8073" s="22" t="s">
        <v>1897</v>
      </c>
      <c r="I8073" s="30">
        <v>41.26</v>
      </c>
      <c r="J8073" s="31">
        <v>6</v>
      </c>
      <c r="K8073" s="32">
        <v>-34.380000000000003</v>
      </c>
    </row>
    <row r="8074" spans="1:11" x14ac:dyDescent="0.25">
      <c r="A8074" s="29">
        <v>42907</v>
      </c>
      <c r="B8074" s="22">
        <v>2017</v>
      </c>
      <c r="C8074" s="22">
        <v>6</v>
      </c>
      <c r="D8074" s="22" t="s">
        <v>1537</v>
      </c>
      <c r="E8074" s="22" t="s">
        <v>2696</v>
      </c>
      <c r="F8074" s="22" t="s">
        <v>28</v>
      </c>
      <c r="G8074" s="22" t="s">
        <v>48</v>
      </c>
      <c r="H8074" s="22" t="s">
        <v>610</v>
      </c>
      <c r="I8074" s="30">
        <v>82.4</v>
      </c>
      <c r="J8074" s="31">
        <v>5</v>
      </c>
      <c r="K8074" s="32">
        <v>40.380000000000003</v>
      </c>
    </row>
    <row r="8075" spans="1:11" x14ac:dyDescent="0.25">
      <c r="A8075" s="29">
        <v>42907</v>
      </c>
      <c r="B8075" s="22">
        <v>2017</v>
      </c>
      <c r="C8075" s="22">
        <v>6</v>
      </c>
      <c r="D8075" s="22" t="s">
        <v>1537</v>
      </c>
      <c r="E8075" s="22" t="s">
        <v>2696</v>
      </c>
      <c r="F8075" s="22" t="s">
        <v>28</v>
      </c>
      <c r="G8075" s="22" t="s">
        <v>48</v>
      </c>
      <c r="H8075" s="22" t="s">
        <v>53</v>
      </c>
      <c r="I8075" s="30">
        <v>6.24</v>
      </c>
      <c r="J8075" s="31">
        <v>2</v>
      </c>
      <c r="K8075" s="32">
        <v>3.06</v>
      </c>
    </row>
    <row r="8076" spans="1:11" x14ac:dyDescent="0.25">
      <c r="A8076" s="29">
        <v>42907</v>
      </c>
      <c r="B8076" s="22">
        <v>2017</v>
      </c>
      <c r="C8076" s="22">
        <v>6</v>
      </c>
      <c r="D8076" s="22" t="s">
        <v>1537</v>
      </c>
      <c r="E8076" s="22" t="s">
        <v>2696</v>
      </c>
      <c r="F8076" s="22" t="s">
        <v>28</v>
      </c>
      <c r="G8076" s="22" t="s">
        <v>29</v>
      </c>
      <c r="H8076" s="22" t="s">
        <v>2041</v>
      </c>
      <c r="I8076" s="30">
        <v>447.84</v>
      </c>
      <c r="J8076" s="31">
        <v>8</v>
      </c>
      <c r="K8076" s="32">
        <v>219.44</v>
      </c>
    </row>
    <row r="8077" spans="1:11" x14ac:dyDescent="0.25">
      <c r="A8077" s="29">
        <v>42908</v>
      </c>
      <c r="B8077" s="22">
        <v>2017</v>
      </c>
      <c r="C8077" s="22">
        <v>6</v>
      </c>
      <c r="D8077" s="22" t="s">
        <v>739</v>
      </c>
      <c r="E8077" s="22" t="s">
        <v>77</v>
      </c>
      <c r="F8077" s="22" t="s">
        <v>28</v>
      </c>
      <c r="G8077" s="22" t="s">
        <v>155</v>
      </c>
      <c r="H8077" s="22" t="s">
        <v>1399</v>
      </c>
      <c r="I8077" s="30">
        <v>37.61</v>
      </c>
      <c r="J8077" s="31">
        <v>3</v>
      </c>
      <c r="K8077" s="32">
        <v>12.69</v>
      </c>
    </row>
    <row r="8078" spans="1:11" x14ac:dyDescent="0.25">
      <c r="A8078" s="29">
        <v>42908</v>
      </c>
      <c r="B8078" s="22">
        <v>2017</v>
      </c>
      <c r="C8078" s="22">
        <v>6</v>
      </c>
      <c r="D8078" s="22" t="s">
        <v>121</v>
      </c>
      <c r="E8078" s="22" t="s">
        <v>89</v>
      </c>
      <c r="F8078" s="22" t="s">
        <v>28</v>
      </c>
      <c r="G8078" s="22" t="s">
        <v>48</v>
      </c>
      <c r="H8078" s="22" t="s">
        <v>2141</v>
      </c>
      <c r="I8078" s="30">
        <v>10.33</v>
      </c>
      <c r="J8078" s="31">
        <v>3</v>
      </c>
      <c r="K8078" s="32">
        <v>-7.58</v>
      </c>
    </row>
    <row r="8079" spans="1:11" x14ac:dyDescent="0.25">
      <c r="A8079" s="29">
        <v>42908</v>
      </c>
      <c r="B8079" s="22">
        <v>2017</v>
      </c>
      <c r="C8079" s="22">
        <v>6</v>
      </c>
      <c r="D8079" s="22" t="s">
        <v>121</v>
      </c>
      <c r="E8079" s="22" t="s">
        <v>89</v>
      </c>
      <c r="F8079" s="22" t="s">
        <v>28</v>
      </c>
      <c r="G8079" s="22" t="s">
        <v>48</v>
      </c>
      <c r="H8079" s="22" t="s">
        <v>904</v>
      </c>
      <c r="I8079" s="30">
        <v>31.16</v>
      </c>
      <c r="J8079" s="31">
        <v>5</v>
      </c>
      <c r="K8079" s="32">
        <v>-23.89</v>
      </c>
    </row>
    <row r="8080" spans="1:11" x14ac:dyDescent="0.25">
      <c r="A8080" s="29">
        <v>42908</v>
      </c>
      <c r="B8080" s="22">
        <v>2017</v>
      </c>
      <c r="C8080" s="22">
        <v>6</v>
      </c>
      <c r="D8080" s="22" t="s">
        <v>121</v>
      </c>
      <c r="E8080" s="22" t="s">
        <v>89</v>
      </c>
      <c r="F8080" s="22" t="s">
        <v>28</v>
      </c>
      <c r="G8080" s="22" t="s">
        <v>38</v>
      </c>
      <c r="H8080" s="22" t="s">
        <v>2684</v>
      </c>
      <c r="I8080" s="30">
        <v>8.93</v>
      </c>
      <c r="J8080" s="31">
        <v>2</v>
      </c>
      <c r="K8080" s="32">
        <v>0.67</v>
      </c>
    </row>
    <row r="8081" spans="1:11" x14ac:dyDescent="0.25">
      <c r="A8081" s="29">
        <v>42908</v>
      </c>
      <c r="B8081" s="22">
        <v>2017</v>
      </c>
      <c r="C8081" s="22">
        <v>6</v>
      </c>
      <c r="D8081" s="22" t="s">
        <v>142</v>
      </c>
      <c r="E8081" s="22" t="s">
        <v>26</v>
      </c>
      <c r="F8081" s="22" t="s">
        <v>28</v>
      </c>
      <c r="G8081" s="22" t="s">
        <v>48</v>
      </c>
      <c r="H8081" s="22" t="s">
        <v>1285</v>
      </c>
      <c r="I8081" s="30">
        <v>3.04</v>
      </c>
      <c r="J8081" s="31">
        <v>3</v>
      </c>
      <c r="K8081" s="32">
        <v>-5.01</v>
      </c>
    </row>
    <row r="8082" spans="1:11" x14ac:dyDescent="0.25">
      <c r="A8082" s="29">
        <v>42908</v>
      </c>
      <c r="B8082" s="22">
        <v>2017</v>
      </c>
      <c r="C8082" s="22">
        <v>6</v>
      </c>
      <c r="D8082" s="22" t="s">
        <v>447</v>
      </c>
      <c r="E8082" s="22" t="s">
        <v>71</v>
      </c>
      <c r="F8082" s="22" t="s">
        <v>18</v>
      </c>
      <c r="G8082" s="22" t="s">
        <v>19</v>
      </c>
      <c r="H8082" s="22" t="s">
        <v>982</v>
      </c>
      <c r="I8082" s="30">
        <v>487.96</v>
      </c>
      <c r="J8082" s="31">
        <v>2</v>
      </c>
      <c r="K8082" s="32">
        <v>146.38999999999999</v>
      </c>
    </row>
    <row r="8083" spans="1:11" x14ac:dyDescent="0.25">
      <c r="A8083" s="29">
        <v>42910</v>
      </c>
      <c r="B8083" s="22">
        <v>2017</v>
      </c>
      <c r="C8083" s="22">
        <v>6</v>
      </c>
      <c r="D8083" s="22" t="s">
        <v>1174</v>
      </c>
      <c r="E8083" s="22" t="s">
        <v>131</v>
      </c>
      <c r="F8083" s="22" t="s">
        <v>28</v>
      </c>
      <c r="G8083" s="22" t="s">
        <v>29</v>
      </c>
      <c r="H8083" s="22" t="s">
        <v>2521</v>
      </c>
      <c r="I8083" s="30">
        <v>21.74</v>
      </c>
      <c r="J8083" s="31">
        <v>3</v>
      </c>
      <c r="K8083" s="32">
        <v>6.8</v>
      </c>
    </row>
    <row r="8084" spans="1:11" x14ac:dyDescent="0.25">
      <c r="A8084" s="29">
        <v>42910</v>
      </c>
      <c r="B8084" s="22">
        <v>2017</v>
      </c>
      <c r="C8084" s="22">
        <v>6</v>
      </c>
      <c r="D8084" s="22" t="s">
        <v>2479</v>
      </c>
      <c r="E8084" s="22" t="s">
        <v>45</v>
      </c>
      <c r="F8084" s="22" t="s">
        <v>28</v>
      </c>
      <c r="G8084" s="22" t="s">
        <v>64</v>
      </c>
      <c r="H8084" s="22" t="s">
        <v>1758</v>
      </c>
      <c r="I8084" s="30">
        <v>95.92</v>
      </c>
      <c r="J8084" s="31">
        <v>8</v>
      </c>
      <c r="K8084" s="32">
        <v>25.9</v>
      </c>
    </row>
    <row r="8085" spans="1:11" x14ac:dyDescent="0.25">
      <c r="A8085" s="29">
        <v>42910</v>
      </c>
      <c r="B8085" s="22">
        <v>2017</v>
      </c>
      <c r="C8085" s="22">
        <v>6</v>
      </c>
      <c r="D8085" s="22" t="s">
        <v>243</v>
      </c>
      <c r="E8085" s="22" t="s">
        <v>45</v>
      </c>
      <c r="F8085" s="22" t="s">
        <v>28</v>
      </c>
      <c r="G8085" s="22" t="s">
        <v>64</v>
      </c>
      <c r="H8085" s="22" t="s">
        <v>65</v>
      </c>
      <c r="I8085" s="30">
        <v>385.6</v>
      </c>
      <c r="J8085" s="31">
        <v>8</v>
      </c>
      <c r="K8085" s="32">
        <v>111.82</v>
      </c>
    </row>
    <row r="8086" spans="1:11" x14ac:dyDescent="0.25">
      <c r="A8086" s="29">
        <v>42910</v>
      </c>
      <c r="B8086" s="22">
        <v>2017</v>
      </c>
      <c r="C8086" s="22">
        <v>6</v>
      </c>
      <c r="D8086" s="22" t="s">
        <v>243</v>
      </c>
      <c r="E8086" s="22" t="s">
        <v>45</v>
      </c>
      <c r="F8086" s="22" t="s">
        <v>28</v>
      </c>
      <c r="G8086" s="22" t="s">
        <v>64</v>
      </c>
      <c r="H8086" s="22" t="s">
        <v>167</v>
      </c>
      <c r="I8086" s="30">
        <v>35.82</v>
      </c>
      <c r="J8086" s="31">
        <v>9</v>
      </c>
      <c r="K8086" s="32">
        <v>11.82</v>
      </c>
    </row>
    <row r="8087" spans="1:11" x14ac:dyDescent="0.25">
      <c r="A8087" s="29">
        <v>42910</v>
      </c>
      <c r="B8087" s="22">
        <v>2017</v>
      </c>
      <c r="C8087" s="22">
        <v>6</v>
      </c>
      <c r="D8087" s="22" t="s">
        <v>807</v>
      </c>
      <c r="E8087" s="22" t="s">
        <v>22</v>
      </c>
      <c r="F8087" s="22" t="s">
        <v>18</v>
      </c>
      <c r="G8087" s="22" t="s">
        <v>36</v>
      </c>
      <c r="H8087" s="22" t="s">
        <v>2448</v>
      </c>
      <c r="I8087" s="30">
        <v>276.69</v>
      </c>
      <c r="J8087" s="31">
        <v>3</v>
      </c>
      <c r="K8087" s="32">
        <v>49.8</v>
      </c>
    </row>
    <row r="8088" spans="1:11" x14ac:dyDescent="0.25">
      <c r="A8088" s="29">
        <v>42910</v>
      </c>
      <c r="B8088" s="22">
        <v>2017</v>
      </c>
      <c r="C8088" s="22">
        <v>6</v>
      </c>
      <c r="D8088" s="22" t="s">
        <v>807</v>
      </c>
      <c r="E8088" s="22" t="s">
        <v>22</v>
      </c>
      <c r="F8088" s="22" t="s">
        <v>18</v>
      </c>
      <c r="G8088" s="22" t="s">
        <v>19</v>
      </c>
      <c r="H8088" s="22" t="s">
        <v>1841</v>
      </c>
      <c r="I8088" s="30">
        <v>172.76</v>
      </c>
      <c r="J8088" s="31">
        <v>2</v>
      </c>
      <c r="K8088" s="32">
        <v>32.630000000000003</v>
      </c>
    </row>
    <row r="8089" spans="1:11" x14ac:dyDescent="0.25">
      <c r="A8089" s="29">
        <v>42910</v>
      </c>
      <c r="B8089" s="22">
        <v>2017</v>
      </c>
      <c r="C8089" s="22">
        <v>6</v>
      </c>
      <c r="D8089" s="22" t="s">
        <v>438</v>
      </c>
      <c r="E8089" s="22" t="s">
        <v>26</v>
      </c>
      <c r="F8089" s="22" t="s">
        <v>28</v>
      </c>
      <c r="G8089" s="22" t="s">
        <v>48</v>
      </c>
      <c r="H8089" s="22" t="s">
        <v>880</v>
      </c>
      <c r="I8089" s="30">
        <v>182.99</v>
      </c>
      <c r="J8089" s="31">
        <v>3</v>
      </c>
      <c r="K8089" s="32">
        <v>-320.24</v>
      </c>
    </row>
    <row r="8090" spans="1:11" x14ac:dyDescent="0.25">
      <c r="A8090" s="29">
        <v>42910</v>
      </c>
      <c r="B8090" s="22">
        <v>2017</v>
      </c>
      <c r="C8090" s="22">
        <v>6</v>
      </c>
      <c r="D8090" s="22" t="s">
        <v>438</v>
      </c>
      <c r="E8090" s="22" t="s">
        <v>26</v>
      </c>
      <c r="F8090" s="22" t="s">
        <v>28</v>
      </c>
      <c r="G8090" s="22" t="s">
        <v>29</v>
      </c>
      <c r="H8090" s="22" t="s">
        <v>244</v>
      </c>
      <c r="I8090" s="30">
        <v>10.27</v>
      </c>
      <c r="J8090" s="31">
        <v>3</v>
      </c>
      <c r="K8090" s="32">
        <v>3.21</v>
      </c>
    </row>
    <row r="8091" spans="1:11" x14ac:dyDescent="0.25">
      <c r="A8091" s="29">
        <v>42910</v>
      </c>
      <c r="B8091" s="22">
        <v>2017</v>
      </c>
      <c r="C8091" s="22">
        <v>6</v>
      </c>
      <c r="D8091" s="22" t="s">
        <v>1161</v>
      </c>
      <c r="E8091" s="22" t="s">
        <v>45</v>
      </c>
      <c r="F8091" s="22" t="s">
        <v>28</v>
      </c>
      <c r="G8091" s="22" t="s">
        <v>33</v>
      </c>
      <c r="H8091" s="22" t="s">
        <v>1589</v>
      </c>
      <c r="I8091" s="30">
        <v>2.88</v>
      </c>
      <c r="J8091" s="31">
        <v>1</v>
      </c>
      <c r="K8091" s="32">
        <v>1.35</v>
      </c>
    </row>
    <row r="8092" spans="1:11" x14ac:dyDescent="0.25">
      <c r="A8092" s="29">
        <v>42910</v>
      </c>
      <c r="B8092" s="22">
        <v>2017</v>
      </c>
      <c r="C8092" s="22">
        <v>6</v>
      </c>
      <c r="D8092" s="22" t="s">
        <v>942</v>
      </c>
      <c r="E8092" s="22" t="s">
        <v>1573</v>
      </c>
      <c r="F8092" s="22" t="s">
        <v>28</v>
      </c>
      <c r="G8092" s="22" t="s">
        <v>48</v>
      </c>
      <c r="H8092" s="22" t="s">
        <v>510</v>
      </c>
      <c r="I8092" s="30">
        <v>102.93</v>
      </c>
      <c r="J8092" s="31">
        <v>3</v>
      </c>
      <c r="K8092" s="32">
        <v>48.38</v>
      </c>
    </row>
    <row r="8093" spans="1:11" x14ac:dyDescent="0.25">
      <c r="A8093" s="29">
        <v>42911</v>
      </c>
      <c r="B8093" s="22">
        <v>2017</v>
      </c>
      <c r="C8093" s="22">
        <v>6</v>
      </c>
      <c r="D8093" s="22" t="s">
        <v>2498</v>
      </c>
      <c r="E8093" s="22" t="s">
        <v>107</v>
      </c>
      <c r="F8093" s="22" t="s">
        <v>28</v>
      </c>
      <c r="G8093" s="22" t="s">
        <v>46</v>
      </c>
      <c r="H8093" s="22" t="s">
        <v>1321</v>
      </c>
      <c r="I8093" s="30">
        <v>71.040000000000006</v>
      </c>
      <c r="J8093" s="31">
        <v>6</v>
      </c>
      <c r="K8093" s="32">
        <v>26.64</v>
      </c>
    </row>
    <row r="8094" spans="1:11" x14ac:dyDescent="0.25">
      <c r="A8094" s="29">
        <v>42911</v>
      </c>
      <c r="B8094" s="22">
        <v>2017</v>
      </c>
      <c r="C8094" s="22">
        <v>6</v>
      </c>
      <c r="D8094" s="22" t="s">
        <v>2498</v>
      </c>
      <c r="E8094" s="22" t="s">
        <v>107</v>
      </c>
      <c r="F8094" s="22" t="s">
        <v>28</v>
      </c>
      <c r="G8094" s="22" t="s">
        <v>64</v>
      </c>
      <c r="H8094" s="22" t="s">
        <v>1846</v>
      </c>
      <c r="I8094" s="30">
        <v>5.34</v>
      </c>
      <c r="J8094" s="31">
        <v>2</v>
      </c>
      <c r="K8094" s="32">
        <v>0.73</v>
      </c>
    </row>
    <row r="8095" spans="1:11" x14ac:dyDescent="0.25">
      <c r="A8095" s="29">
        <v>42911</v>
      </c>
      <c r="B8095" s="22">
        <v>2017</v>
      </c>
      <c r="C8095" s="22">
        <v>6</v>
      </c>
      <c r="D8095" s="22" t="s">
        <v>2498</v>
      </c>
      <c r="E8095" s="22" t="s">
        <v>107</v>
      </c>
      <c r="F8095" s="22" t="s">
        <v>28</v>
      </c>
      <c r="G8095" s="22" t="s">
        <v>33</v>
      </c>
      <c r="H8095" s="22" t="s">
        <v>34</v>
      </c>
      <c r="I8095" s="30">
        <v>11.3</v>
      </c>
      <c r="J8095" s="31">
        <v>3</v>
      </c>
      <c r="K8095" s="32">
        <v>-2.12</v>
      </c>
    </row>
    <row r="8096" spans="1:11" x14ac:dyDescent="0.25">
      <c r="A8096" s="29">
        <v>42911</v>
      </c>
      <c r="B8096" s="22">
        <v>2017</v>
      </c>
      <c r="C8096" s="22">
        <v>6</v>
      </c>
      <c r="D8096" s="22" t="s">
        <v>1572</v>
      </c>
      <c r="E8096" s="22" t="s">
        <v>17</v>
      </c>
      <c r="F8096" s="22" t="s">
        <v>18</v>
      </c>
      <c r="G8096" s="22" t="s">
        <v>42</v>
      </c>
      <c r="H8096" s="22" t="s">
        <v>892</v>
      </c>
      <c r="I8096" s="30">
        <v>871.4</v>
      </c>
      <c r="J8096" s="31">
        <v>4</v>
      </c>
      <c r="K8096" s="32">
        <v>148.13999999999999</v>
      </c>
    </row>
    <row r="8097" spans="1:11" x14ac:dyDescent="0.25">
      <c r="A8097" s="29">
        <v>42911</v>
      </c>
      <c r="B8097" s="22">
        <v>2017</v>
      </c>
      <c r="C8097" s="22">
        <v>6</v>
      </c>
      <c r="D8097" s="22" t="s">
        <v>2260</v>
      </c>
      <c r="E8097" s="22" t="s">
        <v>26</v>
      </c>
      <c r="F8097" s="22" t="s">
        <v>13</v>
      </c>
      <c r="G8097" s="22" t="s">
        <v>23</v>
      </c>
      <c r="H8097" s="22" t="s">
        <v>870</v>
      </c>
      <c r="I8097" s="30">
        <v>148.47999999999999</v>
      </c>
      <c r="J8097" s="31">
        <v>2</v>
      </c>
      <c r="K8097" s="32">
        <v>16.7</v>
      </c>
    </row>
    <row r="8098" spans="1:11" x14ac:dyDescent="0.25">
      <c r="A8098" s="29">
        <v>42911</v>
      </c>
      <c r="B8098" s="22">
        <v>2017</v>
      </c>
      <c r="C8098" s="22">
        <v>6</v>
      </c>
      <c r="D8098" s="22" t="s">
        <v>1390</v>
      </c>
      <c r="E8098" s="22" t="s">
        <v>22</v>
      </c>
      <c r="F8098" s="22" t="s">
        <v>18</v>
      </c>
      <c r="G8098" s="22" t="s">
        <v>165</v>
      </c>
      <c r="H8098" s="22" t="s">
        <v>1393</v>
      </c>
      <c r="I8098" s="30">
        <v>400.78</v>
      </c>
      <c r="J8098" s="31">
        <v>1</v>
      </c>
      <c r="K8098" s="32">
        <v>-5.01</v>
      </c>
    </row>
    <row r="8099" spans="1:11" x14ac:dyDescent="0.25">
      <c r="A8099" s="29">
        <v>42912</v>
      </c>
      <c r="B8099" s="22">
        <v>2017</v>
      </c>
      <c r="C8099" s="22">
        <v>6</v>
      </c>
      <c r="D8099" s="22" t="s">
        <v>2074</v>
      </c>
      <c r="E8099" s="22" t="s">
        <v>45</v>
      </c>
      <c r="F8099" s="22" t="s">
        <v>28</v>
      </c>
      <c r="G8099" s="22" t="s">
        <v>38</v>
      </c>
      <c r="H8099" s="22" t="s">
        <v>372</v>
      </c>
      <c r="I8099" s="30">
        <v>83.76</v>
      </c>
      <c r="J8099" s="31">
        <v>12</v>
      </c>
      <c r="K8099" s="32">
        <v>1.68</v>
      </c>
    </row>
    <row r="8100" spans="1:11" x14ac:dyDescent="0.25">
      <c r="A8100" s="29">
        <v>42912</v>
      </c>
      <c r="B8100" s="22">
        <v>2017</v>
      </c>
      <c r="C8100" s="22">
        <v>6</v>
      </c>
      <c r="D8100" s="22" t="s">
        <v>714</v>
      </c>
      <c r="E8100" s="22" t="s">
        <v>71</v>
      </c>
      <c r="F8100" s="22" t="s">
        <v>28</v>
      </c>
      <c r="G8100" s="22" t="s">
        <v>29</v>
      </c>
      <c r="H8100" s="22" t="s">
        <v>865</v>
      </c>
      <c r="I8100" s="30">
        <v>4.54</v>
      </c>
      <c r="J8100" s="31">
        <v>1</v>
      </c>
      <c r="K8100" s="32">
        <v>2.04</v>
      </c>
    </row>
    <row r="8101" spans="1:11" x14ac:dyDescent="0.25">
      <c r="A8101" s="29">
        <v>42912</v>
      </c>
      <c r="B8101" s="22">
        <v>2017</v>
      </c>
      <c r="C8101" s="22">
        <v>6</v>
      </c>
      <c r="D8101" s="22" t="s">
        <v>714</v>
      </c>
      <c r="E8101" s="22" t="s">
        <v>71</v>
      </c>
      <c r="F8101" s="22" t="s">
        <v>28</v>
      </c>
      <c r="G8101" s="22" t="s">
        <v>64</v>
      </c>
      <c r="H8101" s="22" t="s">
        <v>1753</v>
      </c>
      <c r="I8101" s="30">
        <v>15.92</v>
      </c>
      <c r="J8101" s="31">
        <v>4</v>
      </c>
      <c r="K8101" s="32">
        <v>5.41</v>
      </c>
    </row>
    <row r="8102" spans="1:11" x14ac:dyDescent="0.25">
      <c r="A8102" s="29">
        <v>42912</v>
      </c>
      <c r="B8102" s="22">
        <v>2017</v>
      </c>
      <c r="C8102" s="22">
        <v>6</v>
      </c>
      <c r="D8102" s="22" t="s">
        <v>714</v>
      </c>
      <c r="E8102" s="22" t="s">
        <v>71</v>
      </c>
      <c r="F8102" s="22" t="s">
        <v>13</v>
      </c>
      <c r="G8102" s="22" t="s">
        <v>23</v>
      </c>
      <c r="H8102" s="22" t="s">
        <v>832</v>
      </c>
      <c r="I8102" s="30">
        <v>543.91999999999996</v>
      </c>
      <c r="J8102" s="31">
        <v>8</v>
      </c>
      <c r="K8102" s="32">
        <v>135.97999999999999</v>
      </c>
    </row>
    <row r="8103" spans="1:11" x14ac:dyDescent="0.25">
      <c r="A8103" s="29">
        <v>42912</v>
      </c>
      <c r="B8103" s="22">
        <v>2017</v>
      </c>
      <c r="C8103" s="22">
        <v>6</v>
      </c>
      <c r="D8103" s="22" t="s">
        <v>2215</v>
      </c>
      <c r="E8103" s="22" t="s">
        <v>212</v>
      </c>
      <c r="F8103" s="22" t="s">
        <v>18</v>
      </c>
      <c r="G8103" s="22" t="s">
        <v>36</v>
      </c>
      <c r="H8103" s="22" t="s">
        <v>1974</v>
      </c>
      <c r="I8103" s="30">
        <v>526.45000000000005</v>
      </c>
      <c r="J8103" s="31">
        <v>5</v>
      </c>
      <c r="K8103" s="32">
        <v>31.59</v>
      </c>
    </row>
    <row r="8104" spans="1:11" x14ac:dyDescent="0.25">
      <c r="A8104" s="29">
        <v>42912</v>
      </c>
      <c r="B8104" s="22">
        <v>2017</v>
      </c>
      <c r="C8104" s="22">
        <v>6</v>
      </c>
      <c r="D8104" s="22" t="s">
        <v>761</v>
      </c>
      <c r="E8104" s="22" t="s">
        <v>103</v>
      </c>
      <c r="F8104" s="22" t="s">
        <v>13</v>
      </c>
      <c r="G8104" s="22" t="s">
        <v>14</v>
      </c>
      <c r="H8104" s="22" t="s">
        <v>2193</v>
      </c>
      <c r="I8104" s="30">
        <v>431.93</v>
      </c>
      <c r="J8104" s="31">
        <v>9</v>
      </c>
      <c r="K8104" s="32">
        <v>64.790000000000006</v>
      </c>
    </row>
    <row r="8105" spans="1:11" x14ac:dyDescent="0.25">
      <c r="A8105" s="29">
        <v>42912</v>
      </c>
      <c r="B8105" s="22">
        <v>2017</v>
      </c>
      <c r="C8105" s="22">
        <v>6</v>
      </c>
      <c r="D8105" s="22" t="s">
        <v>382</v>
      </c>
      <c r="E8105" s="22" t="s">
        <v>22</v>
      </c>
      <c r="F8105" s="22" t="s">
        <v>13</v>
      </c>
      <c r="G8105" s="22" t="s">
        <v>23</v>
      </c>
      <c r="H8105" s="22" t="s">
        <v>264</v>
      </c>
      <c r="I8105" s="30">
        <v>239.97</v>
      </c>
      <c r="J8105" s="31">
        <v>3</v>
      </c>
      <c r="K8105" s="32">
        <v>67.19</v>
      </c>
    </row>
    <row r="8106" spans="1:11" x14ac:dyDescent="0.25">
      <c r="A8106" s="29">
        <v>42912</v>
      </c>
      <c r="B8106" s="22">
        <v>2017</v>
      </c>
      <c r="C8106" s="22">
        <v>6</v>
      </c>
      <c r="D8106" s="22" t="s">
        <v>620</v>
      </c>
      <c r="E8106" s="22" t="s">
        <v>89</v>
      </c>
      <c r="F8106" s="22" t="s">
        <v>13</v>
      </c>
      <c r="G8106" s="22" t="s">
        <v>23</v>
      </c>
      <c r="H8106" s="22" t="s">
        <v>291</v>
      </c>
      <c r="I8106" s="30">
        <v>358.2</v>
      </c>
      <c r="J8106" s="31">
        <v>3</v>
      </c>
      <c r="K8106" s="32">
        <v>41.79</v>
      </c>
    </row>
    <row r="8107" spans="1:11" x14ac:dyDescent="0.25">
      <c r="A8107" s="29">
        <v>42912</v>
      </c>
      <c r="B8107" s="22">
        <v>2017</v>
      </c>
      <c r="C8107" s="22">
        <v>6</v>
      </c>
      <c r="D8107" s="22" t="s">
        <v>620</v>
      </c>
      <c r="E8107" s="22" t="s">
        <v>89</v>
      </c>
      <c r="F8107" s="22" t="s">
        <v>13</v>
      </c>
      <c r="G8107" s="22" t="s">
        <v>23</v>
      </c>
      <c r="H8107" s="22" t="s">
        <v>109</v>
      </c>
      <c r="I8107" s="30">
        <v>545.91999999999996</v>
      </c>
      <c r="J8107" s="31">
        <v>14</v>
      </c>
      <c r="K8107" s="32">
        <v>72.790000000000006</v>
      </c>
    </row>
    <row r="8108" spans="1:11" x14ac:dyDescent="0.25">
      <c r="A8108" s="29">
        <v>42912</v>
      </c>
      <c r="B8108" s="22">
        <v>2017</v>
      </c>
      <c r="C8108" s="22">
        <v>6</v>
      </c>
      <c r="D8108" s="22" t="s">
        <v>2290</v>
      </c>
      <c r="E8108" s="22" t="s">
        <v>77</v>
      </c>
      <c r="F8108" s="22" t="s">
        <v>28</v>
      </c>
      <c r="G8108" s="22" t="s">
        <v>46</v>
      </c>
      <c r="H8108" s="22" t="s">
        <v>616</v>
      </c>
      <c r="I8108" s="30">
        <v>13.87</v>
      </c>
      <c r="J8108" s="31">
        <v>6</v>
      </c>
      <c r="K8108" s="32">
        <v>4.68</v>
      </c>
    </row>
    <row r="8109" spans="1:11" x14ac:dyDescent="0.25">
      <c r="A8109" s="29">
        <v>42912</v>
      </c>
      <c r="B8109" s="22">
        <v>2017</v>
      </c>
      <c r="C8109" s="22">
        <v>6</v>
      </c>
      <c r="D8109" s="22" t="s">
        <v>2290</v>
      </c>
      <c r="E8109" s="22" t="s">
        <v>77</v>
      </c>
      <c r="F8109" s="22" t="s">
        <v>18</v>
      </c>
      <c r="G8109" s="22" t="s">
        <v>19</v>
      </c>
      <c r="H8109" s="22" t="s">
        <v>1908</v>
      </c>
      <c r="I8109" s="30">
        <v>273.55</v>
      </c>
      <c r="J8109" s="31">
        <v>3</v>
      </c>
      <c r="K8109" s="32">
        <v>-13.68</v>
      </c>
    </row>
    <row r="8110" spans="1:11" x14ac:dyDescent="0.25">
      <c r="A8110" s="29">
        <v>42912</v>
      </c>
      <c r="B8110" s="22">
        <v>2017</v>
      </c>
      <c r="C8110" s="22">
        <v>6</v>
      </c>
      <c r="D8110" s="22" t="s">
        <v>409</v>
      </c>
      <c r="E8110" s="22" t="s">
        <v>22</v>
      </c>
      <c r="F8110" s="22" t="s">
        <v>28</v>
      </c>
      <c r="G8110" s="22" t="s">
        <v>38</v>
      </c>
      <c r="H8110" s="22" t="s">
        <v>960</v>
      </c>
      <c r="I8110" s="30">
        <v>272.94</v>
      </c>
      <c r="J8110" s="31">
        <v>3</v>
      </c>
      <c r="K8110" s="32">
        <v>0</v>
      </c>
    </row>
    <row r="8111" spans="1:11" x14ac:dyDescent="0.25">
      <c r="A8111" s="29">
        <v>42912</v>
      </c>
      <c r="B8111" s="22">
        <v>2017</v>
      </c>
      <c r="C8111" s="22">
        <v>6</v>
      </c>
      <c r="D8111" s="22" t="s">
        <v>891</v>
      </c>
      <c r="E8111" s="22" t="s">
        <v>22</v>
      </c>
      <c r="F8111" s="22" t="s">
        <v>28</v>
      </c>
      <c r="G8111" s="22" t="s">
        <v>48</v>
      </c>
      <c r="H8111" s="22" t="s">
        <v>825</v>
      </c>
      <c r="I8111" s="30">
        <v>102.37</v>
      </c>
      <c r="J8111" s="31">
        <v>2</v>
      </c>
      <c r="K8111" s="32">
        <v>37.11</v>
      </c>
    </row>
    <row r="8112" spans="1:11" x14ac:dyDescent="0.25">
      <c r="A8112" s="29">
        <v>42912</v>
      </c>
      <c r="B8112" s="22">
        <v>2017</v>
      </c>
      <c r="C8112" s="22">
        <v>6</v>
      </c>
      <c r="D8112" s="22" t="s">
        <v>891</v>
      </c>
      <c r="E8112" s="22" t="s">
        <v>22</v>
      </c>
      <c r="F8112" s="22" t="s">
        <v>28</v>
      </c>
      <c r="G8112" s="22" t="s">
        <v>293</v>
      </c>
      <c r="H8112" s="22" t="s">
        <v>2500</v>
      </c>
      <c r="I8112" s="30">
        <v>28.4</v>
      </c>
      <c r="J8112" s="31">
        <v>5</v>
      </c>
      <c r="K8112" s="32">
        <v>8.24</v>
      </c>
    </row>
    <row r="8113" spans="1:11" x14ac:dyDescent="0.25">
      <c r="A8113" s="29">
        <v>42912</v>
      </c>
      <c r="B8113" s="22">
        <v>2017</v>
      </c>
      <c r="C8113" s="22">
        <v>6</v>
      </c>
      <c r="D8113" s="22" t="s">
        <v>891</v>
      </c>
      <c r="E8113" s="22" t="s">
        <v>22</v>
      </c>
      <c r="F8113" s="22" t="s">
        <v>28</v>
      </c>
      <c r="G8113" s="22" t="s">
        <v>38</v>
      </c>
      <c r="H8113" s="22" t="s">
        <v>265</v>
      </c>
      <c r="I8113" s="30">
        <v>713.88</v>
      </c>
      <c r="J8113" s="31">
        <v>4</v>
      </c>
      <c r="K8113" s="32">
        <v>214.16</v>
      </c>
    </row>
    <row r="8114" spans="1:11" x14ac:dyDescent="0.25">
      <c r="A8114" s="29">
        <v>42912</v>
      </c>
      <c r="B8114" s="22">
        <v>2017</v>
      </c>
      <c r="C8114" s="22">
        <v>6</v>
      </c>
      <c r="D8114" s="22" t="s">
        <v>891</v>
      </c>
      <c r="E8114" s="22" t="s">
        <v>22</v>
      </c>
      <c r="F8114" s="22" t="s">
        <v>28</v>
      </c>
      <c r="G8114" s="22" t="s">
        <v>29</v>
      </c>
      <c r="H8114" s="22" t="s">
        <v>1920</v>
      </c>
      <c r="I8114" s="30">
        <v>68.52</v>
      </c>
      <c r="J8114" s="31">
        <v>3</v>
      </c>
      <c r="K8114" s="32">
        <v>31.52</v>
      </c>
    </row>
    <row r="8115" spans="1:11" x14ac:dyDescent="0.25">
      <c r="A8115" s="29">
        <v>42913</v>
      </c>
      <c r="B8115" s="22">
        <v>2017</v>
      </c>
      <c r="C8115" s="22">
        <v>6</v>
      </c>
      <c r="D8115" s="22" t="s">
        <v>1388</v>
      </c>
      <c r="E8115" s="22" t="s">
        <v>22</v>
      </c>
      <c r="F8115" s="22" t="s">
        <v>18</v>
      </c>
      <c r="G8115" s="22" t="s">
        <v>19</v>
      </c>
      <c r="H8115" s="22" t="s">
        <v>1164</v>
      </c>
      <c r="I8115" s="30">
        <v>191.65</v>
      </c>
      <c r="J8115" s="31">
        <v>3</v>
      </c>
      <c r="K8115" s="32">
        <v>31.94</v>
      </c>
    </row>
    <row r="8116" spans="1:11" x14ac:dyDescent="0.25">
      <c r="A8116" s="29">
        <v>42913</v>
      </c>
      <c r="B8116" s="22">
        <v>2017</v>
      </c>
      <c r="C8116" s="22">
        <v>6</v>
      </c>
      <c r="D8116" s="22" t="s">
        <v>838</v>
      </c>
      <c r="E8116" s="22" t="s">
        <v>431</v>
      </c>
      <c r="F8116" s="22" t="s">
        <v>28</v>
      </c>
      <c r="G8116" s="22" t="s">
        <v>29</v>
      </c>
      <c r="H8116" s="22" t="s">
        <v>1717</v>
      </c>
      <c r="I8116" s="30">
        <v>20.07</v>
      </c>
      <c r="J8116" s="31">
        <v>3</v>
      </c>
      <c r="K8116" s="32">
        <v>9.23</v>
      </c>
    </row>
    <row r="8117" spans="1:11" x14ac:dyDescent="0.25">
      <c r="A8117" s="29">
        <v>42913</v>
      </c>
      <c r="B8117" s="22">
        <v>2017</v>
      </c>
      <c r="C8117" s="22">
        <v>6</v>
      </c>
      <c r="D8117" s="22" t="s">
        <v>799</v>
      </c>
      <c r="E8117" s="22" t="s">
        <v>17</v>
      </c>
      <c r="F8117" s="22" t="s">
        <v>28</v>
      </c>
      <c r="G8117" s="22" t="s">
        <v>29</v>
      </c>
      <c r="H8117" s="22" t="s">
        <v>2212</v>
      </c>
      <c r="I8117" s="30">
        <v>19.440000000000001</v>
      </c>
      <c r="J8117" s="31">
        <v>3</v>
      </c>
      <c r="K8117" s="32">
        <v>9.33</v>
      </c>
    </row>
    <row r="8118" spans="1:11" x14ac:dyDescent="0.25">
      <c r="A8118" s="29">
        <v>42913</v>
      </c>
      <c r="B8118" s="22">
        <v>2017</v>
      </c>
      <c r="C8118" s="22">
        <v>6</v>
      </c>
      <c r="D8118" s="22" t="s">
        <v>799</v>
      </c>
      <c r="E8118" s="22" t="s">
        <v>17</v>
      </c>
      <c r="F8118" s="22" t="s">
        <v>18</v>
      </c>
      <c r="G8118" s="22" t="s">
        <v>36</v>
      </c>
      <c r="H8118" s="22" t="s">
        <v>2333</v>
      </c>
      <c r="I8118" s="30">
        <v>126.3</v>
      </c>
      <c r="J8118" s="31">
        <v>3</v>
      </c>
      <c r="K8118" s="32">
        <v>40.42</v>
      </c>
    </row>
    <row r="8119" spans="1:11" x14ac:dyDescent="0.25">
      <c r="A8119" s="29">
        <v>42913</v>
      </c>
      <c r="B8119" s="22">
        <v>2017</v>
      </c>
      <c r="C8119" s="22">
        <v>6</v>
      </c>
      <c r="D8119" s="22" t="s">
        <v>799</v>
      </c>
      <c r="E8119" s="22" t="s">
        <v>17</v>
      </c>
      <c r="F8119" s="22" t="s">
        <v>13</v>
      </c>
      <c r="G8119" s="22" t="s">
        <v>14</v>
      </c>
      <c r="H8119" s="22" t="s">
        <v>1648</v>
      </c>
      <c r="I8119" s="30">
        <v>1287.45</v>
      </c>
      <c r="J8119" s="31">
        <v>5</v>
      </c>
      <c r="K8119" s="32">
        <v>244.62</v>
      </c>
    </row>
    <row r="8120" spans="1:11" x14ac:dyDescent="0.25">
      <c r="A8120" s="29">
        <v>42915</v>
      </c>
      <c r="B8120" s="22">
        <v>2017</v>
      </c>
      <c r="C8120" s="22">
        <v>6</v>
      </c>
      <c r="D8120" s="22" t="s">
        <v>439</v>
      </c>
      <c r="E8120" s="22" t="s">
        <v>45</v>
      </c>
      <c r="F8120" s="22" t="s">
        <v>28</v>
      </c>
      <c r="G8120" s="22" t="s">
        <v>38</v>
      </c>
      <c r="H8120" s="22" t="s">
        <v>2336</v>
      </c>
      <c r="I8120" s="30">
        <v>1295.78</v>
      </c>
      <c r="J8120" s="31">
        <v>2</v>
      </c>
      <c r="K8120" s="32">
        <v>310.99</v>
      </c>
    </row>
    <row r="8121" spans="1:11" x14ac:dyDescent="0.25">
      <c r="A8121" s="29">
        <v>42915</v>
      </c>
      <c r="B8121" s="22">
        <v>2017</v>
      </c>
      <c r="C8121" s="22">
        <v>6</v>
      </c>
      <c r="D8121" s="22" t="s">
        <v>560</v>
      </c>
      <c r="E8121" s="22" t="s">
        <v>55</v>
      </c>
      <c r="F8121" s="22" t="s">
        <v>28</v>
      </c>
      <c r="G8121" s="22" t="s">
        <v>58</v>
      </c>
      <c r="H8121" s="22" t="s">
        <v>2103</v>
      </c>
      <c r="I8121" s="30">
        <v>362.94</v>
      </c>
      <c r="J8121" s="31">
        <v>3</v>
      </c>
      <c r="K8121" s="32">
        <v>90.74</v>
      </c>
    </row>
    <row r="8122" spans="1:11" x14ac:dyDescent="0.25">
      <c r="A8122" s="29">
        <v>42915</v>
      </c>
      <c r="B8122" s="22">
        <v>2017</v>
      </c>
      <c r="C8122" s="22">
        <v>6</v>
      </c>
      <c r="D8122" s="22" t="s">
        <v>560</v>
      </c>
      <c r="E8122" s="22" t="s">
        <v>55</v>
      </c>
      <c r="F8122" s="22" t="s">
        <v>28</v>
      </c>
      <c r="G8122" s="22" t="s">
        <v>48</v>
      </c>
      <c r="H8122" s="22" t="s">
        <v>1419</v>
      </c>
      <c r="I8122" s="30">
        <v>11.54</v>
      </c>
      <c r="J8122" s="31">
        <v>2</v>
      </c>
      <c r="K8122" s="32">
        <v>5.77</v>
      </c>
    </row>
    <row r="8123" spans="1:11" x14ac:dyDescent="0.25">
      <c r="A8123" s="29">
        <v>42915</v>
      </c>
      <c r="B8123" s="22">
        <v>2017</v>
      </c>
      <c r="C8123" s="22">
        <v>6</v>
      </c>
      <c r="D8123" s="22" t="s">
        <v>1031</v>
      </c>
      <c r="E8123" s="22" t="s">
        <v>45</v>
      </c>
      <c r="F8123" s="22" t="s">
        <v>28</v>
      </c>
      <c r="G8123" s="22" t="s">
        <v>48</v>
      </c>
      <c r="H8123" s="22" t="s">
        <v>1057</v>
      </c>
      <c r="I8123" s="30">
        <v>312.55</v>
      </c>
      <c r="J8123" s="31">
        <v>9</v>
      </c>
      <c r="K8123" s="32">
        <v>101.58</v>
      </c>
    </row>
    <row r="8124" spans="1:11" x14ac:dyDescent="0.25">
      <c r="A8124" s="29">
        <v>42915</v>
      </c>
      <c r="B8124" s="22">
        <v>2017</v>
      </c>
      <c r="C8124" s="22">
        <v>6</v>
      </c>
      <c r="D8124" s="22" t="s">
        <v>1485</v>
      </c>
      <c r="E8124" s="22" t="s">
        <v>32</v>
      </c>
      <c r="F8124" s="22" t="s">
        <v>28</v>
      </c>
      <c r="G8124" s="22" t="s">
        <v>29</v>
      </c>
      <c r="H8124" s="22" t="s">
        <v>2190</v>
      </c>
      <c r="I8124" s="30">
        <v>5.18</v>
      </c>
      <c r="J8124" s="31">
        <v>1</v>
      </c>
      <c r="K8124" s="32">
        <v>1.81</v>
      </c>
    </row>
    <row r="8125" spans="1:11" x14ac:dyDescent="0.25">
      <c r="A8125" s="29">
        <v>42915</v>
      </c>
      <c r="B8125" s="22">
        <v>2017</v>
      </c>
      <c r="C8125" s="22">
        <v>6</v>
      </c>
      <c r="D8125" s="22" t="s">
        <v>631</v>
      </c>
      <c r="E8125" s="22" t="s">
        <v>45</v>
      </c>
      <c r="F8125" s="22" t="s">
        <v>28</v>
      </c>
      <c r="G8125" s="22" t="s">
        <v>48</v>
      </c>
      <c r="H8125" s="22" t="s">
        <v>206</v>
      </c>
      <c r="I8125" s="30">
        <v>895.92</v>
      </c>
      <c r="J8125" s="31">
        <v>5</v>
      </c>
      <c r="K8125" s="32">
        <v>302.37</v>
      </c>
    </row>
    <row r="8126" spans="1:11" x14ac:dyDescent="0.25">
      <c r="A8126" s="29">
        <v>42915</v>
      </c>
      <c r="B8126" s="22">
        <v>2017</v>
      </c>
      <c r="C8126" s="22">
        <v>6</v>
      </c>
      <c r="D8126" s="22" t="s">
        <v>631</v>
      </c>
      <c r="E8126" s="22" t="s">
        <v>45</v>
      </c>
      <c r="F8126" s="22" t="s">
        <v>28</v>
      </c>
      <c r="G8126" s="22" t="s">
        <v>38</v>
      </c>
      <c r="H8126" s="22" t="s">
        <v>627</v>
      </c>
      <c r="I8126" s="30">
        <v>130.71</v>
      </c>
      <c r="J8126" s="31">
        <v>3</v>
      </c>
      <c r="K8126" s="32">
        <v>39.21</v>
      </c>
    </row>
    <row r="8127" spans="1:11" x14ac:dyDescent="0.25">
      <c r="A8127" s="29">
        <v>42915</v>
      </c>
      <c r="B8127" s="22">
        <v>2017</v>
      </c>
      <c r="C8127" s="22">
        <v>6</v>
      </c>
      <c r="D8127" s="22" t="s">
        <v>631</v>
      </c>
      <c r="E8127" s="22" t="s">
        <v>45</v>
      </c>
      <c r="F8127" s="22" t="s">
        <v>28</v>
      </c>
      <c r="G8127" s="22" t="s">
        <v>64</v>
      </c>
      <c r="H8127" s="22" t="s">
        <v>2612</v>
      </c>
      <c r="I8127" s="30">
        <v>11.68</v>
      </c>
      <c r="J8127" s="31">
        <v>2</v>
      </c>
      <c r="K8127" s="32">
        <v>3.04</v>
      </c>
    </row>
    <row r="8128" spans="1:11" x14ac:dyDescent="0.25">
      <c r="A8128" s="29">
        <v>42915</v>
      </c>
      <c r="B8128" s="22">
        <v>2017</v>
      </c>
      <c r="C8128" s="22">
        <v>6</v>
      </c>
      <c r="D8128" s="22" t="s">
        <v>631</v>
      </c>
      <c r="E8128" s="22" t="s">
        <v>45</v>
      </c>
      <c r="F8128" s="22" t="s">
        <v>13</v>
      </c>
      <c r="G8128" s="22" t="s">
        <v>14</v>
      </c>
      <c r="H8128" s="22" t="s">
        <v>348</v>
      </c>
      <c r="I8128" s="30">
        <v>62.31</v>
      </c>
      <c r="J8128" s="31">
        <v>3</v>
      </c>
      <c r="K8128" s="32">
        <v>22.43</v>
      </c>
    </row>
    <row r="8129" spans="1:11" x14ac:dyDescent="0.25">
      <c r="A8129" s="29">
        <v>42915</v>
      </c>
      <c r="B8129" s="22">
        <v>2017</v>
      </c>
      <c r="C8129" s="22">
        <v>6</v>
      </c>
      <c r="D8129" s="22" t="s">
        <v>2290</v>
      </c>
      <c r="E8129" s="22" t="s">
        <v>421</v>
      </c>
      <c r="F8129" s="22" t="s">
        <v>18</v>
      </c>
      <c r="G8129" s="22" t="s">
        <v>165</v>
      </c>
      <c r="H8129" s="22" t="s">
        <v>2131</v>
      </c>
      <c r="I8129" s="30">
        <v>638.82000000000005</v>
      </c>
      <c r="J8129" s="31">
        <v>9</v>
      </c>
      <c r="K8129" s="32">
        <v>185.26</v>
      </c>
    </row>
    <row r="8130" spans="1:11" x14ac:dyDescent="0.25">
      <c r="A8130" s="29">
        <v>42915</v>
      </c>
      <c r="B8130" s="22">
        <v>2017</v>
      </c>
      <c r="C8130" s="22">
        <v>6</v>
      </c>
      <c r="D8130" s="22" t="s">
        <v>2290</v>
      </c>
      <c r="E8130" s="22" t="s">
        <v>421</v>
      </c>
      <c r="F8130" s="22" t="s">
        <v>28</v>
      </c>
      <c r="G8130" s="22" t="s">
        <v>293</v>
      </c>
      <c r="H8130" s="22" t="s">
        <v>394</v>
      </c>
      <c r="I8130" s="30">
        <v>30.69</v>
      </c>
      <c r="J8130" s="31">
        <v>3</v>
      </c>
      <c r="K8130" s="32">
        <v>7.98</v>
      </c>
    </row>
    <row r="8131" spans="1:11" x14ac:dyDescent="0.25">
      <c r="A8131" s="29">
        <v>42915</v>
      </c>
      <c r="B8131" s="22">
        <v>2017</v>
      </c>
      <c r="C8131" s="22">
        <v>6</v>
      </c>
      <c r="D8131" s="22" t="s">
        <v>2290</v>
      </c>
      <c r="E8131" s="22" t="s">
        <v>421</v>
      </c>
      <c r="F8131" s="22" t="s">
        <v>18</v>
      </c>
      <c r="G8131" s="22" t="s">
        <v>36</v>
      </c>
      <c r="H8131" s="22" t="s">
        <v>2564</v>
      </c>
      <c r="I8131" s="30">
        <v>25.16</v>
      </c>
      <c r="J8131" s="31">
        <v>2</v>
      </c>
      <c r="K8131" s="32">
        <v>8.5500000000000007</v>
      </c>
    </row>
    <row r="8132" spans="1:11" x14ac:dyDescent="0.25">
      <c r="A8132" s="29">
        <v>42915</v>
      </c>
      <c r="B8132" s="22">
        <v>2017</v>
      </c>
      <c r="C8132" s="22">
        <v>6</v>
      </c>
      <c r="D8132" s="22" t="s">
        <v>1749</v>
      </c>
      <c r="E8132" s="22" t="s">
        <v>32</v>
      </c>
      <c r="F8132" s="22" t="s">
        <v>28</v>
      </c>
      <c r="G8132" s="22" t="s">
        <v>58</v>
      </c>
      <c r="H8132" s="22" t="s">
        <v>647</v>
      </c>
      <c r="I8132" s="30">
        <v>21.39</v>
      </c>
      <c r="J8132" s="31">
        <v>2</v>
      </c>
      <c r="K8132" s="32">
        <v>-54.55</v>
      </c>
    </row>
    <row r="8133" spans="1:11" x14ac:dyDescent="0.25">
      <c r="A8133" s="29">
        <v>42915</v>
      </c>
      <c r="B8133" s="22">
        <v>2017</v>
      </c>
      <c r="C8133" s="22">
        <v>6</v>
      </c>
      <c r="D8133" s="22" t="s">
        <v>1749</v>
      </c>
      <c r="E8133" s="22" t="s">
        <v>32</v>
      </c>
      <c r="F8133" s="22" t="s">
        <v>18</v>
      </c>
      <c r="G8133" s="22" t="s">
        <v>42</v>
      </c>
      <c r="H8133" s="22" t="s">
        <v>1069</v>
      </c>
      <c r="I8133" s="30">
        <v>307.31</v>
      </c>
      <c r="J8133" s="31">
        <v>3</v>
      </c>
      <c r="K8133" s="32">
        <v>-39.51</v>
      </c>
    </row>
    <row r="8134" spans="1:11" x14ac:dyDescent="0.25">
      <c r="A8134" s="29">
        <v>42915</v>
      </c>
      <c r="B8134" s="22">
        <v>2017</v>
      </c>
      <c r="C8134" s="22">
        <v>6</v>
      </c>
      <c r="D8134" s="22" t="s">
        <v>1749</v>
      </c>
      <c r="E8134" s="22" t="s">
        <v>32</v>
      </c>
      <c r="F8134" s="22" t="s">
        <v>18</v>
      </c>
      <c r="G8134" s="22" t="s">
        <v>165</v>
      </c>
      <c r="H8134" s="22" t="s">
        <v>2232</v>
      </c>
      <c r="I8134" s="30">
        <v>410</v>
      </c>
      <c r="J8134" s="31">
        <v>3</v>
      </c>
      <c r="K8134" s="32">
        <v>-96.47</v>
      </c>
    </row>
    <row r="8135" spans="1:11" x14ac:dyDescent="0.25">
      <c r="A8135" s="29">
        <v>42916</v>
      </c>
      <c r="B8135" s="22">
        <v>2017</v>
      </c>
      <c r="C8135" s="22">
        <v>6</v>
      </c>
      <c r="D8135" s="22" t="s">
        <v>2097</v>
      </c>
      <c r="E8135" s="22" t="s">
        <v>100</v>
      </c>
      <c r="F8135" s="22" t="s">
        <v>28</v>
      </c>
      <c r="G8135" s="22" t="s">
        <v>48</v>
      </c>
      <c r="H8135" s="22" t="s">
        <v>2338</v>
      </c>
      <c r="I8135" s="30">
        <v>75.790000000000006</v>
      </c>
      <c r="J8135" s="31">
        <v>3</v>
      </c>
      <c r="K8135" s="32">
        <v>25.58</v>
      </c>
    </row>
    <row r="8136" spans="1:11" x14ac:dyDescent="0.25">
      <c r="A8136" s="29">
        <v>42916</v>
      </c>
      <c r="B8136" s="22">
        <v>2017</v>
      </c>
      <c r="C8136" s="22">
        <v>6</v>
      </c>
      <c r="D8136" s="22" t="s">
        <v>1137</v>
      </c>
      <c r="E8136" s="22" t="s">
        <v>22</v>
      </c>
      <c r="F8136" s="22" t="s">
        <v>18</v>
      </c>
      <c r="G8136" s="22" t="s">
        <v>42</v>
      </c>
      <c r="H8136" s="22" t="s">
        <v>1719</v>
      </c>
      <c r="I8136" s="30">
        <v>1044.6300000000001</v>
      </c>
      <c r="J8136" s="31">
        <v>5</v>
      </c>
      <c r="K8136" s="32">
        <v>-295.98</v>
      </c>
    </row>
    <row r="8137" spans="1:11" x14ac:dyDescent="0.25">
      <c r="A8137" s="29">
        <v>42916</v>
      </c>
      <c r="B8137" s="22">
        <v>2017</v>
      </c>
      <c r="C8137" s="22">
        <v>6</v>
      </c>
      <c r="D8137" s="22" t="s">
        <v>1783</v>
      </c>
      <c r="E8137" s="22" t="s">
        <v>22</v>
      </c>
      <c r="F8137" s="22" t="s">
        <v>28</v>
      </c>
      <c r="G8137" s="22" t="s">
        <v>38</v>
      </c>
      <c r="H8137" s="22" t="s">
        <v>2299</v>
      </c>
      <c r="I8137" s="30">
        <v>248.57</v>
      </c>
      <c r="J8137" s="31">
        <v>7</v>
      </c>
      <c r="K8137" s="32">
        <v>67.11</v>
      </c>
    </row>
    <row r="8138" spans="1:11" x14ac:dyDescent="0.25">
      <c r="A8138" s="29">
        <v>42916</v>
      </c>
      <c r="B8138" s="22">
        <v>2017</v>
      </c>
      <c r="C8138" s="22">
        <v>6</v>
      </c>
      <c r="D8138" s="22" t="s">
        <v>1783</v>
      </c>
      <c r="E8138" s="22" t="s">
        <v>22</v>
      </c>
      <c r="F8138" s="22" t="s">
        <v>18</v>
      </c>
      <c r="G8138" s="22" t="s">
        <v>36</v>
      </c>
      <c r="H8138" s="22" t="s">
        <v>1714</v>
      </c>
      <c r="I8138" s="30">
        <v>22.23</v>
      </c>
      <c r="J8138" s="31">
        <v>1</v>
      </c>
      <c r="K8138" s="32">
        <v>9.7799999999999994</v>
      </c>
    </row>
    <row r="8139" spans="1:11" x14ac:dyDescent="0.25">
      <c r="A8139" s="29">
        <v>42916</v>
      </c>
      <c r="B8139" s="22">
        <v>2017</v>
      </c>
      <c r="C8139" s="22">
        <v>6</v>
      </c>
      <c r="D8139" s="22" t="s">
        <v>396</v>
      </c>
      <c r="E8139" s="22" t="s">
        <v>26</v>
      </c>
      <c r="F8139" s="22" t="s">
        <v>13</v>
      </c>
      <c r="G8139" s="22" t="s">
        <v>23</v>
      </c>
      <c r="H8139" s="22" t="s">
        <v>1711</v>
      </c>
      <c r="I8139" s="30">
        <v>1001.58</v>
      </c>
      <c r="J8139" s="31">
        <v>2</v>
      </c>
      <c r="K8139" s="32">
        <v>125.2</v>
      </c>
    </row>
    <row r="8140" spans="1:11" x14ac:dyDescent="0.25">
      <c r="A8140" s="29">
        <v>42916</v>
      </c>
      <c r="B8140" s="22">
        <v>2017</v>
      </c>
      <c r="C8140" s="22">
        <v>6</v>
      </c>
      <c r="D8140" s="22" t="s">
        <v>396</v>
      </c>
      <c r="E8140" s="22" t="s">
        <v>26</v>
      </c>
      <c r="F8140" s="22" t="s">
        <v>18</v>
      </c>
      <c r="G8140" s="22" t="s">
        <v>19</v>
      </c>
      <c r="H8140" s="22" t="s">
        <v>1619</v>
      </c>
      <c r="I8140" s="30">
        <v>569.05999999999995</v>
      </c>
      <c r="J8140" s="31">
        <v>3</v>
      </c>
      <c r="K8140" s="32">
        <v>-178.85</v>
      </c>
    </row>
    <row r="8141" spans="1:11" x14ac:dyDescent="0.25">
      <c r="A8141" s="29">
        <v>42916</v>
      </c>
      <c r="B8141" s="22">
        <v>2017</v>
      </c>
      <c r="C8141" s="22">
        <v>6</v>
      </c>
      <c r="D8141" s="22" t="s">
        <v>396</v>
      </c>
      <c r="E8141" s="22" t="s">
        <v>26</v>
      </c>
      <c r="F8141" s="22" t="s">
        <v>18</v>
      </c>
      <c r="G8141" s="22" t="s">
        <v>36</v>
      </c>
      <c r="H8141" s="22" t="s">
        <v>1924</v>
      </c>
      <c r="I8141" s="30">
        <v>14.22</v>
      </c>
      <c r="J8141" s="31">
        <v>2</v>
      </c>
      <c r="K8141" s="32">
        <v>-10.31</v>
      </c>
    </row>
    <row r="8142" spans="1:11" x14ac:dyDescent="0.25">
      <c r="A8142" s="29">
        <v>42916</v>
      </c>
      <c r="B8142" s="22">
        <v>2017</v>
      </c>
      <c r="C8142" s="22">
        <v>6</v>
      </c>
      <c r="D8142" s="22" t="s">
        <v>2607</v>
      </c>
      <c r="E8142" s="22" t="s">
        <v>205</v>
      </c>
      <c r="F8142" s="22" t="s">
        <v>18</v>
      </c>
      <c r="G8142" s="22" t="s">
        <v>36</v>
      </c>
      <c r="H8142" s="22" t="s">
        <v>746</v>
      </c>
      <c r="I8142" s="30">
        <v>19.52</v>
      </c>
      <c r="J8142" s="31">
        <v>2</v>
      </c>
      <c r="K8142" s="32">
        <v>5.37</v>
      </c>
    </row>
    <row r="8143" spans="1:11" x14ac:dyDescent="0.25">
      <c r="A8143" s="29">
        <v>42916</v>
      </c>
      <c r="B8143" s="22">
        <v>2017</v>
      </c>
      <c r="C8143" s="22">
        <v>6</v>
      </c>
      <c r="D8143" s="22" t="s">
        <v>1355</v>
      </c>
      <c r="E8143" s="22" t="s">
        <v>45</v>
      </c>
      <c r="F8143" s="22" t="s">
        <v>18</v>
      </c>
      <c r="G8143" s="22" t="s">
        <v>165</v>
      </c>
      <c r="H8143" s="22" t="s">
        <v>236</v>
      </c>
      <c r="I8143" s="30">
        <v>436</v>
      </c>
      <c r="J8143" s="31">
        <v>3</v>
      </c>
      <c r="K8143" s="32">
        <v>5.13</v>
      </c>
    </row>
    <row r="8144" spans="1:11" x14ac:dyDescent="0.25">
      <c r="A8144" s="29">
        <v>42916</v>
      </c>
      <c r="B8144" s="22">
        <v>2017</v>
      </c>
      <c r="C8144" s="22">
        <v>6</v>
      </c>
      <c r="D8144" s="22" t="s">
        <v>1420</v>
      </c>
      <c r="E8144" s="22" t="s">
        <v>45</v>
      </c>
      <c r="F8144" s="22" t="s">
        <v>28</v>
      </c>
      <c r="G8144" s="22" t="s">
        <v>29</v>
      </c>
      <c r="H8144" s="22" t="s">
        <v>502</v>
      </c>
      <c r="I8144" s="30">
        <v>204.95</v>
      </c>
      <c r="J8144" s="31">
        <v>5</v>
      </c>
      <c r="K8144" s="32">
        <v>100.43</v>
      </c>
    </row>
    <row r="8145" spans="1:11" x14ac:dyDescent="0.25">
      <c r="A8145" s="29">
        <v>42916</v>
      </c>
      <c r="B8145" s="22">
        <v>2017</v>
      </c>
      <c r="C8145" s="22">
        <v>6</v>
      </c>
      <c r="D8145" s="22" t="s">
        <v>886</v>
      </c>
      <c r="E8145" s="22" t="s">
        <v>22</v>
      </c>
      <c r="F8145" s="22" t="s">
        <v>28</v>
      </c>
      <c r="G8145" s="22" t="s">
        <v>38</v>
      </c>
      <c r="H8145" s="22" t="s">
        <v>1431</v>
      </c>
      <c r="I8145" s="30">
        <v>1085.42</v>
      </c>
      <c r="J8145" s="31">
        <v>7</v>
      </c>
      <c r="K8145" s="32">
        <v>282.20999999999998</v>
      </c>
    </row>
    <row r="8146" spans="1:11" x14ac:dyDescent="0.25">
      <c r="A8146" s="29">
        <v>42917</v>
      </c>
      <c r="B8146" s="22">
        <v>2017</v>
      </c>
      <c r="C8146" s="22">
        <v>7</v>
      </c>
      <c r="D8146" s="22" t="s">
        <v>2005</v>
      </c>
      <c r="E8146" s="22" t="s">
        <v>71</v>
      </c>
      <c r="F8146" s="22" t="s">
        <v>13</v>
      </c>
      <c r="G8146" s="22" t="s">
        <v>283</v>
      </c>
      <c r="H8146" s="22" t="s">
        <v>1184</v>
      </c>
      <c r="I8146" s="30">
        <v>3059.98</v>
      </c>
      <c r="J8146" s="31">
        <v>2</v>
      </c>
      <c r="K8146" s="32">
        <v>680</v>
      </c>
    </row>
    <row r="8147" spans="1:11" x14ac:dyDescent="0.25">
      <c r="A8147" s="29">
        <v>42917</v>
      </c>
      <c r="B8147" s="22">
        <v>2017</v>
      </c>
      <c r="C8147" s="22">
        <v>7</v>
      </c>
      <c r="D8147" s="22" t="s">
        <v>2198</v>
      </c>
      <c r="E8147" s="22" t="s">
        <v>77</v>
      </c>
      <c r="F8147" s="22" t="s">
        <v>28</v>
      </c>
      <c r="G8147" s="22" t="s">
        <v>48</v>
      </c>
      <c r="H8147" s="22" t="s">
        <v>53</v>
      </c>
      <c r="I8147" s="30">
        <v>2.81</v>
      </c>
      <c r="J8147" s="31">
        <v>3</v>
      </c>
      <c r="K8147" s="32">
        <v>-1.97</v>
      </c>
    </row>
    <row r="8148" spans="1:11" x14ac:dyDescent="0.25">
      <c r="A8148" s="29">
        <v>42917</v>
      </c>
      <c r="B8148" s="22">
        <v>2017</v>
      </c>
      <c r="C8148" s="22">
        <v>7</v>
      </c>
      <c r="D8148" s="22" t="s">
        <v>1643</v>
      </c>
      <c r="E8148" s="22" t="s">
        <v>45</v>
      </c>
      <c r="F8148" s="22" t="s">
        <v>28</v>
      </c>
      <c r="G8148" s="22" t="s">
        <v>38</v>
      </c>
      <c r="H8148" s="22" t="s">
        <v>197</v>
      </c>
      <c r="I8148" s="30">
        <v>153.78</v>
      </c>
      <c r="J8148" s="31">
        <v>11</v>
      </c>
      <c r="K8148" s="32">
        <v>44.6</v>
      </c>
    </row>
    <row r="8149" spans="1:11" x14ac:dyDescent="0.25">
      <c r="A8149" s="29">
        <v>42917</v>
      </c>
      <c r="B8149" s="22">
        <v>2017</v>
      </c>
      <c r="C8149" s="22">
        <v>7</v>
      </c>
      <c r="D8149" s="22" t="s">
        <v>1643</v>
      </c>
      <c r="E8149" s="22" t="s">
        <v>45</v>
      </c>
      <c r="F8149" s="22" t="s">
        <v>28</v>
      </c>
      <c r="G8149" s="22" t="s">
        <v>38</v>
      </c>
      <c r="H8149" s="22" t="s">
        <v>498</v>
      </c>
      <c r="I8149" s="30">
        <v>61.02</v>
      </c>
      <c r="J8149" s="31">
        <v>3</v>
      </c>
      <c r="K8149" s="32">
        <v>0.61</v>
      </c>
    </row>
    <row r="8150" spans="1:11" x14ac:dyDescent="0.25">
      <c r="A8150" s="29">
        <v>42917</v>
      </c>
      <c r="B8150" s="22">
        <v>2017</v>
      </c>
      <c r="C8150" s="22">
        <v>7</v>
      </c>
      <c r="D8150" s="22" t="s">
        <v>1643</v>
      </c>
      <c r="E8150" s="22" t="s">
        <v>45</v>
      </c>
      <c r="F8150" s="22" t="s">
        <v>28</v>
      </c>
      <c r="G8150" s="22" t="s">
        <v>293</v>
      </c>
      <c r="H8150" s="22" t="s">
        <v>2297</v>
      </c>
      <c r="I8150" s="30">
        <v>110.11</v>
      </c>
      <c r="J8150" s="31">
        <v>7</v>
      </c>
      <c r="K8150" s="32">
        <v>31.93</v>
      </c>
    </row>
    <row r="8151" spans="1:11" x14ac:dyDescent="0.25">
      <c r="A8151" s="29">
        <v>42917</v>
      </c>
      <c r="B8151" s="22">
        <v>2017</v>
      </c>
      <c r="C8151" s="22">
        <v>7</v>
      </c>
      <c r="D8151" s="22" t="s">
        <v>1643</v>
      </c>
      <c r="E8151" s="22" t="s">
        <v>45</v>
      </c>
      <c r="F8151" s="22" t="s">
        <v>28</v>
      </c>
      <c r="G8151" s="22" t="s">
        <v>33</v>
      </c>
      <c r="H8151" s="22" t="s">
        <v>111</v>
      </c>
      <c r="I8151" s="30">
        <v>7.89</v>
      </c>
      <c r="J8151" s="31">
        <v>1</v>
      </c>
      <c r="K8151" s="32">
        <v>3.55</v>
      </c>
    </row>
    <row r="8152" spans="1:11" x14ac:dyDescent="0.25">
      <c r="A8152" s="29">
        <v>42919</v>
      </c>
      <c r="B8152" s="22">
        <v>2017</v>
      </c>
      <c r="C8152" s="22">
        <v>7</v>
      </c>
      <c r="D8152" s="22" t="s">
        <v>1865</v>
      </c>
      <c r="E8152" s="22" t="s">
        <v>324</v>
      </c>
      <c r="F8152" s="22" t="s">
        <v>13</v>
      </c>
      <c r="G8152" s="22" t="s">
        <v>14</v>
      </c>
      <c r="H8152" s="22" t="s">
        <v>753</v>
      </c>
      <c r="I8152" s="30">
        <v>49.08</v>
      </c>
      <c r="J8152" s="31">
        <v>3</v>
      </c>
      <c r="K8152" s="32">
        <v>4.91</v>
      </c>
    </row>
    <row r="8153" spans="1:11" x14ac:dyDescent="0.25">
      <c r="A8153" s="29">
        <v>42919</v>
      </c>
      <c r="B8153" s="22">
        <v>2017</v>
      </c>
      <c r="C8153" s="22">
        <v>7</v>
      </c>
      <c r="D8153" s="22" t="s">
        <v>306</v>
      </c>
      <c r="E8153" s="22" t="s">
        <v>22</v>
      </c>
      <c r="F8153" s="22" t="s">
        <v>28</v>
      </c>
      <c r="G8153" s="22" t="s">
        <v>48</v>
      </c>
      <c r="H8153" s="22" t="s">
        <v>1687</v>
      </c>
      <c r="I8153" s="30">
        <v>25.92</v>
      </c>
      <c r="J8153" s="31">
        <v>6</v>
      </c>
      <c r="K8153" s="32">
        <v>9.07</v>
      </c>
    </row>
    <row r="8154" spans="1:11" x14ac:dyDescent="0.25">
      <c r="A8154" s="29">
        <v>42919</v>
      </c>
      <c r="B8154" s="22">
        <v>2017</v>
      </c>
      <c r="C8154" s="22">
        <v>7</v>
      </c>
      <c r="D8154" s="22" t="s">
        <v>306</v>
      </c>
      <c r="E8154" s="22" t="s">
        <v>22</v>
      </c>
      <c r="F8154" s="22" t="s">
        <v>28</v>
      </c>
      <c r="G8154" s="22" t="s">
        <v>46</v>
      </c>
      <c r="H8154" s="22" t="s">
        <v>1543</v>
      </c>
      <c r="I8154" s="30">
        <v>91.59</v>
      </c>
      <c r="J8154" s="31">
        <v>3</v>
      </c>
      <c r="K8154" s="32">
        <v>42.13</v>
      </c>
    </row>
    <row r="8155" spans="1:11" x14ac:dyDescent="0.25">
      <c r="A8155" s="29">
        <v>42920</v>
      </c>
      <c r="B8155" s="22">
        <v>2017</v>
      </c>
      <c r="C8155" s="22">
        <v>7</v>
      </c>
      <c r="D8155" s="22" t="s">
        <v>1430</v>
      </c>
      <c r="E8155" s="22" t="s">
        <v>77</v>
      </c>
      <c r="F8155" s="22" t="s">
        <v>18</v>
      </c>
      <c r="G8155" s="22" t="s">
        <v>42</v>
      </c>
      <c r="H8155" s="22" t="s">
        <v>660</v>
      </c>
      <c r="I8155" s="30">
        <v>233.86</v>
      </c>
      <c r="J8155" s="31">
        <v>2</v>
      </c>
      <c r="K8155" s="32">
        <v>-102.05</v>
      </c>
    </row>
    <row r="8156" spans="1:11" x14ac:dyDescent="0.25">
      <c r="A8156" s="29">
        <v>42920</v>
      </c>
      <c r="B8156" s="22">
        <v>2017</v>
      </c>
      <c r="C8156" s="22">
        <v>7</v>
      </c>
      <c r="D8156" s="22" t="s">
        <v>1430</v>
      </c>
      <c r="E8156" s="22" t="s">
        <v>77</v>
      </c>
      <c r="F8156" s="22" t="s">
        <v>18</v>
      </c>
      <c r="G8156" s="22" t="s">
        <v>42</v>
      </c>
      <c r="H8156" s="22" t="s">
        <v>462</v>
      </c>
      <c r="I8156" s="30">
        <v>620.61</v>
      </c>
      <c r="J8156" s="31">
        <v>3</v>
      </c>
      <c r="K8156" s="32">
        <v>-248.25</v>
      </c>
    </row>
    <row r="8157" spans="1:11" x14ac:dyDescent="0.25">
      <c r="A8157" s="29">
        <v>42920</v>
      </c>
      <c r="B8157" s="22">
        <v>2017</v>
      </c>
      <c r="C8157" s="22">
        <v>7</v>
      </c>
      <c r="D8157" s="22" t="s">
        <v>1430</v>
      </c>
      <c r="E8157" s="22" t="s">
        <v>77</v>
      </c>
      <c r="F8157" s="22" t="s">
        <v>28</v>
      </c>
      <c r="G8157" s="22" t="s">
        <v>48</v>
      </c>
      <c r="H8157" s="22" t="s">
        <v>1143</v>
      </c>
      <c r="I8157" s="30">
        <v>5.33</v>
      </c>
      <c r="J8157" s="31">
        <v>2</v>
      </c>
      <c r="K8157" s="32">
        <v>-3.55</v>
      </c>
    </row>
    <row r="8158" spans="1:11" x14ac:dyDescent="0.25">
      <c r="A8158" s="29">
        <v>42920</v>
      </c>
      <c r="B8158" s="22">
        <v>2017</v>
      </c>
      <c r="C8158" s="22">
        <v>7</v>
      </c>
      <c r="D8158" s="22" t="s">
        <v>1430</v>
      </c>
      <c r="E8158" s="22" t="s">
        <v>77</v>
      </c>
      <c r="F8158" s="22" t="s">
        <v>18</v>
      </c>
      <c r="G8158" s="22" t="s">
        <v>36</v>
      </c>
      <c r="H8158" s="22" t="s">
        <v>2382</v>
      </c>
      <c r="I8158" s="30">
        <v>258.07</v>
      </c>
      <c r="J8158" s="31">
        <v>3</v>
      </c>
      <c r="K8158" s="32">
        <v>0</v>
      </c>
    </row>
    <row r="8159" spans="1:11" x14ac:dyDescent="0.25">
      <c r="A8159" s="29">
        <v>42920</v>
      </c>
      <c r="B8159" s="22">
        <v>2017</v>
      </c>
      <c r="C8159" s="22">
        <v>7</v>
      </c>
      <c r="D8159" s="22" t="s">
        <v>1430</v>
      </c>
      <c r="E8159" s="22" t="s">
        <v>77</v>
      </c>
      <c r="F8159" s="22" t="s">
        <v>13</v>
      </c>
      <c r="G8159" s="22" t="s">
        <v>14</v>
      </c>
      <c r="H8159" s="22" t="s">
        <v>1648</v>
      </c>
      <c r="I8159" s="30">
        <v>617.98</v>
      </c>
      <c r="J8159" s="31">
        <v>3</v>
      </c>
      <c r="K8159" s="32">
        <v>-7.72</v>
      </c>
    </row>
    <row r="8160" spans="1:11" x14ac:dyDescent="0.25">
      <c r="A8160" s="29">
        <v>42920</v>
      </c>
      <c r="B8160" s="22">
        <v>2017</v>
      </c>
      <c r="C8160" s="22">
        <v>7</v>
      </c>
      <c r="D8160" s="22" t="s">
        <v>21</v>
      </c>
      <c r="E8160" s="22" t="s">
        <v>77</v>
      </c>
      <c r="F8160" s="22" t="s">
        <v>28</v>
      </c>
      <c r="G8160" s="22" t="s">
        <v>64</v>
      </c>
      <c r="H8160" s="22" t="s">
        <v>1630</v>
      </c>
      <c r="I8160" s="30">
        <v>16.260000000000002</v>
      </c>
      <c r="J8160" s="31">
        <v>2</v>
      </c>
      <c r="K8160" s="32">
        <v>1.22</v>
      </c>
    </row>
    <row r="8161" spans="1:11" x14ac:dyDescent="0.25">
      <c r="A8161" s="29">
        <v>42920</v>
      </c>
      <c r="B8161" s="22">
        <v>2017</v>
      </c>
      <c r="C8161" s="22">
        <v>7</v>
      </c>
      <c r="D8161" s="22" t="s">
        <v>21</v>
      </c>
      <c r="E8161" s="22" t="s">
        <v>77</v>
      </c>
      <c r="F8161" s="22" t="s">
        <v>13</v>
      </c>
      <c r="G8161" s="22" t="s">
        <v>23</v>
      </c>
      <c r="H8161" s="22" t="s">
        <v>1743</v>
      </c>
      <c r="I8161" s="30">
        <v>219.18</v>
      </c>
      <c r="J8161" s="31">
        <v>2</v>
      </c>
      <c r="K8161" s="32">
        <v>19.18</v>
      </c>
    </row>
    <row r="8162" spans="1:11" x14ac:dyDescent="0.25">
      <c r="A8162" s="29">
        <v>42921</v>
      </c>
      <c r="B8162" s="22">
        <v>2017</v>
      </c>
      <c r="C8162" s="22">
        <v>7</v>
      </c>
      <c r="D8162" s="22" t="s">
        <v>1965</v>
      </c>
      <c r="E8162" s="22" t="s">
        <v>71</v>
      </c>
      <c r="F8162" s="22" t="s">
        <v>18</v>
      </c>
      <c r="G8162" s="22" t="s">
        <v>19</v>
      </c>
      <c r="H8162" s="22" t="s">
        <v>1937</v>
      </c>
      <c r="I8162" s="30">
        <v>1458.65</v>
      </c>
      <c r="J8162" s="31">
        <v>5</v>
      </c>
      <c r="K8162" s="32">
        <v>423.01</v>
      </c>
    </row>
    <row r="8163" spans="1:11" x14ac:dyDescent="0.25">
      <c r="A8163" s="29">
        <v>42921</v>
      </c>
      <c r="B8163" s="22">
        <v>2017</v>
      </c>
      <c r="C8163" s="22">
        <v>7</v>
      </c>
      <c r="D8163" s="22" t="s">
        <v>1965</v>
      </c>
      <c r="E8163" s="22" t="s">
        <v>71</v>
      </c>
      <c r="F8163" s="22" t="s">
        <v>18</v>
      </c>
      <c r="G8163" s="22" t="s">
        <v>19</v>
      </c>
      <c r="H8163" s="22" t="s">
        <v>1654</v>
      </c>
      <c r="I8163" s="30">
        <v>26.64</v>
      </c>
      <c r="J8163" s="31">
        <v>1</v>
      </c>
      <c r="K8163" s="32">
        <v>7.46</v>
      </c>
    </row>
    <row r="8164" spans="1:11" x14ac:dyDescent="0.25">
      <c r="A8164" s="29">
        <v>42921</v>
      </c>
      <c r="B8164" s="22">
        <v>2017</v>
      </c>
      <c r="C8164" s="22">
        <v>7</v>
      </c>
      <c r="D8164" s="22" t="s">
        <v>1965</v>
      </c>
      <c r="E8164" s="22" t="s">
        <v>71</v>
      </c>
      <c r="F8164" s="22" t="s">
        <v>18</v>
      </c>
      <c r="G8164" s="22" t="s">
        <v>19</v>
      </c>
      <c r="H8164" s="22" t="s">
        <v>1698</v>
      </c>
      <c r="I8164" s="30">
        <v>476.8</v>
      </c>
      <c r="J8164" s="31">
        <v>2</v>
      </c>
      <c r="K8164" s="32">
        <v>119.2</v>
      </c>
    </row>
    <row r="8165" spans="1:11" x14ac:dyDescent="0.25">
      <c r="A8165" s="29">
        <v>42921</v>
      </c>
      <c r="B8165" s="22">
        <v>2017</v>
      </c>
      <c r="C8165" s="22">
        <v>7</v>
      </c>
      <c r="D8165" s="22" t="s">
        <v>1965</v>
      </c>
      <c r="E8165" s="22" t="s">
        <v>71</v>
      </c>
      <c r="F8165" s="22" t="s">
        <v>28</v>
      </c>
      <c r="G8165" s="22" t="s">
        <v>58</v>
      </c>
      <c r="H8165" s="22" t="s">
        <v>1822</v>
      </c>
      <c r="I8165" s="30">
        <v>87.44</v>
      </c>
      <c r="J8165" s="31">
        <v>2</v>
      </c>
      <c r="K8165" s="32">
        <v>18.46</v>
      </c>
    </row>
    <row r="8166" spans="1:11" x14ac:dyDescent="0.25">
      <c r="A8166" s="29">
        <v>42921</v>
      </c>
      <c r="B8166" s="22">
        <v>2017</v>
      </c>
      <c r="C8166" s="22">
        <v>7</v>
      </c>
      <c r="D8166" s="22" t="s">
        <v>2278</v>
      </c>
      <c r="E8166" s="22" t="s">
        <v>45</v>
      </c>
      <c r="F8166" s="22" t="s">
        <v>13</v>
      </c>
      <c r="G8166" s="22" t="s">
        <v>14</v>
      </c>
      <c r="H8166" s="22" t="s">
        <v>335</v>
      </c>
      <c r="I8166" s="30">
        <v>79.989999999999995</v>
      </c>
      <c r="J8166" s="31">
        <v>1</v>
      </c>
      <c r="K8166" s="32">
        <v>28.8</v>
      </c>
    </row>
    <row r="8167" spans="1:11" x14ac:dyDescent="0.25">
      <c r="A8167" s="29">
        <v>42921</v>
      </c>
      <c r="B8167" s="22">
        <v>2017</v>
      </c>
      <c r="C8167" s="22">
        <v>7</v>
      </c>
      <c r="D8167" s="22" t="s">
        <v>1163</v>
      </c>
      <c r="E8167" s="22" t="s">
        <v>45</v>
      </c>
      <c r="F8167" s="22" t="s">
        <v>13</v>
      </c>
      <c r="G8167" s="22" t="s">
        <v>23</v>
      </c>
      <c r="H8167" s="22" t="s">
        <v>2571</v>
      </c>
      <c r="I8167" s="30">
        <v>419.94</v>
      </c>
      <c r="J8167" s="31">
        <v>7</v>
      </c>
      <c r="K8167" s="32">
        <v>52.49</v>
      </c>
    </row>
    <row r="8168" spans="1:11" x14ac:dyDescent="0.25">
      <c r="A8168" s="29">
        <v>42923</v>
      </c>
      <c r="B8168" s="22">
        <v>2017</v>
      </c>
      <c r="C8168" s="22">
        <v>7</v>
      </c>
      <c r="D8168" s="22" t="s">
        <v>1219</v>
      </c>
      <c r="E8168" s="22" t="s">
        <v>22</v>
      </c>
      <c r="F8168" s="22" t="s">
        <v>28</v>
      </c>
      <c r="G8168" s="22" t="s">
        <v>48</v>
      </c>
      <c r="H8168" s="22" t="s">
        <v>1650</v>
      </c>
      <c r="I8168" s="30">
        <v>17.47</v>
      </c>
      <c r="J8168" s="31">
        <v>3</v>
      </c>
      <c r="K8168" s="32">
        <v>6.33</v>
      </c>
    </row>
    <row r="8169" spans="1:11" x14ac:dyDescent="0.25">
      <c r="A8169" s="29">
        <v>42923</v>
      </c>
      <c r="B8169" s="22">
        <v>2017</v>
      </c>
      <c r="C8169" s="22">
        <v>7</v>
      </c>
      <c r="D8169" s="22" t="s">
        <v>1943</v>
      </c>
      <c r="E8169" s="22" t="s">
        <v>1573</v>
      </c>
      <c r="F8169" s="22" t="s">
        <v>13</v>
      </c>
      <c r="G8169" s="22" t="s">
        <v>14</v>
      </c>
      <c r="H8169" s="22" t="s">
        <v>245</v>
      </c>
      <c r="I8169" s="30">
        <v>252</v>
      </c>
      <c r="J8169" s="31">
        <v>4</v>
      </c>
      <c r="K8169" s="32">
        <v>93.24</v>
      </c>
    </row>
    <row r="8170" spans="1:11" x14ac:dyDescent="0.25">
      <c r="A8170" s="29">
        <v>42923</v>
      </c>
      <c r="B8170" s="22">
        <v>2017</v>
      </c>
      <c r="C8170" s="22">
        <v>7</v>
      </c>
      <c r="D8170" s="22" t="s">
        <v>787</v>
      </c>
      <c r="E8170" s="22" t="s">
        <v>89</v>
      </c>
      <c r="F8170" s="22" t="s">
        <v>18</v>
      </c>
      <c r="G8170" s="22" t="s">
        <v>165</v>
      </c>
      <c r="H8170" s="22" t="s">
        <v>2064</v>
      </c>
      <c r="I8170" s="30">
        <v>87.21</v>
      </c>
      <c r="J8170" s="31">
        <v>3</v>
      </c>
      <c r="K8170" s="32">
        <v>-45.35</v>
      </c>
    </row>
    <row r="8171" spans="1:11" x14ac:dyDescent="0.25">
      <c r="A8171" s="29">
        <v>42923</v>
      </c>
      <c r="B8171" s="22">
        <v>2017</v>
      </c>
      <c r="C8171" s="22">
        <v>7</v>
      </c>
      <c r="D8171" s="22" t="s">
        <v>787</v>
      </c>
      <c r="E8171" s="22" t="s">
        <v>89</v>
      </c>
      <c r="F8171" s="22" t="s">
        <v>28</v>
      </c>
      <c r="G8171" s="22" t="s">
        <v>29</v>
      </c>
      <c r="H8171" s="22" t="s">
        <v>95</v>
      </c>
      <c r="I8171" s="30">
        <v>15.55</v>
      </c>
      <c r="J8171" s="31">
        <v>3</v>
      </c>
      <c r="K8171" s="32">
        <v>5.44</v>
      </c>
    </row>
    <row r="8172" spans="1:11" x14ac:dyDescent="0.25">
      <c r="A8172" s="29">
        <v>42923</v>
      </c>
      <c r="B8172" s="22">
        <v>2017</v>
      </c>
      <c r="C8172" s="22">
        <v>7</v>
      </c>
      <c r="D8172" s="22" t="s">
        <v>787</v>
      </c>
      <c r="E8172" s="22" t="s">
        <v>89</v>
      </c>
      <c r="F8172" s="22" t="s">
        <v>13</v>
      </c>
      <c r="G8172" s="22" t="s">
        <v>23</v>
      </c>
      <c r="H8172" s="22" t="s">
        <v>1133</v>
      </c>
      <c r="I8172" s="30">
        <v>683.99</v>
      </c>
      <c r="J8172" s="31">
        <v>2</v>
      </c>
      <c r="K8172" s="32">
        <v>-114</v>
      </c>
    </row>
    <row r="8173" spans="1:11" x14ac:dyDescent="0.25">
      <c r="A8173" s="29">
        <v>42923</v>
      </c>
      <c r="B8173" s="22">
        <v>2017</v>
      </c>
      <c r="C8173" s="22">
        <v>7</v>
      </c>
      <c r="D8173" s="22" t="s">
        <v>787</v>
      </c>
      <c r="E8173" s="22" t="s">
        <v>89</v>
      </c>
      <c r="F8173" s="22" t="s">
        <v>28</v>
      </c>
      <c r="G8173" s="22" t="s">
        <v>38</v>
      </c>
      <c r="H8173" s="22" t="s">
        <v>2684</v>
      </c>
      <c r="I8173" s="30">
        <v>13.39</v>
      </c>
      <c r="J8173" s="31">
        <v>3</v>
      </c>
      <c r="K8173" s="32">
        <v>1</v>
      </c>
    </row>
    <row r="8174" spans="1:11" x14ac:dyDescent="0.25">
      <c r="A8174" s="29">
        <v>42923</v>
      </c>
      <c r="B8174" s="22">
        <v>2017</v>
      </c>
      <c r="C8174" s="22">
        <v>7</v>
      </c>
      <c r="D8174" s="22" t="s">
        <v>787</v>
      </c>
      <c r="E8174" s="22" t="s">
        <v>89</v>
      </c>
      <c r="F8174" s="22" t="s">
        <v>13</v>
      </c>
      <c r="G8174" s="22" t="s">
        <v>14</v>
      </c>
      <c r="H8174" s="22" t="s">
        <v>2263</v>
      </c>
      <c r="I8174" s="30">
        <v>16.78</v>
      </c>
      <c r="J8174" s="31">
        <v>3</v>
      </c>
      <c r="K8174" s="32">
        <v>4.82</v>
      </c>
    </row>
    <row r="8175" spans="1:11" x14ac:dyDescent="0.25">
      <c r="A8175" s="29">
        <v>42923</v>
      </c>
      <c r="B8175" s="22">
        <v>2017</v>
      </c>
      <c r="C8175" s="22">
        <v>7</v>
      </c>
      <c r="D8175" s="22" t="s">
        <v>787</v>
      </c>
      <c r="E8175" s="22" t="s">
        <v>89</v>
      </c>
      <c r="F8175" s="22" t="s">
        <v>13</v>
      </c>
      <c r="G8175" s="22" t="s">
        <v>14</v>
      </c>
      <c r="H8175" s="22" t="s">
        <v>1789</v>
      </c>
      <c r="I8175" s="30">
        <v>527.91999999999996</v>
      </c>
      <c r="J8175" s="31">
        <v>2</v>
      </c>
      <c r="K8175" s="32">
        <v>85.79</v>
      </c>
    </row>
    <row r="8176" spans="1:11" x14ac:dyDescent="0.25">
      <c r="A8176" s="29">
        <v>42923</v>
      </c>
      <c r="B8176" s="22">
        <v>2017</v>
      </c>
      <c r="C8176" s="22">
        <v>7</v>
      </c>
      <c r="D8176" s="22" t="s">
        <v>423</v>
      </c>
      <c r="E8176" s="22" t="s">
        <v>45</v>
      </c>
      <c r="F8176" s="22" t="s">
        <v>28</v>
      </c>
      <c r="G8176" s="22" t="s">
        <v>33</v>
      </c>
      <c r="H8176" s="22" t="s">
        <v>1902</v>
      </c>
      <c r="I8176" s="30">
        <v>5.94</v>
      </c>
      <c r="J8176" s="31">
        <v>3</v>
      </c>
      <c r="K8176" s="32">
        <v>0.12</v>
      </c>
    </row>
    <row r="8177" spans="1:11" x14ac:dyDescent="0.25">
      <c r="A8177" s="29">
        <v>42924</v>
      </c>
      <c r="B8177" s="22">
        <v>2017</v>
      </c>
      <c r="C8177" s="22">
        <v>7</v>
      </c>
      <c r="D8177" s="22" t="s">
        <v>2260</v>
      </c>
      <c r="E8177" s="22" t="s">
        <v>81</v>
      </c>
      <c r="F8177" s="22" t="s">
        <v>13</v>
      </c>
      <c r="G8177" s="22" t="s">
        <v>14</v>
      </c>
      <c r="H8177" s="22" t="s">
        <v>917</v>
      </c>
      <c r="I8177" s="30">
        <v>79.989999999999995</v>
      </c>
      <c r="J8177" s="31">
        <v>1</v>
      </c>
      <c r="K8177" s="32">
        <v>22</v>
      </c>
    </row>
    <row r="8178" spans="1:11" x14ac:dyDescent="0.25">
      <c r="A8178" s="29">
        <v>42924</v>
      </c>
      <c r="B8178" s="22">
        <v>2017</v>
      </c>
      <c r="C8178" s="22">
        <v>7</v>
      </c>
      <c r="D8178" s="22" t="s">
        <v>2231</v>
      </c>
      <c r="E8178" s="22" t="s">
        <v>22</v>
      </c>
      <c r="F8178" s="22" t="s">
        <v>28</v>
      </c>
      <c r="G8178" s="22" t="s">
        <v>64</v>
      </c>
      <c r="H8178" s="22" t="s">
        <v>2237</v>
      </c>
      <c r="I8178" s="30">
        <v>11.68</v>
      </c>
      <c r="J8178" s="31">
        <v>2</v>
      </c>
      <c r="K8178" s="32">
        <v>5.49</v>
      </c>
    </row>
    <row r="8179" spans="1:11" x14ac:dyDescent="0.25">
      <c r="A8179" s="29">
        <v>42924</v>
      </c>
      <c r="B8179" s="22">
        <v>2017</v>
      </c>
      <c r="C8179" s="22">
        <v>7</v>
      </c>
      <c r="D8179" s="22" t="s">
        <v>2231</v>
      </c>
      <c r="E8179" s="22" t="s">
        <v>22</v>
      </c>
      <c r="F8179" s="22" t="s">
        <v>28</v>
      </c>
      <c r="G8179" s="22" t="s">
        <v>64</v>
      </c>
      <c r="H8179" s="22" t="s">
        <v>342</v>
      </c>
      <c r="I8179" s="30">
        <v>104.8</v>
      </c>
      <c r="J8179" s="31">
        <v>10</v>
      </c>
      <c r="K8179" s="32">
        <v>26.2</v>
      </c>
    </row>
    <row r="8180" spans="1:11" x14ac:dyDescent="0.25">
      <c r="A8180" s="29">
        <v>42924</v>
      </c>
      <c r="B8180" s="22">
        <v>2017</v>
      </c>
      <c r="C8180" s="22">
        <v>7</v>
      </c>
      <c r="D8180" s="22" t="s">
        <v>1588</v>
      </c>
      <c r="E8180" s="22" t="s">
        <v>45</v>
      </c>
      <c r="F8180" s="22" t="s">
        <v>13</v>
      </c>
      <c r="G8180" s="22" t="s">
        <v>23</v>
      </c>
      <c r="H8180" s="22" t="s">
        <v>1748</v>
      </c>
      <c r="I8180" s="30">
        <v>159.96</v>
      </c>
      <c r="J8180" s="31">
        <v>5</v>
      </c>
      <c r="K8180" s="32">
        <v>18</v>
      </c>
    </row>
    <row r="8181" spans="1:11" x14ac:dyDescent="0.25">
      <c r="A8181" s="29">
        <v>42924</v>
      </c>
      <c r="B8181" s="22">
        <v>2017</v>
      </c>
      <c r="C8181" s="22">
        <v>7</v>
      </c>
      <c r="D8181" s="22" t="s">
        <v>1588</v>
      </c>
      <c r="E8181" s="22" t="s">
        <v>45</v>
      </c>
      <c r="F8181" s="22" t="s">
        <v>28</v>
      </c>
      <c r="G8181" s="22" t="s">
        <v>48</v>
      </c>
      <c r="H8181" s="22" t="s">
        <v>2314</v>
      </c>
      <c r="I8181" s="30">
        <v>13.76</v>
      </c>
      <c r="J8181" s="31">
        <v>2</v>
      </c>
      <c r="K8181" s="32">
        <v>4.6399999999999997</v>
      </c>
    </row>
    <row r="8182" spans="1:11" x14ac:dyDescent="0.25">
      <c r="A8182" s="29">
        <v>42924</v>
      </c>
      <c r="B8182" s="22">
        <v>2017</v>
      </c>
      <c r="C8182" s="22">
        <v>7</v>
      </c>
      <c r="D8182" s="22" t="s">
        <v>800</v>
      </c>
      <c r="E8182" s="22" t="s">
        <v>55</v>
      </c>
      <c r="F8182" s="22" t="s">
        <v>13</v>
      </c>
      <c r="G8182" s="22" t="s">
        <v>14</v>
      </c>
      <c r="H8182" s="22" t="s">
        <v>1136</v>
      </c>
      <c r="I8182" s="30">
        <v>63.96</v>
      </c>
      <c r="J8182" s="31">
        <v>4</v>
      </c>
      <c r="K8182" s="32">
        <v>19.829999999999998</v>
      </c>
    </row>
    <row r="8183" spans="1:11" x14ac:dyDescent="0.25">
      <c r="A8183" s="29">
        <v>42924</v>
      </c>
      <c r="B8183" s="22">
        <v>2017</v>
      </c>
      <c r="C8183" s="22">
        <v>7</v>
      </c>
      <c r="D8183" s="22" t="s">
        <v>321</v>
      </c>
      <c r="E8183" s="22" t="s">
        <v>45</v>
      </c>
      <c r="F8183" s="22" t="s">
        <v>28</v>
      </c>
      <c r="G8183" s="22" t="s">
        <v>29</v>
      </c>
      <c r="H8183" s="22" t="s">
        <v>674</v>
      </c>
      <c r="I8183" s="30">
        <v>244.55</v>
      </c>
      <c r="J8183" s="31">
        <v>5</v>
      </c>
      <c r="K8183" s="32">
        <v>114.94</v>
      </c>
    </row>
    <row r="8184" spans="1:11" x14ac:dyDescent="0.25">
      <c r="A8184" s="29">
        <v>42924</v>
      </c>
      <c r="B8184" s="22">
        <v>2017</v>
      </c>
      <c r="C8184" s="22">
        <v>7</v>
      </c>
      <c r="D8184" s="22" t="s">
        <v>944</v>
      </c>
      <c r="E8184" s="22" t="s">
        <v>32</v>
      </c>
      <c r="F8184" s="22" t="s">
        <v>13</v>
      </c>
      <c r="G8184" s="22" t="s">
        <v>14</v>
      </c>
      <c r="H8184" s="22" t="s">
        <v>1946</v>
      </c>
      <c r="I8184" s="30">
        <v>119.45</v>
      </c>
      <c r="J8184" s="31">
        <v>3</v>
      </c>
      <c r="K8184" s="32">
        <v>-13.44</v>
      </c>
    </row>
    <row r="8185" spans="1:11" x14ac:dyDescent="0.25">
      <c r="A8185" s="29">
        <v>42924</v>
      </c>
      <c r="B8185" s="22">
        <v>2017</v>
      </c>
      <c r="C8185" s="22">
        <v>7</v>
      </c>
      <c r="D8185" s="22" t="s">
        <v>944</v>
      </c>
      <c r="E8185" s="22" t="s">
        <v>32</v>
      </c>
      <c r="F8185" s="22" t="s">
        <v>28</v>
      </c>
      <c r="G8185" s="22" t="s">
        <v>38</v>
      </c>
      <c r="H8185" s="22" t="s">
        <v>1853</v>
      </c>
      <c r="I8185" s="30">
        <v>118.16</v>
      </c>
      <c r="J8185" s="31">
        <v>2</v>
      </c>
      <c r="K8185" s="32">
        <v>-25.11</v>
      </c>
    </row>
    <row r="8186" spans="1:11" x14ac:dyDescent="0.25">
      <c r="A8186" s="29">
        <v>42924</v>
      </c>
      <c r="B8186" s="22">
        <v>2017</v>
      </c>
      <c r="C8186" s="22">
        <v>7</v>
      </c>
      <c r="D8186" s="22" t="s">
        <v>1638</v>
      </c>
      <c r="E8186" s="22" t="s">
        <v>45</v>
      </c>
      <c r="F8186" s="22" t="s">
        <v>13</v>
      </c>
      <c r="G8186" s="22" t="s">
        <v>23</v>
      </c>
      <c r="H8186" s="22" t="s">
        <v>456</v>
      </c>
      <c r="I8186" s="30">
        <v>707.88</v>
      </c>
      <c r="J8186" s="31">
        <v>3</v>
      </c>
      <c r="K8186" s="32">
        <v>44.24</v>
      </c>
    </row>
    <row r="8187" spans="1:11" x14ac:dyDescent="0.25">
      <c r="A8187" s="29">
        <v>42924</v>
      </c>
      <c r="B8187" s="22">
        <v>2017</v>
      </c>
      <c r="C8187" s="22">
        <v>7</v>
      </c>
      <c r="D8187" s="22" t="s">
        <v>1638</v>
      </c>
      <c r="E8187" s="22" t="s">
        <v>45</v>
      </c>
      <c r="F8187" s="22" t="s">
        <v>28</v>
      </c>
      <c r="G8187" s="22" t="s">
        <v>48</v>
      </c>
      <c r="H8187" s="22" t="s">
        <v>75</v>
      </c>
      <c r="I8187" s="30">
        <v>11.95</v>
      </c>
      <c r="J8187" s="31">
        <v>3</v>
      </c>
      <c r="K8187" s="32">
        <v>4.18</v>
      </c>
    </row>
    <row r="8188" spans="1:11" x14ac:dyDescent="0.25">
      <c r="A8188" s="29">
        <v>42924</v>
      </c>
      <c r="B8188" s="22">
        <v>2017</v>
      </c>
      <c r="C8188" s="22">
        <v>7</v>
      </c>
      <c r="D8188" s="22" t="s">
        <v>1638</v>
      </c>
      <c r="E8188" s="22" t="s">
        <v>45</v>
      </c>
      <c r="F8188" s="22" t="s">
        <v>28</v>
      </c>
      <c r="G8188" s="22" t="s">
        <v>48</v>
      </c>
      <c r="H8188" s="22" t="s">
        <v>2669</v>
      </c>
      <c r="I8188" s="30">
        <v>31.13</v>
      </c>
      <c r="J8188" s="31">
        <v>3</v>
      </c>
      <c r="K8188" s="32">
        <v>11.67</v>
      </c>
    </row>
    <row r="8189" spans="1:11" x14ac:dyDescent="0.25">
      <c r="A8189" s="29">
        <v>42924</v>
      </c>
      <c r="B8189" s="22">
        <v>2017</v>
      </c>
      <c r="C8189" s="22">
        <v>7</v>
      </c>
      <c r="D8189" s="22" t="s">
        <v>1638</v>
      </c>
      <c r="E8189" s="22" t="s">
        <v>45</v>
      </c>
      <c r="F8189" s="22" t="s">
        <v>13</v>
      </c>
      <c r="G8189" s="22" t="s">
        <v>14</v>
      </c>
      <c r="H8189" s="22" t="s">
        <v>2473</v>
      </c>
      <c r="I8189" s="30">
        <v>55.76</v>
      </c>
      <c r="J8189" s="31">
        <v>4</v>
      </c>
      <c r="K8189" s="32">
        <v>7.81</v>
      </c>
    </row>
    <row r="8190" spans="1:11" x14ac:dyDescent="0.25">
      <c r="A8190" s="29">
        <v>42924</v>
      </c>
      <c r="B8190" s="22">
        <v>2017</v>
      </c>
      <c r="C8190" s="22">
        <v>7</v>
      </c>
      <c r="D8190" s="22" t="s">
        <v>1638</v>
      </c>
      <c r="E8190" s="22" t="s">
        <v>45</v>
      </c>
      <c r="F8190" s="22" t="s">
        <v>28</v>
      </c>
      <c r="G8190" s="22" t="s">
        <v>29</v>
      </c>
      <c r="H8190" s="22" t="s">
        <v>1604</v>
      </c>
      <c r="I8190" s="30">
        <v>24.56</v>
      </c>
      <c r="J8190" s="31">
        <v>2</v>
      </c>
      <c r="K8190" s="32">
        <v>11.54</v>
      </c>
    </row>
    <row r="8191" spans="1:11" x14ac:dyDescent="0.25">
      <c r="A8191" s="29">
        <v>42924</v>
      </c>
      <c r="B8191" s="22">
        <v>2017</v>
      </c>
      <c r="C8191" s="22">
        <v>7</v>
      </c>
      <c r="D8191" s="22" t="s">
        <v>1638</v>
      </c>
      <c r="E8191" s="22" t="s">
        <v>45</v>
      </c>
      <c r="F8191" s="22" t="s">
        <v>18</v>
      </c>
      <c r="G8191" s="22" t="s">
        <v>36</v>
      </c>
      <c r="H8191" s="22" t="s">
        <v>2272</v>
      </c>
      <c r="I8191" s="30">
        <v>51.75</v>
      </c>
      <c r="J8191" s="31">
        <v>1</v>
      </c>
      <c r="K8191" s="32">
        <v>15.53</v>
      </c>
    </row>
    <row r="8192" spans="1:11" x14ac:dyDescent="0.25">
      <c r="A8192" s="29">
        <v>42924</v>
      </c>
      <c r="B8192" s="22">
        <v>2017</v>
      </c>
      <c r="C8192" s="22">
        <v>7</v>
      </c>
      <c r="D8192" s="22" t="s">
        <v>1638</v>
      </c>
      <c r="E8192" s="22" t="s">
        <v>45</v>
      </c>
      <c r="F8192" s="22" t="s">
        <v>18</v>
      </c>
      <c r="G8192" s="22" t="s">
        <v>19</v>
      </c>
      <c r="H8192" s="22" t="s">
        <v>2697</v>
      </c>
      <c r="I8192" s="30">
        <v>207.18</v>
      </c>
      <c r="J8192" s="31">
        <v>1</v>
      </c>
      <c r="K8192" s="32">
        <v>25.9</v>
      </c>
    </row>
    <row r="8193" spans="1:11" x14ac:dyDescent="0.25">
      <c r="A8193" s="29">
        <v>42924</v>
      </c>
      <c r="B8193" s="22">
        <v>2017</v>
      </c>
      <c r="C8193" s="22">
        <v>7</v>
      </c>
      <c r="D8193" s="22" t="s">
        <v>1638</v>
      </c>
      <c r="E8193" s="22" t="s">
        <v>45</v>
      </c>
      <c r="F8193" s="22" t="s">
        <v>28</v>
      </c>
      <c r="G8193" s="22" t="s">
        <v>58</v>
      </c>
      <c r="H8193" s="22" t="s">
        <v>373</v>
      </c>
      <c r="I8193" s="30">
        <v>1473.1</v>
      </c>
      <c r="J8193" s="31">
        <v>5</v>
      </c>
      <c r="K8193" s="32">
        <v>412.47</v>
      </c>
    </row>
    <row r="8194" spans="1:11" x14ac:dyDescent="0.25">
      <c r="A8194" s="29">
        <v>42925</v>
      </c>
      <c r="B8194" s="22">
        <v>2017</v>
      </c>
      <c r="C8194" s="22">
        <v>7</v>
      </c>
      <c r="D8194" s="22" t="s">
        <v>230</v>
      </c>
      <c r="E8194" s="22" t="s">
        <v>45</v>
      </c>
      <c r="F8194" s="22" t="s">
        <v>18</v>
      </c>
      <c r="G8194" s="22" t="s">
        <v>36</v>
      </c>
      <c r="H8194" s="22" t="s">
        <v>1555</v>
      </c>
      <c r="I8194" s="30">
        <v>47.94</v>
      </c>
      <c r="J8194" s="31">
        <v>3</v>
      </c>
      <c r="K8194" s="32">
        <v>2.4</v>
      </c>
    </row>
    <row r="8195" spans="1:11" x14ac:dyDescent="0.25">
      <c r="A8195" s="29">
        <v>42925</v>
      </c>
      <c r="B8195" s="22">
        <v>2017</v>
      </c>
      <c r="C8195" s="22">
        <v>7</v>
      </c>
      <c r="D8195" s="22" t="s">
        <v>723</v>
      </c>
      <c r="E8195" s="22" t="s">
        <v>107</v>
      </c>
      <c r="F8195" s="22" t="s">
        <v>28</v>
      </c>
      <c r="G8195" s="22" t="s">
        <v>38</v>
      </c>
      <c r="H8195" s="22" t="s">
        <v>2104</v>
      </c>
      <c r="I8195" s="30">
        <v>37.68</v>
      </c>
      <c r="J8195" s="31">
        <v>3</v>
      </c>
      <c r="K8195" s="32">
        <v>2.36</v>
      </c>
    </row>
    <row r="8196" spans="1:11" x14ac:dyDescent="0.25">
      <c r="A8196" s="29">
        <v>42925</v>
      </c>
      <c r="B8196" s="22">
        <v>2017</v>
      </c>
      <c r="C8196" s="22">
        <v>7</v>
      </c>
      <c r="D8196" s="22" t="s">
        <v>723</v>
      </c>
      <c r="E8196" s="22" t="s">
        <v>107</v>
      </c>
      <c r="F8196" s="22" t="s">
        <v>13</v>
      </c>
      <c r="G8196" s="22" t="s">
        <v>14</v>
      </c>
      <c r="H8196" s="22" t="s">
        <v>589</v>
      </c>
      <c r="I8196" s="30">
        <v>279.94</v>
      </c>
      <c r="J8196" s="31">
        <v>7</v>
      </c>
      <c r="K8196" s="32">
        <v>80.48</v>
      </c>
    </row>
    <row r="8197" spans="1:11" x14ac:dyDescent="0.25">
      <c r="A8197" s="29">
        <v>42925</v>
      </c>
      <c r="B8197" s="22">
        <v>2017</v>
      </c>
      <c r="C8197" s="22">
        <v>7</v>
      </c>
      <c r="D8197" s="22" t="s">
        <v>1195</v>
      </c>
      <c r="E8197" s="22" t="s">
        <v>22</v>
      </c>
      <c r="F8197" s="22" t="s">
        <v>28</v>
      </c>
      <c r="G8197" s="22" t="s">
        <v>38</v>
      </c>
      <c r="H8197" s="22" t="s">
        <v>2342</v>
      </c>
      <c r="I8197" s="30">
        <v>478.08</v>
      </c>
      <c r="J8197" s="31">
        <v>8</v>
      </c>
      <c r="K8197" s="32">
        <v>133.86000000000001</v>
      </c>
    </row>
    <row r="8198" spans="1:11" x14ac:dyDescent="0.25">
      <c r="A8198" s="29">
        <v>42925</v>
      </c>
      <c r="B8198" s="22">
        <v>2017</v>
      </c>
      <c r="C8198" s="22">
        <v>7</v>
      </c>
      <c r="D8198" s="22" t="s">
        <v>655</v>
      </c>
      <c r="E8198" s="22" t="s">
        <v>26</v>
      </c>
      <c r="F8198" s="22" t="s">
        <v>28</v>
      </c>
      <c r="G8198" s="22" t="s">
        <v>29</v>
      </c>
      <c r="H8198" s="22" t="s">
        <v>123</v>
      </c>
      <c r="I8198" s="30">
        <v>73.010000000000005</v>
      </c>
      <c r="J8198" s="31">
        <v>9</v>
      </c>
      <c r="K8198" s="32">
        <v>26.47</v>
      </c>
    </row>
    <row r="8199" spans="1:11" x14ac:dyDescent="0.25">
      <c r="A8199" s="29">
        <v>42925</v>
      </c>
      <c r="B8199" s="22">
        <v>2017</v>
      </c>
      <c r="C8199" s="22">
        <v>7</v>
      </c>
      <c r="D8199" s="22" t="s">
        <v>2321</v>
      </c>
      <c r="E8199" s="22" t="s">
        <v>270</v>
      </c>
      <c r="F8199" s="22" t="s">
        <v>28</v>
      </c>
      <c r="G8199" s="22" t="s">
        <v>48</v>
      </c>
      <c r="H8199" s="22" t="s">
        <v>1779</v>
      </c>
      <c r="I8199" s="30">
        <v>1577.94</v>
      </c>
      <c r="J8199" s="31">
        <v>3</v>
      </c>
      <c r="K8199" s="32">
        <v>757.41</v>
      </c>
    </row>
    <row r="8200" spans="1:11" x14ac:dyDescent="0.25">
      <c r="A8200" s="29">
        <v>42925</v>
      </c>
      <c r="B8200" s="22">
        <v>2017</v>
      </c>
      <c r="C8200" s="22">
        <v>7</v>
      </c>
      <c r="D8200" s="22" t="s">
        <v>851</v>
      </c>
      <c r="E8200" s="22" t="s">
        <v>183</v>
      </c>
      <c r="F8200" s="22" t="s">
        <v>28</v>
      </c>
      <c r="G8200" s="22" t="s">
        <v>48</v>
      </c>
      <c r="H8200" s="22" t="s">
        <v>534</v>
      </c>
      <c r="I8200" s="30">
        <v>7.86</v>
      </c>
      <c r="J8200" s="31">
        <v>3</v>
      </c>
      <c r="K8200" s="32">
        <v>-6.02</v>
      </c>
    </row>
    <row r="8201" spans="1:11" x14ac:dyDescent="0.25">
      <c r="A8201" s="29">
        <v>42925</v>
      </c>
      <c r="B8201" s="22">
        <v>2017</v>
      </c>
      <c r="C8201" s="22">
        <v>7</v>
      </c>
      <c r="D8201" s="22" t="s">
        <v>494</v>
      </c>
      <c r="E8201" s="22" t="s">
        <v>89</v>
      </c>
      <c r="F8201" s="22" t="s">
        <v>28</v>
      </c>
      <c r="G8201" s="22" t="s">
        <v>46</v>
      </c>
      <c r="H8201" s="22" t="s">
        <v>619</v>
      </c>
      <c r="I8201" s="30">
        <v>29.24</v>
      </c>
      <c r="J8201" s="31">
        <v>5</v>
      </c>
      <c r="K8201" s="32">
        <v>9.8699999999999992</v>
      </c>
    </row>
    <row r="8202" spans="1:11" x14ac:dyDescent="0.25">
      <c r="A8202" s="29">
        <v>42925</v>
      </c>
      <c r="B8202" s="22">
        <v>2017</v>
      </c>
      <c r="C8202" s="22">
        <v>7</v>
      </c>
      <c r="D8202" s="22" t="s">
        <v>494</v>
      </c>
      <c r="E8202" s="22" t="s">
        <v>89</v>
      </c>
      <c r="F8202" s="22" t="s">
        <v>28</v>
      </c>
      <c r="G8202" s="22" t="s">
        <v>29</v>
      </c>
      <c r="H8202" s="22" t="s">
        <v>218</v>
      </c>
      <c r="I8202" s="30">
        <v>15.55</v>
      </c>
      <c r="J8202" s="31">
        <v>3</v>
      </c>
      <c r="K8202" s="32">
        <v>5.44</v>
      </c>
    </row>
    <row r="8203" spans="1:11" x14ac:dyDescent="0.25">
      <c r="A8203" s="29">
        <v>42925</v>
      </c>
      <c r="B8203" s="22">
        <v>2017</v>
      </c>
      <c r="C8203" s="22">
        <v>7</v>
      </c>
      <c r="D8203" s="22" t="s">
        <v>494</v>
      </c>
      <c r="E8203" s="22" t="s">
        <v>89</v>
      </c>
      <c r="F8203" s="22" t="s">
        <v>28</v>
      </c>
      <c r="G8203" s="22" t="s">
        <v>155</v>
      </c>
      <c r="H8203" s="22" t="s">
        <v>539</v>
      </c>
      <c r="I8203" s="30">
        <v>4.9000000000000004</v>
      </c>
      <c r="J8203" s="31">
        <v>3</v>
      </c>
      <c r="K8203" s="32">
        <v>1.65</v>
      </c>
    </row>
    <row r="8204" spans="1:11" x14ac:dyDescent="0.25">
      <c r="A8204" s="29">
        <v>42925</v>
      </c>
      <c r="B8204" s="22">
        <v>2017</v>
      </c>
      <c r="C8204" s="22">
        <v>7</v>
      </c>
      <c r="D8204" s="22" t="s">
        <v>2169</v>
      </c>
      <c r="E8204" s="22" t="s">
        <v>12</v>
      </c>
      <c r="F8204" s="22" t="s">
        <v>13</v>
      </c>
      <c r="G8204" s="22" t="s">
        <v>14</v>
      </c>
      <c r="H8204" s="22" t="s">
        <v>1327</v>
      </c>
      <c r="I8204" s="30">
        <v>13.48</v>
      </c>
      <c r="J8204" s="31">
        <v>1</v>
      </c>
      <c r="K8204" s="32">
        <v>1.89</v>
      </c>
    </row>
    <row r="8205" spans="1:11" x14ac:dyDescent="0.25">
      <c r="A8205" s="29">
        <v>42925</v>
      </c>
      <c r="B8205" s="22">
        <v>2017</v>
      </c>
      <c r="C8205" s="22">
        <v>7</v>
      </c>
      <c r="D8205" s="22" t="s">
        <v>273</v>
      </c>
      <c r="E8205" s="22" t="s">
        <v>260</v>
      </c>
      <c r="F8205" s="22" t="s">
        <v>18</v>
      </c>
      <c r="G8205" s="22" t="s">
        <v>36</v>
      </c>
      <c r="H8205" s="22" t="s">
        <v>344</v>
      </c>
      <c r="I8205" s="30">
        <v>25.16</v>
      </c>
      <c r="J8205" s="31">
        <v>2</v>
      </c>
      <c r="K8205" s="32">
        <v>10.57</v>
      </c>
    </row>
    <row r="8206" spans="1:11" x14ac:dyDescent="0.25">
      <c r="A8206" s="29">
        <v>42925</v>
      </c>
      <c r="B8206" s="22">
        <v>2017</v>
      </c>
      <c r="C8206" s="22">
        <v>7</v>
      </c>
      <c r="D8206" s="22" t="s">
        <v>273</v>
      </c>
      <c r="E8206" s="22" t="s">
        <v>260</v>
      </c>
      <c r="F8206" s="22" t="s">
        <v>13</v>
      </c>
      <c r="G8206" s="22" t="s">
        <v>23</v>
      </c>
      <c r="H8206" s="22" t="s">
        <v>2385</v>
      </c>
      <c r="I8206" s="30">
        <v>126.56</v>
      </c>
      <c r="J8206" s="31">
        <v>4</v>
      </c>
      <c r="K8206" s="32">
        <v>47.46</v>
      </c>
    </row>
    <row r="8207" spans="1:11" x14ac:dyDescent="0.25">
      <c r="A8207" s="29">
        <v>42925</v>
      </c>
      <c r="B8207" s="22">
        <v>2017</v>
      </c>
      <c r="C8207" s="22">
        <v>7</v>
      </c>
      <c r="D8207" s="22" t="s">
        <v>398</v>
      </c>
      <c r="E8207" s="22" t="s">
        <v>45</v>
      </c>
      <c r="F8207" s="22" t="s">
        <v>18</v>
      </c>
      <c r="G8207" s="22" t="s">
        <v>36</v>
      </c>
      <c r="H8207" s="22" t="s">
        <v>2569</v>
      </c>
      <c r="I8207" s="30">
        <v>19.760000000000002</v>
      </c>
      <c r="J8207" s="31">
        <v>4</v>
      </c>
      <c r="K8207" s="32">
        <v>8.3000000000000007</v>
      </c>
    </row>
    <row r="8208" spans="1:11" x14ac:dyDescent="0.25">
      <c r="A8208" s="29">
        <v>42925</v>
      </c>
      <c r="B8208" s="22">
        <v>2017</v>
      </c>
      <c r="C8208" s="22">
        <v>7</v>
      </c>
      <c r="D8208" s="22" t="s">
        <v>570</v>
      </c>
      <c r="E8208" s="22" t="s">
        <v>270</v>
      </c>
      <c r="F8208" s="22" t="s">
        <v>13</v>
      </c>
      <c r="G8208" s="22" t="s">
        <v>14</v>
      </c>
      <c r="H8208" s="22" t="s">
        <v>614</v>
      </c>
      <c r="I8208" s="30">
        <v>113.52</v>
      </c>
      <c r="J8208" s="31">
        <v>4</v>
      </c>
      <c r="K8208" s="32">
        <v>46.54</v>
      </c>
    </row>
    <row r="8209" spans="1:11" x14ac:dyDescent="0.25">
      <c r="A8209" s="29">
        <v>42925</v>
      </c>
      <c r="B8209" s="22">
        <v>2017</v>
      </c>
      <c r="C8209" s="22">
        <v>7</v>
      </c>
      <c r="D8209" s="22" t="s">
        <v>570</v>
      </c>
      <c r="E8209" s="22" t="s">
        <v>270</v>
      </c>
      <c r="F8209" s="22" t="s">
        <v>18</v>
      </c>
      <c r="G8209" s="22" t="s">
        <v>36</v>
      </c>
      <c r="H8209" s="22" t="s">
        <v>1149</v>
      </c>
      <c r="I8209" s="30">
        <v>135.30000000000001</v>
      </c>
      <c r="J8209" s="31">
        <v>5</v>
      </c>
      <c r="K8209" s="32">
        <v>37.880000000000003</v>
      </c>
    </row>
    <row r="8210" spans="1:11" x14ac:dyDescent="0.25">
      <c r="A8210" s="29">
        <v>42925</v>
      </c>
      <c r="B8210" s="22">
        <v>2017</v>
      </c>
      <c r="C8210" s="22">
        <v>7</v>
      </c>
      <c r="D8210" s="22" t="s">
        <v>1372</v>
      </c>
      <c r="E8210" s="22" t="s">
        <v>45</v>
      </c>
      <c r="F8210" s="22" t="s">
        <v>18</v>
      </c>
      <c r="G8210" s="22" t="s">
        <v>19</v>
      </c>
      <c r="H8210" s="22" t="s">
        <v>1821</v>
      </c>
      <c r="I8210" s="30">
        <v>161.57</v>
      </c>
      <c r="J8210" s="31">
        <v>2</v>
      </c>
      <c r="K8210" s="32">
        <v>-28.27</v>
      </c>
    </row>
    <row r="8211" spans="1:11" x14ac:dyDescent="0.25">
      <c r="A8211" s="29">
        <v>42925</v>
      </c>
      <c r="B8211" s="22">
        <v>2017</v>
      </c>
      <c r="C8211" s="22">
        <v>7</v>
      </c>
      <c r="D8211" s="22" t="s">
        <v>1338</v>
      </c>
      <c r="E8211" s="22" t="s">
        <v>205</v>
      </c>
      <c r="F8211" s="22" t="s">
        <v>28</v>
      </c>
      <c r="G8211" s="22" t="s">
        <v>58</v>
      </c>
      <c r="H8211" s="22" t="s">
        <v>612</v>
      </c>
      <c r="I8211" s="30">
        <v>81.569999999999993</v>
      </c>
      <c r="J8211" s="31">
        <v>2</v>
      </c>
      <c r="K8211" s="32">
        <v>7.14</v>
      </c>
    </row>
    <row r="8212" spans="1:11" x14ac:dyDescent="0.25">
      <c r="A8212" s="29">
        <v>42925</v>
      </c>
      <c r="B8212" s="22">
        <v>2017</v>
      </c>
      <c r="C8212" s="22">
        <v>7</v>
      </c>
      <c r="D8212" s="22" t="s">
        <v>2476</v>
      </c>
      <c r="E8212" s="22" t="s">
        <v>17</v>
      </c>
      <c r="F8212" s="22" t="s">
        <v>18</v>
      </c>
      <c r="G8212" s="22" t="s">
        <v>36</v>
      </c>
      <c r="H8212" s="22" t="s">
        <v>2463</v>
      </c>
      <c r="I8212" s="30">
        <v>80.959999999999994</v>
      </c>
      <c r="J8212" s="31">
        <v>4</v>
      </c>
      <c r="K8212" s="32">
        <v>34.81</v>
      </c>
    </row>
    <row r="8213" spans="1:11" x14ac:dyDescent="0.25">
      <c r="A8213" s="29">
        <v>42925</v>
      </c>
      <c r="B8213" s="22">
        <v>2017</v>
      </c>
      <c r="C8213" s="22">
        <v>7</v>
      </c>
      <c r="D8213" s="22" t="s">
        <v>2476</v>
      </c>
      <c r="E8213" s="22" t="s">
        <v>17</v>
      </c>
      <c r="F8213" s="22" t="s">
        <v>13</v>
      </c>
      <c r="G8213" s="22" t="s">
        <v>23</v>
      </c>
      <c r="H8213" s="22" t="s">
        <v>964</v>
      </c>
      <c r="I8213" s="30">
        <v>455.71</v>
      </c>
      <c r="J8213" s="31">
        <v>2</v>
      </c>
      <c r="K8213" s="32">
        <v>34.18</v>
      </c>
    </row>
    <row r="8214" spans="1:11" x14ac:dyDescent="0.25">
      <c r="A8214" s="29">
        <v>42925</v>
      </c>
      <c r="B8214" s="22">
        <v>2017</v>
      </c>
      <c r="C8214" s="22">
        <v>7</v>
      </c>
      <c r="D8214" s="22" t="s">
        <v>2476</v>
      </c>
      <c r="E8214" s="22" t="s">
        <v>17</v>
      </c>
      <c r="F8214" s="22" t="s">
        <v>28</v>
      </c>
      <c r="G8214" s="22" t="s">
        <v>64</v>
      </c>
      <c r="H8214" s="22" t="s">
        <v>2692</v>
      </c>
      <c r="I8214" s="30">
        <v>25.98</v>
      </c>
      <c r="J8214" s="31">
        <v>1</v>
      </c>
      <c r="K8214" s="32">
        <v>7.27</v>
      </c>
    </row>
    <row r="8215" spans="1:11" x14ac:dyDescent="0.25">
      <c r="A8215" s="29">
        <v>42925</v>
      </c>
      <c r="B8215" s="22">
        <v>2017</v>
      </c>
      <c r="C8215" s="22">
        <v>7</v>
      </c>
      <c r="D8215" s="22" t="s">
        <v>665</v>
      </c>
      <c r="E8215" s="22" t="s">
        <v>1573</v>
      </c>
      <c r="F8215" s="22" t="s">
        <v>28</v>
      </c>
      <c r="G8215" s="22" t="s">
        <v>29</v>
      </c>
      <c r="H8215" s="22" t="s">
        <v>1270</v>
      </c>
      <c r="I8215" s="30">
        <v>16.899999999999999</v>
      </c>
      <c r="J8215" s="31">
        <v>5</v>
      </c>
      <c r="K8215" s="32">
        <v>7.77</v>
      </c>
    </row>
    <row r="8216" spans="1:11" x14ac:dyDescent="0.25">
      <c r="A8216" s="29">
        <v>42925</v>
      </c>
      <c r="B8216" s="22">
        <v>2017</v>
      </c>
      <c r="C8216" s="22">
        <v>7</v>
      </c>
      <c r="D8216" s="22" t="s">
        <v>665</v>
      </c>
      <c r="E8216" s="22" t="s">
        <v>1573</v>
      </c>
      <c r="F8216" s="22" t="s">
        <v>28</v>
      </c>
      <c r="G8216" s="22" t="s">
        <v>29</v>
      </c>
      <c r="H8216" s="22" t="s">
        <v>2235</v>
      </c>
      <c r="I8216" s="30">
        <v>39.96</v>
      </c>
      <c r="J8216" s="31">
        <v>2</v>
      </c>
      <c r="K8216" s="32">
        <v>18.78</v>
      </c>
    </row>
    <row r="8217" spans="1:11" x14ac:dyDescent="0.25">
      <c r="A8217" s="29">
        <v>42926</v>
      </c>
      <c r="B8217" s="22">
        <v>2017</v>
      </c>
      <c r="C8217" s="22">
        <v>7</v>
      </c>
      <c r="D8217" s="22" t="s">
        <v>1858</v>
      </c>
      <c r="E8217" s="22" t="s">
        <v>45</v>
      </c>
      <c r="F8217" s="22" t="s">
        <v>18</v>
      </c>
      <c r="G8217" s="22" t="s">
        <v>165</v>
      </c>
      <c r="H8217" s="22" t="s">
        <v>2138</v>
      </c>
      <c r="I8217" s="30">
        <v>307.67</v>
      </c>
      <c r="J8217" s="31">
        <v>2</v>
      </c>
      <c r="K8217" s="32">
        <v>-14.48</v>
      </c>
    </row>
    <row r="8218" spans="1:11" x14ac:dyDescent="0.25">
      <c r="A8218" s="29">
        <v>42926</v>
      </c>
      <c r="B8218" s="22">
        <v>2017</v>
      </c>
      <c r="C8218" s="22">
        <v>7</v>
      </c>
      <c r="D8218" s="22" t="s">
        <v>546</v>
      </c>
      <c r="E8218" s="22" t="s">
        <v>45</v>
      </c>
      <c r="F8218" s="22" t="s">
        <v>13</v>
      </c>
      <c r="G8218" s="22" t="s">
        <v>14</v>
      </c>
      <c r="H8218" s="22" t="s">
        <v>2042</v>
      </c>
      <c r="I8218" s="30">
        <v>1115.9100000000001</v>
      </c>
      <c r="J8218" s="31">
        <v>9</v>
      </c>
      <c r="K8218" s="32">
        <v>200.86</v>
      </c>
    </row>
    <row r="8219" spans="1:11" x14ac:dyDescent="0.25">
      <c r="A8219" s="29">
        <v>42926</v>
      </c>
      <c r="B8219" s="22">
        <v>2017</v>
      </c>
      <c r="C8219" s="22">
        <v>7</v>
      </c>
      <c r="D8219" s="22" t="s">
        <v>546</v>
      </c>
      <c r="E8219" s="22" t="s">
        <v>45</v>
      </c>
      <c r="F8219" s="22" t="s">
        <v>13</v>
      </c>
      <c r="G8219" s="22" t="s">
        <v>23</v>
      </c>
      <c r="H8219" s="22" t="s">
        <v>2298</v>
      </c>
      <c r="I8219" s="30">
        <v>128.74</v>
      </c>
      <c r="J8219" s="31">
        <v>7</v>
      </c>
      <c r="K8219" s="32">
        <v>-28.97</v>
      </c>
    </row>
    <row r="8220" spans="1:11" x14ac:dyDescent="0.25">
      <c r="A8220" s="29">
        <v>42926</v>
      </c>
      <c r="B8220" s="22">
        <v>2017</v>
      </c>
      <c r="C8220" s="22">
        <v>7</v>
      </c>
      <c r="D8220" s="22" t="s">
        <v>546</v>
      </c>
      <c r="E8220" s="22" t="s">
        <v>45</v>
      </c>
      <c r="F8220" s="22" t="s">
        <v>13</v>
      </c>
      <c r="G8220" s="22" t="s">
        <v>23</v>
      </c>
      <c r="H8220" s="22" t="s">
        <v>643</v>
      </c>
      <c r="I8220" s="30">
        <v>79.92</v>
      </c>
      <c r="J8220" s="31">
        <v>10</v>
      </c>
      <c r="K8220" s="32">
        <v>26.97</v>
      </c>
    </row>
    <row r="8221" spans="1:11" x14ac:dyDescent="0.25">
      <c r="A8221" s="29">
        <v>42926</v>
      </c>
      <c r="B8221" s="22">
        <v>2017</v>
      </c>
      <c r="C8221" s="22">
        <v>7</v>
      </c>
      <c r="D8221" s="22" t="s">
        <v>851</v>
      </c>
      <c r="E8221" s="22" t="s">
        <v>81</v>
      </c>
      <c r="F8221" s="22" t="s">
        <v>28</v>
      </c>
      <c r="G8221" s="22" t="s">
        <v>38</v>
      </c>
      <c r="H8221" s="22" t="s">
        <v>308</v>
      </c>
      <c r="I8221" s="30">
        <v>580.66999999999996</v>
      </c>
      <c r="J8221" s="31">
        <v>4</v>
      </c>
      <c r="K8221" s="32">
        <v>65.33</v>
      </c>
    </row>
    <row r="8222" spans="1:11" x14ac:dyDescent="0.25">
      <c r="A8222" s="29">
        <v>42926</v>
      </c>
      <c r="B8222" s="22">
        <v>2017</v>
      </c>
      <c r="C8222" s="22">
        <v>7</v>
      </c>
      <c r="D8222" s="22" t="s">
        <v>851</v>
      </c>
      <c r="E8222" s="22" t="s">
        <v>81</v>
      </c>
      <c r="F8222" s="22" t="s">
        <v>28</v>
      </c>
      <c r="G8222" s="22" t="s">
        <v>33</v>
      </c>
      <c r="H8222" s="22" t="s">
        <v>111</v>
      </c>
      <c r="I8222" s="30">
        <v>18.940000000000001</v>
      </c>
      <c r="J8222" s="31">
        <v>3</v>
      </c>
      <c r="K8222" s="32">
        <v>5.92</v>
      </c>
    </row>
    <row r="8223" spans="1:11" x14ac:dyDescent="0.25">
      <c r="A8223" s="29">
        <v>42926</v>
      </c>
      <c r="B8223" s="22">
        <v>2017</v>
      </c>
      <c r="C8223" s="22">
        <v>7</v>
      </c>
      <c r="D8223" s="22" t="s">
        <v>851</v>
      </c>
      <c r="E8223" s="22" t="s">
        <v>81</v>
      </c>
      <c r="F8223" s="22" t="s">
        <v>13</v>
      </c>
      <c r="G8223" s="22" t="s">
        <v>23</v>
      </c>
      <c r="H8223" s="22" t="s">
        <v>1209</v>
      </c>
      <c r="I8223" s="30">
        <v>222.38</v>
      </c>
      <c r="J8223" s="31">
        <v>2</v>
      </c>
      <c r="K8223" s="32">
        <v>16.68</v>
      </c>
    </row>
    <row r="8224" spans="1:11" x14ac:dyDescent="0.25">
      <c r="A8224" s="29">
        <v>42926</v>
      </c>
      <c r="B8224" s="22">
        <v>2017</v>
      </c>
      <c r="C8224" s="22">
        <v>7</v>
      </c>
      <c r="D8224" s="22" t="s">
        <v>851</v>
      </c>
      <c r="E8224" s="22" t="s">
        <v>81</v>
      </c>
      <c r="F8224" s="22" t="s">
        <v>28</v>
      </c>
      <c r="G8224" s="22" t="s">
        <v>48</v>
      </c>
      <c r="H8224" s="22" t="s">
        <v>1755</v>
      </c>
      <c r="I8224" s="30">
        <v>50.45</v>
      </c>
      <c r="J8224" s="31">
        <v>6</v>
      </c>
      <c r="K8224" s="32">
        <v>-33.64</v>
      </c>
    </row>
    <row r="8225" spans="1:11" x14ac:dyDescent="0.25">
      <c r="A8225" s="29">
        <v>42926</v>
      </c>
      <c r="B8225" s="22">
        <v>2017</v>
      </c>
      <c r="C8225" s="22">
        <v>7</v>
      </c>
      <c r="D8225" s="22" t="s">
        <v>851</v>
      </c>
      <c r="E8225" s="22" t="s">
        <v>81</v>
      </c>
      <c r="F8225" s="22" t="s">
        <v>18</v>
      </c>
      <c r="G8225" s="22" t="s">
        <v>42</v>
      </c>
      <c r="H8225" s="22" t="s">
        <v>383</v>
      </c>
      <c r="I8225" s="30">
        <v>154.76</v>
      </c>
      <c r="J8225" s="31">
        <v>3</v>
      </c>
      <c r="K8225" s="32">
        <v>-36.11</v>
      </c>
    </row>
    <row r="8226" spans="1:11" x14ac:dyDescent="0.25">
      <c r="A8226" s="29">
        <v>42926</v>
      </c>
      <c r="B8226" s="22">
        <v>2017</v>
      </c>
      <c r="C8226" s="22">
        <v>7</v>
      </c>
      <c r="D8226" s="22" t="s">
        <v>142</v>
      </c>
      <c r="E8226" s="22" t="s">
        <v>32</v>
      </c>
      <c r="F8226" s="22" t="s">
        <v>28</v>
      </c>
      <c r="G8226" s="22" t="s">
        <v>48</v>
      </c>
      <c r="H8226" s="22" t="s">
        <v>956</v>
      </c>
      <c r="I8226" s="30">
        <v>4.24</v>
      </c>
      <c r="J8226" s="31">
        <v>5</v>
      </c>
      <c r="K8226" s="32">
        <v>-6.36</v>
      </c>
    </row>
    <row r="8227" spans="1:11" x14ac:dyDescent="0.25">
      <c r="A8227" s="29">
        <v>42926</v>
      </c>
      <c r="B8227" s="22">
        <v>2017</v>
      </c>
      <c r="C8227" s="22">
        <v>7</v>
      </c>
      <c r="D8227" s="22" t="s">
        <v>2010</v>
      </c>
      <c r="E8227" s="22" t="s">
        <v>71</v>
      </c>
      <c r="F8227" s="22" t="s">
        <v>28</v>
      </c>
      <c r="G8227" s="22" t="s">
        <v>38</v>
      </c>
      <c r="H8227" s="22" t="s">
        <v>853</v>
      </c>
      <c r="I8227" s="30">
        <v>85.52</v>
      </c>
      <c r="J8227" s="31">
        <v>2</v>
      </c>
      <c r="K8227" s="32">
        <v>22.24</v>
      </c>
    </row>
    <row r="8228" spans="1:11" x14ac:dyDescent="0.25">
      <c r="A8228" s="29">
        <v>42927</v>
      </c>
      <c r="B8228" s="22">
        <v>2017</v>
      </c>
      <c r="C8228" s="22">
        <v>7</v>
      </c>
      <c r="D8228" s="22" t="s">
        <v>576</v>
      </c>
      <c r="E8228" s="22" t="s">
        <v>45</v>
      </c>
      <c r="F8228" s="22" t="s">
        <v>13</v>
      </c>
      <c r="G8228" s="22" t="s">
        <v>14</v>
      </c>
      <c r="H8228" s="22" t="s">
        <v>1932</v>
      </c>
      <c r="I8228" s="30">
        <v>59.97</v>
      </c>
      <c r="J8228" s="31">
        <v>3</v>
      </c>
      <c r="K8228" s="32">
        <v>13.79</v>
      </c>
    </row>
    <row r="8229" spans="1:11" x14ac:dyDescent="0.25">
      <c r="A8229" s="29">
        <v>42927</v>
      </c>
      <c r="B8229" s="22">
        <v>2017</v>
      </c>
      <c r="C8229" s="22">
        <v>7</v>
      </c>
      <c r="D8229" s="22" t="s">
        <v>576</v>
      </c>
      <c r="E8229" s="22" t="s">
        <v>45</v>
      </c>
      <c r="F8229" s="22" t="s">
        <v>13</v>
      </c>
      <c r="G8229" s="22" t="s">
        <v>23</v>
      </c>
      <c r="H8229" s="22" t="s">
        <v>758</v>
      </c>
      <c r="I8229" s="30">
        <v>761.54</v>
      </c>
      <c r="J8229" s="31">
        <v>7</v>
      </c>
      <c r="K8229" s="32">
        <v>66.64</v>
      </c>
    </row>
    <row r="8230" spans="1:11" x14ac:dyDescent="0.25">
      <c r="A8230" s="29">
        <v>42927</v>
      </c>
      <c r="B8230" s="22">
        <v>2017</v>
      </c>
      <c r="C8230" s="22">
        <v>7</v>
      </c>
      <c r="D8230" s="22" t="s">
        <v>911</v>
      </c>
      <c r="E8230" s="22" t="s">
        <v>89</v>
      </c>
      <c r="F8230" s="22" t="s">
        <v>13</v>
      </c>
      <c r="G8230" s="22" t="s">
        <v>23</v>
      </c>
      <c r="H8230" s="22" t="s">
        <v>437</v>
      </c>
      <c r="I8230" s="30">
        <v>359.97</v>
      </c>
      <c r="J8230" s="31">
        <v>5</v>
      </c>
      <c r="K8230" s="32">
        <v>-71.989999999999995</v>
      </c>
    </row>
    <row r="8231" spans="1:11" x14ac:dyDescent="0.25">
      <c r="A8231" s="29">
        <v>42927</v>
      </c>
      <c r="B8231" s="22">
        <v>2017</v>
      </c>
      <c r="C8231" s="22">
        <v>7</v>
      </c>
      <c r="D8231" s="22" t="s">
        <v>911</v>
      </c>
      <c r="E8231" s="22" t="s">
        <v>89</v>
      </c>
      <c r="F8231" s="22" t="s">
        <v>18</v>
      </c>
      <c r="G8231" s="22" t="s">
        <v>42</v>
      </c>
      <c r="H8231" s="22" t="s">
        <v>1664</v>
      </c>
      <c r="I8231" s="30">
        <v>350.35</v>
      </c>
      <c r="J8231" s="31">
        <v>4</v>
      </c>
      <c r="K8231" s="32">
        <v>-140.13999999999999</v>
      </c>
    </row>
    <row r="8232" spans="1:11" x14ac:dyDescent="0.25">
      <c r="A8232" s="29">
        <v>42927</v>
      </c>
      <c r="B8232" s="22">
        <v>2017</v>
      </c>
      <c r="C8232" s="22">
        <v>7</v>
      </c>
      <c r="D8232" s="22" t="s">
        <v>1815</v>
      </c>
      <c r="E8232" s="22" t="s">
        <v>45</v>
      </c>
      <c r="F8232" s="22" t="s">
        <v>28</v>
      </c>
      <c r="G8232" s="22" t="s">
        <v>48</v>
      </c>
      <c r="H8232" s="22" t="s">
        <v>427</v>
      </c>
      <c r="I8232" s="30">
        <v>21.79</v>
      </c>
      <c r="J8232" s="31">
        <v>4</v>
      </c>
      <c r="K8232" s="32">
        <v>7.63</v>
      </c>
    </row>
    <row r="8233" spans="1:11" x14ac:dyDescent="0.25">
      <c r="A8233" s="29">
        <v>42927</v>
      </c>
      <c r="B8233" s="22">
        <v>2017</v>
      </c>
      <c r="C8233" s="22">
        <v>7</v>
      </c>
      <c r="D8233" s="22" t="s">
        <v>1815</v>
      </c>
      <c r="E8233" s="22" t="s">
        <v>45</v>
      </c>
      <c r="F8233" s="22" t="s">
        <v>13</v>
      </c>
      <c r="G8233" s="22" t="s">
        <v>14</v>
      </c>
      <c r="H8233" s="22" t="s">
        <v>2308</v>
      </c>
      <c r="I8233" s="30">
        <v>439.8</v>
      </c>
      <c r="J8233" s="31">
        <v>4</v>
      </c>
      <c r="K8233" s="32">
        <v>145.13</v>
      </c>
    </row>
    <row r="8234" spans="1:11" x14ac:dyDescent="0.25">
      <c r="A8234" s="29">
        <v>42927</v>
      </c>
      <c r="B8234" s="22">
        <v>2017</v>
      </c>
      <c r="C8234" s="22">
        <v>7</v>
      </c>
      <c r="D8234" s="22" t="s">
        <v>1621</v>
      </c>
      <c r="E8234" s="22" t="s">
        <v>706</v>
      </c>
      <c r="F8234" s="22" t="s">
        <v>28</v>
      </c>
      <c r="G8234" s="22" t="s">
        <v>58</v>
      </c>
      <c r="H8234" s="22" t="s">
        <v>598</v>
      </c>
      <c r="I8234" s="30">
        <v>100.94</v>
      </c>
      <c r="J8234" s="31">
        <v>7</v>
      </c>
      <c r="K8234" s="32">
        <v>33.31</v>
      </c>
    </row>
    <row r="8235" spans="1:11" x14ac:dyDescent="0.25">
      <c r="A8235" s="29">
        <v>42927</v>
      </c>
      <c r="B8235" s="22">
        <v>2017</v>
      </c>
      <c r="C8235" s="22">
        <v>7</v>
      </c>
      <c r="D8235" s="22" t="s">
        <v>1066</v>
      </c>
      <c r="E8235" s="22" t="s">
        <v>22</v>
      </c>
      <c r="F8235" s="22" t="s">
        <v>13</v>
      </c>
      <c r="G8235" s="22" t="s">
        <v>14</v>
      </c>
      <c r="H8235" s="22" t="s">
        <v>1436</v>
      </c>
      <c r="I8235" s="30">
        <v>7.88</v>
      </c>
      <c r="J8235" s="31">
        <v>4</v>
      </c>
      <c r="K8235" s="32">
        <v>2.52</v>
      </c>
    </row>
    <row r="8236" spans="1:11" x14ac:dyDescent="0.25">
      <c r="A8236" s="29">
        <v>42927</v>
      </c>
      <c r="B8236" s="22">
        <v>2017</v>
      </c>
      <c r="C8236" s="22">
        <v>7</v>
      </c>
      <c r="D8236" s="22" t="s">
        <v>319</v>
      </c>
      <c r="E8236" s="22" t="s">
        <v>324</v>
      </c>
      <c r="F8236" s="22" t="s">
        <v>18</v>
      </c>
      <c r="G8236" s="22" t="s">
        <v>19</v>
      </c>
      <c r="H8236" s="22" t="s">
        <v>162</v>
      </c>
      <c r="I8236" s="30">
        <v>272.97000000000003</v>
      </c>
      <c r="J8236" s="31">
        <v>3</v>
      </c>
      <c r="K8236" s="32">
        <v>43.68</v>
      </c>
    </row>
    <row r="8237" spans="1:11" x14ac:dyDescent="0.25">
      <c r="A8237" s="29">
        <v>42927</v>
      </c>
      <c r="B8237" s="22">
        <v>2017</v>
      </c>
      <c r="C8237" s="22">
        <v>7</v>
      </c>
      <c r="D8237" s="22" t="s">
        <v>1802</v>
      </c>
      <c r="E8237" s="22" t="s">
        <v>436</v>
      </c>
      <c r="F8237" s="22" t="s">
        <v>28</v>
      </c>
      <c r="G8237" s="22" t="s">
        <v>48</v>
      </c>
      <c r="H8237" s="22" t="s">
        <v>956</v>
      </c>
      <c r="I8237" s="30">
        <v>38.159999999999997</v>
      </c>
      <c r="J8237" s="31">
        <v>9</v>
      </c>
      <c r="K8237" s="32">
        <v>19.079999999999998</v>
      </c>
    </row>
    <row r="8238" spans="1:11" x14ac:dyDescent="0.25">
      <c r="A8238" s="29">
        <v>42928</v>
      </c>
      <c r="B8238" s="22">
        <v>2017</v>
      </c>
      <c r="C8238" s="22">
        <v>7</v>
      </c>
      <c r="D8238" s="22" t="s">
        <v>1066</v>
      </c>
      <c r="E8238" s="22" t="s">
        <v>45</v>
      </c>
      <c r="F8238" s="22" t="s">
        <v>13</v>
      </c>
      <c r="G8238" s="22" t="s">
        <v>23</v>
      </c>
      <c r="H8238" s="22" t="s">
        <v>1899</v>
      </c>
      <c r="I8238" s="30">
        <v>374.38</v>
      </c>
      <c r="J8238" s="31">
        <v>3</v>
      </c>
      <c r="K8238" s="32">
        <v>46.8</v>
      </c>
    </row>
    <row r="8239" spans="1:11" x14ac:dyDescent="0.25">
      <c r="A8239" s="29">
        <v>42928</v>
      </c>
      <c r="B8239" s="22">
        <v>2017</v>
      </c>
      <c r="C8239" s="22">
        <v>7</v>
      </c>
      <c r="D8239" s="22" t="s">
        <v>698</v>
      </c>
      <c r="E8239" s="22" t="s">
        <v>32</v>
      </c>
      <c r="F8239" s="22" t="s">
        <v>28</v>
      </c>
      <c r="G8239" s="22" t="s">
        <v>33</v>
      </c>
      <c r="H8239" s="22" t="s">
        <v>1063</v>
      </c>
      <c r="I8239" s="30">
        <v>3.55</v>
      </c>
      <c r="J8239" s="31">
        <v>3</v>
      </c>
      <c r="K8239" s="32">
        <v>1.24</v>
      </c>
    </row>
    <row r="8240" spans="1:11" x14ac:dyDescent="0.25">
      <c r="A8240" s="29">
        <v>42928</v>
      </c>
      <c r="B8240" s="22">
        <v>2017</v>
      </c>
      <c r="C8240" s="22">
        <v>7</v>
      </c>
      <c r="D8240" s="22" t="s">
        <v>698</v>
      </c>
      <c r="E8240" s="22" t="s">
        <v>32</v>
      </c>
      <c r="F8240" s="22" t="s">
        <v>28</v>
      </c>
      <c r="G8240" s="22" t="s">
        <v>29</v>
      </c>
      <c r="H8240" s="22" t="s">
        <v>738</v>
      </c>
      <c r="I8240" s="30">
        <v>15.55</v>
      </c>
      <c r="J8240" s="31">
        <v>3</v>
      </c>
      <c r="K8240" s="32">
        <v>5.44</v>
      </c>
    </row>
    <row r="8241" spans="1:11" x14ac:dyDescent="0.25">
      <c r="A8241" s="29">
        <v>42928</v>
      </c>
      <c r="B8241" s="22">
        <v>2017</v>
      </c>
      <c r="C8241" s="22">
        <v>7</v>
      </c>
      <c r="D8241" s="22" t="s">
        <v>306</v>
      </c>
      <c r="E8241" s="22" t="s">
        <v>131</v>
      </c>
      <c r="F8241" s="22" t="s">
        <v>13</v>
      </c>
      <c r="G8241" s="22" t="s">
        <v>14</v>
      </c>
      <c r="H8241" s="22" t="s">
        <v>1117</v>
      </c>
      <c r="I8241" s="30">
        <v>127.98</v>
      </c>
      <c r="J8241" s="31">
        <v>2</v>
      </c>
      <c r="K8241" s="32">
        <v>25.6</v>
      </c>
    </row>
    <row r="8242" spans="1:11" x14ac:dyDescent="0.25">
      <c r="A8242" s="29">
        <v>42928</v>
      </c>
      <c r="B8242" s="22">
        <v>2017</v>
      </c>
      <c r="C8242" s="22">
        <v>7</v>
      </c>
      <c r="D8242" s="22" t="s">
        <v>1858</v>
      </c>
      <c r="E8242" s="22" t="s">
        <v>215</v>
      </c>
      <c r="F8242" s="22" t="s">
        <v>18</v>
      </c>
      <c r="G8242" s="22" t="s">
        <v>36</v>
      </c>
      <c r="H8242" s="22" t="s">
        <v>1634</v>
      </c>
      <c r="I8242" s="30">
        <v>82.38</v>
      </c>
      <c r="J8242" s="31">
        <v>6</v>
      </c>
      <c r="K8242" s="32">
        <v>25.54</v>
      </c>
    </row>
    <row r="8243" spans="1:11" x14ac:dyDescent="0.25">
      <c r="A8243" s="29">
        <v>42928</v>
      </c>
      <c r="B8243" s="22">
        <v>2017</v>
      </c>
      <c r="C8243" s="22">
        <v>7</v>
      </c>
      <c r="D8243" s="22" t="s">
        <v>1392</v>
      </c>
      <c r="E8243" s="22" t="s">
        <v>26</v>
      </c>
      <c r="F8243" s="22" t="s">
        <v>28</v>
      </c>
      <c r="G8243" s="22" t="s">
        <v>48</v>
      </c>
      <c r="H8243" s="22" t="s">
        <v>1415</v>
      </c>
      <c r="I8243" s="30">
        <v>1889.99</v>
      </c>
      <c r="J8243" s="31">
        <v>5</v>
      </c>
      <c r="K8243" s="32">
        <v>-2929.48</v>
      </c>
    </row>
    <row r="8244" spans="1:11" x14ac:dyDescent="0.25">
      <c r="A8244" s="29">
        <v>42928</v>
      </c>
      <c r="B8244" s="22">
        <v>2017</v>
      </c>
      <c r="C8244" s="22">
        <v>7</v>
      </c>
      <c r="D8244" s="22" t="s">
        <v>1293</v>
      </c>
      <c r="E8244" s="22" t="s">
        <v>472</v>
      </c>
      <c r="F8244" s="22" t="s">
        <v>28</v>
      </c>
      <c r="G8244" s="22" t="s">
        <v>58</v>
      </c>
      <c r="H8244" s="22" t="s">
        <v>2124</v>
      </c>
      <c r="I8244" s="30">
        <v>320.64</v>
      </c>
      <c r="J8244" s="31">
        <v>4</v>
      </c>
      <c r="K8244" s="32">
        <v>89.78</v>
      </c>
    </row>
    <row r="8245" spans="1:11" x14ac:dyDescent="0.25">
      <c r="A8245" s="29">
        <v>42928</v>
      </c>
      <c r="B8245" s="22">
        <v>2017</v>
      </c>
      <c r="C8245" s="22">
        <v>7</v>
      </c>
      <c r="D8245" s="22" t="s">
        <v>1293</v>
      </c>
      <c r="E8245" s="22" t="s">
        <v>472</v>
      </c>
      <c r="F8245" s="22" t="s">
        <v>13</v>
      </c>
      <c r="G8245" s="22" t="s">
        <v>14</v>
      </c>
      <c r="H8245" s="22" t="s">
        <v>1290</v>
      </c>
      <c r="I8245" s="30">
        <v>52</v>
      </c>
      <c r="J8245" s="31">
        <v>4</v>
      </c>
      <c r="K8245" s="32">
        <v>23.4</v>
      </c>
    </row>
    <row r="8246" spans="1:11" x14ac:dyDescent="0.25">
      <c r="A8246" s="29">
        <v>42928</v>
      </c>
      <c r="B8246" s="22">
        <v>2017</v>
      </c>
      <c r="C8246" s="22">
        <v>7</v>
      </c>
      <c r="D8246" s="22" t="s">
        <v>433</v>
      </c>
      <c r="E8246" s="22" t="s">
        <v>45</v>
      </c>
      <c r="F8246" s="22" t="s">
        <v>28</v>
      </c>
      <c r="G8246" s="22" t="s">
        <v>29</v>
      </c>
      <c r="H8246" s="22" t="s">
        <v>219</v>
      </c>
      <c r="I8246" s="30">
        <v>50.04</v>
      </c>
      <c r="J8246" s="31">
        <v>6</v>
      </c>
      <c r="K8246" s="32">
        <v>25.02</v>
      </c>
    </row>
    <row r="8247" spans="1:11" x14ac:dyDescent="0.25">
      <c r="A8247" s="29">
        <v>42929</v>
      </c>
      <c r="B8247" s="22">
        <v>2017</v>
      </c>
      <c r="C8247" s="22">
        <v>7</v>
      </c>
      <c r="D8247" s="22" t="s">
        <v>1603</v>
      </c>
      <c r="E8247" s="22" t="s">
        <v>89</v>
      </c>
      <c r="F8247" s="22" t="s">
        <v>13</v>
      </c>
      <c r="G8247" s="22" t="s">
        <v>23</v>
      </c>
      <c r="H8247" s="22" t="s">
        <v>1601</v>
      </c>
      <c r="I8247" s="30">
        <v>39.590000000000003</v>
      </c>
      <c r="J8247" s="31">
        <v>1</v>
      </c>
      <c r="K8247" s="32">
        <v>-7.26</v>
      </c>
    </row>
    <row r="8248" spans="1:11" x14ac:dyDescent="0.25">
      <c r="A8248" s="29">
        <v>42929</v>
      </c>
      <c r="B8248" s="22">
        <v>2017</v>
      </c>
      <c r="C8248" s="22">
        <v>7</v>
      </c>
      <c r="D8248" s="22" t="s">
        <v>1603</v>
      </c>
      <c r="E8248" s="22" t="s">
        <v>89</v>
      </c>
      <c r="F8248" s="22" t="s">
        <v>18</v>
      </c>
      <c r="G8248" s="22" t="s">
        <v>36</v>
      </c>
      <c r="H8248" s="22" t="s">
        <v>1330</v>
      </c>
      <c r="I8248" s="30">
        <v>91.01</v>
      </c>
      <c r="J8248" s="31">
        <v>9</v>
      </c>
      <c r="K8248" s="32">
        <v>19.34</v>
      </c>
    </row>
    <row r="8249" spans="1:11" x14ac:dyDescent="0.25">
      <c r="A8249" s="29">
        <v>42929</v>
      </c>
      <c r="B8249" s="22">
        <v>2017</v>
      </c>
      <c r="C8249" s="22">
        <v>7</v>
      </c>
      <c r="D8249" s="22" t="s">
        <v>1322</v>
      </c>
      <c r="E8249" s="22" t="s">
        <v>1561</v>
      </c>
      <c r="F8249" s="22" t="s">
        <v>28</v>
      </c>
      <c r="G8249" s="22" t="s">
        <v>38</v>
      </c>
      <c r="H8249" s="22" t="s">
        <v>933</v>
      </c>
      <c r="I8249" s="30">
        <v>360.38</v>
      </c>
      <c r="J8249" s="31">
        <v>2</v>
      </c>
      <c r="K8249" s="32">
        <v>93.7</v>
      </c>
    </row>
    <row r="8250" spans="1:11" x14ac:dyDescent="0.25">
      <c r="A8250" s="29">
        <v>42929</v>
      </c>
      <c r="B8250" s="22">
        <v>2017</v>
      </c>
      <c r="C8250" s="22">
        <v>7</v>
      </c>
      <c r="D8250" s="22" t="s">
        <v>1322</v>
      </c>
      <c r="E8250" s="22" t="s">
        <v>1561</v>
      </c>
      <c r="F8250" s="22" t="s">
        <v>28</v>
      </c>
      <c r="G8250" s="22" t="s">
        <v>29</v>
      </c>
      <c r="H8250" s="22" t="s">
        <v>2650</v>
      </c>
      <c r="I8250" s="30">
        <v>13.56</v>
      </c>
      <c r="J8250" s="31">
        <v>2</v>
      </c>
      <c r="K8250" s="32">
        <v>6.24</v>
      </c>
    </row>
    <row r="8251" spans="1:11" x14ac:dyDescent="0.25">
      <c r="A8251" s="29">
        <v>42930</v>
      </c>
      <c r="B8251" s="22">
        <v>2017</v>
      </c>
      <c r="C8251" s="22">
        <v>7</v>
      </c>
      <c r="D8251" s="22" t="s">
        <v>1513</v>
      </c>
      <c r="E8251" s="22" t="s">
        <v>45</v>
      </c>
      <c r="F8251" s="22" t="s">
        <v>28</v>
      </c>
      <c r="G8251" s="22" t="s">
        <v>48</v>
      </c>
      <c r="H8251" s="22" t="s">
        <v>1345</v>
      </c>
      <c r="I8251" s="30">
        <v>4.45</v>
      </c>
      <c r="J8251" s="31">
        <v>2</v>
      </c>
      <c r="K8251" s="32">
        <v>1.45</v>
      </c>
    </row>
    <row r="8252" spans="1:11" x14ac:dyDescent="0.25">
      <c r="A8252" s="29">
        <v>42930</v>
      </c>
      <c r="B8252" s="22">
        <v>2017</v>
      </c>
      <c r="C8252" s="22">
        <v>7</v>
      </c>
      <c r="D8252" s="22" t="s">
        <v>1513</v>
      </c>
      <c r="E8252" s="22" t="s">
        <v>45</v>
      </c>
      <c r="F8252" s="22" t="s">
        <v>18</v>
      </c>
      <c r="G8252" s="22" t="s">
        <v>36</v>
      </c>
      <c r="H8252" s="22" t="s">
        <v>2448</v>
      </c>
      <c r="I8252" s="30">
        <v>276.69</v>
      </c>
      <c r="J8252" s="31">
        <v>3</v>
      </c>
      <c r="K8252" s="32">
        <v>49.8</v>
      </c>
    </row>
    <row r="8253" spans="1:11" x14ac:dyDescent="0.25">
      <c r="A8253" s="29">
        <v>42930</v>
      </c>
      <c r="B8253" s="22">
        <v>2017</v>
      </c>
      <c r="C8253" s="22">
        <v>7</v>
      </c>
      <c r="D8253" s="22" t="s">
        <v>1513</v>
      </c>
      <c r="E8253" s="22" t="s">
        <v>45</v>
      </c>
      <c r="F8253" s="22" t="s">
        <v>28</v>
      </c>
      <c r="G8253" s="22" t="s">
        <v>33</v>
      </c>
      <c r="H8253" s="22" t="s">
        <v>1798</v>
      </c>
      <c r="I8253" s="30">
        <v>4.96</v>
      </c>
      <c r="J8253" s="31">
        <v>4</v>
      </c>
      <c r="K8253" s="32">
        <v>2.33</v>
      </c>
    </row>
    <row r="8254" spans="1:11" x14ac:dyDescent="0.25">
      <c r="A8254" s="29">
        <v>42930</v>
      </c>
      <c r="B8254" s="22">
        <v>2017</v>
      </c>
      <c r="C8254" s="22">
        <v>7</v>
      </c>
      <c r="D8254" s="22" t="s">
        <v>1513</v>
      </c>
      <c r="E8254" s="22" t="s">
        <v>45</v>
      </c>
      <c r="F8254" s="22" t="s">
        <v>28</v>
      </c>
      <c r="G8254" s="22" t="s">
        <v>64</v>
      </c>
      <c r="H8254" s="22" t="s">
        <v>92</v>
      </c>
      <c r="I8254" s="30">
        <v>71.92</v>
      </c>
      <c r="J8254" s="31">
        <v>4</v>
      </c>
      <c r="K8254" s="32">
        <v>20.86</v>
      </c>
    </row>
    <row r="8255" spans="1:11" x14ac:dyDescent="0.25">
      <c r="A8255" s="29">
        <v>42930</v>
      </c>
      <c r="B8255" s="22">
        <v>2017</v>
      </c>
      <c r="C8255" s="22">
        <v>7</v>
      </c>
      <c r="D8255" s="22" t="s">
        <v>1513</v>
      </c>
      <c r="E8255" s="22" t="s">
        <v>45</v>
      </c>
      <c r="F8255" s="22" t="s">
        <v>18</v>
      </c>
      <c r="G8255" s="22" t="s">
        <v>36</v>
      </c>
      <c r="H8255" s="22" t="s">
        <v>1710</v>
      </c>
      <c r="I8255" s="30">
        <v>18.84</v>
      </c>
      <c r="J8255" s="31">
        <v>3</v>
      </c>
      <c r="K8255" s="32">
        <v>7.91</v>
      </c>
    </row>
    <row r="8256" spans="1:11" x14ac:dyDescent="0.25">
      <c r="A8256" s="29">
        <v>42930</v>
      </c>
      <c r="B8256" s="22">
        <v>2017</v>
      </c>
      <c r="C8256" s="22">
        <v>7</v>
      </c>
      <c r="D8256" s="22" t="s">
        <v>1513</v>
      </c>
      <c r="E8256" s="22" t="s">
        <v>45</v>
      </c>
      <c r="F8256" s="22" t="s">
        <v>13</v>
      </c>
      <c r="G8256" s="22" t="s">
        <v>14</v>
      </c>
      <c r="H8256" s="22" t="s">
        <v>2595</v>
      </c>
      <c r="I8256" s="30">
        <v>140.97</v>
      </c>
      <c r="J8256" s="31">
        <v>3</v>
      </c>
      <c r="K8256" s="32">
        <v>19.739999999999998</v>
      </c>
    </row>
    <row r="8257" spans="1:11" x14ac:dyDescent="0.25">
      <c r="A8257" s="29">
        <v>42930</v>
      </c>
      <c r="B8257" s="22">
        <v>2017</v>
      </c>
      <c r="C8257" s="22">
        <v>7</v>
      </c>
      <c r="D8257" s="22" t="s">
        <v>1513</v>
      </c>
      <c r="E8257" s="22" t="s">
        <v>45</v>
      </c>
      <c r="F8257" s="22" t="s">
        <v>13</v>
      </c>
      <c r="G8257" s="22" t="s">
        <v>23</v>
      </c>
      <c r="H8257" s="22" t="s">
        <v>882</v>
      </c>
      <c r="I8257" s="30">
        <v>470.38</v>
      </c>
      <c r="J8257" s="31">
        <v>3</v>
      </c>
      <c r="K8257" s="32">
        <v>52.92</v>
      </c>
    </row>
    <row r="8258" spans="1:11" x14ac:dyDescent="0.25">
      <c r="A8258" s="29">
        <v>42930</v>
      </c>
      <c r="B8258" s="22">
        <v>2017</v>
      </c>
      <c r="C8258" s="22">
        <v>7</v>
      </c>
      <c r="D8258" s="22" t="s">
        <v>649</v>
      </c>
      <c r="E8258" s="22" t="s">
        <v>131</v>
      </c>
      <c r="F8258" s="22" t="s">
        <v>28</v>
      </c>
      <c r="G8258" s="22" t="s">
        <v>29</v>
      </c>
      <c r="H8258" s="22" t="s">
        <v>2419</v>
      </c>
      <c r="I8258" s="30">
        <v>9.25</v>
      </c>
      <c r="J8258" s="31">
        <v>2</v>
      </c>
      <c r="K8258" s="32">
        <v>3.35</v>
      </c>
    </row>
    <row r="8259" spans="1:11" x14ac:dyDescent="0.25">
      <c r="A8259" s="29">
        <v>42930</v>
      </c>
      <c r="B8259" s="22">
        <v>2017</v>
      </c>
      <c r="C8259" s="22">
        <v>7</v>
      </c>
      <c r="D8259" s="22" t="s">
        <v>649</v>
      </c>
      <c r="E8259" s="22" t="s">
        <v>131</v>
      </c>
      <c r="F8259" s="22" t="s">
        <v>13</v>
      </c>
      <c r="G8259" s="22" t="s">
        <v>23</v>
      </c>
      <c r="H8259" s="22" t="s">
        <v>1624</v>
      </c>
      <c r="I8259" s="30">
        <v>1889.95</v>
      </c>
      <c r="J8259" s="31">
        <v>9</v>
      </c>
      <c r="K8259" s="32">
        <v>-377.99</v>
      </c>
    </row>
    <row r="8260" spans="1:11" x14ac:dyDescent="0.25">
      <c r="A8260" s="29">
        <v>42930</v>
      </c>
      <c r="B8260" s="22">
        <v>2017</v>
      </c>
      <c r="C8260" s="22">
        <v>7</v>
      </c>
      <c r="D8260" s="22" t="s">
        <v>649</v>
      </c>
      <c r="E8260" s="22" t="s">
        <v>131</v>
      </c>
      <c r="F8260" s="22" t="s">
        <v>28</v>
      </c>
      <c r="G8260" s="22" t="s">
        <v>38</v>
      </c>
      <c r="H8260" s="22" t="s">
        <v>721</v>
      </c>
      <c r="I8260" s="30">
        <v>62.04</v>
      </c>
      <c r="J8260" s="31">
        <v>5</v>
      </c>
      <c r="K8260" s="32">
        <v>4.6500000000000004</v>
      </c>
    </row>
    <row r="8261" spans="1:11" x14ac:dyDescent="0.25">
      <c r="A8261" s="29">
        <v>42930</v>
      </c>
      <c r="B8261" s="22">
        <v>2017</v>
      </c>
      <c r="C8261" s="22">
        <v>7</v>
      </c>
      <c r="D8261" s="22" t="s">
        <v>649</v>
      </c>
      <c r="E8261" s="22" t="s">
        <v>131</v>
      </c>
      <c r="F8261" s="22" t="s">
        <v>18</v>
      </c>
      <c r="G8261" s="22" t="s">
        <v>36</v>
      </c>
      <c r="H8261" s="22" t="s">
        <v>1980</v>
      </c>
      <c r="I8261" s="30">
        <v>396.92</v>
      </c>
      <c r="J8261" s="31">
        <v>5</v>
      </c>
      <c r="K8261" s="32">
        <v>148.85</v>
      </c>
    </row>
    <row r="8262" spans="1:11" x14ac:dyDescent="0.25">
      <c r="A8262" s="29">
        <v>42930</v>
      </c>
      <c r="B8262" s="22">
        <v>2017</v>
      </c>
      <c r="C8262" s="22">
        <v>7</v>
      </c>
      <c r="D8262" s="22" t="s">
        <v>649</v>
      </c>
      <c r="E8262" s="22" t="s">
        <v>131</v>
      </c>
      <c r="F8262" s="22" t="s">
        <v>28</v>
      </c>
      <c r="G8262" s="22" t="s">
        <v>38</v>
      </c>
      <c r="H8262" s="22" t="s">
        <v>853</v>
      </c>
      <c r="I8262" s="30">
        <v>239.46</v>
      </c>
      <c r="J8262" s="31">
        <v>7</v>
      </c>
      <c r="K8262" s="32">
        <v>17.96</v>
      </c>
    </row>
    <row r="8263" spans="1:11" x14ac:dyDescent="0.25">
      <c r="A8263" s="29">
        <v>42930</v>
      </c>
      <c r="B8263" s="22">
        <v>2017</v>
      </c>
      <c r="C8263" s="22">
        <v>7</v>
      </c>
      <c r="D8263" s="22" t="s">
        <v>649</v>
      </c>
      <c r="E8263" s="22" t="s">
        <v>131</v>
      </c>
      <c r="F8263" s="22" t="s">
        <v>28</v>
      </c>
      <c r="G8263" s="22" t="s">
        <v>64</v>
      </c>
      <c r="H8263" s="22" t="s">
        <v>717</v>
      </c>
      <c r="I8263" s="30">
        <v>13.12</v>
      </c>
      <c r="J8263" s="31">
        <v>5</v>
      </c>
      <c r="K8263" s="32">
        <v>2.13</v>
      </c>
    </row>
    <row r="8264" spans="1:11" x14ac:dyDescent="0.25">
      <c r="A8264" s="29">
        <v>42931</v>
      </c>
      <c r="B8264" s="22">
        <v>2017</v>
      </c>
      <c r="C8264" s="22">
        <v>7</v>
      </c>
      <c r="D8264" s="22" t="s">
        <v>862</v>
      </c>
      <c r="E8264" s="22" t="s">
        <v>706</v>
      </c>
      <c r="F8264" s="22" t="s">
        <v>28</v>
      </c>
      <c r="G8264" s="22" t="s">
        <v>48</v>
      </c>
      <c r="H8264" s="22" t="s">
        <v>352</v>
      </c>
      <c r="I8264" s="30">
        <v>26.55</v>
      </c>
      <c r="J8264" s="31">
        <v>3</v>
      </c>
      <c r="K8264" s="32">
        <v>13.01</v>
      </c>
    </row>
    <row r="8265" spans="1:11" x14ac:dyDescent="0.25">
      <c r="A8265" s="29">
        <v>42931</v>
      </c>
      <c r="B8265" s="22">
        <v>2017</v>
      </c>
      <c r="C8265" s="22">
        <v>7</v>
      </c>
      <c r="D8265" s="22" t="s">
        <v>862</v>
      </c>
      <c r="E8265" s="22" t="s">
        <v>706</v>
      </c>
      <c r="F8265" s="22" t="s">
        <v>18</v>
      </c>
      <c r="G8265" s="22" t="s">
        <v>42</v>
      </c>
      <c r="H8265" s="22" t="s">
        <v>1384</v>
      </c>
      <c r="I8265" s="30">
        <v>310.44</v>
      </c>
      <c r="J8265" s="31">
        <v>3</v>
      </c>
      <c r="K8265" s="32">
        <v>-48.78</v>
      </c>
    </row>
    <row r="8266" spans="1:11" x14ac:dyDescent="0.25">
      <c r="A8266" s="29">
        <v>42931</v>
      </c>
      <c r="B8266" s="22">
        <v>2017</v>
      </c>
      <c r="C8266" s="22">
        <v>7</v>
      </c>
      <c r="D8266" s="22" t="s">
        <v>852</v>
      </c>
      <c r="E8266" s="22" t="s">
        <v>22</v>
      </c>
      <c r="F8266" s="22" t="s">
        <v>28</v>
      </c>
      <c r="G8266" s="22" t="s">
        <v>64</v>
      </c>
      <c r="H8266" s="22" t="s">
        <v>2376</v>
      </c>
      <c r="I8266" s="30">
        <v>6.56</v>
      </c>
      <c r="J8266" s="31">
        <v>2</v>
      </c>
      <c r="K8266" s="32">
        <v>1.9</v>
      </c>
    </row>
    <row r="8267" spans="1:11" x14ac:dyDescent="0.25">
      <c r="A8267" s="29">
        <v>42931</v>
      </c>
      <c r="B8267" s="22">
        <v>2017</v>
      </c>
      <c r="C8267" s="22">
        <v>7</v>
      </c>
      <c r="D8267" s="22" t="s">
        <v>852</v>
      </c>
      <c r="E8267" s="22" t="s">
        <v>22</v>
      </c>
      <c r="F8267" s="22" t="s">
        <v>28</v>
      </c>
      <c r="G8267" s="22" t="s">
        <v>46</v>
      </c>
      <c r="H8267" s="22" t="s">
        <v>328</v>
      </c>
      <c r="I8267" s="30">
        <v>7.83</v>
      </c>
      <c r="J8267" s="31">
        <v>3</v>
      </c>
      <c r="K8267" s="32">
        <v>3.6</v>
      </c>
    </row>
    <row r="8268" spans="1:11" x14ac:dyDescent="0.25">
      <c r="A8268" s="29">
        <v>42931</v>
      </c>
      <c r="B8268" s="22">
        <v>2017</v>
      </c>
      <c r="C8268" s="22">
        <v>7</v>
      </c>
      <c r="D8268" s="22" t="s">
        <v>852</v>
      </c>
      <c r="E8268" s="22" t="s">
        <v>22</v>
      </c>
      <c r="F8268" s="22" t="s">
        <v>13</v>
      </c>
      <c r="G8268" s="22" t="s">
        <v>14</v>
      </c>
      <c r="H8268" s="22" t="s">
        <v>1838</v>
      </c>
      <c r="I8268" s="30">
        <v>41.9</v>
      </c>
      <c r="J8268" s="31">
        <v>2</v>
      </c>
      <c r="K8268" s="32">
        <v>8.8000000000000007</v>
      </c>
    </row>
    <row r="8269" spans="1:11" x14ac:dyDescent="0.25">
      <c r="A8269" s="29">
        <v>42931</v>
      </c>
      <c r="B8269" s="22">
        <v>2017</v>
      </c>
      <c r="C8269" s="22">
        <v>7</v>
      </c>
      <c r="D8269" s="22" t="s">
        <v>852</v>
      </c>
      <c r="E8269" s="22" t="s">
        <v>22</v>
      </c>
      <c r="F8269" s="22" t="s">
        <v>18</v>
      </c>
      <c r="G8269" s="22" t="s">
        <v>19</v>
      </c>
      <c r="H8269" s="22" t="s">
        <v>2210</v>
      </c>
      <c r="I8269" s="30">
        <v>664.15</v>
      </c>
      <c r="J8269" s="31">
        <v>6</v>
      </c>
      <c r="K8269" s="32">
        <v>88.55</v>
      </c>
    </row>
    <row r="8270" spans="1:11" x14ac:dyDescent="0.25">
      <c r="A8270" s="29">
        <v>42931</v>
      </c>
      <c r="B8270" s="22">
        <v>2017</v>
      </c>
      <c r="C8270" s="22">
        <v>7</v>
      </c>
      <c r="D8270" s="22" t="s">
        <v>852</v>
      </c>
      <c r="E8270" s="22" t="s">
        <v>22</v>
      </c>
      <c r="F8270" s="22" t="s">
        <v>28</v>
      </c>
      <c r="G8270" s="22" t="s">
        <v>29</v>
      </c>
      <c r="H8270" s="22" t="s">
        <v>1531</v>
      </c>
      <c r="I8270" s="30">
        <v>8.9600000000000009</v>
      </c>
      <c r="J8270" s="31">
        <v>2</v>
      </c>
      <c r="K8270" s="32">
        <v>4.3899999999999997</v>
      </c>
    </row>
    <row r="8271" spans="1:11" x14ac:dyDescent="0.25">
      <c r="A8271" s="29">
        <v>42931</v>
      </c>
      <c r="B8271" s="22">
        <v>2017</v>
      </c>
      <c r="C8271" s="22">
        <v>7</v>
      </c>
      <c r="D8271" s="22" t="s">
        <v>755</v>
      </c>
      <c r="E8271" s="22" t="s">
        <v>215</v>
      </c>
      <c r="F8271" s="22" t="s">
        <v>28</v>
      </c>
      <c r="G8271" s="22" t="s">
        <v>58</v>
      </c>
      <c r="H8271" s="22" t="s">
        <v>1429</v>
      </c>
      <c r="I8271" s="30">
        <v>179.94</v>
      </c>
      <c r="J8271" s="31">
        <v>3</v>
      </c>
      <c r="K8271" s="32">
        <v>50.38</v>
      </c>
    </row>
    <row r="8272" spans="1:11" x14ac:dyDescent="0.25">
      <c r="A8272" s="29">
        <v>42931</v>
      </c>
      <c r="B8272" s="22">
        <v>2017</v>
      </c>
      <c r="C8272" s="22">
        <v>7</v>
      </c>
      <c r="D8272" s="22" t="s">
        <v>755</v>
      </c>
      <c r="E8272" s="22" t="s">
        <v>215</v>
      </c>
      <c r="F8272" s="22" t="s">
        <v>18</v>
      </c>
      <c r="G8272" s="22" t="s">
        <v>42</v>
      </c>
      <c r="H8272" s="22" t="s">
        <v>1747</v>
      </c>
      <c r="I8272" s="30">
        <v>872.94</v>
      </c>
      <c r="J8272" s="31">
        <v>3</v>
      </c>
      <c r="K8272" s="32">
        <v>157.13</v>
      </c>
    </row>
    <row r="8273" spans="1:11" x14ac:dyDescent="0.25">
      <c r="A8273" s="29">
        <v>42931</v>
      </c>
      <c r="B8273" s="22">
        <v>2017</v>
      </c>
      <c r="C8273" s="22">
        <v>7</v>
      </c>
      <c r="D8273" s="22" t="s">
        <v>755</v>
      </c>
      <c r="E8273" s="22" t="s">
        <v>215</v>
      </c>
      <c r="F8273" s="22" t="s">
        <v>28</v>
      </c>
      <c r="G8273" s="22" t="s">
        <v>29</v>
      </c>
      <c r="H8273" s="22" t="s">
        <v>837</v>
      </c>
      <c r="I8273" s="30">
        <v>12.96</v>
      </c>
      <c r="J8273" s="31">
        <v>2</v>
      </c>
      <c r="K8273" s="32">
        <v>6.22</v>
      </c>
    </row>
    <row r="8274" spans="1:11" x14ac:dyDescent="0.25">
      <c r="A8274" s="29">
        <v>42932</v>
      </c>
      <c r="B8274" s="22">
        <v>2017</v>
      </c>
      <c r="C8274" s="22">
        <v>7</v>
      </c>
      <c r="D8274" s="22" t="s">
        <v>1477</v>
      </c>
      <c r="E8274" s="22" t="s">
        <v>89</v>
      </c>
      <c r="F8274" s="22" t="s">
        <v>18</v>
      </c>
      <c r="G8274" s="22" t="s">
        <v>19</v>
      </c>
      <c r="H8274" s="22" t="s">
        <v>405</v>
      </c>
      <c r="I8274" s="30">
        <v>71.37</v>
      </c>
      <c r="J8274" s="31">
        <v>2</v>
      </c>
      <c r="K8274" s="32">
        <v>-1.02</v>
      </c>
    </row>
    <row r="8275" spans="1:11" x14ac:dyDescent="0.25">
      <c r="A8275" s="29">
        <v>42932</v>
      </c>
      <c r="B8275" s="22">
        <v>2017</v>
      </c>
      <c r="C8275" s="22">
        <v>7</v>
      </c>
      <c r="D8275" s="22" t="s">
        <v>1028</v>
      </c>
      <c r="E8275" s="22" t="s">
        <v>26</v>
      </c>
      <c r="F8275" s="22" t="s">
        <v>28</v>
      </c>
      <c r="G8275" s="22" t="s">
        <v>64</v>
      </c>
      <c r="H8275" s="22" t="s">
        <v>2367</v>
      </c>
      <c r="I8275" s="30">
        <v>2.91</v>
      </c>
      <c r="J8275" s="31">
        <v>2</v>
      </c>
      <c r="K8275" s="32">
        <v>0.91</v>
      </c>
    </row>
    <row r="8276" spans="1:11" x14ac:dyDescent="0.25">
      <c r="A8276" s="29">
        <v>42932</v>
      </c>
      <c r="B8276" s="22">
        <v>2017</v>
      </c>
      <c r="C8276" s="22">
        <v>7</v>
      </c>
      <c r="D8276" s="22" t="s">
        <v>1580</v>
      </c>
      <c r="E8276" s="22" t="s">
        <v>81</v>
      </c>
      <c r="F8276" s="22" t="s">
        <v>18</v>
      </c>
      <c r="G8276" s="22" t="s">
        <v>19</v>
      </c>
      <c r="H8276" s="22" t="s">
        <v>1878</v>
      </c>
      <c r="I8276" s="30">
        <v>242.35</v>
      </c>
      <c r="J8276" s="31">
        <v>3</v>
      </c>
      <c r="K8276" s="32">
        <v>15.15</v>
      </c>
    </row>
    <row r="8277" spans="1:11" x14ac:dyDescent="0.25">
      <c r="A8277" s="29">
        <v>42933</v>
      </c>
      <c r="B8277" s="22">
        <v>2017</v>
      </c>
      <c r="C8277" s="22">
        <v>7</v>
      </c>
      <c r="D8277" s="22" t="s">
        <v>2142</v>
      </c>
      <c r="E8277" s="22" t="s">
        <v>77</v>
      </c>
      <c r="F8277" s="22" t="s">
        <v>18</v>
      </c>
      <c r="G8277" s="22" t="s">
        <v>36</v>
      </c>
      <c r="H8277" s="22" t="s">
        <v>2569</v>
      </c>
      <c r="I8277" s="30">
        <v>7.9</v>
      </c>
      <c r="J8277" s="31">
        <v>2</v>
      </c>
      <c r="K8277" s="32">
        <v>2.17</v>
      </c>
    </row>
    <row r="8278" spans="1:11" x14ac:dyDescent="0.25">
      <c r="A8278" s="29">
        <v>42933</v>
      </c>
      <c r="B8278" s="22">
        <v>2017</v>
      </c>
      <c r="C8278" s="22">
        <v>7</v>
      </c>
      <c r="D8278" s="22" t="s">
        <v>2438</v>
      </c>
      <c r="E8278" s="22" t="s">
        <v>22</v>
      </c>
      <c r="F8278" s="22" t="s">
        <v>13</v>
      </c>
      <c r="G8278" s="22" t="s">
        <v>23</v>
      </c>
      <c r="H8278" s="22" t="s">
        <v>2631</v>
      </c>
      <c r="I8278" s="30">
        <v>269.98</v>
      </c>
      <c r="J8278" s="31">
        <v>2</v>
      </c>
      <c r="K8278" s="32">
        <v>67.5</v>
      </c>
    </row>
    <row r="8279" spans="1:11" x14ac:dyDescent="0.25">
      <c r="A8279" s="29">
        <v>42933</v>
      </c>
      <c r="B8279" s="22">
        <v>2017</v>
      </c>
      <c r="C8279" s="22">
        <v>7</v>
      </c>
      <c r="D8279" s="22" t="s">
        <v>2438</v>
      </c>
      <c r="E8279" s="22" t="s">
        <v>22</v>
      </c>
      <c r="F8279" s="22" t="s">
        <v>28</v>
      </c>
      <c r="G8279" s="22" t="s">
        <v>29</v>
      </c>
      <c r="H8279" s="22" t="s">
        <v>613</v>
      </c>
      <c r="I8279" s="30">
        <v>99.9</v>
      </c>
      <c r="J8279" s="31">
        <v>5</v>
      </c>
      <c r="K8279" s="32">
        <v>47.95</v>
      </c>
    </row>
    <row r="8280" spans="1:11" x14ac:dyDescent="0.25">
      <c r="A8280" s="29">
        <v>42933</v>
      </c>
      <c r="B8280" s="22">
        <v>2017</v>
      </c>
      <c r="C8280" s="22">
        <v>7</v>
      </c>
      <c r="D8280" s="22" t="s">
        <v>2438</v>
      </c>
      <c r="E8280" s="22" t="s">
        <v>22</v>
      </c>
      <c r="F8280" s="22" t="s">
        <v>18</v>
      </c>
      <c r="G8280" s="22" t="s">
        <v>36</v>
      </c>
      <c r="H8280" s="22" t="s">
        <v>2546</v>
      </c>
      <c r="I8280" s="30">
        <v>39.08</v>
      </c>
      <c r="J8280" s="31">
        <v>4</v>
      </c>
      <c r="K8280" s="32">
        <v>14.46</v>
      </c>
    </row>
    <row r="8281" spans="1:11" x14ac:dyDescent="0.25">
      <c r="A8281" s="29">
        <v>42933</v>
      </c>
      <c r="B8281" s="22">
        <v>2017</v>
      </c>
      <c r="C8281" s="22">
        <v>7</v>
      </c>
      <c r="D8281" s="22" t="s">
        <v>1120</v>
      </c>
      <c r="E8281" s="22" t="s">
        <v>45</v>
      </c>
      <c r="F8281" s="22" t="s">
        <v>13</v>
      </c>
      <c r="G8281" s="22" t="s">
        <v>143</v>
      </c>
      <c r="H8281" s="22" t="s">
        <v>258</v>
      </c>
      <c r="I8281" s="30">
        <v>479.98</v>
      </c>
      <c r="J8281" s="31">
        <v>2</v>
      </c>
      <c r="K8281" s="32">
        <v>90</v>
      </c>
    </row>
    <row r="8282" spans="1:11" x14ac:dyDescent="0.25">
      <c r="A8282" s="29">
        <v>42933</v>
      </c>
      <c r="B8282" s="22">
        <v>2017</v>
      </c>
      <c r="C8282" s="22">
        <v>7</v>
      </c>
      <c r="D8282" s="22" t="s">
        <v>797</v>
      </c>
      <c r="E8282" s="22" t="s">
        <v>45</v>
      </c>
      <c r="F8282" s="22" t="s">
        <v>28</v>
      </c>
      <c r="G8282" s="22" t="s">
        <v>29</v>
      </c>
      <c r="H8282" s="22" t="s">
        <v>1640</v>
      </c>
      <c r="I8282" s="30">
        <v>32.4</v>
      </c>
      <c r="J8282" s="31">
        <v>5</v>
      </c>
      <c r="K8282" s="32">
        <v>15.55</v>
      </c>
    </row>
    <row r="8283" spans="1:11" x14ac:dyDescent="0.25">
      <c r="A8283" s="29">
        <v>42933</v>
      </c>
      <c r="B8283" s="22">
        <v>2017</v>
      </c>
      <c r="C8283" s="22">
        <v>7</v>
      </c>
      <c r="D8283" s="22" t="s">
        <v>797</v>
      </c>
      <c r="E8283" s="22" t="s">
        <v>45</v>
      </c>
      <c r="F8283" s="22" t="s">
        <v>28</v>
      </c>
      <c r="G8283" s="22" t="s">
        <v>155</v>
      </c>
      <c r="H8283" s="22" t="s">
        <v>1686</v>
      </c>
      <c r="I8283" s="30">
        <v>57.9</v>
      </c>
      <c r="J8283" s="31">
        <v>5</v>
      </c>
      <c r="K8283" s="32">
        <v>28.95</v>
      </c>
    </row>
    <row r="8284" spans="1:11" x14ac:dyDescent="0.25">
      <c r="A8284" s="29">
        <v>42933</v>
      </c>
      <c r="B8284" s="22">
        <v>2017</v>
      </c>
      <c r="C8284" s="22">
        <v>7</v>
      </c>
      <c r="D8284" s="22" t="s">
        <v>797</v>
      </c>
      <c r="E8284" s="22" t="s">
        <v>45</v>
      </c>
      <c r="F8284" s="22" t="s">
        <v>28</v>
      </c>
      <c r="G8284" s="22" t="s">
        <v>38</v>
      </c>
      <c r="H8284" s="22" t="s">
        <v>549</v>
      </c>
      <c r="I8284" s="30">
        <v>10.56</v>
      </c>
      <c r="J8284" s="31">
        <v>2</v>
      </c>
      <c r="K8284" s="32">
        <v>0</v>
      </c>
    </row>
    <row r="8285" spans="1:11" x14ac:dyDescent="0.25">
      <c r="A8285" s="29">
        <v>42933</v>
      </c>
      <c r="B8285" s="22">
        <v>2017</v>
      </c>
      <c r="C8285" s="22">
        <v>7</v>
      </c>
      <c r="D8285" s="22" t="s">
        <v>797</v>
      </c>
      <c r="E8285" s="22" t="s">
        <v>45</v>
      </c>
      <c r="F8285" s="22" t="s">
        <v>18</v>
      </c>
      <c r="G8285" s="22" t="s">
        <v>165</v>
      </c>
      <c r="H8285" s="22" t="s">
        <v>1874</v>
      </c>
      <c r="I8285" s="30">
        <v>1194.17</v>
      </c>
      <c r="J8285" s="31">
        <v>5</v>
      </c>
      <c r="K8285" s="32">
        <v>210.74</v>
      </c>
    </row>
    <row r="8286" spans="1:11" x14ac:dyDescent="0.25">
      <c r="A8286" s="29">
        <v>42934</v>
      </c>
      <c r="B8286" s="22">
        <v>2017</v>
      </c>
      <c r="C8286" s="22">
        <v>7</v>
      </c>
      <c r="D8286" s="22" t="s">
        <v>1637</v>
      </c>
      <c r="E8286" s="22" t="s">
        <v>183</v>
      </c>
      <c r="F8286" s="22" t="s">
        <v>18</v>
      </c>
      <c r="G8286" s="22" t="s">
        <v>42</v>
      </c>
      <c r="H8286" s="22" t="s">
        <v>1814</v>
      </c>
      <c r="I8286" s="30">
        <v>801.6</v>
      </c>
      <c r="J8286" s="31">
        <v>5</v>
      </c>
      <c r="K8286" s="32">
        <v>-448.9</v>
      </c>
    </row>
    <row r="8287" spans="1:11" x14ac:dyDescent="0.25">
      <c r="A8287" s="29">
        <v>42934</v>
      </c>
      <c r="B8287" s="22">
        <v>2017</v>
      </c>
      <c r="C8287" s="22">
        <v>7</v>
      </c>
      <c r="D8287" s="22" t="s">
        <v>1637</v>
      </c>
      <c r="E8287" s="22" t="s">
        <v>183</v>
      </c>
      <c r="F8287" s="22" t="s">
        <v>18</v>
      </c>
      <c r="G8287" s="22" t="s">
        <v>19</v>
      </c>
      <c r="H8287" s="22" t="s">
        <v>1878</v>
      </c>
      <c r="I8287" s="30">
        <v>161.57</v>
      </c>
      <c r="J8287" s="31">
        <v>2</v>
      </c>
      <c r="K8287" s="32">
        <v>10.1</v>
      </c>
    </row>
    <row r="8288" spans="1:11" x14ac:dyDescent="0.25">
      <c r="A8288" s="29">
        <v>42934</v>
      </c>
      <c r="B8288" s="22">
        <v>2017</v>
      </c>
      <c r="C8288" s="22">
        <v>7</v>
      </c>
      <c r="D8288" s="22" t="s">
        <v>1637</v>
      </c>
      <c r="E8288" s="22" t="s">
        <v>183</v>
      </c>
      <c r="F8288" s="22" t="s">
        <v>28</v>
      </c>
      <c r="G8288" s="22" t="s">
        <v>29</v>
      </c>
      <c r="H8288" s="22" t="s">
        <v>1064</v>
      </c>
      <c r="I8288" s="30">
        <v>16.100000000000001</v>
      </c>
      <c r="J8288" s="31">
        <v>2</v>
      </c>
      <c r="K8288" s="32">
        <v>5.23</v>
      </c>
    </row>
    <row r="8289" spans="1:11" x14ac:dyDescent="0.25">
      <c r="A8289" s="29">
        <v>42934</v>
      </c>
      <c r="B8289" s="22">
        <v>2017</v>
      </c>
      <c r="C8289" s="22">
        <v>7</v>
      </c>
      <c r="D8289" s="22" t="s">
        <v>1637</v>
      </c>
      <c r="E8289" s="22" t="s">
        <v>183</v>
      </c>
      <c r="F8289" s="22" t="s">
        <v>28</v>
      </c>
      <c r="G8289" s="22" t="s">
        <v>48</v>
      </c>
      <c r="H8289" s="22" t="s">
        <v>1716</v>
      </c>
      <c r="I8289" s="30">
        <v>7.66</v>
      </c>
      <c r="J8289" s="31">
        <v>4</v>
      </c>
      <c r="K8289" s="32">
        <v>-6.12</v>
      </c>
    </row>
    <row r="8290" spans="1:11" x14ac:dyDescent="0.25">
      <c r="A8290" s="29">
        <v>42934</v>
      </c>
      <c r="B8290" s="22">
        <v>2017</v>
      </c>
      <c r="C8290" s="22">
        <v>7</v>
      </c>
      <c r="D8290" s="22" t="s">
        <v>1637</v>
      </c>
      <c r="E8290" s="22" t="s">
        <v>183</v>
      </c>
      <c r="F8290" s="22" t="s">
        <v>18</v>
      </c>
      <c r="G8290" s="22" t="s">
        <v>19</v>
      </c>
      <c r="H8290" s="22" t="s">
        <v>1807</v>
      </c>
      <c r="I8290" s="30">
        <v>311.98</v>
      </c>
      <c r="J8290" s="31">
        <v>3</v>
      </c>
      <c r="K8290" s="32">
        <v>-42.9</v>
      </c>
    </row>
    <row r="8291" spans="1:11" x14ac:dyDescent="0.25">
      <c r="A8291" s="29">
        <v>42934</v>
      </c>
      <c r="B8291" s="22">
        <v>2017</v>
      </c>
      <c r="C8291" s="22">
        <v>7</v>
      </c>
      <c r="D8291" s="22" t="s">
        <v>659</v>
      </c>
      <c r="E8291" s="22" t="s">
        <v>89</v>
      </c>
      <c r="F8291" s="22" t="s">
        <v>13</v>
      </c>
      <c r="G8291" s="22" t="s">
        <v>143</v>
      </c>
      <c r="H8291" s="22" t="s">
        <v>2320</v>
      </c>
      <c r="I8291" s="30">
        <v>599.97</v>
      </c>
      <c r="J8291" s="31">
        <v>5</v>
      </c>
      <c r="K8291" s="32">
        <v>70</v>
      </c>
    </row>
    <row r="8292" spans="1:11" x14ac:dyDescent="0.25">
      <c r="A8292" s="29">
        <v>42934</v>
      </c>
      <c r="B8292" s="22">
        <v>2017</v>
      </c>
      <c r="C8292" s="22">
        <v>7</v>
      </c>
      <c r="D8292" s="22" t="s">
        <v>659</v>
      </c>
      <c r="E8292" s="22" t="s">
        <v>89</v>
      </c>
      <c r="F8292" s="22" t="s">
        <v>18</v>
      </c>
      <c r="G8292" s="22" t="s">
        <v>19</v>
      </c>
      <c r="H8292" s="22" t="s">
        <v>1164</v>
      </c>
      <c r="I8292" s="30">
        <v>198.74</v>
      </c>
      <c r="J8292" s="31">
        <v>4</v>
      </c>
      <c r="K8292" s="32">
        <v>-14.2</v>
      </c>
    </row>
    <row r="8293" spans="1:11" x14ac:dyDescent="0.25">
      <c r="A8293" s="29">
        <v>42934</v>
      </c>
      <c r="B8293" s="22">
        <v>2017</v>
      </c>
      <c r="C8293" s="22">
        <v>7</v>
      </c>
      <c r="D8293" s="22" t="s">
        <v>659</v>
      </c>
      <c r="E8293" s="22" t="s">
        <v>89</v>
      </c>
      <c r="F8293" s="22" t="s">
        <v>28</v>
      </c>
      <c r="G8293" s="22" t="s">
        <v>293</v>
      </c>
      <c r="H8293" s="22" t="s">
        <v>1232</v>
      </c>
      <c r="I8293" s="30">
        <v>9.18</v>
      </c>
      <c r="J8293" s="31">
        <v>2</v>
      </c>
      <c r="K8293" s="32">
        <v>1.1499999999999999</v>
      </c>
    </row>
    <row r="8294" spans="1:11" x14ac:dyDescent="0.25">
      <c r="A8294" s="29">
        <v>42936</v>
      </c>
      <c r="B8294" s="22">
        <v>2017</v>
      </c>
      <c r="C8294" s="22">
        <v>7</v>
      </c>
      <c r="D8294" s="22" t="s">
        <v>1163</v>
      </c>
      <c r="E8294" s="22" t="s">
        <v>26</v>
      </c>
      <c r="F8294" s="22" t="s">
        <v>28</v>
      </c>
      <c r="G8294" s="22" t="s">
        <v>38</v>
      </c>
      <c r="H8294" s="22" t="s">
        <v>627</v>
      </c>
      <c r="I8294" s="30">
        <v>69.709999999999994</v>
      </c>
      <c r="J8294" s="31">
        <v>2</v>
      </c>
      <c r="K8294" s="32">
        <v>8.7100000000000009</v>
      </c>
    </row>
    <row r="8295" spans="1:11" x14ac:dyDescent="0.25">
      <c r="A8295" s="29">
        <v>42936</v>
      </c>
      <c r="B8295" s="22">
        <v>2017</v>
      </c>
      <c r="C8295" s="22">
        <v>7</v>
      </c>
      <c r="D8295" s="22" t="s">
        <v>1163</v>
      </c>
      <c r="E8295" s="22" t="s">
        <v>26</v>
      </c>
      <c r="F8295" s="22" t="s">
        <v>18</v>
      </c>
      <c r="G8295" s="22" t="s">
        <v>36</v>
      </c>
      <c r="H8295" s="22" t="s">
        <v>387</v>
      </c>
      <c r="I8295" s="30">
        <v>8.7899999999999991</v>
      </c>
      <c r="J8295" s="31">
        <v>1</v>
      </c>
      <c r="K8295" s="32">
        <v>-5.71</v>
      </c>
    </row>
    <row r="8296" spans="1:11" x14ac:dyDescent="0.25">
      <c r="A8296" s="29">
        <v>42936</v>
      </c>
      <c r="B8296" s="22">
        <v>2017</v>
      </c>
      <c r="C8296" s="22">
        <v>7</v>
      </c>
      <c r="D8296" s="22" t="s">
        <v>329</v>
      </c>
      <c r="E8296" s="22" t="s">
        <v>224</v>
      </c>
      <c r="F8296" s="22" t="s">
        <v>28</v>
      </c>
      <c r="G8296" s="22" t="s">
        <v>46</v>
      </c>
      <c r="H8296" s="22" t="s">
        <v>2070</v>
      </c>
      <c r="I8296" s="30">
        <v>14.62</v>
      </c>
      <c r="J8296" s="31">
        <v>2</v>
      </c>
      <c r="K8296" s="32">
        <v>6.87</v>
      </c>
    </row>
    <row r="8297" spans="1:11" x14ac:dyDescent="0.25">
      <c r="A8297" s="29">
        <v>42936</v>
      </c>
      <c r="B8297" s="22">
        <v>2017</v>
      </c>
      <c r="C8297" s="22">
        <v>7</v>
      </c>
      <c r="D8297" s="22" t="s">
        <v>329</v>
      </c>
      <c r="E8297" s="22" t="s">
        <v>224</v>
      </c>
      <c r="F8297" s="22" t="s">
        <v>28</v>
      </c>
      <c r="G8297" s="22" t="s">
        <v>58</v>
      </c>
      <c r="H8297" s="22" t="s">
        <v>840</v>
      </c>
      <c r="I8297" s="30">
        <v>416.32</v>
      </c>
      <c r="J8297" s="31">
        <v>2</v>
      </c>
      <c r="K8297" s="32">
        <v>112.41</v>
      </c>
    </row>
    <row r="8298" spans="1:11" x14ac:dyDescent="0.25">
      <c r="A8298" s="29">
        <v>42936</v>
      </c>
      <c r="B8298" s="22">
        <v>2017</v>
      </c>
      <c r="C8298" s="22">
        <v>7</v>
      </c>
      <c r="D8298" s="22" t="s">
        <v>329</v>
      </c>
      <c r="E8298" s="22" t="s">
        <v>224</v>
      </c>
      <c r="F8298" s="22" t="s">
        <v>28</v>
      </c>
      <c r="G8298" s="22" t="s">
        <v>48</v>
      </c>
      <c r="H8298" s="22" t="s">
        <v>2314</v>
      </c>
      <c r="I8298" s="30">
        <v>43</v>
      </c>
      <c r="J8298" s="31">
        <v>5</v>
      </c>
      <c r="K8298" s="32">
        <v>20.21</v>
      </c>
    </row>
    <row r="8299" spans="1:11" x14ac:dyDescent="0.25">
      <c r="A8299" s="29">
        <v>42936</v>
      </c>
      <c r="B8299" s="22">
        <v>2017</v>
      </c>
      <c r="C8299" s="22">
        <v>7</v>
      </c>
      <c r="D8299" s="22" t="s">
        <v>329</v>
      </c>
      <c r="E8299" s="22" t="s">
        <v>224</v>
      </c>
      <c r="F8299" s="22" t="s">
        <v>18</v>
      </c>
      <c r="G8299" s="22" t="s">
        <v>19</v>
      </c>
      <c r="H8299" s="22" t="s">
        <v>1225</v>
      </c>
      <c r="I8299" s="30">
        <v>182.94</v>
      </c>
      <c r="J8299" s="31">
        <v>3</v>
      </c>
      <c r="K8299" s="32">
        <v>27.44</v>
      </c>
    </row>
    <row r="8300" spans="1:11" x14ac:dyDescent="0.25">
      <c r="A8300" s="29">
        <v>42936</v>
      </c>
      <c r="B8300" s="22">
        <v>2017</v>
      </c>
      <c r="C8300" s="22">
        <v>7</v>
      </c>
      <c r="D8300" s="22" t="s">
        <v>329</v>
      </c>
      <c r="E8300" s="22" t="s">
        <v>224</v>
      </c>
      <c r="F8300" s="22" t="s">
        <v>28</v>
      </c>
      <c r="G8300" s="22" t="s">
        <v>48</v>
      </c>
      <c r="H8300" s="22" t="s">
        <v>2092</v>
      </c>
      <c r="I8300" s="30">
        <v>60.83</v>
      </c>
      <c r="J8300" s="31">
        <v>7</v>
      </c>
      <c r="K8300" s="32">
        <v>30.42</v>
      </c>
    </row>
    <row r="8301" spans="1:11" x14ac:dyDescent="0.25">
      <c r="A8301" s="29">
        <v>42936</v>
      </c>
      <c r="B8301" s="22">
        <v>2017</v>
      </c>
      <c r="C8301" s="22">
        <v>7</v>
      </c>
      <c r="D8301" s="22" t="s">
        <v>329</v>
      </c>
      <c r="E8301" s="22" t="s">
        <v>224</v>
      </c>
      <c r="F8301" s="22" t="s">
        <v>13</v>
      </c>
      <c r="G8301" s="22" t="s">
        <v>14</v>
      </c>
      <c r="H8301" s="22" t="s">
        <v>2116</v>
      </c>
      <c r="I8301" s="30">
        <v>389.97</v>
      </c>
      <c r="J8301" s="31">
        <v>3</v>
      </c>
      <c r="K8301" s="32">
        <v>132.59</v>
      </c>
    </row>
    <row r="8302" spans="1:11" x14ac:dyDescent="0.25">
      <c r="A8302" s="29">
        <v>42936</v>
      </c>
      <c r="B8302" s="22">
        <v>2017</v>
      </c>
      <c r="C8302" s="22">
        <v>7</v>
      </c>
      <c r="D8302" s="22" t="s">
        <v>115</v>
      </c>
      <c r="E8302" s="22" t="s">
        <v>55</v>
      </c>
      <c r="F8302" s="22" t="s">
        <v>28</v>
      </c>
      <c r="G8302" s="22" t="s">
        <v>48</v>
      </c>
      <c r="H8302" s="22" t="s">
        <v>1317</v>
      </c>
      <c r="I8302" s="30">
        <v>735.98</v>
      </c>
      <c r="J8302" s="31">
        <v>2</v>
      </c>
      <c r="K8302" s="32">
        <v>331.19</v>
      </c>
    </row>
    <row r="8303" spans="1:11" x14ac:dyDescent="0.25">
      <c r="A8303" s="29">
        <v>42936</v>
      </c>
      <c r="B8303" s="22">
        <v>2017</v>
      </c>
      <c r="C8303" s="22">
        <v>7</v>
      </c>
      <c r="D8303" s="22" t="s">
        <v>1005</v>
      </c>
      <c r="E8303" s="22" t="s">
        <v>22</v>
      </c>
      <c r="F8303" s="22" t="s">
        <v>28</v>
      </c>
      <c r="G8303" s="22" t="s">
        <v>29</v>
      </c>
      <c r="H8303" s="22" t="s">
        <v>2022</v>
      </c>
      <c r="I8303" s="30">
        <v>13.36</v>
      </c>
      <c r="J8303" s="31">
        <v>2</v>
      </c>
      <c r="K8303" s="32">
        <v>6.41</v>
      </c>
    </row>
    <row r="8304" spans="1:11" x14ac:dyDescent="0.25">
      <c r="A8304" s="29">
        <v>42936</v>
      </c>
      <c r="B8304" s="22">
        <v>2017</v>
      </c>
      <c r="C8304" s="22">
        <v>7</v>
      </c>
      <c r="D8304" s="22" t="s">
        <v>1005</v>
      </c>
      <c r="E8304" s="22" t="s">
        <v>22</v>
      </c>
      <c r="F8304" s="22" t="s">
        <v>18</v>
      </c>
      <c r="G8304" s="22" t="s">
        <v>19</v>
      </c>
      <c r="H8304" s="22" t="s">
        <v>1023</v>
      </c>
      <c r="I8304" s="30">
        <v>163.76</v>
      </c>
      <c r="J8304" s="31">
        <v>2</v>
      </c>
      <c r="K8304" s="32">
        <v>25.47</v>
      </c>
    </row>
    <row r="8305" spans="1:11" x14ac:dyDescent="0.25">
      <c r="A8305" s="29">
        <v>42936</v>
      </c>
      <c r="B8305" s="22">
        <v>2017</v>
      </c>
      <c r="C8305" s="22">
        <v>7</v>
      </c>
      <c r="D8305" s="22" t="s">
        <v>1005</v>
      </c>
      <c r="E8305" s="22" t="s">
        <v>22</v>
      </c>
      <c r="F8305" s="22" t="s">
        <v>18</v>
      </c>
      <c r="G8305" s="22" t="s">
        <v>36</v>
      </c>
      <c r="H8305" s="22" t="s">
        <v>895</v>
      </c>
      <c r="I8305" s="30">
        <v>183.92</v>
      </c>
      <c r="J8305" s="31">
        <v>4</v>
      </c>
      <c r="K8305" s="32">
        <v>31.27</v>
      </c>
    </row>
    <row r="8306" spans="1:11" x14ac:dyDescent="0.25">
      <c r="A8306" s="29">
        <v>42937</v>
      </c>
      <c r="B8306" s="22">
        <v>2017</v>
      </c>
      <c r="C8306" s="22">
        <v>7</v>
      </c>
      <c r="D8306" s="22" t="s">
        <v>1828</v>
      </c>
      <c r="E8306" s="22" t="s">
        <v>62</v>
      </c>
      <c r="F8306" s="22" t="s">
        <v>28</v>
      </c>
      <c r="G8306" s="22" t="s">
        <v>29</v>
      </c>
      <c r="H8306" s="22" t="s">
        <v>1251</v>
      </c>
      <c r="I8306" s="30">
        <v>6.48</v>
      </c>
      <c r="J8306" s="31">
        <v>1</v>
      </c>
      <c r="K8306" s="32">
        <v>3.18</v>
      </c>
    </row>
    <row r="8307" spans="1:11" x14ac:dyDescent="0.25">
      <c r="A8307" s="29">
        <v>42937</v>
      </c>
      <c r="B8307" s="22">
        <v>2017</v>
      </c>
      <c r="C8307" s="22">
        <v>7</v>
      </c>
      <c r="D8307" s="22" t="s">
        <v>1830</v>
      </c>
      <c r="E8307" s="22" t="s">
        <v>260</v>
      </c>
      <c r="F8307" s="22" t="s">
        <v>13</v>
      </c>
      <c r="G8307" s="22" t="s">
        <v>23</v>
      </c>
      <c r="H8307" s="22" t="s">
        <v>2606</v>
      </c>
      <c r="I8307" s="30">
        <v>71.930000000000007</v>
      </c>
      <c r="J8307" s="31">
        <v>9</v>
      </c>
      <c r="K8307" s="32">
        <v>6.29</v>
      </c>
    </row>
    <row r="8308" spans="1:11" x14ac:dyDescent="0.25">
      <c r="A8308" s="29">
        <v>42937</v>
      </c>
      <c r="B8308" s="22">
        <v>2017</v>
      </c>
      <c r="C8308" s="22">
        <v>7</v>
      </c>
      <c r="D8308" s="22" t="s">
        <v>1830</v>
      </c>
      <c r="E8308" s="22" t="s">
        <v>260</v>
      </c>
      <c r="F8308" s="22" t="s">
        <v>28</v>
      </c>
      <c r="G8308" s="22" t="s">
        <v>64</v>
      </c>
      <c r="H8308" s="22" t="s">
        <v>1075</v>
      </c>
      <c r="I8308" s="30">
        <v>25.99</v>
      </c>
      <c r="J8308" s="31">
        <v>1</v>
      </c>
      <c r="K8308" s="32">
        <v>7.54</v>
      </c>
    </row>
    <row r="8309" spans="1:11" x14ac:dyDescent="0.25">
      <c r="A8309" s="29">
        <v>42937</v>
      </c>
      <c r="B8309" s="22">
        <v>2017</v>
      </c>
      <c r="C8309" s="22">
        <v>7</v>
      </c>
      <c r="D8309" s="22" t="s">
        <v>2516</v>
      </c>
      <c r="E8309" s="22" t="s">
        <v>131</v>
      </c>
      <c r="F8309" s="22" t="s">
        <v>28</v>
      </c>
      <c r="G8309" s="22" t="s">
        <v>48</v>
      </c>
      <c r="H8309" s="22" t="s">
        <v>743</v>
      </c>
      <c r="I8309" s="30">
        <v>33.93</v>
      </c>
      <c r="J8309" s="31">
        <v>3</v>
      </c>
      <c r="K8309" s="32">
        <v>-22.62</v>
      </c>
    </row>
    <row r="8310" spans="1:11" x14ac:dyDescent="0.25">
      <c r="A8310" s="29">
        <v>42937</v>
      </c>
      <c r="B8310" s="22">
        <v>2017</v>
      </c>
      <c r="C8310" s="22">
        <v>7</v>
      </c>
      <c r="D8310" s="22" t="s">
        <v>2516</v>
      </c>
      <c r="E8310" s="22" t="s">
        <v>131</v>
      </c>
      <c r="F8310" s="22" t="s">
        <v>28</v>
      </c>
      <c r="G8310" s="22" t="s">
        <v>38</v>
      </c>
      <c r="H8310" s="22" t="s">
        <v>2502</v>
      </c>
      <c r="I8310" s="30">
        <v>222.32</v>
      </c>
      <c r="J8310" s="31">
        <v>7</v>
      </c>
      <c r="K8310" s="32">
        <v>25.01</v>
      </c>
    </row>
    <row r="8311" spans="1:11" x14ac:dyDescent="0.25">
      <c r="A8311" s="29">
        <v>42937</v>
      </c>
      <c r="B8311" s="22">
        <v>2017</v>
      </c>
      <c r="C8311" s="22">
        <v>7</v>
      </c>
      <c r="D8311" s="22" t="s">
        <v>2516</v>
      </c>
      <c r="E8311" s="22" t="s">
        <v>131</v>
      </c>
      <c r="F8311" s="22" t="s">
        <v>13</v>
      </c>
      <c r="G8311" s="22" t="s">
        <v>23</v>
      </c>
      <c r="H8311" s="22" t="s">
        <v>2253</v>
      </c>
      <c r="I8311" s="30">
        <v>210.56</v>
      </c>
      <c r="J8311" s="31">
        <v>6</v>
      </c>
      <c r="K8311" s="32">
        <v>-52.64</v>
      </c>
    </row>
    <row r="8312" spans="1:11" x14ac:dyDescent="0.25">
      <c r="A8312" s="29">
        <v>42937</v>
      </c>
      <c r="B8312" s="22">
        <v>2017</v>
      </c>
      <c r="C8312" s="22">
        <v>7</v>
      </c>
      <c r="D8312" s="22" t="s">
        <v>1572</v>
      </c>
      <c r="E8312" s="22" t="s">
        <v>215</v>
      </c>
      <c r="F8312" s="22" t="s">
        <v>28</v>
      </c>
      <c r="G8312" s="22" t="s">
        <v>64</v>
      </c>
      <c r="H8312" s="22" t="s">
        <v>2495</v>
      </c>
      <c r="I8312" s="30">
        <v>101.94</v>
      </c>
      <c r="J8312" s="31">
        <v>6</v>
      </c>
      <c r="K8312" s="32">
        <v>29.56</v>
      </c>
    </row>
    <row r="8313" spans="1:11" x14ac:dyDescent="0.25">
      <c r="A8313" s="29">
        <v>42937</v>
      </c>
      <c r="B8313" s="22">
        <v>2017</v>
      </c>
      <c r="C8313" s="22">
        <v>7</v>
      </c>
      <c r="D8313" s="22" t="s">
        <v>1572</v>
      </c>
      <c r="E8313" s="22" t="s">
        <v>215</v>
      </c>
      <c r="F8313" s="22" t="s">
        <v>13</v>
      </c>
      <c r="G8313" s="22" t="s">
        <v>23</v>
      </c>
      <c r="H8313" s="22" t="s">
        <v>832</v>
      </c>
      <c r="I8313" s="30">
        <v>271.95999999999998</v>
      </c>
      <c r="J8313" s="31">
        <v>4</v>
      </c>
      <c r="K8313" s="32">
        <v>67.989999999999995</v>
      </c>
    </row>
    <row r="8314" spans="1:11" x14ac:dyDescent="0.25">
      <c r="A8314" s="29">
        <v>42937</v>
      </c>
      <c r="B8314" s="22">
        <v>2017</v>
      </c>
      <c r="C8314" s="22">
        <v>7</v>
      </c>
      <c r="D8314" s="22" t="s">
        <v>1572</v>
      </c>
      <c r="E8314" s="22" t="s">
        <v>215</v>
      </c>
      <c r="F8314" s="22" t="s">
        <v>18</v>
      </c>
      <c r="G8314" s="22" t="s">
        <v>36</v>
      </c>
      <c r="H8314" s="22" t="s">
        <v>1247</v>
      </c>
      <c r="I8314" s="30">
        <v>8.8000000000000007</v>
      </c>
      <c r="J8314" s="31">
        <v>5</v>
      </c>
      <c r="K8314" s="32">
        <v>3.87</v>
      </c>
    </row>
    <row r="8315" spans="1:11" x14ac:dyDescent="0.25">
      <c r="A8315" s="29">
        <v>42937</v>
      </c>
      <c r="B8315" s="22">
        <v>2017</v>
      </c>
      <c r="C8315" s="22">
        <v>7</v>
      </c>
      <c r="D8315" s="22" t="s">
        <v>1572</v>
      </c>
      <c r="E8315" s="22" t="s">
        <v>215</v>
      </c>
      <c r="F8315" s="22" t="s">
        <v>28</v>
      </c>
      <c r="G8315" s="22" t="s">
        <v>64</v>
      </c>
      <c r="H8315" s="22" t="s">
        <v>459</v>
      </c>
      <c r="I8315" s="30">
        <v>19.68</v>
      </c>
      <c r="J8315" s="31">
        <v>6</v>
      </c>
      <c r="K8315" s="32">
        <v>5.71</v>
      </c>
    </row>
    <row r="8316" spans="1:11" x14ac:dyDescent="0.25">
      <c r="A8316" s="29">
        <v>42937</v>
      </c>
      <c r="B8316" s="22">
        <v>2017</v>
      </c>
      <c r="C8316" s="22">
        <v>7</v>
      </c>
      <c r="D8316" s="22" t="s">
        <v>1572</v>
      </c>
      <c r="E8316" s="22" t="s">
        <v>215</v>
      </c>
      <c r="F8316" s="22" t="s">
        <v>18</v>
      </c>
      <c r="G8316" s="22" t="s">
        <v>165</v>
      </c>
      <c r="H8316" s="22" t="s">
        <v>2517</v>
      </c>
      <c r="I8316" s="30">
        <v>302.94</v>
      </c>
      <c r="J8316" s="31">
        <v>3</v>
      </c>
      <c r="K8316" s="32">
        <v>69.680000000000007</v>
      </c>
    </row>
    <row r="8317" spans="1:11" x14ac:dyDescent="0.25">
      <c r="A8317" s="29">
        <v>42937</v>
      </c>
      <c r="B8317" s="22">
        <v>2017</v>
      </c>
      <c r="C8317" s="22">
        <v>7</v>
      </c>
      <c r="D8317" s="22" t="s">
        <v>1572</v>
      </c>
      <c r="E8317" s="22" t="s">
        <v>215</v>
      </c>
      <c r="F8317" s="22" t="s">
        <v>28</v>
      </c>
      <c r="G8317" s="22" t="s">
        <v>48</v>
      </c>
      <c r="H8317" s="22" t="s">
        <v>75</v>
      </c>
      <c r="I8317" s="30">
        <v>14.94</v>
      </c>
      <c r="J8317" s="31">
        <v>3</v>
      </c>
      <c r="K8317" s="32">
        <v>7.17</v>
      </c>
    </row>
    <row r="8318" spans="1:11" x14ac:dyDescent="0.25">
      <c r="A8318" s="29">
        <v>42937</v>
      </c>
      <c r="B8318" s="22">
        <v>2017</v>
      </c>
      <c r="C8318" s="22">
        <v>7</v>
      </c>
      <c r="D8318" s="22" t="s">
        <v>1572</v>
      </c>
      <c r="E8318" s="22" t="s">
        <v>215</v>
      </c>
      <c r="F8318" s="22" t="s">
        <v>28</v>
      </c>
      <c r="G8318" s="22" t="s">
        <v>293</v>
      </c>
      <c r="H8318" s="22" t="s">
        <v>2504</v>
      </c>
      <c r="I8318" s="30">
        <v>231.72</v>
      </c>
      <c r="J8318" s="31">
        <v>2</v>
      </c>
      <c r="K8318" s="32">
        <v>11.59</v>
      </c>
    </row>
    <row r="8319" spans="1:11" x14ac:dyDescent="0.25">
      <c r="A8319" s="29">
        <v>42937</v>
      </c>
      <c r="B8319" s="22">
        <v>2017</v>
      </c>
      <c r="C8319" s="22">
        <v>7</v>
      </c>
      <c r="D8319" s="22" t="s">
        <v>2142</v>
      </c>
      <c r="E8319" s="22" t="s">
        <v>45</v>
      </c>
      <c r="F8319" s="22" t="s">
        <v>28</v>
      </c>
      <c r="G8319" s="22" t="s">
        <v>29</v>
      </c>
      <c r="H8319" s="22" t="s">
        <v>2698</v>
      </c>
      <c r="I8319" s="30">
        <v>16.34</v>
      </c>
      <c r="J8319" s="31">
        <v>2</v>
      </c>
      <c r="K8319" s="32">
        <v>7.68</v>
      </c>
    </row>
    <row r="8320" spans="1:11" x14ac:dyDescent="0.25">
      <c r="A8320" s="29">
        <v>42937</v>
      </c>
      <c r="B8320" s="22">
        <v>2017</v>
      </c>
      <c r="C8320" s="22">
        <v>7</v>
      </c>
      <c r="D8320" s="22" t="s">
        <v>2142</v>
      </c>
      <c r="E8320" s="22" t="s">
        <v>45</v>
      </c>
      <c r="F8320" s="22" t="s">
        <v>18</v>
      </c>
      <c r="G8320" s="22" t="s">
        <v>19</v>
      </c>
      <c r="H8320" s="22" t="s">
        <v>850</v>
      </c>
      <c r="I8320" s="30">
        <v>225.3</v>
      </c>
      <c r="J8320" s="31">
        <v>2</v>
      </c>
      <c r="K8320" s="32">
        <v>22.53</v>
      </c>
    </row>
    <row r="8321" spans="1:11" x14ac:dyDescent="0.25">
      <c r="A8321" s="29">
        <v>42937</v>
      </c>
      <c r="B8321" s="22">
        <v>2017</v>
      </c>
      <c r="C8321" s="22">
        <v>7</v>
      </c>
      <c r="D8321" s="22" t="s">
        <v>2142</v>
      </c>
      <c r="E8321" s="22" t="s">
        <v>45</v>
      </c>
      <c r="F8321" s="22" t="s">
        <v>28</v>
      </c>
      <c r="G8321" s="22" t="s">
        <v>48</v>
      </c>
      <c r="H8321" s="22" t="s">
        <v>1142</v>
      </c>
      <c r="I8321" s="30">
        <v>50.35</v>
      </c>
      <c r="J8321" s="31">
        <v>3</v>
      </c>
      <c r="K8321" s="32">
        <v>17.62</v>
      </c>
    </row>
    <row r="8322" spans="1:11" x14ac:dyDescent="0.25">
      <c r="A8322" s="29">
        <v>42937</v>
      </c>
      <c r="B8322" s="22">
        <v>2017</v>
      </c>
      <c r="C8322" s="22">
        <v>7</v>
      </c>
      <c r="D8322" s="22" t="s">
        <v>257</v>
      </c>
      <c r="E8322" s="22" t="s">
        <v>22</v>
      </c>
      <c r="F8322" s="22" t="s">
        <v>28</v>
      </c>
      <c r="G8322" s="22" t="s">
        <v>58</v>
      </c>
      <c r="H8322" s="22" t="s">
        <v>2016</v>
      </c>
      <c r="I8322" s="30">
        <v>17.48</v>
      </c>
      <c r="J8322" s="31">
        <v>4</v>
      </c>
      <c r="K8322" s="32">
        <v>4.54</v>
      </c>
    </row>
    <row r="8323" spans="1:11" x14ac:dyDescent="0.25">
      <c r="A8323" s="29">
        <v>42937</v>
      </c>
      <c r="B8323" s="22">
        <v>2017</v>
      </c>
      <c r="C8323" s="22">
        <v>7</v>
      </c>
      <c r="D8323" s="22" t="s">
        <v>1005</v>
      </c>
      <c r="E8323" s="22" t="s">
        <v>45</v>
      </c>
      <c r="F8323" s="22" t="s">
        <v>28</v>
      </c>
      <c r="G8323" s="22" t="s">
        <v>64</v>
      </c>
      <c r="H8323" s="22" t="s">
        <v>962</v>
      </c>
      <c r="I8323" s="30">
        <v>3.52</v>
      </c>
      <c r="J8323" s="31">
        <v>2</v>
      </c>
      <c r="K8323" s="32">
        <v>1.69</v>
      </c>
    </row>
    <row r="8324" spans="1:11" x14ac:dyDescent="0.25">
      <c r="A8324" s="29">
        <v>42937</v>
      </c>
      <c r="B8324" s="22">
        <v>2017</v>
      </c>
      <c r="C8324" s="22">
        <v>7</v>
      </c>
      <c r="D8324" s="22" t="s">
        <v>1005</v>
      </c>
      <c r="E8324" s="22" t="s">
        <v>45</v>
      </c>
      <c r="F8324" s="22" t="s">
        <v>13</v>
      </c>
      <c r="G8324" s="22" t="s">
        <v>23</v>
      </c>
      <c r="H8324" s="22" t="s">
        <v>1328</v>
      </c>
      <c r="I8324" s="30">
        <v>1626.19</v>
      </c>
      <c r="J8324" s="31">
        <v>9</v>
      </c>
      <c r="K8324" s="32">
        <v>121.96</v>
      </c>
    </row>
    <row r="8325" spans="1:11" x14ac:dyDescent="0.25">
      <c r="A8325" s="29">
        <v>42937</v>
      </c>
      <c r="B8325" s="22">
        <v>2017</v>
      </c>
      <c r="C8325" s="22">
        <v>7</v>
      </c>
      <c r="D8325" s="22" t="s">
        <v>1318</v>
      </c>
      <c r="E8325" s="22" t="s">
        <v>32</v>
      </c>
      <c r="F8325" s="22" t="s">
        <v>18</v>
      </c>
      <c r="G8325" s="22" t="s">
        <v>42</v>
      </c>
      <c r="H8325" s="22" t="s">
        <v>1832</v>
      </c>
      <c r="I8325" s="30">
        <v>124.4</v>
      </c>
      <c r="J8325" s="31">
        <v>4</v>
      </c>
      <c r="K8325" s="32">
        <v>-21.33</v>
      </c>
    </row>
    <row r="8326" spans="1:11" x14ac:dyDescent="0.25">
      <c r="A8326" s="29">
        <v>42937</v>
      </c>
      <c r="B8326" s="22">
        <v>2017</v>
      </c>
      <c r="C8326" s="22">
        <v>7</v>
      </c>
      <c r="D8326" s="22" t="s">
        <v>937</v>
      </c>
      <c r="E8326" s="22" t="s">
        <v>26</v>
      </c>
      <c r="F8326" s="22" t="s">
        <v>28</v>
      </c>
      <c r="G8326" s="22" t="s">
        <v>48</v>
      </c>
      <c r="H8326" s="22" t="s">
        <v>1356</v>
      </c>
      <c r="I8326" s="30">
        <v>2.86</v>
      </c>
      <c r="J8326" s="31">
        <v>4</v>
      </c>
      <c r="K8326" s="32">
        <v>-4.58</v>
      </c>
    </row>
    <row r="8327" spans="1:11" x14ac:dyDescent="0.25">
      <c r="A8327" s="29">
        <v>42937</v>
      </c>
      <c r="B8327" s="22">
        <v>2017</v>
      </c>
      <c r="C8327" s="22">
        <v>7</v>
      </c>
      <c r="D8327" s="22" t="s">
        <v>937</v>
      </c>
      <c r="E8327" s="22" t="s">
        <v>26</v>
      </c>
      <c r="F8327" s="22" t="s">
        <v>28</v>
      </c>
      <c r="G8327" s="22" t="s">
        <v>48</v>
      </c>
      <c r="H8327" s="22" t="s">
        <v>1019</v>
      </c>
      <c r="I8327" s="30">
        <v>94.19</v>
      </c>
      <c r="J8327" s="31">
        <v>7</v>
      </c>
      <c r="K8327" s="32">
        <v>-164.84</v>
      </c>
    </row>
    <row r="8328" spans="1:11" x14ac:dyDescent="0.25">
      <c r="A8328" s="29">
        <v>42937</v>
      </c>
      <c r="B8328" s="22">
        <v>2017</v>
      </c>
      <c r="C8328" s="22">
        <v>7</v>
      </c>
      <c r="D8328" s="22" t="s">
        <v>1762</v>
      </c>
      <c r="E8328" s="22" t="s">
        <v>26</v>
      </c>
      <c r="F8328" s="22" t="s">
        <v>28</v>
      </c>
      <c r="G8328" s="22" t="s">
        <v>48</v>
      </c>
      <c r="H8328" s="22" t="s">
        <v>967</v>
      </c>
      <c r="I8328" s="30">
        <v>2.11</v>
      </c>
      <c r="J8328" s="31">
        <v>2</v>
      </c>
      <c r="K8328" s="32">
        <v>-3.38</v>
      </c>
    </row>
    <row r="8329" spans="1:11" x14ac:dyDescent="0.25">
      <c r="A8329" s="29">
        <v>42938</v>
      </c>
      <c r="B8329" s="22">
        <v>2017</v>
      </c>
      <c r="C8329" s="22">
        <v>7</v>
      </c>
      <c r="D8329" s="22" t="s">
        <v>1538</v>
      </c>
      <c r="E8329" s="22" t="s">
        <v>22</v>
      </c>
      <c r="F8329" s="22" t="s">
        <v>13</v>
      </c>
      <c r="G8329" s="22" t="s">
        <v>23</v>
      </c>
      <c r="H8329" s="22" t="s">
        <v>643</v>
      </c>
      <c r="I8329" s="30">
        <v>29.97</v>
      </c>
      <c r="J8329" s="31">
        <v>3</v>
      </c>
      <c r="K8329" s="32">
        <v>14.09</v>
      </c>
    </row>
    <row r="8330" spans="1:11" x14ac:dyDescent="0.25">
      <c r="A8330" s="29">
        <v>42938</v>
      </c>
      <c r="B8330" s="22">
        <v>2017</v>
      </c>
      <c r="C8330" s="22">
        <v>7</v>
      </c>
      <c r="D8330" s="22" t="s">
        <v>238</v>
      </c>
      <c r="E8330" s="22" t="s">
        <v>26</v>
      </c>
      <c r="F8330" s="22" t="s">
        <v>18</v>
      </c>
      <c r="G8330" s="22" t="s">
        <v>19</v>
      </c>
      <c r="H8330" s="22" t="s">
        <v>1113</v>
      </c>
      <c r="I8330" s="30">
        <v>526.34</v>
      </c>
      <c r="J8330" s="31">
        <v>4</v>
      </c>
      <c r="K8330" s="32">
        <v>-75.19</v>
      </c>
    </row>
    <row r="8331" spans="1:11" x14ac:dyDescent="0.25">
      <c r="A8331" s="29">
        <v>42939</v>
      </c>
      <c r="B8331" s="22">
        <v>2017</v>
      </c>
      <c r="C8331" s="22">
        <v>7</v>
      </c>
      <c r="D8331" s="22" t="s">
        <v>461</v>
      </c>
      <c r="E8331" s="22" t="s">
        <v>22</v>
      </c>
      <c r="F8331" s="22" t="s">
        <v>28</v>
      </c>
      <c r="G8331" s="22" t="s">
        <v>48</v>
      </c>
      <c r="H8331" s="22" t="s">
        <v>834</v>
      </c>
      <c r="I8331" s="30">
        <v>13.13</v>
      </c>
      <c r="J8331" s="31">
        <v>3</v>
      </c>
      <c r="K8331" s="32">
        <v>4.2699999999999996</v>
      </c>
    </row>
    <row r="8332" spans="1:11" x14ac:dyDescent="0.25">
      <c r="A8332" s="29">
        <v>42939</v>
      </c>
      <c r="B8332" s="22">
        <v>2017</v>
      </c>
      <c r="C8332" s="22">
        <v>7</v>
      </c>
      <c r="D8332" s="22" t="s">
        <v>96</v>
      </c>
      <c r="E8332" s="22" t="s">
        <v>212</v>
      </c>
      <c r="F8332" s="22" t="s">
        <v>28</v>
      </c>
      <c r="G8332" s="22" t="s">
        <v>64</v>
      </c>
      <c r="H8332" s="22" t="s">
        <v>2237</v>
      </c>
      <c r="I8332" s="30">
        <v>11.68</v>
      </c>
      <c r="J8332" s="31">
        <v>2</v>
      </c>
      <c r="K8332" s="32">
        <v>5.49</v>
      </c>
    </row>
    <row r="8333" spans="1:11" x14ac:dyDescent="0.25">
      <c r="A8333" s="29">
        <v>42939</v>
      </c>
      <c r="B8333" s="22">
        <v>2017</v>
      </c>
      <c r="C8333" s="22">
        <v>7</v>
      </c>
      <c r="D8333" s="22" t="s">
        <v>96</v>
      </c>
      <c r="E8333" s="22" t="s">
        <v>212</v>
      </c>
      <c r="F8333" s="22" t="s">
        <v>13</v>
      </c>
      <c r="G8333" s="22" t="s">
        <v>14</v>
      </c>
      <c r="H8333" s="22" t="s">
        <v>1741</v>
      </c>
      <c r="I8333" s="30">
        <v>159.75</v>
      </c>
      <c r="J8333" s="31">
        <v>5</v>
      </c>
      <c r="K8333" s="32">
        <v>11.18</v>
      </c>
    </row>
    <row r="8334" spans="1:11" x14ac:dyDescent="0.25">
      <c r="A8334" s="29">
        <v>42939</v>
      </c>
      <c r="B8334" s="22">
        <v>2017</v>
      </c>
      <c r="C8334" s="22">
        <v>7</v>
      </c>
      <c r="D8334" s="22" t="s">
        <v>1050</v>
      </c>
      <c r="E8334" s="22" t="s">
        <v>22</v>
      </c>
      <c r="F8334" s="22" t="s">
        <v>28</v>
      </c>
      <c r="G8334" s="22" t="s">
        <v>46</v>
      </c>
      <c r="H8334" s="22" t="s">
        <v>1725</v>
      </c>
      <c r="I8334" s="30">
        <v>41.4</v>
      </c>
      <c r="J8334" s="31">
        <v>4</v>
      </c>
      <c r="K8334" s="32">
        <v>19.87</v>
      </c>
    </row>
    <row r="8335" spans="1:11" x14ac:dyDescent="0.25">
      <c r="A8335" s="29">
        <v>42939</v>
      </c>
      <c r="B8335" s="22">
        <v>2017</v>
      </c>
      <c r="C8335" s="22">
        <v>7</v>
      </c>
      <c r="D8335" s="22" t="s">
        <v>622</v>
      </c>
      <c r="E8335" s="22" t="s">
        <v>22</v>
      </c>
      <c r="F8335" s="22" t="s">
        <v>28</v>
      </c>
      <c r="G8335" s="22" t="s">
        <v>48</v>
      </c>
      <c r="H8335" s="22" t="s">
        <v>2233</v>
      </c>
      <c r="I8335" s="30">
        <v>13.92</v>
      </c>
      <c r="J8335" s="31">
        <v>3</v>
      </c>
      <c r="K8335" s="32">
        <v>4.3499999999999996</v>
      </c>
    </row>
    <row r="8336" spans="1:11" x14ac:dyDescent="0.25">
      <c r="A8336" s="29">
        <v>42939</v>
      </c>
      <c r="B8336" s="22">
        <v>2017</v>
      </c>
      <c r="C8336" s="22">
        <v>7</v>
      </c>
      <c r="D8336" s="22" t="s">
        <v>2324</v>
      </c>
      <c r="E8336" s="22" t="s">
        <v>26</v>
      </c>
      <c r="F8336" s="22" t="s">
        <v>28</v>
      </c>
      <c r="G8336" s="22" t="s">
        <v>29</v>
      </c>
      <c r="H8336" s="22" t="s">
        <v>476</v>
      </c>
      <c r="I8336" s="30">
        <v>63.31</v>
      </c>
      <c r="J8336" s="31">
        <v>3</v>
      </c>
      <c r="K8336" s="32">
        <v>20.58</v>
      </c>
    </row>
    <row r="8337" spans="1:11" x14ac:dyDescent="0.25">
      <c r="A8337" s="29">
        <v>42939</v>
      </c>
      <c r="B8337" s="22">
        <v>2017</v>
      </c>
      <c r="C8337" s="22">
        <v>7</v>
      </c>
      <c r="D8337" s="22" t="s">
        <v>2305</v>
      </c>
      <c r="E8337" s="22" t="s">
        <v>12</v>
      </c>
      <c r="F8337" s="22" t="s">
        <v>13</v>
      </c>
      <c r="G8337" s="22" t="s">
        <v>14</v>
      </c>
      <c r="H8337" s="22" t="s">
        <v>335</v>
      </c>
      <c r="I8337" s="30">
        <v>399.95</v>
      </c>
      <c r="J8337" s="31">
        <v>5</v>
      </c>
      <c r="K8337" s="32">
        <v>143.97999999999999</v>
      </c>
    </row>
    <row r="8338" spans="1:11" x14ac:dyDescent="0.25">
      <c r="A8338" s="29">
        <v>42939</v>
      </c>
      <c r="B8338" s="22">
        <v>2017</v>
      </c>
      <c r="C8338" s="22">
        <v>7</v>
      </c>
      <c r="D8338" s="22" t="s">
        <v>1519</v>
      </c>
      <c r="E8338" s="22" t="s">
        <v>45</v>
      </c>
      <c r="F8338" s="22" t="s">
        <v>28</v>
      </c>
      <c r="G8338" s="22" t="s">
        <v>48</v>
      </c>
      <c r="H8338" s="22" t="s">
        <v>369</v>
      </c>
      <c r="I8338" s="30">
        <v>15.19</v>
      </c>
      <c r="J8338" s="31">
        <v>3</v>
      </c>
      <c r="K8338" s="32">
        <v>5.51</v>
      </c>
    </row>
    <row r="8339" spans="1:11" x14ac:dyDescent="0.25">
      <c r="A8339" s="29">
        <v>42939</v>
      </c>
      <c r="B8339" s="22">
        <v>2017</v>
      </c>
      <c r="C8339" s="22">
        <v>7</v>
      </c>
      <c r="D8339" s="22" t="s">
        <v>1519</v>
      </c>
      <c r="E8339" s="22" t="s">
        <v>45</v>
      </c>
      <c r="F8339" s="22" t="s">
        <v>28</v>
      </c>
      <c r="G8339" s="22" t="s">
        <v>29</v>
      </c>
      <c r="H8339" s="22" t="s">
        <v>1292</v>
      </c>
      <c r="I8339" s="30">
        <v>58.32</v>
      </c>
      <c r="J8339" s="31">
        <v>9</v>
      </c>
      <c r="K8339" s="32">
        <v>27.99</v>
      </c>
    </row>
    <row r="8340" spans="1:11" x14ac:dyDescent="0.25">
      <c r="A8340" s="29">
        <v>42939</v>
      </c>
      <c r="B8340" s="22">
        <v>2017</v>
      </c>
      <c r="C8340" s="22">
        <v>7</v>
      </c>
      <c r="D8340" s="22" t="s">
        <v>467</v>
      </c>
      <c r="E8340" s="22" t="s">
        <v>26</v>
      </c>
      <c r="F8340" s="22" t="s">
        <v>28</v>
      </c>
      <c r="G8340" s="22" t="s">
        <v>64</v>
      </c>
      <c r="H8340" s="22" t="s">
        <v>1198</v>
      </c>
      <c r="I8340" s="30">
        <v>121.54</v>
      </c>
      <c r="J8340" s="31">
        <v>4</v>
      </c>
      <c r="K8340" s="32">
        <v>15.19</v>
      </c>
    </row>
    <row r="8341" spans="1:11" x14ac:dyDescent="0.25">
      <c r="A8341" s="29">
        <v>42940</v>
      </c>
      <c r="B8341" s="22">
        <v>2017</v>
      </c>
      <c r="C8341" s="22">
        <v>7</v>
      </c>
      <c r="D8341" s="22" t="s">
        <v>1705</v>
      </c>
      <c r="E8341" s="22" t="s">
        <v>45</v>
      </c>
      <c r="F8341" s="22" t="s">
        <v>13</v>
      </c>
      <c r="G8341" s="22" t="s">
        <v>143</v>
      </c>
      <c r="H8341" s="22" t="s">
        <v>1162</v>
      </c>
      <c r="I8341" s="30">
        <v>2399.96</v>
      </c>
      <c r="J8341" s="31">
        <v>5</v>
      </c>
      <c r="K8341" s="32">
        <v>839.99</v>
      </c>
    </row>
    <row r="8342" spans="1:11" x14ac:dyDescent="0.25">
      <c r="A8342" s="29">
        <v>42941</v>
      </c>
      <c r="B8342" s="22">
        <v>2017</v>
      </c>
      <c r="C8342" s="22">
        <v>7</v>
      </c>
      <c r="D8342" s="22" t="s">
        <v>2426</v>
      </c>
      <c r="E8342" s="22" t="s">
        <v>224</v>
      </c>
      <c r="F8342" s="22" t="s">
        <v>28</v>
      </c>
      <c r="G8342" s="22" t="s">
        <v>46</v>
      </c>
      <c r="H8342" s="22" t="s">
        <v>2581</v>
      </c>
      <c r="I8342" s="30">
        <v>20.23</v>
      </c>
      <c r="J8342" s="31">
        <v>7</v>
      </c>
      <c r="K8342" s="32">
        <v>9.51</v>
      </c>
    </row>
    <row r="8343" spans="1:11" x14ac:dyDescent="0.25">
      <c r="A8343" s="29">
        <v>42941</v>
      </c>
      <c r="B8343" s="22">
        <v>2017</v>
      </c>
      <c r="C8343" s="22">
        <v>7</v>
      </c>
      <c r="D8343" s="22" t="s">
        <v>565</v>
      </c>
      <c r="E8343" s="22" t="s">
        <v>89</v>
      </c>
      <c r="F8343" s="22" t="s">
        <v>28</v>
      </c>
      <c r="G8343" s="22" t="s">
        <v>46</v>
      </c>
      <c r="H8343" s="22" t="s">
        <v>1895</v>
      </c>
      <c r="I8343" s="30">
        <v>3.3</v>
      </c>
      <c r="J8343" s="31">
        <v>1</v>
      </c>
      <c r="K8343" s="32">
        <v>1.07</v>
      </c>
    </row>
    <row r="8344" spans="1:11" x14ac:dyDescent="0.25">
      <c r="A8344" s="29">
        <v>42941</v>
      </c>
      <c r="B8344" s="22">
        <v>2017</v>
      </c>
      <c r="C8344" s="22">
        <v>7</v>
      </c>
      <c r="D8344" s="22" t="s">
        <v>1355</v>
      </c>
      <c r="E8344" s="22" t="s">
        <v>89</v>
      </c>
      <c r="F8344" s="22" t="s">
        <v>18</v>
      </c>
      <c r="G8344" s="22" t="s">
        <v>36</v>
      </c>
      <c r="H8344" s="22" t="s">
        <v>2154</v>
      </c>
      <c r="I8344" s="30">
        <v>20.100000000000001</v>
      </c>
      <c r="J8344" s="31">
        <v>4</v>
      </c>
      <c r="K8344" s="32">
        <v>3.01</v>
      </c>
    </row>
    <row r="8345" spans="1:11" x14ac:dyDescent="0.25">
      <c r="A8345" s="29">
        <v>42941</v>
      </c>
      <c r="B8345" s="22">
        <v>2017</v>
      </c>
      <c r="C8345" s="22">
        <v>7</v>
      </c>
      <c r="D8345" s="22" t="s">
        <v>1355</v>
      </c>
      <c r="E8345" s="22" t="s">
        <v>89</v>
      </c>
      <c r="F8345" s="22" t="s">
        <v>28</v>
      </c>
      <c r="G8345" s="22" t="s">
        <v>293</v>
      </c>
      <c r="H8345" s="22" t="s">
        <v>2297</v>
      </c>
      <c r="I8345" s="30">
        <v>37.75</v>
      </c>
      <c r="J8345" s="31">
        <v>3</v>
      </c>
      <c r="K8345" s="32">
        <v>4.25</v>
      </c>
    </row>
    <row r="8346" spans="1:11" x14ac:dyDescent="0.25">
      <c r="A8346" s="29">
        <v>42941</v>
      </c>
      <c r="B8346" s="22">
        <v>2017</v>
      </c>
      <c r="C8346" s="22">
        <v>7</v>
      </c>
      <c r="D8346" s="22" t="s">
        <v>1355</v>
      </c>
      <c r="E8346" s="22" t="s">
        <v>89</v>
      </c>
      <c r="F8346" s="22" t="s">
        <v>18</v>
      </c>
      <c r="G8346" s="22" t="s">
        <v>42</v>
      </c>
      <c r="H8346" s="22" t="s">
        <v>2553</v>
      </c>
      <c r="I8346" s="30">
        <v>138.59</v>
      </c>
      <c r="J8346" s="31">
        <v>1</v>
      </c>
      <c r="K8346" s="32">
        <v>-34.65</v>
      </c>
    </row>
    <row r="8347" spans="1:11" x14ac:dyDescent="0.25">
      <c r="A8347" s="29">
        <v>42941</v>
      </c>
      <c r="B8347" s="22">
        <v>2017</v>
      </c>
      <c r="C8347" s="22">
        <v>7</v>
      </c>
      <c r="D8347" s="22" t="s">
        <v>1355</v>
      </c>
      <c r="E8347" s="22" t="s">
        <v>89</v>
      </c>
      <c r="F8347" s="22" t="s">
        <v>28</v>
      </c>
      <c r="G8347" s="22" t="s">
        <v>38</v>
      </c>
      <c r="H8347" s="22" t="s">
        <v>2375</v>
      </c>
      <c r="I8347" s="30">
        <v>259.92</v>
      </c>
      <c r="J8347" s="31">
        <v>5</v>
      </c>
      <c r="K8347" s="32">
        <v>-25.99</v>
      </c>
    </row>
    <row r="8348" spans="1:11" x14ac:dyDescent="0.25">
      <c r="A8348" s="29">
        <v>42941</v>
      </c>
      <c r="B8348" s="22">
        <v>2017</v>
      </c>
      <c r="C8348" s="22">
        <v>7</v>
      </c>
      <c r="D8348" s="22" t="s">
        <v>1355</v>
      </c>
      <c r="E8348" s="22" t="s">
        <v>89</v>
      </c>
      <c r="F8348" s="22" t="s">
        <v>28</v>
      </c>
      <c r="G8348" s="22" t="s">
        <v>29</v>
      </c>
      <c r="H8348" s="22" t="s">
        <v>95</v>
      </c>
      <c r="I8348" s="30">
        <v>20.74</v>
      </c>
      <c r="J8348" s="31">
        <v>4</v>
      </c>
      <c r="K8348" s="32">
        <v>7.26</v>
      </c>
    </row>
    <row r="8349" spans="1:11" x14ac:dyDescent="0.25">
      <c r="A8349" s="29">
        <v>42941</v>
      </c>
      <c r="B8349" s="22">
        <v>2017</v>
      </c>
      <c r="C8349" s="22">
        <v>7</v>
      </c>
      <c r="D8349" s="22" t="s">
        <v>2408</v>
      </c>
      <c r="E8349" s="22" t="s">
        <v>32</v>
      </c>
      <c r="F8349" s="22" t="s">
        <v>18</v>
      </c>
      <c r="G8349" s="22" t="s">
        <v>42</v>
      </c>
      <c r="H8349" s="22" t="s">
        <v>1119</v>
      </c>
      <c r="I8349" s="30">
        <v>298.12</v>
      </c>
      <c r="J8349" s="31">
        <v>6</v>
      </c>
      <c r="K8349" s="32">
        <v>-4.26</v>
      </c>
    </row>
    <row r="8350" spans="1:11" x14ac:dyDescent="0.25">
      <c r="A8350" s="29">
        <v>42942</v>
      </c>
      <c r="B8350" s="22">
        <v>2017</v>
      </c>
      <c r="C8350" s="22">
        <v>7</v>
      </c>
      <c r="D8350" s="22" t="s">
        <v>1439</v>
      </c>
      <c r="E8350" s="22" t="s">
        <v>45</v>
      </c>
      <c r="F8350" s="22" t="s">
        <v>13</v>
      </c>
      <c r="G8350" s="22" t="s">
        <v>14</v>
      </c>
      <c r="H8350" s="22" t="s">
        <v>2038</v>
      </c>
      <c r="I8350" s="30">
        <v>1649.95</v>
      </c>
      <c r="J8350" s="31">
        <v>5</v>
      </c>
      <c r="K8350" s="32">
        <v>659.98</v>
      </c>
    </row>
    <row r="8351" spans="1:11" x14ac:dyDescent="0.25">
      <c r="A8351" s="29">
        <v>42942</v>
      </c>
      <c r="B8351" s="22">
        <v>2017</v>
      </c>
      <c r="C8351" s="22">
        <v>7</v>
      </c>
      <c r="D8351" s="22" t="s">
        <v>1439</v>
      </c>
      <c r="E8351" s="22" t="s">
        <v>45</v>
      </c>
      <c r="F8351" s="22" t="s">
        <v>18</v>
      </c>
      <c r="G8351" s="22" t="s">
        <v>19</v>
      </c>
      <c r="H8351" s="22" t="s">
        <v>1625</v>
      </c>
      <c r="I8351" s="30">
        <v>362.35</v>
      </c>
      <c r="J8351" s="31">
        <v>3</v>
      </c>
      <c r="K8351" s="32">
        <v>45.29</v>
      </c>
    </row>
    <row r="8352" spans="1:11" x14ac:dyDescent="0.25">
      <c r="A8352" s="29">
        <v>42943</v>
      </c>
      <c r="B8352" s="22">
        <v>2017</v>
      </c>
      <c r="C8352" s="22">
        <v>7</v>
      </c>
      <c r="D8352" s="22" t="s">
        <v>546</v>
      </c>
      <c r="E8352" s="22" t="s">
        <v>77</v>
      </c>
      <c r="F8352" s="22" t="s">
        <v>18</v>
      </c>
      <c r="G8352" s="22" t="s">
        <v>36</v>
      </c>
      <c r="H8352" s="22" t="s">
        <v>1175</v>
      </c>
      <c r="I8352" s="30">
        <v>91.03</v>
      </c>
      <c r="J8352" s="31">
        <v>3</v>
      </c>
      <c r="K8352" s="32">
        <v>-2.2799999999999998</v>
      </c>
    </row>
    <row r="8353" spans="1:11" x14ac:dyDescent="0.25">
      <c r="A8353" s="29">
        <v>42943</v>
      </c>
      <c r="B8353" s="22">
        <v>2017</v>
      </c>
      <c r="C8353" s="22">
        <v>7</v>
      </c>
      <c r="D8353" s="22" t="s">
        <v>2675</v>
      </c>
      <c r="E8353" s="22" t="s">
        <v>22</v>
      </c>
      <c r="F8353" s="22" t="s">
        <v>18</v>
      </c>
      <c r="G8353" s="22" t="s">
        <v>36</v>
      </c>
      <c r="H8353" s="22" t="s">
        <v>299</v>
      </c>
      <c r="I8353" s="30">
        <v>14.89</v>
      </c>
      <c r="J8353" s="31">
        <v>1</v>
      </c>
      <c r="K8353" s="32">
        <v>4.0199999999999996</v>
      </c>
    </row>
    <row r="8354" spans="1:11" x14ac:dyDescent="0.25">
      <c r="A8354" s="29">
        <v>42943</v>
      </c>
      <c r="B8354" s="22">
        <v>2017</v>
      </c>
      <c r="C8354" s="22">
        <v>7</v>
      </c>
      <c r="D8354" s="22" t="s">
        <v>2675</v>
      </c>
      <c r="E8354" s="22" t="s">
        <v>22</v>
      </c>
      <c r="F8354" s="22" t="s">
        <v>13</v>
      </c>
      <c r="G8354" s="22" t="s">
        <v>23</v>
      </c>
      <c r="H8354" s="22" t="s">
        <v>832</v>
      </c>
      <c r="I8354" s="30">
        <v>543.91999999999996</v>
      </c>
      <c r="J8354" s="31">
        <v>8</v>
      </c>
      <c r="K8354" s="32">
        <v>135.97999999999999</v>
      </c>
    </row>
    <row r="8355" spans="1:11" x14ac:dyDescent="0.25">
      <c r="A8355" s="29">
        <v>42943</v>
      </c>
      <c r="B8355" s="22">
        <v>2017</v>
      </c>
      <c r="C8355" s="22">
        <v>7</v>
      </c>
      <c r="D8355" s="22" t="s">
        <v>1043</v>
      </c>
      <c r="E8355" s="22" t="s">
        <v>17</v>
      </c>
      <c r="F8355" s="22" t="s">
        <v>18</v>
      </c>
      <c r="G8355" s="22" t="s">
        <v>36</v>
      </c>
      <c r="H8355" s="22" t="s">
        <v>1130</v>
      </c>
      <c r="I8355" s="30">
        <v>23.88</v>
      </c>
      <c r="J8355" s="31">
        <v>3</v>
      </c>
      <c r="K8355" s="32">
        <v>10.51</v>
      </c>
    </row>
    <row r="8356" spans="1:11" x14ac:dyDescent="0.25">
      <c r="A8356" s="29">
        <v>42943</v>
      </c>
      <c r="B8356" s="22">
        <v>2017</v>
      </c>
      <c r="C8356" s="22">
        <v>7</v>
      </c>
      <c r="D8356" s="22" t="s">
        <v>1043</v>
      </c>
      <c r="E8356" s="22" t="s">
        <v>17</v>
      </c>
      <c r="F8356" s="22" t="s">
        <v>28</v>
      </c>
      <c r="G8356" s="22" t="s">
        <v>29</v>
      </c>
      <c r="H8356" s="22" t="s">
        <v>974</v>
      </c>
      <c r="I8356" s="30">
        <v>26.2</v>
      </c>
      <c r="J8356" s="31">
        <v>4</v>
      </c>
      <c r="K8356" s="32">
        <v>12.05</v>
      </c>
    </row>
    <row r="8357" spans="1:11" x14ac:dyDescent="0.25">
      <c r="A8357" s="29">
        <v>42943</v>
      </c>
      <c r="B8357" s="22">
        <v>2017</v>
      </c>
      <c r="C8357" s="22">
        <v>7</v>
      </c>
      <c r="D8357" s="22" t="s">
        <v>1043</v>
      </c>
      <c r="E8357" s="22" t="s">
        <v>17</v>
      </c>
      <c r="F8357" s="22" t="s">
        <v>28</v>
      </c>
      <c r="G8357" s="22" t="s">
        <v>29</v>
      </c>
      <c r="H8357" s="22" t="s">
        <v>2229</v>
      </c>
      <c r="I8357" s="30">
        <v>12.96</v>
      </c>
      <c r="J8357" s="31">
        <v>2</v>
      </c>
      <c r="K8357" s="32">
        <v>6.22</v>
      </c>
    </row>
    <row r="8358" spans="1:11" x14ac:dyDescent="0.25">
      <c r="A8358" s="29">
        <v>42943</v>
      </c>
      <c r="B8358" s="22">
        <v>2017</v>
      </c>
      <c r="C8358" s="22">
        <v>7</v>
      </c>
      <c r="D8358" s="22" t="s">
        <v>1043</v>
      </c>
      <c r="E8358" s="22" t="s">
        <v>17</v>
      </c>
      <c r="F8358" s="22" t="s">
        <v>13</v>
      </c>
      <c r="G8358" s="22" t="s">
        <v>14</v>
      </c>
      <c r="H8358" s="22" t="s">
        <v>2595</v>
      </c>
      <c r="I8358" s="30">
        <v>234.95</v>
      </c>
      <c r="J8358" s="31">
        <v>5</v>
      </c>
      <c r="K8358" s="32">
        <v>32.89</v>
      </c>
    </row>
    <row r="8359" spans="1:11" x14ac:dyDescent="0.25">
      <c r="A8359" s="29">
        <v>42943</v>
      </c>
      <c r="B8359" s="22">
        <v>2017</v>
      </c>
      <c r="C8359" s="22">
        <v>7</v>
      </c>
      <c r="D8359" s="22" t="s">
        <v>2231</v>
      </c>
      <c r="E8359" s="22" t="s">
        <v>81</v>
      </c>
      <c r="F8359" s="22" t="s">
        <v>18</v>
      </c>
      <c r="G8359" s="22" t="s">
        <v>19</v>
      </c>
      <c r="H8359" s="22" t="s">
        <v>732</v>
      </c>
      <c r="I8359" s="30">
        <v>194.85</v>
      </c>
      <c r="J8359" s="31">
        <v>4</v>
      </c>
      <c r="K8359" s="32">
        <v>12.18</v>
      </c>
    </row>
    <row r="8360" spans="1:11" x14ac:dyDescent="0.25">
      <c r="A8360" s="29">
        <v>42944</v>
      </c>
      <c r="B8360" s="22">
        <v>2017</v>
      </c>
      <c r="C8360" s="22">
        <v>7</v>
      </c>
      <c r="D8360" s="22" t="s">
        <v>2106</v>
      </c>
      <c r="E8360" s="22" t="s">
        <v>45</v>
      </c>
      <c r="F8360" s="22" t="s">
        <v>28</v>
      </c>
      <c r="G8360" s="22" t="s">
        <v>48</v>
      </c>
      <c r="H8360" s="22" t="s">
        <v>53</v>
      </c>
      <c r="I8360" s="30">
        <v>9.98</v>
      </c>
      <c r="J8360" s="31">
        <v>4</v>
      </c>
      <c r="K8360" s="32">
        <v>3.62</v>
      </c>
    </row>
    <row r="8361" spans="1:11" x14ac:dyDescent="0.25">
      <c r="A8361" s="29">
        <v>42944</v>
      </c>
      <c r="B8361" s="22">
        <v>2017</v>
      </c>
      <c r="C8361" s="22">
        <v>7</v>
      </c>
      <c r="D8361" s="22" t="s">
        <v>2106</v>
      </c>
      <c r="E8361" s="22" t="s">
        <v>45</v>
      </c>
      <c r="F8361" s="22" t="s">
        <v>28</v>
      </c>
      <c r="G8361" s="22" t="s">
        <v>38</v>
      </c>
      <c r="H8361" s="22" t="s">
        <v>2450</v>
      </c>
      <c r="I8361" s="30">
        <v>14.98</v>
      </c>
      <c r="J8361" s="31">
        <v>1</v>
      </c>
      <c r="K8361" s="32">
        <v>4.1900000000000004</v>
      </c>
    </row>
    <row r="8362" spans="1:11" x14ac:dyDescent="0.25">
      <c r="A8362" s="29">
        <v>42944</v>
      </c>
      <c r="B8362" s="22">
        <v>2017</v>
      </c>
      <c r="C8362" s="22">
        <v>7</v>
      </c>
      <c r="D8362" s="22" t="s">
        <v>2106</v>
      </c>
      <c r="E8362" s="22" t="s">
        <v>45</v>
      </c>
      <c r="F8362" s="22" t="s">
        <v>13</v>
      </c>
      <c r="G8362" s="22" t="s">
        <v>23</v>
      </c>
      <c r="H8362" s="22" t="s">
        <v>1471</v>
      </c>
      <c r="I8362" s="30">
        <v>1145.5999999999999</v>
      </c>
      <c r="J8362" s="31">
        <v>4</v>
      </c>
      <c r="K8362" s="32">
        <v>100.24</v>
      </c>
    </row>
    <row r="8363" spans="1:11" x14ac:dyDescent="0.25">
      <c r="A8363" s="29">
        <v>42945</v>
      </c>
      <c r="B8363" s="22">
        <v>2017</v>
      </c>
      <c r="C8363" s="22">
        <v>7</v>
      </c>
      <c r="D8363" s="22" t="s">
        <v>2169</v>
      </c>
      <c r="E8363" s="22" t="s">
        <v>81</v>
      </c>
      <c r="F8363" s="22" t="s">
        <v>28</v>
      </c>
      <c r="G8363" s="22" t="s">
        <v>58</v>
      </c>
      <c r="H8363" s="22" t="s">
        <v>2296</v>
      </c>
      <c r="I8363" s="30">
        <v>34.85</v>
      </c>
      <c r="J8363" s="31">
        <v>2</v>
      </c>
      <c r="K8363" s="32">
        <v>6.53</v>
      </c>
    </row>
    <row r="8364" spans="1:11" x14ac:dyDescent="0.25">
      <c r="A8364" s="29">
        <v>42945</v>
      </c>
      <c r="B8364" s="22">
        <v>2017</v>
      </c>
      <c r="C8364" s="22">
        <v>7</v>
      </c>
      <c r="D8364" s="22" t="s">
        <v>2169</v>
      </c>
      <c r="E8364" s="22" t="s">
        <v>81</v>
      </c>
      <c r="F8364" s="22" t="s">
        <v>13</v>
      </c>
      <c r="G8364" s="22" t="s">
        <v>23</v>
      </c>
      <c r="H8364" s="22" t="s">
        <v>2593</v>
      </c>
      <c r="I8364" s="30">
        <v>22</v>
      </c>
      <c r="J8364" s="31">
        <v>5</v>
      </c>
      <c r="K8364" s="32">
        <v>1.38</v>
      </c>
    </row>
    <row r="8365" spans="1:11" x14ac:dyDescent="0.25">
      <c r="A8365" s="29">
        <v>42945</v>
      </c>
      <c r="B8365" s="22">
        <v>2017</v>
      </c>
      <c r="C8365" s="22">
        <v>7</v>
      </c>
      <c r="D8365" s="22" t="s">
        <v>2169</v>
      </c>
      <c r="E8365" s="22" t="s">
        <v>81</v>
      </c>
      <c r="F8365" s="22" t="s">
        <v>28</v>
      </c>
      <c r="G8365" s="22" t="s">
        <v>64</v>
      </c>
      <c r="H8365" s="22" t="s">
        <v>744</v>
      </c>
      <c r="I8365" s="30">
        <v>4.37</v>
      </c>
      <c r="J8365" s="31">
        <v>3</v>
      </c>
      <c r="K8365" s="32">
        <v>0.38</v>
      </c>
    </row>
    <row r="8366" spans="1:11" x14ac:dyDescent="0.25">
      <c r="A8366" s="29">
        <v>42945</v>
      </c>
      <c r="B8366" s="22">
        <v>2017</v>
      </c>
      <c r="C8366" s="22">
        <v>7</v>
      </c>
      <c r="D8366" s="22" t="s">
        <v>40</v>
      </c>
      <c r="E8366" s="22" t="s">
        <v>17</v>
      </c>
      <c r="F8366" s="22" t="s">
        <v>13</v>
      </c>
      <c r="G8366" s="22" t="s">
        <v>14</v>
      </c>
      <c r="H8366" s="22" t="s">
        <v>2439</v>
      </c>
      <c r="I8366" s="30">
        <v>90.57</v>
      </c>
      <c r="J8366" s="31">
        <v>3</v>
      </c>
      <c r="K8366" s="32">
        <v>11.77</v>
      </c>
    </row>
    <row r="8367" spans="1:11" x14ac:dyDescent="0.25">
      <c r="A8367" s="29">
        <v>42945</v>
      </c>
      <c r="B8367" s="22">
        <v>2017</v>
      </c>
      <c r="C8367" s="22">
        <v>7</v>
      </c>
      <c r="D8367" s="22" t="s">
        <v>702</v>
      </c>
      <c r="E8367" s="22" t="s">
        <v>32</v>
      </c>
      <c r="F8367" s="22" t="s">
        <v>28</v>
      </c>
      <c r="G8367" s="22" t="s">
        <v>33</v>
      </c>
      <c r="H8367" s="22" t="s">
        <v>1786</v>
      </c>
      <c r="I8367" s="30">
        <v>2.9</v>
      </c>
      <c r="J8367" s="31">
        <v>2</v>
      </c>
      <c r="K8367" s="32">
        <v>0.47</v>
      </c>
    </row>
    <row r="8368" spans="1:11" x14ac:dyDescent="0.25">
      <c r="A8368" s="29">
        <v>42945</v>
      </c>
      <c r="B8368" s="22">
        <v>2017</v>
      </c>
      <c r="C8368" s="22">
        <v>7</v>
      </c>
      <c r="D8368" s="22" t="s">
        <v>702</v>
      </c>
      <c r="E8368" s="22" t="s">
        <v>32</v>
      </c>
      <c r="F8368" s="22" t="s">
        <v>13</v>
      </c>
      <c r="G8368" s="22" t="s">
        <v>23</v>
      </c>
      <c r="H8368" s="22" t="s">
        <v>1899</v>
      </c>
      <c r="I8368" s="30">
        <v>124.79</v>
      </c>
      <c r="J8368" s="31">
        <v>1</v>
      </c>
      <c r="K8368" s="32">
        <v>15.6</v>
      </c>
    </row>
    <row r="8369" spans="1:11" x14ac:dyDescent="0.25">
      <c r="A8369" s="29">
        <v>42945</v>
      </c>
      <c r="B8369" s="22">
        <v>2017</v>
      </c>
      <c r="C8369" s="22">
        <v>7</v>
      </c>
      <c r="D8369" s="22" t="s">
        <v>505</v>
      </c>
      <c r="E8369" s="22" t="s">
        <v>22</v>
      </c>
      <c r="F8369" s="22" t="s">
        <v>28</v>
      </c>
      <c r="G8369" s="22" t="s">
        <v>64</v>
      </c>
      <c r="H8369" s="22" t="s">
        <v>902</v>
      </c>
      <c r="I8369" s="30">
        <v>60.12</v>
      </c>
      <c r="J8369" s="31">
        <v>9</v>
      </c>
      <c r="K8369" s="32">
        <v>22.24</v>
      </c>
    </row>
    <row r="8370" spans="1:11" x14ac:dyDescent="0.25">
      <c r="A8370" s="29">
        <v>42945</v>
      </c>
      <c r="B8370" s="22">
        <v>2017</v>
      </c>
      <c r="C8370" s="22">
        <v>7</v>
      </c>
      <c r="D8370" s="22" t="s">
        <v>915</v>
      </c>
      <c r="E8370" s="22" t="s">
        <v>436</v>
      </c>
      <c r="F8370" s="22" t="s">
        <v>28</v>
      </c>
      <c r="G8370" s="22" t="s">
        <v>48</v>
      </c>
      <c r="H8370" s="22" t="s">
        <v>380</v>
      </c>
      <c r="I8370" s="30">
        <v>33.479999999999997</v>
      </c>
      <c r="J8370" s="31">
        <v>2</v>
      </c>
      <c r="K8370" s="32">
        <v>16.41</v>
      </c>
    </row>
    <row r="8371" spans="1:11" x14ac:dyDescent="0.25">
      <c r="A8371" s="29">
        <v>42945</v>
      </c>
      <c r="B8371" s="22">
        <v>2017</v>
      </c>
      <c r="C8371" s="22">
        <v>7</v>
      </c>
      <c r="D8371" s="22" t="s">
        <v>915</v>
      </c>
      <c r="E8371" s="22" t="s">
        <v>436</v>
      </c>
      <c r="F8371" s="22" t="s">
        <v>13</v>
      </c>
      <c r="G8371" s="22" t="s">
        <v>23</v>
      </c>
      <c r="H8371" s="22" t="s">
        <v>1395</v>
      </c>
      <c r="I8371" s="30">
        <v>461.97</v>
      </c>
      <c r="J8371" s="31">
        <v>3</v>
      </c>
      <c r="K8371" s="32">
        <v>133.97</v>
      </c>
    </row>
    <row r="8372" spans="1:11" x14ac:dyDescent="0.25">
      <c r="A8372" s="29">
        <v>42945</v>
      </c>
      <c r="B8372" s="22">
        <v>2017</v>
      </c>
      <c r="C8372" s="22">
        <v>7</v>
      </c>
      <c r="D8372" s="22" t="s">
        <v>915</v>
      </c>
      <c r="E8372" s="22" t="s">
        <v>436</v>
      </c>
      <c r="F8372" s="22" t="s">
        <v>28</v>
      </c>
      <c r="G8372" s="22" t="s">
        <v>58</v>
      </c>
      <c r="H8372" s="22" t="s">
        <v>200</v>
      </c>
      <c r="I8372" s="30">
        <v>137.62</v>
      </c>
      <c r="J8372" s="31">
        <v>2</v>
      </c>
      <c r="K8372" s="32">
        <v>60.55</v>
      </c>
    </row>
    <row r="8373" spans="1:11" x14ac:dyDescent="0.25">
      <c r="A8373" s="29">
        <v>42945</v>
      </c>
      <c r="B8373" s="22">
        <v>2017</v>
      </c>
      <c r="C8373" s="22">
        <v>7</v>
      </c>
      <c r="D8373" s="22" t="s">
        <v>915</v>
      </c>
      <c r="E8373" s="22" t="s">
        <v>436</v>
      </c>
      <c r="F8373" s="22" t="s">
        <v>18</v>
      </c>
      <c r="G8373" s="22" t="s">
        <v>19</v>
      </c>
      <c r="H8373" s="22" t="s">
        <v>1527</v>
      </c>
      <c r="I8373" s="30">
        <v>302.67</v>
      </c>
      <c r="J8373" s="31">
        <v>3</v>
      </c>
      <c r="K8373" s="32">
        <v>72.64</v>
      </c>
    </row>
    <row r="8374" spans="1:11" x14ac:dyDescent="0.25">
      <c r="A8374" s="29">
        <v>42945</v>
      </c>
      <c r="B8374" s="22">
        <v>2017</v>
      </c>
      <c r="C8374" s="22">
        <v>7</v>
      </c>
      <c r="D8374" s="22" t="s">
        <v>1180</v>
      </c>
      <c r="E8374" s="22" t="s">
        <v>17</v>
      </c>
      <c r="F8374" s="22" t="s">
        <v>18</v>
      </c>
      <c r="G8374" s="22" t="s">
        <v>165</v>
      </c>
      <c r="H8374" s="22" t="s">
        <v>2195</v>
      </c>
      <c r="I8374" s="30">
        <v>115.96</v>
      </c>
      <c r="J8374" s="31">
        <v>2</v>
      </c>
      <c r="K8374" s="32">
        <v>25.51</v>
      </c>
    </row>
    <row r="8375" spans="1:11" x14ac:dyDescent="0.25">
      <c r="A8375" s="29">
        <v>42946</v>
      </c>
      <c r="B8375" s="22">
        <v>2017</v>
      </c>
      <c r="C8375" s="22">
        <v>7</v>
      </c>
      <c r="D8375" s="22" t="s">
        <v>649</v>
      </c>
      <c r="E8375" s="22" t="s">
        <v>45</v>
      </c>
      <c r="F8375" s="22" t="s">
        <v>28</v>
      </c>
      <c r="G8375" s="22" t="s">
        <v>38</v>
      </c>
      <c r="H8375" s="22" t="s">
        <v>517</v>
      </c>
      <c r="I8375" s="30">
        <v>330.4</v>
      </c>
      <c r="J8375" s="31">
        <v>2</v>
      </c>
      <c r="K8375" s="32">
        <v>85.9</v>
      </c>
    </row>
    <row r="8376" spans="1:11" x14ac:dyDescent="0.25">
      <c r="A8376" s="29">
        <v>42946</v>
      </c>
      <c r="B8376" s="22">
        <v>2017</v>
      </c>
      <c r="C8376" s="22">
        <v>7</v>
      </c>
      <c r="D8376" s="22" t="s">
        <v>649</v>
      </c>
      <c r="E8376" s="22" t="s">
        <v>45</v>
      </c>
      <c r="F8376" s="22" t="s">
        <v>28</v>
      </c>
      <c r="G8376" s="22" t="s">
        <v>46</v>
      </c>
      <c r="H8376" s="22" t="s">
        <v>887</v>
      </c>
      <c r="I8376" s="30">
        <v>26.25</v>
      </c>
      <c r="J8376" s="31">
        <v>7</v>
      </c>
      <c r="K8376" s="32">
        <v>12.6</v>
      </c>
    </row>
    <row r="8377" spans="1:11" x14ac:dyDescent="0.25">
      <c r="A8377" s="29">
        <v>42946</v>
      </c>
      <c r="B8377" s="22">
        <v>2017</v>
      </c>
      <c r="C8377" s="22">
        <v>7</v>
      </c>
      <c r="D8377" s="22" t="s">
        <v>1695</v>
      </c>
      <c r="E8377" s="22" t="s">
        <v>131</v>
      </c>
      <c r="F8377" s="22" t="s">
        <v>28</v>
      </c>
      <c r="G8377" s="22" t="s">
        <v>48</v>
      </c>
      <c r="H8377" s="22" t="s">
        <v>825</v>
      </c>
      <c r="I8377" s="30">
        <v>76.78</v>
      </c>
      <c r="J8377" s="31">
        <v>4</v>
      </c>
      <c r="K8377" s="32">
        <v>-53.74</v>
      </c>
    </row>
    <row r="8378" spans="1:11" x14ac:dyDescent="0.25">
      <c r="A8378" s="29">
        <v>42946</v>
      </c>
      <c r="B8378" s="22">
        <v>2017</v>
      </c>
      <c r="C8378" s="22">
        <v>7</v>
      </c>
      <c r="D8378" s="22" t="s">
        <v>2316</v>
      </c>
      <c r="E8378" s="22" t="s">
        <v>324</v>
      </c>
      <c r="F8378" s="22" t="s">
        <v>13</v>
      </c>
      <c r="G8378" s="22" t="s">
        <v>23</v>
      </c>
      <c r="H8378" s="22" t="s">
        <v>1039</v>
      </c>
      <c r="I8378" s="30">
        <v>89.95</v>
      </c>
      <c r="J8378" s="31">
        <v>5</v>
      </c>
      <c r="K8378" s="32">
        <v>43.18</v>
      </c>
    </row>
    <row r="8379" spans="1:11" x14ac:dyDescent="0.25">
      <c r="A8379" s="29">
        <v>42947</v>
      </c>
      <c r="B8379" s="22">
        <v>2017</v>
      </c>
      <c r="C8379" s="22">
        <v>7</v>
      </c>
      <c r="D8379" s="22" t="s">
        <v>130</v>
      </c>
      <c r="E8379" s="22" t="s">
        <v>89</v>
      </c>
      <c r="F8379" s="22" t="s">
        <v>28</v>
      </c>
      <c r="G8379" s="22" t="s">
        <v>29</v>
      </c>
      <c r="H8379" s="22" t="s">
        <v>1920</v>
      </c>
      <c r="I8379" s="30">
        <v>54.82</v>
      </c>
      <c r="J8379" s="31">
        <v>3</v>
      </c>
      <c r="K8379" s="32">
        <v>17.82</v>
      </c>
    </row>
    <row r="8380" spans="1:11" x14ac:dyDescent="0.25">
      <c r="A8380" s="29">
        <v>42947</v>
      </c>
      <c r="B8380" s="22">
        <v>2017</v>
      </c>
      <c r="C8380" s="22">
        <v>7</v>
      </c>
      <c r="D8380" s="22" t="s">
        <v>1537</v>
      </c>
      <c r="E8380" s="22" t="s">
        <v>77</v>
      </c>
      <c r="F8380" s="22" t="s">
        <v>13</v>
      </c>
      <c r="G8380" s="22" t="s">
        <v>14</v>
      </c>
      <c r="H8380" s="22" t="s">
        <v>1978</v>
      </c>
      <c r="I8380" s="30">
        <v>41.42</v>
      </c>
      <c r="J8380" s="31">
        <v>2</v>
      </c>
      <c r="K8380" s="32">
        <v>8.2799999999999994</v>
      </c>
    </row>
    <row r="8381" spans="1:11" x14ac:dyDescent="0.25">
      <c r="A8381" s="29">
        <v>42947</v>
      </c>
      <c r="B8381" s="22">
        <v>2017</v>
      </c>
      <c r="C8381" s="22">
        <v>7</v>
      </c>
      <c r="D8381" s="22" t="s">
        <v>2144</v>
      </c>
      <c r="E8381" s="22" t="s">
        <v>26</v>
      </c>
      <c r="F8381" s="22" t="s">
        <v>13</v>
      </c>
      <c r="G8381" s="22" t="s">
        <v>23</v>
      </c>
      <c r="H8381" s="22" t="s">
        <v>836</v>
      </c>
      <c r="I8381" s="30">
        <v>36.79</v>
      </c>
      <c r="J8381" s="31">
        <v>1</v>
      </c>
      <c r="K8381" s="32">
        <v>4.1399999999999997</v>
      </c>
    </row>
    <row r="8382" spans="1:11" x14ac:dyDescent="0.25">
      <c r="A8382" s="29">
        <v>42947</v>
      </c>
      <c r="B8382" s="22">
        <v>2017</v>
      </c>
      <c r="C8382" s="22">
        <v>7</v>
      </c>
      <c r="D8382" s="22" t="s">
        <v>1802</v>
      </c>
      <c r="E8382" s="22" t="s">
        <v>45</v>
      </c>
      <c r="F8382" s="22" t="s">
        <v>28</v>
      </c>
      <c r="G8382" s="22" t="s">
        <v>38</v>
      </c>
      <c r="H8382" s="22" t="s">
        <v>733</v>
      </c>
      <c r="I8382" s="30">
        <v>56.56</v>
      </c>
      <c r="J8382" s="31">
        <v>2</v>
      </c>
      <c r="K8382" s="32">
        <v>15.27</v>
      </c>
    </row>
    <row r="8383" spans="1:11" x14ac:dyDescent="0.25">
      <c r="A8383" s="29">
        <v>42947</v>
      </c>
      <c r="B8383" s="22">
        <v>2017</v>
      </c>
      <c r="C8383" s="22">
        <v>7</v>
      </c>
      <c r="D8383" s="22" t="s">
        <v>1802</v>
      </c>
      <c r="E8383" s="22" t="s">
        <v>45</v>
      </c>
      <c r="F8383" s="22" t="s">
        <v>18</v>
      </c>
      <c r="G8383" s="22" t="s">
        <v>36</v>
      </c>
      <c r="H8383" s="22" t="s">
        <v>127</v>
      </c>
      <c r="I8383" s="30">
        <v>36.96</v>
      </c>
      <c r="J8383" s="31">
        <v>7</v>
      </c>
      <c r="K8383" s="32">
        <v>11.46</v>
      </c>
    </row>
    <row r="8384" spans="1:11" x14ac:dyDescent="0.25">
      <c r="A8384" s="29">
        <v>42947</v>
      </c>
      <c r="B8384" s="22">
        <v>2017</v>
      </c>
      <c r="C8384" s="22">
        <v>7</v>
      </c>
      <c r="D8384" s="22" t="s">
        <v>1526</v>
      </c>
      <c r="E8384" s="22" t="s">
        <v>12</v>
      </c>
      <c r="F8384" s="22" t="s">
        <v>28</v>
      </c>
      <c r="G8384" s="22" t="s">
        <v>48</v>
      </c>
      <c r="H8384" s="22" t="s">
        <v>1427</v>
      </c>
      <c r="I8384" s="30">
        <v>17.52</v>
      </c>
      <c r="J8384" s="31">
        <v>4</v>
      </c>
      <c r="K8384" s="32">
        <v>8.41</v>
      </c>
    </row>
    <row r="8385" spans="1:11" x14ac:dyDescent="0.25">
      <c r="A8385" s="29">
        <v>42947</v>
      </c>
      <c r="B8385" s="22">
        <v>2017</v>
      </c>
      <c r="C8385" s="22">
        <v>7</v>
      </c>
      <c r="D8385" s="22" t="s">
        <v>1526</v>
      </c>
      <c r="E8385" s="22" t="s">
        <v>12</v>
      </c>
      <c r="F8385" s="22" t="s">
        <v>28</v>
      </c>
      <c r="G8385" s="22" t="s">
        <v>58</v>
      </c>
      <c r="H8385" s="22" t="s">
        <v>2403</v>
      </c>
      <c r="I8385" s="30">
        <v>155.88</v>
      </c>
      <c r="J8385" s="31">
        <v>6</v>
      </c>
      <c r="K8385" s="32">
        <v>54.56</v>
      </c>
    </row>
    <row r="8386" spans="1:11" x14ac:dyDescent="0.25">
      <c r="A8386" s="29">
        <v>42947</v>
      </c>
      <c r="B8386" s="22">
        <v>2017</v>
      </c>
      <c r="C8386" s="22">
        <v>7</v>
      </c>
      <c r="D8386" s="22" t="s">
        <v>1470</v>
      </c>
      <c r="E8386" s="22" t="s">
        <v>89</v>
      </c>
      <c r="F8386" s="22" t="s">
        <v>13</v>
      </c>
      <c r="G8386" s="22" t="s">
        <v>23</v>
      </c>
      <c r="H8386" s="22" t="s">
        <v>632</v>
      </c>
      <c r="I8386" s="30">
        <v>285.58</v>
      </c>
      <c r="J8386" s="31">
        <v>4</v>
      </c>
      <c r="K8386" s="32">
        <v>-57.12</v>
      </c>
    </row>
    <row r="8387" spans="1:11" x14ac:dyDescent="0.25">
      <c r="A8387" s="29">
        <v>42947</v>
      </c>
      <c r="B8387" s="22">
        <v>2017</v>
      </c>
      <c r="C8387" s="22">
        <v>7</v>
      </c>
      <c r="D8387" s="22" t="s">
        <v>673</v>
      </c>
      <c r="E8387" s="22" t="s">
        <v>706</v>
      </c>
      <c r="F8387" s="22" t="s">
        <v>28</v>
      </c>
      <c r="G8387" s="22" t="s">
        <v>29</v>
      </c>
      <c r="H8387" s="22" t="s">
        <v>2347</v>
      </c>
      <c r="I8387" s="30">
        <v>11.54</v>
      </c>
      <c r="J8387" s="31">
        <v>1</v>
      </c>
      <c r="K8387" s="32">
        <v>5.54</v>
      </c>
    </row>
    <row r="8388" spans="1:11" x14ac:dyDescent="0.25">
      <c r="A8388" s="29">
        <v>42947</v>
      </c>
      <c r="B8388" s="22">
        <v>2017</v>
      </c>
      <c r="C8388" s="22">
        <v>7</v>
      </c>
      <c r="D8388" s="22" t="s">
        <v>673</v>
      </c>
      <c r="E8388" s="22" t="s">
        <v>706</v>
      </c>
      <c r="F8388" s="22" t="s">
        <v>28</v>
      </c>
      <c r="G8388" s="22" t="s">
        <v>48</v>
      </c>
      <c r="H8388" s="22" t="s">
        <v>642</v>
      </c>
      <c r="I8388" s="30">
        <v>849.95</v>
      </c>
      <c r="J8388" s="31">
        <v>5</v>
      </c>
      <c r="K8388" s="32">
        <v>390.98</v>
      </c>
    </row>
    <row r="8389" spans="1:11" x14ac:dyDescent="0.25">
      <c r="A8389" s="29">
        <v>42947</v>
      </c>
      <c r="B8389" s="22">
        <v>2017</v>
      </c>
      <c r="C8389" s="22">
        <v>7</v>
      </c>
      <c r="D8389" s="22" t="s">
        <v>673</v>
      </c>
      <c r="E8389" s="22" t="s">
        <v>706</v>
      </c>
      <c r="F8389" s="22" t="s">
        <v>28</v>
      </c>
      <c r="G8389" s="22" t="s">
        <v>48</v>
      </c>
      <c r="H8389" s="22" t="s">
        <v>1955</v>
      </c>
      <c r="I8389" s="30">
        <v>11.01</v>
      </c>
      <c r="J8389" s="31">
        <v>3</v>
      </c>
      <c r="K8389" s="32">
        <v>5.39</v>
      </c>
    </row>
    <row r="8390" spans="1:11" x14ac:dyDescent="0.25">
      <c r="A8390" s="29">
        <v>42948</v>
      </c>
      <c r="B8390" s="22">
        <v>2017</v>
      </c>
      <c r="C8390" s="22">
        <v>8</v>
      </c>
      <c r="D8390" s="22" t="s">
        <v>755</v>
      </c>
      <c r="E8390" s="22" t="s">
        <v>17</v>
      </c>
      <c r="F8390" s="22" t="s">
        <v>18</v>
      </c>
      <c r="G8390" s="22" t="s">
        <v>42</v>
      </c>
      <c r="H8390" s="22" t="s">
        <v>463</v>
      </c>
      <c r="I8390" s="30">
        <v>892.98</v>
      </c>
      <c r="J8390" s="31">
        <v>2</v>
      </c>
      <c r="K8390" s="32">
        <v>80.37</v>
      </c>
    </row>
    <row r="8391" spans="1:11" x14ac:dyDescent="0.25">
      <c r="A8391" s="29">
        <v>42950</v>
      </c>
      <c r="B8391" s="22">
        <v>2017</v>
      </c>
      <c r="C8391" s="22">
        <v>8</v>
      </c>
      <c r="D8391" s="22" t="s">
        <v>2196</v>
      </c>
      <c r="E8391" s="22" t="s">
        <v>174</v>
      </c>
      <c r="F8391" s="22" t="s">
        <v>28</v>
      </c>
      <c r="G8391" s="22" t="s">
        <v>58</v>
      </c>
      <c r="H8391" s="22" t="s">
        <v>2699</v>
      </c>
      <c r="I8391" s="30">
        <v>647.84</v>
      </c>
      <c r="J8391" s="31">
        <v>8</v>
      </c>
      <c r="K8391" s="32">
        <v>168.44</v>
      </c>
    </row>
    <row r="8392" spans="1:11" x14ac:dyDescent="0.25">
      <c r="A8392" s="29">
        <v>42950</v>
      </c>
      <c r="B8392" s="22">
        <v>2017</v>
      </c>
      <c r="C8392" s="22">
        <v>8</v>
      </c>
      <c r="D8392" s="22" t="s">
        <v>2196</v>
      </c>
      <c r="E8392" s="22" t="s">
        <v>174</v>
      </c>
      <c r="F8392" s="22" t="s">
        <v>28</v>
      </c>
      <c r="G8392" s="22" t="s">
        <v>46</v>
      </c>
      <c r="H8392" s="22" t="s">
        <v>1725</v>
      </c>
      <c r="I8392" s="30">
        <v>20.7</v>
      </c>
      <c r="J8392" s="31">
        <v>2</v>
      </c>
      <c r="K8392" s="32">
        <v>9.94</v>
      </c>
    </row>
    <row r="8393" spans="1:11" x14ac:dyDescent="0.25">
      <c r="A8393" s="29">
        <v>42950</v>
      </c>
      <c r="B8393" s="22">
        <v>2017</v>
      </c>
      <c r="C8393" s="22">
        <v>8</v>
      </c>
      <c r="D8393" s="22" t="s">
        <v>1739</v>
      </c>
      <c r="E8393" s="22" t="s">
        <v>45</v>
      </c>
      <c r="F8393" s="22" t="s">
        <v>28</v>
      </c>
      <c r="G8393" s="22" t="s">
        <v>48</v>
      </c>
      <c r="H8393" s="22" t="s">
        <v>863</v>
      </c>
      <c r="I8393" s="30">
        <v>171.2</v>
      </c>
      <c r="J8393" s="31">
        <v>5</v>
      </c>
      <c r="K8393" s="32">
        <v>64.2</v>
      </c>
    </row>
    <row r="8394" spans="1:11" x14ac:dyDescent="0.25">
      <c r="A8394" s="29">
        <v>42950</v>
      </c>
      <c r="B8394" s="22">
        <v>2017</v>
      </c>
      <c r="C8394" s="22">
        <v>8</v>
      </c>
      <c r="D8394" s="22" t="s">
        <v>1739</v>
      </c>
      <c r="E8394" s="22" t="s">
        <v>45</v>
      </c>
      <c r="F8394" s="22" t="s">
        <v>28</v>
      </c>
      <c r="G8394" s="22" t="s">
        <v>64</v>
      </c>
      <c r="H8394" s="22" t="s">
        <v>2280</v>
      </c>
      <c r="I8394" s="30">
        <v>3.36</v>
      </c>
      <c r="J8394" s="31">
        <v>2</v>
      </c>
      <c r="K8394" s="32">
        <v>0.87</v>
      </c>
    </row>
    <row r="8395" spans="1:11" x14ac:dyDescent="0.25">
      <c r="A8395" s="29">
        <v>42951</v>
      </c>
      <c r="B8395" s="22">
        <v>2017</v>
      </c>
      <c r="C8395" s="22">
        <v>8</v>
      </c>
      <c r="D8395" s="22" t="s">
        <v>429</v>
      </c>
      <c r="E8395" s="22" t="s">
        <v>174</v>
      </c>
      <c r="F8395" s="22" t="s">
        <v>18</v>
      </c>
      <c r="G8395" s="22" t="s">
        <v>36</v>
      </c>
      <c r="H8395" s="22" t="s">
        <v>2017</v>
      </c>
      <c r="I8395" s="30">
        <v>56.28</v>
      </c>
      <c r="J8395" s="31">
        <v>6</v>
      </c>
      <c r="K8395" s="32">
        <v>15.76</v>
      </c>
    </row>
    <row r="8396" spans="1:11" x14ac:dyDescent="0.25">
      <c r="A8396" s="29">
        <v>42951</v>
      </c>
      <c r="B8396" s="22">
        <v>2017</v>
      </c>
      <c r="C8396" s="22">
        <v>8</v>
      </c>
      <c r="D8396" s="22" t="s">
        <v>429</v>
      </c>
      <c r="E8396" s="22" t="s">
        <v>174</v>
      </c>
      <c r="F8396" s="22" t="s">
        <v>28</v>
      </c>
      <c r="G8396" s="22" t="s">
        <v>48</v>
      </c>
      <c r="H8396" s="22" t="s">
        <v>286</v>
      </c>
      <c r="I8396" s="30">
        <v>2690.97</v>
      </c>
      <c r="J8396" s="31">
        <v>3</v>
      </c>
      <c r="K8396" s="32">
        <v>1264.76</v>
      </c>
    </row>
    <row r="8397" spans="1:11" x14ac:dyDescent="0.25">
      <c r="A8397" s="29">
        <v>42951</v>
      </c>
      <c r="B8397" s="22">
        <v>2017</v>
      </c>
      <c r="C8397" s="22">
        <v>8</v>
      </c>
      <c r="D8397" s="22" t="s">
        <v>1432</v>
      </c>
      <c r="E8397" s="22" t="s">
        <v>62</v>
      </c>
      <c r="F8397" s="22" t="s">
        <v>28</v>
      </c>
      <c r="G8397" s="22" t="s">
        <v>38</v>
      </c>
      <c r="H8397" s="22" t="s">
        <v>2336</v>
      </c>
      <c r="I8397" s="30">
        <v>2591.56</v>
      </c>
      <c r="J8397" s="31">
        <v>4</v>
      </c>
      <c r="K8397" s="32">
        <v>621.97</v>
      </c>
    </row>
    <row r="8398" spans="1:11" x14ac:dyDescent="0.25">
      <c r="A8398" s="29">
        <v>42951</v>
      </c>
      <c r="B8398" s="22">
        <v>2017</v>
      </c>
      <c r="C8398" s="22">
        <v>8</v>
      </c>
      <c r="D8398" s="22" t="s">
        <v>1432</v>
      </c>
      <c r="E8398" s="22" t="s">
        <v>62</v>
      </c>
      <c r="F8398" s="22" t="s">
        <v>28</v>
      </c>
      <c r="G8398" s="22" t="s">
        <v>58</v>
      </c>
      <c r="H8398" s="22" t="s">
        <v>1196</v>
      </c>
      <c r="I8398" s="30">
        <v>41.95</v>
      </c>
      <c r="J8398" s="31">
        <v>5</v>
      </c>
      <c r="K8398" s="32">
        <v>10.49</v>
      </c>
    </row>
    <row r="8399" spans="1:11" x14ac:dyDescent="0.25">
      <c r="A8399" s="29">
        <v>42951</v>
      </c>
      <c r="B8399" s="22">
        <v>2017</v>
      </c>
      <c r="C8399" s="22">
        <v>8</v>
      </c>
      <c r="D8399" s="22" t="s">
        <v>1082</v>
      </c>
      <c r="E8399" s="22" t="s">
        <v>45</v>
      </c>
      <c r="F8399" s="22" t="s">
        <v>28</v>
      </c>
      <c r="G8399" s="22" t="s">
        <v>29</v>
      </c>
      <c r="H8399" s="22" t="s">
        <v>674</v>
      </c>
      <c r="I8399" s="30">
        <v>244.55</v>
      </c>
      <c r="J8399" s="31">
        <v>5</v>
      </c>
      <c r="K8399" s="32">
        <v>114.94</v>
      </c>
    </row>
    <row r="8400" spans="1:11" x14ac:dyDescent="0.25">
      <c r="A8400" s="29">
        <v>42951</v>
      </c>
      <c r="B8400" s="22">
        <v>2017</v>
      </c>
      <c r="C8400" s="22">
        <v>8</v>
      </c>
      <c r="D8400" s="22" t="s">
        <v>1082</v>
      </c>
      <c r="E8400" s="22" t="s">
        <v>45</v>
      </c>
      <c r="F8400" s="22" t="s">
        <v>28</v>
      </c>
      <c r="G8400" s="22" t="s">
        <v>29</v>
      </c>
      <c r="H8400" s="22" t="s">
        <v>326</v>
      </c>
      <c r="I8400" s="30">
        <v>195.76</v>
      </c>
      <c r="J8400" s="31">
        <v>4</v>
      </c>
      <c r="K8400" s="32">
        <v>97.88</v>
      </c>
    </row>
    <row r="8401" spans="1:11" x14ac:dyDescent="0.25">
      <c r="A8401" s="29">
        <v>42951</v>
      </c>
      <c r="B8401" s="22">
        <v>2017</v>
      </c>
      <c r="C8401" s="22">
        <v>8</v>
      </c>
      <c r="D8401" s="22" t="s">
        <v>243</v>
      </c>
      <c r="E8401" s="22" t="s">
        <v>71</v>
      </c>
      <c r="F8401" s="22" t="s">
        <v>18</v>
      </c>
      <c r="G8401" s="22" t="s">
        <v>36</v>
      </c>
      <c r="H8401" s="22" t="s">
        <v>1042</v>
      </c>
      <c r="I8401" s="30">
        <v>273.95999999999998</v>
      </c>
      <c r="J8401" s="31">
        <v>2</v>
      </c>
      <c r="K8401" s="32">
        <v>71.23</v>
      </c>
    </row>
    <row r="8402" spans="1:11" x14ac:dyDescent="0.25">
      <c r="A8402" s="29">
        <v>42951</v>
      </c>
      <c r="B8402" s="22">
        <v>2017</v>
      </c>
      <c r="C8402" s="22">
        <v>8</v>
      </c>
      <c r="D8402" s="22" t="s">
        <v>243</v>
      </c>
      <c r="E8402" s="22" t="s">
        <v>71</v>
      </c>
      <c r="F8402" s="22" t="s">
        <v>18</v>
      </c>
      <c r="G8402" s="22" t="s">
        <v>36</v>
      </c>
      <c r="H8402" s="22" t="s">
        <v>1443</v>
      </c>
      <c r="I8402" s="30">
        <v>306.89999999999998</v>
      </c>
      <c r="J8402" s="31">
        <v>3</v>
      </c>
      <c r="K8402" s="32">
        <v>79.790000000000006</v>
      </c>
    </row>
    <row r="8403" spans="1:11" x14ac:dyDescent="0.25">
      <c r="A8403" s="29">
        <v>42952</v>
      </c>
      <c r="B8403" s="22">
        <v>2017</v>
      </c>
      <c r="C8403" s="22">
        <v>8</v>
      </c>
      <c r="D8403" s="22" t="s">
        <v>770</v>
      </c>
      <c r="E8403" s="22" t="s">
        <v>131</v>
      </c>
      <c r="F8403" s="22" t="s">
        <v>18</v>
      </c>
      <c r="G8403" s="22" t="s">
        <v>19</v>
      </c>
      <c r="H8403" s="22" t="s">
        <v>2317</v>
      </c>
      <c r="I8403" s="30">
        <v>47.99</v>
      </c>
      <c r="J8403" s="31">
        <v>2</v>
      </c>
      <c r="K8403" s="32">
        <v>-2.06</v>
      </c>
    </row>
    <row r="8404" spans="1:11" x14ac:dyDescent="0.25">
      <c r="A8404" s="29">
        <v>42952</v>
      </c>
      <c r="B8404" s="22">
        <v>2017</v>
      </c>
      <c r="C8404" s="22">
        <v>8</v>
      </c>
      <c r="D8404" s="22" t="s">
        <v>1813</v>
      </c>
      <c r="E8404" s="22" t="s">
        <v>45</v>
      </c>
      <c r="F8404" s="22" t="s">
        <v>13</v>
      </c>
      <c r="G8404" s="22" t="s">
        <v>143</v>
      </c>
      <c r="H8404" s="22" t="s">
        <v>912</v>
      </c>
      <c r="I8404" s="30">
        <v>3359.95</v>
      </c>
      <c r="J8404" s="31">
        <v>6</v>
      </c>
      <c r="K8404" s="32">
        <v>1049.99</v>
      </c>
    </row>
    <row r="8405" spans="1:11" x14ac:dyDescent="0.25">
      <c r="A8405" s="29">
        <v>42952</v>
      </c>
      <c r="B8405" s="22">
        <v>2017</v>
      </c>
      <c r="C8405" s="22">
        <v>8</v>
      </c>
      <c r="D8405" s="22" t="s">
        <v>1228</v>
      </c>
      <c r="E8405" s="22" t="s">
        <v>89</v>
      </c>
      <c r="F8405" s="22" t="s">
        <v>18</v>
      </c>
      <c r="G8405" s="22" t="s">
        <v>19</v>
      </c>
      <c r="H8405" s="22" t="s">
        <v>1947</v>
      </c>
      <c r="I8405" s="30">
        <v>128.06</v>
      </c>
      <c r="J8405" s="31">
        <v>3</v>
      </c>
      <c r="K8405" s="32">
        <v>-23.78</v>
      </c>
    </row>
    <row r="8406" spans="1:11" x14ac:dyDescent="0.25">
      <c r="A8406" s="29">
        <v>42952</v>
      </c>
      <c r="B8406" s="22">
        <v>2017</v>
      </c>
      <c r="C8406" s="22">
        <v>8</v>
      </c>
      <c r="D8406" s="22" t="s">
        <v>852</v>
      </c>
      <c r="E8406" s="22" t="s">
        <v>45</v>
      </c>
      <c r="F8406" s="22" t="s">
        <v>28</v>
      </c>
      <c r="G8406" s="22" t="s">
        <v>58</v>
      </c>
      <c r="H8406" s="22" t="s">
        <v>181</v>
      </c>
      <c r="I8406" s="30">
        <v>81.08</v>
      </c>
      <c r="J8406" s="31">
        <v>4</v>
      </c>
      <c r="K8406" s="32">
        <v>22.7</v>
      </c>
    </row>
    <row r="8407" spans="1:11" x14ac:dyDescent="0.25">
      <c r="A8407" s="29">
        <v>42952</v>
      </c>
      <c r="B8407" s="22">
        <v>2017</v>
      </c>
      <c r="C8407" s="22">
        <v>8</v>
      </c>
      <c r="D8407" s="22" t="s">
        <v>1168</v>
      </c>
      <c r="E8407" s="22" t="s">
        <v>32</v>
      </c>
      <c r="F8407" s="22" t="s">
        <v>28</v>
      </c>
      <c r="G8407" s="22" t="s">
        <v>29</v>
      </c>
      <c r="H8407" s="22" t="s">
        <v>2212</v>
      </c>
      <c r="I8407" s="30">
        <v>41.47</v>
      </c>
      <c r="J8407" s="31">
        <v>8</v>
      </c>
      <c r="K8407" s="32">
        <v>14.52</v>
      </c>
    </row>
    <row r="8408" spans="1:11" x14ac:dyDescent="0.25">
      <c r="A8408" s="29">
        <v>42953</v>
      </c>
      <c r="B8408" s="22">
        <v>2017</v>
      </c>
      <c r="C8408" s="22">
        <v>8</v>
      </c>
      <c r="D8408" s="22" t="s">
        <v>74</v>
      </c>
      <c r="E8408" s="22" t="s">
        <v>32</v>
      </c>
      <c r="F8408" s="22" t="s">
        <v>28</v>
      </c>
      <c r="G8408" s="22" t="s">
        <v>58</v>
      </c>
      <c r="H8408" s="22" t="s">
        <v>2700</v>
      </c>
      <c r="I8408" s="30">
        <v>1.62</v>
      </c>
      <c r="J8408" s="31">
        <v>2</v>
      </c>
      <c r="K8408" s="32">
        <v>-4.47</v>
      </c>
    </row>
    <row r="8409" spans="1:11" x14ac:dyDescent="0.25">
      <c r="A8409" s="29">
        <v>42953</v>
      </c>
      <c r="B8409" s="22">
        <v>2017</v>
      </c>
      <c r="C8409" s="22">
        <v>8</v>
      </c>
      <c r="D8409" s="22" t="s">
        <v>639</v>
      </c>
      <c r="E8409" s="22" t="s">
        <v>32</v>
      </c>
      <c r="F8409" s="22" t="s">
        <v>28</v>
      </c>
      <c r="G8409" s="22" t="s">
        <v>293</v>
      </c>
      <c r="H8409" s="22" t="s">
        <v>2240</v>
      </c>
      <c r="I8409" s="30">
        <v>23.76</v>
      </c>
      <c r="J8409" s="31">
        <v>3</v>
      </c>
      <c r="K8409" s="32">
        <v>2.08</v>
      </c>
    </row>
    <row r="8410" spans="1:11" x14ac:dyDescent="0.25">
      <c r="A8410" s="29">
        <v>42953</v>
      </c>
      <c r="B8410" s="22">
        <v>2017</v>
      </c>
      <c r="C8410" s="22">
        <v>8</v>
      </c>
      <c r="D8410" s="22" t="s">
        <v>639</v>
      </c>
      <c r="E8410" s="22" t="s">
        <v>32</v>
      </c>
      <c r="F8410" s="22" t="s">
        <v>28</v>
      </c>
      <c r="G8410" s="22" t="s">
        <v>29</v>
      </c>
      <c r="H8410" s="22" t="s">
        <v>123</v>
      </c>
      <c r="I8410" s="30">
        <v>85.06</v>
      </c>
      <c r="J8410" s="31">
        <v>3</v>
      </c>
      <c r="K8410" s="32">
        <v>28.71</v>
      </c>
    </row>
    <row r="8411" spans="1:11" x14ac:dyDescent="0.25">
      <c r="A8411" s="29">
        <v>42953</v>
      </c>
      <c r="B8411" s="22">
        <v>2017</v>
      </c>
      <c r="C8411" s="22">
        <v>8</v>
      </c>
      <c r="D8411" s="22" t="s">
        <v>639</v>
      </c>
      <c r="E8411" s="22" t="s">
        <v>32</v>
      </c>
      <c r="F8411" s="22" t="s">
        <v>13</v>
      </c>
      <c r="G8411" s="22" t="s">
        <v>23</v>
      </c>
      <c r="H8411" s="22" t="s">
        <v>2323</v>
      </c>
      <c r="I8411" s="30">
        <v>381.58</v>
      </c>
      <c r="J8411" s="31">
        <v>3</v>
      </c>
      <c r="K8411" s="32">
        <v>28.62</v>
      </c>
    </row>
    <row r="8412" spans="1:11" x14ac:dyDescent="0.25">
      <c r="A8412" s="29">
        <v>42953</v>
      </c>
      <c r="B8412" s="22">
        <v>2017</v>
      </c>
      <c r="C8412" s="22">
        <v>8</v>
      </c>
      <c r="D8412" s="22" t="s">
        <v>1611</v>
      </c>
      <c r="E8412" s="22" t="s">
        <v>421</v>
      </c>
      <c r="F8412" s="22" t="s">
        <v>28</v>
      </c>
      <c r="G8412" s="22" t="s">
        <v>48</v>
      </c>
      <c r="H8412" s="22" t="s">
        <v>1763</v>
      </c>
      <c r="I8412" s="30">
        <v>10.36</v>
      </c>
      <c r="J8412" s="31">
        <v>2</v>
      </c>
      <c r="K8412" s="32">
        <v>5.08</v>
      </c>
    </row>
    <row r="8413" spans="1:11" x14ac:dyDescent="0.25">
      <c r="A8413" s="29">
        <v>42953</v>
      </c>
      <c r="B8413" s="22">
        <v>2017</v>
      </c>
      <c r="C8413" s="22">
        <v>8</v>
      </c>
      <c r="D8413" s="22" t="s">
        <v>1458</v>
      </c>
      <c r="E8413" s="22" t="s">
        <v>26</v>
      </c>
      <c r="F8413" s="22" t="s">
        <v>28</v>
      </c>
      <c r="G8413" s="22" t="s">
        <v>48</v>
      </c>
      <c r="H8413" s="22" t="s">
        <v>473</v>
      </c>
      <c r="I8413" s="30">
        <v>12.18</v>
      </c>
      <c r="J8413" s="31">
        <v>4</v>
      </c>
      <c r="K8413" s="32">
        <v>-18.87</v>
      </c>
    </row>
    <row r="8414" spans="1:11" x14ac:dyDescent="0.25">
      <c r="A8414" s="29">
        <v>42953</v>
      </c>
      <c r="B8414" s="22">
        <v>2017</v>
      </c>
      <c r="C8414" s="22">
        <v>8</v>
      </c>
      <c r="D8414" s="22" t="s">
        <v>1548</v>
      </c>
      <c r="E8414" s="22" t="s">
        <v>45</v>
      </c>
      <c r="F8414" s="22" t="s">
        <v>18</v>
      </c>
      <c r="G8414" s="22" t="s">
        <v>165</v>
      </c>
      <c r="H8414" s="22" t="s">
        <v>2223</v>
      </c>
      <c r="I8414" s="30">
        <v>1497.67</v>
      </c>
      <c r="J8414" s="31">
        <v>2</v>
      </c>
      <c r="K8414" s="32">
        <v>140.96</v>
      </c>
    </row>
    <row r="8415" spans="1:11" x14ac:dyDescent="0.25">
      <c r="A8415" s="29">
        <v>42953</v>
      </c>
      <c r="B8415" s="22">
        <v>2017</v>
      </c>
      <c r="C8415" s="22">
        <v>8</v>
      </c>
      <c r="D8415" s="22" t="s">
        <v>1548</v>
      </c>
      <c r="E8415" s="22" t="s">
        <v>45</v>
      </c>
      <c r="F8415" s="22" t="s">
        <v>13</v>
      </c>
      <c r="G8415" s="22" t="s">
        <v>23</v>
      </c>
      <c r="H8415" s="22" t="s">
        <v>928</v>
      </c>
      <c r="I8415" s="30">
        <v>17.52</v>
      </c>
      <c r="J8415" s="31">
        <v>2</v>
      </c>
      <c r="K8415" s="32">
        <v>-3.5</v>
      </c>
    </row>
    <row r="8416" spans="1:11" x14ac:dyDescent="0.25">
      <c r="A8416" s="29">
        <v>42953</v>
      </c>
      <c r="B8416" s="22">
        <v>2017</v>
      </c>
      <c r="C8416" s="22">
        <v>8</v>
      </c>
      <c r="D8416" s="22" t="s">
        <v>1302</v>
      </c>
      <c r="E8416" s="22" t="s">
        <v>183</v>
      </c>
      <c r="F8416" s="22" t="s">
        <v>13</v>
      </c>
      <c r="G8416" s="22" t="s">
        <v>14</v>
      </c>
      <c r="H8416" s="22" t="s">
        <v>1136</v>
      </c>
      <c r="I8416" s="30">
        <v>89.54</v>
      </c>
      <c r="J8416" s="31">
        <v>7</v>
      </c>
      <c r="K8416" s="32">
        <v>12.31</v>
      </c>
    </row>
    <row r="8417" spans="1:11" x14ac:dyDescent="0.25">
      <c r="A8417" s="29">
        <v>42953</v>
      </c>
      <c r="B8417" s="22">
        <v>2017</v>
      </c>
      <c r="C8417" s="22">
        <v>8</v>
      </c>
      <c r="D8417" s="22" t="s">
        <v>1302</v>
      </c>
      <c r="E8417" s="22" t="s">
        <v>183</v>
      </c>
      <c r="F8417" s="22" t="s">
        <v>28</v>
      </c>
      <c r="G8417" s="22" t="s">
        <v>38</v>
      </c>
      <c r="H8417" s="22" t="s">
        <v>931</v>
      </c>
      <c r="I8417" s="30">
        <v>35.17</v>
      </c>
      <c r="J8417" s="31">
        <v>2</v>
      </c>
      <c r="K8417" s="32">
        <v>-8.35</v>
      </c>
    </row>
    <row r="8418" spans="1:11" x14ac:dyDescent="0.25">
      <c r="A8418" s="29">
        <v>42953</v>
      </c>
      <c r="B8418" s="22">
        <v>2017</v>
      </c>
      <c r="C8418" s="22">
        <v>8</v>
      </c>
      <c r="D8418" s="22" t="s">
        <v>1302</v>
      </c>
      <c r="E8418" s="22" t="s">
        <v>183</v>
      </c>
      <c r="F8418" s="22" t="s">
        <v>28</v>
      </c>
      <c r="G8418" s="22" t="s">
        <v>48</v>
      </c>
      <c r="H8418" s="22" t="s">
        <v>2292</v>
      </c>
      <c r="I8418" s="30">
        <v>72.59</v>
      </c>
      <c r="J8418" s="31">
        <v>2</v>
      </c>
      <c r="K8418" s="32">
        <v>-48.39</v>
      </c>
    </row>
    <row r="8419" spans="1:11" x14ac:dyDescent="0.25">
      <c r="A8419" s="29">
        <v>42954</v>
      </c>
      <c r="B8419" s="22">
        <v>2017</v>
      </c>
      <c r="C8419" s="22">
        <v>8</v>
      </c>
      <c r="D8419" s="22" t="s">
        <v>810</v>
      </c>
      <c r="E8419" s="22" t="s">
        <v>51</v>
      </c>
      <c r="F8419" s="22" t="s">
        <v>28</v>
      </c>
      <c r="G8419" s="22" t="s">
        <v>64</v>
      </c>
      <c r="H8419" s="22" t="s">
        <v>496</v>
      </c>
      <c r="I8419" s="30">
        <v>7.56</v>
      </c>
      <c r="J8419" s="31">
        <v>3</v>
      </c>
      <c r="K8419" s="32">
        <v>3.1</v>
      </c>
    </row>
    <row r="8420" spans="1:11" x14ac:dyDescent="0.25">
      <c r="A8420" s="29">
        <v>42954</v>
      </c>
      <c r="B8420" s="22">
        <v>2017</v>
      </c>
      <c r="C8420" s="22">
        <v>8</v>
      </c>
      <c r="D8420" s="22" t="s">
        <v>810</v>
      </c>
      <c r="E8420" s="22" t="s">
        <v>51</v>
      </c>
      <c r="F8420" s="22" t="s">
        <v>28</v>
      </c>
      <c r="G8420" s="22" t="s">
        <v>29</v>
      </c>
      <c r="H8420" s="22" t="s">
        <v>123</v>
      </c>
      <c r="I8420" s="30">
        <v>24.56</v>
      </c>
      <c r="J8420" s="31">
        <v>2</v>
      </c>
      <c r="K8420" s="32">
        <v>11.54</v>
      </c>
    </row>
    <row r="8421" spans="1:11" x14ac:dyDescent="0.25">
      <c r="A8421" s="29">
        <v>42954</v>
      </c>
      <c r="B8421" s="22">
        <v>2017</v>
      </c>
      <c r="C8421" s="22">
        <v>8</v>
      </c>
      <c r="D8421" s="22" t="s">
        <v>810</v>
      </c>
      <c r="E8421" s="22" t="s">
        <v>51</v>
      </c>
      <c r="F8421" s="22" t="s">
        <v>28</v>
      </c>
      <c r="G8421" s="22" t="s">
        <v>64</v>
      </c>
      <c r="H8421" s="22" t="s">
        <v>580</v>
      </c>
      <c r="I8421" s="30">
        <v>12.96</v>
      </c>
      <c r="J8421" s="31">
        <v>2</v>
      </c>
      <c r="K8421" s="32">
        <v>4.1500000000000004</v>
      </c>
    </row>
    <row r="8422" spans="1:11" x14ac:dyDescent="0.25">
      <c r="A8422" s="29">
        <v>42954</v>
      </c>
      <c r="B8422" s="22">
        <v>2017</v>
      </c>
      <c r="C8422" s="22">
        <v>8</v>
      </c>
      <c r="D8422" s="22" t="s">
        <v>637</v>
      </c>
      <c r="E8422" s="22" t="s">
        <v>45</v>
      </c>
      <c r="F8422" s="22" t="s">
        <v>18</v>
      </c>
      <c r="G8422" s="22" t="s">
        <v>36</v>
      </c>
      <c r="H8422" s="22" t="s">
        <v>316</v>
      </c>
      <c r="I8422" s="30">
        <v>145.9</v>
      </c>
      <c r="J8422" s="31">
        <v>5</v>
      </c>
      <c r="K8422" s="32">
        <v>62.74</v>
      </c>
    </row>
    <row r="8423" spans="1:11" x14ac:dyDescent="0.25">
      <c r="A8423" s="29">
        <v>42954</v>
      </c>
      <c r="B8423" s="22">
        <v>2017</v>
      </c>
      <c r="C8423" s="22">
        <v>8</v>
      </c>
      <c r="D8423" s="22" t="s">
        <v>2701</v>
      </c>
      <c r="E8423" s="22" t="s">
        <v>17</v>
      </c>
      <c r="F8423" s="22" t="s">
        <v>18</v>
      </c>
      <c r="G8423" s="22" t="s">
        <v>36</v>
      </c>
      <c r="H8423" s="22" t="s">
        <v>1980</v>
      </c>
      <c r="I8423" s="30">
        <v>198.46</v>
      </c>
      <c r="J8423" s="31">
        <v>2</v>
      </c>
      <c r="K8423" s="32">
        <v>99.23</v>
      </c>
    </row>
    <row r="8424" spans="1:11" x14ac:dyDescent="0.25">
      <c r="A8424" s="29">
        <v>42954</v>
      </c>
      <c r="B8424" s="22">
        <v>2017</v>
      </c>
      <c r="C8424" s="22">
        <v>8</v>
      </c>
      <c r="D8424" s="22" t="s">
        <v>2701</v>
      </c>
      <c r="E8424" s="22" t="s">
        <v>17</v>
      </c>
      <c r="F8424" s="22" t="s">
        <v>28</v>
      </c>
      <c r="G8424" s="22" t="s">
        <v>46</v>
      </c>
      <c r="H8424" s="22" t="s">
        <v>1474</v>
      </c>
      <c r="I8424" s="30">
        <v>786.48</v>
      </c>
      <c r="J8424" s="31">
        <v>8</v>
      </c>
      <c r="K8424" s="32">
        <v>385.38</v>
      </c>
    </row>
    <row r="8425" spans="1:11" x14ac:dyDescent="0.25">
      <c r="A8425" s="29">
        <v>42954</v>
      </c>
      <c r="B8425" s="22">
        <v>2017</v>
      </c>
      <c r="C8425" s="22">
        <v>8</v>
      </c>
      <c r="D8425" s="22" t="s">
        <v>2701</v>
      </c>
      <c r="E8425" s="22" t="s">
        <v>17</v>
      </c>
      <c r="F8425" s="22" t="s">
        <v>28</v>
      </c>
      <c r="G8425" s="22" t="s">
        <v>48</v>
      </c>
      <c r="H8425" s="22" t="s">
        <v>1669</v>
      </c>
      <c r="I8425" s="30">
        <v>23.17</v>
      </c>
      <c r="J8425" s="31">
        <v>2</v>
      </c>
      <c r="K8425" s="32">
        <v>7.82</v>
      </c>
    </row>
    <row r="8426" spans="1:11" x14ac:dyDescent="0.25">
      <c r="A8426" s="29">
        <v>42954</v>
      </c>
      <c r="B8426" s="22">
        <v>2017</v>
      </c>
      <c r="C8426" s="22">
        <v>8</v>
      </c>
      <c r="D8426" s="22" t="s">
        <v>2701</v>
      </c>
      <c r="E8426" s="22" t="s">
        <v>17</v>
      </c>
      <c r="F8426" s="22" t="s">
        <v>13</v>
      </c>
      <c r="G8426" s="22" t="s">
        <v>14</v>
      </c>
      <c r="H8426" s="22" t="s">
        <v>2400</v>
      </c>
      <c r="I8426" s="30">
        <v>50</v>
      </c>
      <c r="J8426" s="31">
        <v>2</v>
      </c>
      <c r="K8426" s="32">
        <v>10.5</v>
      </c>
    </row>
    <row r="8427" spans="1:11" x14ac:dyDescent="0.25">
      <c r="A8427" s="29">
        <v>42954</v>
      </c>
      <c r="B8427" s="22">
        <v>2017</v>
      </c>
      <c r="C8427" s="22">
        <v>8</v>
      </c>
      <c r="D8427" s="22" t="s">
        <v>1180</v>
      </c>
      <c r="E8427" s="22" t="s">
        <v>45</v>
      </c>
      <c r="F8427" s="22" t="s">
        <v>28</v>
      </c>
      <c r="G8427" s="22" t="s">
        <v>46</v>
      </c>
      <c r="H8427" s="22" t="s">
        <v>1139</v>
      </c>
      <c r="I8427" s="30">
        <v>75.180000000000007</v>
      </c>
      <c r="J8427" s="31">
        <v>6</v>
      </c>
      <c r="K8427" s="32">
        <v>35.33</v>
      </c>
    </row>
    <row r="8428" spans="1:11" x14ac:dyDescent="0.25">
      <c r="A8428" s="29">
        <v>42954</v>
      </c>
      <c r="B8428" s="22">
        <v>2017</v>
      </c>
      <c r="C8428" s="22">
        <v>8</v>
      </c>
      <c r="D8428" s="22" t="s">
        <v>25</v>
      </c>
      <c r="E8428" s="22" t="s">
        <v>17</v>
      </c>
      <c r="F8428" s="22" t="s">
        <v>18</v>
      </c>
      <c r="G8428" s="22" t="s">
        <v>36</v>
      </c>
      <c r="H8428" s="22" t="s">
        <v>127</v>
      </c>
      <c r="I8428" s="30">
        <v>15.84</v>
      </c>
      <c r="J8428" s="31">
        <v>3</v>
      </c>
      <c r="K8428" s="32">
        <v>4.91</v>
      </c>
    </row>
    <row r="8429" spans="1:11" x14ac:dyDescent="0.25">
      <c r="A8429" s="29">
        <v>42954</v>
      </c>
      <c r="B8429" s="22">
        <v>2017</v>
      </c>
      <c r="C8429" s="22">
        <v>8</v>
      </c>
      <c r="D8429" s="22" t="s">
        <v>25</v>
      </c>
      <c r="E8429" s="22" t="s">
        <v>17</v>
      </c>
      <c r="F8429" s="22" t="s">
        <v>28</v>
      </c>
      <c r="G8429" s="22" t="s">
        <v>48</v>
      </c>
      <c r="H8429" s="22" t="s">
        <v>454</v>
      </c>
      <c r="I8429" s="30">
        <v>86.38</v>
      </c>
      <c r="J8429" s="31">
        <v>3</v>
      </c>
      <c r="K8429" s="32">
        <v>30.23</v>
      </c>
    </row>
    <row r="8430" spans="1:11" x14ac:dyDescent="0.25">
      <c r="A8430" s="29">
        <v>42954</v>
      </c>
      <c r="B8430" s="22">
        <v>2017</v>
      </c>
      <c r="C8430" s="22">
        <v>8</v>
      </c>
      <c r="D8430" s="22" t="s">
        <v>25</v>
      </c>
      <c r="E8430" s="22" t="s">
        <v>17</v>
      </c>
      <c r="F8430" s="22" t="s">
        <v>28</v>
      </c>
      <c r="G8430" s="22" t="s">
        <v>64</v>
      </c>
      <c r="H8430" s="22" t="s">
        <v>362</v>
      </c>
      <c r="I8430" s="30">
        <v>18.239999999999998</v>
      </c>
      <c r="J8430" s="31">
        <v>3</v>
      </c>
      <c r="K8430" s="32">
        <v>6.2</v>
      </c>
    </row>
    <row r="8431" spans="1:11" x14ac:dyDescent="0.25">
      <c r="A8431" s="29">
        <v>42954</v>
      </c>
      <c r="B8431" s="22">
        <v>2017</v>
      </c>
      <c r="C8431" s="22">
        <v>8</v>
      </c>
      <c r="D8431" s="22" t="s">
        <v>25</v>
      </c>
      <c r="E8431" s="22" t="s">
        <v>17</v>
      </c>
      <c r="F8431" s="22" t="s">
        <v>28</v>
      </c>
      <c r="G8431" s="22" t="s">
        <v>64</v>
      </c>
      <c r="H8431" s="22" t="s">
        <v>717</v>
      </c>
      <c r="I8431" s="30">
        <v>13.12</v>
      </c>
      <c r="J8431" s="31">
        <v>4</v>
      </c>
      <c r="K8431" s="32">
        <v>4.33</v>
      </c>
    </row>
    <row r="8432" spans="1:11" x14ac:dyDescent="0.25">
      <c r="A8432" s="29">
        <v>42954</v>
      </c>
      <c r="B8432" s="22">
        <v>2017</v>
      </c>
      <c r="C8432" s="22">
        <v>8</v>
      </c>
      <c r="D8432" s="22" t="s">
        <v>2445</v>
      </c>
      <c r="E8432" s="22" t="s">
        <v>706</v>
      </c>
      <c r="F8432" s="22" t="s">
        <v>18</v>
      </c>
      <c r="G8432" s="22" t="s">
        <v>36</v>
      </c>
      <c r="H8432" s="22" t="s">
        <v>2090</v>
      </c>
      <c r="I8432" s="30">
        <v>83.92</v>
      </c>
      <c r="J8432" s="31">
        <v>4</v>
      </c>
      <c r="K8432" s="32">
        <v>5.87</v>
      </c>
    </row>
    <row r="8433" spans="1:11" x14ac:dyDescent="0.25">
      <c r="A8433" s="29">
        <v>42954</v>
      </c>
      <c r="B8433" s="22">
        <v>2017</v>
      </c>
      <c r="C8433" s="22">
        <v>8</v>
      </c>
      <c r="D8433" s="22" t="s">
        <v>2445</v>
      </c>
      <c r="E8433" s="22" t="s">
        <v>706</v>
      </c>
      <c r="F8433" s="22" t="s">
        <v>13</v>
      </c>
      <c r="G8433" s="22" t="s">
        <v>14</v>
      </c>
      <c r="H8433" s="22" t="s">
        <v>614</v>
      </c>
      <c r="I8433" s="30">
        <v>141.9</v>
      </c>
      <c r="J8433" s="31">
        <v>5</v>
      </c>
      <c r="K8433" s="32">
        <v>58.18</v>
      </c>
    </row>
    <row r="8434" spans="1:11" x14ac:dyDescent="0.25">
      <c r="A8434" s="29">
        <v>42954</v>
      </c>
      <c r="B8434" s="22">
        <v>2017</v>
      </c>
      <c r="C8434" s="22">
        <v>8</v>
      </c>
      <c r="D8434" s="22" t="s">
        <v>2445</v>
      </c>
      <c r="E8434" s="22" t="s">
        <v>706</v>
      </c>
      <c r="F8434" s="22" t="s">
        <v>18</v>
      </c>
      <c r="G8434" s="22" t="s">
        <v>36</v>
      </c>
      <c r="H8434" s="22" t="s">
        <v>1074</v>
      </c>
      <c r="I8434" s="30">
        <v>39.979999999999997</v>
      </c>
      <c r="J8434" s="31">
        <v>2</v>
      </c>
      <c r="K8434" s="32">
        <v>9.1999999999999993</v>
      </c>
    </row>
    <row r="8435" spans="1:11" x14ac:dyDescent="0.25">
      <c r="A8435" s="29">
        <v>42954</v>
      </c>
      <c r="B8435" s="22">
        <v>2017</v>
      </c>
      <c r="C8435" s="22">
        <v>8</v>
      </c>
      <c r="D8435" s="22" t="s">
        <v>2445</v>
      </c>
      <c r="E8435" s="22" t="s">
        <v>706</v>
      </c>
      <c r="F8435" s="22" t="s">
        <v>28</v>
      </c>
      <c r="G8435" s="22" t="s">
        <v>64</v>
      </c>
      <c r="H8435" s="22" t="s">
        <v>1571</v>
      </c>
      <c r="I8435" s="30">
        <v>28.91</v>
      </c>
      <c r="J8435" s="31">
        <v>7</v>
      </c>
      <c r="K8435" s="32">
        <v>8.67</v>
      </c>
    </row>
    <row r="8436" spans="1:11" x14ac:dyDescent="0.25">
      <c r="A8436" s="29">
        <v>42954</v>
      </c>
      <c r="B8436" s="22">
        <v>2017</v>
      </c>
      <c r="C8436" s="22">
        <v>8</v>
      </c>
      <c r="D8436" s="22" t="s">
        <v>2445</v>
      </c>
      <c r="E8436" s="22" t="s">
        <v>706</v>
      </c>
      <c r="F8436" s="22" t="s">
        <v>28</v>
      </c>
      <c r="G8436" s="22" t="s">
        <v>64</v>
      </c>
      <c r="H8436" s="22" t="s">
        <v>410</v>
      </c>
      <c r="I8436" s="30">
        <v>174.95</v>
      </c>
      <c r="J8436" s="31">
        <v>5</v>
      </c>
      <c r="K8436" s="32">
        <v>45.49</v>
      </c>
    </row>
    <row r="8437" spans="1:11" x14ac:dyDescent="0.25">
      <c r="A8437" s="29">
        <v>42954</v>
      </c>
      <c r="B8437" s="22">
        <v>2017</v>
      </c>
      <c r="C8437" s="22">
        <v>8</v>
      </c>
      <c r="D8437" s="22" t="s">
        <v>400</v>
      </c>
      <c r="E8437" s="22" t="s">
        <v>17</v>
      </c>
      <c r="F8437" s="22" t="s">
        <v>28</v>
      </c>
      <c r="G8437" s="22" t="s">
        <v>29</v>
      </c>
      <c r="H8437" s="22" t="s">
        <v>123</v>
      </c>
      <c r="I8437" s="30">
        <v>52.76</v>
      </c>
      <c r="J8437" s="31">
        <v>2</v>
      </c>
      <c r="K8437" s="32">
        <v>24.27</v>
      </c>
    </row>
    <row r="8438" spans="1:11" x14ac:dyDescent="0.25">
      <c r="A8438" s="29">
        <v>42956</v>
      </c>
      <c r="B8438" s="22">
        <v>2017</v>
      </c>
      <c r="C8438" s="22">
        <v>8</v>
      </c>
      <c r="D8438" s="22" t="s">
        <v>852</v>
      </c>
      <c r="E8438" s="22" t="s">
        <v>26</v>
      </c>
      <c r="F8438" s="22" t="s">
        <v>18</v>
      </c>
      <c r="G8438" s="22" t="s">
        <v>42</v>
      </c>
      <c r="H8438" s="22" t="s">
        <v>390</v>
      </c>
      <c r="I8438" s="30">
        <v>765.63</v>
      </c>
      <c r="J8438" s="31">
        <v>7</v>
      </c>
      <c r="K8438" s="32">
        <v>-566.55999999999995</v>
      </c>
    </row>
    <row r="8439" spans="1:11" x14ac:dyDescent="0.25">
      <c r="A8439" s="29">
        <v>42956</v>
      </c>
      <c r="B8439" s="22">
        <v>2017</v>
      </c>
      <c r="C8439" s="22">
        <v>8</v>
      </c>
      <c r="D8439" s="22" t="s">
        <v>2058</v>
      </c>
      <c r="E8439" s="22" t="s">
        <v>89</v>
      </c>
      <c r="F8439" s="22" t="s">
        <v>13</v>
      </c>
      <c r="G8439" s="22" t="s">
        <v>23</v>
      </c>
      <c r="H8439" s="22" t="s">
        <v>1951</v>
      </c>
      <c r="I8439" s="30">
        <v>258.52999999999997</v>
      </c>
      <c r="J8439" s="31">
        <v>2</v>
      </c>
      <c r="K8439" s="32">
        <v>-47.4</v>
      </c>
    </row>
    <row r="8440" spans="1:11" x14ac:dyDescent="0.25">
      <c r="A8440" s="29">
        <v>42956</v>
      </c>
      <c r="B8440" s="22">
        <v>2017</v>
      </c>
      <c r="C8440" s="22">
        <v>8</v>
      </c>
      <c r="D8440" s="22" t="s">
        <v>667</v>
      </c>
      <c r="E8440" s="22" t="s">
        <v>131</v>
      </c>
      <c r="F8440" s="22" t="s">
        <v>13</v>
      </c>
      <c r="G8440" s="22" t="s">
        <v>14</v>
      </c>
      <c r="H8440" s="22" t="s">
        <v>528</v>
      </c>
      <c r="I8440" s="30">
        <v>9.1</v>
      </c>
      <c r="J8440" s="31">
        <v>1</v>
      </c>
      <c r="K8440" s="32">
        <v>1.71</v>
      </c>
    </row>
    <row r="8441" spans="1:11" x14ac:dyDescent="0.25">
      <c r="A8441" s="29">
        <v>42956</v>
      </c>
      <c r="B8441" s="22">
        <v>2017</v>
      </c>
      <c r="C8441" s="22">
        <v>8</v>
      </c>
      <c r="D8441" s="22" t="s">
        <v>932</v>
      </c>
      <c r="E8441" s="22" t="s">
        <v>131</v>
      </c>
      <c r="F8441" s="22" t="s">
        <v>13</v>
      </c>
      <c r="G8441" s="22" t="s">
        <v>14</v>
      </c>
      <c r="H8441" s="22" t="s">
        <v>774</v>
      </c>
      <c r="I8441" s="30">
        <v>116.83</v>
      </c>
      <c r="J8441" s="31">
        <v>4</v>
      </c>
      <c r="K8441" s="32">
        <v>33.590000000000003</v>
      </c>
    </row>
    <row r="8442" spans="1:11" x14ac:dyDescent="0.25">
      <c r="A8442" s="29">
        <v>42956</v>
      </c>
      <c r="B8442" s="22">
        <v>2017</v>
      </c>
      <c r="C8442" s="22">
        <v>8</v>
      </c>
      <c r="D8442" s="22" t="s">
        <v>1870</v>
      </c>
      <c r="E8442" s="22" t="s">
        <v>32</v>
      </c>
      <c r="F8442" s="22" t="s">
        <v>13</v>
      </c>
      <c r="G8442" s="22" t="s">
        <v>14</v>
      </c>
      <c r="H8442" s="22" t="s">
        <v>2025</v>
      </c>
      <c r="I8442" s="30">
        <v>85.2</v>
      </c>
      <c r="J8442" s="31">
        <v>6</v>
      </c>
      <c r="K8442" s="32">
        <v>20.239999999999998</v>
      </c>
    </row>
    <row r="8443" spans="1:11" x14ac:dyDescent="0.25">
      <c r="A8443" s="29">
        <v>42956</v>
      </c>
      <c r="B8443" s="22">
        <v>2017</v>
      </c>
      <c r="C8443" s="22">
        <v>8</v>
      </c>
      <c r="D8443" s="22" t="s">
        <v>338</v>
      </c>
      <c r="E8443" s="22" t="s">
        <v>32</v>
      </c>
      <c r="F8443" s="22" t="s">
        <v>28</v>
      </c>
      <c r="G8443" s="22" t="s">
        <v>48</v>
      </c>
      <c r="H8443" s="22" t="s">
        <v>1484</v>
      </c>
      <c r="I8443" s="30">
        <v>42.62</v>
      </c>
      <c r="J8443" s="31">
        <v>7</v>
      </c>
      <c r="K8443" s="32">
        <v>-68.19</v>
      </c>
    </row>
    <row r="8444" spans="1:11" x14ac:dyDescent="0.25">
      <c r="A8444" s="29">
        <v>42956</v>
      </c>
      <c r="B8444" s="22">
        <v>2017</v>
      </c>
      <c r="C8444" s="22">
        <v>8</v>
      </c>
      <c r="D8444" s="22" t="s">
        <v>338</v>
      </c>
      <c r="E8444" s="22" t="s">
        <v>32</v>
      </c>
      <c r="F8444" s="22" t="s">
        <v>13</v>
      </c>
      <c r="G8444" s="22" t="s">
        <v>143</v>
      </c>
      <c r="H8444" s="22" t="s">
        <v>2320</v>
      </c>
      <c r="I8444" s="30">
        <v>319.98</v>
      </c>
      <c r="J8444" s="31">
        <v>2</v>
      </c>
      <c r="K8444" s="32">
        <v>107.99</v>
      </c>
    </row>
    <row r="8445" spans="1:11" x14ac:dyDescent="0.25">
      <c r="A8445" s="29">
        <v>42956</v>
      </c>
      <c r="B8445" s="22">
        <v>2017</v>
      </c>
      <c r="C8445" s="22">
        <v>8</v>
      </c>
      <c r="D8445" s="22" t="s">
        <v>338</v>
      </c>
      <c r="E8445" s="22" t="s">
        <v>32</v>
      </c>
      <c r="F8445" s="22" t="s">
        <v>28</v>
      </c>
      <c r="G8445" s="22" t="s">
        <v>33</v>
      </c>
      <c r="H8445" s="22" t="s">
        <v>1610</v>
      </c>
      <c r="I8445" s="30">
        <v>45.92</v>
      </c>
      <c r="J8445" s="31">
        <v>5</v>
      </c>
      <c r="K8445" s="32">
        <v>15.5</v>
      </c>
    </row>
    <row r="8446" spans="1:11" x14ac:dyDescent="0.25">
      <c r="A8446" s="29">
        <v>42956</v>
      </c>
      <c r="B8446" s="22">
        <v>2017</v>
      </c>
      <c r="C8446" s="22">
        <v>8</v>
      </c>
      <c r="D8446" s="22" t="s">
        <v>338</v>
      </c>
      <c r="E8446" s="22" t="s">
        <v>32</v>
      </c>
      <c r="F8446" s="22" t="s">
        <v>18</v>
      </c>
      <c r="G8446" s="22" t="s">
        <v>36</v>
      </c>
      <c r="H8446" s="22" t="s">
        <v>37</v>
      </c>
      <c r="I8446" s="30">
        <v>21.18</v>
      </c>
      <c r="J8446" s="31">
        <v>2</v>
      </c>
      <c r="K8446" s="32">
        <v>-11.65</v>
      </c>
    </row>
    <row r="8447" spans="1:11" x14ac:dyDescent="0.25">
      <c r="A8447" s="29">
        <v>42956</v>
      </c>
      <c r="B8447" s="22">
        <v>2017</v>
      </c>
      <c r="C8447" s="22">
        <v>8</v>
      </c>
      <c r="D8447" s="22" t="s">
        <v>338</v>
      </c>
      <c r="E8447" s="22" t="s">
        <v>32</v>
      </c>
      <c r="F8447" s="22" t="s">
        <v>28</v>
      </c>
      <c r="G8447" s="22" t="s">
        <v>29</v>
      </c>
      <c r="H8447" s="22" t="s">
        <v>60</v>
      </c>
      <c r="I8447" s="30">
        <v>20.74</v>
      </c>
      <c r="J8447" s="31">
        <v>4</v>
      </c>
      <c r="K8447" s="32">
        <v>7.26</v>
      </c>
    </row>
    <row r="8448" spans="1:11" x14ac:dyDescent="0.25">
      <c r="A8448" s="29">
        <v>42956</v>
      </c>
      <c r="B8448" s="22">
        <v>2017</v>
      </c>
      <c r="C8448" s="22">
        <v>8</v>
      </c>
      <c r="D8448" s="22" t="s">
        <v>338</v>
      </c>
      <c r="E8448" s="22" t="s">
        <v>32</v>
      </c>
      <c r="F8448" s="22" t="s">
        <v>18</v>
      </c>
      <c r="G8448" s="22" t="s">
        <v>19</v>
      </c>
      <c r="H8448" s="22" t="s">
        <v>1947</v>
      </c>
      <c r="I8448" s="30">
        <v>213.43</v>
      </c>
      <c r="J8448" s="31">
        <v>5</v>
      </c>
      <c r="K8448" s="32">
        <v>-39.64</v>
      </c>
    </row>
    <row r="8449" spans="1:11" x14ac:dyDescent="0.25">
      <c r="A8449" s="29">
        <v>42956</v>
      </c>
      <c r="B8449" s="22">
        <v>2017</v>
      </c>
      <c r="C8449" s="22">
        <v>8</v>
      </c>
      <c r="D8449" s="22" t="s">
        <v>2149</v>
      </c>
      <c r="E8449" s="22" t="s">
        <v>77</v>
      </c>
      <c r="F8449" s="22" t="s">
        <v>28</v>
      </c>
      <c r="G8449" s="22" t="s">
        <v>38</v>
      </c>
      <c r="H8449" s="22" t="s">
        <v>1332</v>
      </c>
      <c r="I8449" s="30">
        <v>61.68</v>
      </c>
      <c r="J8449" s="31">
        <v>5</v>
      </c>
      <c r="K8449" s="32">
        <v>5.4</v>
      </c>
    </row>
    <row r="8450" spans="1:11" x14ac:dyDescent="0.25">
      <c r="A8450" s="29">
        <v>42956</v>
      </c>
      <c r="B8450" s="22">
        <v>2017</v>
      </c>
      <c r="C8450" s="22">
        <v>8</v>
      </c>
      <c r="D8450" s="22" t="s">
        <v>2149</v>
      </c>
      <c r="E8450" s="22" t="s">
        <v>77</v>
      </c>
      <c r="F8450" s="22" t="s">
        <v>13</v>
      </c>
      <c r="G8450" s="22" t="s">
        <v>23</v>
      </c>
      <c r="H8450" s="22" t="s">
        <v>311</v>
      </c>
      <c r="I8450" s="30">
        <v>158.38</v>
      </c>
      <c r="J8450" s="31">
        <v>3</v>
      </c>
      <c r="K8450" s="32">
        <v>13.86</v>
      </c>
    </row>
    <row r="8451" spans="1:11" x14ac:dyDescent="0.25">
      <c r="A8451" s="29">
        <v>42956</v>
      </c>
      <c r="B8451" s="22">
        <v>2017</v>
      </c>
      <c r="C8451" s="22">
        <v>8</v>
      </c>
      <c r="D8451" s="22" t="s">
        <v>2175</v>
      </c>
      <c r="E8451" s="22" t="s">
        <v>22</v>
      </c>
      <c r="F8451" s="22" t="s">
        <v>28</v>
      </c>
      <c r="G8451" s="22" t="s">
        <v>38</v>
      </c>
      <c r="H8451" s="22" t="s">
        <v>722</v>
      </c>
      <c r="I8451" s="30">
        <v>65.12</v>
      </c>
      <c r="J8451" s="31">
        <v>4</v>
      </c>
      <c r="K8451" s="32">
        <v>16.93</v>
      </c>
    </row>
    <row r="8452" spans="1:11" x14ac:dyDescent="0.25">
      <c r="A8452" s="29">
        <v>42957</v>
      </c>
      <c r="B8452" s="22">
        <v>2017</v>
      </c>
      <c r="C8452" s="22">
        <v>8</v>
      </c>
      <c r="D8452" s="22" t="s">
        <v>153</v>
      </c>
      <c r="E8452" s="22" t="s">
        <v>45</v>
      </c>
      <c r="F8452" s="22" t="s">
        <v>13</v>
      </c>
      <c r="G8452" s="22" t="s">
        <v>23</v>
      </c>
      <c r="H8452" s="22" t="s">
        <v>1562</v>
      </c>
      <c r="I8452" s="30">
        <v>103.19</v>
      </c>
      <c r="J8452" s="31">
        <v>1</v>
      </c>
      <c r="K8452" s="32">
        <v>11.61</v>
      </c>
    </row>
    <row r="8453" spans="1:11" x14ac:dyDescent="0.25">
      <c r="A8453" s="29">
        <v>42957</v>
      </c>
      <c r="B8453" s="22">
        <v>2017</v>
      </c>
      <c r="C8453" s="22">
        <v>8</v>
      </c>
      <c r="D8453" s="22" t="s">
        <v>153</v>
      </c>
      <c r="E8453" s="22" t="s">
        <v>45</v>
      </c>
      <c r="F8453" s="22" t="s">
        <v>13</v>
      </c>
      <c r="G8453" s="22" t="s">
        <v>14</v>
      </c>
      <c r="H8453" s="22" t="s">
        <v>2181</v>
      </c>
      <c r="I8453" s="30">
        <v>36</v>
      </c>
      <c r="J8453" s="31">
        <v>2</v>
      </c>
      <c r="K8453" s="32">
        <v>6.48</v>
      </c>
    </row>
    <row r="8454" spans="1:11" x14ac:dyDescent="0.25">
      <c r="A8454" s="29">
        <v>42957</v>
      </c>
      <c r="B8454" s="22">
        <v>2017</v>
      </c>
      <c r="C8454" s="22">
        <v>8</v>
      </c>
      <c r="D8454" s="22" t="s">
        <v>153</v>
      </c>
      <c r="E8454" s="22" t="s">
        <v>45</v>
      </c>
      <c r="F8454" s="22" t="s">
        <v>13</v>
      </c>
      <c r="G8454" s="22" t="s">
        <v>14</v>
      </c>
      <c r="H8454" s="22" t="s">
        <v>1518</v>
      </c>
      <c r="I8454" s="30">
        <v>239.96</v>
      </c>
      <c r="J8454" s="31">
        <v>4</v>
      </c>
      <c r="K8454" s="32">
        <v>115.18</v>
      </c>
    </row>
    <row r="8455" spans="1:11" x14ac:dyDescent="0.25">
      <c r="A8455" s="29">
        <v>42957</v>
      </c>
      <c r="B8455" s="22">
        <v>2017</v>
      </c>
      <c r="C8455" s="22">
        <v>8</v>
      </c>
      <c r="D8455" s="22" t="s">
        <v>153</v>
      </c>
      <c r="E8455" s="22" t="s">
        <v>45</v>
      </c>
      <c r="F8455" s="22" t="s">
        <v>28</v>
      </c>
      <c r="G8455" s="22" t="s">
        <v>38</v>
      </c>
      <c r="H8455" s="22" t="s">
        <v>498</v>
      </c>
      <c r="I8455" s="30">
        <v>40.68</v>
      </c>
      <c r="J8455" s="31">
        <v>2</v>
      </c>
      <c r="K8455" s="32">
        <v>0.41</v>
      </c>
    </row>
    <row r="8456" spans="1:11" x14ac:dyDescent="0.25">
      <c r="A8456" s="29">
        <v>42957</v>
      </c>
      <c r="B8456" s="22">
        <v>2017</v>
      </c>
      <c r="C8456" s="22">
        <v>8</v>
      </c>
      <c r="D8456" s="22" t="s">
        <v>1768</v>
      </c>
      <c r="E8456" s="22" t="s">
        <v>1573</v>
      </c>
      <c r="F8456" s="22" t="s">
        <v>28</v>
      </c>
      <c r="G8456" s="22" t="s">
        <v>38</v>
      </c>
      <c r="H8456" s="22" t="s">
        <v>853</v>
      </c>
      <c r="I8456" s="30">
        <v>42.76</v>
      </c>
      <c r="J8456" s="31">
        <v>1</v>
      </c>
      <c r="K8456" s="32">
        <v>11.12</v>
      </c>
    </row>
    <row r="8457" spans="1:11" x14ac:dyDescent="0.25">
      <c r="A8457" s="29">
        <v>42957</v>
      </c>
      <c r="B8457" s="22">
        <v>2017</v>
      </c>
      <c r="C8457" s="22">
        <v>8</v>
      </c>
      <c r="D8457" s="22" t="s">
        <v>505</v>
      </c>
      <c r="E8457" s="22" t="s">
        <v>22</v>
      </c>
      <c r="F8457" s="22" t="s">
        <v>18</v>
      </c>
      <c r="G8457" s="22" t="s">
        <v>19</v>
      </c>
      <c r="H8457" s="22" t="s">
        <v>1083</v>
      </c>
      <c r="I8457" s="30">
        <v>145.76</v>
      </c>
      <c r="J8457" s="31">
        <v>2</v>
      </c>
      <c r="K8457" s="32">
        <v>3.24</v>
      </c>
    </row>
    <row r="8458" spans="1:11" x14ac:dyDescent="0.25">
      <c r="A8458" s="29">
        <v>42958</v>
      </c>
      <c r="B8458" s="22">
        <v>2017</v>
      </c>
      <c r="C8458" s="22">
        <v>8</v>
      </c>
      <c r="D8458" s="22" t="s">
        <v>935</v>
      </c>
      <c r="E8458" s="22" t="s">
        <v>22</v>
      </c>
      <c r="F8458" s="22" t="s">
        <v>28</v>
      </c>
      <c r="G8458" s="22" t="s">
        <v>64</v>
      </c>
      <c r="H8458" s="22" t="s">
        <v>2702</v>
      </c>
      <c r="I8458" s="30">
        <v>109.9</v>
      </c>
      <c r="J8458" s="31">
        <v>5</v>
      </c>
      <c r="K8458" s="32">
        <v>32.97</v>
      </c>
    </row>
    <row r="8459" spans="1:11" x14ac:dyDescent="0.25">
      <c r="A8459" s="29">
        <v>42958</v>
      </c>
      <c r="B8459" s="22">
        <v>2017</v>
      </c>
      <c r="C8459" s="22">
        <v>8</v>
      </c>
      <c r="D8459" s="22" t="s">
        <v>1742</v>
      </c>
      <c r="E8459" s="22" t="s">
        <v>324</v>
      </c>
      <c r="F8459" s="22" t="s">
        <v>18</v>
      </c>
      <c r="G8459" s="22" t="s">
        <v>36</v>
      </c>
      <c r="H8459" s="22" t="s">
        <v>2274</v>
      </c>
      <c r="I8459" s="30">
        <v>274.2</v>
      </c>
      <c r="J8459" s="31">
        <v>10</v>
      </c>
      <c r="K8459" s="32">
        <v>112.42</v>
      </c>
    </row>
    <row r="8460" spans="1:11" x14ac:dyDescent="0.25">
      <c r="A8460" s="29">
        <v>42959</v>
      </c>
      <c r="B8460" s="22">
        <v>2017</v>
      </c>
      <c r="C8460" s="22">
        <v>8</v>
      </c>
      <c r="D8460" s="22" t="s">
        <v>766</v>
      </c>
      <c r="E8460" s="22" t="s">
        <v>45</v>
      </c>
      <c r="F8460" s="22" t="s">
        <v>13</v>
      </c>
      <c r="G8460" s="22" t="s">
        <v>14</v>
      </c>
      <c r="H8460" s="22" t="s">
        <v>985</v>
      </c>
      <c r="I8460" s="30">
        <v>179.95</v>
      </c>
      <c r="J8460" s="31">
        <v>5</v>
      </c>
      <c r="K8460" s="32">
        <v>37.79</v>
      </c>
    </row>
    <row r="8461" spans="1:11" x14ac:dyDescent="0.25">
      <c r="A8461" s="29">
        <v>42959</v>
      </c>
      <c r="B8461" s="22">
        <v>2017</v>
      </c>
      <c r="C8461" s="22">
        <v>8</v>
      </c>
      <c r="D8461" s="22" t="s">
        <v>766</v>
      </c>
      <c r="E8461" s="22" t="s">
        <v>45</v>
      </c>
      <c r="F8461" s="22" t="s">
        <v>13</v>
      </c>
      <c r="G8461" s="22" t="s">
        <v>143</v>
      </c>
      <c r="H8461" s="22" t="s">
        <v>1171</v>
      </c>
      <c r="I8461" s="30">
        <v>1199.98</v>
      </c>
      <c r="J8461" s="31">
        <v>3</v>
      </c>
      <c r="K8461" s="32">
        <v>434.99</v>
      </c>
    </row>
    <row r="8462" spans="1:11" x14ac:dyDescent="0.25">
      <c r="A8462" s="29">
        <v>42959</v>
      </c>
      <c r="B8462" s="22">
        <v>2017</v>
      </c>
      <c r="C8462" s="22">
        <v>8</v>
      </c>
      <c r="D8462" s="22" t="s">
        <v>766</v>
      </c>
      <c r="E8462" s="22" t="s">
        <v>45</v>
      </c>
      <c r="F8462" s="22" t="s">
        <v>28</v>
      </c>
      <c r="G8462" s="22" t="s">
        <v>29</v>
      </c>
      <c r="H8462" s="22" t="s">
        <v>1387</v>
      </c>
      <c r="I8462" s="30">
        <v>27.15</v>
      </c>
      <c r="J8462" s="31">
        <v>5</v>
      </c>
      <c r="K8462" s="32">
        <v>13.3</v>
      </c>
    </row>
    <row r="8463" spans="1:11" x14ac:dyDescent="0.25">
      <c r="A8463" s="29">
        <v>42959</v>
      </c>
      <c r="B8463" s="22">
        <v>2017</v>
      </c>
      <c r="C8463" s="22">
        <v>8</v>
      </c>
      <c r="D8463" s="22" t="s">
        <v>766</v>
      </c>
      <c r="E8463" s="22" t="s">
        <v>45</v>
      </c>
      <c r="F8463" s="22" t="s">
        <v>18</v>
      </c>
      <c r="G8463" s="22" t="s">
        <v>42</v>
      </c>
      <c r="H8463" s="22" t="s">
        <v>633</v>
      </c>
      <c r="I8463" s="30">
        <v>1004.02</v>
      </c>
      <c r="J8463" s="31">
        <v>7</v>
      </c>
      <c r="K8463" s="32">
        <v>-112.95</v>
      </c>
    </row>
    <row r="8464" spans="1:11" x14ac:dyDescent="0.25">
      <c r="A8464" s="29">
        <v>42959</v>
      </c>
      <c r="B8464" s="22">
        <v>2017</v>
      </c>
      <c r="C8464" s="22">
        <v>8</v>
      </c>
      <c r="D8464" s="22" t="s">
        <v>766</v>
      </c>
      <c r="E8464" s="22" t="s">
        <v>45</v>
      </c>
      <c r="F8464" s="22" t="s">
        <v>28</v>
      </c>
      <c r="G8464" s="22" t="s">
        <v>29</v>
      </c>
      <c r="H8464" s="22" t="s">
        <v>195</v>
      </c>
      <c r="I8464" s="30">
        <v>9.68</v>
      </c>
      <c r="J8464" s="31">
        <v>1</v>
      </c>
      <c r="K8464" s="32">
        <v>4.6500000000000004</v>
      </c>
    </row>
    <row r="8465" spans="1:11" x14ac:dyDescent="0.25">
      <c r="A8465" s="29">
        <v>42959</v>
      </c>
      <c r="B8465" s="22">
        <v>2017</v>
      </c>
      <c r="C8465" s="22">
        <v>8</v>
      </c>
      <c r="D8465" s="22" t="s">
        <v>766</v>
      </c>
      <c r="E8465" s="22" t="s">
        <v>45</v>
      </c>
      <c r="F8465" s="22" t="s">
        <v>28</v>
      </c>
      <c r="G8465" s="22" t="s">
        <v>46</v>
      </c>
      <c r="H8465" s="22" t="s">
        <v>2112</v>
      </c>
      <c r="I8465" s="30">
        <v>28.35</v>
      </c>
      <c r="J8465" s="31">
        <v>9</v>
      </c>
      <c r="K8465" s="32">
        <v>13.61</v>
      </c>
    </row>
    <row r="8466" spans="1:11" x14ac:dyDescent="0.25">
      <c r="A8466" s="29">
        <v>42959</v>
      </c>
      <c r="B8466" s="22">
        <v>2017</v>
      </c>
      <c r="C8466" s="22">
        <v>8</v>
      </c>
      <c r="D8466" s="22" t="s">
        <v>766</v>
      </c>
      <c r="E8466" s="22" t="s">
        <v>45</v>
      </c>
      <c r="F8466" s="22" t="s">
        <v>28</v>
      </c>
      <c r="G8466" s="22" t="s">
        <v>29</v>
      </c>
      <c r="H8466" s="22" t="s">
        <v>2041</v>
      </c>
      <c r="I8466" s="30">
        <v>55.98</v>
      </c>
      <c r="J8466" s="31">
        <v>1</v>
      </c>
      <c r="K8466" s="32">
        <v>27.43</v>
      </c>
    </row>
    <row r="8467" spans="1:11" x14ac:dyDescent="0.25">
      <c r="A8467" s="29">
        <v>42959</v>
      </c>
      <c r="B8467" s="22">
        <v>2017</v>
      </c>
      <c r="C8467" s="22">
        <v>8</v>
      </c>
      <c r="D8467" s="22" t="s">
        <v>766</v>
      </c>
      <c r="E8467" s="22" t="s">
        <v>45</v>
      </c>
      <c r="F8467" s="22" t="s">
        <v>18</v>
      </c>
      <c r="G8467" s="22" t="s">
        <v>165</v>
      </c>
      <c r="H8467" s="22" t="s">
        <v>187</v>
      </c>
      <c r="I8467" s="30">
        <v>1336.83</v>
      </c>
      <c r="J8467" s="31">
        <v>13</v>
      </c>
      <c r="K8467" s="32">
        <v>31.45</v>
      </c>
    </row>
    <row r="8468" spans="1:11" x14ac:dyDescent="0.25">
      <c r="A8468" s="29">
        <v>42959</v>
      </c>
      <c r="B8468" s="22">
        <v>2017</v>
      </c>
      <c r="C8468" s="22">
        <v>8</v>
      </c>
      <c r="D8468" s="22" t="s">
        <v>766</v>
      </c>
      <c r="E8468" s="22" t="s">
        <v>45</v>
      </c>
      <c r="F8468" s="22" t="s">
        <v>18</v>
      </c>
      <c r="G8468" s="22" t="s">
        <v>19</v>
      </c>
      <c r="H8468" s="22" t="s">
        <v>1973</v>
      </c>
      <c r="I8468" s="30">
        <v>113.57</v>
      </c>
      <c r="J8468" s="31">
        <v>2</v>
      </c>
      <c r="K8468" s="32">
        <v>-18.45</v>
      </c>
    </row>
    <row r="8469" spans="1:11" x14ac:dyDescent="0.25">
      <c r="A8469" s="29">
        <v>42959</v>
      </c>
      <c r="B8469" s="22">
        <v>2017</v>
      </c>
      <c r="C8469" s="22">
        <v>8</v>
      </c>
      <c r="D8469" s="22" t="s">
        <v>176</v>
      </c>
      <c r="E8469" s="22" t="s">
        <v>22</v>
      </c>
      <c r="F8469" s="22" t="s">
        <v>18</v>
      </c>
      <c r="G8469" s="22" t="s">
        <v>36</v>
      </c>
      <c r="H8469" s="22" t="s">
        <v>1389</v>
      </c>
      <c r="I8469" s="30">
        <v>109.48</v>
      </c>
      <c r="J8469" s="31">
        <v>2</v>
      </c>
      <c r="K8469" s="32">
        <v>33.94</v>
      </c>
    </row>
    <row r="8470" spans="1:11" x14ac:dyDescent="0.25">
      <c r="A8470" s="29">
        <v>42959</v>
      </c>
      <c r="B8470" s="22">
        <v>2017</v>
      </c>
      <c r="C8470" s="22">
        <v>8</v>
      </c>
      <c r="D8470" s="22" t="s">
        <v>176</v>
      </c>
      <c r="E8470" s="22" t="s">
        <v>22</v>
      </c>
      <c r="F8470" s="22" t="s">
        <v>28</v>
      </c>
      <c r="G8470" s="22" t="s">
        <v>38</v>
      </c>
      <c r="H8470" s="22" t="s">
        <v>960</v>
      </c>
      <c r="I8470" s="30">
        <v>272.94</v>
      </c>
      <c r="J8470" s="31">
        <v>3</v>
      </c>
      <c r="K8470" s="32">
        <v>0</v>
      </c>
    </row>
    <row r="8471" spans="1:11" x14ac:dyDescent="0.25">
      <c r="A8471" s="29">
        <v>42959</v>
      </c>
      <c r="B8471" s="22">
        <v>2017</v>
      </c>
      <c r="C8471" s="22">
        <v>8</v>
      </c>
      <c r="D8471" s="22" t="s">
        <v>176</v>
      </c>
      <c r="E8471" s="22" t="s">
        <v>22</v>
      </c>
      <c r="F8471" s="22" t="s">
        <v>28</v>
      </c>
      <c r="G8471" s="22" t="s">
        <v>29</v>
      </c>
      <c r="H8471" s="22" t="s">
        <v>2295</v>
      </c>
      <c r="I8471" s="30">
        <v>19.440000000000001</v>
      </c>
      <c r="J8471" s="31">
        <v>3</v>
      </c>
      <c r="K8471" s="32">
        <v>9.33</v>
      </c>
    </row>
    <row r="8472" spans="1:11" x14ac:dyDescent="0.25">
      <c r="A8472" s="29">
        <v>42959</v>
      </c>
      <c r="B8472" s="22">
        <v>2017</v>
      </c>
      <c r="C8472" s="22">
        <v>8</v>
      </c>
      <c r="D8472" s="22" t="s">
        <v>176</v>
      </c>
      <c r="E8472" s="22" t="s">
        <v>22</v>
      </c>
      <c r="F8472" s="22" t="s">
        <v>28</v>
      </c>
      <c r="G8472" s="22" t="s">
        <v>38</v>
      </c>
      <c r="H8472" s="22" t="s">
        <v>1618</v>
      </c>
      <c r="I8472" s="30">
        <v>31.92</v>
      </c>
      <c r="J8472" s="31">
        <v>4</v>
      </c>
      <c r="K8472" s="32">
        <v>8.3000000000000007</v>
      </c>
    </row>
    <row r="8473" spans="1:11" x14ac:dyDescent="0.25">
      <c r="A8473" s="29">
        <v>42959</v>
      </c>
      <c r="B8473" s="22">
        <v>2017</v>
      </c>
      <c r="C8473" s="22">
        <v>8</v>
      </c>
      <c r="D8473" s="22" t="s">
        <v>924</v>
      </c>
      <c r="E8473" s="22" t="s">
        <v>45</v>
      </c>
      <c r="F8473" s="22" t="s">
        <v>28</v>
      </c>
      <c r="G8473" s="22" t="s">
        <v>38</v>
      </c>
      <c r="H8473" s="22" t="s">
        <v>1049</v>
      </c>
      <c r="I8473" s="30">
        <v>29.79</v>
      </c>
      <c r="J8473" s="31">
        <v>3</v>
      </c>
      <c r="K8473" s="32">
        <v>8.64</v>
      </c>
    </row>
    <row r="8474" spans="1:11" x14ac:dyDescent="0.25">
      <c r="A8474" s="29">
        <v>42959</v>
      </c>
      <c r="B8474" s="22">
        <v>2017</v>
      </c>
      <c r="C8474" s="22">
        <v>8</v>
      </c>
      <c r="D8474" s="22" t="s">
        <v>924</v>
      </c>
      <c r="E8474" s="22" t="s">
        <v>45</v>
      </c>
      <c r="F8474" s="22" t="s">
        <v>18</v>
      </c>
      <c r="G8474" s="22" t="s">
        <v>36</v>
      </c>
      <c r="H8474" s="22" t="s">
        <v>2129</v>
      </c>
      <c r="I8474" s="30">
        <v>128.9</v>
      </c>
      <c r="J8474" s="31">
        <v>2</v>
      </c>
      <c r="K8474" s="32">
        <v>15.47</v>
      </c>
    </row>
    <row r="8475" spans="1:11" x14ac:dyDescent="0.25">
      <c r="A8475" s="29">
        <v>42959</v>
      </c>
      <c r="B8475" s="22">
        <v>2017</v>
      </c>
      <c r="C8475" s="22">
        <v>8</v>
      </c>
      <c r="D8475" s="22" t="s">
        <v>924</v>
      </c>
      <c r="E8475" s="22" t="s">
        <v>45</v>
      </c>
      <c r="F8475" s="22" t="s">
        <v>28</v>
      </c>
      <c r="G8475" s="22" t="s">
        <v>29</v>
      </c>
      <c r="H8475" s="22" t="s">
        <v>2602</v>
      </c>
      <c r="I8475" s="30">
        <v>60.12</v>
      </c>
      <c r="J8475" s="31">
        <v>9</v>
      </c>
      <c r="K8475" s="32">
        <v>28.86</v>
      </c>
    </row>
    <row r="8476" spans="1:11" x14ac:dyDescent="0.25">
      <c r="A8476" s="29">
        <v>42959</v>
      </c>
      <c r="B8476" s="22">
        <v>2017</v>
      </c>
      <c r="C8476" s="22">
        <v>8</v>
      </c>
      <c r="D8476" s="22" t="s">
        <v>1520</v>
      </c>
      <c r="E8476" s="22" t="s">
        <v>45</v>
      </c>
      <c r="F8476" s="22" t="s">
        <v>28</v>
      </c>
      <c r="G8476" s="22" t="s">
        <v>58</v>
      </c>
      <c r="H8476" s="22" t="s">
        <v>2688</v>
      </c>
      <c r="I8476" s="30">
        <v>69.48</v>
      </c>
      <c r="J8476" s="31">
        <v>1</v>
      </c>
      <c r="K8476" s="32">
        <v>20.84</v>
      </c>
    </row>
    <row r="8477" spans="1:11" x14ac:dyDescent="0.25">
      <c r="A8477" s="29">
        <v>42959</v>
      </c>
      <c r="B8477" s="22">
        <v>2017</v>
      </c>
      <c r="C8477" s="22">
        <v>8</v>
      </c>
      <c r="D8477" s="22" t="s">
        <v>429</v>
      </c>
      <c r="E8477" s="22" t="s">
        <v>45</v>
      </c>
      <c r="F8477" s="22" t="s">
        <v>28</v>
      </c>
      <c r="G8477" s="22" t="s">
        <v>29</v>
      </c>
      <c r="H8477" s="22" t="s">
        <v>2514</v>
      </c>
      <c r="I8477" s="30">
        <v>87.92</v>
      </c>
      <c r="J8477" s="31">
        <v>4</v>
      </c>
      <c r="K8477" s="32">
        <v>40.44</v>
      </c>
    </row>
    <row r="8478" spans="1:11" x14ac:dyDescent="0.25">
      <c r="A8478" s="29">
        <v>42959</v>
      </c>
      <c r="B8478" s="22">
        <v>2017</v>
      </c>
      <c r="C8478" s="22">
        <v>8</v>
      </c>
      <c r="D8478" s="22" t="s">
        <v>429</v>
      </c>
      <c r="E8478" s="22" t="s">
        <v>45</v>
      </c>
      <c r="F8478" s="22" t="s">
        <v>28</v>
      </c>
      <c r="G8478" s="22" t="s">
        <v>48</v>
      </c>
      <c r="H8478" s="22" t="s">
        <v>1755</v>
      </c>
      <c r="I8478" s="30">
        <v>22.42</v>
      </c>
      <c r="J8478" s="31">
        <v>1</v>
      </c>
      <c r="K8478" s="32">
        <v>8.41</v>
      </c>
    </row>
    <row r="8479" spans="1:11" x14ac:dyDescent="0.25">
      <c r="A8479" s="29">
        <v>42959</v>
      </c>
      <c r="B8479" s="22">
        <v>2017</v>
      </c>
      <c r="C8479" s="22">
        <v>8</v>
      </c>
      <c r="D8479" s="22" t="s">
        <v>429</v>
      </c>
      <c r="E8479" s="22" t="s">
        <v>45</v>
      </c>
      <c r="F8479" s="22" t="s">
        <v>28</v>
      </c>
      <c r="G8479" s="22" t="s">
        <v>48</v>
      </c>
      <c r="H8479" s="22" t="s">
        <v>743</v>
      </c>
      <c r="I8479" s="30">
        <v>90.48</v>
      </c>
      <c r="J8479" s="31">
        <v>3</v>
      </c>
      <c r="K8479" s="32">
        <v>33.93</v>
      </c>
    </row>
    <row r="8480" spans="1:11" x14ac:dyDescent="0.25">
      <c r="A8480" s="29">
        <v>42959</v>
      </c>
      <c r="B8480" s="22">
        <v>2017</v>
      </c>
      <c r="C8480" s="22">
        <v>8</v>
      </c>
      <c r="D8480" s="22" t="s">
        <v>429</v>
      </c>
      <c r="E8480" s="22" t="s">
        <v>45</v>
      </c>
      <c r="F8480" s="22" t="s">
        <v>28</v>
      </c>
      <c r="G8480" s="22" t="s">
        <v>38</v>
      </c>
      <c r="H8480" s="22" t="s">
        <v>853</v>
      </c>
      <c r="I8480" s="30">
        <v>42.76</v>
      </c>
      <c r="J8480" s="31">
        <v>1</v>
      </c>
      <c r="K8480" s="32">
        <v>11.12</v>
      </c>
    </row>
    <row r="8481" spans="1:11" x14ac:dyDescent="0.25">
      <c r="A8481" s="29">
        <v>42959</v>
      </c>
      <c r="B8481" s="22">
        <v>2017</v>
      </c>
      <c r="C8481" s="22">
        <v>8</v>
      </c>
      <c r="D8481" s="22" t="s">
        <v>1237</v>
      </c>
      <c r="E8481" s="22" t="s">
        <v>12</v>
      </c>
      <c r="F8481" s="22" t="s">
        <v>13</v>
      </c>
      <c r="G8481" s="22" t="s">
        <v>14</v>
      </c>
      <c r="H8481" s="22" t="s">
        <v>412</v>
      </c>
      <c r="I8481" s="30">
        <v>178.11</v>
      </c>
      <c r="J8481" s="31">
        <v>3</v>
      </c>
      <c r="K8481" s="32">
        <v>32.06</v>
      </c>
    </row>
    <row r="8482" spans="1:11" x14ac:dyDescent="0.25">
      <c r="A8482" s="29">
        <v>42959</v>
      </c>
      <c r="B8482" s="22">
        <v>2017</v>
      </c>
      <c r="C8482" s="22">
        <v>8</v>
      </c>
      <c r="D8482" s="22" t="s">
        <v>1237</v>
      </c>
      <c r="E8482" s="22" t="s">
        <v>12</v>
      </c>
      <c r="F8482" s="22" t="s">
        <v>28</v>
      </c>
      <c r="G8482" s="22" t="s">
        <v>58</v>
      </c>
      <c r="H8482" s="22" t="s">
        <v>606</v>
      </c>
      <c r="I8482" s="30">
        <v>1089.75</v>
      </c>
      <c r="J8482" s="31">
        <v>3</v>
      </c>
      <c r="K8482" s="32">
        <v>305.13</v>
      </c>
    </row>
    <row r="8483" spans="1:11" x14ac:dyDescent="0.25">
      <c r="A8483" s="29">
        <v>42959</v>
      </c>
      <c r="B8483" s="22">
        <v>2017</v>
      </c>
      <c r="C8483" s="22">
        <v>8</v>
      </c>
      <c r="D8483" s="22" t="s">
        <v>1237</v>
      </c>
      <c r="E8483" s="22" t="s">
        <v>12</v>
      </c>
      <c r="F8483" s="22" t="s">
        <v>28</v>
      </c>
      <c r="G8483" s="22" t="s">
        <v>46</v>
      </c>
      <c r="H8483" s="22" t="s">
        <v>1543</v>
      </c>
      <c r="I8483" s="30">
        <v>61.06</v>
      </c>
      <c r="J8483" s="31">
        <v>2</v>
      </c>
      <c r="K8483" s="32">
        <v>28.09</v>
      </c>
    </row>
    <row r="8484" spans="1:11" x14ac:dyDescent="0.25">
      <c r="A8484" s="29">
        <v>42959</v>
      </c>
      <c r="B8484" s="22">
        <v>2017</v>
      </c>
      <c r="C8484" s="22">
        <v>8</v>
      </c>
      <c r="D8484" s="22" t="s">
        <v>1237</v>
      </c>
      <c r="E8484" s="22" t="s">
        <v>12</v>
      </c>
      <c r="F8484" s="22" t="s">
        <v>18</v>
      </c>
      <c r="G8484" s="22" t="s">
        <v>165</v>
      </c>
      <c r="H8484" s="22" t="s">
        <v>1722</v>
      </c>
      <c r="I8484" s="30">
        <v>459.92</v>
      </c>
      <c r="J8484" s="31">
        <v>4</v>
      </c>
      <c r="K8484" s="32">
        <v>41.39</v>
      </c>
    </row>
    <row r="8485" spans="1:11" x14ac:dyDescent="0.25">
      <c r="A8485" s="29">
        <v>42959</v>
      </c>
      <c r="B8485" s="22">
        <v>2017</v>
      </c>
      <c r="C8485" s="22">
        <v>8</v>
      </c>
      <c r="D8485" s="22" t="s">
        <v>1237</v>
      </c>
      <c r="E8485" s="22" t="s">
        <v>12</v>
      </c>
      <c r="F8485" s="22" t="s">
        <v>28</v>
      </c>
      <c r="G8485" s="22" t="s">
        <v>29</v>
      </c>
      <c r="H8485" s="22" t="s">
        <v>2307</v>
      </c>
      <c r="I8485" s="30">
        <v>27.52</v>
      </c>
      <c r="J8485" s="31">
        <v>4</v>
      </c>
      <c r="K8485" s="32">
        <v>12.66</v>
      </c>
    </row>
    <row r="8486" spans="1:11" x14ac:dyDescent="0.25">
      <c r="A8486" s="29">
        <v>42959</v>
      </c>
      <c r="B8486" s="22">
        <v>2017</v>
      </c>
      <c r="C8486" s="22">
        <v>8</v>
      </c>
      <c r="D8486" s="22" t="s">
        <v>1296</v>
      </c>
      <c r="E8486" s="22" t="s">
        <v>1573</v>
      </c>
      <c r="F8486" s="22" t="s">
        <v>28</v>
      </c>
      <c r="G8486" s="22" t="s">
        <v>38</v>
      </c>
      <c r="H8486" s="22" t="s">
        <v>1340</v>
      </c>
      <c r="I8486" s="30">
        <v>592.74</v>
      </c>
      <c r="J8486" s="31">
        <v>6</v>
      </c>
      <c r="K8486" s="32">
        <v>160.04</v>
      </c>
    </row>
    <row r="8487" spans="1:11" x14ac:dyDescent="0.25">
      <c r="A8487" s="29">
        <v>42959</v>
      </c>
      <c r="B8487" s="22">
        <v>2017</v>
      </c>
      <c r="C8487" s="22">
        <v>8</v>
      </c>
      <c r="D8487" s="22" t="s">
        <v>1952</v>
      </c>
      <c r="E8487" s="22" t="s">
        <v>89</v>
      </c>
      <c r="F8487" s="22" t="s">
        <v>18</v>
      </c>
      <c r="G8487" s="22" t="s">
        <v>19</v>
      </c>
      <c r="H8487" s="22" t="s">
        <v>827</v>
      </c>
      <c r="I8487" s="30">
        <v>215.54</v>
      </c>
      <c r="J8487" s="31">
        <v>4</v>
      </c>
      <c r="K8487" s="32">
        <v>-58.5</v>
      </c>
    </row>
    <row r="8488" spans="1:11" x14ac:dyDescent="0.25">
      <c r="A8488" s="29">
        <v>42959</v>
      </c>
      <c r="B8488" s="22">
        <v>2017</v>
      </c>
      <c r="C8488" s="22">
        <v>8</v>
      </c>
      <c r="D8488" s="22" t="s">
        <v>2254</v>
      </c>
      <c r="E8488" s="22" t="s">
        <v>89</v>
      </c>
      <c r="F8488" s="22" t="s">
        <v>28</v>
      </c>
      <c r="G8488" s="22" t="s">
        <v>64</v>
      </c>
      <c r="H8488" s="22" t="s">
        <v>1183</v>
      </c>
      <c r="I8488" s="30">
        <v>13.25</v>
      </c>
      <c r="J8488" s="31">
        <v>4</v>
      </c>
      <c r="K8488" s="32">
        <v>3.64</v>
      </c>
    </row>
    <row r="8489" spans="1:11" x14ac:dyDescent="0.25">
      <c r="A8489" s="29">
        <v>42959</v>
      </c>
      <c r="B8489" s="22">
        <v>2017</v>
      </c>
      <c r="C8489" s="22">
        <v>8</v>
      </c>
      <c r="D8489" s="22" t="s">
        <v>2254</v>
      </c>
      <c r="E8489" s="22" t="s">
        <v>89</v>
      </c>
      <c r="F8489" s="22" t="s">
        <v>13</v>
      </c>
      <c r="G8489" s="22" t="s">
        <v>23</v>
      </c>
      <c r="H8489" s="22" t="s">
        <v>2577</v>
      </c>
      <c r="I8489" s="30">
        <v>83.99</v>
      </c>
      <c r="J8489" s="31">
        <v>2</v>
      </c>
      <c r="K8489" s="32">
        <v>-21</v>
      </c>
    </row>
    <row r="8490" spans="1:11" x14ac:dyDescent="0.25">
      <c r="A8490" s="29">
        <v>42960</v>
      </c>
      <c r="B8490" s="22">
        <v>2017</v>
      </c>
      <c r="C8490" s="22">
        <v>8</v>
      </c>
      <c r="D8490" s="22" t="s">
        <v>1588</v>
      </c>
      <c r="E8490" s="22" t="s">
        <v>45</v>
      </c>
      <c r="F8490" s="22" t="s">
        <v>28</v>
      </c>
      <c r="G8490" s="22" t="s">
        <v>38</v>
      </c>
      <c r="H8490" s="22" t="s">
        <v>1977</v>
      </c>
      <c r="I8490" s="30">
        <v>31.44</v>
      </c>
      <c r="J8490" s="31">
        <v>3</v>
      </c>
      <c r="K8490" s="32">
        <v>8.49</v>
      </c>
    </row>
    <row r="8491" spans="1:11" x14ac:dyDescent="0.25">
      <c r="A8491" s="29">
        <v>42960</v>
      </c>
      <c r="B8491" s="22">
        <v>2017</v>
      </c>
      <c r="C8491" s="22">
        <v>8</v>
      </c>
      <c r="D8491" s="22" t="s">
        <v>1588</v>
      </c>
      <c r="E8491" s="22" t="s">
        <v>45</v>
      </c>
      <c r="F8491" s="22" t="s">
        <v>28</v>
      </c>
      <c r="G8491" s="22" t="s">
        <v>58</v>
      </c>
      <c r="H8491" s="22" t="s">
        <v>322</v>
      </c>
      <c r="I8491" s="30">
        <v>83.79</v>
      </c>
      <c r="J8491" s="31">
        <v>7</v>
      </c>
      <c r="K8491" s="32">
        <v>22.62</v>
      </c>
    </row>
    <row r="8492" spans="1:11" x14ac:dyDescent="0.25">
      <c r="A8492" s="29">
        <v>42960</v>
      </c>
      <c r="B8492" s="22">
        <v>2017</v>
      </c>
      <c r="C8492" s="22">
        <v>8</v>
      </c>
      <c r="D8492" s="22" t="s">
        <v>1588</v>
      </c>
      <c r="E8492" s="22" t="s">
        <v>45</v>
      </c>
      <c r="F8492" s="22" t="s">
        <v>28</v>
      </c>
      <c r="G8492" s="22" t="s">
        <v>64</v>
      </c>
      <c r="H8492" s="22" t="s">
        <v>711</v>
      </c>
      <c r="I8492" s="30">
        <v>59.52</v>
      </c>
      <c r="J8492" s="31">
        <v>3</v>
      </c>
      <c r="K8492" s="32">
        <v>15.48</v>
      </c>
    </row>
    <row r="8493" spans="1:11" x14ac:dyDescent="0.25">
      <c r="A8493" s="29">
        <v>42960</v>
      </c>
      <c r="B8493" s="22">
        <v>2017</v>
      </c>
      <c r="C8493" s="22">
        <v>8</v>
      </c>
      <c r="D8493" s="22" t="s">
        <v>1588</v>
      </c>
      <c r="E8493" s="22" t="s">
        <v>45</v>
      </c>
      <c r="F8493" s="22" t="s">
        <v>28</v>
      </c>
      <c r="G8493" s="22" t="s">
        <v>293</v>
      </c>
      <c r="H8493" s="22" t="s">
        <v>1300</v>
      </c>
      <c r="I8493" s="30">
        <v>31.92</v>
      </c>
      <c r="J8493" s="31">
        <v>4</v>
      </c>
      <c r="K8493" s="32">
        <v>9.26</v>
      </c>
    </row>
    <row r="8494" spans="1:11" x14ac:dyDescent="0.25">
      <c r="A8494" s="29">
        <v>42960</v>
      </c>
      <c r="B8494" s="22">
        <v>2017</v>
      </c>
      <c r="C8494" s="22">
        <v>8</v>
      </c>
      <c r="D8494" s="22" t="s">
        <v>1440</v>
      </c>
      <c r="E8494" s="22" t="s">
        <v>89</v>
      </c>
      <c r="F8494" s="22" t="s">
        <v>28</v>
      </c>
      <c r="G8494" s="22" t="s">
        <v>46</v>
      </c>
      <c r="H8494" s="22" t="s">
        <v>2070</v>
      </c>
      <c r="I8494" s="30">
        <v>17.54</v>
      </c>
      <c r="J8494" s="31">
        <v>3</v>
      </c>
      <c r="K8494" s="32">
        <v>5.92</v>
      </c>
    </row>
    <row r="8495" spans="1:11" x14ac:dyDescent="0.25">
      <c r="A8495" s="29">
        <v>42960</v>
      </c>
      <c r="B8495" s="22">
        <v>2017</v>
      </c>
      <c r="C8495" s="22">
        <v>8</v>
      </c>
      <c r="D8495" s="22" t="s">
        <v>1676</v>
      </c>
      <c r="E8495" s="22" t="s">
        <v>45</v>
      </c>
      <c r="F8495" s="22" t="s">
        <v>28</v>
      </c>
      <c r="G8495" s="22" t="s">
        <v>48</v>
      </c>
      <c r="H8495" s="22" t="s">
        <v>973</v>
      </c>
      <c r="I8495" s="30">
        <v>36.020000000000003</v>
      </c>
      <c r="J8495" s="31">
        <v>3</v>
      </c>
      <c r="K8495" s="32">
        <v>11.71</v>
      </c>
    </row>
    <row r="8496" spans="1:11" x14ac:dyDescent="0.25">
      <c r="A8496" s="29">
        <v>42960</v>
      </c>
      <c r="B8496" s="22">
        <v>2017</v>
      </c>
      <c r="C8496" s="22">
        <v>8</v>
      </c>
      <c r="D8496" s="22" t="s">
        <v>739</v>
      </c>
      <c r="E8496" s="22" t="s">
        <v>205</v>
      </c>
      <c r="F8496" s="22" t="s">
        <v>28</v>
      </c>
      <c r="G8496" s="22" t="s">
        <v>58</v>
      </c>
      <c r="H8496" s="22" t="s">
        <v>1822</v>
      </c>
      <c r="I8496" s="30">
        <v>272.05</v>
      </c>
      <c r="J8496" s="31">
        <v>7</v>
      </c>
      <c r="K8496" s="32">
        <v>30.61</v>
      </c>
    </row>
    <row r="8497" spans="1:11" x14ac:dyDescent="0.25">
      <c r="A8497" s="29">
        <v>42960</v>
      </c>
      <c r="B8497" s="22">
        <v>2017</v>
      </c>
      <c r="C8497" s="22">
        <v>8</v>
      </c>
      <c r="D8497" s="22" t="s">
        <v>739</v>
      </c>
      <c r="E8497" s="22" t="s">
        <v>205</v>
      </c>
      <c r="F8497" s="22" t="s">
        <v>28</v>
      </c>
      <c r="G8497" s="22" t="s">
        <v>48</v>
      </c>
      <c r="H8497" s="22" t="s">
        <v>286</v>
      </c>
      <c r="I8497" s="30">
        <v>1614.58</v>
      </c>
      <c r="J8497" s="31">
        <v>6</v>
      </c>
      <c r="K8497" s="32">
        <v>-1237.8499999999999</v>
      </c>
    </row>
    <row r="8498" spans="1:11" x14ac:dyDescent="0.25">
      <c r="A8498" s="29">
        <v>42960</v>
      </c>
      <c r="B8498" s="22">
        <v>2017</v>
      </c>
      <c r="C8498" s="22">
        <v>8</v>
      </c>
      <c r="D8498" s="22" t="s">
        <v>739</v>
      </c>
      <c r="E8498" s="22" t="s">
        <v>205</v>
      </c>
      <c r="F8498" s="22" t="s">
        <v>28</v>
      </c>
      <c r="G8498" s="22" t="s">
        <v>33</v>
      </c>
      <c r="H8498" s="22" t="s">
        <v>111</v>
      </c>
      <c r="I8498" s="30">
        <v>24.32</v>
      </c>
      <c r="J8498" s="31">
        <v>5</v>
      </c>
      <c r="K8498" s="32">
        <v>9.1199999999999992</v>
      </c>
    </row>
    <row r="8499" spans="1:11" x14ac:dyDescent="0.25">
      <c r="A8499" s="29">
        <v>42960</v>
      </c>
      <c r="B8499" s="22">
        <v>2017</v>
      </c>
      <c r="C8499" s="22">
        <v>8</v>
      </c>
      <c r="D8499" s="22" t="s">
        <v>739</v>
      </c>
      <c r="E8499" s="22" t="s">
        <v>205</v>
      </c>
      <c r="F8499" s="22" t="s">
        <v>13</v>
      </c>
      <c r="G8499" s="22" t="s">
        <v>14</v>
      </c>
      <c r="H8499" s="22" t="s">
        <v>1080</v>
      </c>
      <c r="I8499" s="30">
        <v>1.58</v>
      </c>
      <c r="J8499" s="31">
        <v>2</v>
      </c>
      <c r="K8499" s="32">
        <v>0.48</v>
      </c>
    </row>
    <row r="8500" spans="1:11" x14ac:dyDescent="0.25">
      <c r="A8500" s="29">
        <v>42960</v>
      </c>
      <c r="B8500" s="22">
        <v>2017</v>
      </c>
      <c r="C8500" s="22">
        <v>8</v>
      </c>
      <c r="D8500" s="22" t="s">
        <v>739</v>
      </c>
      <c r="E8500" s="22" t="s">
        <v>205</v>
      </c>
      <c r="F8500" s="22" t="s">
        <v>18</v>
      </c>
      <c r="G8500" s="22" t="s">
        <v>36</v>
      </c>
      <c r="H8500" s="22" t="s">
        <v>1727</v>
      </c>
      <c r="I8500" s="30">
        <v>31.98</v>
      </c>
      <c r="J8500" s="31">
        <v>1</v>
      </c>
      <c r="K8500" s="32">
        <v>0</v>
      </c>
    </row>
    <row r="8501" spans="1:11" x14ac:dyDescent="0.25">
      <c r="A8501" s="29">
        <v>42960</v>
      </c>
      <c r="B8501" s="22">
        <v>2017</v>
      </c>
      <c r="C8501" s="22">
        <v>8</v>
      </c>
      <c r="D8501" s="22" t="s">
        <v>739</v>
      </c>
      <c r="E8501" s="22" t="s">
        <v>205</v>
      </c>
      <c r="F8501" s="22" t="s">
        <v>28</v>
      </c>
      <c r="G8501" s="22" t="s">
        <v>155</v>
      </c>
      <c r="H8501" s="22" t="s">
        <v>1353</v>
      </c>
      <c r="I8501" s="30">
        <v>14.76</v>
      </c>
      <c r="J8501" s="31">
        <v>5</v>
      </c>
      <c r="K8501" s="32">
        <v>4.8</v>
      </c>
    </row>
    <row r="8502" spans="1:11" x14ac:dyDescent="0.25">
      <c r="A8502" s="29">
        <v>42960</v>
      </c>
      <c r="B8502" s="22">
        <v>2017</v>
      </c>
      <c r="C8502" s="22">
        <v>8</v>
      </c>
      <c r="D8502" s="22" t="s">
        <v>739</v>
      </c>
      <c r="E8502" s="22" t="s">
        <v>205</v>
      </c>
      <c r="F8502" s="22" t="s">
        <v>18</v>
      </c>
      <c r="G8502" s="22" t="s">
        <v>19</v>
      </c>
      <c r="H8502" s="22" t="s">
        <v>1950</v>
      </c>
      <c r="I8502" s="30">
        <v>423.65</v>
      </c>
      <c r="J8502" s="31">
        <v>2</v>
      </c>
      <c r="K8502" s="32">
        <v>47.66</v>
      </c>
    </row>
    <row r="8503" spans="1:11" x14ac:dyDescent="0.25">
      <c r="A8503" s="29">
        <v>42961</v>
      </c>
      <c r="B8503" s="22">
        <v>2017</v>
      </c>
      <c r="C8503" s="22">
        <v>8</v>
      </c>
      <c r="D8503" s="22" t="s">
        <v>761</v>
      </c>
      <c r="E8503" s="22" t="s">
        <v>45</v>
      </c>
      <c r="F8503" s="22" t="s">
        <v>28</v>
      </c>
      <c r="G8503" s="22" t="s">
        <v>46</v>
      </c>
      <c r="H8503" s="22" t="s">
        <v>694</v>
      </c>
      <c r="I8503" s="30">
        <v>5.76</v>
      </c>
      <c r="J8503" s="31">
        <v>2</v>
      </c>
      <c r="K8503" s="32">
        <v>2.82</v>
      </c>
    </row>
    <row r="8504" spans="1:11" x14ac:dyDescent="0.25">
      <c r="A8504" s="29">
        <v>42961</v>
      </c>
      <c r="B8504" s="22">
        <v>2017</v>
      </c>
      <c r="C8504" s="22">
        <v>8</v>
      </c>
      <c r="D8504" s="22" t="s">
        <v>761</v>
      </c>
      <c r="E8504" s="22" t="s">
        <v>45</v>
      </c>
      <c r="F8504" s="22" t="s">
        <v>28</v>
      </c>
      <c r="G8504" s="22" t="s">
        <v>64</v>
      </c>
      <c r="H8504" s="22" t="s">
        <v>2600</v>
      </c>
      <c r="I8504" s="30">
        <v>16.68</v>
      </c>
      <c r="J8504" s="31">
        <v>6</v>
      </c>
      <c r="K8504" s="32">
        <v>4.34</v>
      </c>
    </row>
    <row r="8505" spans="1:11" x14ac:dyDescent="0.25">
      <c r="A8505" s="29">
        <v>42961</v>
      </c>
      <c r="B8505" s="22">
        <v>2017</v>
      </c>
      <c r="C8505" s="22">
        <v>8</v>
      </c>
      <c r="D8505" s="22" t="s">
        <v>2492</v>
      </c>
      <c r="E8505" s="22" t="s">
        <v>45</v>
      </c>
      <c r="F8505" s="22" t="s">
        <v>18</v>
      </c>
      <c r="G8505" s="22" t="s">
        <v>42</v>
      </c>
      <c r="H8505" s="22" t="s">
        <v>2170</v>
      </c>
      <c r="I8505" s="30">
        <v>418.3</v>
      </c>
      <c r="J8505" s="31">
        <v>3</v>
      </c>
      <c r="K8505" s="32">
        <v>5.23</v>
      </c>
    </row>
    <row r="8506" spans="1:11" x14ac:dyDescent="0.25">
      <c r="A8506" s="29">
        <v>42962</v>
      </c>
      <c r="B8506" s="22">
        <v>2017</v>
      </c>
      <c r="C8506" s="22">
        <v>8</v>
      </c>
      <c r="D8506" s="22" t="s">
        <v>868</v>
      </c>
      <c r="E8506" s="22" t="s">
        <v>62</v>
      </c>
      <c r="F8506" s="22" t="s">
        <v>28</v>
      </c>
      <c r="G8506" s="22" t="s">
        <v>58</v>
      </c>
      <c r="H8506" s="22" t="s">
        <v>1586</v>
      </c>
      <c r="I8506" s="30">
        <v>97.84</v>
      </c>
      <c r="J8506" s="31">
        <v>2</v>
      </c>
      <c r="K8506" s="32">
        <v>25.44</v>
      </c>
    </row>
    <row r="8507" spans="1:11" x14ac:dyDescent="0.25">
      <c r="A8507" s="29">
        <v>42962</v>
      </c>
      <c r="B8507" s="22">
        <v>2017</v>
      </c>
      <c r="C8507" s="22">
        <v>8</v>
      </c>
      <c r="D8507" s="22" t="s">
        <v>2414</v>
      </c>
      <c r="E8507" s="22" t="s">
        <v>89</v>
      </c>
      <c r="F8507" s="22" t="s">
        <v>28</v>
      </c>
      <c r="G8507" s="22" t="s">
        <v>38</v>
      </c>
      <c r="H8507" s="22" t="s">
        <v>1449</v>
      </c>
      <c r="I8507" s="30">
        <v>1801.63</v>
      </c>
      <c r="J8507" s="31">
        <v>6</v>
      </c>
      <c r="K8507" s="32">
        <v>-337.81</v>
      </c>
    </row>
    <row r="8508" spans="1:11" x14ac:dyDescent="0.25">
      <c r="A8508" s="29">
        <v>42962</v>
      </c>
      <c r="B8508" s="22">
        <v>2017</v>
      </c>
      <c r="C8508" s="22">
        <v>8</v>
      </c>
      <c r="D8508" s="22" t="s">
        <v>2464</v>
      </c>
      <c r="E8508" s="22" t="s">
        <v>55</v>
      </c>
      <c r="F8508" s="22" t="s">
        <v>28</v>
      </c>
      <c r="G8508" s="22" t="s">
        <v>46</v>
      </c>
      <c r="H8508" s="22" t="s">
        <v>371</v>
      </c>
      <c r="I8508" s="30">
        <v>50.4</v>
      </c>
      <c r="J8508" s="31">
        <v>8</v>
      </c>
      <c r="K8508" s="32">
        <v>23.18</v>
      </c>
    </row>
    <row r="8509" spans="1:11" x14ac:dyDescent="0.25">
      <c r="A8509" s="29">
        <v>42963</v>
      </c>
      <c r="B8509" s="22">
        <v>2017</v>
      </c>
      <c r="C8509" s="22">
        <v>8</v>
      </c>
      <c r="D8509" s="22" t="s">
        <v>2137</v>
      </c>
      <c r="E8509" s="22" t="s">
        <v>205</v>
      </c>
      <c r="F8509" s="22" t="s">
        <v>28</v>
      </c>
      <c r="G8509" s="22" t="s">
        <v>48</v>
      </c>
      <c r="H8509" s="22" t="s">
        <v>1827</v>
      </c>
      <c r="I8509" s="30">
        <v>13.43</v>
      </c>
      <c r="J8509" s="31">
        <v>3</v>
      </c>
      <c r="K8509" s="32">
        <v>-11.19</v>
      </c>
    </row>
    <row r="8510" spans="1:11" x14ac:dyDescent="0.25">
      <c r="A8510" s="29">
        <v>42963</v>
      </c>
      <c r="B8510" s="22">
        <v>2017</v>
      </c>
      <c r="C8510" s="22">
        <v>8</v>
      </c>
      <c r="D8510" s="22" t="s">
        <v>2137</v>
      </c>
      <c r="E8510" s="22" t="s">
        <v>205</v>
      </c>
      <c r="F8510" s="22" t="s">
        <v>28</v>
      </c>
      <c r="G8510" s="22" t="s">
        <v>38</v>
      </c>
      <c r="H8510" s="22" t="s">
        <v>1339</v>
      </c>
      <c r="I8510" s="30">
        <v>67.14</v>
      </c>
      <c r="J8510" s="31">
        <v>4</v>
      </c>
      <c r="K8510" s="32">
        <v>-0.84</v>
      </c>
    </row>
    <row r="8511" spans="1:11" x14ac:dyDescent="0.25">
      <c r="A8511" s="29">
        <v>42964</v>
      </c>
      <c r="B8511" s="22">
        <v>2017</v>
      </c>
      <c r="C8511" s="22">
        <v>8</v>
      </c>
      <c r="D8511" s="22" t="s">
        <v>1523</v>
      </c>
      <c r="E8511" s="22" t="s">
        <v>22</v>
      </c>
      <c r="F8511" s="22" t="s">
        <v>28</v>
      </c>
      <c r="G8511" s="22" t="s">
        <v>48</v>
      </c>
      <c r="H8511" s="22" t="s">
        <v>206</v>
      </c>
      <c r="I8511" s="30">
        <v>895.92</v>
      </c>
      <c r="J8511" s="31">
        <v>5</v>
      </c>
      <c r="K8511" s="32">
        <v>302.37</v>
      </c>
    </row>
    <row r="8512" spans="1:11" x14ac:dyDescent="0.25">
      <c r="A8512" s="29">
        <v>42964</v>
      </c>
      <c r="B8512" s="22">
        <v>2017</v>
      </c>
      <c r="C8512" s="22">
        <v>8</v>
      </c>
      <c r="D8512" s="22" t="s">
        <v>1523</v>
      </c>
      <c r="E8512" s="22" t="s">
        <v>22</v>
      </c>
      <c r="F8512" s="22" t="s">
        <v>18</v>
      </c>
      <c r="G8512" s="22" t="s">
        <v>19</v>
      </c>
      <c r="H8512" s="22" t="s">
        <v>854</v>
      </c>
      <c r="I8512" s="30">
        <v>462.56</v>
      </c>
      <c r="J8512" s="31">
        <v>2</v>
      </c>
      <c r="K8512" s="32">
        <v>97.65</v>
      </c>
    </row>
    <row r="8513" spans="1:11" x14ac:dyDescent="0.25">
      <c r="A8513" s="29">
        <v>42964</v>
      </c>
      <c r="B8513" s="22">
        <v>2017</v>
      </c>
      <c r="C8513" s="22">
        <v>8</v>
      </c>
      <c r="D8513" s="22" t="s">
        <v>1082</v>
      </c>
      <c r="E8513" s="22" t="s">
        <v>118</v>
      </c>
      <c r="F8513" s="22" t="s">
        <v>28</v>
      </c>
      <c r="G8513" s="22" t="s">
        <v>48</v>
      </c>
      <c r="H8513" s="22" t="s">
        <v>510</v>
      </c>
      <c r="I8513" s="30">
        <v>102.93</v>
      </c>
      <c r="J8513" s="31">
        <v>3</v>
      </c>
      <c r="K8513" s="32">
        <v>48.38</v>
      </c>
    </row>
    <row r="8514" spans="1:11" x14ac:dyDescent="0.25">
      <c r="A8514" s="29">
        <v>42964</v>
      </c>
      <c r="B8514" s="22">
        <v>2017</v>
      </c>
      <c r="C8514" s="22">
        <v>8</v>
      </c>
      <c r="D8514" s="22" t="s">
        <v>1082</v>
      </c>
      <c r="E8514" s="22" t="s">
        <v>118</v>
      </c>
      <c r="F8514" s="22" t="s">
        <v>13</v>
      </c>
      <c r="G8514" s="22" t="s">
        <v>14</v>
      </c>
      <c r="H8514" s="22" t="s">
        <v>753</v>
      </c>
      <c r="I8514" s="30">
        <v>98.16</v>
      </c>
      <c r="J8514" s="31">
        <v>6</v>
      </c>
      <c r="K8514" s="32">
        <v>9.82</v>
      </c>
    </row>
    <row r="8515" spans="1:11" x14ac:dyDescent="0.25">
      <c r="A8515" s="29">
        <v>42964</v>
      </c>
      <c r="B8515" s="22">
        <v>2017</v>
      </c>
      <c r="C8515" s="22">
        <v>8</v>
      </c>
      <c r="D8515" s="22" t="s">
        <v>1311</v>
      </c>
      <c r="E8515" s="22" t="s">
        <v>32</v>
      </c>
      <c r="F8515" s="22" t="s">
        <v>28</v>
      </c>
      <c r="G8515" s="22" t="s">
        <v>293</v>
      </c>
      <c r="H8515" s="22" t="s">
        <v>1215</v>
      </c>
      <c r="I8515" s="30">
        <v>5.55</v>
      </c>
      <c r="J8515" s="31">
        <v>2</v>
      </c>
      <c r="K8515" s="32">
        <v>-1.04</v>
      </c>
    </row>
    <row r="8516" spans="1:11" x14ac:dyDescent="0.25">
      <c r="A8516" s="29">
        <v>42964</v>
      </c>
      <c r="B8516" s="22">
        <v>2017</v>
      </c>
      <c r="C8516" s="22">
        <v>8</v>
      </c>
      <c r="D8516" s="22" t="s">
        <v>1311</v>
      </c>
      <c r="E8516" s="22" t="s">
        <v>32</v>
      </c>
      <c r="F8516" s="22" t="s">
        <v>28</v>
      </c>
      <c r="G8516" s="22" t="s">
        <v>64</v>
      </c>
      <c r="H8516" s="22" t="s">
        <v>479</v>
      </c>
      <c r="I8516" s="30">
        <v>8.02</v>
      </c>
      <c r="J8516" s="31">
        <v>3</v>
      </c>
      <c r="K8516" s="32">
        <v>1</v>
      </c>
    </row>
    <row r="8517" spans="1:11" x14ac:dyDescent="0.25">
      <c r="A8517" s="29">
        <v>42964</v>
      </c>
      <c r="B8517" s="22">
        <v>2017</v>
      </c>
      <c r="C8517" s="22">
        <v>8</v>
      </c>
      <c r="D8517" s="22" t="s">
        <v>1311</v>
      </c>
      <c r="E8517" s="22" t="s">
        <v>32</v>
      </c>
      <c r="F8517" s="22" t="s">
        <v>18</v>
      </c>
      <c r="G8517" s="22" t="s">
        <v>19</v>
      </c>
      <c r="H8517" s="22" t="s">
        <v>1654</v>
      </c>
      <c r="I8517" s="30">
        <v>74.59</v>
      </c>
      <c r="J8517" s="31">
        <v>4</v>
      </c>
      <c r="K8517" s="32">
        <v>-2.13</v>
      </c>
    </row>
    <row r="8518" spans="1:11" x14ac:dyDescent="0.25">
      <c r="A8518" s="29">
        <v>42964</v>
      </c>
      <c r="B8518" s="22">
        <v>2017</v>
      </c>
      <c r="C8518" s="22">
        <v>8</v>
      </c>
      <c r="D8518" s="22" t="s">
        <v>1311</v>
      </c>
      <c r="E8518" s="22" t="s">
        <v>32</v>
      </c>
      <c r="F8518" s="22" t="s">
        <v>18</v>
      </c>
      <c r="G8518" s="22" t="s">
        <v>36</v>
      </c>
      <c r="H8518" s="22" t="s">
        <v>2090</v>
      </c>
      <c r="I8518" s="30">
        <v>16.78</v>
      </c>
      <c r="J8518" s="31">
        <v>2</v>
      </c>
      <c r="K8518" s="32">
        <v>-22.24</v>
      </c>
    </row>
    <row r="8519" spans="1:11" x14ac:dyDescent="0.25">
      <c r="A8519" s="29">
        <v>42964</v>
      </c>
      <c r="B8519" s="22">
        <v>2017</v>
      </c>
      <c r="C8519" s="22">
        <v>8</v>
      </c>
      <c r="D8519" s="22" t="s">
        <v>1311</v>
      </c>
      <c r="E8519" s="22" t="s">
        <v>32</v>
      </c>
      <c r="F8519" s="22" t="s">
        <v>28</v>
      </c>
      <c r="G8519" s="22" t="s">
        <v>58</v>
      </c>
      <c r="H8519" s="22" t="s">
        <v>1822</v>
      </c>
      <c r="I8519" s="30">
        <v>38.86</v>
      </c>
      <c r="J8519" s="31">
        <v>4</v>
      </c>
      <c r="K8519" s="32">
        <v>-99.1</v>
      </c>
    </row>
    <row r="8520" spans="1:11" x14ac:dyDescent="0.25">
      <c r="A8520" s="29">
        <v>42964</v>
      </c>
      <c r="B8520" s="22">
        <v>2017</v>
      </c>
      <c r="C8520" s="22">
        <v>8</v>
      </c>
      <c r="D8520" s="22" t="s">
        <v>2381</v>
      </c>
      <c r="E8520" s="22" t="s">
        <v>89</v>
      </c>
      <c r="F8520" s="22" t="s">
        <v>18</v>
      </c>
      <c r="G8520" s="22" t="s">
        <v>19</v>
      </c>
      <c r="H8520" s="22" t="s">
        <v>1096</v>
      </c>
      <c r="I8520" s="30">
        <v>4416.17</v>
      </c>
      <c r="J8520" s="31">
        <v>9</v>
      </c>
      <c r="K8520" s="32">
        <v>-630.88</v>
      </c>
    </row>
    <row r="8521" spans="1:11" x14ac:dyDescent="0.25">
      <c r="A8521" s="29">
        <v>42964</v>
      </c>
      <c r="B8521" s="22">
        <v>2017</v>
      </c>
      <c r="C8521" s="22">
        <v>8</v>
      </c>
      <c r="D8521" s="22" t="s">
        <v>1965</v>
      </c>
      <c r="E8521" s="22" t="s">
        <v>45</v>
      </c>
      <c r="F8521" s="22" t="s">
        <v>28</v>
      </c>
      <c r="G8521" s="22" t="s">
        <v>155</v>
      </c>
      <c r="H8521" s="22" t="s">
        <v>156</v>
      </c>
      <c r="I8521" s="30">
        <v>23.36</v>
      </c>
      <c r="J8521" s="31">
        <v>2</v>
      </c>
      <c r="K8521" s="32">
        <v>11.68</v>
      </c>
    </row>
    <row r="8522" spans="1:11" x14ac:dyDescent="0.25">
      <c r="A8522" s="29">
        <v>42964</v>
      </c>
      <c r="B8522" s="22">
        <v>2017</v>
      </c>
      <c r="C8522" s="22">
        <v>8</v>
      </c>
      <c r="D8522" s="22" t="s">
        <v>1965</v>
      </c>
      <c r="E8522" s="22" t="s">
        <v>45</v>
      </c>
      <c r="F8522" s="22" t="s">
        <v>13</v>
      </c>
      <c r="G8522" s="22" t="s">
        <v>23</v>
      </c>
      <c r="H8522" s="22" t="s">
        <v>2312</v>
      </c>
      <c r="I8522" s="30">
        <v>71.98</v>
      </c>
      <c r="J8522" s="31">
        <v>3</v>
      </c>
      <c r="K8522" s="32">
        <v>9</v>
      </c>
    </row>
    <row r="8523" spans="1:11" x14ac:dyDescent="0.25">
      <c r="A8523" s="29">
        <v>42964</v>
      </c>
      <c r="B8523" s="22">
        <v>2017</v>
      </c>
      <c r="C8523" s="22">
        <v>8</v>
      </c>
      <c r="D8523" s="22" t="s">
        <v>1965</v>
      </c>
      <c r="E8523" s="22" t="s">
        <v>45</v>
      </c>
      <c r="F8523" s="22" t="s">
        <v>28</v>
      </c>
      <c r="G8523" s="22" t="s">
        <v>29</v>
      </c>
      <c r="H8523" s="22" t="s">
        <v>2244</v>
      </c>
      <c r="I8523" s="30">
        <v>8.56</v>
      </c>
      <c r="J8523" s="31">
        <v>2</v>
      </c>
      <c r="K8523" s="32">
        <v>3.85</v>
      </c>
    </row>
    <row r="8524" spans="1:11" x14ac:dyDescent="0.25">
      <c r="A8524" s="29">
        <v>42964</v>
      </c>
      <c r="B8524" s="22">
        <v>2017</v>
      </c>
      <c r="C8524" s="22">
        <v>8</v>
      </c>
      <c r="D8524" s="22" t="s">
        <v>1965</v>
      </c>
      <c r="E8524" s="22" t="s">
        <v>45</v>
      </c>
      <c r="F8524" s="22" t="s">
        <v>28</v>
      </c>
      <c r="G8524" s="22" t="s">
        <v>48</v>
      </c>
      <c r="H8524" s="22" t="s">
        <v>1002</v>
      </c>
      <c r="I8524" s="30">
        <v>13.92</v>
      </c>
      <c r="J8524" s="31">
        <v>3</v>
      </c>
      <c r="K8524" s="32">
        <v>4.87</v>
      </c>
    </row>
    <row r="8525" spans="1:11" x14ac:dyDescent="0.25">
      <c r="A8525" s="29">
        <v>42964</v>
      </c>
      <c r="B8525" s="22">
        <v>2017</v>
      </c>
      <c r="C8525" s="22">
        <v>8</v>
      </c>
      <c r="D8525" s="22" t="s">
        <v>1965</v>
      </c>
      <c r="E8525" s="22" t="s">
        <v>45</v>
      </c>
      <c r="F8525" s="22" t="s">
        <v>28</v>
      </c>
      <c r="G8525" s="22" t="s">
        <v>58</v>
      </c>
      <c r="H8525" s="22" t="s">
        <v>2558</v>
      </c>
      <c r="I8525" s="30">
        <v>2518.29</v>
      </c>
      <c r="J8525" s="31">
        <v>9</v>
      </c>
      <c r="K8525" s="32">
        <v>654.76</v>
      </c>
    </row>
    <row r="8526" spans="1:11" x14ac:dyDescent="0.25">
      <c r="A8526" s="29">
        <v>42964</v>
      </c>
      <c r="B8526" s="22">
        <v>2017</v>
      </c>
      <c r="C8526" s="22">
        <v>8</v>
      </c>
      <c r="D8526" s="22" t="s">
        <v>1965</v>
      </c>
      <c r="E8526" s="22" t="s">
        <v>45</v>
      </c>
      <c r="F8526" s="22" t="s">
        <v>28</v>
      </c>
      <c r="G8526" s="22" t="s">
        <v>38</v>
      </c>
      <c r="H8526" s="22" t="s">
        <v>933</v>
      </c>
      <c r="I8526" s="30">
        <v>540.57000000000005</v>
      </c>
      <c r="J8526" s="31">
        <v>3</v>
      </c>
      <c r="K8526" s="32">
        <v>140.55000000000001</v>
      </c>
    </row>
    <row r="8527" spans="1:11" x14ac:dyDescent="0.25">
      <c r="A8527" s="29">
        <v>42964</v>
      </c>
      <c r="B8527" s="22">
        <v>2017</v>
      </c>
      <c r="C8527" s="22">
        <v>8</v>
      </c>
      <c r="D8527" s="22" t="s">
        <v>1965</v>
      </c>
      <c r="E8527" s="22" t="s">
        <v>45</v>
      </c>
      <c r="F8527" s="22" t="s">
        <v>28</v>
      </c>
      <c r="G8527" s="22" t="s">
        <v>48</v>
      </c>
      <c r="H8527" s="22" t="s">
        <v>577</v>
      </c>
      <c r="I8527" s="30">
        <v>221.06</v>
      </c>
      <c r="J8527" s="31">
        <v>8</v>
      </c>
      <c r="K8527" s="32">
        <v>77.37</v>
      </c>
    </row>
    <row r="8528" spans="1:11" x14ac:dyDescent="0.25">
      <c r="A8528" s="29">
        <v>42965</v>
      </c>
      <c r="B8528" s="22">
        <v>2017</v>
      </c>
      <c r="C8528" s="22">
        <v>8</v>
      </c>
      <c r="D8528" s="22" t="s">
        <v>1712</v>
      </c>
      <c r="E8528" s="22" t="s">
        <v>22</v>
      </c>
      <c r="F8528" s="22" t="s">
        <v>18</v>
      </c>
      <c r="G8528" s="22" t="s">
        <v>36</v>
      </c>
      <c r="H8528" s="22" t="s">
        <v>325</v>
      </c>
      <c r="I8528" s="30">
        <v>40.479999999999997</v>
      </c>
      <c r="J8528" s="31">
        <v>2</v>
      </c>
      <c r="K8528" s="32">
        <v>15.79</v>
      </c>
    </row>
    <row r="8529" spans="1:11" x14ac:dyDescent="0.25">
      <c r="A8529" s="29">
        <v>42965</v>
      </c>
      <c r="B8529" s="22">
        <v>2017</v>
      </c>
      <c r="C8529" s="22">
        <v>8</v>
      </c>
      <c r="D8529" s="22" t="s">
        <v>1712</v>
      </c>
      <c r="E8529" s="22" t="s">
        <v>22</v>
      </c>
      <c r="F8529" s="22" t="s">
        <v>18</v>
      </c>
      <c r="G8529" s="22" t="s">
        <v>36</v>
      </c>
      <c r="H8529" s="22" t="s">
        <v>1579</v>
      </c>
      <c r="I8529" s="30">
        <v>9.94</v>
      </c>
      <c r="J8529" s="31">
        <v>2</v>
      </c>
      <c r="K8529" s="32">
        <v>3.08</v>
      </c>
    </row>
    <row r="8530" spans="1:11" x14ac:dyDescent="0.25">
      <c r="A8530" s="29">
        <v>42965</v>
      </c>
      <c r="B8530" s="22">
        <v>2017</v>
      </c>
      <c r="C8530" s="22">
        <v>8</v>
      </c>
      <c r="D8530" s="22" t="s">
        <v>1712</v>
      </c>
      <c r="E8530" s="22" t="s">
        <v>22</v>
      </c>
      <c r="F8530" s="22" t="s">
        <v>28</v>
      </c>
      <c r="G8530" s="22" t="s">
        <v>48</v>
      </c>
      <c r="H8530" s="22" t="s">
        <v>1827</v>
      </c>
      <c r="I8530" s="30">
        <v>107.42</v>
      </c>
      <c r="J8530" s="31">
        <v>9</v>
      </c>
      <c r="K8530" s="32">
        <v>33.57</v>
      </c>
    </row>
    <row r="8531" spans="1:11" x14ac:dyDescent="0.25">
      <c r="A8531" s="29">
        <v>42965</v>
      </c>
      <c r="B8531" s="22">
        <v>2017</v>
      </c>
      <c r="C8531" s="22">
        <v>8</v>
      </c>
      <c r="D8531" s="22" t="s">
        <v>1712</v>
      </c>
      <c r="E8531" s="22" t="s">
        <v>22</v>
      </c>
      <c r="F8531" s="22" t="s">
        <v>13</v>
      </c>
      <c r="G8531" s="22" t="s">
        <v>23</v>
      </c>
      <c r="H8531" s="22" t="s">
        <v>875</v>
      </c>
      <c r="I8531" s="30">
        <v>37.909999999999997</v>
      </c>
      <c r="J8531" s="31">
        <v>1</v>
      </c>
      <c r="K8531" s="32">
        <v>10.99</v>
      </c>
    </row>
    <row r="8532" spans="1:11" x14ac:dyDescent="0.25">
      <c r="A8532" s="29">
        <v>42965</v>
      </c>
      <c r="B8532" s="22">
        <v>2017</v>
      </c>
      <c r="C8532" s="22">
        <v>8</v>
      </c>
      <c r="D8532" s="22" t="s">
        <v>1712</v>
      </c>
      <c r="E8532" s="22" t="s">
        <v>22</v>
      </c>
      <c r="F8532" s="22" t="s">
        <v>18</v>
      </c>
      <c r="G8532" s="22" t="s">
        <v>36</v>
      </c>
      <c r="H8532" s="22" t="s">
        <v>1452</v>
      </c>
      <c r="I8532" s="30">
        <v>88.02</v>
      </c>
      <c r="J8532" s="31">
        <v>3</v>
      </c>
      <c r="K8532" s="32">
        <v>27.29</v>
      </c>
    </row>
    <row r="8533" spans="1:11" x14ac:dyDescent="0.25">
      <c r="A8533" s="29">
        <v>42965</v>
      </c>
      <c r="B8533" s="22">
        <v>2017</v>
      </c>
      <c r="C8533" s="22">
        <v>8</v>
      </c>
      <c r="D8533" s="22" t="s">
        <v>102</v>
      </c>
      <c r="E8533" s="22" t="s">
        <v>32</v>
      </c>
      <c r="F8533" s="22" t="s">
        <v>28</v>
      </c>
      <c r="G8533" s="22" t="s">
        <v>38</v>
      </c>
      <c r="H8533" s="22" t="s">
        <v>56</v>
      </c>
      <c r="I8533" s="30">
        <v>200.06</v>
      </c>
      <c r="J8533" s="31">
        <v>3</v>
      </c>
      <c r="K8533" s="32">
        <v>12.5</v>
      </c>
    </row>
    <row r="8534" spans="1:11" x14ac:dyDescent="0.25">
      <c r="A8534" s="29">
        <v>42965</v>
      </c>
      <c r="B8534" s="22">
        <v>2017</v>
      </c>
      <c r="C8534" s="22">
        <v>8</v>
      </c>
      <c r="D8534" s="22" t="s">
        <v>102</v>
      </c>
      <c r="E8534" s="22" t="s">
        <v>32</v>
      </c>
      <c r="F8534" s="22" t="s">
        <v>28</v>
      </c>
      <c r="G8534" s="22" t="s">
        <v>48</v>
      </c>
      <c r="H8534" s="22" t="s">
        <v>303</v>
      </c>
      <c r="I8534" s="30">
        <v>21.38</v>
      </c>
      <c r="J8534" s="31">
        <v>5</v>
      </c>
      <c r="K8534" s="32">
        <v>-33.14</v>
      </c>
    </row>
    <row r="8535" spans="1:11" x14ac:dyDescent="0.25">
      <c r="A8535" s="29">
        <v>42965</v>
      </c>
      <c r="B8535" s="22">
        <v>2017</v>
      </c>
      <c r="C8535" s="22">
        <v>8</v>
      </c>
      <c r="D8535" s="22" t="s">
        <v>102</v>
      </c>
      <c r="E8535" s="22" t="s">
        <v>32</v>
      </c>
      <c r="F8535" s="22" t="s">
        <v>28</v>
      </c>
      <c r="G8535" s="22" t="s">
        <v>48</v>
      </c>
      <c r="H8535" s="22" t="s">
        <v>572</v>
      </c>
      <c r="I8535" s="30">
        <v>6.74</v>
      </c>
      <c r="J8535" s="31">
        <v>4</v>
      </c>
      <c r="K8535" s="32">
        <v>-11.46</v>
      </c>
    </row>
    <row r="8536" spans="1:11" x14ac:dyDescent="0.25">
      <c r="A8536" s="29">
        <v>42965</v>
      </c>
      <c r="B8536" s="22">
        <v>2017</v>
      </c>
      <c r="C8536" s="22">
        <v>8</v>
      </c>
      <c r="D8536" s="22" t="s">
        <v>655</v>
      </c>
      <c r="E8536" s="22" t="s">
        <v>17</v>
      </c>
      <c r="F8536" s="22" t="s">
        <v>28</v>
      </c>
      <c r="G8536" s="22" t="s">
        <v>38</v>
      </c>
      <c r="H8536" s="22" t="s">
        <v>1456</v>
      </c>
      <c r="I8536" s="30">
        <v>323.10000000000002</v>
      </c>
      <c r="J8536" s="31">
        <v>2</v>
      </c>
      <c r="K8536" s="32">
        <v>61.39</v>
      </c>
    </row>
    <row r="8537" spans="1:11" x14ac:dyDescent="0.25">
      <c r="A8537" s="29">
        <v>42965</v>
      </c>
      <c r="B8537" s="22">
        <v>2017</v>
      </c>
      <c r="C8537" s="22">
        <v>8</v>
      </c>
      <c r="D8537" s="22" t="s">
        <v>2294</v>
      </c>
      <c r="E8537" s="22" t="s">
        <v>17</v>
      </c>
      <c r="F8537" s="22" t="s">
        <v>13</v>
      </c>
      <c r="G8537" s="22" t="s">
        <v>14</v>
      </c>
      <c r="H8537" s="22" t="s">
        <v>1877</v>
      </c>
      <c r="I8537" s="30">
        <v>843.9</v>
      </c>
      <c r="J8537" s="31">
        <v>2</v>
      </c>
      <c r="K8537" s="32">
        <v>371.32</v>
      </c>
    </row>
    <row r="8538" spans="1:11" x14ac:dyDescent="0.25">
      <c r="A8538" s="29">
        <v>42965</v>
      </c>
      <c r="B8538" s="22">
        <v>2017</v>
      </c>
      <c r="C8538" s="22">
        <v>8</v>
      </c>
      <c r="D8538" s="22" t="s">
        <v>2294</v>
      </c>
      <c r="E8538" s="22" t="s">
        <v>17</v>
      </c>
      <c r="F8538" s="22" t="s">
        <v>13</v>
      </c>
      <c r="G8538" s="22" t="s">
        <v>14</v>
      </c>
      <c r="H8538" s="22" t="s">
        <v>2021</v>
      </c>
      <c r="I8538" s="30">
        <v>1496.16</v>
      </c>
      <c r="J8538" s="31">
        <v>9</v>
      </c>
      <c r="K8538" s="32">
        <v>224.42</v>
      </c>
    </row>
    <row r="8539" spans="1:11" x14ac:dyDescent="0.25">
      <c r="A8539" s="29">
        <v>42965</v>
      </c>
      <c r="B8539" s="22">
        <v>2017</v>
      </c>
      <c r="C8539" s="22">
        <v>8</v>
      </c>
      <c r="D8539" s="22" t="s">
        <v>2204</v>
      </c>
      <c r="E8539" s="22" t="s">
        <v>17</v>
      </c>
      <c r="F8539" s="22" t="s">
        <v>28</v>
      </c>
      <c r="G8539" s="22" t="s">
        <v>48</v>
      </c>
      <c r="H8539" s="22" t="s">
        <v>821</v>
      </c>
      <c r="I8539" s="30">
        <v>2793.53</v>
      </c>
      <c r="J8539" s="31">
        <v>9</v>
      </c>
      <c r="K8539" s="32">
        <v>942.82</v>
      </c>
    </row>
    <row r="8540" spans="1:11" x14ac:dyDescent="0.25">
      <c r="A8540" s="29">
        <v>42965</v>
      </c>
      <c r="B8540" s="22">
        <v>2017</v>
      </c>
      <c r="C8540" s="22">
        <v>8</v>
      </c>
      <c r="D8540" s="22" t="s">
        <v>2204</v>
      </c>
      <c r="E8540" s="22" t="s">
        <v>17</v>
      </c>
      <c r="F8540" s="22" t="s">
        <v>28</v>
      </c>
      <c r="G8540" s="22" t="s">
        <v>38</v>
      </c>
      <c r="H8540" s="22" t="s">
        <v>1094</v>
      </c>
      <c r="I8540" s="30">
        <v>1000.02</v>
      </c>
      <c r="J8540" s="31">
        <v>7</v>
      </c>
      <c r="K8540" s="32">
        <v>290.01</v>
      </c>
    </row>
    <row r="8541" spans="1:11" x14ac:dyDescent="0.25">
      <c r="A8541" s="29">
        <v>42965</v>
      </c>
      <c r="B8541" s="22">
        <v>2017</v>
      </c>
      <c r="C8541" s="22">
        <v>8</v>
      </c>
      <c r="D8541" s="22" t="s">
        <v>2204</v>
      </c>
      <c r="E8541" s="22" t="s">
        <v>17</v>
      </c>
      <c r="F8541" s="22" t="s">
        <v>18</v>
      </c>
      <c r="G8541" s="22" t="s">
        <v>36</v>
      </c>
      <c r="H8541" s="22" t="s">
        <v>387</v>
      </c>
      <c r="I8541" s="30">
        <v>65.94</v>
      </c>
      <c r="J8541" s="31">
        <v>3</v>
      </c>
      <c r="K8541" s="32">
        <v>22.42</v>
      </c>
    </row>
    <row r="8542" spans="1:11" x14ac:dyDescent="0.25">
      <c r="A8542" s="29">
        <v>42965</v>
      </c>
      <c r="B8542" s="22">
        <v>2017</v>
      </c>
      <c r="C8542" s="22">
        <v>8</v>
      </c>
      <c r="D8542" s="22" t="s">
        <v>1025</v>
      </c>
      <c r="E8542" s="22" t="s">
        <v>131</v>
      </c>
      <c r="F8542" s="22" t="s">
        <v>28</v>
      </c>
      <c r="G8542" s="22" t="s">
        <v>64</v>
      </c>
      <c r="H8542" s="22" t="s">
        <v>1571</v>
      </c>
      <c r="I8542" s="30">
        <v>9.91</v>
      </c>
      <c r="J8542" s="31">
        <v>3</v>
      </c>
      <c r="K8542" s="32">
        <v>1.24</v>
      </c>
    </row>
    <row r="8543" spans="1:11" x14ac:dyDescent="0.25">
      <c r="A8543" s="29">
        <v>42965</v>
      </c>
      <c r="B8543" s="22">
        <v>2017</v>
      </c>
      <c r="C8543" s="22">
        <v>8</v>
      </c>
      <c r="D8543" s="22" t="s">
        <v>944</v>
      </c>
      <c r="E8543" s="22" t="s">
        <v>131</v>
      </c>
      <c r="F8543" s="22" t="s">
        <v>28</v>
      </c>
      <c r="G8543" s="22" t="s">
        <v>48</v>
      </c>
      <c r="H8543" s="22" t="s">
        <v>1481</v>
      </c>
      <c r="I8543" s="30">
        <v>10.78</v>
      </c>
      <c r="J8543" s="31">
        <v>3</v>
      </c>
      <c r="K8543" s="32">
        <v>-7.91</v>
      </c>
    </row>
    <row r="8544" spans="1:11" x14ac:dyDescent="0.25">
      <c r="A8544" s="29">
        <v>42965</v>
      </c>
      <c r="B8544" s="22">
        <v>2017</v>
      </c>
      <c r="C8544" s="22">
        <v>8</v>
      </c>
      <c r="D8544" s="22" t="s">
        <v>2623</v>
      </c>
      <c r="E8544" s="22" t="s">
        <v>51</v>
      </c>
      <c r="F8544" s="22" t="s">
        <v>13</v>
      </c>
      <c r="G8544" s="22" t="s">
        <v>14</v>
      </c>
      <c r="H8544" s="22" t="s">
        <v>1881</v>
      </c>
      <c r="I8544" s="30">
        <v>23.18</v>
      </c>
      <c r="J8544" s="31">
        <v>2</v>
      </c>
      <c r="K8544" s="32">
        <v>7.65</v>
      </c>
    </row>
    <row r="8545" spans="1:11" x14ac:dyDescent="0.25">
      <c r="A8545" s="29">
        <v>42966</v>
      </c>
      <c r="B8545" s="22">
        <v>2017</v>
      </c>
      <c r="C8545" s="22">
        <v>8</v>
      </c>
      <c r="D8545" s="22" t="s">
        <v>1349</v>
      </c>
      <c r="E8545" s="22" t="s">
        <v>51</v>
      </c>
      <c r="F8545" s="22" t="s">
        <v>28</v>
      </c>
      <c r="G8545" s="22" t="s">
        <v>48</v>
      </c>
      <c r="H8545" s="22" t="s">
        <v>821</v>
      </c>
      <c r="I8545" s="30">
        <v>387.99</v>
      </c>
      <c r="J8545" s="31">
        <v>1</v>
      </c>
      <c r="K8545" s="32">
        <v>182.36</v>
      </c>
    </row>
    <row r="8546" spans="1:11" x14ac:dyDescent="0.25">
      <c r="A8546" s="29">
        <v>42966</v>
      </c>
      <c r="B8546" s="22">
        <v>2017</v>
      </c>
      <c r="C8546" s="22">
        <v>8</v>
      </c>
      <c r="D8546" s="22" t="s">
        <v>942</v>
      </c>
      <c r="E8546" s="22" t="s">
        <v>26</v>
      </c>
      <c r="F8546" s="22" t="s">
        <v>28</v>
      </c>
      <c r="G8546" s="22" t="s">
        <v>48</v>
      </c>
      <c r="H8546" s="22" t="s">
        <v>2262</v>
      </c>
      <c r="I8546" s="30">
        <v>2.2999999999999998</v>
      </c>
      <c r="J8546" s="31">
        <v>2</v>
      </c>
      <c r="K8546" s="32">
        <v>-3.9</v>
      </c>
    </row>
    <row r="8547" spans="1:11" x14ac:dyDescent="0.25">
      <c r="A8547" s="29">
        <v>42966</v>
      </c>
      <c r="B8547" s="22">
        <v>2017</v>
      </c>
      <c r="C8547" s="22">
        <v>8</v>
      </c>
      <c r="D8547" s="22" t="s">
        <v>2186</v>
      </c>
      <c r="E8547" s="22" t="s">
        <v>51</v>
      </c>
      <c r="F8547" s="22" t="s">
        <v>28</v>
      </c>
      <c r="G8547" s="22" t="s">
        <v>29</v>
      </c>
      <c r="H8547" s="22" t="s">
        <v>1602</v>
      </c>
      <c r="I8547" s="30">
        <v>19.440000000000001</v>
      </c>
      <c r="J8547" s="31">
        <v>3</v>
      </c>
      <c r="K8547" s="32">
        <v>9.33</v>
      </c>
    </row>
    <row r="8548" spans="1:11" x14ac:dyDescent="0.25">
      <c r="A8548" s="29">
        <v>42966</v>
      </c>
      <c r="B8548" s="22">
        <v>2017</v>
      </c>
      <c r="C8548" s="22">
        <v>8</v>
      </c>
      <c r="D8548" s="22" t="s">
        <v>409</v>
      </c>
      <c r="E8548" s="22" t="s">
        <v>260</v>
      </c>
      <c r="F8548" s="22" t="s">
        <v>28</v>
      </c>
      <c r="G8548" s="22" t="s">
        <v>48</v>
      </c>
      <c r="H8548" s="22" t="s">
        <v>1264</v>
      </c>
      <c r="I8548" s="30">
        <v>102.72</v>
      </c>
      <c r="J8548" s="31">
        <v>3</v>
      </c>
      <c r="K8548" s="32">
        <v>37.24</v>
      </c>
    </row>
    <row r="8549" spans="1:11" x14ac:dyDescent="0.25">
      <c r="A8549" s="29">
        <v>42967</v>
      </c>
      <c r="B8549" s="22">
        <v>2017</v>
      </c>
      <c r="C8549" s="22">
        <v>8</v>
      </c>
      <c r="D8549" s="22" t="s">
        <v>1318</v>
      </c>
      <c r="E8549" s="22" t="s">
        <v>45</v>
      </c>
      <c r="F8549" s="22" t="s">
        <v>28</v>
      </c>
      <c r="G8549" s="22" t="s">
        <v>48</v>
      </c>
      <c r="H8549" s="22" t="s">
        <v>617</v>
      </c>
      <c r="I8549" s="30">
        <v>239.12</v>
      </c>
      <c r="J8549" s="31">
        <v>5</v>
      </c>
      <c r="K8549" s="32">
        <v>77.709999999999994</v>
      </c>
    </row>
    <row r="8550" spans="1:11" x14ac:dyDescent="0.25">
      <c r="A8550" s="29">
        <v>42967</v>
      </c>
      <c r="B8550" s="22">
        <v>2017</v>
      </c>
      <c r="C8550" s="22">
        <v>8</v>
      </c>
      <c r="D8550" s="22" t="s">
        <v>2171</v>
      </c>
      <c r="E8550" s="22" t="s">
        <v>51</v>
      </c>
      <c r="F8550" s="22" t="s">
        <v>28</v>
      </c>
      <c r="G8550" s="22" t="s">
        <v>38</v>
      </c>
      <c r="H8550" s="22" t="s">
        <v>2060</v>
      </c>
      <c r="I8550" s="30">
        <v>40.29</v>
      </c>
      <c r="J8550" s="31">
        <v>3</v>
      </c>
      <c r="K8550" s="32">
        <v>10.48</v>
      </c>
    </row>
    <row r="8551" spans="1:11" x14ac:dyDescent="0.25">
      <c r="A8551" s="29">
        <v>42967</v>
      </c>
      <c r="B8551" s="22">
        <v>2017</v>
      </c>
      <c r="C8551" s="22">
        <v>8</v>
      </c>
      <c r="D8551" s="22" t="s">
        <v>1050</v>
      </c>
      <c r="E8551" s="22" t="s">
        <v>45</v>
      </c>
      <c r="F8551" s="22" t="s">
        <v>28</v>
      </c>
      <c r="G8551" s="22" t="s">
        <v>293</v>
      </c>
      <c r="H8551" s="22" t="s">
        <v>1232</v>
      </c>
      <c r="I8551" s="30">
        <v>17.22</v>
      </c>
      <c r="J8551" s="31">
        <v>3</v>
      </c>
      <c r="K8551" s="32">
        <v>5.17</v>
      </c>
    </row>
    <row r="8552" spans="1:11" x14ac:dyDescent="0.25">
      <c r="A8552" s="29">
        <v>42967</v>
      </c>
      <c r="B8552" s="22">
        <v>2017</v>
      </c>
      <c r="C8552" s="22">
        <v>8</v>
      </c>
      <c r="D8552" s="22" t="s">
        <v>1050</v>
      </c>
      <c r="E8552" s="22" t="s">
        <v>45</v>
      </c>
      <c r="F8552" s="22" t="s">
        <v>28</v>
      </c>
      <c r="G8552" s="22" t="s">
        <v>38</v>
      </c>
      <c r="H8552" s="22" t="s">
        <v>1211</v>
      </c>
      <c r="I8552" s="30">
        <v>226.56</v>
      </c>
      <c r="J8552" s="31">
        <v>6</v>
      </c>
      <c r="K8552" s="32">
        <v>63.44</v>
      </c>
    </row>
    <row r="8553" spans="1:11" x14ac:dyDescent="0.25">
      <c r="A8553" s="29">
        <v>42967</v>
      </c>
      <c r="B8553" s="22">
        <v>2017</v>
      </c>
      <c r="C8553" s="22">
        <v>8</v>
      </c>
      <c r="D8553" s="22" t="s">
        <v>1050</v>
      </c>
      <c r="E8553" s="22" t="s">
        <v>45</v>
      </c>
      <c r="F8553" s="22" t="s">
        <v>13</v>
      </c>
      <c r="G8553" s="22" t="s">
        <v>23</v>
      </c>
      <c r="H8553" s="22" t="s">
        <v>833</v>
      </c>
      <c r="I8553" s="30">
        <v>107.88</v>
      </c>
      <c r="J8553" s="31">
        <v>3</v>
      </c>
      <c r="K8553" s="32">
        <v>10.79</v>
      </c>
    </row>
    <row r="8554" spans="1:11" x14ac:dyDescent="0.25">
      <c r="A8554" s="29">
        <v>42967</v>
      </c>
      <c r="B8554" s="22">
        <v>2017</v>
      </c>
      <c r="C8554" s="22">
        <v>8</v>
      </c>
      <c r="D8554" s="22" t="s">
        <v>1161</v>
      </c>
      <c r="E8554" s="22" t="s">
        <v>45</v>
      </c>
      <c r="F8554" s="22" t="s">
        <v>28</v>
      </c>
      <c r="G8554" s="22" t="s">
        <v>29</v>
      </c>
      <c r="H8554" s="22" t="s">
        <v>1227</v>
      </c>
      <c r="I8554" s="30">
        <v>25.92</v>
      </c>
      <c r="J8554" s="31">
        <v>4</v>
      </c>
      <c r="K8554" s="32">
        <v>12.44</v>
      </c>
    </row>
    <row r="8555" spans="1:11" x14ac:dyDescent="0.25">
      <c r="A8555" s="29">
        <v>42967</v>
      </c>
      <c r="B8555" s="22">
        <v>2017</v>
      </c>
      <c r="C8555" s="22">
        <v>8</v>
      </c>
      <c r="D8555" s="22" t="s">
        <v>2224</v>
      </c>
      <c r="E8555" s="22" t="s">
        <v>81</v>
      </c>
      <c r="F8555" s="22" t="s">
        <v>13</v>
      </c>
      <c r="G8555" s="22" t="s">
        <v>23</v>
      </c>
      <c r="H8555" s="22" t="s">
        <v>833</v>
      </c>
      <c r="I8555" s="30">
        <v>35.96</v>
      </c>
      <c r="J8555" s="31">
        <v>1</v>
      </c>
      <c r="K8555" s="32">
        <v>3.6</v>
      </c>
    </row>
    <row r="8556" spans="1:11" x14ac:dyDescent="0.25">
      <c r="A8556" s="29">
        <v>42968</v>
      </c>
      <c r="B8556" s="22">
        <v>2017</v>
      </c>
      <c r="C8556" s="22">
        <v>8</v>
      </c>
      <c r="D8556" s="22" t="s">
        <v>1580</v>
      </c>
      <c r="E8556" s="22" t="s">
        <v>472</v>
      </c>
      <c r="F8556" s="22" t="s">
        <v>18</v>
      </c>
      <c r="G8556" s="22" t="s">
        <v>19</v>
      </c>
      <c r="H8556" s="22" t="s">
        <v>147</v>
      </c>
      <c r="I8556" s="30">
        <v>866.4</v>
      </c>
      <c r="J8556" s="31">
        <v>4</v>
      </c>
      <c r="K8556" s="32">
        <v>225.26</v>
      </c>
    </row>
    <row r="8557" spans="1:11" x14ac:dyDescent="0.25">
      <c r="A8557" s="29">
        <v>42968</v>
      </c>
      <c r="B8557" s="22">
        <v>2017</v>
      </c>
      <c r="C8557" s="22">
        <v>8</v>
      </c>
      <c r="D8557" s="22" t="s">
        <v>838</v>
      </c>
      <c r="E8557" s="22" t="s">
        <v>55</v>
      </c>
      <c r="F8557" s="22" t="s">
        <v>28</v>
      </c>
      <c r="G8557" s="22" t="s">
        <v>33</v>
      </c>
      <c r="H8557" s="22" t="s">
        <v>789</v>
      </c>
      <c r="I8557" s="30">
        <v>35</v>
      </c>
      <c r="J8557" s="31">
        <v>7</v>
      </c>
      <c r="K8557" s="32">
        <v>16.8</v>
      </c>
    </row>
    <row r="8558" spans="1:11" x14ac:dyDescent="0.25">
      <c r="A8558" s="29">
        <v>42968</v>
      </c>
      <c r="B8558" s="22">
        <v>2017</v>
      </c>
      <c r="C8558" s="22">
        <v>8</v>
      </c>
      <c r="D8558" s="22" t="s">
        <v>838</v>
      </c>
      <c r="E8558" s="22" t="s">
        <v>55</v>
      </c>
      <c r="F8558" s="22" t="s">
        <v>28</v>
      </c>
      <c r="G8558" s="22" t="s">
        <v>293</v>
      </c>
      <c r="H8558" s="22" t="s">
        <v>713</v>
      </c>
      <c r="I8558" s="30">
        <v>37.24</v>
      </c>
      <c r="J8558" s="31">
        <v>4</v>
      </c>
      <c r="K8558" s="32">
        <v>10.8</v>
      </c>
    </row>
    <row r="8559" spans="1:11" x14ac:dyDescent="0.25">
      <c r="A8559" s="29">
        <v>42968</v>
      </c>
      <c r="B8559" s="22">
        <v>2017</v>
      </c>
      <c r="C8559" s="22">
        <v>8</v>
      </c>
      <c r="D8559" s="22" t="s">
        <v>838</v>
      </c>
      <c r="E8559" s="22" t="s">
        <v>55</v>
      </c>
      <c r="F8559" s="22" t="s">
        <v>28</v>
      </c>
      <c r="G8559" s="22" t="s">
        <v>155</v>
      </c>
      <c r="H8559" s="22" t="s">
        <v>385</v>
      </c>
      <c r="I8559" s="30">
        <v>15.28</v>
      </c>
      <c r="J8559" s="31">
        <v>2</v>
      </c>
      <c r="K8559" s="32">
        <v>7.49</v>
      </c>
    </row>
    <row r="8560" spans="1:11" x14ac:dyDescent="0.25">
      <c r="A8560" s="29">
        <v>42968</v>
      </c>
      <c r="B8560" s="22">
        <v>2017</v>
      </c>
      <c r="C8560" s="22">
        <v>8</v>
      </c>
      <c r="D8560" s="22" t="s">
        <v>762</v>
      </c>
      <c r="E8560" s="22" t="s">
        <v>45</v>
      </c>
      <c r="F8560" s="22" t="s">
        <v>28</v>
      </c>
      <c r="G8560" s="22" t="s">
        <v>64</v>
      </c>
      <c r="H8560" s="22" t="s">
        <v>2234</v>
      </c>
      <c r="I8560" s="30">
        <v>17.12</v>
      </c>
      <c r="J8560" s="31">
        <v>4</v>
      </c>
      <c r="K8560" s="32">
        <v>4.96</v>
      </c>
    </row>
    <row r="8561" spans="1:11" x14ac:dyDescent="0.25">
      <c r="A8561" s="29">
        <v>42968</v>
      </c>
      <c r="B8561" s="22">
        <v>2017</v>
      </c>
      <c r="C8561" s="22">
        <v>8</v>
      </c>
      <c r="D8561" s="22" t="s">
        <v>762</v>
      </c>
      <c r="E8561" s="22" t="s">
        <v>45</v>
      </c>
      <c r="F8561" s="22" t="s">
        <v>13</v>
      </c>
      <c r="G8561" s="22" t="s">
        <v>23</v>
      </c>
      <c r="H8561" s="22" t="s">
        <v>487</v>
      </c>
      <c r="I8561" s="30">
        <v>431.97</v>
      </c>
      <c r="J8561" s="31">
        <v>4</v>
      </c>
      <c r="K8561" s="32">
        <v>37.799999999999997</v>
      </c>
    </row>
    <row r="8562" spans="1:11" x14ac:dyDescent="0.25">
      <c r="A8562" s="29">
        <v>42968</v>
      </c>
      <c r="B8562" s="22">
        <v>2017</v>
      </c>
      <c r="C8562" s="22">
        <v>8</v>
      </c>
      <c r="D8562" s="22" t="s">
        <v>762</v>
      </c>
      <c r="E8562" s="22" t="s">
        <v>45</v>
      </c>
      <c r="F8562" s="22" t="s">
        <v>18</v>
      </c>
      <c r="G8562" s="22" t="s">
        <v>36</v>
      </c>
      <c r="H8562" s="22" t="s">
        <v>1549</v>
      </c>
      <c r="I8562" s="30">
        <v>129.91999999999999</v>
      </c>
      <c r="J8562" s="31">
        <v>4</v>
      </c>
      <c r="K8562" s="32">
        <v>10.39</v>
      </c>
    </row>
    <row r="8563" spans="1:11" x14ac:dyDescent="0.25">
      <c r="A8563" s="29">
        <v>42968</v>
      </c>
      <c r="B8563" s="22">
        <v>2017</v>
      </c>
      <c r="C8563" s="22">
        <v>8</v>
      </c>
      <c r="D8563" s="22" t="s">
        <v>762</v>
      </c>
      <c r="E8563" s="22" t="s">
        <v>45</v>
      </c>
      <c r="F8563" s="22" t="s">
        <v>18</v>
      </c>
      <c r="G8563" s="22" t="s">
        <v>42</v>
      </c>
      <c r="H8563" s="22" t="s">
        <v>867</v>
      </c>
      <c r="I8563" s="30">
        <v>568.73</v>
      </c>
      <c r="J8563" s="31">
        <v>3</v>
      </c>
      <c r="K8563" s="32">
        <v>28.44</v>
      </c>
    </row>
    <row r="8564" spans="1:11" x14ac:dyDescent="0.25">
      <c r="A8564" s="29">
        <v>42968</v>
      </c>
      <c r="B8564" s="22">
        <v>2017</v>
      </c>
      <c r="C8564" s="22">
        <v>8</v>
      </c>
      <c r="D8564" s="22" t="s">
        <v>762</v>
      </c>
      <c r="E8564" s="22" t="s">
        <v>45</v>
      </c>
      <c r="F8564" s="22" t="s">
        <v>28</v>
      </c>
      <c r="G8564" s="22" t="s">
        <v>48</v>
      </c>
      <c r="H8564" s="22" t="s">
        <v>638</v>
      </c>
      <c r="I8564" s="30">
        <v>117.14</v>
      </c>
      <c r="J8564" s="31">
        <v>9</v>
      </c>
      <c r="K8564" s="32">
        <v>42.46</v>
      </c>
    </row>
    <row r="8565" spans="1:11" x14ac:dyDescent="0.25">
      <c r="A8565" s="29">
        <v>42968</v>
      </c>
      <c r="B8565" s="22">
        <v>2017</v>
      </c>
      <c r="C8565" s="22">
        <v>8</v>
      </c>
      <c r="D8565" s="22" t="s">
        <v>762</v>
      </c>
      <c r="E8565" s="22" t="s">
        <v>45</v>
      </c>
      <c r="F8565" s="22" t="s">
        <v>28</v>
      </c>
      <c r="G8565" s="22" t="s">
        <v>58</v>
      </c>
      <c r="H8565" s="22" t="s">
        <v>2370</v>
      </c>
      <c r="I8565" s="30">
        <v>203.52</v>
      </c>
      <c r="J8565" s="31">
        <v>3</v>
      </c>
      <c r="K8565" s="32">
        <v>54.95</v>
      </c>
    </row>
    <row r="8566" spans="1:11" x14ac:dyDescent="0.25">
      <c r="A8566" s="29">
        <v>42968</v>
      </c>
      <c r="B8566" s="22">
        <v>2017</v>
      </c>
      <c r="C8566" s="22">
        <v>8</v>
      </c>
      <c r="D8566" s="22" t="s">
        <v>762</v>
      </c>
      <c r="E8566" s="22" t="s">
        <v>45</v>
      </c>
      <c r="F8566" s="22" t="s">
        <v>28</v>
      </c>
      <c r="G8566" s="22" t="s">
        <v>46</v>
      </c>
      <c r="H8566" s="22" t="s">
        <v>1725</v>
      </c>
      <c r="I8566" s="30">
        <v>51.75</v>
      </c>
      <c r="J8566" s="31">
        <v>5</v>
      </c>
      <c r="K8566" s="32">
        <v>24.84</v>
      </c>
    </row>
    <row r="8567" spans="1:11" x14ac:dyDescent="0.25">
      <c r="A8567" s="29">
        <v>42968</v>
      </c>
      <c r="B8567" s="22">
        <v>2017</v>
      </c>
      <c r="C8567" s="22">
        <v>8</v>
      </c>
      <c r="D8567" s="22" t="s">
        <v>714</v>
      </c>
      <c r="E8567" s="22" t="s">
        <v>324</v>
      </c>
      <c r="F8567" s="22" t="s">
        <v>28</v>
      </c>
      <c r="G8567" s="22" t="s">
        <v>29</v>
      </c>
      <c r="H8567" s="22" t="s">
        <v>1683</v>
      </c>
      <c r="I8567" s="30">
        <v>277.39999999999998</v>
      </c>
      <c r="J8567" s="31">
        <v>5</v>
      </c>
      <c r="K8567" s="32">
        <v>133.15</v>
      </c>
    </row>
    <row r="8568" spans="1:11" x14ac:dyDescent="0.25">
      <c r="A8568" s="29">
        <v>42968</v>
      </c>
      <c r="B8568" s="22">
        <v>2017</v>
      </c>
      <c r="C8568" s="22">
        <v>8</v>
      </c>
      <c r="D8568" s="22" t="s">
        <v>714</v>
      </c>
      <c r="E8568" s="22" t="s">
        <v>324</v>
      </c>
      <c r="F8568" s="22" t="s">
        <v>18</v>
      </c>
      <c r="G8568" s="22" t="s">
        <v>36</v>
      </c>
      <c r="H8568" s="22" t="s">
        <v>2564</v>
      </c>
      <c r="I8568" s="30">
        <v>25.16</v>
      </c>
      <c r="J8568" s="31">
        <v>2</v>
      </c>
      <c r="K8568" s="32">
        <v>8.5500000000000007</v>
      </c>
    </row>
    <row r="8569" spans="1:11" x14ac:dyDescent="0.25">
      <c r="A8569" s="29">
        <v>42968</v>
      </c>
      <c r="B8569" s="22">
        <v>2017</v>
      </c>
      <c r="C8569" s="22">
        <v>8</v>
      </c>
      <c r="D8569" s="22" t="s">
        <v>714</v>
      </c>
      <c r="E8569" s="22" t="s">
        <v>324</v>
      </c>
      <c r="F8569" s="22" t="s">
        <v>18</v>
      </c>
      <c r="G8569" s="22" t="s">
        <v>36</v>
      </c>
      <c r="H8569" s="22" t="s">
        <v>2649</v>
      </c>
      <c r="I8569" s="30">
        <v>91.92</v>
      </c>
      <c r="J8569" s="31">
        <v>4</v>
      </c>
      <c r="K8569" s="32">
        <v>31.25</v>
      </c>
    </row>
    <row r="8570" spans="1:11" x14ac:dyDescent="0.25">
      <c r="A8570" s="29">
        <v>42968</v>
      </c>
      <c r="B8570" s="22">
        <v>2017</v>
      </c>
      <c r="C8570" s="22">
        <v>8</v>
      </c>
      <c r="D8570" s="22" t="s">
        <v>2414</v>
      </c>
      <c r="E8570" s="22" t="s">
        <v>183</v>
      </c>
      <c r="F8570" s="22" t="s">
        <v>28</v>
      </c>
      <c r="G8570" s="22" t="s">
        <v>29</v>
      </c>
      <c r="H8570" s="22" t="s">
        <v>998</v>
      </c>
      <c r="I8570" s="30">
        <v>83.88</v>
      </c>
      <c r="J8570" s="31">
        <v>1</v>
      </c>
      <c r="K8570" s="32">
        <v>29.36</v>
      </c>
    </row>
    <row r="8571" spans="1:11" x14ac:dyDescent="0.25">
      <c r="A8571" s="29">
        <v>42968</v>
      </c>
      <c r="B8571" s="22">
        <v>2017</v>
      </c>
      <c r="C8571" s="22">
        <v>8</v>
      </c>
      <c r="D8571" s="22" t="s">
        <v>1639</v>
      </c>
      <c r="E8571" s="22" t="s">
        <v>17</v>
      </c>
      <c r="F8571" s="22" t="s">
        <v>18</v>
      </c>
      <c r="G8571" s="22" t="s">
        <v>19</v>
      </c>
      <c r="H8571" s="22" t="s">
        <v>981</v>
      </c>
      <c r="I8571" s="30">
        <v>388.7</v>
      </c>
      <c r="J8571" s="31">
        <v>6</v>
      </c>
      <c r="K8571" s="32">
        <v>38.869999999999997</v>
      </c>
    </row>
    <row r="8572" spans="1:11" x14ac:dyDescent="0.25">
      <c r="A8572" s="29">
        <v>42968</v>
      </c>
      <c r="B8572" s="22">
        <v>2017</v>
      </c>
      <c r="C8572" s="22">
        <v>8</v>
      </c>
      <c r="D8572" s="22" t="s">
        <v>1639</v>
      </c>
      <c r="E8572" s="22" t="s">
        <v>17</v>
      </c>
      <c r="F8572" s="22" t="s">
        <v>28</v>
      </c>
      <c r="G8572" s="22" t="s">
        <v>38</v>
      </c>
      <c r="H8572" s="22" t="s">
        <v>160</v>
      </c>
      <c r="I8572" s="30">
        <v>572.58000000000004</v>
      </c>
      <c r="J8572" s="31">
        <v>6</v>
      </c>
      <c r="K8572" s="32">
        <v>34.35</v>
      </c>
    </row>
    <row r="8573" spans="1:11" x14ac:dyDescent="0.25">
      <c r="A8573" s="29">
        <v>42968</v>
      </c>
      <c r="B8573" s="22">
        <v>2017</v>
      </c>
      <c r="C8573" s="22">
        <v>8</v>
      </c>
      <c r="D8573" s="22" t="s">
        <v>1639</v>
      </c>
      <c r="E8573" s="22" t="s">
        <v>17</v>
      </c>
      <c r="F8573" s="22" t="s">
        <v>13</v>
      </c>
      <c r="G8573" s="22" t="s">
        <v>14</v>
      </c>
      <c r="H8573" s="22" t="s">
        <v>2279</v>
      </c>
      <c r="I8573" s="30">
        <v>33.18</v>
      </c>
      <c r="J8573" s="31">
        <v>2</v>
      </c>
      <c r="K8573" s="32">
        <v>11.61</v>
      </c>
    </row>
    <row r="8574" spans="1:11" x14ac:dyDescent="0.25">
      <c r="A8574" s="29">
        <v>42968</v>
      </c>
      <c r="B8574" s="22">
        <v>2017</v>
      </c>
      <c r="C8574" s="22">
        <v>8</v>
      </c>
      <c r="D8574" s="22" t="s">
        <v>1621</v>
      </c>
      <c r="E8574" s="22" t="s">
        <v>22</v>
      </c>
      <c r="F8574" s="22" t="s">
        <v>28</v>
      </c>
      <c r="G8574" s="22" t="s">
        <v>48</v>
      </c>
      <c r="H8574" s="22" t="s">
        <v>170</v>
      </c>
      <c r="I8574" s="30">
        <v>32.090000000000003</v>
      </c>
      <c r="J8574" s="31">
        <v>7</v>
      </c>
      <c r="K8574" s="32">
        <v>11.23</v>
      </c>
    </row>
    <row r="8575" spans="1:11" x14ac:dyDescent="0.25">
      <c r="A8575" s="29">
        <v>42968</v>
      </c>
      <c r="B8575" s="22">
        <v>2017</v>
      </c>
      <c r="C8575" s="22">
        <v>8</v>
      </c>
      <c r="D8575" s="22" t="s">
        <v>1621</v>
      </c>
      <c r="E8575" s="22" t="s">
        <v>22</v>
      </c>
      <c r="F8575" s="22" t="s">
        <v>28</v>
      </c>
      <c r="G8575" s="22" t="s">
        <v>48</v>
      </c>
      <c r="H8575" s="22" t="s">
        <v>286</v>
      </c>
      <c r="I8575" s="30">
        <v>4305.55</v>
      </c>
      <c r="J8575" s="31">
        <v>6</v>
      </c>
      <c r="K8575" s="32">
        <v>1453.12</v>
      </c>
    </row>
    <row r="8576" spans="1:11" x14ac:dyDescent="0.25">
      <c r="A8576" s="29">
        <v>42968</v>
      </c>
      <c r="B8576" s="22">
        <v>2017</v>
      </c>
      <c r="C8576" s="22">
        <v>8</v>
      </c>
      <c r="D8576" s="22" t="s">
        <v>2626</v>
      </c>
      <c r="E8576" s="22" t="s">
        <v>103</v>
      </c>
      <c r="F8576" s="22" t="s">
        <v>28</v>
      </c>
      <c r="G8576" s="22" t="s">
        <v>38</v>
      </c>
      <c r="H8576" s="22" t="s">
        <v>1340</v>
      </c>
      <c r="I8576" s="30">
        <v>237.1</v>
      </c>
      <c r="J8576" s="31">
        <v>3</v>
      </c>
      <c r="K8576" s="32">
        <v>20.75</v>
      </c>
    </row>
    <row r="8577" spans="1:11" x14ac:dyDescent="0.25">
      <c r="A8577" s="29">
        <v>42968</v>
      </c>
      <c r="B8577" s="22">
        <v>2017</v>
      </c>
      <c r="C8577" s="22">
        <v>8</v>
      </c>
      <c r="D8577" s="22" t="s">
        <v>2626</v>
      </c>
      <c r="E8577" s="22" t="s">
        <v>103</v>
      </c>
      <c r="F8577" s="22" t="s">
        <v>18</v>
      </c>
      <c r="G8577" s="22" t="s">
        <v>36</v>
      </c>
      <c r="H8577" s="22" t="s">
        <v>2093</v>
      </c>
      <c r="I8577" s="30">
        <v>22.75</v>
      </c>
      <c r="J8577" s="31">
        <v>3</v>
      </c>
      <c r="K8577" s="32">
        <v>7.11</v>
      </c>
    </row>
    <row r="8578" spans="1:11" x14ac:dyDescent="0.25">
      <c r="A8578" s="29">
        <v>42968</v>
      </c>
      <c r="B8578" s="22">
        <v>2017</v>
      </c>
      <c r="C8578" s="22">
        <v>8</v>
      </c>
      <c r="D8578" s="22" t="s">
        <v>2626</v>
      </c>
      <c r="E8578" s="22" t="s">
        <v>103</v>
      </c>
      <c r="F8578" s="22" t="s">
        <v>28</v>
      </c>
      <c r="G8578" s="22" t="s">
        <v>29</v>
      </c>
      <c r="H8578" s="22" t="s">
        <v>2019</v>
      </c>
      <c r="I8578" s="30">
        <v>6.67</v>
      </c>
      <c r="J8578" s="31">
        <v>1</v>
      </c>
      <c r="K8578" s="32">
        <v>2.09</v>
      </c>
    </row>
    <row r="8579" spans="1:11" x14ac:dyDescent="0.25">
      <c r="A8579" s="29">
        <v>42969</v>
      </c>
      <c r="B8579" s="22">
        <v>2017</v>
      </c>
      <c r="C8579" s="22">
        <v>8</v>
      </c>
      <c r="D8579" s="22" t="s">
        <v>2675</v>
      </c>
      <c r="E8579" s="22" t="s">
        <v>45</v>
      </c>
      <c r="F8579" s="22" t="s">
        <v>18</v>
      </c>
      <c r="G8579" s="22" t="s">
        <v>42</v>
      </c>
      <c r="H8579" s="22" t="s">
        <v>426</v>
      </c>
      <c r="I8579" s="30">
        <v>210.01</v>
      </c>
      <c r="J8579" s="31">
        <v>1</v>
      </c>
      <c r="K8579" s="32">
        <v>2.63</v>
      </c>
    </row>
    <row r="8580" spans="1:11" x14ac:dyDescent="0.25">
      <c r="A8580" s="29">
        <v>42969</v>
      </c>
      <c r="B8580" s="22">
        <v>2017</v>
      </c>
      <c r="C8580" s="22">
        <v>8</v>
      </c>
      <c r="D8580" s="22" t="s">
        <v>851</v>
      </c>
      <c r="E8580" s="22" t="s">
        <v>89</v>
      </c>
      <c r="F8580" s="22" t="s">
        <v>18</v>
      </c>
      <c r="G8580" s="22" t="s">
        <v>42</v>
      </c>
      <c r="H8580" s="22" t="s">
        <v>1773</v>
      </c>
      <c r="I8580" s="30">
        <v>314.52999999999997</v>
      </c>
      <c r="J8580" s="31">
        <v>2</v>
      </c>
      <c r="K8580" s="32">
        <v>-83.88</v>
      </c>
    </row>
    <row r="8581" spans="1:11" x14ac:dyDescent="0.25">
      <c r="A8581" s="29">
        <v>42970</v>
      </c>
      <c r="B8581" s="22">
        <v>2017</v>
      </c>
      <c r="C8581" s="22">
        <v>8</v>
      </c>
      <c r="D8581" s="22" t="s">
        <v>300</v>
      </c>
      <c r="E8581" s="22" t="s">
        <v>77</v>
      </c>
      <c r="F8581" s="22" t="s">
        <v>13</v>
      </c>
      <c r="G8581" s="22" t="s">
        <v>23</v>
      </c>
      <c r="H8581" s="22" t="s">
        <v>697</v>
      </c>
      <c r="I8581" s="30">
        <v>4367.8999999999996</v>
      </c>
      <c r="J8581" s="31">
        <v>13</v>
      </c>
      <c r="K8581" s="32">
        <v>327.58999999999997</v>
      </c>
    </row>
    <row r="8582" spans="1:11" x14ac:dyDescent="0.25">
      <c r="A8582" s="29">
        <v>42970</v>
      </c>
      <c r="B8582" s="22">
        <v>2017</v>
      </c>
      <c r="C8582" s="22">
        <v>8</v>
      </c>
      <c r="D8582" s="22" t="s">
        <v>300</v>
      </c>
      <c r="E8582" s="22" t="s">
        <v>77</v>
      </c>
      <c r="F8582" s="22" t="s">
        <v>28</v>
      </c>
      <c r="G8582" s="22" t="s">
        <v>29</v>
      </c>
      <c r="H8582" s="22" t="s">
        <v>2627</v>
      </c>
      <c r="I8582" s="30">
        <v>49.57</v>
      </c>
      <c r="J8582" s="31">
        <v>2</v>
      </c>
      <c r="K8582" s="32">
        <v>15.49</v>
      </c>
    </row>
    <row r="8583" spans="1:11" x14ac:dyDescent="0.25">
      <c r="A8583" s="29">
        <v>42970</v>
      </c>
      <c r="B8583" s="22">
        <v>2017</v>
      </c>
      <c r="C8583" s="22">
        <v>8</v>
      </c>
      <c r="D8583" s="22" t="s">
        <v>300</v>
      </c>
      <c r="E8583" s="22" t="s">
        <v>77</v>
      </c>
      <c r="F8583" s="22" t="s">
        <v>28</v>
      </c>
      <c r="G8583" s="22" t="s">
        <v>58</v>
      </c>
      <c r="H8583" s="22" t="s">
        <v>2397</v>
      </c>
      <c r="I8583" s="30">
        <v>161.38</v>
      </c>
      <c r="J8583" s="31">
        <v>6</v>
      </c>
      <c r="K8583" s="32">
        <v>12.1</v>
      </c>
    </row>
    <row r="8584" spans="1:11" x14ac:dyDescent="0.25">
      <c r="A8584" s="29">
        <v>42970</v>
      </c>
      <c r="B8584" s="22">
        <v>2017</v>
      </c>
      <c r="C8584" s="22">
        <v>8</v>
      </c>
      <c r="D8584" s="22" t="s">
        <v>300</v>
      </c>
      <c r="E8584" s="22" t="s">
        <v>77</v>
      </c>
      <c r="F8584" s="22" t="s">
        <v>18</v>
      </c>
      <c r="G8584" s="22" t="s">
        <v>36</v>
      </c>
      <c r="H8584" s="22" t="s">
        <v>597</v>
      </c>
      <c r="I8584" s="30">
        <v>2.78</v>
      </c>
      <c r="J8584" s="31">
        <v>2</v>
      </c>
      <c r="K8584" s="32">
        <v>0.42</v>
      </c>
    </row>
    <row r="8585" spans="1:11" x14ac:dyDescent="0.25">
      <c r="A8585" s="29">
        <v>42970</v>
      </c>
      <c r="B8585" s="22">
        <v>2017</v>
      </c>
      <c r="C8585" s="22">
        <v>8</v>
      </c>
      <c r="D8585" s="22" t="s">
        <v>300</v>
      </c>
      <c r="E8585" s="22" t="s">
        <v>77</v>
      </c>
      <c r="F8585" s="22" t="s">
        <v>28</v>
      </c>
      <c r="G8585" s="22" t="s">
        <v>29</v>
      </c>
      <c r="H8585" s="22" t="s">
        <v>424</v>
      </c>
      <c r="I8585" s="30">
        <v>8.7200000000000006</v>
      </c>
      <c r="J8585" s="31">
        <v>5</v>
      </c>
      <c r="K8585" s="32">
        <v>2.94</v>
      </c>
    </row>
    <row r="8586" spans="1:11" x14ac:dyDescent="0.25">
      <c r="A8586" s="29">
        <v>42971</v>
      </c>
      <c r="B8586" s="22">
        <v>2017</v>
      </c>
      <c r="C8586" s="22">
        <v>8</v>
      </c>
      <c r="D8586" s="22" t="s">
        <v>2089</v>
      </c>
      <c r="E8586" s="22" t="s">
        <v>22</v>
      </c>
      <c r="F8586" s="22" t="s">
        <v>28</v>
      </c>
      <c r="G8586" s="22" t="s">
        <v>48</v>
      </c>
      <c r="H8586" s="22" t="s">
        <v>1295</v>
      </c>
      <c r="I8586" s="30">
        <v>24.67</v>
      </c>
      <c r="J8586" s="31">
        <v>4</v>
      </c>
      <c r="K8586" s="32">
        <v>7.71</v>
      </c>
    </row>
    <row r="8587" spans="1:11" x14ac:dyDescent="0.25">
      <c r="A8587" s="29">
        <v>42971</v>
      </c>
      <c r="B8587" s="22">
        <v>2017</v>
      </c>
      <c r="C8587" s="22">
        <v>8</v>
      </c>
      <c r="D8587" s="22" t="s">
        <v>2089</v>
      </c>
      <c r="E8587" s="22" t="s">
        <v>22</v>
      </c>
      <c r="F8587" s="22" t="s">
        <v>28</v>
      </c>
      <c r="G8587" s="22" t="s">
        <v>48</v>
      </c>
      <c r="H8587" s="22" t="s">
        <v>1760</v>
      </c>
      <c r="I8587" s="30">
        <v>3.74</v>
      </c>
      <c r="J8587" s="31">
        <v>1</v>
      </c>
      <c r="K8587" s="32">
        <v>1.31</v>
      </c>
    </row>
    <row r="8588" spans="1:11" x14ac:dyDescent="0.25">
      <c r="A8588" s="29">
        <v>42971</v>
      </c>
      <c r="B8588" s="22">
        <v>2017</v>
      </c>
      <c r="C8588" s="22">
        <v>8</v>
      </c>
      <c r="D8588" s="22" t="s">
        <v>1357</v>
      </c>
      <c r="E8588" s="22" t="s">
        <v>131</v>
      </c>
      <c r="F8588" s="22" t="s">
        <v>28</v>
      </c>
      <c r="G8588" s="22" t="s">
        <v>58</v>
      </c>
      <c r="H8588" s="22" t="s">
        <v>2471</v>
      </c>
      <c r="I8588" s="30">
        <v>646.27</v>
      </c>
      <c r="J8588" s="31">
        <v>8</v>
      </c>
      <c r="K8588" s="32">
        <v>64.63</v>
      </c>
    </row>
    <row r="8589" spans="1:11" x14ac:dyDescent="0.25">
      <c r="A8589" s="29">
        <v>42971</v>
      </c>
      <c r="B8589" s="22">
        <v>2017</v>
      </c>
      <c r="C8589" s="22">
        <v>8</v>
      </c>
      <c r="D8589" s="22" t="s">
        <v>1357</v>
      </c>
      <c r="E8589" s="22" t="s">
        <v>131</v>
      </c>
      <c r="F8589" s="22" t="s">
        <v>28</v>
      </c>
      <c r="G8589" s="22" t="s">
        <v>29</v>
      </c>
      <c r="H8589" s="22" t="s">
        <v>469</v>
      </c>
      <c r="I8589" s="30">
        <v>10.37</v>
      </c>
      <c r="J8589" s="31">
        <v>2</v>
      </c>
      <c r="K8589" s="32">
        <v>3.76</v>
      </c>
    </row>
    <row r="8590" spans="1:11" x14ac:dyDescent="0.25">
      <c r="A8590" s="29">
        <v>42972</v>
      </c>
      <c r="B8590" s="22">
        <v>2017</v>
      </c>
      <c r="C8590" s="22">
        <v>8</v>
      </c>
      <c r="D8590" s="22" t="s">
        <v>552</v>
      </c>
      <c r="E8590" s="22" t="s">
        <v>81</v>
      </c>
      <c r="F8590" s="22" t="s">
        <v>28</v>
      </c>
      <c r="G8590" s="22" t="s">
        <v>29</v>
      </c>
      <c r="H8590" s="22" t="s">
        <v>2349</v>
      </c>
      <c r="I8590" s="30">
        <v>192.16</v>
      </c>
      <c r="J8590" s="31">
        <v>5</v>
      </c>
      <c r="K8590" s="32">
        <v>67.260000000000005</v>
      </c>
    </row>
    <row r="8591" spans="1:11" x14ac:dyDescent="0.25">
      <c r="A8591" s="29">
        <v>42972</v>
      </c>
      <c r="B8591" s="22">
        <v>2017</v>
      </c>
      <c r="C8591" s="22">
        <v>8</v>
      </c>
      <c r="D8591" s="22" t="s">
        <v>2429</v>
      </c>
      <c r="E8591" s="22" t="s">
        <v>205</v>
      </c>
      <c r="F8591" s="22" t="s">
        <v>28</v>
      </c>
      <c r="G8591" s="22" t="s">
        <v>64</v>
      </c>
      <c r="H8591" s="22" t="s">
        <v>362</v>
      </c>
      <c r="I8591" s="30">
        <v>9.73</v>
      </c>
      <c r="J8591" s="31">
        <v>2</v>
      </c>
      <c r="K8591" s="32">
        <v>1.7</v>
      </c>
    </row>
    <row r="8592" spans="1:11" x14ac:dyDescent="0.25">
      <c r="A8592" s="29">
        <v>42972</v>
      </c>
      <c r="B8592" s="22">
        <v>2017</v>
      </c>
      <c r="C8592" s="22">
        <v>8</v>
      </c>
      <c r="D8592" s="22" t="s">
        <v>2429</v>
      </c>
      <c r="E8592" s="22" t="s">
        <v>205</v>
      </c>
      <c r="F8592" s="22" t="s">
        <v>28</v>
      </c>
      <c r="G8592" s="22" t="s">
        <v>29</v>
      </c>
      <c r="H8592" s="22" t="s">
        <v>1491</v>
      </c>
      <c r="I8592" s="30">
        <v>3.42</v>
      </c>
      <c r="J8592" s="31">
        <v>1</v>
      </c>
      <c r="K8592" s="32">
        <v>1.07</v>
      </c>
    </row>
    <row r="8593" spans="1:11" x14ac:dyDescent="0.25">
      <c r="A8593" s="29">
        <v>42972</v>
      </c>
      <c r="B8593" s="22">
        <v>2017</v>
      </c>
      <c r="C8593" s="22">
        <v>8</v>
      </c>
      <c r="D8593" s="22" t="s">
        <v>1263</v>
      </c>
      <c r="E8593" s="22" t="s">
        <v>131</v>
      </c>
      <c r="F8593" s="22" t="s">
        <v>28</v>
      </c>
      <c r="G8593" s="22" t="s">
        <v>38</v>
      </c>
      <c r="H8593" s="22" t="s">
        <v>1566</v>
      </c>
      <c r="I8593" s="30">
        <v>25.7</v>
      </c>
      <c r="J8593" s="31">
        <v>2</v>
      </c>
      <c r="K8593" s="32">
        <v>1.93</v>
      </c>
    </row>
    <row r="8594" spans="1:11" x14ac:dyDescent="0.25">
      <c r="A8594" s="29">
        <v>42972</v>
      </c>
      <c r="B8594" s="22">
        <v>2017</v>
      </c>
      <c r="C8594" s="22">
        <v>8</v>
      </c>
      <c r="D8594" s="22" t="s">
        <v>659</v>
      </c>
      <c r="E8594" s="22" t="s">
        <v>89</v>
      </c>
      <c r="F8594" s="22" t="s">
        <v>18</v>
      </c>
      <c r="G8594" s="22" t="s">
        <v>165</v>
      </c>
      <c r="H8594" s="22" t="s">
        <v>2584</v>
      </c>
      <c r="I8594" s="30">
        <v>130.97999999999999</v>
      </c>
      <c r="J8594" s="31">
        <v>2</v>
      </c>
      <c r="K8594" s="32">
        <v>-89.07</v>
      </c>
    </row>
    <row r="8595" spans="1:11" x14ac:dyDescent="0.25">
      <c r="A8595" s="29">
        <v>42973</v>
      </c>
      <c r="B8595" s="22">
        <v>2017</v>
      </c>
      <c r="C8595" s="22">
        <v>8</v>
      </c>
      <c r="D8595" s="22" t="s">
        <v>1691</v>
      </c>
      <c r="E8595" s="22" t="s">
        <v>174</v>
      </c>
      <c r="F8595" s="22" t="s">
        <v>13</v>
      </c>
      <c r="G8595" s="22" t="s">
        <v>14</v>
      </c>
      <c r="H8595" s="22" t="s">
        <v>985</v>
      </c>
      <c r="I8595" s="30">
        <v>71.98</v>
      </c>
      <c r="J8595" s="31">
        <v>2</v>
      </c>
      <c r="K8595" s="32">
        <v>15.12</v>
      </c>
    </row>
    <row r="8596" spans="1:11" x14ac:dyDescent="0.25">
      <c r="A8596" s="29">
        <v>42973</v>
      </c>
      <c r="B8596" s="22">
        <v>2017</v>
      </c>
      <c r="C8596" s="22">
        <v>8</v>
      </c>
      <c r="D8596" s="22" t="s">
        <v>363</v>
      </c>
      <c r="E8596" s="22" t="s">
        <v>26</v>
      </c>
      <c r="F8596" s="22" t="s">
        <v>18</v>
      </c>
      <c r="G8596" s="22" t="s">
        <v>36</v>
      </c>
      <c r="H8596" s="22" t="s">
        <v>1054</v>
      </c>
      <c r="I8596" s="30">
        <v>64.959999999999994</v>
      </c>
      <c r="J8596" s="31">
        <v>5</v>
      </c>
      <c r="K8596" s="32">
        <v>-43.85</v>
      </c>
    </row>
    <row r="8597" spans="1:11" x14ac:dyDescent="0.25">
      <c r="A8597" s="29">
        <v>42973</v>
      </c>
      <c r="B8597" s="22">
        <v>2017</v>
      </c>
      <c r="C8597" s="22">
        <v>8</v>
      </c>
      <c r="D8597" s="22" t="s">
        <v>2054</v>
      </c>
      <c r="E8597" s="22" t="s">
        <v>71</v>
      </c>
      <c r="F8597" s="22" t="s">
        <v>28</v>
      </c>
      <c r="G8597" s="22" t="s">
        <v>38</v>
      </c>
      <c r="H8597" s="22" t="s">
        <v>2060</v>
      </c>
      <c r="I8597" s="30">
        <v>53.72</v>
      </c>
      <c r="J8597" s="31">
        <v>4</v>
      </c>
      <c r="K8597" s="32">
        <v>13.97</v>
      </c>
    </row>
    <row r="8598" spans="1:11" x14ac:dyDescent="0.25">
      <c r="A8598" s="29">
        <v>42974</v>
      </c>
      <c r="B8598" s="22">
        <v>2017</v>
      </c>
      <c r="C8598" s="22">
        <v>8</v>
      </c>
      <c r="D8598" s="22" t="s">
        <v>404</v>
      </c>
      <c r="E8598" s="22" t="s">
        <v>51</v>
      </c>
      <c r="F8598" s="22" t="s">
        <v>18</v>
      </c>
      <c r="G8598" s="22" t="s">
        <v>42</v>
      </c>
      <c r="H8598" s="22" t="s">
        <v>2467</v>
      </c>
      <c r="I8598" s="30">
        <v>1488.42</v>
      </c>
      <c r="J8598" s="31">
        <v>7</v>
      </c>
      <c r="K8598" s="32">
        <v>-297.68</v>
      </c>
    </row>
    <row r="8599" spans="1:11" x14ac:dyDescent="0.25">
      <c r="A8599" s="29">
        <v>42974</v>
      </c>
      <c r="B8599" s="22">
        <v>2017</v>
      </c>
      <c r="C8599" s="22">
        <v>8</v>
      </c>
      <c r="D8599" s="22" t="s">
        <v>400</v>
      </c>
      <c r="E8599" s="22" t="s">
        <v>22</v>
      </c>
      <c r="F8599" s="22" t="s">
        <v>28</v>
      </c>
      <c r="G8599" s="22" t="s">
        <v>38</v>
      </c>
      <c r="H8599" s="22" t="s">
        <v>1618</v>
      </c>
      <c r="I8599" s="30">
        <v>63.84</v>
      </c>
      <c r="J8599" s="31">
        <v>8</v>
      </c>
      <c r="K8599" s="32">
        <v>16.600000000000001</v>
      </c>
    </row>
    <row r="8600" spans="1:11" x14ac:dyDescent="0.25">
      <c r="A8600" s="29">
        <v>42974</v>
      </c>
      <c r="B8600" s="22">
        <v>2017</v>
      </c>
      <c r="C8600" s="22">
        <v>8</v>
      </c>
      <c r="D8600" s="22" t="s">
        <v>400</v>
      </c>
      <c r="E8600" s="22" t="s">
        <v>22</v>
      </c>
      <c r="F8600" s="22" t="s">
        <v>13</v>
      </c>
      <c r="G8600" s="22" t="s">
        <v>23</v>
      </c>
      <c r="H8600" s="22" t="s">
        <v>1276</v>
      </c>
      <c r="I8600" s="30">
        <v>347.97</v>
      </c>
      <c r="J8600" s="31">
        <v>3</v>
      </c>
      <c r="K8600" s="32">
        <v>100.91</v>
      </c>
    </row>
    <row r="8601" spans="1:11" x14ac:dyDescent="0.25">
      <c r="A8601" s="29">
        <v>42974</v>
      </c>
      <c r="B8601" s="22">
        <v>2017</v>
      </c>
      <c r="C8601" s="22">
        <v>8</v>
      </c>
      <c r="D8601" s="22" t="s">
        <v>400</v>
      </c>
      <c r="E8601" s="22" t="s">
        <v>22</v>
      </c>
      <c r="F8601" s="22" t="s">
        <v>28</v>
      </c>
      <c r="G8601" s="22" t="s">
        <v>48</v>
      </c>
      <c r="H8601" s="22" t="s">
        <v>1295</v>
      </c>
      <c r="I8601" s="30">
        <v>37.01</v>
      </c>
      <c r="J8601" s="31">
        <v>6</v>
      </c>
      <c r="K8601" s="32">
        <v>11.57</v>
      </c>
    </row>
    <row r="8602" spans="1:11" x14ac:dyDescent="0.25">
      <c r="A8602" s="29">
        <v>42974</v>
      </c>
      <c r="B8602" s="22">
        <v>2017</v>
      </c>
      <c r="C8602" s="22">
        <v>8</v>
      </c>
      <c r="D8602" s="22" t="s">
        <v>1407</v>
      </c>
      <c r="E8602" s="22" t="s">
        <v>32</v>
      </c>
      <c r="F8602" s="22" t="s">
        <v>28</v>
      </c>
      <c r="G8602" s="22" t="s">
        <v>64</v>
      </c>
      <c r="H8602" s="22" t="s">
        <v>527</v>
      </c>
      <c r="I8602" s="30">
        <v>5.95</v>
      </c>
      <c r="J8602" s="31">
        <v>1</v>
      </c>
      <c r="K8602" s="32">
        <v>0.37</v>
      </c>
    </row>
    <row r="8603" spans="1:11" x14ac:dyDescent="0.25">
      <c r="A8603" s="29">
        <v>42974</v>
      </c>
      <c r="B8603" s="22">
        <v>2017</v>
      </c>
      <c r="C8603" s="22">
        <v>8</v>
      </c>
      <c r="D8603" s="22" t="s">
        <v>1195</v>
      </c>
      <c r="E8603" s="22" t="s">
        <v>77</v>
      </c>
      <c r="F8603" s="22" t="s">
        <v>28</v>
      </c>
      <c r="G8603" s="22" t="s">
        <v>155</v>
      </c>
      <c r="H8603" s="22" t="s">
        <v>411</v>
      </c>
      <c r="I8603" s="30">
        <v>2.9</v>
      </c>
      <c r="J8603" s="31">
        <v>1</v>
      </c>
      <c r="K8603" s="32">
        <v>0.98</v>
      </c>
    </row>
    <row r="8604" spans="1:11" x14ac:dyDescent="0.25">
      <c r="A8604" s="29">
        <v>42974</v>
      </c>
      <c r="B8604" s="22">
        <v>2017</v>
      </c>
      <c r="C8604" s="22">
        <v>8</v>
      </c>
      <c r="D8604" s="22" t="s">
        <v>2290</v>
      </c>
      <c r="E8604" s="22" t="s">
        <v>45</v>
      </c>
      <c r="F8604" s="22" t="s">
        <v>18</v>
      </c>
      <c r="G8604" s="22" t="s">
        <v>36</v>
      </c>
      <c r="H8604" s="22" t="s">
        <v>1980</v>
      </c>
      <c r="I8604" s="30">
        <v>198.46</v>
      </c>
      <c r="J8604" s="31">
        <v>2</v>
      </c>
      <c r="K8604" s="32">
        <v>99.23</v>
      </c>
    </row>
    <row r="8605" spans="1:11" x14ac:dyDescent="0.25">
      <c r="A8605" s="29">
        <v>42974</v>
      </c>
      <c r="B8605" s="22">
        <v>2017</v>
      </c>
      <c r="C8605" s="22">
        <v>8</v>
      </c>
      <c r="D8605" s="22" t="s">
        <v>2290</v>
      </c>
      <c r="E8605" s="22" t="s">
        <v>45</v>
      </c>
      <c r="F8605" s="22" t="s">
        <v>28</v>
      </c>
      <c r="G8605" s="22" t="s">
        <v>58</v>
      </c>
      <c r="H8605" s="22" t="s">
        <v>1660</v>
      </c>
      <c r="I8605" s="30">
        <v>321.92</v>
      </c>
      <c r="J8605" s="31">
        <v>4</v>
      </c>
      <c r="K8605" s="32">
        <v>96.58</v>
      </c>
    </row>
    <row r="8606" spans="1:11" x14ac:dyDescent="0.25">
      <c r="A8606" s="29">
        <v>42974</v>
      </c>
      <c r="B8606" s="22">
        <v>2017</v>
      </c>
      <c r="C8606" s="22">
        <v>8</v>
      </c>
      <c r="D8606" s="22" t="s">
        <v>2290</v>
      </c>
      <c r="E8606" s="22" t="s">
        <v>45</v>
      </c>
      <c r="F8606" s="22" t="s">
        <v>13</v>
      </c>
      <c r="G8606" s="22" t="s">
        <v>143</v>
      </c>
      <c r="H8606" s="22" t="s">
        <v>144</v>
      </c>
      <c r="I8606" s="30">
        <v>879.98</v>
      </c>
      <c r="J8606" s="31">
        <v>2</v>
      </c>
      <c r="K8606" s="32">
        <v>329.99</v>
      </c>
    </row>
    <row r="8607" spans="1:11" x14ac:dyDescent="0.25">
      <c r="A8607" s="29">
        <v>42974</v>
      </c>
      <c r="B8607" s="22">
        <v>2017</v>
      </c>
      <c r="C8607" s="22">
        <v>8</v>
      </c>
      <c r="D8607" s="22" t="s">
        <v>2290</v>
      </c>
      <c r="E8607" s="22" t="s">
        <v>45</v>
      </c>
      <c r="F8607" s="22" t="s">
        <v>28</v>
      </c>
      <c r="G8607" s="22" t="s">
        <v>293</v>
      </c>
      <c r="H8607" s="22" t="s">
        <v>2500</v>
      </c>
      <c r="I8607" s="30">
        <v>28.4</v>
      </c>
      <c r="J8607" s="31">
        <v>5</v>
      </c>
      <c r="K8607" s="32">
        <v>8.24</v>
      </c>
    </row>
    <row r="8608" spans="1:11" x14ac:dyDescent="0.25">
      <c r="A8608" s="29">
        <v>42974</v>
      </c>
      <c r="B8608" s="22">
        <v>2017</v>
      </c>
      <c r="C8608" s="22">
        <v>8</v>
      </c>
      <c r="D8608" s="22" t="s">
        <v>2290</v>
      </c>
      <c r="E8608" s="22" t="s">
        <v>45</v>
      </c>
      <c r="F8608" s="22" t="s">
        <v>18</v>
      </c>
      <c r="G8608" s="22" t="s">
        <v>19</v>
      </c>
      <c r="H8608" s="22" t="s">
        <v>685</v>
      </c>
      <c r="I8608" s="30">
        <v>230.28</v>
      </c>
      <c r="J8608" s="31">
        <v>3</v>
      </c>
      <c r="K8608" s="32">
        <v>23.03</v>
      </c>
    </row>
    <row r="8609" spans="1:11" x14ac:dyDescent="0.25">
      <c r="A8609" s="29">
        <v>42974</v>
      </c>
      <c r="B8609" s="22">
        <v>2017</v>
      </c>
      <c r="C8609" s="22">
        <v>8</v>
      </c>
      <c r="D8609" s="22" t="s">
        <v>2290</v>
      </c>
      <c r="E8609" s="22" t="s">
        <v>45</v>
      </c>
      <c r="F8609" s="22" t="s">
        <v>28</v>
      </c>
      <c r="G8609" s="22" t="s">
        <v>29</v>
      </c>
      <c r="H8609" s="22" t="s">
        <v>397</v>
      </c>
      <c r="I8609" s="30">
        <v>116.28</v>
      </c>
      <c r="J8609" s="31">
        <v>3</v>
      </c>
      <c r="K8609" s="32">
        <v>56.98</v>
      </c>
    </row>
    <row r="8610" spans="1:11" x14ac:dyDescent="0.25">
      <c r="A8610" s="29">
        <v>42974</v>
      </c>
      <c r="B8610" s="22">
        <v>2017</v>
      </c>
      <c r="C8610" s="22">
        <v>8</v>
      </c>
      <c r="D8610" s="22" t="s">
        <v>2290</v>
      </c>
      <c r="E8610" s="22" t="s">
        <v>45</v>
      </c>
      <c r="F8610" s="22" t="s">
        <v>28</v>
      </c>
      <c r="G8610" s="22" t="s">
        <v>48</v>
      </c>
      <c r="H8610" s="22" t="s">
        <v>1779</v>
      </c>
      <c r="I8610" s="30">
        <v>841.57</v>
      </c>
      <c r="J8610" s="31">
        <v>2</v>
      </c>
      <c r="K8610" s="32">
        <v>294.55</v>
      </c>
    </row>
    <row r="8611" spans="1:11" x14ac:dyDescent="0.25">
      <c r="A8611" s="29">
        <v>42974</v>
      </c>
      <c r="B8611" s="22">
        <v>2017</v>
      </c>
      <c r="C8611" s="22">
        <v>8</v>
      </c>
      <c r="D8611" s="22" t="s">
        <v>2290</v>
      </c>
      <c r="E8611" s="22" t="s">
        <v>45</v>
      </c>
      <c r="F8611" s="22" t="s">
        <v>28</v>
      </c>
      <c r="G8611" s="22" t="s">
        <v>38</v>
      </c>
      <c r="H8611" s="22" t="s">
        <v>579</v>
      </c>
      <c r="I8611" s="30">
        <v>354.9</v>
      </c>
      <c r="J8611" s="31">
        <v>5</v>
      </c>
      <c r="K8611" s="32">
        <v>17.75</v>
      </c>
    </row>
    <row r="8612" spans="1:11" x14ac:dyDescent="0.25">
      <c r="A8612" s="29">
        <v>42974</v>
      </c>
      <c r="B8612" s="22">
        <v>2017</v>
      </c>
      <c r="C8612" s="22">
        <v>8</v>
      </c>
      <c r="D8612" s="22" t="s">
        <v>2209</v>
      </c>
      <c r="E8612" s="22" t="s">
        <v>205</v>
      </c>
      <c r="F8612" s="22" t="s">
        <v>28</v>
      </c>
      <c r="G8612" s="22" t="s">
        <v>29</v>
      </c>
      <c r="H8612" s="22" t="s">
        <v>1414</v>
      </c>
      <c r="I8612" s="30">
        <v>5.18</v>
      </c>
      <c r="J8612" s="31">
        <v>1</v>
      </c>
      <c r="K8612" s="32">
        <v>1.81</v>
      </c>
    </row>
    <row r="8613" spans="1:11" x14ac:dyDescent="0.25">
      <c r="A8613" s="29">
        <v>42974</v>
      </c>
      <c r="B8613" s="22">
        <v>2017</v>
      </c>
      <c r="C8613" s="22">
        <v>8</v>
      </c>
      <c r="D8613" s="22" t="s">
        <v>332</v>
      </c>
      <c r="E8613" s="22" t="s">
        <v>77</v>
      </c>
      <c r="F8613" s="22" t="s">
        <v>28</v>
      </c>
      <c r="G8613" s="22" t="s">
        <v>58</v>
      </c>
      <c r="H8613" s="22" t="s">
        <v>1960</v>
      </c>
      <c r="I8613" s="30">
        <v>14.34</v>
      </c>
      <c r="J8613" s="31">
        <v>4</v>
      </c>
      <c r="K8613" s="32">
        <v>0.9</v>
      </c>
    </row>
    <row r="8614" spans="1:11" x14ac:dyDescent="0.25">
      <c r="A8614" s="29">
        <v>42974</v>
      </c>
      <c r="B8614" s="22">
        <v>2017</v>
      </c>
      <c r="C8614" s="22">
        <v>8</v>
      </c>
      <c r="D8614" s="22" t="s">
        <v>2015</v>
      </c>
      <c r="E8614" s="22" t="s">
        <v>89</v>
      </c>
      <c r="F8614" s="22" t="s">
        <v>28</v>
      </c>
      <c r="G8614" s="22" t="s">
        <v>29</v>
      </c>
      <c r="H8614" s="22" t="s">
        <v>1859</v>
      </c>
      <c r="I8614" s="30">
        <v>12.67</v>
      </c>
      <c r="J8614" s="31">
        <v>3</v>
      </c>
      <c r="K8614" s="32">
        <v>3.96</v>
      </c>
    </row>
    <row r="8615" spans="1:11" x14ac:dyDescent="0.25">
      <c r="A8615" s="29">
        <v>42974</v>
      </c>
      <c r="B8615" s="22">
        <v>2017</v>
      </c>
      <c r="C8615" s="22">
        <v>8</v>
      </c>
      <c r="D8615" s="22" t="s">
        <v>2015</v>
      </c>
      <c r="E8615" s="22" t="s">
        <v>89</v>
      </c>
      <c r="F8615" s="22" t="s">
        <v>13</v>
      </c>
      <c r="G8615" s="22" t="s">
        <v>14</v>
      </c>
      <c r="H8615" s="22" t="s">
        <v>1159</v>
      </c>
      <c r="I8615" s="30">
        <v>1119.8900000000001</v>
      </c>
      <c r="J8615" s="31">
        <v>14</v>
      </c>
      <c r="K8615" s="32">
        <v>209.98</v>
      </c>
    </row>
    <row r="8616" spans="1:11" x14ac:dyDescent="0.25">
      <c r="A8616" s="29">
        <v>42974</v>
      </c>
      <c r="B8616" s="22">
        <v>2017</v>
      </c>
      <c r="C8616" s="22">
        <v>8</v>
      </c>
      <c r="D8616" s="22" t="s">
        <v>1830</v>
      </c>
      <c r="E8616" s="22" t="s">
        <v>183</v>
      </c>
      <c r="F8616" s="22" t="s">
        <v>18</v>
      </c>
      <c r="G8616" s="22" t="s">
        <v>36</v>
      </c>
      <c r="H8616" s="22" t="s">
        <v>2056</v>
      </c>
      <c r="I8616" s="30">
        <v>120.58</v>
      </c>
      <c r="J8616" s="31">
        <v>8</v>
      </c>
      <c r="K8616" s="32">
        <v>33.159999999999997</v>
      </c>
    </row>
    <row r="8617" spans="1:11" x14ac:dyDescent="0.25">
      <c r="A8617" s="29">
        <v>42975</v>
      </c>
      <c r="B8617" s="22">
        <v>2017</v>
      </c>
      <c r="C8617" s="22">
        <v>8</v>
      </c>
      <c r="D8617" s="22" t="s">
        <v>241</v>
      </c>
      <c r="E8617" s="22" t="s">
        <v>17</v>
      </c>
      <c r="F8617" s="22" t="s">
        <v>13</v>
      </c>
      <c r="G8617" s="22" t="s">
        <v>23</v>
      </c>
      <c r="H8617" s="22" t="s">
        <v>2390</v>
      </c>
      <c r="I8617" s="30">
        <v>35.17</v>
      </c>
      <c r="J8617" s="31">
        <v>4</v>
      </c>
      <c r="K8617" s="32">
        <v>11.43</v>
      </c>
    </row>
    <row r="8618" spans="1:11" x14ac:dyDescent="0.25">
      <c r="A8618" s="29">
        <v>42975</v>
      </c>
      <c r="B8618" s="22">
        <v>2017</v>
      </c>
      <c r="C8618" s="22">
        <v>8</v>
      </c>
      <c r="D8618" s="22" t="s">
        <v>241</v>
      </c>
      <c r="E8618" s="22" t="s">
        <v>17</v>
      </c>
      <c r="F8618" s="22" t="s">
        <v>18</v>
      </c>
      <c r="G8618" s="22" t="s">
        <v>42</v>
      </c>
      <c r="H8618" s="22" t="s">
        <v>1544</v>
      </c>
      <c r="I8618" s="30">
        <v>1137.75</v>
      </c>
      <c r="J8618" s="31">
        <v>5</v>
      </c>
      <c r="K8618" s="32">
        <v>250.31</v>
      </c>
    </row>
    <row r="8619" spans="1:11" x14ac:dyDescent="0.25">
      <c r="A8619" s="29">
        <v>42975</v>
      </c>
      <c r="B8619" s="22">
        <v>2017</v>
      </c>
      <c r="C8619" s="22">
        <v>8</v>
      </c>
      <c r="D8619" s="22" t="s">
        <v>241</v>
      </c>
      <c r="E8619" s="22" t="s">
        <v>17</v>
      </c>
      <c r="F8619" s="22" t="s">
        <v>28</v>
      </c>
      <c r="G8619" s="22" t="s">
        <v>48</v>
      </c>
      <c r="H8619" s="22" t="s">
        <v>134</v>
      </c>
      <c r="I8619" s="30">
        <v>99.68</v>
      </c>
      <c r="J8619" s="31">
        <v>5</v>
      </c>
      <c r="K8619" s="32">
        <v>32.4</v>
      </c>
    </row>
    <row r="8620" spans="1:11" x14ac:dyDescent="0.25">
      <c r="A8620" s="29">
        <v>42975</v>
      </c>
      <c r="B8620" s="22">
        <v>2017</v>
      </c>
      <c r="C8620" s="22">
        <v>8</v>
      </c>
      <c r="D8620" s="22" t="s">
        <v>241</v>
      </c>
      <c r="E8620" s="22" t="s">
        <v>17</v>
      </c>
      <c r="F8620" s="22" t="s">
        <v>28</v>
      </c>
      <c r="G8620" s="22" t="s">
        <v>64</v>
      </c>
      <c r="H8620" s="22" t="s">
        <v>1993</v>
      </c>
      <c r="I8620" s="30">
        <v>5.56</v>
      </c>
      <c r="J8620" s="31">
        <v>2</v>
      </c>
      <c r="K8620" s="32">
        <v>1.45</v>
      </c>
    </row>
    <row r="8621" spans="1:11" x14ac:dyDescent="0.25">
      <c r="A8621" s="29">
        <v>42975</v>
      </c>
      <c r="B8621" s="22">
        <v>2017</v>
      </c>
      <c r="C8621" s="22">
        <v>8</v>
      </c>
      <c r="D8621" s="22" t="s">
        <v>1801</v>
      </c>
      <c r="E8621" s="22" t="s">
        <v>26</v>
      </c>
      <c r="F8621" s="22" t="s">
        <v>28</v>
      </c>
      <c r="G8621" s="22" t="s">
        <v>29</v>
      </c>
      <c r="H8621" s="22" t="s">
        <v>1492</v>
      </c>
      <c r="I8621" s="30">
        <v>25.34</v>
      </c>
      <c r="J8621" s="31">
        <v>6</v>
      </c>
      <c r="K8621" s="32">
        <v>7.92</v>
      </c>
    </row>
    <row r="8622" spans="1:11" x14ac:dyDescent="0.25">
      <c r="A8622" s="29">
        <v>42975</v>
      </c>
      <c r="B8622" s="22">
        <v>2017</v>
      </c>
      <c r="C8622" s="22">
        <v>8</v>
      </c>
      <c r="D8622" s="22" t="s">
        <v>1801</v>
      </c>
      <c r="E8622" s="22" t="s">
        <v>26</v>
      </c>
      <c r="F8622" s="22" t="s">
        <v>28</v>
      </c>
      <c r="G8622" s="22" t="s">
        <v>29</v>
      </c>
      <c r="H8622" s="22" t="s">
        <v>2574</v>
      </c>
      <c r="I8622" s="30">
        <v>26.72</v>
      </c>
      <c r="J8622" s="31">
        <v>5</v>
      </c>
      <c r="K8622" s="32">
        <v>9.35</v>
      </c>
    </row>
    <row r="8623" spans="1:11" x14ac:dyDescent="0.25">
      <c r="A8623" s="29">
        <v>42975</v>
      </c>
      <c r="B8623" s="22">
        <v>2017</v>
      </c>
      <c r="C8623" s="22">
        <v>8</v>
      </c>
      <c r="D8623" s="22" t="s">
        <v>1313</v>
      </c>
      <c r="E8623" s="22" t="s">
        <v>12</v>
      </c>
      <c r="F8623" s="22" t="s">
        <v>28</v>
      </c>
      <c r="G8623" s="22" t="s">
        <v>293</v>
      </c>
      <c r="H8623" s="22" t="s">
        <v>1060</v>
      </c>
      <c r="I8623" s="30">
        <v>21.81</v>
      </c>
      <c r="J8623" s="31">
        <v>3</v>
      </c>
      <c r="K8623" s="32">
        <v>5.89</v>
      </c>
    </row>
    <row r="8624" spans="1:11" x14ac:dyDescent="0.25">
      <c r="A8624" s="29">
        <v>42975</v>
      </c>
      <c r="B8624" s="22">
        <v>2017</v>
      </c>
      <c r="C8624" s="22">
        <v>8</v>
      </c>
      <c r="D8624" s="22" t="s">
        <v>1313</v>
      </c>
      <c r="E8624" s="22" t="s">
        <v>12</v>
      </c>
      <c r="F8624" s="22" t="s">
        <v>28</v>
      </c>
      <c r="G8624" s="22" t="s">
        <v>58</v>
      </c>
      <c r="H8624" s="22" t="s">
        <v>2023</v>
      </c>
      <c r="I8624" s="30">
        <v>91.6</v>
      </c>
      <c r="J8624" s="31">
        <v>5</v>
      </c>
      <c r="K8624" s="32">
        <v>26.56</v>
      </c>
    </row>
    <row r="8625" spans="1:11" x14ac:dyDescent="0.25">
      <c r="A8625" s="29">
        <v>42976</v>
      </c>
      <c r="B8625" s="22">
        <v>2017</v>
      </c>
      <c r="C8625" s="22">
        <v>8</v>
      </c>
      <c r="D8625" s="22" t="s">
        <v>640</v>
      </c>
      <c r="E8625" s="22" t="s">
        <v>26</v>
      </c>
      <c r="F8625" s="22" t="s">
        <v>28</v>
      </c>
      <c r="G8625" s="22" t="s">
        <v>46</v>
      </c>
      <c r="H8625" s="22" t="s">
        <v>506</v>
      </c>
      <c r="I8625" s="30">
        <v>47.36</v>
      </c>
      <c r="J8625" s="31">
        <v>4</v>
      </c>
      <c r="K8625" s="32">
        <v>17.760000000000002</v>
      </c>
    </row>
    <row r="8626" spans="1:11" x14ac:dyDescent="0.25">
      <c r="A8626" s="29">
        <v>42976</v>
      </c>
      <c r="B8626" s="22">
        <v>2017</v>
      </c>
      <c r="C8626" s="22">
        <v>8</v>
      </c>
      <c r="D8626" s="22" t="s">
        <v>640</v>
      </c>
      <c r="E8626" s="22" t="s">
        <v>26</v>
      </c>
      <c r="F8626" s="22" t="s">
        <v>28</v>
      </c>
      <c r="G8626" s="22" t="s">
        <v>38</v>
      </c>
      <c r="H8626" s="22" t="s">
        <v>1849</v>
      </c>
      <c r="I8626" s="30">
        <v>27.44</v>
      </c>
      <c r="J8626" s="31">
        <v>2</v>
      </c>
      <c r="K8626" s="32">
        <v>2.4</v>
      </c>
    </row>
    <row r="8627" spans="1:11" x14ac:dyDescent="0.25">
      <c r="A8627" s="29">
        <v>42976</v>
      </c>
      <c r="B8627" s="22">
        <v>2017</v>
      </c>
      <c r="C8627" s="22">
        <v>8</v>
      </c>
      <c r="D8627" s="22" t="s">
        <v>640</v>
      </c>
      <c r="E8627" s="22" t="s">
        <v>26</v>
      </c>
      <c r="F8627" s="22" t="s">
        <v>28</v>
      </c>
      <c r="G8627" s="22" t="s">
        <v>48</v>
      </c>
      <c r="H8627" s="22" t="s">
        <v>341</v>
      </c>
      <c r="I8627" s="30">
        <v>3.24</v>
      </c>
      <c r="J8627" s="31">
        <v>9</v>
      </c>
      <c r="K8627" s="32">
        <v>-5.18</v>
      </c>
    </row>
    <row r="8628" spans="1:11" x14ac:dyDescent="0.25">
      <c r="A8628" s="29">
        <v>42976</v>
      </c>
      <c r="B8628" s="22">
        <v>2017</v>
      </c>
      <c r="C8628" s="22">
        <v>8</v>
      </c>
      <c r="D8628" s="22" t="s">
        <v>315</v>
      </c>
      <c r="E8628" s="22" t="s">
        <v>89</v>
      </c>
      <c r="F8628" s="22" t="s">
        <v>28</v>
      </c>
      <c r="G8628" s="22" t="s">
        <v>64</v>
      </c>
      <c r="H8628" s="22" t="s">
        <v>2280</v>
      </c>
      <c r="I8628" s="30">
        <v>9.41</v>
      </c>
      <c r="J8628" s="31">
        <v>7</v>
      </c>
      <c r="K8628" s="32">
        <v>0.71</v>
      </c>
    </row>
    <row r="8629" spans="1:11" x14ac:dyDescent="0.25">
      <c r="A8629" s="29">
        <v>42976</v>
      </c>
      <c r="B8629" s="22">
        <v>2017</v>
      </c>
      <c r="C8629" s="22">
        <v>8</v>
      </c>
      <c r="D8629" s="22" t="s">
        <v>1965</v>
      </c>
      <c r="E8629" s="22" t="s">
        <v>45</v>
      </c>
      <c r="F8629" s="22" t="s">
        <v>18</v>
      </c>
      <c r="G8629" s="22" t="s">
        <v>36</v>
      </c>
      <c r="H8629" s="22" t="s">
        <v>2437</v>
      </c>
      <c r="I8629" s="30">
        <v>148.02000000000001</v>
      </c>
      <c r="J8629" s="31">
        <v>3</v>
      </c>
      <c r="K8629" s="32">
        <v>41.45</v>
      </c>
    </row>
    <row r="8630" spans="1:11" x14ac:dyDescent="0.25">
      <c r="A8630" s="29">
        <v>42978</v>
      </c>
      <c r="B8630" s="22">
        <v>2017</v>
      </c>
      <c r="C8630" s="22">
        <v>8</v>
      </c>
      <c r="D8630" s="22" t="s">
        <v>1530</v>
      </c>
      <c r="E8630" s="22" t="s">
        <v>183</v>
      </c>
      <c r="F8630" s="22" t="s">
        <v>28</v>
      </c>
      <c r="G8630" s="22" t="s">
        <v>38</v>
      </c>
      <c r="H8630" s="22" t="s">
        <v>2060</v>
      </c>
      <c r="I8630" s="30">
        <v>10.74</v>
      </c>
      <c r="J8630" s="31">
        <v>1</v>
      </c>
      <c r="K8630" s="32">
        <v>0.81</v>
      </c>
    </row>
    <row r="8631" spans="1:11" x14ac:dyDescent="0.25">
      <c r="A8631" s="29">
        <v>42978</v>
      </c>
      <c r="B8631" s="22">
        <v>2017</v>
      </c>
      <c r="C8631" s="22">
        <v>8</v>
      </c>
      <c r="D8631" s="22" t="s">
        <v>1530</v>
      </c>
      <c r="E8631" s="22" t="s">
        <v>183</v>
      </c>
      <c r="F8631" s="22" t="s">
        <v>28</v>
      </c>
      <c r="G8631" s="22" t="s">
        <v>33</v>
      </c>
      <c r="H8631" s="22" t="s">
        <v>628</v>
      </c>
      <c r="I8631" s="30">
        <v>8.3800000000000008</v>
      </c>
      <c r="J8631" s="31">
        <v>3</v>
      </c>
      <c r="K8631" s="32">
        <v>2.72</v>
      </c>
    </row>
    <row r="8632" spans="1:11" x14ac:dyDescent="0.25">
      <c r="A8632" s="29">
        <v>42978</v>
      </c>
      <c r="B8632" s="22">
        <v>2017</v>
      </c>
      <c r="C8632" s="22">
        <v>8</v>
      </c>
      <c r="D8632" s="22" t="s">
        <v>787</v>
      </c>
      <c r="E8632" s="22" t="s">
        <v>81</v>
      </c>
      <c r="F8632" s="22" t="s">
        <v>28</v>
      </c>
      <c r="G8632" s="22" t="s">
        <v>29</v>
      </c>
      <c r="H8632" s="22" t="s">
        <v>1027</v>
      </c>
      <c r="I8632" s="30">
        <v>229.54</v>
      </c>
      <c r="J8632" s="31">
        <v>7</v>
      </c>
      <c r="K8632" s="32">
        <v>83.21</v>
      </c>
    </row>
    <row r="8633" spans="1:11" x14ac:dyDescent="0.25">
      <c r="A8633" s="29">
        <v>42978</v>
      </c>
      <c r="B8633" s="22">
        <v>2017</v>
      </c>
      <c r="C8633" s="22">
        <v>8</v>
      </c>
      <c r="D8633" s="22" t="s">
        <v>366</v>
      </c>
      <c r="E8633" s="22" t="s">
        <v>212</v>
      </c>
      <c r="F8633" s="22" t="s">
        <v>28</v>
      </c>
      <c r="G8633" s="22" t="s">
        <v>58</v>
      </c>
      <c r="H8633" s="22" t="s">
        <v>2300</v>
      </c>
      <c r="I8633" s="30">
        <v>638.73</v>
      </c>
      <c r="J8633" s="31">
        <v>9</v>
      </c>
      <c r="K8633" s="32">
        <v>166.07</v>
      </c>
    </row>
    <row r="8634" spans="1:11" x14ac:dyDescent="0.25">
      <c r="A8634" s="29">
        <v>42978</v>
      </c>
      <c r="B8634" s="22">
        <v>2017</v>
      </c>
      <c r="C8634" s="22">
        <v>8</v>
      </c>
      <c r="D8634" s="22" t="s">
        <v>1070</v>
      </c>
      <c r="E8634" s="22" t="s">
        <v>45</v>
      </c>
      <c r="F8634" s="22" t="s">
        <v>28</v>
      </c>
      <c r="G8634" s="22" t="s">
        <v>48</v>
      </c>
      <c r="H8634" s="22" t="s">
        <v>1345</v>
      </c>
      <c r="I8634" s="30">
        <v>6.67</v>
      </c>
      <c r="J8634" s="31">
        <v>3</v>
      </c>
      <c r="K8634" s="32">
        <v>2.17</v>
      </c>
    </row>
    <row r="8635" spans="1:11" x14ac:dyDescent="0.25">
      <c r="A8635" s="29">
        <v>42978</v>
      </c>
      <c r="B8635" s="22">
        <v>2017</v>
      </c>
      <c r="C8635" s="22">
        <v>8</v>
      </c>
      <c r="D8635" s="22" t="s">
        <v>1070</v>
      </c>
      <c r="E8635" s="22" t="s">
        <v>45</v>
      </c>
      <c r="F8635" s="22" t="s">
        <v>13</v>
      </c>
      <c r="G8635" s="22" t="s">
        <v>23</v>
      </c>
      <c r="H8635" s="22" t="s">
        <v>1951</v>
      </c>
      <c r="I8635" s="30">
        <v>689.41</v>
      </c>
      <c r="J8635" s="31">
        <v>4</v>
      </c>
      <c r="K8635" s="32">
        <v>77.56</v>
      </c>
    </row>
    <row r="8636" spans="1:11" x14ac:dyDescent="0.25">
      <c r="A8636" s="29">
        <v>42978</v>
      </c>
      <c r="B8636" s="22">
        <v>2017</v>
      </c>
      <c r="C8636" s="22">
        <v>8</v>
      </c>
      <c r="D8636" s="22" t="s">
        <v>775</v>
      </c>
      <c r="E8636" s="22" t="s">
        <v>154</v>
      </c>
      <c r="F8636" s="22" t="s">
        <v>13</v>
      </c>
      <c r="G8636" s="22" t="s">
        <v>14</v>
      </c>
      <c r="H8636" s="22" t="s">
        <v>1789</v>
      </c>
      <c r="I8636" s="30">
        <v>659.9</v>
      </c>
      <c r="J8636" s="31">
        <v>2</v>
      </c>
      <c r="K8636" s="32">
        <v>217.77</v>
      </c>
    </row>
    <row r="8637" spans="1:11" x14ac:dyDescent="0.25">
      <c r="A8637" s="29">
        <v>42978</v>
      </c>
      <c r="B8637" s="22">
        <v>2017</v>
      </c>
      <c r="C8637" s="22">
        <v>8</v>
      </c>
      <c r="D8637" s="22" t="s">
        <v>2005</v>
      </c>
      <c r="E8637" s="22" t="s">
        <v>17</v>
      </c>
      <c r="F8637" s="22" t="s">
        <v>18</v>
      </c>
      <c r="G8637" s="22" t="s">
        <v>19</v>
      </c>
      <c r="H8637" s="22" t="s">
        <v>193</v>
      </c>
      <c r="I8637" s="30">
        <v>569.57000000000005</v>
      </c>
      <c r="J8637" s="31">
        <v>2</v>
      </c>
      <c r="K8637" s="32">
        <v>7.12</v>
      </c>
    </row>
    <row r="8638" spans="1:11" x14ac:dyDescent="0.25">
      <c r="A8638" s="29">
        <v>42978</v>
      </c>
      <c r="B8638" s="22">
        <v>2017</v>
      </c>
      <c r="C8638" s="22">
        <v>8</v>
      </c>
      <c r="D8638" s="22" t="s">
        <v>2005</v>
      </c>
      <c r="E8638" s="22" t="s">
        <v>17</v>
      </c>
      <c r="F8638" s="22" t="s">
        <v>28</v>
      </c>
      <c r="G8638" s="22" t="s">
        <v>38</v>
      </c>
      <c r="H8638" s="22" t="s">
        <v>1767</v>
      </c>
      <c r="I8638" s="30">
        <v>149.72999999999999</v>
      </c>
      <c r="J8638" s="31">
        <v>7</v>
      </c>
      <c r="K8638" s="32">
        <v>43.42</v>
      </c>
    </row>
    <row r="8639" spans="1:11" x14ac:dyDescent="0.25">
      <c r="A8639" s="29">
        <v>42978</v>
      </c>
      <c r="B8639" s="22">
        <v>2017</v>
      </c>
      <c r="C8639" s="22">
        <v>8</v>
      </c>
      <c r="D8639" s="22" t="s">
        <v>1865</v>
      </c>
      <c r="E8639" s="22" t="s">
        <v>107</v>
      </c>
      <c r="F8639" s="22" t="s">
        <v>28</v>
      </c>
      <c r="G8639" s="22" t="s">
        <v>293</v>
      </c>
      <c r="H8639" s="22" t="s">
        <v>422</v>
      </c>
      <c r="I8639" s="30">
        <v>6.21</v>
      </c>
      <c r="J8639" s="31">
        <v>2</v>
      </c>
      <c r="K8639" s="32">
        <v>0.7</v>
      </c>
    </row>
    <row r="8640" spans="1:11" x14ac:dyDescent="0.25">
      <c r="A8640" s="29">
        <v>42978</v>
      </c>
      <c r="B8640" s="22">
        <v>2017</v>
      </c>
      <c r="C8640" s="22">
        <v>8</v>
      </c>
      <c r="D8640" s="22" t="s">
        <v>418</v>
      </c>
      <c r="E8640" s="22" t="s">
        <v>45</v>
      </c>
      <c r="F8640" s="22" t="s">
        <v>28</v>
      </c>
      <c r="G8640" s="22" t="s">
        <v>38</v>
      </c>
      <c r="H8640" s="22" t="s">
        <v>559</v>
      </c>
      <c r="I8640" s="30">
        <v>193.95</v>
      </c>
      <c r="J8640" s="31">
        <v>3</v>
      </c>
      <c r="K8640" s="32">
        <v>9.6999999999999993</v>
      </c>
    </row>
    <row r="8641" spans="1:11" x14ac:dyDescent="0.25">
      <c r="A8641" s="29">
        <v>42979</v>
      </c>
      <c r="B8641" s="22">
        <v>2017</v>
      </c>
      <c r="C8641" s="22">
        <v>9</v>
      </c>
      <c r="D8641" s="22" t="s">
        <v>402</v>
      </c>
      <c r="E8641" s="22" t="s">
        <v>89</v>
      </c>
      <c r="F8641" s="22" t="s">
        <v>28</v>
      </c>
      <c r="G8641" s="22" t="s">
        <v>48</v>
      </c>
      <c r="H8641" s="22" t="s">
        <v>880</v>
      </c>
      <c r="I8641" s="30">
        <v>274.49</v>
      </c>
      <c r="J8641" s="31">
        <v>3</v>
      </c>
      <c r="K8641" s="32">
        <v>-228.74</v>
      </c>
    </row>
    <row r="8642" spans="1:11" x14ac:dyDescent="0.25">
      <c r="A8642" s="29">
        <v>42980</v>
      </c>
      <c r="B8642" s="22">
        <v>2017</v>
      </c>
      <c r="C8642" s="22">
        <v>9</v>
      </c>
      <c r="D8642" s="22" t="s">
        <v>2381</v>
      </c>
      <c r="E8642" s="22" t="s">
        <v>32</v>
      </c>
      <c r="F8642" s="22" t="s">
        <v>28</v>
      </c>
      <c r="G8642" s="22" t="s">
        <v>48</v>
      </c>
      <c r="H8642" s="22" t="s">
        <v>2510</v>
      </c>
      <c r="I8642" s="30">
        <v>252.78</v>
      </c>
      <c r="J8642" s="31">
        <v>4</v>
      </c>
      <c r="K8642" s="32">
        <v>-417.09</v>
      </c>
    </row>
    <row r="8643" spans="1:11" x14ac:dyDescent="0.25">
      <c r="A8643" s="29">
        <v>42980</v>
      </c>
      <c r="B8643" s="22">
        <v>2017</v>
      </c>
      <c r="C8643" s="22">
        <v>9</v>
      </c>
      <c r="D8643" s="22" t="s">
        <v>2381</v>
      </c>
      <c r="E8643" s="22" t="s">
        <v>32</v>
      </c>
      <c r="F8643" s="22" t="s">
        <v>13</v>
      </c>
      <c r="G8643" s="22" t="s">
        <v>14</v>
      </c>
      <c r="H8643" s="22" t="s">
        <v>2110</v>
      </c>
      <c r="I8643" s="30">
        <v>127.98</v>
      </c>
      <c r="J8643" s="31">
        <v>2</v>
      </c>
      <c r="K8643" s="32">
        <v>16</v>
      </c>
    </row>
    <row r="8644" spans="1:11" x14ac:dyDescent="0.25">
      <c r="A8644" s="29">
        <v>42980</v>
      </c>
      <c r="B8644" s="22">
        <v>2017</v>
      </c>
      <c r="C8644" s="22">
        <v>9</v>
      </c>
      <c r="D8644" s="22" t="s">
        <v>2381</v>
      </c>
      <c r="E8644" s="22" t="s">
        <v>32</v>
      </c>
      <c r="F8644" s="22" t="s">
        <v>18</v>
      </c>
      <c r="G8644" s="22" t="s">
        <v>36</v>
      </c>
      <c r="H8644" s="22" t="s">
        <v>970</v>
      </c>
      <c r="I8644" s="30">
        <v>3.98</v>
      </c>
      <c r="J8644" s="31">
        <v>2</v>
      </c>
      <c r="K8644" s="32">
        <v>-2.69</v>
      </c>
    </row>
    <row r="8645" spans="1:11" x14ac:dyDescent="0.25">
      <c r="A8645" s="29">
        <v>42980</v>
      </c>
      <c r="B8645" s="22">
        <v>2017</v>
      </c>
      <c r="C8645" s="22">
        <v>9</v>
      </c>
      <c r="D8645" s="22" t="s">
        <v>2381</v>
      </c>
      <c r="E8645" s="22" t="s">
        <v>32</v>
      </c>
      <c r="F8645" s="22" t="s">
        <v>28</v>
      </c>
      <c r="G8645" s="22" t="s">
        <v>58</v>
      </c>
      <c r="H8645" s="22" t="s">
        <v>2618</v>
      </c>
      <c r="I8645" s="30">
        <v>12.99</v>
      </c>
      <c r="J8645" s="31">
        <v>2</v>
      </c>
      <c r="K8645" s="32">
        <v>-32.479999999999997</v>
      </c>
    </row>
    <row r="8646" spans="1:11" x14ac:dyDescent="0.25">
      <c r="A8646" s="29">
        <v>42980</v>
      </c>
      <c r="B8646" s="22">
        <v>2017</v>
      </c>
      <c r="C8646" s="22">
        <v>9</v>
      </c>
      <c r="D8646" s="22" t="s">
        <v>334</v>
      </c>
      <c r="E8646" s="22" t="s">
        <v>45</v>
      </c>
      <c r="F8646" s="22" t="s">
        <v>18</v>
      </c>
      <c r="G8646" s="22" t="s">
        <v>36</v>
      </c>
      <c r="H8646" s="22" t="s">
        <v>127</v>
      </c>
      <c r="I8646" s="30">
        <v>21.12</v>
      </c>
      <c r="J8646" s="31">
        <v>4</v>
      </c>
      <c r="K8646" s="32">
        <v>6.55</v>
      </c>
    </row>
    <row r="8647" spans="1:11" x14ac:dyDescent="0.25">
      <c r="A8647" s="29">
        <v>42980</v>
      </c>
      <c r="B8647" s="22">
        <v>2017</v>
      </c>
      <c r="C8647" s="22">
        <v>9</v>
      </c>
      <c r="D8647" s="22" t="s">
        <v>907</v>
      </c>
      <c r="E8647" s="22" t="s">
        <v>45</v>
      </c>
      <c r="F8647" s="22" t="s">
        <v>28</v>
      </c>
      <c r="G8647" s="22" t="s">
        <v>38</v>
      </c>
      <c r="H8647" s="22" t="s">
        <v>579</v>
      </c>
      <c r="I8647" s="30">
        <v>354.9</v>
      </c>
      <c r="J8647" s="31">
        <v>5</v>
      </c>
      <c r="K8647" s="32">
        <v>17.75</v>
      </c>
    </row>
    <row r="8648" spans="1:11" x14ac:dyDescent="0.25">
      <c r="A8648" s="29">
        <v>42981</v>
      </c>
      <c r="B8648" s="22">
        <v>2017</v>
      </c>
      <c r="C8648" s="22">
        <v>9</v>
      </c>
      <c r="D8648" s="22" t="s">
        <v>2526</v>
      </c>
      <c r="E8648" s="22" t="s">
        <v>45</v>
      </c>
      <c r="F8648" s="22" t="s">
        <v>13</v>
      </c>
      <c r="G8648" s="22" t="s">
        <v>14</v>
      </c>
      <c r="H8648" s="22" t="s">
        <v>1159</v>
      </c>
      <c r="I8648" s="30">
        <v>199.98</v>
      </c>
      <c r="J8648" s="31">
        <v>2</v>
      </c>
      <c r="K8648" s="32">
        <v>69.989999999999995</v>
      </c>
    </row>
    <row r="8649" spans="1:11" x14ac:dyDescent="0.25">
      <c r="A8649" s="29">
        <v>42981</v>
      </c>
      <c r="B8649" s="22">
        <v>2017</v>
      </c>
      <c r="C8649" s="22">
        <v>9</v>
      </c>
      <c r="D8649" s="22" t="s">
        <v>1268</v>
      </c>
      <c r="E8649" s="22" t="s">
        <v>45</v>
      </c>
      <c r="F8649" s="22" t="s">
        <v>13</v>
      </c>
      <c r="G8649" s="22" t="s">
        <v>143</v>
      </c>
      <c r="H8649" s="22" t="s">
        <v>2394</v>
      </c>
      <c r="I8649" s="30">
        <v>479.98</v>
      </c>
      <c r="J8649" s="31">
        <v>2</v>
      </c>
      <c r="K8649" s="32">
        <v>60</v>
      </c>
    </row>
    <row r="8650" spans="1:11" x14ac:dyDescent="0.25">
      <c r="A8650" s="29">
        <v>42981</v>
      </c>
      <c r="B8650" s="22">
        <v>2017</v>
      </c>
      <c r="C8650" s="22">
        <v>9</v>
      </c>
      <c r="D8650" s="22" t="s">
        <v>1268</v>
      </c>
      <c r="E8650" s="22" t="s">
        <v>45</v>
      </c>
      <c r="F8650" s="22" t="s">
        <v>28</v>
      </c>
      <c r="G8650" s="22" t="s">
        <v>48</v>
      </c>
      <c r="H8650" s="22" t="s">
        <v>1295</v>
      </c>
      <c r="I8650" s="30">
        <v>30.84</v>
      </c>
      <c r="J8650" s="31">
        <v>5</v>
      </c>
      <c r="K8650" s="32">
        <v>9.64</v>
      </c>
    </row>
    <row r="8651" spans="1:11" x14ac:dyDescent="0.25">
      <c r="A8651" s="29">
        <v>42982</v>
      </c>
      <c r="B8651" s="22">
        <v>2017</v>
      </c>
      <c r="C8651" s="22">
        <v>9</v>
      </c>
      <c r="D8651" s="22" t="s">
        <v>2293</v>
      </c>
      <c r="E8651" s="22" t="s">
        <v>22</v>
      </c>
      <c r="F8651" s="22" t="s">
        <v>28</v>
      </c>
      <c r="G8651" s="22" t="s">
        <v>46</v>
      </c>
      <c r="H8651" s="22" t="s">
        <v>2680</v>
      </c>
      <c r="I8651" s="30">
        <v>9.82</v>
      </c>
      <c r="J8651" s="31">
        <v>2</v>
      </c>
      <c r="K8651" s="32">
        <v>4.8099999999999996</v>
      </c>
    </row>
    <row r="8652" spans="1:11" x14ac:dyDescent="0.25">
      <c r="A8652" s="29">
        <v>42982</v>
      </c>
      <c r="B8652" s="22">
        <v>2017</v>
      </c>
      <c r="C8652" s="22">
        <v>9</v>
      </c>
      <c r="D8652" s="22" t="s">
        <v>2293</v>
      </c>
      <c r="E8652" s="22" t="s">
        <v>22</v>
      </c>
      <c r="F8652" s="22" t="s">
        <v>28</v>
      </c>
      <c r="G8652" s="22" t="s">
        <v>64</v>
      </c>
      <c r="H8652" s="22" t="s">
        <v>1758</v>
      </c>
      <c r="I8652" s="30">
        <v>35.97</v>
      </c>
      <c r="J8652" s="31">
        <v>3</v>
      </c>
      <c r="K8652" s="32">
        <v>9.7100000000000009</v>
      </c>
    </row>
    <row r="8653" spans="1:11" x14ac:dyDescent="0.25">
      <c r="A8653" s="29">
        <v>42982</v>
      </c>
      <c r="B8653" s="22">
        <v>2017</v>
      </c>
      <c r="C8653" s="22">
        <v>9</v>
      </c>
      <c r="D8653" s="22" t="s">
        <v>2293</v>
      </c>
      <c r="E8653" s="22" t="s">
        <v>22</v>
      </c>
      <c r="F8653" s="22" t="s">
        <v>28</v>
      </c>
      <c r="G8653" s="22" t="s">
        <v>29</v>
      </c>
      <c r="H8653" s="22" t="s">
        <v>2206</v>
      </c>
      <c r="I8653" s="30">
        <v>12.96</v>
      </c>
      <c r="J8653" s="31">
        <v>2</v>
      </c>
      <c r="K8653" s="32">
        <v>6.22</v>
      </c>
    </row>
    <row r="8654" spans="1:11" x14ac:dyDescent="0.25">
      <c r="A8654" s="29">
        <v>42982</v>
      </c>
      <c r="B8654" s="22">
        <v>2017</v>
      </c>
      <c r="C8654" s="22">
        <v>9</v>
      </c>
      <c r="D8654" s="22" t="s">
        <v>2293</v>
      </c>
      <c r="E8654" s="22" t="s">
        <v>22</v>
      </c>
      <c r="F8654" s="22" t="s">
        <v>28</v>
      </c>
      <c r="G8654" s="22" t="s">
        <v>29</v>
      </c>
      <c r="H8654" s="22" t="s">
        <v>2703</v>
      </c>
      <c r="I8654" s="30">
        <v>191.6</v>
      </c>
      <c r="J8654" s="31">
        <v>4</v>
      </c>
      <c r="K8654" s="32">
        <v>91.97</v>
      </c>
    </row>
    <row r="8655" spans="1:11" x14ac:dyDescent="0.25">
      <c r="A8655" s="29">
        <v>42982</v>
      </c>
      <c r="B8655" s="22">
        <v>2017</v>
      </c>
      <c r="C8655" s="22">
        <v>9</v>
      </c>
      <c r="D8655" s="22" t="s">
        <v>2293</v>
      </c>
      <c r="E8655" s="22" t="s">
        <v>22</v>
      </c>
      <c r="F8655" s="22" t="s">
        <v>28</v>
      </c>
      <c r="G8655" s="22" t="s">
        <v>46</v>
      </c>
      <c r="H8655" s="22" t="s">
        <v>694</v>
      </c>
      <c r="I8655" s="30">
        <v>8.64</v>
      </c>
      <c r="J8655" s="31">
        <v>3</v>
      </c>
      <c r="K8655" s="32">
        <v>4.2300000000000004</v>
      </c>
    </row>
    <row r="8656" spans="1:11" x14ac:dyDescent="0.25">
      <c r="A8656" s="29">
        <v>42982</v>
      </c>
      <c r="B8656" s="22">
        <v>2017</v>
      </c>
      <c r="C8656" s="22">
        <v>9</v>
      </c>
      <c r="D8656" s="22" t="s">
        <v>2293</v>
      </c>
      <c r="E8656" s="22" t="s">
        <v>22</v>
      </c>
      <c r="F8656" s="22" t="s">
        <v>28</v>
      </c>
      <c r="G8656" s="22" t="s">
        <v>38</v>
      </c>
      <c r="H8656" s="22" t="s">
        <v>980</v>
      </c>
      <c r="I8656" s="30">
        <v>501.81</v>
      </c>
      <c r="J8656" s="31">
        <v>3</v>
      </c>
      <c r="K8656" s="32">
        <v>0</v>
      </c>
    </row>
    <row r="8657" spans="1:11" x14ac:dyDescent="0.25">
      <c r="A8657" s="29">
        <v>42982</v>
      </c>
      <c r="B8657" s="22">
        <v>2017</v>
      </c>
      <c r="C8657" s="22">
        <v>9</v>
      </c>
      <c r="D8657" s="22" t="s">
        <v>353</v>
      </c>
      <c r="E8657" s="22" t="s">
        <v>77</v>
      </c>
      <c r="F8657" s="22" t="s">
        <v>28</v>
      </c>
      <c r="G8657" s="22" t="s">
        <v>46</v>
      </c>
      <c r="H8657" s="22" t="s">
        <v>1453</v>
      </c>
      <c r="I8657" s="30">
        <v>15.12</v>
      </c>
      <c r="J8657" s="31">
        <v>3</v>
      </c>
      <c r="K8657" s="32">
        <v>4.91</v>
      </c>
    </row>
    <row r="8658" spans="1:11" x14ac:dyDescent="0.25">
      <c r="A8658" s="29">
        <v>42982</v>
      </c>
      <c r="B8658" s="22">
        <v>2017</v>
      </c>
      <c r="C8658" s="22">
        <v>9</v>
      </c>
      <c r="D8658" s="22" t="s">
        <v>353</v>
      </c>
      <c r="E8658" s="22" t="s">
        <v>77</v>
      </c>
      <c r="F8658" s="22" t="s">
        <v>28</v>
      </c>
      <c r="G8658" s="22" t="s">
        <v>48</v>
      </c>
      <c r="H8658" s="22" t="s">
        <v>1413</v>
      </c>
      <c r="I8658" s="30">
        <v>17.43</v>
      </c>
      <c r="J8658" s="31">
        <v>1</v>
      </c>
      <c r="K8658" s="32">
        <v>-13.36</v>
      </c>
    </row>
    <row r="8659" spans="1:11" x14ac:dyDescent="0.25">
      <c r="A8659" s="29">
        <v>42982</v>
      </c>
      <c r="B8659" s="22">
        <v>2017</v>
      </c>
      <c r="C8659" s="22">
        <v>9</v>
      </c>
      <c r="D8659" s="22" t="s">
        <v>353</v>
      </c>
      <c r="E8659" s="22" t="s">
        <v>77</v>
      </c>
      <c r="F8659" s="22" t="s">
        <v>28</v>
      </c>
      <c r="G8659" s="22" t="s">
        <v>29</v>
      </c>
      <c r="H8659" s="22" t="s">
        <v>2267</v>
      </c>
      <c r="I8659" s="30">
        <v>251.64</v>
      </c>
      <c r="J8659" s="31">
        <v>3</v>
      </c>
      <c r="K8659" s="32">
        <v>88.07</v>
      </c>
    </row>
    <row r="8660" spans="1:11" x14ac:dyDescent="0.25">
      <c r="A8660" s="29">
        <v>42982</v>
      </c>
      <c r="B8660" s="22">
        <v>2017</v>
      </c>
      <c r="C8660" s="22">
        <v>9</v>
      </c>
      <c r="D8660" s="22" t="s">
        <v>1128</v>
      </c>
      <c r="E8660" s="22" t="s">
        <v>71</v>
      </c>
      <c r="F8660" s="22" t="s">
        <v>28</v>
      </c>
      <c r="G8660" s="22" t="s">
        <v>48</v>
      </c>
      <c r="H8660" s="22" t="s">
        <v>617</v>
      </c>
      <c r="I8660" s="30">
        <v>478.24</v>
      </c>
      <c r="J8660" s="31">
        <v>8</v>
      </c>
      <c r="K8660" s="32">
        <v>219.99</v>
      </c>
    </row>
    <row r="8661" spans="1:11" x14ac:dyDescent="0.25">
      <c r="A8661" s="29">
        <v>42982</v>
      </c>
      <c r="B8661" s="22">
        <v>2017</v>
      </c>
      <c r="C8661" s="22">
        <v>9</v>
      </c>
      <c r="D8661" s="22" t="s">
        <v>1563</v>
      </c>
      <c r="E8661" s="22" t="s">
        <v>89</v>
      </c>
      <c r="F8661" s="22" t="s">
        <v>28</v>
      </c>
      <c r="G8661" s="22" t="s">
        <v>48</v>
      </c>
      <c r="H8661" s="22" t="s">
        <v>2338</v>
      </c>
      <c r="I8661" s="30">
        <v>37.9</v>
      </c>
      <c r="J8661" s="31">
        <v>4</v>
      </c>
      <c r="K8661" s="32">
        <v>-29.05</v>
      </c>
    </row>
    <row r="8662" spans="1:11" x14ac:dyDescent="0.25">
      <c r="A8662" s="29">
        <v>42982</v>
      </c>
      <c r="B8662" s="22">
        <v>2017</v>
      </c>
      <c r="C8662" s="22">
        <v>9</v>
      </c>
      <c r="D8662" s="22" t="s">
        <v>1563</v>
      </c>
      <c r="E8662" s="22" t="s">
        <v>89</v>
      </c>
      <c r="F8662" s="22" t="s">
        <v>28</v>
      </c>
      <c r="G8662" s="22" t="s">
        <v>29</v>
      </c>
      <c r="H8662" s="22" t="s">
        <v>783</v>
      </c>
      <c r="I8662" s="30">
        <v>65.58</v>
      </c>
      <c r="J8662" s="31">
        <v>2</v>
      </c>
      <c r="K8662" s="32">
        <v>23.77</v>
      </c>
    </row>
    <row r="8663" spans="1:11" x14ac:dyDescent="0.25">
      <c r="A8663" s="29">
        <v>42983</v>
      </c>
      <c r="B8663" s="22">
        <v>2017</v>
      </c>
      <c r="C8663" s="22">
        <v>9</v>
      </c>
      <c r="D8663" s="22" t="s">
        <v>148</v>
      </c>
      <c r="E8663" s="22" t="s">
        <v>81</v>
      </c>
      <c r="F8663" s="22" t="s">
        <v>28</v>
      </c>
      <c r="G8663" s="22" t="s">
        <v>155</v>
      </c>
      <c r="H8663" s="22" t="s">
        <v>186</v>
      </c>
      <c r="I8663" s="30">
        <v>65.23</v>
      </c>
      <c r="J8663" s="31">
        <v>3</v>
      </c>
      <c r="K8663" s="32">
        <v>22.02</v>
      </c>
    </row>
    <row r="8664" spans="1:11" x14ac:dyDescent="0.25">
      <c r="A8664" s="29">
        <v>42983</v>
      </c>
      <c r="B8664" s="22">
        <v>2017</v>
      </c>
      <c r="C8664" s="22">
        <v>9</v>
      </c>
      <c r="D8664" s="22" t="s">
        <v>148</v>
      </c>
      <c r="E8664" s="22" t="s">
        <v>81</v>
      </c>
      <c r="F8664" s="22" t="s">
        <v>18</v>
      </c>
      <c r="G8664" s="22" t="s">
        <v>19</v>
      </c>
      <c r="H8664" s="22" t="s">
        <v>35</v>
      </c>
      <c r="I8664" s="30">
        <v>207</v>
      </c>
      <c r="J8664" s="31">
        <v>3</v>
      </c>
      <c r="K8664" s="32">
        <v>25.88</v>
      </c>
    </row>
    <row r="8665" spans="1:11" x14ac:dyDescent="0.25">
      <c r="A8665" s="29">
        <v>42983</v>
      </c>
      <c r="B8665" s="22">
        <v>2017</v>
      </c>
      <c r="C8665" s="22">
        <v>9</v>
      </c>
      <c r="D8665" s="22" t="s">
        <v>673</v>
      </c>
      <c r="E8665" s="22" t="s">
        <v>17</v>
      </c>
      <c r="F8665" s="22" t="s">
        <v>28</v>
      </c>
      <c r="G8665" s="22" t="s">
        <v>48</v>
      </c>
      <c r="H8665" s="22" t="s">
        <v>2062</v>
      </c>
      <c r="I8665" s="30">
        <v>147.91999999999999</v>
      </c>
      <c r="J8665" s="31">
        <v>5</v>
      </c>
      <c r="K8665" s="32">
        <v>46.23</v>
      </c>
    </row>
    <row r="8666" spans="1:11" x14ac:dyDescent="0.25">
      <c r="A8666" s="29">
        <v>42983</v>
      </c>
      <c r="B8666" s="22">
        <v>2017</v>
      </c>
      <c r="C8666" s="22">
        <v>9</v>
      </c>
      <c r="D8666" s="22" t="s">
        <v>673</v>
      </c>
      <c r="E8666" s="22" t="s">
        <v>17</v>
      </c>
      <c r="F8666" s="22" t="s">
        <v>28</v>
      </c>
      <c r="G8666" s="22" t="s">
        <v>38</v>
      </c>
      <c r="H8666" s="22" t="s">
        <v>2354</v>
      </c>
      <c r="I8666" s="30">
        <v>104.28</v>
      </c>
      <c r="J8666" s="31">
        <v>3</v>
      </c>
      <c r="K8666" s="32">
        <v>26.07</v>
      </c>
    </row>
    <row r="8667" spans="1:11" x14ac:dyDescent="0.25">
      <c r="A8667" s="29">
        <v>42983</v>
      </c>
      <c r="B8667" s="22">
        <v>2017</v>
      </c>
      <c r="C8667" s="22">
        <v>9</v>
      </c>
      <c r="D8667" s="22" t="s">
        <v>673</v>
      </c>
      <c r="E8667" s="22" t="s">
        <v>17</v>
      </c>
      <c r="F8667" s="22" t="s">
        <v>18</v>
      </c>
      <c r="G8667" s="22" t="s">
        <v>42</v>
      </c>
      <c r="H8667" s="22" t="s">
        <v>1046</v>
      </c>
      <c r="I8667" s="30">
        <v>286.85000000000002</v>
      </c>
      <c r="J8667" s="31">
        <v>1</v>
      </c>
      <c r="K8667" s="32">
        <v>63.11</v>
      </c>
    </row>
    <row r="8668" spans="1:11" x14ac:dyDescent="0.25">
      <c r="A8668" s="29">
        <v>42983</v>
      </c>
      <c r="B8668" s="22">
        <v>2017</v>
      </c>
      <c r="C8668" s="22">
        <v>9</v>
      </c>
      <c r="D8668" s="22" t="s">
        <v>673</v>
      </c>
      <c r="E8668" s="22" t="s">
        <v>17</v>
      </c>
      <c r="F8668" s="22" t="s">
        <v>28</v>
      </c>
      <c r="G8668" s="22" t="s">
        <v>38</v>
      </c>
      <c r="H8668" s="22" t="s">
        <v>52</v>
      </c>
      <c r="I8668" s="30">
        <v>66.959999999999994</v>
      </c>
      <c r="J8668" s="31">
        <v>4</v>
      </c>
      <c r="K8668" s="32">
        <v>2.68</v>
      </c>
    </row>
    <row r="8669" spans="1:11" x14ac:dyDescent="0.25">
      <c r="A8669" s="29">
        <v>42983</v>
      </c>
      <c r="B8669" s="22">
        <v>2017</v>
      </c>
      <c r="C8669" s="22">
        <v>9</v>
      </c>
      <c r="D8669" s="22" t="s">
        <v>673</v>
      </c>
      <c r="E8669" s="22" t="s">
        <v>17</v>
      </c>
      <c r="F8669" s="22" t="s">
        <v>13</v>
      </c>
      <c r="G8669" s="22" t="s">
        <v>14</v>
      </c>
      <c r="H8669" s="22" t="s">
        <v>305</v>
      </c>
      <c r="I8669" s="30">
        <v>199.98</v>
      </c>
      <c r="J8669" s="31">
        <v>2</v>
      </c>
      <c r="K8669" s="32">
        <v>87.99</v>
      </c>
    </row>
    <row r="8670" spans="1:11" x14ac:dyDescent="0.25">
      <c r="A8670" s="29">
        <v>42984</v>
      </c>
      <c r="B8670" s="22">
        <v>2017</v>
      </c>
      <c r="C8670" s="22">
        <v>9</v>
      </c>
      <c r="D8670" s="22" t="s">
        <v>2273</v>
      </c>
      <c r="E8670" s="22" t="s">
        <v>26</v>
      </c>
      <c r="F8670" s="22" t="s">
        <v>18</v>
      </c>
      <c r="G8670" s="22" t="s">
        <v>36</v>
      </c>
      <c r="H8670" s="22" t="s">
        <v>318</v>
      </c>
      <c r="I8670" s="30">
        <v>23.98</v>
      </c>
      <c r="J8670" s="31">
        <v>3</v>
      </c>
      <c r="K8670" s="32">
        <v>-14.39</v>
      </c>
    </row>
    <row r="8671" spans="1:11" x14ac:dyDescent="0.25">
      <c r="A8671" s="29">
        <v>42984</v>
      </c>
      <c r="B8671" s="22">
        <v>2017</v>
      </c>
      <c r="C8671" s="22">
        <v>9</v>
      </c>
      <c r="D8671" s="22" t="s">
        <v>2273</v>
      </c>
      <c r="E8671" s="22" t="s">
        <v>26</v>
      </c>
      <c r="F8671" s="22" t="s">
        <v>18</v>
      </c>
      <c r="G8671" s="22" t="s">
        <v>42</v>
      </c>
      <c r="H8671" s="22" t="s">
        <v>892</v>
      </c>
      <c r="I8671" s="30">
        <v>108.93</v>
      </c>
      <c r="J8671" s="31">
        <v>1</v>
      </c>
      <c r="K8671" s="32">
        <v>-71.89</v>
      </c>
    </row>
    <row r="8672" spans="1:11" x14ac:dyDescent="0.25">
      <c r="A8672" s="29">
        <v>42984</v>
      </c>
      <c r="B8672" s="22">
        <v>2017</v>
      </c>
      <c r="C8672" s="22">
        <v>9</v>
      </c>
      <c r="D8672" s="22" t="s">
        <v>2273</v>
      </c>
      <c r="E8672" s="22" t="s">
        <v>26</v>
      </c>
      <c r="F8672" s="22" t="s">
        <v>28</v>
      </c>
      <c r="G8672" s="22" t="s">
        <v>29</v>
      </c>
      <c r="H8672" s="22" t="s">
        <v>1961</v>
      </c>
      <c r="I8672" s="30">
        <v>36.35</v>
      </c>
      <c r="J8672" s="31">
        <v>8</v>
      </c>
      <c r="K8672" s="32">
        <v>11.36</v>
      </c>
    </row>
    <row r="8673" spans="1:11" x14ac:dyDescent="0.25">
      <c r="A8673" s="29">
        <v>42984</v>
      </c>
      <c r="B8673" s="22">
        <v>2017</v>
      </c>
      <c r="C8673" s="22">
        <v>9</v>
      </c>
      <c r="D8673" s="22" t="s">
        <v>1563</v>
      </c>
      <c r="E8673" s="22" t="s">
        <v>32</v>
      </c>
      <c r="F8673" s="22" t="s">
        <v>28</v>
      </c>
      <c r="G8673" s="22" t="s">
        <v>38</v>
      </c>
      <c r="H8673" s="22" t="s">
        <v>933</v>
      </c>
      <c r="I8673" s="30">
        <v>720.76</v>
      </c>
      <c r="J8673" s="31">
        <v>5</v>
      </c>
      <c r="K8673" s="32">
        <v>54.06</v>
      </c>
    </row>
    <row r="8674" spans="1:11" x14ac:dyDescent="0.25">
      <c r="A8674" s="29">
        <v>42984</v>
      </c>
      <c r="B8674" s="22">
        <v>2017</v>
      </c>
      <c r="C8674" s="22">
        <v>9</v>
      </c>
      <c r="D8674" s="22" t="s">
        <v>2169</v>
      </c>
      <c r="E8674" s="22" t="s">
        <v>215</v>
      </c>
      <c r="F8674" s="22" t="s">
        <v>28</v>
      </c>
      <c r="G8674" s="22" t="s">
        <v>29</v>
      </c>
      <c r="H8674" s="22" t="s">
        <v>123</v>
      </c>
      <c r="I8674" s="30">
        <v>49.12</v>
      </c>
      <c r="J8674" s="31">
        <v>4</v>
      </c>
      <c r="K8674" s="32">
        <v>23.09</v>
      </c>
    </row>
    <row r="8675" spans="1:11" x14ac:dyDescent="0.25">
      <c r="A8675" s="29">
        <v>42985</v>
      </c>
      <c r="B8675" s="22">
        <v>2017</v>
      </c>
      <c r="C8675" s="22">
        <v>9</v>
      </c>
      <c r="D8675" s="22" t="s">
        <v>810</v>
      </c>
      <c r="E8675" s="22" t="s">
        <v>107</v>
      </c>
      <c r="F8675" s="22" t="s">
        <v>28</v>
      </c>
      <c r="G8675" s="22" t="s">
        <v>48</v>
      </c>
      <c r="H8675" s="22" t="s">
        <v>341</v>
      </c>
      <c r="I8675" s="30">
        <v>1.08</v>
      </c>
      <c r="J8675" s="31">
        <v>2</v>
      </c>
      <c r="K8675" s="32">
        <v>-0.79</v>
      </c>
    </row>
    <row r="8676" spans="1:11" x14ac:dyDescent="0.25">
      <c r="A8676" s="29">
        <v>42985</v>
      </c>
      <c r="B8676" s="22">
        <v>2017</v>
      </c>
      <c r="C8676" s="22">
        <v>9</v>
      </c>
      <c r="D8676" s="22" t="s">
        <v>990</v>
      </c>
      <c r="E8676" s="22" t="s">
        <v>26</v>
      </c>
      <c r="F8676" s="22" t="s">
        <v>28</v>
      </c>
      <c r="G8676" s="22" t="s">
        <v>64</v>
      </c>
      <c r="H8676" s="22" t="s">
        <v>2668</v>
      </c>
      <c r="I8676" s="30">
        <v>8.84</v>
      </c>
      <c r="J8676" s="31">
        <v>5</v>
      </c>
      <c r="K8676" s="32">
        <v>2.98</v>
      </c>
    </row>
    <row r="8677" spans="1:11" x14ac:dyDescent="0.25">
      <c r="A8677" s="29">
        <v>42985</v>
      </c>
      <c r="B8677" s="22">
        <v>2017</v>
      </c>
      <c r="C8677" s="22">
        <v>9</v>
      </c>
      <c r="D8677" s="22" t="s">
        <v>990</v>
      </c>
      <c r="E8677" s="22" t="s">
        <v>26</v>
      </c>
      <c r="F8677" s="22" t="s">
        <v>28</v>
      </c>
      <c r="G8677" s="22" t="s">
        <v>58</v>
      </c>
      <c r="H8677" s="22" t="s">
        <v>2618</v>
      </c>
      <c r="I8677" s="30">
        <v>58.46</v>
      </c>
      <c r="J8677" s="31">
        <v>9</v>
      </c>
      <c r="K8677" s="32">
        <v>-146.16</v>
      </c>
    </row>
    <row r="8678" spans="1:11" x14ac:dyDescent="0.25">
      <c r="A8678" s="29">
        <v>42985</v>
      </c>
      <c r="B8678" s="22">
        <v>2017</v>
      </c>
      <c r="C8678" s="22">
        <v>9</v>
      </c>
      <c r="D8678" s="22" t="s">
        <v>808</v>
      </c>
      <c r="E8678" s="22" t="s">
        <v>26</v>
      </c>
      <c r="F8678" s="22" t="s">
        <v>28</v>
      </c>
      <c r="G8678" s="22" t="s">
        <v>38</v>
      </c>
      <c r="H8678" s="22" t="s">
        <v>41</v>
      </c>
      <c r="I8678" s="30">
        <v>228.92</v>
      </c>
      <c r="J8678" s="31">
        <v>5</v>
      </c>
      <c r="K8678" s="32">
        <v>14.31</v>
      </c>
    </row>
    <row r="8679" spans="1:11" x14ac:dyDescent="0.25">
      <c r="A8679" s="29">
        <v>42985</v>
      </c>
      <c r="B8679" s="22">
        <v>2017</v>
      </c>
      <c r="C8679" s="22">
        <v>9</v>
      </c>
      <c r="D8679" s="22" t="s">
        <v>477</v>
      </c>
      <c r="E8679" s="22" t="s">
        <v>212</v>
      </c>
      <c r="F8679" s="22" t="s">
        <v>18</v>
      </c>
      <c r="G8679" s="22" t="s">
        <v>36</v>
      </c>
      <c r="H8679" s="22" t="s">
        <v>1974</v>
      </c>
      <c r="I8679" s="30">
        <v>526.45000000000005</v>
      </c>
      <c r="J8679" s="31">
        <v>5</v>
      </c>
      <c r="K8679" s="32">
        <v>31.59</v>
      </c>
    </row>
    <row r="8680" spans="1:11" x14ac:dyDescent="0.25">
      <c r="A8680" s="29">
        <v>42985</v>
      </c>
      <c r="B8680" s="22">
        <v>2017</v>
      </c>
      <c r="C8680" s="22">
        <v>9</v>
      </c>
      <c r="D8680" s="22" t="s">
        <v>1643</v>
      </c>
      <c r="E8680" s="22" t="s">
        <v>421</v>
      </c>
      <c r="F8680" s="22" t="s">
        <v>28</v>
      </c>
      <c r="G8680" s="22" t="s">
        <v>29</v>
      </c>
      <c r="H8680" s="22" t="s">
        <v>2326</v>
      </c>
      <c r="I8680" s="30">
        <v>274.8</v>
      </c>
      <c r="J8680" s="31">
        <v>5</v>
      </c>
      <c r="K8680" s="32">
        <v>134.65</v>
      </c>
    </row>
    <row r="8681" spans="1:11" x14ac:dyDescent="0.25">
      <c r="A8681" s="29">
        <v>42985</v>
      </c>
      <c r="B8681" s="22">
        <v>2017</v>
      </c>
      <c r="C8681" s="22">
        <v>9</v>
      </c>
      <c r="D8681" s="22" t="s">
        <v>1643</v>
      </c>
      <c r="E8681" s="22" t="s">
        <v>421</v>
      </c>
      <c r="F8681" s="22" t="s">
        <v>28</v>
      </c>
      <c r="G8681" s="22" t="s">
        <v>38</v>
      </c>
      <c r="H8681" s="22" t="s">
        <v>1872</v>
      </c>
      <c r="I8681" s="30">
        <v>195.64</v>
      </c>
      <c r="J8681" s="31">
        <v>4</v>
      </c>
      <c r="K8681" s="32">
        <v>3.91</v>
      </c>
    </row>
    <row r="8682" spans="1:11" x14ac:dyDescent="0.25">
      <c r="A8682" s="29">
        <v>42985</v>
      </c>
      <c r="B8682" s="22">
        <v>2017</v>
      </c>
      <c r="C8682" s="22">
        <v>9</v>
      </c>
      <c r="D8682" s="22" t="s">
        <v>1643</v>
      </c>
      <c r="E8682" s="22" t="s">
        <v>421</v>
      </c>
      <c r="F8682" s="22" t="s">
        <v>13</v>
      </c>
      <c r="G8682" s="22" t="s">
        <v>23</v>
      </c>
      <c r="H8682" s="22" t="s">
        <v>1562</v>
      </c>
      <c r="I8682" s="30">
        <v>257.98</v>
      </c>
      <c r="J8682" s="31">
        <v>2</v>
      </c>
      <c r="K8682" s="32">
        <v>74.81</v>
      </c>
    </row>
    <row r="8683" spans="1:11" x14ac:dyDescent="0.25">
      <c r="A8683" s="29">
        <v>42985</v>
      </c>
      <c r="B8683" s="22">
        <v>2017</v>
      </c>
      <c r="C8683" s="22">
        <v>9</v>
      </c>
      <c r="D8683" s="22" t="s">
        <v>1643</v>
      </c>
      <c r="E8683" s="22" t="s">
        <v>421</v>
      </c>
      <c r="F8683" s="22" t="s">
        <v>28</v>
      </c>
      <c r="G8683" s="22" t="s">
        <v>64</v>
      </c>
      <c r="H8683" s="22" t="s">
        <v>1744</v>
      </c>
      <c r="I8683" s="30">
        <v>119.04</v>
      </c>
      <c r="J8683" s="31">
        <v>6</v>
      </c>
      <c r="K8683" s="32">
        <v>48.81</v>
      </c>
    </row>
    <row r="8684" spans="1:11" x14ac:dyDescent="0.25">
      <c r="A8684" s="29">
        <v>42987</v>
      </c>
      <c r="B8684" s="22">
        <v>2017</v>
      </c>
      <c r="C8684" s="22">
        <v>9</v>
      </c>
      <c r="D8684" s="22" t="s">
        <v>1195</v>
      </c>
      <c r="E8684" s="22" t="s">
        <v>89</v>
      </c>
      <c r="F8684" s="22" t="s">
        <v>18</v>
      </c>
      <c r="G8684" s="22" t="s">
        <v>19</v>
      </c>
      <c r="H8684" s="22" t="s">
        <v>1821</v>
      </c>
      <c r="I8684" s="30">
        <v>141.37</v>
      </c>
      <c r="J8684" s="31">
        <v>2</v>
      </c>
      <c r="K8684" s="32">
        <v>-48.47</v>
      </c>
    </row>
    <row r="8685" spans="1:11" x14ac:dyDescent="0.25">
      <c r="A8685" s="29">
        <v>42987</v>
      </c>
      <c r="B8685" s="22">
        <v>2017</v>
      </c>
      <c r="C8685" s="22">
        <v>9</v>
      </c>
      <c r="D8685" s="22" t="s">
        <v>1195</v>
      </c>
      <c r="E8685" s="22" t="s">
        <v>89</v>
      </c>
      <c r="F8685" s="22" t="s">
        <v>28</v>
      </c>
      <c r="G8685" s="22" t="s">
        <v>48</v>
      </c>
      <c r="H8685" s="22" t="s">
        <v>1285</v>
      </c>
      <c r="I8685" s="30">
        <v>3.04</v>
      </c>
      <c r="J8685" s="31">
        <v>2</v>
      </c>
      <c r="K8685" s="32">
        <v>-2.33</v>
      </c>
    </row>
    <row r="8686" spans="1:11" x14ac:dyDescent="0.25">
      <c r="A8686" s="29">
        <v>42987</v>
      </c>
      <c r="B8686" s="22">
        <v>2017</v>
      </c>
      <c r="C8686" s="22">
        <v>9</v>
      </c>
      <c r="D8686" s="22" t="s">
        <v>1195</v>
      </c>
      <c r="E8686" s="22" t="s">
        <v>89</v>
      </c>
      <c r="F8686" s="22" t="s">
        <v>28</v>
      </c>
      <c r="G8686" s="22" t="s">
        <v>48</v>
      </c>
      <c r="H8686" s="22" t="s">
        <v>973</v>
      </c>
      <c r="I8686" s="30">
        <v>4.5</v>
      </c>
      <c r="J8686" s="31">
        <v>1</v>
      </c>
      <c r="K8686" s="32">
        <v>-3.6</v>
      </c>
    </row>
    <row r="8687" spans="1:11" x14ac:dyDescent="0.25">
      <c r="A8687" s="29">
        <v>42987</v>
      </c>
      <c r="B8687" s="22">
        <v>2017</v>
      </c>
      <c r="C8687" s="22">
        <v>9</v>
      </c>
      <c r="D8687" s="22" t="s">
        <v>1195</v>
      </c>
      <c r="E8687" s="22" t="s">
        <v>89</v>
      </c>
      <c r="F8687" s="22" t="s">
        <v>28</v>
      </c>
      <c r="G8687" s="22" t="s">
        <v>64</v>
      </c>
      <c r="H8687" s="22" t="s">
        <v>2237</v>
      </c>
      <c r="I8687" s="30">
        <v>4.67</v>
      </c>
      <c r="J8687" s="31">
        <v>1</v>
      </c>
      <c r="K8687" s="32">
        <v>1.58</v>
      </c>
    </row>
    <row r="8688" spans="1:11" x14ac:dyDescent="0.25">
      <c r="A8688" s="29">
        <v>42987</v>
      </c>
      <c r="B8688" s="22">
        <v>2017</v>
      </c>
      <c r="C8688" s="22">
        <v>9</v>
      </c>
      <c r="D8688" s="22" t="s">
        <v>1195</v>
      </c>
      <c r="E8688" s="22" t="s">
        <v>89</v>
      </c>
      <c r="F8688" s="22" t="s">
        <v>13</v>
      </c>
      <c r="G8688" s="22" t="s">
        <v>14</v>
      </c>
      <c r="H8688" s="22" t="s">
        <v>2167</v>
      </c>
      <c r="I8688" s="30">
        <v>95.88</v>
      </c>
      <c r="J8688" s="31">
        <v>3</v>
      </c>
      <c r="K8688" s="32">
        <v>28.76</v>
      </c>
    </row>
    <row r="8689" spans="1:11" x14ac:dyDescent="0.25">
      <c r="A8689" s="29">
        <v>42987</v>
      </c>
      <c r="B8689" s="22">
        <v>2017</v>
      </c>
      <c r="C8689" s="22">
        <v>9</v>
      </c>
      <c r="D8689" s="22" t="s">
        <v>1195</v>
      </c>
      <c r="E8689" s="22" t="s">
        <v>89</v>
      </c>
      <c r="F8689" s="22" t="s">
        <v>18</v>
      </c>
      <c r="G8689" s="22" t="s">
        <v>36</v>
      </c>
      <c r="H8689" s="22" t="s">
        <v>1488</v>
      </c>
      <c r="I8689" s="30">
        <v>17.02</v>
      </c>
      <c r="J8689" s="31">
        <v>2</v>
      </c>
      <c r="K8689" s="32">
        <v>1.7</v>
      </c>
    </row>
    <row r="8690" spans="1:11" x14ac:dyDescent="0.25">
      <c r="A8690" s="29">
        <v>42987</v>
      </c>
      <c r="B8690" s="22">
        <v>2017</v>
      </c>
      <c r="C8690" s="22">
        <v>9</v>
      </c>
      <c r="D8690" s="22" t="s">
        <v>1195</v>
      </c>
      <c r="E8690" s="22" t="s">
        <v>89</v>
      </c>
      <c r="F8690" s="22" t="s">
        <v>13</v>
      </c>
      <c r="G8690" s="22" t="s">
        <v>14</v>
      </c>
      <c r="H8690" s="22" t="s">
        <v>158</v>
      </c>
      <c r="I8690" s="30">
        <v>258.7</v>
      </c>
      <c r="J8690" s="31">
        <v>3</v>
      </c>
      <c r="K8690" s="32">
        <v>64.67</v>
      </c>
    </row>
    <row r="8691" spans="1:11" x14ac:dyDescent="0.25">
      <c r="A8691" s="29">
        <v>42987</v>
      </c>
      <c r="B8691" s="22">
        <v>2017</v>
      </c>
      <c r="C8691" s="22">
        <v>9</v>
      </c>
      <c r="D8691" s="22" t="s">
        <v>1195</v>
      </c>
      <c r="E8691" s="22" t="s">
        <v>89</v>
      </c>
      <c r="F8691" s="22" t="s">
        <v>13</v>
      </c>
      <c r="G8691" s="22" t="s">
        <v>23</v>
      </c>
      <c r="H8691" s="22" t="s">
        <v>2652</v>
      </c>
      <c r="I8691" s="30">
        <v>1931.96</v>
      </c>
      <c r="J8691" s="31">
        <v>7</v>
      </c>
      <c r="K8691" s="32">
        <v>-386.39</v>
      </c>
    </row>
    <row r="8692" spans="1:11" x14ac:dyDescent="0.25">
      <c r="A8692" s="29">
        <v>42987</v>
      </c>
      <c r="B8692" s="22">
        <v>2017</v>
      </c>
      <c r="C8692" s="22">
        <v>9</v>
      </c>
      <c r="D8692" s="22" t="s">
        <v>1038</v>
      </c>
      <c r="E8692" s="22" t="s">
        <v>161</v>
      </c>
      <c r="F8692" s="22" t="s">
        <v>28</v>
      </c>
      <c r="G8692" s="22" t="s">
        <v>38</v>
      </c>
      <c r="H8692" s="22" t="s">
        <v>857</v>
      </c>
      <c r="I8692" s="30">
        <v>628.80999999999995</v>
      </c>
      <c r="J8692" s="31">
        <v>7</v>
      </c>
      <c r="K8692" s="32">
        <v>12.58</v>
      </c>
    </row>
    <row r="8693" spans="1:11" x14ac:dyDescent="0.25">
      <c r="A8693" s="29">
        <v>42987</v>
      </c>
      <c r="B8693" s="22">
        <v>2017</v>
      </c>
      <c r="C8693" s="22">
        <v>9</v>
      </c>
      <c r="D8693" s="22" t="s">
        <v>1038</v>
      </c>
      <c r="E8693" s="22" t="s">
        <v>161</v>
      </c>
      <c r="F8693" s="22" t="s">
        <v>28</v>
      </c>
      <c r="G8693" s="22" t="s">
        <v>38</v>
      </c>
      <c r="H8693" s="22" t="s">
        <v>695</v>
      </c>
      <c r="I8693" s="30">
        <v>56.45</v>
      </c>
      <c r="J8693" s="31">
        <v>5</v>
      </c>
      <c r="K8693" s="32">
        <v>14.68</v>
      </c>
    </row>
    <row r="8694" spans="1:11" x14ac:dyDescent="0.25">
      <c r="A8694" s="29">
        <v>42987</v>
      </c>
      <c r="B8694" s="22">
        <v>2017</v>
      </c>
      <c r="C8694" s="22">
        <v>9</v>
      </c>
      <c r="D8694" s="22" t="s">
        <v>2046</v>
      </c>
      <c r="E8694" s="22" t="s">
        <v>205</v>
      </c>
      <c r="F8694" s="22" t="s">
        <v>28</v>
      </c>
      <c r="G8694" s="22" t="s">
        <v>293</v>
      </c>
      <c r="H8694" s="22" t="s">
        <v>1300</v>
      </c>
      <c r="I8694" s="30">
        <v>8.83</v>
      </c>
      <c r="J8694" s="31">
        <v>3</v>
      </c>
      <c r="K8694" s="32">
        <v>-1.99</v>
      </c>
    </row>
    <row r="8695" spans="1:11" x14ac:dyDescent="0.25">
      <c r="A8695" s="29">
        <v>42987</v>
      </c>
      <c r="B8695" s="22">
        <v>2017</v>
      </c>
      <c r="C8695" s="22">
        <v>9</v>
      </c>
      <c r="D8695" s="22" t="s">
        <v>2046</v>
      </c>
      <c r="E8695" s="22" t="s">
        <v>205</v>
      </c>
      <c r="F8695" s="22" t="s">
        <v>28</v>
      </c>
      <c r="G8695" s="22" t="s">
        <v>29</v>
      </c>
      <c r="H8695" s="22" t="s">
        <v>1683</v>
      </c>
      <c r="I8695" s="30">
        <v>177.54</v>
      </c>
      <c r="J8695" s="31">
        <v>4</v>
      </c>
      <c r="K8695" s="32">
        <v>62.14</v>
      </c>
    </row>
    <row r="8696" spans="1:11" x14ac:dyDescent="0.25">
      <c r="A8696" s="29">
        <v>42987</v>
      </c>
      <c r="B8696" s="22">
        <v>2017</v>
      </c>
      <c r="C8696" s="22">
        <v>9</v>
      </c>
      <c r="D8696" s="22" t="s">
        <v>2046</v>
      </c>
      <c r="E8696" s="22" t="s">
        <v>205</v>
      </c>
      <c r="F8696" s="22" t="s">
        <v>28</v>
      </c>
      <c r="G8696" s="22" t="s">
        <v>38</v>
      </c>
      <c r="H8696" s="22" t="s">
        <v>1456</v>
      </c>
      <c r="I8696" s="30">
        <v>258.48</v>
      </c>
      <c r="J8696" s="31">
        <v>2</v>
      </c>
      <c r="K8696" s="32">
        <v>-3.23</v>
      </c>
    </row>
    <row r="8697" spans="1:11" x14ac:dyDescent="0.25">
      <c r="A8697" s="29">
        <v>42987</v>
      </c>
      <c r="B8697" s="22">
        <v>2017</v>
      </c>
      <c r="C8697" s="22">
        <v>9</v>
      </c>
      <c r="D8697" s="22" t="s">
        <v>2046</v>
      </c>
      <c r="E8697" s="22" t="s">
        <v>205</v>
      </c>
      <c r="F8697" s="22" t="s">
        <v>18</v>
      </c>
      <c r="G8697" s="22" t="s">
        <v>36</v>
      </c>
      <c r="H8697" s="22" t="s">
        <v>491</v>
      </c>
      <c r="I8697" s="30">
        <v>14.14</v>
      </c>
      <c r="J8697" s="31">
        <v>3</v>
      </c>
      <c r="K8697" s="32">
        <v>4.24</v>
      </c>
    </row>
    <row r="8698" spans="1:11" x14ac:dyDescent="0.25">
      <c r="A8698" s="29">
        <v>42987</v>
      </c>
      <c r="B8698" s="22">
        <v>2017</v>
      </c>
      <c r="C8698" s="22">
        <v>9</v>
      </c>
      <c r="D8698" s="22" t="s">
        <v>2613</v>
      </c>
      <c r="E8698" s="22" t="s">
        <v>71</v>
      </c>
      <c r="F8698" s="22" t="s">
        <v>28</v>
      </c>
      <c r="G8698" s="22" t="s">
        <v>155</v>
      </c>
      <c r="H8698" s="22" t="s">
        <v>908</v>
      </c>
      <c r="I8698" s="30">
        <v>17.48</v>
      </c>
      <c r="J8698" s="31">
        <v>2</v>
      </c>
      <c r="K8698" s="32">
        <v>8.2200000000000006</v>
      </c>
    </row>
    <row r="8699" spans="1:11" x14ac:dyDescent="0.25">
      <c r="A8699" s="29">
        <v>42987</v>
      </c>
      <c r="B8699" s="22">
        <v>2017</v>
      </c>
      <c r="C8699" s="22">
        <v>9</v>
      </c>
      <c r="D8699" s="22" t="s">
        <v>696</v>
      </c>
      <c r="E8699" s="22" t="s">
        <v>183</v>
      </c>
      <c r="F8699" s="22" t="s">
        <v>28</v>
      </c>
      <c r="G8699" s="22" t="s">
        <v>29</v>
      </c>
      <c r="H8699" s="22" t="s">
        <v>2673</v>
      </c>
      <c r="I8699" s="30">
        <v>6.37</v>
      </c>
      <c r="J8699" s="31">
        <v>2</v>
      </c>
      <c r="K8699" s="32">
        <v>2.39</v>
      </c>
    </row>
    <row r="8700" spans="1:11" x14ac:dyDescent="0.25">
      <c r="A8700" s="29">
        <v>42987</v>
      </c>
      <c r="B8700" s="22">
        <v>2017</v>
      </c>
      <c r="C8700" s="22">
        <v>9</v>
      </c>
      <c r="D8700" s="22" t="s">
        <v>235</v>
      </c>
      <c r="E8700" s="22" t="s">
        <v>45</v>
      </c>
      <c r="F8700" s="22" t="s">
        <v>28</v>
      </c>
      <c r="G8700" s="22" t="s">
        <v>64</v>
      </c>
      <c r="H8700" s="22" t="s">
        <v>459</v>
      </c>
      <c r="I8700" s="30">
        <v>6.56</v>
      </c>
      <c r="J8700" s="31">
        <v>2</v>
      </c>
      <c r="K8700" s="32">
        <v>1.9</v>
      </c>
    </row>
    <row r="8701" spans="1:11" x14ac:dyDescent="0.25">
      <c r="A8701" s="29">
        <v>42987</v>
      </c>
      <c r="B8701" s="22">
        <v>2017</v>
      </c>
      <c r="C8701" s="22">
        <v>9</v>
      </c>
      <c r="D8701" s="22" t="s">
        <v>235</v>
      </c>
      <c r="E8701" s="22" t="s">
        <v>45</v>
      </c>
      <c r="F8701" s="22" t="s">
        <v>18</v>
      </c>
      <c r="G8701" s="22" t="s">
        <v>19</v>
      </c>
      <c r="H8701" s="22" t="s">
        <v>1225</v>
      </c>
      <c r="I8701" s="30">
        <v>243.92</v>
      </c>
      <c r="J8701" s="31">
        <v>5</v>
      </c>
      <c r="K8701" s="32">
        <v>-15.25</v>
      </c>
    </row>
    <row r="8702" spans="1:11" x14ac:dyDescent="0.25">
      <c r="A8702" s="29">
        <v>42987</v>
      </c>
      <c r="B8702" s="22">
        <v>2017</v>
      </c>
      <c r="C8702" s="22">
        <v>9</v>
      </c>
      <c r="D8702" s="22" t="s">
        <v>235</v>
      </c>
      <c r="E8702" s="22" t="s">
        <v>45</v>
      </c>
      <c r="F8702" s="22" t="s">
        <v>28</v>
      </c>
      <c r="G8702" s="22" t="s">
        <v>29</v>
      </c>
      <c r="H8702" s="22" t="s">
        <v>1341</v>
      </c>
      <c r="I8702" s="30">
        <v>47.52</v>
      </c>
      <c r="J8702" s="31">
        <v>9</v>
      </c>
      <c r="K8702" s="32">
        <v>22.81</v>
      </c>
    </row>
    <row r="8703" spans="1:11" x14ac:dyDescent="0.25">
      <c r="A8703" s="29">
        <v>42987</v>
      </c>
      <c r="B8703" s="22">
        <v>2017</v>
      </c>
      <c r="C8703" s="22">
        <v>9</v>
      </c>
      <c r="D8703" s="22" t="s">
        <v>1440</v>
      </c>
      <c r="E8703" s="22" t="s">
        <v>45</v>
      </c>
      <c r="F8703" s="22" t="s">
        <v>28</v>
      </c>
      <c r="G8703" s="22" t="s">
        <v>38</v>
      </c>
      <c r="H8703" s="22" t="s">
        <v>201</v>
      </c>
      <c r="I8703" s="30">
        <v>99.87</v>
      </c>
      <c r="J8703" s="31">
        <v>3</v>
      </c>
      <c r="K8703" s="32">
        <v>23.97</v>
      </c>
    </row>
    <row r="8704" spans="1:11" x14ac:dyDescent="0.25">
      <c r="A8704" s="29">
        <v>42987</v>
      </c>
      <c r="B8704" s="22">
        <v>2017</v>
      </c>
      <c r="C8704" s="22">
        <v>9</v>
      </c>
      <c r="D8704" s="22" t="s">
        <v>992</v>
      </c>
      <c r="E8704" s="22" t="s">
        <v>32</v>
      </c>
      <c r="F8704" s="22" t="s">
        <v>28</v>
      </c>
      <c r="G8704" s="22" t="s">
        <v>46</v>
      </c>
      <c r="H8704" s="22" t="s">
        <v>2248</v>
      </c>
      <c r="I8704" s="30">
        <v>9.86</v>
      </c>
      <c r="J8704" s="31">
        <v>4</v>
      </c>
      <c r="K8704" s="32">
        <v>3.45</v>
      </c>
    </row>
    <row r="8705" spans="1:11" x14ac:dyDescent="0.25">
      <c r="A8705" s="29">
        <v>42987</v>
      </c>
      <c r="B8705" s="22">
        <v>2017</v>
      </c>
      <c r="C8705" s="22">
        <v>9</v>
      </c>
      <c r="D8705" s="22" t="s">
        <v>1325</v>
      </c>
      <c r="E8705" s="22" t="s">
        <v>131</v>
      </c>
      <c r="F8705" s="22" t="s">
        <v>28</v>
      </c>
      <c r="G8705" s="22" t="s">
        <v>64</v>
      </c>
      <c r="H8705" s="22" t="s">
        <v>580</v>
      </c>
      <c r="I8705" s="30">
        <v>25.92</v>
      </c>
      <c r="J8705" s="31">
        <v>5</v>
      </c>
      <c r="K8705" s="32">
        <v>3.89</v>
      </c>
    </row>
    <row r="8706" spans="1:11" x14ac:dyDescent="0.25">
      <c r="A8706" s="29">
        <v>42987</v>
      </c>
      <c r="B8706" s="22">
        <v>2017</v>
      </c>
      <c r="C8706" s="22">
        <v>9</v>
      </c>
      <c r="D8706" s="22" t="s">
        <v>1325</v>
      </c>
      <c r="E8706" s="22" t="s">
        <v>131</v>
      </c>
      <c r="F8706" s="22" t="s">
        <v>18</v>
      </c>
      <c r="G8706" s="22" t="s">
        <v>36</v>
      </c>
      <c r="H8706" s="22" t="s">
        <v>1233</v>
      </c>
      <c r="I8706" s="30">
        <v>66.11</v>
      </c>
      <c r="J8706" s="31">
        <v>2</v>
      </c>
      <c r="K8706" s="32">
        <v>-9.09</v>
      </c>
    </row>
    <row r="8707" spans="1:11" x14ac:dyDescent="0.25">
      <c r="A8707" s="29">
        <v>42987</v>
      </c>
      <c r="B8707" s="22">
        <v>2017</v>
      </c>
      <c r="C8707" s="22">
        <v>9</v>
      </c>
      <c r="D8707" s="22" t="s">
        <v>148</v>
      </c>
      <c r="E8707" s="22" t="s">
        <v>45</v>
      </c>
      <c r="F8707" s="22" t="s">
        <v>13</v>
      </c>
      <c r="G8707" s="22" t="s">
        <v>14</v>
      </c>
      <c r="H8707" s="22" t="s">
        <v>2662</v>
      </c>
      <c r="I8707" s="30">
        <v>159.96</v>
      </c>
      <c r="J8707" s="31">
        <v>4</v>
      </c>
      <c r="K8707" s="32">
        <v>51.19</v>
      </c>
    </row>
    <row r="8708" spans="1:11" x14ac:dyDescent="0.25">
      <c r="A8708" s="29">
        <v>42987</v>
      </c>
      <c r="B8708" s="22">
        <v>2017</v>
      </c>
      <c r="C8708" s="22">
        <v>9</v>
      </c>
      <c r="D8708" s="22" t="s">
        <v>532</v>
      </c>
      <c r="E8708" s="22" t="s">
        <v>107</v>
      </c>
      <c r="F8708" s="22" t="s">
        <v>28</v>
      </c>
      <c r="G8708" s="22" t="s">
        <v>29</v>
      </c>
      <c r="H8708" s="22" t="s">
        <v>2396</v>
      </c>
      <c r="I8708" s="30">
        <v>31.1</v>
      </c>
      <c r="J8708" s="31">
        <v>6</v>
      </c>
      <c r="K8708" s="32">
        <v>11.28</v>
      </c>
    </row>
    <row r="8709" spans="1:11" x14ac:dyDescent="0.25">
      <c r="A8709" s="29">
        <v>42987</v>
      </c>
      <c r="B8709" s="22">
        <v>2017</v>
      </c>
      <c r="C8709" s="22">
        <v>9</v>
      </c>
      <c r="D8709" s="22" t="s">
        <v>532</v>
      </c>
      <c r="E8709" s="22" t="s">
        <v>107</v>
      </c>
      <c r="F8709" s="22" t="s">
        <v>28</v>
      </c>
      <c r="G8709" s="22" t="s">
        <v>58</v>
      </c>
      <c r="H8709" s="22" t="s">
        <v>1840</v>
      </c>
      <c r="I8709" s="30">
        <v>11.18</v>
      </c>
      <c r="J8709" s="31">
        <v>1</v>
      </c>
      <c r="K8709" s="32">
        <v>0.84</v>
      </c>
    </row>
    <row r="8710" spans="1:11" x14ac:dyDescent="0.25">
      <c r="A8710" s="29">
        <v>42987</v>
      </c>
      <c r="B8710" s="22">
        <v>2017</v>
      </c>
      <c r="C8710" s="22">
        <v>9</v>
      </c>
      <c r="D8710" s="22" t="s">
        <v>618</v>
      </c>
      <c r="E8710" s="22" t="s">
        <v>131</v>
      </c>
      <c r="F8710" s="22" t="s">
        <v>28</v>
      </c>
      <c r="G8710" s="22" t="s">
        <v>46</v>
      </c>
      <c r="H8710" s="22" t="s">
        <v>488</v>
      </c>
      <c r="I8710" s="30">
        <v>17.71</v>
      </c>
      <c r="J8710" s="31">
        <v>6</v>
      </c>
      <c r="K8710" s="32">
        <v>5.98</v>
      </c>
    </row>
    <row r="8711" spans="1:11" x14ac:dyDescent="0.25">
      <c r="A8711" s="29">
        <v>42987</v>
      </c>
      <c r="B8711" s="22">
        <v>2017</v>
      </c>
      <c r="C8711" s="22">
        <v>9</v>
      </c>
      <c r="D8711" s="22" t="s">
        <v>618</v>
      </c>
      <c r="E8711" s="22" t="s">
        <v>131</v>
      </c>
      <c r="F8711" s="22" t="s">
        <v>28</v>
      </c>
      <c r="G8711" s="22" t="s">
        <v>48</v>
      </c>
      <c r="H8711" s="22" t="s">
        <v>1687</v>
      </c>
      <c r="I8711" s="30">
        <v>4.8600000000000003</v>
      </c>
      <c r="J8711" s="31">
        <v>3</v>
      </c>
      <c r="K8711" s="32">
        <v>-3.56</v>
      </c>
    </row>
    <row r="8712" spans="1:11" x14ac:dyDescent="0.25">
      <c r="A8712" s="29">
        <v>42987</v>
      </c>
      <c r="B8712" s="22">
        <v>2017</v>
      </c>
      <c r="C8712" s="22">
        <v>9</v>
      </c>
      <c r="D8712" s="22" t="s">
        <v>618</v>
      </c>
      <c r="E8712" s="22" t="s">
        <v>131</v>
      </c>
      <c r="F8712" s="22" t="s">
        <v>28</v>
      </c>
      <c r="G8712" s="22" t="s">
        <v>48</v>
      </c>
      <c r="H8712" s="22" t="s">
        <v>690</v>
      </c>
      <c r="I8712" s="30">
        <v>6.26</v>
      </c>
      <c r="J8712" s="31">
        <v>2</v>
      </c>
      <c r="K8712" s="32">
        <v>-5.22</v>
      </c>
    </row>
    <row r="8713" spans="1:11" x14ac:dyDescent="0.25">
      <c r="A8713" s="29">
        <v>42988</v>
      </c>
      <c r="B8713" s="22">
        <v>2017</v>
      </c>
      <c r="C8713" s="22">
        <v>9</v>
      </c>
      <c r="D8713" s="22" t="s">
        <v>1454</v>
      </c>
      <c r="E8713" s="22" t="s">
        <v>81</v>
      </c>
      <c r="F8713" s="22" t="s">
        <v>28</v>
      </c>
      <c r="G8713" s="22" t="s">
        <v>29</v>
      </c>
      <c r="H8713" s="22" t="s">
        <v>1270</v>
      </c>
      <c r="I8713" s="30">
        <v>10.82</v>
      </c>
      <c r="J8713" s="31">
        <v>4</v>
      </c>
      <c r="K8713" s="32">
        <v>3.52</v>
      </c>
    </row>
    <row r="8714" spans="1:11" x14ac:dyDescent="0.25">
      <c r="A8714" s="29">
        <v>42988</v>
      </c>
      <c r="B8714" s="22">
        <v>2017</v>
      </c>
      <c r="C8714" s="22">
        <v>9</v>
      </c>
      <c r="D8714" s="22" t="s">
        <v>1013</v>
      </c>
      <c r="E8714" s="22" t="s">
        <v>26</v>
      </c>
      <c r="F8714" s="22" t="s">
        <v>18</v>
      </c>
      <c r="G8714" s="22" t="s">
        <v>42</v>
      </c>
      <c r="H8714" s="22" t="s">
        <v>375</v>
      </c>
      <c r="I8714" s="30">
        <v>652.45000000000005</v>
      </c>
      <c r="J8714" s="31">
        <v>5</v>
      </c>
      <c r="K8714" s="32">
        <v>-430.62</v>
      </c>
    </row>
    <row r="8715" spans="1:11" x14ac:dyDescent="0.25">
      <c r="A8715" s="29">
        <v>42988</v>
      </c>
      <c r="B8715" s="22">
        <v>2017</v>
      </c>
      <c r="C8715" s="22">
        <v>9</v>
      </c>
      <c r="D8715" s="22" t="s">
        <v>1013</v>
      </c>
      <c r="E8715" s="22" t="s">
        <v>26</v>
      </c>
      <c r="F8715" s="22" t="s">
        <v>18</v>
      </c>
      <c r="G8715" s="22" t="s">
        <v>42</v>
      </c>
      <c r="H8715" s="22" t="s">
        <v>1832</v>
      </c>
      <c r="I8715" s="30">
        <v>66.650000000000006</v>
      </c>
      <c r="J8715" s="31">
        <v>3</v>
      </c>
      <c r="K8715" s="32">
        <v>-42.65</v>
      </c>
    </row>
    <row r="8716" spans="1:11" x14ac:dyDescent="0.25">
      <c r="A8716" s="29">
        <v>42988</v>
      </c>
      <c r="B8716" s="22">
        <v>2017</v>
      </c>
      <c r="C8716" s="22">
        <v>9</v>
      </c>
      <c r="D8716" s="22" t="s">
        <v>640</v>
      </c>
      <c r="E8716" s="22" t="s">
        <v>131</v>
      </c>
      <c r="F8716" s="22" t="s">
        <v>18</v>
      </c>
      <c r="G8716" s="22" t="s">
        <v>36</v>
      </c>
      <c r="H8716" s="22" t="s">
        <v>1103</v>
      </c>
      <c r="I8716" s="30">
        <v>45.89</v>
      </c>
      <c r="J8716" s="31">
        <v>4</v>
      </c>
      <c r="K8716" s="32">
        <v>9.18</v>
      </c>
    </row>
    <row r="8717" spans="1:11" x14ac:dyDescent="0.25">
      <c r="A8717" s="29">
        <v>42988</v>
      </c>
      <c r="B8717" s="22">
        <v>2017</v>
      </c>
      <c r="C8717" s="22">
        <v>9</v>
      </c>
      <c r="D8717" s="22" t="s">
        <v>701</v>
      </c>
      <c r="E8717" s="22" t="s">
        <v>22</v>
      </c>
      <c r="F8717" s="22" t="s">
        <v>28</v>
      </c>
      <c r="G8717" s="22" t="s">
        <v>48</v>
      </c>
      <c r="H8717" s="22" t="s">
        <v>339</v>
      </c>
      <c r="I8717" s="30">
        <v>12.82</v>
      </c>
      <c r="J8717" s="31">
        <v>3</v>
      </c>
      <c r="K8717" s="32">
        <v>4.33</v>
      </c>
    </row>
    <row r="8718" spans="1:11" x14ac:dyDescent="0.25">
      <c r="A8718" s="29">
        <v>42988</v>
      </c>
      <c r="B8718" s="22">
        <v>2017</v>
      </c>
      <c r="C8718" s="22">
        <v>9</v>
      </c>
      <c r="D8718" s="22" t="s">
        <v>701</v>
      </c>
      <c r="E8718" s="22" t="s">
        <v>22</v>
      </c>
      <c r="F8718" s="22" t="s">
        <v>18</v>
      </c>
      <c r="G8718" s="22" t="s">
        <v>165</v>
      </c>
      <c r="H8718" s="22" t="s">
        <v>166</v>
      </c>
      <c r="I8718" s="30">
        <v>314.35000000000002</v>
      </c>
      <c r="J8718" s="31">
        <v>3</v>
      </c>
      <c r="K8718" s="32">
        <v>-15.72</v>
      </c>
    </row>
    <row r="8719" spans="1:11" x14ac:dyDescent="0.25">
      <c r="A8719" s="29">
        <v>42988</v>
      </c>
      <c r="B8719" s="22">
        <v>2017</v>
      </c>
      <c r="C8719" s="22">
        <v>9</v>
      </c>
      <c r="D8719" s="22" t="s">
        <v>701</v>
      </c>
      <c r="E8719" s="22" t="s">
        <v>22</v>
      </c>
      <c r="F8719" s="22" t="s">
        <v>28</v>
      </c>
      <c r="G8719" s="22" t="s">
        <v>29</v>
      </c>
      <c r="H8719" s="22" t="s">
        <v>360</v>
      </c>
      <c r="I8719" s="30">
        <v>18.98</v>
      </c>
      <c r="J8719" s="31">
        <v>2</v>
      </c>
      <c r="K8719" s="32">
        <v>8.92</v>
      </c>
    </row>
    <row r="8720" spans="1:11" x14ac:dyDescent="0.25">
      <c r="A8720" s="29">
        <v>42988</v>
      </c>
      <c r="B8720" s="22">
        <v>2017</v>
      </c>
      <c r="C8720" s="22">
        <v>9</v>
      </c>
      <c r="D8720" s="22" t="s">
        <v>701</v>
      </c>
      <c r="E8720" s="22" t="s">
        <v>22</v>
      </c>
      <c r="F8720" s="22" t="s">
        <v>28</v>
      </c>
      <c r="G8720" s="22" t="s">
        <v>48</v>
      </c>
      <c r="H8720" s="22" t="s">
        <v>2098</v>
      </c>
      <c r="I8720" s="30">
        <v>18.239999999999998</v>
      </c>
      <c r="J8720" s="31">
        <v>6</v>
      </c>
      <c r="K8720" s="32">
        <v>6.16</v>
      </c>
    </row>
    <row r="8721" spans="1:11" x14ac:dyDescent="0.25">
      <c r="A8721" s="29">
        <v>42988</v>
      </c>
      <c r="B8721" s="22">
        <v>2017</v>
      </c>
      <c r="C8721" s="22">
        <v>9</v>
      </c>
      <c r="D8721" s="22" t="s">
        <v>1174</v>
      </c>
      <c r="E8721" s="22" t="s">
        <v>32</v>
      </c>
      <c r="F8721" s="22" t="s">
        <v>28</v>
      </c>
      <c r="G8721" s="22" t="s">
        <v>64</v>
      </c>
      <c r="H8721" s="22" t="s">
        <v>1758</v>
      </c>
      <c r="I8721" s="30">
        <v>67.14</v>
      </c>
      <c r="J8721" s="31">
        <v>7</v>
      </c>
      <c r="K8721" s="32">
        <v>5.88</v>
      </c>
    </row>
    <row r="8722" spans="1:11" x14ac:dyDescent="0.25">
      <c r="A8722" s="29">
        <v>42988</v>
      </c>
      <c r="B8722" s="22">
        <v>2017</v>
      </c>
      <c r="C8722" s="22">
        <v>9</v>
      </c>
      <c r="D8722" s="22" t="s">
        <v>1174</v>
      </c>
      <c r="E8722" s="22" t="s">
        <v>32</v>
      </c>
      <c r="F8722" s="22" t="s">
        <v>18</v>
      </c>
      <c r="G8722" s="22" t="s">
        <v>19</v>
      </c>
      <c r="H8722" s="22" t="s">
        <v>2462</v>
      </c>
      <c r="I8722" s="30">
        <v>254.06</v>
      </c>
      <c r="J8722" s="31">
        <v>3</v>
      </c>
      <c r="K8722" s="32">
        <v>-32.659999999999997</v>
      </c>
    </row>
    <row r="8723" spans="1:11" x14ac:dyDescent="0.25">
      <c r="A8723" s="29">
        <v>42988</v>
      </c>
      <c r="B8723" s="22">
        <v>2017</v>
      </c>
      <c r="C8723" s="22">
        <v>9</v>
      </c>
      <c r="D8723" s="22" t="s">
        <v>196</v>
      </c>
      <c r="E8723" s="22" t="s">
        <v>45</v>
      </c>
      <c r="F8723" s="22" t="s">
        <v>28</v>
      </c>
      <c r="G8723" s="22" t="s">
        <v>29</v>
      </c>
      <c r="H8723" s="22" t="s">
        <v>2557</v>
      </c>
      <c r="I8723" s="30">
        <v>35.200000000000003</v>
      </c>
      <c r="J8723" s="31">
        <v>5</v>
      </c>
      <c r="K8723" s="32">
        <v>16.54</v>
      </c>
    </row>
    <row r="8724" spans="1:11" x14ac:dyDescent="0.25">
      <c r="A8724" s="29">
        <v>42989</v>
      </c>
      <c r="B8724" s="22">
        <v>2017</v>
      </c>
      <c r="C8724" s="22">
        <v>9</v>
      </c>
      <c r="D8724" s="22" t="s">
        <v>2172</v>
      </c>
      <c r="E8724" s="22" t="s">
        <v>22</v>
      </c>
      <c r="F8724" s="22" t="s">
        <v>18</v>
      </c>
      <c r="G8724" s="22" t="s">
        <v>36</v>
      </c>
      <c r="H8724" s="22" t="s">
        <v>83</v>
      </c>
      <c r="I8724" s="30">
        <v>96.53</v>
      </c>
      <c r="J8724" s="31">
        <v>7</v>
      </c>
      <c r="K8724" s="32">
        <v>40.54</v>
      </c>
    </row>
    <row r="8725" spans="1:11" x14ac:dyDescent="0.25">
      <c r="A8725" s="29">
        <v>42989</v>
      </c>
      <c r="B8725" s="22">
        <v>2017</v>
      </c>
      <c r="C8725" s="22">
        <v>9</v>
      </c>
      <c r="D8725" s="22" t="s">
        <v>1349</v>
      </c>
      <c r="E8725" s="22" t="s">
        <v>45</v>
      </c>
      <c r="F8725" s="22" t="s">
        <v>18</v>
      </c>
      <c r="G8725" s="22" t="s">
        <v>19</v>
      </c>
      <c r="H8725" s="22" t="s">
        <v>2069</v>
      </c>
      <c r="I8725" s="30">
        <v>215.98</v>
      </c>
      <c r="J8725" s="31">
        <v>3</v>
      </c>
      <c r="K8725" s="32">
        <v>-2.7</v>
      </c>
    </row>
    <row r="8726" spans="1:11" x14ac:dyDescent="0.25">
      <c r="A8726" s="29">
        <v>42989</v>
      </c>
      <c r="B8726" s="22">
        <v>2017</v>
      </c>
      <c r="C8726" s="22">
        <v>9</v>
      </c>
      <c r="D8726" s="22" t="s">
        <v>816</v>
      </c>
      <c r="E8726" s="22" t="s">
        <v>45</v>
      </c>
      <c r="F8726" s="22" t="s">
        <v>28</v>
      </c>
      <c r="G8726" s="22" t="s">
        <v>38</v>
      </c>
      <c r="H8726" s="22" t="s">
        <v>609</v>
      </c>
      <c r="I8726" s="30">
        <v>63.56</v>
      </c>
      <c r="J8726" s="31">
        <v>2</v>
      </c>
      <c r="K8726" s="32">
        <v>3.18</v>
      </c>
    </row>
    <row r="8727" spans="1:11" x14ac:dyDescent="0.25">
      <c r="A8727" s="29">
        <v>42989</v>
      </c>
      <c r="B8727" s="22">
        <v>2017</v>
      </c>
      <c r="C8727" s="22">
        <v>9</v>
      </c>
      <c r="D8727" s="22" t="s">
        <v>816</v>
      </c>
      <c r="E8727" s="22" t="s">
        <v>45</v>
      </c>
      <c r="F8727" s="22" t="s">
        <v>13</v>
      </c>
      <c r="G8727" s="22" t="s">
        <v>14</v>
      </c>
      <c r="H8727" s="22" t="s">
        <v>305</v>
      </c>
      <c r="I8727" s="30">
        <v>99.99</v>
      </c>
      <c r="J8727" s="31">
        <v>1</v>
      </c>
      <c r="K8727" s="32">
        <v>44</v>
      </c>
    </row>
    <row r="8728" spans="1:11" x14ac:dyDescent="0.25">
      <c r="A8728" s="29">
        <v>42989</v>
      </c>
      <c r="B8728" s="22">
        <v>2017</v>
      </c>
      <c r="C8728" s="22">
        <v>9</v>
      </c>
      <c r="D8728" s="22" t="s">
        <v>1305</v>
      </c>
      <c r="E8728" s="22" t="s">
        <v>324</v>
      </c>
      <c r="F8728" s="22" t="s">
        <v>28</v>
      </c>
      <c r="G8728" s="22" t="s">
        <v>48</v>
      </c>
      <c r="H8728" s="22" t="s">
        <v>1582</v>
      </c>
      <c r="I8728" s="30">
        <v>9.64</v>
      </c>
      <c r="J8728" s="31">
        <v>2</v>
      </c>
      <c r="K8728" s="32">
        <v>4.43</v>
      </c>
    </row>
    <row r="8729" spans="1:11" x14ac:dyDescent="0.25">
      <c r="A8729" s="29">
        <v>42989</v>
      </c>
      <c r="B8729" s="22">
        <v>2017</v>
      </c>
      <c r="C8729" s="22">
        <v>9</v>
      </c>
      <c r="D8729" s="22" t="s">
        <v>1305</v>
      </c>
      <c r="E8729" s="22" t="s">
        <v>324</v>
      </c>
      <c r="F8729" s="22" t="s">
        <v>13</v>
      </c>
      <c r="G8729" s="22" t="s">
        <v>14</v>
      </c>
      <c r="H8729" s="22" t="s">
        <v>2660</v>
      </c>
      <c r="I8729" s="30">
        <v>826.62</v>
      </c>
      <c r="J8729" s="31">
        <v>3</v>
      </c>
      <c r="K8729" s="32">
        <v>355.45</v>
      </c>
    </row>
    <row r="8730" spans="1:11" x14ac:dyDescent="0.25">
      <c r="A8730" s="29">
        <v>42989</v>
      </c>
      <c r="B8730" s="22">
        <v>2017</v>
      </c>
      <c r="C8730" s="22">
        <v>9</v>
      </c>
      <c r="D8730" s="22" t="s">
        <v>1305</v>
      </c>
      <c r="E8730" s="22" t="s">
        <v>324</v>
      </c>
      <c r="F8730" s="22" t="s">
        <v>28</v>
      </c>
      <c r="G8730" s="22" t="s">
        <v>38</v>
      </c>
      <c r="H8730" s="22" t="s">
        <v>308</v>
      </c>
      <c r="I8730" s="30">
        <v>1633.14</v>
      </c>
      <c r="J8730" s="31">
        <v>9</v>
      </c>
      <c r="K8730" s="32">
        <v>473.61</v>
      </c>
    </row>
    <row r="8731" spans="1:11" x14ac:dyDescent="0.25">
      <c r="A8731" s="29">
        <v>42989</v>
      </c>
      <c r="B8731" s="22">
        <v>2017</v>
      </c>
      <c r="C8731" s="22">
        <v>9</v>
      </c>
      <c r="D8731" s="22" t="s">
        <v>1305</v>
      </c>
      <c r="E8731" s="22" t="s">
        <v>324</v>
      </c>
      <c r="F8731" s="22" t="s">
        <v>28</v>
      </c>
      <c r="G8731" s="22" t="s">
        <v>38</v>
      </c>
      <c r="H8731" s="22" t="s">
        <v>308</v>
      </c>
      <c r="I8731" s="30">
        <v>544.38</v>
      </c>
      <c r="J8731" s="31">
        <v>3</v>
      </c>
      <c r="K8731" s="32">
        <v>157.87</v>
      </c>
    </row>
    <row r="8732" spans="1:11" x14ac:dyDescent="0.25">
      <c r="A8732" s="29">
        <v>42989</v>
      </c>
      <c r="B8732" s="22">
        <v>2017</v>
      </c>
      <c r="C8732" s="22">
        <v>9</v>
      </c>
      <c r="D8732" s="22" t="s">
        <v>977</v>
      </c>
      <c r="E8732" s="22" t="s">
        <v>45</v>
      </c>
      <c r="F8732" s="22" t="s">
        <v>18</v>
      </c>
      <c r="G8732" s="22" t="s">
        <v>36</v>
      </c>
      <c r="H8732" s="22" t="s">
        <v>491</v>
      </c>
      <c r="I8732" s="30">
        <v>47.12</v>
      </c>
      <c r="J8732" s="31">
        <v>8</v>
      </c>
      <c r="K8732" s="32">
        <v>20.73</v>
      </c>
    </row>
    <row r="8733" spans="1:11" x14ac:dyDescent="0.25">
      <c r="A8733" s="29">
        <v>42989</v>
      </c>
      <c r="B8733" s="22">
        <v>2017</v>
      </c>
      <c r="C8733" s="22">
        <v>9</v>
      </c>
      <c r="D8733" s="22" t="s">
        <v>1508</v>
      </c>
      <c r="E8733" s="22" t="s">
        <v>45</v>
      </c>
      <c r="F8733" s="22" t="s">
        <v>18</v>
      </c>
      <c r="G8733" s="22" t="s">
        <v>19</v>
      </c>
      <c r="H8733" s="22" t="s">
        <v>1034</v>
      </c>
      <c r="I8733" s="30">
        <v>523.39</v>
      </c>
      <c r="J8733" s="31">
        <v>3</v>
      </c>
      <c r="K8733" s="32">
        <v>52.34</v>
      </c>
    </row>
    <row r="8734" spans="1:11" x14ac:dyDescent="0.25">
      <c r="A8734" s="29">
        <v>42989</v>
      </c>
      <c r="B8734" s="22">
        <v>2017</v>
      </c>
      <c r="C8734" s="22">
        <v>9</v>
      </c>
      <c r="D8734" s="22" t="s">
        <v>2407</v>
      </c>
      <c r="E8734" s="22" t="s">
        <v>77</v>
      </c>
      <c r="F8734" s="22" t="s">
        <v>13</v>
      </c>
      <c r="G8734" s="22" t="s">
        <v>14</v>
      </c>
      <c r="H8734" s="22" t="s">
        <v>1117</v>
      </c>
      <c r="I8734" s="30">
        <v>191.98</v>
      </c>
      <c r="J8734" s="31">
        <v>3</v>
      </c>
      <c r="K8734" s="32">
        <v>38.4</v>
      </c>
    </row>
    <row r="8735" spans="1:11" x14ac:dyDescent="0.25">
      <c r="A8735" s="29">
        <v>42989</v>
      </c>
      <c r="B8735" s="22">
        <v>2017</v>
      </c>
      <c r="C8735" s="22">
        <v>9</v>
      </c>
      <c r="D8735" s="22" t="s">
        <v>2407</v>
      </c>
      <c r="E8735" s="22" t="s">
        <v>77</v>
      </c>
      <c r="F8735" s="22" t="s">
        <v>13</v>
      </c>
      <c r="G8735" s="22" t="s">
        <v>23</v>
      </c>
      <c r="H8735" s="22" t="s">
        <v>2205</v>
      </c>
      <c r="I8735" s="30">
        <v>499.17</v>
      </c>
      <c r="J8735" s="31">
        <v>4</v>
      </c>
      <c r="K8735" s="32">
        <v>31.2</v>
      </c>
    </row>
    <row r="8736" spans="1:11" x14ac:dyDescent="0.25">
      <c r="A8736" s="29">
        <v>42990</v>
      </c>
      <c r="B8736" s="22">
        <v>2017</v>
      </c>
      <c r="C8736" s="22">
        <v>9</v>
      </c>
      <c r="D8736" s="22" t="s">
        <v>1868</v>
      </c>
      <c r="E8736" s="22" t="s">
        <v>32</v>
      </c>
      <c r="F8736" s="22" t="s">
        <v>28</v>
      </c>
      <c r="G8736" s="22" t="s">
        <v>48</v>
      </c>
      <c r="H8736" s="22" t="s">
        <v>2197</v>
      </c>
      <c r="I8736" s="30">
        <v>1.25</v>
      </c>
      <c r="J8736" s="31">
        <v>3</v>
      </c>
      <c r="K8736" s="32">
        <v>-1.93</v>
      </c>
    </row>
    <row r="8737" spans="1:11" x14ac:dyDescent="0.25">
      <c r="A8737" s="29">
        <v>42990</v>
      </c>
      <c r="B8737" s="22">
        <v>2017</v>
      </c>
      <c r="C8737" s="22">
        <v>9</v>
      </c>
      <c r="D8737" s="22" t="s">
        <v>1868</v>
      </c>
      <c r="E8737" s="22" t="s">
        <v>32</v>
      </c>
      <c r="F8737" s="22" t="s">
        <v>18</v>
      </c>
      <c r="G8737" s="22" t="s">
        <v>36</v>
      </c>
      <c r="H8737" s="22" t="s">
        <v>2501</v>
      </c>
      <c r="I8737" s="30">
        <v>9.7100000000000009</v>
      </c>
      <c r="J8737" s="31">
        <v>3</v>
      </c>
      <c r="K8737" s="32">
        <v>-5.82</v>
      </c>
    </row>
    <row r="8738" spans="1:11" x14ac:dyDescent="0.25">
      <c r="A8738" s="29">
        <v>42990</v>
      </c>
      <c r="B8738" s="22">
        <v>2017</v>
      </c>
      <c r="C8738" s="22">
        <v>9</v>
      </c>
      <c r="D8738" s="22" t="s">
        <v>1868</v>
      </c>
      <c r="E8738" s="22" t="s">
        <v>32</v>
      </c>
      <c r="F8738" s="22" t="s">
        <v>28</v>
      </c>
      <c r="G8738" s="22" t="s">
        <v>38</v>
      </c>
      <c r="H8738" s="22" t="s">
        <v>1514</v>
      </c>
      <c r="I8738" s="30">
        <v>27.24</v>
      </c>
      <c r="J8738" s="31">
        <v>3</v>
      </c>
      <c r="K8738" s="32">
        <v>2.72</v>
      </c>
    </row>
    <row r="8739" spans="1:11" x14ac:dyDescent="0.25">
      <c r="A8739" s="29">
        <v>42990</v>
      </c>
      <c r="B8739" s="22">
        <v>2017</v>
      </c>
      <c r="C8739" s="22">
        <v>9</v>
      </c>
      <c r="D8739" s="22" t="s">
        <v>859</v>
      </c>
      <c r="E8739" s="22" t="s">
        <v>45</v>
      </c>
      <c r="F8739" s="22" t="s">
        <v>13</v>
      </c>
      <c r="G8739" s="22" t="s">
        <v>23</v>
      </c>
      <c r="H8739" s="22" t="s">
        <v>2454</v>
      </c>
      <c r="I8739" s="30">
        <v>444.77</v>
      </c>
      <c r="J8739" s="31">
        <v>4</v>
      </c>
      <c r="K8739" s="32">
        <v>44.48</v>
      </c>
    </row>
    <row r="8740" spans="1:11" x14ac:dyDescent="0.25">
      <c r="A8740" s="29">
        <v>42990</v>
      </c>
      <c r="B8740" s="22">
        <v>2017</v>
      </c>
      <c r="C8740" s="22">
        <v>9</v>
      </c>
      <c r="D8740" s="22" t="s">
        <v>1085</v>
      </c>
      <c r="E8740" s="22" t="s">
        <v>131</v>
      </c>
      <c r="F8740" s="22" t="s">
        <v>28</v>
      </c>
      <c r="G8740" s="22" t="s">
        <v>38</v>
      </c>
      <c r="H8740" s="22" t="s">
        <v>588</v>
      </c>
      <c r="I8740" s="30">
        <v>37.21</v>
      </c>
      <c r="J8740" s="31">
        <v>1</v>
      </c>
      <c r="K8740" s="32">
        <v>-7.44</v>
      </c>
    </row>
    <row r="8741" spans="1:11" x14ac:dyDescent="0.25">
      <c r="A8741" s="29">
        <v>42990</v>
      </c>
      <c r="B8741" s="22">
        <v>2017</v>
      </c>
      <c r="C8741" s="22">
        <v>9</v>
      </c>
      <c r="D8741" s="22" t="s">
        <v>1085</v>
      </c>
      <c r="E8741" s="22" t="s">
        <v>131</v>
      </c>
      <c r="F8741" s="22" t="s">
        <v>28</v>
      </c>
      <c r="G8741" s="22" t="s">
        <v>155</v>
      </c>
      <c r="H8741" s="22" t="s">
        <v>2006</v>
      </c>
      <c r="I8741" s="30">
        <v>57.58</v>
      </c>
      <c r="J8741" s="31">
        <v>3</v>
      </c>
      <c r="K8741" s="32">
        <v>21.59</v>
      </c>
    </row>
    <row r="8742" spans="1:11" x14ac:dyDescent="0.25">
      <c r="A8742" s="29">
        <v>42990</v>
      </c>
      <c r="B8742" s="22">
        <v>2017</v>
      </c>
      <c r="C8742" s="22">
        <v>9</v>
      </c>
      <c r="D8742" s="22" t="s">
        <v>532</v>
      </c>
      <c r="E8742" s="22" t="s">
        <v>71</v>
      </c>
      <c r="F8742" s="22" t="s">
        <v>18</v>
      </c>
      <c r="G8742" s="22" t="s">
        <v>19</v>
      </c>
      <c r="H8742" s="22" t="s">
        <v>1708</v>
      </c>
      <c r="I8742" s="30">
        <v>872.94</v>
      </c>
      <c r="J8742" s="31">
        <v>3</v>
      </c>
      <c r="K8742" s="32">
        <v>226.96</v>
      </c>
    </row>
    <row r="8743" spans="1:11" x14ac:dyDescent="0.25">
      <c r="A8743" s="29">
        <v>42990</v>
      </c>
      <c r="B8743" s="22">
        <v>2017</v>
      </c>
      <c r="C8743" s="22">
        <v>9</v>
      </c>
      <c r="D8743" s="22" t="s">
        <v>532</v>
      </c>
      <c r="E8743" s="22" t="s">
        <v>71</v>
      </c>
      <c r="F8743" s="22" t="s">
        <v>28</v>
      </c>
      <c r="G8743" s="22" t="s">
        <v>48</v>
      </c>
      <c r="H8743" s="22" t="s">
        <v>904</v>
      </c>
      <c r="I8743" s="30">
        <v>41.54</v>
      </c>
      <c r="J8743" s="31">
        <v>2</v>
      </c>
      <c r="K8743" s="32">
        <v>19.52</v>
      </c>
    </row>
    <row r="8744" spans="1:11" x14ac:dyDescent="0.25">
      <c r="A8744" s="29">
        <v>42990</v>
      </c>
      <c r="B8744" s="22">
        <v>2017</v>
      </c>
      <c r="C8744" s="22">
        <v>9</v>
      </c>
      <c r="D8744" s="22" t="s">
        <v>532</v>
      </c>
      <c r="E8744" s="22" t="s">
        <v>71</v>
      </c>
      <c r="F8744" s="22" t="s">
        <v>28</v>
      </c>
      <c r="G8744" s="22" t="s">
        <v>29</v>
      </c>
      <c r="H8744" s="22" t="s">
        <v>2044</v>
      </c>
      <c r="I8744" s="30">
        <v>12.96</v>
      </c>
      <c r="J8744" s="31">
        <v>2</v>
      </c>
      <c r="K8744" s="32">
        <v>6.22</v>
      </c>
    </row>
    <row r="8745" spans="1:11" x14ac:dyDescent="0.25">
      <c r="A8745" s="29">
        <v>42990</v>
      </c>
      <c r="B8745" s="22">
        <v>2017</v>
      </c>
      <c r="C8745" s="22">
        <v>9</v>
      </c>
      <c r="D8745" s="22" t="s">
        <v>849</v>
      </c>
      <c r="E8745" s="22" t="s">
        <v>212</v>
      </c>
      <c r="F8745" s="22" t="s">
        <v>28</v>
      </c>
      <c r="G8745" s="22" t="s">
        <v>29</v>
      </c>
      <c r="H8745" s="22" t="s">
        <v>1717</v>
      </c>
      <c r="I8745" s="30">
        <v>33.450000000000003</v>
      </c>
      <c r="J8745" s="31">
        <v>5</v>
      </c>
      <c r="K8745" s="32">
        <v>15.39</v>
      </c>
    </row>
    <row r="8746" spans="1:11" x14ac:dyDescent="0.25">
      <c r="A8746" s="29">
        <v>42990</v>
      </c>
      <c r="B8746" s="22">
        <v>2017</v>
      </c>
      <c r="C8746" s="22">
        <v>9</v>
      </c>
      <c r="D8746" s="22" t="s">
        <v>849</v>
      </c>
      <c r="E8746" s="22" t="s">
        <v>212</v>
      </c>
      <c r="F8746" s="22" t="s">
        <v>28</v>
      </c>
      <c r="G8746" s="22" t="s">
        <v>48</v>
      </c>
      <c r="H8746" s="22" t="s">
        <v>2197</v>
      </c>
      <c r="I8746" s="30">
        <v>10.4</v>
      </c>
      <c r="J8746" s="31">
        <v>5</v>
      </c>
      <c r="K8746" s="32">
        <v>5.0999999999999996</v>
      </c>
    </row>
    <row r="8747" spans="1:11" x14ac:dyDescent="0.25">
      <c r="A8747" s="29">
        <v>42990</v>
      </c>
      <c r="B8747" s="22">
        <v>2017</v>
      </c>
      <c r="C8747" s="22">
        <v>9</v>
      </c>
      <c r="D8747" s="22" t="s">
        <v>2135</v>
      </c>
      <c r="E8747" s="22" t="s">
        <v>89</v>
      </c>
      <c r="F8747" s="22" t="s">
        <v>28</v>
      </c>
      <c r="G8747" s="22" t="s">
        <v>64</v>
      </c>
      <c r="H8747" s="22" t="s">
        <v>717</v>
      </c>
      <c r="I8747" s="30">
        <v>2.62</v>
      </c>
      <c r="J8747" s="31">
        <v>1</v>
      </c>
      <c r="K8747" s="32">
        <v>0.43</v>
      </c>
    </row>
    <row r="8748" spans="1:11" x14ac:dyDescent="0.25">
      <c r="A8748" s="29">
        <v>42990</v>
      </c>
      <c r="B8748" s="22">
        <v>2017</v>
      </c>
      <c r="C8748" s="22">
        <v>9</v>
      </c>
      <c r="D8748" s="22" t="s">
        <v>2010</v>
      </c>
      <c r="E8748" s="22" t="s">
        <v>71</v>
      </c>
      <c r="F8748" s="22" t="s">
        <v>13</v>
      </c>
      <c r="G8748" s="22" t="s">
        <v>14</v>
      </c>
      <c r="H8748" s="22" t="s">
        <v>1437</v>
      </c>
      <c r="I8748" s="30">
        <v>104.88</v>
      </c>
      <c r="J8748" s="31">
        <v>6</v>
      </c>
      <c r="K8748" s="32">
        <v>41.95</v>
      </c>
    </row>
    <row r="8749" spans="1:11" x14ac:dyDescent="0.25">
      <c r="A8749" s="29">
        <v>42990</v>
      </c>
      <c r="B8749" s="22">
        <v>2017</v>
      </c>
      <c r="C8749" s="22">
        <v>9</v>
      </c>
      <c r="D8749" s="22" t="s">
        <v>2010</v>
      </c>
      <c r="E8749" s="22" t="s">
        <v>71</v>
      </c>
      <c r="F8749" s="22" t="s">
        <v>28</v>
      </c>
      <c r="G8749" s="22" t="s">
        <v>64</v>
      </c>
      <c r="H8749" s="22" t="s">
        <v>2540</v>
      </c>
      <c r="I8749" s="30">
        <v>34.700000000000003</v>
      </c>
      <c r="J8749" s="31">
        <v>5</v>
      </c>
      <c r="K8749" s="32">
        <v>12.49</v>
      </c>
    </row>
    <row r="8750" spans="1:11" x14ac:dyDescent="0.25">
      <c r="A8750" s="29">
        <v>42990</v>
      </c>
      <c r="B8750" s="22">
        <v>2017</v>
      </c>
      <c r="C8750" s="22">
        <v>9</v>
      </c>
      <c r="D8750" s="22" t="s">
        <v>2010</v>
      </c>
      <c r="E8750" s="22" t="s">
        <v>71</v>
      </c>
      <c r="F8750" s="22" t="s">
        <v>28</v>
      </c>
      <c r="G8750" s="22" t="s">
        <v>48</v>
      </c>
      <c r="H8750" s="22" t="s">
        <v>572</v>
      </c>
      <c r="I8750" s="30">
        <v>33.72</v>
      </c>
      <c r="J8750" s="31">
        <v>4</v>
      </c>
      <c r="K8750" s="32">
        <v>15.51</v>
      </c>
    </row>
    <row r="8751" spans="1:11" x14ac:dyDescent="0.25">
      <c r="A8751" s="29">
        <v>42990</v>
      </c>
      <c r="B8751" s="22">
        <v>2017</v>
      </c>
      <c r="C8751" s="22">
        <v>9</v>
      </c>
      <c r="D8751" s="22" t="s">
        <v>2010</v>
      </c>
      <c r="E8751" s="22" t="s">
        <v>71</v>
      </c>
      <c r="F8751" s="22" t="s">
        <v>28</v>
      </c>
      <c r="G8751" s="22" t="s">
        <v>29</v>
      </c>
      <c r="H8751" s="22" t="s">
        <v>123</v>
      </c>
      <c r="I8751" s="30">
        <v>14.94</v>
      </c>
      <c r="J8751" s="31">
        <v>3</v>
      </c>
      <c r="K8751" s="32">
        <v>7.02</v>
      </c>
    </row>
    <row r="8752" spans="1:11" x14ac:dyDescent="0.25">
      <c r="A8752" s="29">
        <v>42990</v>
      </c>
      <c r="B8752" s="22">
        <v>2017</v>
      </c>
      <c r="C8752" s="22">
        <v>9</v>
      </c>
      <c r="D8752" s="22" t="s">
        <v>1554</v>
      </c>
      <c r="E8752" s="22" t="s">
        <v>26</v>
      </c>
      <c r="F8752" s="22" t="s">
        <v>28</v>
      </c>
      <c r="G8752" s="22" t="s">
        <v>29</v>
      </c>
      <c r="H8752" s="22" t="s">
        <v>1257</v>
      </c>
      <c r="I8752" s="30">
        <v>15.98</v>
      </c>
      <c r="J8752" s="31">
        <v>2</v>
      </c>
      <c r="K8752" s="32">
        <v>5</v>
      </c>
    </row>
    <row r="8753" spans="1:11" x14ac:dyDescent="0.25">
      <c r="A8753" s="29">
        <v>42990</v>
      </c>
      <c r="B8753" s="22">
        <v>2017</v>
      </c>
      <c r="C8753" s="22">
        <v>9</v>
      </c>
      <c r="D8753" s="22" t="s">
        <v>1715</v>
      </c>
      <c r="E8753" s="22" t="s">
        <v>45</v>
      </c>
      <c r="F8753" s="22" t="s">
        <v>28</v>
      </c>
      <c r="G8753" s="22" t="s">
        <v>64</v>
      </c>
      <c r="H8753" s="22" t="s">
        <v>641</v>
      </c>
      <c r="I8753" s="30">
        <v>11.16</v>
      </c>
      <c r="J8753" s="31">
        <v>2</v>
      </c>
      <c r="K8753" s="32">
        <v>2.79</v>
      </c>
    </row>
    <row r="8754" spans="1:11" x14ac:dyDescent="0.25">
      <c r="A8754" s="29">
        <v>42990</v>
      </c>
      <c r="B8754" s="22">
        <v>2017</v>
      </c>
      <c r="C8754" s="22">
        <v>9</v>
      </c>
      <c r="D8754" s="22" t="s">
        <v>1715</v>
      </c>
      <c r="E8754" s="22" t="s">
        <v>45</v>
      </c>
      <c r="F8754" s="22" t="s">
        <v>18</v>
      </c>
      <c r="G8754" s="22" t="s">
        <v>42</v>
      </c>
      <c r="H8754" s="22" t="s">
        <v>1158</v>
      </c>
      <c r="I8754" s="30">
        <v>896.33</v>
      </c>
      <c r="J8754" s="31">
        <v>9</v>
      </c>
      <c r="K8754" s="32">
        <v>22.41</v>
      </c>
    </row>
    <row r="8755" spans="1:11" x14ac:dyDescent="0.25">
      <c r="A8755" s="29">
        <v>42990</v>
      </c>
      <c r="B8755" s="22">
        <v>2017</v>
      </c>
      <c r="C8755" s="22">
        <v>9</v>
      </c>
      <c r="D8755" s="22" t="s">
        <v>1715</v>
      </c>
      <c r="E8755" s="22" t="s">
        <v>45</v>
      </c>
      <c r="F8755" s="22" t="s">
        <v>28</v>
      </c>
      <c r="G8755" s="22" t="s">
        <v>58</v>
      </c>
      <c r="H8755" s="22" t="s">
        <v>843</v>
      </c>
      <c r="I8755" s="30">
        <v>189</v>
      </c>
      <c r="J8755" s="31">
        <v>1</v>
      </c>
      <c r="K8755" s="32">
        <v>68.040000000000006</v>
      </c>
    </row>
    <row r="8756" spans="1:11" x14ac:dyDescent="0.25">
      <c r="A8756" s="29">
        <v>42990</v>
      </c>
      <c r="B8756" s="22">
        <v>2017</v>
      </c>
      <c r="C8756" s="22">
        <v>9</v>
      </c>
      <c r="D8756" s="22" t="s">
        <v>96</v>
      </c>
      <c r="E8756" s="22" t="s">
        <v>26</v>
      </c>
      <c r="F8756" s="22" t="s">
        <v>28</v>
      </c>
      <c r="G8756" s="22" t="s">
        <v>29</v>
      </c>
      <c r="H8756" s="22" t="s">
        <v>393</v>
      </c>
      <c r="I8756" s="30">
        <v>143.86000000000001</v>
      </c>
      <c r="J8756" s="31">
        <v>9</v>
      </c>
      <c r="K8756" s="32">
        <v>48.55</v>
      </c>
    </row>
    <row r="8757" spans="1:11" x14ac:dyDescent="0.25">
      <c r="A8757" s="29">
        <v>42990</v>
      </c>
      <c r="B8757" s="22">
        <v>2017</v>
      </c>
      <c r="C8757" s="22">
        <v>9</v>
      </c>
      <c r="D8757" s="22" t="s">
        <v>1125</v>
      </c>
      <c r="E8757" s="22" t="s">
        <v>183</v>
      </c>
      <c r="F8757" s="22" t="s">
        <v>28</v>
      </c>
      <c r="G8757" s="22" t="s">
        <v>29</v>
      </c>
      <c r="H8757" s="22" t="s">
        <v>1689</v>
      </c>
      <c r="I8757" s="30">
        <v>419.4</v>
      </c>
      <c r="J8757" s="31">
        <v>5</v>
      </c>
      <c r="K8757" s="32">
        <v>146.79</v>
      </c>
    </row>
    <row r="8758" spans="1:11" x14ac:dyDescent="0.25">
      <c r="A8758" s="29">
        <v>42990</v>
      </c>
      <c r="B8758" s="22">
        <v>2017</v>
      </c>
      <c r="C8758" s="22">
        <v>9</v>
      </c>
      <c r="D8758" s="22" t="s">
        <v>1125</v>
      </c>
      <c r="E8758" s="22" t="s">
        <v>183</v>
      </c>
      <c r="F8758" s="22" t="s">
        <v>28</v>
      </c>
      <c r="G8758" s="22" t="s">
        <v>48</v>
      </c>
      <c r="H8758" s="22" t="s">
        <v>2535</v>
      </c>
      <c r="I8758" s="30">
        <v>13.01</v>
      </c>
      <c r="J8758" s="31">
        <v>3</v>
      </c>
      <c r="K8758" s="32">
        <v>-9.9700000000000006</v>
      </c>
    </row>
    <row r="8759" spans="1:11" x14ac:dyDescent="0.25">
      <c r="A8759" s="29">
        <v>42990</v>
      </c>
      <c r="B8759" s="22">
        <v>2017</v>
      </c>
      <c r="C8759" s="22">
        <v>9</v>
      </c>
      <c r="D8759" s="22" t="s">
        <v>1550</v>
      </c>
      <c r="E8759" s="22" t="s">
        <v>45</v>
      </c>
      <c r="F8759" s="22" t="s">
        <v>18</v>
      </c>
      <c r="G8759" s="22" t="s">
        <v>165</v>
      </c>
      <c r="H8759" s="22" t="s">
        <v>2064</v>
      </c>
      <c r="I8759" s="30">
        <v>148.26</v>
      </c>
      <c r="J8759" s="31">
        <v>3</v>
      </c>
      <c r="K8759" s="32">
        <v>15.7</v>
      </c>
    </row>
    <row r="8760" spans="1:11" x14ac:dyDescent="0.25">
      <c r="A8760" s="29">
        <v>42990</v>
      </c>
      <c r="B8760" s="22">
        <v>2017</v>
      </c>
      <c r="C8760" s="22">
        <v>9</v>
      </c>
      <c r="D8760" s="22" t="s">
        <v>649</v>
      </c>
      <c r="E8760" s="22" t="s">
        <v>118</v>
      </c>
      <c r="F8760" s="22" t="s">
        <v>28</v>
      </c>
      <c r="G8760" s="22" t="s">
        <v>48</v>
      </c>
      <c r="H8760" s="22" t="s">
        <v>1882</v>
      </c>
      <c r="I8760" s="30">
        <v>29.36</v>
      </c>
      <c r="J8760" s="31">
        <v>2</v>
      </c>
      <c r="K8760" s="32">
        <v>13.51</v>
      </c>
    </row>
    <row r="8761" spans="1:11" x14ac:dyDescent="0.25">
      <c r="A8761" s="29">
        <v>42990</v>
      </c>
      <c r="B8761" s="22">
        <v>2017</v>
      </c>
      <c r="C8761" s="22">
        <v>9</v>
      </c>
      <c r="D8761" s="22" t="s">
        <v>649</v>
      </c>
      <c r="E8761" s="22" t="s">
        <v>118</v>
      </c>
      <c r="F8761" s="22" t="s">
        <v>28</v>
      </c>
      <c r="G8761" s="22" t="s">
        <v>58</v>
      </c>
      <c r="H8761" s="22" t="s">
        <v>2456</v>
      </c>
      <c r="I8761" s="30">
        <v>214.9</v>
      </c>
      <c r="J8761" s="31">
        <v>5</v>
      </c>
      <c r="K8761" s="32">
        <v>62.32</v>
      </c>
    </row>
    <row r="8762" spans="1:11" x14ac:dyDescent="0.25">
      <c r="A8762" s="29">
        <v>42990</v>
      </c>
      <c r="B8762" s="22">
        <v>2017</v>
      </c>
      <c r="C8762" s="22">
        <v>9</v>
      </c>
      <c r="D8762" s="22" t="s">
        <v>649</v>
      </c>
      <c r="E8762" s="22" t="s">
        <v>118</v>
      </c>
      <c r="F8762" s="22" t="s">
        <v>28</v>
      </c>
      <c r="G8762" s="22" t="s">
        <v>48</v>
      </c>
      <c r="H8762" s="22" t="s">
        <v>1433</v>
      </c>
      <c r="I8762" s="30">
        <v>15.92</v>
      </c>
      <c r="J8762" s="31">
        <v>4</v>
      </c>
      <c r="K8762" s="32">
        <v>7.48</v>
      </c>
    </row>
    <row r="8763" spans="1:11" x14ac:dyDescent="0.25">
      <c r="A8763" s="29">
        <v>42990</v>
      </c>
      <c r="B8763" s="22">
        <v>2017</v>
      </c>
      <c r="C8763" s="22">
        <v>9</v>
      </c>
      <c r="D8763" s="22" t="s">
        <v>649</v>
      </c>
      <c r="E8763" s="22" t="s">
        <v>118</v>
      </c>
      <c r="F8763" s="22" t="s">
        <v>13</v>
      </c>
      <c r="G8763" s="22" t="s">
        <v>14</v>
      </c>
      <c r="H8763" s="22" t="s">
        <v>1598</v>
      </c>
      <c r="I8763" s="30">
        <v>146.44999999999999</v>
      </c>
      <c r="J8763" s="31">
        <v>5</v>
      </c>
      <c r="K8763" s="32">
        <v>48.33</v>
      </c>
    </row>
    <row r="8764" spans="1:11" x14ac:dyDescent="0.25">
      <c r="A8764" s="29">
        <v>42990</v>
      </c>
      <c r="B8764" s="22">
        <v>2017</v>
      </c>
      <c r="C8764" s="22">
        <v>9</v>
      </c>
      <c r="D8764" s="22" t="s">
        <v>649</v>
      </c>
      <c r="E8764" s="22" t="s">
        <v>118</v>
      </c>
      <c r="F8764" s="22" t="s">
        <v>28</v>
      </c>
      <c r="G8764" s="22" t="s">
        <v>38</v>
      </c>
      <c r="H8764" s="22" t="s">
        <v>1369</v>
      </c>
      <c r="I8764" s="30">
        <v>15.14</v>
      </c>
      <c r="J8764" s="31">
        <v>1</v>
      </c>
      <c r="K8764" s="32">
        <v>0.61</v>
      </c>
    </row>
    <row r="8765" spans="1:11" x14ac:dyDescent="0.25">
      <c r="A8765" s="29">
        <v>42990</v>
      </c>
      <c r="B8765" s="22">
        <v>2017</v>
      </c>
      <c r="C8765" s="22">
        <v>9</v>
      </c>
      <c r="D8765" s="22" t="s">
        <v>649</v>
      </c>
      <c r="E8765" s="22" t="s">
        <v>118</v>
      </c>
      <c r="F8765" s="22" t="s">
        <v>28</v>
      </c>
      <c r="G8765" s="22" t="s">
        <v>46</v>
      </c>
      <c r="H8765" s="22" t="s">
        <v>501</v>
      </c>
      <c r="I8765" s="30">
        <v>5.76</v>
      </c>
      <c r="J8765" s="31">
        <v>2</v>
      </c>
      <c r="K8765" s="32">
        <v>2.65</v>
      </c>
    </row>
    <row r="8766" spans="1:11" x14ac:dyDescent="0.25">
      <c r="A8766" s="29">
        <v>42990</v>
      </c>
      <c r="B8766" s="22">
        <v>2017</v>
      </c>
      <c r="C8766" s="22">
        <v>9</v>
      </c>
      <c r="D8766" s="22" t="s">
        <v>649</v>
      </c>
      <c r="E8766" s="22" t="s">
        <v>118</v>
      </c>
      <c r="F8766" s="22" t="s">
        <v>13</v>
      </c>
      <c r="G8766" s="22" t="s">
        <v>143</v>
      </c>
      <c r="H8766" s="22" t="s">
        <v>912</v>
      </c>
      <c r="I8766" s="30">
        <v>1399.98</v>
      </c>
      <c r="J8766" s="31">
        <v>2</v>
      </c>
      <c r="K8766" s="32">
        <v>629.99</v>
      </c>
    </row>
    <row r="8767" spans="1:11" x14ac:dyDescent="0.25">
      <c r="A8767" s="29">
        <v>42990</v>
      </c>
      <c r="B8767" s="22">
        <v>2017</v>
      </c>
      <c r="C8767" s="22">
        <v>9</v>
      </c>
      <c r="D8767" s="22" t="s">
        <v>297</v>
      </c>
      <c r="E8767" s="22" t="s">
        <v>89</v>
      </c>
      <c r="F8767" s="22" t="s">
        <v>28</v>
      </c>
      <c r="G8767" s="22" t="s">
        <v>48</v>
      </c>
      <c r="H8767" s="22" t="s">
        <v>967</v>
      </c>
      <c r="I8767" s="30">
        <v>11.09</v>
      </c>
      <c r="J8767" s="31">
        <v>7</v>
      </c>
      <c r="K8767" s="32">
        <v>-8.1300000000000008</v>
      </c>
    </row>
    <row r="8768" spans="1:11" x14ac:dyDescent="0.25">
      <c r="A8768" s="29">
        <v>42990</v>
      </c>
      <c r="B8768" s="22">
        <v>2017</v>
      </c>
      <c r="C8768" s="22">
        <v>9</v>
      </c>
      <c r="D8768" s="22" t="s">
        <v>1766</v>
      </c>
      <c r="E8768" s="22" t="s">
        <v>71</v>
      </c>
      <c r="F8768" s="22" t="s">
        <v>28</v>
      </c>
      <c r="G8768" s="22" t="s">
        <v>48</v>
      </c>
      <c r="H8768" s="22" t="s">
        <v>2002</v>
      </c>
      <c r="I8768" s="30">
        <v>54.9</v>
      </c>
      <c r="J8768" s="31">
        <v>5</v>
      </c>
      <c r="K8768" s="32">
        <v>26.9</v>
      </c>
    </row>
    <row r="8769" spans="1:11" x14ac:dyDescent="0.25">
      <c r="A8769" s="29">
        <v>42991</v>
      </c>
      <c r="B8769" s="22">
        <v>2017</v>
      </c>
      <c r="C8769" s="22">
        <v>9</v>
      </c>
      <c r="D8769" s="22" t="s">
        <v>211</v>
      </c>
      <c r="E8769" s="22" t="s">
        <v>81</v>
      </c>
      <c r="F8769" s="22" t="s">
        <v>28</v>
      </c>
      <c r="G8769" s="22" t="s">
        <v>64</v>
      </c>
      <c r="H8769" s="22" t="s">
        <v>1753</v>
      </c>
      <c r="I8769" s="30">
        <v>15.92</v>
      </c>
      <c r="J8769" s="31">
        <v>5</v>
      </c>
      <c r="K8769" s="32">
        <v>2.79</v>
      </c>
    </row>
    <row r="8770" spans="1:11" x14ac:dyDescent="0.25">
      <c r="A8770" s="29">
        <v>42992</v>
      </c>
      <c r="B8770" s="22">
        <v>2017</v>
      </c>
      <c r="C8770" s="22">
        <v>9</v>
      </c>
      <c r="D8770" s="22" t="s">
        <v>1519</v>
      </c>
      <c r="E8770" s="22" t="s">
        <v>71</v>
      </c>
      <c r="F8770" s="22" t="s">
        <v>28</v>
      </c>
      <c r="G8770" s="22" t="s">
        <v>29</v>
      </c>
      <c r="H8770" s="22" t="s">
        <v>2435</v>
      </c>
      <c r="I8770" s="30">
        <v>19.05</v>
      </c>
      <c r="J8770" s="31">
        <v>3</v>
      </c>
      <c r="K8770" s="32">
        <v>8.76</v>
      </c>
    </row>
    <row r="8771" spans="1:11" x14ac:dyDescent="0.25">
      <c r="A8771" s="29">
        <v>42992</v>
      </c>
      <c r="B8771" s="22">
        <v>2017</v>
      </c>
      <c r="C8771" s="22">
        <v>9</v>
      </c>
      <c r="D8771" s="22" t="s">
        <v>66</v>
      </c>
      <c r="E8771" s="22" t="s">
        <v>62</v>
      </c>
      <c r="F8771" s="22" t="s">
        <v>28</v>
      </c>
      <c r="G8771" s="22" t="s">
        <v>64</v>
      </c>
      <c r="H8771" s="22" t="s">
        <v>594</v>
      </c>
      <c r="I8771" s="30">
        <v>70.95</v>
      </c>
      <c r="J8771" s="31">
        <v>3</v>
      </c>
      <c r="K8771" s="32">
        <v>18.45</v>
      </c>
    </row>
    <row r="8772" spans="1:11" x14ac:dyDescent="0.25">
      <c r="A8772" s="29">
        <v>42992</v>
      </c>
      <c r="B8772" s="22">
        <v>2017</v>
      </c>
      <c r="C8772" s="22">
        <v>9</v>
      </c>
      <c r="D8772" s="22" t="s">
        <v>2613</v>
      </c>
      <c r="E8772" s="22" t="s">
        <v>45</v>
      </c>
      <c r="F8772" s="22" t="s">
        <v>28</v>
      </c>
      <c r="G8772" s="22" t="s">
        <v>46</v>
      </c>
      <c r="H8772" s="22" t="s">
        <v>1453</v>
      </c>
      <c r="I8772" s="30">
        <v>56.7</v>
      </c>
      <c r="J8772" s="31">
        <v>9</v>
      </c>
      <c r="K8772" s="32">
        <v>26.08</v>
      </c>
    </row>
    <row r="8773" spans="1:11" x14ac:dyDescent="0.25">
      <c r="A8773" s="29">
        <v>42992</v>
      </c>
      <c r="B8773" s="22">
        <v>2017</v>
      </c>
      <c r="C8773" s="22">
        <v>9</v>
      </c>
      <c r="D8773" s="22" t="s">
        <v>940</v>
      </c>
      <c r="E8773" s="22" t="s">
        <v>89</v>
      </c>
      <c r="F8773" s="22" t="s">
        <v>28</v>
      </c>
      <c r="G8773" s="22" t="s">
        <v>48</v>
      </c>
      <c r="H8773" s="22" t="s">
        <v>1416</v>
      </c>
      <c r="I8773" s="30">
        <v>3.88</v>
      </c>
      <c r="J8773" s="31">
        <v>2</v>
      </c>
      <c r="K8773" s="32">
        <v>-2.59</v>
      </c>
    </row>
    <row r="8774" spans="1:11" x14ac:dyDescent="0.25">
      <c r="A8774" s="29">
        <v>42992</v>
      </c>
      <c r="B8774" s="22">
        <v>2017</v>
      </c>
      <c r="C8774" s="22">
        <v>9</v>
      </c>
      <c r="D8774" s="22" t="s">
        <v>940</v>
      </c>
      <c r="E8774" s="22" t="s">
        <v>89</v>
      </c>
      <c r="F8774" s="22" t="s">
        <v>13</v>
      </c>
      <c r="G8774" s="22" t="s">
        <v>283</v>
      </c>
      <c r="H8774" s="22" t="s">
        <v>2368</v>
      </c>
      <c r="I8774" s="30">
        <v>12.59</v>
      </c>
      <c r="J8774" s="31">
        <v>1</v>
      </c>
      <c r="K8774" s="32">
        <v>-18.04</v>
      </c>
    </row>
    <row r="8775" spans="1:11" x14ac:dyDescent="0.25">
      <c r="A8775" s="29">
        <v>42992</v>
      </c>
      <c r="B8775" s="22">
        <v>2017</v>
      </c>
      <c r="C8775" s="22">
        <v>9</v>
      </c>
      <c r="D8775" s="22" t="s">
        <v>940</v>
      </c>
      <c r="E8775" s="22" t="s">
        <v>89</v>
      </c>
      <c r="F8775" s="22" t="s">
        <v>18</v>
      </c>
      <c r="G8775" s="22" t="s">
        <v>19</v>
      </c>
      <c r="H8775" s="22" t="s">
        <v>1083</v>
      </c>
      <c r="I8775" s="30">
        <v>113.37</v>
      </c>
      <c r="J8775" s="31">
        <v>2</v>
      </c>
      <c r="K8775" s="32">
        <v>-29.15</v>
      </c>
    </row>
    <row r="8776" spans="1:11" x14ac:dyDescent="0.25">
      <c r="A8776" s="29">
        <v>42992</v>
      </c>
      <c r="B8776" s="22">
        <v>2017</v>
      </c>
      <c r="C8776" s="22">
        <v>9</v>
      </c>
      <c r="D8776" s="22" t="s">
        <v>940</v>
      </c>
      <c r="E8776" s="22" t="s">
        <v>89</v>
      </c>
      <c r="F8776" s="22" t="s">
        <v>28</v>
      </c>
      <c r="G8776" s="22" t="s">
        <v>48</v>
      </c>
      <c r="H8776" s="22" t="s">
        <v>1933</v>
      </c>
      <c r="I8776" s="30">
        <v>18.309999999999999</v>
      </c>
      <c r="J8776" s="31">
        <v>4</v>
      </c>
      <c r="K8776" s="32">
        <v>-12.21</v>
      </c>
    </row>
    <row r="8777" spans="1:11" x14ac:dyDescent="0.25">
      <c r="A8777" s="29">
        <v>42992</v>
      </c>
      <c r="B8777" s="22">
        <v>2017</v>
      </c>
      <c r="C8777" s="22">
        <v>9</v>
      </c>
      <c r="D8777" s="22" t="s">
        <v>940</v>
      </c>
      <c r="E8777" s="22" t="s">
        <v>89</v>
      </c>
      <c r="F8777" s="22" t="s">
        <v>18</v>
      </c>
      <c r="G8777" s="22" t="s">
        <v>36</v>
      </c>
      <c r="H8777" s="22" t="s">
        <v>1074</v>
      </c>
      <c r="I8777" s="30">
        <v>127.94</v>
      </c>
      <c r="J8777" s="31">
        <v>8</v>
      </c>
      <c r="K8777" s="32">
        <v>4.8</v>
      </c>
    </row>
    <row r="8778" spans="1:11" x14ac:dyDescent="0.25">
      <c r="A8778" s="29">
        <v>42992</v>
      </c>
      <c r="B8778" s="22">
        <v>2017</v>
      </c>
      <c r="C8778" s="22">
        <v>9</v>
      </c>
      <c r="D8778" s="22" t="s">
        <v>940</v>
      </c>
      <c r="E8778" s="22" t="s">
        <v>89</v>
      </c>
      <c r="F8778" s="22" t="s">
        <v>13</v>
      </c>
      <c r="G8778" s="22" t="s">
        <v>283</v>
      </c>
      <c r="H8778" s="22" t="s">
        <v>1985</v>
      </c>
      <c r="I8778" s="30">
        <v>241.17</v>
      </c>
      <c r="J8778" s="31">
        <v>2</v>
      </c>
      <c r="K8778" s="32">
        <v>-168.82</v>
      </c>
    </row>
    <row r="8779" spans="1:11" x14ac:dyDescent="0.25">
      <c r="A8779" s="29">
        <v>42992</v>
      </c>
      <c r="B8779" s="22">
        <v>2017</v>
      </c>
      <c r="C8779" s="22">
        <v>9</v>
      </c>
      <c r="D8779" s="22" t="s">
        <v>667</v>
      </c>
      <c r="E8779" s="22" t="s">
        <v>81</v>
      </c>
      <c r="F8779" s="22" t="s">
        <v>28</v>
      </c>
      <c r="G8779" s="22" t="s">
        <v>58</v>
      </c>
      <c r="H8779" s="22" t="s">
        <v>373</v>
      </c>
      <c r="I8779" s="30">
        <v>942.78</v>
      </c>
      <c r="J8779" s="31">
        <v>4</v>
      </c>
      <c r="K8779" s="32">
        <v>94.28</v>
      </c>
    </row>
    <row r="8780" spans="1:11" x14ac:dyDescent="0.25">
      <c r="A8780" s="29">
        <v>42992</v>
      </c>
      <c r="B8780" s="22">
        <v>2017</v>
      </c>
      <c r="C8780" s="22">
        <v>9</v>
      </c>
      <c r="D8780" s="22" t="s">
        <v>667</v>
      </c>
      <c r="E8780" s="22" t="s">
        <v>81</v>
      </c>
      <c r="F8780" s="22" t="s">
        <v>28</v>
      </c>
      <c r="G8780" s="22" t="s">
        <v>29</v>
      </c>
      <c r="H8780" s="22" t="s">
        <v>1250</v>
      </c>
      <c r="I8780" s="30">
        <v>74.349999999999994</v>
      </c>
      <c r="J8780" s="31">
        <v>3</v>
      </c>
      <c r="K8780" s="32">
        <v>23.24</v>
      </c>
    </row>
    <row r="8781" spans="1:11" x14ac:dyDescent="0.25">
      <c r="A8781" s="29">
        <v>42992</v>
      </c>
      <c r="B8781" s="22">
        <v>2017</v>
      </c>
      <c r="C8781" s="22">
        <v>9</v>
      </c>
      <c r="D8781" s="22" t="s">
        <v>2239</v>
      </c>
      <c r="E8781" s="22" t="s">
        <v>22</v>
      </c>
      <c r="F8781" s="22" t="s">
        <v>13</v>
      </c>
      <c r="G8781" s="22" t="s">
        <v>23</v>
      </c>
      <c r="H8781" s="22" t="s">
        <v>78</v>
      </c>
      <c r="I8781" s="30">
        <v>1079.8499999999999</v>
      </c>
      <c r="J8781" s="31">
        <v>3</v>
      </c>
      <c r="K8781" s="32">
        <v>323.95999999999998</v>
      </c>
    </row>
    <row r="8782" spans="1:11" x14ac:dyDescent="0.25">
      <c r="A8782" s="29">
        <v>42992</v>
      </c>
      <c r="B8782" s="22">
        <v>2017</v>
      </c>
      <c r="C8782" s="22">
        <v>9</v>
      </c>
      <c r="D8782" s="22" t="s">
        <v>2239</v>
      </c>
      <c r="E8782" s="22" t="s">
        <v>22</v>
      </c>
      <c r="F8782" s="22" t="s">
        <v>28</v>
      </c>
      <c r="G8782" s="22" t="s">
        <v>38</v>
      </c>
      <c r="H8782" s="22" t="s">
        <v>579</v>
      </c>
      <c r="I8782" s="30">
        <v>70.98</v>
      </c>
      <c r="J8782" s="31">
        <v>1</v>
      </c>
      <c r="K8782" s="32">
        <v>3.55</v>
      </c>
    </row>
    <row r="8783" spans="1:11" x14ac:dyDescent="0.25">
      <c r="A8783" s="29">
        <v>42992</v>
      </c>
      <c r="B8783" s="22">
        <v>2017</v>
      </c>
      <c r="C8783" s="22">
        <v>9</v>
      </c>
      <c r="D8783" s="22" t="s">
        <v>2239</v>
      </c>
      <c r="E8783" s="22" t="s">
        <v>22</v>
      </c>
      <c r="F8783" s="22" t="s">
        <v>28</v>
      </c>
      <c r="G8783" s="22" t="s">
        <v>64</v>
      </c>
      <c r="H8783" s="22" t="s">
        <v>2687</v>
      </c>
      <c r="I8783" s="30">
        <v>29.95</v>
      </c>
      <c r="J8783" s="31">
        <v>5</v>
      </c>
      <c r="K8783" s="32">
        <v>8.69</v>
      </c>
    </row>
    <row r="8784" spans="1:11" x14ac:dyDescent="0.25">
      <c r="A8784" s="29">
        <v>42992</v>
      </c>
      <c r="B8784" s="22">
        <v>2017</v>
      </c>
      <c r="C8784" s="22">
        <v>9</v>
      </c>
      <c r="D8784" s="22" t="s">
        <v>2239</v>
      </c>
      <c r="E8784" s="22" t="s">
        <v>22</v>
      </c>
      <c r="F8784" s="22" t="s">
        <v>18</v>
      </c>
      <c r="G8784" s="22" t="s">
        <v>19</v>
      </c>
      <c r="H8784" s="22" t="s">
        <v>621</v>
      </c>
      <c r="I8784" s="30">
        <v>589.41</v>
      </c>
      <c r="J8784" s="31">
        <v>5</v>
      </c>
      <c r="K8784" s="32">
        <v>-6.55</v>
      </c>
    </row>
    <row r="8785" spans="1:11" x14ac:dyDescent="0.25">
      <c r="A8785" s="29">
        <v>42992</v>
      </c>
      <c r="B8785" s="22">
        <v>2017</v>
      </c>
      <c r="C8785" s="22">
        <v>9</v>
      </c>
      <c r="D8785" s="22" t="s">
        <v>2483</v>
      </c>
      <c r="E8785" s="22" t="s">
        <v>22</v>
      </c>
      <c r="F8785" s="22" t="s">
        <v>28</v>
      </c>
      <c r="G8785" s="22" t="s">
        <v>29</v>
      </c>
      <c r="H8785" s="22" t="s">
        <v>2671</v>
      </c>
      <c r="I8785" s="30">
        <v>8.56</v>
      </c>
      <c r="J8785" s="31">
        <v>2</v>
      </c>
      <c r="K8785" s="32">
        <v>3.85</v>
      </c>
    </row>
    <row r="8786" spans="1:11" x14ac:dyDescent="0.25">
      <c r="A8786" s="29">
        <v>42992</v>
      </c>
      <c r="B8786" s="22">
        <v>2017</v>
      </c>
      <c r="C8786" s="22">
        <v>9</v>
      </c>
      <c r="D8786" s="22" t="s">
        <v>2483</v>
      </c>
      <c r="E8786" s="22" t="s">
        <v>22</v>
      </c>
      <c r="F8786" s="22" t="s">
        <v>28</v>
      </c>
      <c r="G8786" s="22" t="s">
        <v>29</v>
      </c>
      <c r="H8786" s="22" t="s">
        <v>1337</v>
      </c>
      <c r="I8786" s="30">
        <v>11.56</v>
      </c>
      <c r="J8786" s="31">
        <v>2</v>
      </c>
      <c r="K8786" s="32">
        <v>5.66</v>
      </c>
    </row>
    <row r="8787" spans="1:11" x14ac:dyDescent="0.25">
      <c r="A8787" s="29">
        <v>42992</v>
      </c>
      <c r="B8787" s="22">
        <v>2017</v>
      </c>
      <c r="C8787" s="22">
        <v>9</v>
      </c>
      <c r="D8787" s="22" t="s">
        <v>1778</v>
      </c>
      <c r="E8787" s="22" t="s">
        <v>131</v>
      </c>
      <c r="F8787" s="22" t="s">
        <v>13</v>
      </c>
      <c r="G8787" s="22" t="s">
        <v>14</v>
      </c>
      <c r="H8787" s="22" t="s">
        <v>712</v>
      </c>
      <c r="I8787" s="30">
        <v>895.94</v>
      </c>
      <c r="J8787" s="31">
        <v>7</v>
      </c>
      <c r="K8787" s="32">
        <v>190.39</v>
      </c>
    </row>
    <row r="8788" spans="1:11" x14ac:dyDescent="0.25">
      <c r="A8788" s="29">
        <v>42993</v>
      </c>
      <c r="B8788" s="22">
        <v>2017</v>
      </c>
      <c r="C8788" s="22">
        <v>9</v>
      </c>
      <c r="D8788" s="22" t="s">
        <v>2096</v>
      </c>
      <c r="E8788" s="22" t="s">
        <v>32</v>
      </c>
      <c r="F8788" s="22" t="s">
        <v>28</v>
      </c>
      <c r="G8788" s="22" t="s">
        <v>29</v>
      </c>
      <c r="H8788" s="22" t="s">
        <v>1102</v>
      </c>
      <c r="I8788" s="30">
        <v>31.87</v>
      </c>
      <c r="J8788" s="31">
        <v>8</v>
      </c>
      <c r="K8788" s="32">
        <v>11.55</v>
      </c>
    </row>
    <row r="8789" spans="1:11" x14ac:dyDescent="0.25">
      <c r="A8789" s="29">
        <v>42993</v>
      </c>
      <c r="B8789" s="22">
        <v>2017</v>
      </c>
      <c r="C8789" s="22">
        <v>9</v>
      </c>
      <c r="D8789" s="22" t="s">
        <v>2273</v>
      </c>
      <c r="E8789" s="22" t="s">
        <v>22</v>
      </c>
      <c r="F8789" s="22" t="s">
        <v>18</v>
      </c>
      <c r="G8789" s="22" t="s">
        <v>36</v>
      </c>
      <c r="H8789" s="22" t="s">
        <v>145</v>
      </c>
      <c r="I8789" s="30">
        <v>35.56</v>
      </c>
      <c r="J8789" s="31">
        <v>7</v>
      </c>
      <c r="K8789" s="32">
        <v>12.09</v>
      </c>
    </row>
    <row r="8790" spans="1:11" x14ac:dyDescent="0.25">
      <c r="A8790" s="29">
        <v>42993</v>
      </c>
      <c r="B8790" s="22">
        <v>2017</v>
      </c>
      <c r="C8790" s="22">
        <v>9</v>
      </c>
      <c r="D8790" s="22" t="s">
        <v>16</v>
      </c>
      <c r="E8790" s="22" t="s">
        <v>26</v>
      </c>
      <c r="F8790" s="22" t="s">
        <v>13</v>
      </c>
      <c r="G8790" s="22" t="s">
        <v>23</v>
      </c>
      <c r="H8790" s="22" t="s">
        <v>2631</v>
      </c>
      <c r="I8790" s="30">
        <v>323.98</v>
      </c>
      <c r="J8790" s="31">
        <v>3</v>
      </c>
      <c r="K8790" s="32">
        <v>20.25</v>
      </c>
    </row>
    <row r="8791" spans="1:11" x14ac:dyDescent="0.25">
      <c r="A8791" s="29">
        <v>42993</v>
      </c>
      <c r="B8791" s="22">
        <v>2017</v>
      </c>
      <c r="C8791" s="22">
        <v>9</v>
      </c>
      <c r="D8791" s="22" t="s">
        <v>1131</v>
      </c>
      <c r="E8791" s="22" t="s">
        <v>51</v>
      </c>
      <c r="F8791" s="22" t="s">
        <v>13</v>
      </c>
      <c r="G8791" s="22" t="s">
        <v>23</v>
      </c>
      <c r="H8791" s="22" t="s">
        <v>1748</v>
      </c>
      <c r="I8791" s="30">
        <v>39.99</v>
      </c>
      <c r="J8791" s="31">
        <v>1</v>
      </c>
      <c r="K8791" s="32">
        <v>11.6</v>
      </c>
    </row>
    <row r="8792" spans="1:11" x14ac:dyDescent="0.25">
      <c r="A8792" s="29">
        <v>42993</v>
      </c>
      <c r="B8792" s="22">
        <v>2017</v>
      </c>
      <c r="C8792" s="22">
        <v>9</v>
      </c>
      <c r="D8792" s="22" t="s">
        <v>1131</v>
      </c>
      <c r="E8792" s="22" t="s">
        <v>51</v>
      </c>
      <c r="F8792" s="22" t="s">
        <v>28</v>
      </c>
      <c r="G8792" s="22" t="s">
        <v>64</v>
      </c>
      <c r="H8792" s="22" t="s">
        <v>515</v>
      </c>
      <c r="I8792" s="30">
        <v>16.28</v>
      </c>
      <c r="J8792" s="31">
        <v>2</v>
      </c>
      <c r="K8792" s="32">
        <v>6.51</v>
      </c>
    </row>
    <row r="8793" spans="1:11" x14ac:dyDescent="0.25">
      <c r="A8793" s="29">
        <v>42993</v>
      </c>
      <c r="B8793" s="22">
        <v>2017</v>
      </c>
      <c r="C8793" s="22">
        <v>9</v>
      </c>
      <c r="D8793" s="22" t="s">
        <v>1131</v>
      </c>
      <c r="E8793" s="22" t="s">
        <v>51</v>
      </c>
      <c r="F8793" s="22" t="s">
        <v>18</v>
      </c>
      <c r="G8793" s="22" t="s">
        <v>165</v>
      </c>
      <c r="H8793" s="22" t="s">
        <v>1631</v>
      </c>
      <c r="I8793" s="30">
        <v>782.94</v>
      </c>
      <c r="J8793" s="31">
        <v>3</v>
      </c>
      <c r="K8793" s="32">
        <v>203.56</v>
      </c>
    </row>
    <row r="8794" spans="1:11" x14ac:dyDescent="0.25">
      <c r="A8794" s="29">
        <v>42993</v>
      </c>
      <c r="B8794" s="22">
        <v>2017</v>
      </c>
      <c r="C8794" s="22">
        <v>9</v>
      </c>
      <c r="D8794" s="22" t="s">
        <v>1131</v>
      </c>
      <c r="E8794" s="22" t="s">
        <v>51</v>
      </c>
      <c r="F8794" s="22" t="s">
        <v>28</v>
      </c>
      <c r="G8794" s="22" t="s">
        <v>48</v>
      </c>
      <c r="H8794" s="22" t="s">
        <v>72</v>
      </c>
      <c r="I8794" s="30">
        <v>242.48</v>
      </c>
      <c r="J8794" s="31">
        <v>7</v>
      </c>
      <c r="K8794" s="32">
        <v>116.39</v>
      </c>
    </row>
    <row r="8795" spans="1:11" x14ac:dyDescent="0.25">
      <c r="A8795" s="29">
        <v>42993</v>
      </c>
      <c r="B8795" s="22">
        <v>2017</v>
      </c>
      <c r="C8795" s="22">
        <v>9</v>
      </c>
      <c r="D8795" s="22" t="s">
        <v>1386</v>
      </c>
      <c r="E8795" s="22" t="s">
        <v>45</v>
      </c>
      <c r="F8795" s="22" t="s">
        <v>28</v>
      </c>
      <c r="G8795" s="22" t="s">
        <v>48</v>
      </c>
      <c r="H8795" s="22" t="s">
        <v>561</v>
      </c>
      <c r="I8795" s="30">
        <v>2357.4899999999998</v>
      </c>
      <c r="J8795" s="31">
        <v>7</v>
      </c>
      <c r="K8795" s="32">
        <v>884.06</v>
      </c>
    </row>
    <row r="8796" spans="1:11" x14ac:dyDescent="0.25">
      <c r="A8796" s="29">
        <v>42993</v>
      </c>
      <c r="B8796" s="22">
        <v>2017</v>
      </c>
      <c r="C8796" s="22">
        <v>9</v>
      </c>
      <c r="D8796" s="22" t="s">
        <v>1386</v>
      </c>
      <c r="E8796" s="22" t="s">
        <v>45</v>
      </c>
      <c r="F8796" s="22" t="s">
        <v>13</v>
      </c>
      <c r="G8796" s="22" t="s">
        <v>23</v>
      </c>
      <c r="H8796" s="22" t="s">
        <v>1989</v>
      </c>
      <c r="I8796" s="30">
        <v>369.54</v>
      </c>
      <c r="J8796" s="31">
        <v>7</v>
      </c>
      <c r="K8796" s="32">
        <v>32.340000000000003</v>
      </c>
    </row>
    <row r="8797" spans="1:11" x14ac:dyDescent="0.25">
      <c r="A8797" s="29">
        <v>42993</v>
      </c>
      <c r="B8797" s="22">
        <v>2017</v>
      </c>
      <c r="C8797" s="22">
        <v>9</v>
      </c>
      <c r="D8797" s="22" t="s">
        <v>1386</v>
      </c>
      <c r="E8797" s="22" t="s">
        <v>45</v>
      </c>
      <c r="F8797" s="22" t="s">
        <v>18</v>
      </c>
      <c r="G8797" s="22" t="s">
        <v>19</v>
      </c>
      <c r="H8797" s="22" t="s">
        <v>827</v>
      </c>
      <c r="I8797" s="30">
        <v>184.75</v>
      </c>
      <c r="J8797" s="31">
        <v>3</v>
      </c>
      <c r="K8797" s="32">
        <v>-20.78</v>
      </c>
    </row>
    <row r="8798" spans="1:11" x14ac:dyDescent="0.25">
      <c r="A8798" s="29">
        <v>42993</v>
      </c>
      <c r="B8798" s="22">
        <v>2017</v>
      </c>
      <c r="C8798" s="22">
        <v>9</v>
      </c>
      <c r="D8798" s="22" t="s">
        <v>1653</v>
      </c>
      <c r="E8798" s="22" t="s">
        <v>205</v>
      </c>
      <c r="F8798" s="22" t="s">
        <v>28</v>
      </c>
      <c r="G8798" s="22" t="s">
        <v>29</v>
      </c>
      <c r="H8798" s="22" t="s">
        <v>783</v>
      </c>
      <c r="I8798" s="30">
        <v>163.96</v>
      </c>
      <c r="J8798" s="31">
        <v>5</v>
      </c>
      <c r="K8798" s="32">
        <v>59.44</v>
      </c>
    </row>
    <row r="8799" spans="1:11" x14ac:dyDescent="0.25">
      <c r="A8799" s="29">
        <v>42993</v>
      </c>
      <c r="B8799" s="22">
        <v>2017</v>
      </c>
      <c r="C8799" s="22">
        <v>9</v>
      </c>
      <c r="D8799" s="22" t="s">
        <v>1165</v>
      </c>
      <c r="E8799" s="22" t="s">
        <v>45</v>
      </c>
      <c r="F8799" s="22" t="s">
        <v>18</v>
      </c>
      <c r="G8799" s="22" t="s">
        <v>19</v>
      </c>
      <c r="H8799" s="22" t="s">
        <v>1426</v>
      </c>
      <c r="I8799" s="30">
        <v>218.35</v>
      </c>
      <c r="J8799" s="31">
        <v>3</v>
      </c>
      <c r="K8799" s="32">
        <v>0</v>
      </c>
    </row>
    <row r="8800" spans="1:11" x14ac:dyDescent="0.25">
      <c r="A8800" s="29">
        <v>42993</v>
      </c>
      <c r="B8800" s="22">
        <v>2017</v>
      </c>
      <c r="C8800" s="22">
        <v>9</v>
      </c>
      <c r="D8800" s="22" t="s">
        <v>1165</v>
      </c>
      <c r="E8800" s="22" t="s">
        <v>45</v>
      </c>
      <c r="F8800" s="22" t="s">
        <v>18</v>
      </c>
      <c r="G8800" s="22" t="s">
        <v>36</v>
      </c>
      <c r="H8800" s="22" t="s">
        <v>2230</v>
      </c>
      <c r="I8800" s="30">
        <v>529.9</v>
      </c>
      <c r="J8800" s="31">
        <v>5</v>
      </c>
      <c r="K8800" s="32">
        <v>105.98</v>
      </c>
    </row>
    <row r="8801" spans="1:11" x14ac:dyDescent="0.25">
      <c r="A8801" s="29">
        <v>42993</v>
      </c>
      <c r="B8801" s="22">
        <v>2017</v>
      </c>
      <c r="C8801" s="22">
        <v>9</v>
      </c>
      <c r="D8801" s="22" t="s">
        <v>1165</v>
      </c>
      <c r="E8801" s="22" t="s">
        <v>45</v>
      </c>
      <c r="F8801" s="22" t="s">
        <v>28</v>
      </c>
      <c r="G8801" s="22" t="s">
        <v>64</v>
      </c>
      <c r="H8801" s="22" t="s">
        <v>548</v>
      </c>
      <c r="I8801" s="30">
        <v>99.3</v>
      </c>
      <c r="J8801" s="31">
        <v>10</v>
      </c>
      <c r="K8801" s="32">
        <v>41.71</v>
      </c>
    </row>
    <row r="8802" spans="1:11" x14ac:dyDescent="0.25">
      <c r="A8802" s="29">
        <v>42993</v>
      </c>
      <c r="B8802" s="22">
        <v>2017</v>
      </c>
      <c r="C8802" s="22">
        <v>9</v>
      </c>
      <c r="D8802" s="22" t="s">
        <v>1165</v>
      </c>
      <c r="E8802" s="22" t="s">
        <v>45</v>
      </c>
      <c r="F8802" s="22" t="s">
        <v>28</v>
      </c>
      <c r="G8802" s="22" t="s">
        <v>58</v>
      </c>
      <c r="H8802" s="22" t="s">
        <v>2079</v>
      </c>
      <c r="I8802" s="30">
        <v>108.96</v>
      </c>
      <c r="J8802" s="31">
        <v>2</v>
      </c>
      <c r="K8802" s="32">
        <v>30.51</v>
      </c>
    </row>
    <row r="8803" spans="1:11" x14ac:dyDescent="0.25">
      <c r="A8803" s="29">
        <v>42993</v>
      </c>
      <c r="B8803" s="22">
        <v>2017</v>
      </c>
      <c r="C8803" s="22">
        <v>9</v>
      </c>
      <c r="D8803" s="22" t="s">
        <v>1165</v>
      </c>
      <c r="E8803" s="22" t="s">
        <v>45</v>
      </c>
      <c r="F8803" s="22" t="s">
        <v>28</v>
      </c>
      <c r="G8803" s="22" t="s">
        <v>48</v>
      </c>
      <c r="H8803" s="22" t="s">
        <v>1007</v>
      </c>
      <c r="I8803" s="30">
        <v>2.69</v>
      </c>
      <c r="J8803" s="31">
        <v>1</v>
      </c>
      <c r="K8803" s="32">
        <v>0.84</v>
      </c>
    </row>
    <row r="8804" spans="1:11" x14ac:dyDescent="0.25">
      <c r="A8804" s="29">
        <v>42993</v>
      </c>
      <c r="B8804" s="22">
        <v>2017</v>
      </c>
      <c r="C8804" s="22">
        <v>9</v>
      </c>
      <c r="D8804" s="22" t="s">
        <v>2704</v>
      </c>
      <c r="E8804" s="22" t="s">
        <v>62</v>
      </c>
      <c r="F8804" s="22" t="s">
        <v>18</v>
      </c>
      <c r="G8804" s="22" t="s">
        <v>36</v>
      </c>
      <c r="H8804" s="22" t="s">
        <v>2047</v>
      </c>
      <c r="I8804" s="30">
        <v>47.4</v>
      </c>
      <c r="J8804" s="31">
        <v>5</v>
      </c>
      <c r="K8804" s="32">
        <v>18.96</v>
      </c>
    </row>
    <row r="8805" spans="1:11" x14ac:dyDescent="0.25">
      <c r="A8805" s="29">
        <v>42993</v>
      </c>
      <c r="B8805" s="22">
        <v>2017</v>
      </c>
      <c r="C8805" s="22">
        <v>9</v>
      </c>
      <c r="D8805" s="22" t="s">
        <v>2704</v>
      </c>
      <c r="E8805" s="22" t="s">
        <v>62</v>
      </c>
      <c r="F8805" s="22" t="s">
        <v>18</v>
      </c>
      <c r="G8805" s="22" t="s">
        <v>19</v>
      </c>
      <c r="H8805" s="22" t="s">
        <v>2621</v>
      </c>
      <c r="I8805" s="30">
        <v>512.96</v>
      </c>
      <c r="J8805" s="31">
        <v>4</v>
      </c>
      <c r="K8805" s="32">
        <v>143.63</v>
      </c>
    </row>
    <row r="8806" spans="1:11" x14ac:dyDescent="0.25">
      <c r="A8806" s="29">
        <v>42993</v>
      </c>
      <c r="B8806" s="22">
        <v>2017</v>
      </c>
      <c r="C8806" s="22">
        <v>9</v>
      </c>
      <c r="D8806" s="22" t="s">
        <v>2704</v>
      </c>
      <c r="E8806" s="22" t="s">
        <v>62</v>
      </c>
      <c r="F8806" s="22" t="s">
        <v>13</v>
      </c>
      <c r="G8806" s="22" t="s">
        <v>23</v>
      </c>
      <c r="H8806" s="22" t="s">
        <v>993</v>
      </c>
      <c r="I8806" s="30">
        <v>395.94</v>
      </c>
      <c r="J8806" s="31">
        <v>6</v>
      </c>
      <c r="K8806" s="32">
        <v>102.94</v>
      </c>
    </row>
    <row r="8807" spans="1:11" x14ac:dyDescent="0.25">
      <c r="A8807" s="29">
        <v>42993</v>
      </c>
      <c r="B8807" s="22">
        <v>2017</v>
      </c>
      <c r="C8807" s="22">
        <v>9</v>
      </c>
      <c r="D8807" s="22" t="s">
        <v>2704</v>
      </c>
      <c r="E8807" s="22" t="s">
        <v>62</v>
      </c>
      <c r="F8807" s="22" t="s">
        <v>28</v>
      </c>
      <c r="G8807" s="22" t="s">
        <v>38</v>
      </c>
      <c r="H8807" s="22" t="s">
        <v>1022</v>
      </c>
      <c r="I8807" s="30">
        <v>81.96</v>
      </c>
      <c r="J8807" s="31">
        <v>2</v>
      </c>
      <c r="K8807" s="32">
        <v>0</v>
      </c>
    </row>
    <row r="8808" spans="1:11" x14ac:dyDescent="0.25">
      <c r="A8808" s="29">
        <v>42993</v>
      </c>
      <c r="B8808" s="22">
        <v>2017</v>
      </c>
      <c r="C8808" s="22">
        <v>9</v>
      </c>
      <c r="D8808" s="22" t="s">
        <v>1099</v>
      </c>
      <c r="E8808" s="22" t="s">
        <v>32</v>
      </c>
      <c r="F8808" s="22" t="s">
        <v>28</v>
      </c>
      <c r="G8808" s="22" t="s">
        <v>64</v>
      </c>
      <c r="H8808" s="22" t="s">
        <v>1744</v>
      </c>
      <c r="I8808" s="30">
        <v>31.74</v>
      </c>
      <c r="J8808" s="31">
        <v>2</v>
      </c>
      <c r="K8808" s="32">
        <v>8.33</v>
      </c>
    </row>
    <row r="8809" spans="1:11" x14ac:dyDescent="0.25">
      <c r="A8809" s="29">
        <v>42993</v>
      </c>
      <c r="B8809" s="22">
        <v>2017</v>
      </c>
      <c r="C8809" s="22">
        <v>9</v>
      </c>
      <c r="D8809" s="22" t="s">
        <v>1318</v>
      </c>
      <c r="E8809" s="22" t="s">
        <v>17</v>
      </c>
      <c r="F8809" s="22" t="s">
        <v>28</v>
      </c>
      <c r="G8809" s="22" t="s">
        <v>64</v>
      </c>
      <c r="H8809" s="22" t="s">
        <v>1183</v>
      </c>
      <c r="I8809" s="30">
        <v>12.42</v>
      </c>
      <c r="J8809" s="31">
        <v>3</v>
      </c>
      <c r="K8809" s="32">
        <v>5.22</v>
      </c>
    </row>
    <row r="8810" spans="1:11" x14ac:dyDescent="0.25">
      <c r="A8810" s="29">
        <v>42993</v>
      </c>
      <c r="B8810" s="22">
        <v>2017</v>
      </c>
      <c r="C8810" s="22">
        <v>9</v>
      </c>
      <c r="D8810" s="22" t="s">
        <v>851</v>
      </c>
      <c r="E8810" s="22" t="s">
        <v>421</v>
      </c>
      <c r="F8810" s="22" t="s">
        <v>28</v>
      </c>
      <c r="G8810" s="22" t="s">
        <v>38</v>
      </c>
      <c r="H8810" s="22" t="s">
        <v>1370</v>
      </c>
      <c r="I8810" s="30">
        <v>38.619999999999997</v>
      </c>
      <c r="J8810" s="31">
        <v>2</v>
      </c>
      <c r="K8810" s="32">
        <v>10.81</v>
      </c>
    </row>
    <row r="8811" spans="1:11" x14ac:dyDescent="0.25">
      <c r="A8811" s="29">
        <v>42993</v>
      </c>
      <c r="B8811" s="22">
        <v>2017</v>
      </c>
      <c r="C8811" s="22">
        <v>9</v>
      </c>
      <c r="D8811" s="22" t="s">
        <v>851</v>
      </c>
      <c r="E8811" s="22" t="s">
        <v>421</v>
      </c>
      <c r="F8811" s="22" t="s">
        <v>13</v>
      </c>
      <c r="G8811" s="22" t="s">
        <v>14</v>
      </c>
      <c r="H8811" s="22" t="s">
        <v>2353</v>
      </c>
      <c r="I8811" s="30">
        <v>59.98</v>
      </c>
      <c r="J8811" s="31">
        <v>2</v>
      </c>
      <c r="K8811" s="32">
        <v>10.8</v>
      </c>
    </row>
    <row r="8812" spans="1:11" x14ac:dyDescent="0.25">
      <c r="A8812" s="29">
        <v>42993</v>
      </c>
      <c r="B8812" s="22">
        <v>2017</v>
      </c>
      <c r="C8812" s="22">
        <v>9</v>
      </c>
      <c r="D8812" s="22" t="s">
        <v>2186</v>
      </c>
      <c r="E8812" s="22" t="s">
        <v>260</v>
      </c>
      <c r="F8812" s="22" t="s">
        <v>28</v>
      </c>
      <c r="G8812" s="22" t="s">
        <v>48</v>
      </c>
      <c r="H8812" s="22" t="s">
        <v>899</v>
      </c>
      <c r="I8812" s="30">
        <v>295.06</v>
      </c>
      <c r="J8812" s="31">
        <v>9</v>
      </c>
      <c r="K8812" s="32">
        <v>106.96</v>
      </c>
    </row>
    <row r="8813" spans="1:11" x14ac:dyDescent="0.25">
      <c r="A8813" s="29">
        <v>42993</v>
      </c>
      <c r="B8813" s="22">
        <v>2017</v>
      </c>
      <c r="C8813" s="22">
        <v>9</v>
      </c>
      <c r="D8813" s="22" t="s">
        <v>1430</v>
      </c>
      <c r="E8813" s="22" t="s">
        <v>45</v>
      </c>
      <c r="F8813" s="22" t="s">
        <v>18</v>
      </c>
      <c r="G8813" s="22" t="s">
        <v>42</v>
      </c>
      <c r="H8813" s="22" t="s">
        <v>462</v>
      </c>
      <c r="I8813" s="30">
        <v>300.89999999999998</v>
      </c>
      <c r="J8813" s="31">
        <v>1</v>
      </c>
      <c r="K8813" s="32">
        <v>11.28</v>
      </c>
    </row>
    <row r="8814" spans="1:11" x14ac:dyDescent="0.25">
      <c r="A8814" s="29">
        <v>42994</v>
      </c>
      <c r="B8814" s="22">
        <v>2017</v>
      </c>
      <c r="C8814" s="22">
        <v>9</v>
      </c>
      <c r="D8814" s="22" t="s">
        <v>1147</v>
      </c>
      <c r="E8814" s="22" t="s">
        <v>45</v>
      </c>
      <c r="F8814" s="22" t="s">
        <v>28</v>
      </c>
      <c r="G8814" s="22" t="s">
        <v>29</v>
      </c>
      <c r="H8814" s="22" t="s">
        <v>2027</v>
      </c>
      <c r="I8814" s="30">
        <v>8.82</v>
      </c>
      <c r="J8814" s="31">
        <v>2</v>
      </c>
      <c r="K8814" s="32">
        <v>4.0599999999999996</v>
      </c>
    </row>
    <row r="8815" spans="1:11" x14ac:dyDescent="0.25">
      <c r="A8815" s="29">
        <v>42994</v>
      </c>
      <c r="B8815" s="22">
        <v>2017</v>
      </c>
      <c r="C8815" s="22">
        <v>9</v>
      </c>
      <c r="D8815" s="22" t="s">
        <v>1147</v>
      </c>
      <c r="E8815" s="22" t="s">
        <v>45</v>
      </c>
      <c r="F8815" s="22" t="s">
        <v>28</v>
      </c>
      <c r="G8815" s="22" t="s">
        <v>64</v>
      </c>
      <c r="H8815" s="22" t="s">
        <v>1016</v>
      </c>
      <c r="I8815" s="30">
        <v>5.98</v>
      </c>
      <c r="J8815" s="31">
        <v>1</v>
      </c>
      <c r="K8815" s="32">
        <v>1.55</v>
      </c>
    </row>
    <row r="8816" spans="1:11" x14ac:dyDescent="0.25">
      <c r="A8816" s="29">
        <v>42994</v>
      </c>
      <c r="B8816" s="22">
        <v>2017</v>
      </c>
      <c r="C8816" s="22">
        <v>9</v>
      </c>
      <c r="D8816" s="22" t="s">
        <v>2316</v>
      </c>
      <c r="E8816" s="22" t="s">
        <v>32</v>
      </c>
      <c r="F8816" s="22" t="s">
        <v>28</v>
      </c>
      <c r="G8816" s="22" t="s">
        <v>155</v>
      </c>
      <c r="H8816" s="22" t="s">
        <v>2645</v>
      </c>
      <c r="I8816" s="30">
        <v>17.57</v>
      </c>
      <c r="J8816" s="31">
        <v>2</v>
      </c>
      <c r="K8816" s="32">
        <v>6.37</v>
      </c>
    </row>
    <row r="8817" spans="1:11" x14ac:dyDescent="0.25">
      <c r="A8817" s="29">
        <v>42994</v>
      </c>
      <c r="B8817" s="22">
        <v>2017</v>
      </c>
      <c r="C8817" s="22">
        <v>9</v>
      </c>
      <c r="D8817" s="22" t="s">
        <v>2316</v>
      </c>
      <c r="E8817" s="22" t="s">
        <v>32</v>
      </c>
      <c r="F8817" s="22" t="s">
        <v>13</v>
      </c>
      <c r="G8817" s="22" t="s">
        <v>23</v>
      </c>
      <c r="H8817" s="22" t="s">
        <v>1724</v>
      </c>
      <c r="I8817" s="30">
        <v>55.99</v>
      </c>
      <c r="J8817" s="31">
        <v>1</v>
      </c>
      <c r="K8817" s="32">
        <v>5.6</v>
      </c>
    </row>
    <row r="8818" spans="1:11" x14ac:dyDescent="0.25">
      <c r="A8818" s="29">
        <v>42994</v>
      </c>
      <c r="B8818" s="22">
        <v>2017</v>
      </c>
      <c r="C8818" s="22">
        <v>9</v>
      </c>
      <c r="D8818" s="22" t="s">
        <v>2278</v>
      </c>
      <c r="E8818" s="22" t="s">
        <v>89</v>
      </c>
      <c r="F8818" s="22" t="s">
        <v>28</v>
      </c>
      <c r="G8818" s="22" t="s">
        <v>29</v>
      </c>
      <c r="H8818" s="22" t="s">
        <v>2155</v>
      </c>
      <c r="I8818" s="30">
        <v>20.74</v>
      </c>
      <c r="J8818" s="31">
        <v>4</v>
      </c>
      <c r="K8818" s="32">
        <v>7.26</v>
      </c>
    </row>
    <row r="8819" spans="1:11" x14ac:dyDescent="0.25">
      <c r="A8819" s="29">
        <v>42994</v>
      </c>
      <c r="B8819" s="22">
        <v>2017</v>
      </c>
      <c r="C8819" s="22">
        <v>9</v>
      </c>
      <c r="D8819" s="22" t="s">
        <v>1409</v>
      </c>
      <c r="E8819" s="22" t="s">
        <v>89</v>
      </c>
      <c r="F8819" s="22" t="s">
        <v>13</v>
      </c>
      <c r="G8819" s="22" t="s">
        <v>14</v>
      </c>
      <c r="H8819" s="22" t="s">
        <v>1367</v>
      </c>
      <c r="I8819" s="30">
        <v>71.98</v>
      </c>
      <c r="J8819" s="31">
        <v>3</v>
      </c>
      <c r="K8819" s="32">
        <v>19.79</v>
      </c>
    </row>
    <row r="8820" spans="1:11" x14ac:dyDescent="0.25">
      <c r="A8820" s="29">
        <v>42994</v>
      </c>
      <c r="B8820" s="22">
        <v>2017</v>
      </c>
      <c r="C8820" s="22">
        <v>9</v>
      </c>
      <c r="D8820" s="22" t="s">
        <v>1409</v>
      </c>
      <c r="E8820" s="22" t="s">
        <v>89</v>
      </c>
      <c r="F8820" s="22" t="s">
        <v>18</v>
      </c>
      <c r="G8820" s="22" t="s">
        <v>36</v>
      </c>
      <c r="H8820" s="22" t="s">
        <v>2017</v>
      </c>
      <c r="I8820" s="30">
        <v>22.51</v>
      </c>
      <c r="J8820" s="31">
        <v>3</v>
      </c>
      <c r="K8820" s="32">
        <v>2.25</v>
      </c>
    </row>
    <row r="8821" spans="1:11" x14ac:dyDescent="0.25">
      <c r="A8821" s="29">
        <v>42994</v>
      </c>
      <c r="B8821" s="22">
        <v>2017</v>
      </c>
      <c r="C8821" s="22">
        <v>9</v>
      </c>
      <c r="D8821" s="22" t="s">
        <v>1409</v>
      </c>
      <c r="E8821" s="22" t="s">
        <v>89</v>
      </c>
      <c r="F8821" s="22" t="s">
        <v>28</v>
      </c>
      <c r="G8821" s="22" t="s">
        <v>48</v>
      </c>
      <c r="H8821" s="22" t="s">
        <v>2262</v>
      </c>
      <c r="I8821" s="30">
        <v>3.44</v>
      </c>
      <c r="J8821" s="31">
        <v>2</v>
      </c>
      <c r="K8821" s="32">
        <v>-2.76</v>
      </c>
    </row>
    <row r="8822" spans="1:11" x14ac:dyDescent="0.25">
      <c r="A8822" s="29">
        <v>42994</v>
      </c>
      <c r="B8822" s="22">
        <v>2017</v>
      </c>
      <c r="C8822" s="22">
        <v>9</v>
      </c>
      <c r="D8822" s="22" t="s">
        <v>1409</v>
      </c>
      <c r="E8822" s="22" t="s">
        <v>89</v>
      </c>
      <c r="F8822" s="22" t="s">
        <v>28</v>
      </c>
      <c r="G8822" s="22" t="s">
        <v>48</v>
      </c>
      <c r="H8822" s="22" t="s">
        <v>286</v>
      </c>
      <c r="I8822" s="30">
        <v>538.19000000000005</v>
      </c>
      <c r="J8822" s="31">
        <v>2</v>
      </c>
      <c r="K8822" s="32">
        <v>-412.62</v>
      </c>
    </row>
    <row r="8823" spans="1:11" x14ac:dyDescent="0.25">
      <c r="A8823" s="29">
        <v>42994</v>
      </c>
      <c r="B8823" s="22">
        <v>2017</v>
      </c>
      <c r="C8823" s="22">
        <v>9</v>
      </c>
      <c r="D8823" s="22" t="s">
        <v>1409</v>
      </c>
      <c r="E8823" s="22" t="s">
        <v>89</v>
      </c>
      <c r="F8823" s="22" t="s">
        <v>13</v>
      </c>
      <c r="G8823" s="22" t="s">
        <v>14</v>
      </c>
      <c r="H8823" s="22" t="s">
        <v>175</v>
      </c>
      <c r="I8823" s="30">
        <v>47.98</v>
      </c>
      <c r="J8823" s="31">
        <v>2</v>
      </c>
      <c r="K8823" s="32">
        <v>14.4</v>
      </c>
    </row>
    <row r="8824" spans="1:11" x14ac:dyDescent="0.25">
      <c r="A8824" s="29">
        <v>42994</v>
      </c>
      <c r="B8824" s="22">
        <v>2017</v>
      </c>
      <c r="C8824" s="22">
        <v>9</v>
      </c>
      <c r="D8824" s="22" t="s">
        <v>830</v>
      </c>
      <c r="E8824" s="22" t="s">
        <v>89</v>
      </c>
      <c r="F8824" s="22" t="s">
        <v>28</v>
      </c>
      <c r="G8824" s="22" t="s">
        <v>29</v>
      </c>
      <c r="H8824" s="22" t="s">
        <v>1847</v>
      </c>
      <c r="I8824" s="30">
        <v>20.54</v>
      </c>
      <c r="J8824" s="31">
        <v>6</v>
      </c>
      <c r="K8824" s="32">
        <v>6.42</v>
      </c>
    </row>
    <row r="8825" spans="1:11" x14ac:dyDescent="0.25">
      <c r="A8825" s="29">
        <v>42994</v>
      </c>
      <c r="B8825" s="22">
        <v>2017</v>
      </c>
      <c r="C8825" s="22">
        <v>9</v>
      </c>
      <c r="D8825" s="22" t="s">
        <v>1778</v>
      </c>
      <c r="E8825" s="22" t="s">
        <v>45</v>
      </c>
      <c r="F8825" s="22" t="s">
        <v>28</v>
      </c>
      <c r="G8825" s="22" t="s">
        <v>33</v>
      </c>
      <c r="H8825" s="22" t="s">
        <v>1148</v>
      </c>
      <c r="I8825" s="30">
        <v>17.899999999999999</v>
      </c>
      <c r="J8825" s="31">
        <v>5</v>
      </c>
      <c r="K8825" s="32">
        <v>8.77</v>
      </c>
    </row>
    <row r="8826" spans="1:11" x14ac:dyDescent="0.25">
      <c r="A8826" s="29">
        <v>42994</v>
      </c>
      <c r="B8826" s="22">
        <v>2017</v>
      </c>
      <c r="C8826" s="22">
        <v>9</v>
      </c>
      <c r="D8826" s="22" t="s">
        <v>2523</v>
      </c>
      <c r="E8826" s="22" t="s">
        <v>118</v>
      </c>
      <c r="F8826" s="22" t="s">
        <v>13</v>
      </c>
      <c r="G8826" s="22" t="s">
        <v>14</v>
      </c>
      <c r="H8826" s="22" t="s">
        <v>2181</v>
      </c>
      <c r="I8826" s="30">
        <v>18</v>
      </c>
      <c r="J8826" s="31">
        <v>1</v>
      </c>
      <c r="K8826" s="32">
        <v>3.24</v>
      </c>
    </row>
    <row r="8827" spans="1:11" x14ac:dyDescent="0.25">
      <c r="A8827" s="29">
        <v>42995</v>
      </c>
      <c r="B8827" s="22">
        <v>2017</v>
      </c>
      <c r="C8827" s="22">
        <v>9</v>
      </c>
      <c r="D8827" s="22" t="s">
        <v>2381</v>
      </c>
      <c r="E8827" s="22" t="s">
        <v>17</v>
      </c>
      <c r="F8827" s="22" t="s">
        <v>28</v>
      </c>
      <c r="G8827" s="22" t="s">
        <v>29</v>
      </c>
      <c r="H8827" s="22" t="s">
        <v>2705</v>
      </c>
      <c r="I8827" s="30">
        <v>12.96</v>
      </c>
      <c r="J8827" s="31">
        <v>2</v>
      </c>
      <c r="K8827" s="32">
        <v>6.35</v>
      </c>
    </row>
    <row r="8828" spans="1:11" x14ac:dyDescent="0.25">
      <c r="A8828" s="29">
        <v>42995</v>
      </c>
      <c r="B8828" s="22">
        <v>2017</v>
      </c>
      <c r="C8828" s="22">
        <v>9</v>
      </c>
      <c r="D8828" s="22" t="s">
        <v>2273</v>
      </c>
      <c r="E8828" s="22" t="s">
        <v>174</v>
      </c>
      <c r="F8828" s="22" t="s">
        <v>18</v>
      </c>
      <c r="G8828" s="22" t="s">
        <v>19</v>
      </c>
      <c r="H8828" s="22" t="s">
        <v>2214</v>
      </c>
      <c r="I8828" s="30">
        <v>723.92</v>
      </c>
      <c r="J8828" s="31">
        <v>4</v>
      </c>
      <c r="K8828" s="32">
        <v>188.22</v>
      </c>
    </row>
    <row r="8829" spans="1:11" x14ac:dyDescent="0.25">
      <c r="A8829" s="29">
        <v>42995</v>
      </c>
      <c r="B8829" s="22">
        <v>2017</v>
      </c>
      <c r="C8829" s="22">
        <v>9</v>
      </c>
      <c r="D8829" s="22" t="s">
        <v>2273</v>
      </c>
      <c r="E8829" s="22" t="s">
        <v>174</v>
      </c>
      <c r="F8829" s="22" t="s">
        <v>28</v>
      </c>
      <c r="G8829" s="22" t="s">
        <v>29</v>
      </c>
      <c r="H8829" s="22" t="s">
        <v>123</v>
      </c>
      <c r="I8829" s="30">
        <v>106.32</v>
      </c>
      <c r="J8829" s="31">
        <v>3</v>
      </c>
      <c r="K8829" s="32">
        <v>49.97</v>
      </c>
    </row>
    <row r="8830" spans="1:11" x14ac:dyDescent="0.25">
      <c r="A8830" s="29">
        <v>42995</v>
      </c>
      <c r="B8830" s="22">
        <v>2017</v>
      </c>
      <c r="C8830" s="22">
        <v>9</v>
      </c>
      <c r="D8830" s="22" t="s">
        <v>1520</v>
      </c>
      <c r="E8830" s="22" t="s">
        <v>260</v>
      </c>
      <c r="F8830" s="22" t="s">
        <v>28</v>
      </c>
      <c r="G8830" s="22" t="s">
        <v>48</v>
      </c>
      <c r="H8830" s="22" t="s">
        <v>586</v>
      </c>
      <c r="I8830" s="30">
        <v>10.78</v>
      </c>
      <c r="J8830" s="31">
        <v>3</v>
      </c>
      <c r="K8830" s="32">
        <v>3.5</v>
      </c>
    </row>
    <row r="8831" spans="1:11" x14ac:dyDescent="0.25">
      <c r="A8831" s="29">
        <v>42995</v>
      </c>
      <c r="B8831" s="22">
        <v>2017</v>
      </c>
      <c r="C8831" s="22">
        <v>9</v>
      </c>
      <c r="D8831" s="22" t="s">
        <v>1520</v>
      </c>
      <c r="E8831" s="22" t="s">
        <v>260</v>
      </c>
      <c r="F8831" s="22" t="s">
        <v>28</v>
      </c>
      <c r="G8831" s="22" t="s">
        <v>48</v>
      </c>
      <c r="H8831" s="22" t="s">
        <v>420</v>
      </c>
      <c r="I8831" s="30">
        <v>11.78</v>
      </c>
      <c r="J8831" s="31">
        <v>3</v>
      </c>
      <c r="K8831" s="32">
        <v>4.2699999999999996</v>
      </c>
    </row>
    <row r="8832" spans="1:11" x14ac:dyDescent="0.25">
      <c r="A8832" s="29">
        <v>42995</v>
      </c>
      <c r="B8832" s="22">
        <v>2017</v>
      </c>
      <c r="C8832" s="22">
        <v>9</v>
      </c>
      <c r="D8832" s="22" t="s">
        <v>1520</v>
      </c>
      <c r="E8832" s="22" t="s">
        <v>260</v>
      </c>
      <c r="F8832" s="22" t="s">
        <v>28</v>
      </c>
      <c r="G8832" s="22" t="s">
        <v>29</v>
      </c>
      <c r="H8832" s="22" t="s">
        <v>1068</v>
      </c>
      <c r="I8832" s="30">
        <v>164.88</v>
      </c>
      <c r="J8832" s="31">
        <v>3</v>
      </c>
      <c r="K8832" s="32">
        <v>80.790000000000006</v>
      </c>
    </row>
    <row r="8833" spans="1:11" x14ac:dyDescent="0.25">
      <c r="A8833" s="29">
        <v>42995</v>
      </c>
      <c r="B8833" s="22">
        <v>2017</v>
      </c>
      <c r="C8833" s="22">
        <v>9</v>
      </c>
      <c r="D8833" s="22" t="s">
        <v>1520</v>
      </c>
      <c r="E8833" s="22" t="s">
        <v>260</v>
      </c>
      <c r="F8833" s="22" t="s">
        <v>18</v>
      </c>
      <c r="G8833" s="22" t="s">
        <v>165</v>
      </c>
      <c r="H8833" s="22" t="s">
        <v>2706</v>
      </c>
      <c r="I8833" s="30">
        <v>1292.94</v>
      </c>
      <c r="J8833" s="31">
        <v>3</v>
      </c>
      <c r="K8833" s="32">
        <v>77.58</v>
      </c>
    </row>
    <row r="8834" spans="1:11" x14ac:dyDescent="0.25">
      <c r="A8834" s="29">
        <v>42995</v>
      </c>
      <c r="B8834" s="22">
        <v>2017</v>
      </c>
      <c r="C8834" s="22">
        <v>9</v>
      </c>
      <c r="D8834" s="22" t="s">
        <v>1520</v>
      </c>
      <c r="E8834" s="22" t="s">
        <v>260</v>
      </c>
      <c r="F8834" s="22" t="s">
        <v>28</v>
      </c>
      <c r="G8834" s="22" t="s">
        <v>48</v>
      </c>
      <c r="H8834" s="22" t="s">
        <v>869</v>
      </c>
      <c r="I8834" s="30">
        <v>25.58</v>
      </c>
      <c r="J8834" s="31">
        <v>2</v>
      </c>
      <c r="K8834" s="32">
        <v>8.9499999999999993</v>
      </c>
    </row>
    <row r="8835" spans="1:11" x14ac:dyDescent="0.25">
      <c r="A8835" s="29">
        <v>42995</v>
      </c>
      <c r="B8835" s="22">
        <v>2017</v>
      </c>
      <c r="C8835" s="22">
        <v>9</v>
      </c>
      <c r="D8835" s="22" t="s">
        <v>1520</v>
      </c>
      <c r="E8835" s="22" t="s">
        <v>260</v>
      </c>
      <c r="F8835" s="22" t="s">
        <v>28</v>
      </c>
      <c r="G8835" s="22" t="s">
        <v>38</v>
      </c>
      <c r="H8835" s="22" t="s">
        <v>2384</v>
      </c>
      <c r="I8835" s="30">
        <v>261.74</v>
      </c>
      <c r="J8835" s="31">
        <v>2</v>
      </c>
      <c r="K8835" s="32">
        <v>65.44</v>
      </c>
    </row>
    <row r="8836" spans="1:11" x14ac:dyDescent="0.25">
      <c r="A8836" s="29">
        <v>42995</v>
      </c>
      <c r="B8836" s="22">
        <v>2017</v>
      </c>
      <c r="C8836" s="22">
        <v>9</v>
      </c>
      <c r="D8836" s="22" t="s">
        <v>1520</v>
      </c>
      <c r="E8836" s="22" t="s">
        <v>260</v>
      </c>
      <c r="F8836" s="22" t="s">
        <v>28</v>
      </c>
      <c r="G8836" s="22" t="s">
        <v>46</v>
      </c>
      <c r="H8836" s="22" t="s">
        <v>399</v>
      </c>
      <c r="I8836" s="30">
        <v>14.4</v>
      </c>
      <c r="J8836" s="31">
        <v>5</v>
      </c>
      <c r="K8836" s="32">
        <v>7.06</v>
      </c>
    </row>
    <row r="8837" spans="1:11" x14ac:dyDescent="0.25">
      <c r="A8837" s="29">
        <v>42995</v>
      </c>
      <c r="B8837" s="22">
        <v>2017</v>
      </c>
      <c r="C8837" s="22">
        <v>9</v>
      </c>
      <c r="D8837" s="22" t="s">
        <v>2284</v>
      </c>
      <c r="E8837" s="22" t="s">
        <v>32</v>
      </c>
      <c r="F8837" s="22" t="s">
        <v>28</v>
      </c>
      <c r="G8837" s="22" t="s">
        <v>64</v>
      </c>
      <c r="H8837" s="22" t="s">
        <v>1021</v>
      </c>
      <c r="I8837" s="30">
        <v>9.91</v>
      </c>
      <c r="J8837" s="31">
        <v>3</v>
      </c>
      <c r="K8837" s="32">
        <v>3.22</v>
      </c>
    </row>
    <row r="8838" spans="1:11" x14ac:dyDescent="0.25">
      <c r="A8838" s="29">
        <v>42995</v>
      </c>
      <c r="B8838" s="22">
        <v>2017</v>
      </c>
      <c r="C8838" s="22">
        <v>9</v>
      </c>
      <c r="D8838" s="22" t="s">
        <v>2284</v>
      </c>
      <c r="E8838" s="22" t="s">
        <v>32</v>
      </c>
      <c r="F8838" s="22" t="s">
        <v>18</v>
      </c>
      <c r="G8838" s="22" t="s">
        <v>19</v>
      </c>
      <c r="H8838" s="22" t="s">
        <v>1522</v>
      </c>
      <c r="I8838" s="30">
        <v>318.43</v>
      </c>
      <c r="J8838" s="31">
        <v>5</v>
      </c>
      <c r="K8838" s="32">
        <v>-77.33</v>
      </c>
    </row>
    <row r="8839" spans="1:11" x14ac:dyDescent="0.25">
      <c r="A8839" s="29">
        <v>42995</v>
      </c>
      <c r="B8839" s="22">
        <v>2017</v>
      </c>
      <c r="C8839" s="22">
        <v>9</v>
      </c>
      <c r="D8839" s="22" t="s">
        <v>2284</v>
      </c>
      <c r="E8839" s="22" t="s">
        <v>32</v>
      </c>
      <c r="F8839" s="22" t="s">
        <v>28</v>
      </c>
      <c r="G8839" s="22" t="s">
        <v>48</v>
      </c>
      <c r="H8839" s="22" t="s">
        <v>2233</v>
      </c>
      <c r="I8839" s="30">
        <v>5.8</v>
      </c>
      <c r="J8839" s="31">
        <v>5</v>
      </c>
      <c r="K8839" s="32">
        <v>-10.15</v>
      </c>
    </row>
    <row r="8840" spans="1:11" x14ac:dyDescent="0.25">
      <c r="A8840" s="29">
        <v>42995</v>
      </c>
      <c r="B8840" s="22">
        <v>2017</v>
      </c>
      <c r="C8840" s="22">
        <v>9</v>
      </c>
      <c r="D8840" s="22" t="s">
        <v>2284</v>
      </c>
      <c r="E8840" s="22" t="s">
        <v>32</v>
      </c>
      <c r="F8840" s="22" t="s">
        <v>13</v>
      </c>
      <c r="G8840" s="22" t="s">
        <v>23</v>
      </c>
      <c r="H8840" s="22" t="s">
        <v>456</v>
      </c>
      <c r="I8840" s="30">
        <v>1415.76</v>
      </c>
      <c r="J8840" s="31">
        <v>6</v>
      </c>
      <c r="K8840" s="32">
        <v>88.49</v>
      </c>
    </row>
    <row r="8841" spans="1:11" x14ac:dyDescent="0.25">
      <c r="A8841" s="29">
        <v>42995</v>
      </c>
      <c r="B8841" s="22">
        <v>2017</v>
      </c>
      <c r="C8841" s="22">
        <v>9</v>
      </c>
      <c r="D8841" s="22" t="s">
        <v>759</v>
      </c>
      <c r="E8841" s="22" t="s">
        <v>62</v>
      </c>
      <c r="F8841" s="22" t="s">
        <v>13</v>
      </c>
      <c r="G8841" s="22" t="s">
        <v>283</v>
      </c>
      <c r="H8841" s="22" t="s">
        <v>2707</v>
      </c>
      <c r="I8841" s="30">
        <v>480</v>
      </c>
      <c r="J8841" s="31">
        <v>4</v>
      </c>
      <c r="K8841" s="32">
        <v>225.6</v>
      </c>
    </row>
    <row r="8842" spans="1:11" x14ac:dyDescent="0.25">
      <c r="A8842" s="29">
        <v>42995</v>
      </c>
      <c r="B8842" s="22">
        <v>2017</v>
      </c>
      <c r="C8842" s="22">
        <v>9</v>
      </c>
      <c r="D8842" s="22" t="s">
        <v>759</v>
      </c>
      <c r="E8842" s="22" t="s">
        <v>62</v>
      </c>
      <c r="F8842" s="22" t="s">
        <v>28</v>
      </c>
      <c r="G8842" s="22" t="s">
        <v>38</v>
      </c>
      <c r="H8842" s="22" t="s">
        <v>1514</v>
      </c>
      <c r="I8842" s="30">
        <v>34.049999999999997</v>
      </c>
      <c r="J8842" s="31">
        <v>3</v>
      </c>
      <c r="K8842" s="32">
        <v>9.5299999999999994</v>
      </c>
    </row>
    <row r="8843" spans="1:11" x14ac:dyDescent="0.25">
      <c r="A8843" s="29">
        <v>42995</v>
      </c>
      <c r="B8843" s="22">
        <v>2017</v>
      </c>
      <c r="C8843" s="22">
        <v>9</v>
      </c>
      <c r="D8843" s="22" t="s">
        <v>31</v>
      </c>
      <c r="E8843" s="22" t="s">
        <v>1497</v>
      </c>
      <c r="F8843" s="22" t="s">
        <v>13</v>
      </c>
      <c r="G8843" s="22" t="s">
        <v>14</v>
      </c>
      <c r="H8843" s="22" t="s">
        <v>1367</v>
      </c>
      <c r="I8843" s="30">
        <v>89.97</v>
      </c>
      <c r="J8843" s="31">
        <v>3</v>
      </c>
      <c r="K8843" s="32">
        <v>37.79</v>
      </c>
    </row>
    <row r="8844" spans="1:11" x14ac:dyDescent="0.25">
      <c r="A8844" s="29">
        <v>42996</v>
      </c>
      <c r="B8844" s="22">
        <v>2017</v>
      </c>
      <c r="C8844" s="22">
        <v>9</v>
      </c>
      <c r="D8844" s="22" t="s">
        <v>1496</v>
      </c>
      <c r="E8844" s="22" t="s">
        <v>45</v>
      </c>
      <c r="F8844" s="22" t="s">
        <v>28</v>
      </c>
      <c r="G8844" s="22" t="s">
        <v>64</v>
      </c>
      <c r="H8844" s="22" t="s">
        <v>317</v>
      </c>
      <c r="I8844" s="30">
        <v>8.82</v>
      </c>
      <c r="J8844" s="31">
        <v>3</v>
      </c>
      <c r="K8844" s="32">
        <v>2.38</v>
      </c>
    </row>
    <row r="8845" spans="1:11" x14ac:dyDescent="0.25">
      <c r="A8845" s="29">
        <v>42996</v>
      </c>
      <c r="B8845" s="22">
        <v>2017</v>
      </c>
      <c r="C8845" s="22">
        <v>9</v>
      </c>
      <c r="D8845" s="22" t="s">
        <v>1496</v>
      </c>
      <c r="E8845" s="22" t="s">
        <v>45</v>
      </c>
      <c r="F8845" s="22" t="s">
        <v>28</v>
      </c>
      <c r="G8845" s="22" t="s">
        <v>155</v>
      </c>
      <c r="H8845" s="22" t="s">
        <v>411</v>
      </c>
      <c r="I8845" s="30">
        <v>10.86</v>
      </c>
      <c r="J8845" s="31">
        <v>3</v>
      </c>
      <c r="K8845" s="32">
        <v>5.0999999999999996</v>
      </c>
    </row>
    <row r="8846" spans="1:11" x14ac:dyDescent="0.25">
      <c r="A8846" s="29">
        <v>42996</v>
      </c>
      <c r="B8846" s="22">
        <v>2017</v>
      </c>
      <c r="C8846" s="22">
        <v>9</v>
      </c>
      <c r="D8846" s="22" t="s">
        <v>1496</v>
      </c>
      <c r="E8846" s="22" t="s">
        <v>45</v>
      </c>
      <c r="F8846" s="22" t="s">
        <v>28</v>
      </c>
      <c r="G8846" s="22" t="s">
        <v>29</v>
      </c>
      <c r="H8846" s="22" t="s">
        <v>2512</v>
      </c>
      <c r="I8846" s="30">
        <v>143.69999999999999</v>
      </c>
      <c r="J8846" s="31">
        <v>3</v>
      </c>
      <c r="K8846" s="32">
        <v>68.98</v>
      </c>
    </row>
    <row r="8847" spans="1:11" x14ac:dyDescent="0.25">
      <c r="A8847" s="29">
        <v>42996</v>
      </c>
      <c r="B8847" s="22">
        <v>2017</v>
      </c>
      <c r="C8847" s="22">
        <v>9</v>
      </c>
      <c r="D8847" s="22" t="s">
        <v>338</v>
      </c>
      <c r="E8847" s="22" t="s">
        <v>12</v>
      </c>
      <c r="F8847" s="22" t="s">
        <v>28</v>
      </c>
      <c r="G8847" s="22" t="s">
        <v>29</v>
      </c>
      <c r="H8847" s="22" t="s">
        <v>1961</v>
      </c>
      <c r="I8847" s="30">
        <v>22.72</v>
      </c>
      <c r="J8847" s="31">
        <v>4</v>
      </c>
      <c r="K8847" s="32">
        <v>10.220000000000001</v>
      </c>
    </row>
    <row r="8848" spans="1:11" x14ac:dyDescent="0.25">
      <c r="A8848" s="29">
        <v>42996</v>
      </c>
      <c r="B8848" s="22">
        <v>2017</v>
      </c>
      <c r="C8848" s="22">
        <v>9</v>
      </c>
      <c r="D8848" s="22" t="s">
        <v>739</v>
      </c>
      <c r="E8848" s="22" t="s">
        <v>32</v>
      </c>
      <c r="F8848" s="22" t="s">
        <v>28</v>
      </c>
      <c r="G8848" s="22" t="s">
        <v>64</v>
      </c>
      <c r="H8848" s="22" t="s">
        <v>641</v>
      </c>
      <c r="I8848" s="30">
        <v>8.93</v>
      </c>
      <c r="J8848" s="31">
        <v>2</v>
      </c>
      <c r="K8848" s="32">
        <v>0.56000000000000005</v>
      </c>
    </row>
    <row r="8849" spans="1:11" x14ac:dyDescent="0.25">
      <c r="A8849" s="29">
        <v>42996</v>
      </c>
      <c r="B8849" s="22">
        <v>2017</v>
      </c>
      <c r="C8849" s="22">
        <v>9</v>
      </c>
      <c r="D8849" s="22" t="s">
        <v>739</v>
      </c>
      <c r="E8849" s="22" t="s">
        <v>32</v>
      </c>
      <c r="F8849" s="22" t="s">
        <v>28</v>
      </c>
      <c r="G8849" s="22" t="s">
        <v>38</v>
      </c>
      <c r="H8849" s="22" t="s">
        <v>2616</v>
      </c>
      <c r="I8849" s="30">
        <v>47.58</v>
      </c>
      <c r="J8849" s="31">
        <v>2</v>
      </c>
      <c r="K8849" s="32">
        <v>-2.97</v>
      </c>
    </row>
    <row r="8850" spans="1:11" x14ac:dyDescent="0.25">
      <c r="A8850" s="29">
        <v>42996</v>
      </c>
      <c r="B8850" s="22">
        <v>2017</v>
      </c>
      <c r="C8850" s="22">
        <v>9</v>
      </c>
      <c r="D8850" s="22" t="s">
        <v>204</v>
      </c>
      <c r="E8850" s="22" t="s">
        <v>22</v>
      </c>
      <c r="F8850" s="22" t="s">
        <v>28</v>
      </c>
      <c r="G8850" s="22" t="s">
        <v>29</v>
      </c>
      <c r="H8850" s="22" t="s">
        <v>1227</v>
      </c>
      <c r="I8850" s="30">
        <v>19.440000000000001</v>
      </c>
      <c r="J8850" s="31">
        <v>3</v>
      </c>
      <c r="K8850" s="32">
        <v>9.33</v>
      </c>
    </row>
    <row r="8851" spans="1:11" x14ac:dyDescent="0.25">
      <c r="A8851" s="29">
        <v>42996</v>
      </c>
      <c r="B8851" s="22">
        <v>2017</v>
      </c>
      <c r="C8851" s="22">
        <v>9</v>
      </c>
      <c r="D8851" s="22" t="s">
        <v>204</v>
      </c>
      <c r="E8851" s="22" t="s">
        <v>22</v>
      </c>
      <c r="F8851" s="22" t="s">
        <v>18</v>
      </c>
      <c r="G8851" s="22" t="s">
        <v>36</v>
      </c>
      <c r="H8851" s="22" t="s">
        <v>152</v>
      </c>
      <c r="I8851" s="30">
        <v>9.82</v>
      </c>
      <c r="J8851" s="31">
        <v>2</v>
      </c>
      <c r="K8851" s="32">
        <v>3.24</v>
      </c>
    </row>
    <row r="8852" spans="1:11" x14ac:dyDescent="0.25">
      <c r="A8852" s="29">
        <v>42996</v>
      </c>
      <c r="B8852" s="22">
        <v>2017</v>
      </c>
      <c r="C8852" s="22">
        <v>9</v>
      </c>
      <c r="D8852" s="22" t="s">
        <v>351</v>
      </c>
      <c r="E8852" s="22" t="s">
        <v>431</v>
      </c>
      <c r="F8852" s="22" t="s">
        <v>28</v>
      </c>
      <c r="G8852" s="22" t="s">
        <v>29</v>
      </c>
      <c r="H8852" s="22" t="s">
        <v>57</v>
      </c>
      <c r="I8852" s="30">
        <v>15.96</v>
      </c>
      <c r="J8852" s="31">
        <v>2</v>
      </c>
      <c r="K8852" s="32">
        <v>7.98</v>
      </c>
    </row>
    <row r="8853" spans="1:11" x14ac:dyDescent="0.25">
      <c r="A8853" s="29">
        <v>42996</v>
      </c>
      <c r="B8853" s="22">
        <v>2017</v>
      </c>
      <c r="C8853" s="22">
        <v>9</v>
      </c>
      <c r="D8853" s="22" t="s">
        <v>1815</v>
      </c>
      <c r="E8853" s="22" t="s">
        <v>542</v>
      </c>
      <c r="F8853" s="22" t="s">
        <v>28</v>
      </c>
      <c r="G8853" s="22" t="s">
        <v>48</v>
      </c>
      <c r="H8853" s="22" t="s">
        <v>341</v>
      </c>
      <c r="I8853" s="30">
        <v>10.08</v>
      </c>
      <c r="J8853" s="31">
        <v>7</v>
      </c>
      <c r="K8853" s="32">
        <v>3.53</v>
      </c>
    </row>
    <row r="8854" spans="1:11" x14ac:dyDescent="0.25">
      <c r="A8854" s="29">
        <v>42996</v>
      </c>
      <c r="B8854" s="22">
        <v>2017</v>
      </c>
      <c r="C8854" s="22">
        <v>9</v>
      </c>
      <c r="D8854" s="22" t="s">
        <v>1815</v>
      </c>
      <c r="E8854" s="22" t="s">
        <v>542</v>
      </c>
      <c r="F8854" s="22" t="s">
        <v>13</v>
      </c>
      <c r="G8854" s="22" t="s">
        <v>14</v>
      </c>
      <c r="H8854" s="22" t="s">
        <v>2695</v>
      </c>
      <c r="I8854" s="30">
        <v>101.34</v>
      </c>
      <c r="J8854" s="31">
        <v>3</v>
      </c>
      <c r="K8854" s="32">
        <v>8.11</v>
      </c>
    </row>
    <row r="8855" spans="1:11" x14ac:dyDescent="0.25">
      <c r="A8855" s="29">
        <v>42996</v>
      </c>
      <c r="B8855" s="22">
        <v>2017</v>
      </c>
      <c r="C8855" s="22">
        <v>9</v>
      </c>
      <c r="D8855" s="22" t="s">
        <v>1699</v>
      </c>
      <c r="E8855" s="22" t="s">
        <v>174</v>
      </c>
      <c r="F8855" s="22" t="s">
        <v>13</v>
      </c>
      <c r="G8855" s="22" t="s">
        <v>23</v>
      </c>
      <c r="H8855" s="22" t="s">
        <v>302</v>
      </c>
      <c r="I8855" s="30">
        <v>95.68</v>
      </c>
      <c r="J8855" s="31">
        <v>8</v>
      </c>
      <c r="K8855" s="32">
        <v>26.79</v>
      </c>
    </row>
    <row r="8856" spans="1:11" x14ac:dyDescent="0.25">
      <c r="A8856" s="29">
        <v>42996</v>
      </c>
      <c r="B8856" s="22">
        <v>2017</v>
      </c>
      <c r="C8856" s="22">
        <v>9</v>
      </c>
      <c r="D8856" s="22" t="s">
        <v>1699</v>
      </c>
      <c r="E8856" s="22" t="s">
        <v>174</v>
      </c>
      <c r="F8856" s="22" t="s">
        <v>28</v>
      </c>
      <c r="G8856" s="22" t="s">
        <v>29</v>
      </c>
      <c r="H8856" s="22" t="s">
        <v>2708</v>
      </c>
      <c r="I8856" s="30">
        <v>50.96</v>
      </c>
      <c r="J8856" s="31">
        <v>7</v>
      </c>
      <c r="K8856" s="32">
        <v>24.46</v>
      </c>
    </row>
    <row r="8857" spans="1:11" x14ac:dyDescent="0.25">
      <c r="A8857" s="29">
        <v>42996</v>
      </c>
      <c r="B8857" s="22">
        <v>2017</v>
      </c>
      <c r="C8857" s="22">
        <v>9</v>
      </c>
      <c r="D8857" s="22" t="s">
        <v>1699</v>
      </c>
      <c r="E8857" s="22" t="s">
        <v>174</v>
      </c>
      <c r="F8857" s="22" t="s">
        <v>28</v>
      </c>
      <c r="G8857" s="22" t="s">
        <v>64</v>
      </c>
      <c r="H8857" s="22" t="s">
        <v>1198</v>
      </c>
      <c r="I8857" s="30">
        <v>113.94</v>
      </c>
      <c r="J8857" s="31">
        <v>3</v>
      </c>
      <c r="K8857" s="32">
        <v>34.18</v>
      </c>
    </row>
    <row r="8858" spans="1:11" x14ac:dyDescent="0.25">
      <c r="A8858" s="29">
        <v>42996</v>
      </c>
      <c r="B8858" s="22">
        <v>2017</v>
      </c>
      <c r="C8858" s="22">
        <v>9</v>
      </c>
      <c r="D8858" s="22" t="s">
        <v>1699</v>
      </c>
      <c r="E8858" s="22" t="s">
        <v>174</v>
      </c>
      <c r="F8858" s="22" t="s">
        <v>28</v>
      </c>
      <c r="G8858" s="22" t="s">
        <v>29</v>
      </c>
      <c r="H8858" s="22" t="s">
        <v>2212</v>
      </c>
      <c r="I8858" s="30">
        <v>25.92</v>
      </c>
      <c r="J8858" s="31">
        <v>4</v>
      </c>
      <c r="K8858" s="32">
        <v>12.44</v>
      </c>
    </row>
    <row r="8859" spans="1:11" x14ac:dyDescent="0.25">
      <c r="A8859" s="29">
        <v>42996</v>
      </c>
      <c r="B8859" s="22">
        <v>2017</v>
      </c>
      <c r="C8859" s="22">
        <v>9</v>
      </c>
      <c r="D8859" s="22" t="s">
        <v>1699</v>
      </c>
      <c r="E8859" s="22" t="s">
        <v>174</v>
      </c>
      <c r="F8859" s="22" t="s">
        <v>18</v>
      </c>
      <c r="G8859" s="22" t="s">
        <v>36</v>
      </c>
      <c r="H8859" s="22" t="s">
        <v>2399</v>
      </c>
      <c r="I8859" s="30">
        <v>20.32</v>
      </c>
      <c r="J8859" s="31">
        <v>4</v>
      </c>
      <c r="K8859" s="32">
        <v>6.91</v>
      </c>
    </row>
    <row r="8860" spans="1:11" x14ac:dyDescent="0.25">
      <c r="A8860" s="29">
        <v>42996</v>
      </c>
      <c r="B8860" s="22">
        <v>2017</v>
      </c>
      <c r="C8860" s="22">
        <v>9</v>
      </c>
      <c r="D8860" s="22" t="s">
        <v>1699</v>
      </c>
      <c r="E8860" s="22" t="s">
        <v>174</v>
      </c>
      <c r="F8860" s="22" t="s">
        <v>13</v>
      </c>
      <c r="G8860" s="22" t="s">
        <v>23</v>
      </c>
      <c r="H8860" s="22" t="s">
        <v>2551</v>
      </c>
      <c r="I8860" s="30">
        <v>411.98</v>
      </c>
      <c r="J8860" s="31">
        <v>2</v>
      </c>
      <c r="K8860" s="32">
        <v>119.47</v>
      </c>
    </row>
    <row r="8861" spans="1:11" x14ac:dyDescent="0.25">
      <c r="A8861" s="29">
        <v>42996</v>
      </c>
      <c r="B8861" s="22">
        <v>2017</v>
      </c>
      <c r="C8861" s="22">
        <v>9</v>
      </c>
      <c r="D8861" s="22" t="s">
        <v>1699</v>
      </c>
      <c r="E8861" s="22" t="s">
        <v>174</v>
      </c>
      <c r="F8861" s="22" t="s">
        <v>28</v>
      </c>
      <c r="G8861" s="22" t="s">
        <v>293</v>
      </c>
      <c r="H8861" s="22" t="s">
        <v>1890</v>
      </c>
      <c r="I8861" s="30">
        <v>34.479999999999997</v>
      </c>
      <c r="J8861" s="31">
        <v>2</v>
      </c>
      <c r="K8861" s="32">
        <v>10</v>
      </c>
    </row>
    <row r="8862" spans="1:11" x14ac:dyDescent="0.25">
      <c r="A8862" s="29">
        <v>42996</v>
      </c>
      <c r="B8862" s="22">
        <v>2017</v>
      </c>
      <c r="C8862" s="22">
        <v>9</v>
      </c>
      <c r="D8862" s="22" t="s">
        <v>1699</v>
      </c>
      <c r="E8862" s="22" t="s">
        <v>174</v>
      </c>
      <c r="F8862" s="22" t="s">
        <v>28</v>
      </c>
      <c r="G8862" s="22" t="s">
        <v>29</v>
      </c>
      <c r="H8862" s="22" t="s">
        <v>1535</v>
      </c>
      <c r="I8862" s="30">
        <v>244.55</v>
      </c>
      <c r="J8862" s="31">
        <v>5</v>
      </c>
      <c r="K8862" s="32">
        <v>114.94</v>
      </c>
    </row>
    <row r="8863" spans="1:11" x14ac:dyDescent="0.25">
      <c r="A8863" s="29">
        <v>42996</v>
      </c>
      <c r="B8863" s="22">
        <v>2017</v>
      </c>
      <c r="C8863" s="22">
        <v>9</v>
      </c>
      <c r="D8863" s="22" t="s">
        <v>802</v>
      </c>
      <c r="E8863" s="22" t="s">
        <v>32</v>
      </c>
      <c r="F8863" s="22" t="s">
        <v>28</v>
      </c>
      <c r="G8863" s="22" t="s">
        <v>155</v>
      </c>
      <c r="H8863" s="22" t="s">
        <v>1976</v>
      </c>
      <c r="I8863" s="30">
        <v>114.85</v>
      </c>
      <c r="J8863" s="31">
        <v>4</v>
      </c>
      <c r="K8863" s="32">
        <v>35.89</v>
      </c>
    </row>
    <row r="8864" spans="1:11" x14ac:dyDescent="0.25">
      <c r="A8864" s="29">
        <v>42997</v>
      </c>
      <c r="B8864" s="22">
        <v>2017</v>
      </c>
      <c r="C8864" s="22">
        <v>9</v>
      </c>
      <c r="D8864" s="22" t="s">
        <v>289</v>
      </c>
      <c r="E8864" s="22" t="s">
        <v>77</v>
      </c>
      <c r="F8864" s="22" t="s">
        <v>28</v>
      </c>
      <c r="G8864" s="22" t="s">
        <v>38</v>
      </c>
      <c r="H8864" s="22" t="s">
        <v>2342</v>
      </c>
      <c r="I8864" s="30">
        <v>95.62</v>
      </c>
      <c r="J8864" s="31">
        <v>2</v>
      </c>
      <c r="K8864" s="32">
        <v>9.56</v>
      </c>
    </row>
    <row r="8865" spans="1:11" x14ac:dyDescent="0.25">
      <c r="A8865" s="29">
        <v>42997</v>
      </c>
      <c r="B8865" s="22">
        <v>2017</v>
      </c>
      <c r="C8865" s="22">
        <v>9</v>
      </c>
      <c r="D8865" s="22" t="s">
        <v>2277</v>
      </c>
      <c r="E8865" s="22" t="s">
        <v>107</v>
      </c>
      <c r="F8865" s="22" t="s">
        <v>13</v>
      </c>
      <c r="G8865" s="22" t="s">
        <v>23</v>
      </c>
      <c r="H8865" s="22" t="s">
        <v>264</v>
      </c>
      <c r="I8865" s="30">
        <v>191.98</v>
      </c>
      <c r="J8865" s="31">
        <v>3</v>
      </c>
      <c r="K8865" s="32">
        <v>19.2</v>
      </c>
    </row>
    <row r="8866" spans="1:11" x14ac:dyDescent="0.25">
      <c r="A8866" s="29">
        <v>42997</v>
      </c>
      <c r="B8866" s="22">
        <v>2017</v>
      </c>
      <c r="C8866" s="22">
        <v>9</v>
      </c>
      <c r="D8866" s="22" t="s">
        <v>2277</v>
      </c>
      <c r="E8866" s="22" t="s">
        <v>107</v>
      </c>
      <c r="F8866" s="22" t="s">
        <v>28</v>
      </c>
      <c r="G8866" s="22" t="s">
        <v>64</v>
      </c>
      <c r="H8866" s="22" t="s">
        <v>548</v>
      </c>
      <c r="I8866" s="30">
        <v>23.83</v>
      </c>
      <c r="J8866" s="31">
        <v>3</v>
      </c>
      <c r="K8866" s="32">
        <v>6.55</v>
      </c>
    </row>
    <row r="8867" spans="1:11" x14ac:dyDescent="0.25">
      <c r="A8867" s="29">
        <v>42997</v>
      </c>
      <c r="B8867" s="22">
        <v>2017</v>
      </c>
      <c r="C8867" s="22">
        <v>9</v>
      </c>
      <c r="D8867" s="22" t="s">
        <v>2277</v>
      </c>
      <c r="E8867" s="22" t="s">
        <v>107</v>
      </c>
      <c r="F8867" s="22" t="s">
        <v>18</v>
      </c>
      <c r="G8867" s="22" t="s">
        <v>36</v>
      </c>
      <c r="H8867" s="22" t="s">
        <v>1011</v>
      </c>
      <c r="I8867" s="30">
        <v>409.22</v>
      </c>
      <c r="J8867" s="31">
        <v>8</v>
      </c>
      <c r="K8867" s="32">
        <v>61.38</v>
      </c>
    </row>
    <row r="8868" spans="1:11" x14ac:dyDescent="0.25">
      <c r="A8868" s="29">
        <v>42997</v>
      </c>
      <c r="B8868" s="22">
        <v>2017</v>
      </c>
      <c r="C8868" s="22">
        <v>9</v>
      </c>
      <c r="D8868" s="22" t="s">
        <v>2277</v>
      </c>
      <c r="E8868" s="22" t="s">
        <v>107</v>
      </c>
      <c r="F8868" s="22" t="s">
        <v>18</v>
      </c>
      <c r="G8868" s="22" t="s">
        <v>165</v>
      </c>
      <c r="H8868" s="22" t="s">
        <v>187</v>
      </c>
      <c r="I8868" s="30">
        <v>72.59</v>
      </c>
      <c r="J8868" s="31">
        <v>2</v>
      </c>
      <c r="K8868" s="32">
        <v>-128.24</v>
      </c>
    </row>
    <row r="8869" spans="1:11" x14ac:dyDescent="0.25">
      <c r="A8869" s="29">
        <v>42997</v>
      </c>
      <c r="B8869" s="22">
        <v>2017</v>
      </c>
      <c r="C8869" s="22">
        <v>9</v>
      </c>
      <c r="D8869" s="22" t="s">
        <v>1343</v>
      </c>
      <c r="E8869" s="22" t="s">
        <v>22</v>
      </c>
      <c r="F8869" s="22" t="s">
        <v>28</v>
      </c>
      <c r="G8869" s="22" t="s">
        <v>29</v>
      </c>
      <c r="H8869" s="22" t="s">
        <v>2203</v>
      </c>
      <c r="I8869" s="30">
        <v>32.4</v>
      </c>
      <c r="J8869" s="31">
        <v>5</v>
      </c>
      <c r="K8869" s="32">
        <v>15.55</v>
      </c>
    </row>
    <row r="8870" spans="1:11" x14ac:dyDescent="0.25">
      <c r="A8870" s="29">
        <v>42997</v>
      </c>
      <c r="B8870" s="22">
        <v>2017</v>
      </c>
      <c r="C8870" s="22">
        <v>9</v>
      </c>
      <c r="D8870" s="22" t="s">
        <v>2238</v>
      </c>
      <c r="E8870" s="22" t="s">
        <v>45</v>
      </c>
      <c r="F8870" s="22" t="s">
        <v>13</v>
      </c>
      <c r="G8870" s="22" t="s">
        <v>14</v>
      </c>
      <c r="H8870" s="22" t="s">
        <v>1981</v>
      </c>
      <c r="I8870" s="30">
        <v>149.94999999999999</v>
      </c>
      <c r="J8870" s="31">
        <v>5</v>
      </c>
      <c r="K8870" s="32">
        <v>31.49</v>
      </c>
    </row>
    <row r="8871" spans="1:11" x14ac:dyDescent="0.25">
      <c r="A8871" s="29">
        <v>42997</v>
      </c>
      <c r="B8871" s="22">
        <v>2017</v>
      </c>
      <c r="C8871" s="22">
        <v>9</v>
      </c>
      <c r="D8871" s="22" t="s">
        <v>2238</v>
      </c>
      <c r="E8871" s="22" t="s">
        <v>45</v>
      </c>
      <c r="F8871" s="22" t="s">
        <v>28</v>
      </c>
      <c r="G8871" s="22" t="s">
        <v>64</v>
      </c>
      <c r="H8871" s="22" t="s">
        <v>2578</v>
      </c>
      <c r="I8871" s="30">
        <v>23.32</v>
      </c>
      <c r="J8871" s="31">
        <v>2</v>
      </c>
      <c r="K8871" s="32">
        <v>6.06</v>
      </c>
    </row>
    <row r="8872" spans="1:11" x14ac:dyDescent="0.25">
      <c r="A8872" s="29">
        <v>42997</v>
      </c>
      <c r="B8872" s="22">
        <v>2017</v>
      </c>
      <c r="C8872" s="22">
        <v>9</v>
      </c>
      <c r="D8872" s="22" t="s">
        <v>2238</v>
      </c>
      <c r="E8872" s="22" t="s">
        <v>45</v>
      </c>
      <c r="F8872" s="22" t="s">
        <v>28</v>
      </c>
      <c r="G8872" s="22" t="s">
        <v>64</v>
      </c>
      <c r="H8872" s="22" t="s">
        <v>2489</v>
      </c>
      <c r="I8872" s="30">
        <v>16.739999999999998</v>
      </c>
      <c r="J8872" s="31">
        <v>3</v>
      </c>
      <c r="K8872" s="32">
        <v>4.8499999999999996</v>
      </c>
    </row>
    <row r="8873" spans="1:11" x14ac:dyDescent="0.25">
      <c r="A8873" s="29">
        <v>42997</v>
      </c>
      <c r="B8873" s="22">
        <v>2017</v>
      </c>
      <c r="C8873" s="22">
        <v>9</v>
      </c>
      <c r="D8873" s="22" t="s">
        <v>1418</v>
      </c>
      <c r="E8873" s="22" t="s">
        <v>174</v>
      </c>
      <c r="F8873" s="22" t="s">
        <v>28</v>
      </c>
      <c r="G8873" s="22" t="s">
        <v>64</v>
      </c>
      <c r="H8873" s="22" t="s">
        <v>277</v>
      </c>
      <c r="I8873" s="30">
        <v>35.4</v>
      </c>
      <c r="J8873" s="31">
        <v>5</v>
      </c>
      <c r="K8873" s="32">
        <v>13.45</v>
      </c>
    </row>
    <row r="8874" spans="1:11" x14ac:dyDescent="0.25">
      <c r="A8874" s="29">
        <v>42997</v>
      </c>
      <c r="B8874" s="22">
        <v>2017</v>
      </c>
      <c r="C8874" s="22">
        <v>9</v>
      </c>
      <c r="D8874" s="22" t="s">
        <v>1819</v>
      </c>
      <c r="E8874" s="22" t="s">
        <v>183</v>
      </c>
      <c r="F8874" s="22" t="s">
        <v>28</v>
      </c>
      <c r="G8874" s="22" t="s">
        <v>38</v>
      </c>
      <c r="H8874" s="22" t="s">
        <v>346</v>
      </c>
      <c r="I8874" s="30">
        <v>12.62</v>
      </c>
      <c r="J8874" s="31">
        <v>2</v>
      </c>
      <c r="K8874" s="32">
        <v>-2.52</v>
      </c>
    </row>
    <row r="8875" spans="1:11" x14ac:dyDescent="0.25">
      <c r="A8875" s="29">
        <v>42997</v>
      </c>
      <c r="B8875" s="22">
        <v>2017</v>
      </c>
      <c r="C8875" s="22">
        <v>9</v>
      </c>
      <c r="D8875" s="22" t="s">
        <v>1819</v>
      </c>
      <c r="E8875" s="22" t="s">
        <v>183</v>
      </c>
      <c r="F8875" s="22" t="s">
        <v>13</v>
      </c>
      <c r="G8875" s="22" t="s">
        <v>14</v>
      </c>
      <c r="H8875" s="22" t="s">
        <v>995</v>
      </c>
      <c r="I8875" s="30">
        <v>89.58</v>
      </c>
      <c r="J8875" s="31">
        <v>2</v>
      </c>
      <c r="K8875" s="32">
        <v>4.4800000000000004</v>
      </c>
    </row>
    <row r="8876" spans="1:11" x14ac:dyDescent="0.25">
      <c r="A8876" s="29">
        <v>42997</v>
      </c>
      <c r="B8876" s="22">
        <v>2017</v>
      </c>
      <c r="C8876" s="22">
        <v>9</v>
      </c>
      <c r="D8876" s="22" t="s">
        <v>1819</v>
      </c>
      <c r="E8876" s="22" t="s">
        <v>183</v>
      </c>
      <c r="F8876" s="22" t="s">
        <v>13</v>
      </c>
      <c r="G8876" s="22" t="s">
        <v>23</v>
      </c>
      <c r="H8876" s="22" t="s">
        <v>456</v>
      </c>
      <c r="I8876" s="30">
        <v>471.92</v>
      </c>
      <c r="J8876" s="31">
        <v>2</v>
      </c>
      <c r="K8876" s="32">
        <v>29.5</v>
      </c>
    </row>
    <row r="8877" spans="1:11" x14ac:dyDescent="0.25">
      <c r="A8877" s="29">
        <v>42997</v>
      </c>
      <c r="B8877" s="22">
        <v>2017</v>
      </c>
      <c r="C8877" s="22">
        <v>9</v>
      </c>
      <c r="D8877" s="22" t="s">
        <v>1819</v>
      </c>
      <c r="E8877" s="22" t="s">
        <v>183</v>
      </c>
      <c r="F8877" s="22" t="s">
        <v>28</v>
      </c>
      <c r="G8877" s="22" t="s">
        <v>48</v>
      </c>
      <c r="H8877" s="22" t="s">
        <v>1546</v>
      </c>
      <c r="I8877" s="30">
        <v>18.18</v>
      </c>
      <c r="J8877" s="31">
        <v>4</v>
      </c>
      <c r="K8877" s="32">
        <v>-13.94</v>
      </c>
    </row>
    <row r="8878" spans="1:11" x14ac:dyDescent="0.25">
      <c r="A8878" s="29">
        <v>42997</v>
      </c>
      <c r="B8878" s="22">
        <v>2017</v>
      </c>
      <c r="C8878" s="22">
        <v>9</v>
      </c>
      <c r="D8878" s="22" t="s">
        <v>824</v>
      </c>
      <c r="E8878" s="22" t="s">
        <v>89</v>
      </c>
      <c r="F8878" s="22" t="s">
        <v>28</v>
      </c>
      <c r="G8878" s="22" t="s">
        <v>48</v>
      </c>
      <c r="H8878" s="22" t="s">
        <v>1213</v>
      </c>
      <c r="I8878" s="30">
        <v>4.84</v>
      </c>
      <c r="J8878" s="31">
        <v>3</v>
      </c>
      <c r="K8878" s="32">
        <v>-3.39</v>
      </c>
    </row>
    <row r="8879" spans="1:11" x14ac:dyDescent="0.25">
      <c r="A8879" s="29">
        <v>42998</v>
      </c>
      <c r="B8879" s="22">
        <v>2017</v>
      </c>
      <c r="C8879" s="22">
        <v>9</v>
      </c>
      <c r="D8879" s="22" t="s">
        <v>659</v>
      </c>
      <c r="E8879" s="22" t="s">
        <v>22</v>
      </c>
      <c r="F8879" s="22" t="s">
        <v>18</v>
      </c>
      <c r="G8879" s="22" t="s">
        <v>19</v>
      </c>
      <c r="H8879" s="22" t="s">
        <v>2406</v>
      </c>
      <c r="I8879" s="30">
        <v>272.64999999999998</v>
      </c>
      <c r="J8879" s="31">
        <v>3</v>
      </c>
      <c r="K8879" s="32">
        <v>18.18</v>
      </c>
    </row>
    <row r="8880" spans="1:11" x14ac:dyDescent="0.25">
      <c r="A8880" s="29">
        <v>42998</v>
      </c>
      <c r="B8880" s="22">
        <v>2017</v>
      </c>
      <c r="C8880" s="22">
        <v>9</v>
      </c>
      <c r="D8880" s="22" t="s">
        <v>659</v>
      </c>
      <c r="E8880" s="22" t="s">
        <v>22</v>
      </c>
      <c r="F8880" s="22" t="s">
        <v>13</v>
      </c>
      <c r="G8880" s="22" t="s">
        <v>14</v>
      </c>
      <c r="H8880" s="22" t="s">
        <v>493</v>
      </c>
      <c r="I8880" s="30">
        <v>212.8</v>
      </c>
      <c r="J8880" s="31">
        <v>2</v>
      </c>
      <c r="K8880" s="32">
        <v>95.76</v>
      </c>
    </row>
    <row r="8881" spans="1:11" x14ac:dyDescent="0.25">
      <c r="A8881" s="29">
        <v>42998</v>
      </c>
      <c r="B8881" s="22">
        <v>2017</v>
      </c>
      <c r="C8881" s="22">
        <v>9</v>
      </c>
      <c r="D8881" s="22" t="s">
        <v>659</v>
      </c>
      <c r="E8881" s="22" t="s">
        <v>22</v>
      </c>
      <c r="F8881" s="22" t="s">
        <v>28</v>
      </c>
      <c r="G8881" s="22" t="s">
        <v>29</v>
      </c>
      <c r="H8881" s="22" t="s">
        <v>2603</v>
      </c>
      <c r="I8881" s="30">
        <v>38.520000000000003</v>
      </c>
      <c r="J8881" s="31">
        <v>9</v>
      </c>
      <c r="K8881" s="32">
        <v>18.100000000000001</v>
      </c>
    </row>
    <row r="8882" spans="1:11" x14ac:dyDescent="0.25">
      <c r="A8882" s="29">
        <v>42998</v>
      </c>
      <c r="B8882" s="22">
        <v>2017</v>
      </c>
      <c r="C8882" s="22">
        <v>9</v>
      </c>
      <c r="D8882" s="22" t="s">
        <v>659</v>
      </c>
      <c r="E8882" s="22" t="s">
        <v>22</v>
      </c>
      <c r="F8882" s="22" t="s">
        <v>13</v>
      </c>
      <c r="G8882" s="22" t="s">
        <v>14</v>
      </c>
      <c r="H8882" s="22" t="s">
        <v>1596</v>
      </c>
      <c r="I8882" s="30">
        <v>72.64</v>
      </c>
      <c r="J8882" s="31">
        <v>2</v>
      </c>
      <c r="K8882" s="32">
        <v>21.79</v>
      </c>
    </row>
    <row r="8883" spans="1:11" x14ac:dyDescent="0.25">
      <c r="A8883" s="29">
        <v>42998</v>
      </c>
      <c r="B8883" s="22">
        <v>2017</v>
      </c>
      <c r="C8883" s="22">
        <v>9</v>
      </c>
      <c r="D8883" s="22" t="s">
        <v>659</v>
      </c>
      <c r="E8883" s="22" t="s">
        <v>22</v>
      </c>
      <c r="F8883" s="22" t="s">
        <v>28</v>
      </c>
      <c r="G8883" s="22" t="s">
        <v>38</v>
      </c>
      <c r="H8883" s="22" t="s">
        <v>1514</v>
      </c>
      <c r="I8883" s="30">
        <v>45.4</v>
      </c>
      <c r="J8883" s="31">
        <v>4</v>
      </c>
      <c r="K8883" s="32">
        <v>12.71</v>
      </c>
    </row>
    <row r="8884" spans="1:11" x14ac:dyDescent="0.25">
      <c r="A8884" s="29">
        <v>42998</v>
      </c>
      <c r="B8884" s="22">
        <v>2017</v>
      </c>
      <c r="C8884" s="22">
        <v>9</v>
      </c>
      <c r="D8884" s="22" t="s">
        <v>659</v>
      </c>
      <c r="E8884" s="22" t="s">
        <v>22</v>
      </c>
      <c r="F8884" s="22" t="s">
        <v>28</v>
      </c>
      <c r="G8884" s="22" t="s">
        <v>29</v>
      </c>
      <c r="H8884" s="22" t="s">
        <v>2307</v>
      </c>
      <c r="I8884" s="30">
        <v>13.76</v>
      </c>
      <c r="J8884" s="31">
        <v>2</v>
      </c>
      <c r="K8884" s="32">
        <v>6.33</v>
      </c>
    </row>
    <row r="8885" spans="1:11" x14ac:dyDescent="0.25">
      <c r="A8885" s="29">
        <v>42998</v>
      </c>
      <c r="B8885" s="22">
        <v>2017</v>
      </c>
      <c r="C8885" s="22">
        <v>9</v>
      </c>
      <c r="D8885" s="22" t="s">
        <v>659</v>
      </c>
      <c r="E8885" s="22" t="s">
        <v>22</v>
      </c>
      <c r="F8885" s="22" t="s">
        <v>18</v>
      </c>
      <c r="G8885" s="22" t="s">
        <v>19</v>
      </c>
      <c r="H8885" s="22" t="s">
        <v>2069</v>
      </c>
      <c r="I8885" s="30">
        <v>80.989999999999995</v>
      </c>
      <c r="J8885" s="31">
        <v>1</v>
      </c>
      <c r="K8885" s="32">
        <v>8.1</v>
      </c>
    </row>
    <row r="8886" spans="1:11" x14ac:dyDescent="0.25">
      <c r="A8886" s="29">
        <v>42998</v>
      </c>
      <c r="B8886" s="22">
        <v>2017</v>
      </c>
      <c r="C8886" s="22">
        <v>9</v>
      </c>
      <c r="D8886" s="22" t="s">
        <v>659</v>
      </c>
      <c r="E8886" s="22" t="s">
        <v>22</v>
      </c>
      <c r="F8886" s="22" t="s">
        <v>28</v>
      </c>
      <c r="G8886" s="22" t="s">
        <v>48</v>
      </c>
      <c r="H8886" s="22" t="s">
        <v>231</v>
      </c>
      <c r="I8886" s="30">
        <v>11.78</v>
      </c>
      <c r="J8886" s="31">
        <v>3</v>
      </c>
      <c r="K8886" s="32">
        <v>3.98</v>
      </c>
    </row>
    <row r="8887" spans="1:11" x14ac:dyDescent="0.25">
      <c r="A8887" s="29">
        <v>42998</v>
      </c>
      <c r="B8887" s="22">
        <v>2017</v>
      </c>
      <c r="C8887" s="22">
        <v>9</v>
      </c>
      <c r="D8887" s="22" t="s">
        <v>659</v>
      </c>
      <c r="E8887" s="22" t="s">
        <v>22</v>
      </c>
      <c r="F8887" s="22" t="s">
        <v>28</v>
      </c>
      <c r="G8887" s="22" t="s">
        <v>33</v>
      </c>
      <c r="H8887" s="22" t="s">
        <v>1081</v>
      </c>
      <c r="I8887" s="30">
        <v>4.3600000000000003</v>
      </c>
      <c r="J8887" s="31">
        <v>2</v>
      </c>
      <c r="K8887" s="32">
        <v>1.79</v>
      </c>
    </row>
    <row r="8888" spans="1:11" x14ac:dyDescent="0.25">
      <c r="A8888" s="29">
        <v>42998</v>
      </c>
      <c r="B8888" s="22">
        <v>2017</v>
      </c>
      <c r="C8888" s="22">
        <v>9</v>
      </c>
      <c r="D8888" s="22" t="s">
        <v>659</v>
      </c>
      <c r="E8888" s="22" t="s">
        <v>22</v>
      </c>
      <c r="F8888" s="22" t="s">
        <v>18</v>
      </c>
      <c r="G8888" s="22" t="s">
        <v>19</v>
      </c>
      <c r="H8888" s="22" t="s">
        <v>1937</v>
      </c>
      <c r="I8888" s="30">
        <v>2888.13</v>
      </c>
      <c r="J8888" s="31">
        <v>11</v>
      </c>
      <c r="K8888" s="32">
        <v>609.72</v>
      </c>
    </row>
    <row r="8889" spans="1:11" x14ac:dyDescent="0.25">
      <c r="A8889" s="29">
        <v>42998</v>
      </c>
      <c r="B8889" s="22">
        <v>2017</v>
      </c>
      <c r="C8889" s="22">
        <v>9</v>
      </c>
      <c r="D8889" s="22" t="s">
        <v>659</v>
      </c>
      <c r="E8889" s="22" t="s">
        <v>22</v>
      </c>
      <c r="F8889" s="22" t="s">
        <v>13</v>
      </c>
      <c r="G8889" s="22" t="s">
        <v>23</v>
      </c>
      <c r="H8889" s="22" t="s">
        <v>803</v>
      </c>
      <c r="I8889" s="30">
        <v>1299.6600000000001</v>
      </c>
      <c r="J8889" s="31">
        <v>2</v>
      </c>
      <c r="K8889" s="32">
        <v>350.91</v>
      </c>
    </row>
    <row r="8890" spans="1:11" x14ac:dyDescent="0.25">
      <c r="A8890" s="29">
        <v>42998</v>
      </c>
      <c r="B8890" s="22">
        <v>2017</v>
      </c>
      <c r="C8890" s="22">
        <v>9</v>
      </c>
      <c r="D8890" s="22" t="s">
        <v>659</v>
      </c>
      <c r="E8890" s="22" t="s">
        <v>22</v>
      </c>
      <c r="F8890" s="22" t="s">
        <v>18</v>
      </c>
      <c r="G8890" s="22" t="s">
        <v>19</v>
      </c>
      <c r="H8890" s="22" t="s">
        <v>1110</v>
      </c>
      <c r="I8890" s="30">
        <v>2254.41</v>
      </c>
      <c r="J8890" s="31">
        <v>5</v>
      </c>
      <c r="K8890" s="32">
        <v>375.74</v>
      </c>
    </row>
    <row r="8891" spans="1:11" x14ac:dyDescent="0.25">
      <c r="A8891" s="29">
        <v>42998</v>
      </c>
      <c r="B8891" s="22">
        <v>2017</v>
      </c>
      <c r="C8891" s="22">
        <v>9</v>
      </c>
      <c r="D8891" s="22" t="s">
        <v>659</v>
      </c>
      <c r="E8891" s="22" t="s">
        <v>22</v>
      </c>
      <c r="F8891" s="22" t="s">
        <v>13</v>
      </c>
      <c r="G8891" s="22" t="s">
        <v>23</v>
      </c>
      <c r="H8891" s="22" t="s">
        <v>954</v>
      </c>
      <c r="I8891" s="30">
        <v>104.85</v>
      </c>
      <c r="J8891" s="31">
        <v>3</v>
      </c>
      <c r="K8891" s="32">
        <v>28.31</v>
      </c>
    </row>
    <row r="8892" spans="1:11" x14ac:dyDescent="0.25">
      <c r="A8892" s="29">
        <v>42998</v>
      </c>
      <c r="B8892" s="22">
        <v>2017</v>
      </c>
      <c r="C8892" s="22">
        <v>9</v>
      </c>
      <c r="D8892" s="22" t="s">
        <v>659</v>
      </c>
      <c r="E8892" s="22" t="s">
        <v>22</v>
      </c>
      <c r="F8892" s="22" t="s">
        <v>13</v>
      </c>
      <c r="G8892" s="22" t="s">
        <v>14</v>
      </c>
      <c r="H8892" s="22" t="s">
        <v>2339</v>
      </c>
      <c r="I8892" s="30">
        <v>59.97</v>
      </c>
      <c r="J8892" s="31">
        <v>3</v>
      </c>
      <c r="K8892" s="32">
        <v>20.39</v>
      </c>
    </row>
    <row r="8893" spans="1:11" x14ac:dyDescent="0.25">
      <c r="A8893" s="29">
        <v>42999</v>
      </c>
      <c r="B8893" s="22">
        <v>2017</v>
      </c>
      <c r="C8893" s="22">
        <v>9</v>
      </c>
      <c r="D8893" s="22" t="s">
        <v>1240</v>
      </c>
      <c r="E8893" s="22" t="s">
        <v>55</v>
      </c>
      <c r="F8893" s="22" t="s">
        <v>28</v>
      </c>
      <c r="G8893" s="22" t="s">
        <v>48</v>
      </c>
      <c r="H8893" s="22" t="s">
        <v>79</v>
      </c>
      <c r="I8893" s="30">
        <v>20.16</v>
      </c>
      <c r="J8893" s="31">
        <v>7</v>
      </c>
      <c r="K8893" s="32">
        <v>9.8800000000000008</v>
      </c>
    </row>
    <row r="8894" spans="1:11" x14ac:dyDescent="0.25">
      <c r="A8894" s="29">
        <v>42999</v>
      </c>
      <c r="B8894" s="22">
        <v>2017</v>
      </c>
      <c r="C8894" s="22">
        <v>9</v>
      </c>
      <c r="D8894" s="22" t="s">
        <v>1161</v>
      </c>
      <c r="E8894" s="22" t="s">
        <v>174</v>
      </c>
      <c r="F8894" s="22" t="s">
        <v>28</v>
      </c>
      <c r="G8894" s="22" t="s">
        <v>58</v>
      </c>
      <c r="H8894" s="22" t="s">
        <v>1660</v>
      </c>
      <c r="I8894" s="30">
        <v>80.48</v>
      </c>
      <c r="J8894" s="31">
        <v>1</v>
      </c>
      <c r="K8894" s="32">
        <v>24.14</v>
      </c>
    </row>
    <row r="8895" spans="1:11" x14ac:dyDescent="0.25">
      <c r="A8895" s="29">
        <v>42999</v>
      </c>
      <c r="B8895" s="22">
        <v>2017</v>
      </c>
      <c r="C8895" s="22">
        <v>9</v>
      </c>
      <c r="D8895" s="22" t="s">
        <v>731</v>
      </c>
      <c r="E8895" s="22" t="s">
        <v>89</v>
      </c>
      <c r="F8895" s="22" t="s">
        <v>28</v>
      </c>
      <c r="G8895" s="22" t="s">
        <v>48</v>
      </c>
      <c r="H8895" s="22" t="s">
        <v>1266</v>
      </c>
      <c r="I8895" s="30">
        <v>1.91</v>
      </c>
      <c r="J8895" s="31">
        <v>2</v>
      </c>
      <c r="K8895" s="32">
        <v>-1.53</v>
      </c>
    </row>
    <row r="8896" spans="1:11" x14ac:dyDescent="0.25">
      <c r="A8896" s="29">
        <v>42999</v>
      </c>
      <c r="B8896" s="22">
        <v>2017</v>
      </c>
      <c r="C8896" s="22">
        <v>9</v>
      </c>
      <c r="D8896" s="22" t="s">
        <v>2127</v>
      </c>
      <c r="E8896" s="22" t="s">
        <v>17</v>
      </c>
      <c r="F8896" s="22" t="s">
        <v>13</v>
      </c>
      <c r="G8896" s="22" t="s">
        <v>14</v>
      </c>
      <c r="H8896" s="22" t="s">
        <v>985</v>
      </c>
      <c r="I8896" s="30">
        <v>71.98</v>
      </c>
      <c r="J8896" s="31">
        <v>2</v>
      </c>
      <c r="K8896" s="32">
        <v>15.12</v>
      </c>
    </row>
    <row r="8897" spans="1:11" x14ac:dyDescent="0.25">
      <c r="A8897" s="29">
        <v>42999</v>
      </c>
      <c r="B8897" s="22">
        <v>2017</v>
      </c>
      <c r="C8897" s="22">
        <v>9</v>
      </c>
      <c r="D8897" s="22" t="s">
        <v>2127</v>
      </c>
      <c r="E8897" s="22" t="s">
        <v>17</v>
      </c>
      <c r="F8897" s="22" t="s">
        <v>13</v>
      </c>
      <c r="G8897" s="22" t="s">
        <v>14</v>
      </c>
      <c r="H8897" s="22" t="s">
        <v>1297</v>
      </c>
      <c r="I8897" s="30">
        <v>79.98</v>
      </c>
      <c r="J8897" s="31">
        <v>2</v>
      </c>
      <c r="K8897" s="32">
        <v>26.39</v>
      </c>
    </row>
    <row r="8898" spans="1:11" x14ac:dyDescent="0.25">
      <c r="A8898" s="29">
        <v>42999</v>
      </c>
      <c r="B8898" s="22">
        <v>2017</v>
      </c>
      <c r="C8898" s="22">
        <v>9</v>
      </c>
      <c r="D8898" s="22" t="s">
        <v>1000</v>
      </c>
      <c r="E8898" s="22" t="s">
        <v>77</v>
      </c>
      <c r="F8898" s="22" t="s">
        <v>28</v>
      </c>
      <c r="G8898" s="22" t="s">
        <v>48</v>
      </c>
      <c r="H8898" s="22" t="s">
        <v>899</v>
      </c>
      <c r="I8898" s="30">
        <v>12.29</v>
      </c>
      <c r="J8898" s="31">
        <v>1</v>
      </c>
      <c r="K8898" s="32">
        <v>-8.61</v>
      </c>
    </row>
    <row r="8899" spans="1:11" x14ac:dyDescent="0.25">
      <c r="A8899" s="29">
        <v>42999</v>
      </c>
      <c r="B8899" s="22">
        <v>2017</v>
      </c>
      <c r="C8899" s="22">
        <v>9</v>
      </c>
      <c r="D8899" s="22" t="s">
        <v>2269</v>
      </c>
      <c r="E8899" s="22" t="s">
        <v>45</v>
      </c>
      <c r="F8899" s="22" t="s">
        <v>28</v>
      </c>
      <c r="G8899" s="22" t="s">
        <v>38</v>
      </c>
      <c r="H8899" s="22" t="s">
        <v>2424</v>
      </c>
      <c r="I8899" s="30">
        <v>15.51</v>
      </c>
      <c r="J8899" s="31">
        <v>1</v>
      </c>
      <c r="K8899" s="32">
        <v>3.88</v>
      </c>
    </row>
    <row r="8900" spans="1:11" x14ac:dyDescent="0.25">
      <c r="A8900" s="29">
        <v>42999</v>
      </c>
      <c r="B8900" s="22">
        <v>2017</v>
      </c>
      <c r="C8900" s="22">
        <v>9</v>
      </c>
      <c r="D8900" s="22" t="s">
        <v>1460</v>
      </c>
      <c r="E8900" s="22" t="s">
        <v>45</v>
      </c>
      <c r="F8900" s="22" t="s">
        <v>28</v>
      </c>
      <c r="G8900" s="22" t="s">
        <v>29</v>
      </c>
      <c r="H8900" s="22" t="s">
        <v>57</v>
      </c>
      <c r="I8900" s="30">
        <v>55.86</v>
      </c>
      <c r="J8900" s="31">
        <v>7</v>
      </c>
      <c r="K8900" s="32">
        <v>27.93</v>
      </c>
    </row>
    <row r="8901" spans="1:11" x14ac:dyDescent="0.25">
      <c r="A8901" s="29">
        <v>43000</v>
      </c>
      <c r="B8901" s="22">
        <v>2017</v>
      </c>
      <c r="C8901" s="22">
        <v>9</v>
      </c>
      <c r="D8901" s="22" t="s">
        <v>1508</v>
      </c>
      <c r="E8901" s="22" t="s">
        <v>12</v>
      </c>
      <c r="F8901" s="22" t="s">
        <v>28</v>
      </c>
      <c r="G8901" s="22" t="s">
        <v>29</v>
      </c>
      <c r="H8901" s="22" t="s">
        <v>1280</v>
      </c>
      <c r="I8901" s="30">
        <v>219.84</v>
      </c>
      <c r="J8901" s="31">
        <v>4</v>
      </c>
      <c r="K8901" s="32">
        <v>107.72</v>
      </c>
    </row>
    <row r="8902" spans="1:11" x14ac:dyDescent="0.25">
      <c r="A8902" s="29">
        <v>43000</v>
      </c>
      <c r="B8902" s="22">
        <v>2017</v>
      </c>
      <c r="C8902" s="22">
        <v>9</v>
      </c>
      <c r="D8902" s="22" t="s">
        <v>1508</v>
      </c>
      <c r="E8902" s="22" t="s">
        <v>12</v>
      </c>
      <c r="F8902" s="22" t="s">
        <v>13</v>
      </c>
      <c r="G8902" s="22" t="s">
        <v>14</v>
      </c>
      <c r="H8902" s="22" t="s">
        <v>753</v>
      </c>
      <c r="I8902" s="30">
        <v>98.16</v>
      </c>
      <c r="J8902" s="31">
        <v>6</v>
      </c>
      <c r="K8902" s="32">
        <v>9.82</v>
      </c>
    </row>
    <row r="8903" spans="1:11" x14ac:dyDescent="0.25">
      <c r="A8903" s="29">
        <v>43000</v>
      </c>
      <c r="B8903" s="22">
        <v>2017</v>
      </c>
      <c r="C8903" s="22">
        <v>9</v>
      </c>
      <c r="D8903" s="22" t="s">
        <v>1508</v>
      </c>
      <c r="E8903" s="22" t="s">
        <v>12</v>
      </c>
      <c r="F8903" s="22" t="s">
        <v>28</v>
      </c>
      <c r="G8903" s="22" t="s">
        <v>48</v>
      </c>
      <c r="H8903" s="22" t="s">
        <v>666</v>
      </c>
      <c r="I8903" s="30">
        <v>33.04</v>
      </c>
      <c r="J8903" s="31">
        <v>8</v>
      </c>
      <c r="K8903" s="32">
        <v>15.53</v>
      </c>
    </row>
    <row r="8904" spans="1:11" x14ac:dyDescent="0.25">
      <c r="A8904" s="29">
        <v>43000</v>
      </c>
      <c r="B8904" s="22">
        <v>2017</v>
      </c>
      <c r="C8904" s="22">
        <v>9</v>
      </c>
      <c r="D8904" s="22" t="s">
        <v>1508</v>
      </c>
      <c r="E8904" s="22" t="s">
        <v>12</v>
      </c>
      <c r="F8904" s="22" t="s">
        <v>13</v>
      </c>
      <c r="G8904" s="22" t="s">
        <v>23</v>
      </c>
      <c r="H8904" s="22" t="s">
        <v>307</v>
      </c>
      <c r="I8904" s="30">
        <v>86.97</v>
      </c>
      <c r="J8904" s="31">
        <v>3</v>
      </c>
      <c r="K8904" s="32">
        <v>25.22</v>
      </c>
    </row>
    <row r="8905" spans="1:11" x14ac:dyDescent="0.25">
      <c r="A8905" s="29">
        <v>43000</v>
      </c>
      <c r="B8905" s="22">
        <v>2017</v>
      </c>
      <c r="C8905" s="22">
        <v>9</v>
      </c>
      <c r="D8905" s="22" t="s">
        <v>1372</v>
      </c>
      <c r="E8905" s="22" t="s">
        <v>89</v>
      </c>
      <c r="F8905" s="22" t="s">
        <v>28</v>
      </c>
      <c r="G8905" s="22" t="s">
        <v>48</v>
      </c>
      <c r="H8905" s="22" t="s">
        <v>1104</v>
      </c>
      <c r="I8905" s="30">
        <v>5.61</v>
      </c>
      <c r="J8905" s="31">
        <v>1</v>
      </c>
      <c r="K8905" s="32">
        <v>-4.3</v>
      </c>
    </row>
    <row r="8906" spans="1:11" x14ac:dyDescent="0.25">
      <c r="A8906" s="29">
        <v>43000</v>
      </c>
      <c r="B8906" s="22">
        <v>2017</v>
      </c>
      <c r="C8906" s="22">
        <v>9</v>
      </c>
      <c r="D8906" s="22" t="s">
        <v>1372</v>
      </c>
      <c r="E8906" s="22" t="s">
        <v>89</v>
      </c>
      <c r="F8906" s="22" t="s">
        <v>28</v>
      </c>
      <c r="G8906" s="22" t="s">
        <v>293</v>
      </c>
      <c r="H8906" s="22" t="s">
        <v>719</v>
      </c>
      <c r="I8906" s="30">
        <v>4663.74</v>
      </c>
      <c r="J8906" s="31">
        <v>7</v>
      </c>
      <c r="K8906" s="32">
        <v>-1049.3399999999999</v>
      </c>
    </row>
    <row r="8907" spans="1:11" x14ac:dyDescent="0.25">
      <c r="A8907" s="29">
        <v>43000</v>
      </c>
      <c r="B8907" s="22">
        <v>2017</v>
      </c>
      <c r="C8907" s="22">
        <v>9</v>
      </c>
      <c r="D8907" s="22" t="s">
        <v>1372</v>
      </c>
      <c r="E8907" s="22" t="s">
        <v>89</v>
      </c>
      <c r="F8907" s="22" t="s">
        <v>13</v>
      </c>
      <c r="G8907" s="22" t="s">
        <v>14</v>
      </c>
      <c r="H8907" s="22" t="s">
        <v>589</v>
      </c>
      <c r="I8907" s="30">
        <v>79.98</v>
      </c>
      <c r="J8907" s="31">
        <v>2</v>
      </c>
      <c r="K8907" s="32">
        <v>23</v>
      </c>
    </row>
    <row r="8908" spans="1:11" x14ac:dyDescent="0.25">
      <c r="A8908" s="29">
        <v>43000</v>
      </c>
      <c r="B8908" s="22">
        <v>2017</v>
      </c>
      <c r="C8908" s="22">
        <v>9</v>
      </c>
      <c r="D8908" s="22" t="s">
        <v>794</v>
      </c>
      <c r="E8908" s="22" t="s">
        <v>71</v>
      </c>
      <c r="F8908" s="22" t="s">
        <v>18</v>
      </c>
      <c r="G8908" s="22" t="s">
        <v>165</v>
      </c>
      <c r="H8908" s="22" t="s">
        <v>187</v>
      </c>
      <c r="I8908" s="30">
        <v>241.96</v>
      </c>
      <c r="J8908" s="31">
        <v>2</v>
      </c>
      <c r="K8908" s="32">
        <v>41.13</v>
      </c>
    </row>
    <row r="8909" spans="1:11" x14ac:dyDescent="0.25">
      <c r="A8909" s="29">
        <v>43000</v>
      </c>
      <c r="B8909" s="22">
        <v>2017</v>
      </c>
      <c r="C8909" s="22">
        <v>9</v>
      </c>
      <c r="D8909" s="22" t="s">
        <v>794</v>
      </c>
      <c r="E8909" s="22" t="s">
        <v>71</v>
      </c>
      <c r="F8909" s="22" t="s">
        <v>28</v>
      </c>
      <c r="G8909" s="22" t="s">
        <v>46</v>
      </c>
      <c r="H8909" s="22" t="s">
        <v>2248</v>
      </c>
      <c r="I8909" s="30">
        <v>27.72</v>
      </c>
      <c r="J8909" s="31">
        <v>9</v>
      </c>
      <c r="K8909" s="32">
        <v>13.31</v>
      </c>
    </row>
    <row r="8910" spans="1:11" x14ac:dyDescent="0.25">
      <c r="A8910" s="29">
        <v>43000</v>
      </c>
      <c r="B8910" s="22">
        <v>2017</v>
      </c>
      <c r="C8910" s="22">
        <v>9</v>
      </c>
      <c r="D8910" s="22" t="s">
        <v>1496</v>
      </c>
      <c r="E8910" s="22" t="s">
        <v>32</v>
      </c>
      <c r="F8910" s="22" t="s">
        <v>28</v>
      </c>
      <c r="G8910" s="22" t="s">
        <v>155</v>
      </c>
      <c r="H8910" s="22" t="s">
        <v>156</v>
      </c>
      <c r="I8910" s="30">
        <v>13.39</v>
      </c>
      <c r="J8910" s="31">
        <v>3</v>
      </c>
      <c r="K8910" s="32">
        <v>5.0199999999999996</v>
      </c>
    </row>
    <row r="8911" spans="1:11" x14ac:dyDescent="0.25">
      <c r="A8911" s="29">
        <v>43000</v>
      </c>
      <c r="B8911" s="22">
        <v>2017</v>
      </c>
      <c r="C8911" s="22">
        <v>9</v>
      </c>
      <c r="D8911" s="22" t="s">
        <v>1496</v>
      </c>
      <c r="E8911" s="22" t="s">
        <v>32</v>
      </c>
      <c r="F8911" s="22" t="s">
        <v>28</v>
      </c>
      <c r="G8911" s="22" t="s">
        <v>48</v>
      </c>
      <c r="H8911" s="22" t="s">
        <v>453</v>
      </c>
      <c r="I8911" s="30">
        <v>11.23</v>
      </c>
      <c r="J8911" s="31">
        <v>7</v>
      </c>
      <c r="K8911" s="32">
        <v>-18.53</v>
      </c>
    </row>
    <row r="8912" spans="1:11" x14ac:dyDescent="0.25">
      <c r="A8912" s="29">
        <v>43000</v>
      </c>
      <c r="B8912" s="22">
        <v>2017</v>
      </c>
      <c r="C8912" s="22">
        <v>9</v>
      </c>
      <c r="D8912" s="22" t="s">
        <v>977</v>
      </c>
      <c r="E8912" s="22" t="s">
        <v>67</v>
      </c>
      <c r="F8912" s="22" t="s">
        <v>28</v>
      </c>
      <c r="G8912" s="22" t="s">
        <v>48</v>
      </c>
      <c r="H8912" s="22" t="s">
        <v>2460</v>
      </c>
      <c r="I8912" s="30">
        <v>691.96</v>
      </c>
      <c r="J8912" s="31">
        <v>4</v>
      </c>
      <c r="K8912" s="32">
        <v>318.3</v>
      </c>
    </row>
    <row r="8913" spans="1:11" x14ac:dyDescent="0.25">
      <c r="A8913" s="29">
        <v>43000</v>
      </c>
      <c r="B8913" s="22">
        <v>2017</v>
      </c>
      <c r="C8913" s="22">
        <v>9</v>
      </c>
      <c r="D8913" s="22" t="s">
        <v>977</v>
      </c>
      <c r="E8913" s="22" t="s">
        <v>67</v>
      </c>
      <c r="F8913" s="22" t="s">
        <v>13</v>
      </c>
      <c r="G8913" s="22" t="s">
        <v>14</v>
      </c>
      <c r="H8913" s="22" t="s">
        <v>1377</v>
      </c>
      <c r="I8913" s="30">
        <v>34.950000000000003</v>
      </c>
      <c r="J8913" s="31">
        <v>5</v>
      </c>
      <c r="K8913" s="32">
        <v>15.38</v>
      </c>
    </row>
    <row r="8914" spans="1:11" x14ac:dyDescent="0.25">
      <c r="A8914" s="29">
        <v>43000</v>
      </c>
      <c r="B8914" s="22">
        <v>2017</v>
      </c>
      <c r="C8914" s="22">
        <v>9</v>
      </c>
      <c r="D8914" s="22" t="s">
        <v>180</v>
      </c>
      <c r="E8914" s="22" t="s">
        <v>542</v>
      </c>
      <c r="F8914" s="22" t="s">
        <v>28</v>
      </c>
      <c r="G8914" s="22" t="s">
        <v>29</v>
      </c>
      <c r="H8914" s="22" t="s">
        <v>2521</v>
      </c>
      <c r="I8914" s="30">
        <v>27.18</v>
      </c>
      <c r="J8914" s="31">
        <v>3</v>
      </c>
      <c r="K8914" s="32">
        <v>12.23</v>
      </c>
    </row>
    <row r="8915" spans="1:11" x14ac:dyDescent="0.25">
      <c r="A8915" s="29">
        <v>43000</v>
      </c>
      <c r="B8915" s="22">
        <v>2017</v>
      </c>
      <c r="C8915" s="22">
        <v>9</v>
      </c>
      <c r="D8915" s="22" t="s">
        <v>526</v>
      </c>
      <c r="E8915" s="22" t="s">
        <v>706</v>
      </c>
      <c r="F8915" s="22" t="s">
        <v>13</v>
      </c>
      <c r="G8915" s="22" t="s">
        <v>23</v>
      </c>
      <c r="H8915" s="22" t="s">
        <v>882</v>
      </c>
      <c r="I8915" s="30">
        <v>391.98</v>
      </c>
      <c r="J8915" s="31">
        <v>2</v>
      </c>
      <c r="K8915" s="32">
        <v>113.67</v>
      </c>
    </row>
    <row r="8916" spans="1:11" x14ac:dyDescent="0.25">
      <c r="A8916" s="29">
        <v>43000</v>
      </c>
      <c r="B8916" s="22">
        <v>2017</v>
      </c>
      <c r="C8916" s="22">
        <v>9</v>
      </c>
      <c r="D8916" s="22" t="s">
        <v>1865</v>
      </c>
      <c r="E8916" s="22" t="s">
        <v>813</v>
      </c>
      <c r="F8916" s="22" t="s">
        <v>28</v>
      </c>
      <c r="G8916" s="22" t="s">
        <v>38</v>
      </c>
      <c r="H8916" s="22" t="s">
        <v>2043</v>
      </c>
      <c r="I8916" s="30">
        <v>67.400000000000006</v>
      </c>
      <c r="J8916" s="31">
        <v>5</v>
      </c>
      <c r="K8916" s="32">
        <v>17.52</v>
      </c>
    </row>
    <row r="8917" spans="1:11" x14ac:dyDescent="0.25">
      <c r="A8917" s="29">
        <v>43000</v>
      </c>
      <c r="B8917" s="22">
        <v>2017</v>
      </c>
      <c r="C8917" s="22">
        <v>9</v>
      </c>
      <c r="D8917" s="22" t="s">
        <v>1898</v>
      </c>
      <c r="E8917" s="22" t="s">
        <v>22</v>
      </c>
      <c r="F8917" s="22" t="s">
        <v>28</v>
      </c>
      <c r="G8917" s="22" t="s">
        <v>48</v>
      </c>
      <c r="H8917" s="22" t="s">
        <v>380</v>
      </c>
      <c r="I8917" s="30">
        <v>40.18</v>
      </c>
      <c r="J8917" s="31">
        <v>3</v>
      </c>
      <c r="K8917" s="32">
        <v>14.56</v>
      </c>
    </row>
    <row r="8918" spans="1:11" x14ac:dyDescent="0.25">
      <c r="A8918" s="29">
        <v>43000</v>
      </c>
      <c r="B8918" s="22">
        <v>2017</v>
      </c>
      <c r="C8918" s="22">
        <v>9</v>
      </c>
      <c r="D8918" s="22" t="s">
        <v>1645</v>
      </c>
      <c r="E8918" s="22" t="s">
        <v>174</v>
      </c>
      <c r="F8918" s="22" t="s">
        <v>28</v>
      </c>
      <c r="G8918" s="22" t="s">
        <v>29</v>
      </c>
      <c r="H8918" s="22" t="s">
        <v>1910</v>
      </c>
      <c r="I8918" s="30">
        <v>12.96</v>
      </c>
      <c r="J8918" s="31">
        <v>2</v>
      </c>
      <c r="K8918" s="32">
        <v>6.22</v>
      </c>
    </row>
    <row r="8919" spans="1:11" x14ac:dyDescent="0.25">
      <c r="A8919" s="29">
        <v>43000</v>
      </c>
      <c r="B8919" s="22">
        <v>2017</v>
      </c>
      <c r="C8919" s="22">
        <v>9</v>
      </c>
      <c r="D8919" s="22" t="s">
        <v>1645</v>
      </c>
      <c r="E8919" s="22" t="s">
        <v>174</v>
      </c>
      <c r="F8919" s="22" t="s">
        <v>28</v>
      </c>
      <c r="G8919" s="22" t="s">
        <v>64</v>
      </c>
      <c r="H8919" s="22" t="s">
        <v>2709</v>
      </c>
      <c r="I8919" s="30">
        <v>17.940000000000001</v>
      </c>
      <c r="J8919" s="31">
        <v>3</v>
      </c>
      <c r="K8919" s="32">
        <v>6.46</v>
      </c>
    </row>
    <row r="8920" spans="1:11" x14ac:dyDescent="0.25">
      <c r="A8920" s="29">
        <v>43000</v>
      </c>
      <c r="B8920" s="22">
        <v>2017</v>
      </c>
      <c r="C8920" s="22">
        <v>9</v>
      </c>
      <c r="D8920" s="22" t="s">
        <v>392</v>
      </c>
      <c r="E8920" s="22" t="s">
        <v>45</v>
      </c>
      <c r="F8920" s="22" t="s">
        <v>28</v>
      </c>
      <c r="G8920" s="22" t="s">
        <v>293</v>
      </c>
      <c r="H8920" s="22" t="s">
        <v>2247</v>
      </c>
      <c r="I8920" s="30">
        <v>21.96</v>
      </c>
      <c r="J8920" s="31">
        <v>2</v>
      </c>
      <c r="K8920" s="32">
        <v>6.15</v>
      </c>
    </row>
    <row r="8921" spans="1:11" x14ac:dyDescent="0.25">
      <c r="A8921" s="29">
        <v>43000</v>
      </c>
      <c r="B8921" s="22">
        <v>2017</v>
      </c>
      <c r="C8921" s="22">
        <v>9</v>
      </c>
      <c r="D8921" s="22" t="s">
        <v>1325</v>
      </c>
      <c r="E8921" s="22" t="s">
        <v>22</v>
      </c>
      <c r="F8921" s="22" t="s">
        <v>13</v>
      </c>
      <c r="G8921" s="22" t="s">
        <v>14</v>
      </c>
      <c r="H8921" s="22" t="s">
        <v>98</v>
      </c>
      <c r="I8921" s="30">
        <v>1071</v>
      </c>
      <c r="J8921" s="31">
        <v>9</v>
      </c>
      <c r="K8921" s="32">
        <v>171.36</v>
      </c>
    </row>
    <row r="8922" spans="1:11" x14ac:dyDescent="0.25">
      <c r="A8922" s="29">
        <v>43000</v>
      </c>
      <c r="B8922" s="22">
        <v>2017</v>
      </c>
      <c r="C8922" s="22">
        <v>9</v>
      </c>
      <c r="D8922" s="22" t="s">
        <v>1325</v>
      </c>
      <c r="E8922" s="22" t="s">
        <v>22</v>
      </c>
      <c r="F8922" s="22" t="s">
        <v>18</v>
      </c>
      <c r="G8922" s="22" t="s">
        <v>36</v>
      </c>
      <c r="H8922" s="22" t="s">
        <v>2433</v>
      </c>
      <c r="I8922" s="30">
        <v>12.07</v>
      </c>
      <c r="J8922" s="31">
        <v>1</v>
      </c>
      <c r="K8922" s="32">
        <v>3.98</v>
      </c>
    </row>
    <row r="8923" spans="1:11" x14ac:dyDescent="0.25">
      <c r="A8923" s="29">
        <v>43001</v>
      </c>
      <c r="B8923" s="22">
        <v>2017</v>
      </c>
      <c r="C8923" s="22">
        <v>9</v>
      </c>
      <c r="D8923" s="22" t="s">
        <v>2429</v>
      </c>
      <c r="E8923" s="22" t="s">
        <v>17</v>
      </c>
      <c r="F8923" s="22" t="s">
        <v>28</v>
      </c>
      <c r="G8923" s="22" t="s">
        <v>58</v>
      </c>
      <c r="H8923" s="22" t="s">
        <v>1429</v>
      </c>
      <c r="I8923" s="30">
        <v>119.96</v>
      </c>
      <c r="J8923" s="31">
        <v>2</v>
      </c>
      <c r="K8923" s="32">
        <v>33.590000000000003</v>
      </c>
    </row>
    <row r="8924" spans="1:11" x14ac:dyDescent="0.25">
      <c r="A8924" s="29">
        <v>43001</v>
      </c>
      <c r="B8924" s="22">
        <v>2017</v>
      </c>
      <c r="C8924" s="22">
        <v>9</v>
      </c>
      <c r="D8924" s="22" t="s">
        <v>2429</v>
      </c>
      <c r="E8924" s="22" t="s">
        <v>17</v>
      </c>
      <c r="F8924" s="22" t="s">
        <v>28</v>
      </c>
      <c r="G8924" s="22" t="s">
        <v>38</v>
      </c>
      <c r="H8924" s="22" t="s">
        <v>1977</v>
      </c>
      <c r="I8924" s="30">
        <v>31.44</v>
      </c>
      <c r="J8924" s="31">
        <v>3</v>
      </c>
      <c r="K8924" s="32">
        <v>8.49</v>
      </c>
    </row>
    <row r="8925" spans="1:11" x14ac:dyDescent="0.25">
      <c r="A8925" s="29">
        <v>43001</v>
      </c>
      <c r="B8925" s="22">
        <v>2017</v>
      </c>
      <c r="C8925" s="22">
        <v>9</v>
      </c>
      <c r="D8925" s="22" t="s">
        <v>2429</v>
      </c>
      <c r="E8925" s="22" t="s">
        <v>17</v>
      </c>
      <c r="F8925" s="22" t="s">
        <v>28</v>
      </c>
      <c r="G8925" s="22" t="s">
        <v>48</v>
      </c>
      <c r="H8925" s="22" t="s">
        <v>2314</v>
      </c>
      <c r="I8925" s="30">
        <v>6.88</v>
      </c>
      <c r="J8925" s="31">
        <v>1</v>
      </c>
      <c r="K8925" s="32">
        <v>2.3199999999999998</v>
      </c>
    </row>
    <row r="8926" spans="1:11" x14ac:dyDescent="0.25">
      <c r="A8926" s="29">
        <v>43001</v>
      </c>
      <c r="B8926" s="22">
        <v>2017</v>
      </c>
      <c r="C8926" s="22">
        <v>9</v>
      </c>
      <c r="D8926" s="22" t="s">
        <v>1599</v>
      </c>
      <c r="E8926" s="22" t="s">
        <v>103</v>
      </c>
      <c r="F8926" s="22" t="s">
        <v>18</v>
      </c>
      <c r="G8926" s="22" t="s">
        <v>36</v>
      </c>
      <c r="H8926" s="22" t="s">
        <v>261</v>
      </c>
      <c r="I8926" s="30">
        <v>29.33</v>
      </c>
      <c r="J8926" s="31">
        <v>3</v>
      </c>
      <c r="K8926" s="32">
        <v>3.67</v>
      </c>
    </row>
    <row r="8927" spans="1:11" x14ac:dyDescent="0.25">
      <c r="A8927" s="29">
        <v>43001</v>
      </c>
      <c r="B8927" s="22">
        <v>2017</v>
      </c>
      <c r="C8927" s="22">
        <v>9</v>
      </c>
      <c r="D8927" s="22" t="s">
        <v>2126</v>
      </c>
      <c r="E8927" s="22" t="s">
        <v>436</v>
      </c>
      <c r="F8927" s="22" t="s">
        <v>13</v>
      </c>
      <c r="G8927" s="22" t="s">
        <v>14</v>
      </c>
      <c r="H8927" s="22" t="s">
        <v>779</v>
      </c>
      <c r="I8927" s="30">
        <v>291.95999999999998</v>
      </c>
      <c r="J8927" s="31">
        <v>4</v>
      </c>
      <c r="K8927" s="32">
        <v>102.19</v>
      </c>
    </row>
    <row r="8928" spans="1:11" x14ac:dyDescent="0.25">
      <c r="A8928" s="29">
        <v>43001</v>
      </c>
      <c r="B8928" s="22">
        <v>2017</v>
      </c>
      <c r="C8928" s="22">
        <v>9</v>
      </c>
      <c r="D8928" s="22" t="s">
        <v>241</v>
      </c>
      <c r="E8928" s="22" t="s">
        <v>103</v>
      </c>
      <c r="F8928" s="22" t="s">
        <v>28</v>
      </c>
      <c r="G8928" s="22" t="s">
        <v>155</v>
      </c>
      <c r="H8928" s="22" t="s">
        <v>2048</v>
      </c>
      <c r="I8928" s="30">
        <v>14.35</v>
      </c>
      <c r="J8928" s="31">
        <v>3</v>
      </c>
      <c r="K8928" s="32">
        <v>5.2</v>
      </c>
    </row>
    <row r="8929" spans="1:11" x14ac:dyDescent="0.25">
      <c r="A8929" s="29">
        <v>43001</v>
      </c>
      <c r="B8929" s="22">
        <v>2017</v>
      </c>
      <c r="C8929" s="22">
        <v>9</v>
      </c>
      <c r="D8929" s="22" t="s">
        <v>1244</v>
      </c>
      <c r="E8929" s="22" t="s">
        <v>103</v>
      </c>
      <c r="F8929" s="22" t="s">
        <v>18</v>
      </c>
      <c r="G8929" s="22" t="s">
        <v>165</v>
      </c>
      <c r="H8929" s="22" t="s">
        <v>1885</v>
      </c>
      <c r="I8929" s="30">
        <v>180.59</v>
      </c>
      <c r="J8929" s="31">
        <v>2</v>
      </c>
      <c r="K8929" s="32">
        <v>-240.78</v>
      </c>
    </row>
    <row r="8930" spans="1:11" x14ac:dyDescent="0.25">
      <c r="A8930" s="29">
        <v>43001</v>
      </c>
      <c r="B8930" s="22">
        <v>2017</v>
      </c>
      <c r="C8930" s="22">
        <v>9</v>
      </c>
      <c r="D8930" s="22" t="s">
        <v>1244</v>
      </c>
      <c r="E8930" s="22" t="s">
        <v>103</v>
      </c>
      <c r="F8930" s="22" t="s">
        <v>13</v>
      </c>
      <c r="G8930" s="22" t="s">
        <v>14</v>
      </c>
      <c r="H8930" s="22" t="s">
        <v>432</v>
      </c>
      <c r="I8930" s="30">
        <v>47.98</v>
      </c>
      <c r="J8930" s="31">
        <v>2</v>
      </c>
      <c r="K8930" s="32">
        <v>0.6</v>
      </c>
    </row>
    <row r="8931" spans="1:11" x14ac:dyDescent="0.25">
      <c r="A8931" s="29">
        <v>43001</v>
      </c>
      <c r="B8931" s="22">
        <v>2017</v>
      </c>
      <c r="C8931" s="22">
        <v>9</v>
      </c>
      <c r="D8931" s="22" t="s">
        <v>389</v>
      </c>
      <c r="E8931" s="22" t="s">
        <v>45</v>
      </c>
      <c r="F8931" s="22" t="s">
        <v>28</v>
      </c>
      <c r="G8931" s="22" t="s">
        <v>48</v>
      </c>
      <c r="H8931" s="22" t="s">
        <v>1204</v>
      </c>
      <c r="I8931" s="30">
        <v>25.82</v>
      </c>
      <c r="J8931" s="31">
        <v>6</v>
      </c>
      <c r="K8931" s="32">
        <v>9.0399999999999991</v>
      </c>
    </row>
    <row r="8932" spans="1:11" x14ac:dyDescent="0.25">
      <c r="A8932" s="29">
        <v>43001</v>
      </c>
      <c r="B8932" s="22">
        <v>2017</v>
      </c>
      <c r="C8932" s="22">
        <v>9</v>
      </c>
      <c r="D8932" s="22" t="s">
        <v>389</v>
      </c>
      <c r="E8932" s="22" t="s">
        <v>45</v>
      </c>
      <c r="F8932" s="22" t="s">
        <v>28</v>
      </c>
      <c r="G8932" s="22" t="s">
        <v>58</v>
      </c>
      <c r="H8932" s="22" t="s">
        <v>1660</v>
      </c>
      <c r="I8932" s="30">
        <v>160.96</v>
      </c>
      <c r="J8932" s="31">
        <v>2</v>
      </c>
      <c r="K8932" s="32">
        <v>48.29</v>
      </c>
    </row>
    <row r="8933" spans="1:11" x14ac:dyDescent="0.25">
      <c r="A8933" s="29">
        <v>43001</v>
      </c>
      <c r="B8933" s="22">
        <v>2017</v>
      </c>
      <c r="C8933" s="22">
        <v>9</v>
      </c>
      <c r="D8933" s="22" t="s">
        <v>2565</v>
      </c>
      <c r="E8933" s="22" t="s">
        <v>77</v>
      </c>
      <c r="F8933" s="22" t="s">
        <v>28</v>
      </c>
      <c r="G8933" s="22" t="s">
        <v>29</v>
      </c>
      <c r="H8933" s="22" t="s">
        <v>998</v>
      </c>
      <c r="I8933" s="30">
        <v>251.64</v>
      </c>
      <c r="J8933" s="31">
        <v>3</v>
      </c>
      <c r="K8933" s="32">
        <v>88.07</v>
      </c>
    </row>
    <row r="8934" spans="1:11" x14ac:dyDescent="0.25">
      <c r="A8934" s="29">
        <v>43001</v>
      </c>
      <c r="B8934" s="22">
        <v>2017</v>
      </c>
      <c r="C8934" s="22">
        <v>9</v>
      </c>
      <c r="D8934" s="22" t="s">
        <v>1970</v>
      </c>
      <c r="E8934" s="22" t="s">
        <v>26</v>
      </c>
      <c r="F8934" s="22" t="s">
        <v>28</v>
      </c>
      <c r="G8934" s="22" t="s">
        <v>58</v>
      </c>
      <c r="H8934" s="22" t="s">
        <v>2598</v>
      </c>
      <c r="I8934" s="30">
        <v>73.180000000000007</v>
      </c>
      <c r="J8934" s="31">
        <v>6</v>
      </c>
      <c r="K8934" s="32">
        <v>-197.58</v>
      </c>
    </row>
    <row r="8935" spans="1:11" x14ac:dyDescent="0.25">
      <c r="A8935" s="29">
        <v>43001</v>
      </c>
      <c r="B8935" s="22">
        <v>2017</v>
      </c>
      <c r="C8935" s="22">
        <v>9</v>
      </c>
      <c r="D8935" s="22" t="s">
        <v>1970</v>
      </c>
      <c r="E8935" s="22" t="s">
        <v>26</v>
      </c>
      <c r="F8935" s="22" t="s">
        <v>28</v>
      </c>
      <c r="G8935" s="22" t="s">
        <v>29</v>
      </c>
      <c r="H8935" s="22" t="s">
        <v>1414</v>
      </c>
      <c r="I8935" s="30">
        <v>20.74</v>
      </c>
      <c r="J8935" s="31">
        <v>4</v>
      </c>
      <c r="K8935" s="32">
        <v>7.26</v>
      </c>
    </row>
    <row r="8936" spans="1:11" x14ac:dyDescent="0.25">
      <c r="A8936" s="29">
        <v>43001</v>
      </c>
      <c r="B8936" s="22">
        <v>2017</v>
      </c>
      <c r="C8936" s="22">
        <v>9</v>
      </c>
      <c r="D8936" s="22" t="s">
        <v>1970</v>
      </c>
      <c r="E8936" s="22" t="s">
        <v>26</v>
      </c>
      <c r="F8936" s="22" t="s">
        <v>13</v>
      </c>
      <c r="G8936" s="22" t="s">
        <v>23</v>
      </c>
      <c r="H8936" s="22" t="s">
        <v>1656</v>
      </c>
      <c r="I8936" s="30">
        <v>39.979999999999997</v>
      </c>
      <c r="J8936" s="31">
        <v>2</v>
      </c>
      <c r="K8936" s="32">
        <v>-9</v>
      </c>
    </row>
    <row r="8937" spans="1:11" x14ac:dyDescent="0.25">
      <c r="A8937" s="29">
        <v>43001</v>
      </c>
      <c r="B8937" s="22">
        <v>2017</v>
      </c>
      <c r="C8937" s="22">
        <v>9</v>
      </c>
      <c r="D8937" s="22" t="s">
        <v>2186</v>
      </c>
      <c r="E8937" s="22" t="s">
        <v>67</v>
      </c>
      <c r="F8937" s="22" t="s">
        <v>13</v>
      </c>
      <c r="G8937" s="22" t="s">
        <v>14</v>
      </c>
      <c r="H8937" s="22" t="s">
        <v>2662</v>
      </c>
      <c r="I8937" s="30">
        <v>199.95</v>
      </c>
      <c r="J8937" s="31">
        <v>5</v>
      </c>
      <c r="K8937" s="32">
        <v>63.98</v>
      </c>
    </row>
    <row r="8938" spans="1:11" x14ac:dyDescent="0.25">
      <c r="A8938" s="29">
        <v>43001</v>
      </c>
      <c r="B8938" s="22">
        <v>2017</v>
      </c>
      <c r="C8938" s="22">
        <v>9</v>
      </c>
      <c r="D8938" s="22" t="s">
        <v>2186</v>
      </c>
      <c r="E8938" s="22" t="s">
        <v>67</v>
      </c>
      <c r="F8938" s="22" t="s">
        <v>28</v>
      </c>
      <c r="G8938" s="22" t="s">
        <v>29</v>
      </c>
      <c r="H8938" s="22" t="s">
        <v>877</v>
      </c>
      <c r="I8938" s="30">
        <v>12.96</v>
      </c>
      <c r="J8938" s="31">
        <v>2</v>
      </c>
      <c r="K8938" s="32">
        <v>6.22</v>
      </c>
    </row>
    <row r="8939" spans="1:11" x14ac:dyDescent="0.25">
      <c r="A8939" s="29">
        <v>43001</v>
      </c>
      <c r="B8939" s="22">
        <v>2017</v>
      </c>
      <c r="C8939" s="22">
        <v>9</v>
      </c>
      <c r="D8939" s="22" t="s">
        <v>946</v>
      </c>
      <c r="E8939" s="22" t="s">
        <v>45</v>
      </c>
      <c r="F8939" s="22" t="s">
        <v>28</v>
      </c>
      <c r="G8939" s="22" t="s">
        <v>29</v>
      </c>
      <c r="H8939" s="22" t="s">
        <v>476</v>
      </c>
      <c r="I8939" s="30">
        <v>211.04</v>
      </c>
      <c r="J8939" s="31">
        <v>8</v>
      </c>
      <c r="K8939" s="32">
        <v>97.08</v>
      </c>
    </row>
    <row r="8940" spans="1:11" x14ac:dyDescent="0.25">
      <c r="A8940" s="29">
        <v>43001</v>
      </c>
      <c r="B8940" s="22">
        <v>2017</v>
      </c>
      <c r="C8940" s="22">
        <v>9</v>
      </c>
      <c r="D8940" s="22" t="s">
        <v>946</v>
      </c>
      <c r="E8940" s="22" t="s">
        <v>45</v>
      </c>
      <c r="F8940" s="22" t="s">
        <v>18</v>
      </c>
      <c r="G8940" s="22" t="s">
        <v>19</v>
      </c>
      <c r="H8940" s="22" t="s">
        <v>683</v>
      </c>
      <c r="I8940" s="30">
        <v>594.82000000000005</v>
      </c>
      <c r="J8940" s="31">
        <v>2</v>
      </c>
      <c r="K8940" s="32">
        <v>59.48</v>
      </c>
    </row>
    <row r="8941" spans="1:11" x14ac:dyDescent="0.25">
      <c r="A8941" s="29">
        <v>43001</v>
      </c>
      <c r="B8941" s="22">
        <v>2017</v>
      </c>
      <c r="C8941" s="22">
        <v>9</v>
      </c>
      <c r="D8941" s="22" t="s">
        <v>946</v>
      </c>
      <c r="E8941" s="22" t="s">
        <v>45</v>
      </c>
      <c r="F8941" s="22" t="s">
        <v>28</v>
      </c>
      <c r="G8941" s="22" t="s">
        <v>48</v>
      </c>
      <c r="H8941" s="22" t="s">
        <v>829</v>
      </c>
      <c r="I8941" s="30">
        <v>72.959999999999994</v>
      </c>
      <c r="J8941" s="31">
        <v>3</v>
      </c>
      <c r="K8941" s="32">
        <v>23.71</v>
      </c>
    </row>
    <row r="8942" spans="1:11" x14ac:dyDescent="0.25">
      <c r="A8942" s="29">
        <v>43001</v>
      </c>
      <c r="B8942" s="22">
        <v>2017</v>
      </c>
      <c r="C8942" s="22">
        <v>9</v>
      </c>
      <c r="D8942" s="22" t="s">
        <v>855</v>
      </c>
      <c r="E8942" s="22" t="s">
        <v>32</v>
      </c>
      <c r="F8942" s="22" t="s">
        <v>28</v>
      </c>
      <c r="G8942" s="22" t="s">
        <v>29</v>
      </c>
      <c r="H8942" s="22" t="s">
        <v>1239</v>
      </c>
      <c r="I8942" s="30">
        <v>9.25</v>
      </c>
      <c r="J8942" s="31">
        <v>2</v>
      </c>
      <c r="K8942" s="32">
        <v>3.35</v>
      </c>
    </row>
    <row r="8943" spans="1:11" x14ac:dyDescent="0.25">
      <c r="A8943" s="29">
        <v>43002</v>
      </c>
      <c r="B8943" s="22">
        <v>2017</v>
      </c>
      <c r="C8943" s="22">
        <v>9</v>
      </c>
      <c r="D8943" s="22" t="s">
        <v>163</v>
      </c>
      <c r="E8943" s="22" t="s">
        <v>77</v>
      </c>
      <c r="F8943" s="22" t="s">
        <v>13</v>
      </c>
      <c r="G8943" s="22" t="s">
        <v>14</v>
      </c>
      <c r="H8943" s="22" t="s">
        <v>1750</v>
      </c>
      <c r="I8943" s="30">
        <v>17.88</v>
      </c>
      <c r="J8943" s="31">
        <v>3</v>
      </c>
      <c r="K8943" s="32">
        <v>2.46</v>
      </c>
    </row>
    <row r="8944" spans="1:11" x14ac:dyDescent="0.25">
      <c r="A8944" s="29">
        <v>43002</v>
      </c>
      <c r="B8944" s="22">
        <v>2017</v>
      </c>
      <c r="C8944" s="22">
        <v>9</v>
      </c>
      <c r="D8944" s="22" t="s">
        <v>163</v>
      </c>
      <c r="E8944" s="22" t="s">
        <v>77</v>
      </c>
      <c r="F8944" s="22" t="s">
        <v>28</v>
      </c>
      <c r="G8944" s="22" t="s">
        <v>46</v>
      </c>
      <c r="H8944" s="22" t="s">
        <v>1474</v>
      </c>
      <c r="I8944" s="30">
        <v>235.94</v>
      </c>
      <c r="J8944" s="31">
        <v>3</v>
      </c>
      <c r="K8944" s="32">
        <v>85.53</v>
      </c>
    </row>
    <row r="8945" spans="1:11" x14ac:dyDescent="0.25">
      <c r="A8945" s="29">
        <v>43002</v>
      </c>
      <c r="B8945" s="22">
        <v>2017</v>
      </c>
      <c r="C8945" s="22">
        <v>9</v>
      </c>
      <c r="D8945" s="22" t="s">
        <v>1945</v>
      </c>
      <c r="E8945" s="22" t="s">
        <v>131</v>
      </c>
      <c r="F8945" s="22" t="s">
        <v>18</v>
      </c>
      <c r="G8945" s="22" t="s">
        <v>36</v>
      </c>
      <c r="H8945" s="22" t="s">
        <v>132</v>
      </c>
      <c r="I8945" s="30">
        <v>103.06</v>
      </c>
      <c r="J8945" s="31">
        <v>3</v>
      </c>
      <c r="K8945" s="32">
        <v>24.48</v>
      </c>
    </row>
    <row r="8946" spans="1:11" x14ac:dyDescent="0.25">
      <c r="A8946" s="29">
        <v>43002</v>
      </c>
      <c r="B8946" s="22">
        <v>2017</v>
      </c>
      <c r="C8946" s="22">
        <v>9</v>
      </c>
      <c r="D8946" s="22" t="s">
        <v>568</v>
      </c>
      <c r="E8946" s="22" t="s">
        <v>55</v>
      </c>
      <c r="F8946" s="22" t="s">
        <v>13</v>
      </c>
      <c r="G8946" s="22" t="s">
        <v>14</v>
      </c>
      <c r="H8946" s="22" t="s">
        <v>2181</v>
      </c>
      <c r="I8946" s="30">
        <v>72</v>
      </c>
      <c r="J8946" s="31">
        <v>4</v>
      </c>
      <c r="K8946" s="32">
        <v>12.96</v>
      </c>
    </row>
    <row r="8947" spans="1:11" x14ac:dyDescent="0.25">
      <c r="A8947" s="29">
        <v>43002</v>
      </c>
      <c r="B8947" s="22">
        <v>2017</v>
      </c>
      <c r="C8947" s="22">
        <v>9</v>
      </c>
      <c r="D8947" s="22" t="s">
        <v>568</v>
      </c>
      <c r="E8947" s="22" t="s">
        <v>55</v>
      </c>
      <c r="F8947" s="22" t="s">
        <v>13</v>
      </c>
      <c r="G8947" s="22" t="s">
        <v>14</v>
      </c>
      <c r="H8947" s="22" t="s">
        <v>2369</v>
      </c>
      <c r="I8947" s="30">
        <v>655.9</v>
      </c>
      <c r="J8947" s="31">
        <v>5</v>
      </c>
      <c r="K8947" s="32">
        <v>275.48</v>
      </c>
    </row>
    <row r="8948" spans="1:11" x14ac:dyDescent="0.25">
      <c r="A8948" s="29">
        <v>43002</v>
      </c>
      <c r="B8948" s="22">
        <v>2017</v>
      </c>
      <c r="C8948" s="22">
        <v>9</v>
      </c>
      <c r="D8948" s="22" t="s">
        <v>568</v>
      </c>
      <c r="E8948" s="22" t="s">
        <v>55</v>
      </c>
      <c r="F8948" s="22" t="s">
        <v>18</v>
      </c>
      <c r="G8948" s="22" t="s">
        <v>19</v>
      </c>
      <c r="H8948" s="22" t="s">
        <v>1625</v>
      </c>
      <c r="I8948" s="30">
        <v>603.91999999999996</v>
      </c>
      <c r="J8948" s="31">
        <v>4</v>
      </c>
      <c r="K8948" s="32">
        <v>181.18</v>
      </c>
    </row>
    <row r="8949" spans="1:11" x14ac:dyDescent="0.25">
      <c r="A8949" s="29">
        <v>43002</v>
      </c>
      <c r="B8949" s="22">
        <v>2017</v>
      </c>
      <c r="C8949" s="22">
        <v>9</v>
      </c>
      <c r="D8949" s="22" t="s">
        <v>2590</v>
      </c>
      <c r="E8949" s="22" t="s">
        <v>131</v>
      </c>
      <c r="F8949" s="22" t="s">
        <v>13</v>
      </c>
      <c r="G8949" s="22" t="s">
        <v>23</v>
      </c>
      <c r="H8949" s="22" t="s">
        <v>803</v>
      </c>
      <c r="I8949" s="30">
        <v>1169.69</v>
      </c>
      <c r="J8949" s="31">
        <v>3</v>
      </c>
      <c r="K8949" s="32">
        <v>-253.43</v>
      </c>
    </row>
    <row r="8950" spans="1:11" x14ac:dyDescent="0.25">
      <c r="A8950" s="29">
        <v>43002</v>
      </c>
      <c r="B8950" s="22">
        <v>2017</v>
      </c>
      <c r="C8950" s="22">
        <v>9</v>
      </c>
      <c r="D8950" s="22" t="s">
        <v>2169</v>
      </c>
      <c r="E8950" s="22" t="s">
        <v>174</v>
      </c>
      <c r="F8950" s="22" t="s">
        <v>28</v>
      </c>
      <c r="G8950" s="22" t="s">
        <v>38</v>
      </c>
      <c r="H8950" s="22" t="s">
        <v>1675</v>
      </c>
      <c r="I8950" s="30">
        <v>40.29</v>
      </c>
      <c r="J8950" s="31">
        <v>3</v>
      </c>
      <c r="K8950" s="32">
        <v>10.07</v>
      </c>
    </row>
    <row r="8951" spans="1:11" x14ac:dyDescent="0.25">
      <c r="A8951" s="29">
        <v>43002</v>
      </c>
      <c r="B8951" s="22">
        <v>2017</v>
      </c>
      <c r="C8951" s="22">
        <v>9</v>
      </c>
      <c r="D8951" s="22" t="s">
        <v>2169</v>
      </c>
      <c r="E8951" s="22" t="s">
        <v>174</v>
      </c>
      <c r="F8951" s="22" t="s">
        <v>28</v>
      </c>
      <c r="G8951" s="22" t="s">
        <v>48</v>
      </c>
      <c r="H8951" s="22" t="s">
        <v>365</v>
      </c>
      <c r="I8951" s="30">
        <v>38.71</v>
      </c>
      <c r="J8951" s="31">
        <v>7</v>
      </c>
      <c r="K8951" s="32">
        <v>17.809999999999999</v>
      </c>
    </row>
    <row r="8952" spans="1:11" x14ac:dyDescent="0.25">
      <c r="A8952" s="29">
        <v>43002</v>
      </c>
      <c r="B8952" s="22">
        <v>2017</v>
      </c>
      <c r="C8952" s="22">
        <v>9</v>
      </c>
      <c r="D8952" s="22" t="s">
        <v>1035</v>
      </c>
      <c r="E8952" s="22" t="s">
        <v>51</v>
      </c>
      <c r="F8952" s="22" t="s">
        <v>13</v>
      </c>
      <c r="G8952" s="22" t="s">
        <v>23</v>
      </c>
      <c r="H8952" s="22" t="s">
        <v>419</v>
      </c>
      <c r="I8952" s="30">
        <v>391.98</v>
      </c>
      <c r="J8952" s="31">
        <v>2</v>
      </c>
      <c r="K8952" s="32">
        <v>109.75</v>
      </c>
    </row>
    <row r="8953" spans="1:11" x14ac:dyDescent="0.25">
      <c r="A8953" s="29">
        <v>43002</v>
      </c>
      <c r="B8953" s="22">
        <v>2017</v>
      </c>
      <c r="C8953" s="22">
        <v>9</v>
      </c>
      <c r="D8953" s="22" t="s">
        <v>1035</v>
      </c>
      <c r="E8953" s="22" t="s">
        <v>51</v>
      </c>
      <c r="F8953" s="22" t="s">
        <v>13</v>
      </c>
      <c r="G8953" s="22" t="s">
        <v>23</v>
      </c>
      <c r="H8953" s="22" t="s">
        <v>1809</v>
      </c>
      <c r="I8953" s="30">
        <v>437.85</v>
      </c>
      <c r="J8953" s="31">
        <v>3</v>
      </c>
      <c r="K8953" s="32">
        <v>131.36000000000001</v>
      </c>
    </row>
    <row r="8954" spans="1:11" x14ac:dyDescent="0.25">
      <c r="A8954" s="29">
        <v>43002</v>
      </c>
      <c r="B8954" s="22">
        <v>2017</v>
      </c>
      <c r="C8954" s="22">
        <v>9</v>
      </c>
      <c r="D8954" s="22" t="s">
        <v>1379</v>
      </c>
      <c r="E8954" s="22" t="s">
        <v>45</v>
      </c>
      <c r="F8954" s="22" t="s">
        <v>13</v>
      </c>
      <c r="G8954" s="22" t="s">
        <v>23</v>
      </c>
      <c r="H8954" s="22" t="s">
        <v>1471</v>
      </c>
      <c r="I8954" s="30">
        <v>859.2</v>
      </c>
      <c r="J8954" s="31">
        <v>3</v>
      </c>
      <c r="K8954" s="32">
        <v>75.180000000000007</v>
      </c>
    </row>
    <row r="8955" spans="1:11" x14ac:dyDescent="0.25">
      <c r="A8955" s="29">
        <v>43002</v>
      </c>
      <c r="B8955" s="22">
        <v>2017</v>
      </c>
      <c r="C8955" s="22">
        <v>9</v>
      </c>
      <c r="D8955" s="22" t="s">
        <v>1379</v>
      </c>
      <c r="E8955" s="22" t="s">
        <v>45</v>
      </c>
      <c r="F8955" s="22" t="s">
        <v>13</v>
      </c>
      <c r="G8955" s="22" t="s">
        <v>283</v>
      </c>
      <c r="H8955" s="22" t="s">
        <v>2710</v>
      </c>
      <c r="I8955" s="30">
        <v>506.28</v>
      </c>
      <c r="J8955" s="31">
        <v>3</v>
      </c>
      <c r="K8955" s="32">
        <v>177.2</v>
      </c>
    </row>
    <row r="8956" spans="1:11" x14ac:dyDescent="0.25">
      <c r="A8956" s="29">
        <v>43002</v>
      </c>
      <c r="B8956" s="22">
        <v>2017</v>
      </c>
      <c r="C8956" s="22">
        <v>9</v>
      </c>
      <c r="D8956" s="22" t="s">
        <v>1202</v>
      </c>
      <c r="E8956" s="22" t="s">
        <v>77</v>
      </c>
      <c r="F8956" s="22" t="s">
        <v>13</v>
      </c>
      <c r="G8956" s="22" t="s">
        <v>23</v>
      </c>
      <c r="H8956" s="22" t="s">
        <v>1360</v>
      </c>
      <c r="I8956" s="30">
        <v>383.96</v>
      </c>
      <c r="J8956" s="31">
        <v>5</v>
      </c>
      <c r="K8956" s="32">
        <v>38.4</v>
      </c>
    </row>
    <row r="8957" spans="1:11" x14ac:dyDescent="0.25">
      <c r="A8957" s="29">
        <v>43002</v>
      </c>
      <c r="B8957" s="22">
        <v>2017</v>
      </c>
      <c r="C8957" s="22">
        <v>9</v>
      </c>
      <c r="D8957" s="22" t="s">
        <v>1202</v>
      </c>
      <c r="E8957" s="22" t="s">
        <v>77</v>
      </c>
      <c r="F8957" s="22" t="s">
        <v>28</v>
      </c>
      <c r="G8957" s="22" t="s">
        <v>48</v>
      </c>
      <c r="H8957" s="22" t="s">
        <v>2152</v>
      </c>
      <c r="I8957" s="30">
        <v>15.57</v>
      </c>
      <c r="J8957" s="31">
        <v>3</v>
      </c>
      <c r="K8957" s="32">
        <v>-11.42</v>
      </c>
    </row>
    <row r="8958" spans="1:11" x14ac:dyDescent="0.25">
      <c r="A8958" s="29">
        <v>43002</v>
      </c>
      <c r="B8958" s="22">
        <v>2017</v>
      </c>
      <c r="C8958" s="22">
        <v>9</v>
      </c>
      <c r="D8958" s="22" t="s">
        <v>1071</v>
      </c>
      <c r="E8958" s="22" t="s">
        <v>17</v>
      </c>
      <c r="F8958" s="22" t="s">
        <v>18</v>
      </c>
      <c r="G8958" s="22" t="s">
        <v>36</v>
      </c>
      <c r="H8958" s="22" t="s">
        <v>318</v>
      </c>
      <c r="I8958" s="30">
        <v>199.8</v>
      </c>
      <c r="J8958" s="31">
        <v>10</v>
      </c>
      <c r="K8958" s="32">
        <v>71.930000000000007</v>
      </c>
    </row>
    <row r="8959" spans="1:11" x14ac:dyDescent="0.25">
      <c r="A8959" s="29">
        <v>43002</v>
      </c>
      <c r="B8959" s="22">
        <v>2017</v>
      </c>
      <c r="C8959" s="22">
        <v>9</v>
      </c>
      <c r="D8959" s="22" t="s">
        <v>1432</v>
      </c>
      <c r="E8959" s="22" t="s">
        <v>174</v>
      </c>
      <c r="F8959" s="22" t="s">
        <v>28</v>
      </c>
      <c r="G8959" s="22" t="s">
        <v>38</v>
      </c>
      <c r="H8959" s="22" t="s">
        <v>2424</v>
      </c>
      <c r="I8959" s="30">
        <v>15.51</v>
      </c>
      <c r="J8959" s="31">
        <v>1</v>
      </c>
      <c r="K8959" s="32">
        <v>3.88</v>
      </c>
    </row>
    <row r="8960" spans="1:11" x14ac:dyDescent="0.25">
      <c r="A8960" s="29">
        <v>43002</v>
      </c>
      <c r="B8960" s="22">
        <v>2017</v>
      </c>
      <c r="C8960" s="22">
        <v>9</v>
      </c>
      <c r="D8960" s="22" t="s">
        <v>1432</v>
      </c>
      <c r="E8960" s="22" t="s">
        <v>174</v>
      </c>
      <c r="F8960" s="22" t="s">
        <v>13</v>
      </c>
      <c r="G8960" s="22" t="s">
        <v>23</v>
      </c>
      <c r="H8960" s="22" t="s">
        <v>833</v>
      </c>
      <c r="I8960" s="30">
        <v>89.9</v>
      </c>
      <c r="J8960" s="31">
        <v>2</v>
      </c>
      <c r="K8960" s="32">
        <v>25.17</v>
      </c>
    </row>
    <row r="8961" spans="1:11" x14ac:dyDescent="0.25">
      <c r="A8961" s="29">
        <v>43002</v>
      </c>
      <c r="B8961" s="22">
        <v>2017</v>
      </c>
      <c r="C8961" s="22">
        <v>9</v>
      </c>
      <c r="D8961" s="22" t="s">
        <v>1432</v>
      </c>
      <c r="E8961" s="22" t="s">
        <v>174</v>
      </c>
      <c r="F8961" s="22" t="s">
        <v>28</v>
      </c>
      <c r="G8961" s="22" t="s">
        <v>64</v>
      </c>
      <c r="H8961" s="22" t="s">
        <v>2068</v>
      </c>
      <c r="I8961" s="30">
        <v>14.28</v>
      </c>
      <c r="J8961" s="31">
        <v>4</v>
      </c>
      <c r="K8961" s="32">
        <v>3.71</v>
      </c>
    </row>
    <row r="8962" spans="1:11" x14ac:dyDescent="0.25">
      <c r="A8962" s="29">
        <v>43002</v>
      </c>
      <c r="B8962" s="22">
        <v>2017</v>
      </c>
      <c r="C8962" s="22">
        <v>9</v>
      </c>
      <c r="D8962" s="22" t="s">
        <v>1432</v>
      </c>
      <c r="E8962" s="22" t="s">
        <v>174</v>
      </c>
      <c r="F8962" s="22" t="s">
        <v>28</v>
      </c>
      <c r="G8962" s="22" t="s">
        <v>64</v>
      </c>
      <c r="H8962" s="22" t="s">
        <v>529</v>
      </c>
      <c r="I8962" s="30">
        <v>12.72</v>
      </c>
      <c r="J8962" s="31">
        <v>3</v>
      </c>
      <c r="K8962" s="32">
        <v>4.96</v>
      </c>
    </row>
    <row r="8963" spans="1:11" x14ac:dyDescent="0.25">
      <c r="A8963" s="29">
        <v>43002</v>
      </c>
      <c r="B8963" s="22">
        <v>2017</v>
      </c>
      <c r="C8963" s="22">
        <v>9</v>
      </c>
      <c r="D8963" s="22" t="s">
        <v>1432</v>
      </c>
      <c r="E8963" s="22" t="s">
        <v>174</v>
      </c>
      <c r="F8963" s="22" t="s">
        <v>28</v>
      </c>
      <c r="G8963" s="22" t="s">
        <v>46</v>
      </c>
      <c r="H8963" s="22" t="s">
        <v>2112</v>
      </c>
      <c r="I8963" s="30">
        <v>15.75</v>
      </c>
      <c r="J8963" s="31">
        <v>5</v>
      </c>
      <c r="K8963" s="32">
        <v>7.56</v>
      </c>
    </row>
    <row r="8964" spans="1:11" x14ac:dyDescent="0.25">
      <c r="A8964" s="29">
        <v>43002</v>
      </c>
      <c r="B8964" s="22">
        <v>2017</v>
      </c>
      <c r="C8964" s="22">
        <v>9</v>
      </c>
      <c r="D8964" s="22" t="s">
        <v>2049</v>
      </c>
      <c r="E8964" s="22" t="s">
        <v>26</v>
      </c>
      <c r="F8964" s="22" t="s">
        <v>18</v>
      </c>
      <c r="G8964" s="22" t="s">
        <v>19</v>
      </c>
      <c r="H8964" s="22" t="s">
        <v>683</v>
      </c>
      <c r="I8964" s="30">
        <v>520.46</v>
      </c>
      <c r="J8964" s="31">
        <v>2</v>
      </c>
      <c r="K8964" s="32">
        <v>-14.87</v>
      </c>
    </row>
    <row r="8965" spans="1:11" x14ac:dyDescent="0.25">
      <c r="A8965" s="29">
        <v>43002</v>
      </c>
      <c r="B8965" s="22">
        <v>2017</v>
      </c>
      <c r="C8965" s="22">
        <v>9</v>
      </c>
      <c r="D8965" s="22" t="s">
        <v>2049</v>
      </c>
      <c r="E8965" s="22" t="s">
        <v>26</v>
      </c>
      <c r="F8965" s="22" t="s">
        <v>28</v>
      </c>
      <c r="G8965" s="22" t="s">
        <v>29</v>
      </c>
      <c r="H8965" s="22" t="s">
        <v>1542</v>
      </c>
      <c r="I8965" s="30">
        <v>11.42</v>
      </c>
      <c r="J8965" s="31">
        <v>3</v>
      </c>
      <c r="K8965" s="32">
        <v>3.71</v>
      </c>
    </row>
    <row r="8966" spans="1:11" x14ac:dyDescent="0.25">
      <c r="A8966" s="29">
        <v>43002</v>
      </c>
      <c r="B8966" s="22">
        <v>2017</v>
      </c>
      <c r="C8966" s="22">
        <v>9</v>
      </c>
      <c r="D8966" s="22" t="s">
        <v>2118</v>
      </c>
      <c r="E8966" s="22" t="s">
        <v>45</v>
      </c>
      <c r="F8966" s="22" t="s">
        <v>28</v>
      </c>
      <c r="G8966" s="22" t="s">
        <v>29</v>
      </c>
      <c r="H8966" s="22" t="s">
        <v>2586</v>
      </c>
      <c r="I8966" s="30">
        <v>31.08</v>
      </c>
      <c r="J8966" s="31">
        <v>6</v>
      </c>
      <c r="K8966" s="32">
        <v>15.23</v>
      </c>
    </row>
    <row r="8967" spans="1:11" x14ac:dyDescent="0.25">
      <c r="A8967" s="29">
        <v>43002</v>
      </c>
      <c r="B8967" s="22">
        <v>2017</v>
      </c>
      <c r="C8967" s="22">
        <v>9</v>
      </c>
      <c r="D8967" s="22" t="s">
        <v>2118</v>
      </c>
      <c r="E8967" s="22" t="s">
        <v>45</v>
      </c>
      <c r="F8967" s="22" t="s">
        <v>28</v>
      </c>
      <c r="G8967" s="22" t="s">
        <v>293</v>
      </c>
      <c r="H8967" s="22" t="s">
        <v>1346</v>
      </c>
      <c r="I8967" s="30">
        <v>7.3</v>
      </c>
      <c r="J8967" s="31">
        <v>2</v>
      </c>
      <c r="K8967" s="32">
        <v>2.19</v>
      </c>
    </row>
    <row r="8968" spans="1:11" x14ac:dyDescent="0.25">
      <c r="A8968" s="29">
        <v>43003</v>
      </c>
      <c r="B8968" s="22">
        <v>2017</v>
      </c>
      <c r="C8968" s="22">
        <v>9</v>
      </c>
      <c r="D8968" s="22" t="s">
        <v>2144</v>
      </c>
      <c r="E8968" s="22" t="s">
        <v>22</v>
      </c>
      <c r="F8968" s="22" t="s">
        <v>28</v>
      </c>
      <c r="G8968" s="22" t="s">
        <v>46</v>
      </c>
      <c r="H8968" s="22" t="s">
        <v>1725</v>
      </c>
      <c r="I8968" s="30">
        <v>20.7</v>
      </c>
      <c r="J8968" s="31">
        <v>2</v>
      </c>
      <c r="K8968" s="32">
        <v>9.94</v>
      </c>
    </row>
    <row r="8969" spans="1:11" x14ac:dyDescent="0.25">
      <c r="A8969" s="29">
        <v>43003</v>
      </c>
      <c r="B8969" s="22">
        <v>2017</v>
      </c>
      <c r="C8969" s="22">
        <v>9</v>
      </c>
      <c r="D8969" s="22" t="s">
        <v>2144</v>
      </c>
      <c r="E8969" s="22" t="s">
        <v>22</v>
      </c>
      <c r="F8969" s="22" t="s">
        <v>18</v>
      </c>
      <c r="G8969" s="22" t="s">
        <v>19</v>
      </c>
      <c r="H8969" s="22" t="s">
        <v>2214</v>
      </c>
      <c r="I8969" s="30">
        <v>488.65</v>
      </c>
      <c r="J8969" s="31">
        <v>3</v>
      </c>
      <c r="K8969" s="32">
        <v>86.87</v>
      </c>
    </row>
    <row r="8970" spans="1:11" x14ac:dyDescent="0.25">
      <c r="A8970" s="29">
        <v>43003</v>
      </c>
      <c r="B8970" s="22">
        <v>2017</v>
      </c>
      <c r="C8970" s="22">
        <v>9</v>
      </c>
      <c r="D8970" s="22" t="s">
        <v>2144</v>
      </c>
      <c r="E8970" s="22" t="s">
        <v>22</v>
      </c>
      <c r="F8970" s="22" t="s">
        <v>28</v>
      </c>
      <c r="G8970" s="22" t="s">
        <v>64</v>
      </c>
      <c r="H8970" s="22" t="s">
        <v>468</v>
      </c>
      <c r="I8970" s="30">
        <v>5.56</v>
      </c>
      <c r="J8970" s="31">
        <v>2</v>
      </c>
      <c r="K8970" s="32">
        <v>1.45</v>
      </c>
    </row>
    <row r="8971" spans="1:11" x14ac:dyDescent="0.25">
      <c r="A8971" s="29">
        <v>43003</v>
      </c>
      <c r="B8971" s="22">
        <v>2017</v>
      </c>
      <c r="C8971" s="22">
        <v>9</v>
      </c>
      <c r="D8971" s="22" t="s">
        <v>2144</v>
      </c>
      <c r="E8971" s="22" t="s">
        <v>22</v>
      </c>
      <c r="F8971" s="22" t="s">
        <v>18</v>
      </c>
      <c r="G8971" s="22" t="s">
        <v>36</v>
      </c>
      <c r="H8971" s="22" t="s">
        <v>491</v>
      </c>
      <c r="I8971" s="30">
        <v>47.12</v>
      </c>
      <c r="J8971" s="31">
        <v>8</v>
      </c>
      <c r="K8971" s="32">
        <v>20.73</v>
      </c>
    </row>
    <row r="8972" spans="1:11" x14ac:dyDescent="0.25">
      <c r="A8972" s="29">
        <v>43003</v>
      </c>
      <c r="B8972" s="22">
        <v>2017</v>
      </c>
      <c r="C8972" s="22">
        <v>9</v>
      </c>
      <c r="D8972" s="22" t="s">
        <v>1031</v>
      </c>
      <c r="E8972" s="22" t="s">
        <v>55</v>
      </c>
      <c r="F8972" s="22" t="s">
        <v>28</v>
      </c>
      <c r="G8972" s="22" t="s">
        <v>48</v>
      </c>
      <c r="H8972" s="22" t="s">
        <v>666</v>
      </c>
      <c r="I8972" s="30">
        <v>8.26</v>
      </c>
      <c r="J8972" s="31">
        <v>2</v>
      </c>
      <c r="K8972" s="32">
        <v>3.88</v>
      </c>
    </row>
    <row r="8973" spans="1:11" x14ac:dyDescent="0.25">
      <c r="A8973" s="29">
        <v>43003</v>
      </c>
      <c r="B8973" s="22">
        <v>2017</v>
      </c>
      <c r="C8973" s="22">
        <v>9</v>
      </c>
      <c r="D8973" s="22" t="s">
        <v>1031</v>
      </c>
      <c r="E8973" s="22" t="s">
        <v>55</v>
      </c>
      <c r="F8973" s="22" t="s">
        <v>18</v>
      </c>
      <c r="G8973" s="22" t="s">
        <v>19</v>
      </c>
      <c r="H8973" s="22" t="s">
        <v>2069</v>
      </c>
      <c r="I8973" s="30">
        <v>269.97000000000003</v>
      </c>
      <c r="J8973" s="31">
        <v>3</v>
      </c>
      <c r="K8973" s="32">
        <v>51.29</v>
      </c>
    </row>
    <row r="8974" spans="1:11" x14ac:dyDescent="0.25">
      <c r="A8974" s="29">
        <v>43003</v>
      </c>
      <c r="B8974" s="22">
        <v>2017</v>
      </c>
      <c r="C8974" s="22">
        <v>9</v>
      </c>
      <c r="D8974" s="22" t="s">
        <v>2426</v>
      </c>
      <c r="E8974" s="22" t="s">
        <v>131</v>
      </c>
      <c r="F8974" s="22" t="s">
        <v>13</v>
      </c>
      <c r="G8974" s="22" t="s">
        <v>14</v>
      </c>
      <c r="H8974" s="22" t="s">
        <v>175</v>
      </c>
      <c r="I8974" s="30">
        <v>119.96</v>
      </c>
      <c r="J8974" s="31">
        <v>5</v>
      </c>
      <c r="K8974" s="32">
        <v>35.99</v>
      </c>
    </row>
    <row r="8975" spans="1:11" x14ac:dyDescent="0.25">
      <c r="A8975" s="29">
        <v>43003</v>
      </c>
      <c r="B8975" s="22">
        <v>2017</v>
      </c>
      <c r="C8975" s="22">
        <v>9</v>
      </c>
      <c r="D8975" s="22" t="s">
        <v>2426</v>
      </c>
      <c r="E8975" s="22" t="s">
        <v>131</v>
      </c>
      <c r="F8975" s="22" t="s">
        <v>28</v>
      </c>
      <c r="G8975" s="22" t="s">
        <v>64</v>
      </c>
      <c r="H8975" s="22" t="s">
        <v>2119</v>
      </c>
      <c r="I8975" s="30">
        <v>10.61</v>
      </c>
      <c r="J8975" s="31">
        <v>6</v>
      </c>
      <c r="K8975" s="32">
        <v>0.93</v>
      </c>
    </row>
    <row r="8976" spans="1:11" x14ac:dyDescent="0.25">
      <c r="A8976" s="29">
        <v>43003</v>
      </c>
      <c r="B8976" s="22">
        <v>2017</v>
      </c>
      <c r="C8976" s="22">
        <v>9</v>
      </c>
      <c r="D8976" s="22" t="s">
        <v>1526</v>
      </c>
      <c r="E8976" s="22" t="s">
        <v>1091</v>
      </c>
      <c r="F8976" s="22" t="s">
        <v>28</v>
      </c>
      <c r="G8976" s="22" t="s">
        <v>38</v>
      </c>
      <c r="H8976" s="22" t="s">
        <v>1618</v>
      </c>
      <c r="I8976" s="30">
        <v>39.9</v>
      </c>
      <c r="J8976" s="31">
        <v>5</v>
      </c>
      <c r="K8976" s="32">
        <v>10.37</v>
      </c>
    </row>
    <row r="8977" spans="1:11" x14ac:dyDescent="0.25">
      <c r="A8977" s="29">
        <v>43003</v>
      </c>
      <c r="B8977" s="22">
        <v>2017</v>
      </c>
      <c r="C8977" s="22">
        <v>9</v>
      </c>
      <c r="D8977" s="22" t="s">
        <v>1122</v>
      </c>
      <c r="E8977" s="22" t="s">
        <v>215</v>
      </c>
      <c r="F8977" s="22" t="s">
        <v>28</v>
      </c>
      <c r="G8977" s="22" t="s">
        <v>38</v>
      </c>
      <c r="H8977" s="22" t="s">
        <v>2299</v>
      </c>
      <c r="I8977" s="30">
        <v>177.55</v>
      </c>
      <c r="J8977" s="31">
        <v>5</v>
      </c>
      <c r="K8977" s="32">
        <v>47.94</v>
      </c>
    </row>
    <row r="8978" spans="1:11" x14ac:dyDescent="0.25">
      <c r="A8978" s="29">
        <v>43003</v>
      </c>
      <c r="B8978" s="22">
        <v>2017</v>
      </c>
      <c r="C8978" s="22">
        <v>9</v>
      </c>
      <c r="D8978" s="22" t="s">
        <v>1651</v>
      </c>
      <c r="E8978" s="22" t="s">
        <v>89</v>
      </c>
      <c r="F8978" s="22" t="s">
        <v>28</v>
      </c>
      <c r="G8978" s="22" t="s">
        <v>48</v>
      </c>
      <c r="H8978" s="22" t="s">
        <v>170</v>
      </c>
      <c r="I8978" s="30">
        <v>8.6</v>
      </c>
      <c r="J8978" s="31">
        <v>5</v>
      </c>
      <c r="K8978" s="32">
        <v>-6.3</v>
      </c>
    </row>
    <row r="8979" spans="1:11" x14ac:dyDescent="0.25">
      <c r="A8979" s="29">
        <v>43003</v>
      </c>
      <c r="B8979" s="22">
        <v>2017</v>
      </c>
      <c r="C8979" s="22">
        <v>9</v>
      </c>
      <c r="D8979" s="22" t="s">
        <v>1651</v>
      </c>
      <c r="E8979" s="22" t="s">
        <v>89</v>
      </c>
      <c r="F8979" s="22" t="s">
        <v>28</v>
      </c>
      <c r="G8979" s="22" t="s">
        <v>293</v>
      </c>
      <c r="H8979" s="22" t="s">
        <v>337</v>
      </c>
      <c r="I8979" s="30">
        <v>190.9</v>
      </c>
      <c r="J8979" s="31">
        <v>2</v>
      </c>
      <c r="K8979" s="32">
        <v>-42.95</v>
      </c>
    </row>
    <row r="8980" spans="1:11" x14ac:dyDescent="0.25">
      <c r="A8980" s="29">
        <v>43003</v>
      </c>
      <c r="B8980" s="22">
        <v>2017</v>
      </c>
      <c r="C8980" s="22">
        <v>9</v>
      </c>
      <c r="D8980" s="22" t="s">
        <v>223</v>
      </c>
      <c r="E8980" s="22" t="s">
        <v>131</v>
      </c>
      <c r="F8980" s="22" t="s">
        <v>28</v>
      </c>
      <c r="G8980" s="22" t="s">
        <v>155</v>
      </c>
      <c r="H8980" s="22" t="s">
        <v>385</v>
      </c>
      <c r="I8980" s="30">
        <v>24.45</v>
      </c>
      <c r="J8980" s="31">
        <v>4</v>
      </c>
      <c r="K8980" s="32">
        <v>8.86</v>
      </c>
    </row>
    <row r="8981" spans="1:11" x14ac:dyDescent="0.25">
      <c r="A8981" s="29">
        <v>43004</v>
      </c>
      <c r="B8981" s="22">
        <v>2017</v>
      </c>
      <c r="C8981" s="22">
        <v>9</v>
      </c>
      <c r="D8981" s="22" t="s">
        <v>2284</v>
      </c>
      <c r="E8981" s="22" t="s">
        <v>77</v>
      </c>
      <c r="F8981" s="22" t="s">
        <v>18</v>
      </c>
      <c r="G8981" s="22" t="s">
        <v>19</v>
      </c>
      <c r="H8981" s="22" t="s">
        <v>621</v>
      </c>
      <c r="I8981" s="30">
        <v>419.14</v>
      </c>
      <c r="J8981" s="31">
        <v>4</v>
      </c>
      <c r="K8981" s="32">
        <v>-57.63</v>
      </c>
    </row>
    <row r="8982" spans="1:11" x14ac:dyDescent="0.25">
      <c r="A8982" s="29">
        <v>43004</v>
      </c>
      <c r="B8982" s="22">
        <v>2017</v>
      </c>
      <c r="C8982" s="22">
        <v>9</v>
      </c>
      <c r="D8982" s="22" t="s">
        <v>1155</v>
      </c>
      <c r="E8982" s="22" t="s">
        <v>45</v>
      </c>
      <c r="F8982" s="22" t="s">
        <v>28</v>
      </c>
      <c r="G8982" s="22" t="s">
        <v>155</v>
      </c>
      <c r="H8982" s="22" t="s">
        <v>156</v>
      </c>
      <c r="I8982" s="30">
        <v>71.88</v>
      </c>
      <c r="J8982" s="31">
        <v>6</v>
      </c>
      <c r="K8982" s="32">
        <v>33.06</v>
      </c>
    </row>
    <row r="8983" spans="1:11" x14ac:dyDescent="0.25">
      <c r="A8983" s="29">
        <v>43004</v>
      </c>
      <c r="B8983" s="22">
        <v>2017</v>
      </c>
      <c r="C8983" s="22">
        <v>9</v>
      </c>
      <c r="D8983" s="22" t="s">
        <v>1155</v>
      </c>
      <c r="E8983" s="22" t="s">
        <v>45</v>
      </c>
      <c r="F8983" s="22" t="s">
        <v>18</v>
      </c>
      <c r="G8983" s="22" t="s">
        <v>36</v>
      </c>
      <c r="H8983" s="22" t="s">
        <v>1792</v>
      </c>
      <c r="I8983" s="30">
        <v>9.24</v>
      </c>
      <c r="J8983" s="31">
        <v>3</v>
      </c>
      <c r="K8983" s="32">
        <v>2.96</v>
      </c>
    </row>
    <row r="8984" spans="1:11" x14ac:dyDescent="0.25">
      <c r="A8984" s="29">
        <v>43004</v>
      </c>
      <c r="B8984" s="22">
        <v>2017</v>
      </c>
      <c r="C8984" s="22">
        <v>9</v>
      </c>
      <c r="D8984" s="22" t="s">
        <v>1155</v>
      </c>
      <c r="E8984" s="22" t="s">
        <v>45</v>
      </c>
      <c r="F8984" s="22" t="s">
        <v>28</v>
      </c>
      <c r="G8984" s="22" t="s">
        <v>29</v>
      </c>
      <c r="H8984" s="22" t="s">
        <v>1306</v>
      </c>
      <c r="I8984" s="30">
        <v>35.880000000000003</v>
      </c>
      <c r="J8984" s="31">
        <v>6</v>
      </c>
      <c r="K8984" s="32">
        <v>16.149999999999999</v>
      </c>
    </row>
    <row r="8985" spans="1:11" x14ac:dyDescent="0.25">
      <c r="A8985" s="29">
        <v>43004</v>
      </c>
      <c r="B8985" s="22">
        <v>2017</v>
      </c>
      <c r="C8985" s="22">
        <v>9</v>
      </c>
      <c r="D8985" s="22" t="s">
        <v>1155</v>
      </c>
      <c r="E8985" s="22" t="s">
        <v>45</v>
      </c>
      <c r="F8985" s="22" t="s">
        <v>28</v>
      </c>
      <c r="G8985" s="22" t="s">
        <v>48</v>
      </c>
      <c r="H8985" s="22" t="s">
        <v>1274</v>
      </c>
      <c r="I8985" s="30">
        <v>17.04</v>
      </c>
      <c r="J8985" s="31">
        <v>3</v>
      </c>
      <c r="K8985" s="32">
        <v>5.54</v>
      </c>
    </row>
    <row r="8986" spans="1:11" x14ac:dyDescent="0.25">
      <c r="A8986" s="29">
        <v>43004</v>
      </c>
      <c r="B8986" s="22">
        <v>2017</v>
      </c>
      <c r="C8986" s="22">
        <v>9</v>
      </c>
      <c r="D8986" s="22" t="s">
        <v>1155</v>
      </c>
      <c r="E8986" s="22" t="s">
        <v>45</v>
      </c>
      <c r="F8986" s="22" t="s">
        <v>28</v>
      </c>
      <c r="G8986" s="22" t="s">
        <v>48</v>
      </c>
      <c r="H8986" s="22" t="s">
        <v>821</v>
      </c>
      <c r="I8986" s="30">
        <v>931.18</v>
      </c>
      <c r="J8986" s="31">
        <v>3</v>
      </c>
      <c r="K8986" s="32">
        <v>314.27</v>
      </c>
    </row>
    <row r="8987" spans="1:11" x14ac:dyDescent="0.25">
      <c r="A8987" s="29">
        <v>43004</v>
      </c>
      <c r="B8987" s="22">
        <v>2017</v>
      </c>
      <c r="C8987" s="22">
        <v>9</v>
      </c>
      <c r="D8987" s="22" t="s">
        <v>406</v>
      </c>
      <c r="E8987" s="22" t="s">
        <v>107</v>
      </c>
      <c r="F8987" s="22" t="s">
        <v>28</v>
      </c>
      <c r="G8987" s="22" t="s">
        <v>64</v>
      </c>
      <c r="H8987" s="22" t="s">
        <v>987</v>
      </c>
      <c r="I8987" s="30">
        <v>2.2200000000000002</v>
      </c>
      <c r="J8987" s="31">
        <v>1</v>
      </c>
      <c r="K8987" s="32">
        <v>0.56000000000000005</v>
      </c>
    </row>
    <row r="8988" spans="1:11" x14ac:dyDescent="0.25">
      <c r="A8988" s="29">
        <v>43006</v>
      </c>
      <c r="B8988" s="22">
        <v>2017</v>
      </c>
      <c r="C8988" s="22">
        <v>9</v>
      </c>
      <c r="D8988" s="22" t="s">
        <v>2623</v>
      </c>
      <c r="E8988" s="22" t="s">
        <v>32</v>
      </c>
      <c r="F8988" s="22" t="s">
        <v>28</v>
      </c>
      <c r="G8988" s="22" t="s">
        <v>293</v>
      </c>
      <c r="H8988" s="22" t="s">
        <v>1300</v>
      </c>
      <c r="I8988" s="30">
        <v>1.74</v>
      </c>
      <c r="J8988" s="31">
        <v>1</v>
      </c>
      <c r="K8988" s="32">
        <v>-0.35</v>
      </c>
    </row>
    <row r="8989" spans="1:11" x14ac:dyDescent="0.25">
      <c r="A8989" s="29">
        <v>43006</v>
      </c>
      <c r="B8989" s="22">
        <v>2017</v>
      </c>
      <c r="C8989" s="22">
        <v>9</v>
      </c>
      <c r="D8989" s="22" t="s">
        <v>1309</v>
      </c>
      <c r="E8989" s="22" t="s">
        <v>103</v>
      </c>
      <c r="F8989" s="22" t="s">
        <v>18</v>
      </c>
      <c r="G8989" s="22" t="s">
        <v>36</v>
      </c>
      <c r="H8989" s="22" t="s">
        <v>1173</v>
      </c>
      <c r="I8989" s="30">
        <v>32.78</v>
      </c>
      <c r="J8989" s="31">
        <v>1</v>
      </c>
      <c r="K8989" s="32">
        <v>3.28</v>
      </c>
    </row>
    <row r="8990" spans="1:11" x14ac:dyDescent="0.25">
      <c r="A8990" s="29">
        <v>43006</v>
      </c>
      <c r="B8990" s="22">
        <v>2017</v>
      </c>
      <c r="C8990" s="22">
        <v>9</v>
      </c>
      <c r="D8990" s="22" t="s">
        <v>1309</v>
      </c>
      <c r="E8990" s="22" t="s">
        <v>103</v>
      </c>
      <c r="F8990" s="22" t="s">
        <v>28</v>
      </c>
      <c r="G8990" s="22" t="s">
        <v>38</v>
      </c>
      <c r="H8990" s="22" t="s">
        <v>740</v>
      </c>
      <c r="I8990" s="30">
        <v>147.18</v>
      </c>
      <c r="J8990" s="31">
        <v>2</v>
      </c>
      <c r="K8990" s="32">
        <v>-29.44</v>
      </c>
    </row>
    <row r="8991" spans="1:11" x14ac:dyDescent="0.25">
      <c r="A8991" s="29">
        <v>43006</v>
      </c>
      <c r="B8991" s="22">
        <v>2017</v>
      </c>
      <c r="C8991" s="22">
        <v>9</v>
      </c>
      <c r="D8991" s="22" t="s">
        <v>1309</v>
      </c>
      <c r="E8991" s="22" t="s">
        <v>103</v>
      </c>
      <c r="F8991" s="22" t="s">
        <v>13</v>
      </c>
      <c r="G8991" s="22" t="s">
        <v>14</v>
      </c>
      <c r="H8991" s="22" t="s">
        <v>1901</v>
      </c>
      <c r="I8991" s="30">
        <v>54.38</v>
      </c>
      <c r="J8991" s="31">
        <v>2</v>
      </c>
      <c r="K8991" s="32">
        <v>1.36</v>
      </c>
    </row>
    <row r="8992" spans="1:11" x14ac:dyDescent="0.25">
      <c r="A8992" s="29">
        <v>43006</v>
      </c>
      <c r="B8992" s="22">
        <v>2017</v>
      </c>
      <c r="C8992" s="22">
        <v>9</v>
      </c>
      <c r="D8992" s="22" t="s">
        <v>1309</v>
      </c>
      <c r="E8992" s="22" t="s">
        <v>103</v>
      </c>
      <c r="F8992" s="22" t="s">
        <v>28</v>
      </c>
      <c r="G8992" s="22" t="s">
        <v>48</v>
      </c>
      <c r="H8992" s="22" t="s">
        <v>1231</v>
      </c>
      <c r="I8992" s="30">
        <v>76.78</v>
      </c>
      <c r="J8992" s="31">
        <v>4</v>
      </c>
      <c r="K8992" s="32">
        <v>-58.86</v>
      </c>
    </row>
    <row r="8993" spans="1:11" x14ac:dyDescent="0.25">
      <c r="A8993" s="29">
        <v>43006</v>
      </c>
      <c r="B8993" s="22">
        <v>2017</v>
      </c>
      <c r="C8993" s="22">
        <v>9</v>
      </c>
      <c r="D8993" s="22" t="s">
        <v>1309</v>
      </c>
      <c r="E8993" s="22" t="s">
        <v>103</v>
      </c>
      <c r="F8993" s="22" t="s">
        <v>28</v>
      </c>
      <c r="G8993" s="22" t="s">
        <v>29</v>
      </c>
      <c r="H8993" s="22" t="s">
        <v>826</v>
      </c>
      <c r="I8993" s="30">
        <v>14.35</v>
      </c>
      <c r="J8993" s="31">
        <v>3</v>
      </c>
      <c r="K8993" s="32">
        <v>5.2</v>
      </c>
    </row>
    <row r="8994" spans="1:11" x14ac:dyDescent="0.25">
      <c r="A8994" s="29">
        <v>43006</v>
      </c>
      <c r="B8994" s="22">
        <v>2017</v>
      </c>
      <c r="C8994" s="22">
        <v>9</v>
      </c>
      <c r="D8994" s="22" t="s">
        <v>1309</v>
      </c>
      <c r="E8994" s="22" t="s">
        <v>103</v>
      </c>
      <c r="F8994" s="22" t="s">
        <v>28</v>
      </c>
      <c r="G8994" s="22" t="s">
        <v>58</v>
      </c>
      <c r="H8994" s="22" t="s">
        <v>1350</v>
      </c>
      <c r="I8994" s="30">
        <v>209.79</v>
      </c>
      <c r="J8994" s="31">
        <v>2</v>
      </c>
      <c r="K8994" s="32">
        <v>26.22</v>
      </c>
    </row>
    <row r="8995" spans="1:11" x14ac:dyDescent="0.25">
      <c r="A8995" s="29">
        <v>43006</v>
      </c>
      <c r="B8995" s="22">
        <v>2017</v>
      </c>
      <c r="C8995" s="22">
        <v>9</v>
      </c>
      <c r="D8995" s="22" t="s">
        <v>1972</v>
      </c>
      <c r="E8995" s="22" t="s">
        <v>45</v>
      </c>
      <c r="F8995" s="22" t="s">
        <v>18</v>
      </c>
      <c r="G8995" s="22" t="s">
        <v>36</v>
      </c>
      <c r="H8995" s="22" t="s">
        <v>1450</v>
      </c>
      <c r="I8995" s="30">
        <v>9.24</v>
      </c>
      <c r="J8995" s="31">
        <v>3</v>
      </c>
      <c r="K8995" s="32">
        <v>4.4400000000000004</v>
      </c>
    </row>
    <row r="8996" spans="1:11" x14ac:dyDescent="0.25">
      <c r="A8996" s="29">
        <v>43006</v>
      </c>
      <c r="B8996" s="22">
        <v>2017</v>
      </c>
      <c r="C8996" s="22">
        <v>9</v>
      </c>
      <c r="D8996" s="22" t="s">
        <v>1793</v>
      </c>
      <c r="E8996" s="22" t="s">
        <v>77</v>
      </c>
      <c r="F8996" s="22" t="s">
        <v>28</v>
      </c>
      <c r="G8996" s="22" t="s">
        <v>29</v>
      </c>
      <c r="H8996" s="22" t="s">
        <v>354</v>
      </c>
      <c r="I8996" s="30">
        <v>10.37</v>
      </c>
      <c r="J8996" s="31">
        <v>2</v>
      </c>
      <c r="K8996" s="32">
        <v>3.63</v>
      </c>
    </row>
    <row r="8997" spans="1:11" x14ac:dyDescent="0.25">
      <c r="A8997" s="29">
        <v>43006</v>
      </c>
      <c r="B8997" s="22">
        <v>2017</v>
      </c>
      <c r="C8997" s="22">
        <v>9</v>
      </c>
      <c r="D8997" s="22" t="s">
        <v>1545</v>
      </c>
      <c r="E8997" s="22" t="s">
        <v>89</v>
      </c>
      <c r="F8997" s="22" t="s">
        <v>28</v>
      </c>
      <c r="G8997" s="22" t="s">
        <v>48</v>
      </c>
      <c r="H8997" s="22" t="s">
        <v>352</v>
      </c>
      <c r="I8997" s="30">
        <v>2.66</v>
      </c>
      <c r="J8997" s="31">
        <v>1</v>
      </c>
      <c r="K8997" s="32">
        <v>-1.86</v>
      </c>
    </row>
    <row r="8998" spans="1:11" x14ac:dyDescent="0.25">
      <c r="A8998" s="29">
        <v>43007</v>
      </c>
      <c r="B8998" s="22">
        <v>2017</v>
      </c>
      <c r="C8998" s="22">
        <v>9</v>
      </c>
      <c r="D8998" s="22" t="s">
        <v>88</v>
      </c>
      <c r="E8998" s="22" t="s">
        <v>32</v>
      </c>
      <c r="F8998" s="22" t="s">
        <v>28</v>
      </c>
      <c r="G8998" s="22" t="s">
        <v>46</v>
      </c>
      <c r="H8998" s="22" t="s">
        <v>298</v>
      </c>
      <c r="I8998" s="30">
        <v>7.97</v>
      </c>
      <c r="J8998" s="31">
        <v>2</v>
      </c>
      <c r="K8998" s="32">
        <v>2.59</v>
      </c>
    </row>
    <row r="8999" spans="1:11" x14ac:dyDescent="0.25">
      <c r="A8999" s="29">
        <v>43007</v>
      </c>
      <c r="B8999" s="22">
        <v>2017</v>
      </c>
      <c r="C8999" s="22">
        <v>9</v>
      </c>
      <c r="D8999" s="22" t="s">
        <v>88</v>
      </c>
      <c r="E8999" s="22" t="s">
        <v>32</v>
      </c>
      <c r="F8999" s="22" t="s">
        <v>28</v>
      </c>
      <c r="G8999" s="22" t="s">
        <v>155</v>
      </c>
      <c r="H8999" s="22" t="s">
        <v>908</v>
      </c>
      <c r="I8999" s="30">
        <v>27.97</v>
      </c>
      <c r="J8999" s="31">
        <v>4</v>
      </c>
      <c r="K8999" s="32">
        <v>9.44</v>
      </c>
    </row>
    <row r="9000" spans="1:11" x14ac:dyDescent="0.25">
      <c r="A9000" s="29">
        <v>43007</v>
      </c>
      <c r="B9000" s="22">
        <v>2017</v>
      </c>
      <c r="C9000" s="22">
        <v>9</v>
      </c>
      <c r="D9000" s="22" t="s">
        <v>88</v>
      </c>
      <c r="E9000" s="22" t="s">
        <v>32</v>
      </c>
      <c r="F9000" s="22" t="s">
        <v>13</v>
      </c>
      <c r="G9000" s="22" t="s">
        <v>283</v>
      </c>
      <c r="H9000" s="22" t="s">
        <v>2711</v>
      </c>
      <c r="I9000" s="30">
        <v>336.51</v>
      </c>
      <c r="J9000" s="31">
        <v>3</v>
      </c>
      <c r="K9000" s="32">
        <v>44.87</v>
      </c>
    </row>
    <row r="9001" spans="1:11" x14ac:dyDescent="0.25">
      <c r="A9001" s="29">
        <v>43007</v>
      </c>
      <c r="B9001" s="22">
        <v>2017</v>
      </c>
      <c r="C9001" s="22">
        <v>9</v>
      </c>
      <c r="D9001" s="22" t="s">
        <v>1548</v>
      </c>
      <c r="E9001" s="22" t="s">
        <v>131</v>
      </c>
      <c r="F9001" s="22" t="s">
        <v>18</v>
      </c>
      <c r="G9001" s="22" t="s">
        <v>19</v>
      </c>
      <c r="H9001" s="22" t="s">
        <v>1522</v>
      </c>
      <c r="I9001" s="30">
        <v>63.69</v>
      </c>
      <c r="J9001" s="31">
        <v>1</v>
      </c>
      <c r="K9001" s="32">
        <v>-15.47</v>
      </c>
    </row>
    <row r="9002" spans="1:11" x14ac:dyDescent="0.25">
      <c r="A9002" s="29">
        <v>43007</v>
      </c>
      <c r="B9002" s="22">
        <v>2017</v>
      </c>
      <c r="C9002" s="22">
        <v>9</v>
      </c>
      <c r="D9002" s="22" t="s">
        <v>1548</v>
      </c>
      <c r="E9002" s="22" t="s">
        <v>131</v>
      </c>
      <c r="F9002" s="22" t="s">
        <v>13</v>
      </c>
      <c r="G9002" s="22" t="s">
        <v>14</v>
      </c>
      <c r="H9002" s="22" t="s">
        <v>917</v>
      </c>
      <c r="I9002" s="30">
        <v>239.98</v>
      </c>
      <c r="J9002" s="31">
        <v>3</v>
      </c>
      <c r="K9002" s="32">
        <v>65.989999999999995</v>
      </c>
    </row>
    <row r="9003" spans="1:11" x14ac:dyDescent="0.25">
      <c r="A9003" s="29">
        <v>43007</v>
      </c>
      <c r="B9003" s="22">
        <v>2017</v>
      </c>
      <c r="C9003" s="22">
        <v>9</v>
      </c>
      <c r="D9003" s="22" t="s">
        <v>1548</v>
      </c>
      <c r="E9003" s="22" t="s">
        <v>131</v>
      </c>
      <c r="F9003" s="22" t="s">
        <v>18</v>
      </c>
      <c r="G9003" s="22" t="s">
        <v>42</v>
      </c>
      <c r="H9003" s="22" t="s">
        <v>662</v>
      </c>
      <c r="I9003" s="30">
        <v>344.22</v>
      </c>
      <c r="J9003" s="31">
        <v>2</v>
      </c>
      <c r="K9003" s="32">
        <v>-189.32</v>
      </c>
    </row>
    <row r="9004" spans="1:11" x14ac:dyDescent="0.25">
      <c r="A9004" s="29">
        <v>43007</v>
      </c>
      <c r="B9004" s="22">
        <v>2017</v>
      </c>
      <c r="C9004" s="22">
        <v>9</v>
      </c>
      <c r="D9004" s="22" t="s">
        <v>1548</v>
      </c>
      <c r="E9004" s="22" t="s">
        <v>131</v>
      </c>
      <c r="F9004" s="22" t="s">
        <v>28</v>
      </c>
      <c r="G9004" s="22" t="s">
        <v>29</v>
      </c>
      <c r="H9004" s="22" t="s">
        <v>2229</v>
      </c>
      <c r="I9004" s="30">
        <v>15.55</v>
      </c>
      <c r="J9004" s="31">
        <v>3</v>
      </c>
      <c r="K9004" s="32">
        <v>5.44</v>
      </c>
    </row>
    <row r="9005" spans="1:11" x14ac:dyDescent="0.25">
      <c r="A9005" s="29">
        <v>43007</v>
      </c>
      <c r="B9005" s="22">
        <v>2017</v>
      </c>
      <c r="C9005" s="22">
        <v>9</v>
      </c>
      <c r="D9005" s="22" t="s">
        <v>1548</v>
      </c>
      <c r="E9005" s="22" t="s">
        <v>131</v>
      </c>
      <c r="F9005" s="22" t="s">
        <v>18</v>
      </c>
      <c r="G9005" s="22" t="s">
        <v>36</v>
      </c>
      <c r="H9005" s="22" t="s">
        <v>1254</v>
      </c>
      <c r="I9005" s="30">
        <v>21.25</v>
      </c>
      <c r="J9005" s="31">
        <v>4</v>
      </c>
      <c r="K9005" s="32">
        <v>7.44</v>
      </c>
    </row>
    <row r="9006" spans="1:11" x14ac:dyDescent="0.25">
      <c r="A9006" s="29">
        <v>43007</v>
      </c>
      <c r="B9006" s="22">
        <v>2017</v>
      </c>
      <c r="C9006" s="22">
        <v>9</v>
      </c>
      <c r="D9006" s="22" t="s">
        <v>1548</v>
      </c>
      <c r="E9006" s="22" t="s">
        <v>131</v>
      </c>
      <c r="F9006" s="22" t="s">
        <v>28</v>
      </c>
      <c r="G9006" s="22" t="s">
        <v>29</v>
      </c>
      <c r="H9006" s="22" t="s">
        <v>1893</v>
      </c>
      <c r="I9006" s="30">
        <v>8.4499999999999993</v>
      </c>
      <c r="J9006" s="31">
        <v>2</v>
      </c>
      <c r="K9006" s="32">
        <v>2.64</v>
      </c>
    </row>
    <row r="9007" spans="1:11" x14ac:dyDescent="0.25">
      <c r="A9007" s="29">
        <v>43007</v>
      </c>
      <c r="B9007" s="22">
        <v>2017</v>
      </c>
      <c r="C9007" s="22">
        <v>9</v>
      </c>
      <c r="D9007" s="22" t="s">
        <v>563</v>
      </c>
      <c r="E9007" s="22" t="s">
        <v>205</v>
      </c>
      <c r="F9007" s="22" t="s">
        <v>28</v>
      </c>
      <c r="G9007" s="22" t="s">
        <v>38</v>
      </c>
      <c r="H9007" s="22" t="s">
        <v>2360</v>
      </c>
      <c r="I9007" s="30">
        <v>243.92</v>
      </c>
      <c r="J9007" s="31">
        <v>5</v>
      </c>
      <c r="K9007" s="32">
        <v>-54.88</v>
      </c>
    </row>
    <row r="9008" spans="1:11" x14ac:dyDescent="0.25">
      <c r="A9008" s="29">
        <v>43007</v>
      </c>
      <c r="B9008" s="22">
        <v>2017</v>
      </c>
      <c r="C9008" s="22">
        <v>9</v>
      </c>
      <c r="D9008" s="22" t="s">
        <v>1372</v>
      </c>
      <c r="E9008" s="22" t="s">
        <v>22</v>
      </c>
      <c r="F9008" s="22" t="s">
        <v>28</v>
      </c>
      <c r="G9008" s="22" t="s">
        <v>155</v>
      </c>
      <c r="H9008" s="22" t="s">
        <v>156</v>
      </c>
      <c r="I9008" s="30">
        <v>23.34</v>
      </c>
      <c r="J9008" s="31">
        <v>3</v>
      </c>
      <c r="K9008" s="32">
        <v>10.97</v>
      </c>
    </row>
    <row r="9009" spans="1:11" x14ac:dyDescent="0.25">
      <c r="A9009" s="29">
        <v>43007</v>
      </c>
      <c r="B9009" s="22">
        <v>2017</v>
      </c>
      <c r="C9009" s="22">
        <v>9</v>
      </c>
      <c r="D9009" s="22" t="s">
        <v>1372</v>
      </c>
      <c r="E9009" s="22" t="s">
        <v>22</v>
      </c>
      <c r="F9009" s="22" t="s">
        <v>28</v>
      </c>
      <c r="G9009" s="22" t="s">
        <v>29</v>
      </c>
      <c r="H9009" s="22" t="s">
        <v>2250</v>
      </c>
      <c r="I9009" s="30">
        <v>51.55</v>
      </c>
      <c r="J9009" s="31">
        <v>5</v>
      </c>
      <c r="K9009" s="32">
        <v>24.23</v>
      </c>
    </row>
    <row r="9010" spans="1:11" x14ac:dyDescent="0.25">
      <c r="A9010" s="29">
        <v>43007</v>
      </c>
      <c r="B9010" s="22">
        <v>2017</v>
      </c>
      <c r="C9010" s="22">
        <v>9</v>
      </c>
      <c r="D9010" s="22" t="s">
        <v>1114</v>
      </c>
      <c r="E9010" s="22" t="s">
        <v>45</v>
      </c>
      <c r="F9010" s="22" t="s">
        <v>28</v>
      </c>
      <c r="G9010" s="22" t="s">
        <v>33</v>
      </c>
      <c r="H9010" s="22" t="s">
        <v>789</v>
      </c>
      <c r="I9010" s="30">
        <v>35</v>
      </c>
      <c r="J9010" s="31">
        <v>7</v>
      </c>
      <c r="K9010" s="32">
        <v>16.8</v>
      </c>
    </row>
    <row r="9011" spans="1:11" x14ac:dyDescent="0.25">
      <c r="A9011" s="29">
        <v>43007</v>
      </c>
      <c r="B9011" s="22">
        <v>2017</v>
      </c>
      <c r="C9011" s="22">
        <v>9</v>
      </c>
      <c r="D9011" s="22" t="s">
        <v>1114</v>
      </c>
      <c r="E9011" s="22" t="s">
        <v>45</v>
      </c>
      <c r="F9011" s="22" t="s">
        <v>18</v>
      </c>
      <c r="G9011" s="22" t="s">
        <v>19</v>
      </c>
      <c r="H9011" s="22" t="s">
        <v>1426</v>
      </c>
      <c r="I9011" s="30">
        <v>72.78</v>
      </c>
      <c r="J9011" s="31">
        <v>1</v>
      </c>
      <c r="K9011" s="32">
        <v>0</v>
      </c>
    </row>
    <row r="9012" spans="1:11" x14ac:dyDescent="0.25">
      <c r="A9012" s="29">
        <v>43007</v>
      </c>
      <c r="B9012" s="22">
        <v>2017</v>
      </c>
      <c r="C9012" s="22">
        <v>9</v>
      </c>
      <c r="D9012" s="22" t="s">
        <v>1114</v>
      </c>
      <c r="E9012" s="22" t="s">
        <v>45</v>
      </c>
      <c r="F9012" s="22" t="s">
        <v>28</v>
      </c>
      <c r="G9012" s="22" t="s">
        <v>58</v>
      </c>
      <c r="H9012" s="22" t="s">
        <v>1586</v>
      </c>
      <c r="I9012" s="30">
        <v>97.84</v>
      </c>
      <c r="J9012" s="31">
        <v>2</v>
      </c>
      <c r="K9012" s="32">
        <v>25.44</v>
      </c>
    </row>
    <row r="9013" spans="1:11" x14ac:dyDescent="0.25">
      <c r="A9013" s="29">
        <v>43007</v>
      </c>
      <c r="B9013" s="22">
        <v>2017</v>
      </c>
      <c r="C9013" s="22">
        <v>9</v>
      </c>
      <c r="D9013" s="22" t="s">
        <v>1114</v>
      </c>
      <c r="E9013" s="22" t="s">
        <v>45</v>
      </c>
      <c r="F9013" s="22" t="s">
        <v>18</v>
      </c>
      <c r="G9013" s="22" t="s">
        <v>36</v>
      </c>
      <c r="H9013" s="22" t="s">
        <v>2272</v>
      </c>
      <c r="I9013" s="30">
        <v>51.75</v>
      </c>
      <c r="J9013" s="31">
        <v>1</v>
      </c>
      <c r="K9013" s="32">
        <v>15.53</v>
      </c>
    </row>
    <row r="9014" spans="1:11" x14ac:dyDescent="0.25">
      <c r="A9014" s="29">
        <v>43007</v>
      </c>
      <c r="B9014" s="22">
        <v>2017</v>
      </c>
      <c r="C9014" s="22">
        <v>9</v>
      </c>
      <c r="D9014" s="22" t="s">
        <v>1114</v>
      </c>
      <c r="E9014" s="22" t="s">
        <v>45</v>
      </c>
      <c r="F9014" s="22" t="s">
        <v>28</v>
      </c>
      <c r="G9014" s="22" t="s">
        <v>48</v>
      </c>
      <c r="H9014" s="22" t="s">
        <v>1914</v>
      </c>
      <c r="I9014" s="30">
        <v>46.67</v>
      </c>
      <c r="J9014" s="31">
        <v>2</v>
      </c>
      <c r="K9014" s="32">
        <v>16.34</v>
      </c>
    </row>
    <row r="9015" spans="1:11" x14ac:dyDescent="0.25">
      <c r="A9015" s="29">
        <v>43007</v>
      </c>
      <c r="B9015" s="22">
        <v>2017</v>
      </c>
      <c r="C9015" s="22">
        <v>9</v>
      </c>
      <c r="D9015" s="22" t="s">
        <v>1108</v>
      </c>
      <c r="E9015" s="22" t="s">
        <v>131</v>
      </c>
      <c r="F9015" s="22" t="s">
        <v>28</v>
      </c>
      <c r="G9015" s="22" t="s">
        <v>38</v>
      </c>
      <c r="H9015" s="22" t="s">
        <v>741</v>
      </c>
      <c r="I9015" s="30">
        <v>51.17</v>
      </c>
      <c r="J9015" s="31">
        <v>2</v>
      </c>
      <c r="K9015" s="32">
        <v>-6.4</v>
      </c>
    </row>
    <row r="9016" spans="1:11" x14ac:dyDescent="0.25">
      <c r="A9016" s="29">
        <v>43007</v>
      </c>
      <c r="B9016" s="22">
        <v>2017</v>
      </c>
      <c r="C9016" s="22">
        <v>9</v>
      </c>
      <c r="D9016" s="22" t="s">
        <v>942</v>
      </c>
      <c r="E9016" s="22" t="s">
        <v>45</v>
      </c>
      <c r="F9016" s="22" t="s">
        <v>28</v>
      </c>
      <c r="G9016" s="22" t="s">
        <v>64</v>
      </c>
      <c r="H9016" s="22" t="s">
        <v>1109</v>
      </c>
      <c r="I9016" s="30">
        <v>99.2</v>
      </c>
      <c r="J9016" s="31">
        <v>5</v>
      </c>
      <c r="K9016" s="32">
        <v>25.79</v>
      </c>
    </row>
    <row r="9017" spans="1:11" x14ac:dyDescent="0.25">
      <c r="A9017" s="29">
        <v>43007</v>
      </c>
      <c r="B9017" s="22">
        <v>2017</v>
      </c>
      <c r="C9017" s="22">
        <v>9</v>
      </c>
      <c r="D9017" s="22" t="s">
        <v>1538</v>
      </c>
      <c r="E9017" s="22" t="s">
        <v>22</v>
      </c>
      <c r="F9017" s="22" t="s">
        <v>28</v>
      </c>
      <c r="G9017" s="22" t="s">
        <v>155</v>
      </c>
      <c r="H9017" s="22" t="s">
        <v>292</v>
      </c>
      <c r="I9017" s="30">
        <v>7.98</v>
      </c>
      <c r="J9017" s="31">
        <v>3</v>
      </c>
      <c r="K9017" s="32">
        <v>3.91</v>
      </c>
    </row>
    <row r="9018" spans="1:11" x14ac:dyDescent="0.25">
      <c r="A9018" s="29">
        <v>43007</v>
      </c>
      <c r="B9018" s="22">
        <v>2017</v>
      </c>
      <c r="C9018" s="22">
        <v>9</v>
      </c>
      <c r="D9018" s="22" t="s">
        <v>142</v>
      </c>
      <c r="E9018" s="22" t="s">
        <v>45</v>
      </c>
      <c r="F9018" s="22" t="s">
        <v>28</v>
      </c>
      <c r="G9018" s="22" t="s">
        <v>293</v>
      </c>
      <c r="H9018" s="22" t="s">
        <v>1769</v>
      </c>
      <c r="I9018" s="30">
        <v>97.3</v>
      </c>
      <c r="J9018" s="31">
        <v>7</v>
      </c>
      <c r="K9018" s="32">
        <v>28.22</v>
      </c>
    </row>
    <row r="9019" spans="1:11" x14ac:dyDescent="0.25">
      <c r="A9019" s="29">
        <v>43008</v>
      </c>
      <c r="B9019" s="22">
        <v>2017</v>
      </c>
      <c r="C9019" s="22">
        <v>9</v>
      </c>
      <c r="D9019" s="22" t="s">
        <v>1790</v>
      </c>
      <c r="E9019" s="22" t="s">
        <v>17</v>
      </c>
      <c r="F9019" s="22" t="s">
        <v>28</v>
      </c>
      <c r="G9019" s="22" t="s">
        <v>29</v>
      </c>
      <c r="H9019" s="22" t="s">
        <v>290</v>
      </c>
      <c r="I9019" s="30">
        <v>11.76</v>
      </c>
      <c r="J9019" s="31">
        <v>2</v>
      </c>
      <c r="K9019" s="32">
        <v>5.76</v>
      </c>
    </row>
    <row r="9020" spans="1:11" x14ac:dyDescent="0.25">
      <c r="A9020" s="29">
        <v>43008</v>
      </c>
      <c r="B9020" s="22">
        <v>2017</v>
      </c>
      <c r="C9020" s="22">
        <v>9</v>
      </c>
      <c r="D9020" s="22" t="s">
        <v>1790</v>
      </c>
      <c r="E9020" s="22" t="s">
        <v>17</v>
      </c>
      <c r="F9020" s="22" t="s">
        <v>28</v>
      </c>
      <c r="G9020" s="22" t="s">
        <v>29</v>
      </c>
      <c r="H9020" s="22" t="s">
        <v>1636</v>
      </c>
      <c r="I9020" s="30">
        <v>167.94</v>
      </c>
      <c r="J9020" s="31">
        <v>3</v>
      </c>
      <c r="K9020" s="32">
        <v>82.29</v>
      </c>
    </row>
    <row r="9021" spans="1:11" x14ac:dyDescent="0.25">
      <c r="A9021" s="29">
        <v>43008</v>
      </c>
      <c r="B9021" s="22">
        <v>2017</v>
      </c>
      <c r="C9021" s="22">
        <v>9</v>
      </c>
      <c r="D9021" s="22" t="s">
        <v>1790</v>
      </c>
      <c r="E9021" s="22" t="s">
        <v>17</v>
      </c>
      <c r="F9021" s="22" t="s">
        <v>28</v>
      </c>
      <c r="G9021" s="22" t="s">
        <v>58</v>
      </c>
      <c r="H9021" s="22" t="s">
        <v>601</v>
      </c>
      <c r="I9021" s="30">
        <v>3.89</v>
      </c>
      <c r="J9021" s="31">
        <v>1</v>
      </c>
      <c r="K9021" s="32">
        <v>1.01</v>
      </c>
    </row>
    <row r="9022" spans="1:11" x14ac:dyDescent="0.25">
      <c r="A9022" s="29">
        <v>43008</v>
      </c>
      <c r="B9022" s="22">
        <v>2017</v>
      </c>
      <c r="C9022" s="22">
        <v>9</v>
      </c>
      <c r="D9022" s="22" t="s">
        <v>800</v>
      </c>
      <c r="E9022" s="22" t="s">
        <v>324</v>
      </c>
      <c r="F9022" s="22" t="s">
        <v>28</v>
      </c>
      <c r="G9022" s="22" t="s">
        <v>29</v>
      </c>
      <c r="H9022" s="22" t="s">
        <v>1068</v>
      </c>
      <c r="I9022" s="30">
        <v>164.88</v>
      </c>
      <c r="J9022" s="31">
        <v>3</v>
      </c>
      <c r="K9022" s="32">
        <v>80.790000000000006</v>
      </c>
    </row>
    <row r="9023" spans="1:11" x14ac:dyDescent="0.25">
      <c r="A9023" s="29">
        <v>43008</v>
      </c>
      <c r="B9023" s="22">
        <v>2017</v>
      </c>
      <c r="C9023" s="22">
        <v>9</v>
      </c>
      <c r="D9023" s="22" t="s">
        <v>823</v>
      </c>
      <c r="E9023" s="22" t="s">
        <v>45</v>
      </c>
      <c r="F9023" s="22" t="s">
        <v>13</v>
      </c>
      <c r="G9023" s="22" t="s">
        <v>14</v>
      </c>
      <c r="H9023" s="22" t="s">
        <v>2110</v>
      </c>
      <c r="I9023" s="30">
        <v>159.97999999999999</v>
      </c>
      <c r="J9023" s="31">
        <v>2</v>
      </c>
      <c r="K9023" s="32">
        <v>47.99</v>
      </c>
    </row>
    <row r="9024" spans="1:11" x14ac:dyDescent="0.25">
      <c r="A9024" s="29">
        <v>43008</v>
      </c>
      <c r="B9024" s="22">
        <v>2017</v>
      </c>
      <c r="C9024" s="22">
        <v>9</v>
      </c>
      <c r="D9024" s="22" t="s">
        <v>80</v>
      </c>
      <c r="E9024" s="22" t="s">
        <v>89</v>
      </c>
      <c r="F9024" s="22" t="s">
        <v>28</v>
      </c>
      <c r="G9024" s="22" t="s">
        <v>46</v>
      </c>
      <c r="H9024" s="22" t="s">
        <v>2156</v>
      </c>
      <c r="I9024" s="30">
        <v>20.66</v>
      </c>
      <c r="J9024" s="31">
        <v>7</v>
      </c>
      <c r="K9024" s="32">
        <v>6.97</v>
      </c>
    </row>
    <row r="9025" spans="1:11" x14ac:dyDescent="0.25">
      <c r="A9025" s="29">
        <v>43008</v>
      </c>
      <c r="B9025" s="22">
        <v>2017</v>
      </c>
      <c r="C9025" s="22">
        <v>9</v>
      </c>
      <c r="D9025" s="22" t="s">
        <v>484</v>
      </c>
      <c r="E9025" s="22" t="s">
        <v>32</v>
      </c>
      <c r="F9025" s="22" t="s">
        <v>28</v>
      </c>
      <c r="G9025" s="22" t="s">
        <v>48</v>
      </c>
      <c r="H9025" s="22" t="s">
        <v>1416</v>
      </c>
      <c r="I9025" s="30">
        <v>11.65</v>
      </c>
      <c r="J9025" s="31">
        <v>9</v>
      </c>
      <c r="K9025" s="32">
        <v>-17.47</v>
      </c>
    </row>
    <row r="9026" spans="1:11" x14ac:dyDescent="0.25">
      <c r="A9026" s="29">
        <v>43010</v>
      </c>
      <c r="B9026" s="22">
        <v>2017</v>
      </c>
      <c r="C9026" s="22">
        <v>10</v>
      </c>
      <c r="D9026" s="22" t="s">
        <v>544</v>
      </c>
      <c r="E9026" s="22" t="s">
        <v>45</v>
      </c>
      <c r="F9026" s="22" t="s">
        <v>18</v>
      </c>
      <c r="G9026" s="22" t="s">
        <v>165</v>
      </c>
      <c r="H9026" s="22" t="s">
        <v>1657</v>
      </c>
      <c r="I9026" s="30">
        <v>203.98</v>
      </c>
      <c r="J9026" s="31">
        <v>2</v>
      </c>
      <c r="K9026" s="32">
        <v>16.8</v>
      </c>
    </row>
    <row r="9027" spans="1:11" x14ac:dyDescent="0.25">
      <c r="A9027" s="29">
        <v>43010</v>
      </c>
      <c r="B9027" s="22">
        <v>2017</v>
      </c>
      <c r="C9027" s="22">
        <v>10</v>
      </c>
      <c r="D9027" s="22" t="s">
        <v>340</v>
      </c>
      <c r="E9027" s="22" t="s">
        <v>324</v>
      </c>
      <c r="F9027" s="22" t="s">
        <v>28</v>
      </c>
      <c r="G9027" s="22" t="s">
        <v>29</v>
      </c>
      <c r="H9027" s="22" t="s">
        <v>2395</v>
      </c>
      <c r="I9027" s="30">
        <v>23.12</v>
      </c>
      <c r="J9027" s="31">
        <v>4</v>
      </c>
      <c r="K9027" s="32">
        <v>11.33</v>
      </c>
    </row>
    <row r="9028" spans="1:11" x14ac:dyDescent="0.25">
      <c r="A9028" s="29">
        <v>43011</v>
      </c>
      <c r="B9028" s="22">
        <v>2017</v>
      </c>
      <c r="C9028" s="22">
        <v>10</v>
      </c>
      <c r="D9028" s="22" t="s">
        <v>2590</v>
      </c>
      <c r="E9028" s="22" t="s">
        <v>89</v>
      </c>
      <c r="F9028" s="22" t="s">
        <v>28</v>
      </c>
      <c r="G9028" s="22" t="s">
        <v>64</v>
      </c>
      <c r="H9028" s="22" t="s">
        <v>2525</v>
      </c>
      <c r="I9028" s="30">
        <v>5.25</v>
      </c>
      <c r="J9028" s="31">
        <v>2</v>
      </c>
      <c r="K9028" s="32">
        <v>0.59</v>
      </c>
    </row>
    <row r="9029" spans="1:11" x14ac:dyDescent="0.25">
      <c r="A9029" s="29">
        <v>43011</v>
      </c>
      <c r="B9029" s="22">
        <v>2017</v>
      </c>
      <c r="C9029" s="22">
        <v>10</v>
      </c>
      <c r="D9029" s="22" t="s">
        <v>2590</v>
      </c>
      <c r="E9029" s="22" t="s">
        <v>89</v>
      </c>
      <c r="F9029" s="22" t="s">
        <v>13</v>
      </c>
      <c r="G9029" s="22" t="s">
        <v>23</v>
      </c>
      <c r="H9029" s="22" t="s">
        <v>1248</v>
      </c>
      <c r="I9029" s="30">
        <v>35.909999999999997</v>
      </c>
      <c r="J9029" s="31">
        <v>3</v>
      </c>
      <c r="K9029" s="32">
        <v>-8.3800000000000008</v>
      </c>
    </row>
    <row r="9030" spans="1:11" x14ac:dyDescent="0.25">
      <c r="A9030" s="29">
        <v>43011</v>
      </c>
      <c r="B9030" s="22">
        <v>2017</v>
      </c>
      <c r="C9030" s="22">
        <v>10</v>
      </c>
      <c r="D9030" s="22" t="s">
        <v>2590</v>
      </c>
      <c r="E9030" s="22" t="s">
        <v>89</v>
      </c>
      <c r="F9030" s="22" t="s">
        <v>18</v>
      </c>
      <c r="G9030" s="22" t="s">
        <v>36</v>
      </c>
      <c r="H9030" s="22" t="s">
        <v>1095</v>
      </c>
      <c r="I9030" s="30">
        <v>6.7</v>
      </c>
      <c r="J9030" s="31">
        <v>1</v>
      </c>
      <c r="K9030" s="32">
        <v>0.5</v>
      </c>
    </row>
    <row r="9031" spans="1:11" x14ac:dyDescent="0.25">
      <c r="A9031" s="29">
        <v>43011</v>
      </c>
      <c r="B9031" s="22">
        <v>2017</v>
      </c>
      <c r="C9031" s="22">
        <v>10</v>
      </c>
      <c r="D9031" s="22" t="s">
        <v>2590</v>
      </c>
      <c r="E9031" s="22" t="s">
        <v>89</v>
      </c>
      <c r="F9031" s="22" t="s">
        <v>18</v>
      </c>
      <c r="G9031" s="22" t="s">
        <v>36</v>
      </c>
      <c r="H9031" s="22" t="s">
        <v>2274</v>
      </c>
      <c r="I9031" s="30">
        <v>43.87</v>
      </c>
      <c r="J9031" s="31">
        <v>2</v>
      </c>
      <c r="K9031" s="32">
        <v>11.52</v>
      </c>
    </row>
    <row r="9032" spans="1:11" x14ac:dyDescent="0.25">
      <c r="A9032" s="29">
        <v>43011</v>
      </c>
      <c r="B9032" s="22">
        <v>2017</v>
      </c>
      <c r="C9032" s="22">
        <v>10</v>
      </c>
      <c r="D9032" s="22" t="s">
        <v>731</v>
      </c>
      <c r="E9032" s="22" t="s">
        <v>89</v>
      </c>
      <c r="F9032" s="22" t="s">
        <v>13</v>
      </c>
      <c r="G9032" s="22" t="s">
        <v>23</v>
      </c>
      <c r="H9032" s="22" t="s">
        <v>1678</v>
      </c>
      <c r="I9032" s="30">
        <v>53.98</v>
      </c>
      <c r="J9032" s="31">
        <v>3</v>
      </c>
      <c r="K9032" s="32">
        <v>-10.8</v>
      </c>
    </row>
    <row r="9033" spans="1:11" x14ac:dyDescent="0.25">
      <c r="A9033" s="29">
        <v>43011</v>
      </c>
      <c r="B9033" s="22">
        <v>2017</v>
      </c>
      <c r="C9033" s="22">
        <v>10</v>
      </c>
      <c r="D9033" s="22" t="s">
        <v>1916</v>
      </c>
      <c r="E9033" s="22" t="s">
        <v>81</v>
      </c>
      <c r="F9033" s="22" t="s">
        <v>28</v>
      </c>
      <c r="G9033" s="22" t="s">
        <v>58</v>
      </c>
      <c r="H9033" s="22" t="s">
        <v>2598</v>
      </c>
      <c r="I9033" s="30">
        <v>48.78</v>
      </c>
      <c r="J9033" s="31">
        <v>1</v>
      </c>
      <c r="K9033" s="32">
        <v>3.66</v>
      </c>
    </row>
    <row r="9034" spans="1:11" x14ac:dyDescent="0.25">
      <c r="A9034" s="29">
        <v>43011</v>
      </c>
      <c r="B9034" s="22">
        <v>2017</v>
      </c>
      <c r="C9034" s="22">
        <v>10</v>
      </c>
      <c r="D9034" s="22" t="s">
        <v>1916</v>
      </c>
      <c r="E9034" s="22" t="s">
        <v>81</v>
      </c>
      <c r="F9034" s="22" t="s">
        <v>28</v>
      </c>
      <c r="G9034" s="22" t="s">
        <v>48</v>
      </c>
      <c r="H9034" s="22" t="s">
        <v>2265</v>
      </c>
      <c r="I9034" s="30">
        <v>13.09</v>
      </c>
      <c r="J9034" s="31">
        <v>4</v>
      </c>
      <c r="K9034" s="32">
        <v>-10.039999999999999</v>
      </c>
    </row>
    <row r="9035" spans="1:11" x14ac:dyDescent="0.25">
      <c r="A9035" s="29">
        <v>43011</v>
      </c>
      <c r="B9035" s="22">
        <v>2017</v>
      </c>
      <c r="C9035" s="22">
        <v>10</v>
      </c>
      <c r="D9035" s="22" t="s">
        <v>1639</v>
      </c>
      <c r="E9035" s="22" t="s">
        <v>45</v>
      </c>
      <c r="F9035" s="22" t="s">
        <v>13</v>
      </c>
      <c r="G9035" s="22" t="s">
        <v>14</v>
      </c>
      <c r="H9035" s="22" t="s">
        <v>1570</v>
      </c>
      <c r="I9035" s="30">
        <v>111.96</v>
      </c>
      <c r="J9035" s="31">
        <v>4</v>
      </c>
      <c r="K9035" s="32">
        <v>21.27</v>
      </c>
    </row>
    <row r="9036" spans="1:11" x14ac:dyDescent="0.25">
      <c r="A9036" s="29">
        <v>43011</v>
      </c>
      <c r="B9036" s="22">
        <v>2017</v>
      </c>
      <c r="C9036" s="22">
        <v>10</v>
      </c>
      <c r="D9036" s="22" t="s">
        <v>770</v>
      </c>
      <c r="E9036" s="22" t="s">
        <v>32</v>
      </c>
      <c r="F9036" s="22" t="s">
        <v>18</v>
      </c>
      <c r="G9036" s="22" t="s">
        <v>42</v>
      </c>
      <c r="H9036" s="22" t="s">
        <v>1745</v>
      </c>
      <c r="I9036" s="30">
        <v>933.41</v>
      </c>
      <c r="J9036" s="31">
        <v>4</v>
      </c>
      <c r="K9036" s="32">
        <v>-173.35</v>
      </c>
    </row>
    <row r="9037" spans="1:11" x14ac:dyDescent="0.25">
      <c r="A9037" s="29">
        <v>43012</v>
      </c>
      <c r="B9037" s="22">
        <v>2017</v>
      </c>
      <c r="C9037" s="22">
        <v>10</v>
      </c>
      <c r="D9037" s="22" t="s">
        <v>2284</v>
      </c>
      <c r="E9037" s="22" t="s">
        <v>62</v>
      </c>
      <c r="F9037" s="22" t="s">
        <v>28</v>
      </c>
      <c r="G9037" s="22" t="s">
        <v>29</v>
      </c>
      <c r="H9037" s="22" t="s">
        <v>1105</v>
      </c>
      <c r="I9037" s="30">
        <v>7.61</v>
      </c>
      <c r="J9037" s="31">
        <v>1</v>
      </c>
      <c r="K9037" s="32">
        <v>3.58</v>
      </c>
    </row>
    <row r="9038" spans="1:11" x14ac:dyDescent="0.25">
      <c r="A9038" s="29">
        <v>43012</v>
      </c>
      <c r="B9038" s="22">
        <v>2017</v>
      </c>
      <c r="C9038" s="22">
        <v>10</v>
      </c>
      <c r="D9038" s="22" t="s">
        <v>2284</v>
      </c>
      <c r="E9038" s="22" t="s">
        <v>62</v>
      </c>
      <c r="F9038" s="22" t="s">
        <v>28</v>
      </c>
      <c r="G9038" s="22" t="s">
        <v>33</v>
      </c>
      <c r="H9038" s="22" t="s">
        <v>949</v>
      </c>
      <c r="I9038" s="30">
        <v>7.16</v>
      </c>
      <c r="J9038" s="31">
        <v>2</v>
      </c>
      <c r="K9038" s="32">
        <v>3.58</v>
      </c>
    </row>
    <row r="9039" spans="1:11" x14ac:dyDescent="0.25">
      <c r="A9039" s="29">
        <v>43012</v>
      </c>
      <c r="B9039" s="22">
        <v>2017</v>
      </c>
      <c r="C9039" s="22">
        <v>10</v>
      </c>
      <c r="D9039" s="22" t="s">
        <v>413</v>
      </c>
      <c r="E9039" s="22" t="s">
        <v>32</v>
      </c>
      <c r="F9039" s="22" t="s">
        <v>28</v>
      </c>
      <c r="G9039" s="22" t="s">
        <v>29</v>
      </c>
      <c r="H9039" s="22" t="s">
        <v>2120</v>
      </c>
      <c r="I9039" s="30">
        <v>10.37</v>
      </c>
      <c r="J9039" s="31">
        <v>2</v>
      </c>
      <c r="K9039" s="32">
        <v>3.63</v>
      </c>
    </row>
    <row r="9040" spans="1:11" x14ac:dyDescent="0.25">
      <c r="A9040" s="29">
        <v>43012</v>
      </c>
      <c r="B9040" s="22">
        <v>2017</v>
      </c>
      <c r="C9040" s="22">
        <v>10</v>
      </c>
      <c r="D9040" s="22" t="s">
        <v>413</v>
      </c>
      <c r="E9040" s="22" t="s">
        <v>32</v>
      </c>
      <c r="F9040" s="22" t="s">
        <v>13</v>
      </c>
      <c r="G9040" s="22" t="s">
        <v>14</v>
      </c>
      <c r="H9040" s="22" t="s">
        <v>2457</v>
      </c>
      <c r="I9040" s="30">
        <v>95.74</v>
      </c>
      <c r="J9040" s="31">
        <v>3</v>
      </c>
      <c r="K9040" s="32">
        <v>20.34</v>
      </c>
    </row>
    <row r="9041" spans="1:11" x14ac:dyDescent="0.25">
      <c r="A9041" s="29">
        <v>43012</v>
      </c>
      <c r="B9041" s="22">
        <v>2017</v>
      </c>
      <c r="C9041" s="22">
        <v>10</v>
      </c>
      <c r="D9041" s="22" t="s">
        <v>2712</v>
      </c>
      <c r="E9041" s="22" t="s">
        <v>77</v>
      </c>
      <c r="F9041" s="22" t="s">
        <v>18</v>
      </c>
      <c r="G9041" s="22" t="s">
        <v>36</v>
      </c>
      <c r="H9041" s="22" t="s">
        <v>1792</v>
      </c>
      <c r="I9041" s="30">
        <v>12.32</v>
      </c>
      <c r="J9041" s="31">
        <v>5</v>
      </c>
      <c r="K9041" s="32">
        <v>1.85</v>
      </c>
    </row>
    <row r="9042" spans="1:11" x14ac:dyDescent="0.25">
      <c r="A9042" s="29">
        <v>43012</v>
      </c>
      <c r="B9042" s="22">
        <v>2017</v>
      </c>
      <c r="C9042" s="22">
        <v>10</v>
      </c>
      <c r="D9042" s="22" t="s">
        <v>2712</v>
      </c>
      <c r="E9042" s="22" t="s">
        <v>77</v>
      </c>
      <c r="F9042" s="22" t="s">
        <v>28</v>
      </c>
      <c r="G9042" s="22" t="s">
        <v>48</v>
      </c>
      <c r="H9042" s="22" t="s">
        <v>420</v>
      </c>
      <c r="I9042" s="30">
        <v>4.42</v>
      </c>
      <c r="J9042" s="31">
        <v>3</v>
      </c>
      <c r="K9042" s="32">
        <v>-3.09</v>
      </c>
    </row>
    <row r="9043" spans="1:11" x14ac:dyDescent="0.25">
      <c r="A9043" s="29">
        <v>43012</v>
      </c>
      <c r="B9043" s="22">
        <v>2017</v>
      </c>
      <c r="C9043" s="22">
        <v>10</v>
      </c>
      <c r="D9043" s="22" t="s">
        <v>1682</v>
      </c>
      <c r="E9043" s="22" t="s">
        <v>421</v>
      </c>
      <c r="F9043" s="22" t="s">
        <v>13</v>
      </c>
      <c r="G9043" s="22" t="s">
        <v>14</v>
      </c>
      <c r="H9043" s="22" t="s">
        <v>917</v>
      </c>
      <c r="I9043" s="30">
        <v>99.99</v>
      </c>
      <c r="J9043" s="31">
        <v>1</v>
      </c>
      <c r="K9043" s="32">
        <v>42</v>
      </c>
    </row>
    <row r="9044" spans="1:11" x14ac:dyDescent="0.25">
      <c r="A9044" s="29">
        <v>43012</v>
      </c>
      <c r="B9044" s="22">
        <v>2017</v>
      </c>
      <c r="C9044" s="22">
        <v>10</v>
      </c>
      <c r="D9044" s="22" t="s">
        <v>1682</v>
      </c>
      <c r="E9044" s="22" t="s">
        <v>421</v>
      </c>
      <c r="F9044" s="22" t="s">
        <v>28</v>
      </c>
      <c r="G9044" s="22" t="s">
        <v>38</v>
      </c>
      <c r="H9044" s="22" t="s">
        <v>41</v>
      </c>
      <c r="I9044" s="30">
        <v>286.14999999999998</v>
      </c>
      <c r="J9044" s="31">
        <v>5</v>
      </c>
      <c r="K9044" s="32">
        <v>71.540000000000006</v>
      </c>
    </row>
    <row r="9045" spans="1:11" x14ac:dyDescent="0.25">
      <c r="A9045" s="29">
        <v>43012</v>
      </c>
      <c r="B9045" s="22">
        <v>2017</v>
      </c>
      <c r="C9045" s="22">
        <v>10</v>
      </c>
      <c r="D9045" s="22" t="s">
        <v>389</v>
      </c>
      <c r="E9045" s="22" t="s">
        <v>89</v>
      </c>
      <c r="F9045" s="22" t="s">
        <v>28</v>
      </c>
      <c r="G9045" s="22" t="s">
        <v>58</v>
      </c>
      <c r="H9045" s="22" t="s">
        <v>2311</v>
      </c>
      <c r="I9045" s="30">
        <v>195.1</v>
      </c>
      <c r="J9045" s="31">
        <v>4</v>
      </c>
      <c r="K9045" s="32">
        <v>21.95</v>
      </c>
    </row>
    <row r="9046" spans="1:11" x14ac:dyDescent="0.25">
      <c r="A9046" s="29">
        <v>43012</v>
      </c>
      <c r="B9046" s="22">
        <v>2017</v>
      </c>
      <c r="C9046" s="22">
        <v>10</v>
      </c>
      <c r="D9046" s="22" t="s">
        <v>389</v>
      </c>
      <c r="E9046" s="22" t="s">
        <v>89</v>
      </c>
      <c r="F9046" s="22" t="s">
        <v>18</v>
      </c>
      <c r="G9046" s="22" t="s">
        <v>36</v>
      </c>
      <c r="H9046" s="22" t="s">
        <v>151</v>
      </c>
      <c r="I9046" s="30">
        <v>36.67</v>
      </c>
      <c r="J9046" s="31">
        <v>3</v>
      </c>
      <c r="K9046" s="32">
        <v>6.42</v>
      </c>
    </row>
    <row r="9047" spans="1:11" x14ac:dyDescent="0.25">
      <c r="A9047" s="29">
        <v>43014</v>
      </c>
      <c r="B9047" s="22">
        <v>2017</v>
      </c>
      <c r="C9047" s="22">
        <v>10</v>
      </c>
      <c r="D9047" s="22" t="s">
        <v>1423</v>
      </c>
      <c r="E9047" s="22" t="s">
        <v>45</v>
      </c>
      <c r="F9047" s="22" t="s">
        <v>28</v>
      </c>
      <c r="G9047" s="22" t="s">
        <v>46</v>
      </c>
      <c r="H9047" s="22" t="s">
        <v>1321</v>
      </c>
      <c r="I9047" s="30">
        <v>29.6</v>
      </c>
      <c r="J9047" s="31">
        <v>2</v>
      </c>
      <c r="K9047" s="32">
        <v>14.8</v>
      </c>
    </row>
    <row r="9048" spans="1:11" x14ac:dyDescent="0.25">
      <c r="A9048" s="29">
        <v>43014</v>
      </c>
      <c r="B9048" s="22">
        <v>2017</v>
      </c>
      <c r="C9048" s="22">
        <v>10</v>
      </c>
      <c r="D9048" s="22" t="s">
        <v>1423</v>
      </c>
      <c r="E9048" s="22" t="s">
        <v>45</v>
      </c>
      <c r="F9048" s="22" t="s">
        <v>18</v>
      </c>
      <c r="G9048" s="22" t="s">
        <v>165</v>
      </c>
      <c r="H9048" s="22" t="s">
        <v>553</v>
      </c>
      <c r="I9048" s="30">
        <v>514.16999999999996</v>
      </c>
      <c r="J9048" s="31">
        <v>5</v>
      </c>
      <c r="K9048" s="32">
        <v>-30.25</v>
      </c>
    </row>
    <row r="9049" spans="1:11" x14ac:dyDescent="0.25">
      <c r="A9049" s="29">
        <v>43014</v>
      </c>
      <c r="B9049" s="22">
        <v>2017</v>
      </c>
      <c r="C9049" s="22">
        <v>10</v>
      </c>
      <c r="D9049" s="22" t="s">
        <v>1423</v>
      </c>
      <c r="E9049" s="22" t="s">
        <v>45</v>
      </c>
      <c r="F9049" s="22" t="s">
        <v>13</v>
      </c>
      <c r="G9049" s="22" t="s">
        <v>23</v>
      </c>
      <c r="H9049" s="22" t="s">
        <v>2577</v>
      </c>
      <c r="I9049" s="30">
        <v>279.95999999999998</v>
      </c>
      <c r="J9049" s="31">
        <v>5</v>
      </c>
      <c r="K9049" s="32">
        <v>17.5</v>
      </c>
    </row>
    <row r="9050" spans="1:11" x14ac:dyDescent="0.25">
      <c r="A9050" s="29">
        <v>43014</v>
      </c>
      <c r="B9050" s="22">
        <v>2017</v>
      </c>
      <c r="C9050" s="22">
        <v>10</v>
      </c>
      <c r="D9050" s="22" t="s">
        <v>1801</v>
      </c>
      <c r="E9050" s="22" t="s">
        <v>71</v>
      </c>
      <c r="F9050" s="22" t="s">
        <v>13</v>
      </c>
      <c r="G9050" s="22" t="s">
        <v>14</v>
      </c>
      <c r="H9050" s="22" t="s">
        <v>1775</v>
      </c>
      <c r="I9050" s="30">
        <v>132.52000000000001</v>
      </c>
      <c r="J9050" s="31">
        <v>4</v>
      </c>
      <c r="K9050" s="32">
        <v>54.33</v>
      </c>
    </row>
    <row r="9051" spans="1:11" x14ac:dyDescent="0.25">
      <c r="A9051" s="29">
        <v>43014</v>
      </c>
      <c r="B9051" s="22">
        <v>2017</v>
      </c>
      <c r="C9051" s="22">
        <v>10</v>
      </c>
      <c r="D9051" s="22" t="s">
        <v>1458</v>
      </c>
      <c r="E9051" s="22" t="s">
        <v>45</v>
      </c>
      <c r="F9051" s="22" t="s">
        <v>28</v>
      </c>
      <c r="G9051" s="22" t="s">
        <v>64</v>
      </c>
      <c r="H9051" s="22" t="s">
        <v>190</v>
      </c>
      <c r="I9051" s="30">
        <v>16.399999999999999</v>
      </c>
      <c r="J9051" s="31">
        <v>5</v>
      </c>
      <c r="K9051" s="32">
        <v>4.76</v>
      </c>
    </row>
    <row r="9052" spans="1:11" x14ac:dyDescent="0.25">
      <c r="A9052" s="29">
        <v>43014</v>
      </c>
      <c r="B9052" s="22">
        <v>2017</v>
      </c>
      <c r="C9052" s="22">
        <v>10</v>
      </c>
      <c r="D9052" s="22" t="s">
        <v>1131</v>
      </c>
      <c r="E9052" s="22" t="s">
        <v>89</v>
      </c>
      <c r="F9052" s="22" t="s">
        <v>28</v>
      </c>
      <c r="G9052" s="22" t="s">
        <v>29</v>
      </c>
      <c r="H9052" s="22" t="s">
        <v>219</v>
      </c>
      <c r="I9052" s="30">
        <v>40.03</v>
      </c>
      <c r="J9052" s="31">
        <v>6</v>
      </c>
      <c r="K9052" s="32">
        <v>15.01</v>
      </c>
    </row>
    <row r="9053" spans="1:11" x14ac:dyDescent="0.25">
      <c r="A9053" s="29">
        <v>43014</v>
      </c>
      <c r="B9053" s="22">
        <v>2017</v>
      </c>
      <c r="C9053" s="22">
        <v>10</v>
      </c>
      <c r="D9053" s="22" t="s">
        <v>886</v>
      </c>
      <c r="E9053" s="22" t="s">
        <v>77</v>
      </c>
      <c r="F9053" s="22" t="s">
        <v>28</v>
      </c>
      <c r="G9053" s="22" t="s">
        <v>38</v>
      </c>
      <c r="H9053" s="22" t="s">
        <v>1541</v>
      </c>
      <c r="I9053" s="30">
        <v>1347.52</v>
      </c>
      <c r="J9053" s="31">
        <v>8</v>
      </c>
      <c r="K9053" s="32">
        <v>84.22</v>
      </c>
    </row>
    <row r="9054" spans="1:11" x14ac:dyDescent="0.25">
      <c r="A9054" s="29">
        <v>43014</v>
      </c>
      <c r="B9054" s="22">
        <v>2017</v>
      </c>
      <c r="C9054" s="22">
        <v>10</v>
      </c>
      <c r="D9054" s="22" t="s">
        <v>347</v>
      </c>
      <c r="E9054" s="22" t="s">
        <v>22</v>
      </c>
      <c r="F9054" s="22" t="s">
        <v>28</v>
      </c>
      <c r="G9054" s="22" t="s">
        <v>64</v>
      </c>
      <c r="H9054" s="22" t="s">
        <v>434</v>
      </c>
      <c r="I9054" s="30">
        <v>8.4</v>
      </c>
      <c r="J9054" s="31">
        <v>5</v>
      </c>
      <c r="K9054" s="32">
        <v>4.2</v>
      </c>
    </row>
    <row r="9055" spans="1:11" x14ac:dyDescent="0.25">
      <c r="A9055" s="29">
        <v>43014</v>
      </c>
      <c r="B9055" s="22">
        <v>2017</v>
      </c>
      <c r="C9055" s="22">
        <v>10</v>
      </c>
      <c r="D9055" s="22" t="s">
        <v>2126</v>
      </c>
      <c r="E9055" s="22" t="s">
        <v>17</v>
      </c>
      <c r="F9055" s="22" t="s">
        <v>13</v>
      </c>
      <c r="G9055" s="22" t="s">
        <v>23</v>
      </c>
      <c r="H9055" s="22" t="s">
        <v>267</v>
      </c>
      <c r="I9055" s="30">
        <v>88.78</v>
      </c>
      <c r="J9055" s="31">
        <v>3</v>
      </c>
      <c r="K9055" s="32">
        <v>7.77</v>
      </c>
    </row>
    <row r="9056" spans="1:11" x14ac:dyDescent="0.25">
      <c r="A9056" s="29">
        <v>43014</v>
      </c>
      <c r="B9056" s="22">
        <v>2017</v>
      </c>
      <c r="C9056" s="22">
        <v>10</v>
      </c>
      <c r="D9056" s="22" t="s">
        <v>2126</v>
      </c>
      <c r="E9056" s="22" t="s">
        <v>17</v>
      </c>
      <c r="F9056" s="22" t="s">
        <v>28</v>
      </c>
      <c r="G9056" s="22" t="s">
        <v>46</v>
      </c>
      <c r="H9056" s="22" t="s">
        <v>616</v>
      </c>
      <c r="I9056" s="30">
        <v>11.56</v>
      </c>
      <c r="J9056" s="31">
        <v>4</v>
      </c>
      <c r="K9056" s="32">
        <v>5.43</v>
      </c>
    </row>
    <row r="9057" spans="1:11" x14ac:dyDescent="0.25">
      <c r="A9057" s="29">
        <v>43014</v>
      </c>
      <c r="B9057" s="22">
        <v>2017</v>
      </c>
      <c r="C9057" s="22">
        <v>10</v>
      </c>
      <c r="D9057" s="22" t="s">
        <v>2126</v>
      </c>
      <c r="E9057" s="22" t="s">
        <v>17</v>
      </c>
      <c r="F9057" s="22" t="s">
        <v>28</v>
      </c>
      <c r="G9057" s="22" t="s">
        <v>38</v>
      </c>
      <c r="H9057" s="22" t="s">
        <v>1994</v>
      </c>
      <c r="I9057" s="30">
        <v>15.58</v>
      </c>
      <c r="J9057" s="31">
        <v>1</v>
      </c>
      <c r="K9057" s="32">
        <v>3.9</v>
      </c>
    </row>
    <row r="9058" spans="1:11" x14ac:dyDescent="0.25">
      <c r="A9058" s="29">
        <v>43014</v>
      </c>
      <c r="B9058" s="22">
        <v>2017</v>
      </c>
      <c r="C9058" s="22">
        <v>10</v>
      </c>
      <c r="D9058" s="22" t="s">
        <v>1439</v>
      </c>
      <c r="E9058" s="22" t="s">
        <v>45</v>
      </c>
      <c r="F9058" s="22" t="s">
        <v>28</v>
      </c>
      <c r="G9058" s="22" t="s">
        <v>64</v>
      </c>
      <c r="H9058" s="22" t="s">
        <v>551</v>
      </c>
      <c r="I9058" s="30">
        <v>14.7</v>
      </c>
      <c r="J9058" s="31">
        <v>7</v>
      </c>
      <c r="K9058" s="32">
        <v>4.12</v>
      </c>
    </row>
    <row r="9059" spans="1:11" x14ac:dyDescent="0.25">
      <c r="A9059" s="29">
        <v>43014</v>
      </c>
      <c r="B9059" s="22">
        <v>2017</v>
      </c>
      <c r="C9059" s="22">
        <v>10</v>
      </c>
      <c r="D9059" s="22" t="s">
        <v>204</v>
      </c>
      <c r="E9059" s="22" t="s">
        <v>22</v>
      </c>
      <c r="F9059" s="22" t="s">
        <v>28</v>
      </c>
      <c r="G9059" s="22" t="s">
        <v>33</v>
      </c>
      <c r="H9059" s="22" t="s">
        <v>34</v>
      </c>
      <c r="I9059" s="30">
        <v>14.13</v>
      </c>
      <c r="J9059" s="31">
        <v>3</v>
      </c>
      <c r="K9059" s="32">
        <v>0.71</v>
      </c>
    </row>
    <row r="9060" spans="1:11" x14ac:dyDescent="0.25">
      <c r="A9060" s="29">
        <v>43015</v>
      </c>
      <c r="B9060" s="22">
        <v>2017</v>
      </c>
      <c r="C9060" s="22">
        <v>10</v>
      </c>
      <c r="D9060" s="22" t="s">
        <v>2037</v>
      </c>
      <c r="E9060" s="22" t="s">
        <v>174</v>
      </c>
      <c r="F9060" s="22" t="s">
        <v>18</v>
      </c>
      <c r="G9060" s="22" t="s">
        <v>36</v>
      </c>
      <c r="H9060" s="22" t="s">
        <v>1259</v>
      </c>
      <c r="I9060" s="30">
        <v>18.84</v>
      </c>
      <c r="J9060" s="31">
        <v>3</v>
      </c>
      <c r="K9060" s="32">
        <v>7.91</v>
      </c>
    </row>
    <row r="9061" spans="1:11" x14ac:dyDescent="0.25">
      <c r="A9061" s="29">
        <v>43015</v>
      </c>
      <c r="B9061" s="22">
        <v>2017</v>
      </c>
      <c r="C9061" s="22">
        <v>10</v>
      </c>
      <c r="D9061" s="22" t="s">
        <v>824</v>
      </c>
      <c r="E9061" s="22" t="s">
        <v>26</v>
      </c>
      <c r="F9061" s="22" t="s">
        <v>28</v>
      </c>
      <c r="G9061" s="22" t="s">
        <v>38</v>
      </c>
      <c r="H9061" s="22" t="s">
        <v>1447</v>
      </c>
      <c r="I9061" s="30">
        <v>298.45999999999998</v>
      </c>
      <c r="J9061" s="31">
        <v>6</v>
      </c>
      <c r="K9061" s="32">
        <v>26.12</v>
      </c>
    </row>
    <row r="9062" spans="1:11" x14ac:dyDescent="0.25">
      <c r="A9062" s="29">
        <v>43015</v>
      </c>
      <c r="B9062" s="22">
        <v>2017</v>
      </c>
      <c r="C9062" s="22">
        <v>10</v>
      </c>
      <c r="D9062" s="22" t="s">
        <v>511</v>
      </c>
      <c r="E9062" s="22" t="s">
        <v>174</v>
      </c>
      <c r="F9062" s="22" t="s">
        <v>28</v>
      </c>
      <c r="G9062" s="22" t="s">
        <v>58</v>
      </c>
      <c r="H9062" s="22" t="s">
        <v>1840</v>
      </c>
      <c r="I9062" s="30">
        <v>41.91</v>
      </c>
      <c r="J9062" s="31">
        <v>3</v>
      </c>
      <c r="K9062" s="32">
        <v>10.9</v>
      </c>
    </row>
    <row r="9063" spans="1:11" x14ac:dyDescent="0.25">
      <c r="A9063" s="29">
        <v>43016</v>
      </c>
      <c r="B9063" s="22">
        <v>2017</v>
      </c>
      <c r="C9063" s="22">
        <v>10</v>
      </c>
      <c r="D9063" s="22" t="s">
        <v>86</v>
      </c>
      <c r="E9063" s="22" t="s">
        <v>212</v>
      </c>
      <c r="F9063" s="22" t="s">
        <v>28</v>
      </c>
      <c r="G9063" s="22" t="s">
        <v>155</v>
      </c>
      <c r="H9063" s="22" t="s">
        <v>156</v>
      </c>
      <c r="I9063" s="30">
        <v>70.08</v>
      </c>
      <c r="J9063" s="31">
        <v>6</v>
      </c>
      <c r="K9063" s="32">
        <v>35.04</v>
      </c>
    </row>
    <row r="9064" spans="1:11" x14ac:dyDescent="0.25">
      <c r="A9064" s="29">
        <v>43016</v>
      </c>
      <c r="B9064" s="22">
        <v>2017</v>
      </c>
      <c r="C9064" s="22">
        <v>10</v>
      </c>
      <c r="D9064" s="22" t="s">
        <v>86</v>
      </c>
      <c r="E9064" s="22" t="s">
        <v>212</v>
      </c>
      <c r="F9064" s="22" t="s">
        <v>18</v>
      </c>
      <c r="G9064" s="22" t="s">
        <v>36</v>
      </c>
      <c r="H9064" s="22" t="s">
        <v>681</v>
      </c>
      <c r="I9064" s="30">
        <v>121.3</v>
      </c>
      <c r="J9064" s="31">
        <v>2</v>
      </c>
      <c r="K9064" s="32">
        <v>25.47</v>
      </c>
    </row>
    <row r="9065" spans="1:11" x14ac:dyDescent="0.25">
      <c r="A9065" s="29">
        <v>43016</v>
      </c>
      <c r="B9065" s="22">
        <v>2017</v>
      </c>
      <c r="C9065" s="22">
        <v>10</v>
      </c>
      <c r="D9065" s="22" t="s">
        <v>86</v>
      </c>
      <c r="E9065" s="22" t="s">
        <v>212</v>
      </c>
      <c r="F9065" s="22" t="s">
        <v>13</v>
      </c>
      <c r="G9065" s="22" t="s">
        <v>23</v>
      </c>
      <c r="H9065" s="22" t="s">
        <v>888</v>
      </c>
      <c r="I9065" s="30">
        <v>1454.49</v>
      </c>
      <c r="J9065" s="31">
        <v>9</v>
      </c>
      <c r="K9065" s="32">
        <v>378.17</v>
      </c>
    </row>
    <row r="9066" spans="1:11" x14ac:dyDescent="0.25">
      <c r="A9066" s="29">
        <v>43016</v>
      </c>
      <c r="B9066" s="22">
        <v>2017</v>
      </c>
      <c r="C9066" s="22">
        <v>10</v>
      </c>
      <c r="D9066" s="22" t="s">
        <v>1799</v>
      </c>
      <c r="E9066" s="22" t="s">
        <v>212</v>
      </c>
      <c r="F9066" s="22" t="s">
        <v>28</v>
      </c>
      <c r="G9066" s="22" t="s">
        <v>29</v>
      </c>
      <c r="H9066" s="22" t="s">
        <v>1857</v>
      </c>
      <c r="I9066" s="30">
        <v>177.2</v>
      </c>
      <c r="J9066" s="31">
        <v>5</v>
      </c>
      <c r="K9066" s="32">
        <v>83.28</v>
      </c>
    </row>
    <row r="9067" spans="1:11" x14ac:dyDescent="0.25">
      <c r="A9067" s="29">
        <v>43017</v>
      </c>
      <c r="B9067" s="22">
        <v>2017</v>
      </c>
      <c r="C9067" s="22">
        <v>10</v>
      </c>
      <c r="D9067" s="22" t="s">
        <v>347</v>
      </c>
      <c r="E9067" s="22" t="s">
        <v>26</v>
      </c>
      <c r="F9067" s="22" t="s">
        <v>13</v>
      </c>
      <c r="G9067" s="22" t="s">
        <v>23</v>
      </c>
      <c r="H9067" s="22" t="s">
        <v>625</v>
      </c>
      <c r="I9067" s="30">
        <v>147.16999999999999</v>
      </c>
      <c r="J9067" s="31">
        <v>4</v>
      </c>
      <c r="K9067" s="32">
        <v>16.559999999999999</v>
      </c>
    </row>
    <row r="9068" spans="1:11" x14ac:dyDescent="0.25">
      <c r="A9068" s="29">
        <v>43017</v>
      </c>
      <c r="B9068" s="22">
        <v>2017</v>
      </c>
      <c r="C9068" s="22">
        <v>10</v>
      </c>
      <c r="D9068" s="22" t="s">
        <v>898</v>
      </c>
      <c r="E9068" s="22" t="s">
        <v>45</v>
      </c>
      <c r="F9068" s="22" t="s">
        <v>18</v>
      </c>
      <c r="G9068" s="22" t="s">
        <v>19</v>
      </c>
      <c r="H9068" s="22" t="s">
        <v>623</v>
      </c>
      <c r="I9068" s="30">
        <v>362.35</v>
      </c>
      <c r="J9068" s="31">
        <v>3</v>
      </c>
      <c r="K9068" s="32">
        <v>27.18</v>
      </c>
    </row>
    <row r="9069" spans="1:11" x14ac:dyDescent="0.25">
      <c r="A9069" s="29">
        <v>43017</v>
      </c>
      <c r="B9069" s="22">
        <v>2017</v>
      </c>
      <c r="C9069" s="22">
        <v>10</v>
      </c>
      <c r="D9069" s="22" t="s">
        <v>898</v>
      </c>
      <c r="E9069" s="22" t="s">
        <v>45</v>
      </c>
      <c r="F9069" s="22" t="s">
        <v>28</v>
      </c>
      <c r="G9069" s="22" t="s">
        <v>48</v>
      </c>
      <c r="H9069" s="22" t="s">
        <v>586</v>
      </c>
      <c r="I9069" s="30">
        <v>7.18</v>
      </c>
      <c r="J9069" s="31">
        <v>2</v>
      </c>
      <c r="K9069" s="32">
        <v>2.25</v>
      </c>
    </row>
    <row r="9070" spans="1:11" x14ac:dyDescent="0.25">
      <c r="A9070" s="29">
        <v>43017</v>
      </c>
      <c r="B9070" s="22">
        <v>2017</v>
      </c>
      <c r="C9070" s="22">
        <v>10</v>
      </c>
      <c r="D9070" s="22" t="s">
        <v>2544</v>
      </c>
      <c r="E9070" s="22" t="s">
        <v>270</v>
      </c>
      <c r="F9070" s="22" t="s">
        <v>28</v>
      </c>
      <c r="G9070" s="22" t="s">
        <v>48</v>
      </c>
      <c r="H9070" s="22" t="s">
        <v>1687</v>
      </c>
      <c r="I9070" s="30">
        <v>16.2</v>
      </c>
      <c r="J9070" s="31">
        <v>3</v>
      </c>
      <c r="K9070" s="32">
        <v>7.78</v>
      </c>
    </row>
    <row r="9071" spans="1:11" x14ac:dyDescent="0.25">
      <c r="A9071" s="29">
        <v>43017</v>
      </c>
      <c r="B9071" s="22">
        <v>2017</v>
      </c>
      <c r="C9071" s="22">
        <v>10</v>
      </c>
      <c r="D9071" s="22" t="s">
        <v>2544</v>
      </c>
      <c r="E9071" s="22" t="s">
        <v>270</v>
      </c>
      <c r="F9071" s="22" t="s">
        <v>28</v>
      </c>
      <c r="G9071" s="22" t="s">
        <v>58</v>
      </c>
      <c r="H9071" s="22" t="s">
        <v>1191</v>
      </c>
      <c r="I9071" s="30">
        <v>33.99</v>
      </c>
      <c r="J9071" s="31">
        <v>3</v>
      </c>
      <c r="K9071" s="32">
        <v>14.62</v>
      </c>
    </row>
    <row r="9072" spans="1:11" x14ac:dyDescent="0.25">
      <c r="A9072" s="29">
        <v>43017</v>
      </c>
      <c r="B9072" s="22">
        <v>2017</v>
      </c>
      <c r="C9072" s="22">
        <v>10</v>
      </c>
      <c r="D9072" s="22" t="s">
        <v>2544</v>
      </c>
      <c r="E9072" s="22" t="s">
        <v>270</v>
      </c>
      <c r="F9072" s="22" t="s">
        <v>13</v>
      </c>
      <c r="G9072" s="22" t="s">
        <v>14</v>
      </c>
      <c r="H9072" s="22" t="s">
        <v>412</v>
      </c>
      <c r="I9072" s="30">
        <v>296.85000000000002</v>
      </c>
      <c r="J9072" s="31">
        <v>5</v>
      </c>
      <c r="K9072" s="32">
        <v>53.43</v>
      </c>
    </row>
    <row r="9073" spans="1:11" x14ac:dyDescent="0.25">
      <c r="A9073" s="29">
        <v>43017</v>
      </c>
      <c r="B9073" s="22">
        <v>2017</v>
      </c>
      <c r="C9073" s="22">
        <v>10</v>
      </c>
      <c r="D9073" s="22" t="s">
        <v>2544</v>
      </c>
      <c r="E9073" s="22" t="s">
        <v>270</v>
      </c>
      <c r="F9073" s="22" t="s">
        <v>13</v>
      </c>
      <c r="G9073" s="22" t="s">
        <v>14</v>
      </c>
      <c r="H9073" s="22" t="s">
        <v>801</v>
      </c>
      <c r="I9073" s="30">
        <v>112.8</v>
      </c>
      <c r="J9073" s="31">
        <v>6</v>
      </c>
      <c r="K9073" s="32">
        <v>6.77</v>
      </c>
    </row>
    <row r="9074" spans="1:11" x14ac:dyDescent="0.25">
      <c r="A9074" s="29">
        <v>43017</v>
      </c>
      <c r="B9074" s="22">
        <v>2017</v>
      </c>
      <c r="C9074" s="22">
        <v>10</v>
      </c>
      <c r="D9074" s="22" t="s">
        <v>2544</v>
      </c>
      <c r="E9074" s="22" t="s">
        <v>270</v>
      </c>
      <c r="F9074" s="22" t="s">
        <v>28</v>
      </c>
      <c r="G9074" s="22" t="s">
        <v>48</v>
      </c>
      <c r="H9074" s="22" t="s">
        <v>1605</v>
      </c>
      <c r="I9074" s="30">
        <v>13.71</v>
      </c>
      <c r="J9074" s="31">
        <v>3</v>
      </c>
      <c r="K9074" s="32">
        <v>6.58</v>
      </c>
    </row>
    <row r="9075" spans="1:11" x14ac:dyDescent="0.25">
      <c r="A9075" s="29">
        <v>43017</v>
      </c>
      <c r="B9075" s="22">
        <v>2017</v>
      </c>
      <c r="C9075" s="22">
        <v>10</v>
      </c>
      <c r="D9075" s="22" t="s">
        <v>2544</v>
      </c>
      <c r="E9075" s="22" t="s">
        <v>270</v>
      </c>
      <c r="F9075" s="22" t="s">
        <v>28</v>
      </c>
      <c r="G9075" s="22" t="s">
        <v>29</v>
      </c>
      <c r="H9075" s="22" t="s">
        <v>1726</v>
      </c>
      <c r="I9075" s="30">
        <v>24.9</v>
      </c>
      <c r="J9075" s="31">
        <v>5</v>
      </c>
      <c r="K9075" s="32">
        <v>11.7</v>
      </c>
    </row>
    <row r="9076" spans="1:11" x14ac:dyDescent="0.25">
      <c r="A9076" s="29">
        <v>43017</v>
      </c>
      <c r="B9076" s="22">
        <v>2017</v>
      </c>
      <c r="C9076" s="22">
        <v>10</v>
      </c>
      <c r="D9076" s="22" t="s">
        <v>2544</v>
      </c>
      <c r="E9076" s="22" t="s">
        <v>270</v>
      </c>
      <c r="F9076" s="22" t="s">
        <v>28</v>
      </c>
      <c r="G9076" s="22" t="s">
        <v>38</v>
      </c>
      <c r="H9076" s="22" t="s">
        <v>160</v>
      </c>
      <c r="I9076" s="30">
        <v>286.29000000000002</v>
      </c>
      <c r="J9076" s="31">
        <v>3</v>
      </c>
      <c r="K9076" s="32">
        <v>17.18</v>
      </c>
    </row>
    <row r="9077" spans="1:11" x14ac:dyDescent="0.25">
      <c r="A9077" s="29">
        <v>43017</v>
      </c>
      <c r="B9077" s="22">
        <v>2017</v>
      </c>
      <c r="C9077" s="22">
        <v>10</v>
      </c>
      <c r="D9077" s="22" t="s">
        <v>2544</v>
      </c>
      <c r="E9077" s="22" t="s">
        <v>270</v>
      </c>
      <c r="F9077" s="22" t="s">
        <v>28</v>
      </c>
      <c r="G9077" s="22" t="s">
        <v>58</v>
      </c>
      <c r="H9077" s="22" t="s">
        <v>1144</v>
      </c>
      <c r="I9077" s="30">
        <v>24.18</v>
      </c>
      <c r="J9077" s="31">
        <v>2</v>
      </c>
      <c r="K9077" s="32">
        <v>7.25</v>
      </c>
    </row>
    <row r="9078" spans="1:11" x14ac:dyDescent="0.25">
      <c r="A9078" s="29">
        <v>43017</v>
      </c>
      <c r="B9078" s="22">
        <v>2017</v>
      </c>
      <c r="C9078" s="22">
        <v>10</v>
      </c>
      <c r="D9078" s="22" t="s">
        <v>2150</v>
      </c>
      <c r="E9078" s="22" t="s">
        <v>26</v>
      </c>
      <c r="F9078" s="22" t="s">
        <v>28</v>
      </c>
      <c r="G9078" s="22" t="s">
        <v>48</v>
      </c>
      <c r="H9078" s="22" t="s">
        <v>1633</v>
      </c>
      <c r="I9078" s="30">
        <v>762.59</v>
      </c>
      <c r="J9078" s="31">
        <v>3</v>
      </c>
      <c r="K9078" s="32">
        <v>-1143.8900000000001</v>
      </c>
    </row>
    <row r="9079" spans="1:11" x14ac:dyDescent="0.25">
      <c r="A9079" s="29">
        <v>43017</v>
      </c>
      <c r="B9079" s="22">
        <v>2017</v>
      </c>
      <c r="C9079" s="22">
        <v>10</v>
      </c>
      <c r="D9079" s="22" t="s">
        <v>306</v>
      </c>
      <c r="E9079" s="22" t="s">
        <v>22</v>
      </c>
      <c r="F9079" s="22" t="s">
        <v>28</v>
      </c>
      <c r="G9079" s="22" t="s">
        <v>29</v>
      </c>
      <c r="H9079" s="22" t="s">
        <v>2588</v>
      </c>
      <c r="I9079" s="30">
        <v>18.760000000000002</v>
      </c>
      <c r="J9079" s="31">
        <v>2</v>
      </c>
      <c r="K9079" s="32">
        <v>9</v>
      </c>
    </row>
    <row r="9080" spans="1:11" x14ac:dyDescent="0.25">
      <c r="A9080" s="29">
        <v>43017</v>
      </c>
      <c r="B9080" s="22">
        <v>2017</v>
      </c>
      <c r="C9080" s="22">
        <v>10</v>
      </c>
      <c r="D9080" s="22" t="s">
        <v>1870</v>
      </c>
      <c r="E9080" s="22" t="s">
        <v>51</v>
      </c>
      <c r="F9080" s="22" t="s">
        <v>28</v>
      </c>
      <c r="G9080" s="22" t="s">
        <v>64</v>
      </c>
      <c r="H9080" s="22" t="s">
        <v>527</v>
      </c>
      <c r="I9080" s="30">
        <v>14.88</v>
      </c>
      <c r="J9080" s="31">
        <v>2</v>
      </c>
      <c r="K9080" s="32">
        <v>3.72</v>
      </c>
    </row>
    <row r="9081" spans="1:11" x14ac:dyDescent="0.25">
      <c r="A9081" s="29">
        <v>43017</v>
      </c>
      <c r="B9081" s="22">
        <v>2017</v>
      </c>
      <c r="C9081" s="22">
        <v>10</v>
      </c>
      <c r="D9081" s="22" t="s">
        <v>110</v>
      </c>
      <c r="E9081" s="22" t="s">
        <v>131</v>
      </c>
      <c r="F9081" s="22" t="s">
        <v>28</v>
      </c>
      <c r="G9081" s="22" t="s">
        <v>29</v>
      </c>
      <c r="H9081" s="22" t="s">
        <v>1857</v>
      </c>
      <c r="I9081" s="30">
        <v>85.06</v>
      </c>
      <c r="J9081" s="31">
        <v>3</v>
      </c>
      <c r="K9081" s="32">
        <v>28.71</v>
      </c>
    </row>
    <row r="9082" spans="1:11" x14ac:dyDescent="0.25">
      <c r="A9082" s="29">
        <v>43017</v>
      </c>
      <c r="B9082" s="22">
        <v>2017</v>
      </c>
      <c r="C9082" s="22">
        <v>10</v>
      </c>
      <c r="D9082" s="22" t="s">
        <v>866</v>
      </c>
      <c r="E9082" s="22" t="s">
        <v>174</v>
      </c>
      <c r="F9082" s="22" t="s">
        <v>28</v>
      </c>
      <c r="G9082" s="22" t="s">
        <v>48</v>
      </c>
      <c r="H9082" s="22" t="s">
        <v>672</v>
      </c>
      <c r="I9082" s="30">
        <v>2.78</v>
      </c>
      <c r="J9082" s="31">
        <v>1</v>
      </c>
      <c r="K9082" s="32">
        <v>1.36</v>
      </c>
    </row>
    <row r="9083" spans="1:11" x14ac:dyDescent="0.25">
      <c r="A9083" s="29">
        <v>43017</v>
      </c>
      <c r="B9083" s="22">
        <v>2017</v>
      </c>
      <c r="C9083" s="22">
        <v>10</v>
      </c>
      <c r="D9083" s="22" t="s">
        <v>1003</v>
      </c>
      <c r="E9083" s="22" t="s">
        <v>131</v>
      </c>
      <c r="F9083" s="22" t="s">
        <v>13</v>
      </c>
      <c r="G9083" s="22" t="s">
        <v>14</v>
      </c>
      <c r="H9083" s="22" t="s">
        <v>2132</v>
      </c>
      <c r="I9083" s="30">
        <v>37.06</v>
      </c>
      <c r="J9083" s="31">
        <v>4</v>
      </c>
      <c r="K9083" s="32">
        <v>8.8000000000000007</v>
      </c>
    </row>
    <row r="9084" spans="1:11" x14ac:dyDescent="0.25">
      <c r="A9084" s="29">
        <v>43017</v>
      </c>
      <c r="B9084" s="22">
        <v>2017</v>
      </c>
      <c r="C9084" s="22">
        <v>10</v>
      </c>
      <c r="D9084" s="22" t="s">
        <v>1003</v>
      </c>
      <c r="E9084" s="22" t="s">
        <v>131</v>
      </c>
      <c r="F9084" s="22" t="s">
        <v>13</v>
      </c>
      <c r="G9084" s="22" t="s">
        <v>23</v>
      </c>
      <c r="H9084" s="22" t="s">
        <v>1983</v>
      </c>
      <c r="I9084" s="30">
        <v>259.89999999999998</v>
      </c>
      <c r="J9084" s="31">
        <v>2</v>
      </c>
      <c r="K9084" s="32">
        <v>-56.31</v>
      </c>
    </row>
    <row r="9085" spans="1:11" x14ac:dyDescent="0.25">
      <c r="A9085" s="29">
        <v>43018</v>
      </c>
      <c r="B9085" s="22">
        <v>2017</v>
      </c>
      <c r="C9085" s="22">
        <v>10</v>
      </c>
      <c r="D9085" s="22" t="s">
        <v>1097</v>
      </c>
      <c r="E9085" s="22" t="s">
        <v>26</v>
      </c>
      <c r="F9085" s="22" t="s">
        <v>18</v>
      </c>
      <c r="G9085" s="22" t="s">
        <v>19</v>
      </c>
      <c r="H9085" s="22" t="s">
        <v>1908</v>
      </c>
      <c r="I9085" s="30">
        <v>239.36</v>
      </c>
      <c r="J9085" s="31">
        <v>3</v>
      </c>
      <c r="K9085" s="32">
        <v>-47.87</v>
      </c>
    </row>
    <row r="9086" spans="1:11" x14ac:dyDescent="0.25">
      <c r="A9086" s="29">
        <v>43019</v>
      </c>
      <c r="B9086" s="22">
        <v>2017</v>
      </c>
      <c r="C9086" s="22">
        <v>10</v>
      </c>
      <c r="D9086" s="22" t="s">
        <v>1668</v>
      </c>
      <c r="E9086" s="22" t="s">
        <v>183</v>
      </c>
      <c r="F9086" s="22" t="s">
        <v>28</v>
      </c>
      <c r="G9086" s="22" t="s">
        <v>48</v>
      </c>
      <c r="H9086" s="22" t="s">
        <v>634</v>
      </c>
      <c r="I9086" s="30">
        <v>38.39</v>
      </c>
      <c r="J9086" s="31">
        <v>14</v>
      </c>
      <c r="K9086" s="32">
        <v>-25.59</v>
      </c>
    </row>
    <row r="9087" spans="1:11" x14ac:dyDescent="0.25">
      <c r="A9087" s="29">
        <v>43019</v>
      </c>
      <c r="B9087" s="22">
        <v>2017</v>
      </c>
      <c r="C9087" s="22">
        <v>10</v>
      </c>
      <c r="D9087" s="22" t="s">
        <v>1668</v>
      </c>
      <c r="E9087" s="22" t="s">
        <v>183</v>
      </c>
      <c r="F9087" s="22" t="s">
        <v>13</v>
      </c>
      <c r="G9087" s="22" t="s">
        <v>283</v>
      </c>
      <c r="H9087" s="22" t="s">
        <v>1860</v>
      </c>
      <c r="I9087" s="30">
        <v>95.99</v>
      </c>
      <c r="J9087" s="31">
        <v>2</v>
      </c>
      <c r="K9087" s="32">
        <v>-64</v>
      </c>
    </row>
    <row r="9088" spans="1:11" x14ac:dyDescent="0.25">
      <c r="A9088" s="29">
        <v>43019</v>
      </c>
      <c r="B9088" s="22">
        <v>2017</v>
      </c>
      <c r="C9088" s="22">
        <v>10</v>
      </c>
      <c r="D9088" s="22" t="s">
        <v>1668</v>
      </c>
      <c r="E9088" s="22" t="s">
        <v>183</v>
      </c>
      <c r="F9088" s="22" t="s">
        <v>13</v>
      </c>
      <c r="G9088" s="22" t="s">
        <v>14</v>
      </c>
      <c r="H9088" s="22" t="s">
        <v>1124</v>
      </c>
      <c r="I9088" s="30">
        <v>239.95</v>
      </c>
      <c r="J9088" s="31">
        <v>6</v>
      </c>
      <c r="K9088" s="32">
        <v>-35.99</v>
      </c>
    </row>
    <row r="9089" spans="1:11" x14ac:dyDescent="0.25">
      <c r="A9089" s="29">
        <v>43019</v>
      </c>
      <c r="B9089" s="22">
        <v>2017</v>
      </c>
      <c r="C9089" s="22">
        <v>10</v>
      </c>
      <c r="D9089" s="22" t="s">
        <v>1668</v>
      </c>
      <c r="E9089" s="22" t="s">
        <v>183</v>
      </c>
      <c r="F9089" s="22" t="s">
        <v>13</v>
      </c>
      <c r="G9089" s="22" t="s">
        <v>23</v>
      </c>
      <c r="H9089" s="22" t="s">
        <v>69</v>
      </c>
      <c r="I9089" s="30">
        <v>201.58</v>
      </c>
      <c r="J9089" s="31">
        <v>2</v>
      </c>
      <c r="K9089" s="32">
        <v>15.12</v>
      </c>
    </row>
    <row r="9090" spans="1:11" x14ac:dyDescent="0.25">
      <c r="A9090" s="29">
        <v>43019</v>
      </c>
      <c r="B9090" s="22">
        <v>2017</v>
      </c>
      <c r="C9090" s="22">
        <v>10</v>
      </c>
      <c r="D9090" s="22" t="s">
        <v>1668</v>
      </c>
      <c r="E9090" s="22" t="s">
        <v>183</v>
      </c>
      <c r="F9090" s="22" t="s">
        <v>18</v>
      </c>
      <c r="G9090" s="22" t="s">
        <v>19</v>
      </c>
      <c r="H9090" s="22" t="s">
        <v>1134</v>
      </c>
      <c r="I9090" s="30">
        <v>899.14</v>
      </c>
      <c r="J9090" s="31">
        <v>4</v>
      </c>
      <c r="K9090" s="32">
        <v>-146.11000000000001</v>
      </c>
    </row>
    <row r="9091" spans="1:11" x14ac:dyDescent="0.25">
      <c r="A9091" s="29">
        <v>43019</v>
      </c>
      <c r="B9091" s="22">
        <v>2017</v>
      </c>
      <c r="C9091" s="22">
        <v>10</v>
      </c>
      <c r="D9091" s="22" t="s">
        <v>898</v>
      </c>
      <c r="E9091" s="22" t="s">
        <v>22</v>
      </c>
      <c r="F9091" s="22" t="s">
        <v>28</v>
      </c>
      <c r="G9091" s="22" t="s">
        <v>48</v>
      </c>
      <c r="H9091" s="22" t="s">
        <v>821</v>
      </c>
      <c r="I9091" s="30">
        <v>931.18</v>
      </c>
      <c r="J9091" s="31">
        <v>3</v>
      </c>
      <c r="K9091" s="32">
        <v>314.27</v>
      </c>
    </row>
    <row r="9092" spans="1:11" x14ac:dyDescent="0.25">
      <c r="A9092" s="29">
        <v>43019</v>
      </c>
      <c r="B9092" s="22">
        <v>2017</v>
      </c>
      <c r="C9092" s="22">
        <v>10</v>
      </c>
      <c r="D9092" s="22" t="s">
        <v>898</v>
      </c>
      <c r="E9092" s="22" t="s">
        <v>22</v>
      </c>
      <c r="F9092" s="22" t="s">
        <v>13</v>
      </c>
      <c r="G9092" s="22" t="s">
        <v>23</v>
      </c>
      <c r="H9092" s="22" t="s">
        <v>1951</v>
      </c>
      <c r="I9092" s="30">
        <v>430.88</v>
      </c>
      <c r="J9092" s="31">
        <v>2</v>
      </c>
      <c r="K9092" s="32">
        <v>124.96</v>
      </c>
    </row>
    <row r="9093" spans="1:11" x14ac:dyDescent="0.25">
      <c r="A9093" s="29">
        <v>43019</v>
      </c>
      <c r="B9093" s="22">
        <v>2017</v>
      </c>
      <c r="C9093" s="22">
        <v>10</v>
      </c>
      <c r="D9093" s="22" t="s">
        <v>2095</v>
      </c>
      <c r="E9093" s="22" t="s">
        <v>32</v>
      </c>
      <c r="F9093" s="22" t="s">
        <v>18</v>
      </c>
      <c r="G9093" s="22" t="s">
        <v>36</v>
      </c>
      <c r="H9093" s="22" t="s">
        <v>428</v>
      </c>
      <c r="I9093" s="30">
        <v>341.96</v>
      </c>
      <c r="J9093" s="31">
        <v>5</v>
      </c>
      <c r="K9093" s="32">
        <v>-427.45</v>
      </c>
    </row>
    <row r="9094" spans="1:11" x14ac:dyDescent="0.25">
      <c r="A9094" s="29">
        <v>43019</v>
      </c>
      <c r="B9094" s="22">
        <v>2017</v>
      </c>
      <c r="C9094" s="22">
        <v>10</v>
      </c>
      <c r="D9094" s="22" t="s">
        <v>1125</v>
      </c>
      <c r="E9094" s="22" t="s">
        <v>17</v>
      </c>
      <c r="F9094" s="22" t="s">
        <v>28</v>
      </c>
      <c r="G9094" s="22" t="s">
        <v>48</v>
      </c>
      <c r="H9094" s="22" t="s">
        <v>2002</v>
      </c>
      <c r="I9094" s="30">
        <v>26.35</v>
      </c>
      <c r="J9094" s="31">
        <v>3</v>
      </c>
      <c r="K9094" s="32">
        <v>9.5500000000000007</v>
      </c>
    </row>
    <row r="9095" spans="1:11" x14ac:dyDescent="0.25">
      <c r="A9095" s="29">
        <v>43019</v>
      </c>
      <c r="B9095" s="22">
        <v>2017</v>
      </c>
      <c r="C9095" s="22">
        <v>10</v>
      </c>
      <c r="D9095" s="22" t="s">
        <v>541</v>
      </c>
      <c r="E9095" s="22" t="s">
        <v>77</v>
      </c>
      <c r="F9095" s="22" t="s">
        <v>28</v>
      </c>
      <c r="G9095" s="22" t="s">
        <v>48</v>
      </c>
      <c r="H9095" s="22" t="s">
        <v>401</v>
      </c>
      <c r="I9095" s="30">
        <v>11.52</v>
      </c>
      <c r="J9095" s="31">
        <v>5</v>
      </c>
      <c r="K9095" s="32">
        <v>-7.68</v>
      </c>
    </row>
    <row r="9096" spans="1:11" x14ac:dyDescent="0.25">
      <c r="A9096" s="29">
        <v>43019</v>
      </c>
      <c r="B9096" s="22">
        <v>2017</v>
      </c>
      <c r="C9096" s="22">
        <v>10</v>
      </c>
      <c r="D9096" s="22" t="s">
        <v>1848</v>
      </c>
      <c r="E9096" s="22" t="s">
        <v>45</v>
      </c>
      <c r="F9096" s="22" t="s">
        <v>28</v>
      </c>
      <c r="G9096" s="22" t="s">
        <v>64</v>
      </c>
      <c r="H9096" s="22" t="s">
        <v>677</v>
      </c>
      <c r="I9096" s="30">
        <v>7.8</v>
      </c>
      <c r="J9096" s="31">
        <v>3</v>
      </c>
      <c r="K9096" s="32">
        <v>2.11</v>
      </c>
    </row>
    <row r="9097" spans="1:11" x14ac:dyDescent="0.25">
      <c r="A9097" s="29">
        <v>43019</v>
      </c>
      <c r="B9097" s="22">
        <v>2017</v>
      </c>
      <c r="C9097" s="22">
        <v>10</v>
      </c>
      <c r="D9097" s="22" t="s">
        <v>735</v>
      </c>
      <c r="E9097" s="22" t="s">
        <v>17</v>
      </c>
      <c r="F9097" s="22" t="s">
        <v>28</v>
      </c>
      <c r="G9097" s="22" t="s">
        <v>58</v>
      </c>
      <c r="H9097" s="22" t="s">
        <v>2124</v>
      </c>
      <c r="I9097" s="30">
        <v>400.8</v>
      </c>
      <c r="J9097" s="31">
        <v>5</v>
      </c>
      <c r="K9097" s="32">
        <v>112.22</v>
      </c>
    </row>
    <row r="9098" spans="1:11" x14ac:dyDescent="0.25">
      <c r="A9098" s="29">
        <v>43019</v>
      </c>
      <c r="B9098" s="22">
        <v>2017</v>
      </c>
      <c r="C9098" s="22">
        <v>10</v>
      </c>
      <c r="D9098" s="22" t="s">
        <v>735</v>
      </c>
      <c r="E9098" s="22" t="s">
        <v>17</v>
      </c>
      <c r="F9098" s="22" t="s">
        <v>28</v>
      </c>
      <c r="G9098" s="22" t="s">
        <v>48</v>
      </c>
      <c r="H9098" s="22" t="s">
        <v>454</v>
      </c>
      <c r="I9098" s="30">
        <v>28.79</v>
      </c>
      <c r="J9098" s="31">
        <v>1</v>
      </c>
      <c r="K9098" s="32">
        <v>10.08</v>
      </c>
    </row>
    <row r="9099" spans="1:11" x14ac:dyDescent="0.25">
      <c r="A9099" s="29">
        <v>43019</v>
      </c>
      <c r="B9099" s="22">
        <v>2017</v>
      </c>
      <c r="C9099" s="22">
        <v>10</v>
      </c>
      <c r="D9099" s="22" t="s">
        <v>948</v>
      </c>
      <c r="E9099" s="22" t="s">
        <v>45</v>
      </c>
      <c r="F9099" s="22" t="s">
        <v>13</v>
      </c>
      <c r="G9099" s="22" t="s">
        <v>14</v>
      </c>
      <c r="H9099" s="22" t="s">
        <v>1706</v>
      </c>
      <c r="I9099" s="30">
        <v>111.79</v>
      </c>
      <c r="J9099" s="31">
        <v>7</v>
      </c>
      <c r="K9099" s="32">
        <v>43.6</v>
      </c>
    </row>
    <row r="9100" spans="1:11" x14ac:dyDescent="0.25">
      <c r="A9100" s="29">
        <v>43019</v>
      </c>
      <c r="B9100" s="22">
        <v>2017</v>
      </c>
      <c r="C9100" s="22">
        <v>10</v>
      </c>
      <c r="D9100" s="22" t="s">
        <v>879</v>
      </c>
      <c r="E9100" s="22" t="s">
        <v>45</v>
      </c>
      <c r="F9100" s="22" t="s">
        <v>18</v>
      </c>
      <c r="G9100" s="22" t="s">
        <v>19</v>
      </c>
      <c r="H9100" s="22" t="s">
        <v>1707</v>
      </c>
      <c r="I9100" s="30">
        <v>241.42</v>
      </c>
      <c r="J9100" s="31">
        <v>2</v>
      </c>
      <c r="K9100" s="32">
        <v>-36.21</v>
      </c>
    </row>
    <row r="9101" spans="1:11" x14ac:dyDescent="0.25">
      <c r="A9101" s="29">
        <v>43020</v>
      </c>
      <c r="B9101" s="22">
        <v>2017</v>
      </c>
      <c r="C9101" s="22">
        <v>10</v>
      </c>
      <c r="D9101" s="22" t="s">
        <v>2015</v>
      </c>
      <c r="E9101" s="22" t="s">
        <v>45</v>
      </c>
      <c r="F9101" s="22" t="s">
        <v>28</v>
      </c>
      <c r="G9101" s="22" t="s">
        <v>48</v>
      </c>
      <c r="H9101" s="22" t="s">
        <v>569</v>
      </c>
      <c r="I9101" s="30">
        <v>19.940000000000001</v>
      </c>
      <c r="J9101" s="31">
        <v>4</v>
      </c>
      <c r="K9101" s="32">
        <v>7.23</v>
      </c>
    </row>
    <row r="9102" spans="1:11" x14ac:dyDescent="0.25">
      <c r="A9102" s="29">
        <v>43020</v>
      </c>
      <c r="B9102" s="22">
        <v>2017</v>
      </c>
      <c r="C9102" s="22">
        <v>10</v>
      </c>
      <c r="D9102" s="22" t="s">
        <v>2015</v>
      </c>
      <c r="E9102" s="22" t="s">
        <v>45</v>
      </c>
      <c r="F9102" s="22" t="s">
        <v>28</v>
      </c>
      <c r="G9102" s="22" t="s">
        <v>48</v>
      </c>
      <c r="H9102" s="22" t="s">
        <v>504</v>
      </c>
      <c r="I9102" s="30">
        <v>65.569999999999993</v>
      </c>
      <c r="J9102" s="31">
        <v>2</v>
      </c>
      <c r="K9102" s="32">
        <v>22.95</v>
      </c>
    </row>
    <row r="9103" spans="1:11" x14ac:dyDescent="0.25">
      <c r="A9103" s="29">
        <v>43020</v>
      </c>
      <c r="B9103" s="22">
        <v>2017</v>
      </c>
      <c r="C9103" s="22">
        <v>10</v>
      </c>
      <c r="D9103" s="22" t="s">
        <v>1617</v>
      </c>
      <c r="E9103" s="22" t="s">
        <v>89</v>
      </c>
      <c r="F9103" s="22" t="s">
        <v>13</v>
      </c>
      <c r="G9103" s="22" t="s">
        <v>14</v>
      </c>
      <c r="H9103" s="22" t="s">
        <v>2025</v>
      </c>
      <c r="I9103" s="30">
        <v>14.2</v>
      </c>
      <c r="J9103" s="31">
        <v>1</v>
      </c>
      <c r="K9103" s="32">
        <v>3.37</v>
      </c>
    </row>
    <row r="9104" spans="1:11" x14ac:dyDescent="0.25">
      <c r="A9104" s="29">
        <v>43020</v>
      </c>
      <c r="B9104" s="22">
        <v>2017</v>
      </c>
      <c r="C9104" s="22">
        <v>10</v>
      </c>
      <c r="D9104" s="22" t="s">
        <v>1540</v>
      </c>
      <c r="E9104" s="22" t="s">
        <v>431</v>
      </c>
      <c r="F9104" s="22" t="s">
        <v>28</v>
      </c>
      <c r="G9104" s="22" t="s">
        <v>48</v>
      </c>
      <c r="H9104" s="22" t="s">
        <v>930</v>
      </c>
      <c r="I9104" s="30">
        <v>34.5</v>
      </c>
      <c r="J9104" s="31">
        <v>3</v>
      </c>
      <c r="K9104" s="32">
        <v>15.53</v>
      </c>
    </row>
    <row r="9105" spans="1:11" x14ac:dyDescent="0.25">
      <c r="A9105" s="29">
        <v>43020</v>
      </c>
      <c r="B9105" s="22">
        <v>2017</v>
      </c>
      <c r="C9105" s="22">
        <v>10</v>
      </c>
      <c r="D9105" s="22" t="s">
        <v>735</v>
      </c>
      <c r="E9105" s="22" t="s">
        <v>100</v>
      </c>
      <c r="F9105" s="22" t="s">
        <v>18</v>
      </c>
      <c r="G9105" s="22" t="s">
        <v>42</v>
      </c>
      <c r="H9105" s="22" t="s">
        <v>2447</v>
      </c>
      <c r="I9105" s="30">
        <v>1669.6</v>
      </c>
      <c r="J9105" s="31">
        <v>4</v>
      </c>
      <c r="K9105" s="32">
        <v>116.87</v>
      </c>
    </row>
    <row r="9106" spans="1:11" x14ac:dyDescent="0.25">
      <c r="A9106" s="29">
        <v>43020</v>
      </c>
      <c r="B9106" s="22">
        <v>2017</v>
      </c>
      <c r="C9106" s="22">
        <v>10</v>
      </c>
      <c r="D9106" s="22" t="s">
        <v>2053</v>
      </c>
      <c r="E9106" s="22" t="s">
        <v>89</v>
      </c>
      <c r="F9106" s="22" t="s">
        <v>28</v>
      </c>
      <c r="G9106" s="22" t="s">
        <v>29</v>
      </c>
      <c r="H9106" s="22" t="s">
        <v>1326</v>
      </c>
      <c r="I9106" s="30">
        <v>10.37</v>
      </c>
      <c r="J9106" s="31">
        <v>2</v>
      </c>
      <c r="K9106" s="32">
        <v>3.63</v>
      </c>
    </row>
    <row r="9107" spans="1:11" x14ac:dyDescent="0.25">
      <c r="A9107" s="29">
        <v>43020</v>
      </c>
      <c r="B9107" s="22">
        <v>2017</v>
      </c>
      <c r="C9107" s="22">
        <v>10</v>
      </c>
      <c r="D9107" s="22" t="s">
        <v>2053</v>
      </c>
      <c r="E9107" s="22" t="s">
        <v>89</v>
      </c>
      <c r="F9107" s="22" t="s">
        <v>18</v>
      </c>
      <c r="G9107" s="22" t="s">
        <v>36</v>
      </c>
      <c r="H9107" s="22" t="s">
        <v>798</v>
      </c>
      <c r="I9107" s="30">
        <v>310.88</v>
      </c>
      <c r="J9107" s="31">
        <v>2</v>
      </c>
      <c r="K9107" s="32">
        <v>23.32</v>
      </c>
    </row>
    <row r="9108" spans="1:11" x14ac:dyDescent="0.25">
      <c r="A9108" s="29">
        <v>43020</v>
      </c>
      <c r="B9108" s="22">
        <v>2017</v>
      </c>
      <c r="C9108" s="22">
        <v>10</v>
      </c>
      <c r="D9108" s="22" t="s">
        <v>620</v>
      </c>
      <c r="E9108" s="22" t="s">
        <v>421</v>
      </c>
      <c r="F9108" s="22" t="s">
        <v>28</v>
      </c>
      <c r="G9108" s="22" t="s">
        <v>155</v>
      </c>
      <c r="H9108" s="22" t="s">
        <v>411</v>
      </c>
      <c r="I9108" s="30">
        <v>10.86</v>
      </c>
      <c r="J9108" s="31">
        <v>3</v>
      </c>
      <c r="K9108" s="32">
        <v>5.0999999999999996</v>
      </c>
    </row>
    <row r="9109" spans="1:11" x14ac:dyDescent="0.25">
      <c r="A9109" s="29">
        <v>43020</v>
      </c>
      <c r="B9109" s="22">
        <v>2017</v>
      </c>
      <c r="C9109" s="22">
        <v>10</v>
      </c>
      <c r="D9109" s="22" t="s">
        <v>620</v>
      </c>
      <c r="E9109" s="22" t="s">
        <v>421</v>
      </c>
      <c r="F9109" s="22" t="s">
        <v>28</v>
      </c>
      <c r="G9109" s="22" t="s">
        <v>58</v>
      </c>
      <c r="H9109" s="22" t="s">
        <v>2311</v>
      </c>
      <c r="I9109" s="30">
        <v>426.79</v>
      </c>
      <c r="J9109" s="31">
        <v>7</v>
      </c>
      <c r="K9109" s="32">
        <v>123.77</v>
      </c>
    </row>
    <row r="9110" spans="1:11" x14ac:dyDescent="0.25">
      <c r="A9110" s="29">
        <v>43020</v>
      </c>
      <c r="B9110" s="22">
        <v>2017</v>
      </c>
      <c r="C9110" s="22">
        <v>10</v>
      </c>
      <c r="D9110" s="22" t="s">
        <v>1736</v>
      </c>
      <c r="E9110" s="22" t="s">
        <v>77</v>
      </c>
      <c r="F9110" s="22" t="s">
        <v>18</v>
      </c>
      <c r="G9110" s="22" t="s">
        <v>36</v>
      </c>
      <c r="H9110" s="22" t="s">
        <v>1130</v>
      </c>
      <c r="I9110" s="30">
        <v>19.100000000000001</v>
      </c>
      <c r="J9110" s="31">
        <v>3</v>
      </c>
      <c r="K9110" s="32">
        <v>5.73</v>
      </c>
    </row>
    <row r="9111" spans="1:11" x14ac:dyDescent="0.25">
      <c r="A9111" s="29">
        <v>43020</v>
      </c>
      <c r="B9111" s="22">
        <v>2017</v>
      </c>
      <c r="C9111" s="22">
        <v>10</v>
      </c>
      <c r="D9111" s="22" t="s">
        <v>2015</v>
      </c>
      <c r="E9111" s="22" t="s">
        <v>17</v>
      </c>
      <c r="F9111" s="22" t="s">
        <v>13</v>
      </c>
      <c r="G9111" s="22" t="s">
        <v>14</v>
      </c>
      <c r="H9111" s="22" t="s">
        <v>753</v>
      </c>
      <c r="I9111" s="30">
        <v>49.08</v>
      </c>
      <c r="J9111" s="31">
        <v>3</v>
      </c>
      <c r="K9111" s="32">
        <v>4.91</v>
      </c>
    </row>
    <row r="9112" spans="1:11" x14ac:dyDescent="0.25">
      <c r="A9112" s="29">
        <v>43020</v>
      </c>
      <c r="B9112" s="22">
        <v>2017</v>
      </c>
      <c r="C9112" s="22">
        <v>10</v>
      </c>
      <c r="D9112" s="22" t="s">
        <v>2015</v>
      </c>
      <c r="E9112" s="22" t="s">
        <v>17</v>
      </c>
      <c r="F9112" s="22" t="s">
        <v>28</v>
      </c>
      <c r="G9112" s="22" t="s">
        <v>38</v>
      </c>
      <c r="H9112" s="22" t="s">
        <v>2375</v>
      </c>
      <c r="I9112" s="30">
        <v>324.89999999999998</v>
      </c>
      <c r="J9112" s="31">
        <v>5</v>
      </c>
      <c r="K9112" s="32">
        <v>38.99</v>
      </c>
    </row>
    <row r="9113" spans="1:11" x14ac:dyDescent="0.25">
      <c r="A9113" s="29">
        <v>43020</v>
      </c>
      <c r="B9113" s="22">
        <v>2017</v>
      </c>
      <c r="C9113" s="22">
        <v>10</v>
      </c>
      <c r="D9113" s="22" t="s">
        <v>2015</v>
      </c>
      <c r="E9113" s="22" t="s">
        <v>17</v>
      </c>
      <c r="F9113" s="22" t="s">
        <v>28</v>
      </c>
      <c r="G9113" s="22" t="s">
        <v>64</v>
      </c>
      <c r="H9113" s="22" t="s">
        <v>2670</v>
      </c>
      <c r="I9113" s="30">
        <v>18.239999999999998</v>
      </c>
      <c r="J9113" s="31">
        <v>3</v>
      </c>
      <c r="K9113" s="32">
        <v>5.29</v>
      </c>
    </row>
    <row r="9114" spans="1:11" x14ac:dyDescent="0.25">
      <c r="A9114" s="29">
        <v>43020</v>
      </c>
      <c r="B9114" s="22">
        <v>2017</v>
      </c>
      <c r="C9114" s="22">
        <v>10</v>
      </c>
      <c r="D9114" s="22" t="s">
        <v>2107</v>
      </c>
      <c r="E9114" s="22" t="s">
        <v>472</v>
      </c>
      <c r="F9114" s="22" t="s">
        <v>13</v>
      </c>
      <c r="G9114" s="22" t="s">
        <v>14</v>
      </c>
      <c r="H9114" s="22" t="s">
        <v>1905</v>
      </c>
      <c r="I9114" s="30">
        <v>599.97</v>
      </c>
      <c r="J9114" s="31">
        <v>3</v>
      </c>
      <c r="K9114" s="32">
        <v>257.99</v>
      </c>
    </row>
    <row r="9115" spans="1:11" x14ac:dyDescent="0.25">
      <c r="A9115" s="29">
        <v>43020</v>
      </c>
      <c r="B9115" s="22">
        <v>2017</v>
      </c>
      <c r="C9115" s="22">
        <v>10</v>
      </c>
      <c r="D9115" s="22" t="s">
        <v>2107</v>
      </c>
      <c r="E9115" s="22" t="s">
        <v>472</v>
      </c>
      <c r="F9115" s="22" t="s">
        <v>13</v>
      </c>
      <c r="G9115" s="22" t="s">
        <v>23</v>
      </c>
      <c r="H9115" s="22" t="s">
        <v>2431</v>
      </c>
      <c r="I9115" s="30">
        <v>38.97</v>
      </c>
      <c r="J9115" s="31">
        <v>3</v>
      </c>
      <c r="K9115" s="32">
        <v>0.78</v>
      </c>
    </row>
    <row r="9116" spans="1:11" x14ac:dyDescent="0.25">
      <c r="A9116" s="29">
        <v>43020</v>
      </c>
      <c r="B9116" s="22">
        <v>2017</v>
      </c>
      <c r="C9116" s="22">
        <v>10</v>
      </c>
      <c r="D9116" s="22" t="s">
        <v>2107</v>
      </c>
      <c r="E9116" s="22" t="s">
        <v>472</v>
      </c>
      <c r="F9116" s="22" t="s">
        <v>28</v>
      </c>
      <c r="G9116" s="22" t="s">
        <v>48</v>
      </c>
      <c r="H9116" s="22" t="s">
        <v>170</v>
      </c>
      <c r="I9116" s="30">
        <v>45.84</v>
      </c>
      <c r="J9116" s="31">
        <v>8</v>
      </c>
      <c r="K9116" s="32">
        <v>22</v>
      </c>
    </row>
    <row r="9117" spans="1:11" x14ac:dyDescent="0.25">
      <c r="A9117" s="29">
        <v>43020</v>
      </c>
      <c r="B9117" s="22">
        <v>2017</v>
      </c>
      <c r="C9117" s="22">
        <v>10</v>
      </c>
      <c r="D9117" s="22" t="s">
        <v>2472</v>
      </c>
      <c r="E9117" s="22" t="s">
        <v>45</v>
      </c>
      <c r="F9117" s="22" t="s">
        <v>13</v>
      </c>
      <c r="G9117" s="22" t="s">
        <v>23</v>
      </c>
      <c r="H9117" s="22" t="s">
        <v>1887</v>
      </c>
      <c r="I9117" s="30">
        <v>95.84</v>
      </c>
      <c r="J9117" s="31">
        <v>4</v>
      </c>
      <c r="K9117" s="32">
        <v>34.74</v>
      </c>
    </row>
    <row r="9118" spans="1:11" x14ac:dyDescent="0.25">
      <c r="A9118" s="29">
        <v>43020</v>
      </c>
      <c r="B9118" s="22">
        <v>2017</v>
      </c>
      <c r="C9118" s="22">
        <v>10</v>
      </c>
      <c r="D9118" s="22" t="s">
        <v>2472</v>
      </c>
      <c r="E9118" s="22" t="s">
        <v>45</v>
      </c>
      <c r="F9118" s="22" t="s">
        <v>28</v>
      </c>
      <c r="G9118" s="22" t="s">
        <v>29</v>
      </c>
      <c r="H9118" s="22" t="s">
        <v>877</v>
      </c>
      <c r="I9118" s="30">
        <v>12.96</v>
      </c>
      <c r="J9118" s="31">
        <v>2</v>
      </c>
      <c r="K9118" s="32">
        <v>6.22</v>
      </c>
    </row>
    <row r="9119" spans="1:11" x14ac:dyDescent="0.25">
      <c r="A9119" s="29">
        <v>43020</v>
      </c>
      <c r="B9119" s="22">
        <v>2017</v>
      </c>
      <c r="C9119" s="22">
        <v>10</v>
      </c>
      <c r="D9119" s="22" t="s">
        <v>2533</v>
      </c>
      <c r="E9119" s="22" t="s">
        <v>161</v>
      </c>
      <c r="F9119" s="22" t="s">
        <v>18</v>
      </c>
      <c r="G9119" s="22" t="s">
        <v>36</v>
      </c>
      <c r="H9119" s="22" t="s">
        <v>1575</v>
      </c>
      <c r="I9119" s="30">
        <v>14.76</v>
      </c>
      <c r="J9119" s="31">
        <v>2</v>
      </c>
      <c r="K9119" s="32">
        <v>4.28</v>
      </c>
    </row>
    <row r="9120" spans="1:11" x14ac:dyDescent="0.25">
      <c r="A9120" s="29">
        <v>43020</v>
      </c>
      <c r="B9120" s="22">
        <v>2017</v>
      </c>
      <c r="C9120" s="22">
        <v>10</v>
      </c>
      <c r="D9120" s="22" t="s">
        <v>631</v>
      </c>
      <c r="E9120" s="22" t="s">
        <v>89</v>
      </c>
      <c r="F9120" s="22" t="s">
        <v>28</v>
      </c>
      <c r="G9120" s="22" t="s">
        <v>48</v>
      </c>
      <c r="H9120" s="22" t="s">
        <v>2265</v>
      </c>
      <c r="I9120" s="30">
        <v>3.27</v>
      </c>
      <c r="J9120" s="31">
        <v>1</v>
      </c>
      <c r="K9120" s="32">
        <v>-2.5099999999999998</v>
      </c>
    </row>
    <row r="9121" spans="1:11" x14ac:dyDescent="0.25">
      <c r="A9121" s="29">
        <v>43020</v>
      </c>
      <c r="B9121" s="22">
        <v>2017</v>
      </c>
      <c r="C9121" s="22">
        <v>10</v>
      </c>
      <c r="D9121" s="22" t="s">
        <v>631</v>
      </c>
      <c r="E9121" s="22" t="s">
        <v>89</v>
      </c>
      <c r="F9121" s="22" t="s">
        <v>18</v>
      </c>
      <c r="G9121" s="22" t="s">
        <v>36</v>
      </c>
      <c r="H9121" s="22" t="s">
        <v>387</v>
      </c>
      <c r="I9121" s="30">
        <v>87.92</v>
      </c>
      <c r="J9121" s="31">
        <v>5</v>
      </c>
      <c r="K9121" s="32">
        <v>15.39</v>
      </c>
    </row>
    <row r="9122" spans="1:11" x14ac:dyDescent="0.25">
      <c r="A9122" s="29">
        <v>43021</v>
      </c>
      <c r="B9122" s="22">
        <v>2017</v>
      </c>
      <c r="C9122" s="22">
        <v>10</v>
      </c>
      <c r="D9122" s="22" t="s">
        <v>2031</v>
      </c>
      <c r="E9122" s="22" t="s">
        <v>89</v>
      </c>
      <c r="F9122" s="22" t="s">
        <v>28</v>
      </c>
      <c r="G9122" s="22" t="s">
        <v>29</v>
      </c>
      <c r="H9122" s="22" t="s">
        <v>2708</v>
      </c>
      <c r="I9122" s="30">
        <v>11.65</v>
      </c>
      <c r="J9122" s="31">
        <v>2</v>
      </c>
      <c r="K9122" s="32">
        <v>4.08</v>
      </c>
    </row>
    <row r="9123" spans="1:11" x14ac:dyDescent="0.25">
      <c r="A9123" s="29">
        <v>43021</v>
      </c>
      <c r="B9123" s="22">
        <v>2017</v>
      </c>
      <c r="C9123" s="22">
        <v>10</v>
      </c>
      <c r="D9123" s="22" t="s">
        <v>2031</v>
      </c>
      <c r="E9123" s="22" t="s">
        <v>89</v>
      </c>
      <c r="F9123" s="22" t="s">
        <v>28</v>
      </c>
      <c r="G9123" s="22" t="s">
        <v>29</v>
      </c>
      <c r="H9123" s="22" t="s">
        <v>1494</v>
      </c>
      <c r="I9123" s="30">
        <v>18.18</v>
      </c>
      <c r="J9123" s="31">
        <v>4</v>
      </c>
      <c r="K9123" s="32">
        <v>5.91</v>
      </c>
    </row>
    <row r="9124" spans="1:11" x14ac:dyDescent="0.25">
      <c r="A9124" s="29">
        <v>43021</v>
      </c>
      <c r="B9124" s="22">
        <v>2017</v>
      </c>
      <c r="C9124" s="22">
        <v>10</v>
      </c>
      <c r="D9124" s="22" t="s">
        <v>2031</v>
      </c>
      <c r="E9124" s="22" t="s">
        <v>89</v>
      </c>
      <c r="F9124" s="22" t="s">
        <v>28</v>
      </c>
      <c r="G9124" s="22" t="s">
        <v>38</v>
      </c>
      <c r="H9124" s="22" t="s">
        <v>1593</v>
      </c>
      <c r="I9124" s="30">
        <v>59.71</v>
      </c>
      <c r="J9124" s="31">
        <v>6</v>
      </c>
      <c r="K9124" s="32">
        <v>5.97</v>
      </c>
    </row>
    <row r="9125" spans="1:11" x14ac:dyDescent="0.25">
      <c r="A9125" s="29">
        <v>43021</v>
      </c>
      <c r="B9125" s="22">
        <v>2017</v>
      </c>
      <c r="C9125" s="22">
        <v>10</v>
      </c>
      <c r="D9125" s="22" t="s">
        <v>2031</v>
      </c>
      <c r="E9125" s="22" t="s">
        <v>89</v>
      </c>
      <c r="F9125" s="22" t="s">
        <v>28</v>
      </c>
      <c r="G9125" s="22" t="s">
        <v>46</v>
      </c>
      <c r="H9125" s="22" t="s">
        <v>1733</v>
      </c>
      <c r="I9125" s="30">
        <v>24.84</v>
      </c>
      <c r="J9125" s="31">
        <v>3</v>
      </c>
      <c r="K9125" s="32">
        <v>8.69</v>
      </c>
    </row>
    <row r="9126" spans="1:11" x14ac:dyDescent="0.25">
      <c r="A9126" s="29">
        <v>43021</v>
      </c>
      <c r="B9126" s="22">
        <v>2017</v>
      </c>
      <c r="C9126" s="22">
        <v>10</v>
      </c>
      <c r="D9126" s="22" t="s">
        <v>1234</v>
      </c>
      <c r="E9126" s="22" t="s">
        <v>22</v>
      </c>
      <c r="F9126" s="22" t="s">
        <v>28</v>
      </c>
      <c r="G9126" s="22" t="s">
        <v>58</v>
      </c>
      <c r="H9126" s="22" t="s">
        <v>1837</v>
      </c>
      <c r="I9126" s="30">
        <v>904.9</v>
      </c>
      <c r="J9126" s="31">
        <v>5</v>
      </c>
      <c r="K9126" s="32">
        <v>253.37</v>
      </c>
    </row>
    <row r="9127" spans="1:11" x14ac:dyDescent="0.25">
      <c r="A9127" s="29">
        <v>43021</v>
      </c>
      <c r="B9127" s="22">
        <v>2017</v>
      </c>
      <c r="C9127" s="22">
        <v>10</v>
      </c>
      <c r="D9127" s="22" t="s">
        <v>1226</v>
      </c>
      <c r="E9127" s="22" t="s">
        <v>26</v>
      </c>
      <c r="F9127" s="22" t="s">
        <v>28</v>
      </c>
      <c r="G9127" s="22" t="s">
        <v>29</v>
      </c>
      <c r="H9127" s="22" t="s">
        <v>123</v>
      </c>
      <c r="I9127" s="30">
        <v>63.31</v>
      </c>
      <c r="J9127" s="31">
        <v>3</v>
      </c>
      <c r="K9127" s="32">
        <v>20.58</v>
      </c>
    </row>
    <row r="9128" spans="1:11" x14ac:dyDescent="0.25">
      <c r="A9128" s="29">
        <v>43021</v>
      </c>
      <c r="B9128" s="22">
        <v>2017</v>
      </c>
      <c r="C9128" s="22">
        <v>10</v>
      </c>
      <c r="D9128" s="22" t="s">
        <v>1226</v>
      </c>
      <c r="E9128" s="22" t="s">
        <v>26</v>
      </c>
      <c r="F9128" s="22" t="s">
        <v>28</v>
      </c>
      <c r="G9128" s="22" t="s">
        <v>48</v>
      </c>
      <c r="H9128" s="22" t="s">
        <v>2292</v>
      </c>
      <c r="I9128" s="30">
        <v>96.78</v>
      </c>
      <c r="J9128" s="31">
        <v>4</v>
      </c>
      <c r="K9128" s="32">
        <v>-145.18</v>
      </c>
    </row>
    <row r="9129" spans="1:11" x14ac:dyDescent="0.25">
      <c r="A9129" s="29">
        <v>43021</v>
      </c>
      <c r="B9129" s="22">
        <v>2017</v>
      </c>
      <c r="C9129" s="22">
        <v>10</v>
      </c>
      <c r="D9129" s="22" t="s">
        <v>1226</v>
      </c>
      <c r="E9129" s="22" t="s">
        <v>26</v>
      </c>
      <c r="F9129" s="22" t="s">
        <v>18</v>
      </c>
      <c r="G9129" s="22" t="s">
        <v>36</v>
      </c>
      <c r="H9129" s="22" t="s">
        <v>700</v>
      </c>
      <c r="I9129" s="30">
        <v>10.48</v>
      </c>
      <c r="J9129" s="31">
        <v>3</v>
      </c>
      <c r="K9129" s="32">
        <v>-6.81</v>
      </c>
    </row>
    <row r="9130" spans="1:11" x14ac:dyDescent="0.25">
      <c r="A9130" s="29">
        <v>43021</v>
      </c>
      <c r="B9130" s="22">
        <v>2017</v>
      </c>
      <c r="C9130" s="22">
        <v>10</v>
      </c>
      <c r="D9130" s="22" t="s">
        <v>2086</v>
      </c>
      <c r="E9130" s="22" t="s">
        <v>45</v>
      </c>
      <c r="F9130" s="22" t="s">
        <v>13</v>
      </c>
      <c r="G9130" s="22" t="s">
        <v>14</v>
      </c>
      <c r="H9130" s="22" t="s">
        <v>2377</v>
      </c>
      <c r="I9130" s="30">
        <v>209.94</v>
      </c>
      <c r="J9130" s="31">
        <v>6</v>
      </c>
      <c r="K9130" s="32">
        <v>39.89</v>
      </c>
    </row>
    <row r="9131" spans="1:11" x14ac:dyDescent="0.25">
      <c r="A9131" s="29">
        <v>43021</v>
      </c>
      <c r="B9131" s="22">
        <v>2017</v>
      </c>
      <c r="C9131" s="22">
        <v>10</v>
      </c>
      <c r="D9131" s="22" t="s">
        <v>2086</v>
      </c>
      <c r="E9131" s="22" t="s">
        <v>45</v>
      </c>
      <c r="F9131" s="22" t="s">
        <v>13</v>
      </c>
      <c r="G9131" s="22" t="s">
        <v>23</v>
      </c>
      <c r="H9131" s="22" t="s">
        <v>2270</v>
      </c>
      <c r="I9131" s="30">
        <v>31.98</v>
      </c>
      <c r="J9131" s="31">
        <v>2</v>
      </c>
      <c r="K9131" s="32">
        <v>-8</v>
      </c>
    </row>
    <row r="9132" spans="1:11" x14ac:dyDescent="0.25">
      <c r="A9132" s="29">
        <v>43021</v>
      </c>
      <c r="B9132" s="22">
        <v>2017</v>
      </c>
      <c r="C9132" s="22">
        <v>10</v>
      </c>
      <c r="D9132" s="22" t="s">
        <v>2086</v>
      </c>
      <c r="E9132" s="22" t="s">
        <v>45</v>
      </c>
      <c r="F9132" s="22" t="s">
        <v>28</v>
      </c>
      <c r="G9132" s="22" t="s">
        <v>48</v>
      </c>
      <c r="H9132" s="22" t="s">
        <v>1633</v>
      </c>
      <c r="I9132" s="30">
        <v>5083.96</v>
      </c>
      <c r="J9132" s="31">
        <v>5</v>
      </c>
      <c r="K9132" s="32">
        <v>1906.49</v>
      </c>
    </row>
    <row r="9133" spans="1:11" x14ac:dyDescent="0.25">
      <c r="A9133" s="29">
        <v>43021</v>
      </c>
      <c r="B9133" s="22">
        <v>2017</v>
      </c>
      <c r="C9133" s="22">
        <v>10</v>
      </c>
      <c r="D9133" s="22" t="s">
        <v>1739</v>
      </c>
      <c r="E9133" s="22" t="s">
        <v>118</v>
      </c>
      <c r="F9133" s="22" t="s">
        <v>28</v>
      </c>
      <c r="G9133" s="22" t="s">
        <v>38</v>
      </c>
      <c r="H9133" s="22" t="s">
        <v>627</v>
      </c>
      <c r="I9133" s="30">
        <v>348.56</v>
      </c>
      <c r="J9133" s="31">
        <v>8</v>
      </c>
      <c r="K9133" s="32">
        <v>104.57</v>
      </c>
    </row>
    <row r="9134" spans="1:11" x14ac:dyDescent="0.25">
      <c r="A9134" s="29">
        <v>43021</v>
      </c>
      <c r="B9134" s="22">
        <v>2017</v>
      </c>
      <c r="C9134" s="22">
        <v>10</v>
      </c>
      <c r="D9134" s="22" t="s">
        <v>1167</v>
      </c>
      <c r="E9134" s="22" t="s">
        <v>154</v>
      </c>
      <c r="F9134" s="22" t="s">
        <v>28</v>
      </c>
      <c r="G9134" s="22" t="s">
        <v>46</v>
      </c>
      <c r="H9134" s="22" t="s">
        <v>1720</v>
      </c>
      <c r="I9134" s="30">
        <v>11.07</v>
      </c>
      <c r="J9134" s="31">
        <v>3</v>
      </c>
      <c r="K9134" s="32">
        <v>5.2</v>
      </c>
    </row>
    <row r="9135" spans="1:11" x14ac:dyDescent="0.25">
      <c r="A9135" s="29">
        <v>43021</v>
      </c>
      <c r="B9135" s="22">
        <v>2017</v>
      </c>
      <c r="C9135" s="22">
        <v>10</v>
      </c>
      <c r="D9135" s="22" t="s">
        <v>1167</v>
      </c>
      <c r="E9135" s="22" t="s">
        <v>154</v>
      </c>
      <c r="F9135" s="22" t="s">
        <v>18</v>
      </c>
      <c r="G9135" s="22" t="s">
        <v>42</v>
      </c>
      <c r="H9135" s="22" t="s">
        <v>462</v>
      </c>
      <c r="I9135" s="30">
        <v>1504.52</v>
      </c>
      <c r="J9135" s="31">
        <v>4</v>
      </c>
      <c r="K9135" s="32">
        <v>346.04</v>
      </c>
    </row>
    <row r="9136" spans="1:11" x14ac:dyDescent="0.25">
      <c r="A9136" s="29">
        <v>43021</v>
      </c>
      <c r="B9136" s="22">
        <v>2017</v>
      </c>
      <c r="C9136" s="22">
        <v>10</v>
      </c>
      <c r="D9136" s="22" t="s">
        <v>1167</v>
      </c>
      <c r="E9136" s="22" t="s">
        <v>154</v>
      </c>
      <c r="F9136" s="22" t="s">
        <v>28</v>
      </c>
      <c r="G9136" s="22" t="s">
        <v>29</v>
      </c>
      <c r="H9136" s="22" t="s">
        <v>2155</v>
      </c>
      <c r="I9136" s="30">
        <v>25.92</v>
      </c>
      <c r="J9136" s="31">
        <v>4</v>
      </c>
      <c r="K9136" s="32">
        <v>12.44</v>
      </c>
    </row>
    <row r="9137" spans="1:11" x14ac:dyDescent="0.25">
      <c r="A9137" s="29">
        <v>43022</v>
      </c>
      <c r="B9137" s="22">
        <v>2017</v>
      </c>
      <c r="C9137" s="22">
        <v>10</v>
      </c>
      <c r="D9137" s="22" t="s">
        <v>2520</v>
      </c>
      <c r="E9137" s="22" t="s">
        <v>324</v>
      </c>
      <c r="F9137" s="22" t="s">
        <v>28</v>
      </c>
      <c r="G9137" s="22" t="s">
        <v>48</v>
      </c>
      <c r="H9137" s="22" t="s">
        <v>1032</v>
      </c>
      <c r="I9137" s="30">
        <v>37.659999999999997</v>
      </c>
      <c r="J9137" s="31">
        <v>7</v>
      </c>
      <c r="K9137" s="32">
        <v>18.45</v>
      </c>
    </row>
    <row r="9138" spans="1:11" x14ac:dyDescent="0.25">
      <c r="A9138" s="29">
        <v>43022</v>
      </c>
      <c r="B9138" s="22">
        <v>2017</v>
      </c>
      <c r="C9138" s="22">
        <v>10</v>
      </c>
      <c r="D9138" s="22" t="s">
        <v>2231</v>
      </c>
      <c r="E9138" s="22" t="s">
        <v>45</v>
      </c>
      <c r="F9138" s="22" t="s">
        <v>18</v>
      </c>
      <c r="G9138" s="22" t="s">
        <v>36</v>
      </c>
      <c r="H9138" s="22" t="s">
        <v>896</v>
      </c>
      <c r="I9138" s="30">
        <v>9.4600000000000009</v>
      </c>
      <c r="J9138" s="31">
        <v>2</v>
      </c>
      <c r="K9138" s="32">
        <v>3.69</v>
      </c>
    </row>
    <row r="9139" spans="1:11" x14ac:dyDescent="0.25">
      <c r="A9139" s="29">
        <v>43022</v>
      </c>
      <c r="B9139" s="22">
        <v>2017</v>
      </c>
      <c r="C9139" s="22">
        <v>10</v>
      </c>
      <c r="D9139" s="22" t="s">
        <v>1366</v>
      </c>
      <c r="E9139" s="22" t="s">
        <v>26</v>
      </c>
      <c r="F9139" s="22" t="s">
        <v>28</v>
      </c>
      <c r="G9139" s="22" t="s">
        <v>48</v>
      </c>
      <c r="H9139" s="22" t="s">
        <v>473</v>
      </c>
      <c r="I9139" s="30">
        <v>27.4</v>
      </c>
      <c r="J9139" s="31">
        <v>9</v>
      </c>
      <c r="K9139" s="32">
        <v>-42.46</v>
      </c>
    </row>
    <row r="9140" spans="1:11" x14ac:dyDescent="0.25">
      <c r="A9140" s="29">
        <v>43022</v>
      </c>
      <c r="B9140" s="22">
        <v>2017</v>
      </c>
      <c r="C9140" s="22">
        <v>10</v>
      </c>
      <c r="D9140" s="22" t="s">
        <v>1366</v>
      </c>
      <c r="E9140" s="22" t="s">
        <v>26</v>
      </c>
      <c r="F9140" s="22" t="s">
        <v>28</v>
      </c>
      <c r="G9140" s="22" t="s">
        <v>48</v>
      </c>
      <c r="H9140" s="22" t="s">
        <v>1019</v>
      </c>
      <c r="I9140" s="30">
        <v>13.46</v>
      </c>
      <c r="J9140" s="31">
        <v>1</v>
      </c>
      <c r="K9140" s="32">
        <v>-23.55</v>
      </c>
    </row>
    <row r="9141" spans="1:11" x14ac:dyDescent="0.25">
      <c r="A9141" s="29">
        <v>43022</v>
      </c>
      <c r="B9141" s="22">
        <v>2017</v>
      </c>
      <c r="C9141" s="22">
        <v>10</v>
      </c>
      <c r="D9141" s="22" t="s">
        <v>392</v>
      </c>
      <c r="E9141" s="22" t="s">
        <v>45</v>
      </c>
      <c r="F9141" s="22" t="s">
        <v>13</v>
      </c>
      <c r="G9141" s="22" t="s">
        <v>14</v>
      </c>
      <c r="H9141" s="22" t="s">
        <v>1881</v>
      </c>
      <c r="I9141" s="30">
        <v>46.36</v>
      </c>
      <c r="J9141" s="31">
        <v>4</v>
      </c>
      <c r="K9141" s="32">
        <v>15.3</v>
      </c>
    </row>
    <row r="9142" spans="1:11" x14ac:dyDescent="0.25">
      <c r="A9142" s="29">
        <v>43023</v>
      </c>
      <c r="B9142" s="22">
        <v>2017</v>
      </c>
      <c r="C9142" s="22">
        <v>10</v>
      </c>
      <c r="D9142" s="22" t="s">
        <v>824</v>
      </c>
      <c r="E9142" s="22" t="s">
        <v>45</v>
      </c>
      <c r="F9142" s="22" t="s">
        <v>28</v>
      </c>
      <c r="G9142" s="22" t="s">
        <v>64</v>
      </c>
      <c r="H9142" s="22" t="s">
        <v>2702</v>
      </c>
      <c r="I9142" s="30">
        <v>87.92</v>
      </c>
      <c r="J9142" s="31">
        <v>4</v>
      </c>
      <c r="K9142" s="32">
        <v>26.38</v>
      </c>
    </row>
    <row r="9143" spans="1:11" x14ac:dyDescent="0.25">
      <c r="A9143" s="29">
        <v>43023</v>
      </c>
      <c r="B9143" s="22">
        <v>2017</v>
      </c>
      <c r="C9143" s="22">
        <v>10</v>
      </c>
      <c r="D9143" s="22" t="s">
        <v>932</v>
      </c>
      <c r="E9143" s="22" t="s">
        <v>45</v>
      </c>
      <c r="F9143" s="22" t="s">
        <v>18</v>
      </c>
      <c r="G9143" s="22" t="s">
        <v>42</v>
      </c>
      <c r="H9143" s="22" t="s">
        <v>660</v>
      </c>
      <c r="I9143" s="30">
        <v>510.24</v>
      </c>
      <c r="J9143" s="31">
        <v>3</v>
      </c>
      <c r="K9143" s="32">
        <v>6.38</v>
      </c>
    </row>
    <row r="9144" spans="1:11" x14ac:dyDescent="0.25">
      <c r="A9144" s="29">
        <v>43023</v>
      </c>
      <c r="B9144" s="22">
        <v>2017</v>
      </c>
      <c r="C9144" s="22">
        <v>10</v>
      </c>
      <c r="D9144" s="22" t="s">
        <v>932</v>
      </c>
      <c r="E9144" s="22" t="s">
        <v>45</v>
      </c>
      <c r="F9144" s="22" t="s">
        <v>28</v>
      </c>
      <c r="G9144" s="22" t="s">
        <v>29</v>
      </c>
      <c r="H9144" s="22" t="s">
        <v>502</v>
      </c>
      <c r="I9144" s="30">
        <v>204.95</v>
      </c>
      <c r="J9144" s="31">
        <v>5</v>
      </c>
      <c r="K9144" s="32">
        <v>100.43</v>
      </c>
    </row>
    <row r="9145" spans="1:11" x14ac:dyDescent="0.25">
      <c r="A9145" s="29">
        <v>43023</v>
      </c>
      <c r="B9145" s="22">
        <v>2017</v>
      </c>
      <c r="C9145" s="22">
        <v>10</v>
      </c>
      <c r="D9145" s="22" t="s">
        <v>755</v>
      </c>
      <c r="E9145" s="22" t="s">
        <v>421</v>
      </c>
      <c r="F9145" s="22" t="s">
        <v>28</v>
      </c>
      <c r="G9145" s="22" t="s">
        <v>46</v>
      </c>
      <c r="H9145" s="22" t="s">
        <v>1652</v>
      </c>
      <c r="I9145" s="30">
        <v>13.05</v>
      </c>
      <c r="J9145" s="31">
        <v>5</v>
      </c>
      <c r="K9145" s="32">
        <v>6</v>
      </c>
    </row>
    <row r="9146" spans="1:11" x14ac:dyDescent="0.25">
      <c r="A9146" s="29">
        <v>43023</v>
      </c>
      <c r="B9146" s="22">
        <v>2017</v>
      </c>
      <c r="C9146" s="22">
        <v>10</v>
      </c>
      <c r="D9146" s="22" t="s">
        <v>2414</v>
      </c>
      <c r="E9146" s="22" t="s">
        <v>45</v>
      </c>
      <c r="F9146" s="22" t="s">
        <v>28</v>
      </c>
      <c r="G9146" s="22" t="s">
        <v>46</v>
      </c>
      <c r="H9146" s="22" t="s">
        <v>1543</v>
      </c>
      <c r="I9146" s="30">
        <v>152.65</v>
      </c>
      <c r="J9146" s="31">
        <v>5</v>
      </c>
      <c r="K9146" s="32">
        <v>70.22</v>
      </c>
    </row>
    <row r="9147" spans="1:11" x14ac:dyDescent="0.25">
      <c r="A9147" s="29">
        <v>43023</v>
      </c>
      <c r="B9147" s="22">
        <v>2017</v>
      </c>
      <c r="C9147" s="22">
        <v>10</v>
      </c>
      <c r="D9147" s="22" t="s">
        <v>2414</v>
      </c>
      <c r="E9147" s="22" t="s">
        <v>45</v>
      </c>
      <c r="F9147" s="22" t="s">
        <v>18</v>
      </c>
      <c r="G9147" s="22" t="s">
        <v>36</v>
      </c>
      <c r="H9147" s="22" t="s">
        <v>2334</v>
      </c>
      <c r="I9147" s="30">
        <v>22.72</v>
      </c>
      <c r="J9147" s="31">
        <v>1</v>
      </c>
      <c r="K9147" s="32">
        <v>9.32</v>
      </c>
    </row>
    <row r="9148" spans="1:11" x14ac:dyDescent="0.25">
      <c r="A9148" s="29">
        <v>43023</v>
      </c>
      <c r="B9148" s="22">
        <v>2017</v>
      </c>
      <c r="C9148" s="22">
        <v>10</v>
      </c>
      <c r="D9148" s="22" t="s">
        <v>1197</v>
      </c>
      <c r="E9148" s="22" t="s">
        <v>45</v>
      </c>
      <c r="F9148" s="22" t="s">
        <v>28</v>
      </c>
      <c r="G9148" s="22" t="s">
        <v>46</v>
      </c>
      <c r="H9148" s="22" t="s">
        <v>2499</v>
      </c>
      <c r="I9148" s="30">
        <v>14.73</v>
      </c>
      <c r="J9148" s="31">
        <v>3</v>
      </c>
      <c r="K9148" s="32">
        <v>7.22</v>
      </c>
    </row>
    <row r="9149" spans="1:11" x14ac:dyDescent="0.25">
      <c r="A9149" s="29">
        <v>43023</v>
      </c>
      <c r="B9149" s="22">
        <v>2017</v>
      </c>
      <c r="C9149" s="22">
        <v>10</v>
      </c>
      <c r="D9149" s="22" t="s">
        <v>2036</v>
      </c>
      <c r="E9149" s="22" t="s">
        <v>260</v>
      </c>
      <c r="F9149" s="22" t="s">
        <v>28</v>
      </c>
      <c r="G9149" s="22" t="s">
        <v>64</v>
      </c>
      <c r="H9149" s="22" t="s">
        <v>1997</v>
      </c>
      <c r="I9149" s="30">
        <v>11.68</v>
      </c>
      <c r="J9149" s="31">
        <v>2</v>
      </c>
      <c r="K9149" s="32">
        <v>4.2</v>
      </c>
    </row>
    <row r="9150" spans="1:11" x14ac:dyDescent="0.25">
      <c r="A9150" s="29">
        <v>43024</v>
      </c>
      <c r="B9150" s="22">
        <v>2017</v>
      </c>
      <c r="C9150" s="22">
        <v>10</v>
      </c>
      <c r="D9150" s="22" t="s">
        <v>2303</v>
      </c>
      <c r="E9150" s="22" t="s">
        <v>118</v>
      </c>
      <c r="F9150" s="22" t="s">
        <v>28</v>
      </c>
      <c r="G9150" s="22" t="s">
        <v>48</v>
      </c>
      <c r="H9150" s="22" t="s">
        <v>784</v>
      </c>
      <c r="I9150" s="30">
        <v>124.75</v>
      </c>
      <c r="J9150" s="31">
        <v>5</v>
      </c>
      <c r="K9150" s="32">
        <v>57.39</v>
      </c>
    </row>
    <row r="9151" spans="1:11" x14ac:dyDescent="0.25">
      <c r="A9151" s="29">
        <v>43024</v>
      </c>
      <c r="B9151" s="22">
        <v>2017</v>
      </c>
      <c r="C9151" s="22">
        <v>10</v>
      </c>
      <c r="D9151" s="22" t="s">
        <v>2324</v>
      </c>
      <c r="E9151" s="22" t="s">
        <v>22</v>
      </c>
      <c r="F9151" s="22" t="s">
        <v>18</v>
      </c>
      <c r="G9151" s="22" t="s">
        <v>36</v>
      </c>
      <c r="H9151" s="22" t="s">
        <v>2333</v>
      </c>
      <c r="I9151" s="30">
        <v>547.29999999999995</v>
      </c>
      <c r="J9151" s="31">
        <v>13</v>
      </c>
      <c r="K9151" s="32">
        <v>175.14</v>
      </c>
    </row>
    <row r="9152" spans="1:11" x14ac:dyDescent="0.25">
      <c r="A9152" s="29">
        <v>43024</v>
      </c>
      <c r="B9152" s="22">
        <v>2017</v>
      </c>
      <c r="C9152" s="22">
        <v>10</v>
      </c>
      <c r="D9152" s="22" t="s">
        <v>1462</v>
      </c>
      <c r="E9152" s="22" t="s">
        <v>183</v>
      </c>
      <c r="F9152" s="22" t="s">
        <v>28</v>
      </c>
      <c r="G9152" s="22" t="s">
        <v>29</v>
      </c>
      <c r="H9152" s="22" t="s">
        <v>1068</v>
      </c>
      <c r="I9152" s="30">
        <v>307.77999999999997</v>
      </c>
      <c r="J9152" s="31">
        <v>7</v>
      </c>
      <c r="K9152" s="32">
        <v>111.57</v>
      </c>
    </row>
    <row r="9153" spans="1:11" x14ac:dyDescent="0.25">
      <c r="A9153" s="29">
        <v>43024</v>
      </c>
      <c r="B9153" s="22">
        <v>2017</v>
      </c>
      <c r="C9153" s="22">
        <v>10</v>
      </c>
      <c r="D9153" s="22" t="s">
        <v>396</v>
      </c>
      <c r="E9153" s="22" t="s">
        <v>183</v>
      </c>
      <c r="F9153" s="22" t="s">
        <v>13</v>
      </c>
      <c r="G9153" s="22" t="s">
        <v>283</v>
      </c>
      <c r="H9153" s="22" t="s">
        <v>486</v>
      </c>
      <c r="I9153" s="30">
        <v>599.99</v>
      </c>
      <c r="J9153" s="31">
        <v>5</v>
      </c>
      <c r="K9153" s="32">
        <v>-479.99</v>
      </c>
    </row>
    <row r="9154" spans="1:11" x14ac:dyDescent="0.25">
      <c r="A9154" s="29">
        <v>43024</v>
      </c>
      <c r="B9154" s="22">
        <v>2017</v>
      </c>
      <c r="C9154" s="22">
        <v>10</v>
      </c>
      <c r="D9154" s="22" t="s">
        <v>918</v>
      </c>
      <c r="E9154" s="22" t="s">
        <v>205</v>
      </c>
      <c r="F9154" s="22" t="s">
        <v>13</v>
      </c>
      <c r="G9154" s="22" t="s">
        <v>14</v>
      </c>
      <c r="H9154" s="22" t="s">
        <v>2132</v>
      </c>
      <c r="I9154" s="30">
        <v>18.53</v>
      </c>
      <c r="J9154" s="31">
        <v>2</v>
      </c>
      <c r="K9154" s="32">
        <v>4.4000000000000004</v>
      </c>
    </row>
    <row r="9155" spans="1:11" x14ac:dyDescent="0.25">
      <c r="A9155" s="29">
        <v>43024</v>
      </c>
      <c r="B9155" s="22">
        <v>2017</v>
      </c>
      <c r="C9155" s="22">
        <v>10</v>
      </c>
      <c r="D9155" s="22" t="s">
        <v>918</v>
      </c>
      <c r="E9155" s="22" t="s">
        <v>205</v>
      </c>
      <c r="F9155" s="22" t="s">
        <v>18</v>
      </c>
      <c r="G9155" s="22" t="s">
        <v>42</v>
      </c>
      <c r="H9155" s="22" t="s">
        <v>463</v>
      </c>
      <c r="I9155" s="30">
        <v>1875.26</v>
      </c>
      <c r="J9155" s="31">
        <v>7</v>
      </c>
      <c r="K9155" s="32">
        <v>-968.88</v>
      </c>
    </row>
    <row r="9156" spans="1:11" x14ac:dyDescent="0.25">
      <c r="A9156" s="29">
        <v>43025</v>
      </c>
      <c r="B9156" s="22">
        <v>2017</v>
      </c>
      <c r="C9156" s="22">
        <v>10</v>
      </c>
      <c r="D9156" s="22" t="s">
        <v>1699</v>
      </c>
      <c r="E9156" s="22" t="s">
        <v>1573</v>
      </c>
      <c r="F9156" s="22" t="s">
        <v>28</v>
      </c>
      <c r="G9156" s="22" t="s">
        <v>38</v>
      </c>
      <c r="H9156" s="22" t="s">
        <v>704</v>
      </c>
      <c r="I9156" s="30">
        <v>49.96</v>
      </c>
      <c r="J9156" s="31">
        <v>2</v>
      </c>
      <c r="K9156" s="32">
        <v>9.49</v>
      </c>
    </row>
    <row r="9157" spans="1:11" x14ac:dyDescent="0.25">
      <c r="A9157" s="29">
        <v>43025</v>
      </c>
      <c r="B9157" s="22">
        <v>2017</v>
      </c>
      <c r="C9157" s="22">
        <v>10</v>
      </c>
      <c r="D9157" s="22" t="s">
        <v>1699</v>
      </c>
      <c r="E9157" s="22" t="s">
        <v>1573</v>
      </c>
      <c r="F9157" s="22" t="s">
        <v>28</v>
      </c>
      <c r="G9157" s="22" t="s">
        <v>29</v>
      </c>
      <c r="H9157" s="22" t="s">
        <v>2648</v>
      </c>
      <c r="I9157" s="30">
        <v>12.96</v>
      </c>
      <c r="J9157" s="31">
        <v>2</v>
      </c>
      <c r="K9157" s="32">
        <v>6.22</v>
      </c>
    </row>
    <row r="9158" spans="1:11" x14ac:dyDescent="0.25">
      <c r="A9158" s="29">
        <v>43025</v>
      </c>
      <c r="B9158" s="22">
        <v>2017</v>
      </c>
      <c r="C9158" s="22">
        <v>10</v>
      </c>
      <c r="D9158" s="22" t="s">
        <v>1352</v>
      </c>
      <c r="E9158" s="22" t="s">
        <v>45</v>
      </c>
      <c r="F9158" s="22" t="s">
        <v>28</v>
      </c>
      <c r="G9158" s="22" t="s">
        <v>64</v>
      </c>
      <c r="H9158" s="22" t="s">
        <v>1587</v>
      </c>
      <c r="I9158" s="30">
        <v>10.64</v>
      </c>
      <c r="J9158" s="31">
        <v>4</v>
      </c>
      <c r="K9158" s="32">
        <v>2.77</v>
      </c>
    </row>
    <row r="9159" spans="1:11" x14ac:dyDescent="0.25">
      <c r="A9159" s="29">
        <v>43025</v>
      </c>
      <c r="B9159" s="22">
        <v>2017</v>
      </c>
      <c r="C9159" s="22">
        <v>10</v>
      </c>
      <c r="D9159" s="22" t="s">
        <v>338</v>
      </c>
      <c r="E9159" s="22" t="s">
        <v>45</v>
      </c>
      <c r="F9159" s="22" t="s">
        <v>13</v>
      </c>
      <c r="G9159" s="22" t="s">
        <v>23</v>
      </c>
      <c r="H9159" s="22" t="s">
        <v>1989</v>
      </c>
      <c r="I9159" s="30">
        <v>52.79</v>
      </c>
      <c r="J9159" s="31">
        <v>1</v>
      </c>
      <c r="K9159" s="32">
        <v>4.62</v>
      </c>
    </row>
    <row r="9160" spans="1:11" x14ac:dyDescent="0.25">
      <c r="A9160" s="29">
        <v>43027</v>
      </c>
      <c r="B9160" s="22">
        <v>2017</v>
      </c>
      <c r="C9160" s="22">
        <v>10</v>
      </c>
      <c r="D9160" s="22" t="s">
        <v>1177</v>
      </c>
      <c r="E9160" s="22" t="s">
        <v>32</v>
      </c>
      <c r="F9160" s="22" t="s">
        <v>28</v>
      </c>
      <c r="G9160" s="22" t="s">
        <v>29</v>
      </c>
      <c r="H9160" s="22" t="s">
        <v>123</v>
      </c>
      <c r="I9160" s="30">
        <v>29.47</v>
      </c>
      <c r="J9160" s="31">
        <v>3</v>
      </c>
      <c r="K9160" s="32">
        <v>9.9499999999999993</v>
      </c>
    </row>
    <row r="9161" spans="1:11" x14ac:dyDescent="0.25">
      <c r="A9161" s="29">
        <v>43027</v>
      </c>
      <c r="B9161" s="22">
        <v>2017</v>
      </c>
      <c r="C9161" s="22">
        <v>10</v>
      </c>
      <c r="D9161" s="22" t="s">
        <v>1943</v>
      </c>
      <c r="E9161" s="22" t="s">
        <v>51</v>
      </c>
      <c r="F9161" s="22" t="s">
        <v>18</v>
      </c>
      <c r="G9161" s="22" t="s">
        <v>36</v>
      </c>
      <c r="H9161" s="22" t="s">
        <v>2481</v>
      </c>
      <c r="I9161" s="30">
        <v>56.56</v>
      </c>
      <c r="J9161" s="31">
        <v>4</v>
      </c>
      <c r="K9161" s="32">
        <v>14.71</v>
      </c>
    </row>
    <row r="9162" spans="1:11" x14ac:dyDescent="0.25">
      <c r="A9162" s="29">
        <v>43027</v>
      </c>
      <c r="B9162" s="22">
        <v>2017</v>
      </c>
      <c r="C9162" s="22">
        <v>10</v>
      </c>
      <c r="D9162" s="22" t="s">
        <v>1943</v>
      </c>
      <c r="E9162" s="22" t="s">
        <v>51</v>
      </c>
      <c r="F9162" s="22" t="s">
        <v>28</v>
      </c>
      <c r="G9162" s="22" t="s">
        <v>38</v>
      </c>
      <c r="H9162" s="22" t="s">
        <v>489</v>
      </c>
      <c r="I9162" s="30">
        <v>32.700000000000003</v>
      </c>
      <c r="J9162" s="31">
        <v>3</v>
      </c>
      <c r="K9162" s="32">
        <v>8.5</v>
      </c>
    </row>
    <row r="9163" spans="1:11" x14ac:dyDescent="0.25">
      <c r="A9163" s="29">
        <v>43027</v>
      </c>
      <c r="B9163" s="22">
        <v>2017</v>
      </c>
      <c r="C9163" s="22">
        <v>10</v>
      </c>
      <c r="D9163" s="22" t="s">
        <v>1111</v>
      </c>
      <c r="E9163" s="22" t="s">
        <v>89</v>
      </c>
      <c r="F9163" s="22" t="s">
        <v>28</v>
      </c>
      <c r="G9163" s="22" t="s">
        <v>64</v>
      </c>
      <c r="H9163" s="22" t="s">
        <v>1405</v>
      </c>
      <c r="I9163" s="30">
        <v>123.26</v>
      </c>
      <c r="J9163" s="31">
        <v>7</v>
      </c>
      <c r="K9163" s="32">
        <v>9.24</v>
      </c>
    </row>
    <row r="9164" spans="1:11" x14ac:dyDescent="0.25">
      <c r="A9164" s="29">
        <v>43027</v>
      </c>
      <c r="B9164" s="22">
        <v>2017</v>
      </c>
      <c r="C9164" s="22">
        <v>10</v>
      </c>
      <c r="D9164" s="22" t="s">
        <v>1111</v>
      </c>
      <c r="E9164" s="22" t="s">
        <v>89</v>
      </c>
      <c r="F9164" s="22" t="s">
        <v>28</v>
      </c>
      <c r="G9164" s="22" t="s">
        <v>29</v>
      </c>
      <c r="H9164" s="22" t="s">
        <v>2130</v>
      </c>
      <c r="I9164" s="30">
        <v>23.68</v>
      </c>
      <c r="J9164" s="31">
        <v>4</v>
      </c>
      <c r="K9164" s="32">
        <v>7.4</v>
      </c>
    </row>
    <row r="9165" spans="1:11" x14ac:dyDescent="0.25">
      <c r="A9165" s="29">
        <v>43027</v>
      </c>
      <c r="B9165" s="22">
        <v>2017</v>
      </c>
      <c r="C9165" s="22">
        <v>10</v>
      </c>
      <c r="D9165" s="22" t="s">
        <v>1111</v>
      </c>
      <c r="E9165" s="22" t="s">
        <v>89</v>
      </c>
      <c r="F9165" s="22" t="s">
        <v>13</v>
      </c>
      <c r="G9165" s="22" t="s">
        <v>23</v>
      </c>
      <c r="H9165" s="22" t="s">
        <v>1562</v>
      </c>
      <c r="I9165" s="30">
        <v>309.58</v>
      </c>
      <c r="J9165" s="31">
        <v>4</v>
      </c>
      <c r="K9165" s="32">
        <v>-56.76</v>
      </c>
    </row>
    <row r="9166" spans="1:11" x14ac:dyDescent="0.25">
      <c r="A9166" s="29">
        <v>43027</v>
      </c>
      <c r="B9166" s="22">
        <v>2017</v>
      </c>
      <c r="C9166" s="22">
        <v>10</v>
      </c>
      <c r="D9166" s="22" t="s">
        <v>1165</v>
      </c>
      <c r="E9166" s="22" t="s">
        <v>32</v>
      </c>
      <c r="F9166" s="22" t="s">
        <v>13</v>
      </c>
      <c r="G9166" s="22" t="s">
        <v>23</v>
      </c>
      <c r="H9166" s="22" t="s">
        <v>1391</v>
      </c>
      <c r="I9166" s="30">
        <v>16.68</v>
      </c>
      <c r="J9166" s="31">
        <v>3</v>
      </c>
      <c r="K9166" s="32">
        <v>5.21</v>
      </c>
    </row>
    <row r="9167" spans="1:11" x14ac:dyDescent="0.25">
      <c r="A9167" s="29">
        <v>43027</v>
      </c>
      <c r="B9167" s="22">
        <v>2017</v>
      </c>
      <c r="C9167" s="22">
        <v>10</v>
      </c>
      <c r="D9167" s="22" t="s">
        <v>714</v>
      </c>
      <c r="E9167" s="22" t="s">
        <v>81</v>
      </c>
      <c r="F9167" s="22" t="s">
        <v>28</v>
      </c>
      <c r="G9167" s="22" t="s">
        <v>48</v>
      </c>
      <c r="H9167" s="22" t="s">
        <v>950</v>
      </c>
      <c r="I9167" s="30">
        <v>1633.19</v>
      </c>
      <c r="J9167" s="31">
        <v>4</v>
      </c>
      <c r="K9167" s="32">
        <v>-1306.55</v>
      </c>
    </row>
    <row r="9168" spans="1:11" x14ac:dyDescent="0.25">
      <c r="A9168" s="29">
        <v>43027</v>
      </c>
      <c r="B9168" s="22">
        <v>2017</v>
      </c>
      <c r="C9168" s="22">
        <v>10</v>
      </c>
      <c r="D9168" s="22" t="s">
        <v>1279</v>
      </c>
      <c r="E9168" s="22" t="s">
        <v>45</v>
      </c>
      <c r="F9168" s="22" t="s">
        <v>28</v>
      </c>
      <c r="G9168" s="22" t="s">
        <v>155</v>
      </c>
      <c r="H9168" s="22" t="s">
        <v>2537</v>
      </c>
      <c r="I9168" s="30">
        <v>8.9600000000000009</v>
      </c>
      <c r="J9168" s="31">
        <v>2</v>
      </c>
      <c r="K9168" s="32">
        <v>4.3</v>
      </c>
    </row>
    <row r="9169" spans="1:11" x14ac:dyDescent="0.25">
      <c r="A9169" s="29">
        <v>43027</v>
      </c>
      <c r="B9169" s="22">
        <v>2017</v>
      </c>
      <c r="C9169" s="22">
        <v>10</v>
      </c>
      <c r="D9169" s="22" t="s">
        <v>1279</v>
      </c>
      <c r="E9169" s="22" t="s">
        <v>45</v>
      </c>
      <c r="F9169" s="22" t="s">
        <v>28</v>
      </c>
      <c r="G9169" s="22" t="s">
        <v>46</v>
      </c>
      <c r="H9169" s="22" t="s">
        <v>582</v>
      </c>
      <c r="I9169" s="30">
        <v>31.5</v>
      </c>
      <c r="J9169" s="31">
        <v>10</v>
      </c>
      <c r="K9169" s="32">
        <v>15.12</v>
      </c>
    </row>
    <row r="9170" spans="1:11" x14ac:dyDescent="0.25">
      <c r="A9170" s="29">
        <v>43027</v>
      </c>
      <c r="B9170" s="22">
        <v>2017</v>
      </c>
      <c r="C9170" s="22">
        <v>10</v>
      </c>
      <c r="D9170" s="22" t="s">
        <v>1279</v>
      </c>
      <c r="E9170" s="22" t="s">
        <v>45</v>
      </c>
      <c r="F9170" s="22" t="s">
        <v>18</v>
      </c>
      <c r="G9170" s="22" t="s">
        <v>36</v>
      </c>
      <c r="H9170" s="22" t="s">
        <v>151</v>
      </c>
      <c r="I9170" s="30">
        <v>30.56</v>
      </c>
      <c r="J9170" s="31">
        <v>2</v>
      </c>
      <c r="K9170" s="32">
        <v>10.39</v>
      </c>
    </row>
    <row r="9171" spans="1:11" x14ac:dyDescent="0.25">
      <c r="A9171" s="29">
        <v>43027</v>
      </c>
      <c r="B9171" s="22">
        <v>2017</v>
      </c>
      <c r="C9171" s="22">
        <v>10</v>
      </c>
      <c r="D9171" s="22" t="s">
        <v>1279</v>
      </c>
      <c r="E9171" s="22" t="s">
        <v>45</v>
      </c>
      <c r="F9171" s="22" t="s">
        <v>18</v>
      </c>
      <c r="G9171" s="22" t="s">
        <v>42</v>
      </c>
      <c r="H9171" s="22" t="s">
        <v>2178</v>
      </c>
      <c r="I9171" s="30">
        <v>24.37</v>
      </c>
      <c r="J9171" s="31">
        <v>2</v>
      </c>
      <c r="K9171" s="32">
        <v>-3.35</v>
      </c>
    </row>
    <row r="9172" spans="1:11" x14ac:dyDescent="0.25">
      <c r="A9172" s="29">
        <v>43027</v>
      </c>
      <c r="B9172" s="22">
        <v>2017</v>
      </c>
      <c r="C9172" s="22">
        <v>10</v>
      </c>
      <c r="D9172" s="22" t="s">
        <v>1730</v>
      </c>
      <c r="E9172" s="22" t="s">
        <v>26</v>
      </c>
      <c r="F9172" s="22" t="s">
        <v>18</v>
      </c>
      <c r="G9172" s="22" t="s">
        <v>42</v>
      </c>
      <c r="H9172" s="22" t="s">
        <v>1539</v>
      </c>
      <c r="I9172" s="30">
        <v>91.28</v>
      </c>
      <c r="J9172" s="31">
        <v>1</v>
      </c>
      <c r="K9172" s="32">
        <v>-67.540000000000006</v>
      </c>
    </row>
    <row r="9173" spans="1:11" x14ac:dyDescent="0.25">
      <c r="A9173" s="29">
        <v>43027</v>
      </c>
      <c r="B9173" s="22">
        <v>2017</v>
      </c>
      <c r="C9173" s="22">
        <v>10</v>
      </c>
      <c r="D9173" s="22" t="s">
        <v>526</v>
      </c>
      <c r="E9173" s="22" t="s">
        <v>32</v>
      </c>
      <c r="F9173" s="22" t="s">
        <v>28</v>
      </c>
      <c r="G9173" s="22" t="s">
        <v>48</v>
      </c>
      <c r="H9173" s="22" t="s">
        <v>1252</v>
      </c>
      <c r="I9173" s="30">
        <v>2.0699999999999998</v>
      </c>
      <c r="J9173" s="31">
        <v>2</v>
      </c>
      <c r="K9173" s="32">
        <v>-3.52</v>
      </c>
    </row>
    <row r="9174" spans="1:11" x14ac:dyDescent="0.25">
      <c r="A9174" s="29">
        <v>43027</v>
      </c>
      <c r="B9174" s="22">
        <v>2017</v>
      </c>
      <c r="C9174" s="22">
        <v>10</v>
      </c>
      <c r="D9174" s="22" t="s">
        <v>526</v>
      </c>
      <c r="E9174" s="22" t="s">
        <v>32</v>
      </c>
      <c r="F9174" s="22" t="s">
        <v>18</v>
      </c>
      <c r="G9174" s="22" t="s">
        <v>165</v>
      </c>
      <c r="H9174" s="22" t="s">
        <v>2415</v>
      </c>
      <c r="I9174" s="30">
        <v>328.4</v>
      </c>
      <c r="J9174" s="31">
        <v>3</v>
      </c>
      <c r="K9174" s="32">
        <v>-91.76</v>
      </c>
    </row>
    <row r="9175" spans="1:11" x14ac:dyDescent="0.25">
      <c r="A9175" s="29">
        <v>43027</v>
      </c>
      <c r="B9175" s="22">
        <v>2017</v>
      </c>
      <c r="C9175" s="22">
        <v>10</v>
      </c>
      <c r="D9175" s="22" t="s">
        <v>361</v>
      </c>
      <c r="E9175" s="22" t="s">
        <v>45</v>
      </c>
      <c r="F9175" s="22" t="s">
        <v>28</v>
      </c>
      <c r="G9175" s="22" t="s">
        <v>48</v>
      </c>
      <c r="H9175" s="22" t="s">
        <v>2153</v>
      </c>
      <c r="I9175" s="30">
        <v>39.619999999999997</v>
      </c>
      <c r="J9175" s="31">
        <v>3</v>
      </c>
      <c r="K9175" s="32">
        <v>13.87</v>
      </c>
    </row>
    <row r="9176" spans="1:11" x14ac:dyDescent="0.25">
      <c r="A9176" s="29">
        <v>43028</v>
      </c>
      <c r="B9176" s="22">
        <v>2017</v>
      </c>
      <c r="C9176" s="22">
        <v>10</v>
      </c>
      <c r="D9176" s="22" t="s">
        <v>1168</v>
      </c>
      <c r="E9176" s="22" t="s">
        <v>131</v>
      </c>
      <c r="F9176" s="22" t="s">
        <v>18</v>
      </c>
      <c r="G9176" s="22" t="s">
        <v>42</v>
      </c>
      <c r="H9176" s="22" t="s">
        <v>867</v>
      </c>
      <c r="I9176" s="30">
        <v>284.36</v>
      </c>
      <c r="J9176" s="31">
        <v>2</v>
      </c>
      <c r="K9176" s="32">
        <v>-75.83</v>
      </c>
    </row>
    <row r="9177" spans="1:11" x14ac:dyDescent="0.25">
      <c r="A9177" s="29">
        <v>43028</v>
      </c>
      <c r="B9177" s="22">
        <v>2017</v>
      </c>
      <c r="C9177" s="22">
        <v>10</v>
      </c>
      <c r="D9177" s="22" t="s">
        <v>1168</v>
      </c>
      <c r="E9177" s="22" t="s">
        <v>131</v>
      </c>
      <c r="F9177" s="22" t="s">
        <v>28</v>
      </c>
      <c r="G9177" s="22" t="s">
        <v>38</v>
      </c>
      <c r="H9177" s="22" t="s">
        <v>2001</v>
      </c>
      <c r="I9177" s="30">
        <v>665.41</v>
      </c>
      <c r="J9177" s="31">
        <v>2</v>
      </c>
      <c r="K9177" s="32">
        <v>66.540000000000006</v>
      </c>
    </row>
    <row r="9178" spans="1:11" x14ac:dyDescent="0.25">
      <c r="A9178" s="29">
        <v>43028</v>
      </c>
      <c r="B9178" s="22">
        <v>2017</v>
      </c>
      <c r="C9178" s="22">
        <v>10</v>
      </c>
      <c r="D9178" s="22" t="s">
        <v>1528</v>
      </c>
      <c r="E9178" s="22" t="s">
        <v>67</v>
      </c>
      <c r="F9178" s="22" t="s">
        <v>28</v>
      </c>
      <c r="G9178" s="22" t="s">
        <v>64</v>
      </c>
      <c r="H9178" s="22" t="s">
        <v>1846</v>
      </c>
      <c r="I9178" s="30">
        <v>13.36</v>
      </c>
      <c r="J9178" s="31">
        <v>4</v>
      </c>
      <c r="K9178" s="32">
        <v>4.1399999999999997</v>
      </c>
    </row>
    <row r="9179" spans="1:11" x14ac:dyDescent="0.25">
      <c r="A9179" s="29">
        <v>43028</v>
      </c>
      <c r="B9179" s="22">
        <v>2017</v>
      </c>
      <c r="C9179" s="22">
        <v>10</v>
      </c>
      <c r="D9179" s="22" t="s">
        <v>1528</v>
      </c>
      <c r="E9179" s="22" t="s">
        <v>67</v>
      </c>
      <c r="F9179" s="22" t="s">
        <v>28</v>
      </c>
      <c r="G9179" s="22" t="s">
        <v>29</v>
      </c>
      <c r="H9179" s="22" t="s">
        <v>393</v>
      </c>
      <c r="I9179" s="30">
        <v>39.96</v>
      </c>
      <c r="J9179" s="31">
        <v>2</v>
      </c>
      <c r="K9179" s="32">
        <v>18.78</v>
      </c>
    </row>
    <row r="9180" spans="1:11" x14ac:dyDescent="0.25">
      <c r="A9180" s="29">
        <v>43028</v>
      </c>
      <c r="B9180" s="22">
        <v>2017</v>
      </c>
      <c r="C9180" s="22">
        <v>10</v>
      </c>
      <c r="D9180" s="22" t="s">
        <v>1528</v>
      </c>
      <c r="E9180" s="22" t="s">
        <v>67</v>
      </c>
      <c r="F9180" s="22" t="s">
        <v>28</v>
      </c>
      <c r="G9180" s="22" t="s">
        <v>48</v>
      </c>
      <c r="H9180" s="22" t="s">
        <v>1914</v>
      </c>
      <c r="I9180" s="30">
        <v>145.85</v>
      </c>
      <c r="J9180" s="31">
        <v>5</v>
      </c>
      <c r="K9180" s="32">
        <v>70.010000000000005</v>
      </c>
    </row>
    <row r="9181" spans="1:11" x14ac:dyDescent="0.25">
      <c r="A9181" s="29">
        <v>43028</v>
      </c>
      <c r="B9181" s="22">
        <v>2017</v>
      </c>
      <c r="C9181" s="22">
        <v>10</v>
      </c>
      <c r="D9181" s="22" t="s">
        <v>2533</v>
      </c>
      <c r="E9181" s="22" t="s">
        <v>45</v>
      </c>
      <c r="F9181" s="22" t="s">
        <v>28</v>
      </c>
      <c r="G9181" s="22" t="s">
        <v>46</v>
      </c>
      <c r="H9181" s="22" t="s">
        <v>2285</v>
      </c>
      <c r="I9181" s="30">
        <v>3.75</v>
      </c>
      <c r="J9181" s="31">
        <v>1</v>
      </c>
      <c r="K9181" s="32">
        <v>1.8</v>
      </c>
    </row>
    <row r="9182" spans="1:11" x14ac:dyDescent="0.25">
      <c r="A9182" s="29">
        <v>43028</v>
      </c>
      <c r="B9182" s="22">
        <v>2017</v>
      </c>
      <c r="C9182" s="22">
        <v>10</v>
      </c>
      <c r="D9182" s="22" t="s">
        <v>2533</v>
      </c>
      <c r="E9182" s="22" t="s">
        <v>45</v>
      </c>
      <c r="F9182" s="22" t="s">
        <v>28</v>
      </c>
      <c r="G9182" s="22" t="s">
        <v>48</v>
      </c>
      <c r="H9182" s="22" t="s">
        <v>747</v>
      </c>
      <c r="I9182" s="30">
        <v>20.93</v>
      </c>
      <c r="J9182" s="31">
        <v>4</v>
      </c>
      <c r="K9182" s="32">
        <v>7.59</v>
      </c>
    </row>
    <row r="9183" spans="1:11" x14ac:dyDescent="0.25">
      <c r="A9183" s="29">
        <v>43028</v>
      </c>
      <c r="B9183" s="22">
        <v>2017</v>
      </c>
      <c r="C9183" s="22">
        <v>10</v>
      </c>
      <c r="D9183" s="22" t="s">
        <v>1177</v>
      </c>
      <c r="E9183" s="22" t="s">
        <v>89</v>
      </c>
      <c r="F9183" s="22" t="s">
        <v>28</v>
      </c>
      <c r="G9183" s="22" t="s">
        <v>29</v>
      </c>
      <c r="H9183" s="22" t="s">
        <v>450</v>
      </c>
      <c r="I9183" s="30">
        <v>45.53</v>
      </c>
      <c r="J9183" s="31">
        <v>3</v>
      </c>
      <c r="K9183" s="32">
        <v>15.93</v>
      </c>
    </row>
    <row r="9184" spans="1:11" x14ac:dyDescent="0.25">
      <c r="A9184" s="29">
        <v>43028</v>
      </c>
      <c r="B9184" s="22">
        <v>2017</v>
      </c>
      <c r="C9184" s="22">
        <v>10</v>
      </c>
      <c r="D9184" s="22" t="s">
        <v>447</v>
      </c>
      <c r="E9184" s="22" t="s">
        <v>22</v>
      </c>
      <c r="F9184" s="22" t="s">
        <v>28</v>
      </c>
      <c r="G9184" s="22" t="s">
        <v>46</v>
      </c>
      <c r="H9184" s="22" t="s">
        <v>2499</v>
      </c>
      <c r="I9184" s="30">
        <v>24.55</v>
      </c>
      <c r="J9184" s="31">
        <v>5</v>
      </c>
      <c r="K9184" s="32">
        <v>12.03</v>
      </c>
    </row>
    <row r="9185" spans="1:11" x14ac:dyDescent="0.25">
      <c r="A9185" s="29">
        <v>43028</v>
      </c>
      <c r="B9185" s="22">
        <v>2017</v>
      </c>
      <c r="C9185" s="22">
        <v>10</v>
      </c>
      <c r="D9185" s="22" t="s">
        <v>1762</v>
      </c>
      <c r="E9185" s="22" t="s">
        <v>77</v>
      </c>
      <c r="F9185" s="22" t="s">
        <v>28</v>
      </c>
      <c r="G9185" s="22" t="s">
        <v>38</v>
      </c>
      <c r="H9185" s="22" t="s">
        <v>1782</v>
      </c>
      <c r="I9185" s="30">
        <v>4.7699999999999996</v>
      </c>
      <c r="J9185" s="31">
        <v>2</v>
      </c>
      <c r="K9185" s="32">
        <v>-0.77</v>
      </c>
    </row>
    <row r="9186" spans="1:11" x14ac:dyDescent="0.25">
      <c r="A9186" s="29">
        <v>43028</v>
      </c>
      <c r="B9186" s="22">
        <v>2017</v>
      </c>
      <c r="C9186" s="22">
        <v>10</v>
      </c>
      <c r="D9186" s="22" t="s">
        <v>1762</v>
      </c>
      <c r="E9186" s="22" t="s">
        <v>77</v>
      </c>
      <c r="F9186" s="22" t="s">
        <v>28</v>
      </c>
      <c r="G9186" s="22" t="s">
        <v>29</v>
      </c>
      <c r="H9186" s="22" t="s">
        <v>219</v>
      </c>
      <c r="I9186" s="30">
        <v>6.67</v>
      </c>
      <c r="J9186" s="31">
        <v>1</v>
      </c>
      <c r="K9186" s="32">
        <v>2.5</v>
      </c>
    </row>
    <row r="9187" spans="1:11" x14ac:dyDescent="0.25">
      <c r="A9187" s="29">
        <v>43028</v>
      </c>
      <c r="B9187" s="22">
        <v>2017</v>
      </c>
      <c r="C9187" s="22">
        <v>10</v>
      </c>
      <c r="D9187" s="22" t="s">
        <v>1762</v>
      </c>
      <c r="E9187" s="22" t="s">
        <v>77</v>
      </c>
      <c r="F9187" s="22" t="s">
        <v>28</v>
      </c>
      <c r="G9187" s="22" t="s">
        <v>64</v>
      </c>
      <c r="H9187" s="22" t="s">
        <v>987</v>
      </c>
      <c r="I9187" s="30">
        <v>4.45</v>
      </c>
      <c r="J9187" s="31">
        <v>2</v>
      </c>
      <c r="K9187" s="32">
        <v>1.1100000000000001</v>
      </c>
    </row>
    <row r="9188" spans="1:11" x14ac:dyDescent="0.25">
      <c r="A9188" s="29">
        <v>43028</v>
      </c>
      <c r="B9188" s="22">
        <v>2017</v>
      </c>
      <c r="C9188" s="22">
        <v>10</v>
      </c>
      <c r="D9188" s="22" t="s">
        <v>1762</v>
      </c>
      <c r="E9188" s="22" t="s">
        <v>77</v>
      </c>
      <c r="F9188" s="22" t="s">
        <v>18</v>
      </c>
      <c r="G9188" s="22" t="s">
        <v>36</v>
      </c>
      <c r="H9188" s="22" t="s">
        <v>1634</v>
      </c>
      <c r="I9188" s="30">
        <v>43.94</v>
      </c>
      <c r="J9188" s="31">
        <v>4</v>
      </c>
      <c r="K9188" s="32">
        <v>6.04</v>
      </c>
    </row>
    <row r="9189" spans="1:11" x14ac:dyDescent="0.25">
      <c r="A9189" s="29">
        <v>43028</v>
      </c>
      <c r="B9189" s="22">
        <v>2017</v>
      </c>
      <c r="C9189" s="22">
        <v>10</v>
      </c>
      <c r="D9189" s="22" t="s">
        <v>689</v>
      </c>
      <c r="E9189" s="22" t="s">
        <v>81</v>
      </c>
      <c r="F9189" s="22" t="s">
        <v>13</v>
      </c>
      <c r="G9189" s="22" t="s">
        <v>23</v>
      </c>
      <c r="H9189" s="22" t="s">
        <v>2606</v>
      </c>
      <c r="I9189" s="30">
        <v>15.98</v>
      </c>
      <c r="J9189" s="31">
        <v>2</v>
      </c>
      <c r="K9189" s="32">
        <v>1.4</v>
      </c>
    </row>
    <row r="9190" spans="1:11" x14ac:dyDescent="0.25">
      <c r="A9190" s="29">
        <v>43028</v>
      </c>
      <c r="B9190" s="22">
        <v>2017</v>
      </c>
      <c r="C9190" s="22">
        <v>10</v>
      </c>
      <c r="D9190" s="22" t="s">
        <v>689</v>
      </c>
      <c r="E9190" s="22" t="s">
        <v>81</v>
      </c>
      <c r="F9190" s="22" t="s">
        <v>28</v>
      </c>
      <c r="G9190" s="22" t="s">
        <v>29</v>
      </c>
      <c r="H9190" s="22" t="s">
        <v>1319</v>
      </c>
      <c r="I9190" s="30">
        <v>14.35</v>
      </c>
      <c r="J9190" s="31">
        <v>3</v>
      </c>
      <c r="K9190" s="32">
        <v>4.49</v>
      </c>
    </row>
    <row r="9191" spans="1:11" x14ac:dyDescent="0.25">
      <c r="A9191" s="29">
        <v>43029</v>
      </c>
      <c r="B9191" s="22">
        <v>2017</v>
      </c>
      <c r="C9191" s="22">
        <v>10</v>
      </c>
      <c r="D9191" s="22" t="s">
        <v>2713</v>
      </c>
      <c r="E9191" s="22" t="s">
        <v>77</v>
      </c>
      <c r="F9191" s="22" t="s">
        <v>18</v>
      </c>
      <c r="G9191" s="22" t="s">
        <v>19</v>
      </c>
      <c r="H9191" s="22" t="s">
        <v>441</v>
      </c>
      <c r="I9191" s="30">
        <v>683.95</v>
      </c>
      <c r="J9191" s="31">
        <v>3</v>
      </c>
      <c r="K9191" s="32">
        <v>42.75</v>
      </c>
    </row>
    <row r="9192" spans="1:11" x14ac:dyDescent="0.25">
      <c r="A9192" s="29">
        <v>43029</v>
      </c>
      <c r="B9192" s="22">
        <v>2017</v>
      </c>
      <c r="C9192" s="22">
        <v>10</v>
      </c>
      <c r="D9192" s="22" t="s">
        <v>2713</v>
      </c>
      <c r="E9192" s="22" t="s">
        <v>77</v>
      </c>
      <c r="F9192" s="22" t="s">
        <v>18</v>
      </c>
      <c r="G9192" s="22" t="s">
        <v>36</v>
      </c>
      <c r="H9192" s="22" t="s">
        <v>452</v>
      </c>
      <c r="I9192" s="30">
        <v>45.7</v>
      </c>
      <c r="J9192" s="31">
        <v>3</v>
      </c>
      <c r="K9192" s="32">
        <v>5.14</v>
      </c>
    </row>
    <row r="9193" spans="1:11" x14ac:dyDescent="0.25">
      <c r="A9193" s="29">
        <v>43029</v>
      </c>
      <c r="B9193" s="22">
        <v>2017</v>
      </c>
      <c r="C9193" s="22">
        <v>10</v>
      </c>
      <c r="D9193" s="22" t="s">
        <v>406</v>
      </c>
      <c r="E9193" s="22" t="s">
        <v>436</v>
      </c>
      <c r="F9193" s="22" t="s">
        <v>13</v>
      </c>
      <c r="G9193" s="22" t="s">
        <v>23</v>
      </c>
      <c r="H9193" s="22" t="s">
        <v>1086</v>
      </c>
      <c r="I9193" s="30">
        <v>1439.92</v>
      </c>
      <c r="J9193" s="31">
        <v>8</v>
      </c>
      <c r="K9193" s="32">
        <v>374.38</v>
      </c>
    </row>
    <row r="9194" spans="1:11" x14ac:dyDescent="0.25">
      <c r="A9194" s="29">
        <v>43029</v>
      </c>
      <c r="B9194" s="22">
        <v>2017</v>
      </c>
      <c r="C9194" s="22">
        <v>10</v>
      </c>
      <c r="D9194" s="22" t="s">
        <v>406</v>
      </c>
      <c r="E9194" s="22" t="s">
        <v>436</v>
      </c>
      <c r="F9194" s="22" t="s">
        <v>18</v>
      </c>
      <c r="G9194" s="22" t="s">
        <v>42</v>
      </c>
      <c r="H9194" s="22" t="s">
        <v>1773</v>
      </c>
      <c r="I9194" s="30">
        <v>262.11</v>
      </c>
      <c r="J9194" s="31">
        <v>1</v>
      </c>
      <c r="K9194" s="32">
        <v>62.91</v>
      </c>
    </row>
    <row r="9195" spans="1:11" x14ac:dyDescent="0.25">
      <c r="A9195" s="29">
        <v>43029</v>
      </c>
      <c r="B9195" s="22">
        <v>2017</v>
      </c>
      <c r="C9195" s="22">
        <v>10</v>
      </c>
      <c r="D9195" s="22" t="s">
        <v>532</v>
      </c>
      <c r="E9195" s="22" t="s">
        <v>107</v>
      </c>
      <c r="F9195" s="22" t="s">
        <v>28</v>
      </c>
      <c r="G9195" s="22" t="s">
        <v>29</v>
      </c>
      <c r="H9195" s="22" t="s">
        <v>2190</v>
      </c>
      <c r="I9195" s="30">
        <v>5.18</v>
      </c>
      <c r="J9195" s="31">
        <v>1</v>
      </c>
      <c r="K9195" s="32">
        <v>1.81</v>
      </c>
    </row>
    <row r="9196" spans="1:11" x14ac:dyDescent="0.25">
      <c r="A9196" s="29">
        <v>43029</v>
      </c>
      <c r="B9196" s="22">
        <v>2017</v>
      </c>
      <c r="C9196" s="22">
        <v>10</v>
      </c>
      <c r="D9196" s="22" t="s">
        <v>532</v>
      </c>
      <c r="E9196" s="22" t="s">
        <v>107</v>
      </c>
      <c r="F9196" s="22" t="s">
        <v>18</v>
      </c>
      <c r="G9196" s="22" t="s">
        <v>19</v>
      </c>
      <c r="H9196" s="22" t="s">
        <v>914</v>
      </c>
      <c r="I9196" s="30">
        <v>478.48</v>
      </c>
      <c r="J9196" s="31">
        <v>2</v>
      </c>
      <c r="K9196" s="32">
        <v>47.85</v>
      </c>
    </row>
    <row r="9197" spans="1:11" x14ac:dyDescent="0.25">
      <c r="A9197" s="29">
        <v>43029</v>
      </c>
      <c r="B9197" s="22">
        <v>2017</v>
      </c>
      <c r="C9197" s="22">
        <v>10</v>
      </c>
      <c r="D9197" s="22" t="s">
        <v>532</v>
      </c>
      <c r="E9197" s="22" t="s">
        <v>107</v>
      </c>
      <c r="F9197" s="22" t="s">
        <v>13</v>
      </c>
      <c r="G9197" s="22" t="s">
        <v>14</v>
      </c>
      <c r="H9197" s="22" t="s">
        <v>2025</v>
      </c>
      <c r="I9197" s="30">
        <v>28.4</v>
      </c>
      <c r="J9197" s="31">
        <v>2</v>
      </c>
      <c r="K9197" s="32">
        <v>6.75</v>
      </c>
    </row>
    <row r="9198" spans="1:11" x14ac:dyDescent="0.25">
      <c r="A9198" s="29">
        <v>43029</v>
      </c>
      <c r="B9198" s="22">
        <v>2017</v>
      </c>
      <c r="C9198" s="22">
        <v>10</v>
      </c>
      <c r="D9198" s="22" t="s">
        <v>315</v>
      </c>
      <c r="E9198" s="22" t="s">
        <v>212</v>
      </c>
      <c r="F9198" s="22" t="s">
        <v>28</v>
      </c>
      <c r="G9198" s="22" t="s">
        <v>38</v>
      </c>
      <c r="H9198" s="22" t="s">
        <v>575</v>
      </c>
      <c r="I9198" s="30">
        <v>909.12</v>
      </c>
      <c r="J9198" s="31">
        <v>8</v>
      </c>
      <c r="K9198" s="32">
        <v>9.09</v>
      </c>
    </row>
    <row r="9199" spans="1:11" x14ac:dyDescent="0.25">
      <c r="A9199" s="29">
        <v>43029</v>
      </c>
      <c r="B9199" s="22">
        <v>2017</v>
      </c>
      <c r="C9199" s="22">
        <v>10</v>
      </c>
      <c r="D9199" s="22" t="s">
        <v>2118</v>
      </c>
      <c r="E9199" s="22" t="s">
        <v>77</v>
      </c>
      <c r="F9199" s="22" t="s">
        <v>28</v>
      </c>
      <c r="G9199" s="22" t="s">
        <v>64</v>
      </c>
      <c r="H9199" s="22" t="s">
        <v>2489</v>
      </c>
      <c r="I9199" s="30">
        <v>17.86</v>
      </c>
      <c r="J9199" s="31">
        <v>4</v>
      </c>
      <c r="K9199" s="32">
        <v>2.0099999999999998</v>
      </c>
    </row>
    <row r="9200" spans="1:11" x14ac:dyDescent="0.25">
      <c r="A9200" s="29">
        <v>43029</v>
      </c>
      <c r="B9200" s="22">
        <v>2017</v>
      </c>
      <c r="C9200" s="22">
        <v>10</v>
      </c>
      <c r="D9200" s="22" t="s">
        <v>1696</v>
      </c>
      <c r="E9200" s="22" t="s">
        <v>26</v>
      </c>
      <c r="F9200" s="22" t="s">
        <v>28</v>
      </c>
      <c r="G9200" s="22" t="s">
        <v>58</v>
      </c>
      <c r="H9200" s="22" t="s">
        <v>1429</v>
      </c>
      <c r="I9200" s="30">
        <v>23.99</v>
      </c>
      <c r="J9200" s="31">
        <v>2</v>
      </c>
      <c r="K9200" s="32">
        <v>-62.38</v>
      </c>
    </row>
    <row r="9201" spans="1:11" x14ac:dyDescent="0.25">
      <c r="A9201" s="29">
        <v>43029</v>
      </c>
      <c r="B9201" s="22">
        <v>2017</v>
      </c>
      <c r="C9201" s="22">
        <v>10</v>
      </c>
      <c r="D9201" s="22" t="s">
        <v>106</v>
      </c>
      <c r="E9201" s="22" t="s">
        <v>183</v>
      </c>
      <c r="F9201" s="22" t="s">
        <v>28</v>
      </c>
      <c r="G9201" s="22" t="s">
        <v>48</v>
      </c>
      <c r="H9201" s="22" t="s">
        <v>1829</v>
      </c>
      <c r="I9201" s="30">
        <v>8.56</v>
      </c>
      <c r="J9201" s="31">
        <v>1</v>
      </c>
      <c r="K9201" s="32">
        <v>-6.56</v>
      </c>
    </row>
    <row r="9202" spans="1:11" x14ac:dyDescent="0.25">
      <c r="A9202" s="29">
        <v>43029</v>
      </c>
      <c r="B9202" s="22">
        <v>2017</v>
      </c>
      <c r="C9202" s="22">
        <v>10</v>
      </c>
      <c r="D9202" s="22" t="s">
        <v>2149</v>
      </c>
      <c r="E9202" s="22" t="s">
        <v>131</v>
      </c>
      <c r="F9202" s="22" t="s">
        <v>28</v>
      </c>
      <c r="G9202" s="22" t="s">
        <v>58</v>
      </c>
      <c r="H9202" s="22" t="s">
        <v>2471</v>
      </c>
      <c r="I9202" s="30">
        <v>161.57</v>
      </c>
      <c r="J9202" s="31">
        <v>2</v>
      </c>
      <c r="K9202" s="32">
        <v>16.16</v>
      </c>
    </row>
    <row r="9203" spans="1:11" x14ac:dyDescent="0.25">
      <c r="A9203" s="29">
        <v>43029</v>
      </c>
      <c r="B9203" s="22">
        <v>2017</v>
      </c>
      <c r="C9203" s="22">
        <v>10</v>
      </c>
      <c r="D9203" s="22" t="s">
        <v>2149</v>
      </c>
      <c r="E9203" s="22" t="s">
        <v>131</v>
      </c>
      <c r="F9203" s="22" t="s">
        <v>28</v>
      </c>
      <c r="G9203" s="22" t="s">
        <v>29</v>
      </c>
      <c r="H9203" s="22" t="s">
        <v>331</v>
      </c>
      <c r="I9203" s="30">
        <v>4.0599999999999996</v>
      </c>
      <c r="J9203" s="31">
        <v>1</v>
      </c>
      <c r="K9203" s="32">
        <v>1.37</v>
      </c>
    </row>
    <row r="9204" spans="1:11" x14ac:dyDescent="0.25">
      <c r="A9204" s="29">
        <v>43029</v>
      </c>
      <c r="B9204" s="22">
        <v>2017</v>
      </c>
      <c r="C9204" s="22">
        <v>10</v>
      </c>
      <c r="D9204" s="22" t="s">
        <v>2149</v>
      </c>
      <c r="E9204" s="22" t="s">
        <v>131</v>
      </c>
      <c r="F9204" s="22" t="s">
        <v>28</v>
      </c>
      <c r="G9204" s="22" t="s">
        <v>48</v>
      </c>
      <c r="H9204" s="22" t="s">
        <v>1252</v>
      </c>
      <c r="I9204" s="30">
        <v>6.22</v>
      </c>
      <c r="J9204" s="31">
        <v>4</v>
      </c>
      <c r="K9204" s="32">
        <v>-4.97</v>
      </c>
    </row>
    <row r="9205" spans="1:11" x14ac:dyDescent="0.25">
      <c r="A9205" s="29">
        <v>43029</v>
      </c>
      <c r="B9205" s="22">
        <v>2017</v>
      </c>
      <c r="C9205" s="22">
        <v>10</v>
      </c>
      <c r="D9205" s="22" t="s">
        <v>2623</v>
      </c>
      <c r="E9205" s="22" t="s">
        <v>89</v>
      </c>
      <c r="F9205" s="22" t="s">
        <v>13</v>
      </c>
      <c r="G9205" s="22" t="s">
        <v>23</v>
      </c>
      <c r="H9205" s="22" t="s">
        <v>2039</v>
      </c>
      <c r="I9205" s="30">
        <v>329.99</v>
      </c>
      <c r="J9205" s="31">
        <v>2</v>
      </c>
      <c r="K9205" s="32">
        <v>-77</v>
      </c>
    </row>
    <row r="9206" spans="1:11" x14ac:dyDescent="0.25">
      <c r="A9206" s="29">
        <v>43029</v>
      </c>
      <c r="B9206" s="22">
        <v>2017</v>
      </c>
      <c r="C9206" s="22">
        <v>10</v>
      </c>
      <c r="D9206" s="22" t="s">
        <v>2623</v>
      </c>
      <c r="E9206" s="22" t="s">
        <v>89</v>
      </c>
      <c r="F9206" s="22" t="s">
        <v>28</v>
      </c>
      <c r="G9206" s="22" t="s">
        <v>38</v>
      </c>
      <c r="H9206" s="22" t="s">
        <v>2616</v>
      </c>
      <c r="I9206" s="30">
        <v>71.38</v>
      </c>
      <c r="J9206" s="31">
        <v>3</v>
      </c>
      <c r="K9206" s="32">
        <v>-4.46</v>
      </c>
    </row>
    <row r="9207" spans="1:11" x14ac:dyDescent="0.25">
      <c r="A9207" s="29">
        <v>43029</v>
      </c>
      <c r="B9207" s="22">
        <v>2017</v>
      </c>
      <c r="C9207" s="22">
        <v>10</v>
      </c>
      <c r="D9207" s="22" t="s">
        <v>1349</v>
      </c>
      <c r="E9207" s="22" t="s">
        <v>12</v>
      </c>
      <c r="F9207" s="22" t="s">
        <v>28</v>
      </c>
      <c r="G9207" s="22" t="s">
        <v>48</v>
      </c>
      <c r="H9207" s="22" t="s">
        <v>1416</v>
      </c>
      <c r="I9207" s="30">
        <v>38.82</v>
      </c>
      <c r="J9207" s="31">
        <v>6</v>
      </c>
      <c r="K9207" s="32">
        <v>19.41</v>
      </c>
    </row>
    <row r="9208" spans="1:11" x14ac:dyDescent="0.25">
      <c r="A9208" s="29">
        <v>43029</v>
      </c>
      <c r="B9208" s="22">
        <v>2017</v>
      </c>
      <c r="C9208" s="22">
        <v>10</v>
      </c>
      <c r="D9208" s="22" t="s">
        <v>1349</v>
      </c>
      <c r="E9208" s="22" t="s">
        <v>12</v>
      </c>
      <c r="F9208" s="22" t="s">
        <v>28</v>
      </c>
      <c r="G9208" s="22" t="s">
        <v>48</v>
      </c>
      <c r="H9208" s="22" t="s">
        <v>1427</v>
      </c>
      <c r="I9208" s="30">
        <v>21.9</v>
      </c>
      <c r="J9208" s="31">
        <v>5</v>
      </c>
      <c r="K9208" s="32">
        <v>10.51</v>
      </c>
    </row>
    <row r="9209" spans="1:11" x14ac:dyDescent="0.25">
      <c r="A9209" s="29">
        <v>43030</v>
      </c>
      <c r="B9209" s="22">
        <v>2017</v>
      </c>
      <c r="C9209" s="22">
        <v>10</v>
      </c>
      <c r="D9209" s="22" t="s">
        <v>1764</v>
      </c>
      <c r="E9209" s="22" t="s">
        <v>22</v>
      </c>
      <c r="F9209" s="22" t="s">
        <v>13</v>
      </c>
      <c r="G9209" s="22" t="s">
        <v>143</v>
      </c>
      <c r="H9209" s="22" t="s">
        <v>2459</v>
      </c>
      <c r="I9209" s="30">
        <v>11199.97</v>
      </c>
      <c r="J9209" s="31">
        <v>4</v>
      </c>
      <c r="K9209" s="32">
        <v>3919.99</v>
      </c>
    </row>
    <row r="9210" spans="1:11" x14ac:dyDescent="0.25">
      <c r="A9210" s="29">
        <v>43030</v>
      </c>
      <c r="B9210" s="22">
        <v>2017</v>
      </c>
      <c r="C9210" s="22">
        <v>10</v>
      </c>
      <c r="D9210" s="22" t="s">
        <v>1764</v>
      </c>
      <c r="E9210" s="22" t="s">
        <v>22</v>
      </c>
      <c r="F9210" s="22" t="s">
        <v>13</v>
      </c>
      <c r="G9210" s="22" t="s">
        <v>23</v>
      </c>
      <c r="H9210" s="22" t="s">
        <v>2059</v>
      </c>
      <c r="I9210" s="30">
        <v>2399.6</v>
      </c>
      <c r="J9210" s="31">
        <v>8</v>
      </c>
      <c r="K9210" s="32">
        <v>647.89</v>
      </c>
    </row>
    <row r="9211" spans="1:11" x14ac:dyDescent="0.25">
      <c r="A9211" s="29">
        <v>43030</v>
      </c>
      <c r="B9211" s="22">
        <v>2017</v>
      </c>
      <c r="C9211" s="22">
        <v>10</v>
      </c>
      <c r="D9211" s="22" t="s">
        <v>1764</v>
      </c>
      <c r="E9211" s="22" t="s">
        <v>22</v>
      </c>
      <c r="F9211" s="22" t="s">
        <v>28</v>
      </c>
      <c r="G9211" s="22" t="s">
        <v>155</v>
      </c>
      <c r="H9211" s="22" t="s">
        <v>1179</v>
      </c>
      <c r="I9211" s="30">
        <v>63.9</v>
      </c>
      <c r="J9211" s="31">
        <v>5</v>
      </c>
      <c r="K9211" s="32">
        <v>28.76</v>
      </c>
    </row>
    <row r="9212" spans="1:11" x14ac:dyDescent="0.25">
      <c r="A9212" s="29">
        <v>43030</v>
      </c>
      <c r="B9212" s="22">
        <v>2017</v>
      </c>
      <c r="C9212" s="22">
        <v>10</v>
      </c>
      <c r="D9212" s="22" t="s">
        <v>1764</v>
      </c>
      <c r="E9212" s="22" t="s">
        <v>22</v>
      </c>
      <c r="F9212" s="22" t="s">
        <v>13</v>
      </c>
      <c r="G9212" s="22" t="s">
        <v>23</v>
      </c>
      <c r="H9212" s="22" t="s">
        <v>1962</v>
      </c>
      <c r="I9212" s="30">
        <v>52.99</v>
      </c>
      <c r="J9212" s="31">
        <v>1</v>
      </c>
      <c r="K9212" s="32">
        <v>0.53</v>
      </c>
    </row>
    <row r="9213" spans="1:11" x14ac:dyDescent="0.25">
      <c r="A9213" s="29">
        <v>43030</v>
      </c>
      <c r="B9213" s="22">
        <v>2017</v>
      </c>
      <c r="C9213" s="22">
        <v>10</v>
      </c>
      <c r="D9213" s="22" t="s">
        <v>180</v>
      </c>
      <c r="E9213" s="22" t="s">
        <v>107</v>
      </c>
      <c r="F9213" s="22" t="s">
        <v>18</v>
      </c>
      <c r="G9213" s="22" t="s">
        <v>42</v>
      </c>
      <c r="H9213" s="22" t="s">
        <v>856</v>
      </c>
      <c r="I9213" s="30">
        <v>177.23</v>
      </c>
      <c r="J9213" s="31">
        <v>5</v>
      </c>
      <c r="K9213" s="32">
        <v>-120.51</v>
      </c>
    </row>
    <row r="9214" spans="1:11" x14ac:dyDescent="0.25">
      <c r="A9214" s="29">
        <v>43030</v>
      </c>
      <c r="B9214" s="22">
        <v>2017</v>
      </c>
      <c r="C9214" s="22">
        <v>10</v>
      </c>
      <c r="D9214" s="22" t="s">
        <v>1009</v>
      </c>
      <c r="E9214" s="22" t="s">
        <v>436</v>
      </c>
      <c r="F9214" s="22" t="s">
        <v>28</v>
      </c>
      <c r="G9214" s="22" t="s">
        <v>38</v>
      </c>
      <c r="H9214" s="22" t="s">
        <v>2188</v>
      </c>
      <c r="I9214" s="30">
        <v>333.09</v>
      </c>
      <c r="J9214" s="31">
        <v>3</v>
      </c>
      <c r="K9214" s="32">
        <v>23.32</v>
      </c>
    </row>
    <row r="9215" spans="1:11" x14ac:dyDescent="0.25">
      <c r="A9215" s="29">
        <v>43030</v>
      </c>
      <c r="B9215" s="22">
        <v>2017</v>
      </c>
      <c r="C9215" s="22">
        <v>10</v>
      </c>
      <c r="D9215" s="22" t="s">
        <v>1009</v>
      </c>
      <c r="E9215" s="22" t="s">
        <v>436</v>
      </c>
      <c r="F9215" s="22" t="s">
        <v>18</v>
      </c>
      <c r="G9215" s="22" t="s">
        <v>42</v>
      </c>
      <c r="H9215" s="22" t="s">
        <v>1158</v>
      </c>
      <c r="I9215" s="30">
        <v>248.98</v>
      </c>
      <c r="J9215" s="31">
        <v>2</v>
      </c>
      <c r="K9215" s="32">
        <v>54.78</v>
      </c>
    </row>
    <row r="9216" spans="1:11" x14ac:dyDescent="0.25">
      <c r="A9216" s="29">
        <v>43030</v>
      </c>
      <c r="B9216" s="22">
        <v>2017</v>
      </c>
      <c r="C9216" s="22">
        <v>10</v>
      </c>
      <c r="D9216" s="22" t="s">
        <v>646</v>
      </c>
      <c r="E9216" s="22" t="s">
        <v>436</v>
      </c>
      <c r="F9216" s="22" t="s">
        <v>28</v>
      </c>
      <c r="G9216" s="22" t="s">
        <v>64</v>
      </c>
      <c r="H9216" s="22" t="s">
        <v>229</v>
      </c>
      <c r="I9216" s="30">
        <v>36.44</v>
      </c>
      <c r="J9216" s="31">
        <v>4</v>
      </c>
      <c r="K9216" s="32">
        <v>12.03</v>
      </c>
    </row>
    <row r="9217" spans="1:11" x14ac:dyDescent="0.25">
      <c r="A9217" s="29">
        <v>43030</v>
      </c>
      <c r="B9217" s="22">
        <v>2017</v>
      </c>
      <c r="C9217" s="22">
        <v>10</v>
      </c>
      <c r="D9217" s="22" t="s">
        <v>1003</v>
      </c>
      <c r="E9217" s="22" t="s">
        <v>103</v>
      </c>
      <c r="F9217" s="22" t="s">
        <v>28</v>
      </c>
      <c r="G9217" s="22" t="s">
        <v>48</v>
      </c>
      <c r="H9217" s="22" t="s">
        <v>2543</v>
      </c>
      <c r="I9217" s="30">
        <v>3.17</v>
      </c>
      <c r="J9217" s="31">
        <v>4</v>
      </c>
      <c r="K9217" s="32">
        <v>-2.5299999999999998</v>
      </c>
    </row>
    <row r="9218" spans="1:11" x14ac:dyDescent="0.25">
      <c r="A9218" s="29">
        <v>43030</v>
      </c>
      <c r="B9218" s="22">
        <v>2017</v>
      </c>
      <c r="C9218" s="22">
        <v>10</v>
      </c>
      <c r="D9218" s="22" t="s">
        <v>1003</v>
      </c>
      <c r="E9218" s="22" t="s">
        <v>103</v>
      </c>
      <c r="F9218" s="22" t="s">
        <v>18</v>
      </c>
      <c r="G9218" s="22" t="s">
        <v>19</v>
      </c>
      <c r="H9218" s="22" t="s">
        <v>1515</v>
      </c>
      <c r="I9218" s="30">
        <v>579.14</v>
      </c>
      <c r="J9218" s="31">
        <v>4</v>
      </c>
      <c r="K9218" s="32">
        <v>-28.96</v>
      </c>
    </row>
    <row r="9219" spans="1:11" x14ac:dyDescent="0.25">
      <c r="A9219" s="29">
        <v>43030</v>
      </c>
      <c r="B9219" s="22">
        <v>2017</v>
      </c>
      <c r="C9219" s="22">
        <v>10</v>
      </c>
      <c r="D9219" s="22" t="s">
        <v>334</v>
      </c>
      <c r="E9219" s="22" t="s">
        <v>89</v>
      </c>
      <c r="F9219" s="22" t="s">
        <v>13</v>
      </c>
      <c r="G9219" s="22" t="s">
        <v>23</v>
      </c>
      <c r="H9219" s="22" t="s">
        <v>1467</v>
      </c>
      <c r="I9219" s="30">
        <v>32.700000000000003</v>
      </c>
      <c r="J9219" s="31">
        <v>5</v>
      </c>
      <c r="K9219" s="32">
        <v>-6.54</v>
      </c>
    </row>
    <row r="9220" spans="1:11" x14ac:dyDescent="0.25">
      <c r="A9220" s="29">
        <v>43030</v>
      </c>
      <c r="B9220" s="22">
        <v>2017</v>
      </c>
      <c r="C9220" s="22">
        <v>10</v>
      </c>
      <c r="D9220" s="22" t="s">
        <v>334</v>
      </c>
      <c r="E9220" s="22" t="s">
        <v>89</v>
      </c>
      <c r="F9220" s="22" t="s">
        <v>28</v>
      </c>
      <c r="G9220" s="22" t="s">
        <v>155</v>
      </c>
      <c r="H9220" s="22" t="s">
        <v>2288</v>
      </c>
      <c r="I9220" s="30">
        <v>31.68</v>
      </c>
      <c r="J9220" s="31">
        <v>4</v>
      </c>
      <c r="K9220" s="32">
        <v>11.09</v>
      </c>
    </row>
    <row r="9221" spans="1:11" x14ac:dyDescent="0.25">
      <c r="A9221" s="29">
        <v>43031</v>
      </c>
      <c r="B9221" s="22">
        <v>2017</v>
      </c>
      <c r="C9221" s="22">
        <v>10</v>
      </c>
      <c r="D9221" s="22" t="s">
        <v>2714</v>
      </c>
      <c r="E9221" s="22" t="s">
        <v>77</v>
      </c>
      <c r="F9221" s="22" t="s">
        <v>13</v>
      </c>
      <c r="G9221" s="22" t="s">
        <v>23</v>
      </c>
      <c r="H9221" s="22" t="s">
        <v>78</v>
      </c>
      <c r="I9221" s="30">
        <v>863.88</v>
      </c>
      <c r="J9221" s="31">
        <v>3</v>
      </c>
      <c r="K9221" s="32">
        <v>107.99</v>
      </c>
    </row>
    <row r="9222" spans="1:11" x14ac:dyDescent="0.25">
      <c r="A9222" s="29">
        <v>43031</v>
      </c>
      <c r="B9222" s="22">
        <v>2017</v>
      </c>
      <c r="C9222" s="22">
        <v>10</v>
      </c>
      <c r="D9222" s="22" t="s">
        <v>1674</v>
      </c>
      <c r="E9222" s="22" t="s">
        <v>22</v>
      </c>
      <c r="F9222" s="22" t="s">
        <v>28</v>
      </c>
      <c r="G9222" s="22" t="s">
        <v>29</v>
      </c>
      <c r="H9222" s="22" t="s">
        <v>2715</v>
      </c>
      <c r="I9222" s="30">
        <v>11.56</v>
      </c>
      <c r="J9222" s="31">
        <v>2</v>
      </c>
      <c r="K9222" s="32">
        <v>5.66</v>
      </c>
    </row>
    <row r="9223" spans="1:11" x14ac:dyDescent="0.25">
      <c r="A9223" s="29">
        <v>43031</v>
      </c>
      <c r="B9223" s="22">
        <v>2017</v>
      </c>
      <c r="C9223" s="22">
        <v>10</v>
      </c>
      <c r="D9223" s="22" t="s">
        <v>1674</v>
      </c>
      <c r="E9223" s="22" t="s">
        <v>22</v>
      </c>
      <c r="F9223" s="22" t="s">
        <v>28</v>
      </c>
      <c r="G9223" s="22" t="s">
        <v>29</v>
      </c>
      <c r="H9223" s="22" t="s">
        <v>1492</v>
      </c>
      <c r="I9223" s="30">
        <v>26.4</v>
      </c>
      <c r="J9223" s="31">
        <v>5</v>
      </c>
      <c r="K9223" s="32">
        <v>11.88</v>
      </c>
    </row>
    <row r="9224" spans="1:11" x14ac:dyDescent="0.25">
      <c r="A9224" s="29">
        <v>43031</v>
      </c>
      <c r="B9224" s="22">
        <v>2017</v>
      </c>
      <c r="C9224" s="22">
        <v>10</v>
      </c>
      <c r="D9224" s="22" t="s">
        <v>1674</v>
      </c>
      <c r="E9224" s="22" t="s">
        <v>22</v>
      </c>
      <c r="F9224" s="22" t="s">
        <v>18</v>
      </c>
      <c r="G9224" s="22" t="s">
        <v>36</v>
      </c>
      <c r="H9224" s="22" t="s">
        <v>1259</v>
      </c>
      <c r="I9224" s="30">
        <v>69.08</v>
      </c>
      <c r="J9224" s="31">
        <v>11</v>
      </c>
      <c r="K9224" s="32">
        <v>29.01</v>
      </c>
    </row>
    <row r="9225" spans="1:11" x14ac:dyDescent="0.25">
      <c r="A9225" s="29">
        <v>43031</v>
      </c>
      <c r="B9225" s="22">
        <v>2017</v>
      </c>
      <c r="C9225" s="22">
        <v>10</v>
      </c>
      <c r="D9225" s="22" t="s">
        <v>1674</v>
      </c>
      <c r="E9225" s="22" t="s">
        <v>22</v>
      </c>
      <c r="F9225" s="22" t="s">
        <v>13</v>
      </c>
      <c r="G9225" s="22" t="s">
        <v>23</v>
      </c>
      <c r="H9225" s="22" t="s">
        <v>302</v>
      </c>
      <c r="I9225" s="30">
        <v>35.880000000000003</v>
      </c>
      <c r="J9225" s="31">
        <v>3</v>
      </c>
      <c r="K9225" s="32">
        <v>10.050000000000001</v>
      </c>
    </row>
    <row r="9226" spans="1:11" x14ac:dyDescent="0.25">
      <c r="A9226" s="29">
        <v>43031</v>
      </c>
      <c r="B9226" s="22">
        <v>2017</v>
      </c>
      <c r="C9226" s="22">
        <v>10</v>
      </c>
      <c r="D9226" s="22" t="s">
        <v>1357</v>
      </c>
      <c r="E9226" s="22" t="s">
        <v>32</v>
      </c>
      <c r="F9226" s="22" t="s">
        <v>28</v>
      </c>
      <c r="G9226" s="22" t="s">
        <v>48</v>
      </c>
      <c r="H9226" s="22" t="s">
        <v>203</v>
      </c>
      <c r="I9226" s="30">
        <v>3.56</v>
      </c>
      <c r="J9226" s="31">
        <v>3</v>
      </c>
      <c r="K9226" s="32">
        <v>-6.24</v>
      </c>
    </row>
    <row r="9227" spans="1:11" x14ac:dyDescent="0.25">
      <c r="A9227" s="29">
        <v>43031</v>
      </c>
      <c r="B9227" s="22">
        <v>2017</v>
      </c>
      <c r="C9227" s="22">
        <v>10</v>
      </c>
      <c r="D9227" s="22" t="s">
        <v>1357</v>
      </c>
      <c r="E9227" s="22" t="s">
        <v>32</v>
      </c>
      <c r="F9227" s="22" t="s">
        <v>13</v>
      </c>
      <c r="G9227" s="22" t="s">
        <v>23</v>
      </c>
      <c r="H9227" s="22" t="s">
        <v>2583</v>
      </c>
      <c r="I9227" s="30">
        <v>823.96</v>
      </c>
      <c r="J9227" s="31">
        <v>5</v>
      </c>
      <c r="K9227" s="32">
        <v>51.5</v>
      </c>
    </row>
    <row r="9228" spans="1:11" x14ac:dyDescent="0.25">
      <c r="A9228" s="29">
        <v>43031</v>
      </c>
      <c r="B9228" s="22">
        <v>2017</v>
      </c>
      <c r="C9228" s="22">
        <v>10</v>
      </c>
      <c r="D9228" s="22" t="s">
        <v>1357</v>
      </c>
      <c r="E9228" s="22" t="s">
        <v>32</v>
      </c>
      <c r="F9228" s="22" t="s">
        <v>28</v>
      </c>
      <c r="G9228" s="22" t="s">
        <v>64</v>
      </c>
      <c r="H9228" s="22" t="s">
        <v>112</v>
      </c>
      <c r="I9228" s="30">
        <v>10.27</v>
      </c>
      <c r="J9228" s="31">
        <v>3</v>
      </c>
      <c r="K9228" s="32">
        <v>0.9</v>
      </c>
    </row>
    <row r="9229" spans="1:11" x14ac:dyDescent="0.25">
      <c r="A9229" s="29">
        <v>43031</v>
      </c>
      <c r="B9229" s="22">
        <v>2017</v>
      </c>
      <c r="C9229" s="22">
        <v>10</v>
      </c>
      <c r="D9229" s="22" t="s">
        <v>1661</v>
      </c>
      <c r="E9229" s="22" t="s">
        <v>32</v>
      </c>
      <c r="F9229" s="22" t="s">
        <v>28</v>
      </c>
      <c r="G9229" s="22" t="s">
        <v>48</v>
      </c>
      <c r="H9229" s="22" t="s">
        <v>638</v>
      </c>
      <c r="I9229" s="30">
        <v>9.76</v>
      </c>
      <c r="J9229" s="31">
        <v>3</v>
      </c>
      <c r="K9229" s="32">
        <v>-15.13</v>
      </c>
    </row>
    <row r="9230" spans="1:11" x14ac:dyDescent="0.25">
      <c r="A9230" s="29">
        <v>43031</v>
      </c>
      <c r="B9230" s="22">
        <v>2017</v>
      </c>
      <c r="C9230" s="22">
        <v>10</v>
      </c>
      <c r="D9230" s="22" t="s">
        <v>1661</v>
      </c>
      <c r="E9230" s="22" t="s">
        <v>32</v>
      </c>
      <c r="F9230" s="22" t="s">
        <v>28</v>
      </c>
      <c r="G9230" s="22" t="s">
        <v>38</v>
      </c>
      <c r="H9230" s="22" t="s">
        <v>1849</v>
      </c>
      <c r="I9230" s="30">
        <v>13.72</v>
      </c>
      <c r="J9230" s="31">
        <v>1</v>
      </c>
      <c r="K9230" s="32">
        <v>1.2</v>
      </c>
    </row>
    <row r="9231" spans="1:11" x14ac:dyDescent="0.25">
      <c r="A9231" s="29">
        <v>43031</v>
      </c>
      <c r="B9231" s="22">
        <v>2017</v>
      </c>
      <c r="C9231" s="22">
        <v>10</v>
      </c>
      <c r="D9231" s="22" t="s">
        <v>1661</v>
      </c>
      <c r="E9231" s="22" t="s">
        <v>32</v>
      </c>
      <c r="F9231" s="22" t="s">
        <v>13</v>
      </c>
      <c r="G9231" s="22" t="s">
        <v>14</v>
      </c>
      <c r="H9231" s="22" t="s">
        <v>1616</v>
      </c>
      <c r="I9231" s="30">
        <v>55.2</v>
      </c>
      <c r="J9231" s="31">
        <v>1</v>
      </c>
      <c r="K9231" s="32">
        <v>-2.0699999999999998</v>
      </c>
    </row>
    <row r="9232" spans="1:11" x14ac:dyDescent="0.25">
      <c r="A9232" s="29">
        <v>43031</v>
      </c>
      <c r="B9232" s="22">
        <v>2017</v>
      </c>
      <c r="C9232" s="22">
        <v>10</v>
      </c>
      <c r="D9232" s="22" t="s">
        <v>1661</v>
      </c>
      <c r="E9232" s="22" t="s">
        <v>32</v>
      </c>
      <c r="F9232" s="22" t="s">
        <v>28</v>
      </c>
      <c r="G9232" s="22" t="s">
        <v>38</v>
      </c>
      <c r="H9232" s="22" t="s">
        <v>1017</v>
      </c>
      <c r="I9232" s="30">
        <v>259.14</v>
      </c>
      <c r="J9232" s="31">
        <v>4</v>
      </c>
      <c r="K9232" s="32">
        <v>-58.31</v>
      </c>
    </row>
    <row r="9233" spans="1:11" x14ac:dyDescent="0.25">
      <c r="A9233" s="29">
        <v>43031</v>
      </c>
      <c r="B9233" s="22">
        <v>2017</v>
      </c>
      <c r="C9233" s="22">
        <v>10</v>
      </c>
      <c r="D9233" s="22" t="s">
        <v>1651</v>
      </c>
      <c r="E9233" s="22" t="s">
        <v>1573</v>
      </c>
      <c r="F9233" s="22" t="s">
        <v>18</v>
      </c>
      <c r="G9233" s="22" t="s">
        <v>42</v>
      </c>
      <c r="H9233" s="22" t="s">
        <v>383</v>
      </c>
      <c r="I9233" s="30">
        <v>240.74</v>
      </c>
      <c r="J9233" s="31">
        <v>4</v>
      </c>
      <c r="K9233" s="32">
        <v>-13.76</v>
      </c>
    </row>
    <row r="9234" spans="1:11" x14ac:dyDescent="0.25">
      <c r="A9234" s="29">
        <v>43031</v>
      </c>
      <c r="B9234" s="22">
        <v>2017</v>
      </c>
      <c r="C9234" s="22">
        <v>10</v>
      </c>
      <c r="D9234" s="22" t="s">
        <v>1651</v>
      </c>
      <c r="E9234" s="22" t="s">
        <v>1573</v>
      </c>
      <c r="F9234" s="22" t="s">
        <v>18</v>
      </c>
      <c r="G9234" s="22" t="s">
        <v>36</v>
      </c>
      <c r="H9234" s="22" t="s">
        <v>2608</v>
      </c>
      <c r="I9234" s="30">
        <v>35</v>
      </c>
      <c r="J9234" s="31">
        <v>4</v>
      </c>
      <c r="K9234" s="32">
        <v>14.7</v>
      </c>
    </row>
    <row r="9235" spans="1:11" x14ac:dyDescent="0.25">
      <c r="A9235" s="29">
        <v>43031</v>
      </c>
      <c r="B9235" s="22">
        <v>2017</v>
      </c>
      <c r="C9235" s="22">
        <v>10</v>
      </c>
      <c r="D9235" s="22" t="s">
        <v>1651</v>
      </c>
      <c r="E9235" s="22" t="s">
        <v>1573</v>
      </c>
      <c r="F9235" s="22" t="s">
        <v>18</v>
      </c>
      <c r="G9235" s="22" t="s">
        <v>36</v>
      </c>
      <c r="H9235" s="22" t="s">
        <v>1442</v>
      </c>
      <c r="I9235" s="30">
        <v>210.68</v>
      </c>
      <c r="J9235" s="31">
        <v>2</v>
      </c>
      <c r="K9235" s="32">
        <v>50.56</v>
      </c>
    </row>
    <row r="9236" spans="1:11" x14ac:dyDescent="0.25">
      <c r="A9236" s="29">
        <v>43031</v>
      </c>
      <c r="B9236" s="22">
        <v>2017</v>
      </c>
      <c r="C9236" s="22">
        <v>10</v>
      </c>
      <c r="D9236" s="22" t="s">
        <v>1651</v>
      </c>
      <c r="E9236" s="22" t="s">
        <v>1573</v>
      </c>
      <c r="F9236" s="22" t="s">
        <v>18</v>
      </c>
      <c r="G9236" s="22" t="s">
        <v>42</v>
      </c>
      <c r="H9236" s="22" t="s">
        <v>2467</v>
      </c>
      <c r="I9236" s="30">
        <v>637.9</v>
      </c>
      <c r="J9236" s="31">
        <v>3</v>
      </c>
      <c r="K9236" s="32">
        <v>-127.58</v>
      </c>
    </row>
    <row r="9237" spans="1:11" x14ac:dyDescent="0.25">
      <c r="A9237" s="29">
        <v>43031</v>
      </c>
      <c r="B9237" s="22">
        <v>2017</v>
      </c>
      <c r="C9237" s="22">
        <v>10</v>
      </c>
      <c r="D9237" s="22" t="s">
        <v>1651</v>
      </c>
      <c r="E9237" s="22" t="s">
        <v>1573</v>
      </c>
      <c r="F9237" s="22" t="s">
        <v>28</v>
      </c>
      <c r="G9237" s="22" t="s">
        <v>29</v>
      </c>
      <c r="H9237" s="22" t="s">
        <v>1387</v>
      </c>
      <c r="I9237" s="30">
        <v>43.44</v>
      </c>
      <c r="J9237" s="31">
        <v>8</v>
      </c>
      <c r="K9237" s="32">
        <v>21.29</v>
      </c>
    </row>
    <row r="9238" spans="1:11" x14ac:dyDescent="0.25">
      <c r="A9238" s="29">
        <v>43031</v>
      </c>
      <c r="B9238" s="22">
        <v>2017</v>
      </c>
      <c r="C9238" s="22">
        <v>10</v>
      </c>
      <c r="D9238" s="22" t="s">
        <v>1651</v>
      </c>
      <c r="E9238" s="22" t="s">
        <v>1573</v>
      </c>
      <c r="F9238" s="22" t="s">
        <v>28</v>
      </c>
      <c r="G9238" s="22" t="s">
        <v>58</v>
      </c>
      <c r="H9238" s="22" t="s">
        <v>1883</v>
      </c>
      <c r="I9238" s="30">
        <v>2.2200000000000002</v>
      </c>
      <c r="J9238" s="31">
        <v>1</v>
      </c>
      <c r="K9238" s="32">
        <v>0.67</v>
      </c>
    </row>
    <row r="9239" spans="1:11" x14ac:dyDescent="0.25">
      <c r="A9239" s="29">
        <v>43032</v>
      </c>
      <c r="B9239" s="22">
        <v>2017</v>
      </c>
      <c r="C9239" s="22">
        <v>10</v>
      </c>
      <c r="D9239" s="22" t="s">
        <v>300</v>
      </c>
      <c r="E9239" s="22" t="s">
        <v>32</v>
      </c>
      <c r="F9239" s="22" t="s">
        <v>18</v>
      </c>
      <c r="G9239" s="22" t="s">
        <v>42</v>
      </c>
      <c r="H9239" s="22" t="s">
        <v>1384</v>
      </c>
      <c r="I9239" s="30">
        <v>517.41</v>
      </c>
      <c r="J9239" s="31">
        <v>5</v>
      </c>
      <c r="K9239" s="32">
        <v>-81.31</v>
      </c>
    </row>
    <row r="9240" spans="1:11" x14ac:dyDescent="0.25">
      <c r="A9240" s="29">
        <v>43032</v>
      </c>
      <c r="B9240" s="22">
        <v>2017</v>
      </c>
      <c r="C9240" s="22">
        <v>10</v>
      </c>
      <c r="D9240" s="22" t="s">
        <v>1163</v>
      </c>
      <c r="E9240" s="22" t="s">
        <v>472</v>
      </c>
      <c r="F9240" s="22" t="s">
        <v>28</v>
      </c>
      <c r="G9240" s="22" t="s">
        <v>33</v>
      </c>
      <c r="H9240" s="22" t="s">
        <v>111</v>
      </c>
      <c r="I9240" s="30">
        <v>11.68</v>
      </c>
      <c r="J9240" s="31">
        <v>4</v>
      </c>
      <c r="K9240" s="32">
        <v>5.26</v>
      </c>
    </row>
    <row r="9241" spans="1:11" x14ac:dyDescent="0.25">
      <c r="A9241" s="29">
        <v>43034</v>
      </c>
      <c r="B9241" s="22">
        <v>2017</v>
      </c>
      <c r="C9241" s="22">
        <v>10</v>
      </c>
      <c r="D9241" s="22" t="s">
        <v>1595</v>
      </c>
      <c r="E9241" s="22" t="s">
        <v>55</v>
      </c>
      <c r="F9241" s="22" t="s">
        <v>13</v>
      </c>
      <c r="G9241" s="22" t="s">
        <v>14</v>
      </c>
      <c r="H9241" s="22" t="s">
        <v>2339</v>
      </c>
      <c r="I9241" s="30">
        <v>19.989999999999998</v>
      </c>
      <c r="J9241" s="31">
        <v>1</v>
      </c>
      <c r="K9241" s="32">
        <v>6.8</v>
      </c>
    </row>
    <row r="9242" spans="1:11" x14ac:dyDescent="0.25">
      <c r="A9242" s="29">
        <v>43034</v>
      </c>
      <c r="B9242" s="22">
        <v>2017</v>
      </c>
      <c r="C9242" s="22">
        <v>10</v>
      </c>
      <c r="D9242" s="22" t="s">
        <v>1595</v>
      </c>
      <c r="E9242" s="22" t="s">
        <v>55</v>
      </c>
      <c r="F9242" s="22" t="s">
        <v>28</v>
      </c>
      <c r="G9242" s="22" t="s">
        <v>46</v>
      </c>
      <c r="H9242" s="22" t="s">
        <v>2248</v>
      </c>
      <c r="I9242" s="30">
        <v>6.16</v>
      </c>
      <c r="J9242" s="31">
        <v>2</v>
      </c>
      <c r="K9242" s="32">
        <v>2.96</v>
      </c>
    </row>
    <row r="9243" spans="1:11" x14ac:dyDescent="0.25">
      <c r="A9243" s="29">
        <v>43034</v>
      </c>
      <c r="B9243" s="22">
        <v>2017</v>
      </c>
      <c r="C9243" s="22">
        <v>10</v>
      </c>
      <c r="D9243" s="22" t="s">
        <v>2074</v>
      </c>
      <c r="E9243" s="22" t="s">
        <v>215</v>
      </c>
      <c r="F9243" s="22" t="s">
        <v>18</v>
      </c>
      <c r="G9243" s="22" t="s">
        <v>42</v>
      </c>
      <c r="H9243" s="22" t="s">
        <v>938</v>
      </c>
      <c r="I9243" s="30">
        <v>356.85</v>
      </c>
      <c r="J9243" s="31">
        <v>5</v>
      </c>
      <c r="K9243" s="32">
        <v>60.66</v>
      </c>
    </row>
    <row r="9244" spans="1:11" x14ac:dyDescent="0.25">
      <c r="A9244" s="29">
        <v>43034</v>
      </c>
      <c r="B9244" s="22">
        <v>2017</v>
      </c>
      <c r="C9244" s="22">
        <v>10</v>
      </c>
      <c r="D9244" s="22" t="s">
        <v>2074</v>
      </c>
      <c r="E9244" s="22" t="s">
        <v>215</v>
      </c>
      <c r="F9244" s="22" t="s">
        <v>28</v>
      </c>
      <c r="G9244" s="22" t="s">
        <v>155</v>
      </c>
      <c r="H9244" s="22" t="s">
        <v>2386</v>
      </c>
      <c r="I9244" s="30">
        <v>251.58</v>
      </c>
      <c r="J9244" s="31">
        <v>7</v>
      </c>
      <c r="K9244" s="32">
        <v>113.21</v>
      </c>
    </row>
    <row r="9245" spans="1:11" x14ac:dyDescent="0.25">
      <c r="A9245" s="29">
        <v>43034</v>
      </c>
      <c r="B9245" s="22">
        <v>2017</v>
      </c>
      <c r="C9245" s="22">
        <v>10</v>
      </c>
      <c r="D9245" s="22" t="s">
        <v>1898</v>
      </c>
      <c r="E9245" s="22" t="s">
        <v>89</v>
      </c>
      <c r="F9245" s="22" t="s">
        <v>13</v>
      </c>
      <c r="G9245" s="22" t="s">
        <v>23</v>
      </c>
      <c r="H9245" s="22" t="s">
        <v>2405</v>
      </c>
      <c r="I9245" s="30">
        <v>61.54</v>
      </c>
      <c r="J9245" s="31">
        <v>1</v>
      </c>
      <c r="K9245" s="32">
        <v>-13.33</v>
      </c>
    </row>
    <row r="9246" spans="1:11" x14ac:dyDescent="0.25">
      <c r="A9246" s="29">
        <v>43034</v>
      </c>
      <c r="B9246" s="22">
        <v>2017</v>
      </c>
      <c r="C9246" s="22">
        <v>10</v>
      </c>
      <c r="D9246" s="22" t="s">
        <v>1898</v>
      </c>
      <c r="E9246" s="22" t="s">
        <v>89</v>
      </c>
      <c r="F9246" s="22" t="s">
        <v>28</v>
      </c>
      <c r="G9246" s="22" t="s">
        <v>48</v>
      </c>
      <c r="H9246" s="22" t="s">
        <v>446</v>
      </c>
      <c r="I9246" s="30">
        <v>81.44</v>
      </c>
      <c r="J9246" s="31">
        <v>7</v>
      </c>
      <c r="K9246" s="32">
        <v>-65.150000000000006</v>
      </c>
    </row>
    <row r="9247" spans="1:11" x14ac:dyDescent="0.25">
      <c r="A9247" s="29">
        <v>43034</v>
      </c>
      <c r="B9247" s="22">
        <v>2017</v>
      </c>
      <c r="C9247" s="22">
        <v>10</v>
      </c>
      <c r="D9247" s="22" t="s">
        <v>1643</v>
      </c>
      <c r="E9247" s="22" t="s">
        <v>89</v>
      </c>
      <c r="F9247" s="22" t="s">
        <v>28</v>
      </c>
      <c r="G9247" s="22" t="s">
        <v>48</v>
      </c>
      <c r="H9247" s="22" t="s">
        <v>2062</v>
      </c>
      <c r="I9247" s="30">
        <v>33.28</v>
      </c>
      <c r="J9247" s="31">
        <v>3</v>
      </c>
      <c r="K9247" s="32">
        <v>-27.74</v>
      </c>
    </row>
    <row r="9248" spans="1:11" x14ac:dyDescent="0.25">
      <c r="A9248" s="29">
        <v>43034</v>
      </c>
      <c r="B9248" s="22">
        <v>2017</v>
      </c>
      <c r="C9248" s="22">
        <v>10</v>
      </c>
      <c r="D9248" s="22" t="s">
        <v>1643</v>
      </c>
      <c r="E9248" s="22" t="s">
        <v>89</v>
      </c>
      <c r="F9248" s="22" t="s">
        <v>13</v>
      </c>
      <c r="G9248" s="22" t="s">
        <v>23</v>
      </c>
      <c r="H9248" s="22" t="s">
        <v>2385</v>
      </c>
      <c r="I9248" s="30">
        <v>118.65</v>
      </c>
      <c r="J9248" s="31">
        <v>5</v>
      </c>
      <c r="K9248" s="32">
        <v>19.78</v>
      </c>
    </row>
    <row r="9249" spans="1:11" x14ac:dyDescent="0.25">
      <c r="A9249" s="29">
        <v>43034</v>
      </c>
      <c r="B9249" s="22">
        <v>2017</v>
      </c>
      <c r="C9249" s="22">
        <v>10</v>
      </c>
      <c r="D9249" s="22" t="s">
        <v>1643</v>
      </c>
      <c r="E9249" s="22" t="s">
        <v>89</v>
      </c>
      <c r="F9249" s="22" t="s">
        <v>28</v>
      </c>
      <c r="G9249" s="22" t="s">
        <v>46</v>
      </c>
      <c r="H9249" s="22" t="s">
        <v>2601</v>
      </c>
      <c r="I9249" s="30">
        <v>14.76</v>
      </c>
      <c r="J9249" s="31">
        <v>5</v>
      </c>
      <c r="K9249" s="32">
        <v>4.9800000000000004</v>
      </c>
    </row>
    <row r="9250" spans="1:11" x14ac:dyDescent="0.25">
      <c r="A9250" s="29">
        <v>43034</v>
      </c>
      <c r="B9250" s="22">
        <v>2017</v>
      </c>
      <c r="C9250" s="22">
        <v>10</v>
      </c>
      <c r="D9250" s="22" t="s">
        <v>1335</v>
      </c>
      <c r="E9250" s="22" t="s">
        <v>32</v>
      </c>
      <c r="F9250" s="22" t="s">
        <v>28</v>
      </c>
      <c r="G9250" s="22" t="s">
        <v>38</v>
      </c>
      <c r="H9250" s="22" t="s">
        <v>119</v>
      </c>
      <c r="I9250" s="30">
        <v>55.62</v>
      </c>
      <c r="J9250" s="31">
        <v>2</v>
      </c>
      <c r="K9250" s="32">
        <v>5.56</v>
      </c>
    </row>
    <row r="9251" spans="1:11" x14ac:dyDescent="0.25">
      <c r="A9251" s="29">
        <v>43035</v>
      </c>
      <c r="B9251" s="22">
        <v>2017</v>
      </c>
      <c r="C9251" s="22">
        <v>10</v>
      </c>
      <c r="D9251" s="22" t="s">
        <v>1177</v>
      </c>
      <c r="E9251" s="22" t="s">
        <v>26</v>
      </c>
      <c r="F9251" s="22" t="s">
        <v>28</v>
      </c>
      <c r="G9251" s="22" t="s">
        <v>64</v>
      </c>
      <c r="H9251" s="22" t="s">
        <v>788</v>
      </c>
      <c r="I9251" s="30">
        <v>7.06</v>
      </c>
      <c r="J9251" s="31">
        <v>3</v>
      </c>
      <c r="K9251" s="32">
        <v>2.21</v>
      </c>
    </row>
    <row r="9252" spans="1:11" x14ac:dyDescent="0.25">
      <c r="A9252" s="29">
        <v>43035</v>
      </c>
      <c r="B9252" s="22">
        <v>2017</v>
      </c>
      <c r="C9252" s="22">
        <v>10</v>
      </c>
      <c r="D9252" s="22" t="s">
        <v>1177</v>
      </c>
      <c r="E9252" s="22" t="s">
        <v>26</v>
      </c>
      <c r="F9252" s="22" t="s">
        <v>13</v>
      </c>
      <c r="G9252" s="22" t="s">
        <v>23</v>
      </c>
      <c r="H9252" s="22" t="s">
        <v>1359</v>
      </c>
      <c r="I9252" s="30">
        <v>27.18</v>
      </c>
      <c r="J9252" s="31">
        <v>2</v>
      </c>
      <c r="K9252" s="32">
        <v>2.04</v>
      </c>
    </row>
    <row r="9253" spans="1:11" x14ac:dyDescent="0.25">
      <c r="A9253" s="29">
        <v>43035</v>
      </c>
      <c r="B9253" s="22">
        <v>2017</v>
      </c>
      <c r="C9253" s="22">
        <v>10</v>
      </c>
      <c r="D9253" s="22" t="s">
        <v>117</v>
      </c>
      <c r="E9253" s="22" t="s">
        <v>45</v>
      </c>
      <c r="F9253" s="22" t="s">
        <v>18</v>
      </c>
      <c r="G9253" s="22" t="s">
        <v>165</v>
      </c>
      <c r="H9253" s="22" t="s">
        <v>166</v>
      </c>
      <c r="I9253" s="30">
        <v>556.66999999999996</v>
      </c>
      <c r="J9253" s="31">
        <v>5</v>
      </c>
      <c r="K9253" s="32">
        <v>6.55</v>
      </c>
    </row>
    <row r="9254" spans="1:11" x14ac:dyDescent="0.25">
      <c r="A9254" s="29">
        <v>43035</v>
      </c>
      <c r="B9254" s="22">
        <v>2017</v>
      </c>
      <c r="C9254" s="22">
        <v>10</v>
      </c>
      <c r="D9254" s="22" t="s">
        <v>117</v>
      </c>
      <c r="E9254" s="22" t="s">
        <v>45</v>
      </c>
      <c r="F9254" s="22" t="s">
        <v>13</v>
      </c>
      <c r="G9254" s="22" t="s">
        <v>23</v>
      </c>
      <c r="H9254" s="22" t="s">
        <v>1887</v>
      </c>
      <c r="I9254" s="30">
        <v>95.84</v>
      </c>
      <c r="J9254" s="31">
        <v>4</v>
      </c>
      <c r="K9254" s="32">
        <v>34.74</v>
      </c>
    </row>
    <row r="9255" spans="1:11" x14ac:dyDescent="0.25">
      <c r="A9255" s="29">
        <v>43035</v>
      </c>
      <c r="B9255" s="22">
        <v>2017</v>
      </c>
      <c r="C9255" s="22">
        <v>10</v>
      </c>
      <c r="D9255" s="22" t="s">
        <v>1496</v>
      </c>
      <c r="E9255" s="22" t="s">
        <v>32</v>
      </c>
      <c r="F9255" s="22" t="s">
        <v>28</v>
      </c>
      <c r="G9255" s="22" t="s">
        <v>155</v>
      </c>
      <c r="H9255" s="22" t="s">
        <v>2288</v>
      </c>
      <c r="I9255" s="30">
        <v>15.84</v>
      </c>
      <c r="J9255" s="31">
        <v>2</v>
      </c>
      <c r="K9255" s="32">
        <v>5.54</v>
      </c>
    </row>
    <row r="9256" spans="1:11" x14ac:dyDescent="0.25">
      <c r="A9256" s="29">
        <v>43035</v>
      </c>
      <c r="B9256" s="22">
        <v>2017</v>
      </c>
      <c r="C9256" s="22">
        <v>10</v>
      </c>
      <c r="D9256" s="22" t="s">
        <v>1496</v>
      </c>
      <c r="E9256" s="22" t="s">
        <v>32</v>
      </c>
      <c r="F9256" s="22" t="s">
        <v>28</v>
      </c>
      <c r="G9256" s="22" t="s">
        <v>29</v>
      </c>
      <c r="H9256" s="22" t="s">
        <v>233</v>
      </c>
      <c r="I9256" s="30">
        <v>8.4499999999999993</v>
      </c>
      <c r="J9256" s="31">
        <v>2</v>
      </c>
      <c r="K9256" s="32">
        <v>2.64</v>
      </c>
    </row>
    <row r="9257" spans="1:11" x14ac:dyDescent="0.25">
      <c r="A9257" s="29">
        <v>43035</v>
      </c>
      <c r="B9257" s="22">
        <v>2017</v>
      </c>
      <c r="C9257" s="22">
        <v>10</v>
      </c>
      <c r="D9257" s="22" t="s">
        <v>1153</v>
      </c>
      <c r="E9257" s="22" t="s">
        <v>45</v>
      </c>
      <c r="F9257" s="22" t="s">
        <v>18</v>
      </c>
      <c r="G9257" s="22" t="s">
        <v>42</v>
      </c>
      <c r="H9257" s="22" t="s">
        <v>867</v>
      </c>
      <c r="I9257" s="30">
        <v>189.58</v>
      </c>
      <c r="J9257" s="31">
        <v>1</v>
      </c>
      <c r="K9257" s="32">
        <v>9.48</v>
      </c>
    </row>
    <row r="9258" spans="1:11" x14ac:dyDescent="0.25">
      <c r="A9258" s="29">
        <v>43035</v>
      </c>
      <c r="B9258" s="22">
        <v>2017</v>
      </c>
      <c r="C9258" s="22">
        <v>10</v>
      </c>
      <c r="D9258" s="22" t="s">
        <v>1153</v>
      </c>
      <c r="E9258" s="22" t="s">
        <v>45</v>
      </c>
      <c r="F9258" s="22" t="s">
        <v>13</v>
      </c>
      <c r="G9258" s="22" t="s">
        <v>23</v>
      </c>
      <c r="H9258" s="22" t="s">
        <v>535</v>
      </c>
      <c r="I9258" s="30">
        <v>71.959999999999994</v>
      </c>
      <c r="J9258" s="31">
        <v>5</v>
      </c>
      <c r="K9258" s="32">
        <v>7.2</v>
      </c>
    </row>
    <row r="9259" spans="1:11" x14ac:dyDescent="0.25">
      <c r="A9259" s="29">
        <v>43035</v>
      </c>
      <c r="B9259" s="22">
        <v>2017</v>
      </c>
      <c r="C9259" s="22">
        <v>10</v>
      </c>
      <c r="D9259" s="22" t="s">
        <v>1828</v>
      </c>
      <c r="E9259" s="22" t="s">
        <v>183</v>
      </c>
      <c r="F9259" s="22" t="s">
        <v>28</v>
      </c>
      <c r="G9259" s="22" t="s">
        <v>29</v>
      </c>
      <c r="H9259" s="22" t="s">
        <v>1636</v>
      </c>
      <c r="I9259" s="30">
        <v>44.78</v>
      </c>
      <c r="J9259" s="31">
        <v>1</v>
      </c>
      <c r="K9259" s="32">
        <v>16.23</v>
      </c>
    </row>
    <row r="9260" spans="1:11" x14ac:dyDescent="0.25">
      <c r="A9260" s="29">
        <v>43035</v>
      </c>
      <c r="B9260" s="22">
        <v>2017</v>
      </c>
      <c r="C9260" s="22">
        <v>10</v>
      </c>
      <c r="D9260" s="22" t="s">
        <v>782</v>
      </c>
      <c r="E9260" s="22" t="s">
        <v>77</v>
      </c>
      <c r="F9260" s="22" t="s">
        <v>28</v>
      </c>
      <c r="G9260" s="22" t="s">
        <v>29</v>
      </c>
      <c r="H9260" s="22" t="s">
        <v>123</v>
      </c>
      <c r="I9260" s="30">
        <v>56.78</v>
      </c>
      <c r="J9260" s="31">
        <v>7</v>
      </c>
      <c r="K9260" s="32">
        <v>20.58</v>
      </c>
    </row>
    <row r="9261" spans="1:11" x14ac:dyDescent="0.25">
      <c r="A9261" s="29">
        <v>43035</v>
      </c>
      <c r="B9261" s="22">
        <v>2017</v>
      </c>
      <c r="C9261" s="22">
        <v>10</v>
      </c>
      <c r="D9261" s="22" t="s">
        <v>782</v>
      </c>
      <c r="E9261" s="22" t="s">
        <v>77</v>
      </c>
      <c r="F9261" s="22" t="s">
        <v>28</v>
      </c>
      <c r="G9261" s="22" t="s">
        <v>48</v>
      </c>
      <c r="H9261" s="22" t="s">
        <v>569</v>
      </c>
      <c r="I9261" s="30">
        <v>5.61</v>
      </c>
      <c r="J9261" s="31">
        <v>3</v>
      </c>
      <c r="K9261" s="32">
        <v>-3.92</v>
      </c>
    </row>
    <row r="9262" spans="1:11" x14ac:dyDescent="0.25">
      <c r="A9262" s="29">
        <v>43035</v>
      </c>
      <c r="B9262" s="22">
        <v>2017</v>
      </c>
      <c r="C9262" s="22">
        <v>10</v>
      </c>
      <c r="D9262" s="22" t="s">
        <v>782</v>
      </c>
      <c r="E9262" s="22" t="s">
        <v>77</v>
      </c>
      <c r="F9262" s="22" t="s">
        <v>28</v>
      </c>
      <c r="G9262" s="22" t="s">
        <v>64</v>
      </c>
      <c r="H9262" s="22" t="s">
        <v>881</v>
      </c>
      <c r="I9262" s="30">
        <v>6.58</v>
      </c>
      <c r="J9262" s="31">
        <v>3</v>
      </c>
      <c r="K9262" s="32">
        <v>0.57999999999999996</v>
      </c>
    </row>
    <row r="9263" spans="1:11" x14ac:dyDescent="0.25">
      <c r="A9263" s="29">
        <v>43036</v>
      </c>
      <c r="B9263" s="22">
        <v>2017</v>
      </c>
      <c r="C9263" s="22">
        <v>10</v>
      </c>
      <c r="D9263" s="22" t="s">
        <v>2133</v>
      </c>
      <c r="E9263" s="22" t="s">
        <v>22</v>
      </c>
      <c r="F9263" s="22" t="s">
        <v>28</v>
      </c>
      <c r="G9263" s="22" t="s">
        <v>155</v>
      </c>
      <c r="H9263" s="22" t="s">
        <v>2006</v>
      </c>
      <c r="I9263" s="30">
        <v>47.98</v>
      </c>
      <c r="J9263" s="31">
        <v>2</v>
      </c>
      <c r="K9263" s="32">
        <v>23.99</v>
      </c>
    </row>
    <row r="9264" spans="1:11" x14ac:dyDescent="0.25">
      <c r="A9264" s="29">
        <v>43036</v>
      </c>
      <c r="B9264" s="22">
        <v>2017</v>
      </c>
      <c r="C9264" s="22">
        <v>10</v>
      </c>
      <c r="D9264" s="22" t="s">
        <v>766</v>
      </c>
      <c r="E9264" s="22" t="s">
        <v>32</v>
      </c>
      <c r="F9264" s="22" t="s">
        <v>13</v>
      </c>
      <c r="G9264" s="22" t="s">
        <v>14</v>
      </c>
      <c r="H9264" s="22" t="s">
        <v>1127</v>
      </c>
      <c r="I9264" s="30">
        <v>24</v>
      </c>
      <c r="J9264" s="31">
        <v>2</v>
      </c>
      <c r="K9264" s="32">
        <v>-2.7</v>
      </c>
    </row>
    <row r="9265" spans="1:11" x14ac:dyDescent="0.25">
      <c r="A9265" s="29">
        <v>43036</v>
      </c>
      <c r="B9265" s="22">
        <v>2017</v>
      </c>
      <c r="C9265" s="22">
        <v>10</v>
      </c>
      <c r="D9265" s="22" t="s">
        <v>766</v>
      </c>
      <c r="E9265" s="22" t="s">
        <v>32</v>
      </c>
      <c r="F9265" s="22" t="s">
        <v>28</v>
      </c>
      <c r="G9265" s="22" t="s">
        <v>29</v>
      </c>
      <c r="H9265" s="22" t="s">
        <v>1310</v>
      </c>
      <c r="I9265" s="30">
        <v>15.55</v>
      </c>
      <c r="J9265" s="31">
        <v>3</v>
      </c>
      <c r="K9265" s="32">
        <v>5.44</v>
      </c>
    </row>
    <row r="9266" spans="1:11" x14ac:dyDescent="0.25">
      <c r="A9266" s="29">
        <v>43036</v>
      </c>
      <c r="B9266" s="22">
        <v>2017</v>
      </c>
      <c r="C9266" s="22">
        <v>10</v>
      </c>
      <c r="D9266" s="22" t="s">
        <v>766</v>
      </c>
      <c r="E9266" s="22" t="s">
        <v>32</v>
      </c>
      <c r="F9266" s="22" t="s">
        <v>13</v>
      </c>
      <c r="G9266" s="22" t="s">
        <v>14</v>
      </c>
      <c r="H9266" s="22" t="s">
        <v>753</v>
      </c>
      <c r="I9266" s="30">
        <v>26.18</v>
      </c>
      <c r="J9266" s="31">
        <v>2</v>
      </c>
      <c r="K9266" s="32">
        <v>-3.27</v>
      </c>
    </row>
    <row r="9267" spans="1:11" x14ac:dyDescent="0.25">
      <c r="A9267" s="29">
        <v>43036</v>
      </c>
      <c r="B9267" s="22">
        <v>2017</v>
      </c>
      <c r="C9267" s="22">
        <v>10</v>
      </c>
      <c r="D9267" s="22" t="s">
        <v>2492</v>
      </c>
      <c r="E9267" s="22" t="s">
        <v>81</v>
      </c>
      <c r="F9267" s="22" t="s">
        <v>18</v>
      </c>
      <c r="G9267" s="22" t="s">
        <v>36</v>
      </c>
      <c r="H9267" s="22" t="s">
        <v>1410</v>
      </c>
      <c r="I9267" s="30">
        <v>77.95</v>
      </c>
      <c r="J9267" s="31">
        <v>3</v>
      </c>
      <c r="K9267" s="32">
        <v>15.59</v>
      </c>
    </row>
    <row r="9268" spans="1:11" x14ac:dyDescent="0.25">
      <c r="A9268" s="29">
        <v>43036</v>
      </c>
      <c r="B9268" s="22">
        <v>2017</v>
      </c>
      <c r="C9268" s="22">
        <v>10</v>
      </c>
      <c r="D9268" s="22" t="s">
        <v>2492</v>
      </c>
      <c r="E9268" s="22" t="s">
        <v>81</v>
      </c>
      <c r="F9268" s="22" t="s">
        <v>28</v>
      </c>
      <c r="G9268" s="22" t="s">
        <v>38</v>
      </c>
      <c r="H9268" s="22" t="s">
        <v>740</v>
      </c>
      <c r="I9268" s="30">
        <v>147.18</v>
      </c>
      <c r="J9268" s="31">
        <v>2</v>
      </c>
      <c r="K9268" s="32">
        <v>-29.44</v>
      </c>
    </row>
    <row r="9269" spans="1:11" x14ac:dyDescent="0.25">
      <c r="A9269" s="29">
        <v>43036</v>
      </c>
      <c r="B9269" s="22">
        <v>2017</v>
      </c>
      <c r="C9269" s="22">
        <v>10</v>
      </c>
      <c r="D9269" s="22" t="s">
        <v>2492</v>
      </c>
      <c r="E9269" s="22" t="s">
        <v>81</v>
      </c>
      <c r="F9269" s="22" t="s">
        <v>28</v>
      </c>
      <c r="G9269" s="22" t="s">
        <v>29</v>
      </c>
      <c r="H9269" s="22" t="s">
        <v>2372</v>
      </c>
      <c r="I9269" s="30">
        <v>47.95</v>
      </c>
      <c r="J9269" s="31">
        <v>3</v>
      </c>
      <c r="K9269" s="32">
        <v>16.18</v>
      </c>
    </row>
    <row r="9270" spans="1:11" x14ac:dyDescent="0.25">
      <c r="A9270" s="29">
        <v>43036</v>
      </c>
      <c r="B9270" s="22">
        <v>2017</v>
      </c>
      <c r="C9270" s="22">
        <v>10</v>
      </c>
      <c r="D9270" s="22" t="s">
        <v>353</v>
      </c>
      <c r="E9270" s="22" t="s">
        <v>51</v>
      </c>
      <c r="F9270" s="22" t="s">
        <v>28</v>
      </c>
      <c r="G9270" s="22" t="s">
        <v>46</v>
      </c>
      <c r="H9270" s="22" t="s">
        <v>619</v>
      </c>
      <c r="I9270" s="30">
        <v>21.93</v>
      </c>
      <c r="J9270" s="31">
        <v>3</v>
      </c>
      <c r="K9270" s="32">
        <v>10.31</v>
      </c>
    </row>
    <row r="9271" spans="1:11" x14ac:dyDescent="0.25">
      <c r="A9271" s="29">
        <v>43037</v>
      </c>
      <c r="B9271" s="22">
        <v>2017</v>
      </c>
      <c r="C9271" s="22">
        <v>10</v>
      </c>
      <c r="D9271" s="22" t="s">
        <v>693</v>
      </c>
      <c r="E9271" s="22" t="s">
        <v>22</v>
      </c>
      <c r="F9271" s="22" t="s">
        <v>28</v>
      </c>
      <c r="G9271" s="22" t="s">
        <v>29</v>
      </c>
      <c r="H9271" s="22" t="s">
        <v>1938</v>
      </c>
      <c r="I9271" s="30">
        <v>46.96</v>
      </c>
      <c r="J9271" s="31">
        <v>8</v>
      </c>
      <c r="K9271" s="32">
        <v>22.54</v>
      </c>
    </row>
    <row r="9272" spans="1:11" x14ac:dyDescent="0.25">
      <c r="A9272" s="29">
        <v>43038</v>
      </c>
      <c r="B9272" s="22">
        <v>2017</v>
      </c>
      <c r="C9272" s="22">
        <v>10</v>
      </c>
      <c r="D9272" s="22" t="s">
        <v>2086</v>
      </c>
      <c r="E9272" s="22" t="s">
        <v>17</v>
      </c>
      <c r="F9272" s="22" t="s">
        <v>18</v>
      </c>
      <c r="G9272" s="22" t="s">
        <v>36</v>
      </c>
      <c r="H9272" s="22" t="s">
        <v>2327</v>
      </c>
      <c r="I9272" s="30">
        <v>9.64</v>
      </c>
      <c r="J9272" s="31">
        <v>2</v>
      </c>
      <c r="K9272" s="32">
        <v>3.66</v>
      </c>
    </row>
    <row r="9273" spans="1:11" x14ac:dyDescent="0.25">
      <c r="A9273" s="29">
        <v>43038</v>
      </c>
      <c r="B9273" s="22">
        <v>2017</v>
      </c>
      <c r="C9273" s="22">
        <v>10</v>
      </c>
      <c r="D9273" s="22" t="s">
        <v>852</v>
      </c>
      <c r="E9273" s="22" t="s">
        <v>17</v>
      </c>
      <c r="F9273" s="22" t="s">
        <v>28</v>
      </c>
      <c r="G9273" s="22" t="s">
        <v>48</v>
      </c>
      <c r="H9273" s="22" t="s">
        <v>2062</v>
      </c>
      <c r="I9273" s="30">
        <v>88.75</v>
      </c>
      <c r="J9273" s="31">
        <v>3</v>
      </c>
      <c r="K9273" s="32">
        <v>27.74</v>
      </c>
    </row>
    <row r="9274" spans="1:11" x14ac:dyDescent="0.25">
      <c r="A9274" s="29">
        <v>43038</v>
      </c>
      <c r="B9274" s="22">
        <v>2017</v>
      </c>
      <c r="C9274" s="22">
        <v>10</v>
      </c>
      <c r="D9274" s="22" t="s">
        <v>852</v>
      </c>
      <c r="E9274" s="22" t="s">
        <v>17</v>
      </c>
      <c r="F9274" s="22" t="s">
        <v>28</v>
      </c>
      <c r="G9274" s="22" t="s">
        <v>48</v>
      </c>
      <c r="H9274" s="22" t="s">
        <v>2092</v>
      </c>
      <c r="I9274" s="30">
        <v>13.9</v>
      </c>
      <c r="J9274" s="31">
        <v>2</v>
      </c>
      <c r="K9274" s="32">
        <v>5.21</v>
      </c>
    </row>
    <row r="9275" spans="1:11" x14ac:dyDescent="0.25">
      <c r="A9275" s="29">
        <v>43038</v>
      </c>
      <c r="B9275" s="22">
        <v>2017</v>
      </c>
      <c r="C9275" s="22">
        <v>10</v>
      </c>
      <c r="D9275" s="22" t="s">
        <v>1606</v>
      </c>
      <c r="E9275" s="22" t="s">
        <v>45</v>
      </c>
      <c r="F9275" s="22" t="s">
        <v>28</v>
      </c>
      <c r="G9275" s="22" t="s">
        <v>46</v>
      </c>
      <c r="H9275" s="22" t="s">
        <v>1918</v>
      </c>
      <c r="I9275" s="30">
        <v>43.86</v>
      </c>
      <c r="J9275" s="31">
        <v>6</v>
      </c>
      <c r="K9275" s="32">
        <v>20.61</v>
      </c>
    </row>
    <row r="9276" spans="1:11" x14ac:dyDescent="0.25">
      <c r="A9276" s="29">
        <v>43038</v>
      </c>
      <c r="B9276" s="22">
        <v>2017</v>
      </c>
      <c r="C9276" s="22">
        <v>10</v>
      </c>
      <c r="D9276" s="22" t="s">
        <v>1606</v>
      </c>
      <c r="E9276" s="22" t="s">
        <v>45</v>
      </c>
      <c r="F9276" s="22" t="s">
        <v>13</v>
      </c>
      <c r="G9276" s="22" t="s">
        <v>23</v>
      </c>
      <c r="H9276" s="22" t="s">
        <v>870</v>
      </c>
      <c r="I9276" s="30">
        <v>148.47999999999999</v>
      </c>
      <c r="J9276" s="31">
        <v>2</v>
      </c>
      <c r="K9276" s="32">
        <v>16.7</v>
      </c>
    </row>
    <row r="9277" spans="1:11" x14ac:dyDescent="0.25">
      <c r="A9277" s="29">
        <v>43038</v>
      </c>
      <c r="B9277" s="22">
        <v>2017</v>
      </c>
      <c r="C9277" s="22">
        <v>10</v>
      </c>
      <c r="D9277" s="22" t="s">
        <v>1606</v>
      </c>
      <c r="E9277" s="22" t="s">
        <v>45</v>
      </c>
      <c r="F9277" s="22" t="s">
        <v>28</v>
      </c>
      <c r="G9277" s="22" t="s">
        <v>29</v>
      </c>
      <c r="H9277" s="22" t="s">
        <v>2667</v>
      </c>
      <c r="I9277" s="30">
        <v>7.42</v>
      </c>
      <c r="J9277" s="31">
        <v>2</v>
      </c>
      <c r="K9277" s="32">
        <v>3.71</v>
      </c>
    </row>
    <row r="9278" spans="1:11" x14ac:dyDescent="0.25">
      <c r="A9278" s="29">
        <v>43038</v>
      </c>
      <c r="B9278" s="22">
        <v>2017</v>
      </c>
      <c r="C9278" s="22">
        <v>10</v>
      </c>
      <c r="D9278" s="22" t="s">
        <v>1606</v>
      </c>
      <c r="E9278" s="22" t="s">
        <v>45</v>
      </c>
      <c r="F9278" s="22" t="s">
        <v>18</v>
      </c>
      <c r="G9278" s="22" t="s">
        <v>19</v>
      </c>
      <c r="H9278" s="22" t="s">
        <v>2069</v>
      </c>
      <c r="I9278" s="30">
        <v>71.989999999999995</v>
      </c>
      <c r="J9278" s="31">
        <v>1</v>
      </c>
      <c r="K9278" s="32">
        <v>-0.9</v>
      </c>
    </row>
    <row r="9279" spans="1:11" x14ac:dyDescent="0.25">
      <c r="A9279" s="29">
        <v>43038</v>
      </c>
      <c r="B9279" s="22">
        <v>2017</v>
      </c>
      <c r="C9279" s="22">
        <v>10</v>
      </c>
      <c r="D9279" s="22" t="s">
        <v>1606</v>
      </c>
      <c r="E9279" s="22" t="s">
        <v>45</v>
      </c>
      <c r="F9279" s="22" t="s">
        <v>28</v>
      </c>
      <c r="G9279" s="22" t="s">
        <v>64</v>
      </c>
      <c r="H9279" s="22" t="s">
        <v>167</v>
      </c>
      <c r="I9279" s="30">
        <v>19.899999999999999</v>
      </c>
      <c r="J9279" s="31">
        <v>5</v>
      </c>
      <c r="K9279" s="32">
        <v>6.57</v>
      </c>
    </row>
    <row r="9280" spans="1:11" x14ac:dyDescent="0.25">
      <c r="A9280" s="29">
        <v>43038</v>
      </c>
      <c r="B9280" s="22">
        <v>2017</v>
      </c>
      <c r="C9280" s="22">
        <v>10</v>
      </c>
      <c r="D9280" s="22" t="s">
        <v>1606</v>
      </c>
      <c r="E9280" s="22" t="s">
        <v>45</v>
      </c>
      <c r="F9280" s="22" t="s">
        <v>28</v>
      </c>
      <c r="G9280" s="22" t="s">
        <v>58</v>
      </c>
      <c r="H9280" s="22" t="s">
        <v>2257</v>
      </c>
      <c r="I9280" s="30">
        <v>1702.12</v>
      </c>
      <c r="J9280" s="31">
        <v>14</v>
      </c>
      <c r="K9280" s="32">
        <v>510.64</v>
      </c>
    </row>
    <row r="9281" spans="1:11" x14ac:dyDescent="0.25">
      <c r="A9281" s="29">
        <v>43038</v>
      </c>
      <c r="B9281" s="22">
        <v>2017</v>
      </c>
      <c r="C9281" s="22">
        <v>10</v>
      </c>
      <c r="D9281" s="22" t="s">
        <v>953</v>
      </c>
      <c r="E9281" s="22" t="s">
        <v>89</v>
      </c>
      <c r="F9281" s="22" t="s">
        <v>28</v>
      </c>
      <c r="G9281" s="22" t="s">
        <v>29</v>
      </c>
      <c r="H9281" s="22" t="s">
        <v>2155</v>
      </c>
      <c r="I9281" s="30">
        <v>20.74</v>
      </c>
      <c r="J9281" s="31">
        <v>4</v>
      </c>
      <c r="K9281" s="32">
        <v>7.26</v>
      </c>
    </row>
    <row r="9282" spans="1:11" x14ac:dyDescent="0.25">
      <c r="A9282" s="29">
        <v>43038</v>
      </c>
      <c r="B9282" s="22">
        <v>2017</v>
      </c>
      <c r="C9282" s="22">
        <v>10</v>
      </c>
      <c r="D9282" s="22" t="s">
        <v>953</v>
      </c>
      <c r="E9282" s="22" t="s">
        <v>89</v>
      </c>
      <c r="F9282" s="22" t="s">
        <v>18</v>
      </c>
      <c r="G9282" s="22" t="s">
        <v>36</v>
      </c>
      <c r="H9282" s="22" t="s">
        <v>1026</v>
      </c>
      <c r="I9282" s="30">
        <v>7.17</v>
      </c>
      <c r="J9282" s="31">
        <v>2</v>
      </c>
      <c r="K9282" s="32">
        <v>0.99</v>
      </c>
    </row>
    <row r="9283" spans="1:11" x14ac:dyDescent="0.25">
      <c r="A9283" s="29">
        <v>43038</v>
      </c>
      <c r="B9283" s="22">
        <v>2017</v>
      </c>
      <c r="C9283" s="22">
        <v>10</v>
      </c>
      <c r="D9283" s="22" t="s">
        <v>953</v>
      </c>
      <c r="E9283" s="22" t="s">
        <v>89</v>
      </c>
      <c r="F9283" s="22" t="s">
        <v>28</v>
      </c>
      <c r="G9283" s="22" t="s">
        <v>38</v>
      </c>
      <c r="H9283" s="22" t="s">
        <v>372</v>
      </c>
      <c r="I9283" s="30">
        <v>11.17</v>
      </c>
      <c r="J9283" s="31">
        <v>2</v>
      </c>
      <c r="K9283" s="32">
        <v>-2.5099999999999998</v>
      </c>
    </row>
    <row r="9284" spans="1:11" x14ac:dyDescent="0.25">
      <c r="A9284" s="29">
        <v>43038</v>
      </c>
      <c r="B9284" s="22">
        <v>2017</v>
      </c>
      <c r="C9284" s="22">
        <v>10</v>
      </c>
      <c r="D9284" s="22" t="s">
        <v>953</v>
      </c>
      <c r="E9284" s="22" t="s">
        <v>89</v>
      </c>
      <c r="F9284" s="22" t="s">
        <v>13</v>
      </c>
      <c r="G9284" s="22" t="s">
        <v>14</v>
      </c>
      <c r="H9284" s="22" t="s">
        <v>1797</v>
      </c>
      <c r="I9284" s="30">
        <v>442.4</v>
      </c>
      <c r="J9284" s="31">
        <v>7</v>
      </c>
      <c r="K9284" s="32">
        <v>-55.3</v>
      </c>
    </row>
    <row r="9285" spans="1:11" x14ac:dyDescent="0.25">
      <c r="A9285" s="29">
        <v>43038</v>
      </c>
      <c r="B9285" s="22">
        <v>2017</v>
      </c>
      <c r="C9285" s="22">
        <v>10</v>
      </c>
      <c r="D9285" s="22" t="s">
        <v>873</v>
      </c>
      <c r="E9285" s="22" t="s">
        <v>17</v>
      </c>
      <c r="F9285" s="22" t="s">
        <v>18</v>
      </c>
      <c r="G9285" s="22" t="s">
        <v>19</v>
      </c>
      <c r="H9285" s="22" t="s">
        <v>1225</v>
      </c>
      <c r="I9285" s="30">
        <v>97.57</v>
      </c>
      <c r="J9285" s="31">
        <v>2</v>
      </c>
      <c r="K9285" s="32">
        <v>-6.1</v>
      </c>
    </row>
    <row r="9286" spans="1:11" x14ac:dyDescent="0.25">
      <c r="A9286" s="29">
        <v>43038</v>
      </c>
      <c r="B9286" s="22">
        <v>2017</v>
      </c>
      <c r="C9286" s="22">
        <v>10</v>
      </c>
      <c r="D9286" s="22" t="s">
        <v>873</v>
      </c>
      <c r="E9286" s="22" t="s">
        <v>17</v>
      </c>
      <c r="F9286" s="22" t="s">
        <v>18</v>
      </c>
      <c r="G9286" s="22" t="s">
        <v>19</v>
      </c>
      <c r="H9286" s="22" t="s">
        <v>1203</v>
      </c>
      <c r="I9286" s="30">
        <v>614.27</v>
      </c>
      <c r="J9286" s="31">
        <v>8</v>
      </c>
      <c r="K9286" s="32">
        <v>-23.04</v>
      </c>
    </row>
    <row r="9287" spans="1:11" x14ac:dyDescent="0.25">
      <c r="A9287" s="29">
        <v>43038</v>
      </c>
      <c r="B9287" s="22">
        <v>2017</v>
      </c>
      <c r="C9287" s="22">
        <v>10</v>
      </c>
      <c r="D9287" s="22" t="s">
        <v>873</v>
      </c>
      <c r="E9287" s="22" t="s">
        <v>17</v>
      </c>
      <c r="F9287" s="22" t="s">
        <v>18</v>
      </c>
      <c r="G9287" s="22" t="s">
        <v>165</v>
      </c>
      <c r="H9287" s="22" t="s">
        <v>1469</v>
      </c>
      <c r="I9287" s="30">
        <v>199.98</v>
      </c>
      <c r="J9287" s="31">
        <v>2</v>
      </c>
      <c r="K9287" s="32">
        <v>38</v>
      </c>
    </row>
    <row r="9288" spans="1:11" x14ac:dyDescent="0.25">
      <c r="A9288" s="29">
        <v>43038</v>
      </c>
      <c r="B9288" s="22">
        <v>2017</v>
      </c>
      <c r="C9288" s="22">
        <v>10</v>
      </c>
      <c r="D9288" s="22" t="s">
        <v>1282</v>
      </c>
      <c r="E9288" s="22" t="s">
        <v>32</v>
      </c>
      <c r="F9288" s="22" t="s">
        <v>18</v>
      </c>
      <c r="G9288" s="22" t="s">
        <v>36</v>
      </c>
      <c r="H9288" s="22" t="s">
        <v>325</v>
      </c>
      <c r="I9288" s="30">
        <v>16.190000000000001</v>
      </c>
      <c r="J9288" s="31">
        <v>2</v>
      </c>
      <c r="K9288" s="32">
        <v>-8.5</v>
      </c>
    </row>
    <row r="9289" spans="1:11" x14ac:dyDescent="0.25">
      <c r="A9289" s="29">
        <v>43038</v>
      </c>
      <c r="B9289" s="22">
        <v>2017</v>
      </c>
      <c r="C9289" s="22">
        <v>10</v>
      </c>
      <c r="D9289" s="22" t="s">
        <v>1282</v>
      </c>
      <c r="E9289" s="22" t="s">
        <v>32</v>
      </c>
      <c r="F9289" s="22" t="s">
        <v>18</v>
      </c>
      <c r="G9289" s="22" t="s">
        <v>42</v>
      </c>
      <c r="H9289" s="22" t="s">
        <v>633</v>
      </c>
      <c r="I9289" s="30">
        <v>251.01</v>
      </c>
      <c r="J9289" s="31">
        <v>2</v>
      </c>
      <c r="K9289" s="32">
        <v>-68.13</v>
      </c>
    </row>
    <row r="9290" spans="1:11" x14ac:dyDescent="0.25">
      <c r="A9290" s="29">
        <v>43038</v>
      </c>
      <c r="B9290" s="22">
        <v>2017</v>
      </c>
      <c r="C9290" s="22">
        <v>10</v>
      </c>
      <c r="D9290" s="22" t="s">
        <v>1282</v>
      </c>
      <c r="E9290" s="22" t="s">
        <v>32</v>
      </c>
      <c r="F9290" s="22" t="s">
        <v>28</v>
      </c>
      <c r="G9290" s="22" t="s">
        <v>38</v>
      </c>
      <c r="H9290" s="22" t="s">
        <v>695</v>
      </c>
      <c r="I9290" s="30">
        <v>54.19</v>
      </c>
      <c r="J9290" s="31">
        <v>6</v>
      </c>
      <c r="K9290" s="32">
        <v>4.0599999999999996</v>
      </c>
    </row>
    <row r="9291" spans="1:11" x14ac:dyDescent="0.25">
      <c r="A9291" s="29">
        <v>43038</v>
      </c>
      <c r="B9291" s="22">
        <v>2017</v>
      </c>
      <c r="C9291" s="22">
        <v>10</v>
      </c>
      <c r="D9291" s="22" t="s">
        <v>1556</v>
      </c>
      <c r="E9291" s="22" t="s">
        <v>118</v>
      </c>
      <c r="F9291" s="22" t="s">
        <v>28</v>
      </c>
      <c r="G9291" s="22" t="s">
        <v>38</v>
      </c>
      <c r="H9291" s="22" t="s">
        <v>1369</v>
      </c>
      <c r="I9291" s="30">
        <v>105.98</v>
      </c>
      <c r="J9291" s="31">
        <v>7</v>
      </c>
      <c r="K9291" s="32">
        <v>4.24</v>
      </c>
    </row>
    <row r="9292" spans="1:11" x14ac:dyDescent="0.25">
      <c r="A9292" s="29">
        <v>43038</v>
      </c>
      <c r="B9292" s="22">
        <v>2017</v>
      </c>
      <c r="C9292" s="22">
        <v>10</v>
      </c>
      <c r="D9292" s="22" t="s">
        <v>1556</v>
      </c>
      <c r="E9292" s="22" t="s">
        <v>118</v>
      </c>
      <c r="F9292" s="22" t="s">
        <v>28</v>
      </c>
      <c r="G9292" s="22" t="s">
        <v>293</v>
      </c>
      <c r="H9292" s="22" t="s">
        <v>1892</v>
      </c>
      <c r="I9292" s="30">
        <v>35.06</v>
      </c>
      <c r="J9292" s="31">
        <v>2</v>
      </c>
      <c r="K9292" s="32">
        <v>10.52</v>
      </c>
    </row>
    <row r="9293" spans="1:11" x14ac:dyDescent="0.25">
      <c r="A9293" s="29">
        <v>43038</v>
      </c>
      <c r="B9293" s="22">
        <v>2017</v>
      </c>
      <c r="C9293" s="22">
        <v>10</v>
      </c>
      <c r="D9293" s="22" t="s">
        <v>1556</v>
      </c>
      <c r="E9293" s="22" t="s">
        <v>118</v>
      </c>
      <c r="F9293" s="22" t="s">
        <v>18</v>
      </c>
      <c r="G9293" s="22" t="s">
        <v>19</v>
      </c>
      <c r="H9293" s="22" t="s">
        <v>1138</v>
      </c>
      <c r="I9293" s="30">
        <v>33.94</v>
      </c>
      <c r="J9293" s="31">
        <v>1</v>
      </c>
      <c r="K9293" s="32">
        <v>9.16</v>
      </c>
    </row>
    <row r="9294" spans="1:11" x14ac:dyDescent="0.25">
      <c r="A9294" s="29">
        <v>43038</v>
      </c>
      <c r="B9294" s="22">
        <v>2017</v>
      </c>
      <c r="C9294" s="22">
        <v>10</v>
      </c>
      <c r="D9294" s="22" t="s">
        <v>1556</v>
      </c>
      <c r="E9294" s="22" t="s">
        <v>118</v>
      </c>
      <c r="F9294" s="22" t="s">
        <v>28</v>
      </c>
      <c r="G9294" s="22" t="s">
        <v>46</v>
      </c>
      <c r="H9294" s="22" t="s">
        <v>537</v>
      </c>
      <c r="I9294" s="30">
        <v>30</v>
      </c>
      <c r="J9294" s="31">
        <v>8</v>
      </c>
      <c r="K9294" s="32">
        <v>14.4</v>
      </c>
    </row>
    <row r="9295" spans="1:11" x14ac:dyDescent="0.25">
      <c r="A9295" s="29">
        <v>43039</v>
      </c>
      <c r="B9295" s="22">
        <v>2017</v>
      </c>
      <c r="C9295" s="22">
        <v>10</v>
      </c>
      <c r="D9295" s="22" t="s">
        <v>1082</v>
      </c>
      <c r="E9295" s="22" t="s">
        <v>32</v>
      </c>
      <c r="F9295" s="22" t="s">
        <v>28</v>
      </c>
      <c r="G9295" s="22" t="s">
        <v>64</v>
      </c>
      <c r="H9295" s="22" t="s">
        <v>729</v>
      </c>
      <c r="I9295" s="30">
        <v>5.25</v>
      </c>
      <c r="J9295" s="31">
        <v>2</v>
      </c>
      <c r="K9295" s="32">
        <v>0.59</v>
      </c>
    </row>
    <row r="9296" spans="1:11" x14ac:dyDescent="0.25">
      <c r="A9296" s="29">
        <v>43039</v>
      </c>
      <c r="B9296" s="22">
        <v>2017</v>
      </c>
      <c r="C9296" s="22">
        <v>10</v>
      </c>
      <c r="D9296" s="22" t="s">
        <v>1778</v>
      </c>
      <c r="E9296" s="22" t="s">
        <v>26</v>
      </c>
      <c r="F9296" s="22" t="s">
        <v>13</v>
      </c>
      <c r="G9296" s="22" t="s">
        <v>23</v>
      </c>
      <c r="H9296" s="22" t="s">
        <v>2323</v>
      </c>
      <c r="I9296" s="30">
        <v>508.77</v>
      </c>
      <c r="J9296" s="31">
        <v>4</v>
      </c>
      <c r="K9296" s="32">
        <v>38.159999999999997</v>
      </c>
    </row>
    <row r="9297" spans="1:11" x14ac:dyDescent="0.25">
      <c r="A9297" s="29">
        <v>43039</v>
      </c>
      <c r="B9297" s="22">
        <v>2017</v>
      </c>
      <c r="C9297" s="22">
        <v>10</v>
      </c>
      <c r="D9297" s="22" t="s">
        <v>1778</v>
      </c>
      <c r="E9297" s="22" t="s">
        <v>26</v>
      </c>
      <c r="F9297" s="22" t="s">
        <v>28</v>
      </c>
      <c r="G9297" s="22" t="s">
        <v>155</v>
      </c>
      <c r="H9297" s="22" t="s">
        <v>1984</v>
      </c>
      <c r="I9297" s="30">
        <v>9.91</v>
      </c>
      <c r="J9297" s="31">
        <v>3</v>
      </c>
      <c r="K9297" s="32">
        <v>3.22</v>
      </c>
    </row>
    <row r="9298" spans="1:11" x14ac:dyDescent="0.25">
      <c r="A9298" s="29">
        <v>43041</v>
      </c>
      <c r="B9298" s="22">
        <v>2017</v>
      </c>
      <c r="C9298" s="22">
        <v>11</v>
      </c>
      <c r="D9298" s="22" t="s">
        <v>1079</v>
      </c>
      <c r="E9298" s="22" t="s">
        <v>45</v>
      </c>
      <c r="F9298" s="22" t="s">
        <v>28</v>
      </c>
      <c r="G9298" s="22" t="s">
        <v>48</v>
      </c>
      <c r="H9298" s="22" t="s">
        <v>1092</v>
      </c>
      <c r="I9298" s="30">
        <v>21.34</v>
      </c>
      <c r="J9298" s="31">
        <v>7</v>
      </c>
      <c r="K9298" s="32">
        <v>7.73</v>
      </c>
    </row>
    <row r="9299" spans="1:11" x14ac:dyDescent="0.25">
      <c r="A9299" s="29">
        <v>43041</v>
      </c>
      <c r="B9299" s="22">
        <v>2017</v>
      </c>
      <c r="C9299" s="22">
        <v>11</v>
      </c>
      <c r="D9299" s="22" t="s">
        <v>1790</v>
      </c>
      <c r="E9299" s="22" t="s">
        <v>17</v>
      </c>
      <c r="F9299" s="22" t="s">
        <v>18</v>
      </c>
      <c r="G9299" s="22" t="s">
        <v>19</v>
      </c>
      <c r="H9299" s="22" t="s">
        <v>1024</v>
      </c>
      <c r="I9299" s="30">
        <v>963.14</v>
      </c>
      <c r="J9299" s="31">
        <v>4</v>
      </c>
      <c r="K9299" s="32">
        <v>108.35</v>
      </c>
    </row>
    <row r="9300" spans="1:11" x14ac:dyDescent="0.25">
      <c r="A9300" s="29">
        <v>43041</v>
      </c>
      <c r="B9300" s="22">
        <v>2017</v>
      </c>
      <c r="C9300" s="22">
        <v>11</v>
      </c>
      <c r="D9300" s="22" t="s">
        <v>1790</v>
      </c>
      <c r="E9300" s="22" t="s">
        <v>17</v>
      </c>
      <c r="F9300" s="22" t="s">
        <v>13</v>
      </c>
      <c r="G9300" s="22" t="s">
        <v>23</v>
      </c>
      <c r="H9300" s="22" t="s">
        <v>267</v>
      </c>
      <c r="I9300" s="30">
        <v>88.78</v>
      </c>
      <c r="J9300" s="31">
        <v>3</v>
      </c>
      <c r="K9300" s="32">
        <v>7.77</v>
      </c>
    </row>
    <row r="9301" spans="1:11" x14ac:dyDescent="0.25">
      <c r="A9301" s="29">
        <v>43041</v>
      </c>
      <c r="B9301" s="22">
        <v>2017</v>
      </c>
      <c r="C9301" s="22">
        <v>11</v>
      </c>
      <c r="D9301" s="22" t="s">
        <v>1228</v>
      </c>
      <c r="E9301" s="22" t="s">
        <v>22</v>
      </c>
      <c r="F9301" s="22" t="s">
        <v>28</v>
      </c>
      <c r="G9301" s="22" t="s">
        <v>46</v>
      </c>
      <c r="H9301" s="22" t="s">
        <v>2430</v>
      </c>
      <c r="I9301" s="30">
        <v>20.7</v>
      </c>
      <c r="J9301" s="31">
        <v>2</v>
      </c>
      <c r="K9301" s="32">
        <v>9.94</v>
      </c>
    </row>
    <row r="9302" spans="1:11" x14ac:dyDescent="0.25">
      <c r="A9302" s="29">
        <v>43041</v>
      </c>
      <c r="B9302" s="22">
        <v>2017</v>
      </c>
      <c r="C9302" s="22">
        <v>11</v>
      </c>
      <c r="D9302" s="22" t="s">
        <v>862</v>
      </c>
      <c r="E9302" s="22" t="s">
        <v>131</v>
      </c>
      <c r="F9302" s="22" t="s">
        <v>18</v>
      </c>
      <c r="G9302" s="22" t="s">
        <v>36</v>
      </c>
      <c r="H9302" s="22" t="s">
        <v>2448</v>
      </c>
      <c r="I9302" s="30">
        <v>147.57</v>
      </c>
      <c r="J9302" s="31">
        <v>2</v>
      </c>
      <c r="K9302" s="32">
        <v>-3.69</v>
      </c>
    </row>
    <row r="9303" spans="1:11" x14ac:dyDescent="0.25">
      <c r="A9303" s="29">
        <v>43042</v>
      </c>
      <c r="B9303" s="22">
        <v>2017</v>
      </c>
      <c r="C9303" s="22">
        <v>11</v>
      </c>
      <c r="D9303" s="22" t="s">
        <v>2254</v>
      </c>
      <c r="E9303" s="22" t="s">
        <v>71</v>
      </c>
      <c r="F9303" s="22" t="s">
        <v>28</v>
      </c>
      <c r="G9303" s="22" t="s">
        <v>48</v>
      </c>
      <c r="H9303" s="22" t="s">
        <v>206</v>
      </c>
      <c r="I9303" s="30">
        <v>895.92</v>
      </c>
      <c r="J9303" s="31">
        <v>4</v>
      </c>
      <c r="K9303" s="32">
        <v>421.08</v>
      </c>
    </row>
    <row r="9304" spans="1:11" x14ac:dyDescent="0.25">
      <c r="A9304" s="29">
        <v>43042</v>
      </c>
      <c r="B9304" s="22">
        <v>2017</v>
      </c>
      <c r="C9304" s="22">
        <v>11</v>
      </c>
      <c r="D9304" s="22" t="s">
        <v>687</v>
      </c>
      <c r="E9304" s="22" t="s">
        <v>89</v>
      </c>
      <c r="F9304" s="22" t="s">
        <v>13</v>
      </c>
      <c r="G9304" s="22" t="s">
        <v>23</v>
      </c>
      <c r="H9304" s="22" t="s">
        <v>1921</v>
      </c>
      <c r="I9304" s="30">
        <v>776.85</v>
      </c>
      <c r="J9304" s="31">
        <v>5</v>
      </c>
      <c r="K9304" s="32">
        <v>-181.27</v>
      </c>
    </row>
    <row r="9305" spans="1:11" x14ac:dyDescent="0.25">
      <c r="A9305" s="29">
        <v>43042</v>
      </c>
      <c r="B9305" s="22">
        <v>2017</v>
      </c>
      <c r="C9305" s="22">
        <v>11</v>
      </c>
      <c r="D9305" s="22" t="s">
        <v>687</v>
      </c>
      <c r="E9305" s="22" t="s">
        <v>89</v>
      </c>
      <c r="F9305" s="22" t="s">
        <v>28</v>
      </c>
      <c r="G9305" s="22" t="s">
        <v>48</v>
      </c>
      <c r="H9305" s="22" t="s">
        <v>899</v>
      </c>
      <c r="I9305" s="30">
        <v>12.29</v>
      </c>
      <c r="J9305" s="31">
        <v>1</v>
      </c>
      <c r="K9305" s="32">
        <v>-8.61</v>
      </c>
    </row>
    <row r="9306" spans="1:11" x14ac:dyDescent="0.25">
      <c r="A9306" s="29">
        <v>43042</v>
      </c>
      <c r="B9306" s="22">
        <v>2017</v>
      </c>
      <c r="C9306" s="22">
        <v>11</v>
      </c>
      <c r="D9306" s="22" t="s">
        <v>687</v>
      </c>
      <c r="E9306" s="22" t="s">
        <v>89</v>
      </c>
      <c r="F9306" s="22" t="s">
        <v>18</v>
      </c>
      <c r="G9306" s="22" t="s">
        <v>42</v>
      </c>
      <c r="H9306" s="22" t="s">
        <v>383</v>
      </c>
      <c r="I9306" s="30">
        <v>154.76</v>
      </c>
      <c r="J9306" s="31">
        <v>3</v>
      </c>
      <c r="K9306" s="32">
        <v>-46.43</v>
      </c>
    </row>
    <row r="9307" spans="1:11" x14ac:dyDescent="0.25">
      <c r="A9307" s="29">
        <v>43042</v>
      </c>
      <c r="B9307" s="22">
        <v>2017</v>
      </c>
      <c r="C9307" s="22">
        <v>11</v>
      </c>
      <c r="D9307" s="22" t="s">
        <v>687</v>
      </c>
      <c r="E9307" s="22" t="s">
        <v>89</v>
      </c>
      <c r="F9307" s="22" t="s">
        <v>28</v>
      </c>
      <c r="G9307" s="22" t="s">
        <v>38</v>
      </c>
      <c r="H9307" s="22" t="s">
        <v>1826</v>
      </c>
      <c r="I9307" s="30">
        <v>43.28</v>
      </c>
      <c r="J9307" s="31">
        <v>1</v>
      </c>
      <c r="K9307" s="32">
        <v>3.25</v>
      </c>
    </row>
    <row r="9308" spans="1:11" x14ac:dyDescent="0.25">
      <c r="A9308" s="29">
        <v>43042</v>
      </c>
      <c r="B9308" s="22">
        <v>2017</v>
      </c>
      <c r="C9308" s="22">
        <v>11</v>
      </c>
      <c r="D9308" s="22" t="s">
        <v>1751</v>
      </c>
      <c r="E9308" s="22" t="s">
        <v>51</v>
      </c>
      <c r="F9308" s="22" t="s">
        <v>13</v>
      </c>
      <c r="G9308" s="22" t="s">
        <v>14</v>
      </c>
      <c r="H9308" s="22" t="s">
        <v>1706</v>
      </c>
      <c r="I9308" s="30">
        <v>63.88</v>
      </c>
      <c r="J9308" s="31">
        <v>4</v>
      </c>
      <c r="K9308" s="32">
        <v>24.91</v>
      </c>
    </row>
    <row r="9309" spans="1:11" x14ac:dyDescent="0.25">
      <c r="A9309" s="29">
        <v>43042</v>
      </c>
      <c r="B9309" s="22">
        <v>2017</v>
      </c>
      <c r="C9309" s="22">
        <v>11</v>
      </c>
      <c r="D9309" s="22" t="s">
        <v>1751</v>
      </c>
      <c r="E9309" s="22" t="s">
        <v>51</v>
      </c>
      <c r="F9309" s="22" t="s">
        <v>18</v>
      </c>
      <c r="G9309" s="22" t="s">
        <v>36</v>
      </c>
      <c r="H9309" s="22" t="s">
        <v>2545</v>
      </c>
      <c r="I9309" s="30">
        <v>26.72</v>
      </c>
      <c r="J9309" s="31">
        <v>1</v>
      </c>
      <c r="K9309" s="32">
        <v>11.76</v>
      </c>
    </row>
    <row r="9310" spans="1:11" x14ac:dyDescent="0.25">
      <c r="A9310" s="29">
        <v>43043</v>
      </c>
      <c r="B9310" s="22">
        <v>2017</v>
      </c>
      <c r="C9310" s="22">
        <v>11</v>
      </c>
      <c r="D9310" s="22" t="s">
        <v>1766</v>
      </c>
      <c r="E9310" s="22" t="s">
        <v>45</v>
      </c>
      <c r="F9310" s="22" t="s">
        <v>13</v>
      </c>
      <c r="G9310" s="22" t="s">
        <v>14</v>
      </c>
      <c r="H9310" s="22" t="s">
        <v>1176</v>
      </c>
      <c r="I9310" s="30">
        <v>199.95</v>
      </c>
      <c r="J9310" s="31">
        <v>5</v>
      </c>
      <c r="K9310" s="32">
        <v>21.99</v>
      </c>
    </row>
    <row r="9311" spans="1:11" x14ac:dyDescent="0.25">
      <c r="A9311" s="29">
        <v>43043</v>
      </c>
      <c r="B9311" s="22">
        <v>2017</v>
      </c>
      <c r="C9311" s="22">
        <v>11</v>
      </c>
      <c r="D9311" s="22" t="s">
        <v>1766</v>
      </c>
      <c r="E9311" s="22" t="s">
        <v>45</v>
      </c>
      <c r="F9311" s="22" t="s">
        <v>28</v>
      </c>
      <c r="G9311" s="22" t="s">
        <v>64</v>
      </c>
      <c r="H9311" s="22" t="s">
        <v>2511</v>
      </c>
      <c r="I9311" s="30">
        <v>41.86</v>
      </c>
      <c r="J9311" s="31">
        <v>7</v>
      </c>
      <c r="K9311" s="32">
        <v>14.23</v>
      </c>
    </row>
    <row r="9312" spans="1:11" x14ac:dyDescent="0.25">
      <c r="A9312" s="29">
        <v>43043</v>
      </c>
      <c r="B9312" s="22">
        <v>2017</v>
      </c>
      <c r="C9312" s="22">
        <v>11</v>
      </c>
      <c r="D9312" s="22" t="s">
        <v>484</v>
      </c>
      <c r="E9312" s="22" t="s">
        <v>32</v>
      </c>
      <c r="F9312" s="22" t="s">
        <v>28</v>
      </c>
      <c r="G9312" s="22" t="s">
        <v>48</v>
      </c>
      <c r="H9312" s="22" t="s">
        <v>1502</v>
      </c>
      <c r="I9312" s="30">
        <v>11.36</v>
      </c>
      <c r="J9312" s="31">
        <v>3</v>
      </c>
      <c r="K9312" s="32">
        <v>-17.05</v>
      </c>
    </row>
    <row r="9313" spans="1:11" x14ac:dyDescent="0.25">
      <c r="A9313" s="29">
        <v>43043</v>
      </c>
      <c r="B9313" s="22">
        <v>2017</v>
      </c>
      <c r="C9313" s="22">
        <v>11</v>
      </c>
      <c r="D9313" s="22" t="s">
        <v>93</v>
      </c>
      <c r="E9313" s="22" t="s">
        <v>131</v>
      </c>
      <c r="F9313" s="22" t="s">
        <v>28</v>
      </c>
      <c r="G9313" s="22" t="s">
        <v>38</v>
      </c>
      <c r="H9313" s="22" t="s">
        <v>1977</v>
      </c>
      <c r="I9313" s="30">
        <v>16.77</v>
      </c>
      <c r="J9313" s="31">
        <v>2</v>
      </c>
      <c r="K9313" s="32">
        <v>1.47</v>
      </c>
    </row>
    <row r="9314" spans="1:11" x14ac:dyDescent="0.25">
      <c r="A9314" s="29">
        <v>43043</v>
      </c>
      <c r="B9314" s="22">
        <v>2017</v>
      </c>
      <c r="C9314" s="22">
        <v>11</v>
      </c>
      <c r="D9314" s="22" t="s">
        <v>93</v>
      </c>
      <c r="E9314" s="22" t="s">
        <v>131</v>
      </c>
      <c r="F9314" s="22" t="s">
        <v>13</v>
      </c>
      <c r="G9314" s="22" t="s">
        <v>14</v>
      </c>
      <c r="H9314" s="22" t="s">
        <v>893</v>
      </c>
      <c r="I9314" s="30">
        <v>27.12</v>
      </c>
      <c r="J9314" s="31">
        <v>2</v>
      </c>
      <c r="K9314" s="32">
        <v>-4.75</v>
      </c>
    </row>
    <row r="9315" spans="1:11" x14ac:dyDescent="0.25">
      <c r="A9315" s="29">
        <v>43043</v>
      </c>
      <c r="B9315" s="22">
        <v>2017</v>
      </c>
      <c r="C9315" s="22">
        <v>11</v>
      </c>
      <c r="D9315" s="22" t="s">
        <v>1942</v>
      </c>
      <c r="E9315" s="22" t="s">
        <v>81</v>
      </c>
      <c r="F9315" s="22" t="s">
        <v>28</v>
      </c>
      <c r="G9315" s="22" t="s">
        <v>64</v>
      </c>
      <c r="H9315" s="22" t="s">
        <v>2661</v>
      </c>
      <c r="I9315" s="30">
        <v>1.75</v>
      </c>
      <c r="J9315" s="31">
        <v>1</v>
      </c>
      <c r="K9315" s="32">
        <v>0.15</v>
      </c>
    </row>
    <row r="9316" spans="1:11" x14ac:dyDescent="0.25">
      <c r="A9316" s="29">
        <v>43043</v>
      </c>
      <c r="B9316" s="22">
        <v>2017</v>
      </c>
      <c r="C9316" s="22">
        <v>11</v>
      </c>
      <c r="D9316" s="22" t="s">
        <v>1942</v>
      </c>
      <c r="E9316" s="22" t="s">
        <v>81</v>
      </c>
      <c r="F9316" s="22" t="s">
        <v>28</v>
      </c>
      <c r="G9316" s="22" t="s">
        <v>64</v>
      </c>
      <c r="H9316" s="22" t="s">
        <v>718</v>
      </c>
      <c r="I9316" s="30">
        <v>20.99</v>
      </c>
      <c r="J9316" s="31">
        <v>8</v>
      </c>
      <c r="K9316" s="32">
        <v>2.36</v>
      </c>
    </row>
    <row r="9317" spans="1:11" x14ac:dyDescent="0.25">
      <c r="A9317" s="29">
        <v>43044</v>
      </c>
      <c r="B9317" s="22">
        <v>2017</v>
      </c>
      <c r="C9317" s="22">
        <v>11</v>
      </c>
      <c r="D9317" s="22" t="s">
        <v>988</v>
      </c>
      <c r="E9317" s="22" t="s">
        <v>17</v>
      </c>
      <c r="F9317" s="22" t="s">
        <v>28</v>
      </c>
      <c r="G9317" s="22" t="s">
        <v>29</v>
      </c>
      <c r="H9317" s="22" t="s">
        <v>2166</v>
      </c>
      <c r="I9317" s="30">
        <v>37.44</v>
      </c>
      <c r="J9317" s="31">
        <v>6</v>
      </c>
      <c r="K9317" s="32">
        <v>16.850000000000001</v>
      </c>
    </row>
    <row r="9318" spans="1:11" x14ac:dyDescent="0.25">
      <c r="A9318" s="29">
        <v>43044</v>
      </c>
      <c r="B9318" s="22">
        <v>2017</v>
      </c>
      <c r="C9318" s="22">
        <v>11</v>
      </c>
      <c r="D9318" s="22" t="s">
        <v>988</v>
      </c>
      <c r="E9318" s="22" t="s">
        <v>17</v>
      </c>
      <c r="F9318" s="22" t="s">
        <v>28</v>
      </c>
      <c r="G9318" s="22" t="s">
        <v>46</v>
      </c>
      <c r="H9318" s="22" t="s">
        <v>2177</v>
      </c>
      <c r="I9318" s="30">
        <v>37.590000000000003</v>
      </c>
      <c r="J9318" s="31">
        <v>3</v>
      </c>
      <c r="K9318" s="32">
        <v>17.670000000000002</v>
      </c>
    </row>
    <row r="9319" spans="1:11" x14ac:dyDescent="0.25">
      <c r="A9319" s="29">
        <v>43044</v>
      </c>
      <c r="B9319" s="22">
        <v>2017</v>
      </c>
      <c r="C9319" s="22">
        <v>11</v>
      </c>
      <c r="D9319" s="22" t="s">
        <v>988</v>
      </c>
      <c r="E9319" s="22" t="s">
        <v>17</v>
      </c>
      <c r="F9319" s="22" t="s">
        <v>28</v>
      </c>
      <c r="G9319" s="22" t="s">
        <v>48</v>
      </c>
      <c r="H9319" s="22" t="s">
        <v>638</v>
      </c>
      <c r="I9319" s="30">
        <v>26.03</v>
      </c>
      <c r="J9319" s="31">
        <v>2</v>
      </c>
      <c r="K9319" s="32">
        <v>9.44</v>
      </c>
    </row>
    <row r="9320" spans="1:11" x14ac:dyDescent="0.25">
      <c r="A9320" s="29">
        <v>43044</v>
      </c>
      <c r="B9320" s="22">
        <v>2017</v>
      </c>
      <c r="C9320" s="22">
        <v>11</v>
      </c>
      <c r="D9320" s="22" t="s">
        <v>304</v>
      </c>
      <c r="E9320" s="22" t="s">
        <v>32</v>
      </c>
      <c r="F9320" s="22" t="s">
        <v>28</v>
      </c>
      <c r="G9320" s="22" t="s">
        <v>64</v>
      </c>
      <c r="H9320" s="22" t="s">
        <v>1107</v>
      </c>
      <c r="I9320" s="30">
        <v>5.25</v>
      </c>
      <c r="J9320" s="31">
        <v>2</v>
      </c>
      <c r="K9320" s="32">
        <v>0.59</v>
      </c>
    </row>
    <row r="9321" spans="1:11" x14ac:dyDescent="0.25">
      <c r="A9321" s="29">
        <v>43044</v>
      </c>
      <c r="B9321" s="22">
        <v>2017</v>
      </c>
      <c r="C9321" s="22">
        <v>11</v>
      </c>
      <c r="D9321" s="22" t="s">
        <v>304</v>
      </c>
      <c r="E9321" s="22" t="s">
        <v>32</v>
      </c>
      <c r="F9321" s="22" t="s">
        <v>28</v>
      </c>
      <c r="G9321" s="22" t="s">
        <v>38</v>
      </c>
      <c r="H9321" s="22" t="s">
        <v>588</v>
      </c>
      <c r="I9321" s="30">
        <v>74.42</v>
      </c>
      <c r="J9321" s="31">
        <v>2</v>
      </c>
      <c r="K9321" s="32">
        <v>-14.88</v>
      </c>
    </row>
    <row r="9322" spans="1:11" x14ac:dyDescent="0.25">
      <c r="A9322" s="29">
        <v>43044</v>
      </c>
      <c r="B9322" s="22">
        <v>2017</v>
      </c>
      <c r="C9322" s="22">
        <v>11</v>
      </c>
      <c r="D9322" s="22" t="s">
        <v>304</v>
      </c>
      <c r="E9322" s="22" t="s">
        <v>32</v>
      </c>
      <c r="F9322" s="22" t="s">
        <v>28</v>
      </c>
      <c r="G9322" s="22" t="s">
        <v>29</v>
      </c>
      <c r="H9322" s="22" t="s">
        <v>1847</v>
      </c>
      <c r="I9322" s="30">
        <v>6.85</v>
      </c>
      <c r="J9322" s="31">
        <v>2</v>
      </c>
      <c r="K9322" s="32">
        <v>2.14</v>
      </c>
    </row>
    <row r="9323" spans="1:11" x14ac:dyDescent="0.25">
      <c r="A9323" s="29">
        <v>43044</v>
      </c>
      <c r="B9323" s="22">
        <v>2017</v>
      </c>
      <c r="C9323" s="22">
        <v>11</v>
      </c>
      <c r="D9323" s="22" t="s">
        <v>304</v>
      </c>
      <c r="E9323" s="22" t="s">
        <v>32</v>
      </c>
      <c r="F9323" s="22" t="s">
        <v>18</v>
      </c>
      <c r="G9323" s="22" t="s">
        <v>36</v>
      </c>
      <c r="H9323" s="22" t="s">
        <v>763</v>
      </c>
      <c r="I9323" s="30">
        <v>8</v>
      </c>
      <c r="J9323" s="31">
        <v>1</v>
      </c>
      <c r="K9323" s="32">
        <v>-7</v>
      </c>
    </row>
    <row r="9324" spans="1:11" x14ac:dyDescent="0.25">
      <c r="A9324" s="29">
        <v>43044</v>
      </c>
      <c r="B9324" s="22">
        <v>2017</v>
      </c>
      <c r="C9324" s="22">
        <v>11</v>
      </c>
      <c r="D9324" s="22" t="s">
        <v>1557</v>
      </c>
      <c r="E9324" s="22" t="s">
        <v>183</v>
      </c>
      <c r="F9324" s="22" t="s">
        <v>18</v>
      </c>
      <c r="G9324" s="22" t="s">
        <v>165</v>
      </c>
      <c r="H9324" s="22" t="s">
        <v>1469</v>
      </c>
      <c r="I9324" s="30">
        <v>209.98</v>
      </c>
      <c r="J9324" s="31">
        <v>7</v>
      </c>
      <c r="K9324" s="32">
        <v>-356.96</v>
      </c>
    </row>
    <row r="9325" spans="1:11" x14ac:dyDescent="0.25">
      <c r="A9325" s="29">
        <v>43044</v>
      </c>
      <c r="B9325" s="22">
        <v>2017</v>
      </c>
      <c r="C9325" s="22">
        <v>11</v>
      </c>
      <c r="D9325" s="22" t="s">
        <v>1500</v>
      </c>
      <c r="E9325" s="22" t="s">
        <v>22</v>
      </c>
      <c r="F9325" s="22" t="s">
        <v>28</v>
      </c>
      <c r="G9325" s="22" t="s">
        <v>64</v>
      </c>
      <c r="H9325" s="22" t="s">
        <v>202</v>
      </c>
      <c r="I9325" s="30">
        <v>43.92</v>
      </c>
      <c r="J9325" s="31">
        <v>3</v>
      </c>
      <c r="K9325" s="32">
        <v>12.74</v>
      </c>
    </row>
    <row r="9326" spans="1:11" x14ac:dyDescent="0.25">
      <c r="A9326" s="29">
        <v>43045</v>
      </c>
      <c r="B9326" s="22">
        <v>2017</v>
      </c>
      <c r="C9326" s="22">
        <v>11</v>
      </c>
      <c r="D9326" s="22" t="s">
        <v>979</v>
      </c>
      <c r="E9326" s="22" t="s">
        <v>45</v>
      </c>
      <c r="F9326" s="22" t="s">
        <v>28</v>
      </c>
      <c r="G9326" s="22" t="s">
        <v>29</v>
      </c>
      <c r="H9326" s="22" t="s">
        <v>2029</v>
      </c>
      <c r="I9326" s="30">
        <v>122.97</v>
      </c>
      <c r="J9326" s="31">
        <v>3</v>
      </c>
      <c r="K9326" s="32">
        <v>60.26</v>
      </c>
    </row>
    <row r="9327" spans="1:11" x14ac:dyDescent="0.25">
      <c r="A9327" s="29">
        <v>43045</v>
      </c>
      <c r="B9327" s="22">
        <v>2017</v>
      </c>
      <c r="C9327" s="22">
        <v>11</v>
      </c>
      <c r="D9327" s="22" t="s">
        <v>913</v>
      </c>
      <c r="E9327" s="22" t="s">
        <v>183</v>
      </c>
      <c r="F9327" s="22" t="s">
        <v>18</v>
      </c>
      <c r="G9327" s="22" t="s">
        <v>19</v>
      </c>
      <c r="H9327" s="22" t="s">
        <v>703</v>
      </c>
      <c r="I9327" s="30">
        <v>280.79000000000002</v>
      </c>
      <c r="J9327" s="31">
        <v>1</v>
      </c>
      <c r="K9327" s="32">
        <v>35.1</v>
      </c>
    </row>
    <row r="9328" spans="1:11" x14ac:dyDescent="0.25">
      <c r="A9328" s="29">
        <v>43045</v>
      </c>
      <c r="B9328" s="22">
        <v>2017</v>
      </c>
      <c r="C9328" s="22">
        <v>11</v>
      </c>
      <c r="D9328" s="22" t="s">
        <v>913</v>
      </c>
      <c r="E9328" s="22" t="s">
        <v>183</v>
      </c>
      <c r="F9328" s="22" t="s">
        <v>28</v>
      </c>
      <c r="G9328" s="22" t="s">
        <v>38</v>
      </c>
      <c r="H9328" s="22" t="s">
        <v>1767</v>
      </c>
      <c r="I9328" s="30">
        <v>68.45</v>
      </c>
      <c r="J9328" s="31">
        <v>4</v>
      </c>
      <c r="K9328" s="32">
        <v>7.7</v>
      </c>
    </row>
    <row r="9329" spans="1:11" x14ac:dyDescent="0.25">
      <c r="A9329" s="29">
        <v>43045</v>
      </c>
      <c r="B9329" s="22">
        <v>2017</v>
      </c>
      <c r="C9329" s="22">
        <v>11</v>
      </c>
      <c r="D9329" s="22" t="s">
        <v>913</v>
      </c>
      <c r="E9329" s="22" t="s">
        <v>183</v>
      </c>
      <c r="F9329" s="22" t="s">
        <v>28</v>
      </c>
      <c r="G9329" s="22" t="s">
        <v>64</v>
      </c>
      <c r="H9329" s="22" t="s">
        <v>1405</v>
      </c>
      <c r="I9329" s="30">
        <v>88.04</v>
      </c>
      <c r="J9329" s="31">
        <v>5</v>
      </c>
      <c r="K9329" s="32">
        <v>6.6</v>
      </c>
    </row>
    <row r="9330" spans="1:11" x14ac:dyDescent="0.25">
      <c r="A9330" s="29">
        <v>43045</v>
      </c>
      <c r="B9330" s="22">
        <v>2017</v>
      </c>
      <c r="C9330" s="22">
        <v>11</v>
      </c>
      <c r="D9330" s="22" t="s">
        <v>913</v>
      </c>
      <c r="E9330" s="22" t="s">
        <v>183</v>
      </c>
      <c r="F9330" s="22" t="s">
        <v>28</v>
      </c>
      <c r="G9330" s="22" t="s">
        <v>64</v>
      </c>
      <c r="H9330" s="22" t="s">
        <v>584</v>
      </c>
      <c r="I9330" s="30">
        <v>15.87</v>
      </c>
      <c r="J9330" s="31">
        <v>1</v>
      </c>
      <c r="K9330" s="32">
        <v>1.98</v>
      </c>
    </row>
    <row r="9331" spans="1:11" x14ac:dyDescent="0.25">
      <c r="A9331" s="29">
        <v>43045</v>
      </c>
      <c r="B9331" s="22">
        <v>2017</v>
      </c>
      <c r="C9331" s="22">
        <v>11</v>
      </c>
      <c r="D9331" s="22" t="s">
        <v>913</v>
      </c>
      <c r="E9331" s="22" t="s">
        <v>183</v>
      </c>
      <c r="F9331" s="22" t="s">
        <v>28</v>
      </c>
      <c r="G9331" s="22" t="s">
        <v>38</v>
      </c>
      <c r="H9331" s="22" t="s">
        <v>857</v>
      </c>
      <c r="I9331" s="30">
        <v>215.59</v>
      </c>
      <c r="J9331" s="31">
        <v>3</v>
      </c>
      <c r="K9331" s="32">
        <v>-48.51</v>
      </c>
    </row>
    <row r="9332" spans="1:11" x14ac:dyDescent="0.25">
      <c r="A9332" s="29">
        <v>43045</v>
      </c>
      <c r="B9332" s="22">
        <v>2017</v>
      </c>
      <c r="C9332" s="22">
        <v>11</v>
      </c>
      <c r="D9332" s="22" t="s">
        <v>241</v>
      </c>
      <c r="E9332" s="22" t="s">
        <v>831</v>
      </c>
      <c r="F9332" s="22" t="s">
        <v>28</v>
      </c>
      <c r="G9332" s="22" t="s">
        <v>64</v>
      </c>
      <c r="H9332" s="22" t="s">
        <v>120</v>
      </c>
      <c r="I9332" s="30">
        <v>3.76</v>
      </c>
      <c r="J9332" s="31">
        <v>2</v>
      </c>
      <c r="K9332" s="32">
        <v>1.0900000000000001</v>
      </c>
    </row>
    <row r="9333" spans="1:11" x14ac:dyDescent="0.25">
      <c r="A9333" s="29">
        <v>43045</v>
      </c>
      <c r="B9333" s="22">
        <v>2017</v>
      </c>
      <c r="C9333" s="22">
        <v>11</v>
      </c>
      <c r="D9333" s="22" t="s">
        <v>207</v>
      </c>
      <c r="E9333" s="22" t="s">
        <v>17</v>
      </c>
      <c r="F9333" s="22" t="s">
        <v>28</v>
      </c>
      <c r="G9333" s="22" t="s">
        <v>29</v>
      </c>
      <c r="H9333" s="22" t="s">
        <v>2566</v>
      </c>
      <c r="I9333" s="30">
        <v>37.94</v>
      </c>
      <c r="J9333" s="31">
        <v>2</v>
      </c>
      <c r="K9333" s="32">
        <v>18.21</v>
      </c>
    </row>
    <row r="9334" spans="1:11" x14ac:dyDescent="0.25">
      <c r="A9334" s="29">
        <v>43045</v>
      </c>
      <c r="B9334" s="22">
        <v>2017</v>
      </c>
      <c r="C9334" s="22">
        <v>11</v>
      </c>
      <c r="D9334" s="22" t="s">
        <v>207</v>
      </c>
      <c r="E9334" s="22" t="s">
        <v>17</v>
      </c>
      <c r="F9334" s="22" t="s">
        <v>28</v>
      </c>
      <c r="G9334" s="22" t="s">
        <v>48</v>
      </c>
      <c r="H9334" s="22" t="s">
        <v>1092</v>
      </c>
      <c r="I9334" s="30">
        <v>18.29</v>
      </c>
      <c r="J9334" s="31">
        <v>6</v>
      </c>
      <c r="K9334" s="32">
        <v>6.63</v>
      </c>
    </row>
    <row r="9335" spans="1:11" x14ac:dyDescent="0.25">
      <c r="A9335" s="29">
        <v>43045</v>
      </c>
      <c r="B9335" s="22">
        <v>2017</v>
      </c>
      <c r="C9335" s="22">
        <v>11</v>
      </c>
      <c r="D9335" s="22" t="s">
        <v>207</v>
      </c>
      <c r="E9335" s="22" t="s">
        <v>17</v>
      </c>
      <c r="F9335" s="22" t="s">
        <v>13</v>
      </c>
      <c r="G9335" s="22" t="s">
        <v>283</v>
      </c>
      <c r="H9335" s="22" t="s">
        <v>2716</v>
      </c>
      <c r="I9335" s="30">
        <v>385.8</v>
      </c>
      <c r="J9335" s="31">
        <v>5</v>
      </c>
      <c r="K9335" s="32">
        <v>130.21</v>
      </c>
    </row>
    <row r="9336" spans="1:11" x14ac:dyDescent="0.25">
      <c r="A9336" s="29">
        <v>43045</v>
      </c>
      <c r="B9336" s="22">
        <v>2017</v>
      </c>
      <c r="C9336" s="22">
        <v>11</v>
      </c>
      <c r="D9336" s="22" t="s">
        <v>207</v>
      </c>
      <c r="E9336" s="22" t="s">
        <v>17</v>
      </c>
      <c r="F9336" s="22" t="s">
        <v>28</v>
      </c>
      <c r="G9336" s="22" t="s">
        <v>38</v>
      </c>
      <c r="H9336" s="22" t="s">
        <v>1132</v>
      </c>
      <c r="I9336" s="30">
        <v>102.96</v>
      </c>
      <c r="J9336" s="31">
        <v>2</v>
      </c>
      <c r="K9336" s="32">
        <v>1.03</v>
      </c>
    </row>
    <row r="9337" spans="1:11" x14ac:dyDescent="0.25">
      <c r="A9337" s="29">
        <v>43045</v>
      </c>
      <c r="B9337" s="22">
        <v>2017</v>
      </c>
      <c r="C9337" s="22">
        <v>11</v>
      </c>
      <c r="D9337" s="22" t="s">
        <v>207</v>
      </c>
      <c r="E9337" s="22" t="s">
        <v>17</v>
      </c>
      <c r="F9337" s="22" t="s">
        <v>18</v>
      </c>
      <c r="G9337" s="22" t="s">
        <v>165</v>
      </c>
      <c r="H9337" s="22" t="s">
        <v>2064</v>
      </c>
      <c r="I9337" s="30">
        <v>174.42</v>
      </c>
      <c r="J9337" s="31">
        <v>3</v>
      </c>
      <c r="K9337" s="32">
        <v>41.86</v>
      </c>
    </row>
    <row r="9338" spans="1:11" x14ac:dyDescent="0.25">
      <c r="A9338" s="29">
        <v>43045</v>
      </c>
      <c r="B9338" s="22">
        <v>2017</v>
      </c>
      <c r="C9338" s="22">
        <v>11</v>
      </c>
      <c r="D9338" s="22" t="s">
        <v>1272</v>
      </c>
      <c r="E9338" s="22" t="s">
        <v>45</v>
      </c>
      <c r="F9338" s="22" t="s">
        <v>28</v>
      </c>
      <c r="G9338" s="22" t="s">
        <v>58</v>
      </c>
      <c r="H9338" s="22" t="s">
        <v>1478</v>
      </c>
      <c r="I9338" s="30">
        <v>61.44</v>
      </c>
      <c r="J9338" s="31">
        <v>3</v>
      </c>
      <c r="K9338" s="32">
        <v>16.59</v>
      </c>
    </row>
    <row r="9339" spans="1:11" x14ac:dyDescent="0.25">
      <c r="A9339" s="29">
        <v>43045</v>
      </c>
      <c r="B9339" s="22">
        <v>2017</v>
      </c>
      <c r="C9339" s="22">
        <v>11</v>
      </c>
      <c r="D9339" s="22" t="s">
        <v>1500</v>
      </c>
      <c r="E9339" s="22" t="s">
        <v>81</v>
      </c>
      <c r="F9339" s="22" t="s">
        <v>28</v>
      </c>
      <c r="G9339" s="22" t="s">
        <v>48</v>
      </c>
      <c r="H9339" s="22" t="s">
        <v>686</v>
      </c>
      <c r="I9339" s="30">
        <v>4.57</v>
      </c>
      <c r="J9339" s="31">
        <v>4</v>
      </c>
      <c r="K9339" s="32">
        <v>-3.81</v>
      </c>
    </row>
    <row r="9340" spans="1:11" x14ac:dyDescent="0.25">
      <c r="A9340" s="29">
        <v>43046</v>
      </c>
      <c r="B9340" s="22">
        <v>2017</v>
      </c>
      <c r="C9340" s="22">
        <v>11</v>
      </c>
      <c r="D9340" s="22" t="s">
        <v>319</v>
      </c>
      <c r="E9340" s="22" t="s">
        <v>45</v>
      </c>
      <c r="F9340" s="22" t="s">
        <v>28</v>
      </c>
      <c r="G9340" s="22" t="s">
        <v>46</v>
      </c>
      <c r="H9340" s="22" t="s">
        <v>1463</v>
      </c>
      <c r="I9340" s="30">
        <v>8.67</v>
      </c>
      <c r="J9340" s="31">
        <v>3</v>
      </c>
      <c r="K9340" s="32">
        <v>4.07</v>
      </c>
    </row>
    <row r="9341" spans="1:11" x14ac:dyDescent="0.25">
      <c r="A9341" s="29">
        <v>43046</v>
      </c>
      <c r="B9341" s="22">
        <v>2017</v>
      </c>
      <c r="C9341" s="22">
        <v>11</v>
      </c>
      <c r="D9341" s="22" t="s">
        <v>618</v>
      </c>
      <c r="E9341" s="22" t="s">
        <v>22</v>
      </c>
      <c r="F9341" s="22" t="s">
        <v>13</v>
      </c>
      <c r="G9341" s="22" t="s">
        <v>14</v>
      </c>
      <c r="H9341" s="22" t="s">
        <v>531</v>
      </c>
      <c r="I9341" s="30">
        <v>132.6</v>
      </c>
      <c r="J9341" s="31">
        <v>6</v>
      </c>
      <c r="K9341" s="32">
        <v>17.239999999999998</v>
      </c>
    </row>
    <row r="9342" spans="1:11" x14ac:dyDescent="0.25">
      <c r="A9342" s="29">
        <v>43046</v>
      </c>
      <c r="B9342" s="22">
        <v>2017</v>
      </c>
      <c r="C9342" s="22">
        <v>11</v>
      </c>
      <c r="D9342" s="22" t="s">
        <v>969</v>
      </c>
      <c r="E9342" s="22" t="s">
        <v>538</v>
      </c>
      <c r="F9342" s="22" t="s">
        <v>28</v>
      </c>
      <c r="G9342" s="22" t="s">
        <v>64</v>
      </c>
      <c r="H9342" s="22" t="s">
        <v>342</v>
      </c>
      <c r="I9342" s="30">
        <v>30.32</v>
      </c>
      <c r="J9342" s="31">
        <v>4</v>
      </c>
      <c r="K9342" s="32">
        <v>11.82</v>
      </c>
    </row>
    <row r="9343" spans="1:11" x14ac:dyDescent="0.25">
      <c r="A9343" s="29">
        <v>43046</v>
      </c>
      <c r="B9343" s="22">
        <v>2017</v>
      </c>
      <c r="C9343" s="22">
        <v>11</v>
      </c>
      <c r="D9343" s="22" t="s">
        <v>568</v>
      </c>
      <c r="E9343" s="22" t="s">
        <v>45</v>
      </c>
      <c r="F9343" s="22" t="s">
        <v>13</v>
      </c>
      <c r="G9343" s="22" t="s">
        <v>14</v>
      </c>
      <c r="H9343" s="22" t="s">
        <v>1648</v>
      </c>
      <c r="I9343" s="30">
        <v>1287.45</v>
      </c>
      <c r="J9343" s="31">
        <v>5</v>
      </c>
      <c r="K9343" s="32">
        <v>244.62</v>
      </c>
    </row>
    <row r="9344" spans="1:11" x14ac:dyDescent="0.25">
      <c r="A9344" s="29">
        <v>43046</v>
      </c>
      <c r="B9344" s="22">
        <v>2017</v>
      </c>
      <c r="C9344" s="22">
        <v>11</v>
      </c>
      <c r="D9344" s="22" t="s">
        <v>568</v>
      </c>
      <c r="E9344" s="22" t="s">
        <v>45</v>
      </c>
      <c r="F9344" s="22" t="s">
        <v>28</v>
      </c>
      <c r="G9344" s="22" t="s">
        <v>58</v>
      </c>
      <c r="H9344" s="22" t="s">
        <v>2397</v>
      </c>
      <c r="I9344" s="30">
        <v>168.1</v>
      </c>
      <c r="J9344" s="31">
        <v>5</v>
      </c>
      <c r="K9344" s="32">
        <v>43.71</v>
      </c>
    </row>
    <row r="9345" spans="1:11" x14ac:dyDescent="0.25">
      <c r="A9345" s="29">
        <v>43046</v>
      </c>
      <c r="B9345" s="22">
        <v>2017</v>
      </c>
      <c r="C9345" s="22">
        <v>11</v>
      </c>
      <c r="D9345" s="22" t="s">
        <v>1150</v>
      </c>
      <c r="E9345" s="22" t="s">
        <v>45</v>
      </c>
      <c r="F9345" s="22" t="s">
        <v>13</v>
      </c>
      <c r="G9345" s="22" t="s">
        <v>23</v>
      </c>
      <c r="H9345" s="22" t="s">
        <v>2487</v>
      </c>
      <c r="I9345" s="30">
        <v>71.95</v>
      </c>
      <c r="J9345" s="31">
        <v>6</v>
      </c>
      <c r="K9345" s="32">
        <v>5.4</v>
      </c>
    </row>
    <row r="9346" spans="1:11" x14ac:dyDescent="0.25">
      <c r="A9346" s="29">
        <v>43046</v>
      </c>
      <c r="B9346" s="22">
        <v>2017</v>
      </c>
      <c r="C9346" s="22">
        <v>11</v>
      </c>
      <c r="D9346" s="22" t="s">
        <v>1150</v>
      </c>
      <c r="E9346" s="22" t="s">
        <v>45</v>
      </c>
      <c r="F9346" s="22" t="s">
        <v>28</v>
      </c>
      <c r="G9346" s="22" t="s">
        <v>48</v>
      </c>
      <c r="H9346" s="22" t="s">
        <v>1012</v>
      </c>
      <c r="I9346" s="30">
        <v>29.8</v>
      </c>
      <c r="J9346" s="31">
        <v>5</v>
      </c>
      <c r="K9346" s="32">
        <v>9.31</v>
      </c>
    </row>
    <row r="9347" spans="1:11" x14ac:dyDescent="0.25">
      <c r="A9347" s="29">
        <v>43047</v>
      </c>
      <c r="B9347" s="22">
        <v>2017</v>
      </c>
      <c r="C9347" s="22">
        <v>11</v>
      </c>
      <c r="D9347" s="22" t="s">
        <v>1545</v>
      </c>
      <c r="E9347" s="22" t="s">
        <v>32</v>
      </c>
      <c r="F9347" s="22" t="s">
        <v>28</v>
      </c>
      <c r="G9347" s="22" t="s">
        <v>29</v>
      </c>
      <c r="H9347" s="22" t="s">
        <v>1635</v>
      </c>
      <c r="I9347" s="30">
        <v>29.66</v>
      </c>
      <c r="J9347" s="31">
        <v>4</v>
      </c>
      <c r="K9347" s="32">
        <v>10.01</v>
      </c>
    </row>
    <row r="9348" spans="1:11" x14ac:dyDescent="0.25">
      <c r="A9348" s="29">
        <v>43047</v>
      </c>
      <c r="B9348" s="22">
        <v>2017</v>
      </c>
      <c r="C9348" s="22">
        <v>11</v>
      </c>
      <c r="D9348" s="22" t="s">
        <v>1545</v>
      </c>
      <c r="E9348" s="22" t="s">
        <v>32</v>
      </c>
      <c r="F9348" s="22" t="s">
        <v>28</v>
      </c>
      <c r="G9348" s="22" t="s">
        <v>64</v>
      </c>
      <c r="H9348" s="22" t="s">
        <v>1004</v>
      </c>
      <c r="I9348" s="30">
        <v>9.18</v>
      </c>
      <c r="J9348" s="31">
        <v>7</v>
      </c>
      <c r="K9348" s="32">
        <v>2.87</v>
      </c>
    </row>
    <row r="9349" spans="1:11" x14ac:dyDescent="0.25">
      <c r="A9349" s="29">
        <v>43047</v>
      </c>
      <c r="B9349" s="22">
        <v>2017</v>
      </c>
      <c r="C9349" s="22">
        <v>11</v>
      </c>
      <c r="D9349" s="22" t="s">
        <v>1545</v>
      </c>
      <c r="E9349" s="22" t="s">
        <v>32</v>
      </c>
      <c r="F9349" s="22" t="s">
        <v>13</v>
      </c>
      <c r="G9349" s="22" t="s">
        <v>23</v>
      </c>
      <c r="H9349" s="22" t="s">
        <v>295</v>
      </c>
      <c r="I9349" s="30">
        <v>153.58000000000001</v>
      </c>
      <c r="J9349" s="31">
        <v>2</v>
      </c>
      <c r="K9349" s="32">
        <v>13.44</v>
      </c>
    </row>
    <row r="9350" spans="1:11" x14ac:dyDescent="0.25">
      <c r="A9350" s="29">
        <v>43047</v>
      </c>
      <c r="B9350" s="22">
        <v>2017</v>
      </c>
      <c r="C9350" s="22">
        <v>11</v>
      </c>
      <c r="D9350" s="22" t="s">
        <v>1545</v>
      </c>
      <c r="E9350" s="22" t="s">
        <v>32</v>
      </c>
      <c r="F9350" s="22" t="s">
        <v>28</v>
      </c>
      <c r="G9350" s="22" t="s">
        <v>48</v>
      </c>
      <c r="H9350" s="22" t="s">
        <v>725</v>
      </c>
      <c r="I9350" s="30">
        <v>12.86</v>
      </c>
      <c r="J9350" s="31">
        <v>8</v>
      </c>
      <c r="K9350" s="32">
        <v>-22.51</v>
      </c>
    </row>
    <row r="9351" spans="1:11" x14ac:dyDescent="0.25">
      <c r="A9351" s="29">
        <v>43047</v>
      </c>
      <c r="B9351" s="22">
        <v>2017</v>
      </c>
      <c r="C9351" s="22">
        <v>11</v>
      </c>
      <c r="D9351" s="22" t="s">
        <v>541</v>
      </c>
      <c r="E9351" s="22" t="s">
        <v>154</v>
      </c>
      <c r="F9351" s="22" t="s">
        <v>28</v>
      </c>
      <c r="G9351" s="22" t="s">
        <v>48</v>
      </c>
      <c r="H9351" s="22" t="s">
        <v>1057</v>
      </c>
      <c r="I9351" s="30">
        <v>477.51</v>
      </c>
      <c r="J9351" s="31">
        <v>11</v>
      </c>
      <c r="K9351" s="32">
        <v>219.65</v>
      </c>
    </row>
    <row r="9352" spans="1:11" x14ac:dyDescent="0.25">
      <c r="A9352" s="29">
        <v>43047</v>
      </c>
      <c r="B9352" s="22">
        <v>2017</v>
      </c>
      <c r="C9352" s="22">
        <v>11</v>
      </c>
      <c r="D9352" s="22" t="s">
        <v>2284</v>
      </c>
      <c r="E9352" s="22" t="s">
        <v>22</v>
      </c>
      <c r="F9352" s="22" t="s">
        <v>28</v>
      </c>
      <c r="G9352" s="22" t="s">
        <v>29</v>
      </c>
      <c r="H9352" s="22" t="s">
        <v>1029</v>
      </c>
      <c r="I9352" s="30">
        <v>25.92</v>
      </c>
      <c r="J9352" s="31">
        <v>4</v>
      </c>
      <c r="K9352" s="32">
        <v>12.44</v>
      </c>
    </row>
    <row r="9353" spans="1:11" x14ac:dyDescent="0.25">
      <c r="A9353" s="29">
        <v>43048</v>
      </c>
      <c r="B9353" s="22">
        <v>2017</v>
      </c>
      <c r="C9353" s="22">
        <v>11</v>
      </c>
      <c r="D9353" s="22" t="s">
        <v>925</v>
      </c>
      <c r="E9353" s="22" t="s">
        <v>77</v>
      </c>
      <c r="F9353" s="22" t="s">
        <v>18</v>
      </c>
      <c r="G9353" s="22" t="s">
        <v>36</v>
      </c>
      <c r="H9353" s="22" t="s">
        <v>1037</v>
      </c>
      <c r="I9353" s="30">
        <v>34.5</v>
      </c>
      <c r="J9353" s="31">
        <v>1</v>
      </c>
      <c r="K9353" s="32">
        <v>6.04</v>
      </c>
    </row>
    <row r="9354" spans="1:11" x14ac:dyDescent="0.25">
      <c r="A9354" s="29">
        <v>43048</v>
      </c>
      <c r="B9354" s="22">
        <v>2017</v>
      </c>
      <c r="C9354" s="22">
        <v>11</v>
      </c>
      <c r="D9354" s="22" t="s">
        <v>1550</v>
      </c>
      <c r="E9354" s="22" t="s">
        <v>174</v>
      </c>
      <c r="F9354" s="22" t="s">
        <v>28</v>
      </c>
      <c r="G9354" s="22" t="s">
        <v>29</v>
      </c>
      <c r="H9354" s="22" t="s">
        <v>1990</v>
      </c>
      <c r="I9354" s="30">
        <v>184.66</v>
      </c>
      <c r="J9354" s="31">
        <v>7</v>
      </c>
      <c r="K9354" s="32">
        <v>84.94</v>
      </c>
    </row>
    <row r="9355" spans="1:11" x14ac:dyDescent="0.25">
      <c r="A9355" s="29">
        <v>43048</v>
      </c>
      <c r="B9355" s="22">
        <v>2017</v>
      </c>
      <c r="C9355" s="22">
        <v>11</v>
      </c>
      <c r="D9355" s="22" t="s">
        <v>1432</v>
      </c>
      <c r="E9355" s="22" t="s">
        <v>45</v>
      </c>
      <c r="F9355" s="22" t="s">
        <v>28</v>
      </c>
      <c r="G9355" s="22" t="s">
        <v>29</v>
      </c>
      <c r="H9355" s="22" t="s">
        <v>2295</v>
      </c>
      <c r="I9355" s="30">
        <v>12.96</v>
      </c>
      <c r="J9355" s="31">
        <v>2</v>
      </c>
      <c r="K9355" s="32">
        <v>6.22</v>
      </c>
    </row>
    <row r="9356" spans="1:11" x14ac:dyDescent="0.25">
      <c r="A9356" s="29">
        <v>43048</v>
      </c>
      <c r="B9356" s="22">
        <v>2017</v>
      </c>
      <c r="C9356" s="22">
        <v>11</v>
      </c>
      <c r="D9356" s="22" t="s">
        <v>1432</v>
      </c>
      <c r="E9356" s="22" t="s">
        <v>45</v>
      </c>
      <c r="F9356" s="22" t="s">
        <v>28</v>
      </c>
      <c r="G9356" s="22" t="s">
        <v>155</v>
      </c>
      <c r="H9356" s="22" t="s">
        <v>2582</v>
      </c>
      <c r="I9356" s="30">
        <v>22.18</v>
      </c>
      <c r="J9356" s="31">
        <v>2</v>
      </c>
      <c r="K9356" s="32">
        <v>10.87</v>
      </c>
    </row>
    <row r="9357" spans="1:11" x14ac:dyDescent="0.25">
      <c r="A9357" s="29">
        <v>43048</v>
      </c>
      <c r="B9357" s="22">
        <v>2017</v>
      </c>
      <c r="C9357" s="22">
        <v>11</v>
      </c>
      <c r="D9357" s="22" t="s">
        <v>1432</v>
      </c>
      <c r="E9357" s="22" t="s">
        <v>45</v>
      </c>
      <c r="F9357" s="22" t="s">
        <v>18</v>
      </c>
      <c r="G9357" s="22" t="s">
        <v>19</v>
      </c>
      <c r="H9357" s="22" t="s">
        <v>1472</v>
      </c>
      <c r="I9357" s="30">
        <v>2054.27</v>
      </c>
      <c r="J9357" s="31">
        <v>8</v>
      </c>
      <c r="K9357" s="32">
        <v>256.77999999999997</v>
      </c>
    </row>
    <row r="9358" spans="1:11" x14ac:dyDescent="0.25">
      <c r="A9358" s="29">
        <v>43048</v>
      </c>
      <c r="B9358" s="22">
        <v>2017</v>
      </c>
      <c r="C9358" s="22">
        <v>11</v>
      </c>
      <c r="D9358" s="22" t="s">
        <v>1617</v>
      </c>
      <c r="E9358" s="22" t="s">
        <v>26</v>
      </c>
      <c r="F9358" s="22" t="s">
        <v>28</v>
      </c>
      <c r="G9358" s="22" t="s">
        <v>33</v>
      </c>
      <c r="H9358" s="22" t="s">
        <v>1053</v>
      </c>
      <c r="I9358" s="30">
        <v>10.53</v>
      </c>
      <c r="J9358" s="31">
        <v>4</v>
      </c>
      <c r="K9358" s="32">
        <v>3.29</v>
      </c>
    </row>
    <row r="9359" spans="1:11" x14ac:dyDescent="0.25">
      <c r="A9359" s="29">
        <v>43048</v>
      </c>
      <c r="B9359" s="22">
        <v>2017</v>
      </c>
      <c r="C9359" s="22">
        <v>11</v>
      </c>
      <c r="D9359" s="22" t="s">
        <v>1617</v>
      </c>
      <c r="E9359" s="22" t="s">
        <v>26</v>
      </c>
      <c r="F9359" s="22" t="s">
        <v>28</v>
      </c>
      <c r="G9359" s="22" t="s">
        <v>29</v>
      </c>
      <c r="H9359" s="22" t="s">
        <v>1847</v>
      </c>
      <c r="I9359" s="30">
        <v>20.54</v>
      </c>
      <c r="J9359" s="31">
        <v>6</v>
      </c>
      <c r="K9359" s="32">
        <v>6.42</v>
      </c>
    </row>
    <row r="9360" spans="1:11" x14ac:dyDescent="0.25">
      <c r="A9360" s="29">
        <v>43048</v>
      </c>
      <c r="B9360" s="22">
        <v>2017</v>
      </c>
      <c r="C9360" s="22">
        <v>11</v>
      </c>
      <c r="D9360" s="22" t="s">
        <v>494</v>
      </c>
      <c r="E9360" s="22" t="s">
        <v>45</v>
      </c>
      <c r="F9360" s="22" t="s">
        <v>18</v>
      </c>
      <c r="G9360" s="22" t="s">
        <v>36</v>
      </c>
      <c r="H9360" s="22" t="s">
        <v>2501</v>
      </c>
      <c r="I9360" s="30">
        <v>32.36</v>
      </c>
      <c r="J9360" s="31">
        <v>4</v>
      </c>
      <c r="K9360" s="32">
        <v>11.65</v>
      </c>
    </row>
    <row r="9361" spans="1:11" x14ac:dyDescent="0.25">
      <c r="A9361" s="29">
        <v>43048</v>
      </c>
      <c r="B9361" s="22">
        <v>2017</v>
      </c>
      <c r="C9361" s="22">
        <v>11</v>
      </c>
      <c r="D9361" s="22" t="s">
        <v>494</v>
      </c>
      <c r="E9361" s="22" t="s">
        <v>45</v>
      </c>
      <c r="F9361" s="22" t="s">
        <v>28</v>
      </c>
      <c r="G9361" s="22" t="s">
        <v>58</v>
      </c>
      <c r="H9361" s="22" t="s">
        <v>2114</v>
      </c>
      <c r="I9361" s="30">
        <v>406.6</v>
      </c>
      <c r="J9361" s="31">
        <v>5</v>
      </c>
      <c r="K9361" s="32">
        <v>113.85</v>
      </c>
    </row>
    <row r="9362" spans="1:11" x14ac:dyDescent="0.25">
      <c r="A9362" s="29">
        <v>43048</v>
      </c>
      <c r="B9362" s="22">
        <v>2017</v>
      </c>
      <c r="C9362" s="22">
        <v>11</v>
      </c>
      <c r="D9362" s="22" t="s">
        <v>951</v>
      </c>
      <c r="E9362" s="22" t="s">
        <v>17</v>
      </c>
      <c r="F9362" s="22" t="s">
        <v>18</v>
      </c>
      <c r="G9362" s="22" t="s">
        <v>19</v>
      </c>
      <c r="H9362" s="22" t="s">
        <v>2162</v>
      </c>
      <c r="I9362" s="30">
        <v>177.57</v>
      </c>
      <c r="J9362" s="31">
        <v>2</v>
      </c>
      <c r="K9362" s="32">
        <v>8.8800000000000008</v>
      </c>
    </row>
    <row r="9363" spans="1:11" x14ac:dyDescent="0.25">
      <c r="A9363" s="29">
        <v>43048</v>
      </c>
      <c r="B9363" s="22">
        <v>2017</v>
      </c>
      <c r="C9363" s="22">
        <v>11</v>
      </c>
      <c r="D9363" s="22" t="s">
        <v>951</v>
      </c>
      <c r="E9363" s="22" t="s">
        <v>17</v>
      </c>
      <c r="F9363" s="22" t="s">
        <v>28</v>
      </c>
      <c r="G9363" s="22" t="s">
        <v>29</v>
      </c>
      <c r="H9363" s="22" t="s">
        <v>877</v>
      </c>
      <c r="I9363" s="30">
        <v>19.440000000000001</v>
      </c>
      <c r="J9363" s="31">
        <v>3</v>
      </c>
      <c r="K9363" s="32">
        <v>9.33</v>
      </c>
    </row>
    <row r="9364" spans="1:11" x14ac:dyDescent="0.25">
      <c r="A9364" s="29">
        <v>43048</v>
      </c>
      <c r="B9364" s="22">
        <v>2017</v>
      </c>
      <c r="C9364" s="22">
        <v>11</v>
      </c>
      <c r="D9364" s="22" t="s">
        <v>951</v>
      </c>
      <c r="E9364" s="22" t="s">
        <v>17</v>
      </c>
      <c r="F9364" s="22" t="s">
        <v>28</v>
      </c>
      <c r="G9364" s="22" t="s">
        <v>29</v>
      </c>
      <c r="H9364" s="22" t="s">
        <v>2120</v>
      </c>
      <c r="I9364" s="30">
        <v>71.28</v>
      </c>
      <c r="J9364" s="31">
        <v>11</v>
      </c>
      <c r="K9364" s="32">
        <v>34.21</v>
      </c>
    </row>
    <row r="9365" spans="1:11" x14ac:dyDescent="0.25">
      <c r="A9365" s="29">
        <v>43048</v>
      </c>
      <c r="B9365" s="22">
        <v>2017</v>
      </c>
      <c r="C9365" s="22">
        <v>11</v>
      </c>
      <c r="D9365" s="22" t="s">
        <v>951</v>
      </c>
      <c r="E9365" s="22" t="s">
        <v>17</v>
      </c>
      <c r="F9365" s="22" t="s">
        <v>28</v>
      </c>
      <c r="G9365" s="22" t="s">
        <v>48</v>
      </c>
      <c r="H9365" s="22" t="s">
        <v>1317</v>
      </c>
      <c r="I9365" s="30">
        <v>1471.96</v>
      </c>
      <c r="J9365" s="31">
        <v>5</v>
      </c>
      <c r="K9365" s="32">
        <v>459.99</v>
      </c>
    </row>
    <row r="9366" spans="1:11" x14ac:dyDescent="0.25">
      <c r="A9366" s="29">
        <v>43048</v>
      </c>
      <c r="B9366" s="22">
        <v>2017</v>
      </c>
      <c r="C9366" s="22">
        <v>11</v>
      </c>
      <c r="D9366" s="22" t="s">
        <v>951</v>
      </c>
      <c r="E9366" s="22" t="s">
        <v>17</v>
      </c>
      <c r="F9366" s="22" t="s">
        <v>13</v>
      </c>
      <c r="G9366" s="22" t="s">
        <v>23</v>
      </c>
      <c r="H9366" s="22" t="s">
        <v>2679</v>
      </c>
      <c r="I9366" s="30">
        <v>79.959999999999994</v>
      </c>
      <c r="J9366" s="31">
        <v>5</v>
      </c>
      <c r="K9366" s="32">
        <v>-17.989999999999998</v>
      </c>
    </row>
    <row r="9367" spans="1:11" x14ac:dyDescent="0.25">
      <c r="A9367" s="29">
        <v>43048</v>
      </c>
      <c r="B9367" s="22">
        <v>2017</v>
      </c>
      <c r="C9367" s="22">
        <v>11</v>
      </c>
      <c r="D9367" s="22" t="s">
        <v>800</v>
      </c>
      <c r="E9367" s="22" t="s">
        <v>32</v>
      </c>
      <c r="F9367" s="22" t="s">
        <v>28</v>
      </c>
      <c r="G9367" s="22" t="s">
        <v>29</v>
      </c>
      <c r="H9367" s="22" t="s">
        <v>2393</v>
      </c>
      <c r="I9367" s="30">
        <v>10.27</v>
      </c>
      <c r="J9367" s="31">
        <v>3</v>
      </c>
      <c r="K9367" s="32">
        <v>3.21</v>
      </c>
    </row>
    <row r="9368" spans="1:11" x14ac:dyDescent="0.25">
      <c r="A9368" s="29">
        <v>43048</v>
      </c>
      <c r="B9368" s="22">
        <v>2017</v>
      </c>
      <c r="C9368" s="22">
        <v>11</v>
      </c>
      <c r="D9368" s="22" t="s">
        <v>800</v>
      </c>
      <c r="E9368" s="22" t="s">
        <v>32</v>
      </c>
      <c r="F9368" s="22" t="s">
        <v>18</v>
      </c>
      <c r="G9368" s="22" t="s">
        <v>42</v>
      </c>
      <c r="H9368" s="22" t="s">
        <v>1069</v>
      </c>
      <c r="I9368" s="30">
        <v>512.19000000000005</v>
      </c>
      <c r="J9368" s="31">
        <v>5</v>
      </c>
      <c r="K9368" s="32">
        <v>-65.849999999999994</v>
      </c>
    </row>
    <row r="9369" spans="1:11" x14ac:dyDescent="0.25">
      <c r="A9369" s="29">
        <v>43048</v>
      </c>
      <c r="B9369" s="22">
        <v>2017</v>
      </c>
      <c r="C9369" s="22">
        <v>11</v>
      </c>
      <c r="D9369" s="22" t="s">
        <v>800</v>
      </c>
      <c r="E9369" s="22" t="s">
        <v>32</v>
      </c>
      <c r="F9369" s="22" t="s">
        <v>28</v>
      </c>
      <c r="G9369" s="22" t="s">
        <v>58</v>
      </c>
      <c r="H9369" s="22" t="s">
        <v>601</v>
      </c>
      <c r="I9369" s="30">
        <v>1.56</v>
      </c>
      <c r="J9369" s="31">
        <v>2</v>
      </c>
      <c r="K9369" s="32">
        <v>-4.2</v>
      </c>
    </row>
    <row r="9370" spans="1:11" x14ac:dyDescent="0.25">
      <c r="A9370" s="29">
        <v>43048</v>
      </c>
      <c r="B9370" s="22">
        <v>2017</v>
      </c>
      <c r="C9370" s="22">
        <v>11</v>
      </c>
      <c r="D9370" s="22" t="s">
        <v>110</v>
      </c>
      <c r="E9370" s="22" t="s">
        <v>45</v>
      </c>
      <c r="F9370" s="22" t="s">
        <v>13</v>
      </c>
      <c r="G9370" s="22" t="s">
        <v>23</v>
      </c>
      <c r="H9370" s="22" t="s">
        <v>2312</v>
      </c>
      <c r="I9370" s="30">
        <v>143.94999999999999</v>
      </c>
      <c r="J9370" s="31">
        <v>6</v>
      </c>
      <c r="K9370" s="32">
        <v>17.989999999999998</v>
      </c>
    </row>
    <row r="9371" spans="1:11" x14ac:dyDescent="0.25">
      <c r="A9371" s="29">
        <v>43048</v>
      </c>
      <c r="B9371" s="22">
        <v>2017</v>
      </c>
      <c r="C9371" s="22">
        <v>11</v>
      </c>
      <c r="D9371" s="22" t="s">
        <v>110</v>
      </c>
      <c r="E9371" s="22" t="s">
        <v>45</v>
      </c>
      <c r="F9371" s="22" t="s">
        <v>28</v>
      </c>
      <c r="G9371" s="22" t="s">
        <v>29</v>
      </c>
      <c r="H9371" s="22" t="s">
        <v>1642</v>
      </c>
      <c r="I9371" s="30">
        <v>19.440000000000001</v>
      </c>
      <c r="J9371" s="31">
        <v>3</v>
      </c>
      <c r="K9371" s="32">
        <v>9.33</v>
      </c>
    </row>
    <row r="9372" spans="1:11" x14ac:dyDescent="0.25">
      <c r="A9372" s="29">
        <v>43048</v>
      </c>
      <c r="B9372" s="22">
        <v>2017</v>
      </c>
      <c r="C9372" s="22">
        <v>11</v>
      </c>
      <c r="D9372" s="22" t="s">
        <v>494</v>
      </c>
      <c r="E9372" s="22" t="s">
        <v>215</v>
      </c>
      <c r="F9372" s="22" t="s">
        <v>28</v>
      </c>
      <c r="G9372" s="22" t="s">
        <v>58</v>
      </c>
      <c r="H9372" s="22" t="s">
        <v>2658</v>
      </c>
      <c r="I9372" s="30">
        <v>67.900000000000006</v>
      </c>
      <c r="J9372" s="31">
        <v>5</v>
      </c>
      <c r="K9372" s="32">
        <v>20.37</v>
      </c>
    </row>
    <row r="9373" spans="1:11" x14ac:dyDescent="0.25">
      <c r="A9373" s="29">
        <v>43048</v>
      </c>
      <c r="B9373" s="22">
        <v>2017</v>
      </c>
      <c r="C9373" s="22">
        <v>11</v>
      </c>
      <c r="D9373" s="22" t="s">
        <v>866</v>
      </c>
      <c r="E9373" s="22" t="s">
        <v>118</v>
      </c>
      <c r="F9373" s="22" t="s">
        <v>28</v>
      </c>
      <c r="G9373" s="22" t="s">
        <v>58</v>
      </c>
      <c r="H9373" s="22" t="s">
        <v>1586</v>
      </c>
      <c r="I9373" s="30">
        <v>195.68</v>
      </c>
      <c r="J9373" s="31">
        <v>4</v>
      </c>
      <c r="K9373" s="32">
        <v>50.88</v>
      </c>
    </row>
    <row r="9374" spans="1:11" x14ac:dyDescent="0.25">
      <c r="A9374" s="29">
        <v>43048</v>
      </c>
      <c r="B9374" s="22">
        <v>2017</v>
      </c>
      <c r="C9374" s="22">
        <v>11</v>
      </c>
      <c r="D9374" s="22" t="s">
        <v>866</v>
      </c>
      <c r="E9374" s="22" t="s">
        <v>118</v>
      </c>
      <c r="F9374" s="22" t="s">
        <v>28</v>
      </c>
      <c r="G9374" s="22" t="s">
        <v>33</v>
      </c>
      <c r="H9374" s="22" t="s">
        <v>90</v>
      </c>
      <c r="I9374" s="30">
        <v>14.2</v>
      </c>
      <c r="J9374" s="31">
        <v>4</v>
      </c>
      <c r="K9374" s="32">
        <v>6.67</v>
      </c>
    </row>
    <row r="9375" spans="1:11" x14ac:dyDescent="0.25">
      <c r="A9375" s="29">
        <v>43050</v>
      </c>
      <c r="B9375" s="22">
        <v>2017</v>
      </c>
      <c r="C9375" s="22">
        <v>11</v>
      </c>
      <c r="D9375" s="22" t="s">
        <v>810</v>
      </c>
      <c r="E9375" s="22" t="s">
        <v>32</v>
      </c>
      <c r="F9375" s="22" t="s">
        <v>28</v>
      </c>
      <c r="G9375" s="22" t="s">
        <v>46</v>
      </c>
      <c r="H9375" s="22" t="s">
        <v>1652</v>
      </c>
      <c r="I9375" s="30">
        <v>10.44</v>
      </c>
      <c r="J9375" s="31">
        <v>5</v>
      </c>
      <c r="K9375" s="32">
        <v>3.39</v>
      </c>
    </row>
    <row r="9376" spans="1:11" x14ac:dyDescent="0.25">
      <c r="A9376" s="29">
        <v>43050</v>
      </c>
      <c r="B9376" s="22">
        <v>2017</v>
      </c>
      <c r="C9376" s="22">
        <v>11</v>
      </c>
      <c r="D9376" s="22" t="s">
        <v>810</v>
      </c>
      <c r="E9376" s="22" t="s">
        <v>32</v>
      </c>
      <c r="F9376" s="22" t="s">
        <v>28</v>
      </c>
      <c r="G9376" s="22" t="s">
        <v>48</v>
      </c>
      <c r="H9376" s="22" t="s">
        <v>1897</v>
      </c>
      <c r="I9376" s="30">
        <v>18.34</v>
      </c>
      <c r="J9376" s="31">
        <v>4</v>
      </c>
      <c r="K9376" s="32">
        <v>-32.090000000000003</v>
      </c>
    </row>
    <row r="9377" spans="1:11" x14ac:dyDescent="0.25">
      <c r="A9377" s="29">
        <v>43050</v>
      </c>
      <c r="B9377" s="22">
        <v>2017</v>
      </c>
      <c r="C9377" s="22">
        <v>11</v>
      </c>
      <c r="D9377" s="22" t="s">
        <v>2498</v>
      </c>
      <c r="E9377" s="22" t="s">
        <v>131</v>
      </c>
      <c r="F9377" s="22" t="s">
        <v>28</v>
      </c>
      <c r="G9377" s="22" t="s">
        <v>29</v>
      </c>
      <c r="H9377" s="22" t="s">
        <v>2335</v>
      </c>
      <c r="I9377" s="30">
        <v>10.37</v>
      </c>
      <c r="J9377" s="31">
        <v>2</v>
      </c>
      <c r="K9377" s="32">
        <v>3.63</v>
      </c>
    </row>
    <row r="9378" spans="1:11" x14ac:dyDescent="0.25">
      <c r="A9378" s="29">
        <v>43050</v>
      </c>
      <c r="B9378" s="22">
        <v>2017</v>
      </c>
      <c r="C9378" s="22">
        <v>11</v>
      </c>
      <c r="D9378" s="22" t="s">
        <v>552</v>
      </c>
      <c r="E9378" s="22" t="s">
        <v>45</v>
      </c>
      <c r="F9378" s="22" t="s">
        <v>28</v>
      </c>
      <c r="G9378" s="22" t="s">
        <v>58</v>
      </c>
      <c r="H9378" s="22" t="s">
        <v>256</v>
      </c>
      <c r="I9378" s="30">
        <v>10.89</v>
      </c>
      <c r="J9378" s="31">
        <v>1</v>
      </c>
      <c r="K9378" s="32">
        <v>2.83</v>
      </c>
    </row>
    <row r="9379" spans="1:11" x14ac:dyDescent="0.25">
      <c r="A9379" s="29">
        <v>43050</v>
      </c>
      <c r="B9379" s="22">
        <v>2017</v>
      </c>
      <c r="C9379" s="22">
        <v>11</v>
      </c>
      <c r="D9379" s="22" t="s">
        <v>552</v>
      </c>
      <c r="E9379" s="22" t="s">
        <v>45</v>
      </c>
      <c r="F9379" s="22" t="s">
        <v>28</v>
      </c>
      <c r="G9379" s="22" t="s">
        <v>29</v>
      </c>
      <c r="H9379" s="22" t="s">
        <v>2306</v>
      </c>
      <c r="I9379" s="30">
        <v>19.440000000000001</v>
      </c>
      <c r="J9379" s="31">
        <v>3</v>
      </c>
      <c r="K9379" s="32">
        <v>9.33</v>
      </c>
    </row>
    <row r="9380" spans="1:11" x14ac:dyDescent="0.25">
      <c r="A9380" s="29">
        <v>43050</v>
      </c>
      <c r="B9380" s="22">
        <v>2017</v>
      </c>
      <c r="C9380" s="22">
        <v>11</v>
      </c>
      <c r="D9380" s="22" t="s">
        <v>552</v>
      </c>
      <c r="E9380" s="22" t="s">
        <v>45</v>
      </c>
      <c r="F9380" s="22" t="s">
        <v>28</v>
      </c>
      <c r="G9380" s="22" t="s">
        <v>48</v>
      </c>
      <c r="H9380" s="22" t="s">
        <v>829</v>
      </c>
      <c r="I9380" s="30">
        <v>121.6</v>
      </c>
      <c r="J9380" s="31">
        <v>5</v>
      </c>
      <c r="K9380" s="32">
        <v>39.520000000000003</v>
      </c>
    </row>
    <row r="9381" spans="1:11" x14ac:dyDescent="0.25">
      <c r="A9381" s="29">
        <v>43050</v>
      </c>
      <c r="B9381" s="22">
        <v>2017</v>
      </c>
      <c r="C9381" s="22">
        <v>11</v>
      </c>
      <c r="D9381" s="22" t="s">
        <v>911</v>
      </c>
      <c r="E9381" s="22" t="s">
        <v>71</v>
      </c>
      <c r="F9381" s="22" t="s">
        <v>28</v>
      </c>
      <c r="G9381" s="22" t="s">
        <v>64</v>
      </c>
      <c r="H9381" s="22" t="s">
        <v>2692</v>
      </c>
      <c r="I9381" s="30">
        <v>181.86</v>
      </c>
      <c r="J9381" s="31">
        <v>7</v>
      </c>
      <c r="K9381" s="32">
        <v>50.92</v>
      </c>
    </row>
    <row r="9382" spans="1:11" x14ac:dyDescent="0.25">
      <c r="A9382" s="29">
        <v>43050</v>
      </c>
      <c r="B9382" s="22">
        <v>2017</v>
      </c>
      <c r="C9382" s="22">
        <v>11</v>
      </c>
      <c r="D9382" s="22" t="s">
        <v>631</v>
      </c>
      <c r="E9382" s="22" t="s">
        <v>538</v>
      </c>
      <c r="F9382" s="22" t="s">
        <v>28</v>
      </c>
      <c r="G9382" s="22" t="s">
        <v>33</v>
      </c>
      <c r="H9382" s="22" t="s">
        <v>1610</v>
      </c>
      <c r="I9382" s="30">
        <v>45.92</v>
      </c>
      <c r="J9382" s="31">
        <v>4</v>
      </c>
      <c r="K9382" s="32">
        <v>21.58</v>
      </c>
    </row>
    <row r="9383" spans="1:11" x14ac:dyDescent="0.25">
      <c r="A9383" s="29">
        <v>43050</v>
      </c>
      <c r="B9383" s="22">
        <v>2017</v>
      </c>
      <c r="C9383" s="22">
        <v>11</v>
      </c>
      <c r="D9383" s="22" t="s">
        <v>1896</v>
      </c>
      <c r="E9383" s="22" t="s">
        <v>12</v>
      </c>
      <c r="F9383" s="22" t="s">
        <v>28</v>
      </c>
      <c r="G9383" s="22" t="s">
        <v>48</v>
      </c>
      <c r="H9383" s="22" t="s">
        <v>94</v>
      </c>
      <c r="I9383" s="30">
        <v>18.239999999999998</v>
      </c>
      <c r="J9383" s="31">
        <v>3</v>
      </c>
      <c r="K9383" s="32">
        <v>8.57</v>
      </c>
    </row>
    <row r="9384" spans="1:11" x14ac:dyDescent="0.25">
      <c r="A9384" s="29">
        <v>43050</v>
      </c>
      <c r="B9384" s="22">
        <v>2017</v>
      </c>
      <c r="C9384" s="22">
        <v>11</v>
      </c>
      <c r="D9384" s="22" t="s">
        <v>2143</v>
      </c>
      <c r="E9384" s="22" t="s">
        <v>22</v>
      </c>
      <c r="F9384" s="22" t="s">
        <v>28</v>
      </c>
      <c r="G9384" s="22" t="s">
        <v>38</v>
      </c>
      <c r="H9384" s="22" t="s">
        <v>2507</v>
      </c>
      <c r="I9384" s="30">
        <v>35.479999999999997</v>
      </c>
      <c r="J9384" s="31">
        <v>1</v>
      </c>
      <c r="K9384" s="32">
        <v>0</v>
      </c>
    </row>
    <row r="9385" spans="1:11" x14ac:dyDescent="0.25">
      <c r="A9385" s="29">
        <v>43050</v>
      </c>
      <c r="B9385" s="22">
        <v>2017</v>
      </c>
      <c r="C9385" s="22">
        <v>11</v>
      </c>
      <c r="D9385" s="22" t="s">
        <v>2096</v>
      </c>
      <c r="E9385" s="22" t="s">
        <v>77</v>
      </c>
      <c r="F9385" s="22" t="s">
        <v>28</v>
      </c>
      <c r="G9385" s="22" t="s">
        <v>58</v>
      </c>
      <c r="H9385" s="22" t="s">
        <v>1855</v>
      </c>
      <c r="I9385" s="30">
        <v>1158.1199999999999</v>
      </c>
      <c r="J9385" s="31">
        <v>5</v>
      </c>
      <c r="K9385" s="32">
        <v>130.29</v>
      </c>
    </row>
    <row r="9386" spans="1:11" x14ac:dyDescent="0.25">
      <c r="A9386" s="29">
        <v>43050</v>
      </c>
      <c r="B9386" s="22">
        <v>2017</v>
      </c>
      <c r="C9386" s="22">
        <v>11</v>
      </c>
      <c r="D9386" s="22" t="s">
        <v>1167</v>
      </c>
      <c r="E9386" s="22" t="s">
        <v>205</v>
      </c>
      <c r="F9386" s="22" t="s">
        <v>18</v>
      </c>
      <c r="G9386" s="22" t="s">
        <v>36</v>
      </c>
      <c r="H9386" s="22" t="s">
        <v>1796</v>
      </c>
      <c r="I9386" s="30">
        <v>88.92</v>
      </c>
      <c r="J9386" s="31">
        <v>5</v>
      </c>
      <c r="K9386" s="32">
        <v>14.45</v>
      </c>
    </row>
    <row r="9387" spans="1:11" x14ac:dyDescent="0.25">
      <c r="A9387" s="29">
        <v>43050</v>
      </c>
      <c r="B9387" s="22">
        <v>2017</v>
      </c>
      <c r="C9387" s="22">
        <v>11</v>
      </c>
      <c r="D9387" s="22" t="s">
        <v>1848</v>
      </c>
      <c r="E9387" s="22" t="s">
        <v>45</v>
      </c>
      <c r="F9387" s="22" t="s">
        <v>18</v>
      </c>
      <c r="G9387" s="22" t="s">
        <v>36</v>
      </c>
      <c r="H9387" s="22" t="s">
        <v>700</v>
      </c>
      <c r="I9387" s="30">
        <v>34.92</v>
      </c>
      <c r="J9387" s="31">
        <v>4</v>
      </c>
      <c r="K9387" s="32">
        <v>11.87</v>
      </c>
    </row>
    <row r="9388" spans="1:11" x14ac:dyDescent="0.25">
      <c r="A9388" s="29">
        <v>43050</v>
      </c>
      <c r="B9388" s="22">
        <v>2017</v>
      </c>
      <c r="C9388" s="22">
        <v>11</v>
      </c>
      <c r="D9388" s="22" t="s">
        <v>1114</v>
      </c>
      <c r="E9388" s="22" t="s">
        <v>32</v>
      </c>
      <c r="F9388" s="22" t="s">
        <v>13</v>
      </c>
      <c r="G9388" s="22" t="s">
        <v>23</v>
      </c>
      <c r="H9388" s="22" t="s">
        <v>2328</v>
      </c>
      <c r="I9388" s="30">
        <v>35.18</v>
      </c>
      <c r="J9388" s="31">
        <v>2</v>
      </c>
      <c r="K9388" s="32">
        <v>12.31</v>
      </c>
    </row>
    <row r="9389" spans="1:11" x14ac:dyDescent="0.25">
      <c r="A9389" s="29">
        <v>43050</v>
      </c>
      <c r="B9389" s="22">
        <v>2017</v>
      </c>
      <c r="C9389" s="22">
        <v>11</v>
      </c>
      <c r="D9389" s="22" t="s">
        <v>1638</v>
      </c>
      <c r="E9389" s="22" t="s">
        <v>224</v>
      </c>
      <c r="F9389" s="22" t="s">
        <v>28</v>
      </c>
      <c r="G9389" s="22" t="s">
        <v>293</v>
      </c>
      <c r="H9389" s="22" t="s">
        <v>1246</v>
      </c>
      <c r="I9389" s="30">
        <v>25.5</v>
      </c>
      <c r="J9389" s="31">
        <v>3</v>
      </c>
      <c r="K9389" s="32">
        <v>6.63</v>
      </c>
    </row>
    <row r="9390" spans="1:11" x14ac:dyDescent="0.25">
      <c r="A9390" s="29">
        <v>43051</v>
      </c>
      <c r="B9390" s="22">
        <v>2017</v>
      </c>
      <c r="C9390" s="22">
        <v>11</v>
      </c>
      <c r="D9390" s="22" t="s">
        <v>232</v>
      </c>
      <c r="E9390" s="22" t="s">
        <v>22</v>
      </c>
      <c r="F9390" s="22" t="s">
        <v>28</v>
      </c>
      <c r="G9390" s="22" t="s">
        <v>48</v>
      </c>
      <c r="H9390" s="22" t="s">
        <v>314</v>
      </c>
      <c r="I9390" s="30">
        <v>23.36</v>
      </c>
      <c r="J9390" s="31">
        <v>4</v>
      </c>
      <c r="K9390" s="32">
        <v>7.88</v>
      </c>
    </row>
    <row r="9391" spans="1:11" x14ac:dyDescent="0.25">
      <c r="A9391" s="29">
        <v>43051</v>
      </c>
      <c r="B9391" s="22">
        <v>2017</v>
      </c>
      <c r="C9391" s="22">
        <v>11</v>
      </c>
      <c r="D9391" s="22" t="s">
        <v>232</v>
      </c>
      <c r="E9391" s="22" t="s">
        <v>22</v>
      </c>
      <c r="F9391" s="22" t="s">
        <v>13</v>
      </c>
      <c r="G9391" s="22" t="s">
        <v>14</v>
      </c>
      <c r="H9391" s="22" t="s">
        <v>2339</v>
      </c>
      <c r="I9391" s="30">
        <v>39.979999999999997</v>
      </c>
      <c r="J9391" s="31">
        <v>2</v>
      </c>
      <c r="K9391" s="32">
        <v>13.59</v>
      </c>
    </row>
    <row r="9392" spans="1:11" x14ac:dyDescent="0.25">
      <c r="A9392" s="29">
        <v>43051</v>
      </c>
      <c r="B9392" s="22">
        <v>2017</v>
      </c>
      <c r="C9392" s="22">
        <v>11</v>
      </c>
      <c r="D9392" s="22" t="s">
        <v>696</v>
      </c>
      <c r="E9392" s="22" t="s">
        <v>89</v>
      </c>
      <c r="F9392" s="22" t="s">
        <v>18</v>
      </c>
      <c r="G9392" s="22" t="s">
        <v>19</v>
      </c>
      <c r="H9392" s="22" t="s">
        <v>1426</v>
      </c>
      <c r="I9392" s="30">
        <v>63.69</v>
      </c>
      <c r="J9392" s="31">
        <v>1</v>
      </c>
      <c r="K9392" s="32">
        <v>-9.1</v>
      </c>
    </row>
    <row r="9393" spans="1:11" x14ac:dyDescent="0.25">
      <c r="A9393" s="29">
        <v>43051</v>
      </c>
      <c r="B9393" s="22">
        <v>2017</v>
      </c>
      <c r="C9393" s="22">
        <v>11</v>
      </c>
      <c r="D9393" s="22" t="s">
        <v>2630</v>
      </c>
      <c r="E9393" s="22" t="s">
        <v>26</v>
      </c>
      <c r="F9393" s="22" t="s">
        <v>28</v>
      </c>
      <c r="G9393" s="22" t="s">
        <v>29</v>
      </c>
      <c r="H9393" s="22" t="s">
        <v>1310</v>
      </c>
      <c r="I9393" s="30">
        <v>10.37</v>
      </c>
      <c r="J9393" s="31">
        <v>2</v>
      </c>
      <c r="K9393" s="32">
        <v>3.63</v>
      </c>
    </row>
    <row r="9394" spans="1:11" x14ac:dyDescent="0.25">
      <c r="A9394" s="29">
        <v>43051</v>
      </c>
      <c r="B9394" s="22">
        <v>2017</v>
      </c>
      <c r="C9394" s="22">
        <v>11</v>
      </c>
      <c r="D9394" s="22" t="s">
        <v>2630</v>
      </c>
      <c r="E9394" s="22" t="s">
        <v>26</v>
      </c>
      <c r="F9394" s="22" t="s">
        <v>18</v>
      </c>
      <c r="G9394" s="22" t="s">
        <v>36</v>
      </c>
      <c r="H9394" s="22" t="s">
        <v>798</v>
      </c>
      <c r="I9394" s="30">
        <v>77.72</v>
      </c>
      <c r="J9394" s="31">
        <v>1</v>
      </c>
      <c r="K9394" s="32">
        <v>-66.06</v>
      </c>
    </row>
    <row r="9395" spans="1:11" x14ac:dyDescent="0.25">
      <c r="A9395" s="29">
        <v>43051</v>
      </c>
      <c r="B9395" s="22">
        <v>2017</v>
      </c>
      <c r="C9395" s="22">
        <v>11</v>
      </c>
      <c r="D9395" s="22" t="s">
        <v>2630</v>
      </c>
      <c r="E9395" s="22" t="s">
        <v>26</v>
      </c>
      <c r="F9395" s="22" t="s">
        <v>18</v>
      </c>
      <c r="G9395" s="22" t="s">
        <v>19</v>
      </c>
      <c r="H9395" s="22" t="s">
        <v>683</v>
      </c>
      <c r="I9395" s="30">
        <v>520.46</v>
      </c>
      <c r="J9395" s="31">
        <v>2</v>
      </c>
      <c r="K9395" s="32">
        <v>-14.87</v>
      </c>
    </row>
    <row r="9396" spans="1:11" x14ac:dyDescent="0.25">
      <c r="A9396" s="29">
        <v>43051</v>
      </c>
      <c r="B9396" s="22">
        <v>2017</v>
      </c>
      <c r="C9396" s="22">
        <v>11</v>
      </c>
      <c r="D9396" s="22" t="s">
        <v>319</v>
      </c>
      <c r="E9396" s="22" t="s">
        <v>51</v>
      </c>
      <c r="F9396" s="22" t="s">
        <v>13</v>
      </c>
      <c r="G9396" s="22" t="s">
        <v>23</v>
      </c>
      <c r="H9396" s="22" t="s">
        <v>1904</v>
      </c>
      <c r="I9396" s="30">
        <v>128.85</v>
      </c>
      <c r="J9396" s="31">
        <v>3</v>
      </c>
      <c r="K9396" s="32">
        <v>3.87</v>
      </c>
    </row>
    <row r="9397" spans="1:11" x14ac:dyDescent="0.25">
      <c r="A9397" s="29">
        <v>43051</v>
      </c>
      <c r="B9397" s="22">
        <v>2017</v>
      </c>
      <c r="C9397" s="22">
        <v>11</v>
      </c>
      <c r="D9397" s="22" t="s">
        <v>2503</v>
      </c>
      <c r="E9397" s="22" t="s">
        <v>26</v>
      </c>
      <c r="F9397" s="22" t="s">
        <v>13</v>
      </c>
      <c r="G9397" s="22" t="s">
        <v>14</v>
      </c>
      <c r="H9397" s="22" t="s">
        <v>348</v>
      </c>
      <c r="I9397" s="30">
        <v>116.31</v>
      </c>
      <c r="J9397" s="31">
        <v>7</v>
      </c>
      <c r="K9397" s="32">
        <v>23.26</v>
      </c>
    </row>
    <row r="9398" spans="1:11" x14ac:dyDescent="0.25">
      <c r="A9398" s="29">
        <v>43051</v>
      </c>
      <c r="B9398" s="22">
        <v>2017</v>
      </c>
      <c r="C9398" s="22">
        <v>11</v>
      </c>
      <c r="D9398" s="22" t="s">
        <v>665</v>
      </c>
      <c r="E9398" s="22" t="s">
        <v>22</v>
      </c>
      <c r="F9398" s="22" t="s">
        <v>28</v>
      </c>
      <c r="G9398" s="22" t="s">
        <v>48</v>
      </c>
      <c r="H9398" s="22" t="s">
        <v>1104</v>
      </c>
      <c r="I9398" s="30">
        <v>14.95</v>
      </c>
      <c r="J9398" s="31">
        <v>1</v>
      </c>
      <c r="K9398" s="32">
        <v>5.05</v>
      </c>
    </row>
    <row r="9399" spans="1:11" x14ac:dyDescent="0.25">
      <c r="A9399" s="29">
        <v>43051</v>
      </c>
      <c r="B9399" s="22">
        <v>2017</v>
      </c>
      <c r="C9399" s="22">
        <v>11</v>
      </c>
      <c r="D9399" s="22" t="s">
        <v>665</v>
      </c>
      <c r="E9399" s="22" t="s">
        <v>22</v>
      </c>
      <c r="F9399" s="22" t="s">
        <v>28</v>
      </c>
      <c r="G9399" s="22" t="s">
        <v>29</v>
      </c>
      <c r="H9399" s="22" t="s">
        <v>1306</v>
      </c>
      <c r="I9399" s="30">
        <v>17.940000000000001</v>
      </c>
      <c r="J9399" s="31">
        <v>3</v>
      </c>
      <c r="K9399" s="32">
        <v>8.07</v>
      </c>
    </row>
    <row r="9400" spans="1:11" x14ac:dyDescent="0.25">
      <c r="A9400" s="29">
        <v>43051</v>
      </c>
      <c r="B9400" s="22">
        <v>2017</v>
      </c>
      <c r="C9400" s="22">
        <v>11</v>
      </c>
      <c r="D9400" s="22" t="s">
        <v>665</v>
      </c>
      <c r="E9400" s="22" t="s">
        <v>22</v>
      </c>
      <c r="F9400" s="22" t="s">
        <v>13</v>
      </c>
      <c r="G9400" s="22" t="s">
        <v>23</v>
      </c>
      <c r="H9400" s="22" t="s">
        <v>2253</v>
      </c>
      <c r="I9400" s="30">
        <v>116.98</v>
      </c>
      <c r="J9400" s="31">
        <v>2</v>
      </c>
      <c r="K9400" s="32">
        <v>29.25</v>
      </c>
    </row>
    <row r="9401" spans="1:11" x14ac:dyDescent="0.25">
      <c r="A9401" s="29">
        <v>43051</v>
      </c>
      <c r="B9401" s="22">
        <v>2017</v>
      </c>
      <c r="C9401" s="22">
        <v>11</v>
      </c>
      <c r="D9401" s="22" t="s">
        <v>1043</v>
      </c>
      <c r="E9401" s="22" t="s">
        <v>32</v>
      </c>
      <c r="F9401" s="22" t="s">
        <v>28</v>
      </c>
      <c r="G9401" s="22" t="s">
        <v>58</v>
      </c>
      <c r="H9401" s="22" t="s">
        <v>1435</v>
      </c>
      <c r="I9401" s="30">
        <v>1.39</v>
      </c>
      <c r="J9401" s="31">
        <v>2</v>
      </c>
      <c r="K9401" s="32">
        <v>-3.76</v>
      </c>
    </row>
    <row r="9402" spans="1:11" x14ac:dyDescent="0.25">
      <c r="A9402" s="29">
        <v>43051</v>
      </c>
      <c r="B9402" s="22">
        <v>2017</v>
      </c>
      <c r="C9402" s="22">
        <v>11</v>
      </c>
      <c r="D9402" s="22" t="s">
        <v>2607</v>
      </c>
      <c r="E9402" s="22" t="s">
        <v>77</v>
      </c>
      <c r="F9402" s="22" t="s">
        <v>18</v>
      </c>
      <c r="G9402" s="22" t="s">
        <v>42</v>
      </c>
      <c r="H9402" s="22" t="s">
        <v>390</v>
      </c>
      <c r="I9402" s="30">
        <v>721.88</v>
      </c>
      <c r="J9402" s="31">
        <v>6</v>
      </c>
      <c r="K9402" s="32">
        <v>-420</v>
      </c>
    </row>
    <row r="9403" spans="1:11" x14ac:dyDescent="0.25">
      <c r="A9403" s="29">
        <v>43051</v>
      </c>
      <c r="B9403" s="22">
        <v>2017</v>
      </c>
      <c r="C9403" s="22">
        <v>11</v>
      </c>
      <c r="D9403" s="22" t="s">
        <v>2607</v>
      </c>
      <c r="E9403" s="22" t="s">
        <v>77</v>
      </c>
      <c r="F9403" s="22" t="s">
        <v>13</v>
      </c>
      <c r="G9403" s="22" t="s">
        <v>23</v>
      </c>
      <c r="H9403" s="22" t="s">
        <v>2298</v>
      </c>
      <c r="I9403" s="30">
        <v>73.569999999999993</v>
      </c>
      <c r="J9403" s="31">
        <v>4</v>
      </c>
      <c r="K9403" s="32">
        <v>-16.55</v>
      </c>
    </row>
    <row r="9404" spans="1:11" x14ac:dyDescent="0.25">
      <c r="A9404" s="29">
        <v>43051</v>
      </c>
      <c r="B9404" s="22">
        <v>2017</v>
      </c>
      <c r="C9404" s="22">
        <v>11</v>
      </c>
      <c r="D9404" s="22" t="s">
        <v>2607</v>
      </c>
      <c r="E9404" s="22" t="s">
        <v>77</v>
      </c>
      <c r="F9404" s="22" t="s">
        <v>28</v>
      </c>
      <c r="G9404" s="22" t="s">
        <v>64</v>
      </c>
      <c r="H9404" s="22" t="s">
        <v>2412</v>
      </c>
      <c r="I9404" s="30">
        <v>13.58</v>
      </c>
      <c r="J9404" s="31">
        <v>1</v>
      </c>
      <c r="K9404" s="32">
        <v>1.36</v>
      </c>
    </row>
    <row r="9405" spans="1:11" x14ac:dyDescent="0.25">
      <c r="A9405" s="29">
        <v>43051</v>
      </c>
      <c r="B9405" s="22">
        <v>2017</v>
      </c>
      <c r="C9405" s="22">
        <v>11</v>
      </c>
      <c r="D9405" s="22" t="s">
        <v>2607</v>
      </c>
      <c r="E9405" s="22" t="s">
        <v>77</v>
      </c>
      <c r="F9405" s="22" t="s">
        <v>18</v>
      </c>
      <c r="G9405" s="22" t="s">
        <v>19</v>
      </c>
      <c r="H9405" s="22" t="s">
        <v>943</v>
      </c>
      <c r="I9405" s="30">
        <v>64.78</v>
      </c>
      <c r="J9405" s="31">
        <v>1</v>
      </c>
      <c r="K9405" s="32">
        <v>-12.15</v>
      </c>
    </row>
    <row r="9406" spans="1:11" x14ac:dyDescent="0.25">
      <c r="A9406" s="29">
        <v>43051</v>
      </c>
      <c r="B9406" s="22">
        <v>2017</v>
      </c>
      <c r="C9406" s="22">
        <v>11</v>
      </c>
      <c r="D9406" s="22" t="s">
        <v>2568</v>
      </c>
      <c r="E9406" s="22" t="s">
        <v>538</v>
      </c>
      <c r="F9406" s="22" t="s">
        <v>28</v>
      </c>
      <c r="G9406" s="22" t="s">
        <v>155</v>
      </c>
      <c r="H9406" s="22" t="s">
        <v>1505</v>
      </c>
      <c r="I9406" s="30">
        <v>7.28</v>
      </c>
      <c r="J9406" s="31">
        <v>1</v>
      </c>
      <c r="K9406" s="32">
        <v>3.49</v>
      </c>
    </row>
    <row r="9407" spans="1:11" x14ac:dyDescent="0.25">
      <c r="A9407" s="29">
        <v>43051</v>
      </c>
      <c r="B9407" s="22">
        <v>2017</v>
      </c>
      <c r="C9407" s="22">
        <v>11</v>
      </c>
      <c r="D9407" s="22" t="s">
        <v>2568</v>
      </c>
      <c r="E9407" s="22" t="s">
        <v>538</v>
      </c>
      <c r="F9407" s="22" t="s">
        <v>28</v>
      </c>
      <c r="G9407" s="22" t="s">
        <v>48</v>
      </c>
      <c r="H9407" s="22" t="s">
        <v>341</v>
      </c>
      <c r="I9407" s="30">
        <v>5.4</v>
      </c>
      <c r="J9407" s="31">
        <v>3</v>
      </c>
      <c r="K9407" s="32">
        <v>2.59</v>
      </c>
    </row>
    <row r="9408" spans="1:11" x14ac:dyDescent="0.25">
      <c r="A9408" s="29">
        <v>43051</v>
      </c>
      <c r="B9408" s="22">
        <v>2017</v>
      </c>
      <c r="C9408" s="22">
        <v>11</v>
      </c>
      <c r="D9408" s="22" t="s">
        <v>782</v>
      </c>
      <c r="E9408" s="22" t="s">
        <v>62</v>
      </c>
      <c r="F9408" s="22" t="s">
        <v>28</v>
      </c>
      <c r="G9408" s="22" t="s">
        <v>33</v>
      </c>
      <c r="H9408" s="22" t="s">
        <v>1444</v>
      </c>
      <c r="I9408" s="30">
        <v>6.54</v>
      </c>
      <c r="J9408" s="31">
        <v>3</v>
      </c>
      <c r="K9408" s="32">
        <v>2.16</v>
      </c>
    </row>
    <row r="9409" spans="1:11" x14ac:dyDescent="0.25">
      <c r="A9409" s="29">
        <v>43051</v>
      </c>
      <c r="B9409" s="22">
        <v>2017</v>
      </c>
      <c r="C9409" s="22">
        <v>11</v>
      </c>
      <c r="D9409" s="22" t="s">
        <v>1482</v>
      </c>
      <c r="E9409" s="22" t="s">
        <v>62</v>
      </c>
      <c r="F9409" s="22" t="s">
        <v>28</v>
      </c>
      <c r="G9409" s="22" t="s">
        <v>48</v>
      </c>
      <c r="H9409" s="22" t="s">
        <v>725</v>
      </c>
      <c r="I9409" s="30">
        <v>40.200000000000003</v>
      </c>
      <c r="J9409" s="31">
        <v>5</v>
      </c>
      <c r="K9409" s="32">
        <v>18.09</v>
      </c>
    </row>
    <row r="9410" spans="1:11" x14ac:dyDescent="0.25">
      <c r="A9410" s="29">
        <v>43051</v>
      </c>
      <c r="B9410" s="22">
        <v>2017</v>
      </c>
      <c r="C9410" s="22">
        <v>11</v>
      </c>
      <c r="D9410" s="22" t="s">
        <v>1482</v>
      </c>
      <c r="E9410" s="22" t="s">
        <v>62</v>
      </c>
      <c r="F9410" s="22" t="s">
        <v>28</v>
      </c>
      <c r="G9410" s="22" t="s">
        <v>48</v>
      </c>
      <c r="H9410" s="22" t="s">
        <v>1317</v>
      </c>
      <c r="I9410" s="30">
        <v>735.98</v>
      </c>
      <c r="J9410" s="31">
        <v>2</v>
      </c>
      <c r="K9410" s="32">
        <v>331.19</v>
      </c>
    </row>
    <row r="9411" spans="1:11" x14ac:dyDescent="0.25">
      <c r="A9411" s="29">
        <v>43051</v>
      </c>
      <c r="B9411" s="22">
        <v>2017</v>
      </c>
      <c r="C9411" s="22">
        <v>11</v>
      </c>
      <c r="D9411" s="22" t="s">
        <v>1482</v>
      </c>
      <c r="E9411" s="22" t="s">
        <v>62</v>
      </c>
      <c r="F9411" s="22" t="s">
        <v>28</v>
      </c>
      <c r="G9411" s="22" t="s">
        <v>58</v>
      </c>
      <c r="H9411" s="22" t="s">
        <v>391</v>
      </c>
      <c r="I9411" s="30">
        <v>22.75</v>
      </c>
      <c r="J9411" s="31">
        <v>7</v>
      </c>
      <c r="K9411" s="32">
        <v>6.6</v>
      </c>
    </row>
    <row r="9412" spans="1:11" x14ac:dyDescent="0.25">
      <c r="A9412" s="29">
        <v>43052</v>
      </c>
      <c r="B9412" s="22">
        <v>2017</v>
      </c>
      <c r="C9412" s="22">
        <v>11</v>
      </c>
      <c r="D9412" s="22" t="s">
        <v>1430</v>
      </c>
      <c r="E9412" s="22" t="s">
        <v>26</v>
      </c>
      <c r="F9412" s="22" t="s">
        <v>28</v>
      </c>
      <c r="G9412" s="22" t="s">
        <v>38</v>
      </c>
      <c r="H9412" s="22" t="s">
        <v>1665</v>
      </c>
      <c r="I9412" s="30">
        <v>230.38</v>
      </c>
      <c r="J9412" s="31">
        <v>3</v>
      </c>
      <c r="K9412" s="32">
        <v>-48.95</v>
      </c>
    </row>
    <row r="9413" spans="1:11" x14ac:dyDescent="0.25">
      <c r="A9413" s="29">
        <v>43052</v>
      </c>
      <c r="B9413" s="22">
        <v>2017</v>
      </c>
      <c r="C9413" s="22">
        <v>11</v>
      </c>
      <c r="D9413" s="22" t="s">
        <v>879</v>
      </c>
      <c r="E9413" s="22" t="s">
        <v>32</v>
      </c>
      <c r="F9413" s="22" t="s">
        <v>28</v>
      </c>
      <c r="G9413" s="22" t="s">
        <v>58</v>
      </c>
      <c r="H9413" s="22" t="s">
        <v>1816</v>
      </c>
      <c r="I9413" s="30">
        <v>9.32</v>
      </c>
      <c r="J9413" s="31">
        <v>6</v>
      </c>
      <c r="K9413" s="32">
        <v>-24.71</v>
      </c>
    </row>
    <row r="9414" spans="1:11" x14ac:dyDescent="0.25">
      <c r="A9414" s="29">
        <v>43052</v>
      </c>
      <c r="B9414" s="22">
        <v>2017</v>
      </c>
      <c r="C9414" s="22">
        <v>11</v>
      </c>
      <c r="D9414" s="22" t="s">
        <v>1038</v>
      </c>
      <c r="E9414" s="22" t="s">
        <v>131</v>
      </c>
      <c r="F9414" s="22" t="s">
        <v>13</v>
      </c>
      <c r="G9414" s="22" t="s">
        <v>14</v>
      </c>
      <c r="H9414" s="22" t="s">
        <v>1260</v>
      </c>
      <c r="I9414" s="30">
        <v>60.86</v>
      </c>
      <c r="J9414" s="31">
        <v>4</v>
      </c>
      <c r="K9414" s="32">
        <v>9.1300000000000008</v>
      </c>
    </row>
    <row r="9415" spans="1:11" x14ac:dyDescent="0.25">
      <c r="A9415" s="29">
        <v>43052</v>
      </c>
      <c r="B9415" s="22">
        <v>2017</v>
      </c>
      <c r="C9415" s="22">
        <v>11</v>
      </c>
      <c r="D9415" s="22" t="s">
        <v>1038</v>
      </c>
      <c r="E9415" s="22" t="s">
        <v>131</v>
      </c>
      <c r="F9415" s="22" t="s">
        <v>13</v>
      </c>
      <c r="G9415" s="22" t="s">
        <v>283</v>
      </c>
      <c r="H9415" s="22" t="s">
        <v>284</v>
      </c>
      <c r="I9415" s="30">
        <v>653</v>
      </c>
      <c r="J9415" s="31">
        <v>7</v>
      </c>
      <c r="K9415" s="32">
        <v>-935.96</v>
      </c>
    </row>
    <row r="9416" spans="1:11" x14ac:dyDescent="0.25">
      <c r="A9416" s="29">
        <v>43052</v>
      </c>
      <c r="B9416" s="22">
        <v>2017</v>
      </c>
      <c r="C9416" s="22">
        <v>11</v>
      </c>
      <c r="D9416" s="22" t="s">
        <v>1038</v>
      </c>
      <c r="E9416" s="22" t="s">
        <v>131</v>
      </c>
      <c r="F9416" s="22" t="s">
        <v>28</v>
      </c>
      <c r="G9416" s="22" t="s">
        <v>48</v>
      </c>
      <c r="H9416" s="22" t="s">
        <v>1533</v>
      </c>
      <c r="I9416" s="30">
        <v>11.22</v>
      </c>
      <c r="J9416" s="31">
        <v>10</v>
      </c>
      <c r="K9416" s="32">
        <v>-7.48</v>
      </c>
    </row>
    <row r="9417" spans="1:11" x14ac:dyDescent="0.25">
      <c r="A9417" s="29">
        <v>43052</v>
      </c>
      <c r="B9417" s="22">
        <v>2017</v>
      </c>
      <c r="C9417" s="22">
        <v>11</v>
      </c>
      <c r="D9417" s="22" t="s">
        <v>1684</v>
      </c>
      <c r="E9417" s="22" t="s">
        <v>22</v>
      </c>
      <c r="F9417" s="22" t="s">
        <v>13</v>
      </c>
      <c r="G9417" s="22" t="s">
        <v>14</v>
      </c>
      <c r="H9417" s="22" t="s">
        <v>978</v>
      </c>
      <c r="I9417" s="30">
        <v>163.96</v>
      </c>
      <c r="J9417" s="31">
        <v>4</v>
      </c>
      <c r="K9417" s="32">
        <v>70.5</v>
      </c>
    </row>
    <row r="9418" spans="1:11" x14ac:dyDescent="0.25">
      <c r="A9418" s="29">
        <v>43052</v>
      </c>
      <c r="B9418" s="22">
        <v>2017</v>
      </c>
      <c r="C9418" s="22">
        <v>11</v>
      </c>
      <c r="D9418" s="22" t="s">
        <v>340</v>
      </c>
      <c r="E9418" s="22" t="s">
        <v>205</v>
      </c>
      <c r="F9418" s="22" t="s">
        <v>28</v>
      </c>
      <c r="G9418" s="22" t="s">
        <v>29</v>
      </c>
      <c r="H9418" s="22" t="s">
        <v>2667</v>
      </c>
      <c r="I9418" s="30">
        <v>8.9</v>
      </c>
      <c r="J9418" s="31">
        <v>3</v>
      </c>
      <c r="K9418" s="32">
        <v>3.34</v>
      </c>
    </row>
    <row r="9419" spans="1:11" x14ac:dyDescent="0.25">
      <c r="A9419" s="29">
        <v>43052</v>
      </c>
      <c r="B9419" s="22">
        <v>2017</v>
      </c>
      <c r="C9419" s="22">
        <v>11</v>
      </c>
      <c r="D9419" s="22" t="s">
        <v>340</v>
      </c>
      <c r="E9419" s="22" t="s">
        <v>205</v>
      </c>
      <c r="F9419" s="22" t="s">
        <v>28</v>
      </c>
      <c r="G9419" s="22" t="s">
        <v>38</v>
      </c>
      <c r="H9419" s="22" t="s">
        <v>772</v>
      </c>
      <c r="I9419" s="30">
        <v>720.06</v>
      </c>
      <c r="J9419" s="31">
        <v>4</v>
      </c>
      <c r="K9419" s="32">
        <v>-63.01</v>
      </c>
    </row>
    <row r="9420" spans="1:11" x14ac:dyDescent="0.25">
      <c r="A9420" s="29">
        <v>43052</v>
      </c>
      <c r="B9420" s="22">
        <v>2017</v>
      </c>
      <c r="C9420" s="22">
        <v>11</v>
      </c>
      <c r="D9420" s="22" t="s">
        <v>804</v>
      </c>
      <c r="E9420" s="22" t="s">
        <v>17</v>
      </c>
      <c r="F9420" s="22" t="s">
        <v>18</v>
      </c>
      <c r="G9420" s="22" t="s">
        <v>19</v>
      </c>
      <c r="H9420" s="22" t="s">
        <v>1110</v>
      </c>
      <c r="I9420" s="30">
        <v>2404.6999999999998</v>
      </c>
      <c r="J9420" s="31">
        <v>6</v>
      </c>
      <c r="K9420" s="32">
        <v>150.29</v>
      </c>
    </row>
    <row r="9421" spans="1:11" x14ac:dyDescent="0.25">
      <c r="A9421" s="29">
        <v>43052</v>
      </c>
      <c r="B9421" s="22">
        <v>2017</v>
      </c>
      <c r="C9421" s="22">
        <v>11</v>
      </c>
      <c r="D9421" s="22" t="s">
        <v>804</v>
      </c>
      <c r="E9421" s="22" t="s">
        <v>17</v>
      </c>
      <c r="F9421" s="22" t="s">
        <v>28</v>
      </c>
      <c r="G9421" s="22" t="s">
        <v>48</v>
      </c>
      <c r="H9421" s="22" t="s">
        <v>1231</v>
      </c>
      <c r="I9421" s="30">
        <v>563.02</v>
      </c>
      <c r="J9421" s="31">
        <v>11</v>
      </c>
      <c r="K9421" s="32">
        <v>190.02</v>
      </c>
    </row>
    <row r="9422" spans="1:11" x14ac:dyDescent="0.25">
      <c r="A9422" s="29">
        <v>43052</v>
      </c>
      <c r="B9422" s="22">
        <v>2017</v>
      </c>
      <c r="C9422" s="22">
        <v>11</v>
      </c>
      <c r="D9422" s="22" t="s">
        <v>804</v>
      </c>
      <c r="E9422" s="22" t="s">
        <v>17</v>
      </c>
      <c r="F9422" s="22" t="s">
        <v>28</v>
      </c>
      <c r="G9422" s="22" t="s">
        <v>38</v>
      </c>
      <c r="H9422" s="22" t="s">
        <v>234</v>
      </c>
      <c r="I9422" s="30">
        <v>344.91</v>
      </c>
      <c r="J9422" s="31">
        <v>3</v>
      </c>
      <c r="K9422" s="32">
        <v>10.35</v>
      </c>
    </row>
    <row r="9423" spans="1:11" x14ac:dyDescent="0.25">
      <c r="A9423" s="29">
        <v>43052</v>
      </c>
      <c r="B9423" s="22">
        <v>2017</v>
      </c>
      <c r="C9423" s="22">
        <v>11</v>
      </c>
      <c r="D9423" s="22" t="s">
        <v>804</v>
      </c>
      <c r="E9423" s="22" t="s">
        <v>17</v>
      </c>
      <c r="F9423" s="22" t="s">
        <v>28</v>
      </c>
      <c r="G9423" s="22" t="s">
        <v>46</v>
      </c>
      <c r="H9423" s="22" t="s">
        <v>694</v>
      </c>
      <c r="I9423" s="30">
        <v>8.64</v>
      </c>
      <c r="J9423" s="31">
        <v>3</v>
      </c>
      <c r="K9423" s="32">
        <v>4.2300000000000004</v>
      </c>
    </row>
    <row r="9424" spans="1:11" x14ac:dyDescent="0.25">
      <c r="A9424" s="29">
        <v>43052</v>
      </c>
      <c r="B9424" s="22">
        <v>2017</v>
      </c>
      <c r="C9424" s="22">
        <v>11</v>
      </c>
      <c r="D9424" s="22" t="s">
        <v>1513</v>
      </c>
      <c r="E9424" s="22" t="s">
        <v>77</v>
      </c>
      <c r="F9424" s="22" t="s">
        <v>28</v>
      </c>
      <c r="G9424" s="22" t="s">
        <v>64</v>
      </c>
      <c r="H9424" s="22" t="s">
        <v>408</v>
      </c>
      <c r="I9424" s="30">
        <v>2.06</v>
      </c>
      <c r="J9424" s="31">
        <v>1</v>
      </c>
      <c r="K9424" s="32">
        <v>0.15</v>
      </c>
    </row>
    <row r="9425" spans="1:11" x14ac:dyDescent="0.25">
      <c r="A9425" s="29">
        <v>43052</v>
      </c>
      <c r="B9425" s="22">
        <v>2017</v>
      </c>
      <c r="C9425" s="22">
        <v>11</v>
      </c>
      <c r="D9425" s="22" t="s">
        <v>376</v>
      </c>
      <c r="E9425" s="22" t="s">
        <v>32</v>
      </c>
      <c r="F9425" s="22" t="s">
        <v>28</v>
      </c>
      <c r="G9425" s="22" t="s">
        <v>38</v>
      </c>
      <c r="H9425" s="22" t="s">
        <v>1370</v>
      </c>
      <c r="I9425" s="30">
        <v>61.79</v>
      </c>
      <c r="J9425" s="31">
        <v>4</v>
      </c>
      <c r="K9425" s="32">
        <v>6.18</v>
      </c>
    </row>
    <row r="9426" spans="1:11" x14ac:dyDescent="0.25">
      <c r="A9426" s="29">
        <v>43052</v>
      </c>
      <c r="B9426" s="22">
        <v>2017</v>
      </c>
      <c r="C9426" s="22">
        <v>11</v>
      </c>
      <c r="D9426" s="22" t="s">
        <v>376</v>
      </c>
      <c r="E9426" s="22" t="s">
        <v>32</v>
      </c>
      <c r="F9426" s="22" t="s">
        <v>18</v>
      </c>
      <c r="G9426" s="22" t="s">
        <v>165</v>
      </c>
      <c r="H9426" s="22" t="s">
        <v>2517</v>
      </c>
      <c r="I9426" s="30">
        <v>206</v>
      </c>
      <c r="J9426" s="31">
        <v>3</v>
      </c>
      <c r="K9426" s="32">
        <v>-27.26</v>
      </c>
    </row>
    <row r="9427" spans="1:11" x14ac:dyDescent="0.25">
      <c r="A9427" s="29">
        <v>43052</v>
      </c>
      <c r="B9427" s="22">
        <v>2017</v>
      </c>
      <c r="C9427" s="22">
        <v>11</v>
      </c>
      <c r="D9427" s="22" t="s">
        <v>1868</v>
      </c>
      <c r="E9427" s="22" t="s">
        <v>22</v>
      </c>
      <c r="F9427" s="22" t="s">
        <v>13</v>
      </c>
      <c r="G9427" s="22" t="s">
        <v>23</v>
      </c>
      <c r="H9427" s="22" t="s">
        <v>2685</v>
      </c>
      <c r="I9427" s="30">
        <v>629.95000000000005</v>
      </c>
      <c r="J9427" s="31">
        <v>5</v>
      </c>
      <c r="K9427" s="32">
        <v>163.79</v>
      </c>
    </row>
    <row r="9428" spans="1:11" x14ac:dyDescent="0.25">
      <c r="A9428" s="29">
        <v>43052</v>
      </c>
      <c r="B9428" s="22">
        <v>2017</v>
      </c>
      <c r="C9428" s="22">
        <v>11</v>
      </c>
      <c r="D9428" s="22" t="s">
        <v>1195</v>
      </c>
      <c r="E9428" s="22" t="s">
        <v>22</v>
      </c>
      <c r="F9428" s="22" t="s">
        <v>13</v>
      </c>
      <c r="G9428" s="22" t="s">
        <v>23</v>
      </c>
      <c r="H9428" s="22" t="s">
        <v>1467</v>
      </c>
      <c r="I9428" s="30">
        <v>43.6</v>
      </c>
      <c r="J9428" s="31">
        <v>4</v>
      </c>
      <c r="K9428" s="32">
        <v>12.21</v>
      </c>
    </row>
    <row r="9429" spans="1:11" x14ac:dyDescent="0.25">
      <c r="A9429" s="29">
        <v>43052</v>
      </c>
      <c r="B9429" s="22">
        <v>2017</v>
      </c>
      <c r="C9429" s="22">
        <v>11</v>
      </c>
      <c r="D9429" s="22" t="s">
        <v>1195</v>
      </c>
      <c r="E9429" s="22" t="s">
        <v>22</v>
      </c>
      <c r="F9429" s="22" t="s">
        <v>18</v>
      </c>
      <c r="G9429" s="22" t="s">
        <v>36</v>
      </c>
      <c r="H9429" s="22" t="s">
        <v>1915</v>
      </c>
      <c r="I9429" s="30">
        <v>154.94999999999999</v>
      </c>
      <c r="J9429" s="31">
        <v>3</v>
      </c>
      <c r="K9429" s="32">
        <v>30.99</v>
      </c>
    </row>
    <row r="9430" spans="1:11" x14ac:dyDescent="0.25">
      <c r="A9430" s="29">
        <v>43052</v>
      </c>
      <c r="B9430" s="22">
        <v>2017</v>
      </c>
      <c r="C9430" s="22">
        <v>11</v>
      </c>
      <c r="D9430" s="22" t="s">
        <v>1115</v>
      </c>
      <c r="E9430" s="22" t="s">
        <v>22</v>
      </c>
      <c r="F9430" s="22" t="s">
        <v>28</v>
      </c>
      <c r="G9430" s="22" t="s">
        <v>38</v>
      </c>
      <c r="H9430" s="22" t="s">
        <v>661</v>
      </c>
      <c r="I9430" s="30">
        <v>11.21</v>
      </c>
      <c r="J9430" s="31">
        <v>1</v>
      </c>
      <c r="K9430" s="32">
        <v>3.36</v>
      </c>
    </row>
    <row r="9431" spans="1:11" x14ac:dyDescent="0.25">
      <c r="A9431" s="29">
        <v>43052</v>
      </c>
      <c r="B9431" s="22">
        <v>2017</v>
      </c>
      <c r="C9431" s="22">
        <v>11</v>
      </c>
      <c r="D9431" s="22" t="s">
        <v>494</v>
      </c>
      <c r="E9431" s="22" t="s">
        <v>831</v>
      </c>
      <c r="F9431" s="22" t="s">
        <v>13</v>
      </c>
      <c r="G9431" s="22" t="s">
        <v>14</v>
      </c>
      <c r="H9431" s="22" t="s">
        <v>1959</v>
      </c>
      <c r="I9431" s="30">
        <v>239.92</v>
      </c>
      <c r="J9431" s="31">
        <v>8</v>
      </c>
      <c r="K9431" s="32">
        <v>23.99</v>
      </c>
    </row>
    <row r="9432" spans="1:11" x14ac:dyDescent="0.25">
      <c r="A9432" s="29">
        <v>43052</v>
      </c>
      <c r="B9432" s="22">
        <v>2017</v>
      </c>
      <c r="C9432" s="22">
        <v>11</v>
      </c>
      <c r="D9432" s="22" t="s">
        <v>1407</v>
      </c>
      <c r="E9432" s="22" t="s">
        <v>45</v>
      </c>
      <c r="F9432" s="22" t="s">
        <v>13</v>
      </c>
      <c r="G9432" s="22" t="s">
        <v>14</v>
      </c>
      <c r="H9432" s="22" t="s">
        <v>2279</v>
      </c>
      <c r="I9432" s="30">
        <v>82.95</v>
      </c>
      <c r="J9432" s="31">
        <v>5</v>
      </c>
      <c r="K9432" s="32">
        <v>29.03</v>
      </c>
    </row>
    <row r="9433" spans="1:11" x14ac:dyDescent="0.25">
      <c r="A9433" s="29">
        <v>43052</v>
      </c>
      <c r="B9433" s="22">
        <v>2017</v>
      </c>
      <c r="C9433" s="22">
        <v>11</v>
      </c>
      <c r="D9433" s="22" t="s">
        <v>1128</v>
      </c>
      <c r="E9433" s="22" t="s">
        <v>45</v>
      </c>
      <c r="F9433" s="22" t="s">
        <v>13</v>
      </c>
      <c r="G9433" s="22" t="s">
        <v>23</v>
      </c>
      <c r="H9433" s="22" t="s">
        <v>2593</v>
      </c>
      <c r="I9433" s="30">
        <v>22</v>
      </c>
      <c r="J9433" s="31">
        <v>5</v>
      </c>
      <c r="K9433" s="32">
        <v>1.38</v>
      </c>
    </row>
    <row r="9434" spans="1:11" x14ac:dyDescent="0.25">
      <c r="A9434" s="29">
        <v>43053</v>
      </c>
      <c r="B9434" s="22">
        <v>2017</v>
      </c>
      <c r="C9434" s="22">
        <v>11</v>
      </c>
      <c r="D9434" s="22" t="s">
        <v>1842</v>
      </c>
      <c r="E9434" s="22" t="s">
        <v>131</v>
      </c>
      <c r="F9434" s="22" t="s">
        <v>13</v>
      </c>
      <c r="G9434" s="22" t="s">
        <v>23</v>
      </c>
      <c r="H9434" s="22" t="s">
        <v>2028</v>
      </c>
      <c r="I9434" s="30">
        <v>119.94</v>
      </c>
      <c r="J9434" s="31">
        <v>10</v>
      </c>
      <c r="K9434" s="32">
        <v>15.99</v>
      </c>
    </row>
    <row r="9435" spans="1:11" x14ac:dyDescent="0.25">
      <c r="A9435" s="29">
        <v>43053</v>
      </c>
      <c r="B9435" s="22">
        <v>2017</v>
      </c>
      <c r="C9435" s="22">
        <v>11</v>
      </c>
      <c r="D9435" s="22" t="s">
        <v>1842</v>
      </c>
      <c r="E9435" s="22" t="s">
        <v>131</v>
      </c>
      <c r="F9435" s="22" t="s">
        <v>28</v>
      </c>
      <c r="G9435" s="22" t="s">
        <v>48</v>
      </c>
      <c r="H9435" s="22" t="s">
        <v>94</v>
      </c>
      <c r="I9435" s="30">
        <v>3.65</v>
      </c>
      <c r="J9435" s="31">
        <v>2</v>
      </c>
      <c r="K9435" s="32">
        <v>-2.8</v>
      </c>
    </row>
    <row r="9436" spans="1:11" x14ac:dyDescent="0.25">
      <c r="A9436" s="29">
        <v>43053</v>
      </c>
      <c r="B9436" s="22">
        <v>2017</v>
      </c>
      <c r="C9436" s="22">
        <v>11</v>
      </c>
      <c r="D9436" s="22" t="s">
        <v>2526</v>
      </c>
      <c r="E9436" s="22" t="s">
        <v>45</v>
      </c>
      <c r="F9436" s="22" t="s">
        <v>18</v>
      </c>
      <c r="G9436" s="22" t="s">
        <v>19</v>
      </c>
      <c r="H9436" s="22" t="s">
        <v>571</v>
      </c>
      <c r="I9436" s="30">
        <v>321.57</v>
      </c>
      <c r="J9436" s="31">
        <v>2</v>
      </c>
      <c r="K9436" s="32">
        <v>28.14</v>
      </c>
    </row>
    <row r="9437" spans="1:11" x14ac:dyDescent="0.25">
      <c r="A9437" s="29">
        <v>43053</v>
      </c>
      <c r="B9437" s="22">
        <v>2017</v>
      </c>
      <c r="C9437" s="22">
        <v>11</v>
      </c>
      <c r="D9437" s="22" t="s">
        <v>1302</v>
      </c>
      <c r="E9437" s="22" t="s">
        <v>22</v>
      </c>
      <c r="F9437" s="22" t="s">
        <v>28</v>
      </c>
      <c r="G9437" s="22" t="s">
        <v>48</v>
      </c>
      <c r="H9437" s="22" t="s">
        <v>1687</v>
      </c>
      <c r="I9437" s="30">
        <v>8.64</v>
      </c>
      <c r="J9437" s="31">
        <v>2</v>
      </c>
      <c r="K9437" s="32">
        <v>3.02</v>
      </c>
    </row>
    <row r="9438" spans="1:11" x14ac:dyDescent="0.25">
      <c r="A9438" s="29">
        <v>43053</v>
      </c>
      <c r="B9438" s="22">
        <v>2017</v>
      </c>
      <c r="C9438" s="22">
        <v>11</v>
      </c>
      <c r="D9438" s="22" t="s">
        <v>196</v>
      </c>
      <c r="E9438" s="22" t="s">
        <v>32</v>
      </c>
      <c r="F9438" s="22" t="s">
        <v>13</v>
      </c>
      <c r="G9438" s="22" t="s">
        <v>14</v>
      </c>
      <c r="H9438" s="22" t="s">
        <v>2484</v>
      </c>
      <c r="I9438" s="30">
        <v>167.95</v>
      </c>
      <c r="J9438" s="31">
        <v>6</v>
      </c>
      <c r="K9438" s="32">
        <v>-27.29</v>
      </c>
    </row>
    <row r="9439" spans="1:11" x14ac:dyDescent="0.25">
      <c r="A9439" s="29">
        <v>43053</v>
      </c>
      <c r="B9439" s="22">
        <v>2017</v>
      </c>
      <c r="C9439" s="22">
        <v>11</v>
      </c>
      <c r="D9439" s="22" t="s">
        <v>196</v>
      </c>
      <c r="E9439" s="22" t="s">
        <v>32</v>
      </c>
      <c r="F9439" s="22" t="s">
        <v>28</v>
      </c>
      <c r="G9439" s="22" t="s">
        <v>64</v>
      </c>
      <c r="H9439" s="22" t="s">
        <v>1628</v>
      </c>
      <c r="I9439" s="30">
        <v>45.04</v>
      </c>
      <c r="J9439" s="31">
        <v>2</v>
      </c>
      <c r="K9439" s="32">
        <v>4.5</v>
      </c>
    </row>
    <row r="9440" spans="1:11" x14ac:dyDescent="0.25">
      <c r="A9440" s="29">
        <v>43053</v>
      </c>
      <c r="B9440" s="22">
        <v>2017</v>
      </c>
      <c r="C9440" s="22">
        <v>11</v>
      </c>
      <c r="D9440" s="22" t="s">
        <v>799</v>
      </c>
      <c r="E9440" s="22" t="s">
        <v>22</v>
      </c>
      <c r="F9440" s="22" t="s">
        <v>28</v>
      </c>
      <c r="G9440" s="22" t="s">
        <v>38</v>
      </c>
      <c r="H9440" s="22" t="s">
        <v>1566</v>
      </c>
      <c r="I9440" s="30">
        <v>96.36</v>
      </c>
      <c r="J9440" s="31">
        <v>6</v>
      </c>
      <c r="K9440" s="32">
        <v>25.05</v>
      </c>
    </row>
    <row r="9441" spans="1:11" x14ac:dyDescent="0.25">
      <c r="A9441" s="29">
        <v>43053</v>
      </c>
      <c r="B9441" s="22">
        <v>2017</v>
      </c>
      <c r="C9441" s="22">
        <v>11</v>
      </c>
      <c r="D9441" s="22" t="s">
        <v>1513</v>
      </c>
      <c r="E9441" s="22" t="s">
        <v>32</v>
      </c>
      <c r="F9441" s="22" t="s">
        <v>28</v>
      </c>
      <c r="G9441" s="22" t="s">
        <v>48</v>
      </c>
      <c r="H9441" s="22" t="s">
        <v>771</v>
      </c>
      <c r="I9441" s="30">
        <v>21.99</v>
      </c>
      <c r="J9441" s="31">
        <v>5</v>
      </c>
      <c r="K9441" s="32">
        <v>-32.99</v>
      </c>
    </row>
    <row r="9442" spans="1:11" x14ac:dyDescent="0.25">
      <c r="A9442" s="29">
        <v>43053</v>
      </c>
      <c r="B9442" s="22">
        <v>2017</v>
      </c>
      <c r="C9442" s="22">
        <v>11</v>
      </c>
      <c r="D9442" s="22" t="s">
        <v>1070</v>
      </c>
      <c r="E9442" s="22" t="s">
        <v>55</v>
      </c>
      <c r="F9442" s="22" t="s">
        <v>28</v>
      </c>
      <c r="G9442" s="22" t="s">
        <v>155</v>
      </c>
      <c r="H9442" s="22" t="s">
        <v>385</v>
      </c>
      <c r="I9442" s="30">
        <v>15.28</v>
      </c>
      <c r="J9442" s="31">
        <v>2</v>
      </c>
      <c r="K9442" s="32">
        <v>7.49</v>
      </c>
    </row>
    <row r="9443" spans="1:11" x14ac:dyDescent="0.25">
      <c r="A9443" s="29">
        <v>43053</v>
      </c>
      <c r="B9443" s="22">
        <v>2017</v>
      </c>
      <c r="C9443" s="22">
        <v>11</v>
      </c>
      <c r="D9443" s="22" t="s">
        <v>1263</v>
      </c>
      <c r="E9443" s="22" t="s">
        <v>45</v>
      </c>
      <c r="F9443" s="22" t="s">
        <v>28</v>
      </c>
      <c r="G9443" s="22" t="s">
        <v>64</v>
      </c>
      <c r="H9443" s="22" t="s">
        <v>688</v>
      </c>
      <c r="I9443" s="30">
        <v>34.24</v>
      </c>
      <c r="J9443" s="31">
        <v>8</v>
      </c>
      <c r="K9443" s="32">
        <v>9.93</v>
      </c>
    </row>
    <row r="9444" spans="1:11" x14ac:dyDescent="0.25">
      <c r="A9444" s="29">
        <v>43054</v>
      </c>
      <c r="B9444" s="22">
        <v>2017</v>
      </c>
      <c r="C9444" s="22">
        <v>11</v>
      </c>
      <c r="D9444" s="22" t="s">
        <v>2209</v>
      </c>
      <c r="E9444" s="22" t="s">
        <v>77</v>
      </c>
      <c r="F9444" s="22" t="s">
        <v>18</v>
      </c>
      <c r="G9444" s="22" t="s">
        <v>36</v>
      </c>
      <c r="H9444" s="22" t="s">
        <v>1677</v>
      </c>
      <c r="I9444" s="30">
        <v>220.06</v>
      </c>
      <c r="J9444" s="31">
        <v>4</v>
      </c>
      <c r="K9444" s="32">
        <v>55.02</v>
      </c>
    </row>
    <row r="9445" spans="1:11" x14ac:dyDescent="0.25">
      <c r="A9445" s="29">
        <v>43054</v>
      </c>
      <c r="B9445" s="22">
        <v>2017</v>
      </c>
      <c r="C9445" s="22">
        <v>11</v>
      </c>
      <c r="D9445" s="22" t="s">
        <v>2209</v>
      </c>
      <c r="E9445" s="22" t="s">
        <v>77</v>
      </c>
      <c r="F9445" s="22" t="s">
        <v>18</v>
      </c>
      <c r="G9445" s="22" t="s">
        <v>36</v>
      </c>
      <c r="H9445" s="22" t="s">
        <v>2230</v>
      </c>
      <c r="I9445" s="30">
        <v>339.14</v>
      </c>
      <c r="J9445" s="31">
        <v>4</v>
      </c>
      <c r="K9445" s="32">
        <v>0</v>
      </c>
    </row>
    <row r="9446" spans="1:11" x14ac:dyDescent="0.25">
      <c r="A9446" s="29">
        <v>43055</v>
      </c>
      <c r="B9446" s="22">
        <v>2017</v>
      </c>
      <c r="C9446" s="22">
        <v>11</v>
      </c>
      <c r="D9446" s="22" t="s">
        <v>2105</v>
      </c>
      <c r="E9446" s="22" t="s">
        <v>22</v>
      </c>
      <c r="F9446" s="22" t="s">
        <v>28</v>
      </c>
      <c r="G9446" s="22" t="s">
        <v>29</v>
      </c>
      <c r="H9446" s="22" t="s">
        <v>1457</v>
      </c>
      <c r="I9446" s="30">
        <v>146.82</v>
      </c>
      <c r="J9446" s="31">
        <v>3</v>
      </c>
      <c r="K9446" s="32">
        <v>73.41</v>
      </c>
    </row>
    <row r="9447" spans="1:11" x14ac:dyDescent="0.25">
      <c r="A9447" s="29">
        <v>43055</v>
      </c>
      <c r="B9447" s="22">
        <v>2017</v>
      </c>
      <c r="C9447" s="22">
        <v>11</v>
      </c>
      <c r="D9447" s="22" t="s">
        <v>1465</v>
      </c>
      <c r="E9447" s="22" t="s">
        <v>45</v>
      </c>
      <c r="F9447" s="22" t="s">
        <v>28</v>
      </c>
      <c r="G9447" s="22" t="s">
        <v>38</v>
      </c>
      <c r="H9447" s="22" t="s">
        <v>1569</v>
      </c>
      <c r="I9447" s="30">
        <v>811.28</v>
      </c>
      <c r="J9447" s="31">
        <v>8</v>
      </c>
      <c r="K9447" s="32">
        <v>24.34</v>
      </c>
    </row>
    <row r="9448" spans="1:11" x14ac:dyDescent="0.25">
      <c r="A9448" s="29">
        <v>43055</v>
      </c>
      <c r="B9448" s="22">
        <v>2017</v>
      </c>
      <c r="C9448" s="22">
        <v>11</v>
      </c>
      <c r="D9448" s="22" t="s">
        <v>820</v>
      </c>
      <c r="E9448" s="22" t="s">
        <v>45</v>
      </c>
      <c r="F9448" s="22" t="s">
        <v>13</v>
      </c>
      <c r="G9448" s="22" t="s">
        <v>283</v>
      </c>
      <c r="H9448" s="22" t="s">
        <v>1923</v>
      </c>
      <c r="I9448" s="30">
        <v>1919.98</v>
      </c>
      <c r="J9448" s="31">
        <v>3</v>
      </c>
      <c r="K9448" s="32">
        <v>216</v>
      </c>
    </row>
    <row r="9449" spans="1:11" x14ac:dyDescent="0.25">
      <c r="A9449" s="29">
        <v>43055</v>
      </c>
      <c r="B9449" s="22">
        <v>2017</v>
      </c>
      <c r="C9449" s="22">
        <v>11</v>
      </c>
      <c r="D9449" s="22" t="s">
        <v>1588</v>
      </c>
      <c r="E9449" s="22" t="s">
        <v>45</v>
      </c>
      <c r="F9449" s="22" t="s">
        <v>28</v>
      </c>
      <c r="G9449" s="22" t="s">
        <v>38</v>
      </c>
      <c r="H9449" s="22" t="s">
        <v>372</v>
      </c>
      <c r="I9449" s="30">
        <v>48.86</v>
      </c>
      <c r="J9449" s="31">
        <v>7</v>
      </c>
      <c r="K9449" s="32">
        <v>0.98</v>
      </c>
    </row>
    <row r="9450" spans="1:11" x14ac:dyDescent="0.25">
      <c r="A9450" s="29">
        <v>43055</v>
      </c>
      <c r="B9450" s="22">
        <v>2017</v>
      </c>
      <c r="C9450" s="22">
        <v>11</v>
      </c>
      <c r="D9450" s="22" t="s">
        <v>482</v>
      </c>
      <c r="E9450" s="22" t="s">
        <v>45</v>
      </c>
      <c r="F9450" s="22" t="s">
        <v>28</v>
      </c>
      <c r="G9450" s="22" t="s">
        <v>64</v>
      </c>
      <c r="H9450" s="22" t="s">
        <v>2612</v>
      </c>
      <c r="I9450" s="30">
        <v>23.36</v>
      </c>
      <c r="J9450" s="31">
        <v>4</v>
      </c>
      <c r="K9450" s="32">
        <v>6.07</v>
      </c>
    </row>
    <row r="9451" spans="1:11" x14ac:dyDescent="0.25">
      <c r="A9451" s="29">
        <v>43055</v>
      </c>
      <c r="B9451" s="22">
        <v>2017</v>
      </c>
      <c r="C9451" s="22">
        <v>11</v>
      </c>
      <c r="D9451" s="22" t="s">
        <v>2590</v>
      </c>
      <c r="E9451" s="22" t="s">
        <v>22</v>
      </c>
      <c r="F9451" s="22" t="s">
        <v>13</v>
      </c>
      <c r="G9451" s="22" t="s">
        <v>283</v>
      </c>
      <c r="H9451" s="22" t="s">
        <v>2664</v>
      </c>
      <c r="I9451" s="30">
        <v>52.44</v>
      </c>
      <c r="J9451" s="31">
        <v>4</v>
      </c>
      <c r="K9451" s="32">
        <v>24.12</v>
      </c>
    </row>
    <row r="9452" spans="1:11" x14ac:dyDescent="0.25">
      <c r="A9452" s="29">
        <v>43055</v>
      </c>
      <c r="B9452" s="22">
        <v>2017</v>
      </c>
      <c r="C9452" s="22">
        <v>11</v>
      </c>
      <c r="D9452" s="22" t="s">
        <v>620</v>
      </c>
      <c r="E9452" s="22" t="s">
        <v>17</v>
      </c>
      <c r="F9452" s="22" t="s">
        <v>28</v>
      </c>
      <c r="G9452" s="22" t="s">
        <v>29</v>
      </c>
      <c r="H9452" s="22" t="s">
        <v>730</v>
      </c>
      <c r="I9452" s="30">
        <v>73.680000000000007</v>
      </c>
      <c r="J9452" s="31">
        <v>6</v>
      </c>
      <c r="K9452" s="32">
        <v>34.630000000000003</v>
      </c>
    </row>
    <row r="9453" spans="1:11" x14ac:dyDescent="0.25">
      <c r="A9453" s="29">
        <v>43055</v>
      </c>
      <c r="B9453" s="22">
        <v>2017</v>
      </c>
      <c r="C9453" s="22">
        <v>11</v>
      </c>
      <c r="D9453" s="22" t="s">
        <v>620</v>
      </c>
      <c r="E9453" s="22" t="s">
        <v>17</v>
      </c>
      <c r="F9453" s="22" t="s">
        <v>18</v>
      </c>
      <c r="G9453" s="22" t="s">
        <v>36</v>
      </c>
      <c r="H9453" s="22" t="s">
        <v>2076</v>
      </c>
      <c r="I9453" s="30">
        <v>139.91999999999999</v>
      </c>
      <c r="J9453" s="31">
        <v>2</v>
      </c>
      <c r="K9453" s="32">
        <v>23.79</v>
      </c>
    </row>
    <row r="9454" spans="1:11" x14ac:dyDescent="0.25">
      <c r="A9454" s="29">
        <v>43055</v>
      </c>
      <c r="B9454" s="22">
        <v>2017</v>
      </c>
      <c r="C9454" s="22">
        <v>11</v>
      </c>
      <c r="D9454" s="22" t="s">
        <v>620</v>
      </c>
      <c r="E9454" s="22" t="s">
        <v>17</v>
      </c>
      <c r="F9454" s="22" t="s">
        <v>13</v>
      </c>
      <c r="G9454" s="22" t="s">
        <v>23</v>
      </c>
      <c r="H9454" s="22" t="s">
        <v>833</v>
      </c>
      <c r="I9454" s="30">
        <v>107.88</v>
      </c>
      <c r="J9454" s="31">
        <v>3</v>
      </c>
      <c r="K9454" s="32">
        <v>10.79</v>
      </c>
    </row>
    <row r="9455" spans="1:11" x14ac:dyDescent="0.25">
      <c r="A9455" s="29">
        <v>43055</v>
      </c>
      <c r="B9455" s="22">
        <v>2017</v>
      </c>
      <c r="C9455" s="22">
        <v>11</v>
      </c>
      <c r="D9455" s="22" t="s">
        <v>620</v>
      </c>
      <c r="E9455" s="22" t="s">
        <v>17</v>
      </c>
      <c r="F9455" s="22" t="s">
        <v>28</v>
      </c>
      <c r="G9455" s="22" t="s">
        <v>38</v>
      </c>
      <c r="H9455" s="22" t="s">
        <v>201</v>
      </c>
      <c r="I9455" s="30">
        <v>33.29</v>
      </c>
      <c r="J9455" s="31">
        <v>1</v>
      </c>
      <c r="K9455" s="32">
        <v>7.99</v>
      </c>
    </row>
    <row r="9456" spans="1:11" x14ac:dyDescent="0.25">
      <c r="A9456" s="29">
        <v>43055</v>
      </c>
      <c r="B9456" s="22">
        <v>2017</v>
      </c>
      <c r="C9456" s="22">
        <v>11</v>
      </c>
      <c r="D9456" s="22" t="s">
        <v>2261</v>
      </c>
      <c r="E9456" s="22" t="s">
        <v>22</v>
      </c>
      <c r="F9456" s="22" t="s">
        <v>13</v>
      </c>
      <c r="G9456" s="22" t="s">
        <v>23</v>
      </c>
      <c r="H9456" s="22" t="s">
        <v>1073</v>
      </c>
      <c r="I9456" s="30">
        <v>119.94</v>
      </c>
      <c r="J9456" s="31">
        <v>6</v>
      </c>
      <c r="K9456" s="32">
        <v>6</v>
      </c>
    </row>
    <row r="9457" spans="1:11" x14ac:dyDescent="0.25">
      <c r="A9457" s="29">
        <v>43055</v>
      </c>
      <c r="B9457" s="22">
        <v>2017</v>
      </c>
      <c r="C9457" s="22">
        <v>11</v>
      </c>
      <c r="D9457" s="22" t="s">
        <v>709</v>
      </c>
      <c r="E9457" s="22" t="s">
        <v>45</v>
      </c>
      <c r="F9457" s="22" t="s">
        <v>18</v>
      </c>
      <c r="G9457" s="22" t="s">
        <v>36</v>
      </c>
      <c r="H9457" s="22" t="s">
        <v>1615</v>
      </c>
      <c r="I9457" s="30">
        <v>17.309999999999999</v>
      </c>
      <c r="J9457" s="31">
        <v>3</v>
      </c>
      <c r="K9457" s="32">
        <v>5.19</v>
      </c>
    </row>
    <row r="9458" spans="1:11" x14ac:dyDescent="0.25">
      <c r="A9458" s="29">
        <v>43055</v>
      </c>
      <c r="B9458" s="22">
        <v>2017</v>
      </c>
      <c r="C9458" s="22">
        <v>11</v>
      </c>
      <c r="D9458" s="22" t="s">
        <v>1305</v>
      </c>
      <c r="E9458" s="22" t="s">
        <v>131</v>
      </c>
      <c r="F9458" s="22" t="s">
        <v>28</v>
      </c>
      <c r="G9458" s="22" t="s">
        <v>48</v>
      </c>
      <c r="H9458" s="22" t="s">
        <v>94</v>
      </c>
      <c r="I9458" s="30">
        <v>1.82</v>
      </c>
      <c r="J9458" s="31">
        <v>1</v>
      </c>
      <c r="K9458" s="32">
        <v>-1.4</v>
      </c>
    </row>
    <row r="9459" spans="1:11" x14ac:dyDescent="0.25">
      <c r="A9459" s="29">
        <v>43055</v>
      </c>
      <c r="B9459" s="22">
        <v>2017</v>
      </c>
      <c r="C9459" s="22">
        <v>11</v>
      </c>
      <c r="D9459" s="22" t="s">
        <v>1738</v>
      </c>
      <c r="E9459" s="22" t="s">
        <v>131</v>
      </c>
      <c r="F9459" s="22" t="s">
        <v>13</v>
      </c>
      <c r="G9459" s="22" t="s">
        <v>143</v>
      </c>
      <c r="H9459" s="22" t="s">
        <v>1511</v>
      </c>
      <c r="I9459" s="30">
        <v>899.98</v>
      </c>
      <c r="J9459" s="31">
        <v>3</v>
      </c>
      <c r="K9459" s="32">
        <v>75</v>
      </c>
    </row>
    <row r="9460" spans="1:11" x14ac:dyDescent="0.25">
      <c r="A9460" s="29">
        <v>43055</v>
      </c>
      <c r="B9460" s="22">
        <v>2017</v>
      </c>
      <c r="C9460" s="22">
        <v>11</v>
      </c>
      <c r="D9460" s="22" t="s">
        <v>1738</v>
      </c>
      <c r="E9460" s="22" t="s">
        <v>131</v>
      </c>
      <c r="F9460" s="22" t="s">
        <v>28</v>
      </c>
      <c r="G9460" s="22" t="s">
        <v>64</v>
      </c>
      <c r="H9460" s="22" t="s">
        <v>1891</v>
      </c>
      <c r="I9460" s="30">
        <v>86.35</v>
      </c>
      <c r="J9460" s="31">
        <v>3</v>
      </c>
      <c r="K9460" s="32">
        <v>5.4</v>
      </c>
    </row>
    <row r="9461" spans="1:11" x14ac:dyDescent="0.25">
      <c r="A9461" s="29">
        <v>43055</v>
      </c>
      <c r="B9461" s="22">
        <v>2017</v>
      </c>
      <c r="C9461" s="22">
        <v>11</v>
      </c>
      <c r="D9461" s="22" t="s">
        <v>1738</v>
      </c>
      <c r="E9461" s="22" t="s">
        <v>131</v>
      </c>
      <c r="F9461" s="22" t="s">
        <v>13</v>
      </c>
      <c r="G9461" s="22" t="s">
        <v>14</v>
      </c>
      <c r="H9461" s="22" t="s">
        <v>2377</v>
      </c>
      <c r="I9461" s="30">
        <v>139.96</v>
      </c>
      <c r="J9461" s="31">
        <v>5</v>
      </c>
      <c r="K9461" s="32">
        <v>-1.75</v>
      </c>
    </row>
    <row r="9462" spans="1:11" x14ac:dyDescent="0.25">
      <c r="A9462" s="29">
        <v>43055</v>
      </c>
      <c r="B9462" s="22">
        <v>2017</v>
      </c>
      <c r="C9462" s="22">
        <v>11</v>
      </c>
      <c r="D9462" s="22" t="s">
        <v>678</v>
      </c>
      <c r="E9462" s="22" t="s">
        <v>45</v>
      </c>
      <c r="F9462" s="22" t="s">
        <v>18</v>
      </c>
      <c r="G9462" s="22" t="s">
        <v>36</v>
      </c>
      <c r="H9462" s="22" t="s">
        <v>1727</v>
      </c>
      <c r="I9462" s="30">
        <v>119.94</v>
      </c>
      <c r="J9462" s="31">
        <v>3</v>
      </c>
      <c r="K9462" s="32">
        <v>23.99</v>
      </c>
    </row>
    <row r="9463" spans="1:11" x14ac:dyDescent="0.25">
      <c r="A9463" s="29">
        <v>43055</v>
      </c>
      <c r="B9463" s="22">
        <v>2017</v>
      </c>
      <c r="C9463" s="22">
        <v>11</v>
      </c>
      <c r="D9463" s="22" t="s">
        <v>678</v>
      </c>
      <c r="E9463" s="22" t="s">
        <v>45</v>
      </c>
      <c r="F9463" s="22" t="s">
        <v>18</v>
      </c>
      <c r="G9463" s="22" t="s">
        <v>36</v>
      </c>
      <c r="H9463" s="22" t="s">
        <v>221</v>
      </c>
      <c r="I9463" s="30">
        <v>12.42</v>
      </c>
      <c r="J9463" s="31">
        <v>3</v>
      </c>
      <c r="K9463" s="32">
        <v>4.47</v>
      </c>
    </row>
    <row r="9464" spans="1:11" x14ac:dyDescent="0.25">
      <c r="A9464" s="29">
        <v>43056</v>
      </c>
      <c r="B9464" s="22">
        <v>2017</v>
      </c>
      <c r="C9464" s="22">
        <v>11</v>
      </c>
      <c r="D9464" s="22" t="s">
        <v>1219</v>
      </c>
      <c r="E9464" s="22" t="s">
        <v>215</v>
      </c>
      <c r="F9464" s="22" t="s">
        <v>28</v>
      </c>
      <c r="G9464" s="22" t="s">
        <v>58</v>
      </c>
      <c r="H9464" s="22" t="s">
        <v>927</v>
      </c>
      <c r="I9464" s="30">
        <v>35.04</v>
      </c>
      <c r="J9464" s="31">
        <v>2</v>
      </c>
      <c r="K9464" s="32">
        <v>12.26</v>
      </c>
    </row>
    <row r="9465" spans="1:11" x14ac:dyDescent="0.25">
      <c r="A9465" s="29">
        <v>43056</v>
      </c>
      <c r="B9465" s="22">
        <v>2017</v>
      </c>
      <c r="C9465" s="22">
        <v>11</v>
      </c>
      <c r="D9465" s="22" t="s">
        <v>196</v>
      </c>
      <c r="E9465" s="22" t="s">
        <v>51</v>
      </c>
      <c r="F9465" s="22" t="s">
        <v>28</v>
      </c>
      <c r="G9465" s="22" t="s">
        <v>64</v>
      </c>
      <c r="H9465" s="22" t="s">
        <v>2412</v>
      </c>
      <c r="I9465" s="30">
        <v>50.94</v>
      </c>
      <c r="J9465" s="31">
        <v>3</v>
      </c>
      <c r="K9465" s="32">
        <v>14.26</v>
      </c>
    </row>
    <row r="9466" spans="1:11" x14ac:dyDescent="0.25">
      <c r="A9466" s="29">
        <v>43056</v>
      </c>
      <c r="B9466" s="22">
        <v>2017</v>
      </c>
      <c r="C9466" s="22">
        <v>11</v>
      </c>
      <c r="D9466" s="22" t="s">
        <v>2613</v>
      </c>
      <c r="E9466" s="22" t="s">
        <v>32</v>
      </c>
      <c r="F9466" s="22" t="s">
        <v>18</v>
      </c>
      <c r="G9466" s="22" t="s">
        <v>165</v>
      </c>
      <c r="H9466" s="22" t="s">
        <v>2485</v>
      </c>
      <c r="I9466" s="30">
        <v>327.73</v>
      </c>
      <c r="J9466" s="31">
        <v>2</v>
      </c>
      <c r="K9466" s="32">
        <v>-14.46</v>
      </c>
    </row>
    <row r="9467" spans="1:11" x14ac:dyDescent="0.25">
      <c r="A9467" s="29">
        <v>43056</v>
      </c>
      <c r="B9467" s="22">
        <v>2017</v>
      </c>
      <c r="C9467" s="22">
        <v>11</v>
      </c>
      <c r="D9467" s="22" t="s">
        <v>188</v>
      </c>
      <c r="E9467" s="22" t="s">
        <v>706</v>
      </c>
      <c r="F9467" s="22" t="s">
        <v>13</v>
      </c>
      <c r="G9467" s="22" t="s">
        <v>143</v>
      </c>
      <c r="H9467" s="22" t="s">
        <v>2459</v>
      </c>
      <c r="I9467" s="30">
        <v>10499.97</v>
      </c>
      <c r="J9467" s="31">
        <v>3</v>
      </c>
      <c r="K9467" s="32">
        <v>5039.99</v>
      </c>
    </row>
    <row r="9468" spans="1:11" x14ac:dyDescent="0.25">
      <c r="A9468" s="29">
        <v>43056</v>
      </c>
      <c r="B9468" s="22">
        <v>2017</v>
      </c>
      <c r="C9468" s="22">
        <v>11</v>
      </c>
      <c r="D9468" s="22" t="s">
        <v>1952</v>
      </c>
      <c r="E9468" s="22" t="s">
        <v>26</v>
      </c>
      <c r="F9468" s="22" t="s">
        <v>13</v>
      </c>
      <c r="G9468" s="22" t="s">
        <v>14</v>
      </c>
      <c r="H9468" s="22" t="s">
        <v>1518</v>
      </c>
      <c r="I9468" s="30">
        <v>239.96</v>
      </c>
      <c r="J9468" s="31">
        <v>5</v>
      </c>
      <c r="K9468" s="32">
        <v>83.99</v>
      </c>
    </row>
    <row r="9469" spans="1:11" x14ac:dyDescent="0.25">
      <c r="A9469" s="29">
        <v>43056</v>
      </c>
      <c r="B9469" s="22">
        <v>2017</v>
      </c>
      <c r="C9469" s="22">
        <v>11</v>
      </c>
      <c r="D9469" s="22" t="s">
        <v>1079</v>
      </c>
      <c r="E9469" s="22" t="s">
        <v>22</v>
      </c>
      <c r="F9469" s="22" t="s">
        <v>28</v>
      </c>
      <c r="G9469" s="22" t="s">
        <v>38</v>
      </c>
      <c r="H9469" s="22" t="s">
        <v>2001</v>
      </c>
      <c r="I9469" s="30">
        <v>1247.6400000000001</v>
      </c>
      <c r="J9469" s="31">
        <v>3</v>
      </c>
      <c r="K9469" s="32">
        <v>349.34</v>
      </c>
    </row>
    <row r="9470" spans="1:11" x14ac:dyDescent="0.25">
      <c r="A9470" s="29">
        <v>43056</v>
      </c>
      <c r="B9470" s="22">
        <v>2017</v>
      </c>
      <c r="C9470" s="22">
        <v>11</v>
      </c>
      <c r="D9470" s="22" t="s">
        <v>1565</v>
      </c>
      <c r="E9470" s="22" t="s">
        <v>17</v>
      </c>
      <c r="F9470" s="22" t="s">
        <v>28</v>
      </c>
      <c r="G9470" s="22" t="s">
        <v>48</v>
      </c>
      <c r="H9470" s="22" t="s">
        <v>1084</v>
      </c>
      <c r="I9470" s="30">
        <v>13.9</v>
      </c>
      <c r="J9470" s="31">
        <v>2</v>
      </c>
      <c r="K9470" s="32">
        <v>4.5199999999999996</v>
      </c>
    </row>
    <row r="9471" spans="1:11" x14ac:dyDescent="0.25">
      <c r="A9471" s="29">
        <v>43056</v>
      </c>
      <c r="B9471" s="22">
        <v>2017</v>
      </c>
      <c r="C9471" s="22">
        <v>11</v>
      </c>
      <c r="D9471" s="22" t="s">
        <v>50</v>
      </c>
      <c r="E9471" s="22" t="s">
        <v>107</v>
      </c>
      <c r="F9471" s="22" t="s">
        <v>28</v>
      </c>
      <c r="G9471" s="22" t="s">
        <v>29</v>
      </c>
      <c r="H9471" s="22" t="s">
        <v>2698</v>
      </c>
      <c r="I9471" s="30">
        <v>19.61</v>
      </c>
      <c r="J9471" s="31">
        <v>3</v>
      </c>
      <c r="K9471" s="32">
        <v>6.62</v>
      </c>
    </row>
    <row r="9472" spans="1:11" x14ac:dyDescent="0.25">
      <c r="A9472" s="29">
        <v>43056</v>
      </c>
      <c r="B9472" s="22">
        <v>2017</v>
      </c>
      <c r="C9472" s="22">
        <v>11</v>
      </c>
      <c r="D9472" s="22" t="s">
        <v>50</v>
      </c>
      <c r="E9472" s="22" t="s">
        <v>107</v>
      </c>
      <c r="F9472" s="22" t="s">
        <v>28</v>
      </c>
      <c r="G9472" s="22" t="s">
        <v>48</v>
      </c>
      <c r="H9472" s="22" t="s">
        <v>2145</v>
      </c>
      <c r="I9472" s="30">
        <v>4.16</v>
      </c>
      <c r="J9472" s="31">
        <v>7</v>
      </c>
      <c r="K9472" s="32">
        <v>-3.47</v>
      </c>
    </row>
    <row r="9473" spans="1:11" x14ac:dyDescent="0.25">
      <c r="A9473" s="29">
        <v>43056</v>
      </c>
      <c r="B9473" s="22">
        <v>2017</v>
      </c>
      <c r="C9473" s="22">
        <v>11</v>
      </c>
      <c r="D9473" s="22" t="s">
        <v>1842</v>
      </c>
      <c r="E9473" s="22" t="s">
        <v>81</v>
      </c>
      <c r="F9473" s="22" t="s">
        <v>28</v>
      </c>
      <c r="G9473" s="22" t="s">
        <v>29</v>
      </c>
      <c r="H9473" s="22" t="s">
        <v>2717</v>
      </c>
      <c r="I9473" s="30">
        <v>268.24</v>
      </c>
      <c r="J9473" s="31">
        <v>7</v>
      </c>
      <c r="K9473" s="32">
        <v>93.88</v>
      </c>
    </row>
    <row r="9474" spans="1:11" x14ac:dyDescent="0.25">
      <c r="A9474" s="29">
        <v>43056</v>
      </c>
      <c r="B9474" s="22">
        <v>2017</v>
      </c>
      <c r="C9474" s="22">
        <v>11</v>
      </c>
      <c r="D9474" s="22" t="s">
        <v>1842</v>
      </c>
      <c r="E9474" s="22" t="s">
        <v>81</v>
      </c>
      <c r="F9474" s="22" t="s">
        <v>13</v>
      </c>
      <c r="G9474" s="22" t="s">
        <v>14</v>
      </c>
      <c r="H9474" s="22" t="s">
        <v>158</v>
      </c>
      <c r="I9474" s="30">
        <v>431.16</v>
      </c>
      <c r="J9474" s="31">
        <v>5</v>
      </c>
      <c r="K9474" s="32">
        <v>107.79</v>
      </c>
    </row>
    <row r="9475" spans="1:11" x14ac:dyDescent="0.25">
      <c r="A9475" s="29">
        <v>43056</v>
      </c>
      <c r="B9475" s="22">
        <v>2017</v>
      </c>
      <c r="C9475" s="22">
        <v>11</v>
      </c>
      <c r="D9475" s="22" t="s">
        <v>2538</v>
      </c>
      <c r="E9475" s="22" t="s">
        <v>22</v>
      </c>
      <c r="F9475" s="22" t="s">
        <v>28</v>
      </c>
      <c r="G9475" s="22" t="s">
        <v>29</v>
      </c>
      <c r="H9475" s="22" t="s">
        <v>2610</v>
      </c>
      <c r="I9475" s="30">
        <v>38.880000000000003</v>
      </c>
      <c r="J9475" s="31">
        <v>6</v>
      </c>
      <c r="K9475" s="32">
        <v>18.66</v>
      </c>
    </row>
    <row r="9476" spans="1:11" x14ac:dyDescent="0.25">
      <c r="A9476" s="29">
        <v>43056</v>
      </c>
      <c r="B9476" s="22">
        <v>2017</v>
      </c>
      <c r="C9476" s="22">
        <v>11</v>
      </c>
      <c r="D9476" s="22" t="s">
        <v>2538</v>
      </c>
      <c r="E9476" s="22" t="s">
        <v>22</v>
      </c>
      <c r="F9476" s="22" t="s">
        <v>18</v>
      </c>
      <c r="G9476" s="22" t="s">
        <v>36</v>
      </c>
      <c r="H9476" s="22" t="s">
        <v>648</v>
      </c>
      <c r="I9476" s="30">
        <v>187.76</v>
      </c>
      <c r="J9476" s="31">
        <v>4</v>
      </c>
      <c r="K9476" s="32">
        <v>76.98</v>
      </c>
    </row>
    <row r="9477" spans="1:11" x14ac:dyDescent="0.25">
      <c r="A9477" s="29">
        <v>43056</v>
      </c>
      <c r="B9477" s="22">
        <v>2017</v>
      </c>
      <c r="C9477" s="22">
        <v>11</v>
      </c>
      <c r="D9477" s="22" t="s">
        <v>916</v>
      </c>
      <c r="E9477" s="22" t="s">
        <v>324</v>
      </c>
      <c r="F9477" s="22" t="s">
        <v>28</v>
      </c>
      <c r="G9477" s="22" t="s">
        <v>48</v>
      </c>
      <c r="H9477" s="22" t="s">
        <v>314</v>
      </c>
      <c r="I9477" s="30">
        <v>43.8</v>
      </c>
      <c r="J9477" s="31">
        <v>6</v>
      </c>
      <c r="K9477" s="32">
        <v>20.59</v>
      </c>
    </row>
    <row r="9478" spans="1:11" x14ac:dyDescent="0.25">
      <c r="A9478" s="29">
        <v>43056</v>
      </c>
      <c r="B9478" s="22">
        <v>2017</v>
      </c>
      <c r="C9478" s="22">
        <v>11</v>
      </c>
      <c r="D9478" s="22" t="s">
        <v>1155</v>
      </c>
      <c r="E9478" s="22" t="s">
        <v>174</v>
      </c>
      <c r="F9478" s="22" t="s">
        <v>13</v>
      </c>
      <c r="G9478" s="22" t="s">
        <v>14</v>
      </c>
      <c r="H9478" s="22" t="s">
        <v>1818</v>
      </c>
      <c r="I9478" s="30">
        <v>79.989999999999995</v>
      </c>
      <c r="J9478" s="31">
        <v>1</v>
      </c>
      <c r="K9478" s="32">
        <v>28.8</v>
      </c>
    </row>
    <row r="9479" spans="1:11" x14ac:dyDescent="0.25">
      <c r="A9479" s="29">
        <v>43056</v>
      </c>
      <c r="B9479" s="22">
        <v>2017</v>
      </c>
      <c r="C9479" s="22">
        <v>11</v>
      </c>
      <c r="D9479" s="22" t="s">
        <v>1155</v>
      </c>
      <c r="E9479" s="22" t="s">
        <v>174</v>
      </c>
      <c r="F9479" s="22" t="s">
        <v>13</v>
      </c>
      <c r="G9479" s="22" t="s">
        <v>23</v>
      </c>
      <c r="H9479" s="22" t="s">
        <v>2674</v>
      </c>
      <c r="I9479" s="30">
        <v>206.1</v>
      </c>
      <c r="J9479" s="31">
        <v>5</v>
      </c>
      <c r="K9479" s="32">
        <v>55.65</v>
      </c>
    </row>
    <row r="9480" spans="1:11" x14ac:dyDescent="0.25">
      <c r="A9480" s="29">
        <v>43057</v>
      </c>
      <c r="B9480" s="22">
        <v>2017</v>
      </c>
      <c r="C9480" s="22">
        <v>11</v>
      </c>
      <c r="D9480" s="22" t="s">
        <v>2682</v>
      </c>
      <c r="E9480" s="22" t="s">
        <v>17</v>
      </c>
      <c r="F9480" s="22" t="s">
        <v>28</v>
      </c>
      <c r="G9480" s="22" t="s">
        <v>38</v>
      </c>
      <c r="H9480" s="22" t="s">
        <v>733</v>
      </c>
      <c r="I9480" s="30">
        <v>169.68</v>
      </c>
      <c r="J9480" s="31">
        <v>6</v>
      </c>
      <c r="K9480" s="32">
        <v>45.81</v>
      </c>
    </row>
    <row r="9481" spans="1:11" x14ac:dyDescent="0.25">
      <c r="A9481" s="29">
        <v>43057</v>
      </c>
      <c r="B9481" s="22">
        <v>2017</v>
      </c>
      <c r="C9481" s="22">
        <v>11</v>
      </c>
      <c r="D9481" s="22" t="s">
        <v>2682</v>
      </c>
      <c r="E9481" s="22" t="s">
        <v>17</v>
      </c>
      <c r="F9481" s="22" t="s">
        <v>13</v>
      </c>
      <c r="G9481" s="22" t="s">
        <v>14</v>
      </c>
      <c r="H9481" s="22" t="s">
        <v>1775</v>
      </c>
      <c r="I9481" s="30">
        <v>132.52000000000001</v>
      </c>
      <c r="J9481" s="31">
        <v>4</v>
      </c>
      <c r="K9481" s="32">
        <v>54.33</v>
      </c>
    </row>
    <row r="9482" spans="1:11" x14ac:dyDescent="0.25">
      <c r="A9482" s="29">
        <v>43057</v>
      </c>
      <c r="B9482" s="22">
        <v>2017</v>
      </c>
      <c r="C9482" s="22">
        <v>11</v>
      </c>
      <c r="D9482" s="22" t="s">
        <v>2682</v>
      </c>
      <c r="E9482" s="22" t="s">
        <v>17</v>
      </c>
      <c r="F9482" s="22" t="s">
        <v>28</v>
      </c>
      <c r="G9482" s="22" t="s">
        <v>33</v>
      </c>
      <c r="H9482" s="22" t="s">
        <v>1063</v>
      </c>
      <c r="I9482" s="30">
        <v>2.96</v>
      </c>
      <c r="J9482" s="31">
        <v>2</v>
      </c>
      <c r="K9482" s="32">
        <v>1.42</v>
      </c>
    </row>
    <row r="9483" spans="1:11" x14ac:dyDescent="0.25">
      <c r="A9483" s="29">
        <v>43057</v>
      </c>
      <c r="B9483" s="22">
        <v>2017</v>
      </c>
      <c r="C9483" s="22">
        <v>11</v>
      </c>
      <c r="D9483" s="22" t="s">
        <v>2682</v>
      </c>
      <c r="E9483" s="22" t="s">
        <v>17</v>
      </c>
      <c r="F9483" s="22" t="s">
        <v>28</v>
      </c>
      <c r="G9483" s="22" t="s">
        <v>48</v>
      </c>
      <c r="H9483" s="22" t="s">
        <v>967</v>
      </c>
      <c r="I9483" s="30">
        <v>8.4499999999999993</v>
      </c>
      <c r="J9483" s="31">
        <v>2</v>
      </c>
      <c r="K9483" s="32">
        <v>2.96</v>
      </c>
    </row>
    <row r="9484" spans="1:11" x14ac:dyDescent="0.25">
      <c r="A9484" s="29">
        <v>43057</v>
      </c>
      <c r="B9484" s="22">
        <v>2017</v>
      </c>
      <c r="C9484" s="22">
        <v>11</v>
      </c>
      <c r="D9484" s="22" t="s">
        <v>2682</v>
      </c>
      <c r="E9484" s="22" t="s">
        <v>17</v>
      </c>
      <c r="F9484" s="22" t="s">
        <v>28</v>
      </c>
      <c r="G9484" s="22" t="s">
        <v>38</v>
      </c>
      <c r="H9484" s="22" t="s">
        <v>741</v>
      </c>
      <c r="I9484" s="30">
        <v>95.94</v>
      </c>
      <c r="J9484" s="31">
        <v>3</v>
      </c>
      <c r="K9484" s="32">
        <v>9.59</v>
      </c>
    </row>
    <row r="9485" spans="1:11" x14ac:dyDescent="0.25">
      <c r="A9485" s="29">
        <v>43057</v>
      </c>
      <c r="B9485" s="22">
        <v>2017</v>
      </c>
      <c r="C9485" s="22">
        <v>11</v>
      </c>
      <c r="D9485" s="22" t="s">
        <v>2086</v>
      </c>
      <c r="E9485" s="22" t="s">
        <v>131</v>
      </c>
      <c r="F9485" s="22" t="s">
        <v>28</v>
      </c>
      <c r="G9485" s="22" t="s">
        <v>64</v>
      </c>
      <c r="H9485" s="22" t="s">
        <v>2540</v>
      </c>
      <c r="I9485" s="30">
        <v>38.86</v>
      </c>
      <c r="J9485" s="31">
        <v>7</v>
      </c>
      <c r="K9485" s="32">
        <v>7.77</v>
      </c>
    </row>
    <row r="9486" spans="1:11" x14ac:dyDescent="0.25">
      <c r="A9486" s="29">
        <v>43057</v>
      </c>
      <c r="B9486" s="22">
        <v>2017</v>
      </c>
      <c r="C9486" s="22">
        <v>11</v>
      </c>
      <c r="D9486" s="22" t="s">
        <v>879</v>
      </c>
      <c r="E9486" s="22" t="s">
        <v>71</v>
      </c>
      <c r="F9486" s="22" t="s">
        <v>18</v>
      </c>
      <c r="G9486" s="22" t="s">
        <v>36</v>
      </c>
      <c r="H9486" s="22" t="s">
        <v>2569</v>
      </c>
      <c r="I9486" s="30">
        <v>19.760000000000002</v>
      </c>
      <c r="J9486" s="31">
        <v>4</v>
      </c>
      <c r="K9486" s="32">
        <v>8.3000000000000007</v>
      </c>
    </row>
    <row r="9487" spans="1:11" x14ac:dyDescent="0.25">
      <c r="A9487" s="29">
        <v>43057</v>
      </c>
      <c r="B9487" s="22">
        <v>2017</v>
      </c>
      <c r="C9487" s="22">
        <v>11</v>
      </c>
      <c r="D9487" s="22" t="s">
        <v>2148</v>
      </c>
      <c r="E9487" s="22" t="s">
        <v>77</v>
      </c>
      <c r="F9487" s="22" t="s">
        <v>28</v>
      </c>
      <c r="G9487" s="22" t="s">
        <v>29</v>
      </c>
      <c r="H9487" s="22" t="s">
        <v>603</v>
      </c>
      <c r="I9487" s="30">
        <v>44.38</v>
      </c>
      <c r="J9487" s="31">
        <v>1</v>
      </c>
      <c r="K9487" s="32">
        <v>15.53</v>
      </c>
    </row>
    <row r="9488" spans="1:11" x14ac:dyDescent="0.25">
      <c r="A9488" s="29">
        <v>43057</v>
      </c>
      <c r="B9488" s="22">
        <v>2017</v>
      </c>
      <c r="C9488" s="22">
        <v>11</v>
      </c>
      <c r="D9488" s="22" t="s">
        <v>2148</v>
      </c>
      <c r="E9488" s="22" t="s">
        <v>77</v>
      </c>
      <c r="F9488" s="22" t="s">
        <v>28</v>
      </c>
      <c r="G9488" s="22" t="s">
        <v>293</v>
      </c>
      <c r="H9488" s="22" t="s">
        <v>1300</v>
      </c>
      <c r="I9488" s="30">
        <v>2.94</v>
      </c>
      <c r="J9488" s="31">
        <v>1</v>
      </c>
      <c r="K9488" s="32">
        <v>-0.66</v>
      </c>
    </row>
    <row r="9489" spans="1:11" x14ac:dyDescent="0.25">
      <c r="A9489" s="29">
        <v>43057</v>
      </c>
      <c r="B9489" s="22">
        <v>2017</v>
      </c>
      <c r="C9489" s="22">
        <v>11</v>
      </c>
      <c r="D9489" s="22" t="s">
        <v>1930</v>
      </c>
      <c r="E9489" s="22" t="s">
        <v>22</v>
      </c>
      <c r="F9489" s="22" t="s">
        <v>13</v>
      </c>
      <c r="G9489" s="22" t="s">
        <v>23</v>
      </c>
      <c r="H9489" s="22" t="s">
        <v>2246</v>
      </c>
      <c r="I9489" s="30">
        <v>74.95</v>
      </c>
      <c r="J9489" s="31">
        <v>5</v>
      </c>
      <c r="K9489" s="32">
        <v>36.729999999999997</v>
      </c>
    </row>
    <row r="9490" spans="1:11" x14ac:dyDescent="0.25">
      <c r="A9490" s="29">
        <v>43057</v>
      </c>
      <c r="B9490" s="22">
        <v>2017</v>
      </c>
      <c r="C9490" s="22">
        <v>11</v>
      </c>
      <c r="D9490" s="22" t="s">
        <v>2554</v>
      </c>
      <c r="E9490" s="22" t="s">
        <v>77</v>
      </c>
      <c r="F9490" s="22" t="s">
        <v>28</v>
      </c>
      <c r="G9490" s="22" t="s">
        <v>38</v>
      </c>
      <c r="H9490" s="22" t="s">
        <v>498</v>
      </c>
      <c r="I9490" s="30">
        <v>81.36</v>
      </c>
      <c r="J9490" s="31">
        <v>5</v>
      </c>
      <c r="K9490" s="32">
        <v>-19.32</v>
      </c>
    </row>
    <row r="9491" spans="1:11" x14ac:dyDescent="0.25">
      <c r="A9491" s="29">
        <v>43057</v>
      </c>
      <c r="B9491" s="22">
        <v>2017</v>
      </c>
      <c r="C9491" s="22">
        <v>11</v>
      </c>
      <c r="D9491" s="22" t="s">
        <v>2554</v>
      </c>
      <c r="E9491" s="22" t="s">
        <v>77</v>
      </c>
      <c r="F9491" s="22" t="s">
        <v>28</v>
      </c>
      <c r="G9491" s="22" t="s">
        <v>48</v>
      </c>
      <c r="H9491" s="22" t="s">
        <v>572</v>
      </c>
      <c r="I9491" s="30">
        <v>20.23</v>
      </c>
      <c r="J9491" s="31">
        <v>8</v>
      </c>
      <c r="K9491" s="32">
        <v>-16.190000000000001</v>
      </c>
    </row>
    <row r="9492" spans="1:11" x14ac:dyDescent="0.25">
      <c r="A9492" s="29">
        <v>43057</v>
      </c>
      <c r="B9492" s="22">
        <v>2017</v>
      </c>
      <c r="C9492" s="22">
        <v>11</v>
      </c>
      <c r="D9492" s="22" t="s">
        <v>2554</v>
      </c>
      <c r="E9492" s="22" t="s">
        <v>77</v>
      </c>
      <c r="F9492" s="22" t="s">
        <v>28</v>
      </c>
      <c r="G9492" s="22" t="s">
        <v>58</v>
      </c>
      <c r="H9492" s="22" t="s">
        <v>2257</v>
      </c>
      <c r="I9492" s="30">
        <v>389.06</v>
      </c>
      <c r="J9492" s="31">
        <v>4</v>
      </c>
      <c r="K9492" s="32">
        <v>48.63</v>
      </c>
    </row>
    <row r="9493" spans="1:11" x14ac:dyDescent="0.25">
      <c r="A9493" s="29">
        <v>43057</v>
      </c>
      <c r="B9493" s="22">
        <v>2017</v>
      </c>
      <c r="C9493" s="22">
        <v>11</v>
      </c>
      <c r="D9493" s="22" t="s">
        <v>2554</v>
      </c>
      <c r="E9493" s="22" t="s">
        <v>77</v>
      </c>
      <c r="F9493" s="22" t="s">
        <v>28</v>
      </c>
      <c r="G9493" s="22" t="s">
        <v>29</v>
      </c>
      <c r="H9493" s="22" t="s">
        <v>1640</v>
      </c>
      <c r="I9493" s="30">
        <v>20.74</v>
      </c>
      <c r="J9493" s="31">
        <v>4</v>
      </c>
      <c r="K9493" s="32">
        <v>7.26</v>
      </c>
    </row>
    <row r="9494" spans="1:11" x14ac:dyDescent="0.25">
      <c r="A9494" s="29">
        <v>43057</v>
      </c>
      <c r="B9494" s="22">
        <v>2017</v>
      </c>
      <c r="C9494" s="22">
        <v>11</v>
      </c>
      <c r="D9494" s="22" t="s">
        <v>2554</v>
      </c>
      <c r="E9494" s="22" t="s">
        <v>77</v>
      </c>
      <c r="F9494" s="22" t="s">
        <v>28</v>
      </c>
      <c r="G9494" s="22" t="s">
        <v>29</v>
      </c>
      <c r="H9494" s="22" t="s">
        <v>897</v>
      </c>
      <c r="I9494" s="30">
        <v>41.47</v>
      </c>
      <c r="J9494" s="31">
        <v>8</v>
      </c>
      <c r="K9494" s="32">
        <v>14.52</v>
      </c>
    </row>
    <row r="9495" spans="1:11" x14ac:dyDescent="0.25">
      <c r="A9495" s="29">
        <v>43057</v>
      </c>
      <c r="B9495" s="22">
        <v>2017</v>
      </c>
      <c r="C9495" s="22">
        <v>11</v>
      </c>
      <c r="D9495" s="22" t="s">
        <v>413</v>
      </c>
      <c r="E9495" s="22" t="s">
        <v>26</v>
      </c>
      <c r="F9495" s="22" t="s">
        <v>28</v>
      </c>
      <c r="G9495" s="22" t="s">
        <v>155</v>
      </c>
      <c r="H9495" s="22" t="s">
        <v>1686</v>
      </c>
      <c r="I9495" s="30">
        <v>55.58</v>
      </c>
      <c r="J9495" s="31">
        <v>6</v>
      </c>
      <c r="K9495" s="32">
        <v>20.84</v>
      </c>
    </row>
    <row r="9496" spans="1:11" x14ac:dyDescent="0.25">
      <c r="A9496" s="29">
        <v>43057</v>
      </c>
      <c r="B9496" s="22">
        <v>2017</v>
      </c>
      <c r="C9496" s="22">
        <v>11</v>
      </c>
      <c r="D9496" s="22" t="s">
        <v>413</v>
      </c>
      <c r="E9496" s="22" t="s">
        <v>26</v>
      </c>
      <c r="F9496" s="22" t="s">
        <v>18</v>
      </c>
      <c r="G9496" s="22" t="s">
        <v>19</v>
      </c>
      <c r="H9496" s="22" t="s">
        <v>162</v>
      </c>
      <c r="I9496" s="30">
        <v>127.39</v>
      </c>
      <c r="J9496" s="31">
        <v>2</v>
      </c>
      <c r="K9496" s="32">
        <v>-25.48</v>
      </c>
    </row>
    <row r="9497" spans="1:11" x14ac:dyDescent="0.25">
      <c r="A9497" s="29">
        <v>43057</v>
      </c>
      <c r="B9497" s="22">
        <v>2017</v>
      </c>
      <c r="C9497" s="22">
        <v>11</v>
      </c>
      <c r="D9497" s="22" t="s">
        <v>782</v>
      </c>
      <c r="E9497" s="22" t="s">
        <v>12</v>
      </c>
      <c r="F9497" s="22" t="s">
        <v>28</v>
      </c>
      <c r="G9497" s="22" t="s">
        <v>38</v>
      </c>
      <c r="H9497" s="22" t="s">
        <v>1332</v>
      </c>
      <c r="I9497" s="30">
        <v>92.52</v>
      </c>
      <c r="J9497" s="31">
        <v>6</v>
      </c>
      <c r="K9497" s="32">
        <v>24.98</v>
      </c>
    </row>
    <row r="9498" spans="1:11" x14ac:dyDescent="0.25">
      <c r="A9498" s="29">
        <v>43057</v>
      </c>
      <c r="B9498" s="22">
        <v>2017</v>
      </c>
      <c r="C9498" s="22">
        <v>11</v>
      </c>
      <c r="D9498" s="22" t="s">
        <v>782</v>
      </c>
      <c r="E9498" s="22" t="s">
        <v>12</v>
      </c>
      <c r="F9498" s="22" t="s">
        <v>28</v>
      </c>
      <c r="G9498" s="22" t="s">
        <v>38</v>
      </c>
      <c r="H9498" s="22" t="s">
        <v>1211</v>
      </c>
      <c r="I9498" s="30">
        <v>37.76</v>
      </c>
      <c r="J9498" s="31">
        <v>1</v>
      </c>
      <c r="K9498" s="32">
        <v>10.57</v>
      </c>
    </row>
    <row r="9499" spans="1:11" x14ac:dyDescent="0.25">
      <c r="A9499" s="29">
        <v>43057</v>
      </c>
      <c r="B9499" s="22">
        <v>2017</v>
      </c>
      <c r="C9499" s="22">
        <v>11</v>
      </c>
      <c r="D9499" s="22" t="s">
        <v>782</v>
      </c>
      <c r="E9499" s="22" t="s">
        <v>12</v>
      </c>
      <c r="F9499" s="22" t="s">
        <v>28</v>
      </c>
      <c r="G9499" s="22" t="s">
        <v>46</v>
      </c>
      <c r="H9499" s="22" t="s">
        <v>1820</v>
      </c>
      <c r="I9499" s="30">
        <v>7.38</v>
      </c>
      <c r="J9499" s="31">
        <v>2</v>
      </c>
      <c r="K9499" s="32">
        <v>3.47</v>
      </c>
    </row>
    <row r="9500" spans="1:11" x14ac:dyDescent="0.25">
      <c r="A9500" s="29">
        <v>43057</v>
      </c>
      <c r="B9500" s="22">
        <v>2017</v>
      </c>
      <c r="C9500" s="22">
        <v>11</v>
      </c>
      <c r="D9500" s="22" t="s">
        <v>782</v>
      </c>
      <c r="E9500" s="22" t="s">
        <v>12</v>
      </c>
      <c r="F9500" s="22" t="s">
        <v>18</v>
      </c>
      <c r="G9500" s="22" t="s">
        <v>36</v>
      </c>
      <c r="H9500" s="22" t="s">
        <v>2515</v>
      </c>
      <c r="I9500" s="30">
        <v>5.82</v>
      </c>
      <c r="J9500" s="31">
        <v>2</v>
      </c>
      <c r="K9500" s="32">
        <v>2.74</v>
      </c>
    </row>
    <row r="9501" spans="1:11" x14ac:dyDescent="0.25">
      <c r="A9501" s="29">
        <v>43058</v>
      </c>
      <c r="B9501" s="22">
        <v>2017</v>
      </c>
      <c r="C9501" s="22">
        <v>11</v>
      </c>
      <c r="D9501" s="22" t="s">
        <v>2264</v>
      </c>
      <c r="E9501" s="22" t="s">
        <v>26</v>
      </c>
      <c r="F9501" s="22" t="s">
        <v>18</v>
      </c>
      <c r="G9501" s="22" t="s">
        <v>42</v>
      </c>
      <c r="H9501" s="22" t="s">
        <v>1672</v>
      </c>
      <c r="I9501" s="30">
        <v>219.08</v>
      </c>
      <c r="J9501" s="31">
        <v>3</v>
      </c>
      <c r="K9501" s="32">
        <v>-131.44999999999999</v>
      </c>
    </row>
    <row r="9502" spans="1:11" x14ac:dyDescent="0.25">
      <c r="A9502" s="29">
        <v>43058</v>
      </c>
      <c r="B9502" s="22">
        <v>2017</v>
      </c>
      <c r="C9502" s="22">
        <v>11</v>
      </c>
      <c r="D9502" s="22" t="s">
        <v>2628</v>
      </c>
      <c r="E9502" s="22" t="s">
        <v>22</v>
      </c>
      <c r="F9502" s="22" t="s">
        <v>28</v>
      </c>
      <c r="G9502" s="22" t="s">
        <v>48</v>
      </c>
      <c r="H9502" s="22" t="s">
        <v>2314</v>
      </c>
      <c r="I9502" s="30">
        <v>41.28</v>
      </c>
      <c r="J9502" s="31">
        <v>6</v>
      </c>
      <c r="K9502" s="32">
        <v>13.93</v>
      </c>
    </row>
    <row r="9503" spans="1:11" x14ac:dyDescent="0.25">
      <c r="A9503" s="29">
        <v>43058</v>
      </c>
      <c r="B9503" s="22">
        <v>2017</v>
      </c>
      <c r="C9503" s="22">
        <v>11</v>
      </c>
      <c r="D9503" s="22" t="s">
        <v>2628</v>
      </c>
      <c r="E9503" s="22" t="s">
        <v>22</v>
      </c>
      <c r="F9503" s="22" t="s">
        <v>28</v>
      </c>
      <c r="G9503" s="22" t="s">
        <v>29</v>
      </c>
      <c r="H9503" s="22" t="s">
        <v>251</v>
      </c>
      <c r="I9503" s="30">
        <v>13.36</v>
      </c>
      <c r="J9503" s="31">
        <v>2</v>
      </c>
      <c r="K9503" s="32">
        <v>6.41</v>
      </c>
    </row>
    <row r="9504" spans="1:11" x14ac:dyDescent="0.25">
      <c r="A9504" s="29">
        <v>43058</v>
      </c>
      <c r="B9504" s="22">
        <v>2017</v>
      </c>
      <c r="C9504" s="22">
        <v>11</v>
      </c>
      <c r="D9504" s="22" t="s">
        <v>278</v>
      </c>
      <c r="E9504" s="22" t="s">
        <v>45</v>
      </c>
      <c r="F9504" s="22" t="s">
        <v>13</v>
      </c>
      <c r="G9504" s="22" t="s">
        <v>23</v>
      </c>
      <c r="H9504" s="22" t="s">
        <v>707</v>
      </c>
      <c r="I9504" s="30">
        <v>31.97</v>
      </c>
      <c r="J9504" s="31">
        <v>4</v>
      </c>
      <c r="K9504" s="32">
        <v>2.4</v>
      </c>
    </row>
    <row r="9505" spans="1:11" x14ac:dyDescent="0.25">
      <c r="A9505" s="29">
        <v>43058</v>
      </c>
      <c r="B9505" s="22">
        <v>2017</v>
      </c>
      <c r="C9505" s="22">
        <v>11</v>
      </c>
      <c r="D9505" s="22" t="s">
        <v>710</v>
      </c>
      <c r="E9505" s="22" t="s">
        <v>32</v>
      </c>
      <c r="F9505" s="22" t="s">
        <v>28</v>
      </c>
      <c r="G9505" s="22" t="s">
        <v>29</v>
      </c>
      <c r="H9505" s="22" t="s">
        <v>2718</v>
      </c>
      <c r="I9505" s="30">
        <v>16.899999999999999</v>
      </c>
      <c r="J9505" s="31">
        <v>4</v>
      </c>
      <c r="K9505" s="32">
        <v>5.28</v>
      </c>
    </row>
    <row r="9506" spans="1:11" x14ac:dyDescent="0.25">
      <c r="A9506" s="29">
        <v>43058</v>
      </c>
      <c r="B9506" s="22">
        <v>2017</v>
      </c>
      <c r="C9506" s="22">
        <v>11</v>
      </c>
      <c r="D9506" s="22" t="s">
        <v>710</v>
      </c>
      <c r="E9506" s="22" t="s">
        <v>32</v>
      </c>
      <c r="F9506" s="22" t="s">
        <v>28</v>
      </c>
      <c r="G9506" s="22" t="s">
        <v>293</v>
      </c>
      <c r="H9506" s="22" t="s">
        <v>2003</v>
      </c>
      <c r="I9506" s="30">
        <v>6.67</v>
      </c>
      <c r="J9506" s="31">
        <v>1</v>
      </c>
      <c r="K9506" s="32">
        <v>0.5</v>
      </c>
    </row>
    <row r="9507" spans="1:11" x14ac:dyDescent="0.25">
      <c r="A9507" s="29">
        <v>43058</v>
      </c>
      <c r="B9507" s="22">
        <v>2017</v>
      </c>
      <c r="C9507" s="22">
        <v>11</v>
      </c>
      <c r="D9507" s="22" t="s">
        <v>710</v>
      </c>
      <c r="E9507" s="22" t="s">
        <v>32</v>
      </c>
      <c r="F9507" s="22" t="s">
        <v>28</v>
      </c>
      <c r="G9507" s="22" t="s">
        <v>64</v>
      </c>
      <c r="H9507" s="22" t="s">
        <v>1854</v>
      </c>
      <c r="I9507" s="30">
        <v>99.14</v>
      </c>
      <c r="J9507" s="31">
        <v>4</v>
      </c>
      <c r="K9507" s="32">
        <v>8.67</v>
      </c>
    </row>
    <row r="9508" spans="1:11" x14ac:dyDescent="0.25">
      <c r="A9508" s="29">
        <v>43058</v>
      </c>
      <c r="B9508" s="22">
        <v>2017</v>
      </c>
      <c r="C9508" s="22">
        <v>11</v>
      </c>
      <c r="D9508" s="22" t="s">
        <v>710</v>
      </c>
      <c r="E9508" s="22" t="s">
        <v>32</v>
      </c>
      <c r="F9508" s="22" t="s">
        <v>18</v>
      </c>
      <c r="G9508" s="22" t="s">
        <v>36</v>
      </c>
      <c r="H9508" s="22" t="s">
        <v>763</v>
      </c>
      <c r="I9508" s="30">
        <v>15.99</v>
      </c>
      <c r="J9508" s="31">
        <v>2</v>
      </c>
      <c r="K9508" s="32">
        <v>-13.99</v>
      </c>
    </row>
    <row r="9509" spans="1:11" x14ac:dyDescent="0.25">
      <c r="A9509" s="29">
        <v>43058</v>
      </c>
      <c r="B9509" s="22">
        <v>2017</v>
      </c>
      <c r="C9509" s="22">
        <v>11</v>
      </c>
      <c r="D9509" s="22" t="s">
        <v>2148</v>
      </c>
      <c r="E9509" s="22" t="s">
        <v>32</v>
      </c>
      <c r="F9509" s="22" t="s">
        <v>18</v>
      </c>
      <c r="G9509" s="22" t="s">
        <v>19</v>
      </c>
      <c r="H9509" s="22" t="s">
        <v>1703</v>
      </c>
      <c r="I9509" s="30">
        <v>233.06</v>
      </c>
      <c r="J9509" s="31">
        <v>3</v>
      </c>
      <c r="K9509" s="32">
        <v>-53.27</v>
      </c>
    </row>
    <row r="9510" spans="1:11" x14ac:dyDescent="0.25">
      <c r="A9510" s="29">
        <v>43058</v>
      </c>
      <c r="B9510" s="22">
        <v>2017</v>
      </c>
      <c r="C9510" s="22">
        <v>11</v>
      </c>
      <c r="D9510" s="22" t="s">
        <v>347</v>
      </c>
      <c r="E9510" s="22" t="s">
        <v>32</v>
      </c>
      <c r="F9510" s="22" t="s">
        <v>18</v>
      </c>
      <c r="G9510" s="22" t="s">
        <v>19</v>
      </c>
      <c r="H9510" s="22" t="s">
        <v>1034</v>
      </c>
      <c r="I9510" s="30">
        <v>305.31</v>
      </c>
      <c r="J9510" s="31">
        <v>2</v>
      </c>
      <c r="K9510" s="32">
        <v>-8.7200000000000006</v>
      </c>
    </row>
    <row r="9511" spans="1:11" x14ac:dyDescent="0.25">
      <c r="A9511" s="29">
        <v>43058</v>
      </c>
      <c r="B9511" s="22">
        <v>2017</v>
      </c>
      <c r="C9511" s="22">
        <v>11</v>
      </c>
      <c r="D9511" s="22" t="s">
        <v>1819</v>
      </c>
      <c r="E9511" s="22" t="s">
        <v>118</v>
      </c>
      <c r="F9511" s="22" t="s">
        <v>18</v>
      </c>
      <c r="G9511" s="22" t="s">
        <v>36</v>
      </c>
      <c r="H9511" s="22" t="s">
        <v>1042</v>
      </c>
      <c r="I9511" s="30">
        <v>821.88</v>
      </c>
      <c r="J9511" s="31">
        <v>6</v>
      </c>
      <c r="K9511" s="32">
        <v>213.69</v>
      </c>
    </row>
    <row r="9512" spans="1:11" x14ac:dyDescent="0.25">
      <c r="A9512" s="29">
        <v>43058</v>
      </c>
      <c r="B9512" s="22">
        <v>2017</v>
      </c>
      <c r="C9512" s="22">
        <v>11</v>
      </c>
      <c r="D9512" s="22" t="s">
        <v>1819</v>
      </c>
      <c r="E9512" s="22" t="s">
        <v>118</v>
      </c>
      <c r="F9512" s="22" t="s">
        <v>28</v>
      </c>
      <c r="G9512" s="22" t="s">
        <v>48</v>
      </c>
      <c r="H9512" s="22" t="s">
        <v>2002</v>
      </c>
      <c r="I9512" s="30">
        <v>21.96</v>
      </c>
      <c r="J9512" s="31">
        <v>2</v>
      </c>
      <c r="K9512" s="32">
        <v>10.76</v>
      </c>
    </row>
    <row r="9513" spans="1:11" x14ac:dyDescent="0.25">
      <c r="A9513" s="29">
        <v>43058</v>
      </c>
      <c r="B9513" s="22">
        <v>2017</v>
      </c>
      <c r="C9513" s="22">
        <v>11</v>
      </c>
      <c r="D9513" s="22" t="s">
        <v>953</v>
      </c>
      <c r="E9513" s="22" t="s">
        <v>45</v>
      </c>
      <c r="F9513" s="22" t="s">
        <v>28</v>
      </c>
      <c r="G9513" s="22" t="s">
        <v>38</v>
      </c>
      <c r="H9513" s="22" t="s">
        <v>1408</v>
      </c>
      <c r="I9513" s="30">
        <v>305.01</v>
      </c>
      <c r="J9513" s="31">
        <v>9</v>
      </c>
      <c r="K9513" s="32">
        <v>76.25</v>
      </c>
    </row>
    <row r="9514" spans="1:11" x14ac:dyDescent="0.25">
      <c r="A9514" s="29">
        <v>43058</v>
      </c>
      <c r="B9514" s="22">
        <v>2017</v>
      </c>
      <c r="C9514" s="22">
        <v>11</v>
      </c>
      <c r="D9514" s="22" t="s">
        <v>953</v>
      </c>
      <c r="E9514" s="22" t="s">
        <v>45</v>
      </c>
      <c r="F9514" s="22" t="s">
        <v>18</v>
      </c>
      <c r="G9514" s="22" t="s">
        <v>36</v>
      </c>
      <c r="H9514" s="22" t="s">
        <v>1304</v>
      </c>
      <c r="I9514" s="30">
        <v>18.7</v>
      </c>
      <c r="J9514" s="31">
        <v>1</v>
      </c>
      <c r="K9514" s="32">
        <v>7.11</v>
      </c>
    </row>
    <row r="9515" spans="1:11" x14ac:dyDescent="0.25">
      <c r="A9515" s="29">
        <v>43058</v>
      </c>
      <c r="B9515" s="22">
        <v>2017</v>
      </c>
      <c r="C9515" s="22">
        <v>11</v>
      </c>
      <c r="D9515" s="22" t="s">
        <v>1655</v>
      </c>
      <c r="E9515" s="22" t="s">
        <v>22</v>
      </c>
      <c r="F9515" s="22" t="s">
        <v>28</v>
      </c>
      <c r="G9515" s="22" t="s">
        <v>155</v>
      </c>
      <c r="H9515" s="22" t="s">
        <v>156</v>
      </c>
      <c r="I9515" s="30">
        <v>16.739999999999998</v>
      </c>
      <c r="J9515" s="31">
        <v>3</v>
      </c>
      <c r="K9515" s="32">
        <v>8.3699999999999992</v>
      </c>
    </row>
    <row r="9516" spans="1:11" x14ac:dyDescent="0.25">
      <c r="A9516" s="29">
        <v>43058</v>
      </c>
      <c r="B9516" s="22">
        <v>2017</v>
      </c>
      <c r="C9516" s="22">
        <v>11</v>
      </c>
      <c r="D9516" s="22" t="s">
        <v>1655</v>
      </c>
      <c r="E9516" s="22" t="s">
        <v>22</v>
      </c>
      <c r="F9516" s="22" t="s">
        <v>28</v>
      </c>
      <c r="G9516" s="22" t="s">
        <v>58</v>
      </c>
      <c r="H9516" s="22" t="s">
        <v>2033</v>
      </c>
      <c r="I9516" s="30">
        <v>2504.7399999999998</v>
      </c>
      <c r="J9516" s="31">
        <v>7</v>
      </c>
      <c r="K9516" s="32">
        <v>626.19000000000005</v>
      </c>
    </row>
    <row r="9517" spans="1:11" x14ac:dyDescent="0.25">
      <c r="A9517" s="29">
        <v>43058</v>
      </c>
      <c r="B9517" s="22">
        <v>2017</v>
      </c>
      <c r="C9517" s="22">
        <v>11</v>
      </c>
      <c r="D9517" s="22" t="s">
        <v>2157</v>
      </c>
      <c r="E9517" s="22" t="s">
        <v>32</v>
      </c>
      <c r="F9517" s="22" t="s">
        <v>18</v>
      </c>
      <c r="G9517" s="22" t="s">
        <v>42</v>
      </c>
      <c r="H9517" s="22" t="s">
        <v>2402</v>
      </c>
      <c r="I9517" s="30">
        <v>718.12</v>
      </c>
      <c r="J9517" s="31">
        <v>6</v>
      </c>
      <c r="K9517" s="32">
        <v>-71.81</v>
      </c>
    </row>
    <row r="9518" spans="1:11" x14ac:dyDescent="0.25">
      <c r="A9518" s="29">
        <v>43058</v>
      </c>
      <c r="B9518" s="22">
        <v>2017</v>
      </c>
      <c r="C9518" s="22">
        <v>11</v>
      </c>
      <c r="D9518" s="22" t="s">
        <v>2157</v>
      </c>
      <c r="E9518" s="22" t="s">
        <v>32</v>
      </c>
      <c r="F9518" s="22" t="s">
        <v>28</v>
      </c>
      <c r="G9518" s="22" t="s">
        <v>64</v>
      </c>
      <c r="H9518" s="22" t="s">
        <v>548</v>
      </c>
      <c r="I9518" s="30">
        <v>31.78</v>
      </c>
      <c r="J9518" s="31">
        <v>4</v>
      </c>
      <c r="K9518" s="32">
        <v>8.74</v>
      </c>
    </row>
    <row r="9519" spans="1:11" x14ac:dyDescent="0.25">
      <c r="A9519" s="29">
        <v>43058</v>
      </c>
      <c r="B9519" s="22">
        <v>2017</v>
      </c>
      <c r="C9519" s="22">
        <v>11</v>
      </c>
      <c r="D9519" s="22" t="s">
        <v>565</v>
      </c>
      <c r="E9519" s="22" t="s">
        <v>215</v>
      </c>
      <c r="F9519" s="22" t="s">
        <v>28</v>
      </c>
      <c r="G9519" s="22" t="s">
        <v>33</v>
      </c>
      <c r="H9519" s="22" t="s">
        <v>949</v>
      </c>
      <c r="I9519" s="30">
        <v>25.06</v>
      </c>
      <c r="J9519" s="31">
        <v>7</v>
      </c>
      <c r="K9519" s="32">
        <v>12.53</v>
      </c>
    </row>
    <row r="9520" spans="1:11" x14ac:dyDescent="0.25">
      <c r="A9520" s="29">
        <v>43058</v>
      </c>
      <c r="B9520" s="22">
        <v>2017</v>
      </c>
      <c r="C9520" s="22">
        <v>11</v>
      </c>
      <c r="D9520" s="22" t="s">
        <v>379</v>
      </c>
      <c r="E9520" s="22" t="s">
        <v>32</v>
      </c>
      <c r="F9520" s="22" t="s">
        <v>18</v>
      </c>
      <c r="G9520" s="22" t="s">
        <v>19</v>
      </c>
      <c r="H9520" s="22" t="s">
        <v>1522</v>
      </c>
      <c r="I9520" s="30">
        <v>191.06</v>
      </c>
      <c r="J9520" s="31">
        <v>3</v>
      </c>
      <c r="K9520" s="32">
        <v>-46.4</v>
      </c>
    </row>
    <row r="9521" spans="1:11" x14ac:dyDescent="0.25">
      <c r="A9521" s="29">
        <v>43058</v>
      </c>
      <c r="B9521" s="22">
        <v>2017</v>
      </c>
      <c r="C9521" s="22">
        <v>11</v>
      </c>
      <c r="D9521" s="22" t="s">
        <v>379</v>
      </c>
      <c r="E9521" s="22" t="s">
        <v>32</v>
      </c>
      <c r="F9521" s="22" t="s">
        <v>28</v>
      </c>
      <c r="G9521" s="22" t="s">
        <v>64</v>
      </c>
      <c r="H9521" s="22" t="s">
        <v>1411</v>
      </c>
      <c r="I9521" s="30">
        <v>13.04</v>
      </c>
      <c r="J9521" s="31">
        <v>5</v>
      </c>
      <c r="K9521" s="32">
        <v>3.91</v>
      </c>
    </row>
    <row r="9522" spans="1:11" x14ac:dyDescent="0.25">
      <c r="A9522" s="29">
        <v>43058</v>
      </c>
      <c r="B9522" s="22">
        <v>2017</v>
      </c>
      <c r="C9522" s="22">
        <v>11</v>
      </c>
      <c r="D9522" s="22" t="s">
        <v>379</v>
      </c>
      <c r="E9522" s="22" t="s">
        <v>32</v>
      </c>
      <c r="F9522" s="22" t="s">
        <v>28</v>
      </c>
      <c r="G9522" s="22" t="s">
        <v>48</v>
      </c>
      <c r="H9522" s="22" t="s">
        <v>1633</v>
      </c>
      <c r="I9522" s="30">
        <v>1525.19</v>
      </c>
      <c r="J9522" s="31">
        <v>6</v>
      </c>
      <c r="K9522" s="32">
        <v>-2287.7800000000002</v>
      </c>
    </row>
    <row r="9523" spans="1:11" x14ac:dyDescent="0.25">
      <c r="A9523" s="29">
        <v>43058</v>
      </c>
      <c r="B9523" s="22">
        <v>2017</v>
      </c>
      <c r="C9523" s="22">
        <v>11</v>
      </c>
      <c r="D9523" s="22" t="s">
        <v>358</v>
      </c>
      <c r="E9523" s="22" t="s">
        <v>131</v>
      </c>
      <c r="F9523" s="22" t="s">
        <v>28</v>
      </c>
      <c r="G9523" s="22" t="s">
        <v>48</v>
      </c>
      <c r="H9523" s="22" t="s">
        <v>1829</v>
      </c>
      <c r="I9523" s="30">
        <v>59.91</v>
      </c>
      <c r="J9523" s="31">
        <v>7</v>
      </c>
      <c r="K9523" s="32">
        <v>-45.93</v>
      </c>
    </row>
    <row r="9524" spans="1:11" x14ac:dyDescent="0.25">
      <c r="A9524" s="29">
        <v>43058</v>
      </c>
      <c r="B9524" s="22">
        <v>2017</v>
      </c>
      <c r="C9524" s="22">
        <v>11</v>
      </c>
      <c r="D9524" s="22" t="s">
        <v>1482</v>
      </c>
      <c r="E9524" s="22" t="s">
        <v>215</v>
      </c>
      <c r="F9524" s="22" t="s">
        <v>28</v>
      </c>
      <c r="G9524" s="22" t="s">
        <v>64</v>
      </c>
      <c r="H9524" s="22" t="s">
        <v>2376</v>
      </c>
      <c r="I9524" s="30">
        <v>22.96</v>
      </c>
      <c r="J9524" s="31">
        <v>7</v>
      </c>
      <c r="K9524" s="32">
        <v>6.66</v>
      </c>
    </row>
    <row r="9525" spans="1:11" x14ac:dyDescent="0.25">
      <c r="A9525" s="29">
        <v>43058</v>
      </c>
      <c r="B9525" s="22">
        <v>2017</v>
      </c>
      <c r="C9525" s="22">
        <v>11</v>
      </c>
      <c r="D9525" s="22" t="s">
        <v>367</v>
      </c>
      <c r="E9525" s="22" t="s">
        <v>22</v>
      </c>
      <c r="F9525" s="22" t="s">
        <v>28</v>
      </c>
      <c r="G9525" s="22" t="s">
        <v>48</v>
      </c>
      <c r="H9525" s="22" t="s">
        <v>690</v>
      </c>
      <c r="I9525" s="30">
        <v>58.41</v>
      </c>
      <c r="J9525" s="31">
        <v>7</v>
      </c>
      <c r="K9525" s="32">
        <v>18.25</v>
      </c>
    </row>
    <row r="9526" spans="1:11" x14ac:dyDescent="0.25">
      <c r="A9526" s="29">
        <v>43058</v>
      </c>
      <c r="B9526" s="22">
        <v>2017</v>
      </c>
      <c r="C9526" s="22">
        <v>11</v>
      </c>
      <c r="D9526" s="22" t="s">
        <v>367</v>
      </c>
      <c r="E9526" s="22" t="s">
        <v>22</v>
      </c>
      <c r="F9526" s="22" t="s">
        <v>18</v>
      </c>
      <c r="G9526" s="22" t="s">
        <v>42</v>
      </c>
      <c r="H9526" s="22" t="s">
        <v>1832</v>
      </c>
      <c r="I9526" s="30">
        <v>79.97</v>
      </c>
      <c r="J9526" s="31">
        <v>3</v>
      </c>
      <c r="K9526" s="32">
        <v>-29.32</v>
      </c>
    </row>
    <row r="9527" spans="1:11" x14ac:dyDescent="0.25">
      <c r="A9527" s="29">
        <v>43059</v>
      </c>
      <c r="B9527" s="22">
        <v>2017</v>
      </c>
      <c r="C9527" s="22">
        <v>11</v>
      </c>
      <c r="D9527" s="22" t="s">
        <v>988</v>
      </c>
      <c r="E9527" s="22" t="s">
        <v>45</v>
      </c>
      <c r="F9527" s="22" t="s">
        <v>18</v>
      </c>
      <c r="G9527" s="22" t="s">
        <v>36</v>
      </c>
      <c r="H9527" s="22" t="s">
        <v>1964</v>
      </c>
      <c r="I9527" s="30">
        <v>42.6</v>
      </c>
      <c r="J9527" s="31">
        <v>3</v>
      </c>
      <c r="K9527" s="32">
        <v>16.61</v>
      </c>
    </row>
    <row r="9528" spans="1:11" x14ac:dyDescent="0.25">
      <c r="A9528" s="29">
        <v>43059</v>
      </c>
      <c r="B9528" s="22">
        <v>2017</v>
      </c>
      <c r="C9528" s="22">
        <v>11</v>
      </c>
      <c r="D9528" s="22" t="s">
        <v>988</v>
      </c>
      <c r="E9528" s="22" t="s">
        <v>45</v>
      </c>
      <c r="F9528" s="22" t="s">
        <v>28</v>
      </c>
      <c r="G9528" s="22" t="s">
        <v>48</v>
      </c>
      <c r="H9528" s="22" t="s">
        <v>973</v>
      </c>
      <c r="I9528" s="30">
        <v>84.06</v>
      </c>
      <c r="J9528" s="31">
        <v>7</v>
      </c>
      <c r="K9528" s="32">
        <v>27.32</v>
      </c>
    </row>
    <row r="9529" spans="1:11" x14ac:dyDescent="0.25">
      <c r="A9529" s="29">
        <v>43059</v>
      </c>
      <c r="B9529" s="22">
        <v>2017</v>
      </c>
      <c r="C9529" s="22">
        <v>11</v>
      </c>
      <c r="D9529" s="22" t="s">
        <v>358</v>
      </c>
      <c r="E9529" s="22" t="s">
        <v>81</v>
      </c>
      <c r="F9529" s="22" t="s">
        <v>28</v>
      </c>
      <c r="G9529" s="22" t="s">
        <v>64</v>
      </c>
      <c r="H9529" s="22" t="s">
        <v>2234</v>
      </c>
      <c r="I9529" s="30">
        <v>23.97</v>
      </c>
      <c r="J9529" s="31">
        <v>7</v>
      </c>
      <c r="K9529" s="32">
        <v>2.7</v>
      </c>
    </row>
    <row r="9530" spans="1:11" x14ac:dyDescent="0.25">
      <c r="A9530" s="29">
        <v>43059</v>
      </c>
      <c r="B9530" s="22">
        <v>2017</v>
      </c>
      <c r="C9530" s="22">
        <v>11</v>
      </c>
      <c r="D9530" s="22" t="s">
        <v>358</v>
      </c>
      <c r="E9530" s="22" t="s">
        <v>81</v>
      </c>
      <c r="F9530" s="22" t="s">
        <v>28</v>
      </c>
      <c r="G9530" s="22" t="s">
        <v>64</v>
      </c>
      <c r="H9530" s="22" t="s">
        <v>342</v>
      </c>
      <c r="I9530" s="30">
        <v>28.73</v>
      </c>
      <c r="J9530" s="31">
        <v>3</v>
      </c>
      <c r="K9530" s="32">
        <v>1.8</v>
      </c>
    </row>
    <row r="9531" spans="1:11" x14ac:dyDescent="0.25">
      <c r="A9531" s="29">
        <v>43059</v>
      </c>
      <c r="B9531" s="22">
        <v>2017</v>
      </c>
      <c r="C9531" s="22">
        <v>11</v>
      </c>
      <c r="D9531" s="22" t="s">
        <v>1736</v>
      </c>
      <c r="E9531" s="22" t="s">
        <v>131</v>
      </c>
      <c r="F9531" s="22" t="s">
        <v>18</v>
      </c>
      <c r="G9531" s="22" t="s">
        <v>36</v>
      </c>
      <c r="H9531" s="22" t="s">
        <v>139</v>
      </c>
      <c r="I9531" s="30">
        <v>77.599999999999994</v>
      </c>
      <c r="J9531" s="31">
        <v>5</v>
      </c>
      <c r="K9531" s="32">
        <v>28.13</v>
      </c>
    </row>
    <row r="9532" spans="1:11" x14ac:dyDescent="0.25">
      <c r="A9532" s="29">
        <v>43059</v>
      </c>
      <c r="B9532" s="22">
        <v>2017</v>
      </c>
      <c r="C9532" s="22">
        <v>11</v>
      </c>
      <c r="D9532" s="22" t="s">
        <v>1736</v>
      </c>
      <c r="E9532" s="22" t="s">
        <v>131</v>
      </c>
      <c r="F9532" s="22" t="s">
        <v>18</v>
      </c>
      <c r="G9532" s="22" t="s">
        <v>36</v>
      </c>
      <c r="H9532" s="22" t="s">
        <v>2515</v>
      </c>
      <c r="I9532" s="30">
        <v>4.66</v>
      </c>
      <c r="J9532" s="31">
        <v>2</v>
      </c>
      <c r="K9532" s="32">
        <v>1.57</v>
      </c>
    </row>
    <row r="9533" spans="1:11" x14ac:dyDescent="0.25">
      <c r="A9533" s="29">
        <v>43059</v>
      </c>
      <c r="B9533" s="22">
        <v>2017</v>
      </c>
      <c r="C9533" s="22">
        <v>11</v>
      </c>
      <c r="D9533" s="22" t="s">
        <v>1585</v>
      </c>
      <c r="E9533" s="22" t="s">
        <v>45</v>
      </c>
      <c r="F9533" s="22" t="s">
        <v>18</v>
      </c>
      <c r="G9533" s="22" t="s">
        <v>19</v>
      </c>
      <c r="H9533" s="22" t="s">
        <v>1973</v>
      </c>
      <c r="I9533" s="30">
        <v>283.92</v>
      </c>
      <c r="J9533" s="31">
        <v>5</v>
      </c>
      <c r="K9533" s="32">
        <v>-46.14</v>
      </c>
    </row>
    <row r="9534" spans="1:11" x14ac:dyDescent="0.25">
      <c r="A9534" s="29">
        <v>43059</v>
      </c>
      <c r="B9534" s="22">
        <v>2017</v>
      </c>
      <c r="C9534" s="22">
        <v>11</v>
      </c>
      <c r="D9534" s="22" t="s">
        <v>1509</v>
      </c>
      <c r="E9534" s="22" t="s">
        <v>55</v>
      </c>
      <c r="F9534" s="22" t="s">
        <v>28</v>
      </c>
      <c r="G9534" s="22" t="s">
        <v>64</v>
      </c>
      <c r="H9534" s="22" t="s">
        <v>1008</v>
      </c>
      <c r="I9534" s="30">
        <v>22</v>
      </c>
      <c r="J9534" s="31">
        <v>10</v>
      </c>
      <c r="K9534" s="32">
        <v>9.68</v>
      </c>
    </row>
    <row r="9535" spans="1:11" x14ac:dyDescent="0.25">
      <c r="A9535" s="29">
        <v>43059</v>
      </c>
      <c r="B9535" s="22">
        <v>2017</v>
      </c>
      <c r="C9535" s="22">
        <v>11</v>
      </c>
      <c r="D9535" s="22" t="s">
        <v>521</v>
      </c>
      <c r="E9535" s="22" t="s">
        <v>22</v>
      </c>
      <c r="F9535" s="22" t="s">
        <v>28</v>
      </c>
      <c r="G9535" s="22" t="s">
        <v>29</v>
      </c>
      <c r="H9535" s="22" t="s">
        <v>2602</v>
      </c>
      <c r="I9535" s="30">
        <v>46.76</v>
      </c>
      <c r="J9535" s="31">
        <v>7</v>
      </c>
      <c r="K9535" s="32">
        <v>22.44</v>
      </c>
    </row>
    <row r="9536" spans="1:11" x14ac:dyDescent="0.25">
      <c r="A9536" s="29">
        <v>43059</v>
      </c>
      <c r="B9536" s="22">
        <v>2017</v>
      </c>
      <c r="C9536" s="22">
        <v>11</v>
      </c>
      <c r="D9536" s="22" t="s">
        <v>521</v>
      </c>
      <c r="E9536" s="22" t="s">
        <v>22</v>
      </c>
      <c r="F9536" s="22" t="s">
        <v>18</v>
      </c>
      <c r="G9536" s="22" t="s">
        <v>165</v>
      </c>
      <c r="H9536" s="22" t="s">
        <v>1722</v>
      </c>
      <c r="I9536" s="30">
        <v>183.97</v>
      </c>
      <c r="J9536" s="31">
        <v>2</v>
      </c>
      <c r="K9536" s="32">
        <v>-25.3</v>
      </c>
    </row>
    <row r="9537" spans="1:11" x14ac:dyDescent="0.25">
      <c r="A9537" s="29">
        <v>43059</v>
      </c>
      <c r="B9537" s="22">
        <v>2017</v>
      </c>
      <c r="C9537" s="22">
        <v>11</v>
      </c>
      <c r="D9537" s="22" t="s">
        <v>521</v>
      </c>
      <c r="E9537" s="22" t="s">
        <v>22</v>
      </c>
      <c r="F9537" s="22" t="s">
        <v>13</v>
      </c>
      <c r="G9537" s="22" t="s">
        <v>23</v>
      </c>
      <c r="H9537" s="22" t="s">
        <v>697</v>
      </c>
      <c r="I9537" s="30">
        <v>1259.97</v>
      </c>
      <c r="J9537" s="31">
        <v>3</v>
      </c>
      <c r="K9537" s="32">
        <v>327.58999999999997</v>
      </c>
    </row>
    <row r="9538" spans="1:11" x14ac:dyDescent="0.25">
      <c r="A9538" s="29">
        <v>43059</v>
      </c>
      <c r="B9538" s="22">
        <v>2017</v>
      </c>
      <c r="C9538" s="22">
        <v>11</v>
      </c>
      <c r="D9538" s="22" t="s">
        <v>521</v>
      </c>
      <c r="E9538" s="22" t="s">
        <v>22</v>
      </c>
      <c r="F9538" s="22" t="s">
        <v>28</v>
      </c>
      <c r="G9538" s="22" t="s">
        <v>64</v>
      </c>
      <c r="H9538" s="22" t="s">
        <v>754</v>
      </c>
      <c r="I9538" s="30">
        <v>68.97</v>
      </c>
      <c r="J9538" s="31">
        <v>3</v>
      </c>
      <c r="K9538" s="32">
        <v>19.309999999999999</v>
      </c>
    </row>
    <row r="9539" spans="1:11" x14ac:dyDescent="0.25">
      <c r="A9539" s="29">
        <v>43059</v>
      </c>
      <c r="B9539" s="22">
        <v>2017</v>
      </c>
      <c r="C9539" s="22">
        <v>11</v>
      </c>
      <c r="D9539" s="22" t="s">
        <v>1386</v>
      </c>
      <c r="E9539" s="22" t="s">
        <v>205</v>
      </c>
      <c r="F9539" s="22" t="s">
        <v>18</v>
      </c>
      <c r="G9539" s="22" t="s">
        <v>19</v>
      </c>
      <c r="H9539" s="22" t="s">
        <v>513</v>
      </c>
      <c r="I9539" s="30">
        <v>209.57</v>
      </c>
      <c r="J9539" s="31">
        <v>2</v>
      </c>
      <c r="K9539" s="32">
        <v>-23.58</v>
      </c>
    </row>
    <row r="9540" spans="1:11" x14ac:dyDescent="0.25">
      <c r="A9540" s="29">
        <v>43059</v>
      </c>
      <c r="B9540" s="22">
        <v>2017</v>
      </c>
      <c r="C9540" s="22">
        <v>11</v>
      </c>
      <c r="D9540" s="22" t="s">
        <v>484</v>
      </c>
      <c r="E9540" s="22" t="s">
        <v>118</v>
      </c>
      <c r="F9540" s="22" t="s">
        <v>18</v>
      </c>
      <c r="G9540" s="22" t="s">
        <v>36</v>
      </c>
      <c r="H9540" s="22" t="s">
        <v>83</v>
      </c>
      <c r="I9540" s="30">
        <v>27.58</v>
      </c>
      <c r="J9540" s="31">
        <v>2</v>
      </c>
      <c r="K9540" s="32">
        <v>11.58</v>
      </c>
    </row>
    <row r="9541" spans="1:11" x14ac:dyDescent="0.25">
      <c r="A9541" s="29">
        <v>43059</v>
      </c>
      <c r="B9541" s="22">
        <v>2017</v>
      </c>
      <c r="C9541" s="22">
        <v>11</v>
      </c>
      <c r="D9541" s="22" t="s">
        <v>50</v>
      </c>
      <c r="E9541" s="22" t="s">
        <v>22</v>
      </c>
      <c r="F9541" s="22" t="s">
        <v>13</v>
      </c>
      <c r="G9541" s="22" t="s">
        <v>14</v>
      </c>
      <c r="H9541" s="22" t="s">
        <v>1564</v>
      </c>
      <c r="I9541" s="30">
        <v>2.97</v>
      </c>
      <c r="J9541" s="31">
        <v>3</v>
      </c>
      <c r="K9541" s="32">
        <v>1.34</v>
      </c>
    </row>
    <row r="9542" spans="1:11" x14ac:dyDescent="0.25">
      <c r="A9542" s="29">
        <v>43059</v>
      </c>
      <c r="B9542" s="22">
        <v>2017</v>
      </c>
      <c r="C9542" s="22">
        <v>11</v>
      </c>
      <c r="D9542" s="22" t="s">
        <v>50</v>
      </c>
      <c r="E9542" s="22" t="s">
        <v>22</v>
      </c>
      <c r="F9542" s="22" t="s">
        <v>13</v>
      </c>
      <c r="G9542" s="22" t="s">
        <v>23</v>
      </c>
      <c r="H9542" s="22" t="s">
        <v>1133</v>
      </c>
      <c r="I9542" s="30">
        <v>569.99</v>
      </c>
      <c r="J9542" s="31">
        <v>1</v>
      </c>
      <c r="K9542" s="32">
        <v>171</v>
      </c>
    </row>
    <row r="9543" spans="1:11" x14ac:dyDescent="0.25">
      <c r="A9543" s="29">
        <v>43059</v>
      </c>
      <c r="B9543" s="22">
        <v>2017</v>
      </c>
      <c r="C9543" s="22">
        <v>11</v>
      </c>
      <c r="D9543" s="22" t="s">
        <v>50</v>
      </c>
      <c r="E9543" s="22" t="s">
        <v>22</v>
      </c>
      <c r="F9543" s="22" t="s">
        <v>18</v>
      </c>
      <c r="G9543" s="22" t="s">
        <v>36</v>
      </c>
      <c r="H9543" s="22" t="s">
        <v>2100</v>
      </c>
      <c r="I9543" s="30">
        <v>50.97</v>
      </c>
      <c r="J9543" s="31">
        <v>3</v>
      </c>
      <c r="K9543" s="32">
        <v>9.17</v>
      </c>
    </row>
    <row r="9544" spans="1:11" x14ac:dyDescent="0.25">
      <c r="A9544" s="29">
        <v>43060</v>
      </c>
      <c r="B9544" s="22">
        <v>2017</v>
      </c>
      <c r="C9544" s="22">
        <v>11</v>
      </c>
      <c r="D9544" s="22" t="s">
        <v>663</v>
      </c>
      <c r="E9544" s="22" t="s">
        <v>17</v>
      </c>
      <c r="F9544" s="22" t="s">
        <v>18</v>
      </c>
      <c r="G9544" s="22" t="s">
        <v>42</v>
      </c>
      <c r="H9544" s="22" t="s">
        <v>1119</v>
      </c>
      <c r="I9544" s="30">
        <v>70.98</v>
      </c>
      <c r="J9544" s="31">
        <v>1</v>
      </c>
      <c r="K9544" s="32">
        <v>20.58</v>
      </c>
    </row>
    <row r="9545" spans="1:11" x14ac:dyDescent="0.25">
      <c r="A9545" s="29">
        <v>43060</v>
      </c>
      <c r="B9545" s="22">
        <v>2017</v>
      </c>
      <c r="C9545" s="22">
        <v>11</v>
      </c>
      <c r="D9545" s="22" t="s">
        <v>1465</v>
      </c>
      <c r="E9545" s="22" t="s">
        <v>22</v>
      </c>
      <c r="F9545" s="22" t="s">
        <v>18</v>
      </c>
      <c r="G9545" s="22" t="s">
        <v>36</v>
      </c>
      <c r="H9545" s="22" t="s">
        <v>2274</v>
      </c>
      <c r="I9545" s="30">
        <v>27.42</v>
      </c>
      <c r="J9545" s="31">
        <v>1</v>
      </c>
      <c r="K9545" s="32">
        <v>11.24</v>
      </c>
    </row>
    <row r="9546" spans="1:11" x14ac:dyDescent="0.25">
      <c r="A9546" s="29">
        <v>43060</v>
      </c>
      <c r="B9546" s="22">
        <v>2017</v>
      </c>
      <c r="C9546" s="22">
        <v>11</v>
      </c>
      <c r="D9546" s="22" t="s">
        <v>1425</v>
      </c>
      <c r="E9546" s="22" t="s">
        <v>45</v>
      </c>
      <c r="F9546" s="22" t="s">
        <v>28</v>
      </c>
      <c r="G9546" s="22" t="s">
        <v>38</v>
      </c>
      <c r="H9546" s="22" t="s">
        <v>733</v>
      </c>
      <c r="I9546" s="30">
        <v>56.56</v>
      </c>
      <c r="J9546" s="31">
        <v>2</v>
      </c>
      <c r="K9546" s="32">
        <v>15.27</v>
      </c>
    </row>
    <row r="9547" spans="1:11" x14ac:dyDescent="0.25">
      <c r="A9547" s="29">
        <v>43060</v>
      </c>
      <c r="B9547" s="22">
        <v>2017</v>
      </c>
      <c r="C9547" s="22">
        <v>11</v>
      </c>
      <c r="D9547" s="22" t="s">
        <v>1425</v>
      </c>
      <c r="E9547" s="22" t="s">
        <v>45</v>
      </c>
      <c r="F9547" s="22" t="s">
        <v>28</v>
      </c>
      <c r="G9547" s="22" t="s">
        <v>64</v>
      </c>
      <c r="H9547" s="22" t="s">
        <v>1993</v>
      </c>
      <c r="I9547" s="30">
        <v>5.56</v>
      </c>
      <c r="J9547" s="31">
        <v>2</v>
      </c>
      <c r="K9547" s="32">
        <v>1.45</v>
      </c>
    </row>
    <row r="9548" spans="1:11" x14ac:dyDescent="0.25">
      <c r="A9548" s="29">
        <v>43060</v>
      </c>
      <c r="B9548" s="22">
        <v>2017</v>
      </c>
      <c r="C9548" s="22">
        <v>11</v>
      </c>
      <c r="D9548" s="22" t="s">
        <v>1425</v>
      </c>
      <c r="E9548" s="22" t="s">
        <v>45</v>
      </c>
      <c r="F9548" s="22" t="s">
        <v>28</v>
      </c>
      <c r="G9548" s="22" t="s">
        <v>33</v>
      </c>
      <c r="H9548" s="22" t="s">
        <v>1808</v>
      </c>
      <c r="I9548" s="30">
        <v>9.02</v>
      </c>
      <c r="J9548" s="31">
        <v>2</v>
      </c>
      <c r="K9548" s="32">
        <v>3.52</v>
      </c>
    </row>
    <row r="9549" spans="1:11" x14ac:dyDescent="0.25">
      <c r="A9549" s="29">
        <v>43060</v>
      </c>
      <c r="B9549" s="22">
        <v>2017</v>
      </c>
      <c r="C9549" s="22">
        <v>11</v>
      </c>
      <c r="D9549" s="22" t="s">
        <v>1425</v>
      </c>
      <c r="E9549" s="22" t="s">
        <v>45</v>
      </c>
      <c r="F9549" s="22" t="s">
        <v>28</v>
      </c>
      <c r="G9549" s="22" t="s">
        <v>58</v>
      </c>
      <c r="H9549" s="22" t="s">
        <v>1434</v>
      </c>
      <c r="I9549" s="30">
        <v>8.6199999999999992</v>
      </c>
      <c r="J9549" s="31">
        <v>1</v>
      </c>
      <c r="K9549" s="32">
        <v>2.2400000000000002</v>
      </c>
    </row>
    <row r="9550" spans="1:11" x14ac:dyDescent="0.25">
      <c r="A9550" s="29">
        <v>43060</v>
      </c>
      <c r="B9550" s="22">
        <v>2017</v>
      </c>
      <c r="C9550" s="22">
        <v>11</v>
      </c>
      <c r="D9550" s="22" t="s">
        <v>1425</v>
      </c>
      <c r="E9550" s="22" t="s">
        <v>45</v>
      </c>
      <c r="F9550" s="22" t="s">
        <v>13</v>
      </c>
      <c r="G9550" s="22" t="s">
        <v>23</v>
      </c>
      <c r="H9550" s="22" t="s">
        <v>2039</v>
      </c>
      <c r="I9550" s="30">
        <v>659.98</v>
      </c>
      <c r="J9550" s="31">
        <v>3</v>
      </c>
      <c r="K9550" s="32">
        <v>49.5</v>
      </c>
    </row>
    <row r="9551" spans="1:11" x14ac:dyDescent="0.25">
      <c r="A9551" s="29">
        <v>43060</v>
      </c>
      <c r="B9551" s="22">
        <v>2017</v>
      </c>
      <c r="C9551" s="22">
        <v>11</v>
      </c>
      <c r="D9551" s="22" t="s">
        <v>800</v>
      </c>
      <c r="E9551" s="22" t="s">
        <v>89</v>
      </c>
      <c r="F9551" s="22" t="s">
        <v>28</v>
      </c>
      <c r="G9551" s="22" t="s">
        <v>29</v>
      </c>
      <c r="H9551" s="22" t="s">
        <v>233</v>
      </c>
      <c r="I9551" s="30">
        <v>8.4499999999999993</v>
      </c>
      <c r="J9551" s="31">
        <v>2</v>
      </c>
      <c r="K9551" s="32">
        <v>2.64</v>
      </c>
    </row>
    <row r="9552" spans="1:11" x14ac:dyDescent="0.25">
      <c r="A9552" s="29">
        <v>43060</v>
      </c>
      <c r="B9552" s="22">
        <v>2017</v>
      </c>
      <c r="C9552" s="22">
        <v>11</v>
      </c>
      <c r="D9552" s="22" t="s">
        <v>800</v>
      </c>
      <c r="E9552" s="22" t="s">
        <v>89</v>
      </c>
      <c r="F9552" s="22" t="s">
        <v>28</v>
      </c>
      <c r="G9552" s="22" t="s">
        <v>38</v>
      </c>
      <c r="H9552" s="22" t="s">
        <v>781</v>
      </c>
      <c r="I9552" s="30">
        <v>39.299999999999997</v>
      </c>
      <c r="J9552" s="31">
        <v>4</v>
      </c>
      <c r="K9552" s="32">
        <v>3.93</v>
      </c>
    </row>
    <row r="9553" spans="1:11" x14ac:dyDescent="0.25">
      <c r="A9553" s="29">
        <v>43060</v>
      </c>
      <c r="B9553" s="22">
        <v>2017</v>
      </c>
      <c r="C9553" s="22">
        <v>11</v>
      </c>
      <c r="D9553" s="22" t="s">
        <v>861</v>
      </c>
      <c r="E9553" s="22" t="s">
        <v>45</v>
      </c>
      <c r="F9553" s="22" t="s">
        <v>28</v>
      </c>
      <c r="G9553" s="22" t="s">
        <v>64</v>
      </c>
      <c r="H9553" s="22" t="s">
        <v>1825</v>
      </c>
      <c r="I9553" s="30">
        <v>11.76</v>
      </c>
      <c r="J9553" s="31">
        <v>4</v>
      </c>
      <c r="K9553" s="32">
        <v>3.18</v>
      </c>
    </row>
    <row r="9554" spans="1:11" x14ac:dyDescent="0.25">
      <c r="A9554" s="29">
        <v>43060</v>
      </c>
      <c r="B9554" s="22">
        <v>2017</v>
      </c>
      <c r="C9554" s="22">
        <v>11</v>
      </c>
      <c r="D9554" s="22" t="s">
        <v>861</v>
      </c>
      <c r="E9554" s="22" t="s">
        <v>45</v>
      </c>
      <c r="F9554" s="22" t="s">
        <v>28</v>
      </c>
      <c r="G9554" s="22" t="s">
        <v>48</v>
      </c>
      <c r="H9554" s="22" t="s">
        <v>1806</v>
      </c>
      <c r="I9554" s="30">
        <v>40.74</v>
      </c>
      <c r="J9554" s="31">
        <v>2</v>
      </c>
      <c r="K9554" s="32">
        <v>14.77</v>
      </c>
    </row>
    <row r="9555" spans="1:11" x14ac:dyDescent="0.25">
      <c r="A9555" s="29">
        <v>43060</v>
      </c>
      <c r="B9555" s="22">
        <v>2017</v>
      </c>
      <c r="C9555" s="22">
        <v>11</v>
      </c>
      <c r="D9555" s="22" t="s">
        <v>944</v>
      </c>
      <c r="E9555" s="22" t="s">
        <v>17</v>
      </c>
      <c r="F9555" s="22" t="s">
        <v>28</v>
      </c>
      <c r="G9555" s="22" t="s">
        <v>48</v>
      </c>
      <c r="H9555" s="22" t="s">
        <v>743</v>
      </c>
      <c r="I9555" s="30">
        <v>150.80000000000001</v>
      </c>
      <c r="J9555" s="31">
        <v>5</v>
      </c>
      <c r="K9555" s="32">
        <v>56.55</v>
      </c>
    </row>
    <row r="9556" spans="1:11" x14ac:dyDescent="0.25">
      <c r="A9556" s="29">
        <v>43060</v>
      </c>
      <c r="B9556" s="22">
        <v>2017</v>
      </c>
      <c r="C9556" s="22">
        <v>11</v>
      </c>
      <c r="D9556" s="22" t="s">
        <v>944</v>
      </c>
      <c r="E9556" s="22" t="s">
        <v>17</v>
      </c>
      <c r="F9556" s="22" t="s">
        <v>13</v>
      </c>
      <c r="G9556" s="22" t="s">
        <v>283</v>
      </c>
      <c r="H9556" s="22" t="s">
        <v>1329</v>
      </c>
      <c r="I9556" s="30">
        <v>1039.99</v>
      </c>
      <c r="J9556" s="31">
        <v>1</v>
      </c>
      <c r="K9556" s="32">
        <v>104</v>
      </c>
    </row>
    <row r="9557" spans="1:11" x14ac:dyDescent="0.25">
      <c r="A9557" s="29">
        <v>43060</v>
      </c>
      <c r="B9557" s="22">
        <v>2017</v>
      </c>
      <c r="C9557" s="22">
        <v>11</v>
      </c>
      <c r="D9557" s="22" t="s">
        <v>944</v>
      </c>
      <c r="E9557" s="22" t="s">
        <v>17</v>
      </c>
      <c r="F9557" s="22" t="s">
        <v>28</v>
      </c>
      <c r="G9557" s="22" t="s">
        <v>29</v>
      </c>
      <c r="H9557" s="22" t="s">
        <v>590</v>
      </c>
      <c r="I9557" s="30">
        <v>51.84</v>
      </c>
      <c r="J9557" s="31">
        <v>8</v>
      </c>
      <c r="K9557" s="32">
        <v>24.88</v>
      </c>
    </row>
    <row r="9558" spans="1:11" x14ac:dyDescent="0.25">
      <c r="A9558" s="29">
        <v>43060</v>
      </c>
      <c r="B9558" s="22">
        <v>2017</v>
      </c>
      <c r="C9558" s="22">
        <v>11</v>
      </c>
      <c r="D9558" s="22" t="s">
        <v>2483</v>
      </c>
      <c r="E9558" s="22" t="s">
        <v>32</v>
      </c>
      <c r="F9558" s="22" t="s">
        <v>13</v>
      </c>
      <c r="G9558" s="22" t="s">
        <v>23</v>
      </c>
      <c r="H9558" s="22" t="s">
        <v>2298</v>
      </c>
      <c r="I9558" s="30">
        <v>55.18</v>
      </c>
      <c r="J9558" s="31">
        <v>3</v>
      </c>
      <c r="K9558" s="32">
        <v>-12.41</v>
      </c>
    </row>
    <row r="9559" spans="1:11" x14ac:dyDescent="0.25">
      <c r="A9559" s="29">
        <v>43061</v>
      </c>
      <c r="B9559" s="22">
        <v>2017</v>
      </c>
      <c r="C9559" s="22">
        <v>11</v>
      </c>
      <c r="D9559" s="22" t="s">
        <v>1302</v>
      </c>
      <c r="E9559" s="22" t="s">
        <v>32</v>
      </c>
      <c r="F9559" s="22" t="s">
        <v>28</v>
      </c>
      <c r="G9559" s="22" t="s">
        <v>64</v>
      </c>
      <c r="H9559" s="22" t="s">
        <v>641</v>
      </c>
      <c r="I9559" s="30">
        <v>35.71</v>
      </c>
      <c r="J9559" s="31">
        <v>8</v>
      </c>
      <c r="K9559" s="32">
        <v>2.23</v>
      </c>
    </row>
    <row r="9560" spans="1:11" x14ac:dyDescent="0.25">
      <c r="A9560" s="29">
        <v>43062</v>
      </c>
      <c r="B9560" s="22">
        <v>2017</v>
      </c>
      <c r="C9560" s="22">
        <v>11</v>
      </c>
      <c r="D9560" s="22" t="s">
        <v>2492</v>
      </c>
      <c r="E9560" s="22" t="s">
        <v>81</v>
      </c>
      <c r="F9560" s="22" t="s">
        <v>13</v>
      </c>
      <c r="G9560" s="22" t="s">
        <v>14</v>
      </c>
      <c r="H9560" s="22" t="s">
        <v>2132</v>
      </c>
      <c r="I9560" s="30">
        <v>74.11</v>
      </c>
      <c r="J9560" s="31">
        <v>8</v>
      </c>
      <c r="K9560" s="32">
        <v>17.600000000000001</v>
      </c>
    </row>
    <row r="9561" spans="1:11" x14ac:dyDescent="0.25">
      <c r="A9561" s="29">
        <v>43062</v>
      </c>
      <c r="B9561" s="22">
        <v>2017</v>
      </c>
      <c r="C9561" s="22">
        <v>11</v>
      </c>
      <c r="D9561" s="22" t="s">
        <v>2492</v>
      </c>
      <c r="E9561" s="22" t="s">
        <v>81</v>
      </c>
      <c r="F9561" s="22" t="s">
        <v>13</v>
      </c>
      <c r="G9561" s="22" t="s">
        <v>23</v>
      </c>
      <c r="H9561" s="22" t="s">
        <v>1926</v>
      </c>
      <c r="I9561" s="30">
        <v>27.99</v>
      </c>
      <c r="J9561" s="31">
        <v>1</v>
      </c>
      <c r="K9561" s="32">
        <v>2.1</v>
      </c>
    </row>
    <row r="9562" spans="1:11" x14ac:dyDescent="0.25">
      <c r="A9562" s="29">
        <v>43062</v>
      </c>
      <c r="B9562" s="22">
        <v>2017</v>
      </c>
      <c r="C9562" s="22">
        <v>11</v>
      </c>
      <c r="D9562" s="22" t="s">
        <v>2492</v>
      </c>
      <c r="E9562" s="22" t="s">
        <v>81</v>
      </c>
      <c r="F9562" s="22" t="s">
        <v>28</v>
      </c>
      <c r="G9562" s="22" t="s">
        <v>64</v>
      </c>
      <c r="H9562" s="22" t="s">
        <v>1021</v>
      </c>
      <c r="I9562" s="30">
        <v>3.3</v>
      </c>
      <c r="J9562" s="31">
        <v>1</v>
      </c>
      <c r="K9562" s="32">
        <v>1.07</v>
      </c>
    </row>
    <row r="9563" spans="1:11" x14ac:dyDescent="0.25">
      <c r="A9563" s="29">
        <v>43062</v>
      </c>
      <c r="B9563" s="22">
        <v>2017</v>
      </c>
      <c r="C9563" s="22">
        <v>11</v>
      </c>
      <c r="D9563" s="22" t="s">
        <v>1258</v>
      </c>
      <c r="E9563" s="22" t="s">
        <v>71</v>
      </c>
      <c r="F9563" s="22" t="s">
        <v>18</v>
      </c>
      <c r="G9563" s="22" t="s">
        <v>36</v>
      </c>
      <c r="H9563" s="22" t="s">
        <v>1964</v>
      </c>
      <c r="I9563" s="30">
        <v>28.4</v>
      </c>
      <c r="J9563" s="31">
        <v>2</v>
      </c>
      <c r="K9563" s="32">
        <v>11.08</v>
      </c>
    </row>
    <row r="9564" spans="1:11" x14ac:dyDescent="0.25">
      <c r="A9564" s="29">
        <v>43062</v>
      </c>
      <c r="B9564" s="22">
        <v>2017</v>
      </c>
      <c r="C9564" s="22">
        <v>11</v>
      </c>
      <c r="D9564" s="22" t="s">
        <v>1258</v>
      </c>
      <c r="E9564" s="22" t="s">
        <v>71</v>
      </c>
      <c r="F9564" s="22" t="s">
        <v>28</v>
      </c>
      <c r="G9564" s="22" t="s">
        <v>48</v>
      </c>
      <c r="H9564" s="22" t="s">
        <v>454</v>
      </c>
      <c r="I9564" s="30">
        <v>287.92</v>
      </c>
      <c r="J9564" s="31">
        <v>8</v>
      </c>
      <c r="K9564" s="32">
        <v>138.19999999999999</v>
      </c>
    </row>
    <row r="9565" spans="1:11" x14ac:dyDescent="0.25">
      <c r="A9565" s="29">
        <v>43062</v>
      </c>
      <c r="B9565" s="22">
        <v>2017</v>
      </c>
      <c r="C9565" s="22">
        <v>11</v>
      </c>
      <c r="D9565" s="22" t="s">
        <v>810</v>
      </c>
      <c r="E9565" s="22" t="s">
        <v>89</v>
      </c>
      <c r="F9565" s="22" t="s">
        <v>18</v>
      </c>
      <c r="G9565" s="22" t="s">
        <v>36</v>
      </c>
      <c r="H9565" s="22" t="s">
        <v>769</v>
      </c>
      <c r="I9565" s="30">
        <v>24.05</v>
      </c>
      <c r="J9565" s="31">
        <v>9</v>
      </c>
      <c r="K9565" s="32">
        <v>7.21</v>
      </c>
    </row>
    <row r="9566" spans="1:11" x14ac:dyDescent="0.25">
      <c r="A9566" s="29">
        <v>43062</v>
      </c>
      <c r="B9566" s="22">
        <v>2017</v>
      </c>
      <c r="C9566" s="22">
        <v>11</v>
      </c>
      <c r="D9566" s="22" t="s">
        <v>898</v>
      </c>
      <c r="E9566" s="22" t="s">
        <v>89</v>
      </c>
      <c r="F9566" s="22" t="s">
        <v>28</v>
      </c>
      <c r="G9566" s="22" t="s">
        <v>48</v>
      </c>
      <c r="H9566" s="22" t="s">
        <v>134</v>
      </c>
      <c r="I9566" s="30">
        <v>7.48</v>
      </c>
      <c r="J9566" s="31">
        <v>1</v>
      </c>
      <c r="K9566" s="32">
        <v>-5.98</v>
      </c>
    </row>
    <row r="9567" spans="1:11" x14ac:dyDescent="0.25">
      <c r="A9567" s="29">
        <v>43062</v>
      </c>
      <c r="B9567" s="22">
        <v>2017</v>
      </c>
      <c r="C9567" s="22">
        <v>11</v>
      </c>
      <c r="D9567" s="22" t="s">
        <v>1992</v>
      </c>
      <c r="E9567" s="22" t="s">
        <v>26</v>
      </c>
      <c r="F9567" s="22" t="s">
        <v>18</v>
      </c>
      <c r="G9567" s="22" t="s">
        <v>36</v>
      </c>
      <c r="H9567" s="22" t="s">
        <v>1948</v>
      </c>
      <c r="I9567" s="30">
        <v>6.46</v>
      </c>
      <c r="J9567" s="31">
        <v>1</v>
      </c>
      <c r="K9567" s="32">
        <v>-4.04</v>
      </c>
    </row>
    <row r="9568" spans="1:11" x14ac:dyDescent="0.25">
      <c r="A9568" s="29">
        <v>43062</v>
      </c>
      <c r="B9568" s="22">
        <v>2017</v>
      </c>
      <c r="C9568" s="22">
        <v>11</v>
      </c>
      <c r="D9568" s="22" t="s">
        <v>1992</v>
      </c>
      <c r="E9568" s="22" t="s">
        <v>26</v>
      </c>
      <c r="F9568" s="22" t="s">
        <v>28</v>
      </c>
      <c r="G9568" s="22" t="s">
        <v>46</v>
      </c>
      <c r="H9568" s="22" t="s">
        <v>694</v>
      </c>
      <c r="I9568" s="30">
        <v>11.52</v>
      </c>
      <c r="J9568" s="31">
        <v>5</v>
      </c>
      <c r="K9568" s="32">
        <v>4.18</v>
      </c>
    </row>
    <row r="9569" spans="1:11" x14ac:dyDescent="0.25">
      <c r="A9569" s="29">
        <v>43062</v>
      </c>
      <c r="B9569" s="22">
        <v>2017</v>
      </c>
      <c r="C9569" s="22">
        <v>11</v>
      </c>
      <c r="D9569" s="22" t="s">
        <v>1992</v>
      </c>
      <c r="E9569" s="22" t="s">
        <v>26</v>
      </c>
      <c r="F9569" s="22" t="s">
        <v>13</v>
      </c>
      <c r="G9569" s="22" t="s">
        <v>23</v>
      </c>
      <c r="H9569" s="22" t="s">
        <v>1209</v>
      </c>
      <c r="I9569" s="30">
        <v>222.38</v>
      </c>
      <c r="J9569" s="31">
        <v>2</v>
      </c>
      <c r="K9569" s="32">
        <v>16.68</v>
      </c>
    </row>
    <row r="9570" spans="1:11" x14ac:dyDescent="0.25">
      <c r="A9570" s="29">
        <v>43062</v>
      </c>
      <c r="B9570" s="22">
        <v>2017</v>
      </c>
      <c r="C9570" s="22">
        <v>11</v>
      </c>
      <c r="D9570" s="22" t="s">
        <v>1739</v>
      </c>
      <c r="E9570" s="22" t="s">
        <v>32</v>
      </c>
      <c r="F9570" s="22" t="s">
        <v>13</v>
      </c>
      <c r="G9570" s="22" t="s">
        <v>23</v>
      </c>
      <c r="H9570" s="22" t="s">
        <v>1536</v>
      </c>
      <c r="I9570" s="30">
        <v>195.96</v>
      </c>
      <c r="J9570" s="31">
        <v>5</v>
      </c>
      <c r="K9570" s="32">
        <v>19.600000000000001</v>
      </c>
    </row>
    <row r="9571" spans="1:11" x14ac:dyDescent="0.25">
      <c r="A9571" s="29">
        <v>43062</v>
      </c>
      <c r="B9571" s="22">
        <v>2017</v>
      </c>
      <c r="C9571" s="22">
        <v>11</v>
      </c>
      <c r="D9571" s="22" t="s">
        <v>739</v>
      </c>
      <c r="E9571" s="22" t="s">
        <v>71</v>
      </c>
      <c r="F9571" s="22" t="s">
        <v>28</v>
      </c>
      <c r="G9571" s="22" t="s">
        <v>293</v>
      </c>
      <c r="H9571" s="22" t="s">
        <v>1300</v>
      </c>
      <c r="I9571" s="30">
        <v>4.3600000000000003</v>
      </c>
      <c r="J9571" s="31">
        <v>2</v>
      </c>
      <c r="K9571" s="32">
        <v>0.17</v>
      </c>
    </row>
    <row r="9572" spans="1:11" x14ac:dyDescent="0.25">
      <c r="A9572" s="29">
        <v>43062</v>
      </c>
      <c r="B9572" s="22">
        <v>2017</v>
      </c>
      <c r="C9572" s="22">
        <v>11</v>
      </c>
      <c r="D9572" s="22" t="s">
        <v>153</v>
      </c>
      <c r="E9572" s="22" t="s">
        <v>26</v>
      </c>
      <c r="F9572" s="22" t="s">
        <v>28</v>
      </c>
      <c r="G9572" s="22" t="s">
        <v>29</v>
      </c>
      <c r="H9572" s="22" t="s">
        <v>1929</v>
      </c>
      <c r="I9572" s="30">
        <v>10.69</v>
      </c>
      <c r="J9572" s="31">
        <v>2</v>
      </c>
      <c r="K9572" s="32">
        <v>3.74</v>
      </c>
    </row>
    <row r="9573" spans="1:11" x14ac:dyDescent="0.25">
      <c r="A9573" s="29">
        <v>43062</v>
      </c>
      <c r="B9573" s="22">
        <v>2017</v>
      </c>
      <c r="C9573" s="22">
        <v>11</v>
      </c>
      <c r="D9573" s="22" t="s">
        <v>1253</v>
      </c>
      <c r="E9573" s="22" t="s">
        <v>32</v>
      </c>
      <c r="F9573" s="22" t="s">
        <v>28</v>
      </c>
      <c r="G9573" s="22" t="s">
        <v>29</v>
      </c>
      <c r="H9573" s="22" t="s">
        <v>1956</v>
      </c>
      <c r="I9573" s="30">
        <v>36.29</v>
      </c>
      <c r="J9573" s="31">
        <v>7</v>
      </c>
      <c r="K9573" s="32">
        <v>12.7</v>
      </c>
    </row>
    <row r="9574" spans="1:11" x14ac:dyDescent="0.25">
      <c r="A9574" s="29">
        <v>43062</v>
      </c>
      <c r="B9574" s="22">
        <v>2017</v>
      </c>
      <c r="C9574" s="22">
        <v>11</v>
      </c>
      <c r="D9574" s="22" t="s">
        <v>1253</v>
      </c>
      <c r="E9574" s="22" t="s">
        <v>32</v>
      </c>
      <c r="F9574" s="22" t="s">
        <v>28</v>
      </c>
      <c r="G9574" s="22" t="s">
        <v>29</v>
      </c>
      <c r="H9574" s="22" t="s">
        <v>326</v>
      </c>
      <c r="I9574" s="30">
        <v>78.3</v>
      </c>
      <c r="J9574" s="31">
        <v>2</v>
      </c>
      <c r="K9574" s="32">
        <v>29.36</v>
      </c>
    </row>
    <row r="9575" spans="1:11" x14ac:dyDescent="0.25">
      <c r="A9575" s="29">
        <v>43062</v>
      </c>
      <c r="B9575" s="22">
        <v>2017</v>
      </c>
      <c r="C9575" s="22">
        <v>11</v>
      </c>
      <c r="D9575" s="22" t="s">
        <v>1253</v>
      </c>
      <c r="E9575" s="22" t="s">
        <v>32</v>
      </c>
      <c r="F9575" s="22" t="s">
        <v>18</v>
      </c>
      <c r="G9575" s="22" t="s">
        <v>42</v>
      </c>
      <c r="H9575" s="22" t="s">
        <v>1539</v>
      </c>
      <c r="I9575" s="30">
        <v>127.79</v>
      </c>
      <c r="J9575" s="31">
        <v>1</v>
      </c>
      <c r="K9575" s="32">
        <v>-31.03</v>
      </c>
    </row>
    <row r="9576" spans="1:11" x14ac:dyDescent="0.25">
      <c r="A9576" s="29">
        <v>43062</v>
      </c>
      <c r="B9576" s="22">
        <v>2017</v>
      </c>
      <c r="C9576" s="22">
        <v>11</v>
      </c>
      <c r="D9576" s="22" t="s">
        <v>1253</v>
      </c>
      <c r="E9576" s="22" t="s">
        <v>32</v>
      </c>
      <c r="F9576" s="22" t="s">
        <v>28</v>
      </c>
      <c r="G9576" s="22" t="s">
        <v>48</v>
      </c>
      <c r="H9576" s="22" t="s">
        <v>1933</v>
      </c>
      <c r="I9576" s="30">
        <v>6.1</v>
      </c>
      <c r="J9576" s="31">
        <v>2</v>
      </c>
      <c r="K9576" s="32">
        <v>-9.16</v>
      </c>
    </row>
    <row r="9577" spans="1:11" x14ac:dyDescent="0.25">
      <c r="A9577" s="29">
        <v>43063</v>
      </c>
      <c r="B9577" s="22">
        <v>2017</v>
      </c>
      <c r="C9577" s="22">
        <v>11</v>
      </c>
      <c r="D9577" s="22" t="s">
        <v>838</v>
      </c>
      <c r="E9577" s="22" t="s">
        <v>32</v>
      </c>
      <c r="F9577" s="22" t="s">
        <v>28</v>
      </c>
      <c r="G9577" s="22" t="s">
        <v>33</v>
      </c>
      <c r="H9577" s="22" t="s">
        <v>1808</v>
      </c>
      <c r="I9577" s="30">
        <v>10.82</v>
      </c>
      <c r="J9577" s="31">
        <v>3</v>
      </c>
      <c r="K9577" s="32">
        <v>2.57</v>
      </c>
    </row>
    <row r="9578" spans="1:11" x14ac:dyDescent="0.25">
      <c r="A9578" s="29">
        <v>43063</v>
      </c>
      <c r="B9578" s="22">
        <v>2017</v>
      </c>
      <c r="C9578" s="22">
        <v>11</v>
      </c>
      <c r="D9578" s="22" t="s">
        <v>1557</v>
      </c>
      <c r="E9578" s="22" t="s">
        <v>22</v>
      </c>
      <c r="F9578" s="22" t="s">
        <v>28</v>
      </c>
      <c r="G9578" s="22" t="s">
        <v>29</v>
      </c>
      <c r="H9578" s="22" t="s">
        <v>290</v>
      </c>
      <c r="I9578" s="30">
        <v>5.88</v>
      </c>
      <c r="J9578" s="31">
        <v>1</v>
      </c>
      <c r="K9578" s="32">
        <v>2.88</v>
      </c>
    </row>
    <row r="9579" spans="1:11" x14ac:dyDescent="0.25">
      <c r="A9579" s="29">
        <v>43063</v>
      </c>
      <c r="B9579" s="22">
        <v>2017</v>
      </c>
      <c r="C9579" s="22">
        <v>11</v>
      </c>
      <c r="D9579" s="22" t="s">
        <v>1557</v>
      </c>
      <c r="E9579" s="22" t="s">
        <v>22</v>
      </c>
      <c r="F9579" s="22" t="s">
        <v>18</v>
      </c>
      <c r="G9579" s="22" t="s">
        <v>19</v>
      </c>
      <c r="H9579" s="22" t="s">
        <v>2214</v>
      </c>
      <c r="I9579" s="30">
        <v>977.29</v>
      </c>
      <c r="J9579" s="31">
        <v>6</v>
      </c>
      <c r="K9579" s="32">
        <v>173.74</v>
      </c>
    </row>
    <row r="9580" spans="1:11" x14ac:dyDescent="0.25">
      <c r="A9580" s="29">
        <v>43063</v>
      </c>
      <c r="B9580" s="22">
        <v>2017</v>
      </c>
      <c r="C9580" s="22">
        <v>11</v>
      </c>
      <c r="D9580" s="22" t="s">
        <v>932</v>
      </c>
      <c r="E9580" s="22" t="s">
        <v>161</v>
      </c>
      <c r="F9580" s="22" t="s">
        <v>13</v>
      </c>
      <c r="G9580" s="22" t="s">
        <v>23</v>
      </c>
      <c r="H9580" s="22" t="s">
        <v>2385</v>
      </c>
      <c r="I9580" s="30">
        <v>79.099999999999994</v>
      </c>
      <c r="J9580" s="31">
        <v>2</v>
      </c>
      <c r="K9580" s="32">
        <v>39.549999999999997</v>
      </c>
    </row>
    <row r="9581" spans="1:11" x14ac:dyDescent="0.25">
      <c r="A9581" s="29">
        <v>43063</v>
      </c>
      <c r="B9581" s="22">
        <v>2017</v>
      </c>
      <c r="C9581" s="22">
        <v>11</v>
      </c>
      <c r="D9581" s="22" t="s">
        <v>932</v>
      </c>
      <c r="E9581" s="22" t="s">
        <v>161</v>
      </c>
      <c r="F9581" s="22" t="s">
        <v>28</v>
      </c>
      <c r="G9581" s="22" t="s">
        <v>48</v>
      </c>
      <c r="H9581" s="22" t="s">
        <v>504</v>
      </c>
      <c r="I9581" s="30">
        <v>327.84</v>
      </c>
      <c r="J9581" s="31">
        <v>8</v>
      </c>
      <c r="K9581" s="32">
        <v>157.36000000000001</v>
      </c>
    </row>
    <row r="9582" spans="1:11" x14ac:dyDescent="0.25">
      <c r="A9582" s="29">
        <v>43063</v>
      </c>
      <c r="B9582" s="22">
        <v>2017</v>
      </c>
      <c r="C9582" s="22">
        <v>11</v>
      </c>
      <c r="D9582" s="22" t="s">
        <v>1267</v>
      </c>
      <c r="E9582" s="22" t="s">
        <v>118</v>
      </c>
      <c r="F9582" s="22" t="s">
        <v>28</v>
      </c>
      <c r="G9582" s="22" t="s">
        <v>48</v>
      </c>
      <c r="H9582" s="22" t="s">
        <v>79</v>
      </c>
      <c r="I9582" s="30">
        <v>2.88</v>
      </c>
      <c r="J9582" s="31">
        <v>1</v>
      </c>
      <c r="K9582" s="32">
        <v>1.41</v>
      </c>
    </row>
    <row r="9583" spans="1:11" x14ac:dyDescent="0.25">
      <c r="A9583" s="29">
        <v>43063</v>
      </c>
      <c r="B9583" s="22">
        <v>2017</v>
      </c>
      <c r="C9583" s="22">
        <v>11</v>
      </c>
      <c r="D9583" s="22" t="s">
        <v>1267</v>
      </c>
      <c r="E9583" s="22" t="s">
        <v>118</v>
      </c>
      <c r="F9583" s="22" t="s">
        <v>28</v>
      </c>
      <c r="G9583" s="22" t="s">
        <v>38</v>
      </c>
      <c r="H9583" s="22" t="s">
        <v>1979</v>
      </c>
      <c r="I9583" s="30">
        <v>1443.96</v>
      </c>
      <c r="J9583" s="31">
        <v>12</v>
      </c>
      <c r="K9583" s="32">
        <v>375.43</v>
      </c>
    </row>
    <row r="9584" spans="1:11" x14ac:dyDescent="0.25">
      <c r="A9584" s="29">
        <v>43063</v>
      </c>
      <c r="B9584" s="22">
        <v>2017</v>
      </c>
      <c r="C9584" s="22">
        <v>11</v>
      </c>
      <c r="D9584" s="22" t="s">
        <v>194</v>
      </c>
      <c r="E9584" s="22" t="s">
        <v>183</v>
      </c>
      <c r="F9584" s="22" t="s">
        <v>28</v>
      </c>
      <c r="G9584" s="22" t="s">
        <v>48</v>
      </c>
      <c r="H9584" s="22" t="s">
        <v>577</v>
      </c>
      <c r="I9584" s="30">
        <v>20.72</v>
      </c>
      <c r="J9584" s="31">
        <v>2</v>
      </c>
      <c r="K9584" s="32">
        <v>-15.2</v>
      </c>
    </row>
    <row r="9585" spans="1:11" x14ac:dyDescent="0.25">
      <c r="A9585" s="29">
        <v>43063</v>
      </c>
      <c r="B9585" s="22">
        <v>2017</v>
      </c>
      <c r="C9585" s="22">
        <v>11</v>
      </c>
      <c r="D9585" s="22" t="s">
        <v>194</v>
      </c>
      <c r="E9585" s="22" t="s">
        <v>183</v>
      </c>
      <c r="F9585" s="22" t="s">
        <v>28</v>
      </c>
      <c r="G9585" s="22" t="s">
        <v>38</v>
      </c>
      <c r="H9585" s="22" t="s">
        <v>2375</v>
      </c>
      <c r="I9585" s="30">
        <v>415.87</v>
      </c>
      <c r="J9585" s="31">
        <v>8</v>
      </c>
      <c r="K9585" s="32">
        <v>-41.59</v>
      </c>
    </row>
    <row r="9586" spans="1:11" x14ac:dyDescent="0.25">
      <c r="A9586" s="29">
        <v>43063</v>
      </c>
      <c r="B9586" s="22">
        <v>2017</v>
      </c>
      <c r="C9586" s="22">
        <v>11</v>
      </c>
      <c r="D9586" s="22" t="s">
        <v>315</v>
      </c>
      <c r="E9586" s="22" t="s">
        <v>81</v>
      </c>
      <c r="F9586" s="22" t="s">
        <v>28</v>
      </c>
      <c r="G9586" s="22" t="s">
        <v>48</v>
      </c>
      <c r="H9586" s="22" t="s">
        <v>2488</v>
      </c>
      <c r="I9586" s="30">
        <v>19.010000000000002</v>
      </c>
      <c r="J9586" s="31">
        <v>8</v>
      </c>
      <c r="K9586" s="32">
        <v>-12.67</v>
      </c>
    </row>
    <row r="9587" spans="1:11" x14ac:dyDescent="0.25">
      <c r="A9587" s="29">
        <v>43063</v>
      </c>
      <c r="B9587" s="22">
        <v>2017</v>
      </c>
      <c r="C9587" s="22">
        <v>11</v>
      </c>
      <c r="D9587" s="22" t="s">
        <v>1585</v>
      </c>
      <c r="E9587" s="22" t="s">
        <v>22</v>
      </c>
      <c r="F9587" s="22" t="s">
        <v>28</v>
      </c>
      <c r="G9587" s="22" t="s">
        <v>64</v>
      </c>
      <c r="H9587" s="22" t="s">
        <v>2367</v>
      </c>
      <c r="I9587" s="30">
        <v>16.38</v>
      </c>
      <c r="J9587" s="31">
        <v>9</v>
      </c>
      <c r="K9587" s="32">
        <v>7.37</v>
      </c>
    </row>
    <row r="9588" spans="1:11" x14ac:dyDescent="0.25">
      <c r="A9588" s="29">
        <v>43063</v>
      </c>
      <c r="B9588" s="22">
        <v>2017</v>
      </c>
      <c r="C9588" s="22">
        <v>11</v>
      </c>
      <c r="D9588" s="22" t="s">
        <v>1585</v>
      </c>
      <c r="E9588" s="22" t="s">
        <v>22</v>
      </c>
      <c r="F9588" s="22" t="s">
        <v>28</v>
      </c>
      <c r="G9588" s="22" t="s">
        <v>155</v>
      </c>
      <c r="H9588" s="22" t="s">
        <v>1646</v>
      </c>
      <c r="I9588" s="30">
        <v>167.96</v>
      </c>
      <c r="J9588" s="31">
        <v>2</v>
      </c>
      <c r="K9588" s="32">
        <v>78.94</v>
      </c>
    </row>
    <row r="9589" spans="1:11" x14ac:dyDescent="0.25">
      <c r="A9589" s="29">
        <v>43063</v>
      </c>
      <c r="B9589" s="22">
        <v>2017</v>
      </c>
      <c r="C9589" s="22">
        <v>11</v>
      </c>
      <c r="D9589" s="22" t="s">
        <v>1585</v>
      </c>
      <c r="E9589" s="22" t="s">
        <v>22</v>
      </c>
      <c r="F9589" s="22" t="s">
        <v>18</v>
      </c>
      <c r="G9589" s="22" t="s">
        <v>165</v>
      </c>
      <c r="H9589" s="22" t="s">
        <v>2232</v>
      </c>
      <c r="I9589" s="30">
        <v>321.57</v>
      </c>
      <c r="J9589" s="31">
        <v>2</v>
      </c>
      <c r="K9589" s="32">
        <v>-16.079999999999998</v>
      </c>
    </row>
    <row r="9590" spans="1:11" x14ac:dyDescent="0.25">
      <c r="A9590" s="29">
        <v>43063</v>
      </c>
      <c r="B9590" s="22">
        <v>2017</v>
      </c>
      <c r="C9590" s="22">
        <v>11</v>
      </c>
      <c r="D9590" s="22" t="s">
        <v>1585</v>
      </c>
      <c r="E9590" s="22" t="s">
        <v>22</v>
      </c>
      <c r="F9590" s="22" t="s">
        <v>28</v>
      </c>
      <c r="G9590" s="22" t="s">
        <v>29</v>
      </c>
      <c r="H9590" s="22" t="s">
        <v>146</v>
      </c>
      <c r="I9590" s="30">
        <v>12.96</v>
      </c>
      <c r="J9590" s="31">
        <v>2</v>
      </c>
      <c r="K9590" s="32">
        <v>6.22</v>
      </c>
    </row>
    <row r="9591" spans="1:11" x14ac:dyDescent="0.25">
      <c r="A9591" s="29">
        <v>43063</v>
      </c>
      <c r="B9591" s="22">
        <v>2017</v>
      </c>
      <c r="C9591" s="22">
        <v>11</v>
      </c>
      <c r="D9591" s="22" t="s">
        <v>1114</v>
      </c>
      <c r="E9591" s="22" t="s">
        <v>45</v>
      </c>
      <c r="F9591" s="22" t="s">
        <v>28</v>
      </c>
      <c r="G9591" s="22" t="s">
        <v>64</v>
      </c>
      <c r="H9591" s="22" t="s">
        <v>2540</v>
      </c>
      <c r="I9591" s="30">
        <v>27.76</v>
      </c>
      <c r="J9591" s="31">
        <v>4</v>
      </c>
      <c r="K9591" s="32">
        <v>9.99</v>
      </c>
    </row>
    <row r="9592" spans="1:11" x14ac:dyDescent="0.25">
      <c r="A9592" s="29">
        <v>43063</v>
      </c>
      <c r="B9592" s="22">
        <v>2017</v>
      </c>
      <c r="C9592" s="22">
        <v>11</v>
      </c>
      <c r="D9592" s="22" t="s">
        <v>1898</v>
      </c>
      <c r="E9592" s="22" t="s">
        <v>89</v>
      </c>
      <c r="F9592" s="22" t="s">
        <v>13</v>
      </c>
      <c r="G9592" s="22" t="s">
        <v>23</v>
      </c>
      <c r="H9592" s="22" t="s">
        <v>2571</v>
      </c>
      <c r="I9592" s="30">
        <v>89.99</v>
      </c>
      <c r="J9592" s="31">
        <v>2</v>
      </c>
      <c r="K9592" s="32">
        <v>-15</v>
      </c>
    </row>
    <row r="9593" spans="1:11" x14ac:dyDescent="0.25">
      <c r="A9593" s="29">
        <v>43063</v>
      </c>
      <c r="B9593" s="22">
        <v>2017</v>
      </c>
      <c r="C9593" s="22">
        <v>11</v>
      </c>
      <c r="D9593" s="22" t="s">
        <v>1898</v>
      </c>
      <c r="E9593" s="22" t="s">
        <v>89</v>
      </c>
      <c r="F9593" s="22" t="s">
        <v>28</v>
      </c>
      <c r="G9593" s="22" t="s">
        <v>29</v>
      </c>
      <c r="H9593" s="22" t="s">
        <v>502</v>
      </c>
      <c r="I9593" s="30">
        <v>229.54</v>
      </c>
      <c r="J9593" s="31">
        <v>7</v>
      </c>
      <c r="K9593" s="32">
        <v>83.21</v>
      </c>
    </row>
    <row r="9594" spans="1:11" x14ac:dyDescent="0.25">
      <c r="A9594" s="29">
        <v>43063</v>
      </c>
      <c r="B9594" s="22">
        <v>2017</v>
      </c>
      <c r="C9594" s="22">
        <v>11</v>
      </c>
      <c r="D9594" s="22" t="s">
        <v>1599</v>
      </c>
      <c r="E9594" s="22" t="s">
        <v>1561</v>
      </c>
      <c r="F9594" s="22" t="s">
        <v>28</v>
      </c>
      <c r="G9594" s="22" t="s">
        <v>38</v>
      </c>
      <c r="H9594" s="22" t="s">
        <v>201</v>
      </c>
      <c r="I9594" s="30">
        <v>33.29</v>
      </c>
      <c r="J9594" s="31">
        <v>1</v>
      </c>
      <c r="K9594" s="32">
        <v>7.99</v>
      </c>
    </row>
    <row r="9595" spans="1:11" x14ac:dyDescent="0.25">
      <c r="A9595" s="29">
        <v>43063</v>
      </c>
      <c r="B9595" s="22">
        <v>2017</v>
      </c>
      <c r="C9595" s="22">
        <v>11</v>
      </c>
      <c r="D9595" s="22" t="s">
        <v>762</v>
      </c>
      <c r="E9595" s="22" t="s">
        <v>45</v>
      </c>
      <c r="F9595" s="22" t="s">
        <v>28</v>
      </c>
      <c r="G9595" s="22" t="s">
        <v>29</v>
      </c>
      <c r="H9595" s="22" t="s">
        <v>1487</v>
      </c>
      <c r="I9595" s="30">
        <v>7.78</v>
      </c>
      <c r="J9595" s="31">
        <v>1</v>
      </c>
      <c r="K9595" s="32">
        <v>3.5</v>
      </c>
    </row>
    <row r="9596" spans="1:11" x14ac:dyDescent="0.25">
      <c r="A9596" s="29">
        <v>43063</v>
      </c>
      <c r="B9596" s="22">
        <v>2017</v>
      </c>
      <c r="C9596" s="22">
        <v>11</v>
      </c>
      <c r="D9596" s="22" t="s">
        <v>2465</v>
      </c>
      <c r="E9596" s="22" t="s">
        <v>32</v>
      </c>
      <c r="F9596" s="22" t="s">
        <v>28</v>
      </c>
      <c r="G9596" s="22" t="s">
        <v>58</v>
      </c>
      <c r="H9596" s="22" t="s">
        <v>200</v>
      </c>
      <c r="I9596" s="30">
        <v>13.76</v>
      </c>
      <c r="J9596" s="31">
        <v>1</v>
      </c>
      <c r="K9596" s="32">
        <v>-24.77</v>
      </c>
    </row>
    <row r="9597" spans="1:11" x14ac:dyDescent="0.25">
      <c r="A9597" s="29">
        <v>43063</v>
      </c>
      <c r="B9597" s="22">
        <v>2017</v>
      </c>
      <c r="C9597" s="22">
        <v>11</v>
      </c>
      <c r="D9597" s="22" t="s">
        <v>2324</v>
      </c>
      <c r="E9597" s="22" t="s">
        <v>205</v>
      </c>
      <c r="F9597" s="22" t="s">
        <v>28</v>
      </c>
      <c r="G9597" s="22" t="s">
        <v>48</v>
      </c>
      <c r="H9597" s="22" t="s">
        <v>2669</v>
      </c>
      <c r="I9597" s="30">
        <v>11.67</v>
      </c>
      <c r="J9597" s="31">
        <v>3</v>
      </c>
      <c r="K9597" s="32">
        <v>-7.78</v>
      </c>
    </row>
    <row r="9598" spans="1:11" x14ac:dyDescent="0.25">
      <c r="A9598" s="29">
        <v>43063</v>
      </c>
      <c r="B9598" s="22">
        <v>2017</v>
      </c>
      <c r="C9598" s="22">
        <v>11</v>
      </c>
      <c r="D9598" s="22" t="s">
        <v>2324</v>
      </c>
      <c r="E9598" s="22" t="s">
        <v>205</v>
      </c>
      <c r="F9598" s="22" t="s">
        <v>28</v>
      </c>
      <c r="G9598" s="22" t="s">
        <v>155</v>
      </c>
      <c r="H9598" s="22" t="s">
        <v>1686</v>
      </c>
      <c r="I9598" s="30">
        <v>64.849999999999994</v>
      </c>
      <c r="J9598" s="31">
        <v>7</v>
      </c>
      <c r="K9598" s="32">
        <v>24.32</v>
      </c>
    </row>
    <row r="9599" spans="1:11" x14ac:dyDescent="0.25">
      <c r="A9599" s="29">
        <v>43063</v>
      </c>
      <c r="B9599" s="22">
        <v>2017</v>
      </c>
      <c r="C9599" s="22">
        <v>11</v>
      </c>
      <c r="D9599" s="22" t="s">
        <v>402</v>
      </c>
      <c r="E9599" s="22" t="s">
        <v>45</v>
      </c>
      <c r="F9599" s="22" t="s">
        <v>18</v>
      </c>
      <c r="G9599" s="22" t="s">
        <v>42</v>
      </c>
      <c r="H9599" s="22" t="s">
        <v>1544</v>
      </c>
      <c r="I9599" s="30">
        <v>364.08</v>
      </c>
      <c r="J9599" s="31">
        <v>2</v>
      </c>
      <c r="K9599" s="32">
        <v>9.1</v>
      </c>
    </row>
    <row r="9600" spans="1:11" x14ac:dyDescent="0.25">
      <c r="A9600" s="29">
        <v>43063</v>
      </c>
      <c r="B9600" s="22">
        <v>2017</v>
      </c>
      <c r="C9600" s="22">
        <v>11</v>
      </c>
      <c r="D9600" s="22" t="s">
        <v>402</v>
      </c>
      <c r="E9600" s="22" t="s">
        <v>45</v>
      </c>
      <c r="F9600" s="22" t="s">
        <v>18</v>
      </c>
      <c r="G9600" s="22" t="s">
        <v>42</v>
      </c>
      <c r="H9600" s="22" t="s">
        <v>1832</v>
      </c>
      <c r="I9600" s="30">
        <v>71.09</v>
      </c>
      <c r="J9600" s="31">
        <v>2</v>
      </c>
      <c r="K9600" s="32">
        <v>-1.78</v>
      </c>
    </row>
    <row r="9601" spans="1:11" x14ac:dyDescent="0.25">
      <c r="A9601" s="29">
        <v>43063</v>
      </c>
      <c r="B9601" s="22">
        <v>2017</v>
      </c>
      <c r="C9601" s="22">
        <v>11</v>
      </c>
      <c r="D9601" s="22" t="s">
        <v>649</v>
      </c>
      <c r="E9601" s="22" t="s">
        <v>45</v>
      </c>
      <c r="F9601" s="22" t="s">
        <v>13</v>
      </c>
      <c r="G9601" s="22" t="s">
        <v>14</v>
      </c>
      <c r="H9601" s="22" t="s">
        <v>1706</v>
      </c>
      <c r="I9601" s="30">
        <v>223.58</v>
      </c>
      <c r="J9601" s="31">
        <v>14</v>
      </c>
      <c r="K9601" s="32">
        <v>87.2</v>
      </c>
    </row>
    <row r="9602" spans="1:11" x14ac:dyDescent="0.25">
      <c r="A9602" s="29">
        <v>43064</v>
      </c>
      <c r="B9602" s="22">
        <v>2017</v>
      </c>
      <c r="C9602" s="22">
        <v>11</v>
      </c>
      <c r="D9602" s="22" t="s">
        <v>637</v>
      </c>
      <c r="E9602" s="22" t="s">
        <v>71</v>
      </c>
      <c r="F9602" s="22" t="s">
        <v>28</v>
      </c>
      <c r="G9602" s="22" t="s">
        <v>38</v>
      </c>
      <c r="H9602" s="22" t="s">
        <v>980</v>
      </c>
      <c r="I9602" s="30">
        <v>501.81</v>
      </c>
      <c r="J9602" s="31">
        <v>3</v>
      </c>
      <c r="K9602" s="32">
        <v>0</v>
      </c>
    </row>
    <row r="9603" spans="1:11" x14ac:dyDescent="0.25">
      <c r="A9603" s="29">
        <v>43064</v>
      </c>
      <c r="B9603" s="22">
        <v>2017</v>
      </c>
      <c r="C9603" s="22">
        <v>11</v>
      </c>
      <c r="D9603" s="22" t="s">
        <v>11</v>
      </c>
      <c r="E9603" s="22" t="s">
        <v>45</v>
      </c>
      <c r="F9603" s="22" t="s">
        <v>18</v>
      </c>
      <c r="G9603" s="22" t="s">
        <v>165</v>
      </c>
      <c r="H9603" s="22" t="s">
        <v>1988</v>
      </c>
      <c r="I9603" s="30">
        <v>359.5</v>
      </c>
      <c r="J9603" s="31">
        <v>3</v>
      </c>
      <c r="K9603" s="32">
        <v>-29.61</v>
      </c>
    </row>
    <row r="9604" spans="1:11" x14ac:dyDescent="0.25">
      <c r="A9604" s="29">
        <v>43064</v>
      </c>
      <c r="B9604" s="22">
        <v>2017</v>
      </c>
      <c r="C9604" s="22">
        <v>11</v>
      </c>
      <c r="D9604" s="22" t="s">
        <v>11</v>
      </c>
      <c r="E9604" s="22" t="s">
        <v>45</v>
      </c>
      <c r="F9604" s="22" t="s">
        <v>28</v>
      </c>
      <c r="G9604" s="22" t="s">
        <v>38</v>
      </c>
      <c r="H9604" s="22" t="s">
        <v>1977</v>
      </c>
      <c r="I9604" s="30">
        <v>10.48</v>
      </c>
      <c r="J9604" s="31">
        <v>1</v>
      </c>
      <c r="K9604" s="32">
        <v>2.83</v>
      </c>
    </row>
    <row r="9605" spans="1:11" x14ac:dyDescent="0.25">
      <c r="A9605" s="29">
        <v>43064</v>
      </c>
      <c r="B9605" s="22">
        <v>2017</v>
      </c>
      <c r="C9605" s="22">
        <v>11</v>
      </c>
      <c r="D9605" s="22" t="s">
        <v>2095</v>
      </c>
      <c r="E9605" s="22" t="s">
        <v>45</v>
      </c>
      <c r="F9605" s="22" t="s">
        <v>13</v>
      </c>
      <c r="G9605" s="22" t="s">
        <v>23</v>
      </c>
      <c r="H9605" s="22" t="s">
        <v>2606</v>
      </c>
      <c r="I9605" s="30">
        <v>39.96</v>
      </c>
      <c r="J9605" s="31">
        <v>5</v>
      </c>
      <c r="K9605" s="32">
        <v>3.5</v>
      </c>
    </row>
    <row r="9606" spans="1:11" x14ac:dyDescent="0.25">
      <c r="A9606" s="29">
        <v>43064</v>
      </c>
      <c r="B9606" s="22">
        <v>2017</v>
      </c>
      <c r="C9606" s="22">
        <v>11</v>
      </c>
      <c r="D9606" s="22" t="s">
        <v>2095</v>
      </c>
      <c r="E9606" s="22" t="s">
        <v>45</v>
      </c>
      <c r="F9606" s="22" t="s">
        <v>28</v>
      </c>
      <c r="G9606" s="22" t="s">
        <v>29</v>
      </c>
      <c r="H9606" s="22" t="s">
        <v>1961</v>
      </c>
      <c r="I9606" s="30">
        <v>34.08</v>
      </c>
      <c r="J9606" s="31">
        <v>6</v>
      </c>
      <c r="K9606" s="32">
        <v>15.34</v>
      </c>
    </row>
    <row r="9607" spans="1:11" x14ac:dyDescent="0.25">
      <c r="A9607" s="29">
        <v>43064</v>
      </c>
      <c r="B9607" s="22">
        <v>2017</v>
      </c>
      <c r="C9607" s="22">
        <v>11</v>
      </c>
      <c r="D9607" s="22" t="s">
        <v>176</v>
      </c>
      <c r="E9607" s="22" t="s">
        <v>174</v>
      </c>
      <c r="F9607" s="22" t="s">
        <v>28</v>
      </c>
      <c r="G9607" s="22" t="s">
        <v>29</v>
      </c>
      <c r="H9607" s="22" t="s">
        <v>1387</v>
      </c>
      <c r="I9607" s="30">
        <v>48.87</v>
      </c>
      <c r="J9607" s="31">
        <v>9</v>
      </c>
      <c r="K9607" s="32">
        <v>23.95</v>
      </c>
    </row>
    <row r="9608" spans="1:11" x14ac:dyDescent="0.25">
      <c r="A9608" s="29">
        <v>43064</v>
      </c>
      <c r="B9608" s="22">
        <v>2017</v>
      </c>
      <c r="C9608" s="22">
        <v>11</v>
      </c>
      <c r="D9608" s="22" t="s">
        <v>2483</v>
      </c>
      <c r="E9608" s="22" t="s">
        <v>77</v>
      </c>
      <c r="F9608" s="22" t="s">
        <v>18</v>
      </c>
      <c r="G9608" s="22" t="s">
        <v>165</v>
      </c>
      <c r="H9608" s="22" t="s">
        <v>2138</v>
      </c>
      <c r="I9608" s="30">
        <v>723.92</v>
      </c>
      <c r="J9608" s="31">
        <v>5</v>
      </c>
      <c r="K9608" s="32">
        <v>-81.44</v>
      </c>
    </row>
    <row r="9609" spans="1:11" x14ac:dyDescent="0.25">
      <c r="A9609" s="29">
        <v>43064</v>
      </c>
      <c r="B9609" s="22">
        <v>2017</v>
      </c>
      <c r="C9609" s="22">
        <v>11</v>
      </c>
      <c r="D9609" s="22" t="s">
        <v>1623</v>
      </c>
      <c r="E9609" s="22" t="s">
        <v>45</v>
      </c>
      <c r="F9609" s="22" t="s">
        <v>28</v>
      </c>
      <c r="G9609" s="22" t="s">
        <v>64</v>
      </c>
      <c r="H9609" s="22" t="s">
        <v>408</v>
      </c>
      <c r="I9609" s="30">
        <v>5.16</v>
      </c>
      <c r="J9609" s="31">
        <v>2</v>
      </c>
      <c r="K9609" s="32">
        <v>1.34</v>
      </c>
    </row>
    <row r="9610" spans="1:11" x14ac:dyDescent="0.25">
      <c r="A9610" s="29">
        <v>43064</v>
      </c>
      <c r="B9610" s="22">
        <v>2017</v>
      </c>
      <c r="C9610" s="22">
        <v>11</v>
      </c>
      <c r="D9610" s="22" t="s">
        <v>2049</v>
      </c>
      <c r="E9610" s="22" t="s">
        <v>32</v>
      </c>
      <c r="F9610" s="22" t="s">
        <v>13</v>
      </c>
      <c r="G9610" s="22" t="s">
        <v>23</v>
      </c>
      <c r="H9610" s="22" t="s">
        <v>2571</v>
      </c>
      <c r="I9610" s="30">
        <v>299.95999999999998</v>
      </c>
      <c r="J9610" s="31">
        <v>5</v>
      </c>
      <c r="K9610" s="32">
        <v>37.5</v>
      </c>
    </row>
    <row r="9611" spans="1:11" x14ac:dyDescent="0.25">
      <c r="A9611" s="29">
        <v>43064</v>
      </c>
      <c r="B9611" s="22">
        <v>2017</v>
      </c>
      <c r="C9611" s="22">
        <v>11</v>
      </c>
      <c r="D9611" s="22" t="s">
        <v>2049</v>
      </c>
      <c r="E9611" s="22" t="s">
        <v>32</v>
      </c>
      <c r="F9611" s="22" t="s">
        <v>28</v>
      </c>
      <c r="G9611" s="22" t="s">
        <v>58</v>
      </c>
      <c r="H9611" s="22" t="s">
        <v>2370</v>
      </c>
      <c r="I9611" s="30">
        <v>67.84</v>
      </c>
      <c r="J9611" s="31">
        <v>5</v>
      </c>
      <c r="K9611" s="32">
        <v>-179.78</v>
      </c>
    </row>
    <row r="9612" spans="1:11" x14ac:dyDescent="0.25">
      <c r="A9612" s="29">
        <v>43064</v>
      </c>
      <c r="B9612" s="22">
        <v>2017</v>
      </c>
      <c r="C9612" s="22">
        <v>11</v>
      </c>
      <c r="D9612" s="22" t="s">
        <v>2049</v>
      </c>
      <c r="E9612" s="22" t="s">
        <v>32</v>
      </c>
      <c r="F9612" s="22" t="s">
        <v>18</v>
      </c>
      <c r="G9612" s="22" t="s">
        <v>19</v>
      </c>
      <c r="H9612" s="22" t="s">
        <v>1752</v>
      </c>
      <c r="I9612" s="30">
        <v>853.93</v>
      </c>
      <c r="J9612" s="31">
        <v>5</v>
      </c>
      <c r="K9612" s="32">
        <v>-24.4</v>
      </c>
    </row>
    <row r="9613" spans="1:11" x14ac:dyDescent="0.25">
      <c r="A9613" s="29">
        <v>43064</v>
      </c>
      <c r="B9613" s="22">
        <v>2017</v>
      </c>
      <c r="C9613" s="22">
        <v>11</v>
      </c>
      <c r="D9613" s="22" t="s">
        <v>2049</v>
      </c>
      <c r="E9613" s="22" t="s">
        <v>32</v>
      </c>
      <c r="F9613" s="22" t="s">
        <v>28</v>
      </c>
      <c r="G9613" s="22" t="s">
        <v>64</v>
      </c>
      <c r="H9613" s="22" t="s">
        <v>1997</v>
      </c>
      <c r="I9613" s="30">
        <v>18.690000000000001</v>
      </c>
      <c r="J9613" s="31">
        <v>4</v>
      </c>
      <c r="K9613" s="32">
        <v>3.74</v>
      </c>
    </row>
    <row r="9614" spans="1:11" x14ac:dyDescent="0.25">
      <c r="A9614" s="29">
        <v>43064</v>
      </c>
      <c r="B9614" s="22">
        <v>2017</v>
      </c>
      <c r="C9614" s="22">
        <v>11</v>
      </c>
      <c r="D9614" s="22" t="s">
        <v>171</v>
      </c>
      <c r="E9614" s="22" t="s">
        <v>118</v>
      </c>
      <c r="F9614" s="22" t="s">
        <v>18</v>
      </c>
      <c r="G9614" s="22" t="s">
        <v>19</v>
      </c>
      <c r="H9614" s="22" t="s">
        <v>136</v>
      </c>
      <c r="I9614" s="30">
        <v>701.96</v>
      </c>
      <c r="J9614" s="31">
        <v>2</v>
      </c>
      <c r="K9614" s="32">
        <v>168.47</v>
      </c>
    </row>
    <row r="9615" spans="1:11" x14ac:dyDescent="0.25">
      <c r="A9615" s="29">
        <v>43065</v>
      </c>
      <c r="B9615" s="22">
        <v>2017</v>
      </c>
      <c r="C9615" s="22">
        <v>11</v>
      </c>
      <c r="D9615" s="22" t="s">
        <v>1517</v>
      </c>
      <c r="E9615" s="22" t="s">
        <v>270</v>
      </c>
      <c r="F9615" s="22" t="s">
        <v>18</v>
      </c>
      <c r="G9615" s="22" t="s">
        <v>36</v>
      </c>
      <c r="H9615" s="22" t="s">
        <v>2333</v>
      </c>
      <c r="I9615" s="30">
        <v>126.3</v>
      </c>
      <c r="J9615" s="31">
        <v>3</v>
      </c>
      <c r="K9615" s="32">
        <v>40.42</v>
      </c>
    </row>
    <row r="9616" spans="1:11" x14ac:dyDescent="0.25">
      <c r="A9616" s="29">
        <v>43065</v>
      </c>
      <c r="B9616" s="22">
        <v>2017</v>
      </c>
      <c r="C9616" s="22">
        <v>11</v>
      </c>
      <c r="D9616" s="22" t="s">
        <v>1517</v>
      </c>
      <c r="E9616" s="22" t="s">
        <v>270</v>
      </c>
      <c r="F9616" s="22" t="s">
        <v>13</v>
      </c>
      <c r="G9616" s="22" t="s">
        <v>14</v>
      </c>
      <c r="H9616" s="22" t="s">
        <v>1260</v>
      </c>
      <c r="I9616" s="30">
        <v>38.04</v>
      </c>
      <c r="J9616" s="31">
        <v>2</v>
      </c>
      <c r="K9616" s="32">
        <v>12.17</v>
      </c>
    </row>
    <row r="9617" spans="1:11" x14ac:dyDescent="0.25">
      <c r="A9617" s="29">
        <v>43065</v>
      </c>
      <c r="B9617" s="22">
        <v>2017</v>
      </c>
      <c r="C9617" s="22">
        <v>11</v>
      </c>
      <c r="D9617" s="22" t="s">
        <v>66</v>
      </c>
      <c r="E9617" s="22" t="s">
        <v>131</v>
      </c>
      <c r="F9617" s="22" t="s">
        <v>13</v>
      </c>
      <c r="G9617" s="22" t="s">
        <v>23</v>
      </c>
      <c r="H9617" s="22" t="s">
        <v>836</v>
      </c>
      <c r="I9617" s="30">
        <v>220.75</v>
      </c>
      <c r="J9617" s="31">
        <v>8</v>
      </c>
      <c r="K9617" s="32">
        <v>-40.47</v>
      </c>
    </row>
    <row r="9618" spans="1:11" x14ac:dyDescent="0.25">
      <c r="A9618" s="29">
        <v>43065</v>
      </c>
      <c r="B9618" s="22">
        <v>2017</v>
      </c>
      <c r="C9618" s="22">
        <v>11</v>
      </c>
      <c r="D9618" s="22" t="s">
        <v>1651</v>
      </c>
      <c r="E9618" s="22" t="s">
        <v>174</v>
      </c>
      <c r="F9618" s="22" t="s">
        <v>28</v>
      </c>
      <c r="G9618" s="22" t="s">
        <v>64</v>
      </c>
      <c r="H9618" s="22" t="s">
        <v>688</v>
      </c>
      <c r="I9618" s="30">
        <v>12.84</v>
      </c>
      <c r="J9618" s="31">
        <v>3</v>
      </c>
      <c r="K9618" s="32">
        <v>3.72</v>
      </c>
    </row>
    <row r="9619" spans="1:11" x14ac:dyDescent="0.25">
      <c r="A9619" s="29">
        <v>43065</v>
      </c>
      <c r="B9619" s="22">
        <v>2017</v>
      </c>
      <c r="C9619" s="22">
        <v>11</v>
      </c>
      <c r="D9619" s="22" t="s">
        <v>1275</v>
      </c>
      <c r="E9619" s="22" t="s">
        <v>131</v>
      </c>
      <c r="F9619" s="22" t="s">
        <v>28</v>
      </c>
      <c r="G9619" s="22" t="s">
        <v>58</v>
      </c>
      <c r="H9619" s="22" t="s">
        <v>2296</v>
      </c>
      <c r="I9619" s="30">
        <v>52.27</v>
      </c>
      <c r="J9619" s="31">
        <v>3</v>
      </c>
      <c r="K9619" s="32">
        <v>9.8000000000000007</v>
      </c>
    </row>
    <row r="9620" spans="1:11" x14ac:dyDescent="0.25">
      <c r="A9620" s="29">
        <v>43065</v>
      </c>
      <c r="B9620" s="22">
        <v>2017</v>
      </c>
      <c r="C9620" s="22">
        <v>11</v>
      </c>
      <c r="D9620" s="22" t="s">
        <v>1275</v>
      </c>
      <c r="E9620" s="22" t="s">
        <v>131</v>
      </c>
      <c r="F9620" s="22" t="s">
        <v>28</v>
      </c>
      <c r="G9620" s="22" t="s">
        <v>58</v>
      </c>
      <c r="H9620" s="22" t="s">
        <v>129</v>
      </c>
      <c r="I9620" s="30">
        <v>213.14</v>
      </c>
      <c r="J9620" s="31">
        <v>7</v>
      </c>
      <c r="K9620" s="32">
        <v>23.98</v>
      </c>
    </row>
    <row r="9621" spans="1:11" x14ac:dyDescent="0.25">
      <c r="A9621" s="29">
        <v>43065</v>
      </c>
      <c r="B9621" s="22">
        <v>2017</v>
      </c>
      <c r="C9621" s="22">
        <v>11</v>
      </c>
      <c r="D9621" s="22" t="s">
        <v>1958</v>
      </c>
      <c r="E9621" s="22" t="s">
        <v>26</v>
      </c>
      <c r="F9621" s="22" t="s">
        <v>28</v>
      </c>
      <c r="G9621" s="22" t="s">
        <v>48</v>
      </c>
      <c r="H9621" s="22" t="s">
        <v>1142</v>
      </c>
      <c r="I9621" s="30">
        <v>33.57</v>
      </c>
      <c r="J9621" s="31">
        <v>8</v>
      </c>
      <c r="K9621" s="32">
        <v>-53.71</v>
      </c>
    </row>
    <row r="9622" spans="1:11" x14ac:dyDescent="0.25">
      <c r="A9622" s="29">
        <v>43065</v>
      </c>
      <c r="B9622" s="22">
        <v>2017</v>
      </c>
      <c r="C9622" s="22">
        <v>11</v>
      </c>
      <c r="D9622" s="22" t="s">
        <v>824</v>
      </c>
      <c r="E9622" s="22" t="s">
        <v>22</v>
      </c>
      <c r="F9622" s="22" t="s">
        <v>28</v>
      </c>
      <c r="G9622" s="22" t="s">
        <v>58</v>
      </c>
      <c r="H9622" s="22" t="s">
        <v>1196</v>
      </c>
      <c r="I9622" s="30">
        <v>58.73</v>
      </c>
      <c r="J9622" s="31">
        <v>7</v>
      </c>
      <c r="K9622" s="32">
        <v>14.68</v>
      </c>
    </row>
    <row r="9623" spans="1:11" x14ac:dyDescent="0.25">
      <c r="A9623" s="29">
        <v>43065</v>
      </c>
      <c r="B9623" s="22">
        <v>2017</v>
      </c>
      <c r="C9623" s="22">
        <v>11</v>
      </c>
      <c r="D9623" s="22" t="s">
        <v>824</v>
      </c>
      <c r="E9623" s="22" t="s">
        <v>22</v>
      </c>
      <c r="F9623" s="22" t="s">
        <v>28</v>
      </c>
      <c r="G9623" s="22" t="s">
        <v>48</v>
      </c>
      <c r="H9623" s="22" t="s">
        <v>1914</v>
      </c>
      <c r="I9623" s="30">
        <v>93.34</v>
      </c>
      <c r="J9623" s="31">
        <v>4</v>
      </c>
      <c r="K9623" s="32">
        <v>32.67</v>
      </c>
    </row>
    <row r="9624" spans="1:11" x14ac:dyDescent="0.25">
      <c r="A9624" s="29">
        <v>43065</v>
      </c>
      <c r="B9624" s="22">
        <v>2017</v>
      </c>
      <c r="C9624" s="22">
        <v>11</v>
      </c>
      <c r="D9624" s="22" t="s">
        <v>2224</v>
      </c>
      <c r="E9624" s="22" t="s">
        <v>212</v>
      </c>
      <c r="F9624" s="22" t="s">
        <v>18</v>
      </c>
      <c r="G9624" s="22" t="s">
        <v>42</v>
      </c>
      <c r="H9624" s="22" t="s">
        <v>383</v>
      </c>
      <c r="I9624" s="30">
        <v>257.94</v>
      </c>
      <c r="J9624" s="31">
        <v>3</v>
      </c>
      <c r="K9624" s="32">
        <v>67.06</v>
      </c>
    </row>
    <row r="9625" spans="1:11" x14ac:dyDescent="0.25">
      <c r="A9625" s="29">
        <v>43065</v>
      </c>
      <c r="B9625" s="22">
        <v>2017</v>
      </c>
      <c r="C9625" s="22">
        <v>11</v>
      </c>
      <c r="D9625" s="22" t="s">
        <v>2224</v>
      </c>
      <c r="E9625" s="22" t="s">
        <v>212</v>
      </c>
      <c r="F9625" s="22" t="s">
        <v>13</v>
      </c>
      <c r="G9625" s="22" t="s">
        <v>23</v>
      </c>
      <c r="H9625" s="22" t="s">
        <v>2228</v>
      </c>
      <c r="I9625" s="30">
        <v>1879.96</v>
      </c>
      <c r="J9625" s="31">
        <v>4</v>
      </c>
      <c r="K9625" s="32">
        <v>545.19000000000005</v>
      </c>
    </row>
    <row r="9626" spans="1:11" x14ac:dyDescent="0.25">
      <c r="A9626" s="29">
        <v>43065</v>
      </c>
      <c r="B9626" s="22">
        <v>2017</v>
      </c>
      <c r="C9626" s="22">
        <v>11</v>
      </c>
      <c r="D9626" s="22" t="s">
        <v>2224</v>
      </c>
      <c r="E9626" s="22" t="s">
        <v>212</v>
      </c>
      <c r="F9626" s="22" t="s">
        <v>18</v>
      </c>
      <c r="G9626" s="22" t="s">
        <v>36</v>
      </c>
      <c r="H9626" s="22" t="s">
        <v>507</v>
      </c>
      <c r="I9626" s="30">
        <v>27.46</v>
      </c>
      <c r="J9626" s="31">
        <v>2</v>
      </c>
      <c r="K9626" s="32">
        <v>9.89</v>
      </c>
    </row>
    <row r="9627" spans="1:11" x14ac:dyDescent="0.25">
      <c r="A9627" s="29">
        <v>43065</v>
      </c>
      <c r="B9627" s="22">
        <v>2017</v>
      </c>
      <c r="C9627" s="22">
        <v>11</v>
      </c>
      <c r="D9627" s="22" t="s">
        <v>2224</v>
      </c>
      <c r="E9627" s="22" t="s">
        <v>212</v>
      </c>
      <c r="F9627" s="22" t="s">
        <v>13</v>
      </c>
      <c r="G9627" s="22" t="s">
        <v>23</v>
      </c>
      <c r="H9627" s="22" t="s">
        <v>556</v>
      </c>
      <c r="I9627" s="30">
        <v>89.98</v>
      </c>
      <c r="J9627" s="31">
        <v>2</v>
      </c>
      <c r="K9627" s="32">
        <v>43.19</v>
      </c>
    </row>
    <row r="9628" spans="1:11" x14ac:dyDescent="0.25">
      <c r="A9628" s="29">
        <v>43065</v>
      </c>
      <c r="B9628" s="22">
        <v>2017</v>
      </c>
      <c r="C9628" s="22">
        <v>11</v>
      </c>
      <c r="D9628" s="22" t="s">
        <v>2224</v>
      </c>
      <c r="E9628" s="22" t="s">
        <v>212</v>
      </c>
      <c r="F9628" s="22" t="s">
        <v>18</v>
      </c>
      <c r="G9628" s="22" t="s">
        <v>19</v>
      </c>
      <c r="H9628" s="22" t="s">
        <v>1185</v>
      </c>
      <c r="I9628" s="30">
        <v>828.6</v>
      </c>
      <c r="J9628" s="31">
        <v>3</v>
      </c>
      <c r="K9628" s="32">
        <v>240.29</v>
      </c>
    </row>
    <row r="9629" spans="1:11" x14ac:dyDescent="0.25">
      <c r="A9629" s="29">
        <v>43065</v>
      </c>
      <c r="B9629" s="22">
        <v>2017</v>
      </c>
      <c r="C9629" s="22">
        <v>11</v>
      </c>
      <c r="D9629" s="22" t="s">
        <v>340</v>
      </c>
      <c r="E9629" s="22" t="s">
        <v>22</v>
      </c>
      <c r="F9629" s="22" t="s">
        <v>13</v>
      </c>
      <c r="G9629" s="22" t="s">
        <v>23</v>
      </c>
      <c r="H9629" s="22" t="s">
        <v>2066</v>
      </c>
      <c r="I9629" s="30">
        <v>979.95</v>
      </c>
      <c r="J9629" s="31">
        <v>5</v>
      </c>
      <c r="K9629" s="32">
        <v>264.58999999999997</v>
      </c>
    </row>
    <row r="9630" spans="1:11" x14ac:dyDescent="0.25">
      <c r="A9630" s="29">
        <v>43065</v>
      </c>
      <c r="B9630" s="22">
        <v>2017</v>
      </c>
      <c r="C9630" s="22">
        <v>11</v>
      </c>
      <c r="D9630" s="22" t="s">
        <v>340</v>
      </c>
      <c r="E9630" s="22" t="s">
        <v>22</v>
      </c>
      <c r="F9630" s="22" t="s">
        <v>18</v>
      </c>
      <c r="G9630" s="22" t="s">
        <v>36</v>
      </c>
      <c r="H9630" s="22" t="s">
        <v>1149</v>
      </c>
      <c r="I9630" s="30">
        <v>135.30000000000001</v>
      </c>
      <c r="J9630" s="31">
        <v>5</v>
      </c>
      <c r="K9630" s="32">
        <v>37.880000000000003</v>
      </c>
    </row>
    <row r="9631" spans="1:11" x14ac:dyDescent="0.25">
      <c r="A9631" s="29">
        <v>43066</v>
      </c>
      <c r="B9631" s="22">
        <v>2017</v>
      </c>
      <c r="C9631" s="22">
        <v>11</v>
      </c>
      <c r="D9631" s="22" t="s">
        <v>1305</v>
      </c>
      <c r="E9631" s="22" t="s">
        <v>12</v>
      </c>
      <c r="F9631" s="22" t="s">
        <v>18</v>
      </c>
      <c r="G9631" s="22" t="s">
        <v>36</v>
      </c>
      <c r="H9631" s="22" t="s">
        <v>648</v>
      </c>
      <c r="I9631" s="30">
        <v>46.94</v>
      </c>
      <c r="J9631" s="31">
        <v>1</v>
      </c>
      <c r="K9631" s="32">
        <v>19.25</v>
      </c>
    </row>
    <row r="9632" spans="1:11" x14ac:dyDescent="0.25">
      <c r="A9632" s="29">
        <v>43066</v>
      </c>
      <c r="B9632" s="22">
        <v>2017</v>
      </c>
      <c r="C9632" s="22">
        <v>11</v>
      </c>
      <c r="D9632" s="22" t="s">
        <v>1305</v>
      </c>
      <c r="E9632" s="22" t="s">
        <v>12</v>
      </c>
      <c r="F9632" s="22" t="s">
        <v>13</v>
      </c>
      <c r="G9632" s="22" t="s">
        <v>14</v>
      </c>
      <c r="H9632" s="22" t="s">
        <v>1706</v>
      </c>
      <c r="I9632" s="30">
        <v>143.72999999999999</v>
      </c>
      <c r="J9632" s="31">
        <v>9</v>
      </c>
      <c r="K9632" s="32">
        <v>56.05</v>
      </c>
    </row>
    <row r="9633" spans="1:11" x14ac:dyDescent="0.25">
      <c r="A9633" s="29">
        <v>43066</v>
      </c>
      <c r="B9633" s="22">
        <v>2017</v>
      </c>
      <c r="C9633" s="22">
        <v>11</v>
      </c>
      <c r="D9633" s="22" t="s">
        <v>2526</v>
      </c>
      <c r="E9633" s="22" t="s">
        <v>45</v>
      </c>
      <c r="F9633" s="22" t="s">
        <v>28</v>
      </c>
      <c r="G9633" s="22" t="s">
        <v>29</v>
      </c>
      <c r="H9633" s="22" t="s">
        <v>2201</v>
      </c>
      <c r="I9633" s="30">
        <v>244.55</v>
      </c>
      <c r="J9633" s="31">
        <v>5</v>
      </c>
      <c r="K9633" s="32">
        <v>114.94</v>
      </c>
    </row>
    <row r="9634" spans="1:11" x14ac:dyDescent="0.25">
      <c r="A9634" s="29">
        <v>43066</v>
      </c>
      <c r="B9634" s="22">
        <v>2017</v>
      </c>
      <c r="C9634" s="22">
        <v>11</v>
      </c>
      <c r="D9634" s="22" t="s">
        <v>2526</v>
      </c>
      <c r="E9634" s="22" t="s">
        <v>45</v>
      </c>
      <c r="F9634" s="22" t="s">
        <v>13</v>
      </c>
      <c r="G9634" s="22" t="s">
        <v>14</v>
      </c>
      <c r="H9634" s="22" t="s">
        <v>348</v>
      </c>
      <c r="I9634" s="30">
        <v>166.16</v>
      </c>
      <c r="J9634" s="31">
        <v>8</v>
      </c>
      <c r="K9634" s="32">
        <v>59.82</v>
      </c>
    </row>
    <row r="9635" spans="1:11" x14ac:dyDescent="0.25">
      <c r="A9635" s="29">
        <v>43066</v>
      </c>
      <c r="B9635" s="22">
        <v>2017</v>
      </c>
      <c r="C9635" s="22">
        <v>11</v>
      </c>
      <c r="D9635" s="22" t="s">
        <v>1460</v>
      </c>
      <c r="E9635" s="22" t="s">
        <v>81</v>
      </c>
      <c r="F9635" s="22" t="s">
        <v>28</v>
      </c>
      <c r="G9635" s="22" t="s">
        <v>64</v>
      </c>
      <c r="H9635" s="22" t="s">
        <v>2661</v>
      </c>
      <c r="I9635" s="30">
        <v>8.76</v>
      </c>
      <c r="J9635" s="31">
        <v>5</v>
      </c>
      <c r="K9635" s="32">
        <v>0.77</v>
      </c>
    </row>
    <row r="9636" spans="1:11" x14ac:dyDescent="0.25">
      <c r="A9636" s="29">
        <v>43066</v>
      </c>
      <c r="B9636" s="22">
        <v>2017</v>
      </c>
      <c r="C9636" s="22">
        <v>11</v>
      </c>
      <c r="D9636" s="22" t="s">
        <v>1460</v>
      </c>
      <c r="E9636" s="22" t="s">
        <v>81</v>
      </c>
      <c r="F9636" s="22" t="s">
        <v>28</v>
      </c>
      <c r="G9636" s="22" t="s">
        <v>58</v>
      </c>
      <c r="H9636" s="22" t="s">
        <v>2079</v>
      </c>
      <c r="I9636" s="30">
        <v>43.58</v>
      </c>
      <c r="J9636" s="31">
        <v>1</v>
      </c>
      <c r="K9636" s="32">
        <v>4.3600000000000003</v>
      </c>
    </row>
    <row r="9637" spans="1:11" x14ac:dyDescent="0.25">
      <c r="A9637" s="29">
        <v>43066</v>
      </c>
      <c r="B9637" s="22">
        <v>2017</v>
      </c>
      <c r="C9637" s="22">
        <v>11</v>
      </c>
      <c r="D9637" s="22" t="s">
        <v>2126</v>
      </c>
      <c r="E9637" s="22" t="s">
        <v>45</v>
      </c>
      <c r="F9637" s="22" t="s">
        <v>28</v>
      </c>
      <c r="G9637" s="22" t="s">
        <v>48</v>
      </c>
      <c r="H9637" s="22" t="s">
        <v>1220</v>
      </c>
      <c r="I9637" s="30">
        <v>117.49</v>
      </c>
      <c r="J9637" s="31">
        <v>7</v>
      </c>
      <c r="K9637" s="32">
        <v>41.12</v>
      </c>
    </row>
    <row r="9638" spans="1:11" x14ac:dyDescent="0.25">
      <c r="A9638" s="29">
        <v>43066</v>
      </c>
      <c r="B9638" s="22">
        <v>2017</v>
      </c>
      <c r="C9638" s="22">
        <v>11</v>
      </c>
      <c r="D9638" s="22" t="s">
        <v>2126</v>
      </c>
      <c r="E9638" s="22" t="s">
        <v>45</v>
      </c>
      <c r="F9638" s="22" t="s">
        <v>18</v>
      </c>
      <c r="G9638" s="22" t="s">
        <v>36</v>
      </c>
      <c r="H9638" s="22" t="s">
        <v>2154</v>
      </c>
      <c r="I9638" s="30">
        <v>18.84</v>
      </c>
      <c r="J9638" s="31">
        <v>3</v>
      </c>
      <c r="K9638" s="32">
        <v>6.03</v>
      </c>
    </row>
    <row r="9639" spans="1:11" x14ac:dyDescent="0.25">
      <c r="A9639" s="29">
        <v>43066</v>
      </c>
      <c r="B9639" s="22">
        <v>2017</v>
      </c>
      <c r="C9639" s="22">
        <v>11</v>
      </c>
      <c r="D9639" s="22" t="s">
        <v>2186</v>
      </c>
      <c r="E9639" s="22" t="s">
        <v>45</v>
      </c>
      <c r="F9639" s="22" t="s">
        <v>13</v>
      </c>
      <c r="G9639" s="22" t="s">
        <v>23</v>
      </c>
      <c r="H9639" s="22" t="s">
        <v>535</v>
      </c>
      <c r="I9639" s="30">
        <v>57.57</v>
      </c>
      <c r="J9639" s="31">
        <v>4</v>
      </c>
      <c r="K9639" s="32">
        <v>5.76</v>
      </c>
    </row>
    <row r="9640" spans="1:11" x14ac:dyDescent="0.25">
      <c r="A9640" s="29">
        <v>43066</v>
      </c>
      <c r="B9640" s="22">
        <v>2017</v>
      </c>
      <c r="C9640" s="22">
        <v>11</v>
      </c>
      <c r="D9640" s="22" t="s">
        <v>135</v>
      </c>
      <c r="E9640" s="22" t="s">
        <v>22</v>
      </c>
      <c r="F9640" s="22" t="s">
        <v>28</v>
      </c>
      <c r="G9640" s="22" t="s">
        <v>64</v>
      </c>
      <c r="H9640" s="22" t="s">
        <v>503</v>
      </c>
      <c r="I9640" s="30">
        <v>6.99</v>
      </c>
      <c r="J9640" s="31">
        <v>3</v>
      </c>
      <c r="K9640" s="32">
        <v>2.0299999999999998</v>
      </c>
    </row>
    <row r="9641" spans="1:11" x14ac:dyDescent="0.25">
      <c r="A9641" s="29">
        <v>43066</v>
      </c>
      <c r="B9641" s="22">
        <v>2017</v>
      </c>
      <c r="C9641" s="22">
        <v>11</v>
      </c>
      <c r="D9641" s="22" t="s">
        <v>135</v>
      </c>
      <c r="E9641" s="22" t="s">
        <v>22</v>
      </c>
      <c r="F9641" s="22" t="s">
        <v>28</v>
      </c>
      <c r="G9641" s="22" t="s">
        <v>48</v>
      </c>
      <c r="H9641" s="22" t="s">
        <v>490</v>
      </c>
      <c r="I9641" s="30">
        <v>107.42</v>
      </c>
      <c r="J9641" s="31">
        <v>6</v>
      </c>
      <c r="K9641" s="32">
        <v>36.26</v>
      </c>
    </row>
    <row r="9642" spans="1:11" x14ac:dyDescent="0.25">
      <c r="A9642" s="29">
        <v>43066</v>
      </c>
      <c r="B9642" s="22">
        <v>2017</v>
      </c>
      <c r="C9642" s="22">
        <v>11</v>
      </c>
      <c r="D9642" s="22" t="s">
        <v>2277</v>
      </c>
      <c r="E9642" s="22" t="s">
        <v>212</v>
      </c>
      <c r="F9642" s="22" t="s">
        <v>28</v>
      </c>
      <c r="G9642" s="22" t="s">
        <v>29</v>
      </c>
      <c r="H9642" s="22" t="s">
        <v>476</v>
      </c>
      <c r="I9642" s="30">
        <v>158.28</v>
      </c>
      <c r="J9642" s="31">
        <v>6</v>
      </c>
      <c r="K9642" s="32">
        <v>72.81</v>
      </c>
    </row>
    <row r="9643" spans="1:11" x14ac:dyDescent="0.25">
      <c r="A9643" s="29">
        <v>43066</v>
      </c>
      <c r="B9643" s="22">
        <v>2017</v>
      </c>
      <c r="C9643" s="22">
        <v>11</v>
      </c>
      <c r="D9643" s="22" t="s">
        <v>2277</v>
      </c>
      <c r="E9643" s="22" t="s">
        <v>212</v>
      </c>
      <c r="F9643" s="22" t="s">
        <v>28</v>
      </c>
      <c r="G9643" s="22" t="s">
        <v>48</v>
      </c>
      <c r="H9643" s="22" t="s">
        <v>795</v>
      </c>
      <c r="I9643" s="30">
        <v>497.94</v>
      </c>
      <c r="J9643" s="31">
        <v>3</v>
      </c>
      <c r="K9643" s="32">
        <v>224.07</v>
      </c>
    </row>
    <row r="9644" spans="1:11" x14ac:dyDescent="0.25">
      <c r="A9644" s="29">
        <v>43067</v>
      </c>
      <c r="B9644" s="22">
        <v>2017</v>
      </c>
      <c r="C9644" s="22">
        <v>11</v>
      </c>
      <c r="D9644" s="22" t="s">
        <v>384</v>
      </c>
      <c r="E9644" s="22" t="s">
        <v>89</v>
      </c>
      <c r="F9644" s="22" t="s">
        <v>18</v>
      </c>
      <c r="G9644" s="22" t="s">
        <v>36</v>
      </c>
      <c r="H9644" s="22" t="s">
        <v>2448</v>
      </c>
      <c r="I9644" s="30">
        <v>516.49</v>
      </c>
      <c r="J9644" s="31">
        <v>7</v>
      </c>
      <c r="K9644" s="32">
        <v>-12.91</v>
      </c>
    </row>
    <row r="9645" spans="1:11" x14ac:dyDescent="0.25">
      <c r="A9645" s="29">
        <v>43067</v>
      </c>
      <c r="B9645" s="22">
        <v>2017</v>
      </c>
      <c r="C9645" s="22">
        <v>11</v>
      </c>
      <c r="D9645" s="22" t="s">
        <v>384</v>
      </c>
      <c r="E9645" s="22" t="s">
        <v>89</v>
      </c>
      <c r="F9645" s="22" t="s">
        <v>18</v>
      </c>
      <c r="G9645" s="22" t="s">
        <v>36</v>
      </c>
      <c r="H9645" s="22" t="s">
        <v>2388</v>
      </c>
      <c r="I9645" s="30">
        <v>1007.23</v>
      </c>
      <c r="J9645" s="31">
        <v>6</v>
      </c>
      <c r="K9645" s="32">
        <v>75.540000000000006</v>
      </c>
    </row>
    <row r="9646" spans="1:11" x14ac:dyDescent="0.25">
      <c r="A9646" s="29">
        <v>43067</v>
      </c>
      <c r="B9646" s="22">
        <v>2017</v>
      </c>
      <c r="C9646" s="22">
        <v>11</v>
      </c>
      <c r="D9646" s="22" t="s">
        <v>384</v>
      </c>
      <c r="E9646" s="22" t="s">
        <v>89</v>
      </c>
      <c r="F9646" s="22" t="s">
        <v>18</v>
      </c>
      <c r="G9646" s="22" t="s">
        <v>42</v>
      </c>
      <c r="H9646" s="22" t="s">
        <v>1046</v>
      </c>
      <c r="I9646" s="30">
        <v>2065.3200000000002</v>
      </c>
      <c r="J9646" s="31">
        <v>12</v>
      </c>
      <c r="K9646" s="32">
        <v>-619.6</v>
      </c>
    </row>
    <row r="9647" spans="1:11" x14ac:dyDescent="0.25">
      <c r="A9647" s="29">
        <v>43067</v>
      </c>
      <c r="B9647" s="22">
        <v>2017</v>
      </c>
      <c r="C9647" s="22">
        <v>11</v>
      </c>
      <c r="D9647" s="22" t="s">
        <v>384</v>
      </c>
      <c r="E9647" s="22" t="s">
        <v>89</v>
      </c>
      <c r="F9647" s="22" t="s">
        <v>28</v>
      </c>
      <c r="G9647" s="22" t="s">
        <v>29</v>
      </c>
      <c r="H9647" s="22" t="s">
        <v>1326</v>
      </c>
      <c r="I9647" s="30">
        <v>15.55</v>
      </c>
      <c r="J9647" s="31">
        <v>3</v>
      </c>
      <c r="K9647" s="32">
        <v>5.44</v>
      </c>
    </row>
    <row r="9648" spans="1:11" x14ac:dyDescent="0.25">
      <c r="A9648" s="29">
        <v>43067</v>
      </c>
      <c r="B9648" s="22">
        <v>2017</v>
      </c>
      <c r="C9648" s="22">
        <v>11</v>
      </c>
      <c r="D9648" s="22" t="s">
        <v>384</v>
      </c>
      <c r="E9648" s="22" t="s">
        <v>89</v>
      </c>
      <c r="F9648" s="22" t="s">
        <v>28</v>
      </c>
      <c r="G9648" s="22" t="s">
        <v>29</v>
      </c>
      <c r="H9648" s="22" t="s">
        <v>1492</v>
      </c>
      <c r="I9648" s="30">
        <v>25.34</v>
      </c>
      <c r="J9648" s="31">
        <v>6</v>
      </c>
      <c r="K9648" s="32">
        <v>7.92</v>
      </c>
    </row>
    <row r="9649" spans="1:11" x14ac:dyDescent="0.25">
      <c r="A9649" s="29">
        <v>43067</v>
      </c>
      <c r="B9649" s="22">
        <v>2017</v>
      </c>
      <c r="C9649" s="22">
        <v>11</v>
      </c>
      <c r="D9649" s="22" t="s">
        <v>1240</v>
      </c>
      <c r="E9649" s="22" t="s">
        <v>103</v>
      </c>
      <c r="F9649" s="22" t="s">
        <v>28</v>
      </c>
      <c r="G9649" s="22" t="s">
        <v>29</v>
      </c>
      <c r="H9649" s="22" t="s">
        <v>715</v>
      </c>
      <c r="I9649" s="30">
        <v>88.77</v>
      </c>
      <c r="J9649" s="31">
        <v>2</v>
      </c>
      <c r="K9649" s="32">
        <v>31.07</v>
      </c>
    </row>
    <row r="9650" spans="1:11" x14ac:dyDescent="0.25">
      <c r="A9650" s="29">
        <v>43067</v>
      </c>
      <c r="B9650" s="22">
        <v>2017</v>
      </c>
      <c r="C9650" s="22">
        <v>11</v>
      </c>
      <c r="D9650" s="22" t="s">
        <v>128</v>
      </c>
      <c r="E9650" s="22" t="s">
        <v>22</v>
      </c>
      <c r="F9650" s="22" t="s">
        <v>13</v>
      </c>
      <c r="G9650" s="22" t="s">
        <v>23</v>
      </c>
      <c r="H9650" s="22" t="s">
        <v>1954</v>
      </c>
      <c r="I9650" s="30">
        <v>1979.89</v>
      </c>
      <c r="J9650" s="31">
        <v>11</v>
      </c>
      <c r="K9650" s="32">
        <v>494.97</v>
      </c>
    </row>
    <row r="9651" spans="1:11" x14ac:dyDescent="0.25">
      <c r="A9651" s="29">
        <v>43067</v>
      </c>
      <c r="B9651" s="22">
        <v>2017</v>
      </c>
      <c r="C9651" s="22">
        <v>11</v>
      </c>
      <c r="D9651" s="22" t="s">
        <v>128</v>
      </c>
      <c r="E9651" s="22" t="s">
        <v>22</v>
      </c>
      <c r="F9651" s="22" t="s">
        <v>28</v>
      </c>
      <c r="G9651" s="22" t="s">
        <v>155</v>
      </c>
      <c r="H9651" s="22" t="s">
        <v>2289</v>
      </c>
      <c r="I9651" s="30">
        <v>79.959999999999994</v>
      </c>
      <c r="J9651" s="31">
        <v>2</v>
      </c>
      <c r="K9651" s="32">
        <v>35.979999999999997</v>
      </c>
    </row>
    <row r="9652" spans="1:11" x14ac:dyDescent="0.25">
      <c r="A9652" s="29">
        <v>43067</v>
      </c>
      <c r="B9652" s="22">
        <v>2017</v>
      </c>
      <c r="C9652" s="22">
        <v>11</v>
      </c>
      <c r="D9652" s="22" t="s">
        <v>1540</v>
      </c>
      <c r="E9652" s="22" t="s">
        <v>324</v>
      </c>
      <c r="F9652" s="22" t="s">
        <v>28</v>
      </c>
      <c r="G9652" s="22" t="s">
        <v>64</v>
      </c>
      <c r="H9652" s="22" t="s">
        <v>1004</v>
      </c>
      <c r="I9652" s="30">
        <v>1.64</v>
      </c>
      <c r="J9652" s="31">
        <v>1</v>
      </c>
      <c r="K9652" s="32">
        <v>0.74</v>
      </c>
    </row>
    <row r="9653" spans="1:11" x14ac:dyDescent="0.25">
      <c r="A9653" s="29">
        <v>43067</v>
      </c>
      <c r="B9653" s="22">
        <v>2017</v>
      </c>
      <c r="C9653" s="22">
        <v>11</v>
      </c>
      <c r="D9653" s="22" t="s">
        <v>1540</v>
      </c>
      <c r="E9653" s="22" t="s">
        <v>324</v>
      </c>
      <c r="F9653" s="22" t="s">
        <v>18</v>
      </c>
      <c r="G9653" s="22" t="s">
        <v>36</v>
      </c>
      <c r="H9653" s="22" t="s">
        <v>2388</v>
      </c>
      <c r="I9653" s="30">
        <v>1049.2</v>
      </c>
      <c r="J9653" s="31">
        <v>5</v>
      </c>
      <c r="K9653" s="32">
        <v>272.79000000000002</v>
      </c>
    </row>
    <row r="9654" spans="1:11" x14ac:dyDescent="0.25">
      <c r="A9654" s="29">
        <v>43067</v>
      </c>
      <c r="B9654" s="22">
        <v>2017</v>
      </c>
      <c r="C9654" s="22">
        <v>11</v>
      </c>
      <c r="D9654" s="22" t="s">
        <v>1540</v>
      </c>
      <c r="E9654" s="22" t="s">
        <v>324</v>
      </c>
      <c r="F9654" s="22" t="s">
        <v>18</v>
      </c>
      <c r="G9654" s="22" t="s">
        <v>36</v>
      </c>
      <c r="H9654" s="22" t="s">
        <v>1781</v>
      </c>
      <c r="I9654" s="30">
        <v>20.9</v>
      </c>
      <c r="J9654" s="31">
        <v>5</v>
      </c>
      <c r="K9654" s="32">
        <v>7.52</v>
      </c>
    </row>
    <row r="9655" spans="1:11" x14ac:dyDescent="0.25">
      <c r="A9655" s="29">
        <v>43067</v>
      </c>
      <c r="B9655" s="22">
        <v>2017</v>
      </c>
      <c r="C9655" s="22">
        <v>11</v>
      </c>
      <c r="D9655" s="22" t="s">
        <v>911</v>
      </c>
      <c r="E9655" s="22" t="s">
        <v>45</v>
      </c>
      <c r="F9655" s="22" t="s">
        <v>28</v>
      </c>
      <c r="G9655" s="22" t="s">
        <v>46</v>
      </c>
      <c r="H9655" s="22" t="s">
        <v>179</v>
      </c>
      <c r="I9655" s="30">
        <v>62.65</v>
      </c>
      <c r="J9655" s="31">
        <v>5</v>
      </c>
      <c r="K9655" s="32">
        <v>29.45</v>
      </c>
    </row>
    <row r="9656" spans="1:11" x14ac:dyDescent="0.25">
      <c r="A9656" s="29">
        <v>43068</v>
      </c>
      <c r="B9656" s="22">
        <v>2017</v>
      </c>
      <c r="C9656" s="22">
        <v>11</v>
      </c>
      <c r="D9656" s="22" t="s">
        <v>804</v>
      </c>
      <c r="E9656" s="22" t="s">
        <v>205</v>
      </c>
      <c r="F9656" s="22" t="s">
        <v>18</v>
      </c>
      <c r="G9656" s="22" t="s">
        <v>19</v>
      </c>
      <c r="H9656" s="22" t="s">
        <v>982</v>
      </c>
      <c r="I9656" s="30">
        <v>390.37</v>
      </c>
      <c r="J9656" s="31">
        <v>2</v>
      </c>
      <c r="K9656" s="32">
        <v>48.8</v>
      </c>
    </row>
    <row r="9657" spans="1:11" x14ac:dyDescent="0.25">
      <c r="A9657" s="29">
        <v>43068</v>
      </c>
      <c r="B9657" s="22">
        <v>2017</v>
      </c>
      <c r="C9657" s="22">
        <v>11</v>
      </c>
      <c r="D9657" s="22" t="s">
        <v>804</v>
      </c>
      <c r="E9657" s="22" t="s">
        <v>205</v>
      </c>
      <c r="F9657" s="22" t="s">
        <v>18</v>
      </c>
      <c r="G9657" s="22" t="s">
        <v>36</v>
      </c>
      <c r="H9657" s="22" t="s">
        <v>656</v>
      </c>
      <c r="I9657" s="30">
        <v>101.52</v>
      </c>
      <c r="J9657" s="31">
        <v>5</v>
      </c>
      <c r="K9657" s="32">
        <v>19.04</v>
      </c>
    </row>
    <row r="9658" spans="1:11" x14ac:dyDescent="0.25">
      <c r="A9658" s="29">
        <v>43069</v>
      </c>
      <c r="B9658" s="22">
        <v>2017</v>
      </c>
      <c r="C9658" s="22">
        <v>11</v>
      </c>
      <c r="D9658" s="22" t="s">
        <v>900</v>
      </c>
      <c r="E9658" s="22" t="s">
        <v>22</v>
      </c>
      <c r="F9658" s="22" t="s">
        <v>28</v>
      </c>
      <c r="G9658" s="22" t="s">
        <v>48</v>
      </c>
      <c r="H9658" s="22" t="s">
        <v>1829</v>
      </c>
      <c r="I9658" s="30">
        <v>68.47</v>
      </c>
      <c r="J9658" s="31">
        <v>3</v>
      </c>
      <c r="K9658" s="32">
        <v>23.11</v>
      </c>
    </row>
    <row r="9659" spans="1:11" x14ac:dyDescent="0.25">
      <c r="A9659" s="29">
        <v>43069</v>
      </c>
      <c r="B9659" s="22">
        <v>2017</v>
      </c>
      <c r="C9659" s="22">
        <v>11</v>
      </c>
      <c r="D9659" s="22" t="s">
        <v>900</v>
      </c>
      <c r="E9659" s="22" t="s">
        <v>22</v>
      </c>
      <c r="F9659" s="22" t="s">
        <v>18</v>
      </c>
      <c r="G9659" s="22" t="s">
        <v>19</v>
      </c>
      <c r="H9659" s="22" t="s">
        <v>1185</v>
      </c>
      <c r="I9659" s="30">
        <v>1242.9000000000001</v>
      </c>
      <c r="J9659" s="31">
        <v>5</v>
      </c>
      <c r="K9659" s="32">
        <v>262.39</v>
      </c>
    </row>
    <row r="9660" spans="1:11" x14ac:dyDescent="0.25">
      <c r="A9660" s="29">
        <v>43069</v>
      </c>
      <c r="B9660" s="22">
        <v>2017</v>
      </c>
      <c r="C9660" s="22">
        <v>11</v>
      </c>
      <c r="D9660" s="22" t="s">
        <v>1465</v>
      </c>
      <c r="E9660" s="22" t="s">
        <v>472</v>
      </c>
      <c r="F9660" s="22" t="s">
        <v>28</v>
      </c>
      <c r="G9660" s="22" t="s">
        <v>38</v>
      </c>
      <c r="H9660" s="22" t="s">
        <v>2354</v>
      </c>
      <c r="I9660" s="30">
        <v>173.8</v>
      </c>
      <c r="J9660" s="31">
        <v>5</v>
      </c>
      <c r="K9660" s="32">
        <v>43.45</v>
      </c>
    </row>
    <row r="9661" spans="1:11" x14ac:dyDescent="0.25">
      <c r="A9661" s="29">
        <v>43069</v>
      </c>
      <c r="B9661" s="22">
        <v>2017</v>
      </c>
      <c r="C9661" s="22">
        <v>11</v>
      </c>
      <c r="D9661" s="22" t="s">
        <v>1749</v>
      </c>
      <c r="E9661" s="22" t="s">
        <v>706</v>
      </c>
      <c r="F9661" s="22" t="s">
        <v>28</v>
      </c>
      <c r="G9661" s="22" t="s">
        <v>64</v>
      </c>
      <c r="H9661" s="22" t="s">
        <v>1075</v>
      </c>
      <c r="I9661" s="30">
        <v>155.94</v>
      </c>
      <c r="J9661" s="31">
        <v>6</v>
      </c>
      <c r="K9661" s="32">
        <v>45.22</v>
      </c>
    </row>
    <row r="9662" spans="1:11" x14ac:dyDescent="0.25">
      <c r="A9662" s="29">
        <v>43069</v>
      </c>
      <c r="B9662" s="22">
        <v>2017</v>
      </c>
      <c r="C9662" s="22">
        <v>11</v>
      </c>
      <c r="D9662" s="22" t="s">
        <v>2498</v>
      </c>
      <c r="E9662" s="22" t="s">
        <v>131</v>
      </c>
      <c r="F9662" s="22" t="s">
        <v>28</v>
      </c>
      <c r="G9662" s="22" t="s">
        <v>58</v>
      </c>
      <c r="H9662" s="22" t="s">
        <v>2085</v>
      </c>
      <c r="I9662" s="30">
        <v>663.94</v>
      </c>
      <c r="J9662" s="31">
        <v>4</v>
      </c>
      <c r="K9662" s="32">
        <v>82.99</v>
      </c>
    </row>
    <row r="9663" spans="1:11" x14ac:dyDescent="0.25">
      <c r="A9663" s="29">
        <v>43069</v>
      </c>
      <c r="B9663" s="22">
        <v>2017</v>
      </c>
      <c r="C9663" s="22">
        <v>11</v>
      </c>
      <c r="D9663" s="22" t="s">
        <v>2172</v>
      </c>
      <c r="E9663" s="22" t="s">
        <v>77</v>
      </c>
      <c r="F9663" s="22" t="s">
        <v>13</v>
      </c>
      <c r="G9663" s="22" t="s">
        <v>23</v>
      </c>
      <c r="H9663" s="22" t="s">
        <v>2312</v>
      </c>
      <c r="I9663" s="30">
        <v>71.98</v>
      </c>
      <c r="J9663" s="31">
        <v>3</v>
      </c>
      <c r="K9663" s="32">
        <v>9</v>
      </c>
    </row>
    <row r="9664" spans="1:11" x14ac:dyDescent="0.25">
      <c r="A9664" s="29">
        <v>43069</v>
      </c>
      <c r="B9664" s="22">
        <v>2017</v>
      </c>
      <c r="C9664" s="22">
        <v>11</v>
      </c>
      <c r="D9664" s="22" t="s">
        <v>2343</v>
      </c>
      <c r="E9664" s="22" t="s">
        <v>32</v>
      </c>
      <c r="F9664" s="22" t="s">
        <v>28</v>
      </c>
      <c r="G9664" s="22" t="s">
        <v>33</v>
      </c>
      <c r="H9664" s="22" t="s">
        <v>1063</v>
      </c>
      <c r="I9664" s="30">
        <v>2.37</v>
      </c>
      <c r="J9664" s="31">
        <v>2</v>
      </c>
      <c r="K9664" s="32">
        <v>0.83</v>
      </c>
    </row>
    <row r="9665" spans="1:11" x14ac:dyDescent="0.25">
      <c r="A9665" s="29">
        <v>43069</v>
      </c>
      <c r="B9665" s="22">
        <v>2017</v>
      </c>
      <c r="C9665" s="22">
        <v>11</v>
      </c>
      <c r="D9665" s="22" t="s">
        <v>31</v>
      </c>
      <c r="E9665" s="22" t="s">
        <v>81</v>
      </c>
      <c r="F9665" s="22" t="s">
        <v>13</v>
      </c>
      <c r="G9665" s="22" t="s">
        <v>14</v>
      </c>
      <c r="H9665" s="22" t="s">
        <v>712</v>
      </c>
      <c r="I9665" s="30">
        <v>383.98</v>
      </c>
      <c r="J9665" s="31">
        <v>3</v>
      </c>
      <c r="K9665" s="32">
        <v>81.59</v>
      </c>
    </row>
    <row r="9666" spans="1:11" x14ac:dyDescent="0.25">
      <c r="A9666" s="29">
        <v>43069</v>
      </c>
      <c r="B9666" s="22">
        <v>2017</v>
      </c>
      <c r="C9666" s="22">
        <v>11</v>
      </c>
      <c r="D9666" s="22" t="s">
        <v>31</v>
      </c>
      <c r="E9666" s="22" t="s">
        <v>81</v>
      </c>
      <c r="F9666" s="22" t="s">
        <v>18</v>
      </c>
      <c r="G9666" s="22" t="s">
        <v>42</v>
      </c>
      <c r="H9666" s="22" t="s">
        <v>547</v>
      </c>
      <c r="I9666" s="30">
        <v>1781.68</v>
      </c>
      <c r="J9666" s="31">
        <v>7</v>
      </c>
      <c r="K9666" s="32">
        <v>-653.28</v>
      </c>
    </row>
    <row r="9667" spans="1:11" x14ac:dyDescent="0.25">
      <c r="A9667" s="29">
        <v>43069</v>
      </c>
      <c r="B9667" s="22">
        <v>2017</v>
      </c>
      <c r="C9667" s="22">
        <v>11</v>
      </c>
      <c r="D9667" s="22" t="s">
        <v>2097</v>
      </c>
      <c r="E9667" s="22" t="s">
        <v>22</v>
      </c>
      <c r="F9667" s="22" t="s">
        <v>28</v>
      </c>
      <c r="G9667" s="22" t="s">
        <v>38</v>
      </c>
      <c r="H9667" s="22" t="s">
        <v>2014</v>
      </c>
      <c r="I9667" s="30">
        <v>83.56</v>
      </c>
      <c r="J9667" s="31">
        <v>4</v>
      </c>
      <c r="K9667" s="32">
        <v>1.67</v>
      </c>
    </row>
    <row r="9668" spans="1:11" x14ac:dyDescent="0.25">
      <c r="A9668" s="29">
        <v>43069</v>
      </c>
      <c r="B9668" s="22">
        <v>2017</v>
      </c>
      <c r="C9668" s="22">
        <v>11</v>
      </c>
      <c r="D9668" s="22" t="s">
        <v>2097</v>
      </c>
      <c r="E9668" s="22" t="s">
        <v>22</v>
      </c>
      <c r="F9668" s="22" t="s">
        <v>13</v>
      </c>
      <c r="G9668" s="22" t="s">
        <v>23</v>
      </c>
      <c r="H9668" s="22" t="s">
        <v>2719</v>
      </c>
      <c r="I9668" s="30">
        <v>546.05999999999995</v>
      </c>
      <c r="J9668" s="31">
        <v>3</v>
      </c>
      <c r="K9668" s="32">
        <v>163.82</v>
      </c>
    </row>
    <row r="9669" spans="1:11" x14ac:dyDescent="0.25">
      <c r="A9669" s="29">
        <v>43069</v>
      </c>
      <c r="B9669" s="22">
        <v>2017</v>
      </c>
      <c r="C9669" s="22">
        <v>11</v>
      </c>
      <c r="D9669" s="22" t="s">
        <v>2097</v>
      </c>
      <c r="E9669" s="22" t="s">
        <v>22</v>
      </c>
      <c r="F9669" s="22" t="s">
        <v>28</v>
      </c>
      <c r="G9669" s="22" t="s">
        <v>38</v>
      </c>
      <c r="H9669" s="22" t="s">
        <v>857</v>
      </c>
      <c r="I9669" s="30">
        <v>269.49</v>
      </c>
      <c r="J9669" s="31">
        <v>3</v>
      </c>
      <c r="K9669" s="32">
        <v>5.39</v>
      </c>
    </row>
    <row r="9670" spans="1:11" x14ac:dyDescent="0.25">
      <c r="A9670" s="29">
        <v>43069</v>
      </c>
      <c r="B9670" s="22">
        <v>2017</v>
      </c>
      <c r="C9670" s="22">
        <v>11</v>
      </c>
      <c r="D9670" s="22" t="s">
        <v>2218</v>
      </c>
      <c r="E9670" s="22" t="s">
        <v>45</v>
      </c>
      <c r="F9670" s="22" t="s">
        <v>18</v>
      </c>
      <c r="G9670" s="22" t="s">
        <v>36</v>
      </c>
      <c r="H9670" s="22" t="s">
        <v>817</v>
      </c>
      <c r="I9670" s="30">
        <v>25.83</v>
      </c>
      <c r="J9670" s="31">
        <v>3</v>
      </c>
      <c r="K9670" s="32">
        <v>9.56</v>
      </c>
    </row>
    <row r="9671" spans="1:11" x14ac:dyDescent="0.25">
      <c r="A9671" s="29">
        <v>43069</v>
      </c>
      <c r="B9671" s="22">
        <v>2017</v>
      </c>
      <c r="C9671" s="22">
        <v>11</v>
      </c>
      <c r="D9671" s="22" t="s">
        <v>1035</v>
      </c>
      <c r="E9671" s="22" t="s">
        <v>32</v>
      </c>
      <c r="F9671" s="22" t="s">
        <v>13</v>
      </c>
      <c r="G9671" s="22" t="s">
        <v>14</v>
      </c>
      <c r="H9671" s="22" t="s">
        <v>1176</v>
      </c>
      <c r="I9671" s="30">
        <v>95.98</v>
      </c>
      <c r="J9671" s="31">
        <v>3</v>
      </c>
      <c r="K9671" s="32">
        <v>-10.8</v>
      </c>
    </row>
    <row r="9672" spans="1:11" x14ac:dyDescent="0.25">
      <c r="A9672" s="29">
        <v>43069</v>
      </c>
      <c r="B9672" s="22">
        <v>2017</v>
      </c>
      <c r="C9672" s="22">
        <v>11</v>
      </c>
      <c r="D9672" s="22" t="s">
        <v>916</v>
      </c>
      <c r="E9672" s="22" t="s">
        <v>89</v>
      </c>
      <c r="F9672" s="22" t="s">
        <v>18</v>
      </c>
      <c r="G9672" s="22" t="s">
        <v>19</v>
      </c>
      <c r="H9672" s="22" t="s">
        <v>854</v>
      </c>
      <c r="I9672" s="30">
        <v>1079.32</v>
      </c>
      <c r="J9672" s="31">
        <v>6</v>
      </c>
      <c r="K9672" s="32">
        <v>-15.42</v>
      </c>
    </row>
    <row r="9673" spans="1:11" x14ac:dyDescent="0.25">
      <c r="A9673" s="29">
        <v>43070</v>
      </c>
      <c r="B9673" s="22">
        <v>2017</v>
      </c>
      <c r="C9673" s="22">
        <v>12</v>
      </c>
      <c r="D9673" s="22" t="s">
        <v>675</v>
      </c>
      <c r="E9673" s="22" t="s">
        <v>2082</v>
      </c>
      <c r="F9673" s="22" t="s">
        <v>28</v>
      </c>
      <c r="G9673" s="22" t="s">
        <v>29</v>
      </c>
      <c r="H9673" s="22" t="s">
        <v>210</v>
      </c>
      <c r="I9673" s="30">
        <v>40.08</v>
      </c>
      <c r="J9673" s="31">
        <v>6</v>
      </c>
      <c r="K9673" s="32">
        <v>19.239999999999998</v>
      </c>
    </row>
    <row r="9674" spans="1:11" x14ac:dyDescent="0.25">
      <c r="A9674" s="29">
        <v>43070</v>
      </c>
      <c r="B9674" s="22">
        <v>2017</v>
      </c>
      <c r="C9674" s="22">
        <v>12</v>
      </c>
      <c r="D9674" s="22" t="s">
        <v>675</v>
      </c>
      <c r="E9674" s="22" t="s">
        <v>2082</v>
      </c>
      <c r="F9674" s="22" t="s">
        <v>18</v>
      </c>
      <c r="G9674" s="22" t="s">
        <v>36</v>
      </c>
      <c r="H9674" s="22" t="s">
        <v>2056</v>
      </c>
      <c r="I9674" s="30">
        <v>37.68</v>
      </c>
      <c r="J9674" s="31">
        <v>2</v>
      </c>
      <c r="K9674" s="32">
        <v>15.83</v>
      </c>
    </row>
    <row r="9675" spans="1:11" x14ac:dyDescent="0.25">
      <c r="A9675" s="29">
        <v>43070</v>
      </c>
      <c r="B9675" s="22">
        <v>2017</v>
      </c>
      <c r="C9675" s="22">
        <v>12</v>
      </c>
      <c r="D9675" s="22" t="s">
        <v>2080</v>
      </c>
      <c r="E9675" s="22" t="s">
        <v>45</v>
      </c>
      <c r="F9675" s="22" t="s">
        <v>28</v>
      </c>
      <c r="G9675" s="22" t="s">
        <v>155</v>
      </c>
      <c r="H9675" s="22" t="s">
        <v>156</v>
      </c>
      <c r="I9675" s="30">
        <v>9.7799999999999994</v>
      </c>
      <c r="J9675" s="31">
        <v>1</v>
      </c>
      <c r="K9675" s="32">
        <v>4.8899999999999997</v>
      </c>
    </row>
    <row r="9676" spans="1:11" x14ac:dyDescent="0.25">
      <c r="A9676" s="29">
        <v>43070</v>
      </c>
      <c r="B9676" s="22">
        <v>2017</v>
      </c>
      <c r="C9676" s="22">
        <v>12</v>
      </c>
      <c r="D9676" s="22" t="s">
        <v>1889</v>
      </c>
      <c r="E9676" s="22" t="s">
        <v>32</v>
      </c>
      <c r="F9676" s="22" t="s">
        <v>28</v>
      </c>
      <c r="G9676" s="22" t="s">
        <v>48</v>
      </c>
      <c r="H9676" s="22" t="s">
        <v>2050</v>
      </c>
      <c r="I9676" s="30">
        <v>760.98</v>
      </c>
      <c r="J9676" s="31">
        <v>5</v>
      </c>
      <c r="K9676" s="32">
        <v>-1141.47</v>
      </c>
    </row>
    <row r="9677" spans="1:11" x14ac:dyDescent="0.25">
      <c r="A9677" s="29">
        <v>43072</v>
      </c>
      <c r="B9677" s="22">
        <v>2017</v>
      </c>
      <c r="C9677" s="22">
        <v>12</v>
      </c>
      <c r="D9677" s="22" t="s">
        <v>587</v>
      </c>
      <c r="E9677" s="22" t="s">
        <v>51</v>
      </c>
      <c r="F9677" s="22" t="s">
        <v>13</v>
      </c>
      <c r="G9677" s="22" t="s">
        <v>23</v>
      </c>
      <c r="H9677" s="22" t="s">
        <v>368</v>
      </c>
      <c r="I9677" s="30">
        <v>69.930000000000007</v>
      </c>
      <c r="J9677" s="31">
        <v>7</v>
      </c>
      <c r="K9677" s="32">
        <v>32.17</v>
      </c>
    </row>
    <row r="9678" spans="1:11" x14ac:dyDescent="0.25">
      <c r="A9678" s="29">
        <v>43072</v>
      </c>
      <c r="B9678" s="22">
        <v>2017</v>
      </c>
      <c r="C9678" s="22">
        <v>12</v>
      </c>
      <c r="D9678" s="22" t="s">
        <v>1738</v>
      </c>
      <c r="E9678" s="22" t="s">
        <v>45</v>
      </c>
      <c r="F9678" s="22" t="s">
        <v>28</v>
      </c>
      <c r="G9678" s="22" t="s">
        <v>38</v>
      </c>
      <c r="H9678" s="22" t="s">
        <v>444</v>
      </c>
      <c r="I9678" s="30">
        <v>242.94</v>
      </c>
      <c r="J9678" s="31">
        <v>3</v>
      </c>
      <c r="K9678" s="32">
        <v>9.7200000000000006</v>
      </c>
    </row>
    <row r="9679" spans="1:11" x14ac:dyDescent="0.25">
      <c r="A9679" s="29">
        <v>43072</v>
      </c>
      <c r="B9679" s="22">
        <v>2017</v>
      </c>
      <c r="C9679" s="22">
        <v>12</v>
      </c>
      <c r="D9679" s="22" t="s">
        <v>552</v>
      </c>
      <c r="E9679" s="22" t="s">
        <v>67</v>
      </c>
      <c r="F9679" s="22" t="s">
        <v>28</v>
      </c>
      <c r="G9679" s="22" t="s">
        <v>48</v>
      </c>
      <c r="H9679" s="22" t="s">
        <v>586</v>
      </c>
      <c r="I9679" s="30">
        <v>40.409999999999997</v>
      </c>
      <c r="J9679" s="31">
        <v>9</v>
      </c>
      <c r="K9679" s="32">
        <v>18.59</v>
      </c>
    </row>
    <row r="9680" spans="1:11" x14ac:dyDescent="0.25">
      <c r="A9680" s="29">
        <v>43073</v>
      </c>
      <c r="B9680" s="22">
        <v>2017</v>
      </c>
      <c r="C9680" s="22">
        <v>12</v>
      </c>
      <c r="D9680" s="22" t="s">
        <v>2126</v>
      </c>
      <c r="E9680" s="22" t="s">
        <v>1573</v>
      </c>
      <c r="F9680" s="22" t="s">
        <v>28</v>
      </c>
      <c r="G9680" s="22" t="s">
        <v>48</v>
      </c>
      <c r="H9680" s="22" t="s">
        <v>203</v>
      </c>
      <c r="I9680" s="30">
        <v>29.7</v>
      </c>
      <c r="J9680" s="31">
        <v>5</v>
      </c>
      <c r="K9680" s="32">
        <v>13.37</v>
      </c>
    </row>
    <row r="9681" spans="1:11" x14ac:dyDescent="0.25">
      <c r="A9681" s="29">
        <v>43073</v>
      </c>
      <c r="B9681" s="22">
        <v>2017</v>
      </c>
      <c r="C9681" s="22">
        <v>12</v>
      </c>
      <c r="D9681" s="22" t="s">
        <v>2126</v>
      </c>
      <c r="E9681" s="22" t="s">
        <v>1573</v>
      </c>
      <c r="F9681" s="22" t="s">
        <v>28</v>
      </c>
      <c r="G9681" s="22" t="s">
        <v>29</v>
      </c>
      <c r="H9681" s="22" t="s">
        <v>871</v>
      </c>
      <c r="I9681" s="30">
        <v>39.96</v>
      </c>
      <c r="J9681" s="31">
        <v>4</v>
      </c>
      <c r="K9681" s="32">
        <v>17.98</v>
      </c>
    </row>
    <row r="9682" spans="1:11" x14ac:dyDescent="0.25">
      <c r="A9682" s="29">
        <v>43074</v>
      </c>
      <c r="B9682" s="22">
        <v>2017</v>
      </c>
      <c r="C9682" s="22">
        <v>12</v>
      </c>
      <c r="D9682" s="22" t="s">
        <v>1746</v>
      </c>
      <c r="E9682" s="22" t="s">
        <v>32</v>
      </c>
      <c r="F9682" s="22" t="s">
        <v>28</v>
      </c>
      <c r="G9682" s="22" t="s">
        <v>38</v>
      </c>
      <c r="H9682" s="22" t="s">
        <v>741</v>
      </c>
      <c r="I9682" s="30">
        <v>127.92</v>
      </c>
      <c r="J9682" s="31">
        <v>5</v>
      </c>
      <c r="K9682" s="32">
        <v>-15.99</v>
      </c>
    </row>
    <row r="9683" spans="1:11" x14ac:dyDescent="0.25">
      <c r="A9683" s="29">
        <v>43074</v>
      </c>
      <c r="B9683" s="22">
        <v>2017</v>
      </c>
      <c r="C9683" s="22">
        <v>12</v>
      </c>
      <c r="D9683" s="22" t="s">
        <v>1746</v>
      </c>
      <c r="E9683" s="22" t="s">
        <v>32</v>
      </c>
      <c r="F9683" s="22" t="s">
        <v>28</v>
      </c>
      <c r="G9683" s="22" t="s">
        <v>48</v>
      </c>
      <c r="H9683" s="22" t="s">
        <v>1264</v>
      </c>
      <c r="I9683" s="30">
        <v>34.24</v>
      </c>
      <c r="J9683" s="31">
        <v>4</v>
      </c>
      <c r="K9683" s="32">
        <v>-53.07</v>
      </c>
    </row>
    <row r="9684" spans="1:11" x14ac:dyDescent="0.25">
      <c r="A9684" s="29">
        <v>43074</v>
      </c>
      <c r="B9684" s="22">
        <v>2017</v>
      </c>
      <c r="C9684" s="22">
        <v>12</v>
      </c>
      <c r="D9684" s="22" t="s">
        <v>944</v>
      </c>
      <c r="E9684" s="22" t="s">
        <v>51</v>
      </c>
      <c r="F9684" s="22" t="s">
        <v>28</v>
      </c>
      <c r="G9684" s="22" t="s">
        <v>29</v>
      </c>
      <c r="H9684" s="22" t="s">
        <v>185</v>
      </c>
      <c r="I9684" s="30">
        <v>87.6</v>
      </c>
      <c r="J9684" s="31">
        <v>5</v>
      </c>
      <c r="K9684" s="32">
        <v>42.05</v>
      </c>
    </row>
    <row r="9685" spans="1:11" x14ac:dyDescent="0.25">
      <c r="A9685" s="29">
        <v>43074</v>
      </c>
      <c r="B9685" s="22">
        <v>2017</v>
      </c>
      <c r="C9685" s="22">
        <v>12</v>
      </c>
      <c r="D9685" s="22" t="s">
        <v>1418</v>
      </c>
      <c r="E9685" s="22" t="s">
        <v>131</v>
      </c>
      <c r="F9685" s="22" t="s">
        <v>28</v>
      </c>
      <c r="G9685" s="22" t="s">
        <v>64</v>
      </c>
      <c r="H9685" s="22" t="s">
        <v>688</v>
      </c>
      <c r="I9685" s="30">
        <v>10.27</v>
      </c>
      <c r="J9685" s="31">
        <v>3</v>
      </c>
      <c r="K9685" s="32">
        <v>1.1599999999999999</v>
      </c>
    </row>
    <row r="9686" spans="1:11" x14ac:dyDescent="0.25">
      <c r="A9686" s="29">
        <v>43074</v>
      </c>
      <c r="B9686" s="22">
        <v>2017</v>
      </c>
      <c r="C9686" s="22">
        <v>12</v>
      </c>
      <c r="D9686" s="22" t="s">
        <v>1754</v>
      </c>
      <c r="E9686" s="22" t="s">
        <v>45</v>
      </c>
      <c r="F9686" s="22" t="s">
        <v>28</v>
      </c>
      <c r="G9686" s="22" t="s">
        <v>293</v>
      </c>
      <c r="H9686" s="22" t="s">
        <v>337</v>
      </c>
      <c r="I9686" s="30">
        <v>238.62</v>
      </c>
      <c r="J9686" s="31">
        <v>2</v>
      </c>
      <c r="K9686" s="32">
        <v>4.7699999999999996</v>
      </c>
    </row>
    <row r="9687" spans="1:11" x14ac:dyDescent="0.25">
      <c r="A9687" s="29">
        <v>43074</v>
      </c>
      <c r="B9687" s="22">
        <v>2017</v>
      </c>
      <c r="C9687" s="22">
        <v>12</v>
      </c>
      <c r="D9687" s="22" t="s">
        <v>1754</v>
      </c>
      <c r="E9687" s="22" t="s">
        <v>45</v>
      </c>
      <c r="F9687" s="22" t="s">
        <v>28</v>
      </c>
      <c r="G9687" s="22" t="s">
        <v>58</v>
      </c>
      <c r="H9687" s="22" t="s">
        <v>1816</v>
      </c>
      <c r="I9687" s="30">
        <v>7.77</v>
      </c>
      <c r="J9687" s="31">
        <v>1</v>
      </c>
      <c r="K9687" s="32">
        <v>2.1</v>
      </c>
    </row>
    <row r="9688" spans="1:11" x14ac:dyDescent="0.25">
      <c r="A9688" s="29">
        <v>43074</v>
      </c>
      <c r="B9688" s="22">
        <v>2017</v>
      </c>
      <c r="C9688" s="22">
        <v>12</v>
      </c>
      <c r="D9688" s="22" t="s">
        <v>1754</v>
      </c>
      <c r="E9688" s="22" t="s">
        <v>45</v>
      </c>
      <c r="F9688" s="22" t="s">
        <v>18</v>
      </c>
      <c r="G9688" s="22" t="s">
        <v>42</v>
      </c>
      <c r="H9688" s="22" t="s">
        <v>938</v>
      </c>
      <c r="I9688" s="30">
        <v>285.48</v>
      </c>
      <c r="J9688" s="31">
        <v>5</v>
      </c>
      <c r="K9688" s="32">
        <v>-10.71</v>
      </c>
    </row>
    <row r="9689" spans="1:11" x14ac:dyDescent="0.25">
      <c r="A9689" s="29">
        <v>43074</v>
      </c>
      <c r="B9689" s="22">
        <v>2017</v>
      </c>
      <c r="C9689" s="22">
        <v>12</v>
      </c>
      <c r="D9689" s="22" t="s">
        <v>1754</v>
      </c>
      <c r="E9689" s="22" t="s">
        <v>45</v>
      </c>
      <c r="F9689" s="22" t="s">
        <v>28</v>
      </c>
      <c r="G9689" s="22" t="s">
        <v>48</v>
      </c>
      <c r="H9689" s="22" t="s">
        <v>2067</v>
      </c>
      <c r="I9689" s="30">
        <v>19.170000000000002</v>
      </c>
      <c r="J9689" s="31">
        <v>4</v>
      </c>
      <c r="K9689" s="32">
        <v>6.47</v>
      </c>
    </row>
    <row r="9690" spans="1:11" x14ac:dyDescent="0.25">
      <c r="A9690" s="29">
        <v>43074</v>
      </c>
      <c r="B9690" s="22">
        <v>2017</v>
      </c>
      <c r="C9690" s="22">
        <v>12</v>
      </c>
      <c r="D9690" s="22" t="s">
        <v>2264</v>
      </c>
      <c r="E9690" s="22" t="s">
        <v>131</v>
      </c>
      <c r="F9690" s="22" t="s">
        <v>28</v>
      </c>
      <c r="G9690" s="22" t="s">
        <v>46</v>
      </c>
      <c r="H9690" s="22" t="s">
        <v>488</v>
      </c>
      <c r="I9690" s="30">
        <v>5.9</v>
      </c>
      <c r="J9690" s="31">
        <v>2</v>
      </c>
      <c r="K9690" s="32">
        <v>1.99</v>
      </c>
    </row>
    <row r="9691" spans="1:11" x14ac:dyDescent="0.25">
      <c r="A9691" s="29">
        <v>43074</v>
      </c>
      <c r="B9691" s="22">
        <v>2017</v>
      </c>
      <c r="C9691" s="22">
        <v>12</v>
      </c>
      <c r="D9691" s="22" t="s">
        <v>996</v>
      </c>
      <c r="E9691" s="22" t="s">
        <v>62</v>
      </c>
      <c r="F9691" s="22" t="s">
        <v>18</v>
      </c>
      <c r="G9691" s="22" t="s">
        <v>36</v>
      </c>
      <c r="H9691" s="22" t="s">
        <v>1140</v>
      </c>
      <c r="I9691" s="30">
        <v>42.85</v>
      </c>
      <c r="J9691" s="31">
        <v>5</v>
      </c>
      <c r="K9691" s="32">
        <v>15.43</v>
      </c>
    </row>
    <row r="9692" spans="1:11" x14ac:dyDescent="0.25">
      <c r="A9692" s="29">
        <v>43074</v>
      </c>
      <c r="B9692" s="22">
        <v>2017</v>
      </c>
      <c r="C9692" s="22">
        <v>12</v>
      </c>
      <c r="D9692" s="22" t="s">
        <v>996</v>
      </c>
      <c r="E9692" s="22" t="s">
        <v>62</v>
      </c>
      <c r="F9692" s="22" t="s">
        <v>28</v>
      </c>
      <c r="G9692" s="22" t="s">
        <v>46</v>
      </c>
      <c r="H9692" s="22" t="s">
        <v>416</v>
      </c>
      <c r="I9692" s="30">
        <v>6.16</v>
      </c>
      <c r="J9692" s="31">
        <v>2</v>
      </c>
      <c r="K9692" s="32">
        <v>2.96</v>
      </c>
    </row>
    <row r="9693" spans="1:11" x14ac:dyDescent="0.25">
      <c r="A9693" s="29">
        <v>43074</v>
      </c>
      <c r="B9693" s="22">
        <v>2017</v>
      </c>
      <c r="C9693" s="22">
        <v>12</v>
      </c>
      <c r="D9693" s="22" t="s">
        <v>996</v>
      </c>
      <c r="E9693" s="22" t="s">
        <v>62</v>
      </c>
      <c r="F9693" s="22" t="s">
        <v>28</v>
      </c>
      <c r="G9693" s="22" t="s">
        <v>293</v>
      </c>
      <c r="H9693" s="22" t="s">
        <v>1246</v>
      </c>
      <c r="I9693" s="30">
        <v>17</v>
      </c>
      <c r="J9693" s="31">
        <v>2</v>
      </c>
      <c r="K9693" s="32">
        <v>4.42</v>
      </c>
    </row>
    <row r="9694" spans="1:11" x14ac:dyDescent="0.25">
      <c r="A9694" s="29">
        <v>43074</v>
      </c>
      <c r="B9694" s="22">
        <v>2017</v>
      </c>
      <c r="C9694" s="22">
        <v>12</v>
      </c>
      <c r="D9694" s="22" t="s">
        <v>996</v>
      </c>
      <c r="E9694" s="22" t="s">
        <v>62</v>
      </c>
      <c r="F9694" s="22" t="s">
        <v>13</v>
      </c>
      <c r="G9694" s="22" t="s">
        <v>14</v>
      </c>
      <c r="H9694" s="22" t="s">
        <v>1437</v>
      </c>
      <c r="I9694" s="30">
        <v>87.4</v>
      </c>
      <c r="J9694" s="31">
        <v>5</v>
      </c>
      <c r="K9694" s="32">
        <v>34.96</v>
      </c>
    </row>
    <row r="9695" spans="1:11" x14ac:dyDescent="0.25">
      <c r="A9695" s="29">
        <v>43075</v>
      </c>
      <c r="B9695" s="22">
        <v>2017</v>
      </c>
      <c r="C9695" s="22">
        <v>12</v>
      </c>
      <c r="D9695" s="22" t="s">
        <v>879</v>
      </c>
      <c r="E9695" s="22" t="s">
        <v>174</v>
      </c>
      <c r="F9695" s="22" t="s">
        <v>28</v>
      </c>
      <c r="G9695" s="22" t="s">
        <v>48</v>
      </c>
      <c r="H9695" s="22" t="s">
        <v>829</v>
      </c>
      <c r="I9695" s="30">
        <v>91.2</v>
      </c>
      <c r="J9695" s="31">
        <v>3</v>
      </c>
      <c r="K9695" s="32">
        <v>41.95</v>
      </c>
    </row>
    <row r="9696" spans="1:11" x14ac:dyDescent="0.25">
      <c r="A9696" s="29">
        <v>43075</v>
      </c>
      <c r="B9696" s="22">
        <v>2017</v>
      </c>
      <c r="C9696" s="22">
        <v>12</v>
      </c>
      <c r="D9696" s="22" t="s">
        <v>879</v>
      </c>
      <c r="E9696" s="22" t="s">
        <v>174</v>
      </c>
      <c r="F9696" s="22" t="s">
        <v>18</v>
      </c>
      <c r="G9696" s="22" t="s">
        <v>42</v>
      </c>
      <c r="H9696" s="22" t="s">
        <v>1906</v>
      </c>
      <c r="I9696" s="30">
        <v>452.94</v>
      </c>
      <c r="J9696" s="31">
        <v>3</v>
      </c>
      <c r="K9696" s="32">
        <v>67.94</v>
      </c>
    </row>
    <row r="9697" spans="1:11" x14ac:dyDescent="0.25">
      <c r="A9697" s="29">
        <v>43075</v>
      </c>
      <c r="B9697" s="22">
        <v>2017</v>
      </c>
      <c r="C9697" s="22">
        <v>12</v>
      </c>
      <c r="D9697" s="22" t="s">
        <v>907</v>
      </c>
      <c r="E9697" s="22" t="s">
        <v>22</v>
      </c>
      <c r="F9697" s="22" t="s">
        <v>28</v>
      </c>
      <c r="G9697" s="22" t="s">
        <v>29</v>
      </c>
      <c r="H9697" s="22" t="s">
        <v>2534</v>
      </c>
      <c r="I9697" s="30">
        <v>19.04</v>
      </c>
      <c r="J9697" s="31">
        <v>4</v>
      </c>
      <c r="K9697" s="32">
        <v>9.33</v>
      </c>
    </row>
    <row r="9698" spans="1:11" x14ac:dyDescent="0.25">
      <c r="A9698" s="29">
        <v>43075</v>
      </c>
      <c r="B9698" s="22">
        <v>2017</v>
      </c>
      <c r="C9698" s="22">
        <v>12</v>
      </c>
      <c r="D9698" s="22" t="s">
        <v>907</v>
      </c>
      <c r="E9698" s="22" t="s">
        <v>22</v>
      </c>
      <c r="F9698" s="22" t="s">
        <v>28</v>
      </c>
      <c r="G9698" s="22" t="s">
        <v>48</v>
      </c>
      <c r="H9698" s="22" t="s">
        <v>834</v>
      </c>
      <c r="I9698" s="30">
        <v>13.13</v>
      </c>
      <c r="J9698" s="31">
        <v>3</v>
      </c>
      <c r="K9698" s="32">
        <v>4.2699999999999996</v>
      </c>
    </row>
    <row r="9699" spans="1:11" x14ac:dyDescent="0.25">
      <c r="A9699" s="29">
        <v>43075</v>
      </c>
      <c r="B9699" s="22">
        <v>2017</v>
      </c>
      <c r="C9699" s="22">
        <v>12</v>
      </c>
      <c r="D9699" s="22" t="s">
        <v>907</v>
      </c>
      <c r="E9699" s="22" t="s">
        <v>22</v>
      </c>
      <c r="F9699" s="22" t="s">
        <v>28</v>
      </c>
      <c r="G9699" s="22" t="s">
        <v>64</v>
      </c>
      <c r="H9699" s="22" t="s">
        <v>2077</v>
      </c>
      <c r="I9699" s="30">
        <v>64.14</v>
      </c>
      <c r="J9699" s="31">
        <v>3</v>
      </c>
      <c r="K9699" s="32">
        <v>16.68</v>
      </c>
    </row>
    <row r="9700" spans="1:11" x14ac:dyDescent="0.25">
      <c r="A9700" s="29">
        <v>43075</v>
      </c>
      <c r="B9700" s="22">
        <v>2017</v>
      </c>
      <c r="C9700" s="22">
        <v>12</v>
      </c>
      <c r="D9700" s="22" t="s">
        <v>907</v>
      </c>
      <c r="E9700" s="22" t="s">
        <v>22</v>
      </c>
      <c r="F9700" s="22" t="s">
        <v>18</v>
      </c>
      <c r="G9700" s="22" t="s">
        <v>19</v>
      </c>
      <c r="H9700" s="22" t="s">
        <v>1698</v>
      </c>
      <c r="I9700" s="30">
        <v>858.24</v>
      </c>
      <c r="J9700" s="31">
        <v>4</v>
      </c>
      <c r="K9700" s="32">
        <v>143.04</v>
      </c>
    </row>
    <row r="9701" spans="1:11" x14ac:dyDescent="0.25">
      <c r="A9701" s="29">
        <v>43075</v>
      </c>
      <c r="B9701" s="22">
        <v>2017</v>
      </c>
      <c r="C9701" s="22">
        <v>12</v>
      </c>
      <c r="D9701" s="22" t="s">
        <v>678</v>
      </c>
      <c r="E9701" s="22" t="s">
        <v>77</v>
      </c>
      <c r="F9701" s="22" t="s">
        <v>18</v>
      </c>
      <c r="G9701" s="22" t="s">
        <v>36</v>
      </c>
      <c r="H9701" s="22" t="s">
        <v>1403</v>
      </c>
      <c r="I9701" s="30">
        <v>17.09</v>
      </c>
      <c r="J9701" s="31">
        <v>2</v>
      </c>
      <c r="K9701" s="32">
        <v>1.07</v>
      </c>
    </row>
    <row r="9702" spans="1:11" x14ac:dyDescent="0.25">
      <c r="A9702" s="29">
        <v>43075</v>
      </c>
      <c r="B9702" s="22">
        <v>2017</v>
      </c>
      <c r="C9702" s="22">
        <v>12</v>
      </c>
      <c r="D9702" s="22" t="s">
        <v>1509</v>
      </c>
      <c r="E9702" s="22" t="s">
        <v>131</v>
      </c>
      <c r="F9702" s="22" t="s">
        <v>13</v>
      </c>
      <c r="G9702" s="22" t="s">
        <v>14</v>
      </c>
      <c r="H9702" s="22" t="s">
        <v>2167</v>
      </c>
      <c r="I9702" s="30">
        <v>63.92</v>
      </c>
      <c r="J9702" s="31">
        <v>2</v>
      </c>
      <c r="K9702" s="32">
        <v>19.18</v>
      </c>
    </row>
    <row r="9703" spans="1:11" x14ac:dyDescent="0.25">
      <c r="A9703" s="29">
        <v>43075</v>
      </c>
      <c r="B9703" s="22">
        <v>2017</v>
      </c>
      <c r="C9703" s="22">
        <v>12</v>
      </c>
      <c r="D9703" s="22" t="s">
        <v>1390</v>
      </c>
      <c r="E9703" s="22" t="s">
        <v>17</v>
      </c>
      <c r="F9703" s="22" t="s">
        <v>13</v>
      </c>
      <c r="G9703" s="22" t="s">
        <v>23</v>
      </c>
      <c r="H9703" s="22" t="s">
        <v>2312</v>
      </c>
      <c r="I9703" s="30">
        <v>71.98</v>
      </c>
      <c r="J9703" s="31">
        <v>3</v>
      </c>
      <c r="K9703" s="32">
        <v>9</v>
      </c>
    </row>
    <row r="9704" spans="1:11" x14ac:dyDescent="0.25">
      <c r="A9704" s="29">
        <v>43075</v>
      </c>
      <c r="B9704" s="22">
        <v>2017</v>
      </c>
      <c r="C9704" s="22">
        <v>12</v>
      </c>
      <c r="D9704" s="22" t="s">
        <v>1390</v>
      </c>
      <c r="E9704" s="22" t="s">
        <v>17</v>
      </c>
      <c r="F9704" s="22" t="s">
        <v>28</v>
      </c>
      <c r="G9704" s="22" t="s">
        <v>29</v>
      </c>
      <c r="H9704" s="22" t="s">
        <v>1227</v>
      </c>
      <c r="I9704" s="30">
        <v>19.440000000000001</v>
      </c>
      <c r="J9704" s="31">
        <v>3</v>
      </c>
      <c r="K9704" s="32">
        <v>9.33</v>
      </c>
    </row>
    <row r="9705" spans="1:11" x14ac:dyDescent="0.25">
      <c r="A9705" s="29">
        <v>43075</v>
      </c>
      <c r="B9705" s="22">
        <v>2017</v>
      </c>
      <c r="C9705" s="22">
        <v>12</v>
      </c>
      <c r="D9705" s="22" t="s">
        <v>1226</v>
      </c>
      <c r="E9705" s="22" t="s">
        <v>26</v>
      </c>
      <c r="F9705" s="22" t="s">
        <v>18</v>
      </c>
      <c r="G9705" s="22" t="s">
        <v>36</v>
      </c>
      <c r="H9705" s="22" t="s">
        <v>1575</v>
      </c>
      <c r="I9705" s="30">
        <v>8.86</v>
      </c>
      <c r="J9705" s="31">
        <v>3</v>
      </c>
      <c r="K9705" s="32">
        <v>-6.86</v>
      </c>
    </row>
    <row r="9706" spans="1:11" x14ac:dyDescent="0.25">
      <c r="A9706" s="29">
        <v>43076</v>
      </c>
      <c r="B9706" s="22">
        <v>2017</v>
      </c>
      <c r="C9706" s="22">
        <v>12</v>
      </c>
      <c r="D9706" s="22" t="s">
        <v>257</v>
      </c>
      <c r="E9706" s="22" t="s">
        <v>131</v>
      </c>
      <c r="F9706" s="22" t="s">
        <v>28</v>
      </c>
      <c r="G9706" s="22" t="s">
        <v>29</v>
      </c>
      <c r="H9706" s="22" t="s">
        <v>2207</v>
      </c>
      <c r="I9706" s="30">
        <v>3.82</v>
      </c>
      <c r="J9706" s="31">
        <v>1</v>
      </c>
      <c r="K9706" s="32">
        <v>1.19</v>
      </c>
    </row>
    <row r="9707" spans="1:11" x14ac:dyDescent="0.25">
      <c r="A9707" s="29">
        <v>43077</v>
      </c>
      <c r="B9707" s="22">
        <v>2017</v>
      </c>
      <c r="C9707" s="22">
        <v>12</v>
      </c>
      <c r="D9707" s="22" t="s">
        <v>1240</v>
      </c>
      <c r="E9707" s="22" t="s">
        <v>77</v>
      </c>
      <c r="F9707" s="22" t="s">
        <v>28</v>
      </c>
      <c r="G9707" s="22" t="s">
        <v>29</v>
      </c>
      <c r="H9707" s="22" t="s">
        <v>635</v>
      </c>
      <c r="I9707" s="30">
        <v>20.74</v>
      </c>
      <c r="J9707" s="31">
        <v>4</v>
      </c>
      <c r="K9707" s="32">
        <v>7.26</v>
      </c>
    </row>
    <row r="9708" spans="1:11" x14ac:dyDescent="0.25">
      <c r="A9708" s="29">
        <v>43077</v>
      </c>
      <c r="B9708" s="22">
        <v>2017</v>
      </c>
      <c r="C9708" s="22">
        <v>12</v>
      </c>
      <c r="D9708" s="22" t="s">
        <v>273</v>
      </c>
      <c r="E9708" s="22" t="s">
        <v>45</v>
      </c>
      <c r="F9708" s="22" t="s">
        <v>28</v>
      </c>
      <c r="G9708" s="22" t="s">
        <v>58</v>
      </c>
      <c r="H9708" s="22" t="s">
        <v>1837</v>
      </c>
      <c r="I9708" s="30">
        <v>542.94000000000005</v>
      </c>
      <c r="J9708" s="31">
        <v>3</v>
      </c>
      <c r="K9708" s="32">
        <v>152.02000000000001</v>
      </c>
    </row>
    <row r="9709" spans="1:11" x14ac:dyDescent="0.25">
      <c r="A9709" s="29">
        <v>43077</v>
      </c>
      <c r="B9709" s="22">
        <v>2017</v>
      </c>
      <c r="C9709" s="22">
        <v>12</v>
      </c>
      <c r="D9709" s="22" t="s">
        <v>273</v>
      </c>
      <c r="E9709" s="22" t="s">
        <v>45</v>
      </c>
      <c r="F9709" s="22" t="s">
        <v>18</v>
      </c>
      <c r="G9709" s="22" t="s">
        <v>36</v>
      </c>
      <c r="H9709" s="22" t="s">
        <v>507</v>
      </c>
      <c r="I9709" s="30">
        <v>54.92</v>
      </c>
      <c r="J9709" s="31">
        <v>4</v>
      </c>
      <c r="K9709" s="32">
        <v>19.77</v>
      </c>
    </row>
    <row r="9710" spans="1:11" x14ac:dyDescent="0.25">
      <c r="A9710" s="29">
        <v>43077</v>
      </c>
      <c r="B9710" s="22">
        <v>2017</v>
      </c>
      <c r="C9710" s="22">
        <v>12</v>
      </c>
      <c r="D9710" s="22" t="s">
        <v>2096</v>
      </c>
      <c r="E9710" s="22" t="s">
        <v>324</v>
      </c>
      <c r="F9710" s="22" t="s">
        <v>28</v>
      </c>
      <c r="G9710" s="22" t="s">
        <v>64</v>
      </c>
      <c r="H9710" s="22" t="s">
        <v>1289</v>
      </c>
      <c r="I9710" s="30">
        <v>17.52</v>
      </c>
      <c r="J9710" s="31">
        <v>3</v>
      </c>
      <c r="K9710" s="32">
        <v>5.26</v>
      </c>
    </row>
    <row r="9711" spans="1:11" x14ac:dyDescent="0.25">
      <c r="A9711" s="29">
        <v>43077</v>
      </c>
      <c r="B9711" s="22">
        <v>2017</v>
      </c>
      <c r="C9711" s="22">
        <v>12</v>
      </c>
      <c r="D9711" s="22" t="s">
        <v>2096</v>
      </c>
      <c r="E9711" s="22" t="s">
        <v>324</v>
      </c>
      <c r="F9711" s="22" t="s">
        <v>18</v>
      </c>
      <c r="G9711" s="22" t="s">
        <v>19</v>
      </c>
      <c r="H9711" s="22" t="s">
        <v>193</v>
      </c>
      <c r="I9711" s="30">
        <v>1779.9</v>
      </c>
      <c r="J9711" s="31">
        <v>5</v>
      </c>
      <c r="K9711" s="32">
        <v>373.78</v>
      </c>
    </row>
    <row r="9712" spans="1:11" x14ac:dyDescent="0.25">
      <c r="A9712" s="29">
        <v>43077</v>
      </c>
      <c r="B9712" s="22">
        <v>2017</v>
      </c>
      <c r="C9712" s="22">
        <v>12</v>
      </c>
      <c r="D9712" s="22" t="s">
        <v>2096</v>
      </c>
      <c r="E9712" s="22" t="s">
        <v>324</v>
      </c>
      <c r="F9712" s="22" t="s">
        <v>28</v>
      </c>
      <c r="G9712" s="22" t="s">
        <v>64</v>
      </c>
      <c r="H9712" s="22" t="s">
        <v>1298</v>
      </c>
      <c r="I9712" s="30">
        <v>219.9</v>
      </c>
      <c r="J9712" s="31">
        <v>5</v>
      </c>
      <c r="K9712" s="32">
        <v>59.37</v>
      </c>
    </row>
    <row r="9713" spans="1:11" x14ac:dyDescent="0.25">
      <c r="A9713" s="29">
        <v>43077</v>
      </c>
      <c r="B9713" s="22">
        <v>2017</v>
      </c>
      <c r="C9713" s="22">
        <v>12</v>
      </c>
      <c r="D9713" s="22" t="s">
        <v>2209</v>
      </c>
      <c r="E9713" s="22" t="s">
        <v>17</v>
      </c>
      <c r="F9713" s="22" t="s">
        <v>13</v>
      </c>
      <c r="G9713" s="22" t="s">
        <v>143</v>
      </c>
      <c r="H9713" s="22" t="s">
        <v>2394</v>
      </c>
      <c r="I9713" s="30">
        <v>299.99</v>
      </c>
      <c r="J9713" s="31">
        <v>1</v>
      </c>
      <c r="K9713" s="32">
        <v>90</v>
      </c>
    </row>
    <row r="9714" spans="1:11" x14ac:dyDescent="0.25">
      <c r="A9714" s="29">
        <v>43077</v>
      </c>
      <c r="B9714" s="22">
        <v>2017</v>
      </c>
      <c r="C9714" s="22">
        <v>12</v>
      </c>
      <c r="D9714" s="22" t="s">
        <v>2209</v>
      </c>
      <c r="E9714" s="22" t="s">
        <v>17</v>
      </c>
      <c r="F9714" s="22" t="s">
        <v>28</v>
      </c>
      <c r="G9714" s="22" t="s">
        <v>29</v>
      </c>
      <c r="H9714" s="22" t="s">
        <v>2117</v>
      </c>
      <c r="I9714" s="30">
        <v>192.16</v>
      </c>
      <c r="J9714" s="31">
        <v>4</v>
      </c>
      <c r="K9714" s="32">
        <v>92.24</v>
      </c>
    </row>
    <row r="9715" spans="1:11" x14ac:dyDescent="0.25">
      <c r="A9715" s="29">
        <v>43077</v>
      </c>
      <c r="B9715" s="22">
        <v>2017</v>
      </c>
      <c r="C9715" s="22">
        <v>12</v>
      </c>
      <c r="D9715" s="22" t="s">
        <v>2209</v>
      </c>
      <c r="E9715" s="22" t="s">
        <v>17</v>
      </c>
      <c r="F9715" s="22" t="s">
        <v>13</v>
      </c>
      <c r="G9715" s="22" t="s">
        <v>23</v>
      </c>
      <c r="H9715" s="22" t="s">
        <v>875</v>
      </c>
      <c r="I9715" s="30">
        <v>242.62</v>
      </c>
      <c r="J9715" s="31">
        <v>8</v>
      </c>
      <c r="K9715" s="32">
        <v>27.3</v>
      </c>
    </row>
    <row r="9716" spans="1:11" x14ac:dyDescent="0.25">
      <c r="A9716" s="29">
        <v>43077</v>
      </c>
      <c r="B9716" s="22">
        <v>2017</v>
      </c>
      <c r="C9716" s="22">
        <v>12</v>
      </c>
      <c r="D9716" s="22" t="s">
        <v>2209</v>
      </c>
      <c r="E9716" s="22" t="s">
        <v>17</v>
      </c>
      <c r="F9716" s="22" t="s">
        <v>28</v>
      </c>
      <c r="G9716" s="22" t="s">
        <v>38</v>
      </c>
      <c r="H9716" s="22" t="s">
        <v>1994</v>
      </c>
      <c r="I9716" s="30">
        <v>46.74</v>
      </c>
      <c r="J9716" s="31">
        <v>3</v>
      </c>
      <c r="K9716" s="32">
        <v>11.69</v>
      </c>
    </row>
    <row r="9717" spans="1:11" x14ac:dyDescent="0.25">
      <c r="A9717" s="29">
        <v>43077</v>
      </c>
      <c r="B9717" s="22">
        <v>2017</v>
      </c>
      <c r="C9717" s="22">
        <v>12</v>
      </c>
      <c r="D9717" s="22" t="s">
        <v>2209</v>
      </c>
      <c r="E9717" s="22" t="s">
        <v>17</v>
      </c>
      <c r="F9717" s="22" t="s">
        <v>13</v>
      </c>
      <c r="G9717" s="22" t="s">
        <v>14</v>
      </c>
      <c r="H9717" s="22" t="s">
        <v>2379</v>
      </c>
      <c r="I9717" s="30">
        <v>174.95</v>
      </c>
      <c r="J9717" s="31">
        <v>5</v>
      </c>
      <c r="K9717" s="32">
        <v>12.25</v>
      </c>
    </row>
    <row r="9718" spans="1:11" x14ac:dyDescent="0.25">
      <c r="A9718" s="29">
        <v>43077</v>
      </c>
      <c r="B9718" s="22">
        <v>2017</v>
      </c>
      <c r="C9718" s="22">
        <v>12</v>
      </c>
      <c r="D9718" s="22" t="s">
        <v>2209</v>
      </c>
      <c r="E9718" s="22" t="s">
        <v>17</v>
      </c>
      <c r="F9718" s="22" t="s">
        <v>28</v>
      </c>
      <c r="G9718" s="22" t="s">
        <v>48</v>
      </c>
      <c r="H9718" s="22" t="s">
        <v>1052</v>
      </c>
      <c r="I9718" s="30">
        <v>100.7</v>
      </c>
      <c r="J9718" s="31">
        <v>6</v>
      </c>
      <c r="K9718" s="32">
        <v>37.76</v>
      </c>
    </row>
    <row r="9719" spans="1:11" x14ac:dyDescent="0.25">
      <c r="A9719" s="29">
        <v>43078</v>
      </c>
      <c r="B9719" s="22">
        <v>2017</v>
      </c>
      <c r="C9719" s="22">
        <v>12</v>
      </c>
      <c r="D9719" s="22" t="s">
        <v>1343</v>
      </c>
      <c r="E9719" s="22" t="s">
        <v>45</v>
      </c>
      <c r="F9719" s="22" t="s">
        <v>18</v>
      </c>
      <c r="G9719" s="22" t="s">
        <v>36</v>
      </c>
      <c r="H9719" s="22" t="s">
        <v>1781</v>
      </c>
      <c r="I9719" s="30">
        <v>8.36</v>
      </c>
      <c r="J9719" s="31">
        <v>2</v>
      </c>
      <c r="K9719" s="32">
        <v>3.01</v>
      </c>
    </row>
    <row r="9720" spans="1:11" x14ac:dyDescent="0.25">
      <c r="A9720" s="29">
        <v>43078</v>
      </c>
      <c r="B9720" s="22">
        <v>2017</v>
      </c>
      <c r="C9720" s="22">
        <v>12</v>
      </c>
      <c r="D9720" s="22" t="s">
        <v>1728</v>
      </c>
      <c r="E9720" s="22" t="s">
        <v>324</v>
      </c>
      <c r="F9720" s="22" t="s">
        <v>28</v>
      </c>
      <c r="G9720" s="22" t="s">
        <v>29</v>
      </c>
      <c r="H9720" s="22" t="s">
        <v>57</v>
      </c>
      <c r="I9720" s="30">
        <v>39.9</v>
      </c>
      <c r="J9720" s="31">
        <v>5</v>
      </c>
      <c r="K9720" s="32">
        <v>19.95</v>
      </c>
    </row>
    <row r="9721" spans="1:11" x14ac:dyDescent="0.25">
      <c r="A9721" s="29">
        <v>43078</v>
      </c>
      <c r="B9721" s="22">
        <v>2017</v>
      </c>
      <c r="C9721" s="22">
        <v>12</v>
      </c>
      <c r="D9721" s="22" t="s">
        <v>1728</v>
      </c>
      <c r="E9721" s="22" t="s">
        <v>324</v>
      </c>
      <c r="F9721" s="22" t="s">
        <v>28</v>
      </c>
      <c r="G9721" s="22" t="s">
        <v>58</v>
      </c>
      <c r="H9721" s="22" t="s">
        <v>1397</v>
      </c>
      <c r="I9721" s="30">
        <v>90.86</v>
      </c>
      <c r="J9721" s="31">
        <v>7</v>
      </c>
      <c r="K9721" s="32">
        <v>26.35</v>
      </c>
    </row>
    <row r="9722" spans="1:11" x14ac:dyDescent="0.25">
      <c r="A9722" s="29">
        <v>43078</v>
      </c>
      <c r="B9722" s="22">
        <v>2017</v>
      </c>
      <c r="C9722" s="22">
        <v>12</v>
      </c>
      <c r="D9722" s="22" t="s">
        <v>1728</v>
      </c>
      <c r="E9722" s="22" t="s">
        <v>324</v>
      </c>
      <c r="F9722" s="22" t="s">
        <v>28</v>
      </c>
      <c r="G9722" s="22" t="s">
        <v>29</v>
      </c>
      <c r="H9722" s="22" t="s">
        <v>2566</v>
      </c>
      <c r="I9722" s="30">
        <v>94.85</v>
      </c>
      <c r="J9722" s="31">
        <v>5</v>
      </c>
      <c r="K9722" s="32">
        <v>45.53</v>
      </c>
    </row>
    <row r="9723" spans="1:11" x14ac:dyDescent="0.25">
      <c r="A9723" s="29">
        <v>43078</v>
      </c>
      <c r="B9723" s="22">
        <v>2017</v>
      </c>
      <c r="C9723" s="22">
        <v>12</v>
      </c>
      <c r="D9723" s="22" t="s">
        <v>1228</v>
      </c>
      <c r="E9723" s="22" t="s">
        <v>1573</v>
      </c>
      <c r="F9723" s="22" t="s">
        <v>28</v>
      </c>
      <c r="G9723" s="22" t="s">
        <v>29</v>
      </c>
      <c r="H9723" s="22" t="s">
        <v>590</v>
      </c>
      <c r="I9723" s="30">
        <v>45.36</v>
      </c>
      <c r="J9723" s="31">
        <v>7</v>
      </c>
      <c r="K9723" s="32">
        <v>21.77</v>
      </c>
    </row>
    <row r="9724" spans="1:11" x14ac:dyDescent="0.25">
      <c r="A9724" s="29">
        <v>43078</v>
      </c>
      <c r="B9724" s="22">
        <v>2017</v>
      </c>
      <c r="C9724" s="22">
        <v>12</v>
      </c>
      <c r="D9724" s="22" t="s">
        <v>1228</v>
      </c>
      <c r="E9724" s="22" t="s">
        <v>1573</v>
      </c>
      <c r="F9724" s="22" t="s">
        <v>28</v>
      </c>
      <c r="G9724" s="22" t="s">
        <v>48</v>
      </c>
      <c r="H9724" s="22" t="s">
        <v>1933</v>
      </c>
      <c r="I9724" s="30">
        <v>45.78</v>
      </c>
      <c r="J9724" s="31">
        <v>3</v>
      </c>
      <c r="K9724" s="32">
        <v>22.89</v>
      </c>
    </row>
    <row r="9725" spans="1:11" x14ac:dyDescent="0.25">
      <c r="A9725" s="29">
        <v>43078</v>
      </c>
      <c r="B9725" s="22">
        <v>2017</v>
      </c>
      <c r="C9725" s="22">
        <v>12</v>
      </c>
      <c r="D9725" s="22" t="s">
        <v>1680</v>
      </c>
      <c r="E9725" s="22" t="s">
        <v>45</v>
      </c>
      <c r="F9725" s="22" t="s">
        <v>28</v>
      </c>
      <c r="G9725" s="22" t="s">
        <v>29</v>
      </c>
      <c r="H9725" s="22" t="s">
        <v>715</v>
      </c>
      <c r="I9725" s="30">
        <v>166.44</v>
      </c>
      <c r="J9725" s="31">
        <v>3</v>
      </c>
      <c r="K9725" s="32">
        <v>79.89</v>
      </c>
    </row>
    <row r="9726" spans="1:11" x14ac:dyDescent="0.25">
      <c r="A9726" s="29">
        <v>43079</v>
      </c>
      <c r="B9726" s="22">
        <v>2017</v>
      </c>
      <c r="C9726" s="22">
        <v>12</v>
      </c>
      <c r="D9726" s="22" t="s">
        <v>901</v>
      </c>
      <c r="E9726" s="22" t="s">
        <v>26</v>
      </c>
      <c r="F9726" s="22" t="s">
        <v>18</v>
      </c>
      <c r="G9726" s="22" t="s">
        <v>19</v>
      </c>
      <c r="H9726" s="22" t="s">
        <v>557</v>
      </c>
      <c r="I9726" s="30">
        <v>254.6</v>
      </c>
      <c r="J9726" s="31">
        <v>14</v>
      </c>
      <c r="K9726" s="32">
        <v>-18.190000000000001</v>
      </c>
    </row>
    <row r="9727" spans="1:11" x14ac:dyDescent="0.25">
      <c r="A9727" s="29">
        <v>43079</v>
      </c>
      <c r="B9727" s="22">
        <v>2017</v>
      </c>
      <c r="C9727" s="22">
        <v>12</v>
      </c>
      <c r="D9727" s="22" t="s">
        <v>477</v>
      </c>
      <c r="E9727" s="22" t="s">
        <v>81</v>
      </c>
      <c r="F9727" s="22" t="s">
        <v>28</v>
      </c>
      <c r="G9727" s="22" t="s">
        <v>29</v>
      </c>
      <c r="H9727" s="22" t="s">
        <v>2720</v>
      </c>
      <c r="I9727" s="30">
        <v>7.97</v>
      </c>
      <c r="J9727" s="31">
        <v>2</v>
      </c>
      <c r="K9727" s="32">
        <v>2.69</v>
      </c>
    </row>
    <row r="9728" spans="1:11" x14ac:dyDescent="0.25">
      <c r="A9728" s="29">
        <v>43079</v>
      </c>
      <c r="B9728" s="22">
        <v>2017</v>
      </c>
      <c r="C9728" s="22">
        <v>12</v>
      </c>
      <c r="D9728" s="22" t="s">
        <v>2672</v>
      </c>
      <c r="E9728" s="22" t="s">
        <v>542</v>
      </c>
      <c r="F9728" s="22" t="s">
        <v>13</v>
      </c>
      <c r="G9728" s="22" t="s">
        <v>14</v>
      </c>
      <c r="H9728" s="22" t="s">
        <v>98</v>
      </c>
      <c r="I9728" s="30">
        <v>595</v>
      </c>
      <c r="J9728" s="31">
        <v>5</v>
      </c>
      <c r="K9728" s="32">
        <v>95.2</v>
      </c>
    </row>
    <row r="9729" spans="1:11" x14ac:dyDescent="0.25">
      <c r="A9729" s="29">
        <v>43079</v>
      </c>
      <c r="B9729" s="22">
        <v>2017</v>
      </c>
      <c r="C9729" s="22">
        <v>12</v>
      </c>
      <c r="D9729" s="22" t="s">
        <v>2672</v>
      </c>
      <c r="E9729" s="22" t="s">
        <v>542</v>
      </c>
      <c r="F9729" s="22" t="s">
        <v>28</v>
      </c>
      <c r="G9729" s="22" t="s">
        <v>48</v>
      </c>
      <c r="H9729" s="22" t="s">
        <v>2111</v>
      </c>
      <c r="I9729" s="30">
        <v>79.87</v>
      </c>
      <c r="J9729" s="31">
        <v>3</v>
      </c>
      <c r="K9729" s="32">
        <v>29.95</v>
      </c>
    </row>
    <row r="9730" spans="1:11" x14ac:dyDescent="0.25">
      <c r="A9730" s="29">
        <v>43079</v>
      </c>
      <c r="B9730" s="22">
        <v>2017</v>
      </c>
      <c r="C9730" s="22">
        <v>12</v>
      </c>
      <c r="D9730" s="22" t="s">
        <v>2118</v>
      </c>
      <c r="E9730" s="22" t="s">
        <v>45</v>
      </c>
      <c r="F9730" s="22" t="s">
        <v>13</v>
      </c>
      <c r="G9730" s="22" t="s">
        <v>14</v>
      </c>
      <c r="H9730" s="22" t="s">
        <v>1080</v>
      </c>
      <c r="I9730" s="30">
        <v>0.99</v>
      </c>
      <c r="J9730" s="31">
        <v>1</v>
      </c>
      <c r="K9730" s="32">
        <v>0.44</v>
      </c>
    </row>
    <row r="9731" spans="1:11" x14ac:dyDescent="0.25">
      <c r="A9731" s="29">
        <v>43079</v>
      </c>
      <c r="B9731" s="22">
        <v>2017</v>
      </c>
      <c r="C9731" s="22">
        <v>12</v>
      </c>
      <c r="D9731" s="22" t="s">
        <v>2118</v>
      </c>
      <c r="E9731" s="22" t="s">
        <v>45</v>
      </c>
      <c r="F9731" s="22" t="s">
        <v>28</v>
      </c>
      <c r="G9731" s="22" t="s">
        <v>48</v>
      </c>
      <c r="H9731" s="22" t="s">
        <v>1806</v>
      </c>
      <c r="I9731" s="30">
        <v>101.84</v>
      </c>
      <c r="J9731" s="31">
        <v>5</v>
      </c>
      <c r="K9731" s="32">
        <v>36.92</v>
      </c>
    </row>
    <row r="9732" spans="1:11" x14ac:dyDescent="0.25">
      <c r="A9732" s="29">
        <v>43079</v>
      </c>
      <c r="B9732" s="22">
        <v>2017</v>
      </c>
      <c r="C9732" s="22">
        <v>12</v>
      </c>
      <c r="D9732" s="22" t="s">
        <v>2544</v>
      </c>
      <c r="E9732" s="22" t="s">
        <v>45</v>
      </c>
      <c r="F9732" s="22" t="s">
        <v>13</v>
      </c>
      <c r="G9732" s="22" t="s">
        <v>14</v>
      </c>
      <c r="H9732" s="22" t="s">
        <v>1596</v>
      </c>
      <c r="I9732" s="30">
        <v>435.84</v>
      </c>
      <c r="J9732" s="31">
        <v>12</v>
      </c>
      <c r="K9732" s="32">
        <v>130.75</v>
      </c>
    </row>
    <row r="9733" spans="1:11" x14ac:dyDescent="0.25">
      <c r="A9733" s="29">
        <v>43079</v>
      </c>
      <c r="B9733" s="22">
        <v>2017</v>
      </c>
      <c r="C9733" s="22">
        <v>12</v>
      </c>
      <c r="D9733" s="22" t="s">
        <v>2544</v>
      </c>
      <c r="E9733" s="22" t="s">
        <v>45</v>
      </c>
      <c r="F9733" s="22" t="s">
        <v>28</v>
      </c>
      <c r="G9733" s="22" t="s">
        <v>64</v>
      </c>
      <c r="H9733" s="22" t="s">
        <v>317</v>
      </c>
      <c r="I9733" s="30">
        <v>5.88</v>
      </c>
      <c r="J9733" s="31">
        <v>2</v>
      </c>
      <c r="K9733" s="32">
        <v>1.59</v>
      </c>
    </row>
    <row r="9734" spans="1:11" x14ac:dyDescent="0.25">
      <c r="A9734" s="29">
        <v>43079</v>
      </c>
      <c r="B9734" s="22">
        <v>2017</v>
      </c>
      <c r="C9734" s="22">
        <v>12</v>
      </c>
      <c r="D9734" s="22" t="s">
        <v>1793</v>
      </c>
      <c r="E9734" s="22" t="s">
        <v>32</v>
      </c>
      <c r="F9734" s="22" t="s">
        <v>13</v>
      </c>
      <c r="G9734" s="22" t="s">
        <v>14</v>
      </c>
      <c r="H9734" s="22" t="s">
        <v>1187</v>
      </c>
      <c r="I9734" s="30">
        <v>39.979999999999997</v>
      </c>
      <c r="J9734" s="31">
        <v>2</v>
      </c>
      <c r="K9734" s="32">
        <v>-1.5</v>
      </c>
    </row>
    <row r="9735" spans="1:11" x14ac:dyDescent="0.25">
      <c r="A9735" s="29">
        <v>43079</v>
      </c>
      <c r="B9735" s="22">
        <v>2017</v>
      </c>
      <c r="C9735" s="22">
        <v>12</v>
      </c>
      <c r="D9735" s="22" t="s">
        <v>1963</v>
      </c>
      <c r="E9735" s="22" t="s">
        <v>62</v>
      </c>
      <c r="F9735" s="22" t="s">
        <v>13</v>
      </c>
      <c r="G9735" s="22" t="s">
        <v>14</v>
      </c>
      <c r="H9735" s="22" t="s">
        <v>1127</v>
      </c>
      <c r="I9735" s="30">
        <v>45</v>
      </c>
      <c r="J9735" s="31">
        <v>3</v>
      </c>
      <c r="K9735" s="32">
        <v>4.95</v>
      </c>
    </row>
    <row r="9736" spans="1:11" x14ac:dyDescent="0.25">
      <c r="A9736" s="29">
        <v>43079</v>
      </c>
      <c r="B9736" s="22">
        <v>2017</v>
      </c>
      <c r="C9736" s="22">
        <v>12</v>
      </c>
      <c r="D9736" s="22" t="s">
        <v>1963</v>
      </c>
      <c r="E9736" s="22" t="s">
        <v>62</v>
      </c>
      <c r="F9736" s="22" t="s">
        <v>28</v>
      </c>
      <c r="G9736" s="22" t="s">
        <v>33</v>
      </c>
      <c r="H9736" s="22" t="s">
        <v>1148</v>
      </c>
      <c r="I9736" s="30">
        <v>17.899999999999999</v>
      </c>
      <c r="J9736" s="31">
        <v>5</v>
      </c>
      <c r="K9736" s="32">
        <v>8.77</v>
      </c>
    </row>
    <row r="9737" spans="1:11" x14ac:dyDescent="0.25">
      <c r="A9737" s="29">
        <v>43079</v>
      </c>
      <c r="B9737" s="22">
        <v>2017</v>
      </c>
      <c r="C9737" s="22">
        <v>12</v>
      </c>
      <c r="D9737" s="22" t="s">
        <v>1963</v>
      </c>
      <c r="E9737" s="22" t="s">
        <v>62</v>
      </c>
      <c r="F9737" s="22" t="s">
        <v>18</v>
      </c>
      <c r="G9737" s="22" t="s">
        <v>36</v>
      </c>
      <c r="H9737" s="22" t="s">
        <v>2463</v>
      </c>
      <c r="I9737" s="30">
        <v>40.479999999999997</v>
      </c>
      <c r="J9737" s="31">
        <v>2</v>
      </c>
      <c r="K9737" s="32">
        <v>17.41</v>
      </c>
    </row>
    <row r="9738" spans="1:11" x14ac:dyDescent="0.25">
      <c r="A9738" s="29">
        <v>43079</v>
      </c>
      <c r="B9738" s="22">
        <v>2017</v>
      </c>
      <c r="C9738" s="22">
        <v>12</v>
      </c>
      <c r="D9738" s="22" t="s">
        <v>1963</v>
      </c>
      <c r="E9738" s="22" t="s">
        <v>62</v>
      </c>
      <c r="F9738" s="22" t="s">
        <v>18</v>
      </c>
      <c r="G9738" s="22" t="s">
        <v>165</v>
      </c>
      <c r="H9738" s="22" t="s">
        <v>2706</v>
      </c>
      <c r="I9738" s="30">
        <v>2154.9</v>
      </c>
      <c r="J9738" s="31">
        <v>5</v>
      </c>
      <c r="K9738" s="32">
        <v>129.29</v>
      </c>
    </row>
    <row r="9739" spans="1:11" x14ac:dyDescent="0.25">
      <c r="A9739" s="29">
        <v>43079</v>
      </c>
      <c r="B9739" s="22">
        <v>2017</v>
      </c>
      <c r="C9739" s="22">
        <v>12</v>
      </c>
      <c r="D9739" s="22" t="s">
        <v>1313</v>
      </c>
      <c r="E9739" s="22" t="s">
        <v>32</v>
      </c>
      <c r="F9739" s="22" t="s">
        <v>13</v>
      </c>
      <c r="G9739" s="22" t="s">
        <v>23</v>
      </c>
      <c r="H9739" s="22" t="s">
        <v>1810</v>
      </c>
      <c r="I9739" s="30">
        <v>369.54</v>
      </c>
      <c r="J9739" s="31">
        <v>7</v>
      </c>
      <c r="K9739" s="32">
        <v>27.72</v>
      </c>
    </row>
    <row r="9740" spans="1:11" x14ac:dyDescent="0.25">
      <c r="A9740" s="29">
        <v>43079</v>
      </c>
      <c r="B9740" s="22">
        <v>2017</v>
      </c>
      <c r="C9740" s="22">
        <v>12</v>
      </c>
      <c r="D9740" s="22" t="s">
        <v>1313</v>
      </c>
      <c r="E9740" s="22" t="s">
        <v>32</v>
      </c>
      <c r="F9740" s="22" t="s">
        <v>28</v>
      </c>
      <c r="G9740" s="22" t="s">
        <v>29</v>
      </c>
      <c r="H9740" s="22" t="s">
        <v>1251</v>
      </c>
      <c r="I9740" s="30">
        <v>10.37</v>
      </c>
      <c r="J9740" s="31">
        <v>2</v>
      </c>
      <c r="K9740" s="32">
        <v>3.76</v>
      </c>
    </row>
    <row r="9741" spans="1:11" x14ac:dyDescent="0.25">
      <c r="A9741" s="29">
        <v>43079</v>
      </c>
      <c r="B9741" s="22">
        <v>2017</v>
      </c>
      <c r="C9741" s="22">
        <v>12</v>
      </c>
      <c r="D9741" s="22" t="s">
        <v>1313</v>
      </c>
      <c r="E9741" s="22" t="s">
        <v>32</v>
      </c>
      <c r="F9741" s="22" t="s">
        <v>13</v>
      </c>
      <c r="G9741" s="22" t="s">
        <v>14</v>
      </c>
      <c r="H9741" s="22" t="s">
        <v>1789</v>
      </c>
      <c r="I9741" s="30">
        <v>791.88</v>
      </c>
      <c r="J9741" s="31">
        <v>3</v>
      </c>
      <c r="K9741" s="32">
        <v>128.68</v>
      </c>
    </row>
    <row r="9742" spans="1:11" x14ac:dyDescent="0.25">
      <c r="A9742" s="29">
        <v>43079</v>
      </c>
      <c r="B9742" s="22">
        <v>2017</v>
      </c>
      <c r="C9742" s="22">
        <v>12</v>
      </c>
      <c r="D9742" s="22" t="s">
        <v>1580</v>
      </c>
      <c r="E9742" s="22" t="s">
        <v>2696</v>
      </c>
      <c r="F9742" s="22" t="s">
        <v>18</v>
      </c>
      <c r="G9742" s="22" t="s">
        <v>42</v>
      </c>
      <c r="H9742" s="22" t="s">
        <v>1814</v>
      </c>
      <c r="I9742" s="30">
        <v>673.34</v>
      </c>
      <c r="J9742" s="31">
        <v>3</v>
      </c>
      <c r="K9742" s="32">
        <v>-76.95</v>
      </c>
    </row>
    <row r="9743" spans="1:11" x14ac:dyDescent="0.25">
      <c r="A9743" s="29">
        <v>43079</v>
      </c>
      <c r="B9743" s="22">
        <v>2017</v>
      </c>
      <c r="C9743" s="22">
        <v>12</v>
      </c>
      <c r="D9743" s="22" t="s">
        <v>526</v>
      </c>
      <c r="E9743" s="22" t="s">
        <v>22</v>
      </c>
      <c r="F9743" s="22" t="s">
        <v>28</v>
      </c>
      <c r="G9743" s="22" t="s">
        <v>29</v>
      </c>
      <c r="H9743" s="22" t="s">
        <v>1568</v>
      </c>
      <c r="I9743" s="30">
        <v>9.9600000000000009</v>
      </c>
      <c r="J9743" s="31">
        <v>2</v>
      </c>
      <c r="K9743" s="32">
        <v>4.68</v>
      </c>
    </row>
    <row r="9744" spans="1:11" x14ac:dyDescent="0.25">
      <c r="A9744" s="29">
        <v>43080</v>
      </c>
      <c r="B9744" s="22">
        <v>2017</v>
      </c>
      <c r="C9744" s="22">
        <v>12</v>
      </c>
      <c r="D9744" s="22" t="s">
        <v>1889</v>
      </c>
      <c r="E9744" s="22" t="s">
        <v>45</v>
      </c>
      <c r="F9744" s="22" t="s">
        <v>28</v>
      </c>
      <c r="G9744" s="22" t="s">
        <v>29</v>
      </c>
      <c r="H9744" s="22" t="s">
        <v>1492</v>
      </c>
      <c r="I9744" s="30">
        <v>10.56</v>
      </c>
      <c r="J9744" s="31">
        <v>2</v>
      </c>
      <c r="K9744" s="32">
        <v>4.75</v>
      </c>
    </row>
    <row r="9745" spans="1:11" x14ac:dyDescent="0.25">
      <c r="A9745" s="29">
        <v>43080</v>
      </c>
      <c r="B9745" s="22">
        <v>2017</v>
      </c>
      <c r="C9745" s="22">
        <v>12</v>
      </c>
      <c r="D9745" s="22" t="s">
        <v>1168</v>
      </c>
      <c r="E9745" s="22" t="s">
        <v>22</v>
      </c>
      <c r="F9745" s="22" t="s">
        <v>28</v>
      </c>
      <c r="G9745" s="22" t="s">
        <v>48</v>
      </c>
      <c r="H9745" s="22" t="s">
        <v>1433</v>
      </c>
      <c r="I9745" s="30">
        <v>15.92</v>
      </c>
      <c r="J9745" s="31">
        <v>5</v>
      </c>
      <c r="K9745" s="32">
        <v>5.37</v>
      </c>
    </row>
    <row r="9746" spans="1:11" x14ac:dyDescent="0.25">
      <c r="A9746" s="29">
        <v>43080</v>
      </c>
      <c r="B9746" s="22">
        <v>2017</v>
      </c>
      <c r="C9746" s="22">
        <v>12</v>
      </c>
      <c r="D9746" s="22" t="s">
        <v>435</v>
      </c>
      <c r="E9746" s="22" t="s">
        <v>32</v>
      </c>
      <c r="F9746" s="22" t="s">
        <v>28</v>
      </c>
      <c r="G9746" s="22" t="s">
        <v>29</v>
      </c>
      <c r="H9746" s="22" t="s">
        <v>2004</v>
      </c>
      <c r="I9746" s="30">
        <v>16.059999999999999</v>
      </c>
      <c r="J9746" s="31">
        <v>3</v>
      </c>
      <c r="K9746" s="32">
        <v>5.82</v>
      </c>
    </row>
    <row r="9747" spans="1:11" x14ac:dyDescent="0.25">
      <c r="A9747" s="29">
        <v>43080</v>
      </c>
      <c r="B9747" s="22">
        <v>2017</v>
      </c>
      <c r="C9747" s="22">
        <v>12</v>
      </c>
      <c r="D9747" s="22" t="s">
        <v>435</v>
      </c>
      <c r="E9747" s="22" t="s">
        <v>32</v>
      </c>
      <c r="F9747" s="22" t="s">
        <v>28</v>
      </c>
      <c r="G9747" s="22" t="s">
        <v>29</v>
      </c>
      <c r="H9747" s="22" t="s">
        <v>1208</v>
      </c>
      <c r="I9747" s="30">
        <v>223.06</v>
      </c>
      <c r="J9747" s="31">
        <v>9</v>
      </c>
      <c r="K9747" s="32">
        <v>69.709999999999994</v>
      </c>
    </row>
    <row r="9748" spans="1:11" x14ac:dyDescent="0.25">
      <c r="A9748" s="29">
        <v>43080</v>
      </c>
      <c r="B9748" s="22">
        <v>2017</v>
      </c>
      <c r="C9748" s="22">
        <v>12</v>
      </c>
      <c r="D9748" s="22" t="s">
        <v>435</v>
      </c>
      <c r="E9748" s="22" t="s">
        <v>32</v>
      </c>
      <c r="F9748" s="22" t="s">
        <v>28</v>
      </c>
      <c r="G9748" s="22" t="s">
        <v>38</v>
      </c>
      <c r="H9748" s="22" t="s">
        <v>772</v>
      </c>
      <c r="I9748" s="30">
        <v>540.04999999999995</v>
      </c>
      <c r="J9748" s="31">
        <v>3</v>
      </c>
      <c r="K9748" s="32">
        <v>-47.25</v>
      </c>
    </row>
    <row r="9749" spans="1:11" x14ac:dyDescent="0.25">
      <c r="A9749" s="29">
        <v>43080</v>
      </c>
      <c r="B9749" s="22">
        <v>2017</v>
      </c>
      <c r="C9749" s="22">
        <v>12</v>
      </c>
      <c r="D9749" s="22" t="s">
        <v>1712</v>
      </c>
      <c r="E9749" s="22" t="s">
        <v>131</v>
      </c>
      <c r="F9749" s="22" t="s">
        <v>13</v>
      </c>
      <c r="G9749" s="22" t="s">
        <v>23</v>
      </c>
      <c r="H9749" s="22" t="s">
        <v>2583</v>
      </c>
      <c r="I9749" s="30">
        <v>370.78</v>
      </c>
      <c r="J9749" s="31">
        <v>3</v>
      </c>
      <c r="K9749" s="32">
        <v>-92.7</v>
      </c>
    </row>
    <row r="9750" spans="1:11" x14ac:dyDescent="0.25">
      <c r="A9750" s="29">
        <v>43080</v>
      </c>
      <c r="B9750" s="22">
        <v>2017</v>
      </c>
      <c r="C9750" s="22">
        <v>12</v>
      </c>
      <c r="D9750" s="22" t="s">
        <v>1090</v>
      </c>
      <c r="E9750" s="22" t="s">
        <v>183</v>
      </c>
      <c r="F9750" s="22" t="s">
        <v>13</v>
      </c>
      <c r="G9750" s="22" t="s">
        <v>14</v>
      </c>
      <c r="H9750" s="22" t="s">
        <v>1290</v>
      </c>
      <c r="I9750" s="30">
        <v>41.6</v>
      </c>
      <c r="J9750" s="31">
        <v>4</v>
      </c>
      <c r="K9750" s="32">
        <v>13</v>
      </c>
    </row>
    <row r="9751" spans="1:11" x14ac:dyDescent="0.25">
      <c r="A9751" s="29">
        <v>43080</v>
      </c>
      <c r="B9751" s="22">
        <v>2017</v>
      </c>
      <c r="C9751" s="22">
        <v>12</v>
      </c>
      <c r="D9751" s="22" t="s">
        <v>1090</v>
      </c>
      <c r="E9751" s="22" t="s">
        <v>183</v>
      </c>
      <c r="F9751" s="22" t="s">
        <v>28</v>
      </c>
      <c r="G9751" s="22" t="s">
        <v>29</v>
      </c>
      <c r="H9751" s="22" t="s">
        <v>1269</v>
      </c>
      <c r="I9751" s="30">
        <v>23.12</v>
      </c>
      <c r="J9751" s="31">
        <v>5</v>
      </c>
      <c r="K9751" s="32">
        <v>8.3800000000000008</v>
      </c>
    </row>
    <row r="9752" spans="1:11" x14ac:dyDescent="0.25">
      <c r="A9752" s="29">
        <v>43080</v>
      </c>
      <c r="B9752" s="22">
        <v>2017</v>
      </c>
      <c r="C9752" s="22">
        <v>12</v>
      </c>
      <c r="D9752" s="22" t="s">
        <v>1090</v>
      </c>
      <c r="E9752" s="22" t="s">
        <v>183</v>
      </c>
      <c r="F9752" s="22" t="s">
        <v>18</v>
      </c>
      <c r="G9752" s="22" t="s">
        <v>19</v>
      </c>
      <c r="H9752" s="22" t="s">
        <v>1823</v>
      </c>
      <c r="I9752" s="30">
        <v>113.89</v>
      </c>
      <c r="J9752" s="31">
        <v>2</v>
      </c>
      <c r="K9752" s="32">
        <v>9.9700000000000006</v>
      </c>
    </row>
    <row r="9753" spans="1:11" x14ac:dyDescent="0.25">
      <c r="A9753" s="29">
        <v>43080</v>
      </c>
      <c r="B9753" s="22">
        <v>2017</v>
      </c>
      <c r="C9753" s="22">
        <v>12</v>
      </c>
      <c r="D9753" s="22" t="s">
        <v>1090</v>
      </c>
      <c r="E9753" s="22" t="s">
        <v>183</v>
      </c>
      <c r="F9753" s="22" t="s">
        <v>18</v>
      </c>
      <c r="G9753" s="22" t="s">
        <v>36</v>
      </c>
      <c r="H9753" s="22" t="s">
        <v>2174</v>
      </c>
      <c r="I9753" s="30">
        <v>113.57</v>
      </c>
      <c r="J9753" s="31">
        <v>2</v>
      </c>
      <c r="K9753" s="32">
        <v>-5.68</v>
      </c>
    </row>
    <row r="9754" spans="1:11" x14ac:dyDescent="0.25">
      <c r="A9754" s="29">
        <v>43080</v>
      </c>
      <c r="B9754" s="22">
        <v>2017</v>
      </c>
      <c r="C9754" s="22">
        <v>12</v>
      </c>
      <c r="D9754" s="22" t="s">
        <v>1090</v>
      </c>
      <c r="E9754" s="22" t="s">
        <v>183</v>
      </c>
      <c r="F9754" s="22" t="s">
        <v>13</v>
      </c>
      <c r="G9754" s="22" t="s">
        <v>23</v>
      </c>
      <c r="H9754" s="22" t="s">
        <v>1903</v>
      </c>
      <c r="I9754" s="30">
        <v>7.92</v>
      </c>
      <c r="J9754" s="31">
        <v>2</v>
      </c>
      <c r="K9754" s="32">
        <v>0.69</v>
      </c>
    </row>
    <row r="9755" spans="1:11" x14ac:dyDescent="0.25">
      <c r="A9755" s="29">
        <v>43080</v>
      </c>
      <c r="B9755" s="22">
        <v>2017</v>
      </c>
      <c r="C9755" s="22">
        <v>12</v>
      </c>
      <c r="D9755" s="22" t="s">
        <v>1090</v>
      </c>
      <c r="E9755" s="22" t="s">
        <v>183</v>
      </c>
      <c r="F9755" s="22" t="s">
        <v>13</v>
      </c>
      <c r="G9755" s="22" t="s">
        <v>23</v>
      </c>
      <c r="H9755" s="22" t="s">
        <v>697</v>
      </c>
      <c r="I9755" s="30">
        <v>671.98</v>
      </c>
      <c r="J9755" s="31">
        <v>2</v>
      </c>
      <c r="K9755" s="32">
        <v>50.4</v>
      </c>
    </row>
    <row r="9756" spans="1:11" x14ac:dyDescent="0.25">
      <c r="A9756" s="29">
        <v>43080</v>
      </c>
      <c r="B9756" s="22">
        <v>2017</v>
      </c>
      <c r="C9756" s="22">
        <v>12</v>
      </c>
      <c r="D9756" s="22" t="s">
        <v>1540</v>
      </c>
      <c r="E9756" s="22" t="s">
        <v>32</v>
      </c>
      <c r="F9756" s="22" t="s">
        <v>28</v>
      </c>
      <c r="G9756" s="22" t="s">
        <v>48</v>
      </c>
      <c r="H9756" s="22" t="s">
        <v>239</v>
      </c>
      <c r="I9756" s="30">
        <v>30.56</v>
      </c>
      <c r="J9756" s="31">
        <v>5</v>
      </c>
      <c r="K9756" s="32">
        <v>-45.84</v>
      </c>
    </row>
    <row r="9757" spans="1:11" x14ac:dyDescent="0.25">
      <c r="A9757" s="29">
        <v>43080</v>
      </c>
      <c r="B9757" s="22">
        <v>2017</v>
      </c>
      <c r="C9757" s="22">
        <v>12</v>
      </c>
      <c r="D9757" s="22" t="s">
        <v>1540</v>
      </c>
      <c r="E9757" s="22" t="s">
        <v>32</v>
      </c>
      <c r="F9757" s="22" t="s">
        <v>28</v>
      </c>
      <c r="G9757" s="22" t="s">
        <v>38</v>
      </c>
      <c r="H9757" s="22" t="s">
        <v>1098</v>
      </c>
      <c r="I9757" s="30">
        <v>77.95</v>
      </c>
      <c r="J9757" s="31">
        <v>3</v>
      </c>
      <c r="K9757" s="32">
        <v>-15.59</v>
      </c>
    </row>
    <row r="9758" spans="1:11" x14ac:dyDescent="0.25">
      <c r="A9758" s="29">
        <v>43080</v>
      </c>
      <c r="B9758" s="22">
        <v>2017</v>
      </c>
      <c r="C9758" s="22">
        <v>12</v>
      </c>
      <c r="D9758" s="22" t="s">
        <v>1540</v>
      </c>
      <c r="E9758" s="22" t="s">
        <v>32</v>
      </c>
      <c r="F9758" s="22" t="s">
        <v>13</v>
      </c>
      <c r="G9758" s="22" t="s">
        <v>23</v>
      </c>
      <c r="H9758" s="22" t="s">
        <v>1880</v>
      </c>
      <c r="I9758" s="30">
        <v>67.989999999999995</v>
      </c>
      <c r="J9758" s="31">
        <v>1</v>
      </c>
      <c r="K9758" s="32">
        <v>8.5</v>
      </c>
    </row>
    <row r="9759" spans="1:11" x14ac:dyDescent="0.25">
      <c r="A9759" s="29">
        <v>43080</v>
      </c>
      <c r="B9759" s="22">
        <v>2017</v>
      </c>
      <c r="C9759" s="22">
        <v>12</v>
      </c>
      <c r="D9759" s="22" t="s">
        <v>1540</v>
      </c>
      <c r="E9759" s="22" t="s">
        <v>32</v>
      </c>
      <c r="F9759" s="22" t="s">
        <v>28</v>
      </c>
      <c r="G9759" s="22" t="s">
        <v>155</v>
      </c>
      <c r="H9759" s="22" t="s">
        <v>1480</v>
      </c>
      <c r="I9759" s="30">
        <v>12.22</v>
      </c>
      <c r="J9759" s="31">
        <v>2</v>
      </c>
      <c r="K9759" s="32">
        <v>4.43</v>
      </c>
    </row>
    <row r="9760" spans="1:11" x14ac:dyDescent="0.25">
      <c r="A9760" s="29">
        <v>43080</v>
      </c>
      <c r="B9760" s="22">
        <v>2017</v>
      </c>
      <c r="C9760" s="22">
        <v>12</v>
      </c>
      <c r="D9760" s="22" t="s">
        <v>1540</v>
      </c>
      <c r="E9760" s="22" t="s">
        <v>32</v>
      </c>
      <c r="F9760" s="22" t="s">
        <v>13</v>
      </c>
      <c r="G9760" s="22" t="s">
        <v>14</v>
      </c>
      <c r="H9760" s="22" t="s">
        <v>1570</v>
      </c>
      <c r="I9760" s="30">
        <v>44.78</v>
      </c>
      <c r="J9760" s="31">
        <v>2</v>
      </c>
      <c r="K9760" s="32">
        <v>-0.56000000000000005</v>
      </c>
    </row>
    <row r="9761" spans="1:11" x14ac:dyDescent="0.25">
      <c r="A9761" s="29">
        <v>43080</v>
      </c>
      <c r="B9761" s="22">
        <v>2017</v>
      </c>
      <c r="C9761" s="22">
        <v>12</v>
      </c>
      <c r="D9761" s="22" t="s">
        <v>1540</v>
      </c>
      <c r="E9761" s="22" t="s">
        <v>32</v>
      </c>
      <c r="F9761" s="22" t="s">
        <v>18</v>
      </c>
      <c r="G9761" s="22" t="s">
        <v>36</v>
      </c>
      <c r="H9761" s="22" t="s">
        <v>452</v>
      </c>
      <c r="I9761" s="30">
        <v>22.85</v>
      </c>
      <c r="J9761" s="31">
        <v>3</v>
      </c>
      <c r="K9761" s="32">
        <v>-17.71</v>
      </c>
    </row>
    <row r="9762" spans="1:11" x14ac:dyDescent="0.25">
      <c r="A9762" s="29">
        <v>43080</v>
      </c>
      <c r="B9762" s="22">
        <v>2017</v>
      </c>
      <c r="C9762" s="22">
        <v>12</v>
      </c>
      <c r="D9762" s="22" t="s">
        <v>1545</v>
      </c>
      <c r="E9762" s="22" t="s">
        <v>131</v>
      </c>
      <c r="F9762" s="22" t="s">
        <v>28</v>
      </c>
      <c r="G9762" s="22" t="s">
        <v>29</v>
      </c>
      <c r="H9762" s="22" t="s">
        <v>2650</v>
      </c>
      <c r="I9762" s="30">
        <v>10.85</v>
      </c>
      <c r="J9762" s="31">
        <v>2</v>
      </c>
      <c r="K9762" s="32">
        <v>3.53</v>
      </c>
    </row>
    <row r="9763" spans="1:11" x14ac:dyDescent="0.25">
      <c r="A9763" s="29">
        <v>43080</v>
      </c>
      <c r="B9763" s="22">
        <v>2017</v>
      </c>
      <c r="C9763" s="22">
        <v>12</v>
      </c>
      <c r="D9763" s="22" t="s">
        <v>1545</v>
      </c>
      <c r="E9763" s="22" t="s">
        <v>131</v>
      </c>
      <c r="F9763" s="22" t="s">
        <v>13</v>
      </c>
      <c r="G9763" s="22" t="s">
        <v>14</v>
      </c>
      <c r="H9763" s="22" t="s">
        <v>1881</v>
      </c>
      <c r="I9763" s="30">
        <v>18.54</v>
      </c>
      <c r="J9763" s="31">
        <v>2</v>
      </c>
      <c r="K9763" s="32">
        <v>3.01</v>
      </c>
    </row>
    <row r="9764" spans="1:11" x14ac:dyDescent="0.25">
      <c r="A9764" s="29">
        <v>43080</v>
      </c>
      <c r="B9764" s="22">
        <v>2017</v>
      </c>
      <c r="C9764" s="22">
        <v>12</v>
      </c>
      <c r="D9764" s="22" t="s">
        <v>1219</v>
      </c>
      <c r="E9764" s="22" t="s">
        <v>17</v>
      </c>
      <c r="F9764" s="22" t="s">
        <v>28</v>
      </c>
      <c r="G9764" s="22" t="s">
        <v>46</v>
      </c>
      <c r="H9764" s="22" t="s">
        <v>1581</v>
      </c>
      <c r="I9764" s="30">
        <v>9.9600000000000009</v>
      </c>
      <c r="J9764" s="31">
        <v>2</v>
      </c>
      <c r="K9764" s="32">
        <v>4.58</v>
      </c>
    </row>
    <row r="9765" spans="1:11" x14ac:dyDescent="0.25">
      <c r="A9765" s="29">
        <v>43080</v>
      </c>
      <c r="B9765" s="22">
        <v>2017</v>
      </c>
      <c r="C9765" s="22">
        <v>12</v>
      </c>
      <c r="D9765" s="22" t="s">
        <v>1219</v>
      </c>
      <c r="E9765" s="22" t="s">
        <v>17</v>
      </c>
      <c r="F9765" s="22" t="s">
        <v>28</v>
      </c>
      <c r="G9765" s="22" t="s">
        <v>64</v>
      </c>
      <c r="H9765" s="22" t="s">
        <v>2442</v>
      </c>
      <c r="I9765" s="30">
        <v>9.2100000000000009</v>
      </c>
      <c r="J9765" s="31">
        <v>3</v>
      </c>
      <c r="K9765" s="32">
        <v>2.2999999999999998</v>
      </c>
    </row>
    <row r="9766" spans="1:11" x14ac:dyDescent="0.25">
      <c r="A9766" s="29">
        <v>43080</v>
      </c>
      <c r="B9766" s="22">
        <v>2017</v>
      </c>
      <c r="C9766" s="22">
        <v>12</v>
      </c>
      <c r="D9766" s="22" t="s">
        <v>1219</v>
      </c>
      <c r="E9766" s="22" t="s">
        <v>17</v>
      </c>
      <c r="F9766" s="22" t="s">
        <v>28</v>
      </c>
      <c r="G9766" s="22" t="s">
        <v>293</v>
      </c>
      <c r="H9766" s="22" t="s">
        <v>713</v>
      </c>
      <c r="I9766" s="30">
        <v>27.93</v>
      </c>
      <c r="J9766" s="31">
        <v>3</v>
      </c>
      <c r="K9766" s="32">
        <v>8.1</v>
      </c>
    </row>
    <row r="9767" spans="1:11" x14ac:dyDescent="0.25">
      <c r="A9767" s="29">
        <v>43080</v>
      </c>
      <c r="B9767" s="22">
        <v>2017</v>
      </c>
      <c r="C9767" s="22">
        <v>12</v>
      </c>
      <c r="D9767" s="22" t="s">
        <v>1508</v>
      </c>
      <c r="E9767" s="22" t="s">
        <v>45</v>
      </c>
      <c r="F9767" s="22" t="s">
        <v>28</v>
      </c>
      <c r="G9767" s="22" t="s">
        <v>48</v>
      </c>
      <c r="H9767" s="22" t="s">
        <v>1427</v>
      </c>
      <c r="I9767" s="30">
        <v>14.02</v>
      </c>
      <c r="J9767" s="31">
        <v>4</v>
      </c>
      <c r="K9767" s="32">
        <v>4.91</v>
      </c>
    </row>
    <row r="9768" spans="1:11" x14ac:dyDescent="0.25">
      <c r="A9768" s="29">
        <v>43080</v>
      </c>
      <c r="B9768" s="22">
        <v>2017</v>
      </c>
      <c r="C9768" s="22">
        <v>12</v>
      </c>
      <c r="D9768" s="22" t="s">
        <v>1174</v>
      </c>
      <c r="E9768" s="22" t="s">
        <v>17</v>
      </c>
      <c r="F9768" s="22" t="s">
        <v>28</v>
      </c>
      <c r="G9768" s="22" t="s">
        <v>33</v>
      </c>
      <c r="H9768" s="22" t="s">
        <v>111</v>
      </c>
      <c r="I9768" s="30">
        <v>18.239999999999998</v>
      </c>
      <c r="J9768" s="31">
        <v>3</v>
      </c>
      <c r="K9768" s="32">
        <v>9.1199999999999992</v>
      </c>
    </row>
    <row r="9769" spans="1:11" x14ac:dyDescent="0.25">
      <c r="A9769" s="29">
        <v>43080</v>
      </c>
      <c r="B9769" s="22">
        <v>2017</v>
      </c>
      <c r="C9769" s="22">
        <v>12</v>
      </c>
      <c r="D9769" s="22" t="s">
        <v>1174</v>
      </c>
      <c r="E9769" s="22" t="s">
        <v>17</v>
      </c>
      <c r="F9769" s="22" t="s">
        <v>28</v>
      </c>
      <c r="G9769" s="22" t="s">
        <v>58</v>
      </c>
      <c r="H9769" s="22" t="s">
        <v>129</v>
      </c>
      <c r="I9769" s="30">
        <v>76.12</v>
      </c>
      <c r="J9769" s="31">
        <v>2</v>
      </c>
      <c r="K9769" s="32">
        <v>22.07</v>
      </c>
    </row>
    <row r="9770" spans="1:11" x14ac:dyDescent="0.25">
      <c r="A9770" s="29">
        <v>43080</v>
      </c>
      <c r="B9770" s="22">
        <v>2017</v>
      </c>
      <c r="C9770" s="22">
        <v>12</v>
      </c>
      <c r="D9770" s="22" t="s">
        <v>2580</v>
      </c>
      <c r="E9770" s="22" t="s">
        <v>77</v>
      </c>
      <c r="F9770" s="22" t="s">
        <v>28</v>
      </c>
      <c r="G9770" s="22" t="s">
        <v>29</v>
      </c>
      <c r="H9770" s="22" t="s">
        <v>2602</v>
      </c>
      <c r="I9770" s="30">
        <v>26.72</v>
      </c>
      <c r="J9770" s="31">
        <v>5</v>
      </c>
      <c r="K9770" s="32">
        <v>9.35</v>
      </c>
    </row>
    <row r="9771" spans="1:11" x14ac:dyDescent="0.25">
      <c r="A9771" s="29">
        <v>43080</v>
      </c>
      <c r="B9771" s="22">
        <v>2017</v>
      </c>
      <c r="C9771" s="22">
        <v>12</v>
      </c>
      <c r="D9771" s="22" t="s">
        <v>1228</v>
      </c>
      <c r="E9771" s="22" t="s">
        <v>183</v>
      </c>
      <c r="F9771" s="22" t="s">
        <v>13</v>
      </c>
      <c r="G9771" s="22" t="s">
        <v>14</v>
      </c>
      <c r="H9771" s="22" t="s">
        <v>819</v>
      </c>
      <c r="I9771" s="30">
        <v>62.35</v>
      </c>
      <c r="J9771" s="31">
        <v>6</v>
      </c>
      <c r="K9771" s="32">
        <v>-10.91</v>
      </c>
    </row>
    <row r="9772" spans="1:11" x14ac:dyDescent="0.25">
      <c r="A9772" s="29">
        <v>43080</v>
      </c>
      <c r="B9772" s="22">
        <v>2017</v>
      </c>
      <c r="C9772" s="22">
        <v>12</v>
      </c>
      <c r="D9772" s="22" t="s">
        <v>911</v>
      </c>
      <c r="E9772" s="22" t="s">
        <v>45</v>
      </c>
      <c r="F9772" s="22" t="s">
        <v>28</v>
      </c>
      <c r="G9772" s="22" t="s">
        <v>29</v>
      </c>
      <c r="H9772" s="22" t="s">
        <v>1239</v>
      </c>
      <c r="I9772" s="30">
        <v>11.56</v>
      </c>
      <c r="J9772" s="31">
        <v>2</v>
      </c>
      <c r="K9772" s="32">
        <v>5.66</v>
      </c>
    </row>
    <row r="9773" spans="1:11" x14ac:dyDescent="0.25">
      <c r="A9773" s="29">
        <v>43080</v>
      </c>
      <c r="B9773" s="22">
        <v>2017</v>
      </c>
      <c r="C9773" s="22">
        <v>12</v>
      </c>
      <c r="D9773" s="22" t="s">
        <v>1043</v>
      </c>
      <c r="E9773" s="22" t="s">
        <v>89</v>
      </c>
      <c r="F9773" s="22" t="s">
        <v>28</v>
      </c>
      <c r="G9773" s="22" t="s">
        <v>38</v>
      </c>
      <c r="H9773" s="22" t="s">
        <v>668</v>
      </c>
      <c r="I9773" s="30">
        <v>221.02</v>
      </c>
      <c r="J9773" s="31">
        <v>2</v>
      </c>
      <c r="K9773" s="32">
        <v>-55.26</v>
      </c>
    </row>
    <row r="9774" spans="1:11" x14ac:dyDescent="0.25">
      <c r="A9774" s="29">
        <v>43082</v>
      </c>
      <c r="B9774" s="22">
        <v>2017</v>
      </c>
      <c r="C9774" s="22">
        <v>12</v>
      </c>
      <c r="D9774" s="22" t="s">
        <v>1262</v>
      </c>
      <c r="E9774" s="22" t="s">
        <v>17</v>
      </c>
      <c r="F9774" s="22" t="s">
        <v>28</v>
      </c>
      <c r="G9774" s="22" t="s">
        <v>38</v>
      </c>
      <c r="H9774" s="22" t="s">
        <v>1977</v>
      </c>
      <c r="I9774" s="30">
        <v>31.44</v>
      </c>
      <c r="J9774" s="31">
        <v>3</v>
      </c>
      <c r="K9774" s="32">
        <v>8.49</v>
      </c>
    </row>
    <row r="9775" spans="1:11" x14ac:dyDescent="0.25">
      <c r="A9775" s="29">
        <v>43082</v>
      </c>
      <c r="B9775" s="22">
        <v>2017</v>
      </c>
      <c r="C9775" s="22">
        <v>12</v>
      </c>
      <c r="D9775" s="22" t="s">
        <v>1035</v>
      </c>
      <c r="E9775" s="22" t="s">
        <v>22</v>
      </c>
      <c r="F9775" s="22" t="s">
        <v>18</v>
      </c>
      <c r="G9775" s="22" t="s">
        <v>165</v>
      </c>
      <c r="H9775" s="22" t="s">
        <v>1657</v>
      </c>
      <c r="I9775" s="30">
        <v>287.98</v>
      </c>
      <c r="J9775" s="31">
        <v>3</v>
      </c>
      <c r="K9775" s="32">
        <v>7.2</v>
      </c>
    </row>
    <row r="9776" spans="1:11" x14ac:dyDescent="0.25">
      <c r="A9776" s="29">
        <v>43082</v>
      </c>
      <c r="B9776" s="22">
        <v>2017</v>
      </c>
      <c r="C9776" s="22">
        <v>12</v>
      </c>
      <c r="D9776" s="22" t="s">
        <v>911</v>
      </c>
      <c r="E9776" s="22" t="s">
        <v>45</v>
      </c>
      <c r="F9776" s="22" t="s">
        <v>28</v>
      </c>
      <c r="G9776" s="22" t="s">
        <v>46</v>
      </c>
      <c r="H9776" s="22" t="s">
        <v>1307</v>
      </c>
      <c r="I9776" s="30">
        <v>8.64</v>
      </c>
      <c r="J9776" s="31">
        <v>3</v>
      </c>
      <c r="K9776" s="32">
        <v>4.2300000000000004</v>
      </c>
    </row>
    <row r="9777" spans="1:11" x14ac:dyDescent="0.25">
      <c r="A9777" s="29">
        <v>43082</v>
      </c>
      <c r="B9777" s="22">
        <v>2017</v>
      </c>
      <c r="C9777" s="22">
        <v>12</v>
      </c>
      <c r="D9777" s="22" t="s">
        <v>911</v>
      </c>
      <c r="E9777" s="22" t="s">
        <v>45</v>
      </c>
      <c r="F9777" s="22" t="s">
        <v>28</v>
      </c>
      <c r="G9777" s="22" t="s">
        <v>29</v>
      </c>
      <c r="H9777" s="22" t="s">
        <v>2295</v>
      </c>
      <c r="I9777" s="30">
        <v>38.880000000000003</v>
      </c>
      <c r="J9777" s="31">
        <v>6</v>
      </c>
      <c r="K9777" s="32">
        <v>18.66</v>
      </c>
    </row>
    <row r="9778" spans="1:11" x14ac:dyDescent="0.25">
      <c r="A9778" s="29">
        <v>43082</v>
      </c>
      <c r="B9778" s="22">
        <v>2017</v>
      </c>
      <c r="C9778" s="22">
        <v>12</v>
      </c>
      <c r="D9778" s="22" t="s">
        <v>911</v>
      </c>
      <c r="E9778" s="22" t="s">
        <v>45</v>
      </c>
      <c r="F9778" s="22" t="s">
        <v>18</v>
      </c>
      <c r="G9778" s="22" t="s">
        <v>36</v>
      </c>
      <c r="H9778" s="22" t="s">
        <v>1666</v>
      </c>
      <c r="I9778" s="30">
        <v>201.04</v>
      </c>
      <c r="J9778" s="31">
        <v>8</v>
      </c>
      <c r="K9778" s="32">
        <v>54.28</v>
      </c>
    </row>
    <row r="9779" spans="1:11" x14ac:dyDescent="0.25">
      <c r="A9779" s="29">
        <v>43082</v>
      </c>
      <c r="B9779" s="22">
        <v>2017</v>
      </c>
      <c r="C9779" s="22">
        <v>12</v>
      </c>
      <c r="D9779" s="22" t="s">
        <v>911</v>
      </c>
      <c r="E9779" s="22" t="s">
        <v>45</v>
      </c>
      <c r="F9779" s="22" t="s">
        <v>28</v>
      </c>
      <c r="G9779" s="22" t="s">
        <v>29</v>
      </c>
      <c r="H9779" s="22" t="s">
        <v>2633</v>
      </c>
      <c r="I9779" s="30">
        <v>12.96</v>
      </c>
      <c r="J9779" s="31">
        <v>2</v>
      </c>
      <c r="K9779" s="32">
        <v>6.35</v>
      </c>
    </row>
    <row r="9780" spans="1:11" x14ac:dyDescent="0.25">
      <c r="A9780" s="29">
        <v>43083</v>
      </c>
      <c r="B9780" s="22">
        <v>2017</v>
      </c>
      <c r="C9780" s="22">
        <v>12</v>
      </c>
      <c r="D9780" s="22" t="s">
        <v>544</v>
      </c>
      <c r="E9780" s="22" t="s">
        <v>45</v>
      </c>
      <c r="F9780" s="22" t="s">
        <v>18</v>
      </c>
      <c r="G9780" s="22" t="s">
        <v>36</v>
      </c>
      <c r="H9780" s="22" t="s">
        <v>2608</v>
      </c>
      <c r="I9780" s="30">
        <v>26.25</v>
      </c>
      <c r="J9780" s="31">
        <v>3</v>
      </c>
      <c r="K9780" s="32">
        <v>11.03</v>
      </c>
    </row>
    <row r="9781" spans="1:11" x14ac:dyDescent="0.25">
      <c r="A9781" s="29">
        <v>43083</v>
      </c>
      <c r="B9781" s="22">
        <v>2017</v>
      </c>
      <c r="C9781" s="22">
        <v>12</v>
      </c>
      <c r="D9781" s="22" t="s">
        <v>544</v>
      </c>
      <c r="E9781" s="22" t="s">
        <v>45</v>
      </c>
      <c r="F9781" s="22" t="s">
        <v>28</v>
      </c>
      <c r="G9781" s="22" t="s">
        <v>48</v>
      </c>
      <c r="H9781" s="22" t="s">
        <v>1002</v>
      </c>
      <c r="I9781" s="30">
        <v>64.959999999999994</v>
      </c>
      <c r="J9781" s="31">
        <v>14</v>
      </c>
      <c r="K9781" s="32">
        <v>22.74</v>
      </c>
    </row>
    <row r="9782" spans="1:11" x14ac:dyDescent="0.25">
      <c r="A9782" s="29">
        <v>43083</v>
      </c>
      <c r="B9782" s="22">
        <v>2017</v>
      </c>
      <c r="C9782" s="22">
        <v>12</v>
      </c>
      <c r="D9782" s="22" t="s">
        <v>544</v>
      </c>
      <c r="E9782" s="22" t="s">
        <v>45</v>
      </c>
      <c r="F9782" s="22" t="s">
        <v>28</v>
      </c>
      <c r="G9782" s="22" t="s">
        <v>155</v>
      </c>
      <c r="H9782" s="22" t="s">
        <v>908</v>
      </c>
      <c r="I9782" s="30">
        <v>43.7</v>
      </c>
      <c r="J9782" s="31">
        <v>5</v>
      </c>
      <c r="K9782" s="32">
        <v>20.54</v>
      </c>
    </row>
    <row r="9783" spans="1:11" x14ac:dyDescent="0.25">
      <c r="A9783" s="29">
        <v>43083</v>
      </c>
      <c r="B9783" s="22">
        <v>2017</v>
      </c>
      <c r="C9783" s="22">
        <v>12</v>
      </c>
      <c r="D9783" s="22" t="s">
        <v>1591</v>
      </c>
      <c r="E9783" s="22" t="s">
        <v>26</v>
      </c>
      <c r="F9783" s="22" t="s">
        <v>13</v>
      </c>
      <c r="G9783" s="22" t="s">
        <v>14</v>
      </c>
      <c r="H9783" s="22" t="s">
        <v>654</v>
      </c>
      <c r="I9783" s="30">
        <v>227.98</v>
      </c>
      <c r="J9783" s="31">
        <v>3</v>
      </c>
      <c r="K9783" s="32">
        <v>28.5</v>
      </c>
    </row>
    <row r="9784" spans="1:11" x14ac:dyDescent="0.25">
      <c r="A9784" s="29">
        <v>43083</v>
      </c>
      <c r="B9784" s="22">
        <v>2017</v>
      </c>
      <c r="C9784" s="22">
        <v>12</v>
      </c>
      <c r="D9784" s="22" t="s">
        <v>1591</v>
      </c>
      <c r="E9784" s="22" t="s">
        <v>26</v>
      </c>
      <c r="F9784" s="22" t="s">
        <v>13</v>
      </c>
      <c r="G9784" s="22" t="s">
        <v>23</v>
      </c>
      <c r="H9784" s="22" t="s">
        <v>1214</v>
      </c>
      <c r="I9784" s="30">
        <v>52.68</v>
      </c>
      <c r="J9784" s="31">
        <v>3</v>
      </c>
      <c r="K9784" s="32">
        <v>19.760000000000002</v>
      </c>
    </row>
    <row r="9785" spans="1:11" x14ac:dyDescent="0.25">
      <c r="A9785" s="29">
        <v>43083</v>
      </c>
      <c r="B9785" s="22">
        <v>2017</v>
      </c>
      <c r="C9785" s="22">
        <v>12</v>
      </c>
      <c r="D9785" s="22" t="s">
        <v>1591</v>
      </c>
      <c r="E9785" s="22" t="s">
        <v>26</v>
      </c>
      <c r="F9785" s="22" t="s">
        <v>18</v>
      </c>
      <c r="G9785" s="22" t="s">
        <v>36</v>
      </c>
      <c r="H9785" s="22" t="s">
        <v>2399</v>
      </c>
      <c r="I9785" s="30">
        <v>2.0299999999999998</v>
      </c>
      <c r="J9785" s="31">
        <v>1</v>
      </c>
      <c r="K9785" s="32">
        <v>-1.32</v>
      </c>
    </row>
    <row r="9786" spans="1:11" x14ac:dyDescent="0.25">
      <c r="A9786" s="29">
        <v>43083</v>
      </c>
      <c r="B9786" s="22">
        <v>2017</v>
      </c>
      <c r="C9786" s="22">
        <v>12</v>
      </c>
      <c r="D9786" s="22" t="s">
        <v>937</v>
      </c>
      <c r="E9786" s="22" t="s">
        <v>67</v>
      </c>
      <c r="F9786" s="22" t="s">
        <v>13</v>
      </c>
      <c r="G9786" s="22" t="s">
        <v>14</v>
      </c>
      <c r="H9786" s="22" t="s">
        <v>2167</v>
      </c>
      <c r="I9786" s="30">
        <v>159.80000000000001</v>
      </c>
      <c r="J9786" s="31">
        <v>4</v>
      </c>
      <c r="K9786" s="32">
        <v>70.31</v>
      </c>
    </row>
    <row r="9787" spans="1:11" x14ac:dyDescent="0.25">
      <c r="A9787" s="29">
        <v>43083</v>
      </c>
      <c r="B9787" s="22">
        <v>2017</v>
      </c>
      <c r="C9787" s="22">
        <v>12</v>
      </c>
      <c r="D9787" s="22" t="s">
        <v>937</v>
      </c>
      <c r="E9787" s="22" t="s">
        <v>67</v>
      </c>
      <c r="F9787" s="22" t="s">
        <v>13</v>
      </c>
      <c r="G9787" s="22" t="s">
        <v>14</v>
      </c>
      <c r="H9787" s="22" t="s">
        <v>296</v>
      </c>
      <c r="I9787" s="30">
        <v>44.75</v>
      </c>
      <c r="J9787" s="31">
        <v>5</v>
      </c>
      <c r="K9787" s="32">
        <v>8.5</v>
      </c>
    </row>
    <row r="9788" spans="1:11" x14ac:dyDescent="0.25">
      <c r="A9788" s="29">
        <v>43083</v>
      </c>
      <c r="B9788" s="22">
        <v>2017</v>
      </c>
      <c r="C9788" s="22">
        <v>12</v>
      </c>
      <c r="D9788" s="22" t="s">
        <v>678</v>
      </c>
      <c r="E9788" s="22" t="s">
        <v>32</v>
      </c>
      <c r="F9788" s="22" t="s">
        <v>18</v>
      </c>
      <c r="G9788" s="22" t="s">
        <v>42</v>
      </c>
      <c r="H9788" s="22" t="s">
        <v>1719</v>
      </c>
      <c r="I9788" s="30">
        <v>974.99</v>
      </c>
      <c r="J9788" s="31">
        <v>4</v>
      </c>
      <c r="K9788" s="32">
        <v>-97.5</v>
      </c>
    </row>
    <row r="9789" spans="1:11" x14ac:dyDescent="0.25">
      <c r="A9789" s="29">
        <v>43083</v>
      </c>
      <c r="B9789" s="22">
        <v>2017</v>
      </c>
      <c r="C9789" s="22">
        <v>12</v>
      </c>
      <c r="D9789" s="22" t="s">
        <v>16</v>
      </c>
      <c r="E9789" s="22" t="s">
        <v>26</v>
      </c>
      <c r="F9789" s="22" t="s">
        <v>18</v>
      </c>
      <c r="G9789" s="22" t="s">
        <v>36</v>
      </c>
      <c r="H9789" s="22" t="s">
        <v>1583</v>
      </c>
      <c r="I9789" s="30">
        <v>266.35000000000002</v>
      </c>
      <c r="J9789" s="31">
        <v>6</v>
      </c>
      <c r="K9789" s="32">
        <v>-292.99</v>
      </c>
    </row>
    <row r="9790" spans="1:11" x14ac:dyDescent="0.25">
      <c r="A9790" s="29">
        <v>43083</v>
      </c>
      <c r="B9790" s="22">
        <v>2017</v>
      </c>
      <c r="C9790" s="22">
        <v>12</v>
      </c>
      <c r="D9790" s="22" t="s">
        <v>16</v>
      </c>
      <c r="E9790" s="22" t="s">
        <v>26</v>
      </c>
      <c r="F9790" s="22" t="s">
        <v>18</v>
      </c>
      <c r="G9790" s="22" t="s">
        <v>36</v>
      </c>
      <c r="H9790" s="22" t="s">
        <v>648</v>
      </c>
      <c r="I9790" s="30">
        <v>56.33</v>
      </c>
      <c r="J9790" s="31">
        <v>3</v>
      </c>
      <c r="K9790" s="32">
        <v>-26.76</v>
      </c>
    </row>
    <row r="9791" spans="1:11" x14ac:dyDescent="0.25">
      <c r="A9791" s="29">
        <v>43083</v>
      </c>
      <c r="B9791" s="22">
        <v>2017</v>
      </c>
      <c r="C9791" s="22">
        <v>12</v>
      </c>
      <c r="D9791" s="22" t="s">
        <v>16</v>
      </c>
      <c r="E9791" s="22" t="s">
        <v>26</v>
      </c>
      <c r="F9791" s="22" t="s">
        <v>13</v>
      </c>
      <c r="G9791" s="22" t="s">
        <v>14</v>
      </c>
      <c r="H9791" s="22" t="s">
        <v>753</v>
      </c>
      <c r="I9791" s="30">
        <v>39.26</v>
      </c>
      <c r="J9791" s="31">
        <v>3</v>
      </c>
      <c r="K9791" s="32">
        <v>-4.91</v>
      </c>
    </row>
    <row r="9792" spans="1:11" x14ac:dyDescent="0.25">
      <c r="A9792" s="29">
        <v>43083</v>
      </c>
      <c r="B9792" s="22">
        <v>2017</v>
      </c>
      <c r="C9792" s="22">
        <v>12</v>
      </c>
      <c r="D9792" s="22" t="s">
        <v>16</v>
      </c>
      <c r="E9792" s="22" t="s">
        <v>26</v>
      </c>
      <c r="F9792" s="22" t="s">
        <v>28</v>
      </c>
      <c r="G9792" s="22" t="s">
        <v>64</v>
      </c>
      <c r="H9792" s="22" t="s">
        <v>1744</v>
      </c>
      <c r="I9792" s="30">
        <v>95.23</v>
      </c>
      <c r="J9792" s="31">
        <v>6</v>
      </c>
      <c r="K9792" s="32">
        <v>25</v>
      </c>
    </row>
    <row r="9793" spans="1:11" x14ac:dyDescent="0.25">
      <c r="A9793" s="29">
        <v>43083</v>
      </c>
      <c r="B9793" s="22">
        <v>2017</v>
      </c>
      <c r="C9793" s="22">
        <v>12</v>
      </c>
      <c r="D9793" s="22" t="s">
        <v>644</v>
      </c>
      <c r="E9793" s="22" t="s">
        <v>51</v>
      </c>
      <c r="F9793" s="22" t="s">
        <v>13</v>
      </c>
      <c r="G9793" s="22" t="s">
        <v>143</v>
      </c>
      <c r="H9793" s="22" t="s">
        <v>1396</v>
      </c>
      <c r="I9793" s="30">
        <v>1199.98</v>
      </c>
      <c r="J9793" s="31">
        <v>2</v>
      </c>
      <c r="K9793" s="32">
        <v>467.99</v>
      </c>
    </row>
    <row r="9794" spans="1:11" x14ac:dyDescent="0.25">
      <c r="A9794" s="29">
        <v>43083</v>
      </c>
      <c r="B9794" s="22">
        <v>2017</v>
      </c>
      <c r="C9794" s="22">
        <v>12</v>
      </c>
      <c r="D9794" s="22" t="s">
        <v>644</v>
      </c>
      <c r="E9794" s="22" t="s">
        <v>51</v>
      </c>
      <c r="F9794" s="22" t="s">
        <v>28</v>
      </c>
      <c r="G9794" s="22" t="s">
        <v>38</v>
      </c>
      <c r="H9794" s="22" t="s">
        <v>1853</v>
      </c>
      <c r="I9794" s="30">
        <v>73.849999999999994</v>
      </c>
      <c r="J9794" s="31">
        <v>1</v>
      </c>
      <c r="K9794" s="32">
        <v>2.2200000000000002</v>
      </c>
    </row>
    <row r="9795" spans="1:11" x14ac:dyDescent="0.25">
      <c r="A9795" s="29">
        <v>43083</v>
      </c>
      <c r="B9795" s="22">
        <v>2017</v>
      </c>
      <c r="C9795" s="22">
        <v>12</v>
      </c>
      <c r="D9795" s="22" t="s">
        <v>644</v>
      </c>
      <c r="E9795" s="22" t="s">
        <v>51</v>
      </c>
      <c r="F9795" s="22" t="s">
        <v>28</v>
      </c>
      <c r="G9795" s="22" t="s">
        <v>293</v>
      </c>
      <c r="H9795" s="22" t="s">
        <v>905</v>
      </c>
      <c r="I9795" s="30">
        <v>25.71</v>
      </c>
      <c r="J9795" s="31">
        <v>3</v>
      </c>
      <c r="K9795" s="32">
        <v>6.68</v>
      </c>
    </row>
    <row r="9796" spans="1:11" x14ac:dyDescent="0.25">
      <c r="A9796" s="29">
        <v>43083</v>
      </c>
      <c r="B9796" s="22">
        <v>2017</v>
      </c>
      <c r="C9796" s="22">
        <v>12</v>
      </c>
      <c r="D9796" s="22" t="s">
        <v>644</v>
      </c>
      <c r="E9796" s="22" t="s">
        <v>51</v>
      </c>
      <c r="F9796" s="22" t="s">
        <v>28</v>
      </c>
      <c r="G9796" s="22" t="s">
        <v>33</v>
      </c>
      <c r="H9796" s="22" t="s">
        <v>1589</v>
      </c>
      <c r="I9796" s="30">
        <v>17.28</v>
      </c>
      <c r="J9796" s="31">
        <v>6</v>
      </c>
      <c r="K9796" s="32">
        <v>8.1199999999999992</v>
      </c>
    </row>
    <row r="9797" spans="1:11" x14ac:dyDescent="0.25">
      <c r="A9797" s="29">
        <v>43083</v>
      </c>
      <c r="B9797" s="22">
        <v>2017</v>
      </c>
      <c r="C9797" s="22">
        <v>12</v>
      </c>
      <c r="D9797" s="22" t="s">
        <v>644</v>
      </c>
      <c r="E9797" s="22" t="s">
        <v>51</v>
      </c>
      <c r="F9797" s="22" t="s">
        <v>18</v>
      </c>
      <c r="G9797" s="22" t="s">
        <v>42</v>
      </c>
      <c r="H9797" s="22" t="s">
        <v>462</v>
      </c>
      <c r="I9797" s="30">
        <v>526.58000000000004</v>
      </c>
      <c r="J9797" s="31">
        <v>2</v>
      </c>
      <c r="K9797" s="32">
        <v>-52.66</v>
      </c>
    </row>
    <row r="9798" spans="1:11" x14ac:dyDescent="0.25">
      <c r="A9798" s="29">
        <v>43084</v>
      </c>
      <c r="B9798" s="22">
        <v>2017</v>
      </c>
      <c r="C9798" s="22">
        <v>12</v>
      </c>
      <c r="D9798" s="22" t="s">
        <v>121</v>
      </c>
      <c r="E9798" s="22" t="s">
        <v>17</v>
      </c>
      <c r="F9798" s="22" t="s">
        <v>18</v>
      </c>
      <c r="G9798" s="22" t="s">
        <v>36</v>
      </c>
      <c r="H9798" s="22" t="s">
        <v>1835</v>
      </c>
      <c r="I9798" s="30">
        <v>22.77</v>
      </c>
      <c r="J9798" s="31">
        <v>3</v>
      </c>
      <c r="K9798" s="32">
        <v>9.7899999999999991</v>
      </c>
    </row>
    <row r="9799" spans="1:11" x14ac:dyDescent="0.25">
      <c r="A9799" s="29">
        <v>43084</v>
      </c>
      <c r="B9799" s="22">
        <v>2017</v>
      </c>
      <c r="C9799" s="22">
        <v>12</v>
      </c>
      <c r="D9799" s="22" t="s">
        <v>1699</v>
      </c>
      <c r="E9799" s="22" t="s">
        <v>26</v>
      </c>
      <c r="F9799" s="22" t="s">
        <v>28</v>
      </c>
      <c r="G9799" s="22" t="s">
        <v>64</v>
      </c>
      <c r="H9799" s="22" t="s">
        <v>1913</v>
      </c>
      <c r="I9799" s="30">
        <v>10.19</v>
      </c>
      <c r="J9799" s="31">
        <v>7</v>
      </c>
      <c r="K9799" s="32">
        <v>1.02</v>
      </c>
    </row>
    <row r="9800" spans="1:11" x14ac:dyDescent="0.25">
      <c r="A9800" s="29">
        <v>43084</v>
      </c>
      <c r="B9800" s="22">
        <v>2017</v>
      </c>
      <c r="C9800" s="22">
        <v>12</v>
      </c>
      <c r="D9800" s="22" t="s">
        <v>1824</v>
      </c>
      <c r="E9800" s="22" t="s">
        <v>45</v>
      </c>
      <c r="F9800" s="22" t="s">
        <v>28</v>
      </c>
      <c r="G9800" s="22" t="s">
        <v>29</v>
      </c>
      <c r="H9800" s="22" t="s">
        <v>1105</v>
      </c>
      <c r="I9800" s="30">
        <v>22.83</v>
      </c>
      <c r="J9800" s="31">
        <v>3</v>
      </c>
      <c r="K9800" s="32">
        <v>10.73</v>
      </c>
    </row>
    <row r="9801" spans="1:11" x14ac:dyDescent="0.25">
      <c r="A9801" s="29">
        <v>43084</v>
      </c>
      <c r="B9801" s="22">
        <v>2017</v>
      </c>
      <c r="C9801" s="22">
        <v>12</v>
      </c>
      <c r="D9801" s="22" t="s">
        <v>1824</v>
      </c>
      <c r="E9801" s="22" t="s">
        <v>45</v>
      </c>
      <c r="F9801" s="22" t="s">
        <v>28</v>
      </c>
      <c r="G9801" s="22" t="s">
        <v>58</v>
      </c>
      <c r="H9801" s="22" t="s">
        <v>2658</v>
      </c>
      <c r="I9801" s="30">
        <v>54.32</v>
      </c>
      <c r="J9801" s="31">
        <v>4</v>
      </c>
      <c r="K9801" s="32">
        <v>16.3</v>
      </c>
    </row>
    <row r="9802" spans="1:11" x14ac:dyDescent="0.25">
      <c r="A9802" s="29">
        <v>43084</v>
      </c>
      <c r="B9802" s="22">
        <v>2017</v>
      </c>
      <c r="C9802" s="22">
        <v>12</v>
      </c>
      <c r="D9802" s="22" t="s">
        <v>1824</v>
      </c>
      <c r="E9802" s="22" t="s">
        <v>45</v>
      </c>
      <c r="F9802" s="22" t="s">
        <v>13</v>
      </c>
      <c r="G9802" s="22" t="s">
        <v>23</v>
      </c>
      <c r="H9802" s="22" t="s">
        <v>1045</v>
      </c>
      <c r="I9802" s="30">
        <v>196.78</v>
      </c>
      <c r="J9802" s="31">
        <v>3</v>
      </c>
      <c r="K9802" s="32">
        <v>14.76</v>
      </c>
    </row>
    <row r="9803" spans="1:11" x14ac:dyDescent="0.25">
      <c r="A9803" s="29">
        <v>43085</v>
      </c>
      <c r="B9803" s="22">
        <v>2017</v>
      </c>
      <c r="C9803" s="22">
        <v>12</v>
      </c>
      <c r="D9803" s="22" t="s">
        <v>894</v>
      </c>
      <c r="E9803" s="22" t="s">
        <v>45</v>
      </c>
      <c r="F9803" s="22" t="s">
        <v>18</v>
      </c>
      <c r="G9803" s="22" t="s">
        <v>19</v>
      </c>
      <c r="H9803" s="22" t="s">
        <v>405</v>
      </c>
      <c r="I9803" s="30">
        <v>81.569999999999993</v>
      </c>
      <c r="J9803" s="31">
        <v>2</v>
      </c>
      <c r="K9803" s="32">
        <v>9.18</v>
      </c>
    </row>
    <row r="9804" spans="1:11" x14ac:dyDescent="0.25">
      <c r="A9804" s="29">
        <v>43085</v>
      </c>
      <c r="B9804" s="22">
        <v>2017</v>
      </c>
      <c r="C9804" s="22">
        <v>12</v>
      </c>
      <c r="D9804" s="22" t="s">
        <v>894</v>
      </c>
      <c r="E9804" s="22" t="s">
        <v>45</v>
      </c>
      <c r="F9804" s="22" t="s">
        <v>18</v>
      </c>
      <c r="G9804" s="22" t="s">
        <v>19</v>
      </c>
      <c r="H9804" s="22" t="s">
        <v>751</v>
      </c>
      <c r="I9804" s="30">
        <v>97.18</v>
      </c>
      <c r="J9804" s="31">
        <v>2</v>
      </c>
      <c r="K9804" s="32">
        <v>6.07</v>
      </c>
    </row>
    <row r="9805" spans="1:11" x14ac:dyDescent="0.25">
      <c r="A9805" s="29">
        <v>43085</v>
      </c>
      <c r="B9805" s="22">
        <v>2017</v>
      </c>
      <c r="C9805" s="22">
        <v>12</v>
      </c>
      <c r="D9805" s="22" t="s">
        <v>894</v>
      </c>
      <c r="E9805" s="22" t="s">
        <v>45</v>
      </c>
      <c r="F9805" s="22" t="s">
        <v>28</v>
      </c>
      <c r="G9805" s="22" t="s">
        <v>48</v>
      </c>
      <c r="H9805" s="22" t="s">
        <v>94</v>
      </c>
      <c r="I9805" s="30">
        <v>24.32</v>
      </c>
      <c r="J9805" s="31">
        <v>5</v>
      </c>
      <c r="K9805" s="32">
        <v>8.2100000000000009</v>
      </c>
    </row>
    <row r="9806" spans="1:11" x14ac:dyDescent="0.25">
      <c r="A9806" s="29">
        <v>43085</v>
      </c>
      <c r="B9806" s="22">
        <v>2017</v>
      </c>
      <c r="C9806" s="22">
        <v>12</v>
      </c>
      <c r="D9806" s="22" t="s">
        <v>894</v>
      </c>
      <c r="E9806" s="22" t="s">
        <v>45</v>
      </c>
      <c r="F9806" s="22" t="s">
        <v>18</v>
      </c>
      <c r="G9806" s="22" t="s">
        <v>36</v>
      </c>
      <c r="H9806" s="22" t="s">
        <v>2047</v>
      </c>
      <c r="I9806" s="30">
        <v>18.96</v>
      </c>
      <c r="J9806" s="31">
        <v>2</v>
      </c>
      <c r="K9806" s="32">
        <v>7.58</v>
      </c>
    </row>
    <row r="9807" spans="1:11" x14ac:dyDescent="0.25">
      <c r="A9807" s="29">
        <v>43085</v>
      </c>
      <c r="B9807" s="22">
        <v>2017</v>
      </c>
      <c r="C9807" s="22">
        <v>12</v>
      </c>
      <c r="D9807" s="22" t="s">
        <v>255</v>
      </c>
      <c r="E9807" s="22" t="s">
        <v>436</v>
      </c>
      <c r="F9807" s="22" t="s">
        <v>28</v>
      </c>
      <c r="G9807" s="22" t="s">
        <v>48</v>
      </c>
      <c r="H9807" s="22" t="s">
        <v>1667</v>
      </c>
      <c r="I9807" s="30">
        <v>10.8</v>
      </c>
      <c r="J9807" s="31">
        <v>5</v>
      </c>
      <c r="K9807" s="32">
        <v>5.18</v>
      </c>
    </row>
    <row r="9808" spans="1:11" x14ac:dyDescent="0.25">
      <c r="A9808" s="29">
        <v>43085</v>
      </c>
      <c r="B9808" s="22">
        <v>2017</v>
      </c>
      <c r="C9808" s="22">
        <v>12</v>
      </c>
      <c r="D9808" s="22" t="s">
        <v>1556</v>
      </c>
      <c r="E9808" s="22" t="s">
        <v>22</v>
      </c>
      <c r="F9808" s="22" t="s">
        <v>28</v>
      </c>
      <c r="G9808" s="22" t="s">
        <v>48</v>
      </c>
      <c r="H9808" s="22" t="s">
        <v>690</v>
      </c>
      <c r="I9808" s="30">
        <v>33.380000000000003</v>
      </c>
      <c r="J9808" s="31">
        <v>4</v>
      </c>
      <c r="K9808" s="32">
        <v>10.43</v>
      </c>
    </row>
    <row r="9809" spans="1:11" x14ac:dyDescent="0.25">
      <c r="A9809" s="29">
        <v>43085</v>
      </c>
      <c r="B9809" s="22">
        <v>2017</v>
      </c>
      <c r="C9809" s="22">
        <v>12</v>
      </c>
      <c r="D9809" s="22" t="s">
        <v>447</v>
      </c>
      <c r="E9809" s="22" t="s">
        <v>45</v>
      </c>
      <c r="F9809" s="22" t="s">
        <v>28</v>
      </c>
      <c r="G9809" s="22" t="s">
        <v>29</v>
      </c>
      <c r="H9809" s="22" t="s">
        <v>251</v>
      </c>
      <c r="I9809" s="30">
        <v>13.36</v>
      </c>
      <c r="J9809" s="31">
        <v>2</v>
      </c>
      <c r="K9809" s="32">
        <v>6.41</v>
      </c>
    </row>
    <row r="9810" spans="1:11" x14ac:dyDescent="0.25">
      <c r="A9810" s="29">
        <v>43085</v>
      </c>
      <c r="B9810" s="22">
        <v>2017</v>
      </c>
      <c r="C9810" s="22">
        <v>12</v>
      </c>
      <c r="D9810" s="22" t="s">
        <v>447</v>
      </c>
      <c r="E9810" s="22" t="s">
        <v>45</v>
      </c>
      <c r="F9810" s="22" t="s">
        <v>28</v>
      </c>
      <c r="G9810" s="22" t="s">
        <v>38</v>
      </c>
      <c r="H9810" s="22" t="s">
        <v>609</v>
      </c>
      <c r="I9810" s="30">
        <v>158.9</v>
      </c>
      <c r="J9810" s="31">
        <v>5</v>
      </c>
      <c r="K9810" s="32">
        <v>7.95</v>
      </c>
    </row>
    <row r="9811" spans="1:11" x14ac:dyDescent="0.25">
      <c r="A9811" s="29">
        <v>43085</v>
      </c>
      <c r="B9811" s="22">
        <v>2017</v>
      </c>
      <c r="C9811" s="22">
        <v>12</v>
      </c>
      <c r="D9811" s="22" t="s">
        <v>2135</v>
      </c>
      <c r="E9811" s="22" t="s">
        <v>45</v>
      </c>
      <c r="F9811" s="22" t="s">
        <v>28</v>
      </c>
      <c r="G9811" s="22" t="s">
        <v>48</v>
      </c>
      <c r="H9811" s="22" t="s">
        <v>1533</v>
      </c>
      <c r="I9811" s="30">
        <v>5.98</v>
      </c>
      <c r="J9811" s="31">
        <v>2</v>
      </c>
      <c r="K9811" s="32">
        <v>2.2400000000000002</v>
      </c>
    </row>
    <row r="9812" spans="1:11" x14ac:dyDescent="0.25">
      <c r="A9812" s="29">
        <v>43085</v>
      </c>
      <c r="B9812" s="22">
        <v>2017</v>
      </c>
      <c r="C9812" s="22">
        <v>12</v>
      </c>
      <c r="D9812" s="22" t="s">
        <v>2135</v>
      </c>
      <c r="E9812" s="22" t="s">
        <v>45</v>
      </c>
      <c r="F9812" s="22" t="s">
        <v>13</v>
      </c>
      <c r="G9812" s="22" t="s">
        <v>14</v>
      </c>
      <c r="H9812" s="22" t="s">
        <v>1876</v>
      </c>
      <c r="I9812" s="30">
        <v>189.95</v>
      </c>
      <c r="J9812" s="31">
        <v>5</v>
      </c>
      <c r="K9812" s="32">
        <v>45.59</v>
      </c>
    </row>
    <row r="9813" spans="1:11" x14ac:dyDescent="0.25">
      <c r="A9813" s="29">
        <v>43085</v>
      </c>
      <c r="B9813" s="22">
        <v>2017</v>
      </c>
      <c r="C9813" s="22">
        <v>12</v>
      </c>
      <c r="D9813" s="22" t="s">
        <v>2135</v>
      </c>
      <c r="E9813" s="22" t="s">
        <v>45</v>
      </c>
      <c r="F9813" s="22" t="s">
        <v>13</v>
      </c>
      <c r="G9813" s="22" t="s">
        <v>14</v>
      </c>
      <c r="H9813" s="22" t="s">
        <v>1981</v>
      </c>
      <c r="I9813" s="30">
        <v>149.94999999999999</v>
      </c>
      <c r="J9813" s="31">
        <v>5</v>
      </c>
      <c r="K9813" s="32">
        <v>31.49</v>
      </c>
    </row>
    <row r="9814" spans="1:11" x14ac:dyDescent="0.25">
      <c r="A9814" s="29">
        <v>43085</v>
      </c>
      <c r="B9814" s="22">
        <v>2017</v>
      </c>
      <c r="C9814" s="22">
        <v>12</v>
      </c>
      <c r="D9814" s="22" t="s">
        <v>2135</v>
      </c>
      <c r="E9814" s="22" t="s">
        <v>45</v>
      </c>
      <c r="F9814" s="22" t="s">
        <v>28</v>
      </c>
      <c r="G9814" s="22" t="s">
        <v>64</v>
      </c>
      <c r="H9814" s="22" t="s">
        <v>2687</v>
      </c>
      <c r="I9814" s="30">
        <v>29.95</v>
      </c>
      <c r="J9814" s="31">
        <v>5</v>
      </c>
      <c r="K9814" s="32">
        <v>8.69</v>
      </c>
    </row>
    <row r="9815" spans="1:11" x14ac:dyDescent="0.25">
      <c r="A9815" s="29">
        <v>43085</v>
      </c>
      <c r="B9815" s="22">
        <v>2017</v>
      </c>
      <c r="C9815" s="22">
        <v>12</v>
      </c>
      <c r="D9815" s="22" t="s">
        <v>2135</v>
      </c>
      <c r="E9815" s="22" t="s">
        <v>45</v>
      </c>
      <c r="F9815" s="22" t="s">
        <v>28</v>
      </c>
      <c r="G9815" s="22" t="s">
        <v>46</v>
      </c>
      <c r="H9815" s="22" t="s">
        <v>122</v>
      </c>
      <c r="I9815" s="30">
        <v>44.4</v>
      </c>
      <c r="J9815" s="31">
        <v>3</v>
      </c>
      <c r="K9815" s="32">
        <v>22.2</v>
      </c>
    </row>
    <row r="9816" spans="1:11" x14ac:dyDescent="0.25">
      <c r="A9816" s="29">
        <v>43086</v>
      </c>
      <c r="B9816" s="22">
        <v>2017</v>
      </c>
      <c r="C9816" s="22">
        <v>12</v>
      </c>
      <c r="D9816" s="22" t="s">
        <v>1325</v>
      </c>
      <c r="E9816" s="22" t="s">
        <v>32</v>
      </c>
      <c r="F9816" s="22" t="s">
        <v>28</v>
      </c>
      <c r="G9816" s="22" t="s">
        <v>58</v>
      </c>
      <c r="H9816" s="22" t="s">
        <v>1461</v>
      </c>
      <c r="I9816" s="30">
        <v>66.28</v>
      </c>
      <c r="J9816" s="31">
        <v>2</v>
      </c>
      <c r="K9816" s="32">
        <v>-178.97</v>
      </c>
    </row>
    <row r="9817" spans="1:11" x14ac:dyDescent="0.25">
      <c r="A9817" s="29">
        <v>43086</v>
      </c>
      <c r="B9817" s="22">
        <v>2017</v>
      </c>
      <c r="C9817" s="22">
        <v>12</v>
      </c>
      <c r="D9817" s="22" t="s">
        <v>1325</v>
      </c>
      <c r="E9817" s="22" t="s">
        <v>45</v>
      </c>
      <c r="F9817" s="22" t="s">
        <v>28</v>
      </c>
      <c r="G9817" s="22" t="s">
        <v>48</v>
      </c>
      <c r="H9817" s="22" t="s">
        <v>199</v>
      </c>
      <c r="I9817" s="30">
        <v>15.24</v>
      </c>
      <c r="J9817" s="31">
        <v>5</v>
      </c>
      <c r="K9817" s="32">
        <v>5.14</v>
      </c>
    </row>
    <row r="9818" spans="1:11" x14ac:dyDescent="0.25">
      <c r="A9818" s="29">
        <v>43086</v>
      </c>
      <c r="B9818" s="22">
        <v>2017</v>
      </c>
      <c r="C9818" s="22">
        <v>12</v>
      </c>
      <c r="D9818" s="22" t="s">
        <v>1325</v>
      </c>
      <c r="E9818" s="22" t="s">
        <v>45</v>
      </c>
      <c r="F9818" s="22" t="s">
        <v>28</v>
      </c>
      <c r="G9818" s="22" t="s">
        <v>29</v>
      </c>
      <c r="H9818" s="22" t="s">
        <v>2027</v>
      </c>
      <c r="I9818" s="30">
        <v>13.23</v>
      </c>
      <c r="J9818" s="31">
        <v>3</v>
      </c>
      <c r="K9818" s="32">
        <v>6.09</v>
      </c>
    </row>
    <row r="9819" spans="1:11" x14ac:dyDescent="0.25">
      <c r="A9819" s="29">
        <v>43086</v>
      </c>
      <c r="B9819" s="22">
        <v>2017</v>
      </c>
      <c r="C9819" s="22">
        <v>12</v>
      </c>
      <c r="D9819" s="22" t="s">
        <v>21</v>
      </c>
      <c r="E9819" s="22" t="s">
        <v>45</v>
      </c>
      <c r="F9819" s="22" t="s">
        <v>28</v>
      </c>
      <c r="G9819" s="22" t="s">
        <v>48</v>
      </c>
      <c r="H9819" s="22" t="s">
        <v>357</v>
      </c>
      <c r="I9819" s="30">
        <v>11.81</v>
      </c>
      <c r="J9819" s="31">
        <v>2</v>
      </c>
      <c r="K9819" s="32">
        <v>4.28</v>
      </c>
    </row>
    <row r="9820" spans="1:11" x14ac:dyDescent="0.25">
      <c r="A9820" s="29">
        <v>43086</v>
      </c>
      <c r="B9820" s="22">
        <v>2017</v>
      </c>
      <c r="C9820" s="22">
        <v>12</v>
      </c>
      <c r="D9820" s="22" t="s">
        <v>25</v>
      </c>
      <c r="E9820" s="22" t="s">
        <v>212</v>
      </c>
      <c r="F9820" s="22" t="s">
        <v>28</v>
      </c>
      <c r="G9820" s="22" t="s">
        <v>29</v>
      </c>
      <c r="H9820" s="22" t="s">
        <v>2557</v>
      </c>
      <c r="I9820" s="30">
        <v>28.16</v>
      </c>
      <c r="J9820" s="31">
        <v>4</v>
      </c>
      <c r="K9820" s="32">
        <v>13.24</v>
      </c>
    </row>
    <row r="9821" spans="1:11" x14ac:dyDescent="0.25">
      <c r="A9821" s="29">
        <v>43086</v>
      </c>
      <c r="B9821" s="22">
        <v>2017</v>
      </c>
      <c r="C9821" s="22">
        <v>12</v>
      </c>
      <c r="D9821" s="22" t="s">
        <v>696</v>
      </c>
      <c r="E9821" s="22" t="s">
        <v>215</v>
      </c>
      <c r="F9821" s="22" t="s">
        <v>18</v>
      </c>
      <c r="G9821" s="22" t="s">
        <v>19</v>
      </c>
      <c r="H9821" s="22" t="s">
        <v>2406</v>
      </c>
      <c r="I9821" s="30">
        <v>504.9</v>
      </c>
      <c r="J9821" s="31">
        <v>5</v>
      </c>
      <c r="K9821" s="32">
        <v>80.78</v>
      </c>
    </row>
    <row r="9822" spans="1:11" x14ac:dyDescent="0.25">
      <c r="A9822" s="29">
        <v>43086</v>
      </c>
      <c r="B9822" s="22">
        <v>2017</v>
      </c>
      <c r="C9822" s="22">
        <v>12</v>
      </c>
      <c r="D9822" s="22" t="s">
        <v>2282</v>
      </c>
      <c r="E9822" s="22" t="s">
        <v>215</v>
      </c>
      <c r="F9822" s="22" t="s">
        <v>28</v>
      </c>
      <c r="G9822" s="22" t="s">
        <v>38</v>
      </c>
      <c r="H9822" s="22" t="s">
        <v>308</v>
      </c>
      <c r="I9822" s="30">
        <v>544.38</v>
      </c>
      <c r="J9822" s="31">
        <v>3</v>
      </c>
      <c r="K9822" s="32">
        <v>157.87</v>
      </c>
    </row>
    <row r="9823" spans="1:11" x14ac:dyDescent="0.25">
      <c r="A9823" s="29">
        <v>43086</v>
      </c>
      <c r="B9823" s="22">
        <v>2017</v>
      </c>
      <c r="C9823" s="22">
        <v>12</v>
      </c>
      <c r="D9823" s="22" t="s">
        <v>1085</v>
      </c>
      <c r="E9823" s="22" t="s">
        <v>45</v>
      </c>
      <c r="F9823" s="22" t="s">
        <v>28</v>
      </c>
      <c r="G9823" s="22" t="s">
        <v>38</v>
      </c>
      <c r="H9823" s="22" t="s">
        <v>1979</v>
      </c>
      <c r="I9823" s="30">
        <v>481.32</v>
      </c>
      <c r="J9823" s="31">
        <v>4</v>
      </c>
      <c r="K9823" s="32">
        <v>125.14</v>
      </c>
    </row>
    <row r="9824" spans="1:11" x14ac:dyDescent="0.25">
      <c r="A9824" s="29">
        <v>43086</v>
      </c>
      <c r="B9824" s="22">
        <v>2017</v>
      </c>
      <c r="C9824" s="22">
        <v>12</v>
      </c>
      <c r="D9824" s="22" t="s">
        <v>1085</v>
      </c>
      <c r="E9824" s="22" t="s">
        <v>45</v>
      </c>
      <c r="F9824" s="22" t="s">
        <v>28</v>
      </c>
      <c r="G9824" s="22" t="s">
        <v>293</v>
      </c>
      <c r="H9824" s="22" t="s">
        <v>2115</v>
      </c>
      <c r="I9824" s="30">
        <v>13.98</v>
      </c>
      <c r="J9824" s="31">
        <v>1</v>
      </c>
      <c r="K9824" s="32">
        <v>3.63</v>
      </c>
    </row>
    <row r="9825" spans="1:11" x14ac:dyDescent="0.25">
      <c r="A9825" s="29">
        <v>43086</v>
      </c>
      <c r="B9825" s="22">
        <v>2017</v>
      </c>
      <c r="C9825" s="22">
        <v>12</v>
      </c>
      <c r="D9825" s="22" t="s">
        <v>423</v>
      </c>
      <c r="E9825" s="22" t="s">
        <v>22</v>
      </c>
      <c r="F9825" s="22" t="s">
        <v>28</v>
      </c>
      <c r="G9825" s="22" t="s">
        <v>38</v>
      </c>
      <c r="H9825" s="22" t="s">
        <v>56</v>
      </c>
      <c r="I9825" s="30">
        <v>166.72</v>
      </c>
      <c r="J9825" s="31">
        <v>2</v>
      </c>
      <c r="K9825" s="32">
        <v>41.68</v>
      </c>
    </row>
    <row r="9826" spans="1:11" x14ac:dyDescent="0.25">
      <c r="A9826" s="29">
        <v>43086</v>
      </c>
      <c r="B9826" s="22">
        <v>2017</v>
      </c>
      <c r="C9826" s="22">
        <v>12</v>
      </c>
      <c r="D9826" s="22" t="s">
        <v>423</v>
      </c>
      <c r="E9826" s="22" t="s">
        <v>22</v>
      </c>
      <c r="F9826" s="22" t="s">
        <v>28</v>
      </c>
      <c r="G9826" s="22" t="s">
        <v>48</v>
      </c>
      <c r="H9826" s="22" t="s">
        <v>443</v>
      </c>
      <c r="I9826" s="30">
        <v>24.82</v>
      </c>
      <c r="J9826" s="31">
        <v>3</v>
      </c>
      <c r="K9826" s="32">
        <v>8.3800000000000008</v>
      </c>
    </row>
    <row r="9827" spans="1:11" x14ac:dyDescent="0.25">
      <c r="A9827" s="29">
        <v>43086</v>
      </c>
      <c r="B9827" s="22">
        <v>2017</v>
      </c>
      <c r="C9827" s="22">
        <v>12</v>
      </c>
      <c r="D9827" s="22" t="s">
        <v>423</v>
      </c>
      <c r="E9827" s="22" t="s">
        <v>22</v>
      </c>
      <c r="F9827" s="22" t="s">
        <v>18</v>
      </c>
      <c r="G9827" s="22" t="s">
        <v>36</v>
      </c>
      <c r="H9827" s="22" t="s">
        <v>805</v>
      </c>
      <c r="I9827" s="30">
        <v>124.36</v>
      </c>
      <c r="J9827" s="31">
        <v>2</v>
      </c>
      <c r="K9827" s="32">
        <v>27.36</v>
      </c>
    </row>
    <row r="9828" spans="1:11" x14ac:dyDescent="0.25">
      <c r="A9828" s="29">
        <v>43086</v>
      </c>
      <c r="B9828" s="22">
        <v>2017</v>
      </c>
      <c r="C9828" s="22">
        <v>12</v>
      </c>
      <c r="D9828" s="22" t="s">
        <v>2238</v>
      </c>
      <c r="E9828" s="22" t="s">
        <v>12</v>
      </c>
      <c r="F9828" s="22" t="s">
        <v>28</v>
      </c>
      <c r="G9828" s="22" t="s">
        <v>38</v>
      </c>
      <c r="H9828" s="22" t="s">
        <v>722</v>
      </c>
      <c r="I9828" s="30">
        <v>32.56</v>
      </c>
      <c r="J9828" s="31">
        <v>2</v>
      </c>
      <c r="K9828" s="32">
        <v>8.4700000000000006</v>
      </c>
    </row>
    <row r="9829" spans="1:11" x14ac:dyDescent="0.25">
      <c r="A9829" s="29">
        <v>43087</v>
      </c>
      <c r="B9829" s="22">
        <v>2017</v>
      </c>
      <c r="C9829" s="22">
        <v>12</v>
      </c>
      <c r="D9829" s="22" t="s">
        <v>102</v>
      </c>
      <c r="E9829" s="22" t="s">
        <v>45</v>
      </c>
      <c r="F9829" s="22" t="s">
        <v>28</v>
      </c>
      <c r="G9829" s="22" t="s">
        <v>48</v>
      </c>
      <c r="H9829" s="22" t="s">
        <v>1914</v>
      </c>
      <c r="I9829" s="30">
        <v>46.67</v>
      </c>
      <c r="J9829" s="31">
        <v>2</v>
      </c>
      <c r="K9829" s="32">
        <v>16.34</v>
      </c>
    </row>
    <row r="9830" spans="1:11" x14ac:dyDescent="0.25">
      <c r="A9830" s="29">
        <v>43087</v>
      </c>
      <c r="B9830" s="22">
        <v>2017</v>
      </c>
      <c r="C9830" s="22">
        <v>12</v>
      </c>
      <c r="D9830" s="22" t="s">
        <v>102</v>
      </c>
      <c r="E9830" s="22" t="s">
        <v>45</v>
      </c>
      <c r="F9830" s="22" t="s">
        <v>18</v>
      </c>
      <c r="G9830" s="22" t="s">
        <v>165</v>
      </c>
      <c r="H9830" s="22" t="s">
        <v>2721</v>
      </c>
      <c r="I9830" s="30">
        <v>119.83</v>
      </c>
      <c r="J9830" s="31">
        <v>1</v>
      </c>
      <c r="K9830" s="32">
        <v>-12.69</v>
      </c>
    </row>
    <row r="9831" spans="1:11" x14ac:dyDescent="0.25">
      <c r="A9831" s="29">
        <v>43087</v>
      </c>
      <c r="B9831" s="22">
        <v>2017</v>
      </c>
      <c r="C9831" s="22">
        <v>12</v>
      </c>
      <c r="D9831" s="22" t="s">
        <v>102</v>
      </c>
      <c r="E9831" s="22" t="s">
        <v>45</v>
      </c>
      <c r="F9831" s="22" t="s">
        <v>13</v>
      </c>
      <c r="G9831" s="22" t="s">
        <v>14</v>
      </c>
      <c r="H9831" s="22" t="s">
        <v>1518</v>
      </c>
      <c r="I9831" s="30">
        <v>119.98</v>
      </c>
      <c r="J9831" s="31">
        <v>2</v>
      </c>
      <c r="K9831" s="32">
        <v>57.59</v>
      </c>
    </row>
    <row r="9832" spans="1:11" x14ac:dyDescent="0.25">
      <c r="A9832" s="29">
        <v>43087</v>
      </c>
      <c r="B9832" s="22">
        <v>2017</v>
      </c>
      <c r="C9832" s="22">
        <v>12</v>
      </c>
      <c r="D9832" s="22" t="s">
        <v>2398</v>
      </c>
      <c r="E9832" s="22" t="s">
        <v>22</v>
      </c>
      <c r="F9832" s="22" t="s">
        <v>28</v>
      </c>
      <c r="G9832" s="22" t="s">
        <v>64</v>
      </c>
      <c r="H9832" s="22" t="s">
        <v>342</v>
      </c>
      <c r="I9832" s="30">
        <v>38.82</v>
      </c>
      <c r="J9832" s="31">
        <v>6</v>
      </c>
      <c r="K9832" s="32">
        <v>17.47</v>
      </c>
    </row>
    <row r="9833" spans="1:11" x14ac:dyDescent="0.25">
      <c r="A9833" s="29">
        <v>43087</v>
      </c>
      <c r="B9833" s="22">
        <v>2017</v>
      </c>
      <c r="C9833" s="22">
        <v>12</v>
      </c>
      <c r="D9833" s="22" t="s">
        <v>2398</v>
      </c>
      <c r="E9833" s="22" t="s">
        <v>22</v>
      </c>
      <c r="F9833" s="22" t="s">
        <v>18</v>
      </c>
      <c r="G9833" s="22" t="s">
        <v>19</v>
      </c>
      <c r="H9833" s="22" t="s">
        <v>1498</v>
      </c>
      <c r="I9833" s="30">
        <v>1141.94</v>
      </c>
      <c r="J9833" s="31">
        <v>9</v>
      </c>
      <c r="K9833" s="32">
        <v>139.57</v>
      </c>
    </row>
    <row r="9834" spans="1:11" x14ac:dyDescent="0.25">
      <c r="A9834" s="29">
        <v>43087</v>
      </c>
      <c r="B9834" s="22">
        <v>2017</v>
      </c>
      <c r="C9834" s="22">
        <v>12</v>
      </c>
      <c r="D9834" s="22" t="s">
        <v>2398</v>
      </c>
      <c r="E9834" s="22" t="s">
        <v>22</v>
      </c>
      <c r="F9834" s="22" t="s">
        <v>28</v>
      </c>
      <c r="G9834" s="22" t="s">
        <v>58</v>
      </c>
      <c r="H9834" s="22" t="s">
        <v>1350</v>
      </c>
      <c r="I9834" s="30">
        <v>1704.56</v>
      </c>
      <c r="J9834" s="31">
        <v>13</v>
      </c>
      <c r="K9834" s="32">
        <v>511.37</v>
      </c>
    </row>
    <row r="9835" spans="1:11" x14ac:dyDescent="0.25">
      <c r="A9835" s="29">
        <v>43087</v>
      </c>
      <c r="B9835" s="22">
        <v>2017</v>
      </c>
      <c r="C9835" s="22">
        <v>12</v>
      </c>
      <c r="D9835" s="22" t="s">
        <v>2398</v>
      </c>
      <c r="E9835" s="22" t="s">
        <v>22</v>
      </c>
      <c r="F9835" s="22" t="s">
        <v>28</v>
      </c>
      <c r="G9835" s="22" t="s">
        <v>64</v>
      </c>
      <c r="H9835" s="22" t="s">
        <v>2596</v>
      </c>
      <c r="I9835" s="30">
        <v>3.2</v>
      </c>
      <c r="J9835" s="31">
        <v>2</v>
      </c>
      <c r="K9835" s="32">
        <v>1.38</v>
      </c>
    </row>
    <row r="9836" spans="1:11" x14ac:dyDescent="0.25">
      <c r="A9836" s="29">
        <v>43087</v>
      </c>
      <c r="B9836" s="22">
        <v>2017</v>
      </c>
      <c r="C9836" s="22">
        <v>12</v>
      </c>
      <c r="D9836" s="22" t="s">
        <v>946</v>
      </c>
      <c r="E9836" s="22" t="s">
        <v>22</v>
      </c>
      <c r="F9836" s="22" t="s">
        <v>18</v>
      </c>
      <c r="G9836" s="22" t="s">
        <v>36</v>
      </c>
      <c r="H9836" s="22" t="s">
        <v>2093</v>
      </c>
      <c r="I9836" s="30">
        <v>18.96</v>
      </c>
      <c r="J9836" s="31">
        <v>2</v>
      </c>
      <c r="K9836" s="32">
        <v>8.5299999999999994</v>
      </c>
    </row>
    <row r="9837" spans="1:11" x14ac:dyDescent="0.25">
      <c r="A9837" s="29">
        <v>43087</v>
      </c>
      <c r="B9837" s="22">
        <v>2017</v>
      </c>
      <c r="C9837" s="22">
        <v>12</v>
      </c>
      <c r="D9837" s="22" t="s">
        <v>911</v>
      </c>
      <c r="E9837" s="22" t="s">
        <v>45</v>
      </c>
      <c r="F9837" s="22" t="s">
        <v>28</v>
      </c>
      <c r="G9837" s="22" t="s">
        <v>64</v>
      </c>
      <c r="H9837" s="22" t="s">
        <v>192</v>
      </c>
      <c r="I9837" s="30">
        <v>6.63</v>
      </c>
      <c r="J9837" s="31">
        <v>3</v>
      </c>
      <c r="K9837" s="32">
        <v>1.79</v>
      </c>
    </row>
    <row r="9838" spans="1:11" x14ac:dyDescent="0.25">
      <c r="A9838" s="29">
        <v>43087</v>
      </c>
      <c r="B9838" s="22">
        <v>2017</v>
      </c>
      <c r="C9838" s="22">
        <v>12</v>
      </c>
      <c r="D9838" s="22" t="s">
        <v>911</v>
      </c>
      <c r="E9838" s="22" t="s">
        <v>45</v>
      </c>
      <c r="F9838" s="22" t="s">
        <v>28</v>
      </c>
      <c r="G9838" s="22" t="s">
        <v>29</v>
      </c>
      <c r="H9838" s="22" t="s">
        <v>2295</v>
      </c>
      <c r="I9838" s="30">
        <v>12.96</v>
      </c>
      <c r="J9838" s="31">
        <v>2</v>
      </c>
      <c r="K9838" s="32">
        <v>6.22</v>
      </c>
    </row>
    <row r="9839" spans="1:11" x14ac:dyDescent="0.25">
      <c r="A9839" s="29">
        <v>43087</v>
      </c>
      <c r="B9839" s="22">
        <v>2017</v>
      </c>
      <c r="C9839" s="22">
        <v>12</v>
      </c>
      <c r="D9839" s="22" t="s">
        <v>911</v>
      </c>
      <c r="E9839" s="22" t="s">
        <v>45</v>
      </c>
      <c r="F9839" s="22" t="s">
        <v>28</v>
      </c>
      <c r="G9839" s="22" t="s">
        <v>29</v>
      </c>
      <c r="H9839" s="22" t="s">
        <v>818</v>
      </c>
      <c r="I9839" s="30">
        <v>32.4</v>
      </c>
      <c r="J9839" s="31">
        <v>5</v>
      </c>
      <c r="K9839" s="32">
        <v>15.55</v>
      </c>
    </row>
    <row r="9840" spans="1:11" x14ac:dyDescent="0.25">
      <c r="A9840" s="29">
        <v>43087</v>
      </c>
      <c r="B9840" s="22">
        <v>2017</v>
      </c>
      <c r="C9840" s="22">
        <v>12</v>
      </c>
      <c r="D9840" s="22" t="s">
        <v>669</v>
      </c>
      <c r="E9840" s="22" t="s">
        <v>89</v>
      </c>
      <c r="F9840" s="22" t="s">
        <v>28</v>
      </c>
      <c r="G9840" s="22" t="s">
        <v>64</v>
      </c>
      <c r="H9840" s="22" t="s">
        <v>479</v>
      </c>
      <c r="I9840" s="30">
        <v>18.7</v>
      </c>
      <c r="J9840" s="31">
        <v>7</v>
      </c>
      <c r="K9840" s="32">
        <v>2.34</v>
      </c>
    </row>
    <row r="9841" spans="1:11" x14ac:dyDescent="0.25">
      <c r="A9841" s="29">
        <v>43087</v>
      </c>
      <c r="B9841" s="22">
        <v>2017</v>
      </c>
      <c r="C9841" s="22">
        <v>12</v>
      </c>
      <c r="D9841" s="22" t="s">
        <v>2472</v>
      </c>
      <c r="E9841" s="22" t="s">
        <v>81</v>
      </c>
      <c r="F9841" s="22" t="s">
        <v>28</v>
      </c>
      <c r="G9841" s="22" t="s">
        <v>64</v>
      </c>
      <c r="H9841" s="22" t="s">
        <v>1644</v>
      </c>
      <c r="I9841" s="30">
        <v>12.67</v>
      </c>
      <c r="J9841" s="31">
        <v>9</v>
      </c>
      <c r="K9841" s="32">
        <v>1.43</v>
      </c>
    </row>
    <row r="9842" spans="1:11" x14ac:dyDescent="0.25">
      <c r="A9842" s="29">
        <v>43087</v>
      </c>
      <c r="B9842" s="22">
        <v>2017</v>
      </c>
      <c r="C9842" s="22">
        <v>12</v>
      </c>
      <c r="D9842" s="22" t="s">
        <v>2224</v>
      </c>
      <c r="E9842" s="22" t="s">
        <v>45</v>
      </c>
      <c r="F9842" s="22" t="s">
        <v>28</v>
      </c>
      <c r="G9842" s="22" t="s">
        <v>64</v>
      </c>
      <c r="H9842" s="22" t="s">
        <v>1033</v>
      </c>
      <c r="I9842" s="30">
        <v>5.76</v>
      </c>
      <c r="J9842" s="31">
        <v>2</v>
      </c>
      <c r="K9842" s="32">
        <v>1.67</v>
      </c>
    </row>
    <row r="9843" spans="1:11" x14ac:dyDescent="0.25">
      <c r="A9843" s="29">
        <v>43087</v>
      </c>
      <c r="B9843" s="22">
        <v>2017</v>
      </c>
      <c r="C9843" s="22">
        <v>12</v>
      </c>
      <c r="D9843" s="22" t="s">
        <v>402</v>
      </c>
      <c r="E9843" s="22" t="s">
        <v>131</v>
      </c>
      <c r="F9843" s="22" t="s">
        <v>28</v>
      </c>
      <c r="G9843" s="22" t="s">
        <v>48</v>
      </c>
      <c r="H9843" s="22" t="s">
        <v>725</v>
      </c>
      <c r="I9843" s="30">
        <v>7.24</v>
      </c>
      <c r="J9843" s="31">
        <v>3</v>
      </c>
      <c r="K9843" s="32">
        <v>-6.03</v>
      </c>
    </row>
    <row r="9844" spans="1:11" x14ac:dyDescent="0.25">
      <c r="A9844" s="29">
        <v>43087</v>
      </c>
      <c r="B9844" s="22">
        <v>2017</v>
      </c>
      <c r="C9844" s="22">
        <v>12</v>
      </c>
      <c r="D9844" s="22" t="s">
        <v>402</v>
      </c>
      <c r="E9844" s="22" t="s">
        <v>131</v>
      </c>
      <c r="F9844" s="22" t="s">
        <v>28</v>
      </c>
      <c r="G9844" s="22" t="s">
        <v>33</v>
      </c>
      <c r="H9844" s="22" t="s">
        <v>1193</v>
      </c>
      <c r="I9844" s="30">
        <v>4.82</v>
      </c>
      <c r="J9844" s="31">
        <v>3</v>
      </c>
      <c r="K9844" s="32">
        <v>1.75</v>
      </c>
    </row>
    <row r="9845" spans="1:11" x14ac:dyDescent="0.25">
      <c r="A9845" s="29">
        <v>43087</v>
      </c>
      <c r="B9845" s="22">
        <v>2017</v>
      </c>
      <c r="C9845" s="22">
        <v>12</v>
      </c>
      <c r="D9845" s="22" t="s">
        <v>402</v>
      </c>
      <c r="E9845" s="22" t="s">
        <v>131</v>
      </c>
      <c r="F9845" s="22" t="s">
        <v>28</v>
      </c>
      <c r="G9845" s="22" t="s">
        <v>29</v>
      </c>
      <c r="H9845" s="22" t="s">
        <v>1499</v>
      </c>
      <c r="I9845" s="30">
        <v>91.36</v>
      </c>
      <c r="J9845" s="31">
        <v>5</v>
      </c>
      <c r="K9845" s="32">
        <v>29.69</v>
      </c>
    </row>
    <row r="9846" spans="1:11" x14ac:dyDescent="0.25">
      <c r="A9846" s="29">
        <v>43087</v>
      </c>
      <c r="B9846" s="22">
        <v>2017</v>
      </c>
      <c r="C9846" s="22">
        <v>12</v>
      </c>
      <c r="D9846" s="22" t="s">
        <v>402</v>
      </c>
      <c r="E9846" s="22" t="s">
        <v>131</v>
      </c>
      <c r="F9846" s="22" t="s">
        <v>28</v>
      </c>
      <c r="G9846" s="22" t="s">
        <v>58</v>
      </c>
      <c r="H9846" s="22" t="s">
        <v>2114</v>
      </c>
      <c r="I9846" s="30">
        <v>130.11000000000001</v>
      </c>
      <c r="J9846" s="31">
        <v>2</v>
      </c>
      <c r="K9846" s="32">
        <v>13.01</v>
      </c>
    </row>
    <row r="9847" spans="1:11" x14ac:dyDescent="0.25">
      <c r="A9847" s="29">
        <v>43087</v>
      </c>
      <c r="B9847" s="22">
        <v>2017</v>
      </c>
      <c r="C9847" s="22">
        <v>12</v>
      </c>
      <c r="D9847" s="22" t="s">
        <v>2445</v>
      </c>
      <c r="E9847" s="22" t="s">
        <v>12</v>
      </c>
      <c r="F9847" s="22" t="s">
        <v>18</v>
      </c>
      <c r="G9847" s="22" t="s">
        <v>36</v>
      </c>
      <c r="H9847" s="22" t="s">
        <v>1074</v>
      </c>
      <c r="I9847" s="30">
        <v>99.95</v>
      </c>
      <c r="J9847" s="31">
        <v>5</v>
      </c>
      <c r="K9847" s="32">
        <v>22.99</v>
      </c>
    </row>
    <row r="9848" spans="1:11" x14ac:dyDescent="0.25">
      <c r="A9848" s="29">
        <v>43087</v>
      </c>
      <c r="B9848" s="22">
        <v>2017</v>
      </c>
      <c r="C9848" s="22">
        <v>12</v>
      </c>
      <c r="D9848" s="22" t="s">
        <v>2445</v>
      </c>
      <c r="E9848" s="22" t="s">
        <v>12</v>
      </c>
      <c r="F9848" s="22" t="s">
        <v>13</v>
      </c>
      <c r="G9848" s="22" t="s">
        <v>14</v>
      </c>
      <c r="H9848" s="22" t="s">
        <v>1206</v>
      </c>
      <c r="I9848" s="30">
        <v>29.34</v>
      </c>
      <c r="J9848" s="31">
        <v>3</v>
      </c>
      <c r="K9848" s="32">
        <v>10.86</v>
      </c>
    </row>
    <row r="9849" spans="1:11" x14ac:dyDescent="0.25">
      <c r="A9849" s="29">
        <v>43088</v>
      </c>
      <c r="B9849" s="22">
        <v>2017</v>
      </c>
      <c r="C9849" s="22">
        <v>12</v>
      </c>
      <c r="D9849" s="22" t="s">
        <v>168</v>
      </c>
      <c r="E9849" s="22" t="s">
        <v>45</v>
      </c>
      <c r="F9849" s="22" t="s">
        <v>28</v>
      </c>
      <c r="G9849" s="22" t="s">
        <v>48</v>
      </c>
      <c r="H9849" s="22" t="s">
        <v>1897</v>
      </c>
      <c r="I9849" s="30">
        <v>36.67</v>
      </c>
      <c r="J9849" s="31">
        <v>2</v>
      </c>
      <c r="K9849" s="32">
        <v>11.46</v>
      </c>
    </row>
    <row r="9850" spans="1:11" x14ac:dyDescent="0.25">
      <c r="A9850" s="29">
        <v>43088</v>
      </c>
      <c r="B9850" s="22">
        <v>2017</v>
      </c>
      <c r="C9850" s="22">
        <v>12</v>
      </c>
      <c r="D9850" s="22" t="s">
        <v>1577</v>
      </c>
      <c r="E9850" s="22" t="s">
        <v>154</v>
      </c>
      <c r="F9850" s="22" t="s">
        <v>28</v>
      </c>
      <c r="G9850" s="22" t="s">
        <v>293</v>
      </c>
      <c r="H9850" s="22" t="s">
        <v>719</v>
      </c>
      <c r="I9850" s="30">
        <v>1665.62</v>
      </c>
      <c r="J9850" s="31">
        <v>2</v>
      </c>
      <c r="K9850" s="32">
        <v>33.31</v>
      </c>
    </row>
    <row r="9851" spans="1:11" x14ac:dyDescent="0.25">
      <c r="A9851" s="29">
        <v>43088</v>
      </c>
      <c r="B9851" s="22">
        <v>2017</v>
      </c>
      <c r="C9851" s="22">
        <v>12</v>
      </c>
      <c r="D9851" s="22" t="s">
        <v>1815</v>
      </c>
      <c r="E9851" s="22" t="s">
        <v>103</v>
      </c>
      <c r="F9851" s="22" t="s">
        <v>18</v>
      </c>
      <c r="G9851" s="22" t="s">
        <v>36</v>
      </c>
      <c r="H9851" s="22" t="s">
        <v>769</v>
      </c>
      <c r="I9851" s="30">
        <v>13.36</v>
      </c>
      <c r="J9851" s="31">
        <v>5</v>
      </c>
      <c r="K9851" s="32">
        <v>4.01</v>
      </c>
    </row>
    <row r="9852" spans="1:11" x14ac:dyDescent="0.25">
      <c r="A9852" s="29">
        <v>43088</v>
      </c>
      <c r="B9852" s="22">
        <v>2017</v>
      </c>
      <c r="C9852" s="22">
        <v>12</v>
      </c>
      <c r="D9852" s="22" t="s">
        <v>1815</v>
      </c>
      <c r="E9852" s="22" t="s">
        <v>103</v>
      </c>
      <c r="F9852" s="22" t="s">
        <v>28</v>
      </c>
      <c r="G9852" s="22" t="s">
        <v>38</v>
      </c>
      <c r="H9852" s="22" t="s">
        <v>1872</v>
      </c>
      <c r="I9852" s="30">
        <v>78.260000000000005</v>
      </c>
      <c r="J9852" s="31">
        <v>2</v>
      </c>
      <c r="K9852" s="32">
        <v>-17.61</v>
      </c>
    </row>
    <row r="9853" spans="1:11" x14ac:dyDescent="0.25">
      <c r="A9853" s="29">
        <v>43088</v>
      </c>
      <c r="B9853" s="22">
        <v>2017</v>
      </c>
      <c r="C9853" s="22">
        <v>12</v>
      </c>
      <c r="D9853" s="22" t="s">
        <v>1815</v>
      </c>
      <c r="E9853" s="22" t="s">
        <v>103</v>
      </c>
      <c r="F9853" s="22" t="s">
        <v>18</v>
      </c>
      <c r="G9853" s="22" t="s">
        <v>165</v>
      </c>
      <c r="H9853" s="22" t="s">
        <v>1181</v>
      </c>
      <c r="I9853" s="30">
        <v>102.02</v>
      </c>
      <c r="J9853" s="31">
        <v>7</v>
      </c>
      <c r="K9853" s="32">
        <v>-183.63</v>
      </c>
    </row>
    <row r="9854" spans="1:11" x14ac:dyDescent="0.25">
      <c r="A9854" s="29">
        <v>43089</v>
      </c>
      <c r="B9854" s="22">
        <v>2017</v>
      </c>
      <c r="C9854" s="22">
        <v>12</v>
      </c>
      <c r="D9854" s="22" t="s">
        <v>439</v>
      </c>
      <c r="E9854" s="22" t="s">
        <v>22</v>
      </c>
      <c r="F9854" s="22" t="s">
        <v>28</v>
      </c>
      <c r="G9854" s="22" t="s">
        <v>29</v>
      </c>
      <c r="H9854" s="22" t="s">
        <v>2229</v>
      </c>
      <c r="I9854" s="30">
        <v>6.48</v>
      </c>
      <c r="J9854" s="31">
        <v>1</v>
      </c>
      <c r="K9854" s="32">
        <v>3.11</v>
      </c>
    </row>
    <row r="9855" spans="1:11" x14ac:dyDescent="0.25">
      <c r="A9855" s="29">
        <v>43089</v>
      </c>
      <c r="B9855" s="22">
        <v>2017</v>
      </c>
      <c r="C9855" s="22">
        <v>12</v>
      </c>
      <c r="D9855" s="22" t="s">
        <v>439</v>
      </c>
      <c r="E9855" s="22" t="s">
        <v>22</v>
      </c>
      <c r="F9855" s="22" t="s">
        <v>28</v>
      </c>
      <c r="G9855" s="22" t="s">
        <v>48</v>
      </c>
      <c r="H9855" s="22" t="s">
        <v>534</v>
      </c>
      <c r="I9855" s="30">
        <v>6.98</v>
      </c>
      <c r="J9855" s="31">
        <v>1</v>
      </c>
      <c r="K9855" s="32">
        <v>2.36</v>
      </c>
    </row>
    <row r="9856" spans="1:11" x14ac:dyDescent="0.25">
      <c r="A9856" s="29">
        <v>43089</v>
      </c>
      <c r="B9856" s="22">
        <v>2017</v>
      </c>
      <c r="C9856" s="22">
        <v>12</v>
      </c>
      <c r="D9856" s="22" t="s">
        <v>778</v>
      </c>
      <c r="E9856" s="22" t="s">
        <v>22</v>
      </c>
      <c r="F9856" s="22" t="s">
        <v>28</v>
      </c>
      <c r="G9856" s="22" t="s">
        <v>29</v>
      </c>
      <c r="H9856" s="22" t="s">
        <v>2041</v>
      </c>
      <c r="I9856" s="30">
        <v>279.89999999999998</v>
      </c>
      <c r="J9856" s="31">
        <v>5</v>
      </c>
      <c r="K9856" s="32">
        <v>137.15</v>
      </c>
    </row>
    <row r="9857" spans="1:11" x14ac:dyDescent="0.25">
      <c r="A9857" s="29">
        <v>43089</v>
      </c>
      <c r="B9857" s="22">
        <v>2017</v>
      </c>
      <c r="C9857" s="22">
        <v>12</v>
      </c>
      <c r="D9857" s="22" t="s">
        <v>778</v>
      </c>
      <c r="E9857" s="22" t="s">
        <v>22</v>
      </c>
      <c r="F9857" s="22" t="s">
        <v>28</v>
      </c>
      <c r="G9857" s="22" t="s">
        <v>48</v>
      </c>
      <c r="H9857" s="22" t="s">
        <v>1142</v>
      </c>
      <c r="I9857" s="30">
        <v>50.35</v>
      </c>
      <c r="J9857" s="31">
        <v>3</v>
      </c>
      <c r="K9857" s="32">
        <v>17.62</v>
      </c>
    </row>
    <row r="9858" spans="1:11" x14ac:dyDescent="0.25">
      <c r="A9858" s="29">
        <v>43089</v>
      </c>
      <c r="B9858" s="22">
        <v>2017</v>
      </c>
      <c r="C9858" s="22">
        <v>12</v>
      </c>
      <c r="D9858" s="22" t="s">
        <v>778</v>
      </c>
      <c r="E9858" s="22" t="s">
        <v>22</v>
      </c>
      <c r="F9858" s="22" t="s">
        <v>28</v>
      </c>
      <c r="G9858" s="22" t="s">
        <v>29</v>
      </c>
      <c r="H9858" s="22" t="s">
        <v>2108</v>
      </c>
      <c r="I9858" s="30">
        <v>34.020000000000003</v>
      </c>
      <c r="J9858" s="31">
        <v>3</v>
      </c>
      <c r="K9858" s="32">
        <v>16.670000000000002</v>
      </c>
    </row>
    <row r="9859" spans="1:11" x14ac:dyDescent="0.25">
      <c r="A9859" s="29">
        <v>43090</v>
      </c>
      <c r="B9859" s="22">
        <v>2017</v>
      </c>
      <c r="C9859" s="22">
        <v>12</v>
      </c>
      <c r="D9859" s="22" t="s">
        <v>457</v>
      </c>
      <c r="E9859" s="22" t="s">
        <v>45</v>
      </c>
      <c r="F9859" s="22" t="s">
        <v>28</v>
      </c>
      <c r="G9859" s="22" t="s">
        <v>64</v>
      </c>
      <c r="H9859" s="22" t="s">
        <v>192</v>
      </c>
      <c r="I9859" s="30">
        <v>6.63</v>
      </c>
      <c r="J9859" s="31">
        <v>3</v>
      </c>
      <c r="K9859" s="32">
        <v>1.79</v>
      </c>
    </row>
    <row r="9860" spans="1:11" x14ac:dyDescent="0.25">
      <c r="A9860" s="29">
        <v>43090</v>
      </c>
      <c r="B9860" s="22">
        <v>2017</v>
      </c>
      <c r="C9860" s="22">
        <v>12</v>
      </c>
      <c r="D9860" s="22" t="s">
        <v>457</v>
      </c>
      <c r="E9860" s="22" t="s">
        <v>45</v>
      </c>
      <c r="F9860" s="22" t="s">
        <v>28</v>
      </c>
      <c r="G9860" s="22" t="s">
        <v>64</v>
      </c>
      <c r="H9860" s="22" t="s">
        <v>835</v>
      </c>
      <c r="I9860" s="30">
        <v>5.88</v>
      </c>
      <c r="J9860" s="31">
        <v>2</v>
      </c>
      <c r="K9860" s="32">
        <v>1.71</v>
      </c>
    </row>
    <row r="9861" spans="1:11" x14ac:dyDescent="0.25">
      <c r="A9861" s="29">
        <v>43090</v>
      </c>
      <c r="B9861" s="22">
        <v>2017</v>
      </c>
      <c r="C9861" s="22">
        <v>12</v>
      </c>
      <c r="D9861" s="22" t="s">
        <v>2204</v>
      </c>
      <c r="E9861" s="22" t="s">
        <v>45</v>
      </c>
      <c r="F9861" s="22" t="s">
        <v>28</v>
      </c>
      <c r="G9861" s="22" t="s">
        <v>38</v>
      </c>
      <c r="H9861" s="22" t="s">
        <v>1094</v>
      </c>
      <c r="I9861" s="30">
        <v>1000.02</v>
      </c>
      <c r="J9861" s="31">
        <v>7</v>
      </c>
      <c r="K9861" s="32">
        <v>290.01</v>
      </c>
    </row>
    <row r="9862" spans="1:11" x14ac:dyDescent="0.25">
      <c r="A9862" s="29">
        <v>43090</v>
      </c>
      <c r="B9862" s="22">
        <v>2017</v>
      </c>
      <c r="C9862" s="22">
        <v>12</v>
      </c>
      <c r="D9862" s="22" t="s">
        <v>2010</v>
      </c>
      <c r="E9862" s="22" t="s">
        <v>62</v>
      </c>
      <c r="F9862" s="22" t="s">
        <v>13</v>
      </c>
      <c r="G9862" s="22" t="s">
        <v>23</v>
      </c>
      <c r="H9862" s="22" t="s">
        <v>222</v>
      </c>
      <c r="I9862" s="30">
        <v>281.97000000000003</v>
      </c>
      <c r="J9862" s="31">
        <v>3</v>
      </c>
      <c r="K9862" s="32">
        <v>78.95</v>
      </c>
    </row>
    <row r="9863" spans="1:11" x14ac:dyDescent="0.25">
      <c r="A9863" s="29">
        <v>43090</v>
      </c>
      <c r="B9863" s="22">
        <v>2017</v>
      </c>
      <c r="C9863" s="22">
        <v>12</v>
      </c>
      <c r="D9863" s="22" t="s">
        <v>2010</v>
      </c>
      <c r="E9863" s="22" t="s">
        <v>62</v>
      </c>
      <c r="F9863" s="22" t="s">
        <v>28</v>
      </c>
      <c r="G9863" s="22" t="s">
        <v>293</v>
      </c>
      <c r="H9863" s="22" t="s">
        <v>1769</v>
      </c>
      <c r="I9863" s="30">
        <v>69.5</v>
      </c>
      <c r="J9863" s="31">
        <v>5</v>
      </c>
      <c r="K9863" s="32">
        <v>20.16</v>
      </c>
    </row>
    <row r="9864" spans="1:11" x14ac:dyDescent="0.25">
      <c r="A9864" s="29">
        <v>43090</v>
      </c>
      <c r="B9864" s="22">
        <v>2017</v>
      </c>
      <c r="C9864" s="22">
        <v>12</v>
      </c>
      <c r="D9864" s="22" t="s">
        <v>2010</v>
      </c>
      <c r="E9864" s="22" t="s">
        <v>62</v>
      </c>
      <c r="F9864" s="22" t="s">
        <v>28</v>
      </c>
      <c r="G9864" s="22" t="s">
        <v>29</v>
      </c>
      <c r="H9864" s="22" t="s">
        <v>750</v>
      </c>
      <c r="I9864" s="30">
        <v>166.44</v>
      </c>
      <c r="J9864" s="31">
        <v>3</v>
      </c>
      <c r="K9864" s="32">
        <v>79.89</v>
      </c>
    </row>
    <row r="9865" spans="1:11" x14ac:dyDescent="0.25">
      <c r="A9865" s="29">
        <v>43090</v>
      </c>
      <c r="B9865" s="22">
        <v>2017</v>
      </c>
      <c r="C9865" s="22">
        <v>12</v>
      </c>
      <c r="D9865" s="22" t="s">
        <v>764</v>
      </c>
      <c r="E9865" s="22" t="s">
        <v>118</v>
      </c>
      <c r="F9865" s="22" t="s">
        <v>13</v>
      </c>
      <c r="G9865" s="22" t="s">
        <v>14</v>
      </c>
      <c r="H9865" s="22" t="s">
        <v>2025</v>
      </c>
      <c r="I9865" s="30">
        <v>71</v>
      </c>
      <c r="J9865" s="31">
        <v>4</v>
      </c>
      <c r="K9865" s="32">
        <v>27.69</v>
      </c>
    </row>
    <row r="9866" spans="1:11" x14ac:dyDescent="0.25">
      <c r="A9866" s="29">
        <v>43090</v>
      </c>
      <c r="B9866" s="22">
        <v>2017</v>
      </c>
      <c r="C9866" s="22">
        <v>12</v>
      </c>
      <c r="D9866" s="22" t="s">
        <v>1407</v>
      </c>
      <c r="E9866" s="22" t="s">
        <v>45</v>
      </c>
      <c r="F9866" s="22" t="s">
        <v>28</v>
      </c>
      <c r="G9866" s="22" t="s">
        <v>38</v>
      </c>
      <c r="H9866" s="22" t="s">
        <v>1447</v>
      </c>
      <c r="I9866" s="30">
        <v>124.36</v>
      </c>
      <c r="J9866" s="31">
        <v>2</v>
      </c>
      <c r="K9866" s="32">
        <v>33.58</v>
      </c>
    </row>
    <row r="9867" spans="1:11" x14ac:dyDescent="0.25">
      <c r="A9867" s="29">
        <v>43090</v>
      </c>
      <c r="B9867" s="22">
        <v>2017</v>
      </c>
      <c r="C9867" s="22">
        <v>12</v>
      </c>
      <c r="D9867" s="22" t="s">
        <v>1621</v>
      </c>
      <c r="E9867" s="22" t="s">
        <v>161</v>
      </c>
      <c r="F9867" s="22" t="s">
        <v>28</v>
      </c>
      <c r="G9867" s="22" t="s">
        <v>48</v>
      </c>
      <c r="H9867" s="22" t="s">
        <v>1939</v>
      </c>
      <c r="I9867" s="30">
        <v>23.88</v>
      </c>
      <c r="J9867" s="31">
        <v>6</v>
      </c>
      <c r="K9867" s="32">
        <v>11.22</v>
      </c>
    </row>
    <row r="9868" spans="1:11" x14ac:dyDescent="0.25">
      <c r="A9868" s="29">
        <v>43090</v>
      </c>
      <c r="B9868" s="22">
        <v>2017</v>
      </c>
      <c r="C9868" s="22">
        <v>12</v>
      </c>
      <c r="D9868" s="22" t="s">
        <v>447</v>
      </c>
      <c r="E9868" s="22" t="s">
        <v>431</v>
      </c>
      <c r="F9868" s="22" t="s">
        <v>18</v>
      </c>
      <c r="G9868" s="22" t="s">
        <v>36</v>
      </c>
      <c r="H9868" s="22" t="s">
        <v>1130</v>
      </c>
      <c r="I9868" s="30">
        <v>15.92</v>
      </c>
      <c r="J9868" s="31">
        <v>2</v>
      </c>
      <c r="K9868" s="32">
        <v>7</v>
      </c>
    </row>
    <row r="9869" spans="1:11" x14ac:dyDescent="0.25">
      <c r="A9869" s="29">
        <v>43090</v>
      </c>
      <c r="B9869" s="22">
        <v>2017</v>
      </c>
      <c r="C9869" s="22">
        <v>12</v>
      </c>
      <c r="D9869" s="22" t="s">
        <v>2458</v>
      </c>
      <c r="E9869" s="22" t="s">
        <v>212</v>
      </c>
      <c r="F9869" s="22" t="s">
        <v>28</v>
      </c>
      <c r="G9869" s="22" t="s">
        <v>38</v>
      </c>
      <c r="H9869" s="22" t="s">
        <v>1449</v>
      </c>
      <c r="I9869" s="30">
        <v>375.34</v>
      </c>
      <c r="J9869" s="31">
        <v>1</v>
      </c>
      <c r="K9869" s="32">
        <v>18.77</v>
      </c>
    </row>
    <row r="9870" spans="1:11" x14ac:dyDescent="0.25">
      <c r="A9870" s="29">
        <v>43091</v>
      </c>
      <c r="B9870" s="22">
        <v>2017</v>
      </c>
      <c r="C9870" s="22">
        <v>12</v>
      </c>
      <c r="D9870" s="22" t="s">
        <v>2332</v>
      </c>
      <c r="E9870" s="22" t="s">
        <v>270</v>
      </c>
      <c r="F9870" s="22" t="s">
        <v>28</v>
      </c>
      <c r="G9870" s="22" t="s">
        <v>58</v>
      </c>
      <c r="H9870" s="22" t="s">
        <v>2558</v>
      </c>
      <c r="I9870" s="30">
        <v>839.43</v>
      </c>
      <c r="J9870" s="31">
        <v>3</v>
      </c>
      <c r="K9870" s="32">
        <v>218.25</v>
      </c>
    </row>
    <row r="9871" spans="1:11" x14ac:dyDescent="0.25">
      <c r="A9871" s="29">
        <v>43091</v>
      </c>
      <c r="B9871" s="22">
        <v>2017</v>
      </c>
      <c r="C9871" s="22">
        <v>12</v>
      </c>
      <c r="D9871" s="22" t="s">
        <v>1237</v>
      </c>
      <c r="E9871" s="22" t="s">
        <v>77</v>
      </c>
      <c r="F9871" s="22" t="s">
        <v>28</v>
      </c>
      <c r="G9871" s="22" t="s">
        <v>155</v>
      </c>
      <c r="H9871" s="22" t="s">
        <v>156</v>
      </c>
      <c r="I9871" s="30">
        <v>7.82</v>
      </c>
      <c r="J9871" s="31">
        <v>1</v>
      </c>
      <c r="K9871" s="32">
        <v>2.93</v>
      </c>
    </row>
    <row r="9872" spans="1:11" x14ac:dyDescent="0.25">
      <c r="A9872" s="29">
        <v>43091</v>
      </c>
      <c r="B9872" s="22">
        <v>2017</v>
      </c>
      <c r="C9872" s="22">
        <v>12</v>
      </c>
      <c r="D9872" s="22" t="s">
        <v>2061</v>
      </c>
      <c r="E9872" s="22" t="s">
        <v>71</v>
      </c>
      <c r="F9872" s="22" t="s">
        <v>13</v>
      </c>
      <c r="G9872" s="22" t="s">
        <v>14</v>
      </c>
      <c r="H9872" s="22" t="s">
        <v>2662</v>
      </c>
      <c r="I9872" s="30">
        <v>199.95</v>
      </c>
      <c r="J9872" s="31">
        <v>5</v>
      </c>
      <c r="K9872" s="32">
        <v>63.98</v>
      </c>
    </row>
    <row r="9873" spans="1:11" x14ac:dyDescent="0.25">
      <c r="A9873" s="29">
        <v>43091</v>
      </c>
      <c r="B9873" s="22">
        <v>2017</v>
      </c>
      <c r="C9873" s="22">
        <v>12</v>
      </c>
      <c r="D9873" s="22" t="s">
        <v>2061</v>
      </c>
      <c r="E9873" s="22" t="s">
        <v>71</v>
      </c>
      <c r="F9873" s="22" t="s">
        <v>18</v>
      </c>
      <c r="G9873" s="22" t="s">
        <v>19</v>
      </c>
      <c r="H9873" s="22" t="s">
        <v>757</v>
      </c>
      <c r="I9873" s="30">
        <v>1586.69</v>
      </c>
      <c r="J9873" s="31">
        <v>7</v>
      </c>
      <c r="K9873" s="32">
        <v>412.54</v>
      </c>
    </row>
    <row r="9874" spans="1:11" x14ac:dyDescent="0.25">
      <c r="A9874" s="29">
        <v>43091</v>
      </c>
      <c r="B9874" s="22">
        <v>2017</v>
      </c>
      <c r="C9874" s="22">
        <v>12</v>
      </c>
      <c r="D9874" s="22" t="s">
        <v>2061</v>
      </c>
      <c r="E9874" s="22" t="s">
        <v>71</v>
      </c>
      <c r="F9874" s="22" t="s">
        <v>13</v>
      </c>
      <c r="G9874" s="22" t="s">
        <v>14</v>
      </c>
      <c r="H9874" s="22" t="s">
        <v>288</v>
      </c>
      <c r="I9874" s="30">
        <v>84.99</v>
      </c>
      <c r="J9874" s="31">
        <v>1</v>
      </c>
      <c r="K9874" s="32">
        <v>30.6</v>
      </c>
    </row>
    <row r="9875" spans="1:11" x14ac:dyDescent="0.25">
      <c r="A9875" s="29">
        <v>43091</v>
      </c>
      <c r="B9875" s="22">
        <v>2017</v>
      </c>
      <c r="C9875" s="22">
        <v>12</v>
      </c>
      <c r="D9875" s="22" t="s">
        <v>2061</v>
      </c>
      <c r="E9875" s="22" t="s">
        <v>71</v>
      </c>
      <c r="F9875" s="22" t="s">
        <v>18</v>
      </c>
      <c r="G9875" s="22" t="s">
        <v>42</v>
      </c>
      <c r="H9875" s="22" t="s">
        <v>1303</v>
      </c>
      <c r="I9875" s="30">
        <v>411.8</v>
      </c>
      <c r="J9875" s="31">
        <v>2</v>
      </c>
      <c r="K9875" s="32">
        <v>70.010000000000005</v>
      </c>
    </row>
    <row r="9876" spans="1:11" x14ac:dyDescent="0.25">
      <c r="A9876" s="29">
        <v>43091</v>
      </c>
      <c r="B9876" s="22">
        <v>2017</v>
      </c>
      <c r="C9876" s="22">
        <v>12</v>
      </c>
      <c r="D9876" s="22" t="s">
        <v>1153</v>
      </c>
      <c r="E9876" s="22" t="s">
        <v>542</v>
      </c>
      <c r="F9876" s="22" t="s">
        <v>28</v>
      </c>
      <c r="G9876" s="22" t="s">
        <v>64</v>
      </c>
      <c r="H9876" s="22" t="s">
        <v>2331</v>
      </c>
      <c r="I9876" s="30">
        <v>4.17</v>
      </c>
      <c r="J9876" s="31">
        <v>3</v>
      </c>
      <c r="K9876" s="32">
        <v>1.08</v>
      </c>
    </row>
    <row r="9877" spans="1:11" x14ac:dyDescent="0.25">
      <c r="A9877" s="29">
        <v>43091</v>
      </c>
      <c r="B9877" s="22">
        <v>2017</v>
      </c>
      <c r="C9877" s="22">
        <v>12</v>
      </c>
      <c r="D9877" s="22" t="s">
        <v>1153</v>
      </c>
      <c r="E9877" s="22" t="s">
        <v>542</v>
      </c>
      <c r="F9877" s="22" t="s">
        <v>13</v>
      </c>
      <c r="G9877" s="22" t="s">
        <v>23</v>
      </c>
      <c r="H9877" s="22" t="s">
        <v>1894</v>
      </c>
      <c r="I9877" s="30">
        <v>67.040000000000006</v>
      </c>
      <c r="J9877" s="31">
        <v>4</v>
      </c>
      <c r="K9877" s="32">
        <v>6.7</v>
      </c>
    </row>
    <row r="9878" spans="1:11" x14ac:dyDescent="0.25">
      <c r="A9878" s="29">
        <v>43091</v>
      </c>
      <c r="B9878" s="22">
        <v>2017</v>
      </c>
      <c r="C9878" s="22">
        <v>12</v>
      </c>
      <c r="D9878" s="22" t="s">
        <v>1153</v>
      </c>
      <c r="E9878" s="22" t="s">
        <v>542</v>
      </c>
      <c r="F9878" s="22" t="s">
        <v>28</v>
      </c>
      <c r="G9878" s="22" t="s">
        <v>38</v>
      </c>
      <c r="H9878" s="22" t="s">
        <v>1593</v>
      </c>
      <c r="I9878" s="30">
        <v>37.32</v>
      </c>
      <c r="J9878" s="31">
        <v>3</v>
      </c>
      <c r="K9878" s="32">
        <v>10.45</v>
      </c>
    </row>
    <row r="9879" spans="1:11" x14ac:dyDescent="0.25">
      <c r="A9879" s="29">
        <v>43091</v>
      </c>
      <c r="B9879" s="22">
        <v>2017</v>
      </c>
      <c r="C9879" s="22">
        <v>12</v>
      </c>
      <c r="D9879" s="22" t="s">
        <v>1153</v>
      </c>
      <c r="E9879" s="22" t="s">
        <v>542</v>
      </c>
      <c r="F9879" s="22" t="s">
        <v>28</v>
      </c>
      <c r="G9879" s="22" t="s">
        <v>46</v>
      </c>
      <c r="H9879" s="22" t="s">
        <v>2601</v>
      </c>
      <c r="I9879" s="30">
        <v>18.45</v>
      </c>
      <c r="J9879" s="31">
        <v>5</v>
      </c>
      <c r="K9879" s="32">
        <v>8.67</v>
      </c>
    </row>
    <row r="9880" spans="1:11" x14ac:dyDescent="0.25">
      <c r="A9880" s="29">
        <v>43091</v>
      </c>
      <c r="B9880" s="22">
        <v>2017</v>
      </c>
      <c r="C9880" s="22">
        <v>12</v>
      </c>
      <c r="D9880" s="22" t="s">
        <v>2644</v>
      </c>
      <c r="E9880" s="22" t="s">
        <v>131</v>
      </c>
      <c r="F9880" s="22" t="s">
        <v>28</v>
      </c>
      <c r="G9880" s="22" t="s">
        <v>48</v>
      </c>
      <c r="H9880" s="22" t="s">
        <v>834</v>
      </c>
      <c r="I9880" s="30">
        <v>1.64</v>
      </c>
      <c r="J9880" s="31">
        <v>1</v>
      </c>
      <c r="K9880" s="32">
        <v>-1.31</v>
      </c>
    </row>
    <row r="9881" spans="1:11" x14ac:dyDescent="0.25">
      <c r="A9881" s="29">
        <v>43091</v>
      </c>
      <c r="B9881" s="22">
        <v>2017</v>
      </c>
      <c r="C9881" s="22">
        <v>12</v>
      </c>
      <c r="D9881" s="22" t="s">
        <v>2644</v>
      </c>
      <c r="E9881" s="22" t="s">
        <v>131</v>
      </c>
      <c r="F9881" s="22" t="s">
        <v>13</v>
      </c>
      <c r="G9881" s="22" t="s">
        <v>23</v>
      </c>
      <c r="H9881" s="22" t="s">
        <v>1394</v>
      </c>
      <c r="I9881" s="30">
        <v>629.96</v>
      </c>
      <c r="J9881" s="31">
        <v>7</v>
      </c>
      <c r="K9881" s="32">
        <v>94.49</v>
      </c>
    </row>
    <row r="9882" spans="1:11" x14ac:dyDescent="0.25">
      <c r="A9882" s="29">
        <v>43091</v>
      </c>
      <c r="B9882" s="22">
        <v>2017</v>
      </c>
      <c r="C9882" s="22">
        <v>12</v>
      </c>
      <c r="D9882" s="22" t="s">
        <v>2465</v>
      </c>
      <c r="E9882" s="22" t="s">
        <v>1573</v>
      </c>
      <c r="F9882" s="22" t="s">
        <v>28</v>
      </c>
      <c r="G9882" s="22" t="s">
        <v>293</v>
      </c>
      <c r="H9882" s="22" t="s">
        <v>2504</v>
      </c>
      <c r="I9882" s="30">
        <v>695.16</v>
      </c>
      <c r="J9882" s="31">
        <v>6</v>
      </c>
      <c r="K9882" s="32">
        <v>34.76</v>
      </c>
    </row>
    <row r="9883" spans="1:11" x14ac:dyDescent="0.25">
      <c r="A9883" s="29">
        <v>43091</v>
      </c>
      <c r="B9883" s="22">
        <v>2017</v>
      </c>
      <c r="C9883" s="22">
        <v>12</v>
      </c>
      <c r="D9883" s="22" t="s">
        <v>2465</v>
      </c>
      <c r="E9883" s="22" t="s">
        <v>1573</v>
      </c>
      <c r="F9883" s="22" t="s">
        <v>18</v>
      </c>
      <c r="G9883" s="22" t="s">
        <v>165</v>
      </c>
      <c r="H9883" s="22" t="s">
        <v>2102</v>
      </c>
      <c r="I9883" s="30">
        <v>220.98</v>
      </c>
      <c r="J9883" s="31">
        <v>1</v>
      </c>
      <c r="K9883" s="32">
        <v>50.83</v>
      </c>
    </row>
    <row r="9884" spans="1:11" x14ac:dyDescent="0.25">
      <c r="A9884" s="29">
        <v>43091</v>
      </c>
      <c r="B9884" s="22">
        <v>2017</v>
      </c>
      <c r="C9884" s="22">
        <v>12</v>
      </c>
      <c r="D9884" s="22" t="s">
        <v>2472</v>
      </c>
      <c r="E9884" s="22" t="s">
        <v>32</v>
      </c>
      <c r="F9884" s="22" t="s">
        <v>28</v>
      </c>
      <c r="G9884" s="22" t="s">
        <v>29</v>
      </c>
      <c r="H9884" s="22" t="s">
        <v>1249</v>
      </c>
      <c r="I9884" s="30">
        <v>25.92</v>
      </c>
      <c r="J9884" s="31">
        <v>5</v>
      </c>
      <c r="K9884" s="32">
        <v>9.07</v>
      </c>
    </row>
    <row r="9885" spans="1:11" x14ac:dyDescent="0.25">
      <c r="A9885" s="29">
        <v>43091</v>
      </c>
      <c r="B9885" s="22">
        <v>2017</v>
      </c>
      <c r="C9885" s="22">
        <v>12</v>
      </c>
      <c r="D9885" s="22" t="s">
        <v>2472</v>
      </c>
      <c r="E9885" s="22" t="s">
        <v>32</v>
      </c>
      <c r="F9885" s="22" t="s">
        <v>28</v>
      </c>
      <c r="G9885" s="22" t="s">
        <v>48</v>
      </c>
      <c r="H9885" s="22" t="s">
        <v>369</v>
      </c>
      <c r="I9885" s="30">
        <v>6.33</v>
      </c>
      <c r="J9885" s="31">
        <v>5</v>
      </c>
      <c r="K9885" s="32">
        <v>-9.81</v>
      </c>
    </row>
    <row r="9886" spans="1:11" x14ac:dyDescent="0.25">
      <c r="A9886" s="29">
        <v>43091</v>
      </c>
      <c r="B9886" s="22">
        <v>2017</v>
      </c>
      <c r="C9886" s="22">
        <v>12</v>
      </c>
      <c r="D9886" s="22" t="s">
        <v>2472</v>
      </c>
      <c r="E9886" s="22" t="s">
        <v>32</v>
      </c>
      <c r="F9886" s="22" t="s">
        <v>28</v>
      </c>
      <c r="G9886" s="22" t="s">
        <v>29</v>
      </c>
      <c r="H9886" s="22" t="s">
        <v>450</v>
      </c>
      <c r="I9886" s="30">
        <v>75.88</v>
      </c>
      <c r="J9886" s="31">
        <v>5</v>
      </c>
      <c r="K9886" s="32">
        <v>26.56</v>
      </c>
    </row>
    <row r="9887" spans="1:11" x14ac:dyDescent="0.25">
      <c r="A9887" s="29">
        <v>43091</v>
      </c>
      <c r="B9887" s="22">
        <v>2017</v>
      </c>
      <c r="C9887" s="22">
        <v>12</v>
      </c>
      <c r="D9887" s="22" t="s">
        <v>935</v>
      </c>
      <c r="E9887" s="22" t="s">
        <v>831</v>
      </c>
      <c r="F9887" s="22" t="s">
        <v>18</v>
      </c>
      <c r="G9887" s="22" t="s">
        <v>19</v>
      </c>
      <c r="H9887" s="22" t="s">
        <v>1164</v>
      </c>
      <c r="I9887" s="30">
        <v>141.96</v>
      </c>
      <c r="J9887" s="31">
        <v>2</v>
      </c>
      <c r="K9887" s="32">
        <v>35.49</v>
      </c>
    </row>
    <row r="9888" spans="1:11" x14ac:dyDescent="0.25">
      <c r="A9888" s="29">
        <v>43091</v>
      </c>
      <c r="B9888" s="22">
        <v>2017</v>
      </c>
      <c r="C9888" s="22">
        <v>12</v>
      </c>
      <c r="D9888" s="22" t="s">
        <v>2472</v>
      </c>
      <c r="E9888" s="22" t="s">
        <v>183</v>
      </c>
      <c r="F9888" s="22" t="s">
        <v>18</v>
      </c>
      <c r="G9888" s="22" t="s">
        <v>42</v>
      </c>
      <c r="H9888" s="22" t="s">
        <v>1539</v>
      </c>
      <c r="I9888" s="30">
        <v>182.55</v>
      </c>
      <c r="J9888" s="31">
        <v>2</v>
      </c>
      <c r="K9888" s="32">
        <v>-135.09</v>
      </c>
    </row>
    <row r="9889" spans="1:11" x14ac:dyDescent="0.25">
      <c r="A9889" s="29">
        <v>43091</v>
      </c>
      <c r="B9889" s="22">
        <v>2017</v>
      </c>
      <c r="C9889" s="22">
        <v>12</v>
      </c>
      <c r="D9889" s="22" t="s">
        <v>2026</v>
      </c>
      <c r="E9889" s="22" t="s">
        <v>45</v>
      </c>
      <c r="F9889" s="22" t="s">
        <v>13</v>
      </c>
      <c r="G9889" s="22" t="s">
        <v>14</v>
      </c>
      <c r="H9889" s="22" t="s">
        <v>654</v>
      </c>
      <c r="I9889" s="30">
        <v>474.95</v>
      </c>
      <c r="J9889" s="31">
        <v>5</v>
      </c>
      <c r="K9889" s="32">
        <v>142.49</v>
      </c>
    </row>
    <row r="9890" spans="1:11" x14ac:dyDescent="0.25">
      <c r="A9890" s="29">
        <v>43091</v>
      </c>
      <c r="B9890" s="22">
        <v>2017</v>
      </c>
      <c r="C9890" s="22">
        <v>12</v>
      </c>
      <c r="D9890" s="22" t="s">
        <v>2261</v>
      </c>
      <c r="E9890" s="22" t="s">
        <v>55</v>
      </c>
      <c r="F9890" s="22" t="s">
        <v>18</v>
      </c>
      <c r="G9890" s="22" t="s">
        <v>42</v>
      </c>
      <c r="H9890" s="22" t="s">
        <v>2467</v>
      </c>
      <c r="I9890" s="30">
        <v>607.52</v>
      </c>
      <c r="J9890" s="31">
        <v>2</v>
      </c>
      <c r="K9890" s="32">
        <v>97.2</v>
      </c>
    </row>
    <row r="9891" spans="1:11" x14ac:dyDescent="0.25">
      <c r="A9891" s="29">
        <v>43091</v>
      </c>
      <c r="B9891" s="22">
        <v>2017</v>
      </c>
      <c r="C9891" s="22">
        <v>12</v>
      </c>
      <c r="D9891" s="22" t="s">
        <v>2261</v>
      </c>
      <c r="E9891" s="22" t="s">
        <v>55</v>
      </c>
      <c r="F9891" s="22" t="s">
        <v>28</v>
      </c>
      <c r="G9891" s="22" t="s">
        <v>38</v>
      </c>
      <c r="H9891" s="22" t="s">
        <v>1994</v>
      </c>
      <c r="I9891" s="30">
        <v>31.16</v>
      </c>
      <c r="J9891" s="31">
        <v>2</v>
      </c>
      <c r="K9891" s="32">
        <v>7.79</v>
      </c>
    </row>
    <row r="9892" spans="1:11" x14ac:dyDescent="0.25">
      <c r="A9892" s="29">
        <v>43091</v>
      </c>
      <c r="B9892" s="22">
        <v>2017</v>
      </c>
      <c r="C9892" s="22">
        <v>12</v>
      </c>
      <c r="D9892" s="22" t="s">
        <v>93</v>
      </c>
      <c r="E9892" s="22" t="s">
        <v>205</v>
      </c>
      <c r="F9892" s="22" t="s">
        <v>18</v>
      </c>
      <c r="G9892" s="22" t="s">
        <v>42</v>
      </c>
      <c r="H9892" s="22" t="s">
        <v>1501</v>
      </c>
      <c r="I9892" s="30">
        <v>934.96</v>
      </c>
      <c r="J9892" s="31">
        <v>6</v>
      </c>
      <c r="K9892" s="32">
        <v>-249.32</v>
      </c>
    </row>
    <row r="9893" spans="1:11" x14ac:dyDescent="0.25">
      <c r="A9893" s="29">
        <v>43091</v>
      </c>
      <c r="B9893" s="22">
        <v>2017</v>
      </c>
      <c r="C9893" s="22">
        <v>12</v>
      </c>
      <c r="D9893" s="22" t="s">
        <v>93</v>
      </c>
      <c r="E9893" s="22" t="s">
        <v>205</v>
      </c>
      <c r="F9893" s="22" t="s">
        <v>13</v>
      </c>
      <c r="G9893" s="22" t="s">
        <v>14</v>
      </c>
      <c r="H9893" s="22" t="s">
        <v>1598</v>
      </c>
      <c r="I9893" s="30">
        <v>46.86</v>
      </c>
      <c r="J9893" s="31">
        <v>2</v>
      </c>
      <c r="K9893" s="32">
        <v>7.62</v>
      </c>
    </row>
    <row r="9894" spans="1:11" x14ac:dyDescent="0.25">
      <c r="A9894" s="29">
        <v>43091</v>
      </c>
      <c r="B9894" s="22">
        <v>2017</v>
      </c>
      <c r="C9894" s="22">
        <v>12</v>
      </c>
      <c r="D9894" s="22" t="s">
        <v>93</v>
      </c>
      <c r="E9894" s="22" t="s">
        <v>205</v>
      </c>
      <c r="F9894" s="22" t="s">
        <v>28</v>
      </c>
      <c r="G9894" s="22" t="s">
        <v>38</v>
      </c>
      <c r="H9894" s="22" t="s">
        <v>489</v>
      </c>
      <c r="I9894" s="30">
        <v>26.16</v>
      </c>
      <c r="J9894" s="31">
        <v>3</v>
      </c>
      <c r="K9894" s="32">
        <v>1.96</v>
      </c>
    </row>
    <row r="9895" spans="1:11" x14ac:dyDescent="0.25">
      <c r="A9895" s="29">
        <v>43091</v>
      </c>
      <c r="B9895" s="22">
        <v>2017</v>
      </c>
      <c r="C9895" s="22">
        <v>12</v>
      </c>
      <c r="D9895" s="22" t="s">
        <v>93</v>
      </c>
      <c r="E9895" s="22" t="s">
        <v>205</v>
      </c>
      <c r="F9895" s="22" t="s">
        <v>28</v>
      </c>
      <c r="G9895" s="22" t="s">
        <v>64</v>
      </c>
      <c r="H9895" s="22" t="s">
        <v>1571</v>
      </c>
      <c r="I9895" s="30">
        <v>23.13</v>
      </c>
      <c r="J9895" s="31">
        <v>7</v>
      </c>
      <c r="K9895" s="32">
        <v>2.89</v>
      </c>
    </row>
    <row r="9896" spans="1:11" x14ac:dyDescent="0.25">
      <c r="A9896" s="29">
        <v>43091</v>
      </c>
      <c r="B9896" s="22">
        <v>2017</v>
      </c>
      <c r="C9896" s="22">
        <v>12</v>
      </c>
      <c r="D9896" s="22" t="s">
        <v>93</v>
      </c>
      <c r="E9896" s="22" t="s">
        <v>205</v>
      </c>
      <c r="F9896" s="22" t="s">
        <v>28</v>
      </c>
      <c r="G9896" s="22" t="s">
        <v>58</v>
      </c>
      <c r="H9896" s="22" t="s">
        <v>1969</v>
      </c>
      <c r="I9896" s="30">
        <v>59.24</v>
      </c>
      <c r="J9896" s="31">
        <v>5</v>
      </c>
      <c r="K9896" s="32">
        <v>16.29</v>
      </c>
    </row>
    <row r="9897" spans="1:11" x14ac:dyDescent="0.25">
      <c r="A9897" s="29">
        <v>43092</v>
      </c>
      <c r="B9897" s="22">
        <v>2017</v>
      </c>
      <c r="C9897" s="22">
        <v>12</v>
      </c>
      <c r="D9897" s="22" t="s">
        <v>759</v>
      </c>
      <c r="E9897" s="22" t="s">
        <v>45</v>
      </c>
      <c r="F9897" s="22" t="s">
        <v>28</v>
      </c>
      <c r="G9897" s="22" t="s">
        <v>64</v>
      </c>
      <c r="H9897" s="22" t="s">
        <v>2109</v>
      </c>
      <c r="I9897" s="30">
        <v>13.48</v>
      </c>
      <c r="J9897" s="31">
        <v>4</v>
      </c>
      <c r="K9897" s="32">
        <v>5.93</v>
      </c>
    </row>
    <row r="9898" spans="1:11" x14ac:dyDescent="0.25">
      <c r="A9898" s="29">
        <v>43092</v>
      </c>
      <c r="B9898" s="22">
        <v>2017</v>
      </c>
      <c r="C9898" s="22">
        <v>12</v>
      </c>
      <c r="D9898" s="22" t="s">
        <v>934</v>
      </c>
      <c r="E9898" s="22" t="s">
        <v>421</v>
      </c>
      <c r="F9898" s="22" t="s">
        <v>18</v>
      </c>
      <c r="G9898" s="22" t="s">
        <v>36</v>
      </c>
      <c r="H9898" s="22" t="s">
        <v>681</v>
      </c>
      <c r="I9898" s="30">
        <v>181.95</v>
      </c>
      <c r="J9898" s="31">
        <v>3</v>
      </c>
      <c r="K9898" s="32">
        <v>38.21</v>
      </c>
    </row>
    <row r="9899" spans="1:11" x14ac:dyDescent="0.25">
      <c r="A9899" s="29">
        <v>43092</v>
      </c>
      <c r="B9899" s="22">
        <v>2017</v>
      </c>
      <c r="C9899" s="22">
        <v>12</v>
      </c>
      <c r="D9899" s="22" t="s">
        <v>168</v>
      </c>
      <c r="E9899" s="22" t="s">
        <v>32</v>
      </c>
      <c r="F9899" s="22" t="s">
        <v>28</v>
      </c>
      <c r="G9899" s="22" t="s">
        <v>29</v>
      </c>
      <c r="H9899" s="22" t="s">
        <v>1531</v>
      </c>
      <c r="I9899" s="30">
        <v>28.67</v>
      </c>
      <c r="J9899" s="31">
        <v>8</v>
      </c>
      <c r="K9899" s="32">
        <v>10.39</v>
      </c>
    </row>
    <row r="9900" spans="1:11" x14ac:dyDescent="0.25">
      <c r="A9900" s="29">
        <v>43092</v>
      </c>
      <c r="B9900" s="22">
        <v>2017</v>
      </c>
      <c r="C9900" s="22">
        <v>12</v>
      </c>
      <c r="D9900" s="22" t="s">
        <v>168</v>
      </c>
      <c r="E9900" s="22" t="s">
        <v>32</v>
      </c>
      <c r="F9900" s="22" t="s">
        <v>28</v>
      </c>
      <c r="G9900" s="22" t="s">
        <v>58</v>
      </c>
      <c r="H9900" s="22" t="s">
        <v>2023</v>
      </c>
      <c r="I9900" s="30">
        <v>29.31</v>
      </c>
      <c r="J9900" s="31">
        <v>8</v>
      </c>
      <c r="K9900" s="32">
        <v>-74.75</v>
      </c>
    </row>
    <row r="9901" spans="1:11" x14ac:dyDescent="0.25">
      <c r="A9901" s="29">
        <v>43092</v>
      </c>
      <c r="B9901" s="22">
        <v>2017</v>
      </c>
      <c r="C9901" s="22">
        <v>12</v>
      </c>
      <c r="D9901" s="22" t="s">
        <v>1709</v>
      </c>
      <c r="E9901" s="22" t="s">
        <v>205</v>
      </c>
      <c r="F9901" s="22" t="s">
        <v>18</v>
      </c>
      <c r="G9901" s="22" t="s">
        <v>36</v>
      </c>
      <c r="H9901" s="22" t="s">
        <v>2334</v>
      </c>
      <c r="I9901" s="30">
        <v>72.7</v>
      </c>
      <c r="J9901" s="31">
        <v>4</v>
      </c>
      <c r="K9901" s="32">
        <v>19.079999999999998</v>
      </c>
    </row>
    <row r="9902" spans="1:11" x14ac:dyDescent="0.25">
      <c r="A9902" s="29">
        <v>43092</v>
      </c>
      <c r="B9902" s="22">
        <v>2017</v>
      </c>
      <c r="C9902" s="22">
        <v>12</v>
      </c>
      <c r="D9902" s="22" t="s">
        <v>1709</v>
      </c>
      <c r="E9902" s="22" t="s">
        <v>205</v>
      </c>
      <c r="F9902" s="22" t="s">
        <v>28</v>
      </c>
      <c r="G9902" s="22" t="s">
        <v>64</v>
      </c>
      <c r="H9902" s="22" t="s">
        <v>2661</v>
      </c>
      <c r="I9902" s="30">
        <v>12.26</v>
      </c>
      <c r="J9902" s="31">
        <v>7</v>
      </c>
      <c r="K9902" s="32">
        <v>1.07</v>
      </c>
    </row>
    <row r="9903" spans="1:11" x14ac:dyDescent="0.25">
      <c r="A9903" s="29">
        <v>43092</v>
      </c>
      <c r="B9903" s="22">
        <v>2017</v>
      </c>
      <c r="C9903" s="22">
        <v>12</v>
      </c>
      <c r="D9903" s="22" t="s">
        <v>1709</v>
      </c>
      <c r="E9903" s="22" t="s">
        <v>205</v>
      </c>
      <c r="F9903" s="22" t="s">
        <v>28</v>
      </c>
      <c r="G9903" s="22" t="s">
        <v>38</v>
      </c>
      <c r="H9903" s="22" t="s">
        <v>960</v>
      </c>
      <c r="I9903" s="30">
        <v>218.35</v>
      </c>
      <c r="J9903" s="31">
        <v>3</v>
      </c>
      <c r="K9903" s="32">
        <v>-54.59</v>
      </c>
    </row>
    <row r="9904" spans="1:11" x14ac:dyDescent="0.25">
      <c r="A9904" s="29">
        <v>43092</v>
      </c>
      <c r="B9904" s="22">
        <v>2017</v>
      </c>
      <c r="C9904" s="22">
        <v>12</v>
      </c>
      <c r="D9904" s="22" t="s">
        <v>1365</v>
      </c>
      <c r="E9904" s="22" t="s">
        <v>67</v>
      </c>
      <c r="F9904" s="22" t="s">
        <v>28</v>
      </c>
      <c r="G9904" s="22" t="s">
        <v>38</v>
      </c>
      <c r="H9904" s="22" t="s">
        <v>1771</v>
      </c>
      <c r="I9904" s="30">
        <v>62.04</v>
      </c>
      <c r="J9904" s="31">
        <v>4</v>
      </c>
      <c r="K9904" s="32">
        <v>17.37</v>
      </c>
    </row>
    <row r="9905" spans="1:11" x14ac:dyDescent="0.25">
      <c r="A9905" s="29">
        <v>43092</v>
      </c>
      <c r="B9905" s="22">
        <v>2017</v>
      </c>
      <c r="C9905" s="22">
        <v>12</v>
      </c>
      <c r="D9905" s="22" t="s">
        <v>1365</v>
      </c>
      <c r="E9905" s="22" t="s">
        <v>67</v>
      </c>
      <c r="F9905" s="22" t="s">
        <v>13</v>
      </c>
      <c r="G9905" s="22" t="s">
        <v>23</v>
      </c>
      <c r="H9905" s="22" t="s">
        <v>2176</v>
      </c>
      <c r="I9905" s="30">
        <v>494.97</v>
      </c>
      <c r="J9905" s="31">
        <v>3</v>
      </c>
      <c r="K9905" s="32">
        <v>148.49</v>
      </c>
    </row>
    <row r="9906" spans="1:11" x14ac:dyDescent="0.25">
      <c r="A9906" s="29">
        <v>43092</v>
      </c>
      <c r="B9906" s="22">
        <v>2017</v>
      </c>
      <c r="C9906" s="22">
        <v>12</v>
      </c>
      <c r="D9906" s="22" t="s">
        <v>1365</v>
      </c>
      <c r="E9906" s="22" t="s">
        <v>67</v>
      </c>
      <c r="F9906" s="22" t="s">
        <v>28</v>
      </c>
      <c r="G9906" s="22" t="s">
        <v>38</v>
      </c>
      <c r="H9906" s="22" t="s">
        <v>740</v>
      </c>
      <c r="I9906" s="30">
        <v>367.96</v>
      </c>
      <c r="J9906" s="31">
        <v>4</v>
      </c>
      <c r="K9906" s="32">
        <v>14.72</v>
      </c>
    </row>
    <row r="9907" spans="1:11" x14ac:dyDescent="0.25">
      <c r="A9907" s="29">
        <v>43092</v>
      </c>
      <c r="B9907" s="22">
        <v>2017</v>
      </c>
      <c r="C9907" s="22">
        <v>12</v>
      </c>
      <c r="D9907" s="22" t="s">
        <v>1365</v>
      </c>
      <c r="E9907" s="22" t="s">
        <v>67</v>
      </c>
      <c r="F9907" s="22" t="s">
        <v>28</v>
      </c>
      <c r="G9907" s="22" t="s">
        <v>29</v>
      </c>
      <c r="H9907" s="22" t="s">
        <v>2490</v>
      </c>
      <c r="I9907" s="30">
        <v>44.96</v>
      </c>
      <c r="J9907" s="31">
        <v>2</v>
      </c>
      <c r="K9907" s="32">
        <v>20.68</v>
      </c>
    </row>
    <row r="9908" spans="1:11" x14ac:dyDescent="0.25">
      <c r="A9908" s="29">
        <v>43092</v>
      </c>
      <c r="B9908" s="22">
        <v>2017</v>
      </c>
      <c r="C9908" s="22">
        <v>12</v>
      </c>
      <c r="D9908" s="22" t="s">
        <v>1365</v>
      </c>
      <c r="E9908" s="22" t="s">
        <v>67</v>
      </c>
      <c r="F9908" s="22" t="s">
        <v>28</v>
      </c>
      <c r="G9908" s="22" t="s">
        <v>155</v>
      </c>
      <c r="H9908" s="22" t="s">
        <v>1371</v>
      </c>
      <c r="I9908" s="30">
        <v>182.94</v>
      </c>
      <c r="J9908" s="31">
        <v>3</v>
      </c>
      <c r="K9908" s="32">
        <v>85.98</v>
      </c>
    </row>
    <row r="9909" spans="1:11" x14ac:dyDescent="0.25">
      <c r="A9909" s="29">
        <v>43092</v>
      </c>
      <c r="B9909" s="22">
        <v>2017</v>
      </c>
      <c r="C9909" s="22">
        <v>12</v>
      </c>
      <c r="D9909" s="22" t="s">
        <v>1349</v>
      </c>
      <c r="E9909" s="22" t="s">
        <v>26</v>
      </c>
      <c r="F9909" s="22" t="s">
        <v>28</v>
      </c>
      <c r="G9909" s="22" t="s">
        <v>48</v>
      </c>
      <c r="H9909" s="22" t="s">
        <v>2152</v>
      </c>
      <c r="I9909" s="30">
        <v>13.84</v>
      </c>
      <c r="J9909" s="31">
        <v>4</v>
      </c>
      <c r="K9909" s="32">
        <v>-22.14</v>
      </c>
    </row>
    <row r="9910" spans="1:11" x14ac:dyDescent="0.25">
      <c r="A9910" s="29">
        <v>43092</v>
      </c>
      <c r="B9910" s="22">
        <v>2017</v>
      </c>
      <c r="C9910" s="22">
        <v>12</v>
      </c>
      <c r="D9910" s="22" t="s">
        <v>1349</v>
      </c>
      <c r="E9910" s="22" t="s">
        <v>26</v>
      </c>
      <c r="F9910" s="22" t="s">
        <v>28</v>
      </c>
      <c r="G9910" s="22" t="s">
        <v>29</v>
      </c>
      <c r="H9910" s="22" t="s">
        <v>1280</v>
      </c>
      <c r="I9910" s="30">
        <v>175.87</v>
      </c>
      <c r="J9910" s="31">
        <v>4</v>
      </c>
      <c r="K9910" s="32">
        <v>63.75</v>
      </c>
    </row>
    <row r="9911" spans="1:11" x14ac:dyDescent="0.25">
      <c r="A9911" s="29">
        <v>43092</v>
      </c>
      <c r="B9911" s="22">
        <v>2017</v>
      </c>
      <c r="C9911" s="22">
        <v>12</v>
      </c>
      <c r="D9911" s="22" t="s">
        <v>1967</v>
      </c>
      <c r="E9911" s="22" t="s">
        <v>421</v>
      </c>
      <c r="F9911" s="22" t="s">
        <v>18</v>
      </c>
      <c r="G9911" s="22" t="s">
        <v>36</v>
      </c>
      <c r="H9911" s="22" t="s">
        <v>507</v>
      </c>
      <c r="I9911" s="30">
        <v>27.46</v>
      </c>
      <c r="J9911" s="31">
        <v>2</v>
      </c>
      <c r="K9911" s="32">
        <v>9.89</v>
      </c>
    </row>
    <row r="9912" spans="1:11" x14ac:dyDescent="0.25">
      <c r="A9912" s="29">
        <v>43093</v>
      </c>
      <c r="B9912" s="22">
        <v>2017</v>
      </c>
      <c r="C9912" s="22">
        <v>12</v>
      </c>
      <c r="D9912" s="22" t="s">
        <v>1770</v>
      </c>
      <c r="E9912" s="22" t="s">
        <v>22</v>
      </c>
      <c r="F9912" s="22" t="s">
        <v>28</v>
      </c>
      <c r="G9912" s="22" t="s">
        <v>58</v>
      </c>
      <c r="H9912" s="22" t="s">
        <v>322</v>
      </c>
      <c r="I9912" s="30">
        <v>35.909999999999997</v>
      </c>
      <c r="J9912" s="31">
        <v>3</v>
      </c>
      <c r="K9912" s="32">
        <v>9.6999999999999993</v>
      </c>
    </row>
    <row r="9913" spans="1:11" x14ac:dyDescent="0.25">
      <c r="A9913" s="29">
        <v>43093</v>
      </c>
      <c r="B9913" s="22">
        <v>2017</v>
      </c>
      <c r="C9913" s="22">
        <v>12</v>
      </c>
      <c r="D9913" s="22" t="s">
        <v>1721</v>
      </c>
      <c r="E9913" s="22" t="s">
        <v>22</v>
      </c>
      <c r="F9913" s="22" t="s">
        <v>28</v>
      </c>
      <c r="G9913" s="22" t="s">
        <v>48</v>
      </c>
      <c r="H9913" s="22" t="s">
        <v>1012</v>
      </c>
      <c r="I9913" s="30">
        <v>17.88</v>
      </c>
      <c r="J9913" s="31">
        <v>3</v>
      </c>
      <c r="K9913" s="32">
        <v>5.59</v>
      </c>
    </row>
    <row r="9914" spans="1:11" x14ac:dyDescent="0.25">
      <c r="A9914" s="29">
        <v>43093</v>
      </c>
      <c r="B9914" s="22">
        <v>2017</v>
      </c>
      <c r="C9914" s="22">
        <v>12</v>
      </c>
      <c r="D9914" s="22" t="s">
        <v>1739</v>
      </c>
      <c r="E9914" s="22" t="s">
        <v>17</v>
      </c>
      <c r="F9914" s="22" t="s">
        <v>28</v>
      </c>
      <c r="G9914" s="22" t="s">
        <v>38</v>
      </c>
      <c r="H9914" s="22" t="s">
        <v>980</v>
      </c>
      <c r="I9914" s="30">
        <v>1003.62</v>
      </c>
      <c r="J9914" s="31">
        <v>6</v>
      </c>
      <c r="K9914" s="32">
        <v>0</v>
      </c>
    </row>
    <row r="9915" spans="1:11" x14ac:dyDescent="0.25">
      <c r="A9915" s="29">
        <v>43093</v>
      </c>
      <c r="B9915" s="22">
        <v>2017</v>
      </c>
      <c r="C9915" s="22">
        <v>12</v>
      </c>
      <c r="D9915" s="22" t="s">
        <v>1509</v>
      </c>
      <c r="E9915" s="22" t="s">
        <v>22</v>
      </c>
      <c r="F9915" s="22" t="s">
        <v>18</v>
      </c>
      <c r="G9915" s="22" t="s">
        <v>19</v>
      </c>
      <c r="H9915" s="22" t="s">
        <v>623</v>
      </c>
      <c r="I9915" s="30">
        <v>271.76</v>
      </c>
      <c r="J9915" s="31">
        <v>2</v>
      </c>
      <c r="K9915" s="32">
        <v>48.31</v>
      </c>
    </row>
    <row r="9916" spans="1:11" x14ac:dyDescent="0.25">
      <c r="A9916" s="29">
        <v>43093</v>
      </c>
      <c r="B9916" s="22">
        <v>2017</v>
      </c>
      <c r="C9916" s="22">
        <v>12</v>
      </c>
      <c r="D9916" s="22" t="s">
        <v>1509</v>
      </c>
      <c r="E9916" s="22" t="s">
        <v>22</v>
      </c>
      <c r="F9916" s="22" t="s">
        <v>28</v>
      </c>
      <c r="G9916" s="22" t="s">
        <v>48</v>
      </c>
      <c r="H9916" s="22" t="s">
        <v>2067</v>
      </c>
      <c r="I9916" s="30">
        <v>14.38</v>
      </c>
      <c r="J9916" s="31">
        <v>3</v>
      </c>
      <c r="K9916" s="32">
        <v>4.8499999999999996</v>
      </c>
    </row>
    <row r="9917" spans="1:11" x14ac:dyDescent="0.25">
      <c r="A9917" s="29">
        <v>43093</v>
      </c>
      <c r="B9917" s="22">
        <v>2017</v>
      </c>
      <c r="C9917" s="22">
        <v>12</v>
      </c>
      <c r="D9917" s="22" t="s">
        <v>2271</v>
      </c>
      <c r="E9917" s="22" t="s">
        <v>22</v>
      </c>
      <c r="F9917" s="22" t="s">
        <v>18</v>
      </c>
      <c r="G9917" s="22" t="s">
        <v>36</v>
      </c>
      <c r="H9917" s="22" t="s">
        <v>1175</v>
      </c>
      <c r="I9917" s="30">
        <v>37.93</v>
      </c>
      <c r="J9917" s="31">
        <v>1</v>
      </c>
      <c r="K9917" s="32">
        <v>6.83</v>
      </c>
    </row>
    <row r="9918" spans="1:11" x14ac:dyDescent="0.25">
      <c r="A9918" s="29">
        <v>43093</v>
      </c>
      <c r="B9918" s="22">
        <v>2017</v>
      </c>
      <c r="C9918" s="22">
        <v>12</v>
      </c>
      <c r="D9918" s="22" t="s">
        <v>1219</v>
      </c>
      <c r="E9918" s="22" t="s">
        <v>154</v>
      </c>
      <c r="F9918" s="22" t="s">
        <v>13</v>
      </c>
      <c r="G9918" s="22" t="s">
        <v>283</v>
      </c>
      <c r="H9918" s="22" t="s">
        <v>1860</v>
      </c>
      <c r="I9918" s="30">
        <v>479.97</v>
      </c>
      <c r="J9918" s="31">
        <v>3</v>
      </c>
      <c r="K9918" s="32">
        <v>239.99</v>
      </c>
    </row>
    <row r="9919" spans="1:11" x14ac:dyDescent="0.25">
      <c r="A9919" s="29">
        <v>43093</v>
      </c>
      <c r="B9919" s="22">
        <v>2017</v>
      </c>
      <c r="C9919" s="22">
        <v>12</v>
      </c>
      <c r="D9919" s="22" t="s">
        <v>1219</v>
      </c>
      <c r="E9919" s="22" t="s">
        <v>154</v>
      </c>
      <c r="F9919" s="22" t="s">
        <v>18</v>
      </c>
      <c r="G9919" s="22" t="s">
        <v>19</v>
      </c>
      <c r="H9919" s="22" t="s">
        <v>525</v>
      </c>
      <c r="I9919" s="30">
        <v>232.88</v>
      </c>
      <c r="J9919" s="31">
        <v>4</v>
      </c>
      <c r="K9919" s="32">
        <v>60.55</v>
      </c>
    </row>
    <row r="9920" spans="1:11" x14ac:dyDescent="0.25">
      <c r="A9920" s="29">
        <v>43093</v>
      </c>
      <c r="B9920" s="22">
        <v>2017</v>
      </c>
      <c r="C9920" s="22">
        <v>12</v>
      </c>
      <c r="D9920" s="22" t="s">
        <v>1641</v>
      </c>
      <c r="E9920" s="22" t="s">
        <v>45</v>
      </c>
      <c r="F9920" s="22" t="s">
        <v>13</v>
      </c>
      <c r="G9920" s="22" t="s">
        <v>143</v>
      </c>
      <c r="H9920" s="22" t="s">
        <v>1162</v>
      </c>
      <c r="I9920" s="30">
        <v>2879.95</v>
      </c>
      <c r="J9920" s="31">
        <v>6</v>
      </c>
      <c r="K9920" s="32">
        <v>1007.98</v>
      </c>
    </row>
    <row r="9921" spans="1:11" x14ac:dyDescent="0.25">
      <c r="A9921" s="29">
        <v>43093</v>
      </c>
      <c r="B9921" s="22">
        <v>2017</v>
      </c>
      <c r="C9921" s="22">
        <v>12</v>
      </c>
      <c r="D9921" s="22" t="s">
        <v>1641</v>
      </c>
      <c r="E9921" s="22" t="s">
        <v>45</v>
      </c>
      <c r="F9921" s="22" t="s">
        <v>28</v>
      </c>
      <c r="G9921" s="22" t="s">
        <v>48</v>
      </c>
      <c r="H9921" s="22" t="s">
        <v>743</v>
      </c>
      <c r="I9921" s="30">
        <v>90.48</v>
      </c>
      <c r="J9921" s="31">
        <v>3</v>
      </c>
      <c r="K9921" s="32">
        <v>33.93</v>
      </c>
    </row>
    <row r="9922" spans="1:11" x14ac:dyDescent="0.25">
      <c r="A9922" s="29">
        <v>43093</v>
      </c>
      <c r="B9922" s="22">
        <v>2017</v>
      </c>
      <c r="C9922" s="22">
        <v>12</v>
      </c>
      <c r="D9922" s="22" t="s">
        <v>1879</v>
      </c>
      <c r="E9922" s="22" t="s">
        <v>183</v>
      </c>
      <c r="F9922" s="22" t="s">
        <v>18</v>
      </c>
      <c r="G9922" s="22" t="s">
        <v>36</v>
      </c>
      <c r="H9922" s="22" t="s">
        <v>989</v>
      </c>
      <c r="I9922" s="30">
        <v>8.5399999999999991</v>
      </c>
      <c r="J9922" s="31">
        <v>4</v>
      </c>
      <c r="K9922" s="32">
        <v>1.92</v>
      </c>
    </row>
    <row r="9923" spans="1:11" x14ac:dyDescent="0.25">
      <c r="A9923" s="29">
        <v>43093</v>
      </c>
      <c r="B9923" s="22">
        <v>2017</v>
      </c>
      <c r="C9923" s="22">
        <v>12</v>
      </c>
      <c r="D9923" s="22" t="s">
        <v>1879</v>
      </c>
      <c r="E9923" s="22" t="s">
        <v>183</v>
      </c>
      <c r="F9923" s="22" t="s">
        <v>18</v>
      </c>
      <c r="G9923" s="22" t="s">
        <v>19</v>
      </c>
      <c r="H9923" s="22" t="s">
        <v>703</v>
      </c>
      <c r="I9923" s="30">
        <v>842.38</v>
      </c>
      <c r="J9923" s="31">
        <v>3</v>
      </c>
      <c r="K9923" s="32">
        <v>105.3</v>
      </c>
    </row>
    <row r="9924" spans="1:11" x14ac:dyDescent="0.25">
      <c r="A9924" s="29">
        <v>43093</v>
      </c>
      <c r="B9924" s="22">
        <v>2017</v>
      </c>
      <c r="C9924" s="22">
        <v>12</v>
      </c>
      <c r="D9924" s="22" t="s">
        <v>2635</v>
      </c>
      <c r="E9924" s="22" t="s">
        <v>32</v>
      </c>
      <c r="F9924" s="22" t="s">
        <v>28</v>
      </c>
      <c r="G9924" s="22" t="s">
        <v>38</v>
      </c>
      <c r="H9924" s="22" t="s">
        <v>517</v>
      </c>
      <c r="I9924" s="30">
        <v>264.32</v>
      </c>
      <c r="J9924" s="31">
        <v>2</v>
      </c>
      <c r="K9924" s="32">
        <v>19.82</v>
      </c>
    </row>
    <row r="9925" spans="1:11" x14ac:dyDescent="0.25">
      <c r="A9925" s="29">
        <v>43093</v>
      </c>
      <c r="B9925" s="22">
        <v>2017</v>
      </c>
      <c r="C9925" s="22">
        <v>12</v>
      </c>
      <c r="D9925" s="22" t="s">
        <v>2238</v>
      </c>
      <c r="E9925" s="22" t="s">
        <v>1497</v>
      </c>
      <c r="F9925" s="22" t="s">
        <v>28</v>
      </c>
      <c r="G9925" s="22" t="s">
        <v>48</v>
      </c>
      <c r="H9925" s="22" t="s">
        <v>1143</v>
      </c>
      <c r="I9925" s="30">
        <v>21.31</v>
      </c>
      <c r="J9925" s="31">
        <v>3</v>
      </c>
      <c r="K9925" s="32">
        <v>7.99</v>
      </c>
    </row>
    <row r="9926" spans="1:11" x14ac:dyDescent="0.25">
      <c r="A9926" s="29">
        <v>43093</v>
      </c>
      <c r="B9926" s="22">
        <v>2017</v>
      </c>
      <c r="C9926" s="22">
        <v>12</v>
      </c>
      <c r="D9926" s="22" t="s">
        <v>1125</v>
      </c>
      <c r="E9926" s="22" t="s">
        <v>51</v>
      </c>
      <c r="F9926" s="22" t="s">
        <v>28</v>
      </c>
      <c r="G9926" s="22" t="s">
        <v>29</v>
      </c>
      <c r="H9926" s="22" t="s">
        <v>146</v>
      </c>
      <c r="I9926" s="30">
        <v>19.440000000000001</v>
      </c>
      <c r="J9926" s="31">
        <v>3</v>
      </c>
      <c r="K9926" s="32">
        <v>9.33</v>
      </c>
    </row>
    <row r="9927" spans="1:11" x14ac:dyDescent="0.25">
      <c r="A9927" s="29">
        <v>43093</v>
      </c>
      <c r="B9927" s="22">
        <v>2017</v>
      </c>
      <c r="C9927" s="22">
        <v>12</v>
      </c>
      <c r="D9927" s="22" t="s">
        <v>1125</v>
      </c>
      <c r="E9927" s="22" t="s">
        <v>51</v>
      </c>
      <c r="F9927" s="22" t="s">
        <v>28</v>
      </c>
      <c r="G9927" s="22" t="s">
        <v>48</v>
      </c>
      <c r="H9927" s="22" t="s">
        <v>1059</v>
      </c>
      <c r="I9927" s="30">
        <v>12.3</v>
      </c>
      <c r="J9927" s="31">
        <v>5</v>
      </c>
      <c r="K9927" s="32">
        <v>6.15</v>
      </c>
    </row>
    <row r="9928" spans="1:11" x14ac:dyDescent="0.25">
      <c r="A9928" s="29">
        <v>43094</v>
      </c>
      <c r="B9928" s="22">
        <v>2017</v>
      </c>
      <c r="C9928" s="22">
        <v>12</v>
      </c>
      <c r="D9928" s="22" t="s">
        <v>2434</v>
      </c>
      <c r="E9928" s="22" t="s">
        <v>22</v>
      </c>
      <c r="F9928" s="22" t="s">
        <v>18</v>
      </c>
      <c r="G9928" s="22" t="s">
        <v>36</v>
      </c>
      <c r="H9928" s="22" t="s">
        <v>2625</v>
      </c>
      <c r="I9928" s="30">
        <v>41.96</v>
      </c>
      <c r="J9928" s="31">
        <v>2</v>
      </c>
      <c r="K9928" s="32">
        <v>10.91</v>
      </c>
    </row>
    <row r="9929" spans="1:11" x14ac:dyDescent="0.25">
      <c r="A9929" s="29">
        <v>43094</v>
      </c>
      <c r="B9929" s="22">
        <v>2017</v>
      </c>
      <c r="C9929" s="22">
        <v>12</v>
      </c>
      <c r="D9929" s="22" t="s">
        <v>1783</v>
      </c>
      <c r="E9929" s="22" t="s">
        <v>22</v>
      </c>
      <c r="F9929" s="22" t="s">
        <v>18</v>
      </c>
      <c r="G9929" s="22" t="s">
        <v>165</v>
      </c>
      <c r="H9929" s="22" t="s">
        <v>1657</v>
      </c>
      <c r="I9929" s="30">
        <v>191.98</v>
      </c>
      <c r="J9929" s="31">
        <v>2</v>
      </c>
      <c r="K9929" s="32">
        <v>4.8</v>
      </c>
    </row>
    <row r="9930" spans="1:11" x14ac:dyDescent="0.25">
      <c r="A9930" s="29">
        <v>43094</v>
      </c>
      <c r="B9930" s="22">
        <v>2017</v>
      </c>
      <c r="C9930" s="22">
        <v>12</v>
      </c>
      <c r="D9930" s="22" t="s">
        <v>2231</v>
      </c>
      <c r="E9930" s="22" t="s">
        <v>118</v>
      </c>
      <c r="F9930" s="22" t="s">
        <v>28</v>
      </c>
      <c r="G9930" s="22" t="s">
        <v>38</v>
      </c>
      <c r="H9930" s="22" t="s">
        <v>741</v>
      </c>
      <c r="I9930" s="30">
        <v>95.94</v>
      </c>
      <c r="J9930" s="31">
        <v>3</v>
      </c>
      <c r="K9930" s="32">
        <v>9.59</v>
      </c>
    </row>
    <row r="9931" spans="1:11" x14ac:dyDescent="0.25">
      <c r="A9931" s="29">
        <v>43094</v>
      </c>
      <c r="B9931" s="22">
        <v>2017</v>
      </c>
      <c r="C9931" s="22">
        <v>12</v>
      </c>
      <c r="D9931" s="22" t="s">
        <v>2231</v>
      </c>
      <c r="E9931" s="22" t="s">
        <v>118</v>
      </c>
      <c r="F9931" s="22" t="s">
        <v>18</v>
      </c>
      <c r="G9931" s="22" t="s">
        <v>19</v>
      </c>
      <c r="H9931" s="22" t="s">
        <v>732</v>
      </c>
      <c r="I9931" s="30">
        <v>304.45</v>
      </c>
      <c r="J9931" s="31">
        <v>5</v>
      </c>
      <c r="K9931" s="32">
        <v>76.11</v>
      </c>
    </row>
    <row r="9932" spans="1:11" x14ac:dyDescent="0.25">
      <c r="A9932" s="29">
        <v>43094</v>
      </c>
      <c r="B9932" s="22">
        <v>2017</v>
      </c>
      <c r="C9932" s="22">
        <v>12</v>
      </c>
      <c r="D9932" s="22" t="s">
        <v>2486</v>
      </c>
      <c r="E9932" s="22" t="s">
        <v>131</v>
      </c>
      <c r="F9932" s="22" t="s">
        <v>13</v>
      </c>
      <c r="G9932" s="22" t="s">
        <v>14</v>
      </c>
      <c r="H9932" s="22" t="s">
        <v>614</v>
      </c>
      <c r="I9932" s="30">
        <v>158.93</v>
      </c>
      <c r="J9932" s="31">
        <v>7</v>
      </c>
      <c r="K9932" s="32">
        <v>41.72</v>
      </c>
    </row>
    <row r="9933" spans="1:11" x14ac:dyDescent="0.25">
      <c r="A9933" s="29">
        <v>43094</v>
      </c>
      <c r="B9933" s="22">
        <v>2017</v>
      </c>
      <c r="C9933" s="22">
        <v>12</v>
      </c>
      <c r="D9933" s="22" t="s">
        <v>2486</v>
      </c>
      <c r="E9933" s="22" t="s">
        <v>131</v>
      </c>
      <c r="F9933" s="22" t="s">
        <v>28</v>
      </c>
      <c r="G9933" s="22" t="s">
        <v>48</v>
      </c>
      <c r="H9933" s="22" t="s">
        <v>1057</v>
      </c>
      <c r="I9933" s="30">
        <v>13.02</v>
      </c>
      <c r="J9933" s="31">
        <v>1</v>
      </c>
      <c r="K9933" s="32">
        <v>-10.42</v>
      </c>
    </row>
    <row r="9934" spans="1:11" x14ac:dyDescent="0.25">
      <c r="A9934" s="29">
        <v>43094</v>
      </c>
      <c r="B9934" s="22">
        <v>2017</v>
      </c>
      <c r="C9934" s="22">
        <v>12</v>
      </c>
      <c r="D9934" s="22" t="s">
        <v>2486</v>
      </c>
      <c r="E9934" s="22" t="s">
        <v>131</v>
      </c>
      <c r="F9934" s="22" t="s">
        <v>18</v>
      </c>
      <c r="G9934" s="22" t="s">
        <v>42</v>
      </c>
      <c r="H9934" s="22" t="s">
        <v>1788</v>
      </c>
      <c r="I9934" s="30">
        <v>273.06</v>
      </c>
      <c r="J9934" s="31">
        <v>2</v>
      </c>
      <c r="K9934" s="32">
        <v>-104.67</v>
      </c>
    </row>
    <row r="9935" spans="1:11" x14ac:dyDescent="0.25">
      <c r="A9935" s="29">
        <v>43094</v>
      </c>
      <c r="B9935" s="22">
        <v>2017</v>
      </c>
      <c r="C9935" s="22">
        <v>12</v>
      </c>
      <c r="D9935" s="22" t="s">
        <v>2486</v>
      </c>
      <c r="E9935" s="22" t="s">
        <v>131</v>
      </c>
      <c r="F9935" s="22" t="s">
        <v>28</v>
      </c>
      <c r="G9935" s="22" t="s">
        <v>33</v>
      </c>
      <c r="H9935" s="22" t="s">
        <v>111</v>
      </c>
      <c r="I9935" s="30">
        <v>39.31</v>
      </c>
      <c r="J9935" s="31">
        <v>13</v>
      </c>
      <c r="K9935" s="32">
        <v>12.78</v>
      </c>
    </row>
    <row r="9936" spans="1:11" x14ac:dyDescent="0.25">
      <c r="A9936" s="29">
        <v>43094</v>
      </c>
      <c r="B9936" s="22">
        <v>2017</v>
      </c>
      <c r="C9936" s="22">
        <v>12</v>
      </c>
      <c r="D9936" s="22" t="s">
        <v>2590</v>
      </c>
      <c r="E9936" s="22" t="s">
        <v>831</v>
      </c>
      <c r="F9936" s="22" t="s">
        <v>28</v>
      </c>
      <c r="G9936" s="22" t="s">
        <v>29</v>
      </c>
      <c r="H9936" s="22" t="s">
        <v>2528</v>
      </c>
      <c r="I9936" s="30">
        <v>96.08</v>
      </c>
      <c r="J9936" s="31">
        <v>2</v>
      </c>
      <c r="K9936" s="32">
        <v>46.12</v>
      </c>
    </row>
    <row r="9937" spans="1:11" x14ac:dyDescent="0.25">
      <c r="A9937" s="29">
        <v>43094</v>
      </c>
      <c r="B9937" s="22">
        <v>2017</v>
      </c>
      <c r="C9937" s="22">
        <v>12</v>
      </c>
      <c r="D9937" s="22" t="s">
        <v>2590</v>
      </c>
      <c r="E9937" s="22" t="s">
        <v>831</v>
      </c>
      <c r="F9937" s="22" t="s">
        <v>28</v>
      </c>
      <c r="G9937" s="22" t="s">
        <v>33</v>
      </c>
      <c r="H9937" s="22" t="s">
        <v>1786</v>
      </c>
      <c r="I9937" s="30">
        <v>3.62</v>
      </c>
      <c r="J9937" s="31">
        <v>2</v>
      </c>
      <c r="K9937" s="32">
        <v>1.19</v>
      </c>
    </row>
    <row r="9938" spans="1:11" x14ac:dyDescent="0.25">
      <c r="A9938" s="29">
        <v>43094</v>
      </c>
      <c r="B9938" s="22">
        <v>2017</v>
      </c>
      <c r="C9938" s="22">
        <v>12</v>
      </c>
      <c r="D9938" s="22" t="s">
        <v>2590</v>
      </c>
      <c r="E9938" s="22" t="s">
        <v>831</v>
      </c>
      <c r="F9938" s="22" t="s">
        <v>28</v>
      </c>
      <c r="G9938" s="22" t="s">
        <v>29</v>
      </c>
      <c r="H9938" s="22" t="s">
        <v>2267</v>
      </c>
      <c r="I9938" s="30">
        <v>629.1</v>
      </c>
      <c r="J9938" s="31">
        <v>6</v>
      </c>
      <c r="K9938" s="32">
        <v>301.97000000000003</v>
      </c>
    </row>
    <row r="9939" spans="1:11" x14ac:dyDescent="0.25">
      <c r="A9939" s="29">
        <v>43094</v>
      </c>
      <c r="B9939" s="22">
        <v>2017</v>
      </c>
      <c r="C9939" s="22">
        <v>12</v>
      </c>
      <c r="D9939" s="22" t="s">
        <v>2590</v>
      </c>
      <c r="E9939" s="22" t="s">
        <v>831</v>
      </c>
      <c r="F9939" s="22" t="s">
        <v>13</v>
      </c>
      <c r="G9939" s="22" t="s">
        <v>23</v>
      </c>
      <c r="H9939" s="22" t="s">
        <v>240</v>
      </c>
      <c r="I9939" s="30">
        <v>90.48</v>
      </c>
      <c r="J9939" s="31">
        <v>2</v>
      </c>
      <c r="K9939" s="32">
        <v>23.52</v>
      </c>
    </row>
    <row r="9940" spans="1:11" x14ac:dyDescent="0.25">
      <c r="A9940" s="29">
        <v>43094</v>
      </c>
      <c r="B9940" s="22">
        <v>2017</v>
      </c>
      <c r="C9940" s="22">
        <v>12</v>
      </c>
      <c r="D9940" s="22" t="s">
        <v>1538</v>
      </c>
      <c r="E9940" s="22" t="s">
        <v>45</v>
      </c>
      <c r="F9940" s="22" t="s">
        <v>28</v>
      </c>
      <c r="G9940" s="22" t="s">
        <v>48</v>
      </c>
      <c r="H9940" s="22" t="s">
        <v>1231</v>
      </c>
      <c r="I9940" s="30">
        <v>153.55000000000001</v>
      </c>
      <c r="J9940" s="31">
        <v>3</v>
      </c>
      <c r="K9940" s="32">
        <v>51.82</v>
      </c>
    </row>
    <row r="9941" spans="1:11" x14ac:dyDescent="0.25">
      <c r="A9941" s="29">
        <v>43094</v>
      </c>
      <c r="B9941" s="22">
        <v>2017</v>
      </c>
      <c r="C9941" s="22">
        <v>12</v>
      </c>
      <c r="D9941" s="22" t="s">
        <v>1538</v>
      </c>
      <c r="E9941" s="22" t="s">
        <v>45</v>
      </c>
      <c r="F9941" s="22" t="s">
        <v>28</v>
      </c>
      <c r="G9941" s="22" t="s">
        <v>38</v>
      </c>
      <c r="H9941" s="22" t="s">
        <v>2071</v>
      </c>
      <c r="I9941" s="30">
        <v>270.62</v>
      </c>
      <c r="J9941" s="31">
        <v>2</v>
      </c>
      <c r="K9941" s="32">
        <v>2.71</v>
      </c>
    </row>
    <row r="9942" spans="1:11" x14ac:dyDescent="0.25">
      <c r="A9942" s="29">
        <v>43094</v>
      </c>
      <c r="B9942" s="22">
        <v>2017</v>
      </c>
      <c r="C9942" s="22">
        <v>12</v>
      </c>
      <c r="D9942" s="22" t="s">
        <v>734</v>
      </c>
      <c r="E9942" s="22" t="s">
        <v>17</v>
      </c>
      <c r="F9942" s="22" t="s">
        <v>28</v>
      </c>
      <c r="G9942" s="22" t="s">
        <v>48</v>
      </c>
      <c r="H9942" s="22" t="s">
        <v>1475</v>
      </c>
      <c r="I9942" s="30">
        <v>3.86</v>
      </c>
      <c r="J9942" s="31">
        <v>1</v>
      </c>
      <c r="K9942" s="32">
        <v>1.4</v>
      </c>
    </row>
    <row r="9943" spans="1:11" x14ac:dyDescent="0.25">
      <c r="A9943" s="29">
        <v>43094</v>
      </c>
      <c r="B9943" s="22">
        <v>2017</v>
      </c>
      <c r="C9943" s="22">
        <v>12</v>
      </c>
      <c r="D9943" s="22" t="s">
        <v>552</v>
      </c>
      <c r="E9943" s="22" t="s">
        <v>32</v>
      </c>
      <c r="F9943" s="22" t="s">
        <v>28</v>
      </c>
      <c r="G9943" s="22" t="s">
        <v>48</v>
      </c>
      <c r="H9943" s="22" t="s">
        <v>771</v>
      </c>
      <c r="I9943" s="30">
        <v>39.58</v>
      </c>
      <c r="J9943" s="31">
        <v>9</v>
      </c>
      <c r="K9943" s="32">
        <v>-59.37</v>
      </c>
    </row>
    <row r="9944" spans="1:11" x14ac:dyDescent="0.25">
      <c r="A9944" s="29">
        <v>43094</v>
      </c>
      <c r="B9944" s="22">
        <v>2017</v>
      </c>
      <c r="C9944" s="22">
        <v>12</v>
      </c>
      <c r="D9944" s="22" t="s">
        <v>552</v>
      </c>
      <c r="E9944" s="22" t="s">
        <v>32</v>
      </c>
      <c r="F9944" s="22" t="s">
        <v>28</v>
      </c>
      <c r="G9944" s="22" t="s">
        <v>293</v>
      </c>
      <c r="H9944" s="22" t="s">
        <v>1300</v>
      </c>
      <c r="I9944" s="30">
        <v>44.69</v>
      </c>
      <c r="J9944" s="31">
        <v>7</v>
      </c>
      <c r="K9944" s="32">
        <v>5.03</v>
      </c>
    </row>
    <row r="9945" spans="1:11" x14ac:dyDescent="0.25">
      <c r="A9945" s="29">
        <v>43094</v>
      </c>
      <c r="B9945" s="22">
        <v>2017</v>
      </c>
      <c r="C9945" s="22">
        <v>12</v>
      </c>
      <c r="D9945" s="22" t="s">
        <v>552</v>
      </c>
      <c r="E9945" s="22" t="s">
        <v>32</v>
      </c>
      <c r="F9945" s="22" t="s">
        <v>28</v>
      </c>
      <c r="G9945" s="22" t="s">
        <v>64</v>
      </c>
      <c r="H9945" s="22" t="s">
        <v>1400</v>
      </c>
      <c r="I9945" s="30">
        <v>31.74</v>
      </c>
      <c r="J9945" s="31">
        <v>2</v>
      </c>
      <c r="K9945" s="32">
        <v>2.38</v>
      </c>
    </row>
    <row r="9946" spans="1:11" x14ac:dyDescent="0.25">
      <c r="A9946" s="29">
        <v>43094</v>
      </c>
      <c r="B9946" s="22">
        <v>2017</v>
      </c>
      <c r="C9946" s="22">
        <v>12</v>
      </c>
      <c r="D9946" s="22" t="s">
        <v>552</v>
      </c>
      <c r="E9946" s="22" t="s">
        <v>32</v>
      </c>
      <c r="F9946" s="22" t="s">
        <v>28</v>
      </c>
      <c r="G9946" s="22" t="s">
        <v>48</v>
      </c>
      <c r="H9946" s="22" t="s">
        <v>504</v>
      </c>
      <c r="I9946" s="30">
        <v>40.98</v>
      </c>
      <c r="J9946" s="31">
        <v>5</v>
      </c>
      <c r="K9946" s="32">
        <v>-65.569999999999993</v>
      </c>
    </row>
    <row r="9947" spans="1:11" x14ac:dyDescent="0.25">
      <c r="A9947" s="29">
        <v>43094</v>
      </c>
      <c r="B9947" s="22">
        <v>2017</v>
      </c>
      <c r="C9947" s="22">
        <v>12</v>
      </c>
      <c r="D9947" s="22" t="s">
        <v>552</v>
      </c>
      <c r="E9947" s="22" t="s">
        <v>32</v>
      </c>
      <c r="F9947" s="22" t="s">
        <v>28</v>
      </c>
      <c r="G9947" s="22" t="s">
        <v>48</v>
      </c>
      <c r="H9947" s="22" t="s">
        <v>967</v>
      </c>
      <c r="I9947" s="30">
        <v>3.17</v>
      </c>
      <c r="J9947" s="31">
        <v>3</v>
      </c>
      <c r="K9947" s="32">
        <v>-5.07</v>
      </c>
    </row>
    <row r="9948" spans="1:11" x14ac:dyDescent="0.25">
      <c r="A9948" s="29">
        <v>43094</v>
      </c>
      <c r="B9948" s="22">
        <v>2017</v>
      </c>
      <c r="C9948" s="22">
        <v>12</v>
      </c>
      <c r="D9948" s="22" t="s">
        <v>358</v>
      </c>
      <c r="E9948" s="22" t="s">
        <v>77</v>
      </c>
      <c r="F9948" s="22" t="s">
        <v>18</v>
      </c>
      <c r="G9948" s="22" t="s">
        <v>36</v>
      </c>
      <c r="H9948" s="22" t="s">
        <v>2608</v>
      </c>
      <c r="I9948" s="30">
        <v>21</v>
      </c>
      <c r="J9948" s="31">
        <v>3</v>
      </c>
      <c r="K9948" s="32">
        <v>5.78</v>
      </c>
    </row>
    <row r="9949" spans="1:11" x14ac:dyDescent="0.25">
      <c r="A9949" s="29">
        <v>43094</v>
      </c>
      <c r="B9949" s="22">
        <v>2017</v>
      </c>
      <c r="C9949" s="22">
        <v>12</v>
      </c>
      <c r="D9949" s="22" t="s">
        <v>358</v>
      </c>
      <c r="E9949" s="22" t="s">
        <v>77</v>
      </c>
      <c r="F9949" s="22" t="s">
        <v>13</v>
      </c>
      <c r="G9949" s="22" t="s">
        <v>283</v>
      </c>
      <c r="H9949" s="22" t="s">
        <v>2707</v>
      </c>
      <c r="I9949" s="30">
        <v>120</v>
      </c>
      <c r="J9949" s="31">
        <v>2</v>
      </c>
      <c r="K9949" s="32">
        <v>-7.2</v>
      </c>
    </row>
    <row r="9950" spans="1:11" x14ac:dyDescent="0.25">
      <c r="A9950" s="29">
        <v>43094</v>
      </c>
      <c r="B9950" s="22">
        <v>2017</v>
      </c>
      <c r="C9950" s="22">
        <v>12</v>
      </c>
      <c r="D9950" s="22" t="s">
        <v>516</v>
      </c>
      <c r="E9950" s="22" t="s">
        <v>62</v>
      </c>
      <c r="F9950" s="22" t="s">
        <v>13</v>
      </c>
      <c r="G9950" s="22" t="s">
        <v>14</v>
      </c>
      <c r="H9950" s="22" t="s">
        <v>271</v>
      </c>
      <c r="I9950" s="30">
        <v>31.8</v>
      </c>
      <c r="J9950" s="31">
        <v>3</v>
      </c>
      <c r="K9950" s="32">
        <v>13.67</v>
      </c>
    </row>
    <row r="9951" spans="1:11" x14ac:dyDescent="0.25">
      <c r="A9951" s="29">
        <v>43095</v>
      </c>
      <c r="B9951" s="22">
        <v>2017</v>
      </c>
      <c r="C9951" s="22">
        <v>12</v>
      </c>
      <c r="D9951" s="22" t="s">
        <v>300</v>
      </c>
      <c r="E9951" s="22" t="s">
        <v>538</v>
      </c>
      <c r="F9951" s="22" t="s">
        <v>28</v>
      </c>
      <c r="G9951" s="22" t="s">
        <v>29</v>
      </c>
      <c r="H9951" s="22" t="s">
        <v>1333</v>
      </c>
      <c r="I9951" s="30">
        <v>44.75</v>
      </c>
      <c r="J9951" s="31">
        <v>5</v>
      </c>
      <c r="K9951" s="32">
        <v>20.59</v>
      </c>
    </row>
    <row r="9952" spans="1:11" x14ac:dyDescent="0.25">
      <c r="A9952" s="29">
        <v>43095</v>
      </c>
      <c r="B9952" s="22">
        <v>2017</v>
      </c>
      <c r="C9952" s="22">
        <v>12</v>
      </c>
      <c r="D9952" s="22" t="s">
        <v>433</v>
      </c>
      <c r="E9952" s="22" t="s">
        <v>131</v>
      </c>
      <c r="F9952" s="22" t="s">
        <v>28</v>
      </c>
      <c r="G9952" s="22" t="s">
        <v>48</v>
      </c>
      <c r="H9952" s="22" t="s">
        <v>133</v>
      </c>
      <c r="I9952" s="30">
        <v>3.13</v>
      </c>
      <c r="J9952" s="31">
        <v>2</v>
      </c>
      <c r="K9952" s="32">
        <v>-2.61</v>
      </c>
    </row>
    <row r="9953" spans="1:11" x14ac:dyDescent="0.25">
      <c r="A9953" s="29">
        <v>43095</v>
      </c>
      <c r="B9953" s="22">
        <v>2017</v>
      </c>
      <c r="C9953" s="22">
        <v>12</v>
      </c>
      <c r="D9953" s="22" t="s">
        <v>1658</v>
      </c>
      <c r="E9953" s="22" t="s">
        <v>431</v>
      </c>
      <c r="F9953" s="22" t="s">
        <v>28</v>
      </c>
      <c r="G9953" s="22" t="s">
        <v>38</v>
      </c>
      <c r="H9953" s="22" t="s">
        <v>1449</v>
      </c>
      <c r="I9953" s="30">
        <v>750.68</v>
      </c>
      <c r="J9953" s="31">
        <v>2</v>
      </c>
      <c r="K9953" s="32">
        <v>37.53</v>
      </c>
    </row>
    <row r="9954" spans="1:11" x14ac:dyDescent="0.25">
      <c r="A9954" s="29">
        <v>43095</v>
      </c>
      <c r="B9954" s="22">
        <v>2017</v>
      </c>
      <c r="C9954" s="22">
        <v>12</v>
      </c>
      <c r="D9954" s="22" t="s">
        <v>568</v>
      </c>
      <c r="E9954" s="22" t="s">
        <v>32</v>
      </c>
      <c r="F9954" s="22" t="s">
        <v>28</v>
      </c>
      <c r="G9954" s="22" t="s">
        <v>29</v>
      </c>
      <c r="H9954" s="22" t="s">
        <v>1929</v>
      </c>
      <c r="I9954" s="30">
        <v>16.03</v>
      </c>
      <c r="J9954" s="31">
        <v>3</v>
      </c>
      <c r="K9954" s="32">
        <v>5.61</v>
      </c>
    </row>
    <row r="9955" spans="1:11" x14ac:dyDescent="0.25">
      <c r="A9955" s="29">
        <v>43096</v>
      </c>
      <c r="B9955" s="22">
        <v>2017</v>
      </c>
      <c r="C9955" s="22">
        <v>12</v>
      </c>
      <c r="D9955" s="22" t="s">
        <v>2290</v>
      </c>
      <c r="E9955" s="22" t="s">
        <v>131</v>
      </c>
      <c r="F9955" s="22" t="s">
        <v>13</v>
      </c>
      <c r="G9955" s="22" t="s">
        <v>23</v>
      </c>
      <c r="H9955" s="22" t="s">
        <v>1743</v>
      </c>
      <c r="I9955" s="30">
        <v>164.39</v>
      </c>
      <c r="J9955" s="31">
        <v>2</v>
      </c>
      <c r="K9955" s="32">
        <v>-35.619999999999997</v>
      </c>
    </row>
    <row r="9956" spans="1:11" x14ac:dyDescent="0.25">
      <c r="A9956" s="29">
        <v>43096</v>
      </c>
      <c r="B9956" s="22">
        <v>2017</v>
      </c>
      <c r="C9956" s="22">
        <v>12</v>
      </c>
      <c r="D9956" s="22" t="s">
        <v>2290</v>
      </c>
      <c r="E9956" s="22" t="s">
        <v>131</v>
      </c>
      <c r="F9956" s="22" t="s">
        <v>28</v>
      </c>
      <c r="G9956" s="22" t="s">
        <v>64</v>
      </c>
      <c r="H9956" s="22" t="s">
        <v>1183</v>
      </c>
      <c r="I9956" s="30">
        <v>13.25</v>
      </c>
      <c r="J9956" s="31">
        <v>4</v>
      </c>
      <c r="K9956" s="32">
        <v>3.64</v>
      </c>
    </row>
    <row r="9957" spans="1:11" x14ac:dyDescent="0.25">
      <c r="A9957" s="29">
        <v>43097</v>
      </c>
      <c r="B9957" s="22">
        <v>2017</v>
      </c>
      <c r="C9957" s="22">
        <v>12</v>
      </c>
      <c r="D9957" s="22" t="s">
        <v>499</v>
      </c>
      <c r="E9957" s="22" t="s">
        <v>45</v>
      </c>
      <c r="F9957" s="22" t="s">
        <v>28</v>
      </c>
      <c r="G9957" s="22" t="s">
        <v>38</v>
      </c>
      <c r="H9957" s="22" t="s">
        <v>308</v>
      </c>
      <c r="I9957" s="30">
        <v>725.84</v>
      </c>
      <c r="J9957" s="31">
        <v>4</v>
      </c>
      <c r="K9957" s="32">
        <v>210.49</v>
      </c>
    </row>
    <row r="9958" spans="1:11" x14ac:dyDescent="0.25">
      <c r="A9958" s="29">
        <v>43097</v>
      </c>
      <c r="B9958" s="22">
        <v>2017</v>
      </c>
      <c r="C9958" s="22">
        <v>12</v>
      </c>
      <c r="D9958" s="22" t="s">
        <v>951</v>
      </c>
      <c r="E9958" s="22" t="s">
        <v>22</v>
      </c>
      <c r="F9958" s="22" t="s">
        <v>28</v>
      </c>
      <c r="G9958" s="22" t="s">
        <v>46</v>
      </c>
      <c r="H9958" s="22" t="s">
        <v>2430</v>
      </c>
      <c r="I9958" s="30">
        <v>72.45</v>
      </c>
      <c r="J9958" s="31">
        <v>7</v>
      </c>
      <c r="K9958" s="32">
        <v>34.78</v>
      </c>
    </row>
    <row r="9959" spans="1:11" x14ac:dyDescent="0.25">
      <c r="A9959" s="29">
        <v>43097</v>
      </c>
      <c r="B9959" s="22">
        <v>2017</v>
      </c>
      <c r="C9959" s="22">
        <v>12</v>
      </c>
      <c r="D9959" s="22" t="s">
        <v>951</v>
      </c>
      <c r="E9959" s="22" t="s">
        <v>22</v>
      </c>
      <c r="F9959" s="22" t="s">
        <v>28</v>
      </c>
      <c r="G9959" s="22" t="s">
        <v>33</v>
      </c>
      <c r="H9959" s="22" t="s">
        <v>628</v>
      </c>
      <c r="I9959" s="30">
        <v>13.96</v>
      </c>
      <c r="J9959" s="31">
        <v>4</v>
      </c>
      <c r="K9959" s="32">
        <v>6.42</v>
      </c>
    </row>
    <row r="9960" spans="1:11" x14ac:dyDescent="0.25">
      <c r="A9960" s="29">
        <v>43097</v>
      </c>
      <c r="B9960" s="22">
        <v>2017</v>
      </c>
      <c r="C9960" s="22">
        <v>12</v>
      </c>
      <c r="D9960" s="22" t="s">
        <v>951</v>
      </c>
      <c r="E9960" s="22" t="s">
        <v>22</v>
      </c>
      <c r="F9960" s="22" t="s">
        <v>28</v>
      </c>
      <c r="G9960" s="22" t="s">
        <v>48</v>
      </c>
      <c r="H9960" s="22" t="s">
        <v>203</v>
      </c>
      <c r="I9960" s="30">
        <v>33.26</v>
      </c>
      <c r="J9960" s="31">
        <v>7</v>
      </c>
      <c r="K9960" s="32">
        <v>11.23</v>
      </c>
    </row>
    <row r="9961" spans="1:11" x14ac:dyDescent="0.25">
      <c r="A9961" s="29">
        <v>43097</v>
      </c>
      <c r="B9961" s="22">
        <v>2017</v>
      </c>
      <c r="C9961" s="22">
        <v>12</v>
      </c>
      <c r="D9961" s="22" t="s">
        <v>951</v>
      </c>
      <c r="E9961" s="22" t="s">
        <v>22</v>
      </c>
      <c r="F9961" s="22" t="s">
        <v>13</v>
      </c>
      <c r="G9961" s="22" t="s">
        <v>23</v>
      </c>
      <c r="H9961" s="22" t="s">
        <v>1903</v>
      </c>
      <c r="I9961" s="30">
        <v>14.85</v>
      </c>
      <c r="J9961" s="31">
        <v>3</v>
      </c>
      <c r="K9961" s="32">
        <v>4.01</v>
      </c>
    </row>
    <row r="9962" spans="1:11" x14ac:dyDescent="0.25">
      <c r="A9962" s="29">
        <v>43097</v>
      </c>
      <c r="B9962" s="22">
        <v>2017</v>
      </c>
      <c r="C9962" s="22">
        <v>12</v>
      </c>
      <c r="D9962" s="22" t="s">
        <v>2359</v>
      </c>
      <c r="E9962" s="22" t="s">
        <v>32</v>
      </c>
      <c r="F9962" s="22" t="s">
        <v>28</v>
      </c>
      <c r="G9962" s="22" t="s">
        <v>64</v>
      </c>
      <c r="H9962" s="22" t="s">
        <v>2412</v>
      </c>
      <c r="I9962" s="30">
        <v>27.17</v>
      </c>
      <c r="J9962" s="31">
        <v>2</v>
      </c>
      <c r="K9962" s="32">
        <v>2.72</v>
      </c>
    </row>
    <row r="9963" spans="1:11" x14ac:dyDescent="0.25">
      <c r="A9963" s="29">
        <v>43097</v>
      </c>
      <c r="B9963" s="22">
        <v>2017</v>
      </c>
      <c r="C9963" s="22">
        <v>12</v>
      </c>
      <c r="D9963" s="22" t="s">
        <v>2359</v>
      </c>
      <c r="E9963" s="22" t="s">
        <v>32</v>
      </c>
      <c r="F9963" s="22" t="s">
        <v>18</v>
      </c>
      <c r="G9963" s="22" t="s">
        <v>165</v>
      </c>
      <c r="H9963" s="22" t="s">
        <v>2195</v>
      </c>
      <c r="I9963" s="30">
        <v>78.849999999999994</v>
      </c>
      <c r="J9963" s="31">
        <v>2</v>
      </c>
      <c r="K9963" s="32">
        <v>-11.6</v>
      </c>
    </row>
    <row r="9964" spans="1:11" x14ac:dyDescent="0.25">
      <c r="A9964" s="29">
        <v>43097</v>
      </c>
      <c r="B9964" s="22">
        <v>2017</v>
      </c>
      <c r="C9964" s="22">
        <v>12</v>
      </c>
      <c r="D9964" s="22" t="s">
        <v>1111</v>
      </c>
      <c r="E9964" s="22" t="s">
        <v>17</v>
      </c>
      <c r="F9964" s="22" t="s">
        <v>18</v>
      </c>
      <c r="G9964" s="22" t="s">
        <v>36</v>
      </c>
      <c r="H9964" s="22" t="s">
        <v>68</v>
      </c>
      <c r="I9964" s="30">
        <v>7.4</v>
      </c>
      <c r="J9964" s="31">
        <v>2</v>
      </c>
      <c r="K9964" s="32">
        <v>3.03</v>
      </c>
    </row>
    <row r="9965" spans="1:11" x14ac:dyDescent="0.25">
      <c r="A9965" s="29">
        <v>43097</v>
      </c>
      <c r="B9965" s="22">
        <v>2017</v>
      </c>
      <c r="C9965" s="22">
        <v>12</v>
      </c>
      <c r="D9965" s="22" t="s">
        <v>794</v>
      </c>
      <c r="E9965" s="22" t="s">
        <v>205</v>
      </c>
      <c r="F9965" s="22" t="s">
        <v>28</v>
      </c>
      <c r="G9965" s="22" t="s">
        <v>38</v>
      </c>
      <c r="H9965" s="22" t="s">
        <v>444</v>
      </c>
      <c r="I9965" s="30">
        <v>64.78</v>
      </c>
      <c r="J9965" s="31">
        <v>1</v>
      </c>
      <c r="K9965" s="32">
        <v>-12.96</v>
      </c>
    </row>
    <row r="9966" spans="1:11" x14ac:dyDescent="0.25">
      <c r="A9966" s="29">
        <v>43097</v>
      </c>
      <c r="B9966" s="22">
        <v>2017</v>
      </c>
      <c r="C9966" s="22">
        <v>12</v>
      </c>
      <c r="D9966" s="22" t="s">
        <v>1873</v>
      </c>
      <c r="E9966" s="22" t="s">
        <v>103</v>
      </c>
      <c r="F9966" s="22" t="s">
        <v>28</v>
      </c>
      <c r="G9966" s="22" t="s">
        <v>48</v>
      </c>
      <c r="H9966" s="22" t="s">
        <v>2145</v>
      </c>
      <c r="I9966" s="30">
        <v>1.19</v>
      </c>
      <c r="J9966" s="31">
        <v>2</v>
      </c>
      <c r="K9966" s="32">
        <v>-0.99</v>
      </c>
    </row>
    <row r="9967" spans="1:11" x14ac:dyDescent="0.25">
      <c r="A9967" s="29">
        <v>43097</v>
      </c>
      <c r="B9967" s="22">
        <v>2017</v>
      </c>
      <c r="C9967" s="22">
        <v>12</v>
      </c>
      <c r="D9967" s="22" t="s">
        <v>2465</v>
      </c>
      <c r="E9967" s="22" t="s">
        <v>45</v>
      </c>
      <c r="F9967" s="22" t="s">
        <v>18</v>
      </c>
      <c r="G9967" s="22" t="s">
        <v>19</v>
      </c>
      <c r="H9967" s="22" t="s">
        <v>2065</v>
      </c>
      <c r="I9967" s="30">
        <v>340.7</v>
      </c>
      <c r="J9967" s="31">
        <v>6</v>
      </c>
      <c r="K9967" s="32">
        <v>-34.07</v>
      </c>
    </row>
    <row r="9968" spans="1:11" x14ac:dyDescent="0.25">
      <c r="A9968" s="29">
        <v>43097</v>
      </c>
      <c r="B9968" s="22">
        <v>2017</v>
      </c>
      <c r="C9968" s="22">
        <v>12</v>
      </c>
      <c r="D9968" s="22" t="s">
        <v>2133</v>
      </c>
      <c r="E9968" s="22" t="s">
        <v>26</v>
      </c>
      <c r="F9968" s="22" t="s">
        <v>28</v>
      </c>
      <c r="G9968" s="22" t="s">
        <v>48</v>
      </c>
      <c r="H9968" s="22" t="s">
        <v>1529</v>
      </c>
      <c r="I9968" s="30">
        <v>1.68</v>
      </c>
      <c r="J9968" s="31">
        <v>5</v>
      </c>
      <c r="K9968" s="32">
        <v>-2.69</v>
      </c>
    </row>
    <row r="9969" spans="1:13" x14ac:dyDescent="0.25">
      <c r="A9969" s="29">
        <v>43097</v>
      </c>
      <c r="B9969" s="22">
        <v>2017</v>
      </c>
      <c r="C9969" s="22">
        <v>12</v>
      </c>
      <c r="D9969" s="22" t="s">
        <v>2133</v>
      </c>
      <c r="E9969" s="22" t="s">
        <v>26</v>
      </c>
      <c r="F9969" s="22" t="s">
        <v>18</v>
      </c>
      <c r="G9969" s="22" t="s">
        <v>36</v>
      </c>
      <c r="H9969" s="22" t="s">
        <v>1254</v>
      </c>
      <c r="I9969" s="30">
        <v>7.97</v>
      </c>
      <c r="J9969" s="31">
        <v>3</v>
      </c>
      <c r="K9969" s="32">
        <v>-2.39</v>
      </c>
    </row>
    <row r="9970" spans="1:13" x14ac:dyDescent="0.25">
      <c r="A9970" s="29">
        <v>43097</v>
      </c>
      <c r="B9970" s="22">
        <v>2017</v>
      </c>
      <c r="C9970" s="22">
        <v>12</v>
      </c>
      <c r="D9970" s="22" t="s">
        <v>2133</v>
      </c>
      <c r="E9970" s="22" t="s">
        <v>26</v>
      </c>
      <c r="F9970" s="22" t="s">
        <v>18</v>
      </c>
      <c r="G9970" s="22" t="s">
        <v>19</v>
      </c>
      <c r="H9970" s="22" t="s">
        <v>981</v>
      </c>
      <c r="I9970" s="30">
        <v>113.37</v>
      </c>
      <c r="J9970" s="31">
        <v>2</v>
      </c>
      <c r="K9970" s="32">
        <v>-3.24</v>
      </c>
    </row>
    <row r="9971" spans="1:13" x14ac:dyDescent="0.25">
      <c r="A9971" s="29">
        <v>43097</v>
      </c>
      <c r="B9971" s="22">
        <v>2017</v>
      </c>
      <c r="C9971" s="22">
        <v>12</v>
      </c>
      <c r="D9971" s="22" t="s">
        <v>2133</v>
      </c>
      <c r="E9971" s="22" t="s">
        <v>26</v>
      </c>
      <c r="F9971" s="22" t="s">
        <v>18</v>
      </c>
      <c r="G9971" s="22" t="s">
        <v>36</v>
      </c>
      <c r="H9971" s="22" t="s">
        <v>68</v>
      </c>
      <c r="I9971" s="30">
        <v>2.96</v>
      </c>
      <c r="J9971" s="31">
        <v>2</v>
      </c>
      <c r="K9971" s="32">
        <v>-1.41</v>
      </c>
    </row>
    <row r="9972" spans="1:13" x14ac:dyDescent="0.25">
      <c r="A9972" s="29">
        <v>43097</v>
      </c>
      <c r="B9972" s="22">
        <v>2017</v>
      </c>
      <c r="C9972" s="22">
        <v>12</v>
      </c>
      <c r="D9972" s="22" t="s">
        <v>1430</v>
      </c>
      <c r="E9972" s="22" t="s">
        <v>2686</v>
      </c>
      <c r="F9972" s="22" t="s">
        <v>28</v>
      </c>
      <c r="G9972" s="22" t="s">
        <v>64</v>
      </c>
      <c r="H9972" s="22" t="s">
        <v>342</v>
      </c>
      <c r="I9972" s="30">
        <v>2.48</v>
      </c>
      <c r="J9972" s="31">
        <v>1</v>
      </c>
      <c r="K9972" s="32">
        <v>0.87</v>
      </c>
    </row>
    <row r="9973" spans="1:13" x14ac:dyDescent="0.25">
      <c r="A9973" s="29">
        <v>43097</v>
      </c>
      <c r="B9973" s="22">
        <v>2017</v>
      </c>
      <c r="C9973" s="22">
        <v>12</v>
      </c>
      <c r="D9973" s="22" t="s">
        <v>1430</v>
      </c>
      <c r="E9973" s="22" t="s">
        <v>2686</v>
      </c>
      <c r="F9973" s="22" t="s">
        <v>28</v>
      </c>
      <c r="G9973" s="22" t="s">
        <v>48</v>
      </c>
      <c r="H9973" s="22" t="s">
        <v>1763</v>
      </c>
      <c r="I9973" s="30">
        <v>25.9</v>
      </c>
      <c r="J9973" s="31">
        <v>5</v>
      </c>
      <c r="K9973" s="32">
        <v>12.69</v>
      </c>
    </row>
    <row r="9974" spans="1:13" x14ac:dyDescent="0.25">
      <c r="A9974" s="29">
        <v>43097</v>
      </c>
      <c r="B9974" s="22">
        <v>2017</v>
      </c>
      <c r="C9974" s="22">
        <v>12</v>
      </c>
      <c r="D9974" s="22" t="s">
        <v>2486</v>
      </c>
      <c r="E9974" s="22" t="s">
        <v>542</v>
      </c>
      <c r="F9974" s="22" t="s">
        <v>28</v>
      </c>
      <c r="G9974" s="22" t="s">
        <v>38</v>
      </c>
      <c r="H9974" s="22" t="s">
        <v>1118</v>
      </c>
      <c r="I9974" s="30">
        <v>118.25</v>
      </c>
      <c r="J9974" s="31">
        <v>5</v>
      </c>
      <c r="K9974" s="32">
        <v>34.29</v>
      </c>
    </row>
    <row r="9975" spans="1:13" x14ac:dyDescent="0.25">
      <c r="A9975" s="29">
        <v>43097</v>
      </c>
      <c r="B9975" s="22">
        <v>2017</v>
      </c>
      <c r="C9975" s="22">
        <v>12</v>
      </c>
      <c r="D9975" s="22" t="s">
        <v>2486</v>
      </c>
      <c r="E9975" s="22" t="s">
        <v>542</v>
      </c>
      <c r="F9975" s="22" t="s">
        <v>28</v>
      </c>
      <c r="G9975" s="22" t="s">
        <v>29</v>
      </c>
      <c r="H9975" s="22" t="s">
        <v>2393</v>
      </c>
      <c r="I9975" s="30">
        <v>4.28</v>
      </c>
      <c r="J9975" s="31">
        <v>1</v>
      </c>
      <c r="K9975" s="32">
        <v>1.93</v>
      </c>
    </row>
    <row r="9976" spans="1:13" x14ac:dyDescent="0.25">
      <c r="A9976" s="29">
        <v>43098</v>
      </c>
      <c r="B9976" s="22">
        <v>2017</v>
      </c>
      <c r="C9976" s="22">
        <v>12</v>
      </c>
      <c r="D9976" s="22" t="s">
        <v>868</v>
      </c>
      <c r="E9976" s="22" t="s">
        <v>45</v>
      </c>
      <c r="F9976" s="22" t="s">
        <v>18</v>
      </c>
      <c r="G9976" s="22" t="s">
        <v>19</v>
      </c>
      <c r="H9976" s="22" t="s">
        <v>403</v>
      </c>
      <c r="I9976" s="30">
        <v>393.57</v>
      </c>
      <c r="J9976" s="31">
        <v>4</v>
      </c>
      <c r="K9976" s="32">
        <v>-44.28</v>
      </c>
    </row>
    <row r="9977" spans="1:13" x14ac:dyDescent="0.25">
      <c r="A9977" s="29">
        <v>43098</v>
      </c>
      <c r="B9977" s="22">
        <v>2017</v>
      </c>
      <c r="C9977" s="22">
        <v>12</v>
      </c>
      <c r="D9977" s="22" t="s">
        <v>868</v>
      </c>
      <c r="E9977" s="22" t="s">
        <v>45</v>
      </c>
      <c r="F9977" s="22" t="s">
        <v>13</v>
      </c>
      <c r="G9977" s="22" t="s">
        <v>23</v>
      </c>
      <c r="H9977" s="22" t="s">
        <v>69</v>
      </c>
      <c r="I9977" s="30">
        <v>302.38</v>
      </c>
      <c r="J9977" s="31">
        <v>3</v>
      </c>
      <c r="K9977" s="32">
        <v>22.68</v>
      </c>
    </row>
    <row r="9978" spans="1:13" x14ac:dyDescent="0.25">
      <c r="A9978" s="29">
        <v>43098</v>
      </c>
      <c r="B9978" s="22">
        <v>2017</v>
      </c>
      <c r="C9978" s="22">
        <v>12</v>
      </c>
      <c r="D9978" s="22" t="s">
        <v>735</v>
      </c>
      <c r="E9978" s="22" t="s">
        <v>22</v>
      </c>
      <c r="F9978" s="22" t="s">
        <v>28</v>
      </c>
      <c r="G9978" s="22" t="s">
        <v>33</v>
      </c>
      <c r="H9978" s="22" t="s">
        <v>1193</v>
      </c>
      <c r="I9978" s="30">
        <v>6.03</v>
      </c>
      <c r="J9978" s="31">
        <v>3</v>
      </c>
      <c r="K9978" s="32">
        <v>2.95</v>
      </c>
    </row>
    <row r="9979" spans="1:13" x14ac:dyDescent="0.25">
      <c r="A9979" s="29">
        <v>43098</v>
      </c>
      <c r="B9979" s="22">
        <v>2017</v>
      </c>
      <c r="C9979" s="22">
        <v>12</v>
      </c>
      <c r="D9979" s="22" t="s">
        <v>1868</v>
      </c>
      <c r="E9979" s="22" t="s">
        <v>71</v>
      </c>
      <c r="F9979" s="22" t="s">
        <v>28</v>
      </c>
      <c r="G9979" s="22" t="s">
        <v>29</v>
      </c>
      <c r="H9979" s="22" t="s">
        <v>2267</v>
      </c>
      <c r="I9979" s="30">
        <v>209.7</v>
      </c>
      <c r="J9979" s="31">
        <v>2</v>
      </c>
      <c r="K9979" s="32">
        <v>100.66</v>
      </c>
    </row>
    <row r="9980" spans="1:13" x14ac:dyDescent="0.25">
      <c r="A9980" s="29">
        <v>43098</v>
      </c>
      <c r="B9980" s="22">
        <v>2017</v>
      </c>
      <c r="C9980" s="22">
        <v>12</v>
      </c>
      <c r="D9980" s="22" t="s">
        <v>2015</v>
      </c>
      <c r="E9980" s="22" t="s">
        <v>45</v>
      </c>
      <c r="F9980" s="22" t="s">
        <v>18</v>
      </c>
      <c r="G9980" s="22" t="s">
        <v>36</v>
      </c>
      <c r="H9980" s="22" t="s">
        <v>1330</v>
      </c>
      <c r="I9980" s="30">
        <v>101.12</v>
      </c>
      <c r="J9980" s="31">
        <v>8</v>
      </c>
      <c r="K9980" s="32">
        <v>37.409999999999997</v>
      </c>
    </row>
    <row r="9981" spans="1:13" x14ac:dyDescent="0.25">
      <c r="A9981" s="29">
        <v>43098</v>
      </c>
      <c r="B9981" s="22">
        <v>2017</v>
      </c>
      <c r="C9981" s="22">
        <v>12</v>
      </c>
      <c r="D9981" s="22" t="s">
        <v>389</v>
      </c>
      <c r="E9981" s="22" t="s">
        <v>17</v>
      </c>
      <c r="F9981" s="22" t="s">
        <v>28</v>
      </c>
      <c r="G9981" s="22" t="s">
        <v>33</v>
      </c>
      <c r="H9981" s="22" t="s">
        <v>2722</v>
      </c>
      <c r="I9981" s="30">
        <v>19.600000000000001</v>
      </c>
      <c r="J9981" s="31">
        <v>5</v>
      </c>
      <c r="K9981" s="32">
        <v>9.6</v>
      </c>
    </row>
    <row r="9982" spans="1:13" x14ac:dyDescent="0.25">
      <c r="A9982" s="29">
        <v>43098</v>
      </c>
      <c r="B9982" s="22">
        <v>2017</v>
      </c>
      <c r="C9982" s="22">
        <v>12</v>
      </c>
      <c r="D9982" s="22" t="s">
        <v>389</v>
      </c>
      <c r="E9982" s="22" t="s">
        <v>17</v>
      </c>
      <c r="F9982" s="22" t="s">
        <v>18</v>
      </c>
      <c r="G9982" s="22" t="s">
        <v>36</v>
      </c>
      <c r="H9982" s="22" t="s">
        <v>1966</v>
      </c>
      <c r="I9982" s="30">
        <v>68.459999999999994</v>
      </c>
      <c r="J9982" s="31">
        <v>2</v>
      </c>
      <c r="K9982" s="32">
        <v>20.54</v>
      </c>
      <c r="M9982" s="6" t="s">
        <v>2728</v>
      </c>
    </row>
    <row r="9983" spans="1:13" x14ac:dyDescent="0.25">
      <c r="A9983" s="29">
        <v>43098</v>
      </c>
      <c r="B9983" s="22">
        <v>2017</v>
      </c>
      <c r="C9983" s="22">
        <v>12</v>
      </c>
      <c r="D9983" s="22" t="s">
        <v>705</v>
      </c>
      <c r="E9983" s="22" t="s">
        <v>118</v>
      </c>
      <c r="F9983" s="22" t="s">
        <v>18</v>
      </c>
      <c r="G9983" s="22" t="s">
        <v>19</v>
      </c>
      <c r="H9983" s="22" t="s">
        <v>623</v>
      </c>
      <c r="I9983" s="30">
        <v>1207.8399999999999</v>
      </c>
      <c r="J9983" s="31">
        <v>8</v>
      </c>
      <c r="K9983" s="32">
        <v>314.04000000000002</v>
      </c>
    </row>
    <row r="9984" spans="1:13" x14ac:dyDescent="0.25">
      <c r="A9984" s="29">
        <v>43098</v>
      </c>
      <c r="B9984" s="22">
        <v>2017</v>
      </c>
      <c r="C9984" s="22">
        <v>12</v>
      </c>
      <c r="D9984" s="22" t="s">
        <v>705</v>
      </c>
      <c r="E9984" s="22" t="s">
        <v>118</v>
      </c>
      <c r="F9984" s="22" t="s">
        <v>28</v>
      </c>
      <c r="G9984" s="22" t="s">
        <v>48</v>
      </c>
      <c r="H9984" s="22" t="s">
        <v>2509</v>
      </c>
      <c r="I9984" s="30">
        <v>12.53</v>
      </c>
      <c r="J9984" s="31">
        <v>1</v>
      </c>
      <c r="K9984" s="32">
        <v>5.89</v>
      </c>
    </row>
    <row r="9985" spans="1:11" x14ac:dyDescent="0.25">
      <c r="A9985" s="29">
        <v>43098</v>
      </c>
      <c r="B9985" s="22">
        <v>2017</v>
      </c>
      <c r="C9985" s="22">
        <v>12</v>
      </c>
      <c r="D9985" s="22" t="s">
        <v>705</v>
      </c>
      <c r="E9985" s="22" t="s">
        <v>118</v>
      </c>
      <c r="F9985" s="22" t="s">
        <v>28</v>
      </c>
      <c r="G9985" s="22" t="s">
        <v>64</v>
      </c>
      <c r="H9985" s="22" t="s">
        <v>1884</v>
      </c>
      <c r="I9985" s="30">
        <v>34.58</v>
      </c>
      <c r="J9985" s="31">
        <v>1</v>
      </c>
      <c r="K9985" s="32">
        <v>10.029999999999999</v>
      </c>
    </row>
    <row r="9986" spans="1:11" x14ac:dyDescent="0.25">
      <c r="A9986" s="29">
        <v>43098</v>
      </c>
      <c r="B9986" s="22">
        <v>2017</v>
      </c>
      <c r="C9986" s="22">
        <v>12</v>
      </c>
      <c r="D9986" s="22" t="s">
        <v>705</v>
      </c>
      <c r="E9986" s="22" t="s">
        <v>118</v>
      </c>
      <c r="F9986" s="22" t="s">
        <v>18</v>
      </c>
      <c r="G9986" s="22" t="s">
        <v>19</v>
      </c>
      <c r="H9986" s="22" t="s">
        <v>1024</v>
      </c>
      <c r="I9986" s="30">
        <v>300.98</v>
      </c>
      <c r="J9986" s="31">
        <v>1</v>
      </c>
      <c r="K9986" s="32">
        <v>87.28</v>
      </c>
    </row>
    <row r="9987" spans="1:11" x14ac:dyDescent="0.25">
      <c r="A9987" s="29">
        <v>43098</v>
      </c>
      <c r="B9987" s="22">
        <v>2017</v>
      </c>
      <c r="C9987" s="22">
        <v>12</v>
      </c>
      <c r="D9987" s="22" t="s">
        <v>705</v>
      </c>
      <c r="E9987" s="22" t="s">
        <v>118</v>
      </c>
      <c r="F9987" s="22" t="s">
        <v>18</v>
      </c>
      <c r="G9987" s="22" t="s">
        <v>19</v>
      </c>
      <c r="H9987" s="22" t="s">
        <v>35</v>
      </c>
      <c r="I9987" s="30">
        <v>258.75</v>
      </c>
      <c r="J9987" s="31">
        <v>3</v>
      </c>
      <c r="K9987" s="32">
        <v>77.63</v>
      </c>
    </row>
    <row r="9988" spans="1:11" x14ac:dyDescent="0.25">
      <c r="A9988" s="29">
        <v>43099</v>
      </c>
      <c r="B9988" s="22">
        <v>2017</v>
      </c>
      <c r="C9988" s="22">
        <v>12</v>
      </c>
      <c r="D9988" s="22" t="s">
        <v>2140</v>
      </c>
      <c r="E9988" s="22" t="s">
        <v>212</v>
      </c>
      <c r="F9988" s="22" t="s">
        <v>28</v>
      </c>
      <c r="G9988" s="22" t="s">
        <v>58</v>
      </c>
      <c r="H9988" s="22" t="s">
        <v>2356</v>
      </c>
      <c r="I9988" s="30">
        <v>209.3</v>
      </c>
      <c r="J9988" s="31">
        <v>2</v>
      </c>
      <c r="K9988" s="32">
        <v>56.51</v>
      </c>
    </row>
    <row r="9989" spans="1:11" x14ac:dyDescent="0.25">
      <c r="A9989" s="29">
        <v>43099</v>
      </c>
      <c r="B9989" s="22">
        <v>2017</v>
      </c>
      <c r="C9989" s="22">
        <v>12</v>
      </c>
      <c r="D9989" s="22" t="s">
        <v>516</v>
      </c>
      <c r="E9989" s="22" t="s">
        <v>22</v>
      </c>
      <c r="F9989" s="22" t="s">
        <v>18</v>
      </c>
      <c r="G9989" s="22" t="s">
        <v>165</v>
      </c>
      <c r="H9989" s="22" t="s">
        <v>2517</v>
      </c>
      <c r="I9989" s="30">
        <v>323.14</v>
      </c>
      <c r="J9989" s="31">
        <v>4</v>
      </c>
      <c r="K9989" s="32">
        <v>12.12</v>
      </c>
    </row>
    <row r="9990" spans="1:11" x14ac:dyDescent="0.25">
      <c r="A9990" s="29">
        <v>43099</v>
      </c>
      <c r="B9990" s="22">
        <v>2017</v>
      </c>
      <c r="C9990" s="22">
        <v>12</v>
      </c>
      <c r="D9990" s="22" t="s">
        <v>516</v>
      </c>
      <c r="E9990" s="22" t="s">
        <v>22</v>
      </c>
      <c r="F9990" s="22" t="s">
        <v>13</v>
      </c>
      <c r="G9990" s="22" t="s">
        <v>23</v>
      </c>
      <c r="H9990" s="22" t="s">
        <v>2361</v>
      </c>
      <c r="I9990" s="30">
        <v>90.93</v>
      </c>
      <c r="J9990" s="31">
        <v>7</v>
      </c>
      <c r="K9990" s="32">
        <v>2.73</v>
      </c>
    </row>
    <row r="9991" spans="1:11" x14ac:dyDescent="0.25">
      <c r="A9991" s="29">
        <v>43099</v>
      </c>
      <c r="B9991" s="22">
        <v>2017</v>
      </c>
      <c r="C9991" s="22">
        <v>12</v>
      </c>
      <c r="D9991" s="22" t="s">
        <v>516</v>
      </c>
      <c r="E9991" s="22" t="s">
        <v>22</v>
      </c>
      <c r="F9991" s="22" t="s">
        <v>28</v>
      </c>
      <c r="G9991" s="22" t="s">
        <v>48</v>
      </c>
      <c r="H9991" s="22" t="s">
        <v>771</v>
      </c>
      <c r="I9991" s="30">
        <v>52.78</v>
      </c>
      <c r="J9991" s="31">
        <v>3</v>
      </c>
      <c r="K9991" s="32">
        <v>19.79</v>
      </c>
    </row>
    <row r="9992" spans="1:11" x14ac:dyDescent="0.25">
      <c r="A9992" s="29">
        <v>43099</v>
      </c>
      <c r="B9992" s="22">
        <v>2017</v>
      </c>
      <c r="C9992" s="22">
        <v>12</v>
      </c>
      <c r="D9992" s="22" t="s">
        <v>2494</v>
      </c>
      <c r="E9992" s="22" t="s">
        <v>45</v>
      </c>
      <c r="F9992" s="22" t="s">
        <v>28</v>
      </c>
      <c r="G9992" s="22" t="s">
        <v>48</v>
      </c>
      <c r="H9992" s="22" t="s">
        <v>1084</v>
      </c>
      <c r="I9992" s="30">
        <v>13.9</v>
      </c>
      <c r="J9992" s="31">
        <v>2</v>
      </c>
      <c r="K9992" s="32">
        <v>4.5199999999999996</v>
      </c>
    </row>
    <row r="9993" spans="1:11" x14ac:dyDescent="0.25">
      <c r="A9993" s="29">
        <v>43099</v>
      </c>
      <c r="B9993" s="22">
        <v>2017</v>
      </c>
      <c r="C9993" s="22">
        <v>12</v>
      </c>
      <c r="D9993" s="22" t="s">
        <v>2494</v>
      </c>
      <c r="E9993" s="22" t="s">
        <v>45</v>
      </c>
      <c r="F9993" s="22" t="s">
        <v>28</v>
      </c>
      <c r="G9993" s="22" t="s">
        <v>48</v>
      </c>
      <c r="H9993" s="22" t="s">
        <v>2301</v>
      </c>
      <c r="I9993" s="30">
        <v>20.72</v>
      </c>
      <c r="J9993" s="31">
        <v>2</v>
      </c>
      <c r="K9993" s="32">
        <v>6.48</v>
      </c>
    </row>
    <row r="9994" spans="1:11" x14ac:dyDescent="0.25">
      <c r="A9994" s="33">
        <v>43099</v>
      </c>
      <c r="B9994" s="34">
        <v>2017</v>
      </c>
      <c r="C9994" s="34">
        <v>12</v>
      </c>
      <c r="D9994" s="34" t="s">
        <v>2508</v>
      </c>
      <c r="E9994" s="34" t="s">
        <v>103</v>
      </c>
      <c r="F9994" s="34" t="s">
        <v>28</v>
      </c>
      <c r="G9994" s="34" t="s">
        <v>33</v>
      </c>
      <c r="H9994" s="34" t="s">
        <v>2128</v>
      </c>
      <c r="I9994" s="35">
        <v>3.02</v>
      </c>
      <c r="J9994" s="36">
        <v>3</v>
      </c>
      <c r="K9994" s="37">
        <v>-0.6</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7" tint="-0.499984740745262"/>
  </sheetPr>
  <dimension ref="A3:E20"/>
  <sheetViews>
    <sheetView showGridLines="0" workbookViewId="0">
      <selection activeCell="D4" sqref="D4:E20"/>
    </sheetView>
  </sheetViews>
  <sheetFormatPr defaultRowHeight="15" x14ac:dyDescent="0.25"/>
  <cols>
    <col min="1" max="1" width="13.140625" style="4" bestFit="1" customWidth="1"/>
    <col min="2" max="2" width="12.140625" style="4" bestFit="1" customWidth="1"/>
    <col min="3" max="3" width="9.140625" style="4"/>
    <col min="4" max="4" width="11.42578125" style="4" customWidth="1"/>
    <col min="5" max="5" width="12" style="4" customWidth="1"/>
    <col min="6" max="16384" width="9.140625" style="4"/>
  </cols>
  <sheetData>
    <row r="3" spans="1:5" x14ac:dyDescent="0.25">
      <c r="A3" s="3" t="s">
        <v>2723</v>
      </c>
      <c r="B3" s="3" t="s">
        <v>2725</v>
      </c>
    </row>
    <row r="4" spans="1:5" x14ac:dyDescent="0.25">
      <c r="A4" s="23" t="s">
        <v>23</v>
      </c>
      <c r="B4" s="24">
        <v>330007.09999999957</v>
      </c>
      <c r="D4" s="13" t="str">
        <f>A4</f>
        <v>Phones</v>
      </c>
      <c r="E4" s="24">
        <f>B4</f>
        <v>330007.09999999957</v>
      </c>
    </row>
    <row r="5" spans="1:5" x14ac:dyDescent="0.25">
      <c r="A5" s="23" t="s">
        <v>19</v>
      </c>
      <c r="B5" s="24">
        <v>328167.76000000047</v>
      </c>
      <c r="D5" s="13" t="str">
        <f t="shared" ref="D5:D20" si="0">A5</f>
        <v>Chairs</v>
      </c>
      <c r="E5" s="24">
        <f t="shared" ref="E5:E20" si="1">B5</f>
        <v>328167.76000000047</v>
      </c>
    </row>
    <row r="6" spans="1:5" x14ac:dyDescent="0.25">
      <c r="A6" s="23" t="s">
        <v>38</v>
      </c>
      <c r="B6" s="24">
        <v>223843.59000000026</v>
      </c>
      <c r="D6" s="13" t="str">
        <f t="shared" si="0"/>
        <v>Storage</v>
      </c>
      <c r="E6" s="24">
        <f t="shared" si="1"/>
        <v>223843.59000000026</v>
      </c>
    </row>
    <row r="7" spans="1:5" x14ac:dyDescent="0.25">
      <c r="A7" s="23" t="s">
        <v>42</v>
      </c>
      <c r="B7" s="24">
        <v>206965.67999999988</v>
      </c>
      <c r="D7" s="13" t="str">
        <f t="shared" si="0"/>
        <v>Tables</v>
      </c>
      <c r="E7" s="24">
        <f t="shared" si="1"/>
        <v>206965.67999999988</v>
      </c>
    </row>
    <row r="8" spans="1:5" x14ac:dyDescent="0.25">
      <c r="A8" s="23" t="s">
        <v>48</v>
      </c>
      <c r="B8" s="24">
        <v>203412.77000000008</v>
      </c>
      <c r="D8" s="13" t="str">
        <f t="shared" si="0"/>
        <v>Binders</v>
      </c>
      <c r="E8" s="24">
        <f t="shared" si="1"/>
        <v>203412.77000000008</v>
      </c>
    </row>
    <row r="9" spans="1:5" x14ac:dyDescent="0.25">
      <c r="A9" s="23" t="s">
        <v>283</v>
      </c>
      <c r="B9" s="24">
        <v>189238.68000000008</v>
      </c>
      <c r="D9" s="13" t="str">
        <f t="shared" si="0"/>
        <v>Machines</v>
      </c>
      <c r="E9" s="24">
        <f t="shared" si="1"/>
        <v>189238.68000000008</v>
      </c>
    </row>
    <row r="10" spans="1:5" x14ac:dyDescent="0.25">
      <c r="A10" s="23" t="s">
        <v>14</v>
      </c>
      <c r="B10" s="24">
        <v>167380.31000000023</v>
      </c>
      <c r="D10" s="13" t="str">
        <f t="shared" si="0"/>
        <v>Accessories</v>
      </c>
      <c r="E10" s="24">
        <f t="shared" si="1"/>
        <v>167380.31000000023</v>
      </c>
    </row>
    <row r="11" spans="1:5" x14ac:dyDescent="0.25">
      <c r="A11" s="23" t="s">
        <v>143</v>
      </c>
      <c r="B11" s="24">
        <v>149528.00999999998</v>
      </c>
      <c r="D11" s="13" t="str">
        <f t="shared" si="0"/>
        <v>Copiers</v>
      </c>
      <c r="E11" s="24">
        <f t="shared" si="1"/>
        <v>149528.00999999998</v>
      </c>
    </row>
    <row r="12" spans="1:5" x14ac:dyDescent="0.25">
      <c r="A12" s="23" t="s">
        <v>165</v>
      </c>
      <c r="B12" s="24">
        <v>114880.05000000013</v>
      </c>
      <c r="D12" s="13" t="str">
        <f t="shared" si="0"/>
        <v>Bookcases</v>
      </c>
      <c r="E12" s="24">
        <f t="shared" si="1"/>
        <v>114880.05000000013</v>
      </c>
    </row>
    <row r="13" spans="1:5" x14ac:dyDescent="0.25">
      <c r="A13" s="23" t="s">
        <v>58</v>
      </c>
      <c r="B13" s="24">
        <v>107532.13999999997</v>
      </c>
      <c r="D13" s="13" t="str">
        <f t="shared" si="0"/>
        <v>Appliances</v>
      </c>
      <c r="E13" s="24">
        <f t="shared" si="1"/>
        <v>107532.13999999997</v>
      </c>
    </row>
    <row r="14" spans="1:5" x14ac:dyDescent="0.25">
      <c r="A14" s="23" t="s">
        <v>36</v>
      </c>
      <c r="B14" s="24">
        <v>91705.119999999981</v>
      </c>
      <c r="D14" s="13" t="str">
        <f t="shared" si="0"/>
        <v>Furnishings</v>
      </c>
      <c r="E14" s="24">
        <f t="shared" si="1"/>
        <v>91705.119999999981</v>
      </c>
    </row>
    <row r="15" spans="1:5" x14ac:dyDescent="0.25">
      <c r="A15" s="23" t="s">
        <v>29</v>
      </c>
      <c r="B15" s="24">
        <v>78479.240000000122</v>
      </c>
      <c r="D15" s="13" t="str">
        <f t="shared" si="0"/>
        <v>Paper</v>
      </c>
      <c r="E15" s="24">
        <f t="shared" si="1"/>
        <v>78479.240000000122</v>
      </c>
    </row>
    <row r="16" spans="1:5" x14ac:dyDescent="0.25">
      <c r="A16" s="23" t="s">
        <v>293</v>
      </c>
      <c r="B16" s="24">
        <v>46673.52000000004</v>
      </c>
      <c r="D16" s="13" t="str">
        <f t="shared" si="0"/>
        <v>Supplies</v>
      </c>
      <c r="E16" s="24">
        <f t="shared" si="1"/>
        <v>46673.52000000004</v>
      </c>
    </row>
    <row r="17" spans="1:5" x14ac:dyDescent="0.25">
      <c r="A17" s="23" t="s">
        <v>64</v>
      </c>
      <c r="B17" s="24">
        <v>27118.800000000014</v>
      </c>
      <c r="D17" s="13" t="str">
        <f t="shared" si="0"/>
        <v>Art</v>
      </c>
      <c r="E17" s="24">
        <f t="shared" si="1"/>
        <v>27118.800000000014</v>
      </c>
    </row>
    <row r="18" spans="1:5" x14ac:dyDescent="0.25">
      <c r="A18" s="23" t="s">
        <v>155</v>
      </c>
      <c r="B18" s="24">
        <v>16476.379999999997</v>
      </c>
      <c r="D18" s="13" t="str">
        <f t="shared" si="0"/>
        <v>Envelopes</v>
      </c>
      <c r="E18" s="24">
        <f t="shared" si="1"/>
        <v>16476.379999999997</v>
      </c>
    </row>
    <row r="19" spans="1:5" x14ac:dyDescent="0.25">
      <c r="A19" s="23" t="s">
        <v>46</v>
      </c>
      <c r="B19" s="24">
        <v>12486.300000000008</v>
      </c>
      <c r="D19" s="13" t="str">
        <f t="shared" si="0"/>
        <v>Labels</v>
      </c>
      <c r="E19" s="24">
        <f t="shared" si="1"/>
        <v>12486.300000000008</v>
      </c>
    </row>
    <row r="20" spans="1:5" x14ac:dyDescent="0.25">
      <c r="A20" s="23" t="s">
        <v>33</v>
      </c>
      <c r="B20" s="24">
        <v>3024.2500000000005</v>
      </c>
      <c r="D20" s="13" t="str">
        <f t="shared" si="0"/>
        <v>Fasteners</v>
      </c>
      <c r="E20" s="24">
        <f t="shared" si="1"/>
        <v>3024.2500000000005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7" tint="-0.499984740745262"/>
  </sheetPr>
  <dimension ref="A3:B15"/>
  <sheetViews>
    <sheetView workbookViewId="0">
      <selection activeCell="N15" sqref="N15"/>
    </sheetView>
  </sheetViews>
  <sheetFormatPr defaultRowHeight="15" x14ac:dyDescent="0.25"/>
  <cols>
    <col min="1" max="1" width="13.140625" style="4" bestFit="1" customWidth="1"/>
    <col min="2" max="2" width="12.140625" style="4" bestFit="1" customWidth="1"/>
    <col min="3" max="16384" width="9.140625" style="4"/>
  </cols>
  <sheetData>
    <row r="3" spans="1:2" x14ac:dyDescent="0.25">
      <c r="A3" s="20" t="s">
        <v>2723</v>
      </c>
      <c r="B3" s="20" t="s">
        <v>2725</v>
      </c>
    </row>
    <row r="4" spans="1:2" x14ac:dyDescent="0.25">
      <c r="A4" s="42">
        <v>1</v>
      </c>
      <c r="B4" s="19">
        <v>161083.6099999999</v>
      </c>
    </row>
    <row r="5" spans="1:2" x14ac:dyDescent="0.25">
      <c r="A5" s="42">
        <v>2</v>
      </c>
      <c r="B5" s="19">
        <v>132721.37000000002</v>
      </c>
    </row>
    <row r="6" spans="1:2" x14ac:dyDescent="0.25">
      <c r="A6" s="42">
        <v>3</v>
      </c>
      <c r="B6" s="19">
        <v>220064.72000000029</v>
      </c>
    </row>
    <row r="7" spans="1:2" x14ac:dyDescent="0.25">
      <c r="A7" s="42">
        <v>4</v>
      </c>
      <c r="B7" s="19">
        <v>146749.93000000002</v>
      </c>
    </row>
    <row r="8" spans="1:2" x14ac:dyDescent="0.25">
      <c r="A8" s="42">
        <v>5</v>
      </c>
      <c r="B8" s="19">
        <v>166420.32999999999</v>
      </c>
    </row>
    <row r="9" spans="1:2" x14ac:dyDescent="0.25">
      <c r="A9" s="42">
        <v>6</v>
      </c>
      <c r="B9" s="19">
        <v>144883.51000000021</v>
      </c>
    </row>
    <row r="10" spans="1:2" x14ac:dyDescent="0.25">
      <c r="A10" s="42">
        <v>7</v>
      </c>
      <c r="B10" s="19">
        <v>161227.09000000011</v>
      </c>
    </row>
    <row r="11" spans="1:2" x14ac:dyDescent="0.25">
      <c r="A11" s="42">
        <v>8</v>
      </c>
      <c r="B11" s="19">
        <v>209964.3500000003</v>
      </c>
    </row>
    <row r="12" spans="1:2" x14ac:dyDescent="0.25">
      <c r="A12" s="42">
        <v>9</v>
      </c>
      <c r="B12" s="19">
        <v>248989.33000000071</v>
      </c>
    </row>
    <row r="13" spans="1:2" x14ac:dyDescent="0.25">
      <c r="A13" s="42">
        <v>10</v>
      </c>
      <c r="B13" s="19">
        <v>184356.4099999998</v>
      </c>
    </row>
    <row r="14" spans="1:2" x14ac:dyDescent="0.25">
      <c r="A14" s="42">
        <v>11</v>
      </c>
      <c r="B14" s="19">
        <v>271693.77000000037</v>
      </c>
    </row>
    <row r="15" spans="1:2" x14ac:dyDescent="0.25">
      <c r="A15" s="42">
        <v>12</v>
      </c>
      <c r="B15" s="19">
        <v>248765.28000000017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7" tint="-0.499984740745262"/>
  </sheetPr>
  <dimension ref="A3:O797"/>
  <sheetViews>
    <sheetView workbookViewId="0">
      <selection activeCell="D11" sqref="D11"/>
    </sheetView>
  </sheetViews>
  <sheetFormatPr defaultRowHeight="15" x14ac:dyDescent="0.25"/>
  <cols>
    <col min="1" max="1" width="22.7109375" style="4" bestFit="1" customWidth="1"/>
    <col min="2" max="2" width="12.5703125" style="4" bestFit="1" customWidth="1"/>
    <col min="3" max="3" width="9.140625" style="4"/>
    <col min="4" max="4" width="15.28515625" style="4" customWidth="1"/>
    <col min="5" max="16384" width="9.140625" style="4"/>
  </cols>
  <sheetData>
    <row r="3" spans="1:15" x14ac:dyDescent="0.25">
      <c r="A3" s="20" t="s">
        <v>2723</v>
      </c>
      <c r="B3" s="20" t="s">
        <v>2726</v>
      </c>
    </row>
    <row r="4" spans="1:15" x14ac:dyDescent="0.25">
      <c r="A4" s="38" t="s">
        <v>1056</v>
      </c>
      <c r="B4" s="22">
        <v>8981.32</v>
      </c>
      <c r="D4" s="19" t="str">
        <f t="shared" ref="D4:E8" si="0">A4</f>
        <v>Tamara Chand</v>
      </c>
      <c r="E4" s="19">
        <f t="shared" si="0"/>
        <v>8981.32</v>
      </c>
    </row>
    <row r="5" spans="1:15" x14ac:dyDescent="0.25">
      <c r="A5" s="38" t="s">
        <v>2426</v>
      </c>
      <c r="B5" s="22">
        <v>6976.09</v>
      </c>
      <c r="D5" s="19" t="str">
        <f t="shared" si="0"/>
        <v>Raymond Buch</v>
      </c>
      <c r="E5" s="19">
        <f t="shared" si="0"/>
        <v>6976.09</v>
      </c>
    </row>
    <row r="6" spans="1:15" x14ac:dyDescent="0.25">
      <c r="A6" s="38" t="s">
        <v>285</v>
      </c>
      <c r="B6" s="22">
        <v>5757.42</v>
      </c>
      <c r="D6" s="19" t="str">
        <f t="shared" si="0"/>
        <v>Sanjit Chand</v>
      </c>
      <c r="E6" s="19">
        <f t="shared" si="0"/>
        <v>5757.42</v>
      </c>
    </row>
    <row r="7" spans="1:15" x14ac:dyDescent="0.25">
      <c r="A7" s="38" t="s">
        <v>188</v>
      </c>
      <c r="B7" s="22">
        <v>5622.4299999999994</v>
      </c>
      <c r="D7" s="19" t="str">
        <f t="shared" si="0"/>
        <v>Hunter Lopez</v>
      </c>
      <c r="E7" s="19">
        <f t="shared" si="0"/>
        <v>5622.4299999999994</v>
      </c>
    </row>
    <row r="8" spans="1:15" x14ac:dyDescent="0.25">
      <c r="A8" s="38" t="s">
        <v>1819</v>
      </c>
      <c r="B8" s="22">
        <v>5444.8099999999995</v>
      </c>
      <c r="D8" s="19" t="str">
        <f t="shared" si="0"/>
        <v>Adrian Barton</v>
      </c>
      <c r="E8" s="19">
        <f t="shared" si="0"/>
        <v>5444.8099999999995</v>
      </c>
    </row>
    <row r="9" spans="1:15" x14ac:dyDescent="0.25">
      <c r="A9" s="38" t="s">
        <v>1764</v>
      </c>
      <c r="B9" s="22">
        <v>4703.8</v>
      </c>
    </row>
    <row r="10" spans="1:15" x14ac:dyDescent="0.25">
      <c r="A10" s="38" t="s">
        <v>1992</v>
      </c>
      <c r="B10" s="22">
        <v>3899.9099999999994</v>
      </c>
    </row>
    <row r="11" spans="1:15" x14ac:dyDescent="0.25">
      <c r="A11" s="38" t="s">
        <v>1440</v>
      </c>
      <c r="B11" s="22">
        <v>3038.58</v>
      </c>
      <c r="O11" s="4" t="s">
        <v>2745</v>
      </c>
    </row>
    <row r="12" spans="1:15" x14ac:dyDescent="0.25">
      <c r="A12" s="38" t="s">
        <v>1721</v>
      </c>
      <c r="B12" s="22">
        <v>2884.6099999999997</v>
      </c>
    </row>
    <row r="13" spans="1:15" x14ac:dyDescent="0.25">
      <c r="A13" s="38" t="s">
        <v>541</v>
      </c>
      <c r="B13" s="22">
        <v>2869.08</v>
      </c>
    </row>
    <row r="14" spans="1:15" x14ac:dyDescent="0.25">
      <c r="A14" s="38" t="s">
        <v>207</v>
      </c>
      <c r="B14" s="22">
        <v>2798.3700000000003</v>
      </c>
    </row>
    <row r="15" spans="1:15" x14ac:dyDescent="0.25">
      <c r="A15" s="38" t="s">
        <v>622</v>
      </c>
      <c r="B15" s="22">
        <v>2751.69</v>
      </c>
    </row>
    <row r="16" spans="1:15" x14ac:dyDescent="0.25">
      <c r="A16" s="38" t="s">
        <v>1407</v>
      </c>
      <c r="B16" s="22">
        <v>2650.67</v>
      </c>
    </row>
    <row r="17" spans="1:2" x14ac:dyDescent="0.25">
      <c r="A17" s="38" t="s">
        <v>596</v>
      </c>
      <c r="B17" s="22">
        <v>2616.06</v>
      </c>
    </row>
    <row r="18" spans="1:2" x14ac:dyDescent="0.25">
      <c r="A18" s="38" t="s">
        <v>1111</v>
      </c>
      <c r="B18" s="22">
        <v>2437.9699999999993</v>
      </c>
    </row>
    <row r="19" spans="1:2" x14ac:dyDescent="0.25">
      <c r="A19" s="38" t="s">
        <v>1557</v>
      </c>
      <c r="B19" s="22">
        <v>2371.7300000000005</v>
      </c>
    </row>
    <row r="20" spans="1:2" x14ac:dyDescent="0.25">
      <c r="A20" s="38" t="s">
        <v>1305</v>
      </c>
      <c r="B20" s="22">
        <v>2199.2800000000002</v>
      </c>
    </row>
    <row r="21" spans="1:2" x14ac:dyDescent="0.25">
      <c r="A21" s="38" t="s">
        <v>2538</v>
      </c>
      <c r="B21" s="22">
        <v>2177.0500000000002</v>
      </c>
    </row>
    <row r="22" spans="1:2" x14ac:dyDescent="0.25">
      <c r="A22" s="38" t="s">
        <v>2086</v>
      </c>
      <c r="B22" s="22">
        <v>2173.71</v>
      </c>
    </row>
    <row r="23" spans="1:2" x14ac:dyDescent="0.25">
      <c r="A23" s="38" t="s">
        <v>2294</v>
      </c>
      <c r="B23" s="22">
        <v>2164.1699999999996</v>
      </c>
    </row>
    <row r="24" spans="1:2" x14ac:dyDescent="0.25">
      <c r="A24" s="38" t="s">
        <v>838</v>
      </c>
      <c r="B24" s="22">
        <v>2163.4200000000005</v>
      </c>
    </row>
    <row r="25" spans="1:2" x14ac:dyDescent="0.25">
      <c r="A25" s="38" t="s">
        <v>702</v>
      </c>
      <c r="B25" s="22">
        <v>2059.13</v>
      </c>
    </row>
    <row r="26" spans="1:2" x14ac:dyDescent="0.25">
      <c r="A26" s="38" t="s">
        <v>2278</v>
      </c>
      <c r="B26" s="22">
        <v>2054.6000000000004</v>
      </c>
    </row>
    <row r="27" spans="1:2" x14ac:dyDescent="0.25">
      <c r="A27" s="38" t="s">
        <v>1538</v>
      </c>
      <c r="B27" s="22">
        <v>2050.2799999999997</v>
      </c>
    </row>
    <row r="28" spans="1:2" x14ac:dyDescent="0.25">
      <c r="A28" s="38" t="s">
        <v>1621</v>
      </c>
      <c r="B28" s="22">
        <v>2038.26</v>
      </c>
    </row>
    <row r="29" spans="1:2" x14ac:dyDescent="0.25">
      <c r="A29" s="38" t="s">
        <v>349</v>
      </c>
      <c r="B29" s="22">
        <v>1990.43</v>
      </c>
    </row>
    <row r="30" spans="1:2" x14ac:dyDescent="0.25">
      <c r="A30" s="38" t="s">
        <v>214</v>
      </c>
      <c r="B30" s="22">
        <v>1985.1900000000003</v>
      </c>
    </row>
    <row r="31" spans="1:2" x14ac:dyDescent="0.25">
      <c r="A31" s="38" t="s">
        <v>276</v>
      </c>
      <c r="B31" s="22">
        <v>1933.7899999999997</v>
      </c>
    </row>
    <row r="32" spans="1:2" x14ac:dyDescent="0.25">
      <c r="A32" s="38" t="s">
        <v>1641</v>
      </c>
      <c r="B32" s="22">
        <v>1902.5500000000002</v>
      </c>
    </row>
    <row r="33" spans="1:2" x14ac:dyDescent="0.25">
      <c r="A33" s="38" t="s">
        <v>1684</v>
      </c>
      <c r="B33" s="22">
        <v>1869.92</v>
      </c>
    </row>
    <row r="34" spans="1:2" x14ac:dyDescent="0.25">
      <c r="A34" s="38" t="s">
        <v>879</v>
      </c>
      <c r="B34" s="22">
        <v>1859.4499999999998</v>
      </c>
    </row>
    <row r="35" spans="1:2" x14ac:dyDescent="0.25">
      <c r="A35" s="38" t="s">
        <v>872</v>
      </c>
      <c r="B35" s="22">
        <v>1802.4</v>
      </c>
    </row>
    <row r="36" spans="1:2" x14ac:dyDescent="0.25">
      <c r="A36" s="38" t="s">
        <v>2204</v>
      </c>
      <c r="B36" s="22">
        <v>1778.3100000000002</v>
      </c>
    </row>
    <row r="37" spans="1:2" x14ac:dyDescent="0.25">
      <c r="A37" s="38" t="s">
        <v>2144</v>
      </c>
      <c r="B37" s="22">
        <v>1756.1400000000006</v>
      </c>
    </row>
    <row r="38" spans="1:2" x14ac:dyDescent="0.25">
      <c r="A38" s="38" t="s">
        <v>1813</v>
      </c>
      <c r="B38" s="22">
        <v>1742.7400000000002</v>
      </c>
    </row>
    <row r="39" spans="1:2" x14ac:dyDescent="0.25">
      <c r="A39" s="38" t="s">
        <v>1357</v>
      </c>
      <c r="B39" s="22">
        <v>1677.4100000000003</v>
      </c>
    </row>
    <row r="40" spans="1:2" x14ac:dyDescent="0.25">
      <c r="A40" s="38" t="s">
        <v>820</v>
      </c>
      <c r="B40" s="22">
        <v>1665.52</v>
      </c>
    </row>
    <row r="41" spans="1:2" x14ac:dyDescent="0.25">
      <c r="A41" s="38" t="s">
        <v>1432</v>
      </c>
      <c r="B41" s="22">
        <v>1660.1200000000001</v>
      </c>
    </row>
    <row r="42" spans="1:2" x14ac:dyDescent="0.25">
      <c r="A42" s="38" t="s">
        <v>2290</v>
      </c>
      <c r="B42" s="22">
        <v>1641.8600000000001</v>
      </c>
    </row>
    <row r="43" spans="1:2" x14ac:dyDescent="0.25">
      <c r="A43" s="38" t="s">
        <v>1508</v>
      </c>
      <c r="B43" s="22">
        <v>1623.41</v>
      </c>
    </row>
    <row r="44" spans="1:2" x14ac:dyDescent="0.25">
      <c r="A44" s="38" t="s">
        <v>1655</v>
      </c>
      <c r="B44" s="22">
        <v>1619.55</v>
      </c>
    </row>
    <row r="45" spans="1:2" x14ac:dyDescent="0.25">
      <c r="A45" s="38" t="s">
        <v>605</v>
      </c>
      <c r="B45" s="22">
        <v>1617.81</v>
      </c>
    </row>
    <row r="46" spans="1:2" x14ac:dyDescent="0.25">
      <c r="A46" s="38" t="s">
        <v>1965</v>
      </c>
      <c r="B46" s="22">
        <v>1586.64</v>
      </c>
    </row>
    <row r="47" spans="1:2" x14ac:dyDescent="0.25">
      <c r="A47" s="38" t="s">
        <v>1680</v>
      </c>
      <c r="B47" s="22">
        <v>1574.6100000000006</v>
      </c>
    </row>
    <row r="48" spans="1:2" x14ac:dyDescent="0.25">
      <c r="A48" s="38" t="s">
        <v>1982</v>
      </c>
      <c r="B48" s="22">
        <v>1572.44</v>
      </c>
    </row>
    <row r="49" spans="1:2" x14ac:dyDescent="0.25">
      <c r="A49" s="38" t="s">
        <v>742</v>
      </c>
      <c r="B49" s="22">
        <v>1571.83</v>
      </c>
    </row>
    <row r="50" spans="1:2" x14ac:dyDescent="0.25">
      <c r="A50" s="38" t="s">
        <v>644</v>
      </c>
      <c r="B50" s="22">
        <v>1538.22</v>
      </c>
    </row>
    <row r="51" spans="1:2" x14ac:dyDescent="0.25">
      <c r="A51" s="38" t="s">
        <v>1202</v>
      </c>
      <c r="B51" s="22">
        <v>1495.1100000000001</v>
      </c>
    </row>
    <row r="52" spans="1:2" x14ac:dyDescent="0.25">
      <c r="A52" s="38" t="s">
        <v>2438</v>
      </c>
      <c r="B52" s="22">
        <v>1487.79</v>
      </c>
    </row>
    <row r="53" spans="1:2" x14ac:dyDescent="0.25">
      <c r="A53" s="38" t="s">
        <v>992</v>
      </c>
      <c r="B53" s="22">
        <v>1448.56</v>
      </c>
    </row>
    <row r="54" spans="1:2" x14ac:dyDescent="0.25">
      <c r="A54" s="38" t="s">
        <v>868</v>
      </c>
      <c r="B54" s="22">
        <v>1415.6700000000003</v>
      </c>
    </row>
    <row r="55" spans="1:2" x14ac:dyDescent="0.25">
      <c r="A55" s="38" t="s">
        <v>1523</v>
      </c>
      <c r="B55" s="22">
        <v>1393.49</v>
      </c>
    </row>
    <row r="56" spans="1:2" x14ac:dyDescent="0.25">
      <c r="A56" s="38" t="s">
        <v>1577</v>
      </c>
      <c r="B56" s="22">
        <v>1366.01</v>
      </c>
    </row>
    <row r="57" spans="1:2" x14ac:dyDescent="0.25">
      <c r="A57" s="38" t="s">
        <v>54</v>
      </c>
      <c r="B57" s="22">
        <v>1348.75</v>
      </c>
    </row>
    <row r="58" spans="1:2" x14ac:dyDescent="0.25">
      <c r="A58" s="38" t="s">
        <v>1090</v>
      </c>
      <c r="B58" s="22">
        <v>1319.3700000000003</v>
      </c>
    </row>
    <row r="59" spans="1:2" x14ac:dyDescent="0.25">
      <c r="A59" s="38" t="s">
        <v>429</v>
      </c>
      <c r="B59" s="22">
        <v>1319.0700000000002</v>
      </c>
    </row>
    <row r="60" spans="1:2" x14ac:dyDescent="0.25">
      <c r="A60" s="38" t="s">
        <v>1125</v>
      </c>
      <c r="B60" s="22">
        <v>1314.77</v>
      </c>
    </row>
    <row r="61" spans="1:2" x14ac:dyDescent="0.25">
      <c r="A61" s="38" t="s">
        <v>1739</v>
      </c>
      <c r="B61" s="22">
        <v>1308.5599999999997</v>
      </c>
    </row>
    <row r="62" spans="1:2" x14ac:dyDescent="0.25">
      <c r="A62" s="38" t="s">
        <v>1658</v>
      </c>
      <c r="B62" s="22">
        <v>1305.6400000000001</v>
      </c>
    </row>
    <row r="63" spans="1:2" x14ac:dyDescent="0.25">
      <c r="A63" s="38" t="s">
        <v>253</v>
      </c>
      <c r="B63" s="22">
        <v>1297.9999999999998</v>
      </c>
    </row>
    <row r="64" spans="1:2" x14ac:dyDescent="0.25">
      <c r="A64" s="38" t="s">
        <v>1155</v>
      </c>
      <c r="B64" s="22">
        <v>1292.8700000000001</v>
      </c>
    </row>
    <row r="65" spans="1:2" x14ac:dyDescent="0.25">
      <c r="A65" s="38" t="s">
        <v>1663</v>
      </c>
      <c r="B65" s="22">
        <v>1290.3400000000004</v>
      </c>
    </row>
    <row r="66" spans="1:2" x14ac:dyDescent="0.25">
      <c r="A66" s="38" t="s">
        <v>1649</v>
      </c>
      <c r="B66" s="22">
        <v>1289.45</v>
      </c>
    </row>
    <row r="67" spans="1:2" x14ac:dyDescent="0.25">
      <c r="A67" s="38" t="s">
        <v>678</v>
      </c>
      <c r="B67" s="22">
        <v>1288.3600000000004</v>
      </c>
    </row>
    <row r="68" spans="1:2" x14ac:dyDescent="0.25">
      <c r="A68" s="38" t="s">
        <v>382</v>
      </c>
      <c r="B68" s="22">
        <v>1276.6400000000003</v>
      </c>
    </row>
    <row r="69" spans="1:2" x14ac:dyDescent="0.25">
      <c r="A69" s="38" t="s">
        <v>1263</v>
      </c>
      <c r="B69" s="22">
        <v>1262.2800000000002</v>
      </c>
    </row>
    <row r="70" spans="1:2" x14ac:dyDescent="0.25">
      <c r="A70" s="38" t="s">
        <v>1177</v>
      </c>
      <c r="B70" s="22">
        <v>1240.2300000000005</v>
      </c>
    </row>
    <row r="71" spans="1:2" x14ac:dyDescent="0.25">
      <c r="A71" s="38" t="s">
        <v>1262</v>
      </c>
      <c r="B71" s="22">
        <v>1238.43</v>
      </c>
    </row>
    <row r="72" spans="1:2" x14ac:dyDescent="0.25">
      <c r="A72" s="38" t="s">
        <v>499</v>
      </c>
      <c r="B72" s="22">
        <v>1227.5100000000002</v>
      </c>
    </row>
    <row r="73" spans="1:2" x14ac:dyDescent="0.25">
      <c r="A73" s="38" t="s">
        <v>1606</v>
      </c>
      <c r="B73" s="22">
        <v>1219.98</v>
      </c>
    </row>
    <row r="74" spans="1:2" x14ac:dyDescent="0.25">
      <c r="A74" s="38" t="s">
        <v>2149</v>
      </c>
      <c r="B74" s="22">
        <v>1217.1799999999998</v>
      </c>
    </row>
    <row r="75" spans="1:2" x14ac:dyDescent="0.25">
      <c r="A75" s="38" t="s">
        <v>796</v>
      </c>
      <c r="B75" s="22">
        <v>1208.9100000000001</v>
      </c>
    </row>
    <row r="76" spans="1:2" x14ac:dyDescent="0.25">
      <c r="A76" s="38" t="s">
        <v>932</v>
      </c>
      <c r="B76" s="22">
        <v>1206.3899999999999</v>
      </c>
    </row>
    <row r="77" spans="1:2" x14ac:dyDescent="0.25">
      <c r="A77" s="38" t="s">
        <v>70</v>
      </c>
      <c r="B77" s="22">
        <v>1203.69</v>
      </c>
    </row>
    <row r="78" spans="1:2" x14ac:dyDescent="0.25">
      <c r="A78" s="38" t="s">
        <v>659</v>
      </c>
      <c r="B78" s="22">
        <v>1199.45</v>
      </c>
    </row>
    <row r="79" spans="1:2" x14ac:dyDescent="0.25">
      <c r="A79" s="38" t="s">
        <v>1705</v>
      </c>
      <c r="B79" s="22">
        <v>1196.95</v>
      </c>
    </row>
    <row r="80" spans="1:2" x14ac:dyDescent="0.25">
      <c r="A80" s="38" t="s">
        <v>1688</v>
      </c>
      <c r="B80" s="22">
        <v>1193.7399999999998</v>
      </c>
    </row>
    <row r="81" spans="1:2" x14ac:dyDescent="0.25">
      <c r="A81" s="38" t="s">
        <v>948</v>
      </c>
      <c r="B81" s="22">
        <v>1176.4099999999999</v>
      </c>
    </row>
    <row r="82" spans="1:2" x14ac:dyDescent="0.25">
      <c r="A82" s="38" t="s">
        <v>1383</v>
      </c>
      <c r="B82" s="22">
        <v>1172.53</v>
      </c>
    </row>
    <row r="83" spans="1:2" x14ac:dyDescent="0.25">
      <c r="A83" s="38" t="s">
        <v>797</v>
      </c>
      <c r="B83" s="22">
        <v>1158.7099999999998</v>
      </c>
    </row>
    <row r="84" spans="1:2" x14ac:dyDescent="0.25">
      <c r="A84" s="38" t="s">
        <v>2305</v>
      </c>
      <c r="B84" s="22">
        <v>1155.45</v>
      </c>
    </row>
    <row r="85" spans="1:2" x14ac:dyDescent="0.25">
      <c r="A85" s="38" t="s">
        <v>223</v>
      </c>
      <c r="B85" s="22">
        <v>1143.3900000000001</v>
      </c>
    </row>
    <row r="86" spans="1:2" x14ac:dyDescent="0.25">
      <c r="A86" s="38" t="s">
        <v>11</v>
      </c>
      <c r="B86" s="22">
        <v>1142.1299999999999</v>
      </c>
    </row>
    <row r="87" spans="1:2" x14ac:dyDescent="0.25">
      <c r="A87" s="38" t="s">
        <v>2282</v>
      </c>
      <c r="B87" s="22">
        <v>1135.8400000000001</v>
      </c>
    </row>
    <row r="88" spans="1:2" x14ac:dyDescent="0.25">
      <c r="A88" s="38" t="s">
        <v>2061</v>
      </c>
      <c r="B88" s="22">
        <v>1129.1299999999999</v>
      </c>
    </row>
    <row r="89" spans="1:2" x14ac:dyDescent="0.25">
      <c r="A89" s="38" t="s">
        <v>2224</v>
      </c>
      <c r="B89" s="22">
        <v>1124.5</v>
      </c>
    </row>
    <row r="90" spans="1:2" x14ac:dyDescent="0.25">
      <c r="A90" s="38" t="s">
        <v>86</v>
      </c>
      <c r="B90" s="22">
        <v>1121.9299999999998</v>
      </c>
    </row>
    <row r="91" spans="1:2" x14ac:dyDescent="0.25">
      <c r="A91" s="38" t="s">
        <v>1626</v>
      </c>
      <c r="B91" s="22">
        <v>1107.6999999999996</v>
      </c>
    </row>
    <row r="92" spans="1:2" x14ac:dyDescent="0.25">
      <c r="A92" s="38" t="s">
        <v>2126</v>
      </c>
      <c r="B92" s="22">
        <v>1094.5099999999995</v>
      </c>
    </row>
    <row r="93" spans="1:2" x14ac:dyDescent="0.25">
      <c r="A93" s="38" t="s">
        <v>759</v>
      </c>
      <c r="B93" s="22">
        <v>1087.75</v>
      </c>
    </row>
    <row r="94" spans="1:2" x14ac:dyDescent="0.25">
      <c r="A94" s="38" t="s">
        <v>1572</v>
      </c>
      <c r="B94" s="22">
        <v>1085.75</v>
      </c>
    </row>
    <row r="95" spans="1:2" x14ac:dyDescent="0.25">
      <c r="A95" s="38" t="s">
        <v>898</v>
      </c>
      <c r="B95" s="22">
        <v>1073.29</v>
      </c>
    </row>
    <row r="96" spans="1:2" x14ac:dyDescent="0.25">
      <c r="A96" s="38" t="s">
        <v>1613</v>
      </c>
      <c r="B96" s="22">
        <v>1073.1900000000003</v>
      </c>
    </row>
    <row r="97" spans="1:2" x14ac:dyDescent="0.25">
      <c r="A97" s="38" t="s">
        <v>2254</v>
      </c>
      <c r="B97" s="22">
        <v>1054.54</v>
      </c>
    </row>
    <row r="98" spans="1:2" x14ac:dyDescent="0.25">
      <c r="A98" s="38" t="s">
        <v>530</v>
      </c>
      <c r="B98" s="22">
        <v>1050.2600000000002</v>
      </c>
    </row>
    <row r="99" spans="1:2" x14ac:dyDescent="0.25">
      <c r="A99" s="38" t="s">
        <v>1928</v>
      </c>
      <c r="B99" s="22">
        <v>1049.55</v>
      </c>
    </row>
    <row r="100" spans="1:2" x14ac:dyDescent="0.25">
      <c r="A100" s="38" t="s">
        <v>969</v>
      </c>
      <c r="B100" s="22">
        <v>1023.1200000000002</v>
      </c>
    </row>
    <row r="101" spans="1:2" x14ac:dyDescent="0.25">
      <c r="A101" s="38" t="s">
        <v>2096</v>
      </c>
      <c r="B101" s="22">
        <v>1015.06</v>
      </c>
    </row>
    <row r="102" spans="1:2" x14ac:dyDescent="0.25">
      <c r="A102" s="38" t="s">
        <v>484</v>
      </c>
      <c r="B102" s="22">
        <v>1011.7299999999999</v>
      </c>
    </row>
    <row r="103" spans="1:2" x14ac:dyDescent="0.25">
      <c r="A103" s="38" t="s">
        <v>1386</v>
      </c>
      <c r="B103" s="22">
        <v>1003.2999999999998</v>
      </c>
    </row>
    <row r="104" spans="1:2" x14ac:dyDescent="0.25">
      <c r="A104" s="38" t="s">
        <v>209</v>
      </c>
      <c r="B104" s="22">
        <v>975.78</v>
      </c>
    </row>
    <row r="105" spans="1:2" x14ac:dyDescent="0.25">
      <c r="A105" s="38" t="s">
        <v>423</v>
      </c>
      <c r="B105" s="22">
        <v>974.11999999999989</v>
      </c>
    </row>
    <row r="106" spans="1:2" x14ac:dyDescent="0.25">
      <c r="A106" s="38" t="s">
        <v>1093</v>
      </c>
      <c r="B106" s="22">
        <v>973.77999999999963</v>
      </c>
    </row>
    <row r="107" spans="1:2" x14ac:dyDescent="0.25">
      <c r="A107" s="38" t="s">
        <v>1473</v>
      </c>
      <c r="B107" s="22">
        <v>956.97</v>
      </c>
    </row>
    <row r="108" spans="1:2" x14ac:dyDescent="0.25">
      <c r="A108" s="38" t="s">
        <v>2209</v>
      </c>
      <c r="B108" s="22">
        <v>937.66</v>
      </c>
    </row>
    <row r="109" spans="1:2" x14ac:dyDescent="0.25">
      <c r="A109" s="38" t="s">
        <v>2005</v>
      </c>
      <c r="B109" s="22">
        <v>921.26</v>
      </c>
    </row>
    <row r="110" spans="1:2" x14ac:dyDescent="0.25">
      <c r="A110" s="38" t="s">
        <v>1390</v>
      </c>
      <c r="B110" s="22">
        <v>885.47000000000014</v>
      </c>
    </row>
    <row r="111" spans="1:2" x14ac:dyDescent="0.25">
      <c r="A111" s="38" t="s">
        <v>532</v>
      </c>
      <c r="B111" s="22">
        <v>881.13</v>
      </c>
    </row>
    <row r="112" spans="1:2" x14ac:dyDescent="0.25">
      <c r="A112" s="38" t="s">
        <v>696</v>
      </c>
      <c r="B112" s="22">
        <v>867.7299999999999</v>
      </c>
    </row>
    <row r="113" spans="1:2" x14ac:dyDescent="0.25">
      <c r="A113" s="38" t="s">
        <v>497</v>
      </c>
      <c r="B113" s="22">
        <v>862.90000000000009</v>
      </c>
    </row>
    <row r="114" spans="1:2" x14ac:dyDescent="0.25">
      <c r="A114" s="38" t="s">
        <v>2479</v>
      </c>
      <c r="B114" s="22">
        <v>858.74999999999977</v>
      </c>
    </row>
    <row r="115" spans="1:2" x14ac:dyDescent="0.25">
      <c r="A115" s="38" t="s">
        <v>150</v>
      </c>
      <c r="B115" s="22">
        <v>857.8</v>
      </c>
    </row>
    <row r="116" spans="1:2" x14ac:dyDescent="0.25">
      <c r="A116" s="38" t="s">
        <v>508</v>
      </c>
      <c r="B116" s="22">
        <v>850.15</v>
      </c>
    </row>
    <row r="117" spans="1:2" x14ac:dyDescent="0.25">
      <c r="A117" s="38" t="s">
        <v>1189</v>
      </c>
      <c r="B117" s="22">
        <v>846.12000000000012</v>
      </c>
    </row>
    <row r="118" spans="1:2" x14ac:dyDescent="0.25">
      <c r="A118" s="38" t="s">
        <v>1061</v>
      </c>
      <c r="B118" s="22">
        <v>844.94999999999993</v>
      </c>
    </row>
    <row r="119" spans="1:2" x14ac:dyDescent="0.25">
      <c r="A119" s="38" t="s">
        <v>576</v>
      </c>
      <c r="B119" s="22">
        <v>841.83999999999992</v>
      </c>
    </row>
    <row r="120" spans="1:2" x14ac:dyDescent="0.25">
      <c r="A120" s="38" t="s">
        <v>807</v>
      </c>
      <c r="B120" s="22">
        <v>840.89</v>
      </c>
    </row>
    <row r="121" spans="1:2" x14ac:dyDescent="0.25">
      <c r="A121" s="38" t="s">
        <v>1766</v>
      </c>
      <c r="B121" s="22">
        <v>837.24000000000012</v>
      </c>
    </row>
    <row r="122" spans="1:2" x14ac:dyDescent="0.25">
      <c r="A122" s="38" t="s">
        <v>2321</v>
      </c>
      <c r="B122" s="22">
        <v>835.77</v>
      </c>
    </row>
    <row r="123" spans="1:2" x14ac:dyDescent="0.25">
      <c r="A123" s="38" t="s">
        <v>1219</v>
      </c>
      <c r="B123" s="22">
        <v>831.94</v>
      </c>
    </row>
    <row r="124" spans="1:2" x14ac:dyDescent="0.25">
      <c r="A124" s="38" t="s">
        <v>1210</v>
      </c>
      <c r="B124" s="22">
        <v>829.18</v>
      </c>
    </row>
    <row r="125" spans="1:2" x14ac:dyDescent="0.25">
      <c r="A125" s="38" t="s">
        <v>1439</v>
      </c>
      <c r="B125" s="22">
        <v>828.66</v>
      </c>
    </row>
    <row r="126" spans="1:2" x14ac:dyDescent="0.25">
      <c r="A126" s="38" t="s">
        <v>1128</v>
      </c>
      <c r="B126" s="22">
        <v>806.8399999999998</v>
      </c>
    </row>
    <row r="127" spans="1:2" x14ac:dyDescent="0.25">
      <c r="A127" s="38" t="s">
        <v>1509</v>
      </c>
      <c r="B127" s="22">
        <v>804.62</v>
      </c>
    </row>
    <row r="128" spans="1:2" x14ac:dyDescent="0.25">
      <c r="A128" s="38" t="s">
        <v>799</v>
      </c>
      <c r="B128" s="22">
        <v>803.81999999999994</v>
      </c>
    </row>
    <row r="129" spans="1:2" x14ac:dyDescent="0.25">
      <c r="A129" s="38" t="s">
        <v>1293</v>
      </c>
      <c r="B129" s="22">
        <v>802.8</v>
      </c>
    </row>
    <row r="130" spans="1:2" x14ac:dyDescent="0.25">
      <c r="A130" s="38" t="s">
        <v>2142</v>
      </c>
      <c r="B130" s="22">
        <v>793.64</v>
      </c>
    </row>
    <row r="131" spans="1:2" x14ac:dyDescent="0.25">
      <c r="A131" s="38" t="s">
        <v>1591</v>
      </c>
      <c r="B131" s="22">
        <v>793.29000000000008</v>
      </c>
    </row>
    <row r="132" spans="1:2" x14ac:dyDescent="0.25">
      <c r="A132" s="38" t="s">
        <v>2533</v>
      </c>
      <c r="B132" s="22">
        <v>789.64999999999986</v>
      </c>
    </row>
    <row r="133" spans="1:2" x14ac:dyDescent="0.25">
      <c r="A133" s="38" t="s">
        <v>1909</v>
      </c>
      <c r="B133" s="22">
        <v>788.95000000000016</v>
      </c>
    </row>
    <row r="134" spans="1:2" x14ac:dyDescent="0.25">
      <c r="A134" s="38" t="s">
        <v>585</v>
      </c>
      <c r="B134" s="22">
        <v>787.75000000000011</v>
      </c>
    </row>
    <row r="135" spans="1:2" x14ac:dyDescent="0.25">
      <c r="A135" s="38" t="s">
        <v>1121</v>
      </c>
      <c r="B135" s="22">
        <v>779.9</v>
      </c>
    </row>
    <row r="136" spans="1:2" x14ac:dyDescent="0.25">
      <c r="A136" s="38" t="s">
        <v>568</v>
      </c>
      <c r="B136" s="22">
        <v>763.92000000000007</v>
      </c>
    </row>
    <row r="137" spans="1:2" x14ac:dyDescent="0.25">
      <c r="A137" s="38" t="s">
        <v>2107</v>
      </c>
      <c r="B137" s="22">
        <v>763.48</v>
      </c>
    </row>
    <row r="138" spans="1:2" x14ac:dyDescent="0.25">
      <c r="A138" s="38" t="s">
        <v>243</v>
      </c>
      <c r="B138" s="22">
        <v>760.17</v>
      </c>
    </row>
    <row r="139" spans="1:2" x14ac:dyDescent="0.25">
      <c r="A139" s="38" t="s">
        <v>1237</v>
      </c>
      <c r="B139" s="22">
        <v>757.18999999999994</v>
      </c>
    </row>
    <row r="140" spans="1:2" x14ac:dyDescent="0.25">
      <c r="A140" s="38" t="s">
        <v>2565</v>
      </c>
      <c r="B140" s="22">
        <v>755.90999999999985</v>
      </c>
    </row>
    <row r="141" spans="1:2" x14ac:dyDescent="0.25">
      <c r="A141" s="38" t="s">
        <v>273</v>
      </c>
      <c r="B141" s="22">
        <v>754.12000000000012</v>
      </c>
    </row>
    <row r="142" spans="1:2" x14ac:dyDescent="0.25">
      <c r="A142" s="38" t="s">
        <v>804</v>
      </c>
      <c r="B142" s="22">
        <v>751.96999999999991</v>
      </c>
    </row>
    <row r="143" spans="1:2" x14ac:dyDescent="0.25">
      <c r="A143" s="38" t="s">
        <v>873</v>
      </c>
      <c r="B143" s="22">
        <v>750.94000000000017</v>
      </c>
    </row>
    <row r="144" spans="1:2" x14ac:dyDescent="0.25">
      <c r="A144" s="38" t="s">
        <v>44</v>
      </c>
      <c r="B144" s="22">
        <v>745.76999999999987</v>
      </c>
    </row>
    <row r="145" spans="1:2" x14ac:dyDescent="0.25">
      <c r="A145" s="38" t="s">
        <v>153</v>
      </c>
      <c r="B145" s="22">
        <v>738.37</v>
      </c>
    </row>
    <row r="146" spans="1:2" x14ac:dyDescent="0.25">
      <c r="A146" s="38" t="s">
        <v>1828</v>
      </c>
      <c r="B146" s="22">
        <v>737.38999999999987</v>
      </c>
    </row>
    <row r="147" spans="1:2" x14ac:dyDescent="0.25">
      <c r="A147" s="38" t="s">
        <v>246</v>
      </c>
      <c r="B147" s="22">
        <v>734.52</v>
      </c>
    </row>
    <row r="148" spans="1:2" x14ac:dyDescent="0.25">
      <c r="A148" s="38" t="s">
        <v>792</v>
      </c>
      <c r="B148" s="22">
        <v>732.75</v>
      </c>
    </row>
    <row r="149" spans="1:2" x14ac:dyDescent="0.25">
      <c r="A149" s="38" t="s">
        <v>2398</v>
      </c>
      <c r="B149" s="22">
        <v>731.57</v>
      </c>
    </row>
    <row r="150" spans="1:2" x14ac:dyDescent="0.25">
      <c r="A150" s="38" t="s">
        <v>110</v>
      </c>
      <c r="B150" s="22">
        <v>727.38</v>
      </c>
    </row>
    <row r="151" spans="1:2" x14ac:dyDescent="0.25">
      <c r="A151" s="38" t="s">
        <v>1322</v>
      </c>
      <c r="B151" s="22">
        <v>721.69</v>
      </c>
    </row>
    <row r="152" spans="1:2" x14ac:dyDescent="0.25">
      <c r="A152" s="38" t="s">
        <v>1520</v>
      </c>
      <c r="B152" s="22">
        <v>719.77</v>
      </c>
    </row>
    <row r="153" spans="1:2" x14ac:dyDescent="0.25">
      <c r="A153" s="38" t="s">
        <v>631</v>
      </c>
      <c r="B153" s="22">
        <v>714.34</v>
      </c>
    </row>
    <row r="154" spans="1:2" x14ac:dyDescent="0.25">
      <c r="A154" s="38" t="s">
        <v>1485</v>
      </c>
      <c r="B154" s="22">
        <v>714.29</v>
      </c>
    </row>
    <row r="155" spans="1:2" x14ac:dyDescent="0.25">
      <c r="A155" s="38" t="s">
        <v>915</v>
      </c>
      <c r="B155" s="22">
        <v>711.63</v>
      </c>
    </row>
    <row r="156" spans="1:2" x14ac:dyDescent="0.25">
      <c r="A156" s="38" t="s">
        <v>1945</v>
      </c>
      <c r="B156" s="22">
        <v>709.43000000000006</v>
      </c>
    </row>
    <row r="157" spans="1:2" x14ac:dyDescent="0.25">
      <c r="A157" s="38" t="s">
        <v>2544</v>
      </c>
      <c r="B157" s="22">
        <v>707.55000000000007</v>
      </c>
    </row>
    <row r="158" spans="1:2" x14ac:dyDescent="0.25">
      <c r="A158" s="38" t="s">
        <v>2242</v>
      </c>
      <c r="B158" s="22">
        <v>706.28</v>
      </c>
    </row>
    <row r="159" spans="1:2" x14ac:dyDescent="0.25">
      <c r="A159" s="38" t="s">
        <v>999</v>
      </c>
      <c r="B159" s="22">
        <v>698.85</v>
      </c>
    </row>
    <row r="160" spans="1:2" x14ac:dyDescent="0.25">
      <c r="A160" s="38" t="s">
        <v>735</v>
      </c>
      <c r="B160" s="22">
        <v>698.42000000000007</v>
      </c>
    </row>
    <row r="161" spans="1:2" x14ac:dyDescent="0.25">
      <c r="A161" s="38" t="s">
        <v>334</v>
      </c>
      <c r="B161" s="22">
        <v>684.93000000000018</v>
      </c>
    </row>
    <row r="162" spans="1:2" x14ac:dyDescent="0.25">
      <c r="A162" s="38" t="s">
        <v>1205</v>
      </c>
      <c r="B162" s="22">
        <v>684.19999999999993</v>
      </c>
    </row>
    <row r="163" spans="1:2" x14ac:dyDescent="0.25">
      <c r="A163" s="38" t="s">
        <v>1025</v>
      </c>
      <c r="B163" s="22">
        <v>683.0100000000001</v>
      </c>
    </row>
    <row r="164" spans="1:2" x14ac:dyDescent="0.25">
      <c r="A164" s="38" t="s">
        <v>329</v>
      </c>
      <c r="B164" s="22">
        <v>682.56</v>
      </c>
    </row>
    <row r="165" spans="1:2" x14ac:dyDescent="0.25">
      <c r="A165" s="38" t="s">
        <v>2191</v>
      </c>
      <c r="B165" s="22">
        <v>682.17000000000007</v>
      </c>
    </row>
    <row r="166" spans="1:2" x14ac:dyDescent="0.25">
      <c r="A166" s="38" t="s">
        <v>891</v>
      </c>
      <c r="B166" s="22">
        <v>671.01</v>
      </c>
    </row>
    <row r="167" spans="1:2" x14ac:dyDescent="0.25">
      <c r="A167" s="38" t="s">
        <v>1311</v>
      </c>
      <c r="B167" s="22">
        <v>670.44999999999993</v>
      </c>
    </row>
    <row r="168" spans="1:2" x14ac:dyDescent="0.25">
      <c r="A168" s="38" t="s">
        <v>2526</v>
      </c>
      <c r="B168" s="22">
        <v>662.83</v>
      </c>
    </row>
    <row r="169" spans="1:2" x14ac:dyDescent="0.25">
      <c r="A169" s="38" t="s">
        <v>864</v>
      </c>
      <c r="B169" s="22">
        <v>656.2</v>
      </c>
    </row>
    <row r="170" spans="1:2" x14ac:dyDescent="0.25">
      <c r="A170" s="38" t="s">
        <v>766</v>
      </c>
      <c r="B170" s="22">
        <v>656.11999999999978</v>
      </c>
    </row>
    <row r="171" spans="1:2" x14ac:dyDescent="0.25">
      <c r="A171" s="38" t="s">
        <v>2037</v>
      </c>
      <c r="B171" s="22">
        <v>647.38</v>
      </c>
    </row>
    <row r="172" spans="1:2" x14ac:dyDescent="0.25">
      <c r="A172" s="38" t="s">
        <v>447</v>
      </c>
      <c r="B172" s="22">
        <v>640.54999999999984</v>
      </c>
    </row>
    <row r="173" spans="1:2" x14ac:dyDescent="0.25">
      <c r="A173" s="38" t="s">
        <v>1943</v>
      </c>
      <c r="B173" s="22">
        <v>638.15000000000009</v>
      </c>
    </row>
    <row r="174" spans="1:2" x14ac:dyDescent="0.25">
      <c r="A174" s="38" t="s">
        <v>951</v>
      </c>
      <c r="B174" s="22">
        <v>635.64</v>
      </c>
    </row>
    <row r="175" spans="1:2" x14ac:dyDescent="0.25">
      <c r="A175" s="38" t="s">
        <v>2135</v>
      </c>
      <c r="B175" s="22">
        <v>635.12000000000012</v>
      </c>
    </row>
    <row r="176" spans="1:2" x14ac:dyDescent="0.25">
      <c r="A176" s="38" t="s">
        <v>163</v>
      </c>
      <c r="B176" s="22">
        <v>634.83000000000004</v>
      </c>
    </row>
    <row r="177" spans="1:2" x14ac:dyDescent="0.25">
      <c r="A177" s="38" t="s">
        <v>812</v>
      </c>
      <c r="B177" s="22">
        <v>633.70000000000005</v>
      </c>
    </row>
    <row r="178" spans="1:2" x14ac:dyDescent="0.25">
      <c r="A178" s="38" t="s">
        <v>755</v>
      </c>
      <c r="B178" s="22">
        <v>633.45000000000005</v>
      </c>
    </row>
    <row r="179" spans="1:2" x14ac:dyDescent="0.25">
      <c r="A179" s="38" t="s">
        <v>761</v>
      </c>
      <c r="B179" s="22">
        <v>631.23</v>
      </c>
    </row>
    <row r="180" spans="1:2" x14ac:dyDescent="0.25">
      <c r="A180" s="38" t="s">
        <v>196</v>
      </c>
      <c r="B180" s="22">
        <v>621.2299999999999</v>
      </c>
    </row>
    <row r="181" spans="1:2" x14ac:dyDescent="0.25">
      <c r="A181" s="38" t="s">
        <v>1799</v>
      </c>
      <c r="B181" s="22">
        <v>611.81999999999994</v>
      </c>
    </row>
    <row r="182" spans="1:2" x14ac:dyDescent="0.25">
      <c r="A182" s="38" t="s">
        <v>353</v>
      </c>
      <c r="B182" s="22">
        <v>610.13999999999987</v>
      </c>
    </row>
    <row r="183" spans="1:2" x14ac:dyDescent="0.25">
      <c r="A183" s="38" t="s">
        <v>1513</v>
      </c>
      <c r="B183" s="22">
        <v>606.37</v>
      </c>
    </row>
    <row r="184" spans="1:2" x14ac:dyDescent="0.25">
      <c r="A184" s="38" t="s">
        <v>554</v>
      </c>
      <c r="B184" s="22">
        <v>600.30000000000018</v>
      </c>
    </row>
    <row r="185" spans="1:2" x14ac:dyDescent="0.25">
      <c r="A185" s="38" t="s">
        <v>726</v>
      </c>
      <c r="B185" s="22">
        <v>594.61000000000013</v>
      </c>
    </row>
    <row r="186" spans="1:2" x14ac:dyDescent="0.25">
      <c r="A186" s="38" t="s">
        <v>1638</v>
      </c>
      <c r="B186" s="22">
        <v>591.71</v>
      </c>
    </row>
    <row r="187" spans="1:2" x14ac:dyDescent="0.25">
      <c r="A187" s="38" t="s">
        <v>2476</v>
      </c>
      <c r="B187" s="22">
        <v>591.29999999999984</v>
      </c>
    </row>
    <row r="188" spans="1:2" x14ac:dyDescent="0.25">
      <c r="A188" s="38" t="s">
        <v>2075</v>
      </c>
      <c r="B188" s="22">
        <v>586.66999999999996</v>
      </c>
    </row>
    <row r="189" spans="1:2" x14ac:dyDescent="0.25">
      <c r="A189" s="38" t="s">
        <v>115</v>
      </c>
      <c r="B189" s="22">
        <v>581.56999999999994</v>
      </c>
    </row>
    <row r="190" spans="1:2" x14ac:dyDescent="0.25">
      <c r="A190" s="38" t="s">
        <v>117</v>
      </c>
      <c r="B190" s="22">
        <v>581.41</v>
      </c>
    </row>
    <row r="191" spans="1:2" x14ac:dyDescent="0.25">
      <c r="A191" s="38" t="s">
        <v>558</v>
      </c>
      <c r="B191" s="22">
        <v>580.31000000000006</v>
      </c>
    </row>
    <row r="192" spans="1:2" x14ac:dyDescent="0.25">
      <c r="A192" s="38" t="s">
        <v>587</v>
      </c>
      <c r="B192" s="22">
        <v>579.3599999999999</v>
      </c>
    </row>
    <row r="193" spans="1:2" x14ac:dyDescent="0.25">
      <c r="A193" s="38" t="s">
        <v>1244</v>
      </c>
      <c r="B193" s="22">
        <v>579.31000000000029</v>
      </c>
    </row>
    <row r="194" spans="1:2" x14ac:dyDescent="0.25">
      <c r="A194" s="38" t="s">
        <v>1643</v>
      </c>
      <c r="B194" s="22">
        <v>575.12000000000012</v>
      </c>
    </row>
    <row r="195" spans="1:2" x14ac:dyDescent="0.25">
      <c r="A195" s="38" t="s">
        <v>351</v>
      </c>
      <c r="B195" s="22">
        <v>573.30000000000007</v>
      </c>
    </row>
    <row r="196" spans="1:2" x14ac:dyDescent="0.25">
      <c r="A196" s="38" t="s">
        <v>2332</v>
      </c>
      <c r="B196" s="22">
        <v>570.44999999999993</v>
      </c>
    </row>
    <row r="197" spans="1:2" x14ac:dyDescent="0.25">
      <c r="A197" s="38" t="s">
        <v>1793</v>
      </c>
      <c r="B197" s="22">
        <v>566.71</v>
      </c>
    </row>
    <row r="198" spans="1:2" x14ac:dyDescent="0.25">
      <c r="A198" s="38" t="s">
        <v>1160</v>
      </c>
      <c r="B198" s="22">
        <v>564.97</v>
      </c>
    </row>
    <row r="199" spans="1:2" x14ac:dyDescent="0.25">
      <c r="A199" s="38" t="s">
        <v>1240</v>
      </c>
      <c r="B199" s="22">
        <v>563.78</v>
      </c>
    </row>
    <row r="200" spans="1:2" x14ac:dyDescent="0.25">
      <c r="A200" s="38" t="s">
        <v>2238</v>
      </c>
      <c r="B200" s="22">
        <v>563.16999999999996</v>
      </c>
    </row>
    <row r="201" spans="1:2" x14ac:dyDescent="0.25">
      <c r="A201" s="38" t="s">
        <v>128</v>
      </c>
      <c r="B201" s="22">
        <v>562.7700000000001</v>
      </c>
    </row>
    <row r="202" spans="1:2" x14ac:dyDescent="0.25">
      <c r="A202" s="38" t="s">
        <v>699</v>
      </c>
      <c r="B202" s="22">
        <v>560.0200000000001</v>
      </c>
    </row>
    <row r="203" spans="1:2" x14ac:dyDescent="0.25">
      <c r="A203" s="38" t="s">
        <v>1496</v>
      </c>
      <c r="B203" s="22">
        <v>558.44999999999993</v>
      </c>
    </row>
    <row r="204" spans="1:2" x14ac:dyDescent="0.25">
      <c r="A204" s="38" t="s">
        <v>1451</v>
      </c>
      <c r="B204" s="22">
        <v>557.15</v>
      </c>
    </row>
    <row r="205" spans="1:2" x14ac:dyDescent="0.25">
      <c r="A205" s="38" t="s">
        <v>1783</v>
      </c>
      <c r="B205" s="22">
        <v>546.08999999999992</v>
      </c>
    </row>
    <row r="206" spans="1:2" x14ac:dyDescent="0.25">
      <c r="A206" s="38" t="s">
        <v>1207</v>
      </c>
      <c r="B206" s="22">
        <v>540.53</v>
      </c>
    </row>
    <row r="207" spans="1:2" x14ac:dyDescent="0.25">
      <c r="A207" s="38" t="s">
        <v>1545</v>
      </c>
      <c r="B207" s="22">
        <v>539.94000000000005</v>
      </c>
    </row>
    <row r="208" spans="1:2" x14ac:dyDescent="0.25">
      <c r="A208" s="38" t="s">
        <v>2266</v>
      </c>
      <c r="B208" s="22">
        <v>539.71999999999991</v>
      </c>
    </row>
    <row r="209" spans="1:2" x14ac:dyDescent="0.25">
      <c r="A209" s="38" t="s">
        <v>1930</v>
      </c>
      <c r="B209" s="22">
        <v>536.4</v>
      </c>
    </row>
    <row r="210" spans="1:2" x14ac:dyDescent="0.25">
      <c r="A210" s="38" t="s">
        <v>1170</v>
      </c>
      <c r="B210" s="22">
        <v>535.49</v>
      </c>
    </row>
    <row r="211" spans="1:2" x14ac:dyDescent="0.25">
      <c r="A211" s="38" t="s">
        <v>705</v>
      </c>
      <c r="B211" s="22">
        <v>528.19999999999993</v>
      </c>
    </row>
    <row r="212" spans="1:2" x14ac:dyDescent="0.25">
      <c r="A212" s="38" t="s">
        <v>406</v>
      </c>
      <c r="B212" s="22">
        <v>527.98</v>
      </c>
    </row>
    <row r="213" spans="1:2" x14ac:dyDescent="0.25">
      <c r="A213" s="38" t="s">
        <v>2407</v>
      </c>
      <c r="B213" s="22">
        <v>526.76</v>
      </c>
    </row>
    <row r="214" spans="1:2" x14ac:dyDescent="0.25">
      <c r="A214" s="38" t="s">
        <v>96</v>
      </c>
      <c r="B214" s="22">
        <v>526.06999999999994</v>
      </c>
    </row>
    <row r="215" spans="1:2" x14ac:dyDescent="0.25">
      <c r="A215" s="38" t="s">
        <v>1335</v>
      </c>
      <c r="B215" s="22">
        <v>523.21999999999991</v>
      </c>
    </row>
    <row r="216" spans="1:2" x14ac:dyDescent="0.25">
      <c r="A216" s="38" t="s">
        <v>366</v>
      </c>
      <c r="B216" s="22">
        <v>521.1400000000001</v>
      </c>
    </row>
    <row r="217" spans="1:2" x14ac:dyDescent="0.25">
      <c r="A217" s="38" t="s">
        <v>1379</v>
      </c>
      <c r="B217" s="22">
        <v>520.53</v>
      </c>
    </row>
    <row r="218" spans="1:2" x14ac:dyDescent="0.25">
      <c r="A218" s="38" t="s">
        <v>1805</v>
      </c>
      <c r="B218" s="22">
        <v>514.66000000000008</v>
      </c>
    </row>
    <row r="219" spans="1:2" x14ac:dyDescent="0.25">
      <c r="A219" s="38" t="s">
        <v>1963</v>
      </c>
      <c r="B219" s="22">
        <v>514.6</v>
      </c>
    </row>
    <row r="220" spans="1:2" x14ac:dyDescent="0.25">
      <c r="A220" s="38" t="s">
        <v>1018</v>
      </c>
      <c r="B220" s="22">
        <v>514.5</v>
      </c>
    </row>
    <row r="221" spans="1:2" x14ac:dyDescent="0.25">
      <c r="A221" s="38" t="s">
        <v>1028</v>
      </c>
      <c r="B221" s="22">
        <v>513.54</v>
      </c>
    </row>
    <row r="222" spans="1:2" x14ac:dyDescent="0.25">
      <c r="A222" s="38" t="s">
        <v>2143</v>
      </c>
      <c r="B222" s="22">
        <v>509.02</v>
      </c>
    </row>
    <row r="223" spans="1:2" x14ac:dyDescent="0.25">
      <c r="A223" s="38" t="s">
        <v>2701</v>
      </c>
      <c r="B223" s="22">
        <v>502.93</v>
      </c>
    </row>
    <row r="224" spans="1:2" x14ac:dyDescent="0.25">
      <c r="A224" s="38" t="s">
        <v>1258</v>
      </c>
      <c r="B224" s="22">
        <v>502.63</v>
      </c>
    </row>
    <row r="225" spans="1:2" x14ac:dyDescent="0.25">
      <c r="A225" s="38" t="s">
        <v>1842</v>
      </c>
      <c r="B225" s="22">
        <v>497.69</v>
      </c>
    </row>
    <row r="226" spans="1:2" x14ac:dyDescent="0.25">
      <c r="A226" s="38" t="s">
        <v>2122</v>
      </c>
      <c r="B226" s="22">
        <v>496.10999999999996</v>
      </c>
    </row>
    <row r="227" spans="1:2" x14ac:dyDescent="0.25">
      <c r="A227" s="38" t="s">
        <v>1005</v>
      </c>
      <c r="B227" s="22">
        <v>494.83000000000004</v>
      </c>
    </row>
    <row r="228" spans="1:2" x14ac:dyDescent="0.25">
      <c r="A228" s="38" t="s">
        <v>280</v>
      </c>
      <c r="B228" s="22">
        <v>493.09000000000003</v>
      </c>
    </row>
    <row r="229" spans="1:2" x14ac:dyDescent="0.25">
      <c r="A229" s="38" t="s">
        <v>140</v>
      </c>
      <c r="B229" s="22">
        <v>490.96999999999997</v>
      </c>
    </row>
    <row r="230" spans="1:2" x14ac:dyDescent="0.25">
      <c r="A230" s="38" t="s">
        <v>787</v>
      </c>
      <c r="B230" s="22">
        <v>488.15</v>
      </c>
    </row>
    <row r="231" spans="1:2" x14ac:dyDescent="0.25">
      <c r="A231" s="38" t="s">
        <v>262</v>
      </c>
      <c r="B231" s="22">
        <v>485.03</v>
      </c>
    </row>
    <row r="232" spans="1:2" x14ac:dyDescent="0.25">
      <c r="A232" s="38" t="s">
        <v>1603</v>
      </c>
      <c r="B232" s="22">
        <v>484.78999999999996</v>
      </c>
    </row>
    <row r="233" spans="1:2" x14ac:dyDescent="0.25">
      <c r="A233" s="38" t="s">
        <v>1217</v>
      </c>
      <c r="B233" s="22">
        <v>483.03</v>
      </c>
    </row>
    <row r="234" spans="1:2" x14ac:dyDescent="0.25">
      <c r="A234" s="38" t="s">
        <v>901</v>
      </c>
      <c r="B234" s="22">
        <v>481.74999999999994</v>
      </c>
    </row>
    <row r="235" spans="1:2" x14ac:dyDescent="0.25">
      <c r="A235" s="38" t="s">
        <v>1165</v>
      </c>
      <c r="B235" s="22">
        <v>480.58999999999992</v>
      </c>
    </row>
    <row r="236" spans="1:2" x14ac:dyDescent="0.25">
      <c r="A236" s="38" t="s">
        <v>1482</v>
      </c>
      <c r="B236" s="22">
        <v>477.23000000000008</v>
      </c>
    </row>
    <row r="237" spans="1:2" x14ac:dyDescent="0.25">
      <c r="A237" s="38" t="s">
        <v>1167</v>
      </c>
      <c r="B237" s="22">
        <v>476.9</v>
      </c>
    </row>
    <row r="238" spans="1:2" x14ac:dyDescent="0.25">
      <c r="A238" s="38" t="s">
        <v>16</v>
      </c>
      <c r="B238" s="22">
        <v>473.02000000000004</v>
      </c>
    </row>
    <row r="239" spans="1:2" x14ac:dyDescent="0.25">
      <c r="A239" s="38" t="s">
        <v>135</v>
      </c>
      <c r="B239" s="22">
        <v>465.25</v>
      </c>
    </row>
    <row r="240" spans="1:2" x14ac:dyDescent="0.25">
      <c r="A240" s="38" t="s">
        <v>768</v>
      </c>
      <c r="B240" s="22">
        <v>464.47999999999996</v>
      </c>
    </row>
    <row r="241" spans="1:2" x14ac:dyDescent="0.25">
      <c r="A241" s="38" t="s">
        <v>211</v>
      </c>
      <c r="B241" s="22">
        <v>463.27</v>
      </c>
    </row>
    <row r="242" spans="1:2" x14ac:dyDescent="0.25">
      <c r="A242" s="38" t="s">
        <v>1197</v>
      </c>
      <c r="B242" s="22">
        <v>461.02000000000004</v>
      </c>
    </row>
    <row r="243" spans="1:2" x14ac:dyDescent="0.25">
      <c r="A243" s="38" t="s">
        <v>1365</v>
      </c>
      <c r="B243" s="22">
        <v>456.86000000000007</v>
      </c>
    </row>
    <row r="244" spans="1:2" x14ac:dyDescent="0.25">
      <c r="A244" s="38" t="s">
        <v>723</v>
      </c>
      <c r="B244" s="22">
        <v>455.53000000000003</v>
      </c>
    </row>
    <row r="245" spans="1:2" x14ac:dyDescent="0.25">
      <c r="A245" s="38" t="s">
        <v>50</v>
      </c>
      <c r="B245" s="22">
        <v>454.78999999999996</v>
      </c>
    </row>
    <row r="246" spans="1:2" x14ac:dyDescent="0.25">
      <c r="A246" s="38" t="s">
        <v>2277</v>
      </c>
      <c r="B246" s="22">
        <v>452.37</v>
      </c>
    </row>
    <row r="247" spans="1:2" x14ac:dyDescent="0.25">
      <c r="A247" s="38" t="s">
        <v>374</v>
      </c>
      <c r="B247" s="22">
        <v>451.88</v>
      </c>
    </row>
    <row r="248" spans="1:2" x14ac:dyDescent="0.25">
      <c r="A248" s="38" t="s">
        <v>1736</v>
      </c>
      <c r="B248" s="22">
        <v>447.77</v>
      </c>
    </row>
    <row r="249" spans="1:2" x14ac:dyDescent="0.25">
      <c r="A249" s="38" t="s">
        <v>886</v>
      </c>
      <c r="B249" s="22">
        <v>443.34000000000003</v>
      </c>
    </row>
    <row r="250" spans="1:2" x14ac:dyDescent="0.25">
      <c r="A250" s="38" t="s">
        <v>861</v>
      </c>
      <c r="B250" s="22">
        <v>442.14</v>
      </c>
    </row>
    <row r="251" spans="1:2" x14ac:dyDescent="0.25">
      <c r="A251" s="38" t="s">
        <v>1318</v>
      </c>
      <c r="B251" s="22">
        <v>441.32000000000005</v>
      </c>
    </row>
    <row r="252" spans="1:2" x14ac:dyDescent="0.25">
      <c r="A252" s="38" t="s">
        <v>2548</v>
      </c>
      <c r="B252" s="22">
        <v>440.14000000000004</v>
      </c>
    </row>
    <row r="253" spans="1:2" x14ac:dyDescent="0.25">
      <c r="A253" s="38" t="s">
        <v>2215</v>
      </c>
      <c r="B253" s="22">
        <v>438.91999999999996</v>
      </c>
    </row>
    <row r="254" spans="1:2" x14ac:dyDescent="0.25">
      <c r="A254" s="38" t="s">
        <v>1460</v>
      </c>
      <c r="B254" s="22">
        <v>438.8</v>
      </c>
    </row>
    <row r="255" spans="1:2" x14ac:dyDescent="0.25">
      <c r="A255" s="38" t="s">
        <v>516</v>
      </c>
      <c r="B255" s="22">
        <v>437.85</v>
      </c>
    </row>
    <row r="256" spans="1:2" x14ac:dyDescent="0.25">
      <c r="A256" s="38" t="s">
        <v>593</v>
      </c>
      <c r="B256" s="22">
        <v>435.82</v>
      </c>
    </row>
    <row r="257" spans="1:2" x14ac:dyDescent="0.25">
      <c r="A257" s="38" t="s">
        <v>1751</v>
      </c>
      <c r="B257" s="22">
        <v>434.54</v>
      </c>
    </row>
    <row r="258" spans="1:2" x14ac:dyDescent="0.25">
      <c r="A258" s="38" t="s">
        <v>1035</v>
      </c>
      <c r="B258" s="22">
        <v>433.97999999999996</v>
      </c>
    </row>
    <row r="259" spans="1:2" x14ac:dyDescent="0.25">
      <c r="A259" s="38" t="s">
        <v>1550</v>
      </c>
      <c r="B259" s="22">
        <v>431.38</v>
      </c>
    </row>
    <row r="260" spans="1:2" x14ac:dyDescent="0.25">
      <c r="A260" s="38" t="s">
        <v>1253</v>
      </c>
      <c r="B260" s="22">
        <v>429.74000000000007</v>
      </c>
    </row>
    <row r="261" spans="1:2" x14ac:dyDescent="0.25">
      <c r="A261" s="38" t="s">
        <v>640</v>
      </c>
      <c r="B261" s="22">
        <v>427.03</v>
      </c>
    </row>
    <row r="262" spans="1:2" x14ac:dyDescent="0.25">
      <c r="A262" s="38" t="s">
        <v>521</v>
      </c>
      <c r="B262" s="22">
        <v>426.65</v>
      </c>
    </row>
    <row r="263" spans="1:2" x14ac:dyDescent="0.25">
      <c r="A263" s="38" t="s">
        <v>2140</v>
      </c>
      <c r="B263" s="22">
        <v>424.63000000000005</v>
      </c>
    </row>
    <row r="264" spans="1:2" x14ac:dyDescent="0.25">
      <c r="A264" s="38" t="s">
        <v>680</v>
      </c>
      <c r="B264" s="22">
        <v>417.57999999999993</v>
      </c>
    </row>
    <row r="265" spans="1:2" x14ac:dyDescent="0.25">
      <c r="A265" s="38" t="s">
        <v>2498</v>
      </c>
      <c r="B265" s="22">
        <v>409.51</v>
      </c>
    </row>
    <row r="266" spans="1:2" x14ac:dyDescent="0.25">
      <c r="A266" s="38" t="s">
        <v>823</v>
      </c>
      <c r="B266" s="22">
        <v>409.49</v>
      </c>
    </row>
    <row r="267" spans="1:2" x14ac:dyDescent="0.25">
      <c r="A267" s="38" t="s">
        <v>2026</v>
      </c>
      <c r="B267" s="22">
        <v>409.07</v>
      </c>
    </row>
    <row r="268" spans="1:2" x14ac:dyDescent="0.25">
      <c r="A268" s="38" t="s">
        <v>1066</v>
      </c>
      <c r="B268" s="22">
        <v>406.45999999999992</v>
      </c>
    </row>
    <row r="269" spans="1:2" x14ac:dyDescent="0.25">
      <c r="A269" s="38" t="s">
        <v>237</v>
      </c>
      <c r="B269" s="22">
        <v>403.85</v>
      </c>
    </row>
    <row r="270" spans="1:2" x14ac:dyDescent="0.25">
      <c r="A270" s="38" t="s">
        <v>269</v>
      </c>
      <c r="B270" s="22">
        <v>402.42000000000007</v>
      </c>
    </row>
    <row r="271" spans="1:2" x14ac:dyDescent="0.25">
      <c r="A271" s="38" t="s">
        <v>376</v>
      </c>
      <c r="B271" s="22">
        <v>397.89</v>
      </c>
    </row>
    <row r="272" spans="1:2" x14ac:dyDescent="0.25">
      <c r="A272" s="38" t="s">
        <v>824</v>
      </c>
      <c r="B272" s="22">
        <v>394.74</v>
      </c>
    </row>
    <row r="273" spans="1:2" x14ac:dyDescent="0.25">
      <c r="A273" s="38" t="s">
        <v>620</v>
      </c>
      <c r="B273" s="22">
        <v>393.97000000000008</v>
      </c>
    </row>
    <row r="274" spans="1:2" x14ac:dyDescent="0.25">
      <c r="A274" s="38" t="s">
        <v>1099</v>
      </c>
      <c r="B274" s="22">
        <v>392.28999999999996</v>
      </c>
    </row>
    <row r="275" spans="1:2" x14ac:dyDescent="0.25">
      <c r="A275" s="38" t="s">
        <v>965</v>
      </c>
      <c r="B275" s="22">
        <v>392.16</v>
      </c>
    </row>
    <row r="276" spans="1:2" x14ac:dyDescent="0.25">
      <c r="A276" s="38" t="s">
        <v>2556</v>
      </c>
      <c r="B276" s="22">
        <v>390.21999999999991</v>
      </c>
    </row>
    <row r="277" spans="1:2" x14ac:dyDescent="0.25">
      <c r="A277" s="38" t="s">
        <v>655</v>
      </c>
      <c r="B277" s="22">
        <v>388.20000000000005</v>
      </c>
    </row>
    <row r="278" spans="1:2" x14ac:dyDescent="0.25">
      <c r="A278" s="38" t="s">
        <v>227</v>
      </c>
      <c r="B278" s="22">
        <v>387.02</v>
      </c>
    </row>
    <row r="279" spans="1:2" x14ac:dyDescent="0.25">
      <c r="A279" s="38" t="s">
        <v>171</v>
      </c>
      <c r="B279" s="22">
        <v>381.78</v>
      </c>
    </row>
    <row r="280" spans="1:2" x14ac:dyDescent="0.25">
      <c r="A280" s="38" t="s">
        <v>916</v>
      </c>
      <c r="B280" s="22">
        <v>379.87999999999994</v>
      </c>
    </row>
    <row r="281" spans="1:2" x14ac:dyDescent="0.25">
      <c r="A281" s="38" t="s">
        <v>1898</v>
      </c>
      <c r="B281" s="22">
        <v>379.56</v>
      </c>
    </row>
    <row r="282" spans="1:2" x14ac:dyDescent="0.25">
      <c r="A282" s="38" t="s">
        <v>1043</v>
      </c>
      <c r="B282" s="22">
        <v>377.04999999999995</v>
      </c>
    </row>
    <row r="283" spans="1:2" x14ac:dyDescent="0.25">
      <c r="A283" s="38" t="s">
        <v>900</v>
      </c>
      <c r="B283" s="22">
        <v>373.87</v>
      </c>
    </row>
    <row r="284" spans="1:2" x14ac:dyDescent="0.25">
      <c r="A284" s="38" t="s">
        <v>2196</v>
      </c>
      <c r="B284" s="22">
        <v>371.25000000000006</v>
      </c>
    </row>
    <row r="285" spans="1:2" x14ac:dyDescent="0.25">
      <c r="A285" s="38" t="s">
        <v>1296</v>
      </c>
      <c r="B285" s="22">
        <v>370.84</v>
      </c>
    </row>
    <row r="286" spans="1:2" x14ac:dyDescent="0.25">
      <c r="A286" s="38" t="s">
        <v>1691</v>
      </c>
      <c r="B286" s="22">
        <v>370.16999999999996</v>
      </c>
    </row>
    <row r="287" spans="1:2" x14ac:dyDescent="0.25">
      <c r="A287" s="38" t="s">
        <v>637</v>
      </c>
      <c r="B287" s="22">
        <v>366.43000000000006</v>
      </c>
    </row>
    <row r="288" spans="1:2" x14ac:dyDescent="0.25">
      <c r="A288" s="38" t="s">
        <v>570</v>
      </c>
      <c r="B288" s="22">
        <v>365.70000000000005</v>
      </c>
    </row>
    <row r="289" spans="1:2" x14ac:dyDescent="0.25">
      <c r="A289" s="38" t="s">
        <v>669</v>
      </c>
      <c r="B289" s="22">
        <v>365.22</v>
      </c>
    </row>
    <row r="290" spans="1:2" x14ac:dyDescent="0.25">
      <c r="A290" s="38" t="s">
        <v>2432</v>
      </c>
      <c r="B290" s="22">
        <v>365.03000000000003</v>
      </c>
    </row>
    <row r="291" spans="1:2" x14ac:dyDescent="0.25">
      <c r="A291" s="38" t="s">
        <v>2015</v>
      </c>
      <c r="B291" s="22">
        <v>363.59000000000003</v>
      </c>
    </row>
    <row r="292" spans="1:2" x14ac:dyDescent="0.25">
      <c r="A292" s="38" t="s">
        <v>1681</v>
      </c>
      <c r="B292" s="22">
        <v>359.83000000000004</v>
      </c>
    </row>
    <row r="293" spans="1:2" x14ac:dyDescent="0.25">
      <c r="A293" s="38" t="s">
        <v>1343</v>
      </c>
      <c r="B293" s="22">
        <v>356.53000000000003</v>
      </c>
    </row>
    <row r="294" spans="1:2" x14ac:dyDescent="0.25">
      <c r="A294" s="38" t="s">
        <v>2503</v>
      </c>
      <c r="B294" s="22">
        <v>354.63</v>
      </c>
    </row>
    <row r="295" spans="1:2" x14ac:dyDescent="0.25">
      <c r="A295" s="38" t="s">
        <v>106</v>
      </c>
      <c r="B295" s="22">
        <v>353.63999999999993</v>
      </c>
    </row>
    <row r="296" spans="1:2" x14ac:dyDescent="0.25">
      <c r="A296" s="38" t="s">
        <v>979</v>
      </c>
      <c r="B296" s="22">
        <v>353.21000000000004</v>
      </c>
    </row>
    <row r="297" spans="1:2" x14ac:dyDescent="0.25">
      <c r="A297" s="38" t="s">
        <v>1517</v>
      </c>
      <c r="B297" s="22">
        <v>348.36000000000007</v>
      </c>
    </row>
    <row r="298" spans="1:2" x14ac:dyDescent="0.25">
      <c r="A298" s="38" t="s">
        <v>505</v>
      </c>
      <c r="B298" s="22">
        <v>347.2700000000001</v>
      </c>
    </row>
    <row r="299" spans="1:2" x14ac:dyDescent="0.25">
      <c r="A299" s="38" t="s">
        <v>1228</v>
      </c>
      <c r="B299" s="22">
        <v>345.26</v>
      </c>
    </row>
    <row r="300" spans="1:2" x14ac:dyDescent="0.25">
      <c r="A300" s="38" t="s">
        <v>1122</v>
      </c>
      <c r="B300" s="22">
        <v>343.66999999999996</v>
      </c>
    </row>
    <row r="301" spans="1:2" x14ac:dyDescent="0.25">
      <c r="A301" s="38" t="s">
        <v>1578</v>
      </c>
      <c r="B301" s="22">
        <v>343.64000000000004</v>
      </c>
    </row>
    <row r="302" spans="1:2" x14ac:dyDescent="0.25">
      <c r="A302" s="38" t="s">
        <v>1313</v>
      </c>
      <c r="B302" s="22">
        <v>341.90999999999997</v>
      </c>
    </row>
    <row r="303" spans="1:2" x14ac:dyDescent="0.25">
      <c r="A303" s="38" t="s">
        <v>457</v>
      </c>
      <c r="B303" s="22">
        <v>340.71999999999997</v>
      </c>
    </row>
    <row r="304" spans="1:2" x14ac:dyDescent="0.25">
      <c r="A304" s="38" t="s">
        <v>2458</v>
      </c>
      <c r="B304" s="22">
        <v>338.45</v>
      </c>
    </row>
    <row r="305" spans="1:2" x14ac:dyDescent="0.25">
      <c r="A305" s="38" t="s">
        <v>1595</v>
      </c>
      <c r="B305" s="22">
        <v>334.51</v>
      </c>
    </row>
    <row r="306" spans="1:2" x14ac:dyDescent="0.25">
      <c r="A306" s="38" t="s">
        <v>1972</v>
      </c>
      <c r="B306" s="22">
        <v>333.99000000000007</v>
      </c>
    </row>
    <row r="307" spans="1:2" x14ac:dyDescent="0.25">
      <c r="A307" s="38" t="s">
        <v>851</v>
      </c>
      <c r="B307" s="22">
        <v>333.36999999999961</v>
      </c>
    </row>
    <row r="308" spans="1:2" x14ac:dyDescent="0.25">
      <c r="A308" s="38" t="s">
        <v>1465</v>
      </c>
      <c r="B308" s="22">
        <v>332.86999999999995</v>
      </c>
    </row>
    <row r="309" spans="1:2" x14ac:dyDescent="0.25">
      <c r="A309" s="38" t="s">
        <v>1699</v>
      </c>
      <c r="B309" s="22">
        <v>332.33000000000004</v>
      </c>
    </row>
    <row r="310" spans="1:2" x14ac:dyDescent="0.25">
      <c r="A310" s="38" t="s">
        <v>1275</v>
      </c>
      <c r="B310" s="22">
        <v>331.45000000000005</v>
      </c>
    </row>
    <row r="311" spans="1:2" x14ac:dyDescent="0.25">
      <c r="A311" s="38" t="s">
        <v>1588</v>
      </c>
      <c r="B311" s="22">
        <v>330.29</v>
      </c>
    </row>
    <row r="312" spans="1:2" x14ac:dyDescent="0.25">
      <c r="A312" s="38" t="s">
        <v>2316</v>
      </c>
      <c r="B312" s="22">
        <v>330.20000000000005</v>
      </c>
    </row>
    <row r="313" spans="1:2" x14ac:dyDescent="0.25">
      <c r="A313" s="38" t="s">
        <v>241</v>
      </c>
      <c r="B313" s="22">
        <v>329.76999999999992</v>
      </c>
    </row>
    <row r="314" spans="1:2" x14ac:dyDescent="0.25">
      <c r="A314" s="38" t="s">
        <v>278</v>
      </c>
      <c r="B314" s="22">
        <v>328.59</v>
      </c>
    </row>
    <row r="315" spans="1:2" x14ac:dyDescent="0.25">
      <c r="A315" s="38" t="s">
        <v>1131</v>
      </c>
      <c r="B315" s="22">
        <v>328.08</v>
      </c>
    </row>
    <row r="316" spans="1:2" x14ac:dyDescent="0.25">
      <c r="A316" s="38" t="s">
        <v>1000</v>
      </c>
      <c r="B316" s="22">
        <v>322.24000000000007</v>
      </c>
    </row>
    <row r="317" spans="1:2" x14ac:dyDescent="0.25">
      <c r="A317" s="38" t="s">
        <v>66</v>
      </c>
      <c r="B317" s="22">
        <v>320.98</v>
      </c>
    </row>
    <row r="318" spans="1:2" x14ac:dyDescent="0.25">
      <c r="A318" s="38" t="s">
        <v>1528</v>
      </c>
      <c r="B318" s="22">
        <v>320.49</v>
      </c>
    </row>
    <row r="319" spans="1:2" x14ac:dyDescent="0.25">
      <c r="A319" s="38" t="s">
        <v>2324</v>
      </c>
      <c r="B319" s="22">
        <v>319.14</v>
      </c>
    </row>
    <row r="320" spans="1:2" x14ac:dyDescent="0.25">
      <c r="A320" s="38" t="s">
        <v>1556</v>
      </c>
      <c r="B320" s="22">
        <v>318.45</v>
      </c>
    </row>
    <row r="321" spans="1:2" x14ac:dyDescent="0.25">
      <c r="A321" s="38" t="s">
        <v>2148</v>
      </c>
      <c r="B321" s="22">
        <v>317.96999999999997</v>
      </c>
    </row>
    <row r="322" spans="1:2" x14ac:dyDescent="0.25">
      <c r="A322" s="38" t="s">
        <v>1780</v>
      </c>
      <c r="B322" s="22">
        <v>316.54000000000002</v>
      </c>
    </row>
    <row r="323" spans="1:2" x14ac:dyDescent="0.25">
      <c r="A323" s="38" t="s">
        <v>2018</v>
      </c>
      <c r="B323" s="22">
        <v>315.23</v>
      </c>
    </row>
    <row r="324" spans="1:2" x14ac:dyDescent="0.25">
      <c r="A324" s="38" t="s">
        <v>710</v>
      </c>
      <c r="B324" s="22">
        <v>313.65999999999997</v>
      </c>
    </row>
    <row r="325" spans="1:2" x14ac:dyDescent="0.25">
      <c r="A325" s="38" t="s">
        <v>1712</v>
      </c>
      <c r="B325" s="22">
        <v>313.63000000000005</v>
      </c>
    </row>
    <row r="326" spans="1:2" x14ac:dyDescent="0.25">
      <c r="A326" s="38" t="s">
        <v>1418</v>
      </c>
      <c r="B326" s="22">
        <v>309.70999999999998</v>
      </c>
    </row>
    <row r="327" spans="1:2" x14ac:dyDescent="0.25">
      <c r="A327" s="38" t="s">
        <v>1234</v>
      </c>
      <c r="B327" s="22">
        <v>306.92</v>
      </c>
    </row>
    <row r="328" spans="1:2" x14ac:dyDescent="0.25">
      <c r="A328" s="38" t="s">
        <v>102</v>
      </c>
      <c r="B328" s="22">
        <v>304.88</v>
      </c>
    </row>
    <row r="329" spans="1:2" x14ac:dyDescent="0.25">
      <c r="A329" s="38" t="s">
        <v>338</v>
      </c>
      <c r="B329" s="22">
        <v>302.01000000000005</v>
      </c>
    </row>
    <row r="330" spans="1:2" x14ac:dyDescent="0.25">
      <c r="A330" s="38" t="s">
        <v>1911</v>
      </c>
      <c r="B330" s="22">
        <v>299.47000000000003</v>
      </c>
    </row>
    <row r="331" spans="1:2" x14ac:dyDescent="0.25">
      <c r="A331" s="38" t="s">
        <v>2271</v>
      </c>
      <c r="B331" s="22">
        <v>298.81999999999994</v>
      </c>
    </row>
    <row r="332" spans="1:2" x14ac:dyDescent="0.25">
      <c r="A332" s="38" t="s">
        <v>2031</v>
      </c>
      <c r="B332" s="22">
        <v>295.68000000000006</v>
      </c>
    </row>
    <row r="333" spans="1:2" x14ac:dyDescent="0.25">
      <c r="A333" s="38" t="s">
        <v>2186</v>
      </c>
      <c r="B333" s="22">
        <v>294.07000000000005</v>
      </c>
    </row>
    <row r="334" spans="1:2" x14ac:dyDescent="0.25">
      <c r="A334" s="38" t="s">
        <v>1868</v>
      </c>
      <c r="B334" s="22">
        <v>293.55999999999995</v>
      </c>
    </row>
    <row r="335" spans="1:2" x14ac:dyDescent="0.25">
      <c r="A335" s="38" t="s">
        <v>2675</v>
      </c>
      <c r="B335" s="22">
        <v>292.52999999999997</v>
      </c>
    </row>
    <row r="336" spans="1:2" x14ac:dyDescent="0.25">
      <c r="A336" s="38" t="s">
        <v>1682</v>
      </c>
      <c r="B336" s="22">
        <v>291.01</v>
      </c>
    </row>
    <row r="337" spans="1:2" x14ac:dyDescent="0.25">
      <c r="A337" s="38" t="s">
        <v>340</v>
      </c>
      <c r="B337" s="22">
        <v>290.82</v>
      </c>
    </row>
    <row r="338" spans="1:2" x14ac:dyDescent="0.25">
      <c r="A338" s="38" t="s">
        <v>816</v>
      </c>
      <c r="B338" s="22">
        <v>288.98999999999995</v>
      </c>
    </row>
    <row r="339" spans="1:2" x14ac:dyDescent="0.25">
      <c r="A339" s="38" t="s">
        <v>176</v>
      </c>
      <c r="B339" s="22">
        <v>288.87</v>
      </c>
    </row>
    <row r="340" spans="1:2" x14ac:dyDescent="0.25">
      <c r="A340" s="38" t="s">
        <v>347</v>
      </c>
      <c r="B340" s="22">
        <v>288.28000000000003</v>
      </c>
    </row>
    <row r="341" spans="1:2" x14ac:dyDescent="0.25">
      <c r="A341" s="38" t="s">
        <v>1830</v>
      </c>
      <c r="B341" s="22">
        <v>286.90999999999997</v>
      </c>
    </row>
    <row r="342" spans="1:2" x14ac:dyDescent="0.25">
      <c r="A342" s="38" t="s">
        <v>367</v>
      </c>
      <c r="B342" s="22">
        <v>285.8</v>
      </c>
    </row>
    <row r="343" spans="1:2" x14ac:dyDescent="0.25">
      <c r="A343" s="38" t="s">
        <v>1454</v>
      </c>
      <c r="B343" s="22">
        <v>282.16999999999996</v>
      </c>
    </row>
    <row r="344" spans="1:2" x14ac:dyDescent="0.25">
      <c r="A344" s="38" t="s">
        <v>1651</v>
      </c>
      <c r="B344" s="22">
        <v>281.2000000000001</v>
      </c>
    </row>
    <row r="345" spans="1:2" x14ac:dyDescent="0.25">
      <c r="A345" s="38" t="s">
        <v>418</v>
      </c>
      <c r="B345" s="22">
        <v>280.86</v>
      </c>
    </row>
    <row r="346" spans="1:2" x14ac:dyDescent="0.25">
      <c r="A346" s="38" t="s">
        <v>1388</v>
      </c>
      <c r="B346" s="22">
        <v>280.77999999999997</v>
      </c>
    </row>
    <row r="347" spans="1:2" x14ac:dyDescent="0.25">
      <c r="A347" s="38" t="s">
        <v>1071</v>
      </c>
      <c r="B347" s="22">
        <v>280.65999999999997</v>
      </c>
    </row>
    <row r="348" spans="1:2" x14ac:dyDescent="0.25">
      <c r="A348" s="38" t="s">
        <v>1770</v>
      </c>
      <c r="B348" s="22">
        <v>280.02</v>
      </c>
    </row>
    <row r="349" spans="1:2" x14ac:dyDescent="0.25">
      <c r="A349" s="38" t="s">
        <v>526</v>
      </c>
      <c r="B349" s="22">
        <v>279.62000000000006</v>
      </c>
    </row>
    <row r="350" spans="1:2" x14ac:dyDescent="0.25">
      <c r="A350" s="38" t="s">
        <v>1355</v>
      </c>
      <c r="B350" s="22">
        <v>279.58</v>
      </c>
    </row>
    <row r="351" spans="1:2" x14ac:dyDescent="0.25">
      <c r="A351" s="38" t="s">
        <v>2464</v>
      </c>
      <c r="B351" s="22">
        <v>278.78000000000009</v>
      </c>
    </row>
    <row r="352" spans="1:2" x14ac:dyDescent="0.25">
      <c r="A352" s="38" t="s">
        <v>1420</v>
      </c>
      <c r="B352" s="22">
        <v>278.75</v>
      </c>
    </row>
    <row r="353" spans="1:2" x14ac:dyDescent="0.25">
      <c r="A353" s="38" t="s">
        <v>665</v>
      </c>
      <c r="B353" s="22">
        <v>277.39999999999998</v>
      </c>
    </row>
    <row r="354" spans="1:2" x14ac:dyDescent="0.25">
      <c r="A354" s="38" t="s">
        <v>1995</v>
      </c>
      <c r="B354" s="22">
        <v>276.24</v>
      </c>
    </row>
    <row r="355" spans="1:2" x14ac:dyDescent="0.25">
      <c r="A355" s="38" t="s">
        <v>2445</v>
      </c>
      <c r="B355" s="22">
        <v>274.39999999999998</v>
      </c>
    </row>
    <row r="356" spans="1:2" x14ac:dyDescent="0.25">
      <c r="A356" s="38" t="s">
        <v>2363</v>
      </c>
      <c r="B356" s="22">
        <v>274.28000000000003</v>
      </c>
    </row>
    <row r="357" spans="1:2" x14ac:dyDescent="0.25">
      <c r="A357" s="38" t="s">
        <v>232</v>
      </c>
      <c r="B357" s="22">
        <v>273.83999999999997</v>
      </c>
    </row>
    <row r="358" spans="1:2" x14ac:dyDescent="0.25">
      <c r="A358" s="38" t="s">
        <v>1873</v>
      </c>
      <c r="B358" s="22">
        <v>272.68</v>
      </c>
    </row>
    <row r="359" spans="1:2" x14ac:dyDescent="0.25">
      <c r="A359" s="38" t="s">
        <v>2105</v>
      </c>
      <c r="B359" s="22">
        <v>272.39999999999998</v>
      </c>
    </row>
    <row r="360" spans="1:2" x14ac:dyDescent="0.25">
      <c r="A360" s="38" t="s">
        <v>1003</v>
      </c>
      <c r="B360" s="22">
        <v>270.86000000000007</v>
      </c>
    </row>
    <row r="361" spans="1:2" x14ac:dyDescent="0.25">
      <c r="A361" s="38" t="s">
        <v>2200</v>
      </c>
      <c r="B361" s="22">
        <v>269.68999999999994</v>
      </c>
    </row>
    <row r="362" spans="1:2" x14ac:dyDescent="0.25">
      <c r="A362" s="38" t="s">
        <v>2441</v>
      </c>
      <c r="B362" s="22">
        <v>268.95999999999998</v>
      </c>
    </row>
    <row r="363" spans="1:2" x14ac:dyDescent="0.25">
      <c r="A363" s="38" t="s">
        <v>430</v>
      </c>
      <c r="B363" s="22">
        <v>268.47000000000003</v>
      </c>
    </row>
    <row r="364" spans="1:2" x14ac:dyDescent="0.25">
      <c r="A364" s="38" t="s">
        <v>2704</v>
      </c>
      <c r="B364" s="22">
        <v>265.52999999999997</v>
      </c>
    </row>
    <row r="365" spans="1:2" x14ac:dyDescent="0.25">
      <c r="A365" s="38" t="s">
        <v>1120</v>
      </c>
      <c r="B365" s="22">
        <v>264.57</v>
      </c>
    </row>
    <row r="366" spans="1:2" x14ac:dyDescent="0.25">
      <c r="A366" s="38" t="s">
        <v>1540</v>
      </c>
      <c r="B366" s="22">
        <v>262.62</v>
      </c>
    </row>
    <row r="367" spans="1:2" x14ac:dyDescent="0.25">
      <c r="A367" s="38" t="s">
        <v>731</v>
      </c>
      <c r="B367" s="22">
        <v>261.52000000000004</v>
      </c>
    </row>
    <row r="368" spans="1:2" x14ac:dyDescent="0.25">
      <c r="A368" s="38" t="s">
        <v>259</v>
      </c>
      <c r="B368" s="22">
        <v>261.23</v>
      </c>
    </row>
    <row r="369" spans="1:2" x14ac:dyDescent="0.25">
      <c r="A369" s="38" t="s">
        <v>671</v>
      </c>
      <c r="B369" s="22">
        <v>260.88000000000005</v>
      </c>
    </row>
    <row r="370" spans="1:2" x14ac:dyDescent="0.25">
      <c r="A370" s="38" t="s">
        <v>1800</v>
      </c>
      <c r="B370" s="22">
        <v>260.63</v>
      </c>
    </row>
    <row r="371" spans="1:2" x14ac:dyDescent="0.25">
      <c r="A371" s="38" t="s">
        <v>1212</v>
      </c>
      <c r="B371" s="22">
        <v>260.60000000000002</v>
      </c>
    </row>
    <row r="372" spans="1:2" x14ac:dyDescent="0.25">
      <c r="A372" s="38" t="s">
        <v>1560</v>
      </c>
      <c r="B372" s="22">
        <v>257.90000000000003</v>
      </c>
    </row>
    <row r="373" spans="1:2" x14ac:dyDescent="0.25">
      <c r="A373" s="38" t="s">
        <v>1199</v>
      </c>
      <c r="B373" s="22">
        <v>254.02000000000004</v>
      </c>
    </row>
    <row r="374" spans="1:2" x14ac:dyDescent="0.25">
      <c r="A374" s="38" t="s">
        <v>913</v>
      </c>
      <c r="B374" s="22">
        <v>251.61000000000007</v>
      </c>
    </row>
    <row r="375" spans="1:2" x14ac:dyDescent="0.25">
      <c r="A375" s="38" t="s">
        <v>778</v>
      </c>
      <c r="B375" s="22">
        <v>249.94</v>
      </c>
    </row>
    <row r="376" spans="1:2" x14ac:dyDescent="0.25">
      <c r="A376" s="38" t="s">
        <v>934</v>
      </c>
      <c r="B376" s="22">
        <v>249.68000000000004</v>
      </c>
    </row>
    <row r="377" spans="1:2" x14ac:dyDescent="0.25">
      <c r="A377" s="38" t="s">
        <v>1272</v>
      </c>
      <c r="B377" s="22">
        <v>249.13</v>
      </c>
    </row>
    <row r="378" spans="1:2" x14ac:dyDescent="0.25">
      <c r="A378" s="38" t="s">
        <v>762</v>
      </c>
      <c r="B378" s="22">
        <v>247.60999999999999</v>
      </c>
    </row>
    <row r="379" spans="1:2" x14ac:dyDescent="0.25">
      <c r="A379" s="38" t="s">
        <v>523</v>
      </c>
      <c r="B379" s="22">
        <v>247.43000000000006</v>
      </c>
    </row>
    <row r="380" spans="1:2" x14ac:dyDescent="0.25">
      <c r="A380" s="38" t="s">
        <v>1458</v>
      </c>
      <c r="B380" s="22">
        <v>246.99999999999994</v>
      </c>
    </row>
    <row r="381" spans="1:2" x14ac:dyDescent="0.25">
      <c r="A381" s="38" t="s">
        <v>289</v>
      </c>
      <c r="B381" s="22">
        <v>246.68</v>
      </c>
    </row>
    <row r="382" spans="1:2" x14ac:dyDescent="0.25">
      <c r="A382" s="38" t="s">
        <v>1085</v>
      </c>
      <c r="B382" s="22">
        <v>246.01</v>
      </c>
    </row>
    <row r="383" spans="1:2" x14ac:dyDescent="0.25">
      <c r="A383" s="38" t="s">
        <v>1526</v>
      </c>
      <c r="B383" s="22">
        <v>244.19000000000003</v>
      </c>
    </row>
    <row r="384" spans="1:2" x14ac:dyDescent="0.25">
      <c r="A384" s="38" t="s">
        <v>2239</v>
      </c>
      <c r="B384" s="22">
        <v>243.07999999999998</v>
      </c>
    </row>
    <row r="385" spans="1:2" x14ac:dyDescent="0.25">
      <c r="A385" s="38" t="s">
        <v>830</v>
      </c>
      <c r="B385" s="22">
        <v>242.13</v>
      </c>
    </row>
    <row r="386" spans="1:2" x14ac:dyDescent="0.25">
      <c r="A386" s="38" t="s">
        <v>363</v>
      </c>
      <c r="B386" s="22">
        <v>241.45000000000002</v>
      </c>
    </row>
    <row r="387" spans="1:2" x14ac:dyDescent="0.25">
      <c r="A387" s="38" t="s">
        <v>2175</v>
      </c>
      <c r="B387" s="22">
        <v>240.23000000000002</v>
      </c>
    </row>
    <row r="388" spans="1:2" x14ac:dyDescent="0.25">
      <c r="A388" s="38" t="s">
        <v>984</v>
      </c>
      <c r="B388" s="22">
        <v>238.73000000000002</v>
      </c>
    </row>
    <row r="389" spans="1:2" x14ac:dyDescent="0.25">
      <c r="A389" s="38" t="s">
        <v>855</v>
      </c>
      <c r="B389" s="22">
        <v>238.56</v>
      </c>
    </row>
    <row r="390" spans="1:2" x14ac:dyDescent="0.25">
      <c r="A390" s="38" t="s">
        <v>31</v>
      </c>
      <c r="B390" s="22">
        <v>236.67000000000007</v>
      </c>
    </row>
    <row r="391" spans="1:2" x14ac:dyDescent="0.25">
      <c r="A391" s="38" t="s">
        <v>1585</v>
      </c>
      <c r="B391" s="22">
        <v>234.91</v>
      </c>
    </row>
    <row r="392" spans="1:2" x14ac:dyDescent="0.25">
      <c r="A392" s="38" t="s">
        <v>2682</v>
      </c>
      <c r="B392" s="22">
        <v>233.01000000000002</v>
      </c>
    </row>
    <row r="393" spans="1:2" x14ac:dyDescent="0.25">
      <c r="A393" s="38" t="s">
        <v>1325</v>
      </c>
      <c r="B393" s="22">
        <v>231.12</v>
      </c>
    </row>
    <row r="394" spans="1:2" x14ac:dyDescent="0.25">
      <c r="A394" s="38" t="s">
        <v>734</v>
      </c>
      <c r="B394" s="22">
        <v>230.95</v>
      </c>
    </row>
    <row r="395" spans="1:2" x14ac:dyDescent="0.25">
      <c r="A395" s="38" t="s">
        <v>2362</v>
      </c>
      <c r="B395" s="22">
        <v>229.23000000000002</v>
      </c>
    </row>
    <row r="396" spans="1:2" x14ac:dyDescent="0.25">
      <c r="A396" s="38" t="s">
        <v>1801</v>
      </c>
      <c r="B396" s="22">
        <v>229.14999999999998</v>
      </c>
    </row>
    <row r="397" spans="1:2" x14ac:dyDescent="0.25">
      <c r="A397" s="38" t="s">
        <v>2523</v>
      </c>
      <c r="B397" s="22">
        <v>229</v>
      </c>
    </row>
    <row r="398" spans="1:2" x14ac:dyDescent="0.25">
      <c r="A398" s="38" t="s">
        <v>649</v>
      </c>
      <c r="B398" s="22">
        <v>228.92000000000007</v>
      </c>
    </row>
    <row r="399" spans="1:2" x14ac:dyDescent="0.25">
      <c r="A399" s="38" t="s">
        <v>1477</v>
      </c>
      <c r="B399" s="22">
        <v>228.17000000000002</v>
      </c>
    </row>
    <row r="400" spans="1:2" x14ac:dyDescent="0.25">
      <c r="A400" s="38" t="s">
        <v>1803</v>
      </c>
      <c r="B400" s="22">
        <v>227.84</v>
      </c>
    </row>
    <row r="401" spans="1:2" x14ac:dyDescent="0.25">
      <c r="A401" s="38" t="s">
        <v>80</v>
      </c>
      <c r="B401" s="22">
        <v>227.44</v>
      </c>
    </row>
    <row r="402" spans="1:2" x14ac:dyDescent="0.25">
      <c r="A402" s="38" t="s">
        <v>544</v>
      </c>
      <c r="B402" s="22">
        <v>226.48000000000005</v>
      </c>
    </row>
    <row r="403" spans="1:2" x14ac:dyDescent="0.25">
      <c r="A403" s="38" t="s">
        <v>802</v>
      </c>
      <c r="B403" s="22">
        <v>225.86</v>
      </c>
    </row>
    <row r="404" spans="1:2" x14ac:dyDescent="0.25">
      <c r="A404" s="38" t="s">
        <v>1623</v>
      </c>
      <c r="B404" s="22">
        <v>224.9</v>
      </c>
    </row>
    <row r="405" spans="1:2" x14ac:dyDescent="0.25">
      <c r="A405" s="38" t="s">
        <v>986</v>
      </c>
      <c r="B405" s="22">
        <v>222.68999999999997</v>
      </c>
    </row>
    <row r="406" spans="1:2" x14ac:dyDescent="0.25">
      <c r="A406" s="38" t="s">
        <v>977</v>
      </c>
      <c r="B406" s="22">
        <v>221.77000000000004</v>
      </c>
    </row>
    <row r="407" spans="1:2" x14ac:dyDescent="0.25">
      <c r="A407" s="38" t="s">
        <v>2078</v>
      </c>
      <c r="B407" s="22">
        <v>220.90000000000009</v>
      </c>
    </row>
    <row r="408" spans="1:2" x14ac:dyDescent="0.25">
      <c r="A408" s="38" t="s">
        <v>1653</v>
      </c>
      <c r="B408" s="22">
        <v>220.82</v>
      </c>
    </row>
    <row r="409" spans="1:2" x14ac:dyDescent="0.25">
      <c r="A409" s="38" t="s">
        <v>138</v>
      </c>
      <c r="B409" s="22">
        <v>220.35999999999996</v>
      </c>
    </row>
    <row r="410" spans="1:2" x14ac:dyDescent="0.25">
      <c r="A410" s="38" t="s">
        <v>1645</v>
      </c>
      <c r="B410" s="22">
        <v>218.16</v>
      </c>
    </row>
    <row r="411" spans="1:2" x14ac:dyDescent="0.25">
      <c r="A411" s="38" t="s">
        <v>433</v>
      </c>
      <c r="B411" s="22">
        <v>217.95000000000002</v>
      </c>
    </row>
    <row r="412" spans="1:2" x14ac:dyDescent="0.25">
      <c r="A412" s="38" t="s">
        <v>435</v>
      </c>
      <c r="B412" s="22">
        <v>217.09999999999997</v>
      </c>
    </row>
    <row r="413" spans="1:2" x14ac:dyDescent="0.25">
      <c r="A413" s="38" t="s">
        <v>1302</v>
      </c>
      <c r="B413" s="22">
        <v>215.58999999999997</v>
      </c>
    </row>
    <row r="414" spans="1:2" x14ac:dyDescent="0.25">
      <c r="A414" s="38" t="s">
        <v>1639</v>
      </c>
      <c r="B414" s="22">
        <v>214.45000000000002</v>
      </c>
    </row>
    <row r="415" spans="1:2" x14ac:dyDescent="0.25">
      <c r="A415" s="38" t="s">
        <v>1774</v>
      </c>
      <c r="B415" s="22">
        <v>213.01000000000002</v>
      </c>
    </row>
    <row r="416" spans="1:2" x14ac:dyDescent="0.25">
      <c r="A416" s="38" t="s">
        <v>1174</v>
      </c>
      <c r="B416" s="22">
        <v>212.43</v>
      </c>
    </row>
    <row r="417" spans="1:2" x14ac:dyDescent="0.25">
      <c r="A417" s="38" t="s">
        <v>2099</v>
      </c>
      <c r="B417" s="22">
        <v>211.26000000000002</v>
      </c>
    </row>
    <row r="418" spans="1:2" x14ac:dyDescent="0.25">
      <c r="A418" s="38" t="s">
        <v>321</v>
      </c>
      <c r="B418" s="22">
        <v>210.74</v>
      </c>
    </row>
    <row r="419" spans="1:2" x14ac:dyDescent="0.25">
      <c r="A419" s="38" t="s">
        <v>439</v>
      </c>
      <c r="B419" s="22">
        <v>209.90000000000003</v>
      </c>
    </row>
    <row r="420" spans="1:2" x14ac:dyDescent="0.25">
      <c r="A420" s="38" t="s">
        <v>1768</v>
      </c>
      <c r="B420" s="22">
        <v>209.78000000000003</v>
      </c>
    </row>
    <row r="421" spans="1:2" x14ac:dyDescent="0.25">
      <c r="A421" s="38" t="s">
        <v>1879</v>
      </c>
      <c r="B421" s="22">
        <v>209.28</v>
      </c>
    </row>
    <row r="422" spans="1:2" x14ac:dyDescent="0.25">
      <c r="A422" s="38" t="s">
        <v>386</v>
      </c>
      <c r="B422" s="22">
        <v>209.22</v>
      </c>
    </row>
    <row r="423" spans="1:2" x14ac:dyDescent="0.25">
      <c r="A423" s="38" t="s">
        <v>1795</v>
      </c>
      <c r="B423" s="22">
        <v>208.6</v>
      </c>
    </row>
    <row r="424" spans="1:2" x14ac:dyDescent="0.25">
      <c r="A424" s="38" t="s">
        <v>297</v>
      </c>
      <c r="B424" s="22">
        <v>207.34</v>
      </c>
    </row>
    <row r="425" spans="1:2" x14ac:dyDescent="0.25">
      <c r="A425" s="38" t="s">
        <v>1009</v>
      </c>
      <c r="B425" s="22">
        <v>206.76999999999998</v>
      </c>
    </row>
    <row r="426" spans="1:2" x14ac:dyDescent="0.25">
      <c r="A426" s="38" t="s">
        <v>720</v>
      </c>
      <c r="B426" s="22">
        <v>206.10000000000002</v>
      </c>
    </row>
    <row r="427" spans="1:2" x14ac:dyDescent="0.25">
      <c r="A427" s="38" t="s">
        <v>961</v>
      </c>
      <c r="B427" s="22">
        <v>205.62999999999997</v>
      </c>
    </row>
    <row r="428" spans="1:2" x14ac:dyDescent="0.25">
      <c r="A428" s="38" t="s">
        <v>2097</v>
      </c>
      <c r="B428" s="22">
        <v>205.39</v>
      </c>
    </row>
    <row r="429" spans="1:2" x14ac:dyDescent="0.25">
      <c r="A429" s="38" t="s">
        <v>996</v>
      </c>
      <c r="B429" s="22">
        <v>204.49</v>
      </c>
    </row>
    <row r="430" spans="1:2" x14ac:dyDescent="0.25">
      <c r="A430" s="38" t="s">
        <v>563</v>
      </c>
      <c r="B430" s="22">
        <v>202.14</v>
      </c>
    </row>
    <row r="431" spans="1:2" x14ac:dyDescent="0.25">
      <c r="A431" s="38" t="s">
        <v>1674</v>
      </c>
      <c r="B431" s="22">
        <v>201.6</v>
      </c>
    </row>
    <row r="432" spans="1:2" x14ac:dyDescent="0.25">
      <c r="A432" s="38" t="s">
        <v>1967</v>
      </c>
      <c r="B432" s="22">
        <v>201.51999999999998</v>
      </c>
    </row>
    <row r="433" spans="1:2" x14ac:dyDescent="0.25">
      <c r="A433" s="38" t="s">
        <v>2091</v>
      </c>
      <c r="B433" s="22">
        <v>200.55999999999997</v>
      </c>
    </row>
    <row r="434" spans="1:2" x14ac:dyDescent="0.25">
      <c r="A434" s="38" t="s">
        <v>1076</v>
      </c>
      <c r="B434" s="22">
        <v>199.93</v>
      </c>
    </row>
    <row r="435" spans="1:2" x14ac:dyDescent="0.25">
      <c r="A435" s="38" t="s">
        <v>745</v>
      </c>
      <c r="B435" s="22">
        <v>199.78</v>
      </c>
    </row>
    <row r="436" spans="1:2" x14ac:dyDescent="0.25">
      <c r="A436" s="38" t="s">
        <v>2036</v>
      </c>
      <c r="B436" s="22">
        <v>199.64000000000001</v>
      </c>
    </row>
    <row r="437" spans="1:2" x14ac:dyDescent="0.25">
      <c r="A437" s="38" t="s">
        <v>646</v>
      </c>
      <c r="B437" s="22">
        <v>198.52999999999997</v>
      </c>
    </row>
    <row r="438" spans="1:2" x14ac:dyDescent="0.25">
      <c r="A438" s="38" t="s">
        <v>1267</v>
      </c>
      <c r="B438" s="22">
        <v>198.11</v>
      </c>
    </row>
    <row r="439" spans="1:2" x14ac:dyDescent="0.25">
      <c r="A439" s="38" t="s">
        <v>1385</v>
      </c>
      <c r="B439" s="22">
        <v>196.88000000000005</v>
      </c>
    </row>
    <row r="440" spans="1:2" x14ac:dyDescent="0.25">
      <c r="A440" s="38" t="s">
        <v>148</v>
      </c>
      <c r="B440" s="22">
        <v>195.45000000000002</v>
      </c>
    </row>
    <row r="441" spans="1:2" x14ac:dyDescent="0.25">
      <c r="A441" s="38" t="s">
        <v>2161</v>
      </c>
      <c r="B441" s="22">
        <v>195.16000000000003</v>
      </c>
    </row>
    <row r="442" spans="1:2" x14ac:dyDescent="0.25">
      <c r="A442" s="38" t="s">
        <v>921</v>
      </c>
      <c r="B442" s="22">
        <v>194.98999999999995</v>
      </c>
    </row>
    <row r="443" spans="1:2" x14ac:dyDescent="0.25">
      <c r="A443" s="38" t="s">
        <v>1161</v>
      </c>
      <c r="B443" s="22">
        <v>194.07</v>
      </c>
    </row>
    <row r="444" spans="1:2" x14ac:dyDescent="0.25">
      <c r="A444" s="38" t="s">
        <v>2293</v>
      </c>
      <c r="B444" s="22">
        <v>194.04999999999998</v>
      </c>
    </row>
    <row r="445" spans="1:2" x14ac:dyDescent="0.25">
      <c r="A445" s="38" t="s">
        <v>1309</v>
      </c>
      <c r="B445" s="22">
        <v>193.34</v>
      </c>
    </row>
    <row r="446" spans="1:2" x14ac:dyDescent="0.25">
      <c r="A446" s="38" t="s">
        <v>1611</v>
      </c>
      <c r="B446" s="22">
        <v>192.63000000000002</v>
      </c>
    </row>
    <row r="447" spans="1:2" x14ac:dyDescent="0.25">
      <c r="A447" s="38" t="s">
        <v>2172</v>
      </c>
      <c r="B447" s="22">
        <v>192.03999999999996</v>
      </c>
    </row>
    <row r="448" spans="1:2" x14ac:dyDescent="0.25">
      <c r="A448" s="38" t="s">
        <v>2260</v>
      </c>
      <c r="B448" s="22">
        <v>191.49999999999997</v>
      </c>
    </row>
    <row r="449" spans="1:2" x14ac:dyDescent="0.25">
      <c r="A449" s="38" t="s">
        <v>194</v>
      </c>
      <c r="B449" s="22">
        <v>189.01000000000002</v>
      </c>
    </row>
    <row r="450" spans="1:2" x14ac:dyDescent="0.25">
      <c r="A450" s="38" t="s">
        <v>716</v>
      </c>
      <c r="B450" s="22">
        <v>188.72000000000003</v>
      </c>
    </row>
    <row r="451" spans="1:2" x14ac:dyDescent="0.25">
      <c r="A451" s="38" t="s">
        <v>1833</v>
      </c>
      <c r="B451" s="22">
        <v>187.83</v>
      </c>
    </row>
    <row r="452" spans="1:2" x14ac:dyDescent="0.25">
      <c r="A452" s="38" t="s">
        <v>21</v>
      </c>
      <c r="B452" s="22">
        <v>185.58</v>
      </c>
    </row>
    <row r="453" spans="1:2" x14ac:dyDescent="0.25">
      <c r="A453" s="38" t="s">
        <v>1790</v>
      </c>
      <c r="B453" s="22">
        <v>185.37000000000003</v>
      </c>
    </row>
    <row r="454" spans="1:2" x14ac:dyDescent="0.25">
      <c r="A454" s="38" t="s">
        <v>2058</v>
      </c>
      <c r="B454" s="22">
        <v>184.76</v>
      </c>
    </row>
    <row r="455" spans="1:2" x14ac:dyDescent="0.25">
      <c r="A455" s="38" t="s">
        <v>1848</v>
      </c>
      <c r="B455" s="22">
        <v>179.01000000000002</v>
      </c>
    </row>
    <row r="456" spans="1:2" x14ac:dyDescent="0.25">
      <c r="A456" s="38" t="s">
        <v>862</v>
      </c>
      <c r="B456" s="22">
        <v>178.41</v>
      </c>
    </row>
    <row r="457" spans="1:2" x14ac:dyDescent="0.25">
      <c r="A457" s="38" t="s">
        <v>946</v>
      </c>
      <c r="B457" s="22">
        <v>177.66</v>
      </c>
    </row>
    <row r="458" spans="1:2" x14ac:dyDescent="0.25">
      <c r="A458" s="38" t="s">
        <v>1020</v>
      </c>
      <c r="B458" s="22">
        <v>176.32000000000002</v>
      </c>
    </row>
    <row r="459" spans="1:2" x14ac:dyDescent="0.25">
      <c r="A459" s="38" t="s">
        <v>74</v>
      </c>
      <c r="B459" s="22">
        <v>175.22999999999996</v>
      </c>
    </row>
    <row r="460" spans="1:2" x14ac:dyDescent="0.25">
      <c r="A460" s="38" t="s">
        <v>1936</v>
      </c>
      <c r="B460" s="22">
        <v>172.63000000000002</v>
      </c>
    </row>
    <row r="461" spans="1:2" x14ac:dyDescent="0.25">
      <c r="A461" s="38" t="s">
        <v>1865</v>
      </c>
      <c r="B461" s="22">
        <v>171.74</v>
      </c>
    </row>
    <row r="462" spans="1:2" x14ac:dyDescent="0.25">
      <c r="A462" s="38" t="s">
        <v>2590</v>
      </c>
      <c r="B462" s="22">
        <v>170.98000000000008</v>
      </c>
    </row>
    <row r="463" spans="1:2" x14ac:dyDescent="0.25">
      <c r="A463" s="38" t="s">
        <v>2010</v>
      </c>
      <c r="B463" s="22">
        <v>169.95</v>
      </c>
    </row>
    <row r="464" spans="1:2" x14ac:dyDescent="0.25">
      <c r="A464" s="38" t="s">
        <v>2309</v>
      </c>
      <c r="B464" s="22">
        <v>169.93</v>
      </c>
    </row>
    <row r="465" spans="1:2" x14ac:dyDescent="0.25">
      <c r="A465" s="38" t="s">
        <v>2273</v>
      </c>
      <c r="B465" s="22">
        <v>169.33999999999997</v>
      </c>
    </row>
    <row r="466" spans="1:2" x14ac:dyDescent="0.25">
      <c r="A466" s="38" t="s">
        <v>2644</v>
      </c>
      <c r="B466" s="22">
        <v>168.79</v>
      </c>
    </row>
    <row r="467" spans="1:2" x14ac:dyDescent="0.25">
      <c r="A467" s="38" t="s">
        <v>2000</v>
      </c>
      <c r="B467" s="22">
        <v>167.68</v>
      </c>
    </row>
    <row r="468" spans="1:2" x14ac:dyDescent="0.25">
      <c r="A468" s="38" t="s">
        <v>698</v>
      </c>
      <c r="B468" s="22">
        <v>163.67999999999995</v>
      </c>
    </row>
    <row r="469" spans="1:2" x14ac:dyDescent="0.25">
      <c r="A469" s="38" t="s">
        <v>400</v>
      </c>
      <c r="B469" s="22">
        <v>162.94</v>
      </c>
    </row>
    <row r="470" spans="1:2" x14ac:dyDescent="0.25">
      <c r="A470" s="38" t="s">
        <v>2494</v>
      </c>
      <c r="B470" s="22">
        <v>162.89000000000001</v>
      </c>
    </row>
    <row r="471" spans="1:2" x14ac:dyDescent="0.25">
      <c r="A471" s="38" t="s">
        <v>859</v>
      </c>
      <c r="B471" s="22">
        <v>161.75000000000003</v>
      </c>
    </row>
    <row r="472" spans="1:2" x14ac:dyDescent="0.25">
      <c r="A472" s="38" t="s">
        <v>1031</v>
      </c>
      <c r="B472" s="22">
        <v>161.21999999999997</v>
      </c>
    </row>
    <row r="473" spans="1:2" x14ac:dyDescent="0.25">
      <c r="A473" s="38" t="s">
        <v>591</v>
      </c>
      <c r="B473" s="22">
        <v>157.88</v>
      </c>
    </row>
    <row r="474" spans="1:2" x14ac:dyDescent="0.25">
      <c r="A474" s="38" t="s">
        <v>907</v>
      </c>
      <c r="B474" s="22">
        <v>157.67999999999998</v>
      </c>
    </row>
    <row r="475" spans="1:2" x14ac:dyDescent="0.25">
      <c r="A475" s="38" t="s">
        <v>1785</v>
      </c>
      <c r="B475" s="22">
        <v>156.77000000000001</v>
      </c>
    </row>
    <row r="476" spans="1:2" x14ac:dyDescent="0.25">
      <c r="A476" s="38" t="s">
        <v>2665</v>
      </c>
      <c r="B476" s="22">
        <v>156.26</v>
      </c>
    </row>
    <row r="477" spans="1:2" x14ac:dyDescent="0.25">
      <c r="A477" s="38" t="s">
        <v>1349</v>
      </c>
      <c r="B477" s="22">
        <v>156.05000000000001</v>
      </c>
    </row>
    <row r="478" spans="1:2" x14ac:dyDescent="0.25">
      <c r="A478" s="38" t="s">
        <v>467</v>
      </c>
      <c r="B478" s="22">
        <v>154.95999999999998</v>
      </c>
    </row>
    <row r="479" spans="1:2" x14ac:dyDescent="0.25">
      <c r="A479" s="38" t="s">
        <v>800</v>
      </c>
      <c r="B479" s="22">
        <v>154.85000000000002</v>
      </c>
    </row>
    <row r="480" spans="1:2" x14ac:dyDescent="0.25">
      <c r="A480" s="38" t="s">
        <v>2008</v>
      </c>
      <c r="B480" s="22">
        <v>154.06</v>
      </c>
    </row>
    <row r="481" spans="1:2" x14ac:dyDescent="0.25">
      <c r="A481" s="38" t="s">
        <v>1462</v>
      </c>
      <c r="B481" s="22">
        <v>150.71999999999997</v>
      </c>
    </row>
    <row r="482" spans="1:2" x14ac:dyDescent="0.25">
      <c r="A482" s="38" t="s">
        <v>173</v>
      </c>
      <c r="B482" s="22">
        <v>150.36999999999998</v>
      </c>
    </row>
    <row r="483" spans="1:2" x14ac:dyDescent="0.25">
      <c r="A483" s="38" t="s">
        <v>494</v>
      </c>
      <c r="B483" s="22">
        <v>150.21</v>
      </c>
    </row>
    <row r="484" spans="1:2" x14ac:dyDescent="0.25">
      <c r="A484" s="38" t="s">
        <v>2133</v>
      </c>
      <c r="B484" s="22">
        <v>150.16000000000003</v>
      </c>
    </row>
    <row r="485" spans="1:2" x14ac:dyDescent="0.25">
      <c r="A485" s="38" t="s">
        <v>701</v>
      </c>
      <c r="B485" s="22">
        <v>147.01</v>
      </c>
    </row>
    <row r="486" spans="1:2" x14ac:dyDescent="0.25">
      <c r="A486" s="38" t="s">
        <v>911</v>
      </c>
      <c r="B486" s="22">
        <v>144.93999999999997</v>
      </c>
    </row>
    <row r="487" spans="1:2" x14ac:dyDescent="0.25">
      <c r="A487" s="38" t="s">
        <v>61</v>
      </c>
      <c r="B487" s="22">
        <v>144.77000000000001</v>
      </c>
    </row>
    <row r="488" spans="1:2" x14ac:dyDescent="0.25">
      <c r="A488" s="38" t="s">
        <v>2284</v>
      </c>
      <c r="B488" s="22">
        <v>144.13000000000002</v>
      </c>
    </row>
    <row r="489" spans="1:2" x14ac:dyDescent="0.25">
      <c r="A489" s="38" t="s">
        <v>748</v>
      </c>
      <c r="B489" s="22">
        <v>143.83000000000004</v>
      </c>
    </row>
    <row r="490" spans="1:2" x14ac:dyDescent="0.25">
      <c r="A490" s="38" t="s">
        <v>1180</v>
      </c>
      <c r="B490" s="22">
        <v>143.63</v>
      </c>
    </row>
    <row r="491" spans="1:2" x14ac:dyDescent="0.25">
      <c r="A491" s="38" t="s">
        <v>764</v>
      </c>
      <c r="B491" s="22">
        <v>141.54</v>
      </c>
    </row>
    <row r="492" spans="1:2" x14ac:dyDescent="0.25">
      <c r="A492" s="38" t="s">
        <v>2449</v>
      </c>
      <c r="B492" s="22">
        <v>141.28</v>
      </c>
    </row>
    <row r="493" spans="1:2" x14ac:dyDescent="0.25">
      <c r="A493" s="38" t="s">
        <v>944</v>
      </c>
      <c r="B493" s="22">
        <v>141.25</v>
      </c>
    </row>
    <row r="494" spans="1:2" x14ac:dyDescent="0.25">
      <c r="A494" s="38" t="s">
        <v>1886</v>
      </c>
      <c r="B494" s="22">
        <v>139.22000000000003</v>
      </c>
    </row>
    <row r="495" spans="1:2" x14ac:dyDescent="0.25">
      <c r="A495" s="38" t="s">
        <v>1940</v>
      </c>
      <c r="B495" s="22">
        <v>139.21</v>
      </c>
    </row>
    <row r="496" spans="1:2" x14ac:dyDescent="0.25">
      <c r="A496" s="38" t="s">
        <v>2672</v>
      </c>
      <c r="B496" s="22">
        <v>138.71</v>
      </c>
    </row>
    <row r="497" spans="1:2" x14ac:dyDescent="0.25">
      <c r="A497" s="38" t="s">
        <v>287</v>
      </c>
      <c r="B497" s="22">
        <v>137.71999999999997</v>
      </c>
    </row>
    <row r="498" spans="1:2" x14ac:dyDescent="0.25">
      <c r="A498" s="38" t="s">
        <v>1114</v>
      </c>
      <c r="B498" s="22">
        <v>137.48000000000005</v>
      </c>
    </row>
    <row r="499" spans="1:2" x14ac:dyDescent="0.25">
      <c r="A499" s="38" t="s">
        <v>552</v>
      </c>
      <c r="B499" s="22">
        <v>136.70000000000002</v>
      </c>
    </row>
    <row r="500" spans="1:2" x14ac:dyDescent="0.25">
      <c r="A500" s="38" t="s">
        <v>88</v>
      </c>
      <c r="B500" s="22">
        <v>136.47999999999999</v>
      </c>
    </row>
    <row r="501" spans="1:2" x14ac:dyDescent="0.25">
      <c r="A501" s="38" t="s">
        <v>752</v>
      </c>
      <c r="B501" s="22">
        <v>135.54</v>
      </c>
    </row>
    <row r="502" spans="1:2" x14ac:dyDescent="0.25">
      <c r="A502" s="38" t="s">
        <v>1858</v>
      </c>
      <c r="B502" s="22">
        <v>132.08000000000001</v>
      </c>
    </row>
    <row r="503" spans="1:2" x14ac:dyDescent="0.25">
      <c r="A503" s="38" t="s">
        <v>345</v>
      </c>
      <c r="B503" s="22">
        <v>129.34</v>
      </c>
    </row>
    <row r="504" spans="1:2" x14ac:dyDescent="0.25">
      <c r="A504" s="38" t="s">
        <v>2418</v>
      </c>
      <c r="B504" s="22">
        <v>126.87</v>
      </c>
    </row>
    <row r="505" spans="1:2" x14ac:dyDescent="0.25">
      <c r="A505" s="38" t="s">
        <v>2613</v>
      </c>
      <c r="B505" s="22">
        <v>126.75999999999999</v>
      </c>
    </row>
    <row r="506" spans="1:2" x14ac:dyDescent="0.25">
      <c r="A506" s="38" t="s">
        <v>304</v>
      </c>
      <c r="B506" s="22">
        <v>122.65999999999997</v>
      </c>
    </row>
    <row r="507" spans="1:2" x14ac:dyDescent="0.25">
      <c r="A507" s="38" t="s">
        <v>2106</v>
      </c>
      <c r="B507" s="22">
        <v>122.35</v>
      </c>
    </row>
    <row r="508" spans="1:2" x14ac:dyDescent="0.25">
      <c r="A508" s="38" t="s">
        <v>1382</v>
      </c>
      <c r="B508" s="22">
        <v>121.74</v>
      </c>
    </row>
    <row r="509" spans="1:2" x14ac:dyDescent="0.25">
      <c r="A509" s="38" t="s">
        <v>2118</v>
      </c>
      <c r="B509" s="22">
        <v>121.23</v>
      </c>
    </row>
    <row r="510" spans="1:2" x14ac:dyDescent="0.25">
      <c r="A510" s="38" t="s">
        <v>519</v>
      </c>
      <c r="B510" s="22">
        <v>119.35</v>
      </c>
    </row>
    <row r="511" spans="1:2" x14ac:dyDescent="0.25">
      <c r="A511" s="38" t="s">
        <v>1695</v>
      </c>
      <c r="B511" s="22">
        <v>119.1</v>
      </c>
    </row>
    <row r="512" spans="1:2" x14ac:dyDescent="0.25">
      <c r="A512" s="38" t="s">
        <v>709</v>
      </c>
      <c r="B512" s="22">
        <v>117.79999999999998</v>
      </c>
    </row>
    <row r="513" spans="1:2" x14ac:dyDescent="0.25">
      <c r="A513" s="38" t="s">
        <v>782</v>
      </c>
      <c r="B513" s="22">
        <v>117.63999999999997</v>
      </c>
    </row>
    <row r="514" spans="1:2" x14ac:dyDescent="0.25">
      <c r="A514" s="38" t="s">
        <v>1942</v>
      </c>
      <c r="B514" s="22">
        <v>117.27000000000001</v>
      </c>
    </row>
    <row r="515" spans="1:2" x14ac:dyDescent="0.25">
      <c r="A515" s="38" t="s">
        <v>1153</v>
      </c>
      <c r="B515" s="22">
        <v>117.20000000000002</v>
      </c>
    </row>
    <row r="516" spans="1:2" x14ac:dyDescent="0.25">
      <c r="A516" s="38" t="s">
        <v>2125</v>
      </c>
      <c r="B516" s="22">
        <v>116.71000000000001</v>
      </c>
    </row>
    <row r="517" spans="1:2" x14ac:dyDescent="0.25">
      <c r="A517" s="38" t="s">
        <v>1732</v>
      </c>
      <c r="B517" s="22">
        <v>116.67999999999999</v>
      </c>
    </row>
    <row r="518" spans="1:2" x14ac:dyDescent="0.25">
      <c r="A518" s="38" t="s">
        <v>514</v>
      </c>
      <c r="B518" s="22">
        <v>116.64</v>
      </c>
    </row>
    <row r="519" spans="1:2" x14ac:dyDescent="0.25">
      <c r="A519" s="38" t="s">
        <v>1742</v>
      </c>
      <c r="B519" s="22">
        <v>114.30000000000001</v>
      </c>
    </row>
    <row r="520" spans="1:2" x14ac:dyDescent="0.25">
      <c r="A520" s="38" t="s">
        <v>1754</v>
      </c>
      <c r="B520" s="22">
        <v>113.14999999999998</v>
      </c>
    </row>
    <row r="521" spans="1:2" x14ac:dyDescent="0.25">
      <c r="A521" s="38" t="s">
        <v>2508</v>
      </c>
      <c r="B521" s="22">
        <v>113.12</v>
      </c>
    </row>
    <row r="522" spans="1:2" x14ac:dyDescent="0.25">
      <c r="A522" s="38" t="s">
        <v>1421</v>
      </c>
      <c r="B522" s="22">
        <v>111.12</v>
      </c>
    </row>
    <row r="523" spans="1:2" x14ac:dyDescent="0.25">
      <c r="A523" s="38" t="s">
        <v>1728</v>
      </c>
      <c r="B523" s="22">
        <v>110.93</v>
      </c>
    </row>
    <row r="524" spans="1:2" x14ac:dyDescent="0.25">
      <c r="A524" s="38" t="s">
        <v>988</v>
      </c>
      <c r="B524" s="22">
        <v>110.78999999999999</v>
      </c>
    </row>
    <row r="525" spans="1:2" x14ac:dyDescent="0.25">
      <c r="A525" s="38" t="s">
        <v>667</v>
      </c>
      <c r="B525" s="22">
        <v>109.34999999999998</v>
      </c>
    </row>
    <row r="526" spans="1:2" x14ac:dyDescent="0.25">
      <c r="A526" s="38" t="s">
        <v>1338</v>
      </c>
      <c r="B526" s="22">
        <v>108.76</v>
      </c>
    </row>
    <row r="527" spans="1:2" x14ac:dyDescent="0.25">
      <c r="A527" s="38" t="s">
        <v>2714</v>
      </c>
      <c r="B527" s="22">
        <v>107.99</v>
      </c>
    </row>
    <row r="528" spans="1:2" x14ac:dyDescent="0.25">
      <c r="A528" s="38" t="s">
        <v>1459</v>
      </c>
      <c r="B528" s="22">
        <v>107.92999999999999</v>
      </c>
    </row>
    <row r="529" spans="1:2" x14ac:dyDescent="0.25">
      <c r="A529" s="38" t="s">
        <v>1599</v>
      </c>
      <c r="B529" s="22">
        <v>107.58999999999999</v>
      </c>
    </row>
    <row r="530" spans="1:2" x14ac:dyDescent="0.25">
      <c r="A530" s="38" t="s">
        <v>1108</v>
      </c>
      <c r="B530" s="22">
        <v>107.35</v>
      </c>
    </row>
    <row r="531" spans="1:2" x14ac:dyDescent="0.25">
      <c r="A531" s="38" t="s">
        <v>2486</v>
      </c>
      <c r="B531" s="22">
        <v>106.90000000000003</v>
      </c>
    </row>
    <row r="532" spans="1:2" x14ac:dyDescent="0.25">
      <c r="A532" s="38" t="s">
        <v>257</v>
      </c>
      <c r="B532" s="22">
        <v>105.82000000000001</v>
      </c>
    </row>
    <row r="533" spans="1:2" x14ac:dyDescent="0.25">
      <c r="A533" s="38" t="s">
        <v>1952</v>
      </c>
      <c r="B533" s="22">
        <v>104.26</v>
      </c>
    </row>
    <row r="534" spans="1:2" x14ac:dyDescent="0.25">
      <c r="A534" s="38" t="s">
        <v>894</v>
      </c>
      <c r="B534" s="22">
        <v>103.33999999999999</v>
      </c>
    </row>
    <row r="535" spans="1:2" x14ac:dyDescent="0.25">
      <c r="A535" s="38" t="s">
        <v>1900</v>
      </c>
      <c r="B535" s="22">
        <v>102.29999999999998</v>
      </c>
    </row>
    <row r="536" spans="1:2" x14ac:dyDescent="0.25">
      <c r="A536" s="38" t="s">
        <v>1715</v>
      </c>
      <c r="B536" s="22">
        <v>100.87</v>
      </c>
    </row>
    <row r="537" spans="1:2" x14ac:dyDescent="0.25">
      <c r="A537" s="38" t="s">
        <v>942</v>
      </c>
      <c r="B537" s="22">
        <v>100.22999999999999</v>
      </c>
    </row>
    <row r="538" spans="1:2" x14ac:dyDescent="0.25">
      <c r="A538" s="38" t="s">
        <v>1617</v>
      </c>
      <c r="B538" s="22">
        <v>99.139999999999986</v>
      </c>
    </row>
    <row r="539" spans="1:2" x14ac:dyDescent="0.25">
      <c r="A539" s="38" t="s">
        <v>2434</v>
      </c>
      <c r="B539" s="22">
        <v>98.98</v>
      </c>
    </row>
    <row r="540" spans="1:2" x14ac:dyDescent="0.25">
      <c r="A540" s="38" t="s">
        <v>2054</v>
      </c>
      <c r="B540" s="22">
        <v>98.670000000000016</v>
      </c>
    </row>
    <row r="541" spans="1:2" x14ac:dyDescent="0.25">
      <c r="A541" s="38" t="s">
        <v>442</v>
      </c>
      <c r="B541" s="22">
        <v>97.289999999999992</v>
      </c>
    </row>
    <row r="542" spans="1:2" x14ac:dyDescent="0.25">
      <c r="A542" s="38" t="s">
        <v>482</v>
      </c>
      <c r="B542" s="22">
        <v>97.1</v>
      </c>
    </row>
    <row r="543" spans="1:2" x14ac:dyDescent="0.25">
      <c r="A543" s="38" t="s">
        <v>1802</v>
      </c>
      <c r="B543" s="22">
        <v>96.44</v>
      </c>
    </row>
    <row r="544" spans="1:2" x14ac:dyDescent="0.25">
      <c r="A544" s="38" t="s">
        <v>1537</v>
      </c>
      <c r="B544" s="22">
        <v>96.269999999999982</v>
      </c>
    </row>
    <row r="545" spans="1:2" x14ac:dyDescent="0.25">
      <c r="A545" s="38" t="s">
        <v>2516</v>
      </c>
      <c r="B545" s="22">
        <v>95.839999999999989</v>
      </c>
    </row>
    <row r="546" spans="1:2" x14ac:dyDescent="0.25">
      <c r="A546" s="38" t="s">
        <v>2269</v>
      </c>
      <c r="B546" s="22">
        <v>95.580000000000013</v>
      </c>
    </row>
    <row r="547" spans="1:2" x14ac:dyDescent="0.25">
      <c r="A547" s="38" t="s">
        <v>2226</v>
      </c>
      <c r="B547" s="22">
        <v>93.92</v>
      </c>
    </row>
    <row r="548" spans="1:2" x14ac:dyDescent="0.25">
      <c r="A548" s="38" t="s">
        <v>639</v>
      </c>
      <c r="B548" s="22">
        <v>92.720000000000013</v>
      </c>
    </row>
    <row r="549" spans="1:2" x14ac:dyDescent="0.25">
      <c r="A549" s="38" t="s">
        <v>2261</v>
      </c>
      <c r="B549" s="22">
        <v>91.210000000000008</v>
      </c>
    </row>
    <row r="550" spans="1:2" x14ac:dyDescent="0.25">
      <c r="A550" s="38" t="s">
        <v>1824</v>
      </c>
      <c r="B550" s="22">
        <v>91.15</v>
      </c>
    </row>
    <row r="551" spans="1:2" x14ac:dyDescent="0.25">
      <c r="A551" s="38" t="s">
        <v>810</v>
      </c>
      <c r="B551" s="22">
        <v>88.179999999999993</v>
      </c>
    </row>
    <row r="552" spans="1:2" x14ac:dyDescent="0.25">
      <c r="A552" s="38" t="s">
        <v>235</v>
      </c>
      <c r="B552" s="22">
        <v>86.77</v>
      </c>
    </row>
    <row r="553" spans="1:2" x14ac:dyDescent="0.25">
      <c r="A553" s="38" t="s">
        <v>1279</v>
      </c>
      <c r="B553" s="22">
        <v>86.73</v>
      </c>
    </row>
    <row r="554" spans="1:2" x14ac:dyDescent="0.25">
      <c r="A554" s="38" t="s">
        <v>1896</v>
      </c>
      <c r="B554" s="22">
        <v>86.519999999999982</v>
      </c>
    </row>
    <row r="555" spans="1:2" x14ac:dyDescent="0.25">
      <c r="A555" s="38" t="s">
        <v>99</v>
      </c>
      <c r="B555" s="22">
        <v>85.92</v>
      </c>
    </row>
    <row r="556" spans="1:2" x14ac:dyDescent="0.25">
      <c r="A556" s="38" t="s">
        <v>2218</v>
      </c>
      <c r="B556" s="22">
        <v>85.02000000000001</v>
      </c>
    </row>
    <row r="557" spans="1:2" x14ac:dyDescent="0.25">
      <c r="A557" s="38" t="s">
        <v>332</v>
      </c>
      <c r="B557" s="22">
        <v>84.460000000000022</v>
      </c>
    </row>
    <row r="558" spans="1:2" x14ac:dyDescent="0.25">
      <c r="A558" s="38" t="s">
        <v>629</v>
      </c>
      <c r="B558" s="22">
        <v>84.02</v>
      </c>
    </row>
    <row r="559" spans="1:2" x14ac:dyDescent="0.25">
      <c r="A559" s="38" t="s">
        <v>1554</v>
      </c>
      <c r="B559" s="22">
        <v>83.97</v>
      </c>
    </row>
    <row r="560" spans="1:2" x14ac:dyDescent="0.25">
      <c r="A560" s="38" t="s">
        <v>1919</v>
      </c>
      <c r="B560" s="22">
        <v>83.27</v>
      </c>
    </row>
    <row r="561" spans="1:2" x14ac:dyDescent="0.25">
      <c r="A561" s="38" t="s">
        <v>168</v>
      </c>
      <c r="B561" s="22">
        <v>82.12</v>
      </c>
    </row>
    <row r="562" spans="1:2" x14ac:dyDescent="0.25">
      <c r="A562" s="38" t="s">
        <v>1749</v>
      </c>
      <c r="B562" s="22">
        <v>77.81</v>
      </c>
    </row>
    <row r="563" spans="1:2" x14ac:dyDescent="0.25">
      <c r="A563" s="38" t="s">
        <v>2474</v>
      </c>
      <c r="B563" s="22">
        <v>76.900000000000006</v>
      </c>
    </row>
    <row r="564" spans="1:2" x14ac:dyDescent="0.25">
      <c r="A564" s="38" t="s">
        <v>2519</v>
      </c>
      <c r="B564" s="22">
        <v>74.399999999999991</v>
      </c>
    </row>
    <row r="565" spans="1:2" x14ac:dyDescent="0.25">
      <c r="A565" s="38" t="s">
        <v>1243</v>
      </c>
      <c r="B565" s="22">
        <v>72.680000000000007</v>
      </c>
    </row>
    <row r="566" spans="1:2" x14ac:dyDescent="0.25">
      <c r="A566" s="38" t="s">
        <v>2429</v>
      </c>
      <c r="B566" s="22">
        <v>69.66</v>
      </c>
    </row>
    <row r="567" spans="1:2" x14ac:dyDescent="0.25">
      <c r="A567" s="38" t="s">
        <v>398</v>
      </c>
      <c r="B567" s="22">
        <v>69.269999999999982</v>
      </c>
    </row>
    <row r="568" spans="1:2" x14ac:dyDescent="0.25">
      <c r="A568" s="38" t="s">
        <v>309</v>
      </c>
      <c r="B568" s="22">
        <v>68.239999999999995</v>
      </c>
    </row>
    <row r="569" spans="1:2" x14ac:dyDescent="0.25">
      <c r="A569" s="38" t="s">
        <v>1286</v>
      </c>
      <c r="B569" s="22">
        <v>68.09</v>
      </c>
    </row>
    <row r="570" spans="1:2" x14ac:dyDescent="0.25">
      <c r="A570" s="38" t="s">
        <v>2053</v>
      </c>
      <c r="B570" s="22">
        <v>65.78</v>
      </c>
    </row>
    <row r="571" spans="1:2" x14ac:dyDescent="0.25">
      <c r="A571" s="38" t="s">
        <v>1409</v>
      </c>
      <c r="B571" s="22">
        <v>64.53</v>
      </c>
    </row>
    <row r="572" spans="1:2" x14ac:dyDescent="0.25">
      <c r="A572" s="38" t="s">
        <v>1299</v>
      </c>
      <c r="B572" s="22">
        <v>64.430000000000007</v>
      </c>
    </row>
    <row r="573" spans="1:2" x14ac:dyDescent="0.25">
      <c r="A573" s="38" t="s">
        <v>780</v>
      </c>
      <c r="B573" s="22">
        <v>63.989999999999995</v>
      </c>
    </row>
    <row r="574" spans="1:2" x14ac:dyDescent="0.25">
      <c r="A574" s="38" t="s">
        <v>471</v>
      </c>
      <c r="B574" s="22">
        <v>61.430000000000007</v>
      </c>
    </row>
    <row r="575" spans="1:2" x14ac:dyDescent="0.25">
      <c r="A575" s="38" t="s">
        <v>1778</v>
      </c>
      <c r="B575" s="22">
        <v>60.639999999999972</v>
      </c>
    </row>
    <row r="576" spans="1:2" x14ac:dyDescent="0.25">
      <c r="A576" s="38" t="s">
        <v>1352</v>
      </c>
      <c r="B576" s="22">
        <v>60.430000000000007</v>
      </c>
    </row>
    <row r="577" spans="1:2" x14ac:dyDescent="0.25">
      <c r="A577" s="38" t="s">
        <v>1532</v>
      </c>
      <c r="B577" s="22">
        <v>59.52000000000001</v>
      </c>
    </row>
    <row r="578" spans="1:2" x14ac:dyDescent="0.25">
      <c r="A578" s="38" t="s">
        <v>2303</v>
      </c>
      <c r="B578" s="22">
        <v>59.46</v>
      </c>
    </row>
    <row r="579" spans="1:2" x14ac:dyDescent="0.25">
      <c r="A579" s="38" t="s">
        <v>1730</v>
      </c>
      <c r="B579" s="22">
        <v>59.36</v>
      </c>
    </row>
    <row r="580" spans="1:2" x14ac:dyDescent="0.25">
      <c r="A580" s="38" t="s">
        <v>684</v>
      </c>
      <c r="B580" s="22">
        <v>59.3</v>
      </c>
    </row>
    <row r="581" spans="1:2" x14ac:dyDescent="0.25">
      <c r="A581" s="38" t="s">
        <v>91</v>
      </c>
      <c r="B581" s="22">
        <v>59.039999999999992</v>
      </c>
    </row>
    <row r="582" spans="1:2" x14ac:dyDescent="0.25">
      <c r="A582" s="38" t="s">
        <v>204</v>
      </c>
      <c r="B582" s="22">
        <v>58.89</v>
      </c>
    </row>
    <row r="583" spans="1:2" x14ac:dyDescent="0.25">
      <c r="A583" s="38" t="s">
        <v>675</v>
      </c>
      <c r="B583" s="22">
        <v>56.789999999999992</v>
      </c>
    </row>
    <row r="584" spans="1:2" x14ac:dyDescent="0.25">
      <c r="A584" s="38" t="s">
        <v>1690</v>
      </c>
      <c r="B584" s="22">
        <v>55.33</v>
      </c>
    </row>
    <row r="585" spans="1:2" x14ac:dyDescent="0.25">
      <c r="A585" s="38" t="s">
        <v>1006</v>
      </c>
      <c r="B585" s="22">
        <v>55.230000000000004</v>
      </c>
    </row>
    <row r="586" spans="1:2" x14ac:dyDescent="0.25">
      <c r="A586" s="38" t="s">
        <v>142</v>
      </c>
      <c r="B586" s="22">
        <v>55.050000000000033</v>
      </c>
    </row>
    <row r="587" spans="1:2" x14ac:dyDescent="0.25">
      <c r="A587" s="38" t="s">
        <v>842</v>
      </c>
      <c r="B587" s="22">
        <v>54.510000000000005</v>
      </c>
    </row>
    <row r="588" spans="1:2" x14ac:dyDescent="0.25">
      <c r="A588" s="38" t="s">
        <v>266</v>
      </c>
      <c r="B588" s="22">
        <v>53.539999999999978</v>
      </c>
    </row>
    <row r="589" spans="1:2" x14ac:dyDescent="0.25">
      <c r="A589" s="38" t="s">
        <v>2343</v>
      </c>
      <c r="B589" s="22">
        <v>51.83</v>
      </c>
    </row>
    <row r="590" spans="1:2" x14ac:dyDescent="0.25">
      <c r="A590" s="38" t="s">
        <v>1268</v>
      </c>
      <c r="B590" s="22">
        <v>49.72</v>
      </c>
    </row>
    <row r="591" spans="1:2" x14ac:dyDescent="0.25">
      <c r="A591" s="38" t="s">
        <v>1150</v>
      </c>
      <c r="B591" s="22">
        <v>48.700000000000017</v>
      </c>
    </row>
    <row r="592" spans="1:2" x14ac:dyDescent="0.25">
      <c r="A592" s="38" t="s">
        <v>2713</v>
      </c>
      <c r="B592" s="22">
        <v>47.89</v>
      </c>
    </row>
    <row r="593" spans="1:2" x14ac:dyDescent="0.25">
      <c r="A593" s="38" t="s">
        <v>255</v>
      </c>
      <c r="B593" s="22">
        <v>43.65</v>
      </c>
    </row>
    <row r="594" spans="1:2" x14ac:dyDescent="0.25">
      <c r="A594" s="38" t="s">
        <v>2127</v>
      </c>
      <c r="B594" s="22">
        <v>42.67</v>
      </c>
    </row>
    <row r="595" spans="1:2" x14ac:dyDescent="0.25">
      <c r="A595" s="38" t="s">
        <v>1115</v>
      </c>
      <c r="B595" s="22">
        <v>40.150000000000006</v>
      </c>
    </row>
    <row r="596" spans="1:2" x14ac:dyDescent="0.25">
      <c r="A596" s="38" t="s">
        <v>876</v>
      </c>
      <c r="B596" s="22">
        <v>39.19</v>
      </c>
    </row>
    <row r="597" spans="1:2" x14ac:dyDescent="0.25">
      <c r="A597" s="38" t="s">
        <v>300</v>
      </c>
      <c r="B597" s="22">
        <v>38.469999999999942</v>
      </c>
    </row>
    <row r="598" spans="1:2" x14ac:dyDescent="0.25">
      <c r="A598" s="38" t="s">
        <v>1761</v>
      </c>
      <c r="B598" s="22">
        <v>36.61</v>
      </c>
    </row>
    <row r="599" spans="1:2" x14ac:dyDescent="0.25">
      <c r="A599" s="38" t="s">
        <v>565</v>
      </c>
      <c r="B599" s="22">
        <v>36.44</v>
      </c>
    </row>
    <row r="600" spans="1:2" x14ac:dyDescent="0.25">
      <c r="A600" s="38" t="s">
        <v>1470</v>
      </c>
      <c r="B600" s="22">
        <v>35.470000000000006</v>
      </c>
    </row>
    <row r="601" spans="1:2" x14ac:dyDescent="0.25">
      <c r="A601" s="38" t="s">
        <v>413</v>
      </c>
      <c r="B601" s="22">
        <v>35.039999999999992</v>
      </c>
    </row>
    <row r="602" spans="1:2" x14ac:dyDescent="0.25">
      <c r="A602" s="38" t="s">
        <v>2101</v>
      </c>
      <c r="B602" s="22">
        <v>34.46</v>
      </c>
    </row>
    <row r="603" spans="1:2" x14ac:dyDescent="0.25">
      <c r="A603" s="38" t="s">
        <v>2655</v>
      </c>
      <c r="B603" s="22">
        <v>33.869999999999997</v>
      </c>
    </row>
    <row r="604" spans="1:2" x14ac:dyDescent="0.25">
      <c r="A604" s="38" t="s">
        <v>451</v>
      </c>
      <c r="B604" s="22">
        <v>33.719999999999992</v>
      </c>
    </row>
    <row r="605" spans="1:2" x14ac:dyDescent="0.25">
      <c r="A605" s="38" t="s">
        <v>2572</v>
      </c>
      <c r="B605" s="22">
        <v>32.64</v>
      </c>
    </row>
    <row r="606" spans="1:2" x14ac:dyDescent="0.25">
      <c r="A606" s="38" t="s">
        <v>76</v>
      </c>
      <c r="B606" s="22">
        <v>32.570000000000029</v>
      </c>
    </row>
    <row r="607" spans="1:2" x14ac:dyDescent="0.25">
      <c r="A607" s="38" t="s">
        <v>889</v>
      </c>
      <c r="B607" s="22">
        <v>31.840000000000003</v>
      </c>
    </row>
    <row r="608" spans="1:2" x14ac:dyDescent="0.25">
      <c r="A608" s="38" t="s">
        <v>2626</v>
      </c>
      <c r="B608" s="22">
        <v>31.18</v>
      </c>
    </row>
    <row r="609" spans="1:2" x14ac:dyDescent="0.25">
      <c r="A609" s="38" t="s">
        <v>687</v>
      </c>
      <c r="B609" s="22">
        <v>28.770000000000032</v>
      </c>
    </row>
    <row r="610" spans="1:2" x14ac:dyDescent="0.25">
      <c r="A610" s="38" t="s">
        <v>2690</v>
      </c>
      <c r="B610" s="22">
        <v>28.68</v>
      </c>
    </row>
    <row r="611" spans="1:2" x14ac:dyDescent="0.25">
      <c r="A611" s="38" t="s">
        <v>2520</v>
      </c>
      <c r="B611" s="22">
        <v>27.11</v>
      </c>
    </row>
    <row r="612" spans="1:2" x14ac:dyDescent="0.25">
      <c r="A612" s="38" t="s">
        <v>618</v>
      </c>
      <c r="B612" s="22">
        <v>26.76</v>
      </c>
    </row>
    <row r="613" spans="1:2" x14ac:dyDescent="0.25">
      <c r="A613" s="38" t="s">
        <v>808</v>
      </c>
      <c r="B613" s="22">
        <v>26.070000000000007</v>
      </c>
    </row>
    <row r="614" spans="1:2" x14ac:dyDescent="0.25">
      <c r="A614" s="38" t="s">
        <v>1548</v>
      </c>
      <c r="B614" s="22">
        <v>25.890000000000008</v>
      </c>
    </row>
    <row r="615" spans="1:2" x14ac:dyDescent="0.25">
      <c r="A615" s="38" t="s">
        <v>511</v>
      </c>
      <c r="B615" s="22">
        <v>25.880000000000003</v>
      </c>
    </row>
    <row r="616" spans="1:2" x14ac:dyDescent="0.25">
      <c r="A616" s="38" t="s">
        <v>1428</v>
      </c>
      <c r="B616" s="22">
        <v>24.79</v>
      </c>
    </row>
    <row r="617" spans="1:2" x14ac:dyDescent="0.25">
      <c r="A617" s="38" t="s">
        <v>2012</v>
      </c>
      <c r="B617" s="22">
        <v>23.5</v>
      </c>
    </row>
    <row r="618" spans="1:2" x14ac:dyDescent="0.25">
      <c r="A618" s="38" t="s">
        <v>1701</v>
      </c>
      <c r="B618" s="22">
        <v>21.9</v>
      </c>
    </row>
    <row r="619" spans="1:2" x14ac:dyDescent="0.25">
      <c r="A619" s="38" t="s">
        <v>2628</v>
      </c>
      <c r="B619" s="22">
        <v>21.84</v>
      </c>
    </row>
    <row r="620" spans="1:2" x14ac:dyDescent="0.25">
      <c r="A620" s="38" t="s">
        <v>2408</v>
      </c>
      <c r="B620" s="22">
        <v>21.78</v>
      </c>
    </row>
    <row r="621" spans="1:2" x14ac:dyDescent="0.25">
      <c r="A621" s="38" t="s">
        <v>2492</v>
      </c>
      <c r="B621" s="22">
        <v>19.809999999999992</v>
      </c>
    </row>
    <row r="622" spans="1:2" x14ac:dyDescent="0.25">
      <c r="A622" s="38" t="s">
        <v>1288</v>
      </c>
      <c r="B622" s="22">
        <v>19.429999999999996</v>
      </c>
    </row>
    <row r="623" spans="1:2" x14ac:dyDescent="0.25">
      <c r="A623" s="38" t="s">
        <v>2580</v>
      </c>
      <c r="B623" s="22">
        <v>18.649999999999999</v>
      </c>
    </row>
    <row r="624" spans="1:2" x14ac:dyDescent="0.25">
      <c r="A624" s="38" t="s">
        <v>1696</v>
      </c>
      <c r="B624" s="22">
        <v>14.689999999999991</v>
      </c>
    </row>
    <row r="625" spans="1:2" x14ac:dyDescent="0.25">
      <c r="A625" s="38" t="s">
        <v>1168</v>
      </c>
      <c r="B625" s="22">
        <v>13.620000000000008</v>
      </c>
    </row>
    <row r="626" spans="1:2" x14ac:dyDescent="0.25">
      <c r="A626" s="38" t="s">
        <v>1565</v>
      </c>
      <c r="B626" s="22">
        <v>12.689999999999994</v>
      </c>
    </row>
    <row r="627" spans="1:2" x14ac:dyDescent="0.25">
      <c r="A627" s="38" t="s">
        <v>1404</v>
      </c>
      <c r="B627" s="22">
        <v>12.63</v>
      </c>
    </row>
    <row r="628" spans="1:2" x14ac:dyDescent="0.25">
      <c r="A628" s="38" t="s">
        <v>2589</v>
      </c>
      <c r="B628" s="22">
        <v>12.1</v>
      </c>
    </row>
    <row r="629" spans="1:2" x14ac:dyDescent="0.25">
      <c r="A629" s="38" t="s">
        <v>1147</v>
      </c>
      <c r="B629" s="22">
        <v>11.57</v>
      </c>
    </row>
    <row r="630" spans="1:2" x14ac:dyDescent="0.25">
      <c r="A630" s="38" t="s">
        <v>1815</v>
      </c>
      <c r="B630" s="22">
        <v>11.389999999999986</v>
      </c>
    </row>
    <row r="631" spans="1:2" x14ac:dyDescent="0.25">
      <c r="A631" s="38" t="s">
        <v>925</v>
      </c>
      <c r="B631" s="22">
        <v>10.540000000000003</v>
      </c>
    </row>
    <row r="632" spans="1:2" x14ac:dyDescent="0.25">
      <c r="A632" s="38" t="s">
        <v>2568</v>
      </c>
      <c r="B632" s="22">
        <v>9.58</v>
      </c>
    </row>
    <row r="633" spans="1:2" x14ac:dyDescent="0.25">
      <c r="A633" s="38" t="s">
        <v>693</v>
      </c>
      <c r="B633" s="22">
        <v>7.8500000000000014</v>
      </c>
    </row>
    <row r="634" spans="1:2" x14ac:dyDescent="0.25">
      <c r="A634" s="38" t="s">
        <v>1867</v>
      </c>
      <c r="B634" s="22">
        <v>6.05</v>
      </c>
    </row>
    <row r="635" spans="1:2" x14ac:dyDescent="0.25">
      <c r="A635" s="38" t="s">
        <v>124</v>
      </c>
      <c r="B635" s="22">
        <v>4.2099999999999911</v>
      </c>
    </row>
    <row r="636" spans="1:2" x14ac:dyDescent="0.25">
      <c r="A636" s="38" t="s">
        <v>2465</v>
      </c>
      <c r="B636" s="22">
        <v>3.8199999999999932</v>
      </c>
    </row>
    <row r="637" spans="1:2" x14ac:dyDescent="0.25">
      <c r="A637" s="38" t="s">
        <v>2653</v>
      </c>
      <c r="B637" s="22">
        <v>1.65</v>
      </c>
    </row>
    <row r="638" spans="1:2" x14ac:dyDescent="0.25">
      <c r="A638" s="38" t="s">
        <v>238</v>
      </c>
      <c r="B638" s="22">
        <v>0.61000000000001364</v>
      </c>
    </row>
    <row r="639" spans="1:2" x14ac:dyDescent="0.25">
      <c r="A639" s="38" t="s">
        <v>2563</v>
      </c>
      <c r="B639" s="22">
        <v>0.46</v>
      </c>
    </row>
    <row r="640" spans="1:2" x14ac:dyDescent="0.25">
      <c r="A640" s="38" t="s">
        <v>2045</v>
      </c>
      <c r="B640" s="22">
        <v>0.30999999999999872</v>
      </c>
    </row>
    <row r="641" spans="1:2" x14ac:dyDescent="0.25">
      <c r="A641" s="38" t="s">
        <v>1916</v>
      </c>
      <c r="B641" s="22">
        <v>0.10999999999999943</v>
      </c>
    </row>
    <row r="642" spans="1:2" x14ac:dyDescent="0.25">
      <c r="A642" s="38" t="s">
        <v>230</v>
      </c>
      <c r="B642" s="22">
        <v>-0.35000000000000009</v>
      </c>
    </row>
    <row r="643" spans="1:2" x14ac:dyDescent="0.25">
      <c r="A643" s="38" t="s">
        <v>121</v>
      </c>
      <c r="B643" s="22">
        <v>-0.76000000000000156</v>
      </c>
    </row>
    <row r="644" spans="1:2" x14ac:dyDescent="0.25">
      <c r="A644" s="38" t="s">
        <v>2712</v>
      </c>
      <c r="B644" s="22">
        <v>-1.2399999999999998</v>
      </c>
    </row>
    <row r="645" spans="1:2" x14ac:dyDescent="0.25">
      <c r="A645" s="38" t="s">
        <v>1082</v>
      </c>
      <c r="B645" s="22">
        <v>-2.3000000000000291</v>
      </c>
    </row>
    <row r="646" spans="1:2" x14ac:dyDescent="0.25">
      <c r="A646" s="38" t="s">
        <v>2198</v>
      </c>
      <c r="B646" s="22">
        <v>-3.3200000000000003</v>
      </c>
    </row>
    <row r="647" spans="1:2" x14ac:dyDescent="0.25">
      <c r="A647" s="38" t="s">
        <v>550</v>
      </c>
      <c r="B647" s="22">
        <v>-3.7</v>
      </c>
    </row>
    <row r="648" spans="1:2" x14ac:dyDescent="0.25">
      <c r="A648" s="38" t="s">
        <v>315</v>
      </c>
      <c r="B648" s="22">
        <v>-4.0300000000000029</v>
      </c>
    </row>
    <row r="649" spans="1:2" x14ac:dyDescent="0.25">
      <c r="A649" s="38" t="s">
        <v>2472</v>
      </c>
      <c r="B649" s="22">
        <v>-5.1399999999999864</v>
      </c>
    </row>
    <row r="650" spans="1:2" x14ac:dyDescent="0.25">
      <c r="A650" s="38" t="s">
        <v>2359</v>
      </c>
      <c r="B650" s="22">
        <v>-5.81</v>
      </c>
    </row>
    <row r="651" spans="1:2" x14ac:dyDescent="0.25">
      <c r="A651" s="38" t="s">
        <v>323</v>
      </c>
      <c r="B651" s="22">
        <v>-5.8799999999999386</v>
      </c>
    </row>
    <row r="652" spans="1:2" x14ac:dyDescent="0.25">
      <c r="A652" s="38" t="s">
        <v>1958</v>
      </c>
      <c r="B652" s="22">
        <v>-6.1400000000000006</v>
      </c>
    </row>
    <row r="653" spans="1:2" x14ac:dyDescent="0.25">
      <c r="A653" s="38" t="s">
        <v>1366</v>
      </c>
      <c r="B653" s="22">
        <v>-8.4199999999999982</v>
      </c>
    </row>
    <row r="654" spans="1:2" x14ac:dyDescent="0.25">
      <c r="A654" s="38" t="s">
        <v>2635</v>
      </c>
      <c r="B654" s="22">
        <v>-12.310000000000002</v>
      </c>
    </row>
    <row r="655" spans="1:2" x14ac:dyDescent="0.25">
      <c r="A655" s="38" t="s">
        <v>2264</v>
      </c>
      <c r="B655" s="22">
        <v>-13.549999999999978</v>
      </c>
    </row>
    <row r="656" spans="1:2" x14ac:dyDescent="0.25">
      <c r="A656" s="38" t="s">
        <v>849</v>
      </c>
      <c r="B656" s="22">
        <v>-13.870000000000013</v>
      </c>
    </row>
    <row r="657" spans="1:2" x14ac:dyDescent="0.25">
      <c r="A657" s="38" t="s">
        <v>1738</v>
      </c>
      <c r="B657" s="22">
        <v>-17.52999999999998</v>
      </c>
    </row>
    <row r="658" spans="1:2" x14ac:dyDescent="0.25">
      <c r="A658" s="38" t="s">
        <v>1530</v>
      </c>
      <c r="B658" s="22">
        <v>-18.049999999999997</v>
      </c>
    </row>
    <row r="659" spans="1:2" x14ac:dyDescent="0.25">
      <c r="A659" s="38" t="s">
        <v>1097</v>
      </c>
      <c r="B659" s="22">
        <v>-19.609999999999989</v>
      </c>
    </row>
    <row r="660" spans="1:2" x14ac:dyDescent="0.25">
      <c r="A660" s="38" t="s">
        <v>1762</v>
      </c>
      <c r="B660" s="22">
        <v>-20.049999999999997</v>
      </c>
    </row>
    <row r="661" spans="1:2" x14ac:dyDescent="0.25">
      <c r="A661" s="38" t="s">
        <v>2137</v>
      </c>
      <c r="B661" s="22">
        <v>-23.52</v>
      </c>
    </row>
    <row r="662" spans="1:2" x14ac:dyDescent="0.25">
      <c r="A662" s="38" t="s">
        <v>1423</v>
      </c>
      <c r="B662" s="22">
        <v>-23.680000000000007</v>
      </c>
    </row>
    <row r="663" spans="1:2" x14ac:dyDescent="0.25">
      <c r="A663" s="38" t="s">
        <v>358</v>
      </c>
      <c r="B663" s="22">
        <v>-24.06</v>
      </c>
    </row>
    <row r="664" spans="1:2" x14ac:dyDescent="0.25">
      <c r="A664" s="38" t="s">
        <v>1036</v>
      </c>
      <c r="B664" s="22">
        <v>-25.130000000000006</v>
      </c>
    </row>
    <row r="665" spans="1:2" x14ac:dyDescent="0.25">
      <c r="A665" s="38" t="s">
        <v>1493</v>
      </c>
      <c r="B665" s="22">
        <v>-26.590000000000003</v>
      </c>
    </row>
    <row r="666" spans="1:2" x14ac:dyDescent="0.25">
      <c r="A666" s="38" t="s">
        <v>1516</v>
      </c>
      <c r="B666" s="22">
        <v>-28.700000000000003</v>
      </c>
    </row>
    <row r="667" spans="1:2" x14ac:dyDescent="0.25">
      <c r="A667" s="38" t="s">
        <v>2231</v>
      </c>
      <c r="B667" s="22">
        <v>-29.58</v>
      </c>
    </row>
    <row r="668" spans="1:2" x14ac:dyDescent="0.25">
      <c r="A668" s="38" t="s">
        <v>409</v>
      </c>
      <c r="B668" s="22">
        <v>-38.889999999999993</v>
      </c>
    </row>
    <row r="669" spans="1:2" x14ac:dyDescent="0.25">
      <c r="A669" s="38" t="s">
        <v>673</v>
      </c>
      <c r="B669" s="22">
        <v>-40.109999999999971</v>
      </c>
    </row>
    <row r="670" spans="1:2" x14ac:dyDescent="0.25">
      <c r="A670" s="38" t="s">
        <v>312</v>
      </c>
      <c r="B670" s="22">
        <v>-40.94</v>
      </c>
    </row>
    <row r="671" spans="1:2" x14ac:dyDescent="0.25">
      <c r="A671" s="38" t="s">
        <v>2287</v>
      </c>
      <c r="B671" s="22">
        <v>-43.73</v>
      </c>
    </row>
    <row r="672" spans="1:2" x14ac:dyDescent="0.25">
      <c r="A672" s="38" t="s">
        <v>994</v>
      </c>
      <c r="B672" s="22">
        <v>-44.880000000000017</v>
      </c>
    </row>
    <row r="673" spans="1:2" x14ac:dyDescent="0.25">
      <c r="A673" s="38" t="s">
        <v>573</v>
      </c>
      <c r="B673" s="22">
        <v>-49.689999999999984</v>
      </c>
    </row>
    <row r="674" spans="1:2" x14ac:dyDescent="0.25">
      <c r="A674" s="38" t="s">
        <v>1406</v>
      </c>
      <c r="B674" s="22">
        <v>-52.329999999999984</v>
      </c>
    </row>
    <row r="675" spans="1:2" x14ac:dyDescent="0.25">
      <c r="A675" s="38" t="s">
        <v>130</v>
      </c>
      <c r="B675" s="22">
        <v>-52.73</v>
      </c>
    </row>
    <row r="676" spans="1:2" x14ac:dyDescent="0.25">
      <c r="A676" s="38" t="s">
        <v>2414</v>
      </c>
      <c r="B676" s="22">
        <v>-52.789999999999985</v>
      </c>
    </row>
    <row r="677" spans="1:2" x14ac:dyDescent="0.25">
      <c r="A677" s="38" t="s">
        <v>2554</v>
      </c>
      <c r="B677" s="22">
        <v>-54.860000000000014</v>
      </c>
    </row>
    <row r="678" spans="1:2" x14ac:dyDescent="0.25">
      <c r="A678" s="38" t="s">
        <v>845</v>
      </c>
      <c r="B678" s="22">
        <v>-58.289999999999992</v>
      </c>
    </row>
    <row r="679" spans="1:2" x14ac:dyDescent="0.25">
      <c r="A679" s="38" t="s">
        <v>1746</v>
      </c>
      <c r="B679" s="22">
        <v>-62.13</v>
      </c>
    </row>
    <row r="680" spans="1:2" x14ac:dyDescent="0.25">
      <c r="A680" s="38" t="s">
        <v>392</v>
      </c>
      <c r="B680" s="22">
        <v>-63.759999999999962</v>
      </c>
    </row>
    <row r="681" spans="1:2" x14ac:dyDescent="0.25">
      <c r="A681" s="38" t="s">
        <v>953</v>
      </c>
      <c r="B681" s="22">
        <v>-64.169999999999973</v>
      </c>
    </row>
    <row r="682" spans="1:2" x14ac:dyDescent="0.25">
      <c r="A682" s="38" t="s">
        <v>2630</v>
      </c>
      <c r="B682" s="22">
        <v>-73.83</v>
      </c>
    </row>
    <row r="683" spans="1:2" x14ac:dyDescent="0.25">
      <c r="A683" s="38" t="s">
        <v>1787</v>
      </c>
      <c r="B683" s="22">
        <v>-75.570000000000007</v>
      </c>
    </row>
    <row r="684" spans="1:2" x14ac:dyDescent="0.25">
      <c r="A684" s="38" t="s">
        <v>1637</v>
      </c>
      <c r="B684" s="22">
        <v>-76.17999999999995</v>
      </c>
    </row>
    <row r="685" spans="1:2" x14ac:dyDescent="0.25">
      <c r="A685" s="38" t="s">
        <v>599</v>
      </c>
      <c r="B685" s="22">
        <v>-77.52000000000001</v>
      </c>
    </row>
    <row r="686" spans="1:2" x14ac:dyDescent="0.25">
      <c r="A686" s="38" t="s">
        <v>2095</v>
      </c>
      <c r="B686" s="22">
        <v>-80.289999999999992</v>
      </c>
    </row>
    <row r="687" spans="1:2" x14ac:dyDescent="0.25">
      <c r="A687" s="38" t="s">
        <v>2046</v>
      </c>
      <c r="B687" s="22">
        <v>-81.070000000000064</v>
      </c>
    </row>
    <row r="688" spans="1:2" x14ac:dyDescent="0.25">
      <c r="A688" s="38" t="s">
        <v>1931</v>
      </c>
      <c r="B688" s="22">
        <v>-82.01</v>
      </c>
    </row>
    <row r="689" spans="1:2" x14ac:dyDescent="0.25">
      <c r="A689" s="38" t="s">
        <v>180</v>
      </c>
      <c r="B689" s="22">
        <v>-86.87</v>
      </c>
    </row>
    <row r="690" spans="1:2" x14ac:dyDescent="0.25">
      <c r="A690" s="38" t="s">
        <v>546</v>
      </c>
      <c r="B690" s="22">
        <v>-93.629999999999967</v>
      </c>
    </row>
    <row r="691" spans="1:2" x14ac:dyDescent="0.25">
      <c r="A691" s="38" t="s">
        <v>794</v>
      </c>
      <c r="B691" s="22">
        <v>-94.140000000000043</v>
      </c>
    </row>
    <row r="692" spans="1:2" x14ac:dyDescent="0.25">
      <c r="A692" s="38" t="s">
        <v>2217</v>
      </c>
      <c r="B692" s="22">
        <v>-95.45</v>
      </c>
    </row>
    <row r="693" spans="1:2" x14ac:dyDescent="0.25">
      <c r="A693" s="38" t="s">
        <v>25</v>
      </c>
      <c r="B693" s="22">
        <v>-96.28</v>
      </c>
    </row>
    <row r="694" spans="1:2" x14ac:dyDescent="0.25">
      <c r="A694" s="38" t="s">
        <v>1907</v>
      </c>
      <c r="B694" s="22">
        <v>-96.96</v>
      </c>
    </row>
    <row r="695" spans="1:2" x14ac:dyDescent="0.25">
      <c r="A695" s="38" t="s">
        <v>404</v>
      </c>
      <c r="B695" s="22">
        <v>-98.760000000000019</v>
      </c>
    </row>
    <row r="696" spans="1:2" x14ac:dyDescent="0.25">
      <c r="A696" s="38" t="s">
        <v>1070</v>
      </c>
      <c r="B696" s="22">
        <v>-104.54000000000003</v>
      </c>
    </row>
    <row r="697" spans="1:2" x14ac:dyDescent="0.25">
      <c r="A697" s="38" t="s">
        <v>1709</v>
      </c>
      <c r="B697" s="22">
        <v>-107.37</v>
      </c>
    </row>
    <row r="698" spans="1:2" x14ac:dyDescent="0.25">
      <c r="A698" s="38" t="s">
        <v>389</v>
      </c>
      <c r="B698" s="22">
        <v>-113.31000000000012</v>
      </c>
    </row>
    <row r="699" spans="1:2" x14ac:dyDescent="0.25">
      <c r="A699" s="38" t="s">
        <v>1503</v>
      </c>
      <c r="B699" s="22">
        <v>-118.77000000000005</v>
      </c>
    </row>
    <row r="700" spans="1:2" x14ac:dyDescent="0.25">
      <c r="A700" s="38" t="s">
        <v>1137</v>
      </c>
      <c r="B700" s="22">
        <v>-119.01000000000002</v>
      </c>
    </row>
    <row r="701" spans="1:2" x14ac:dyDescent="0.25">
      <c r="A701" s="38" t="s">
        <v>1163</v>
      </c>
      <c r="B701" s="22">
        <v>-126.42</v>
      </c>
    </row>
    <row r="702" spans="1:2" x14ac:dyDescent="0.25">
      <c r="A702" s="38" t="s">
        <v>2483</v>
      </c>
      <c r="B702" s="22">
        <v>-130.38999999999999</v>
      </c>
    </row>
    <row r="703" spans="1:2" x14ac:dyDescent="0.25">
      <c r="A703" s="38" t="s">
        <v>2171</v>
      </c>
      <c r="B703" s="22">
        <v>-133.82</v>
      </c>
    </row>
    <row r="704" spans="1:2" x14ac:dyDescent="0.25">
      <c r="A704" s="38" t="s">
        <v>940</v>
      </c>
      <c r="B704" s="22">
        <v>-134.44000000000003</v>
      </c>
    </row>
    <row r="705" spans="1:2" x14ac:dyDescent="0.25">
      <c r="A705" s="38" t="s">
        <v>1438</v>
      </c>
      <c r="B705" s="22">
        <v>-135.21999999999997</v>
      </c>
    </row>
    <row r="706" spans="1:2" x14ac:dyDescent="0.25">
      <c r="A706" s="38" t="s">
        <v>1600</v>
      </c>
      <c r="B706" s="22">
        <v>-135.88999999999999</v>
      </c>
    </row>
    <row r="707" spans="1:2" x14ac:dyDescent="0.25">
      <c r="A707" s="38" t="s">
        <v>343</v>
      </c>
      <c r="B707" s="22">
        <v>-136.39999999999998</v>
      </c>
    </row>
    <row r="708" spans="1:2" x14ac:dyDescent="0.25">
      <c r="A708" s="38" t="s">
        <v>306</v>
      </c>
      <c r="B708" s="22">
        <v>-144.52000000000001</v>
      </c>
    </row>
    <row r="709" spans="1:2" x14ac:dyDescent="0.25">
      <c r="A709" s="38" t="s">
        <v>319</v>
      </c>
      <c r="B709" s="22">
        <v>-151.15000000000003</v>
      </c>
    </row>
    <row r="710" spans="1:2" x14ac:dyDescent="0.25">
      <c r="A710" s="38" t="s">
        <v>282</v>
      </c>
      <c r="B710" s="22">
        <v>-152.75</v>
      </c>
    </row>
    <row r="711" spans="1:2" x14ac:dyDescent="0.25">
      <c r="A711" s="38" t="s">
        <v>1468</v>
      </c>
      <c r="B711" s="22">
        <v>-163.13</v>
      </c>
    </row>
    <row r="712" spans="1:2" x14ac:dyDescent="0.25">
      <c r="A712" s="38" t="s">
        <v>1661</v>
      </c>
      <c r="B712" s="22">
        <v>-164.40999999999997</v>
      </c>
    </row>
    <row r="713" spans="1:2" x14ac:dyDescent="0.25">
      <c r="A713" s="38" t="s">
        <v>370</v>
      </c>
      <c r="B713" s="22">
        <v>-175.56000000000003</v>
      </c>
    </row>
    <row r="714" spans="1:2" x14ac:dyDescent="0.25">
      <c r="A714" s="38" t="s">
        <v>937</v>
      </c>
      <c r="B714" s="22">
        <v>-182.79000000000002</v>
      </c>
    </row>
    <row r="715" spans="1:2" x14ac:dyDescent="0.25">
      <c r="A715" s="38" t="s">
        <v>1157</v>
      </c>
      <c r="B715" s="22">
        <v>-184.34</v>
      </c>
    </row>
    <row r="716" spans="1:2" x14ac:dyDescent="0.25">
      <c r="A716" s="38" t="s">
        <v>182</v>
      </c>
      <c r="B716" s="22">
        <v>-185.00000000000003</v>
      </c>
    </row>
    <row r="717" spans="1:2" x14ac:dyDescent="0.25">
      <c r="A717" s="38" t="s">
        <v>1970</v>
      </c>
      <c r="B717" s="22">
        <v>-188.26000000000002</v>
      </c>
    </row>
    <row r="718" spans="1:2" x14ac:dyDescent="0.25">
      <c r="A718" s="38" t="s">
        <v>1917</v>
      </c>
      <c r="B718" s="22">
        <v>-196.13</v>
      </c>
    </row>
    <row r="719" spans="1:2" x14ac:dyDescent="0.25">
      <c r="A719" s="38" t="s">
        <v>663</v>
      </c>
      <c r="B719" s="22">
        <v>-197.27999999999997</v>
      </c>
    </row>
    <row r="720" spans="1:2" x14ac:dyDescent="0.25">
      <c r="A720" s="38" t="s">
        <v>2636</v>
      </c>
      <c r="B720" s="22">
        <v>-206.71</v>
      </c>
    </row>
    <row r="721" spans="1:2" x14ac:dyDescent="0.25">
      <c r="A721" s="38" t="s">
        <v>93</v>
      </c>
      <c r="B721" s="22">
        <v>-207.79</v>
      </c>
    </row>
    <row r="722" spans="1:2" x14ac:dyDescent="0.25">
      <c r="A722" s="38" t="s">
        <v>1870</v>
      </c>
      <c r="B722" s="22">
        <v>-221.04999999999998</v>
      </c>
    </row>
    <row r="723" spans="1:2" x14ac:dyDescent="0.25">
      <c r="A723" s="38" t="s">
        <v>909</v>
      </c>
      <c r="B723" s="22">
        <v>-224.09</v>
      </c>
    </row>
    <row r="724" spans="1:2" x14ac:dyDescent="0.25">
      <c r="A724" s="38" t="s">
        <v>990</v>
      </c>
      <c r="B724" s="22">
        <v>-234.76000000000002</v>
      </c>
    </row>
    <row r="725" spans="1:2" x14ac:dyDescent="0.25">
      <c r="A725" s="38" t="s">
        <v>2468</v>
      </c>
      <c r="B725" s="22">
        <v>-237.29</v>
      </c>
    </row>
    <row r="726" spans="1:2" x14ac:dyDescent="0.25">
      <c r="A726" s="38" t="s">
        <v>770</v>
      </c>
      <c r="B726" s="22">
        <v>-241.98</v>
      </c>
    </row>
    <row r="727" spans="1:2" x14ac:dyDescent="0.25">
      <c r="A727" s="38" t="s">
        <v>1188</v>
      </c>
      <c r="B727" s="22">
        <v>-242.74999999999997</v>
      </c>
    </row>
    <row r="728" spans="1:2" x14ac:dyDescent="0.25">
      <c r="A728" s="38" t="s">
        <v>2169</v>
      </c>
      <c r="B728" s="22">
        <v>-246.40000000000003</v>
      </c>
    </row>
    <row r="729" spans="1:2" x14ac:dyDescent="0.25">
      <c r="A729" s="38" t="s">
        <v>438</v>
      </c>
      <c r="B729" s="22">
        <v>-247.94</v>
      </c>
    </row>
    <row r="730" spans="1:2" x14ac:dyDescent="0.25">
      <c r="A730" s="38" t="s">
        <v>1417</v>
      </c>
      <c r="B730" s="22">
        <v>-252.55</v>
      </c>
    </row>
    <row r="731" spans="1:2" x14ac:dyDescent="0.25">
      <c r="A731" s="38" t="s">
        <v>1145</v>
      </c>
      <c r="B731" s="22">
        <v>-253.58999999999997</v>
      </c>
    </row>
    <row r="732" spans="1:2" x14ac:dyDescent="0.25">
      <c r="A732" s="38" t="s">
        <v>615</v>
      </c>
      <c r="B732" s="22">
        <v>-259.31000000000006</v>
      </c>
    </row>
    <row r="733" spans="1:2" x14ac:dyDescent="0.25">
      <c r="A733" s="38" t="s">
        <v>1010</v>
      </c>
      <c r="B733" s="22">
        <v>-262.81000000000006</v>
      </c>
    </row>
    <row r="734" spans="1:2" x14ac:dyDescent="0.25">
      <c r="A734" s="38" t="s">
        <v>1934</v>
      </c>
      <c r="B734" s="22">
        <v>-266.55999999999995</v>
      </c>
    </row>
    <row r="735" spans="1:2" x14ac:dyDescent="0.25">
      <c r="A735" s="38" t="s">
        <v>1255</v>
      </c>
      <c r="B735" s="22">
        <v>-266.89999999999998</v>
      </c>
    </row>
    <row r="736" spans="1:2" x14ac:dyDescent="0.25">
      <c r="A736" s="38" t="s">
        <v>40</v>
      </c>
      <c r="B736" s="22">
        <v>-268.55</v>
      </c>
    </row>
    <row r="737" spans="1:2" x14ac:dyDescent="0.25">
      <c r="A737" s="38" t="s">
        <v>1195</v>
      </c>
      <c r="B737" s="22">
        <v>-270.43</v>
      </c>
    </row>
    <row r="738" spans="1:2" x14ac:dyDescent="0.25">
      <c r="A738" s="38" t="s">
        <v>1668</v>
      </c>
      <c r="B738" s="22">
        <v>-274.95000000000005</v>
      </c>
    </row>
    <row r="739" spans="1:2" x14ac:dyDescent="0.25">
      <c r="A739" s="38" t="s">
        <v>790</v>
      </c>
      <c r="B739" s="22">
        <v>-286.98</v>
      </c>
    </row>
    <row r="740" spans="1:2" x14ac:dyDescent="0.25">
      <c r="A740" s="38" t="s">
        <v>1425</v>
      </c>
      <c r="B740" s="22">
        <v>-291.37</v>
      </c>
    </row>
    <row r="741" spans="1:2" x14ac:dyDescent="0.25">
      <c r="A741" s="38" t="s">
        <v>1226</v>
      </c>
      <c r="B741" s="22">
        <v>-294.70000000000005</v>
      </c>
    </row>
    <row r="742" spans="1:2" x14ac:dyDescent="0.25">
      <c r="A742" s="38" t="s">
        <v>2409</v>
      </c>
      <c r="B742" s="22">
        <v>-295.74000000000007</v>
      </c>
    </row>
    <row r="743" spans="1:2" x14ac:dyDescent="0.25">
      <c r="A743" s="38" t="s">
        <v>2389</v>
      </c>
      <c r="B743" s="22">
        <v>-302.86</v>
      </c>
    </row>
    <row r="744" spans="1:2" x14ac:dyDescent="0.25">
      <c r="A744" s="38" t="s">
        <v>361</v>
      </c>
      <c r="B744" s="22">
        <v>-311.25000000000006</v>
      </c>
    </row>
    <row r="745" spans="1:2" x14ac:dyDescent="0.25">
      <c r="A745" s="38" t="s">
        <v>250</v>
      </c>
      <c r="B745" s="22">
        <v>-317.04000000000002</v>
      </c>
    </row>
    <row r="746" spans="1:2" x14ac:dyDescent="0.25">
      <c r="A746" s="38" t="s">
        <v>2080</v>
      </c>
      <c r="B746" s="22">
        <v>-318.7600000000001</v>
      </c>
    </row>
    <row r="747" spans="1:2" x14ac:dyDescent="0.25">
      <c r="A747" s="38" t="s">
        <v>402</v>
      </c>
      <c r="B747" s="22">
        <v>-319.06999999999994</v>
      </c>
    </row>
    <row r="748" spans="1:2" x14ac:dyDescent="0.25">
      <c r="A748" s="38" t="s">
        <v>377</v>
      </c>
      <c r="B748" s="22">
        <v>-327.93000000000006</v>
      </c>
    </row>
    <row r="749" spans="1:2" x14ac:dyDescent="0.25">
      <c r="A749" s="38" t="s">
        <v>1013</v>
      </c>
      <c r="B749" s="22">
        <v>-338.44</v>
      </c>
    </row>
    <row r="750" spans="1:2" x14ac:dyDescent="0.25">
      <c r="A750" s="38" t="s">
        <v>1869</v>
      </c>
      <c r="B750" s="22">
        <v>-341.53000000000003</v>
      </c>
    </row>
    <row r="751" spans="1:2" x14ac:dyDescent="0.25">
      <c r="A751" s="38" t="s">
        <v>1430</v>
      </c>
      <c r="B751" s="22">
        <v>-342.80000000000007</v>
      </c>
    </row>
    <row r="752" spans="1:2" x14ac:dyDescent="0.25">
      <c r="A752" s="38" t="s">
        <v>1563</v>
      </c>
      <c r="B752" s="22">
        <v>-359.02000000000004</v>
      </c>
    </row>
    <row r="753" spans="1:2" x14ac:dyDescent="0.25">
      <c r="A753" s="38" t="s">
        <v>560</v>
      </c>
      <c r="B753" s="22">
        <v>-362.87000000000006</v>
      </c>
    </row>
    <row r="754" spans="1:2" x14ac:dyDescent="0.25">
      <c r="A754" s="38" t="s">
        <v>689</v>
      </c>
      <c r="B754" s="22">
        <v>-371.71000000000004</v>
      </c>
    </row>
    <row r="755" spans="1:2" x14ac:dyDescent="0.25">
      <c r="A755" s="38" t="s">
        <v>2089</v>
      </c>
      <c r="B755" s="22">
        <v>-378.54</v>
      </c>
    </row>
    <row r="756" spans="1:2" x14ac:dyDescent="0.25">
      <c r="A756" s="38" t="s">
        <v>1050</v>
      </c>
      <c r="B756" s="22">
        <v>-382.8</v>
      </c>
    </row>
    <row r="757" spans="1:2" x14ac:dyDescent="0.25">
      <c r="A757" s="38" t="s">
        <v>2623</v>
      </c>
      <c r="B757" s="22">
        <v>-394.37</v>
      </c>
    </row>
    <row r="758" spans="1:2" x14ac:dyDescent="0.25">
      <c r="A758" s="38" t="s">
        <v>1844</v>
      </c>
      <c r="B758" s="22">
        <v>-398.8</v>
      </c>
    </row>
    <row r="759" spans="1:2" x14ac:dyDescent="0.25">
      <c r="A759" s="38" t="s">
        <v>1676</v>
      </c>
      <c r="B759" s="22">
        <v>-405.33999999999986</v>
      </c>
    </row>
    <row r="760" spans="1:2" x14ac:dyDescent="0.25">
      <c r="A760" s="38" t="s">
        <v>2607</v>
      </c>
      <c r="B760" s="22">
        <v>-427.17999999999995</v>
      </c>
    </row>
    <row r="761" spans="1:2" x14ac:dyDescent="0.25">
      <c r="A761" s="38" t="s">
        <v>1282</v>
      </c>
      <c r="B761" s="22">
        <v>-445.69</v>
      </c>
    </row>
    <row r="762" spans="1:2" x14ac:dyDescent="0.25">
      <c r="A762" s="38" t="s">
        <v>384</v>
      </c>
      <c r="B762" s="22">
        <v>-461.74</v>
      </c>
    </row>
    <row r="763" spans="1:2" x14ac:dyDescent="0.25">
      <c r="A763" s="38" t="s">
        <v>355</v>
      </c>
      <c r="B763" s="22">
        <v>-470.77</v>
      </c>
    </row>
    <row r="764" spans="1:2" x14ac:dyDescent="0.25">
      <c r="A764" s="38" t="s">
        <v>852</v>
      </c>
      <c r="B764" s="22">
        <v>-520.3599999999999</v>
      </c>
    </row>
    <row r="765" spans="1:2" x14ac:dyDescent="0.25">
      <c r="A765" s="38" t="s">
        <v>714</v>
      </c>
      <c r="B765" s="22">
        <v>-571.98</v>
      </c>
    </row>
    <row r="766" spans="1:2" x14ac:dyDescent="0.25">
      <c r="A766" s="38" t="s">
        <v>396</v>
      </c>
      <c r="B766" s="22">
        <v>-576.82999999999993</v>
      </c>
    </row>
    <row r="767" spans="1:2" x14ac:dyDescent="0.25">
      <c r="A767" s="38" t="s">
        <v>727</v>
      </c>
      <c r="B767" s="22">
        <v>-614.29999999999973</v>
      </c>
    </row>
    <row r="768" spans="1:2" x14ac:dyDescent="0.25">
      <c r="A768" s="38" t="s">
        <v>1316</v>
      </c>
      <c r="B768" s="22">
        <v>-644.70999999999992</v>
      </c>
    </row>
    <row r="769" spans="1:2" x14ac:dyDescent="0.25">
      <c r="A769" s="38" t="s">
        <v>2157</v>
      </c>
      <c r="B769" s="22">
        <v>-671.19</v>
      </c>
    </row>
    <row r="770" spans="1:2" x14ac:dyDescent="0.25">
      <c r="A770" s="38" t="s">
        <v>1479</v>
      </c>
      <c r="B770" s="22">
        <v>-692.05000000000007</v>
      </c>
    </row>
    <row r="771" spans="1:2" x14ac:dyDescent="0.25">
      <c r="A771" s="38" t="s">
        <v>775</v>
      </c>
      <c r="B771" s="22">
        <v>-711.41</v>
      </c>
    </row>
    <row r="772" spans="1:2" x14ac:dyDescent="0.25">
      <c r="A772" s="38" t="s">
        <v>2150</v>
      </c>
      <c r="B772" s="22">
        <v>-716.86000000000013</v>
      </c>
    </row>
    <row r="773" spans="1:2" x14ac:dyDescent="0.25">
      <c r="A773" s="38" t="s">
        <v>2413</v>
      </c>
      <c r="B773" s="22">
        <v>-785.16</v>
      </c>
    </row>
    <row r="774" spans="1:2" x14ac:dyDescent="0.25">
      <c r="A774" s="38" t="s">
        <v>581</v>
      </c>
      <c r="B774" s="22">
        <v>-798.70999999999992</v>
      </c>
    </row>
    <row r="775" spans="1:2" x14ac:dyDescent="0.25">
      <c r="A775" s="38" t="s">
        <v>1372</v>
      </c>
      <c r="B775" s="22">
        <v>-819.41999999999985</v>
      </c>
    </row>
    <row r="776" spans="1:2" x14ac:dyDescent="0.25">
      <c r="A776" s="38" t="s">
        <v>1079</v>
      </c>
      <c r="B776" s="22">
        <v>-874.66000000000054</v>
      </c>
    </row>
    <row r="777" spans="1:2" x14ac:dyDescent="0.25">
      <c r="A777" s="38" t="s">
        <v>2074</v>
      </c>
      <c r="B777" s="22">
        <v>-925.12999999999965</v>
      </c>
    </row>
    <row r="778" spans="1:2" x14ac:dyDescent="0.25">
      <c r="A778" s="38" t="s">
        <v>866</v>
      </c>
      <c r="B778" s="22">
        <v>-1010.97</v>
      </c>
    </row>
    <row r="779" spans="1:2" x14ac:dyDescent="0.25">
      <c r="A779" s="38" t="s">
        <v>918</v>
      </c>
      <c r="B779" s="22">
        <v>-1018.76</v>
      </c>
    </row>
    <row r="780" spans="1:2" x14ac:dyDescent="0.25">
      <c r="A780" s="38" t="s">
        <v>1500</v>
      </c>
      <c r="B780" s="22">
        <v>-1032.1299999999999</v>
      </c>
    </row>
    <row r="781" spans="1:2" x14ac:dyDescent="0.25">
      <c r="A781" s="38" t="s">
        <v>2381</v>
      </c>
      <c r="B781" s="22">
        <v>-1087.3800000000001</v>
      </c>
    </row>
    <row r="782" spans="1:2" x14ac:dyDescent="0.25">
      <c r="A782" s="38" t="s">
        <v>2049</v>
      </c>
      <c r="B782" s="22">
        <v>-1262.5799999999997</v>
      </c>
    </row>
    <row r="783" spans="1:2" x14ac:dyDescent="0.25">
      <c r="A783" s="38" t="s">
        <v>1889</v>
      </c>
      <c r="B783" s="22">
        <v>-1421.78</v>
      </c>
    </row>
    <row r="784" spans="1:2" x14ac:dyDescent="0.25">
      <c r="A784" s="38" t="s">
        <v>739</v>
      </c>
      <c r="B784" s="22">
        <v>-1441.64</v>
      </c>
    </row>
    <row r="785" spans="1:2" x14ac:dyDescent="0.25">
      <c r="A785" s="38" t="s">
        <v>1519</v>
      </c>
      <c r="B785" s="22">
        <v>-1603.05</v>
      </c>
    </row>
    <row r="786" spans="1:2" x14ac:dyDescent="0.25">
      <c r="A786" s="38" t="s">
        <v>1182</v>
      </c>
      <c r="B786" s="22">
        <v>-1659.9699999999998</v>
      </c>
    </row>
    <row r="787" spans="1:2" x14ac:dyDescent="0.25">
      <c r="A787" s="38" t="s">
        <v>1580</v>
      </c>
      <c r="B787" s="22">
        <v>-1695.9599999999998</v>
      </c>
    </row>
    <row r="788" spans="1:2" x14ac:dyDescent="0.25">
      <c r="A788" s="38" t="s">
        <v>461</v>
      </c>
      <c r="B788" s="22">
        <v>-1850.3100000000006</v>
      </c>
    </row>
    <row r="789" spans="1:2" x14ac:dyDescent="0.25">
      <c r="A789" s="38" t="s">
        <v>477</v>
      </c>
      <c r="B789" s="22">
        <v>-1980.75</v>
      </c>
    </row>
    <row r="790" spans="1:2" x14ac:dyDescent="0.25">
      <c r="A790" s="38" t="s">
        <v>1038</v>
      </c>
      <c r="B790" s="22">
        <v>-2082.7499999999995</v>
      </c>
    </row>
    <row r="791" spans="1:2" x14ac:dyDescent="0.25">
      <c r="A791" s="38" t="s">
        <v>379</v>
      </c>
      <c r="B791" s="22">
        <v>-2204.8100000000004</v>
      </c>
    </row>
    <row r="792" spans="1:2" x14ac:dyDescent="0.25">
      <c r="A792" s="38" t="s">
        <v>1392</v>
      </c>
      <c r="B792" s="22">
        <v>-2797.95</v>
      </c>
    </row>
    <row r="793" spans="1:2" x14ac:dyDescent="0.25">
      <c r="A793" s="38" t="s">
        <v>935</v>
      </c>
      <c r="B793" s="22">
        <v>-3333.9100000000003</v>
      </c>
    </row>
    <row r="794" spans="1:2" x14ac:dyDescent="0.25">
      <c r="A794" s="38" t="s">
        <v>924</v>
      </c>
      <c r="B794" s="22">
        <v>-3583.9700000000003</v>
      </c>
    </row>
    <row r="795" spans="1:2" x14ac:dyDescent="0.25">
      <c r="A795" s="38" t="s">
        <v>903</v>
      </c>
      <c r="B795" s="22">
        <v>-4108.66</v>
      </c>
    </row>
    <row r="796" spans="1:2" x14ac:dyDescent="0.25">
      <c r="A796" s="38" t="s">
        <v>536</v>
      </c>
      <c r="B796" s="22">
        <v>-6626.37</v>
      </c>
    </row>
    <row r="797" spans="1:2" x14ac:dyDescent="0.25">
      <c r="A797" s="38" t="s">
        <v>2724</v>
      </c>
      <c r="B797" s="22">
        <v>286409.85000000015</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499984740745262"/>
  </sheetPr>
  <dimension ref="A3:E52"/>
  <sheetViews>
    <sheetView showGridLines="0" workbookViewId="0">
      <selection activeCell="K41" sqref="K41"/>
    </sheetView>
  </sheetViews>
  <sheetFormatPr defaultRowHeight="15" x14ac:dyDescent="0.25"/>
  <cols>
    <col min="1" max="1" width="18.7109375" style="4" bestFit="1" customWidth="1"/>
    <col min="2" max="2" width="12.140625" style="4" bestFit="1" customWidth="1"/>
    <col min="3" max="3" width="9.140625" style="4"/>
    <col min="4" max="4" width="13.85546875" style="4" customWidth="1"/>
    <col min="5" max="16384" width="9.140625" style="4"/>
  </cols>
  <sheetData>
    <row r="3" spans="1:5" x14ac:dyDescent="0.25">
      <c r="A3" s="20" t="s">
        <v>2723</v>
      </c>
      <c r="B3" s="20" t="s">
        <v>2725</v>
      </c>
    </row>
    <row r="4" spans="1:5" x14ac:dyDescent="0.25">
      <c r="A4" s="42" t="s">
        <v>831</v>
      </c>
      <c r="B4" s="19">
        <v>19510.64</v>
      </c>
      <c r="D4" s="22" t="str">
        <f>A4</f>
        <v>Alabama</v>
      </c>
      <c r="E4" s="22">
        <f>B4</f>
        <v>19510.64</v>
      </c>
    </row>
    <row r="5" spans="1:5" x14ac:dyDescent="0.25">
      <c r="A5" s="42" t="s">
        <v>183</v>
      </c>
      <c r="B5" s="19">
        <v>35282.020000000019</v>
      </c>
      <c r="D5" s="22" t="str">
        <f t="shared" ref="D5:D49" si="0">A5</f>
        <v>Arizona</v>
      </c>
      <c r="E5" s="22">
        <f t="shared" ref="E5:E49" si="1">B5</f>
        <v>35282.020000000019</v>
      </c>
    </row>
    <row r="6" spans="1:5" x14ac:dyDescent="0.25">
      <c r="A6" s="42" t="s">
        <v>67</v>
      </c>
      <c r="B6" s="19">
        <v>11678.13</v>
      </c>
      <c r="D6" s="22" t="str">
        <f t="shared" si="0"/>
        <v>Arkansas</v>
      </c>
      <c r="E6" s="22">
        <f t="shared" si="1"/>
        <v>11678.13</v>
      </c>
    </row>
    <row r="7" spans="1:5" x14ac:dyDescent="0.25">
      <c r="A7" s="42" t="s">
        <v>45</v>
      </c>
      <c r="B7" s="19">
        <v>457687.68000000104</v>
      </c>
      <c r="D7" s="22" t="str">
        <f t="shared" si="0"/>
        <v>California</v>
      </c>
      <c r="E7" s="22">
        <f t="shared" si="1"/>
        <v>457687.68000000104</v>
      </c>
    </row>
    <row r="8" spans="1:5" x14ac:dyDescent="0.25">
      <c r="A8" s="42" t="s">
        <v>103</v>
      </c>
      <c r="B8" s="19">
        <v>32108.120000000006</v>
      </c>
      <c r="D8" s="22" t="str">
        <f t="shared" si="0"/>
        <v>Colorado</v>
      </c>
      <c r="E8" s="22">
        <f t="shared" si="1"/>
        <v>32108.120000000006</v>
      </c>
    </row>
    <row r="9" spans="1:5" x14ac:dyDescent="0.25">
      <c r="A9" s="42" t="s">
        <v>421</v>
      </c>
      <c r="B9" s="19">
        <v>13384.36</v>
      </c>
      <c r="D9" s="22" t="str">
        <f t="shared" si="0"/>
        <v>Connecticut</v>
      </c>
      <c r="E9" s="22">
        <f t="shared" si="1"/>
        <v>13384.36</v>
      </c>
    </row>
    <row r="10" spans="1:5" x14ac:dyDescent="0.25">
      <c r="A10" s="42" t="s">
        <v>706</v>
      </c>
      <c r="B10" s="19">
        <v>27451.069999999996</v>
      </c>
      <c r="D10" s="22" t="str">
        <f t="shared" si="0"/>
        <v>Delaware</v>
      </c>
      <c r="E10" s="22">
        <f t="shared" si="1"/>
        <v>27451.069999999996</v>
      </c>
    </row>
    <row r="11" spans="1:5" x14ac:dyDescent="0.25">
      <c r="A11" s="42" t="s">
        <v>2082</v>
      </c>
      <c r="B11" s="19">
        <v>2865.0199999999995</v>
      </c>
      <c r="D11" s="22" t="str">
        <f t="shared" si="0"/>
        <v>District of Columbia</v>
      </c>
      <c r="E11" s="22">
        <f t="shared" si="1"/>
        <v>2865.0199999999995</v>
      </c>
    </row>
    <row r="12" spans="1:5" x14ac:dyDescent="0.25">
      <c r="A12" s="42" t="s">
        <v>77</v>
      </c>
      <c r="B12" s="19">
        <v>89473.73000000004</v>
      </c>
      <c r="D12" s="22" t="str">
        <f t="shared" si="0"/>
        <v>Florida</v>
      </c>
      <c r="E12" s="22">
        <f t="shared" si="1"/>
        <v>89473.73000000004</v>
      </c>
    </row>
    <row r="13" spans="1:5" x14ac:dyDescent="0.25">
      <c r="A13" s="42" t="s">
        <v>174</v>
      </c>
      <c r="B13" s="19">
        <v>49095.840000000011</v>
      </c>
      <c r="D13" s="22" t="str">
        <f t="shared" si="0"/>
        <v>Georgia</v>
      </c>
      <c r="E13" s="22">
        <f t="shared" si="1"/>
        <v>49095.840000000011</v>
      </c>
    </row>
    <row r="14" spans="1:5" x14ac:dyDescent="0.25">
      <c r="A14" s="42" t="s">
        <v>1497</v>
      </c>
      <c r="B14" s="19">
        <v>4382.4900000000007</v>
      </c>
      <c r="D14" s="22" t="str">
        <f t="shared" si="0"/>
        <v>Idaho</v>
      </c>
      <c r="E14" s="22">
        <f t="shared" si="1"/>
        <v>4382.4900000000007</v>
      </c>
    </row>
    <row r="15" spans="1:5" x14ac:dyDescent="0.25">
      <c r="A15" s="42" t="s">
        <v>26</v>
      </c>
      <c r="B15" s="19">
        <v>80166.160000000047</v>
      </c>
      <c r="D15" s="22" t="str">
        <f t="shared" si="0"/>
        <v>Illinois</v>
      </c>
      <c r="E15" s="22">
        <f t="shared" si="1"/>
        <v>80166.160000000047</v>
      </c>
    </row>
    <row r="16" spans="1:5" x14ac:dyDescent="0.25">
      <c r="A16" s="42" t="s">
        <v>212</v>
      </c>
      <c r="B16" s="19">
        <v>53555.360000000015</v>
      </c>
      <c r="D16" s="22" t="str">
        <f t="shared" si="0"/>
        <v>Indiana</v>
      </c>
      <c r="E16" s="22">
        <f t="shared" si="1"/>
        <v>53555.360000000015</v>
      </c>
    </row>
    <row r="17" spans="1:5" x14ac:dyDescent="0.25">
      <c r="A17" s="42" t="s">
        <v>538</v>
      </c>
      <c r="B17" s="19">
        <v>4579.7599999999993</v>
      </c>
      <c r="D17" s="22" t="str">
        <f t="shared" si="0"/>
        <v>Iowa</v>
      </c>
      <c r="E17" s="22">
        <f t="shared" si="1"/>
        <v>4579.7599999999993</v>
      </c>
    </row>
    <row r="18" spans="1:5" x14ac:dyDescent="0.25">
      <c r="A18" s="42" t="s">
        <v>1561</v>
      </c>
      <c r="B18" s="19">
        <v>2914.3100000000004</v>
      </c>
      <c r="D18" s="22" t="str">
        <f t="shared" si="0"/>
        <v>Kansas</v>
      </c>
      <c r="E18" s="22">
        <f t="shared" si="1"/>
        <v>2914.3100000000004</v>
      </c>
    </row>
    <row r="19" spans="1:5" x14ac:dyDescent="0.25">
      <c r="A19" s="42" t="s">
        <v>118</v>
      </c>
      <c r="B19" s="19">
        <v>36591.749999999978</v>
      </c>
      <c r="D19" s="22" t="str">
        <f t="shared" si="0"/>
        <v>Kentucky</v>
      </c>
      <c r="E19" s="22">
        <f t="shared" si="1"/>
        <v>36591.749999999978</v>
      </c>
    </row>
    <row r="20" spans="1:5" x14ac:dyDescent="0.25">
      <c r="A20" s="42" t="s">
        <v>154</v>
      </c>
      <c r="B20" s="19">
        <v>9217.0299999999988</v>
      </c>
      <c r="D20" s="22" t="str">
        <f t="shared" si="0"/>
        <v>Louisiana</v>
      </c>
      <c r="E20" s="22">
        <f t="shared" si="1"/>
        <v>9217.0299999999988</v>
      </c>
    </row>
    <row r="21" spans="1:5" x14ac:dyDescent="0.25">
      <c r="A21" s="42" t="s">
        <v>611</v>
      </c>
      <c r="B21" s="19">
        <v>1270.5300000000002</v>
      </c>
      <c r="D21" s="22" t="str">
        <f t="shared" si="0"/>
        <v>Maine</v>
      </c>
      <c r="E21" s="22">
        <f t="shared" si="1"/>
        <v>1270.5300000000002</v>
      </c>
    </row>
    <row r="22" spans="1:5" x14ac:dyDescent="0.25">
      <c r="A22" s="42" t="s">
        <v>324</v>
      </c>
      <c r="B22" s="19">
        <v>23705.519999999997</v>
      </c>
      <c r="D22" s="22" t="str">
        <f t="shared" si="0"/>
        <v>Maryland</v>
      </c>
      <c r="E22" s="22">
        <f t="shared" si="1"/>
        <v>23705.519999999997</v>
      </c>
    </row>
    <row r="23" spans="1:5" x14ac:dyDescent="0.25">
      <c r="A23" s="42" t="s">
        <v>51</v>
      </c>
      <c r="B23" s="19">
        <v>28634.439999999995</v>
      </c>
      <c r="D23" s="22" t="str">
        <f t="shared" si="0"/>
        <v>Massachusetts</v>
      </c>
      <c r="E23" s="22">
        <f t="shared" si="1"/>
        <v>28634.439999999995</v>
      </c>
    </row>
    <row r="24" spans="1:5" x14ac:dyDescent="0.25">
      <c r="A24" s="42" t="s">
        <v>71</v>
      </c>
      <c r="B24" s="19">
        <v>76269.610000000015</v>
      </c>
      <c r="D24" s="22" t="str">
        <f t="shared" si="0"/>
        <v>Michigan</v>
      </c>
      <c r="E24" s="22">
        <f t="shared" si="1"/>
        <v>76269.610000000015</v>
      </c>
    </row>
    <row r="25" spans="1:5" x14ac:dyDescent="0.25">
      <c r="A25" s="42" t="s">
        <v>55</v>
      </c>
      <c r="B25" s="19">
        <v>29863.149999999998</v>
      </c>
      <c r="D25" s="22" t="str">
        <f t="shared" si="0"/>
        <v>Minnesota</v>
      </c>
      <c r="E25" s="22">
        <f t="shared" si="1"/>
        <v>29863.149999999998</v>
      </c>
    </row>
    <row r="26" spans="1:5" x14ac:dyDescent="0.25">
      <c r="A26" s="42" t="s">
        <v>472</v>
      </c>
      <c r="B26" s="19">
        <v>10771.34</v>
      </c>
      <c r="D26" s="22" t="str">
        <f t="shared" si="0"/>
        <v>Mississippi</v>
      </c>
      <c r="E26" s="22">
        <f t="shared" si="1"/>
        <v>10771.34</v>
      </c>
    </row>
    <row r="27" spans="1:5" x14ac:dyDescent="0.25">
      <c r="A27" s="42" t="s">
        <v>270</v>
      </c>
      <c r="B27" s="19">
        <v>22205.149999999998</v>
      </c>
      <c r="D27" s="22" t="str">
        <f t="shared" si="0"/>
        <v>Missouri</v>
      </c>
      <c r="E27" s="22">
        <f t="shared" si="1"/>
        <v>22205.149999999998</v>
      </c>
    </row>
    <row r="28" spans="1:5" x14ac:dyDescent="0.25">
      <c r="A28" s="42" t="s">
        <v>1091</v>
      </c>
      <c r="B28" s="19">
        <v>5589.35</v>
      </c>
      <c r="D28" s="22" t="str">
        <f t="shared" si="0"/>
        <v>Montana</v>
      </c>
      <c r="E28" s="22">
        <f t="shared" si="1"/>
        <v>5589.35</v>
      </c>
    </row>
    <row r="29" spans="1:5" x14ac:dyDescent="0.25">
      <c r="A29" s="42" t="s">
        <v>431</v>
      </c>
      <c r="B29" s="19">
        <v>7464.93</v>
      </c>
      <c r="D29" s="22" t="str">
        <f t="shared" si="0"/>
        <v>Nebraska</v>
      </c>
      <c r="E29" s="22">
        <f t="shared" si="1"/>
        <v>7464.93</v>
      </c>
    </row>
    <row r="30" spans="1:5" x14ac:dyDescent="0.25">
      <c r="A30" s="42" t="s">
        <v>100</v>
      </c>
      <c r="B30" s="19">
        <v>16729.100000000002</v>
      </c>
      <c r="D30" s="22" t="str">
        <f t="shared" si="0"/>
        <v>Nevada</v>
      </c>
      <c r="E30" s="22">
        <f t="shared" si="1"/>
        <v>16729.100000000002</v>
      </c>
    </row>
    <row r="31" spans="1:5" x14ac:dyDescent="0.25">
      <c r="A31" s="42" t="s">
        <v>813</v>
      </c>
      <c r="B31" s="19">
        <v>7292.5199999999995</v>
      </c>
      <c r="D31" s="22" t="str">
        <f t="shared" si="0"/>
        <v>New Hampshire</v>
      </c>
      <c r="E31" s="22">
        <f t="shared" si="1"/>
        <v>7292.5199999999995</v>
      </c>
    </row>
    <row r="32" spans="1:5" x14ac:dyDescent="0.25">
      <c r="A32" s="42" t="s">
        <v>62</v>
      </c>
      <c r="B32" s="19">
        <v>35764.320000000014</v>
      </c>
      <c r="D32" s="22" t="str">
        <f t="shared" si="0"/>
        <v>New Jersey</v>
      </c>
      <c r="E32" s="22">
        <f t="shared" si="1"/>
        <v>35764.320000000014</v>
      </c>
    </row>
    <row r="33" spans="1:5" x14ac:dyDescent="0.25">
      <c r="A33" s="42" t="s">
        <v>542</v>
      </c>
      <c r="B33" s="19">
        <v>4783.5399999999991</v>
      </c>
      <c r="D33" s="22" t="str">
        <f t="shared" si="0"/>
        <v>New Mexico</v>
      </c>
      <c r="E33" s="22">
        <f t="shared" si="1"/>
        <v>4783.5399999999991</v>
      </c>
    </row>
    <row r="34" spans="1:5" x14ac:dyDescent="0.25">
      <c r="A34" s="42" t="s">
        <v>22</v>
      </c>
      <c r="B34" s="19">
        <v>310876.20000000024</v>
      </c>
      <c r="D34" s="22" t="str">
        <f t="shared" si="0"/>
        <v>New York</v>
      </c>
      <c r="E34" s="22">
        <f t="shared" si="1"/>
        <v>310876.20000000024</v>
      </c>
    </row>
    <row r="35" spans="1:5" x14ac:dyDescent="0.25">
      <c r="A35" s="42" t="s">
        <v>81</v>
      </c>
      <c r="B35" s="19">
        <v>55603.089999999989</v>
      </c>
      <c r="D35" s="22" t="str">
        <f t="shared" si="0"/>
        <v>North Carolina</v>
      </c>
      <c r="E35" s="22">
        <f t="shared" si="1"/>
        <v>55603.089999999989</v>
      </c>
    </row>
    <row r="36" spans="1:5" x14ac:dyDescent="0.25">
      <c r="A36" s="42" t="s">
        <v>2686</v>
      </c>
      <c r="B36" s="19">
        <v>919.91</v>
      </c>
      <c r="D36" s="22" t="str">
        <f t="shared" si="0"/>
        <v>North Dakota</v>
      </c>
      <c r="E36" s="22">
        <f t="shared" si="1"/>
        <v>919.91</v>
      </c>
    </row>
    <row r="37" spans="1:5" x14ac:dyDescent="0.25">
      <c r="A37" s="42" t="s">
        <v>131</v>
      </c>
      <c r="B37" s="19">
        <v>77976.840000000084</v>
      </c>
      <c r="D37" s="22" t="str">
        <f t="shared" si="0"/>
        <v>Ohio</v>
      </c>
      <c r="E37" s="22">
        <f t="shared" si="1"/>
        <v>77976.840000000084</v>
      </c>
    </row>
    <row r="38" spans="1:5" x14ac:dyDescent="0.25">
      <c r="A38" s="42" t="s">
        <v>436</v>
      </c>
      <c r="B38" s="19">
        <v>19683.389999999992</v>
      </c>
      <c r="D38" s="22" t="str">
        <f t="shared" si="0"/>
        <v>Oklahoma</v>
      </c>
      <c r="E38" s="22">
        <f t="shared" si="1"/>
        <v>19683.389999999992</v>
      </c>
    </row>
    <row r="39" spans="1:5" x14ac:dyDescent="0.25">
      <c r="A39" s="42" t="s">
        <v>107</v>
      </c>
      <c r="B39" s="19">
        <v>17431.140000000014</v>
      </c>
      <c r="D39" s="22" t="str">
        <f t="shared" si="0"/>
        <v>Oregon</v>
      </c>
      <c r="E39" s="22">
        <f t="shared" si="1"/>
        <v>17431.140000000014</v>
      </c>
    </row>
    <row r="40" spans="1:5" x14ac:dyDescent="0.25">
      <c r="A40" s="42" t="s">
        <v>89</v>
      </c>
      <c r="B40" s="19">
        <v>116512.01999999993</v>
      </c>
      <c r="D40" s="22" t="str">
        <f t="shared" si="0"/>
        <v>Pennsylvania</v>
      </c>
      <c r="E40" s="22">
        <f t="shared" si="1"/>
        <v>116512.01999999993</v>
      </c>
    </row>
    <row r="41" spans="1:5" x14ac:dyDescent="0.25">
      <c r="A41" s="42" t="s">
        <v>1573</v>
      </c>
      <c r="B41" s="19">
        <v>22627.96</v>
      </c>
      <c r="D41" s="22" t="str">
        <f t="shared" si="0"/>
        <v>Rhode Island</v>
      </c>
      <c r="E41" s="22">
        <f t="shared" si="1"/>
        <v>22627.96</v>
      </c>
    </row>
    <row r="42" spans="1:5" x14ac:dyDescent="0.25">
      <c r="A42" s="42" t="s">
        <v>161</v>
      </c>
      <c r="B42" s="19">
        <v>8481.7099999999973</v>
      </c>
      <c r="D42" s="22" t="str">
        <f t="shared" si="0"/>
        <v>South Carolina</v>
      </c>
      <c r="E42" s="22">
        <f t="shared" si="1"/>
        <v>8481.7099999999973</v>
      </c>
    </row>
    <row r="43" spans="1:5" x14ac:dyDescent="0.25">
      <c r="A43" s="42" t="s">
        <v>224</v>
      </c>
      <c r="B43" s="19">
        <v>1315.56</v>
      </c>
      <c r="D43" s="22" t="str">
        <f t="shared" si="0"/>
        <v>South Dakota</v>
      </c>
      <c r="E43" s="22">
        <f t="shared" si="1"/>
        <v>1315.56</v>
      </c>
    </row>
    <row r="44" spans="1:5" x14ac:dyDescent="0.25">
      <c r="A44" s="42" t="s">
        <v>205</v>
      </c>
      <c r="B44" s="19">
        <v>30661.91999999998</v>
      </c>
      <c r="D44" s="22" t="str">
        <f t="shared" si="0"/>
        <v>Tennessee</v>
      </c>
      <c r="E44" s="22">
        <f t="shared" si="1"/>
        <v>30661.91999999998</v>
      </c>
    </row>
    <row r="45" spans="1:5" x14ac:dyDescent="0.25">
      <c r="A45" s="42" t="s">
        <v>32</v>
      </c>
      <c r="B45" s="19">
        <v>170187.97999999998</v>
      </c>
      <c r="D45" s="22" t="str">
        <f t="shared" si="0"/>
        <v>Texas</v>
      </c>
      <c r="E45" s="22">
        <f t="shared" si="1"/>
        <v>170187.97999999998</v>
      </c>
    </row>
    <row r="46" spans="1:5" x14ac:dyDescent="0.25">
      <c r="A46" s="42" t="s">
        <v>260</v>
      </c>
      <c r="B46" s="19">
        <v>11220.06</v>
      </c>
      <c r="D46" s="22" t="str">
        <f t="shared" si="0"/>
        <v>Utah</v>
      </c>
      <c r="E46" s="22">
        <f t="shared" si="1"/>
        <v>11220.06</v>
      </c>
    </row>
    <row r="47" spans="1:5" x14ac:dyDescent="0.25">
      <c r="A47" s="42" t="s">
        <v>2185</v>
      </c>
      <c r="B47" s="19">
        <v>8929.3700000000008</v>
      </c>
      <c r="D47" s="22" t="str">
        <f t="shared" si="0"/>
        <v>Vermont</v>
      </c>
      <c r="E47" s="22">
        <f t="shared" si="1"/>
        <v>8929.3700000000008</v>
      </c>
    </row>
    <row r="48" spans="1:5" x14ac:dyDescent="0.25">
      <c r="A48" s="42" t="s">
        <v>215</v>
      </c>
      <c r="B48" s="19">
        <v>70636.72000000003</v>
      </c>
      <c r="D48" s="22" t="str">
        <f t="shared" si="0"/>
        <v>Virginia</v>
      </c>
      <c r="E48" s="22">
        <f t="shared" si="1"/>
        <v>70636.72000000003</v>
      </c>
    </row>
    <row r="49" spans="1:5" x14ac:dyDescent="0.25">
      <c r="A49" s="42" t="s">
        <v>17</v>
      </c>
      <c r="B49" s="19">
        <v>138641.28999999998</v>
      </c>
      <c r="D49" s="22" t="str">
        <f t="shared" si="0"/>
        <v>Washington</v>
      </c>
      <c r="E49" s="22">
        <f t="shared" si="1"/>
        <v>138641.28999999998</v>
      </c>
    </row>
    <row r="50" spans="1:5" x14ac:dyDescent="0.25">
      <c r="A50" s="42" t="s">
        <v>2696</v>
      </c>
      <c r="B50" s="19">
        <v>1209.8200000000002</v>
      </c>
    </row>
    <row r="51" spans="1:5" x14ac:dyDescent="0.25">
      <c r="A51" s="42" t="s">
        <v>12</v>
      </c>
      <c r="B51" s="19">
        <v>32114.610000000015</v>
      </c>
    </row>
    <row r="52" spans="1:5" x14ac:dyDescent="0.25">
      <c r="A52" s="42" t="s">
        <v>2570</v>
      </c>
      <c r="B52" s="19">
        <v>1603.14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7BFF-A4CD-4E0E-AF67-1EA0678C6FA7}">
  <sheetPr codeName="Sheet9">
    <tabColor theme="7" tint="-0.499984740745262"/>
  </sheetPr>
  <dimension ref="A1:G1828"/>
  <sheetViews>
    <sheetView topLeftCell="A7" workbookViewId="0">
      <pane ySplit="3900" topLeftCell="A1460" activePane="bottomLeft"/>
      <selection activeCell="F9" sqref="F9"/>
      <selection pane="bottomLeft" activeCell="E1461" sqref="E1461"/>
    </sheetView>
  </sheetViews>
  <sheetFormatPr defaultRowHeight="15" x14ac:dyDescent="0.25"/>
  <cols>
    <col min="1" max="1" width="11" style="17" customWidth="1"/>
    <col min="2" max="2" width="9.28515625" style="17" customWidth="1"/>
    <col min="3" max="3" width="12" style="17" bestFit="1" customWidth="1"/>
    <col min="4" max="4" width="25.28515625" style="17" customWidth="1"/>
    <col min="5" max="5" width="26" style="17" bestFit="1" customWidth="1"/>
    <col min="6" max="6" width="10.28515625" style="17" bestFit="1" customWidth="1"/>
    <col min="7" max="7" width="8.28515625" style="17" customWidth="1"/>
    <col min="8" max="16384" width="9.140625" style="17"/>
  </cols>
  <sheetData>
    <row r="1" spans="1:7" x14ac:dyDescent="0.25">
      <c r="A1" s="16" t="s">
        <v>2731</v>
      </c>
      <c r="B1" s="16" t="s">
        <v>2732</v>
      </c>
      <c r="C1" s="16" t="s">
        <v>2733</v>
      </c>
      <c r="D1" s="16" t="s">
        <v>2734</v>
      </c>
      <c r="E1" s="16" t="s">
        <v>2735</v>
      </c>
      <c r="F1" s="16" t="s">
        <v>2736</v>
      </c>
      <c r="G1" s="16" t="s">
        <v>2737</v>
      </c>
    </row>
    <row r="2" spans="1:7" x14ac:dyDescent="0.25">
      <c r="A2" s="18">
        <v>41641</v>
      </c>
      <c r="B2" s="19">
        <v>468.9</v>
      </c>
      <c r="C2" s="19"/>
      <c r="D2" s="19"/>
      <c r="E2" s="19"/>
      <c r="F2" s="19" t="s">
        <v>2738</v>
      </c>
      <c r="G2" s="21">
        <f>_xlfn.FORECAST.ETS.STAT($B$2:$B$1460,$A$2:$A$1460,1,1,1)</f>
        <v>0.251</v>
      </c>
    </row>
    <row r="3" spans="1:7" x14ac:dyDescent="0.25">
      <c r="A3" s="18">
        <v>41642</v>
      </c>
      <c r="B3" s="19">
        <v>220.315</v>
      </c>
      <c r="C3" s="19"/>
      <c r="D3" s="19"/>
      <c r="E3" s="19"/>
      <c r="F3" s="19" t="s">
        <v>2739</v>
      </c>
      <c r="G3" s="21">
        <f>_xlfn.FORECAST.ETS.STAT($B$2:$B$1460,$A$2:$A$1460,2,1,1)</f>
        <v>1E-3</v>
      </c>
    </row>
    <row r="4" spans="1:7" x14ac:dyDescent="0.25">
      <c r="A4" s="18">
        <v>41643</v>
      </c>
      <c r="B4" s="19">
        <v>29.972499999999997</v>
      </c>
      <c r="C4" s="19"/>
      <c r="D4" s="19"/>
      <c r="E4" s="19"/>
      <c r="F4" s="19" t="s">
        <v>2740</v>
      </c>
      <c r="G4" s="21">
        <f>_xlfn.FORECAST.ETS.STAT($B$2:$B$1460,$A$2:$A$1460,3,1,1)</f>
        <v>0.25</v>
      </c>
    </row>
    <row r="5" spans="1:7" x14ac:dyDescent="0.25">
      <c r="A5" s="18">
        <v>41644</v>
      </c>
      <c r="B5" s="19">
        <v>250.82806818181822</v>
      </c>
      <c r="C5" s="19"/>
      <c r="D5" s="19"/>
      <c r="E5" s="19"/>
      <c r="F5" s="19" t="s">
        <v>2741</v>
      </c>
      <c r="G5" s="21">
        <f>_xlfn.FORECAST.ETS.STAT($B$2:$B$1460,$A$2:$A$1460,4,1,1)</f>
        <v>0.96765330169710329</v>
      </c>
    </row>
    <row r="6" spans="1:7" x14ac:dyDescent="0.25">
      <c r="A6" s="18">
        <v>41645</v>
      </c>
      <c r="B6" s="19">
        <v>471.68363636363642</v>
      </c>
      <c r="C6" s="19"/>
      <c r="D6" s="19"/>
      <c r="E6" s="19"/>
      <c r="F6" s="19" t="s">
        <v>2742</v>
      </c>
      <c r="G6" s="21">
        <f>_xlfn.FORECAST.ETS.STAT($B$2:$B$1460,$A$2:$A$1460,5,1,1)</f>
        <v>0.79738901142485352</v>
      </c>
    </row>
    <row r="7" spans="1:7" x14ac:dyDescent="0.25">
      <c r="A7" s="18">
        <v>41646</v>
      </c>
      <c r="B7" s="19">
        <v>200.33999999999995</v>
      </c>
      <c r="C7" s="19"/>
      <c r="D7" s="19"/>
      <c r="E7" s="19"/>
      <c r="F7" s="19" t="s">
        <v>2743</v>
      </c>
      <c r="G7" s="21">
        <f>_xlfn.FORECAST.ETS.STAT($B$2:$B$1460,$A$2:$A$1460,6,1,1)</f>
        <v>177.74198012397704</v>
      </c>
    </row>
    <row r="8" spans="1:7" x14ac:dyDescent="0.25">
      <c r="A8" s="18">
        <v>41647</v>
      </c>
      <c r="B8" s="19">
        <v>38.053333333333327</v>
      </c>
      <c r="C8" s="19"/>
      <c r="D8" s="19"/>
      <c r="E8" s="19"/>
      <c r="F8" s="19" t="s">
        <v>2744</v>
      </c>
      <c r="G8" s="21">
        <f>_xlfn.FORECAST.ETS.STAT($B$2:$B$1460,$A$2:$A$1460,7,1,1)</f>
        <v>278.21139294294619</v>
      </c>
    </row>
    <row r="9" spans="1:7" x14ac:dyDescent="0.25">
      <c r="A9" s="18">
        <v>41648</v>
      </c>
      <c r="B9" s="19">
        <v>93.885999999999996</v>
      </c>
      <c r="C9" s="19"/>
      <c r="D9" s="19"/>
      <c r="E9" s="19"/>
    </row>
    <row r="10" spans="1:7" x14ac:dyDescent="0.25">
      <c r="A10" s="18">
        <v>41649</v>
      </c>
      <c r="B10" s="19">
        <v>4.71</v>
      </c>
      <c r="C10" s="19"/>
      <c r="D10" s="19"/>
      <c r="E10" s="19"/>
    </row>
    <row r="11" spans="1:7" x14ac:dyDescent="0.25">
      <c r="A11" s="18">
        <v>41650</v>
      </c>
      <c r="B11" s="19">
        <v>236.6045</v>
      </c>
      <c r="C11" s="19"/>
      <c r="D11" s="19"/>
      <c r="E11" s="19"/>
    </row>
    <row r="12" spans="1:7" x14ac:dyDescent="0.25">
      <c r="A12" s="18">
        <v>41651</v>
      </c>
      <c r="B12" s="19">
        <v>468.7</v>
      </c>
      <c r="C12" s="19"/>
      <c r="D12" s="19"/>
      <c r="E12" s="19"/>
    </row>
    <row r="13" spans="1:7" x14ac:dyDescent="0.25">
      <c r="A13" s="18">
        <v>41652</v>
      </c>
      <c r="B13" s="19">
        <v>323.07272727272726</v>
      </c>
      <c r="C13" s="19"/>
      <c r="D13" s="19"/>
      <c r="E13" s="19"/>
    </row>
    <row r="14" spans="1:7" x14ac:dyDescent="0.25">
      <c r="A14" s="18">
        <v>41653</v>
      </c>
      <c r="B14" s="19">
        <v>61.96</v>
      </c>
      <c r="C14" s="19"/>
      <c r="D14" s="19"/>
      <c r="E14" s="19"/>
    </row>
    <row r="15" spans="1:7" x14ac:dyDescent="0.25">
      <c r="A15" s="18">
        <v>41654</v>
      </c>
      <c r="B15" s="19">
        <v>149.94999999999999</v>
      </c>
      <c r="C15" s="19"/>
      <c r="D15" s="19"/>
      <c r="E15" s="19"/>
    </row>
    <row r="16" spans="1:7" x14ac:dyDescent="0.25">
      <c r="A16" s="18">
        <v>41655</v>
      </c>
      <c r="B16" s="19">
        <v>74.990000000000009</v>
      </c>
      <c r="C16" s="19"/>
      <c r="D16" s="19"/>
      <c r="E16" s="19"/>
    </row>
    <row r="17" spans="1:5" x14ac:dyDescent="0.25">
      <c r="A17" s="18">
        <v>41656</v>
      </c>
      <c r="B17" s="19">
        <v>69.925000000000011</v>
      </c>
      <c r="C17" s="19"/>
      <c r="D17" s="19"/>
      <c r="E17" s="19"/>
    </row>
    <row r="18" spans="1:5" x14ac:dyDescent="0.25">
      <c r="A18" s="18">
        <v>41657</v>
      </c>
      <c r="B18" s="19">
        <v>64.86</v>
      </c>
      <c r="C18" s="19"/>
      <c r="D18" s="19"/>
      <c r="E18" s="19"/>
    </row>
    <row r="19" spans="1:5" x14ac:dyDescent="0.25">
      <c r="A19" s="18">
        <v>41658</v>
      </c>
      <c r="B19" s="19">
        <v>94.647500000000008</v>
      </c>
      <c r="C19" s="19"/>
      <c r="D19" s="19"/>
      <c r="E19" s="19"/>
    </row>
    <row r="20" spans="1:5" x14ac:dyDescent="0.25">
      <c r="A20" s="18">
        <v>41659</v>
      </c>
      <c r="B20" s="19">
        <v>157.28647058823529</v>
      </c>
      <c r="C20" s="19"/>
      <c r="D20" s="19"/>
      <c r="E20" s="19"/>
    </row>
    <row r="21" spans="1:5" x14ac:dyDescent="0.25">
      <c r="A21" s="18">
        <v>41660</v>
      </c>
      <c r="B21" s="19">
        <v>25.25</v>
      </c>
      <c r="C21" s="19"/>
      <c r="D21" s="19"/>
      <c r="E21" s="19"/>
    </row>
    <row r="22" spans="1:5" x14ac:dyDescent="0.25">
      <c r="A22" s="18">
        <v>41661</v>
      </c>
      <c r="B22" s="19">
        <v>24.13</v>
      </c>
      <c r="C22" s="19"/>
      <c r="D22" s="19"/>
      <c r="E22" s="19"/>
    </row>
    <row r="23" spans="1:5" x14ac:dyDescent="0.25">
      <c r="A23" s="18">
        <v>41662</v>
      </c>
      <c r="B23" s="19">
        <v>23.009999999999998</v>
      </c>
      <c r="C23" s="19"/>
      <c r="D23" s="19"/>
      <c r="E23" s="19"/>
    </row>
    <row r="24" spans="1:5" x14ac:dyDescent="0.25">
      <c r="A24" s="18">
        <v>41663</v>
      </c>
      <c r="B24" s="19">
        <v>55.978888888888889</v>
      </c>
      <c r="C24" s="19"/>
      <c r="D24" s="19"/>
      <c r="E24" s="19"/>
    </row>
    <row r="25" spans="1:5" x14ac:dyDescent="0.25">
      <c r="A25" s="18">
        <v>41664</v>
      </c>
      <c r="B25" s="19">
        <v>88.947777777777787</v>
      </c>
      <c r="C25" s="19"/>
      <c r="D25" s="19"/>
      <c r="E25" s="19"/>
    </row>
    <row r="26" spans="1:5" x14ac:dyDescent="0.25">
      <c r="A26" s="18">
        <v>41665</v>
      </c>
      <c r="B26" s="19">
        <v>121.91666666666667</v>
      </c>
      <c r="C26" s="19"/>
      <c r="D26" s="19"/>
      <c r="E26" s="19"/>
    </row>
    <row r="27" spans="1:5" x14ac:dyDescent="0.25">
      <c r="A27" s="18">
        <v>41666</v>
      </c>
      <c r="B27" s="19">
        <v>142.22333333333333</v>
      </c>
      <c r="C27" s="19"/>
      <c r="D27" s="19"/>
      <c r="E27" s="19"/>
    </row>
    <row r="28" spans="1:5" x14ac:dyDescent="0.25">
      <c r="A28" s="18">
        <v>41667</v>
      </c>
      <c r="B28" s="19">
        <v>3.93</v>
      </c>
      <c r="C28" s="19"/>
      <c r="D28" s="19"/>
      <c r="E28" s="19"/>
    </row>
    <row r="29" spans="1:5" x14ac:dyDescent="0.25">
      <c r="A29" s="18">
        <v>41668</v>
      </c>
      <c r="B29" s="19">
        <v>62.089999999999996</v>
      </c>
      <c r="C29" s="19"/>
      <c r="D29" s="19"/>
      <c r="E29" s="19"/>
    </row>
    <row r="30" spans="1:5" x14ac:dyDescent="0.25">
      <c r="A30" s="18">
        <v>41669</v>
      </c>
      <c r="B30" s="19">
        <v>120.25</v>
      </c>
      <c r="C30" s="19"/>
      <c r="D30" s="19"/>
      <c r="E30" s="19"/>
    </row>
    <row r="31" spans="1:5" x14ac:dyDescent="0.25">
      <c r="A31" s="18">
        <v>41670</v>
      </c>
      <c r="B31" s="19">
        <v>290.67</v>
      </c>
      <c r="C31" s="19"/>
      <c r="D31" s="19"/>
      <c r="E31" s="19"/>
    </row>
    <row r="32" spans="1:5" x14ac:dyDescent="0.25">
      <c r="A32" s="18">
        <v>41671</v>
      </c>
      <c r="B32" s="19">
        <v>180.61</v>
      </c>
      <c r="C32" s="19"/>
      <c r="D32" s="19"/>
      <c r="E32" s="19"/>
    </row>
    <row r="33" spans="1:5" x14ac:dyDescent="0.25">
      <c r="A33" s="18">
        <v>41672</v>
      </c>
      <c r="B33" s="19">
        <v>70.55</v>
      </c>
      <c r="C33" s="19"/>
      <c r="D33" s="19"/>
      <c r="E33" s="19"/>
    </row>
    <row r="34" spans="1:5" x14ac:dyDescent="0.25">
      <c r="A34" s="18">
        <v>41673</v>
      </c>
      <c r="B34" s="19">
        <v>50.594999999999999</v>
      </c>
      <c r="C34" s="19"/>
      <c r="D34" s="19"/>
      <c r="E34" s="19"/>
    </row>
    <row r="35" spans="1:5" x14ac:dyDescent="0.25">
      <c r="A35" s="18">
        <v>41674</v>
      </c>
      <c r="B35" s="19">
        <v>243.09333333333333</v>
      </c>
      <c r="C35" s="19"/>
      <c r="D35" s="19"/>
      <c r="E35" s="19"/>
    </row>
    <row r="36" spans="1:5" x14ac:dyDescent="0.25">
      <c r="A36" s="18">
        <v>41675</v>
      </c>
      <c r="B36" s="19">
        <v>253.06</v>
      </c>
      <c r="C36" s="19"/>
      <c r="D36" s="19"/>
      <c r="E36" s="19"/>
    </row>
    <row r="37" spans="1:5" x14ac:dyDescent="0.25">
      <c r="A37" s="18">
        <v>41676</v>
      </c>
      <c r="B37" s="19">
        <v>147.71999999999997</v>
      </c>
      <c r="C37" s="19"/>
      <c r="D37" s="19"/>
      <c r="E37" s="19"/>
    </row>
    <row r="38" spans="1:5" x14ac:dyDescent="0.25">
      <c r="A38" s="18">
        <v>41677</v>
      </c>
      <c r="B38" s="19">
        <v>39.78</v>
      </c>
      <c r="C38" s="19"/>
      <c r="D38" s="19"/>
      <c r="E38" s="19"/>
    </row>
    <row r="39" spans="1:5" x14ac:dyDescent="0.25">
      <c r="A39" s="18">
        <v>41678</v>
      </c>
      <c r="B39" s="19">
        <v>295.42666666666668</v>
      </c>
      <c r="C39" s="19"/>
      <c r="D39" s="19"/>
      <c r="E39" s="19"/>
    </row>
    <row r="40" spans="1:5" x14ac:dyDescent="0.25">
      <c r="A40" s="18">
        <v>41679</v>
      </c>
      <c r="B40" s="19">
        <v>361.57222222222225</v>
      </c>
      <c r="C40" s="19"/>
      <c r="D40" s="19"/>
      <c r="E40" s="19"/>
    </row>
    <row r="41" spans="1:5" x14ac:dyDescent="0.25">
      <c r="A41" s="18">
        <v>41680</v>
      </c>
      <c r="B41" s="19">
        <v>85.449999999999974</v>
      </c>
      <c r="C41" s="19"/>
      <c r="D41" s="19"/>
      <c r="E41" s="19"/>
    </row>
    <row r="42" spans="1:5" x14ac:dyDescent="0.25">
      <c r="A42" s="18">
        <v>41681</v>
      </c>
      <c r="B42" s="19">
        <v>193.30545454545455</v>
      </c>
      <c r="C42" s="19"/>
      <c r="D42" s="19"/>
      <c r="E42" s="19"/>
    </row>
    <row r="43" spans="1:5" x14ac:dyDescent="0.25">
      <c r="A43" s="18">
        <v>41682</v>
      </c>
      <c r="B43" s="19">
        <v>126.55714285714286</v>
      </c>
      <c r="C43" s="19"/>
      <c r="D43" s="19"/>
      <c r="E43" s="19"/>
    </row>
    <row r="44" spans="1:5" x14ac:dyDescent="0.25">
      <c r="A44" s="18">
        <v>41683</v>
      </c>
      <c r="B44" s="19">
        <v>135.36982142857141</v>
      </c>
      <c r="C44" s="19"/>
      <c r="D44" s="19"/>
      <c r="E44" s="19"/>
    </row>
    <row r="45" spans="1:5" x14ac:dyDescent="0.25">
      <c r="A45" s="18">
        <v>41684</v>
      </c>
      <c r="B45" s="19">
        <v>144.18249999999998</v>
      </c>
      <c r="C45" s="19"/>
      <c r="D45" s="19"/>
      <c r="E45" s="19"/>
    </row>
    <row r="46" spans="1:5" x14ac:dyDescent="0.25">
      <c r="A46" s="18">
        <v>41685</v>
      </c>
      <c r="B46" s="19">
        <v>21.36</v>
      </c>
      <c r="C46" s="19"/>
      <c r="D46" s="19"/>
      <c r="E46" s="19"/>
    </row>
    <row r="47" spans="1:5" x14ac:dyDescent="0.25">
      <c r="A47" s="18">
        <v>41686</v>
      </c>
      <c r="B47" s="19">
        <v>4.5199999999999996</v>
      </c>
      <c r="C47" s="19"/>
      <c r="D47" s="19"/>
      <c r="E47" s="19"/>
    </row>
    <row r="48" spans="1:5" x14ac:dyDescent="0.25">
      <c r="A48" s="18">
        <v>41687</v>
      </c>
      <c r="B48" s="19">
        <v>54.21</v>
      </c>
      <c r="C48" s="19"/>
      <c r="D48" s="19"/>
      <c r="E48" s="19"/>
    </row>
    <row r="49" spans="1:5" x14ac:dyDescent="0.25">
      <c r="A49" s="18">
        <v>41688</v>
      </c>
      <c r="B49" s="19">
        <v>18.89</v>
      </c>
      <c r="C49" s="19"/>
      <c r="D49" s="19"/>
      <c r="E49" s="19"/>
    </row>
    <row r="50" spans="1:5" x14ac:dyDescent="0.25">
      <c r="A50" s="18">
        <v>41689</v>
      </c>
      <c r="B50" s="19">
        <v>25.376666666666665</v>
      </c>
      <c r="C50" s="19"/>
      <c r="D50" s="19"/>
      <c r="E50" s="19"/>
    </row>
    <row r="51" spans="1:5" x14ac:dyDescent="0.25">
      <c r="A51" s="18">
        <v>41690</v>
      </c>
      <c r="B51" s="19">
        <v>31.863333333333333</v>
      </c>
      <c r="C51" s="19"/>
      <c r="D51" s="19"/>
      <c r="E51" s="19"/>
    </row>
    <row r="52" spans="1:5" x14ac:dyDescent="0.25">
      <c r="A52" s="18">
        <v>41691</v>
      </c>
      <c r="B52" s="19">
        <v>8.85</v>
      </c>
      <c r="C52" s="19"/>
      <c r="D52" s="19"/>
      <c r="E52" s="19"/>
    </row>
    <row r="53" spans="1:5" x14ac:dyDescent="0.25">
      <c r="A53" s="18">
        <v>41692</v>
      </c>
      <c r="B53" s="19">
        <v>19.440000000000001</v>
      </c>
      <c r="C53" s="19"/>
      <c r="D53" s="19"/>
      <c r="E53" s="19"/>
    </row>
    <row r="54" spans="1:5" x14ac:dyDescent="0.25">
      <c r="A54" s="18">
        <v>41693</v>
      </c>
      <c r="B54" s="19">
        <v>5.6850000000000005</v>
      </c>
      <c r="C54" s="19"/>
      <c r="D54" s="19"/>
      <c r="E54" s="19"/>
    </row>
    <row r="55" spans="1:5" x14ac:dyDescent="0.25">
      <c r="A55" s="18">
        <v>41694</v>
      </c>
      <c r="B55" s="19">
        <v>27.84</v>
      </c>
      <c r="C55" s="19"/>
      <c r="D55" s="19"/>
      <c r="E55" s="19"/>
    </row>
    <row r="56" spans="1:5" x14ac:dyDescent="0.25">
      <c r="A56" s="18">
        <v>41695</v>
      </c>
      <c r="B56" s="19">
        <v>25.046666666666667</v>
      </c>
      <c r="C56" s="19"/>
      <c r="D56" s="19"/>
      <c r="E56" s="19"/>
    </row>
    <row r="57" spans="1:5" x14ac:dyDescent="0.25">
      <c r="A57" s="18">
        <v>41696</v>
      </c>
      <c r="B57" s="19">
        <v>22.253333333333334</v>
      </c>
      <c r="C57" s="19"/>
      <c r="D57" s="19"/>
      <c r="E57" s="19"/>
    </row>
    <row r="58" spans="1:5" x14ac:dyDescent="0.25">
      <c r="A58" s="18">
        <v>41697</v>
      </c>
      <c r="B58" s="19">
        <v>19.46</v>
      </c>
      <c r="C58" s="19"/>
      <c r="D58" s="19"/>
      <c r="E58" s="19"/>
    </row>
    <row r="59" spans="1:5" x14ac:dyDescent="0.25">
      <c r="A59" s="18">
        <v>41698</v>
      </c>
      <c r="B59" s="19">
        <v>17.954999999999998</v>
      </c>
      <c r="C59" s="19"/>
      <c r="D59" s="19"/>
      <c r="E59" s="19"/>
    </row>
    <row r="60" spans="1:5" x14ac:dyDescent="0.25">
      <c r="A60" s="18">
        <v>41699</v>
      </c>
      <c r="B60" s="19">
        <v>16.45</v>
      </c>
      <c r="C60" s="19"/>
      <c r="D60" s="19"/>
      <c r="E60" s="19"/>
    </row>
    <row r="61" spans="1:5" x14ac:dyDescent="0.25">
      <c r="A61" s="18">
        <v>41700</v>
      </c>
      <c r="B61" s="19">
        <v>48.555</v>
      </c>
      <c r="C61" s="19"/>
      <c r="D61" s="19"/>
      <c r="E61" s="19"/>
    </row>
    <row r="62" spans="1:5" x14ac:dyDescent="0.25">
      <c r="A62" s="18">
        <v>41701</v>
      </c>
      <c r="B62" s="19">
        <v>149.54333333333332</v>
      </c>
      <c r="C62" s="19"/>
      <c r="D62" s="19"/>
      <c r="E62" s="19"/>
    </row>
    <row r="63" spans="1:5" x14ac:dyDescent="0.25">
      <c r="A63" s="18">
        <v>41702</v>
      </c>
      <c r="B63" s="19">
        <v>77.816666666666663</v>
      </c>
      <c r="C63" s="19"/>
      <c r="D63" s="19"/>
      <c r="E63" s="19"/>
    </row>
    <row r="64" spans="1:5" x14ac:dyDescent="0.25">
      <c r="A64" s="18">
        <v>41703</v>
      </c>
      <c r="B64" s="19">
        <v>24.213333333333335</v>
      </c>
      <c r="C64" s="19"/>
      <c r="D64" s="19"/>
      <c r="E64" s="19"/>
    </row>
    <row r="65" spans="1:5" x14ac:dyDescent="0.25">
      <c r="A65" s="18">
        <v>41704</v>
      </c>
      <c r="B65" s="19">
        <v>148.26799999999997</v>
      </c>
      <c r="C65" s="19"/>
      <c r="D65" s="19"/>
      <c r="E65" s="19"/>
    </row>
    <row r="66" spans="1:5" x14ac:dyDescent="0.25">
      <c r="A66" s="18">
        <v>41705</v>
      </c>
      <c r="B66" s="19">
        <v>113.9665</v>
      </c>
      <c r="C66" s="19"/>
      <c r="D66" s="19"/>
      <c r="E66" s="19"/>
    </row>
    <row r="67" spans="1:5" x14ac:dyDescent="0.25">
      <c r="A67" s="18">
        <v>41706</v>
      </c>
      <c r="B67" s="19">
        <v>79.665000000000006</v>
      </c>
      <c r="C67" s="19"/>
      <c r="D67" s="19"/>
      <c r="E67" s="19"/>
    </row>
    <row r="68" spans="1:5" x14ac:dyDescent="0.25">
      <c r="A68" s="18">
        <v>41707</v>
      </c>
      <c r="B68" s="19">
        <v>11.04</v>
      </c>
      <c r="C68" s="19"/>
      <c r="D68" s="19"/>
      <c r="E68" s="19"/>
    </row>
    <row r="69" spans="1:5" x14ac:dyDescent="0.25">
      <c r="A69" s="18">
        <v>41708</v>
      </c>
      <c r="B69" s="19">
        <v>66.36</v>
      </c>
      <c r="C69" s="19"/>
      <c r="D69" s="19"/>
      <c r="E69" s="19"/>
    </row>
    <row r="70" spans="1:5" x14ac:dyDescent="0.25">
      <c r="A70" s="18">
        <v>41709</v>
      </c>
      <c r="B70" s="19">
        <v>198.86928571428572</v>
      </c>
      <c r="C70" s="19"/>
      <c r="D70" s="19"/>
      <c r="E70" s="19"/>
    </row>
    <row r="71" spans="1:5" x14ac:dyDescent="0.25">
      <c r="A71" s="18">
        <v>41710</v>
      </c>
      <c r="B71" s="19">
        <v>252.94</v>
      </c>
      <c r="C71" s="19"/>
      <c r="D71" s="19"/>
      <c r="E71" s="19"/>
    </row>
    <row r="72" spans="1:5" x14ac:dyDescent="0.25">
      <c r="A72" s="18">
        <v>41711</v>
      </c>
      <c r="B72" s="19">
        <v>222.31363636363636</v>
      </c>
      <c r="C72" s="19"/>
      <c r="D72" s="19"/>
      <c r="E72" s="19"/>
    </row>
    <row r="73" spans="1:5" x14ac:dyDescent="0.25">
      <c r="A73" s="18">
        <v>41712</v>
      </c>
      <c r="B73" s="19">
        <v>191.68727272727273</v>
      </c>
      <c r="C73" s="19"/>
      <c r="D73" s="19"/>
      <c r="E73" s="19"/>
    </row>
    <row r="74" spans="1:5" x14ac:dyDescent="0.25">
      <c r="A74" s="18">
        <v>41713</v>
      </c>
      <c r="B74" s="19">
        <v>74.157999999999987</v>
      </c>
      <c r="C74" s="19"/>
      <c r="D74" s="19"/>
      <c r="E74" s="19"/>
    </row>
    <row r="75" spans="1:5" x14ac:dyDescent="0.25">
      <c r="A75" s="18">
        <v>41714</v>
      </c>
      <c r="B75" s="19">
        <v>471.92</v>
      </c>
      <c r="C75" s="19"/>
      <c r="D75" s="19"/>
      <c r="E75" s="19"/>
    </row>
    <row r="76" spans="1:5" x14ac:dyDescent="0.25">
      <c r="A76" s="18">
        <v>41715</v>
      </c>
      <c r="B76" s="19">
        <v>208.44</v>
      </c>
      <c r="C76" s="19"/>
      <c r="D76" s="19"/>
      <c r="E76" s="19"/>
    </row>
    <row r="77" spans="1:5" x14ac:dyDescent="0.25">
      <c r="A77" s="18">
        <v>41716</v>
      </c>
      <c r="B77" s="19">
        <v>2555.1572727272728</v>
      </c>
      <c r="C77" s="19"/>
      <c r="D77" s="19"/>
      <c r="E77" s="19"/>
    </row>
    <row r="78" spans="1:5" x14ac:dyDescent="0.25">
      <c r="A78" s="18">
        <v>41717</v>
      </c>
      <c r="B78" s="19">
        <v>84.395714285714277</v>
      </c>
      <c r="C78" s="19"/>
      <c r="D78" s="19"/>
      <c r="E78" s="19"/>
    </row>
    <row r="79" spans="1:5" x14ac:dyDescent="0.25">
      <c r="A79" s="18">
        <v>41718</v>
      </c>
      <c r="B79" s="19">
        <v>229.00785714285712</v>
      </c>
      <c r="C79" s="19"/>
      <c r="D79" s="19"/>
      <c r="E79" s="19"/>
    </row>
    <row r="80" spans="1:5" x14ac:dyDescent="0.25">
      <c r="A80" s="18">
        <v>41719</v>
      </c>
      <c r="B80" s="19">
        <v>373.61999999999995</v>
      </c>
      <c r="C80" s="19"/>
      <c r="D80" s="19"/>
      <c r="E80" s="19"/>
    </row>
    <row r="81" spans="1:5" x14ac:dyDescent="0.25">
      <c r="A81" s="18">
        <v>41720</v>
      </c>
      <c r="B81" s="19">
        <v>92.818000000000012</v>
      </c>
      <c r="C81" s="19"/>
      <c r="D81" s="19"/>
      <c r="E81" s="19"/>
    </row>
    <row r="82" spans="1:5" x14ac:dyDescent="0.25">
      <c r="A82" s="18">
        <v>41721</v>
      </c>
      <c r="B82" s="19">
        <v>315.02</v>
      </c>
      <c r="C82" s="19"/>
      <c r="D82" s="19"/>
      <c r="E82" s="19"/>
    </row>
    <row r="83" spans="1:5" x14ac:dyDescent="0.25">
      <c r="A83" s="18">
        <v>41722</v>
      </c>
      <c r="B83" s="19">
        <v>32.69</v>
      </c>
      <c r="C83" s="19"/>
      <c r="D83" s="19"/>
      <c r="E83" s="19"/>
    </row>
    <row r="84" spans="1:5" x14ac:dyDescent="0.25">
      <c r="A84" s="18">
        <v>41723</v>
      </c>
      <c r="B84" s="19">
        <v>91.830000000000013</v>
      </c>
      <c r="C84" s="19"/>
      <c r="D84" s="19"/>
      <c r="E84" s="19"/>
    </row>
    <row r="85" spans="1:5" x14ac:dyDescent="0.25">
      <c r="A85" s="18">
        <v>41724</v>
      </c>
      <c r="B85" s="19">
        <v>29.026</v>
      </c>
      <c r="C85" s="19"/>
      <c r="D85" s="19"/>
      <c r="E85" s="19"/>
    </row>
    <row r="86" spans="1:5" x14ac:dyDescent="0.25">
      <c r="A86" s="18">
        <v>41725</v>
      </c>
      <c r="B86" s="19">
        <v>242.48925</v>
      </c>
      <c r="C86" s="19"/>
      <c r="D86" s="19"/>
      <c r="E86" s="19"/>
    </row>
    <row r="87" spans="1:5" x14ac:dyDescent="0.25">
      <c r="A87" s="18">
        <v>41726</v>
      </c>
      <c r="B87" s="19">
        <v>455.95249999999999</v>
      </c>
      <c r="C87" s="19"/>
      <c r="D87" s="19"/>
      <c r="E87" s="19"/>
    </row>
    <row r="88" spans="1:5" x14ac:dyDescent="0.25">
      <c r="A88" s="18">
        <v>41727</v>
      </c>
      <c r="B88" s="19">
        <v>890.84</v>
      </c>
      <c r="C88" s="19"/>
      <c r="D88" s="19"/>
      <c r="E88" s="19"/>
    </row>
    <row r="89" spans="1:5" x14ac:dyDescent="0.25">
      <c r="A89" s="18">
        <v>41728</v>
      </c>
      <c r="B89" s="19">
        <v>130.03555555555556</v>
      </c>
      <c r="C89" s="19"/>
      <c r="D89" s="19"/>
      <c r="E89" s="19"/>
    </row>
    <row r="90" spans="1:5" x14ac:dyDescent="0.25">
      <c r="A90" s="18">
        <v>41729</v>
      </c>
      <c r="B90" s="19">
        <v>217.72777777777779</v>
      </c>
      <c r="C90" s="19"/>
      <c r="D90" s="19"/>
      <c r="E90" s="19"/>
    </row>
    <row r="91" spans="1:5" x14ac:dyDescent="0.25">
      <c r="A91" s="18">
        <v>41730</v>
      </c>
      <c r="B91" s="19">
        <v>96.02</v>
      </c>
      <c r="C91" s="19"/>
      <c r="D91" s="19"/>
      <c r="E91" s="19"/>
    </row>
    <row r="92" spans="1:5" x14ac:dyDescent="0.25">
      <c r="A92" s="18">
        <v>41731</v>
      </c>
      <c r="B92" s="19">
        <v>44.796666666666674</v>
      </c>
      <c r="C92" s="19"/>
      <c r="D92" s="19"/>
      <c r="E92" s="19"/>
    </row>
    <row r="93" spans="1:5" x14ac:dyDescent="0.25">
      <c r="A93" s="18">
        <v>41732</v>
      </c>
      <c r="B93" s="19">
        <v>185.22499999999999</v>
      </c>
      <c r="C93" s="19"/>
      <c r="D93" s="19"/>
      <c r="E93" s="19"/>
    </row>
    <row r="94" spans="1:5" x14ac:dyDescent="0.25">
      <c r="A94" s="18">
        <v>41733</v>
      </c>
      <c r="B94" s="19">
        <v>59.480000000000004</v>
      </c>
      <c r="C94" s="19"/>
      <c r="D94" s="19"/>
      <c r="E94" s="19"/>
    </row>
    <row r="95" spans="1:5" x14ac:dyDescent="0.25">
      <c r="A95" s="18">
        <v>41734</v>
      </c>
      <c r="B95" s="19">
        <v>31.238333333333333</v>
      </c>
      <c r="C95" s="19"/>
      <c r="D95" s="19"/>
      <c r="E95" s="19"/>
    </row>
    <row r="96" spans="1:5" x14ac:dyDescent="0.25">
      <c r="A96" s="18">
        <v>41735</v>
      </c>
      <c r="B96" s="19">
        <v>91.253999999999991</v>
      </c>
      <c r="C96" s="19"/>
      <c r="D96" s="19"/>
      <c r="E96" s="19"/>
    </row>
    <row r="97" spans="1:5" x14ac:dyDescent="0.25">
      <c r="A97" s="18">
        <v>41736</v>
      </c>
      <c r="B97" s="19">
        <v>61.852499999999999</v>
      </c>
      <c r="C97" s="19"/>
      <c r="D97" s="19"/>
      <c r="E97" s="19"/>
    </row>
    <row r="98" spans="1:5" x14ac:dyDescent="0.25">
      <c r="A98" s="18">
        <v>41737</v>
      </c>
      <c r="B98" s="19">
        <v>304.79444444444442</v>
      </c>
      <c r="C98" s="19"/>
      <c r="D98" s="19"/>
      <c r="E98" s="19"/>
    </row>
    <row r="99" spans="1:5" x14ac:dyDescent="0.25">
      <c r="A99" s="18">
        <v>41738</v>
      </c>
      <c r="B99" s="19">
        <v>243.49097222222221</v>
      </c>
      <c r="C99" s="19"/>
      <c r="D99" s="19"/>
      <c r="E99" s="19"/>
    </row>
    <row r="100" spans="1:5" x14ac:dyDescent="0.25">
      <c r="A100" s="18">
        <v>41739</v>
      </c>
      <c r="B100" s="19">
        <v>182.1875</v>
      </c>
      <c r="C100" s="19"/>
      <c r="D100" s="19"/>
      <c r="E100" s="19"/>
    </row>
    <row r="101" spans="1:5" x14ac:dyDescent="0.25">
      <c r="A101" s="18">
        <v>41740</v>
      </c>
      <c r="B101" s="19">
        <v>446.25</v>
      </c>
      <c r="C101" s="19"/>
      <c r="D101" s="19"/>
      <c r="E101" s="19"/>
    </row>
    <row r="102" spans="1:5" x14ac:dyDescent="0.25">
      <c r="A102" s="18">
        <v>41741</v>
      </c>
      <c r="B102" s="19">
        <v>129.97999999999999</v>
      </c>
      <c r="C102" s="19"/>
      <c r="D102" s="19"/>
      <c r="E102" s="19"/>
    </row>
    <row r="103" spans="1:5" x14ac:dyDescent="0.25">
      <c r="A103" s="18">
        <v>41742</v>
      </c>
      <c r="B103" s="19">
        <v>127.71600000000001</v>
      </c>
      <c r="C103" s="19"/>
      <c r="D103" s="19"/>
      <c r="E103" s="19"/>
    </row>
    <row r="104" spans="1:5" x14ac:dyDescent="0.25">
      <c r="A104" s="18">
        <v>41743</v>
      </c>
      <c r="B104" s="19">
        <v>137.53800000000001</v>
      </c>
      <c r="C104" s="19"/>
      <c r="D104" s="19"/>
      <c r="E104" s="19"/>
    </row>
    <row r="105" spans="1:5" x14ac:dyDescent="0.25">
      <c r="A105" s="18">
        <v>41744</v>
      </c>
      <c r="B105" s="19">
        <v>147.35999999999999</v>
      </c>
      <c r="C105" s="19"/>
      <c r="D105" s="19"/>
      <c r="E105" s="19"/>
    </row>
    <row r="106" spans="1:5" x14ac:dyDescent="0.25">
      <c r="A106" s="18">
        <v>41745</v>
      </c>
      <c r="B106" s="19">
        <v>39.07</v>
      </c>
      <c r="C106" s="19"/>
      <c r="D106" s="19"/>
      <c r="E106" s="19"/>
    </row>
    <row r="107" spans="1:5" x14ac:dyDescent="0.25">
      <c r="A107" s="18">
        <v>41746</v>
      </c>
      <c r="B107" s="19">
        <v>83.318749999999994</v>
      </c>
      <c r="C107" s="19"/>
      <c r="D107" s="19"/>
      <c r="E107" s="19"/>
    </row>
    <row r="108" spans="1:5" x14ac:dyDescent="0.25">
      <c r="A108" s="18">
        <v>41747</v>
      </c>
      <c r="B108" s="19">
        <v>127.56750000000001</v>
      </c>
      <c r="C108" s="19"/>
      <c r="D108" s="19"/>
      <c r="E108" s="19"/>
    </row>
    <row r="109" spans="1:5" x14ac:dyDescent="0.25">
      <c r="A109" s="18">
        <v>41748</v>
      </c>
      <c r="B109" s="19">
        <v>68.489999999999995</v>
      </c>
      <c r="C109" s="19"/>
      <c r="D109" s="19"/>
      <c r="E109" s="19"/>
    </row>
    <row r="110" spans="1:5" x14ac:dyDescent="0.25">
      <c r="A110" s="18">
        <v>41749</v>
      </c>
      <c r="B110" s="19">
        <v>312.61250000000001</v>
      </c>
      <c r="C110" s="19"/>
      <c r="D110" s="19"/>
      <c r="E110" s="19"/>
    </row>
    <row r="111" spans="1:5" x14ac:dyDescent="0.25">
      <c r="A111" s="18">
        <v>41750</v>
      </c>
      <c r="B111" s="19">
        <v>422.68</v>
      </c>
      <c r="C111" s="19"/>
      <c r="D111" s="19"/>
      <c r="E111" s="19"/>
    </row>
    <row r="112" spans="1:5" x14ac:dyDescent="0.25">
      <c r="A112" s="18">
        <v>41751</v>
      </c>
      <c r="B112" s="19">
        <v>128.875</v>
      </c>
      <c r="C112" s="19"/>
      <c r="D112" s="19"/>
      <c r="E112" s="19"/>
    </row>
    <row r="113" spans="1:5" x14ac:dyDescent="0.25">
      <c r="A113" s="18">
        <v>41752</v>
      </c>
      <c r="B113" s="19">
        <v>72.522000000000006</v>
      </c>
      <c r="C113" s="19"/>
      <c r="D113" s="19"/>
      <c r="E113" s="19"/>
    </row>
    <row r="114" spans="1:5" x14ac:dyDescent="0.25">
      <c r="A114" s="18">
        <v>41753</v>
      </c>
      <c r="B114" s="19">
        <v>234.59433333333334</v>
      </c>
      <c r="C114" s="19"/>
      <c r="D114" s="19"/>
      <c r="E114" s="19"/>
    </row>
    <row r="115" spans="1:5" x14ac:dyDescent="0.25">
      <c r="A115" s="18">
        <v>41754</v>
      </c>
      <c r="B115" s="19">
        <v>396.66666666666669</v>
      </c>
      <c r="C115" s="19"/>
      <c r="D115" s="19"/>
      <c r="E115" s="19"/>
    </row>
    <row r="116" spans="1:5" x14ac:dyDescent="0.25">
      <c r="A116" s="18">
        <v>41755</v>
      </c>
      <c r="B116" s="19">
        <v>70.642499999999998</v>
      </c>
      <c r="C116" s="19"/>
      <c r="D116" s="19"/>
      <c r="E116" s="19"/>
    </row>
    <row r="117" spans="1:5" x14ac:dyDescent="0.25">
      <c r="A117" s="18">
        <v>41756</v>
      </c>
      <c r="B117" s="19">
        <v>178.57013888888895</v>
      </c>
      <c r="C117" s="19"/>
      <c r="D117" s="19"/>
      <c r="E117" s="19"/>
    </row>
    <row r="118" spans="1:5" x14ac:dyDescent="0.25">
      <c r="A118" s="18">
        <v>41757</v>
      </c>
      <c r="B118" s="19">
        <v>286.49777777777786</v>
      </c>
      <c r="C118" s="19"/>
      <c r="D118" s="19"/>
      <c r="E118" s="19"/>
    </row>
    <row r="119" spans="1:5" x14ac:dyDescent="0.25">
      <c r="A119" s="18">
        <v>41758</v>
      </c>
      <c r="B119" s="19">
        <v>128.14000000000001</v>
      </c>
      <c r="C119" s="19"/>
      <c r="D119" s="19"/>
      <c r="E119" s="19"/>
    </row>
    <row r="120" spans="1:5" x14ac:dyDescent="0.25">
      <c r="A120" s="18">
        <v>41759</v>
      </c>
      <c r="B120" s="19">
        <v>349.58</v>
      </c>
      <c r="C120" s="19"/>
      <c r="D120" s="19"/>
      <c r="E120" s="19"/>
    </row>
    <row r="121" spans="1:5" x14ac:dyDescent="0.25">
      <c r="A121" s="18">
        <v>41760</v>
      </c>
      <c r="B121" s="19">
        <v>19.54</v>
      </c>
      <c r="C121" s="19"/>
      <c r="D121" s="19"/>
      <c r="E121" s="19"/>
    </row>
    <row r="122" spans="1:5" x14ac:dyDescent="0.25">
      <c r="A122" s="18">
        <v>41761</v>
      </c>
      <c r="B122" s="19">
        <v>80.325999999999993</v>
      </c>
      <c r="C122" s="19"/>
      <c r="D122" s="19"/>
      <c r="E122" s="19"/>
    </row>
    <row r="123" spans="1:5" x14ac:dyDescent="0.25">
      <c r="A123" s="18">
        <v>41762</v>
      </c>
      <c r="B123" s="19">
        <v>141.11199999999999</v>
      </c>
      <c r="C123" s="19"/>
      <c r="D123" s="19"/>
      <c r="E123" s="19"/>
    </row>
    <row r="124" spans="1:5" x14ac:dyDescent="0.25">
      <c r="A124" s="18">
        <v>41763</v>
      </c>
      <c r="B124" s="19">
        <v>407.31538461538457</v>
      </c>
      <c r="C124" s="19"/>
      <c r="D124" s="19"/>
      <c r="E124" s="19"/>
    </row>
    <row r="125" spans="1:5" x14ac:dyDescent="0.25">
      <c r="A125" s="18">
        <v>41764</v>
      </c>
      <c r="B125" s="19">
        <v>37.282857142857146</v>
      </c>
      <c r="C125" s="19"/>
      <c r="D125" s="19"/>
      <c r="E125" s="19"/>
    </row>
    <row r="126" spans="1:5" x14ac:dyDescent="0.25">
      <c r="A126" s="18">
        <v>41765</v>
      </c>
      <c r="B126" s="19">
        <v>90.846928571428577</v>
      </c>
      <c r="C126" s="19"/>
      <c r="D126" s="19"/>
      <c r="E126" s="19"/>
    </row>
    <row r="127" spans="1:5" x14ac:dyDescent="0.25">
      <c r="A127" s="18">
        <v>41766</v>
      </c>
      <c r="B127" s="19">
        <v>144.411</v>
      </c>
      <c r="C127" s="19"/>
      <c r="D127" s="19"/>
      <c r="E127" s="19"/>
    </row>
    <row r="128" spans="1:5" x14ac:dyDescent="0.25">
      <c r="A128" s="18">
        <v>41767</v>
      </c>
      <c r="B128" s="19">
        <v>200.72666666666666</v>
      </c>
      <c r="C128" s="19"/>
      <c r="D128" s="19"/>
      <c r="E128" s="19"/>
    </row>
    <row r="129" spans="1:5" x14ac:dyDescent="0.25">
      <c r="A129" s="18">
        <v>41768</v>
      </c>
      <c r="B129" s="19">
        <v>148.15</v>
      </c>
      <c r="C129" s="19"/>
      <c r="D129" s="19"/>
      <c r="E129" s="19"/>
    </row>
    <row r="130" spans="1:5" x14ac:dyDescent="0.25">
      <c r="A130" s="18">
        <v>41769</v>
      </c>
      <c r="B130" s="19">
        <v>95.95</v>
      </c>
      <c r="C130" s="19"/>
      <c r="D130" s="19"/>
      <c r="E130" s="19"/>
    </row>
    <row r="131" spans="1:5" x14ac:dyDescent="0.25">
      <c r="A131" s="18">
        <v>41770</v>
      </c>
      <c r="B131" s="19">
        <v>211.82124999999999</v>
      </c>
      <c r="C131" s="19"/>
      <c r="D131" s="19"/>
      <c r="E131" s="19"/>
    </row>
    <row r="132" spans="1:5" x14ac:dyDescent="0.25">
      <c r="A132" s="18">
        <v>41771</v>
      </c>
      <c r="B132" s="19">
        <v>185.22812499999998</v>
      </c>
      <c r="C132" s="19"/>
      <c r="D132" s="19"/>
      <c r="E132" s="19"/>
    </row>
    <row r="133" spans="1:5" x14ac:dyDescent="0.25">
      <c r="A133" s="18">
        <v>41772</v>
      </c>
      <c r="B133" s="19">
        <v>149.72999999999999</v>
      </c>
      <c r="C133" s="19"/>
      <c r="D133" s="19"/>
      <c r="E133" s="19"/>
    </row>
    <row r="134" spans="1:5" x14ac:dyDescent="0.25">
      <c r="A134" s="18">
        <v>41773</v>
      </c>
      <c r="B134" s="19">
        <v>310.88</v>
      </c>
      <c r="C134" s="19"/>
      <c r="D134" s="19"/>
      <c r="E134" s="19"/>
    </row>
    <row r="135" spans="1:5" x14ac:dyDescent="0.25">
      <c r="A135" s="18">
        <v>41774</v>
      </c>
      <c r="B135" s="19">
        <v>227.76</v>
      </c>
      <c r="C135" s="19"/>
      <c r="D135" s="19"/>
      <c r="E135" s="19"/>
    </row>
    <row r="136" spans="1:5" x14ac:dyDescent="0.25">
      <c r="A136" s="18">
        <v>41775</v>
      </c>
      <c r="B136" s="19">
        <v>144.63999999999999</v>
      </c>
      <c r="C136" s="19"/>
      <c r="D136" s="19"/>
      <c r="E136" s="19"/>
    </row>
    <row r="137" spans="1:5" x14ac:dyDescent="0.25">
      <c r="A137" s="18">
        <v>41776</v>
      </c>
      <c r="B137" s="19">
        <v>91.68</v>
      </c>
      <c r="C137" s="19"/>
      <c r="D137" s="19"/>
      <c r="E137" s="19"/>
    </row>
    <row r="138" spans="1:5" x14ac:dyDescent="0.25">
      <c r="A138" s="18">
        <v>41777</v>
      </c>
      <c r="B138" s="19">
        <v>237.23749999999998</v>
      </c>
      <c r="C138" s="19"/>
      <c r="D138" s="19"/>
      <c r="E138" s="19"/>
    </row>
    <row r="139" spans="1:5" x14ac:dyDescent="0.25">
      <c r="A139" s="18">
        <v>41778</v>
      </c>
      <c r="B139" s="19">
        <v>45.81</v>
      </c>
      <c r="C139" s="19"/>
      <c r="D139" s="19"/>
      <c r="E139" s="19"/>
    </row>
    <row r="140" spans="1:5" x14ac:dyDescent="0.25">
      <c r="A140" s="18">
        <v>41779</v>
      </c>
      <c r="B140" s="19">
        <v>45.728571428571435</v>
      </c>
      <c r="C140" s="19"/>
      <c r="D140" s="19"/>
      <c r="E140" s="19"/>
    </row>
    <row r="141" spans="1:5" x14ac:dyDescent="0.25">
      <c r="A141" s="18">
        <v>41780</v>
      </c>
      <c r="B141" s="19">
        <v>426.43199999999996</v>
      </c>
      <c r="C141" s="19"/>
      <c r="D141" s="19"/>
      <c r="E141" s="19"/>
    </row>
    <row r="142" spans="1:5" x14ac:dyDescent="0.25">
      <c r="A142" s="18">
        <v>41781</v>
      </c>
      <c r="B142" s="19">
        <v>90.465000000000003</v>
      </c>
      <c r="C142" s="19"/>
      <c r="D142" s="19"/>
      <c r="E142" s="19"/>
    </row>
    <row r="143" spans="1:5" x14ac:dyDescent="0.25">
      <c r="A143" s="18">
        <v>41782</v>
      </c>
      <c r="B143" s="19">
        <v>46.251428571428569</v>
      </c>
      <c r="C143" s="19"/>
      <c r="D143" s="19"/>
      <c r="E143" s="19"/>
    </row>
    <row r="144" spans="1:5" x14ac:dyDescent="0.25">
      <c r="A144" s="18">
        <v>41783</v>
      </c>
      <c r="B144" s="19">
        <v>116.28</v>
      </c>
      <c r="C144" s="19"/>
      <c r="D144" s="19"/>
      <c r="E144" s="19"/>
    </row>
    <row r="145" spans="1:5" x14ac:dyDescent="0.25">
      <c r="A145" s="18">
        <v>41784</v>
      </c>
      <c r="B145" s="19">
        <v>39.846666666666664</v>
      </c>
      <c r="C145" s="19"/>
      <c r="D145" s="19"/>
      <c r="E145" s="19"/>
    </row>
    <row r="146" spans="1:5" x14ac:dyDescent="0.25">
      <c r="A146" s="18">
        <v>41785</v>
      </c>
      <c r="B146" s="19">
        <v>165.71375</v>
      </c>
      <c r="C146" s="19"/>
      <c r="D146" s="19"/>
      <c r="E146" s="19"/>
    </row>
    <row r="147" spans="1:5" x14ac:dyDescent="0.25">
      <c r="A147" s="18">
        <v>41786</v>
      </c>
      <c r="B147" s="19">
        <v>431.47799999999995</v>
      </c>
      <c r="C147" s="19"/>
      <c r="D147" s="19"/>
      <c r="E147" s="19"/>
    </row>
    <row r="148" spans="1:5" x14ac:dyDescent="0.25">
      <c r="A148" s="18">
        <v>41787</v>
      </c>
      <c r="B148" s="19">
        <v>73.989999999999995</v>
      </c>
      <c r="C148" s="19"/>
      <c r="D148" s="19"/>
      <c r="E148" s="19"/>
    </row>
    <row r="149" spans="1:5" x14ac:dyDescent="0.25">
      <c r="A149" s="18">
        <v>41788</v>
      </c>
      <c r="B149" s="19">
        <v>157.30250000000001</v>
      </c>
      <c r="C149" s="19"/>
      <c r="D149" s="19"/>
      <c r="E149" s="19"/>
    </row>
    <row r="150" spans="1:5" x14ac:dyDescent="0.25">
      <c r="A150" s="18">
        <v>41789</v>
      </c>
      <c r="B150" s="19">
        <v>240.61500000000001</v>
      </c>
      <c r="C150" s="19"/>
      <c r="D150" s="19"/>
      <c r="E150" s="19"/>
    </row>
    <row r="151" spans="1:5" x14ac:dyDescent="0.25">
      <c r="A151" s="18">
        <v>41790</v>
      </c>
      <c r="B151" s="19">
        <v>386.85</v>
      </c>
      <c r="C151" s="19"/>
      <c r="D151" s="19"/>
      <c r="E151" s="19"/>
    </row>
    <row r="152" spans="1:5" x14ac:dyDescent="0.25">
      <c r="A152" s="18">
        <v>41791</v>
      </c>
      <c r="B152" s="19">
        <v>489.67777777777769</v>
      </c>
      <c r="C152" s="19"/>
      <c r="D152" s="19"/>
      <c r="E152" s="19"/>
    </row>
    <row r="153" spans="1:5" x14ac:dyDescent="0.25">
      <c r="A153" s="18">
        <v>41792</v>
      </c>
      <c r="B153" s="19">
        <v>82.627499999999998</v>
      </c>
      <c r="C153" s="19"/>
      <c r="D153" s="19"/>
      <c r="E153" s="19"/>
    </row>
    <row r="154" spans="1:5" x14ac:dyDescent="0.25">
      <c r="A154" s="18">
        <v>41793</v>
      </c>
      <c r="B154" s="19">
        <v>104.8014423076923</v>
      </c>
      <c r="C154" s="19"/>
      <c r="D154" s="19"/>
      <c r="E154" s="19"/>
    </row>
    <row r="155" spans="1:5" x14ac:dyDescent="0.25">
      <c r="A155" s="18">
        <v>41794</v>
      </c>
      <c r="B155" s="19">
        <v>126.9753846153846</v>
      </c>
      <c r="C155" s="19"/>
      <c r="D155" s="19"/>
      <c r="E155" s="19"/>
    </row>
    <row r="156" spans="1:5" x14ac:dyDescent="0.25">
      <c r="A156" s="18">
        <v>41795</v>
      </c>
      <c r="B156" s="19">
        <v>84.820000000000007</v>
      </c>
      <c r="C156" s="19"/>
      <c r="D156" s="19"/>
      <c r="E156" s="19"/>
    </row>
    <row r="157" spans="1:5" x14ac:dyDescent="0.25">
      <c r="A157" s="18">
        <v>41796</v>
      </c>
      <c r="B157" s="19">
        <v>152.66666666666666</v>
      </c>
      <c r="C157" s="19"/>
      <c r="D157" s="19"/>
      <c r="E157" s="19"/>
    </row>
    <row r="158" spans="1:5" x14ac:dyDescent="0.25">
      <c r="A158" s="18">
        <v>41797</v>
      </c>
      <c r="B158" s="19">
        <v>519.23500000000001</v>
      </c>
      <c r="C158" s="19"/>
      <c r="D158" s="19"/>
      <c r="E158" s="19"/>
    </row>
    <row r="159" spans="1:5" x14ac:dyDescent="0.25">
      <c r="A159" s="18">
        <v>41798</v>
      </c>
      <c r="B159" s="19">
        <v>131.44499999999999</v>
      </c>
      <c r="C159" s="19"/>
      <c r="D159" s="19"/>
      <c r="E159" s="19"/>
    </row>
    <row r="160" spans="1:5" x14ac:dyDescent="0.25">
      <c r="A160" s="18">
        <v>41799</v>
      </c>
      <c r="B160" s="19">
        <v>50.18</v>
      </c>
      <c r="C160" s="19"/>
      <c r="D160" s="19"/>
      <c r="E160" s="19"/>
    </row>
    <row r="161" spans="1:5" x14ac:dyDescent="0.25">
      <c r="A161" s="18">
        <v>41800</v>
      </c>
      <c r="B161" s="19">
        <v>123.67749999999999</v>
      </c>
      <c r="C161" s="19"/>
      <c r="D161" s="19"/>
      <c r="E161" s="19"/>
    </row>
    <row r="162" spans="1:5" x14ac:dyDescent="0.25">
      <c r="A162" s="18">
        <v>41801</v>
      </c>
      <c r="B162" s="19">
        <v>43.68</v>
      </c>
      <c r="C162" s="19"/>
      <c r="D162" s="19"/>
      <c r="E162" s="19"/>
    </row>
    <row r="163" spans="1:5" x14ac:dyDescent="0.25">
      <c r="A163" s="18">
        <v>41802</v>
      </c>
      <c r="B163" s="19">
        <v>179.1809090909091</v>
      </c>
      <c r="C163" s="19"/>
      <c r="D163" s="19"/>
      <c r="E163" s="19"/>
    </row>
    <row r="164" spans="1:5" x14ac:dyDescent="0.25">
      <c r="A164" s="18">
        <v>41803</v>
      </c>
      <c r="B164" s="19">
        <v>14.52</v>
      </c>
      <c r="C164" s="19"/>
      <c r="D164" s="19"/>
      <c r="E164" s="19"/>
    </row>
    <row r="165" spans="1:5" x14ac:dyDescent="0.25">
      <c r="A165" s="18">
        <v>41804</v>
      </c>
      <c r="B165" s="19">
        <v>212.94</v>
      </c>
      <c r="C165" s="19"/>
      <c r="D165" s="19"/>
      <c r="E165" s="19"/>
    </row>
    <row r="166" spans="1:5" x14ac:dyDescent="0.25">
      <c r="A166" s="18">
        <v>41805</v>
      </c>
      <c r="B166" s="19">
        <v>235.74250000000001</v>
      </c>
      <c r="C166" s="19"/>
      <c r="D166" s="19"/>
      <c r="E166" s="19"/>
    </row>
    <row r="167" spans="1:5" x14ac:dyDescent="0.25">
      <c r="A167" s="18">
        <v>41806</v>
      </c>
      <c r="B167" s="19">
        <v>190.94749999999999</v>
      </c>
      <c r="C167" s="19"/>
      <c r="D167" s="19"/>
      <c r="E167" s="19"/>
    </row>
    <row r="168" spans="1:5" x14ac:dyDescent="0.25">
      <c r="A168" s="18">
        <v>41807</v>
      </c>
      <c r="B168" s="19">
        <v>683.702</v>
      </c>
      <c r="C168" s="19"/>
      <c r="D168" s="19"/>
      <c r="E168" s="19"/>
    </row>
    <row r="169" spans="1:5" x14ac:dyDescent="0.25">
      <c r="A169" s="18">
        <v>41808</v>
      </c>
      <c r="B169" s="19">
        <v>139.80000000000001</v>
      </c>
      <c r="C169" s="19"/>
      <c r="D169" s="19"/>
      <c r="E169" s="19"/>
    </row>
    <row r="170" spans="1:5" x14ac:dyDescent="0.25">
      <c r="A170" s="18">
        <v>41809</v>
      </c>
      <c r="B170" s="19">
        <v>171.50833333333333</v>
      </c>
      <c r="C170" s="19"/>
      <c r="D170" s="19"/>
      <c r="E170" s="19"/>
    </row>
    <row r="171" spans="1:5" x14ac:dyDescent="0.25">
      <c r="A171" s="18">
        <v>41810</v>
      </c>
      <c r="B171" s="19">
        <v>203.21666666666667</v>
      </c>
      <c r="C171" s="19"/>
      <c r="D171" s="19"/>
      <c r="E171" s="19"/>
    </row>
    <row r="172" spans="1:5" x14ac:dyDescent="0.25">
      <c r="A172" s="18">
        <v>41811</v>
      </c>
      <c r="B172" s="19">
        <v>228.19166666666672</v>
      </c>
      <c r="C172" s="19"/>
      <c r="D172" s="19"/>
      <c r="E172" s="19"/>
    </row>
    <row r="173" spans="1:5" x14ac:dyDescent="0.25">
      <c r="A173" s="18">
        <v>41812</v>
      </c>
      <c r="B173" s="19">
        <v>282.21428571428572</v>
      </c>
      <c r="C173" s="19"/>
      <c r="D173" s="19"/>
      <c r="E173" s="19"/>
    </row>
    <row r="174" spans="1:5" x14ac:dyDescent="0.25">
      <c r="A174" s="18">
        <v>41813</v>
      </c>
      <c r="B174" s="19">
        <v>36.5</v>
      </c>
      <c r="C174" s="19"/>
      <c r="D174" s="19"/>
      <c r="E174" s="19"/>
    </row>
    <row r="175" spans="1:5" x14ac:dyDescent="0.25">
      <c r="A175" s="18">
        <v>41814</v>
      </c>
      <c r="B175" s="19">
        <v>4.2699999999999996</v>
      </c>
      <c r="C175" s="19"/>
      <c r="D175" s="19"/>
      <c r="E175" s="19"/>
    </row>
    <row r="176" spans="1:5" x14ac:dyDescent="0.25">
      <c r="A176" s="18">
        <v>41815</v>
      </c>
      <c r="B176" s="19">
        <v>198.19</v>
      </c>
      <c r="C176" s="19"/>
      <c r="D176" s="19"/>
      <c r="E176" s="19"/>
    </row>
    <row r="177" spans="1:5" x14ac:dyDescent="0.25">
      <c r="A177" s="18">
        <v>41816</v>
      </c>
      <c r="B177" s="19">
        <v>201.785</v>
      </c>
      <c r="C177" s="19"/>
      <c r="D177" s="19"/>
      <c r="E177" s="19"/>
    </row>
    <row r="178" spans="1:5" x14ac:dyDescent="0.25">
      <c r="A178" s="18">
        <v>41817</v>
      </c>
      <c r="B178" s="19">
        <v>205.38</v>
      </c>
      <c r="C178" s="19"/>
      <c r="D178" s="19"/>
      <c r="E178" s="19"/>
    </row>
    <row r="179" spans="1:5" x14ac:dyDescent="0.25">
      <c r="A179" s="18">
        <v>41818</v>
      </c>
      <c r="B179" s="19">
        <v>274.3</v>
      </c>
      <c r="C179" s="19"/>
      <c r="D179" s="19"/>
      <c r="E179" s="19"/>
    </row>
    <row r="180" spans="1:5" x14ac:dyDescent="0.25">
      <c r="A180" s="18">
        <v>41819</v>
      </c>
      <c r="B180" s="19">
        <v>23.34</v>
      </c>
      <c r="C180" s="19"/>
      <c r="D180" s="19"/>
      <c r="E180" s="19"/>
    </row>
    <row r="181" spans="1:5" x14ac:dyDescent="0.25">
      <c r="A181" s="18">
        <v>41820</v>
      </c>
      <c r="B181" s="19">
        <v>92.453749999999999</v>
      </c>
      <c r="C181" s="19"/>
      <c r="D181" s="19"/>
      <c r="E181" s="19"/>
    </row>
    <row r="182" spans="1:5" x14ac:dyDescent="0.25">
      <c r="A182" s="18">
        <v>41821</v>
      </c>
      <c r="B182" s="19">
        <v>43.58</v>
      </c>
      <c r="C182" s="19"/>
      <c r="D182" s="19"/>
      <c r="E182" s="19"/>
    </row>
    <row r="183" spans="1:5" x14ac:dyDescent="0.25">
      <c r="A183" s="18">
        <v>41822</v>
      </c>
      <c r="B183" s="19">
        <v>90.16</v>
      </c>
      <c r="C183" s="19"/>
      <c r="D183" s="19"/>
      <c r="E183" s="19"/>
    </row>
    <row r="184" spans="1:5" x14ac:dyDescent="0.25">
      <c r="A184" s="18">
        <v>41823</v>
      </c>
      <c r="B184" s="19">
        <v>195.13250000000005</v>
      </c>
      <c r="C184" s="19"/>
      <c r="D184" s="19"/>
      <c r="E184" s="19"/>
    </row>
    <row r="185" spans="1:5" x14ac:dyDescent="0.25">
      <c r="A185" s="18">
        <v>41824</v>
      </c>
      <c r="B185" s="19">
        <v>204.23400000000001</v>
      </c>
      <c r="C185" s="19"/>
      <c r="D185" s="19"/>
      <c r="E185" s="19"/>
    </row>
    <row r="186" spans="1:5" x14ac:dyDescent="0.25">
      <c r="A186" s="18">
        <v>41825</v>
      </c>
      <c r="B186" s="19">
        <v>272.83750000000003</v>
      </c>
      <c r="C186" s="19"/>
      <c r="D186" s="19"/>
      <c r="E186" s="19"/>
    </row>
    <row r="187" spans="1:5" x14ac:dyDescent="0.25">
      <c r="A187" s="18">
        <v>41826</v>
      </c>
      <c r="B187" s="19">
        <v>140.69999999999999</v>
      </c>
      <c r="C187" s="19"/>
      <c r="D187" s="19"/>
      <c r="E187" s="19"/>
    </row>
    <row r="188" spans="1:5" x14ac:dyDescent="0.25">
      <c r="A188" s="18">
        <v>41827</v>
      </c>
      <c r="B188" s="19">
        <v>120.6</v>
      </c>
      <c r="C188" s="19"/>
      <c r="D188" s="19"/>
      <c r="E188" s="19"/>
    </row>
    <row r="189" spans="1:5" x14ac:dyDescent="0.25">
      <c r="A189" s="18">
        <v>41828</v>
      </c>
      <c r="B189" s="19">
        <v>130.77760000000001</v>
      </c>
      <c r="C189" s="19"/>
      <c r="D189" s="19"/>
      <c r="E189" s="19"/>
    </row>
    <row r="190" spans="1:5" x14ac:dyDescent="0.25">
      <c r="A190" s="18">
        <v>41829</v>
      </c>
      <c r="B190" s="19">
        <v>140.95519999999999</v>
      </c>
      <c r="C190" s="19"/>
      <c r="D190" s="19"/>
      <c r="E190" s="19"/>
    </row>
    <row r="191" spans="1:5" x14ac:dyDescent="0.25">
      <c r="A191" s="18">
        <v>41830</v>
      </c>
      <c r="B191" s="19">
        <v>118.67999999999999</v>
      </c>
      <c r="C191" s="19"/>
      <c r="D191" s="19"/>
      <c r="E191" s="19"/>
    </row>
    <row r="192" spans="1:5" x14ac:dyDescent="0.25">
      <c r="A192" s="18">
        <v>41831</v>
      </c>
      <c r="B192" s="19">
        <v>103.50999999999999</v>
      </c>
      <c r="C192" s="19"/>
      <c r="D192" s="19"/>
      <c r="E192" s="19"/>
    </row>
    <row r="193" spans="1:5" x14ac:dyDescent="0.25">
      <c r="A193" s="18">
        <v>41832</v>
      </c>
      <c r="B193" s="19">
        <v>137.1</v>
      </c>
      <c r="C193" s="19"/>
      <c r="D193" s="19"/>
      <c r="E193" s="19"/>
    </row>
    <row r="194" spans="1:5" x14ac:dyDescent="0.25">
      <c r="A194" s="18">
        <v>41833</v>
      </c>
      <c r="B194" s="19">
        <v>351.22</v>
      </c>
      <c r="C194" s="19"/>
      <c r="D194" s="19"/>
      <c r="E194" s="19"/>
    </row>
    <row r="195" spans="1:5" x14ac:dyDescent="0.25">
      <c r="A195" s="18">
        <v>41834</v>
      </c>
      <c r="B195" s="19">
        <v>32.50888888888889</v>
      </c>
      <c r="C195" s="19"/>
      <c r="D195" s="19"/>
      <c r="E195" s="19"/>
    </row>
    <row r="196" spans="1:5" x14ac:dyDescent="0.25">
      <c r="A196" s="18">
        <v>41835</v>
      </c>
      <c r="B196" s="19">
        <v>4.7549999999999999</v>
      </c>
      <c r="C196" s="19"/>
      <c r="D196" s="19"/>
      <c r="E196" s="19"/>
    </row>
    <row r="197" spans="1:5" x14ac:dyDescent="0.25">
      <c r="A197" s="18">
        <v>41836</v>
      </c>
      <c r="B197" s="19">
        <v>48.676666666666662</v>
      </c>
      <c r="C197" s="19"/>
      <c r="D197" s="19"/>
      <c r="E197" s="19"/>
    </row>
    <row r="198" spans="1:5" x14ac:dyDescent="0.25">
      <c r="A198" s="18">
        <v>41837</v>
      </c>
      <c r="B198" s="19">
        <v>92.598333333333315</v>
      </c>
      <c r="C198" s="19"/>
      <c r="D198" s="19"/>
      <c r="E198" s="19"/>
    </row>
    <row r="199" spans="1:5" x14ac:dyDescent="0.25">
      <c r="A199" s="18">
        <v>41838</v>
      </c>
      <c r="B199" s="19">
        <v>136.51999999999998</v>
      </c>
      <c r="C199" s="19"/>
      <c r="D199" s="19"/>
      <c r="E199" s="19"/>
    </row>
    <row r="200" spans="1:5" x14ac:dyDescent="0.25">
      <c r="A200" s="18">
        <v>41839</v>
      </c>
      <c r="B200" s="19">
        <v>92.266000000000005</v>
      </c>
      <c r="C200" s="19"/>
      <c r="D200" s="19"/>
      <c r="E200" s="19"/>
    </row>
    <row r="201" spans="1:5" x14ac:dyDescent="0.25">
      <c r="A201" s="18">
        <v>41840</v>
      </c>
      <c r="B201" s="19">
        <v>152.38466666666667</v>
      </c>
      <c r="C201" s="19"/>
      <c r="D201" s="19"/>
      <c r="E201" s="19"/>
    </row>
    <row r="202" spans="1:5" x14ac:dyDescent="0.25">
      <c r="A202" s="18">
        <v>41841</v>
      </c>
      <c r="B202" s="19">
        <v>245.18500000000003</v>
      </c>
      <c r="C202" s="19"/>
      <c r="D202" s="19"/>
      <c r="E202" s="19"/>
    </row>
    <row r="203" spans="1:5" x14ac:dyDescent="0.25">
      <c r="A203" s="18">
        <v>41842</v>
      </c>
      <c r="B203" s="19">
        <v>168.54250000000002</v>
      </c>
      <c r="C203" s="19"/>
      <c r="D203" s="19"/>
      <c r="E203" s="19"/>
    </row>
    <row r="204" spans="1:5" x14ac:dyDescent="0.25">
      <c r="A204" s="18">
        <v>41843</v>
      </c>
      <c r="B204" s="19">
        <v>290.35444444444443</v>
      </c>
      <c r="C204" s="19"/>
      <c r="D204" s="19"/>
      <c r="E204" s="19"/>
    </row>
    <row r="205" spans="1:5" x14ac:dyDescent="0.25">
      <c r="A205" s="18">
        <v>41844</v>
      </c>
      <c r="B205" s="19">
        <v>979.30622222222212</v>
      </c>
      <c r="C205" s="19"/>
      <c r="D205" s="19"/>
      <c r="E205" s="19"/>
    </row>
    <row r="206" spans="1:5" x14ac:dyDescent="0.25">
      <c r="A206" s="18">
        <v>41845</v>
      </c>
      <c r="B206" s="19">
        <v>1668.2579999999998</v>
      </c>
      <c r="C206" s="19"/>
      <c r="D206" s="19"/>
      <c r="E206" s="19"/>
    </row>
    <row r="207" spans="1:5" x14ac:dyDescent="0.25">
      <c r="A207" s="18">
        <v>41846</v>
      </c>
      <c r="B207" s="19">
        <v>335.99933333333331</v>
      </c>
      <c r="C207" s="19"/>
      <c r="D207" s="19"/>
      <c r="E207" s="19"/>
    </row>
    <row r="208" spans="1:5" x14ac:dyDescent="0.25">
      <c r="A208" s="18">
        <v>41847</v>
      </c>
      <c r="B208" s="19">
        <v>193.35333333333332</v>
      </c>
      <c r="C208" s="19"/>
      <c r="D208" s="19"/>
      <c r="E208" s="19"/>
    </row>
    <row r="209" spans="1:5" x14ac:dyDescent="0.25">
      <c r="A209" s="18">
        <v>41848</v>
      </c>
      <c r="B209" s="19">
        <v>64.383333333333326</v>
      </c>
      <c r="C209" s="19"/>
      <c r="D209" s="19"/>
      <c r="E209" s="19"/>
    </row>
    <row r="210" spans="1:5" x14ac:dyDescent="0.25">
      <c r="A210" s="18">
        <v>41849</v>
      </c>
      <c r="B210" s="19">
        <v>716.11166666666657</v>
      </c>
      <c r="C210" s="19"/>
      <c r="D210" s="19"/>
      <c r="E210" s="19"/>
    </row>
    <row r="211" spans="1:5" x14ac:dyDescent="0.25">
      <c r="A211" s="18">
        <v>41850</v>
      </c>
      <c r="B211" s="19">
        <v>1367.84</v>
      </c>
      <c r="C211" s="19"/>
      <c r="D211" s="19"/>
      <c r="E211" s="19"/>
    </row>
    <row r="212" spans="1:5" x14ac:dyDescent="0.25">
      <c r="A212" s="18">
        <v>41851</v>
      </c>
      <c r="B212" s="19">
        <v>916.74666666666667</v>
      </c>
      <c r="C212" s="19"/>
      <c r="D212" s="19"/>
      <c r="E212" s="19"/>
    </row>
    <row r="213" spans="1:5" x14ac:dyDescent="0.25">
      <c r="A213" s="18">
        <v>41852</v>
      </c>
      <c r="B213" s="19">
        <v>465.65333333333331</v>
      </c>
      <c r="C213" s="19"/>
      <c r="D213" s="19"/>
      <c r="E213" s="19"/>
    </row>
    <row r="214" spans="1:5" x14ac:dyDescent="0.25">
      <c r="A214" s="18">
        <v>41853</v>
      </c>
      <c r="B214" s="19">
        <v>14.56</v>
      </c>
      <c r="C214" s="19"/>
      <c r="D214" s="19"/>
      <c r="E214" s="19"/>
    </row>
    <row r="215" spans="1:5" x14ac:dyDescent="0.25">
      <c r="A215" s="18">
        <v>41854</v>
      </c>
      <c r="B215" s="19">
        <v>147.19071428571428</v>
      </c>
      <c r="C215" s="19"/>
      <c r="D215" s="19"/>
      <c r="E215" s="19"/>
    </row>
    <row r="216" spans="1:5" x14ac:dyDescent="0.25">
      <c r="A216" s="18">
        <v>41855</v>
      </c>
      <c r="B216" s="19">
        <v>279.82142857142856</v>
      </c>
      <c r="C216" s="19"/>
      <c r="D216" s="19"/>
      <c r="E216" s="19"/>
    </row>
    <row r="217" spans="1:5" x14ac:dyDescent="0.25">
      <c r="A217" s="18">
        <v>41856</v>
      </c>
      <c r="B217" s="19">
        <v>1799.97</v>
      </c>
      <c r="C217" s="19"/>
      <c r="D217" s="19"/>
      <c r="E217" s="19"/>
    </row>
    <row r="218" spans="1:5" x14ac:dyDescent="0.25">
      <c r="A218" s="18">
        <v>41857</v>
      </c>
      <c r="B218" s="19">
        <v>625.31500000000005</v>
      </c>
      <c r="C218" s="19"/>
      <c r="D218" s="19"/>
      <c r="E218" s="19"/>
    </row>
    <row r="219" spans="1:5" x14ac:dyDescent="0.25">
      <c r="A219" s="18">
        <v>41858</v>
      </c>
      <c r="B219" s="19">
        <v>254.35666666666668</v>
      </c>
      <c r="C219" s="19"/>
      <c r="D219" s="19"/>
      <c r="E219" s="19"/>
    </row>
    <row r="220" spans="1:5" x14ac:dyDescent="0.25">
      <c r="A220" s="18">
        <v>41859</v>
      </c>
      <c r="B220" s="19">
        <v>304.28076923076924</v>
      </c>
      <c r="C220" s="19"/>
      <c r="D220" s="19"/>
      <c r="E220" s="19"/>
    </row>
    <row r="221" spans="1:5" x14ac:dyDescent="0.25">
      <c r="A221" s="18">
        <v>41860</v>
      </c>
      <c r="B221" s="19">
        <v>526.97851851851851</v>
      </c>
      <c r="C221" s="19"/>
      <c r="D221" s="19"/>
      <c r="E221" s="19"/>
    </row>
    <row r="222" spans="1:5" x14ac:dyDescent="0.25">
      <c r="A222" s="18">
        <v>41861</v>
      </c>
      <c r="B222" s="19">
        <v>73.694999999999993</v>
      </c>
      <c r="C222" s="19"/>
      <c r="D222" s="19"/>
      <c r="E222" s="19"/>
    </row>
    <row r="223" spans="1:5" x14ac:dyDescent="0.25">
      <c r="A223" s="18">
        <v>41862</v>
      </c>
      <c r="B223" s="19">
        <v>333.58</v>
      </c>
      <c r="C223" s="19"/>
      <c r="D223" s="19"/>
      <c r="E223" s="19"/>
    </row>
    <row r="224" spans="1:5" x14ac:dyDescent="0.25">
      <c r="A224" s="18">
        <v>41863</v>
      </c>
      <c r="B224" s="19">
        <v>84.240769230769246</v>
      </c>
      <c r="C224" s="19"/>
      <c r="D224" s="19"/>
      <c r="E224" s="19"/>
    </row>
    <row r="225" spans="1:5" x14ac:dyDescent="0.25">
      <c r="A225" s="18">
        <v>41864</v>
      </c>
      <c r="B225" s="19">
        <v>87.374957264957274</v>
      </c>
      <c r="C225" s="19"/>
      <c r="D225" s="19"/>
      <c r="E225" s="19"/>
    </row>
    <row r="226" spans="1:5" x14ac:dyDescent="0.25">
      <c r="A226" s="18">
        <v>41865</v>
      </c>
      <c r="B226" s="19">
        <v>90.509145299145302</v>
      </c>
      <c r="C226" s="19"/>
      <c r="D226" s="19"/>
      <c r="E226" s="19"/>
    </row>
    <row r="227" spans="1:5" x14ac:dyDescent="0.25">
      <c r="A227" s="18">
        <v>41866</v>
      </c>
      <c r="B227" s="19">
        <v>93.643333333333331</v>
      </c>
      <c r="C227" s="19"/>
      <c r="D227" s="19"/>
      <c r="E227" s="19"/>
    </row>
    <row r="228" spans="1:5" x14ac:dyDescent="0.25">
      <c r="A228" s="18">
        <v>41867</v>
      </c>
      <c r="B228" s="19">
        <v>853.09</v>
      </c>
      <c r="C228" s="19"/>
      <c r="D228" s="19"/>
      <c r="E228" s="19"/>
    </row>
    <row r="229" spans="1:5" x14ac:dyDescent="0.25">
      <c r="A229" s="18">
        <v>41868</v>
      </c>
      <c r="B229" s="19">
        <v>100.068</v>
      </c>
      <c r="C229" s="19"/>
      <c r="D229" s="19"/>
      <c r="E229" s="19"/>
    </row>
    <row r="230" spans="1:5" x14ac:dyDescent="0.25">
      <c r="A230" s="18">
        <v>41869</v>
      </c>
      <c r="B230" s="19">
        <v>152.82757142857145</v>
      </c>
      <c r="C230" s="19"/>
      <c r="D230" s="19"/>
      <c r="E230" s="19"/>
    </row>
    <row r="231" spans="1:5" x14ac:dyDescent="0.25">
      <c r="A231" s="18">
        <v>41870</v>
      </c>
      <c r="B231" s="19">
        <v>205.58714285714288</v>
      </c>
      <c r="C231" s="19"/>
      <c r="D231" s="19"/>
      <c r="E231" s="19"/>
    </row>
    <row r="232" spans="1:5" x14ac:dyDescent="0.25">
      <c r="A232" s="18">
        <v>41871</v>
      </c>
      <c r="B232" s="19">
        <v>459.67999999999995</v>
      </c>
      <c r="C232" s="19"/>
      <c r="D232" s="19"/>
      <c r="E232" s="19"/>
    </row>
    <row r="233" spans="1:5" x14ac:dyDescent="0.25">
      <c r="A233" s="18">
        <v>41872</v>
      </c>
      <c r="B233" s="19">
        <v>233.68999999999997</v>
      </c>
      <c r="C233" s="19"/>
      <c r="D233" s="19"/>
      <c r="E233" s="19"/>
    </row>
    <row r="234" spans="1:5" x14ac:dyDescent="0.25">
      <c r="A234" s="18">
        <v>41873</v>
      </c>
      <c r="B234" s="19">
        <v>7.7</v>
      </c>
      <c r="C234" s="19"/>
      <c r="D234" s="19"/>
      <c r="E234" s="19"/>
    </row>
    <row r="235" spans="1:5" x14ac:dyDescent="0.25">
      <c r="A235" s="18">
        <v>41874</v>
      </c>
      <c r="B235" s="19">
        <v>56.522000000000006</v>
      </c>
      <c r="C235" s="19"/>
      <c r="D235" s="19"/>
      <c r="E235" s="19"/>
    </row>
    <row r="236" spans="1:5" x14ac:dyDescent="0.25">
      <c r="A236" s="18">
        <v>41875</v>
      </c>
      <c r="B236" s="19">
        <v>14.935</v>
      </c>
      <c r="C236" s="19"/>
      <c r="D236" s="19"/>
      <c r="E236" s="19"/>
    </row>
    <row r="237" spans="1:5" x14ac:dyDescent="0.25">
      <c r="A237" s="18">
        <v>41876</v>
      </c>
      <c r="B237" s="19">
        <v>103.6892857142857</v>
      </c>
      <c r="C237" s="19"/>
      <c r="D237" s="19"/>
      <c r="E237" s="19"/>
    </row>
    <row r="238" spans="1:5" x14ac:dyDescent="0.25">
      <c r="A238" s="18">
        <v>41877</v>
      </c>
      <c r="B238" s="19">
        <v>61.135000000000012</v>
      </c>
      <c r="C238" s="19"/>
      <c r="D238" s="19"/>
      <c r="E238" s="19"/>
    </row>
    <row r="239" spans="1:5" x14ac:dyDescent="0.25">
      <c r="A239" s="18">
        <v>41878</v>
      </c>
      <c r="B239" s="19">
        <v>295.73285714285709</v>
      </c>
      <c r="C239" s="19"/>
      <c r="D239" s="19"/>
      <c r="E239" s="19"/>
    </row>
    <row r="240" spans="1:5" x14ac:dyDescent="0.25">
      <c r="A240" s="18">
        <v>41879</v>
      </c>
      <c r="B240" s="19">
        <v>231.09942857142852</v>
      </c>
      <c r="C240" s="19"/>
      <c r="D240" s="19"/>
      <c r="E240" s="19"/>
    </row>
    <row r="241" spans="1:5" x14ac:dyDescent="0.25">
      <c r="A241" s="18">
        <v>41880</v>
      </c>
      <c r="B241" s="19">
        <v>166.46599999999998</v>
      </c>
      <c r="C241" s="19"/>
      <c r="D241" s="19"/>
      <c r="E241" s="19"/>
    </row>
    <row r="242" spans="1:5" x14ac:dyDescent="0.25">
      <c r="A242" s="18">
        <v>41881</v>
      </c>
      <c r="B242" s="19">
        <v>60.62</v>
      </c>
      <c r="C242" s="19"/>
      <c r="D242" s="19"/>
      <c r="E242" s="19"/>
    </row>
    <row r="243" spans="1:5" x14ac:dyDescent="0.25">
      <c r="A243" s="18">
        <v>41882</v>
      </c>
      <c r="B243" s="19">
        <v>92.52</v>
      </c>
      <c r="C243" s="19"/>
      <c r="D243" s="19"/>
      <c r="E243" s="19"/>
    </row>
    <row r="244" spans="1:5" x14ac:dyDescent="0.25">
      <c r="A244" s="18">
        <v>41883</v>
      </c>
      <c r="B244" s="19">
        <v>20.27</v>
      </c>
      <c r="C244" s="19"/>
      <c r="D244" s="19"/>
      <c r="E244" s="19"/>
    </row>
    <row r="245" spans="1:5" x14ac:dyDescent="0.25">
      <c r="A245" s="18">
        <v>41884</v>
      </c>
      <c r="B245" s="19">
        <v>31.639166666666664</v>
      </c>
      <c r="C245" s="19"/>
      <c r="D245" s="19"/>
      <c r="E245" s="19"/>
    </row>
    <row r="246" spans="1:5" x14ac:dyDescent="0.25">
      <c r="A246" s="18">
        <v>41885</v>
      </c>
      <c r="B246" s="19">
        <v>43.008333333333326</v>
      </c>
      <c r="C246" s="19"/>
      <c r="D246" s="19"/>
      <c r="E246" s="19"/>
    </row>
    <row r="247" spans="1:5" x14ac:dyDescent="0.25">
      <c r="A247" s="18">
        <v>41886</v>
      </c>
      <c r="B247" s="19">
        <v>54.377499999999998</v>
      </c>
      <c r="C247" s="19"/>
      <c r="D247" s="19"/>
      <c r="E247" s="19"/>
    </row>
    <row r="248" spans="1:5" x14ac:dyDescent="0.25">
      <c r="A248" s="18">
        <v>41887</v>
      </c>
      <c r="B248" s="19">
        <v>65.746666666666655</v>
      </c>
      <c r="C248" s="19"/>
      <c r="D248" s="19"/>
      <c r="E248" s="19"/>
    </row>
    <row r="249" spans="1:5" x14ac:dyDescent="0.25">
      <c r="A249" s="18">
        <v>41888</v>
      </c>
      <c r="B249" s="19">
        <v>341.43687499999987</v>
      </c>
      <c r="C249" s="19"/>
      <c r="D249" s="19"/>
      <c r="E249" s="19"/>
    </row>
    <row r="250" spans="1:5" x14ac:dyDescent="0.25">
      <c r="A250" s="18">
        <v>41889</v>
      </c>
      <c r="B250" s="19">
        <v>29.501111111111111</v>
      </c>
      <c r="C250" s="19"/>
      <c r="D250" s="19"/>
      <c r="E250" s="19"/>
    </row>
    <row r="251" spans="1:5" x14ac:dyDescent="0.25">
      <c r="A251" s="18">
        <v>41890</v>
      </c>
      <c r="B251" s="19">
        <v>400.63111111111112</v>
      </c>
      <c r="C251" s="19"/>
      <c r="D251" s="19"/>
      <c r="E251" s="19"/>
    </row>
    <row r="252" spans="1:5" x14ac:dyDescent="0.25">
      <c r="A252" s="18">
        <v>41891</v>
      </c>
      <c r="B252" s="19">
        <v>311.04538461538465</v>
      </c>
      <c r="C252" s="19"/>
      <c r="D252" s="19"/>
      <c r="E252" s="19"/>
    </row>
    <row r="253" spans="1:5" x14ac:dyDescent="0.25">
      <c r="A253" s="18">
        <v>41892</v>
      </c>
      <c r="B253" s="19">
        <v>83.12</v>
      </c>
      <c r="C253" s="19"/>
      <c r="D253" s="19"/>
      <c r="E253" s="19"/>
    </row>
    <row r="254" spans="1:5" x14ac:dyDescent="0.25">
      <c r="A254" s="18">
        <v>41893</v>
      </c>
      <c r="B254" s="19">
        <v>224.87142857142859</v>
      </c>
      <c r="C254" s="19"/>
      <c r="D254" s="19"/>
      <c r="E254" s="19"/>
    </row>
    <row r="255" spans="1:5" x14ac:dyDescent="0.25">
      <c r="A255" s="18">
        <v>41894</v>
      </c>
      <c r="B255" s="19">
        <v>190.33250000000004</v>
      </c>
      <c r="C255" s="19"/>
      <c r="D255" s="19"/>
      <c r="E255" s="19"/>
    </row>
    <row r="256" spans="1:5" x14ac:dyDescent="0.25">
      <c r="A256" s="18">
        <v>41895</v>
      </c>
      <c r="B256" s="19">
        <v>85.027333333333345</v>
      </c>
      <c r="C256" s="19"/>
      <c r="D256" s="19"/>
      <c r="E256" s="19"/>
    </row>
    <row r="257" spans="1:5" x14ac:dyDescent="0.25">
      <c r="A257" s="18">
        <v>41896</v>
      </c>
      <c r="B257" s="19">
        <v>264.40631578947358</v>
      </c>
      <c r="C257" s="19"/>
      <c r="D257" s="19"/>
      <c r="E257" s="19"/>
    </row>
    <row r="258" spans="1:5" x14ac:dyDescent="0.25">
      <c r="A258" s="18">
        <v>41897</v>
      </c>
      <c r="B258" s="19">
        <v>44.48</v>
      </c>
      <c r="C258" s="19"/>
      <c r="D258" s="19"/>
      <c r="E258" s="19"/>
    </row>
    <row r="259" spans="1:5" x14ac:dyDescent="0.25">
      <c r="A259" s="18">
        <v>41898</v>
      </c>
      <c r="B259" s="19">
        <v>33.549999999999997</v>
      </c>
      <c r="C259" s="19"/>
      <c r="D259" s="19"/>
      <c r="E259" s="19"/>
    </row>
    <row r="260" spans="1:5" x14ac:dyDescent="0.25">
      <c r="A260" s="18">
        <v>41899</v>
      </c>
      <c r="B260" s="19">
        <v>58.60857142857143</v>
      </c>
      <c r="C260" s="19"/>
      <c r="D260" s="19"/>
      <c r="E260" s="19"/>
    </row>
    <row r="261" spans="1:5" x14ac:dyDescent="0.25">
      <c r="A261" s="18">
        <v>41900</v>
      </c>
      <c r="B261" s="19">
        <v>548.11761904761897</v>
      </c>
      <c r="C261" s="19"/>
      <c r="D261" s="19"/>
      <c r="E261" s="19"/>
    </row>
    <row r="262" spans="1:5" x14ac:dyDescent="0.25">
      <c r="A262" s="18">
        <v>41901</v>
      </c>
      <c r="B262" s="19">
        <v>1037.6266666666666</v>
      </c>
      <c r="C262" s="19"/>
      <c r="D262" s="19"/>
      <c r="E262" s="19"/>
    </row>
    <row r="263" spans="1:5" x14ac:dyDescent="0.25">
      <c r="A263" s="18">
        <v>41902</v>
      </c>
      <c r="B263" s="19">
        <v>296.44277777777774</v>
      </c>
      <c r="C263" s="19"/>
      <c r="D263" s="19"/>
      <c r="E263" s="19"/>
    </row>
    <row r="264" spans="1:5" x14ac:dyDescent="0.25">
      <c r="A264" s="18">
        <v>41903</v>
      </c>
      <c r="B264" s="19">
        <v>167.47750000000002</v>
      </c>
      <c r="C264" s="19"/>
      <c r="D264" s="19"/>
      <c r="E264" s="19"/>
    </row>
    <row r="265" spans="1:5" x14ac:dyDescent="0.25">
      <c r="A265" s="18">
        <v>41904</v>
      </c>
      <c r="B265" s="19">
        <v>155.03374999999997</v>
      </c>
      <c r="C265" s="19"/>
      <c r="D265" s="19"/>
      <c r="E265" s="19"/>
    </row>
    <row r="266" spans="1:5" x14ac:dyDescent="0.25">
      <c r="A266" s="18">
        <v>41905</v>
      </c>
      <c r="B266" s="19">
        <v>888.52750000000003</v>
      </c>
      <c r="C266" s="19"/>
      <c r="D266" s="19"/>
      <c r="E266" s="19"/>
    </row>
    <row r="267" spans="1:5" x14ac:dyDescent="0.25">
      <c r="A267" s="18">
        <v>41906</v>
      </c>
      <c r="B267" s="19">
        <v>211.96</v>
      </c>
      <c r="C267" s="19"/>
      <c r="D267" s="19"/>
      <c r="E267" s="19"/>
    </row>
    <row r="268" spans="1:5" x14ac:dyDescent="0.25">
      <c r="A268" s="18">
        <v>41907</v>
      </c>
      <c r="B268" s="19">
        <v>70.975999999999999</v>
      </c>
      <c r="C268" s="19"/>
      <c r="D268" s="19"/>
      <c r="E268" s="19"/>
    </row>
    <row r="269" spans="1:5" x14ac:dyDescent="0.25">
      <c r="A269" s="18">
        <v>41908</v>
      </c>
      <c r="B269" s="19">
        <v>113.89307692307693</v>
      </c>
      <c r="C269" s="19"/>
      <c r="D269" s="19"/>
      <c r="E269" s="19"/>
    </row>
    <row r="270" spans="1:5" x14ac:dyDescent="0.25">
      <c r="A270" s="18">
        <v>41909</v>
      </c>
      <c r="B270" s="19">
        <v>257.81333333333333</v>
      </c>
      <c r="C270" s="19"/>
      <c r="D270" s="19"/>
      <c r="E270" s="19"/>
    </row>
    <row r="271" spans="1:5" x14ac:dyDescent="0.25">
      <c r="A271" s="18">
        <v>41910</v>
      </c>
      <c r="B271" s="19">
        <v>122.57499999999999</v>
      </c>
      <c r="C271" s="19"/>
      <c r="D271" s="19"/>
      <c r="E271" s="19"/>
    </row>
    <row r="272" spans="1:5" x14ac:dyDescent="0.25">
      <c r="A272" s="18">
        <v>41911</v>
      </c>
      <c r="B272" s="19">
        <v>426.79315789473691</v>
      </c>
      <c r="C272" s="19"/>
      <c r="D272" s="19"/>
      <c r="E272" s="19"/>
    </row>
    <row r="273" spans="1:5" x14ac:dyDescent="0.25">
      <c r="A273" s="18">
        <v>41912</v>
      </c>
      <c r="B273" s="19">
        <v>164.59</v>
      </c>
      <c r="C273" s="19"/>
      <c r="D273" s="19"/>
      <c r="E273" s="19"/>
    </row>
    <row r="274" spans="1:5" x14ac:dyDescent="0.25">
      <c r="A274" s="18">
        <v>41913</v>
      </c>
      <c r="B274" s="19">
        <v>27.414999999999999</v>
      </c>
      <c r="C274" s="19"/>
      <c r="D274" s="19"/>
      <c r="E274" s="19"/>
    </row>
    <row r="275" spans="1:5" x14ac:dyDescent="0.25">
      <c r="A275" s="18">
        <v>41914</v>
      </c>
      <c r="B275" s="19">
        <v>137.36749999999998</v>
      </c>
      <c r="C275" s="19"/>
      <c r="D275" s="19"/>
      <c r="E275" s="19"/>
    </row>
    <row r="276" spans="1:5" x14ac:dyDescent="0.25">
      <c r="A276" s="18">
        <v>41915</v>
      </c>
      <c r="B276" s="19">
        <v>247.31999999999996</v>
      </c>
      <c r="C276" s="19"/>
      <c r="D276" s="19"/>
      <c r="E276" s="19"/>
    </row>
    <row r="277" spans="1:5" x14ac:dyDescent="0.25">
      <c r="A277" s="18">
        <v>41916</v>
      </c>
      <c r="B277" s="19">
        <v>270.14749999999998</v>
      </c>
      <c r="C277" s="19"/>
      <c r="D277" s="19"/>
      <c r="E277" s="19"/>
    </row>
    <row r="278" spans="1:5" x14ac:dyDescent="0.25">
      <c r="A278" s="18">
        <v>41917</v>
      </c>
      <c r="B278" s="19">
        <v>292.97499999999997</v>
      </c>
      <c r="C278" s="19"/>
      <c r="D278" s="19"/>
      <c r="E278" s="19"/>
    </row>
    <row r="279" spans="1:5" x14ac:dyDescent="0.25">
      <c r="A279" s="18">
        <v>41918</v>
      </c>
      <c r="B279" s="19">
        <v>491.55</v>
      </c>
      <c r="C279" s="19"/>
      <c r="D279" s="19"/>
      <c r="E279" s="19"/>
    </row>
    <row r="280" spans="1:5" x14ac:dyDescent="0.25">
      <c r="A280" s="18">
        <v>41919</v>
      </c>
      <c r="B280" s="19">
        <v>451.38200000000001</v>
      </c>
      <c r="C280" s="19"/>
      <c r="D280" s="19"/>
      <c r="E280" s="19"/>
    </row>
    <row r="281" spans="1:5" x14ac:dyDescent="0.25">
      <c r="A281" s="18">
        <v>41920</v>
      </c>
      <c r="B281" s="19">
        <v>411.214</v>
      </c>
      <c r="C281" s="19"/>
      <c r="D281" s="19"/>
      <c r="E281" s="19"/>
    </row>
    <row r="282" spans="1:5" x14ac:dyDescent="0.25">
      <c r="A282" s="18">
        <v>41921</v>
      </c>
      <c r="B282" s="19">
        <v>371.04599999999999</v>
      </c>
      <c r="C282" s="19"/>
      <c r="D282" s="19"/>
      <c r="E282" s="19"/>
    </row>
    <row r="283" spans="1:5" x14ac:dyDescent="0.25">
      <c r="A283" s="18">
        <v>41922</v>
      </c>
      <c r="B283" s="19">
        <v>204.93699999999998</v>
      </c>
      <c r="C283" s="19"/>
      <c r="D283" s="19"/>
      <c r="E283" s="19"/>
    </row>
    <row r="284" spans="1:5" x14ac:dyDescent="0.25">
      <c r="A284" s="18">
        <v>41923</v>
      </c>
      <c r="B284" s="19">
        <v>166.88</v>
      </c>
      <c r="C284" s="19"/>
      <c r="D284" s="19"/>
      <c r="E284" s="19"/>
    </row>
    <row r="285" spans="1:5" x14ac:dyDescent="0.25">
      <c r="A285" s="18">
        <v>41924</v>
      </c>
      <c r="B285" s="19">
        <v>114.66600000000001</v>
      </c>
      <c r="C285" s="19"/>
      <c r="D285" s="19"/>
      <c r="E285" s="19"/>
    </row>
    <row r="286" spans="1:5" x14ac:dyDescent="0.25">
      <c r="A286" s="18">
        <v>41925</v>
      </c>
      <c r="B286" s="19">
        <v>201.10727272727271</v>
      </c>
      <c r="C286" s="19"/>
      <c r="D286" s="19"/>
      <c r="E286" s="19"/>
    </row>
    <row r="287" spans="1:5" x14ac:dyDescent="0.25">
      <c r="A287" s="18">
        <v>41926</v>
      </c>
      <c r="B287" s="19">
        <v>452.54899999999998</v>
      </c>
      <c r="C287" s="19"/>
      <c r="D287" s="19"/>
      <c r="E287" s="19"/>
    </row>
    <row r="288" spans="1:5" x14ac:dyDescent="0.25">
      <c r="A288" s="18">
        <v>41927</v>
      </c>
      <c r="B288" s="19">
        <v>68.906666666666666</v>
      </c>
      <c r="C288" s="19"/>
      <c r="D288" s="19"/>
      <c r="E288" s="19"/>
    </row>
    <row r="289" spans="1:5" x14ac:dyDescent="0.25">
      <c r="A289" s="18">
        <v>41928</v>
      </c>
      <c r="B289" s="19">
        <v>97.16</v>
      </c>
      <c r="C289" s="19"/>
      <c r="D289" s="19"/>
      <c r="E289" s="19"/>
    </row>
    <row r="290" spans="1:5" x14ac:dyDescent="0.25">
      <c r="A290" s="18">
        <v>41929</v>
      </c>
      <c r="B290" s="19">
        <v>45.356666666666662</v>
      </c>
      <c r="C290" s="19"/>
      <c r="D290" s="19"/>
      <c r="E290" s="19"/>
    </row>
    <row r="291" spans="1:5" x14ac:dyDescent="0.25">
      <c r="A291" s="18">
        <v>41930</v>
      </c>
      <c r="B291" s="19">
        <v>348.32333333333332</v>
      </c>
      <c r="C291" s="19"/>
      <c r="D291" s="19"/>
      <c r="E291" s="19"/>
    </row>
    <row r="292" spans="1:5" x14ac:dyDescent="0.25">
      <c r="A292" s="18">
        <v>41931</v>
      </c>
      <c r="B292" s="19">
        <v>91.585714285714289</v>
      </c>
      <c r="C292" s="19"/>
      <c r="D292" s="19"/>
      <c r="E292" s="19"/>
    </row>
    <row r="293" spans="1:5" x14ac:dyDescent="0.25">
      <c r="A293" s="18">
        <v>41932</v>
      </c>
      <c r="B293" s="19">
        <v>187.63750000000002</v>
      </c>
      <c r="C293" s="19"/>
      <c r="D293" s="19"/>
      <c r="E293" s="19"/>
    </row>
    <row r="294" spans="1:5" x14ac:dyDescent="0.25">
      <c r="A294" s="18">
        <v>41933</v>
      </c>
      <c r="B294" s="19">
        <v>226.10000000000002</v>
      </c>
      <c r="C294" s="19"/>
      <c r="D294" s="19"/>
      <c r="E294" s="19"/>
    </row>
    <row r="295" spans="1:5" x14ac:dyDescent="0.25">
      <c r="A295" s="18">
        <v>41934</v>
      </c>
      <c r="B295" s="19">
        <v>111.905</v>
      </c>
      <c r="C295" s="19"/>
      <c r="D295" s="19"/>
      <c r="E295" s="19"/>
    </row>
    <row r="296" spans="1:5" x14ac:dyDescent="0.25">
      <c r="A296" s="18">
        <v>41935</v>
      </c>
      <c r="B296" s="19">
        <v>65.367500000000007</v>
      </c>
      <c r="C296" s="19"/>
      <c r="D296" s="19"/>
      <c r="E296" s="19"/>
    </row>
    <row r="297" spans="1:5" x14ac:dyDescent="0.25">
      <c r="A297" s="18">
        <v>41936</v>
      </c>
      <c r="B297" s="19">
        <v>18.830000000000002</v>
      </c>
      <c r="C297" s="19"/>
      <c r="D297" s="19"/>
      <c r="E297" s="19"/>
    </row>
    <row r="298" spans="1:5" x14ac:dyDescent="0.25">
      <c r="A298" s="18">
        <v>41937</v>
      </c>
      <c r="B298" s="19">
        <v>34.630000000000003</v>
      </c>
      <c r="C298" s="19"/>
      <c r="D298" s="19"/>
      <c r="E298" s="19"/>
    </row>
    <row r="299" spans="1:5" x14ac:dyDescent="0.25">
      <c r="A299" s="18">
        <v>41938</v>
      </c>
      <c r="B299" s="19">
        <v>223.94</v>
      </c>
      <c r="C299" s="19"/>
      <c r="D299" s="19"/>
      <c r="E299" s="19"/>
    </row>
    <row r="300" spans="1:5" x14ac:dyDescent="0.25">
      <c r="A300" s="18">
        <v>41939</v>
      </c>
      <c r="B300" s="19">
        <v>11.16</v>
      </c>
      <c r="C300" s="19"/>
      <c r="D300" s="19"/>
      <c r="E300" s="19"/>
    </row>
    <row r="301" spans="1:5" x14ac:dyDescent="0.25">
      <c r="A301" s="18">
        <v>41940</v>
      </c>
      <c r="B301" s="19">
        <v>251.76333333333332</v>
      </c>
      <c r="C301" s="19"/>
      <c r="D301" s="19"/>
      <c r="E301" s="19"/>
    </row>
    <row r="302" spans="1:5" x14ac:dyDescent="0.25">
      <c r="A302" s="18">
        <v>41941</v>
      </c>
      <c r="B302" s="19">
        <v>937.93666666666661</v>
      </c>
      <c r="C302" s="19"/>
      <c r="D302" s="19"/>
      <c r="E302" s="19"/>
    </row>
    <row r="303" spans="1:5" x14ac:dyDescent="0.25">
      <c r="A303" s="18">
        <v>41942</v>
      </c>
      <c r="B303" s="19">
        <v>610.07438596491227</v>
      </c>
      <c r="C303" s="19"/>
      <c r="D303" s="19"/>
      <c r="E303" s="19"/>
    </row>
    <row r="304" spans="1:5" x14ac:dyDescent="0.25">
      <c r="A304" s="18">
        <v>41943</v>
      </c>
      <c r="B304" s="19">
        <v>282.21210526315798</v>
      </c>
      <c r="C304" s="19"/>
      <c r="D304" s="19"/>
      <c r="E304" s="19"/>
    </row>
    <row r="305" spans="1:5" x14ac:dyDescent="0.25">
      <c r="A305" s="18">
        <v>41944</v>
      </c>
      <c r="B305" s="19">
        <v>9.94</v>
      </c>
      <c r="C305" s="19"/>
      <c r="D305" s="19"/>
      <c r="E305" s="19"/>
    </row>
    <row r="306" spans="1:5" x14ac:dyDescent="0.25">
      <c r="A306" s="18">
        <v>41945</v>
      </c>
      <c r="B306" s="19">
        <v>227.04444444444445</v>
      </c>
      <c r="C306" s="19"/>
      <c r="D306" s="19"/>
      <c r="E306" s="19"/>
    </row>
    <row r="307" spans="1:5" x14ac:dyDescent="0.25">
      <c r="A307" s="18">
        <v>41946</v>
      </c>
      <c r="B307" s="19">
        <v>114.78875000000001</v>
      </c>
      <c r="C307" s="19"/>
      <c r="D307" s="19"/>
      <c r="E307" s="19"/>
    </row>
    <row r="308" spans="1:5" x14ac:dyDescent="0.25">
      <c r="A308" s="18">
        <v>41947</v>
      </c>
      <c r="B308" s="19">
        <v>212.80333333333334</v>
      </c>
      <c r="C308" s="19"/>
      <c r="D308" s="19"/>
      <c r="E308" s="19"/>
    </row>
    <row r="309" spans="1:5" x14ac:dyDescent="0.25">
      <c r="A309" s="18">
        <v>41948</v>
      </c>
      <c r="B309" s="19">
        <v>205.34874999999997</v>
      </c>
      <c r="C309" s="19"/>
      <c r="D309" s="19"/>
      <c r="E309" s="19"/>
    </row>
    <row r="310" spans="1:5" x14ac:dyDescent="0.25">
      <c r="A310" s="18">
        <v>41949</v>
      </c>
      <c r="B310" s="19">
        <v>212.034875</v>
      </c>
      <c r="C310" s="19"/>
      <c r="D310" s="19"/>
      <c r="E310" s="19"/>
    </row>
    <row r="311" spans="1:5" x14ac:dyDescent="0.25">
      <c r="A311" s="18">
        <v>41950</v>
      </c>
      <c r="B311" s="19">
        <v>218.721</v>
      </c>
      <c r="C311" s="19"/>
      <c r="D311" s="19"/>
      <c r="E311" s="19"/>
    </row>
    <row r="312" spans="1:5" x14ac:dyDescent="0.25">
      <c r="A312" s="18">
        <v>41951</v>
      </c>
      <c r="B312" s="19">
        <v>112.905</v>
      </c>
      <c r="C312" s="19"/>
      <c r="D312" s="19"/>
      <c r="E312" s="19"/>
    </row>
    <row r="313" spans="1:5" x14ac:dyDescent="0.25">
      <c r="A313" s="18">
        <v>41952</v>
      </c>
      <c r="B313" s="19">
        <v>127.95</v>
      </c>
      <c r="C313" s="19"/>
      <c r="D313" s="19"/>
      <c r="E313" s="19"/>
    </row>
    <row r="314" spans="1:5" x14ac:dyDescent="0.25">
      <c r="A314" s="18">
        <v>41953</v>
      </c>
      <c r="B314" s="19">
        <v>153.46222222222221</v>
      </c>
      <c r="C314" s="19"/>
      <c r="D314" s="19"/>
      <c r="E314" s="19"/>
    </row>
    <row r="315" spans="1:5" x14ac:dyDescent="0.25">
      <c r="A315" s="18">
        <v>41954</v>
      </c>
      <c r="B315" s="19">
        <v>312.09769230769234</v>
      </c>
      <c r="C315" s="19"/>
      <c r="D315" s="19"/>
      <c r="E315" s="19"/>
    </row>
    <row r="316" spans="1:5" x14ac:dyDescent="0.25">
      <c r="A316" s="18">
        <v>41955</v>
      </c>
      <c r="B316" s="19">
        <v>251.17887820512823</v>
      </c>
      <c r="C316" s="19"/>
      <c r="D316" s="19"/>
      <c r="E316" s="19"/>
    </row>
    <row r="317" spans="1:5" x14ac:dyDescent="0.25">
      <c r="A317" s="18">
        <v>41956</v>
      </c>
      <c r="B317" s="19">
        <v>190.26006410256412</v>
      </c>
      <c r="C317" s="19"/>
      <c r="D317" s="19"/>
      <c r="E317" s="19"/>
    </row>
    <row r="318" spans="1:5" x14ac:dyDescent="0.25">
      <c r="A318" s="18">
        <v>41957</v>
      </c>
      <c r="B318" s="19">
        <v>129.34125</v>
      </c>
      <c r="C318" s="19"/>
      <c r="D318" s="19"/>
      <c r="E318" s="19"/>
    </row>
    <row r="319" spans="1:5" x14ac:dyDescent="0.25">
      <c r="A319" s="18">
        <v>41958</v>
      </c>
      <c r="B319" s="19">
        <v>222.60375000000002</v>
      </c>
      <c r="C319" s="19"/>
      <c r="D319" s="19"/>
      <c r="E319" s="19"/>
    </row>
    <row r="320" spans="1:5" x14ac:dyDescent="0.25">
      <c r="A320" s="18">
        <v>41959</v>
      </c>
      <c r="B320" s="19">
        <v>135.59300000000002</v>
      </c>
      <c r="C320" s="19"/>
      <c r="D320" s="19"/>
      <c r="E320" s="19"/>
    </row>
    <row r="321" spans="1:5" x14ac:dyDescent="0.25">
      <c r="A321" s="18">
        <v>41960</v>
      </c>
      <c r="B321" s="19">
        <v>888.0215384615384</v>
      </c>
      <c r="C321" s="19"/>
      <c r="D321" s="19"/>
      <c r="E321" s="19"/>
    </row>
    <row r="322" spans="1:5" x14ac:dyDescent="0.25">
      <c r="A322" s="18">
        <v>41961</v>
      </c>
      <c r="B322" s="19">
        <v>170.34250000000003</v>
      </c>
      <c r="C322" s="19"/>
      <c r="D322" s="19"/>
      <c r="E322" s="19"/>
    </row>
    <row r="323" spans="1:5" x14ac:dyDescent="0.25">
      <c r="A323" s="18">
        <v>41962</v>
      </c>
      <c r="B323" s="19">
        <v>555.85307692307697</v>
      </c>
      <c r="C323" s="19"/>
      <c r="D323" s="19"/>
      <c r="E323" s="19"/>
    </row>
    <row r="324" spans="1:5" x14ac:dyDescent="0.25">
      <c r="A324" s="18">
        <v>41963</v>
      </c>
      <c r="B324" s="19">
        <v>226.89000000000001</v>
      </c>
      <c r="C324" s="19"/>
      <c r="D324" s="19"/>
      <c r="E324" s="19"/>
    </row>
    <row r="325" spans="1:5" x14ac:dyDescent="0.25">
      <c r="A325" s="18">
        <v>41964</v>
      </c>
      <c r="B325" s="19">
        <v>138.84666666666669</v>
      </c>
      <c r="C325" s="19"/>
      <c r="D325" s="19"/>
      <c r="E325" s="19"/>
    </row>
    <row r="326" spans="1:5" x14ac:dyDescent="0.25">
      <c r="A326" s="18">
        <v>41965</v>
      </c>
      <c r="B326" s="19">
        <v>137.91249999999999</v>
      </c>
      <c r="C326" s="19"/>
      <c r="D326" s="19"/>
      <c r="E326" s="19"/>
    </row>
    <row r="327" spans="1:5" x14ac:dyDescent="0.25">
      <c r="A327" s="18">
        <v>41966</v>
      </c>
      <c r="B327" s="19">
        <v>113.60666666666667</v>
      </c>
      <c r="C327" s="19"/>
      <c r="D327" s="19"/>
      <c r="E327" s="19"/>
    </row>
    <row r="328" spans="1:5" x14ac:dyDescent="0.25">
      <c r="A328" s="18">
        <v>41967</v>
      </c>
      <c r="B328" s="19">
        <v>293.61105263157896</v>
      </c>
      <c r="C328" s="19"/>
      <c r="D328" s="19"/>
      <c r="E328" s="19"/>
    </row>
    <row r="329" spans="1:5" x14ac:dyDescent="0.25">
      <c r="A329" s="18">
        <v>41968</v>
      </c>
      <c r="B329" s="19">
        <v>275.98124999999999</v>
      </c>
      <c r="C329" s="19"/>
      <c r="D329" s="19"/>
      <c r="E329" s="19"/>
    </row>
    <row r="330" spans="1:5" x14ac:dyDescent="0.25">
      <c r="A330" s="18">
        <v>41969</v>
      </c>
      <c r="B330" s="19">
        <v>121.85642857142855</v>
      </c>
      <c r="C330" s="19"/>
      <c r="D330" s="19"/>
      <c r="E330" s="19"/>
    </row>
    <row r="331" spans="1:5" x14ac:dyDescent="0.25">
      <c r="A331" s="18">
        <v>41970</v>
      </c>
      <c r="B331" s="19">
        <v>101.83</v>
      </c>
      <c r="C331" s="19"/>
      <c r="D331" s="19"/>
      <c r="E331" s="19"/>
    </row>
    <row r="332" spans="1:5" x14ac:dyDescent="0.25">
      <c r="A332" s="18">
        <v>41971</v>
      </c>
      <c r="B332" s="19">
        <v>175.44846153846157</v>
      </c>
      <c r="C332" s="19"/>
      <c r="D332" s="19"/>
      <c r="E332" s="19"/>
    </row>
    <row r="333" spans="1:5" x14ac:dyDescent="0.25">
      <c r="A333" s="18">
        <v>41972</v>
      </c>
      <c r="B333" s="19">
        <v>129.80799999999999</v>
      </c>
      <c r="C333" s="19"/>
      <c r="D333" s="19"/>
      <c r="E333" s="19"/>
    </row>
    <row r="334" spans="1:5" x14ac:dyDescent="0.25">
      <c r="A334" s="18">
        <v>41973</v>
      </c>
      <c r="B334" s="19">
        <v>54.787499999999994</v>
      </c>
      <c r="C334" s="19"/>
      <c r="D334" s="19"/>
      <c r="E334" s="19"/>
    </row>
    <row r="335" spans="1:5" x14ac:dyDescent="0.25">
      <c r="A335" s="18">
        <v>41974</v>
      </c>
      <c r="B335" s="19">
        <v>92.178749999999994</v>
      </c>
      <c r="C335" s="19"/>
      <c r="D335" s="19"/>
      <c r="E335" s="19"/>
    </row>
    <row r="336" spans="1:5" x14ac:dyDescent="0.25">
      <c r="A336" s="18">
        <v>41975</v>
      </c>
      <c r="B336" s="19">
        <v>129.57</v>
      </c>
      <c r="C336" s="19"/>
      <c r="D336" s="19"/>
      <c r="E336" s="19"/>
    </row>
    <row r="337" spans="1:5" x14ac:dyDescent="0.25">
      <c r="A337" s="18">
        <v>41976</v>
      </c>
      <c r="B337" s="19">
        <v>224.12916666666666</v>
      </c>
      <c r="C337" s="19"/>
      <c r="D337" s="19"/>
      <c r="E337" s="19"/>
    </row>
    <row r="338" spans="1:5" x14ac:dyDescent="0.25">
      <c r="A338" s="18">
        <v>41977</v>
      </c>
      <c r="B338" s="19">
        <v>318.68833333333333</v>
      </c>
      <c r="C338" s="19"/>
      <c r="D338" s="19"/>
      <c r="E338" s="19"/>
    </row>
    <row r="339" spans="1:5" x14ac:dyDescent="0.25">
      <c r="A339" s="18">
        <v>41978</v>
      </c>
      <c r="B339" s="19">
        <v>367.42499999999995</v>
      </c>
      <c r="C339" s="19"/>
      <c r="D339" s="19"/>
      <c r="E339" s="19"/>
    </row>
    <row r="340" spans="1:5" x14ac:dyDescent="0.25">
      <c r="A340" s="18">
        <v>41979</v>
      </c>
      <c r="B340" s="19">
        <v>265.38</v>
      </c>
      <c r="C340" s="19"/>
      <c r="D340" s="19"/>
      <c r="E340" s="19"/>
    </row>
    <row r="341" spans="1:5" x14ac:dyDescent="0.25">
      <c r="A341" s="18">
        <v>41980</v>
      </c>
      <c r="B341" s="19">
        <v>163.33500000000001</v>
      </c>
      <c r="C341" s="19"/>
      <c r="D341" s="19"/>
      <c r="E341" s="19"/>
    </row>
    <row r="342" spans="1:5" x14ac:dyDescent="0.25">
      <c r="A342" s="18">
        <v>41981</v>
      </c>
      <c r="B342" s="19">
        <v>166.58</v>
      </c>
      <c r="C342" s="19"/>
      <c r="D342" s="19"/>
      <c r="E342" s="19"/>
    </row>
    <row r="343" spans="1:5" x14ac:dyDescent="0.25">
      <c r="A343" s="18">
        <v>41982</v>
      </c>
      <c r="B343" s="19">
        <v>445.87818181818182</v>
      </c>
      <c r="C343" s="19"/>
      <c r="D343" s="19"/>
      <c r="E343" s="19"/>
    </row>
    <row r="344" spans="1:5" x14ac:dyDescent="0.25">
      <c r="A344" s="18">
        <v>41983</v>
      </c>
      <c r="B344" s="19">
        <v>19.509999999999998</v>
      </c>
      <c r="C344" s="19"/>
      <c r="D344" s="19"/>
      <c r="E344" s="19"/>
    </row>
    <row r="345" spans="1:5" x14ac:dyDescent="0.25">
      <c r="A345" s="18">
        <v>41984</v>
      </c>
      <c r="B345" s="19">
        <v>95.886363636363654</v>
      </c>
      <c r="C345" s="19"/>
      <c r="D345" s="19"/>
      <c r="E345" s="19"/>
    </row>
    <row r="346" spans="1:5" x14ac:dyDescent="0.25">
      <c r="A346" s="18">
        <v>41985</v>
      </c>
      <c r="B346" s="19">
        <v>548.71111111111111</v>
      </c>
      <c r="C346" s="19"/>
      <c r="D346" s="19"/>
      <c r="E346" s="19"/>
    </row>
    <row r="347" spans="1:5" x14ac:dyDescent="0.25">
      <c r="A347" s="18">
        <v>41986</v>
      </c>
      <c r="B347" s="19">
        <v>48.858333333333327</v>
      </c>
      <c r="C347" s="19"/>
      <c r="D347" s="19"/>
      <c r="E347" s="19"/>
    </row>
    <row r="348" spans="1:5" x14ac:dyDescent="0.25">
      <c r="A348" s="18">
        <v>41987</v>
      </c>
      <c r="B348" s="19">
        <v>849.07222222222231</v>
      </c>
      <c r="C348" s="19"/>
      <c r="D348" s="19"/>
      <c r="E348" s="19"/>
    </row>
    <row r="349" spans="1:5" x14ac:dyDescent="0.25">
      <c r="A349" s="18">
        <v>41988</v>
      </c>
      <c r="B349" s="19">
        <v>252.892</v>
      </c>
      <c r="C349" s="19"/>
      <c r="D349" s="19"/>
      <c r="E349" s="19"/>
    </row>
    <row r="350" spans="1:5" x14ac:dyDescent="0.25">
      <c r="A350" s="18">
        <v>41989</v>
      </c>
      <c r="B350" s="19">
        <v>292.94599999999997</v>
      </c>
      <c r="C350" s="19"/>
      <c r="D350" s="19"/>
      <c r="E350" s="19"/>
    </row>
    <row r="351" spans="1:5" x14ac:dyDescent="0.25">
      <c r="A351" s="18">
        <v>41990</v>
      </c>
      <c r="B351" s="19">
        <v>22.765000000000001</v>
      </c>
      <c r="C351" s="19"/>
      <c r="D351" s="19"/>
      <c r="E351" s="19"/>
    </row>
    <row r="352" spans="1:5" x14ac:dyDescent="0.25">
      <c r="A352" s="18">
        <v>41991</v>
      </c>
      <c r="B352" s="19">
        <v>154.58083333333332</v>
      </c>
      <c r="C352" s="19"/>
      <c r="D352" s="19"/>
      <c r="E352" s="19"/>
    </row>
    <row r="353" spans="1:5" x14ac:dyDescent="0.25">
      <c r="A353" s="18">
        <v>41992</v>
      </c>
      <c r="B353" s="19">
        <v>286.39666666666665</v>
      </c>
      <c r="C353" s="19"/>
      <c r="D353" s="19"/>
      <c r="E353" s="19"/>
    </row>
    <row r="354" spans="1:5" x14ac:dyDescent="0.25">
      <c r="A354" s="18">
        <v>41993</v>
      </c>
      <c r="B354" s="19">
        <v>290.10166666666669</v>
      </c>
      <c r="C354" s="19"/>
      <c r="D354" s="19"/>
      <c r="E354" s="19"/>
    </row>
    <row r="355" spans="1:5" x14ac:dyDescent="0.25">
      <c r="A355" s="18">
        <v>41994</v>
      </c>
      <c r="B355" s="19">
        <v>483.36</v>
      </c>
      <c r="C355" s="19"/>
      <c r="D355" s="19"/>
      <c r="E355" s="19"/>
    </row>
    <row r="356" spans="1:5" x14ac:dyDescent="0.25">
      <c r="A356" s="18">
        <v>41995</v>
      </c>
      <c r="B356" s="19">
        <v>133.16</v>
      </c>
      <c r="C356" s="19"/>
      <c r="D356" s="19"/>
      <c r="E356" s="19"/>
    </row>
    <row r="357" spans="1:5" x14ac:dyDescent="0.25">
      <c r="A357" s="18">
        <v>41996</v>
      </c>
      <c r="B357" s="19">
        <v>104.67777777777776</v>
      </c>
      <c r="C357" s="19"/>
      <c r="D357" s="19"/>
      <c r="E357" s="19"/>
    </row>
    <row r="358" spans="1:5" x14ac:dyDescent="0.25">
      <c r="A358" s="18">
        <v>41997</v>
      </c>
      <c r="B358" s="19">
        <v>177.29181818181817</v>
      </c>
      <c r="C358" s="19"/>
      <c r="D358" s="19"/>
      <c r="E358" s="19"/>
    </row>
    <row r="359" spans="1:5" x14ac:dyDescent="0.25">
      <c r="A359" s="18">
        <v>41998</v>
      </c>
      <c r="B359" s="19">
        <v>156.69324242424244</v>
      </c>
      <c r="C359" s="19"/>
      <c r="D359" s="19"/>
      <c r="E359" s="19"/>
    </row>
    <row r="360" spans="1:5" x14ac:dyDescent="0.25">
      <c r="A360" s="18">
        <v>41999</v>
      </c>
      <c r="B360" s="19">
        <v>136.09466666666668</v>
      </c>
      <c r="C360" s="19"/>
      <c r="D360" s="19"/>
      <c r="E360" s="19"/>
    </row>
    <row r="361" spans="1:5" x14ac:dyDescent="0.25">
      <c r="A361" s="18">
        <v>42000</v>
      </c>
      <c r="B361" s="19">
        <v>185.39875000000001</v>
      </c>
      <c r="C361" s="19"/>
      <c r="D361" s="19"/>
      <c r="E361" s="19"/>
    </row>
    <row r="362" spans="1:5" x14ac:dyDescent="0.25">
      <c r="A362" s="18">
        <v>42001</v>
      </c>
      <c r="B362" s="19">
        <v>622.04999999999995</v>
      </c>
      <c r="C362" s="19"/>
      <c r="D362" s="19"/>
      <c r="E362" s="19"/>
    </row>
    <row r="363" spans="1:5" x14ac:dyDescent="0.25">
      <c r="A363" s="18">
        <v>42002</v>
      </c>
      <c r="B363" s="19">
        <v>129.50687500000001</v>
      </c>
      <c r="C363" s="19"/>
      <c r="D363" s="19"/>
      <c r="E363" s="19"/>
    </row>
    <row r="364" spans="1:5" x14ac:dyDescent="0.25">
      <c r="A364" s="18">
        <v>42003</v>
      </c>
      <c r="B364" s="19">
        <v>167.12692307692308</v>
      </c>
      <c r="C364" s="19"/>
      <c r="D364" s="19"/>
      <c r="E364" s="19"/>
    </row>
    <row r="365" spans="1:5" x14ac:dyDescent="0.25">
      <c r="A365" s="18">
        <v>42004</v>
      </c>
      <c r="B365" s="19">
        <v>375.23357142857139</v>
      </c>
      <c r="C365" s="19"/>
      <c r="D365" s="19"/>
      <c r="E365" s="19"/>
    </row>
    <row r="366" spans="1:5" x14ac:dyDescent="0.25">
      <c r="A366" s="18">
        <v>42005</v>
      </c>
      <c r="B366" s="19">
        <v>328.35428571428565</v>
      </c>
      <c r="C366" s="19"/>
      <c r="D366" s="19"/>
      <c r="E366" s="19"/>
    </row>
    <row r="367" spans="1:5" x14ac:dyDescent="0.25">
      <c r="A367" s="18">
        <v>42006</v>
      </c>
      <c r="B367" s="19">
        <v>281.47499999999997</v>
      </c>
      <c r="C367" s="19"/>
      <c r="D367" s="19"/>
      <c r="E367" s="19"/>
    </row>
    <row r="368" spans="1:5" x14ac:dyDescent="0.25">
      <c r="A368" s="18">
        <v>42007</v>
      </c>
      <c r="B368" s="19">
        <v>234.59571428571425</v>
      </c>
      <c r="C368" s="19"/>
      <c r="D368" s="19"/>
      <c r="E368" s="19"/>
    </row>
    <row r="369" spans="1:5" x14ac:dyDescent="0.25">
      <c r="A369" s="18">
        <v>42008</v>
      </c>
      <c r="B369" s="19">
        <v>149.50785714285712</v>
      </c>
      <c r="C369" s="19"/>
      <c r="D369" s="19"/>
      <c r="E369" s="19"/>
    </row>
    <row r="370" spans="1:5" x14ac:dyDescent="0.25">
      <c r="A370" s="18">
        <v>42009</v>
      </c>
      <c r="B370" s="19">
        <v>64.42</v>
      </c>
      <c r="C370" s="19"/>
      <c r="D370" s="19"/>
      <c r="E370" s="19"/>
    </row>
    <row r="371" spans="1:5" x14ac:dyDescent="0.25">
      <c r="A371" s="18">
        <v>42010</v>
      </c>
      <c r="B371" s="19">
        <v>119.17142857142858</v>
      </c>
      <c r="C371" s="19"/>
      <c r="D371" s="19"/>
      <c r="E371" s="19"/>
    </row>
    <row r="372" spans="1:5" x14ac:dyDescent="0.25">
      <c r="A372" s="18">
        <v>42011</v>
      </c>
      <c r="B372" s="19">
        <v>312.5107142857143</v>
      </c>
      <c r="C372" s="19"/>
      <c r="D372" s="19"/>
      <c r="E372" s="19"/>
    </row>
    <row r="373" spans="1:5" x14ac:dyDescent="0.25">
      <c r="A373" s="18">
        <v>42012</v>
      </c>
      <c r="B373" s="19">
        <v>505.85</v>
      </c>
      <c r="C373" s="19"/>
      <c r="D373" s="19"/>
      <c r="E373" s="19"/>
    </row>
    <row r="374" spans="1:5" x14ac:dyDescent="0.25">
      <c r="A374" s="18">
        <v>42013</v>
      </c>
      <c r="B374" s="19">
        <v>338.22285714285709</v>
      </c>
      <c r="C374" s="19"/>
      <c r="D374" s="19"/>
      <c r="E374" s="19"/>
    </row>
    <row r="375" spans="1:5" x14ac:dyDescent="0.25">
      <c r="A375" s="18">
        <v>42014</v>
      </c>
      <c r="B375" s="19">
        <v>193.06833333333336</v>
      </c>
      <c r="C375" s="19"/>
      <c r="D375" s="19"/>
      <c r="E375" s="19"/>
    </row>
    <row r="376" spans="1:5" x14ac:dyDescent="0.25">
      <c r="A376" s="18">
        <v>42015</v>
      </c>
      <c r="B376" s="19">
        <v>258.84166666666664</v>
      </c>
      <c r="C376" s="19"/>
      <c r="D376" s="19"/>
      <c r="E376" s="19"/>
    </row>
    <row r="377" spans="1:5" x14ac:dyDescent="0.25">
      <c r="A377" s="18">
        <v>42016</v>
      </c>
      <c r="B377" s="19">
        <v>509.32785714285711</v>
      </c>
      <c r="C377" s="19"/>
      <c r="D377" s="19"/>
      <c r="E377" s="19"/>
    </row>
    <row r="378" spans="1:5" x14ac:dyDescent="0.25">
      <c r="A378" s="18">
        <v>42017</v>
      </c>
      <c r="B378" s="19">
        <v>155.57</v>
      </c>
      <c r="C378" s="19"/>
      <c r="D378" s="19"/>
      <c r="E378" s="19"/>
    </row>
    <row r="379" spans="1:5" x14ac:dyDescent="0.25">
      <c r="A379" s="18">
        <v>42018</v>
      </c>
      <c r="B379" s="19">
        <v>145.87583333333333</v>
      </c>
      <c r="C379" s="19"/>
      <c r="D379" s="19"/>
      <c r="E379" s="19"/>
    </row>
    <row r="380" spans="1:5" x14ac:dyDescent="0.25">
      <c r="A380" s="18">
        <v>42019</v>
      </c>
      <c r="B380" s="19">
        <v>136.18166666666667</v>
      </c>
      <c r="C380" s="19"/>
      <c r="D380" s="19"/>
      <c r="E380" s="19"/>
    </row>
    <row r="381" spans="1:5" x14ac:dyDescent="0.25">
      <c r="A381" s="18">
        <v>42020</v>
      </c>
      <c r="B381" s="19">
        <v>126.4875</v>
      </c>
      <c r="C381" s="19"/>
      <c r="D381" s="19"/>
      <c r="E381" s="19"/>
    </row>
    <row r="382" spans="1:5" x14ac:dyDescent="0.25">
      <c r="A382" s="18">
        <v>42021</v>
      </c>
      <c r="B382" s="19">
        <v>116.79333333333334</v>
      </c>
      <c r="C382" s="19"/>
      <c r="D382" s="19"/>
      <c r="E382" s="19"/>
    </row>
    <row r="383" spans="1:5" x14ac:dyDescent="0.25">
      <c r="A383" s="18">
        <v>42022</v>
      </c>
      <c r="B383" s="19">
        <v>133.83166666666668</v>
      </c>
      <c r="C383" s="19"/>
      <c r="D383" s="19"/>
      <c r="E383" s="19"/>
    </row>
    <row r="384" spans="1:5" x14ac:dyDescent="0.25">
      <c r="A384" s="18">
        <v>42023</v>
      </c>
      <c r="B384" s="19">
        <v>150.87</v>
      </c>
      <c r="C384" s="19"/>
      <c r="D384" s="19"/>
      <c r="E384" s="19"/>
    </row>
    <row r="385" spans="1:5" x14ac:dyDescent="0.25">
      <c r="A385" s="18">
        <v>42024</v>
      </c>
      <c r="B385" s="19">
        <v>118.61</v>
      </c>
      <c r="C385" s="19"/>
      <c r="D385" s="19"/>
      <c r="E385" s="19"/>
    </row>
    <row r="386" spans="1:5" x14ac:dyDescent="0.25">
      <c r="A386" s="18">
        <v>42025</v>
      </c>
      <c r="B386" s="19">
        <v>86.35</v>
      </c>
      <c r="C386" s="19"/>
      <c r="D386" s="19"/>
      <c r="E386" s="19"/>
    </row>
    <row r="387" spans="1:5" x14ac:dyDescent="0.25">
      <c r="A387" s="18">
        <v>42026</v>
      </c>
      <c r="B387" s="19">
        <v>54.089999999999989</v>
      </c>
      <c r="C387" s="19"/>
      <c r="D387" s="19"/>
      <c r="E387" s="19"/>
    </row>
    <row r="388" spans="1:5" x14ac:dyDescent="0.25">
      <c r="A388" s="18">
        <v>42027</v>
      </c>
      <c r="B388" s="19">
        <v>21.83</v>
      </c>
      <c r="C388" s="19"/>
      <c r="D388" s="19"/>
      <c r="E388" s="19"/>
    </row>
    <row r="389" spans="1:5" x14ac:dyDescent="0.25">
      <c r="A389" s="18">
        <v>42028</v>
      </c>
      <c r="B389" s="19">
        <v>13.12</v>
      </c>
      <c r="C389" s="19"/>
      <c r="D389" s="19"/>
      <c r="E389" s="19"/>
    </row>
    <row r="390" spans="1:5" x14ac:dyDescent="0.25">
      <c r="A390" s="18">
        <v>42029</v>
      </c>
      <c r="B390" s="19">
        <v>97.92</v>
      </c>
      <c r="C390" s="19"/>
      <c r="D390" s="19"/>
      <c r="E390" s="19"/>
    </row>
    <row r="391" spans="1:5" x14ac:dyDescent="0.25">
      <c r="A391" s="18">
        <v>42030</v>
      </c>
      <c r="B391" s="19">
        <v>182.72</v>
      </c>
      <c r="C391" s="19"/>
      <c r="D391" s="19"/>
      <c r="E391" s="19"/>
    </row>
    <row r="392" spans="1:5" x14ac:dyDescent="0.25">
      <c r="A392" s="18">
        <v>42031</v>
      </c>
      <c r="B392" s="19">
        <v>893.31500000000005</v>
      </c>
      <c r="C392" s="19"/>
      <c r="D392" s="19"/>
      <c r="E392" s="19"/>
    </row>
    <row r="393" spans="1:5" x14ac:dyDescent="0.25">
      <c r="A393" s="18">
        <v>42032</v>
      </c>
      <c r="B393" s="19">
        <v>4297.6400000000003</v>
      </c>
      <c r="C393" s="19"/>
      <c r="D393" s="19"/>
      <c r="E393" s="19"/>
    </row>
    <row r="394" spans="1:5" x14ac:dyDescent="0.25">
      <c r="A394" s="18">
        <v>42033</v>
      </c>
      <c r="B394" s="19">
        <v>2509.0933333333332</v>
      </c>
      <c r="C394" s="19"/>
      <c r="D394" s="19"/>
      <c r="E394" s="19"/>
    </row>
    <row r="395" spans="1:5" x14ac:dyDescent="0.25">
      <c r="A395" s="18">
        <v>42034</v>
      </c>
      <c r="B395" s="19">
        <v>720.54666666666674</v>
      </c>
      <c r="C395" s="19"/>
      <c r="D395" s="19"/>
      <c r="E395" s="19"/>
    </row>
    <row r="396" spans="1:5" x14ac:dyDescent="0.25">
      <c r="A396" s="18">
        <v>42035</v>
      </c>
      <c r="B396" s="19">
        <v>33.086666666666673</v>
      </c>
      <c r="C396" s="19"/>
      <c r="D396" s="19"/>
      <c r="E396" s="19"/>
    </row>
    <row r="397" spans="1:5" x14ac:dyDescent="0.25">
      <c r="A397" s="18">
        <v>42036</v>
      </c>
      <c r="B397" s="19">
        <v>241.51125000000002</v>
      </c>
      <c r="C397" s="19"/>
      <c r="D397" s="19"/>
      <c r="E397" s="19"/>
    </row>
    <row r="398" spans="1:5" x14ac:dyDescent="0.25">
      <c r="A398" s="18">
        <v>42037</v>
      </c>
      <c r="B398" s="19">
        <v>270.68395833333329</v>
      </c>
      <c r="C398" s="19"/>
      <c r="D398" s="19"/>
      <c r="E398" s="19"/>
    </row>
    <row r="399" spans="1:5" x14ac:dyDescent="0.25">
      <c r="A399" s="18">
        <v>42038</v>
      </c>
      <c r="B399" s="19">
        <v>299.85666666666663</v>
      </c>
      <c r="C399" s="19"/>
      <c r="D399" s="19"/>
      <c r="E399" s="19"/>
    </row>
    <row r="400" spans="1:5" x14ac:dyDescent="0.25">
      <c r="A400" s="18">
        <v>42039</v>
      </c>
      <c r="B400" s="19">
        <v>49.871666666666663</v>
      </c>
      <c r="C400" s="19"/>
      <c r="D400" s="19"/>
      <c r="E400" s="19"/>
    </row>
    <row r="401" spans="1:5" x14ac:dyDescent="0.25">
      <c r="A401" s="18">
        <v>42040</v>
      </c>
      <c r="B401" s="19">
        <v>83.62</v>
      </c>
      <c r="C401" s="19"/>
      <c r="D401" s="19"/>
      <c r="E401" s="19"/>
    </row>
    <row r="402" spans="1:5" x14ac:dyDescent="0.25">
      <c r="A402" s="18">
        <v>42041</v>
      </c>
      <c r="B402" s="19">
        <v>104.575</v>
      </c>
      <c r="C402" s="19"/>
      <c r="D402" s="19"/>
      <c r="E402" s="19"/>
    </row>
    <row r="403" spans="1:5" x14ac:dyDescent="0.25">
      <c r="A403" s="18">
        <v>42042</v>
      </c>
      <c r="B403" s="19">
        <v>125.53</v>
      </c>
      <c r="C403" s="19"/>
      <c r="D403" s="19"/>
      <c r="E403" s="19"/>
    </row>
    <row r="404" spans="1:5" x14ac:dyDescent="0.25">
      <c r="A404" s="18">
        <v>42043</v>
      </c>
      <c r="B404" s="19">
        <v>184.35428571428571</v>
      </c>
      <c r="C404" s="19"/>
      <c r="D404" s="19"/>
      <c r="E404" s="19"/>
    </row>
    <row r="405" spans="1:5" x14ac:dyDescent="0.25">
      <c r="A405" s="18">
        <v>42044</v>
      </c>
      <c r="B405" s="19">
        <v>134.48580952380951</v>
      </c>
      <c r="C405" s="19"/>
      <c r="D405" s="19"/>
      <c r="E405" s="19"/>
    </row>
    <row r="406" spans="1:5" x14ac:dyDescent="0.25">
      <c r="A406" s="18">
        <v>42045</v>
      </c>
      <c r="B406" s="19">
        <v>84.61733333333332</v>
      </c>
      <c r="C406" s="19"/>
      <c r="D406" s="19"/>
      <c r="E406" s="19"/>
    </row>
    <row r="407" spans="1:5" x14ac:dyDescent="0.25">
      <c r="A407" s="18">
        <v>42046</v>
      </c>
      <c r="B407" s="19">
        <v>502.59454545454543</v>
      </c>
      <c r="C407" s="19"/>
      <c r="D407" s="19"/>
      <c r="E407" s="19"/>
    </row>
    <row r="408" spans="1:5" x14ac:dyDescent="0.25">
      <c r="A408" s="18">
        <v>42047</v>
      </c>
      <c r="B408" s="19">
        <v>386.48969696969698</v>
      </c>
      <c r="C408" s="19"/>
      <c r="D408" s="19"/>
      <c r="E408" s="19"/>
    </row>
    <row r="409" spans="1:5" x14ac:dyDescent="0.25">
      <c r="A409" s="18">
        <v>42048</v>
      </c>
      <c r="B409" s="19">
        <v>270.38484848484848</v>
      </c>
      <c r="C409" s="19"/>
      <c r="D409" s="19"/>
      <c r="E409" s="19"/>
    </row>
    <row r="410" spans="1:5" x14ac:dyDescent="0.25">
      <c r="A410" s="18">
        <v>42049</v>
      </c>
      <c r="B410" s="19">
        <v>154.28</v>
      </c>
      <c r="C410" s="19"/>
      <c r="D410" s="19"/>
      <c r="E410" s="19"/>
    </row>
    <row r="411" spans="1:5" x14ac:dyDescent="0.25">
      <c r="A411" s="18">
        <v>42050</v>
      </c>
      <c r="B411" s="19">
        <v>200.29750000000001</v>
      </c>
      <c r="C411" s="19"/>
      <c r="D411" s="19"/>
      <c r="E411" s="19"/>
    </row>
    <row r="412" spans="1:5" x14ac:dyDescent="0.25">
      <c r="A412" s="18">
        <v>42051</v>
      </c>
      <c r="B412" s="19">
        <v>53.476666666666667</v>
      </c>
      <c r="C412" s="19"/>
      <c r="D412" s="19"/>
      <c r="E412" s="19"/>
    </row>
    <row r="413" spans="1:5" x14ac:dyDescent="0.25">
      <c r="A413" s="18">
        <v>42052</v>
      </c>
      <c r="B413" s="19">
        <v>44.37833333333333</v>
      </c>
      <c r="C413" s="19"/>
      <c r="D413" s="19"/>
      <c r="E413" s="19"/>
    </row>
    <row r="414" spans="1:5" x14ac:dyDescent="0.25">
      <c r="A414" s="18">
        <v>42053</v>
      </c>
      <c r="B414" s="19">
        <v>35.279999999999994</v>
      </c>
      <c r="C414" s="19"/>
      <c r="D414" s="19"/>
      <c r="E414" s="19"/>
    </row>
    <row r="415" spans="1:5" x14ac:dyDescent="0.25">
      <c r="A415" s="18">
        <v>42054</v>
      </c>
      <c r="B415" s="19">
        <v>96.835000000000008</v>
      </c>
      <c r="C415" s="19"/>
      <c r="D415" s="19"/>
      <c r="E415" s="19"/>
    </row>
    <row r="416" spans="1:5" x14ac:dyDescent="0.25">
      <c r="A416" s="18">
        <v>42055</v>
      </c>
      <c r="B416" s="19">
        <v>158.39000000000001</v>
      </c>
      <c r="C416" s="19"/>
      <c r="D416" s="19"/>
      <c r="E416" s="19"/>
    </row>
    <row r="417" spans="1:5" x14ac:dyDescent="0.25">
      <c r="A417" s="18">
        <v>42056</v>
      </c>
      <c r="B417" s="19">
        <v>1295.55</v>
      </c>
      <c r="C417" s="19"/>
      <c r="D417" s="19"/>
      <c r="E417" s="19"/>
    </row>
    <row r="418" spans="1:5" x14ac:dyDescent="0.25">
      <c r="A418" s="18">
        <v>42057</v>
      </c>
      <c r="B418" s="19">
        <v>79.36</v>
      </c>
      <c r="C418" s="19"/>
      <c r="D418" s="19"/>
      <c r="E418" s="19"/>
    </row>
    <row r="419" spans="1:5" x14ac:dyDescent="0.25">
      <c r="A419" s="18">
        <v>42058</v>
      </c>
      <c r="B419" s="19">
        <v>18.89</v>
      </c>
      <c r="C419" s="19"/>
      <c r="D419" s="19"/>
      <c r="E419" s="19"/>
    </row>
    <row r="420" spans="1:5" x14ac:dyDescent="0.25">
      <c r="A420" s="18">
        <v>42059</v>
      </c>
      <c r="B420" s="19">
        <v>15.9125</v>
      </c>
      <c r="C420" s="19"/>
      <c r="D420" s="19"/>
      <c r="E420" s="19"/>
    </row>
    <row r="421" spans="1:5" x14ac:dyDescent="0.25">
      <c r="A421" s="18">
        <v>42060</v>
      </c>
      <c r="B421" s="19">
        <v>12.934999999999999</v>
      </c>
      <c r="C421" s="19"/>
      <c r="D421" s="19"/>
      <c r="E421" s="19"/>
    </row>
    <row r="422" spans="1:5" x14ac:dyDescent="0.25">
      <c r="A422" s="18">
        <v>42061</v>
      </c>
      <c r="B422" s="19">
        <v>122.39449999999999</v>
      </c>
      <c r="C422" s="19"/>
      <c r="D422" s="19"/>
      <c r="E422" s="19"/>
    </row>
    <row r="423" spans="1:5" x14ac:dyDescent="0.25">
      <c r="A423" s="18">
        <v>42062</v>
      </c>
      <c r="B423" s="19">
        <v>231.85399999999998</v>
      </c>
      <c r="C423" s="19"/>
      <c r="D423" s="19"/>
      <c r="E423" s="19"/>
    </row>
    <row r="424" spans="1:5" x14ac:dyDescent="0.25">
      <c r="A424" s="18">
        <v>42063</v>
      </c>
      <c r="B424" s="19">
        <v>275.63499999999999</v>
      </c>
      <c r="C424" s="19"/>
      <c r="D424" s="19"/>
      <c r="E424" s="19"/>
    </row>
    <row r="425" spans="1:5" x14ac:dyDescent="0.25">
      <c r="A425" s="18">
        <v>42064</v>
      </c>
      <c r="B425" s="19">
        <v>442.0575</v>
      </c>
      <c r="C425" s="19"/>
      <c r="D425" s="19"/>
      <c r="E425" s="19"/>
    </row>
    <row r="426" spans="1:5" x14ac:dyDescent="0.25">
      <c r="A426" s="18">
        <v>42065</v>
      </c>
      <c r="B426" s="19">
        <v>82.138333333333321</v>
      </c>
      <c r="C426" s="19"/>
      <c r="D426" s="19"/>
      <c r="E426" s="19"/>
    </row>
    <row r="427" spans="1:5" x14ac:dyDescent="0.25">
      <c r="A427" s="18">
        <v>42066</v>
      </c>
      <c r="B427" s="19">
        <v>111.13760683760684</v>
      </c>
      <c r="C427" s="19"/>
      <c r="D427" s="19"/>
      <c r="E427" s="19"/>
    </row>
    <row r="428" spans="1:5" x14ac:dyDescent="0.25">
      <c r="A428" s="18">
        <v>42067</v>
      </c>
      <c r="B428" s="19">
        <v>140.13688034188036</v>
      </c>
      <c r="C428" s="19"/>
      <c r="D428" s="19"/>
      <c r="E428" s="19"/>
    </row>
    <row r="429" spans="1:5" x14ac:dyDescent="0.25">
      <c r="A429" s="18">
        <v>42068</v>
      </c>
      <c r="B429" s="19">
        <v>169.13615384615389</v>
      </c>
      <c r="C429" s="19"/>
      <c r="D429" s="19"/>
      <c r="E429" s="19"/>
    </row>
    <row r="430" spans="1:5" x14ac:dyDescent="0.25">
      <c r="A430" s="18">
        <v>42069</v>
      </c>
      <c r="B430" s="19">
        <v>166.96607692307694</v>
      </c>
      <c r="C430" s="19"/>
      <c r="D430" s="19"/>
      <c r="E430" s="19"/>
    </row>
    <row r="431" spans="1:5" x14ac:dyDescent="0.25">
      <c r="A431" s="18">
        <v>42070</v>
      </c>
      <c r="B431" s="19">
        <v>164.79599999999999</v>
      </c>
      <c r="C431" s="19"/>
      <c r="D431" s="19"/>
      <c r="E431" s="19"/>
    </row>
    <row r="432" spans="1:5" x14ac:dyDescent="0.25">
      <c r="A432" s="18">
        <v>42071</v>
      </c>
      <c r="B432" s="19">
        <v>149.35871428571426</v>
      </c>
      <c r="C432" s="19"/>
      <c r="D432" s="19"/>
      <c r="E432" s="19"/>
    </row>
    <row r="433" spans="1:5" x14ac:dyDescent="0.25">
      <c r="A433" s="18">
        <v>42072</v>
      </c>
      <c r="B433" s="19">
        <v>133.92142857142855</v>
      </c>
      <c r="C433" s="19"/>
      <c r="D433" s="19"/>
      <c r="E433" s="19"/>
    </row>
    <row r="434" spans="1:5" x14ac:dyDescent="0.25">
      <c r="A434" s="18">
        <v>42073</v>
      </c>
      <c r="B434" s="19">
        <v>45.870000000000005</v>
      </c>
      <c r="C434" s="19"/>
      <c r="D434" s="19"/>
      <c r="E434" s="19"/>
    </row>
    <row r="435" spans="1:5" x14ac:dyDescent="0.25">
      <c r="A435" s="18">
        <v>42074</v>
      </c>
      <c r="B435" s="19">
        <v>560.16999999999985</v>
      </c>
      <c r="C435" s="19"/>
      <c r="D435" s="19"/>
      <c r="E435" s="19"/>
    </row>
    <row r="436" spans="1:5" x14ac:dyDescent="0.25">
      <c r="A436" s="18">
        <v>42075</v>
      </c>
      <c r="B436" s="19">
        <v>164.38583333333332</v>
      </c>
      <c r="C436" s="19"/>
      <c r="D436" s="19"/>
      <c r="E436" s="19"/>
    </row>
    <row r="437" spans="1:5" x14ac:dyDescent="0.25">
      <c r="A437" s="18">
        <v>42076</v>
      </c>
      <c r="B437" s="19">
        <v>461.62000000000006</v>
      </c>
      <c r="C437" s="19"/>
      <c r="D437" s="19"/>
      <c r="E437" s="19"/>
    </row>
    <row r="438" spans="1:5" x14ac:dyDescent="0.25">
      <c r="A438" s="18">
        <v>42077</v>
      </c>
      <c r="B438" s="19">
        <v>235.9666666666667</v>
      </c>
      <c r="C438" s="19"/>
      <c r="D438" s="19"/>
      <c r="E438" s="19"/>
    </row>
    <row r="439" spans="1:5" x14ac:dyDescent="0.25">
      <c r="A439" s="18">
        <v>42078</v>
      </c>
      <c r="B439" s="19">
        <v>16.78</v>
      </c>
      <c r="C439" s="19"/>
      <c r="D439" s="19"/>
      <c r="E439" s="19"/>
    </row>
    <row r="440" spans="1:5" x14ac:dyDescent="0.25">
      <c r="A440" s="18">
        <v>42079</v>
      </c>
      <c r="B440" s="19">
        <v>723.02099999999996</v>
      </c>
      <c r="C440" s="19"/>
      <c r="D440" s="19"/>
      <c r="E440" s="19"/>
    </row>
    <row r="441" spans="1:5" x14ac:dyDescent="0.25">
      <c r="A441" s="18">
        <v>42080</v>
      </c>
      <c r="B441" s="19">
        <v>24.42</v>
      </c>
      <c r="C441" s="19"/>
      <c r="D441" s="19"/>
      <c r="E441" s="19"/>
    </row>
    <row r="442" spans="1:5" x14ac:dyDescent="0.25">
      <c r="A442" s="18">
        <v>42081</v>
      </c>
      <c r="B442" s="19">
        <v>229.63115384615384</v>
      </c>
      <c r="C442" s="19"/>
      <c r="D442" s="19"/>
      <c r="E442" s="19"/>
    </row>
    <row r="443" spans="1:5" x14ac:dyDescent="0.25">
      <c r="A443" s="18">
        <v>42082</v>
      </c>
      <c r="B443" s="19">
        <v>434.84230769230766</v>
      </c>
      <c r="C443" s="19"/>
      <c r="D443" s="19"/>
      <c r="E443" s="19"/>
    </row>
    <row r="444" spans="1:5" x14ac:dyDescent="0.25">
      <c r="A444" s="18">
        <v>42083</v>
      </c>
      <c r="B444" s="19">
        <v>172.02111111111108</v>
      </c>
      <c r="C444" s="19"/>
      <c r="D444" s="19"/>
      <c r="E444" s="19"/>
    </row>
    <row r="445" spans="1:5" x14ac:dyDescent="0.25">
      <c r="A445" s="18">
        <v>42084</v>
      </c>
      <c r="B445" s="19">
        <v>423.46000000000004</v>
      </c>
      <c r="C445" s="19"/>
      <c r="D445" s="19"/>
      <c r="E445" s="19"/>
    </row>
    <row r="446" spans="1:5" x14ac:dyDescent="0.25">
      <c r="A446" s="18">
        <v>42085</v>
      </c>
      <c r="B446" s="19">
        <v>248.142</v>
      </c>
      <c r="C446" s="19"/>
      <c r="D446" s="19"/>
      <c r="E446" s="19"/>
    </row>
    <row r="447" spans="1:5" x14ac:dyDescent="0.25">
      <c r="A447" s="18">
        <v>42086</v>
      </c>
      <c r="B447" s="19">
        <v>105.55</v>
      </c>
      <c r="C447" s="19"/>
      <c r="D447" s="19"/>
      <c r="E447" s="19"/>
    </row>
    <row r="448" spans="1:5" x14ac:dyDescent="0.25">
      <c r="A448" s="18">
        <v>42087</v>
      </c>
      <c r="B448" s="19">
        <v>137.65</v>
      </c>
      <c r="C448" s="19"/>
      <c r="D448" s="19"/>
      <c r="E448" s="19"/>
    </row>
    <row r="449" spans="1:5" x14ac:dyDescent="0.25">
      <c r="A449" s="18">
        <v>42088</v>
      </c>
      <c r="B449" s="19">
        <v>454.10583333333329</v>
      </c>
      <c r="C449" s="19"/>
      <c r="D449" s="19"/>
      <c r="E449" s="19"/>
    </row>
    <row r="450" spans="1:5" x14ac:dyDescent="0.25">
      <c r="A450" s="18">
        <v>42089</v>
      </c>
      <c r="B450" s="19">
        <v>770.56166666666661</v>
      </c>
      <c r="C450" s="19"/>
      <c r="D450" s="19"/>
      <c r="E450" s="19"/>
    </row>
    <row r="451" spans="1:5" x14ac:dyDescent="0.25">
      <c r="A451" s="18">
        <v>42090</v>
      </c>
      <c r="B451" s="19">
        <v>83.7</v>
      </c>
      <c r="C451" s="19"/>
      <c r="D451" s="19"/>
      <c r="E451" s="19"/>
    </row>
    <row r="452" spans="1:5" x14ac:dyDescent="0.25">
      <c r="A452" s="18">
        <v>42091</v>
      </c>
      <c r="B452" s="19">
        <v>48.667999999999999</v>
      </c>
      <c r="C452" s="19"/>
      <c r="D452" s="19"/>
      <c r="E452" s="19"/>
    </row>
    <row r="453" spans="1:5" x14ac:dyDescent="0.25">
      <c r="A453" s="18">
        <v>42092</v>
      </c>
      <c r="B453" s="19">
        <v>194.88499999999999</v>
      </c>
      <c r="C453" s="19"/>
      <c r="D453" s="19"/>
      <c r="E453" s="19"/>
    </row>
    <row r="454" spans="1:5" x14ac:dyDescent="0.25">
      <c r="A454" s="18">
        <v>42093</v>
      </c>
      <c r="B454" s="19">
        <v>190.40666666666667</v>
      </c>
      <c r="C454" s="19"/>
      <c r="D454" s="19"/>
      <c r="E454" s="19"/>
    </row>
    <row r="455" spans="1:5" x14ac:dyDescent="0.25">
      <c r="A455" s="18">
        <v>42094</v>
      </c>
      <c r="B455" s="19">
        <v>66.906666666666652</v>
      </c>
      <c r="C455" s="19"/>
      <c r="D455" s="19"/>
      <c r="E455" s="19"/>
    </row>
    <row r="456" spans="1:5" x14ac:dyDescent="0.25">
      <c r="A456" s="18">
        <v>42095</v>
      </c>
      <c r="B456" s="19">
        <v>88.15333333333335</v>
      </c>
      <c r="C456" s="19"/>
      <c r="D456" s="19"/>
      <c r="E456" s="19"/>
    </row>
    <row r="457" spans="1:5" x14ac:dyDescent="0.25">
      <c r="A457" s="18">
        <v>42096</v>
      </c>
      <c r="B457" s="19">
        <v>113.7540740740741</v>
      </c>
      <c r="C457" s="19"/>
      <c r="D457" s="19"/>
      <c r="E457" s="19"/>
    </row>
    <row r="458" spans="1:5" x14ac:dyDescent="0.25">
      <c r="A458" s="18">
        <v>42097</v>
      </c>
      <c r="B458" s="19">
        <v>139.35481481481483</v>
      </c>
      <c r="C458" s="19"/>
      <c r="D458" s="19"/>
      <c r="E458" s="19"/>
    </row>
    <row r="459" spans="1:5" x14ac:dyDescent="0.25">
      <c r="A459" s="18">
        <v>42098</v>
      </c>
      <c r="B459" s="19">
        <v>164.95555555555558</v>
      </c>
      <c r="C459" s="19"/>
      <c r="D459" s="19"/>
      <c r="E459" s="19"/>
    </row>
    <row r="460" spans="1:5" x14ac:dyDescent="0.25">
      <c r="A460" s="18">
        <v>42099</v>
      </c>
      <c r="B460" s="19">
        <v>280.33999999999997</v>
      </c>
      <c r="C460" s="19"/>
      <c r="D460" s="19"/>
      <c r="E460" s="19"/>
    </row>
    <row r="461" spans="1:5" x14ac:dyDescent="0.25">
      <c r="A461" s="18">
        <v>42100</v>
      </c>
      <c r="B461" s="19">
        <v>198.71833333333336</v>
      </c>
      <c r="C461" s="19"/>
      <c r="D461" s="19"/>
      <c r="E461" s="19"/>
    </row>
    <row r="462" spans="1:5" x14ac:dyDescent="0.25">
      <c r="A462" s="18">
        <v>42101</v>
      </c>
      <c r="B462" s="19">
        <v>379.43</v>
      </c>
      <c r="C462" s="19"/>
      <c r="D462" s="19"/>
      <c r="E462" s="19"/>
    </row>
    <row r="463" spans="1:5" x14ac:dyDescent="0.25">
      <c r="A463" s="18">
        <v>42102</v>
      </c>
      <c r="B463" s="19">
        <v>266.23571428571427</v>
      </c>
      <c r="C463" s="19"/>
      <c r="D463" s="19"/>
      <c r="E463" s="19"/>
    </row>
    <row r="464" spans="1:5" x14ac:dyDescent="0.25">
      <c r="A464" s="18">
        <v>42103</v>
      </c>
      <c r="B464" s="19">
        <v>153.04142857142855</v>
      </c>
      <c r="C464" s="19"/>
      <c r="D464" s="19"/>
      <c r="E464" s="19"/>
    </row>
    <row r="465" spans="1:5" x14ac:dyDescent="0.25">
      <c r="A465" s="18">
        <v>42104</v>
      </c>
      <c r="B465" s="19">
        <v>126.395</v>
      </c>
      <c r="C465" s="19"/>
      <c r="D465" s="19"/>
      <c r="E465" s="19"/>
    </row>
    <row r="466" spans="1:5" x14ac:dyDescent="0.25">
      <c r="A466" s="18">
        <v>42105</v>
      </c>
      <c r="B466" s="19">
        <v>225.25406249999997</v>
      </c>
      <c r="C466" s="19"/>
      <c r="D466" s="19"/>
      <c r="E466" s="19"/>
    </row>
    <row r="467" spans="1:5" x14ac:dyDescent="0.25">
      <c r="A467" s="18">
        <v>42106</v>
      </c>
      <c r="B467" s="19">
        <v>324.11312499999991</v>
      </c>
      <c r="C467" s="19"/>
      <c r="D467" s="19"/>
      <c r="E467" s="19"/>
    </row>
    <row r="468" spans="1:5" x14ac:dyDescent="0.25">
      <c r="A468" s="18">
        <v>42107</v>
      </c>
      <c r="B468" s="19">
        <v>212.84533333333331</v>
      </c>
      <c r="C468" s="19"/>
      <c r="D468" s="19"/>
      <c r="E468" s="19"/>
    </row>
    <row r="469" spans="1:5" x14ac:dyDescent="0.25">
      <c r="A469" s="18">
        <v>42108</v>
      </c>
      <c r="B469" s="19">
        <v>35.21</v>
      </c>
      <c r="C469" s="19"/>
      <c r="D469" s="19"/>
      <c r="E469" s="19"/>
    </row>
    <row r="470" spans="1:5" x14ac:dyDescent="0.25">
      <c r="A470" s="18">
        <v>42109</v>
      </c>
      <c r="B470" s="19">
        <v>166.24714285714285</v>
      </c>
      <c r="C470" s="19"/>
      <c r="D470" s="19"/>
      <c r="E470" s="19"/>
    </row>
    <row r="471" spans="1:5" x14ac:dyDescent="0.25">
      <c r="A471" s="18">
        <v>42110</v>
      </c>
      <c r="B471" s="19">
        <v>297.28428571428566</v>
      </c>
      <c r="C471" s="19"/>
      <c r="D471" s="19"/>
      <c r="E471" s="19"/>
    </row>
    <row r="472" spans="1:5" x14ac:dyDescent="0.25">
      <c r="A472" s="18">
        <v>42111</v>
      </c>
      <c r="B472" s="19">
        <v>343.13875000000002</v>
      </c>
      <c r="C472" s="19"/>
      <c r="D472" s="19"/>
      <c r="E472" s="19"/>
    </row>
    <row r="473" spans="1:5" x14ac:dyDescent="0.25">
      <c r="A473" s="18">
        <v>42112</v>
      </c>
      <c r="B473" s="19">
        <v>111.4977777777778</v>
      </c>
      <c r="C473" s="19"/>
      <c r="D473" s="19"/>
      <c r="E473" s="19"/>
    </row>
    <row r="474" spans="1:5" x14ac:dyDescent="0.25">
      <c r="A474" s="18">
        <v>42113</v>
      </c>
      <c r="B474" s="19">
        <v>164.98</v>
      </c>
      <c r="C474" s="19"/>
      <c r="D474" s="19"/>
      <c r="E474" s="19"/>
    </row>
    <row r="475" spans="1:5" x14ac:dyDescent="0.25">
      <c r="A475" s="18">
        <v>42114</v>
      </c>
      <c r="B475" s="19">
        <v>238.946</v>
      </c>
      <c r="C475" s="19"/>
      <c r="D475" s="19"/>
      <c r="E475" s="19"/>
    </row>
    <row r="476" spans="1:5" x14ac:dyDescent="0.25">
      <c r="A476" s="18">
        <v>42115</v>
      </c>
      <c r="B476" s="19">
        <v>223.27249999999998</v>
      </c>
      <c r="C476" s="19"/>
      <c r="D476" s="19"/>
      <c r="E476" s="19"/>
    </row>
    <row r="477" spans="1:5" x14ac:dyDescent="0.25">
      <c r="A477" s="18">
        <v>42116</v>
      </c>
      <c r="B477" s="19">
        <v>76.460000000000008</v>
      </c>
      <c r="C477" s="19"/>
      <c r="D477" s="19"/>
      <c r="E477" s="19"/>
    </row>
    <row r="478" spans="1:5" x14ac:dyDescent="0.25">
      <c r="A478" s="18">
        <v>42117</v>
      </c>
      <c r="B478" s="19">
        <v>51.225000000000001</v>
      </c>
      <c r="C478" s="19"/>
      <c r="D478" s="19"/>
      <c r="E478" s="19"/>
    </row>
    <row r="479" spans="1:5" x14ac:dyDescent="0.25">
      <c r="A479" s="18">
        <v>42118</v>
      </c>
      <c r="B479" s="19">
        <v>25.99</v>
      </c>
      <c r="C479" s="19"/>
      <c r="D479" s="19"/>
      <c r="E479" s="19"/>
    </row>
    <row r="480" spans="1:5" x14ac:dyDescent="0.25">
      <c r="A480" s="18">
        <v>42119</v>
      </c>
      <c r="B480" s="19">
        <v>131.56285714285715</v>
      </c>
      <c r="C480" s="19"/>
      <c r="D480" s="19"/>
      <c r="E480" s="19"/>
    </row>
    <row r="481" spans="1:5" x14ac:dyDescent="0.25">
      <c r="A481" s="18">
        <v>42120</v>
      </c>
      <c r="B481" s="19">
        <v>209.01100000000002</v>
      </c>
      <c r="C481" s="19"/>
      <c r="D481" s="19"/>
      <c r="E481" s="19"/>
    </row>
    <row r="482" spans="1:5" x14ac:dyDescent="0.25">
      <c r="A482" s="18">
        <v>42121</v>
      </c>
      <c r="B482" s="19">
        <v>543.91800000000001</v>
      </c>
      <c r="C482" s="19"/>
      <c r="D482" s="19"/>
      <c r="E482" s="19"/>
    </row>
    <row r="483" spans="1:5" x14ac:dyDescent="0.25">
      <c r="A483" s="18">
        <v>42122</v>
      </c>
      <c r="B483" s="19">
        <v>808.87199999999996</v>
      </c>
      <c r="C483" s="19"/>
      <c r="D483" s="19"/>
      <c r="E483" s="19"/>
    </row>
    <row r="484" spans="1:5" x14ac:dyDescent="0.25">
      <c r="A484" s="18">
        <v>42123</v>
      </c>
      <c r="B484" s="19">
        <v>7.97</v>
      </c>
      <c r="C484" s="19"/>
      <c r="D484" s="19"/>
      <c r="E484" s="19"/>
    </row>
    <row r="485" spans="1:5" x14ac:dyDescent="0.25">
      <c r="A485" s="18">
        <v>42124</v>
      </c>
      <c r="B485" s="19">
        <v>174.63333333333333</v>
      </c>
      <c r="C485" s="19"/>
      <c r="D485" s="19"/>
      <c r="E485" s="19"/>
    </row>
    <row r="486" spans="1:5" x14ac:dyDescent="0.25">
      <c r="A486" s="18">
        <v>42125</v>
      </c>
      <c r="B486" s="19">
        <v>49.211666666666666</v>
      </c>
      <c r="C486" s="19"/>
      <c r="D486" s="19"/>
      <c r="E486" s="19"/>
    </row>
    <row r="487" spans="1:5" x14ac:dyDescent="0.25">
      <c r="A487" s="18">
        <v>42126</v>
      </c>
      <c r="B487" s="19">
        <v>86.145520833333336</v>
      </c>
      <c r="C487" s="19"/>
      <c r="D487" s="19"/>
      <c r="E487" s="19"/>
    </row>
    <row r="488" spans="1:5" x14ac:dyDescent="0.25">
      <c r="A488" s="18">
        <v>42127</v>
      </c>
      <c r="B488" s="19">
        <v>123.07937499999998</v>
      </c>
      <c r="C488" s="19"/>
      <c r="D488" s="19"/>
      <c r="E488" s="19"/>
    </row>
    <row r="489" spans="1:5" x14ac:dyDescent="0.25">
      <c r="A489" s="18">
        <v>42128</v>
      </c>
      <c r="B489" s="19">
        <v>228.7730769230769</v>
      </c>
      <c r="C489" s="19"/>
      <c r="D489" s="19"/>
      <c r="E489" s="19"/>
    </row>
    <row r="490" spans="1:5" x14ac:dyDescent="0.25">
      <c r="A490" s="18">
        <v>42129</v>
      </c>
      <c r="B490" s="19">
        <v>497.68653846153848</v>
      </c>
      <c r="C490" s="19"/>
      <c r="D490" s="19"/>
      <c r="E490" s="19"/>
    </row>
    <row r="491" spans="1:5" x14ac:dyDescent="0.25">
      <c r="A491" s="18">
        <v>42130</v>
      </c>
      <c r="B491" s="19">
        <v>766.6</v>
      </c>
      <c r="C491" s="19"/>
      <c r="D491" s="19"/>
      <c r="E491" s="19"/>
    </row>
    <row r="492" spans="1:5" x14ac:dyDescent="0.25">
      <c r="A492" s="18">
        <v>42131</v>
      </c>
      <c r="B492" s="19">
        <v>17.37857142857143</v>
      </c>
      <c r="C492" s="19"/>
      <c r="D492" s="19"/>
      <c r="E492" s="19"/>
    </row>
    <row r="493" spans="1:5" x14ac:dyDescent="0.25">
      <c r="A493" s="18">
        <v>42132</v>
      </c>
      <c r="B493" s="19">
        <v>18.162500000000001</v>
      </c>
      <c r="C493" s="19"/>
      <c r="D493" s="19"/>
      <c r="E493" s="19"/>
    </row>
    <row r="494" spans="1:5" x14ac:dyDescent="0.25">
      <c r="A494" s="18">
        <v>42133</v>
      </c>
      <c r="B494" s="19">
        <v>103.78888888888888</v>
      </c>
      <c r="C494" s="19"/>
      <c r="D494" s="19"/>
      <c r="E494" s="19"/>
    </row>
    <row r="495" spans="1:5" x14ac:dyDescent="0.25">
      <c r="A495" s="18">
        <v>42134</v>
      </c>
      <c r="B495" s="19">
        <v>121.58428571428571</v>
      </c>
      <c r="C495" s="19"/>
      <c r="D495" s="19"/>
      <c r="E495" s="19"/>
    </row>
    <row r="496" spans="1:5" x14ac:dyDescent="0.25">
      <c r="A496" s="18">
        <v>42135</v>
      </c>
      <c r="B496" s="19">
        <v>104.35875</v>
      </c>
      <c r="C496" s="19"/>
      <c r="D496" s="19"/>
      <c r="E496" s="19"/>
    </row>
    <row r="497" spans="1:5" x14ac:dyDescent="0.25">
      <c r="A497" s="18">
        <v>42136</v>
      </c>
      <c r="B497" s="19">
        <v>74.775833333333324</v>
      </c>
      <c r="C497" s="19"/>
      <c r="D497" s="19"/>
      <c r="E497" s="19"/>
    </row>
    <row r="498" spans="1:5" x14ac:dyDescent="0.25">
      <c r="A498" s="18">
        <v>42137</v>
      </c>
      <c r="B498" s="19">
        <v>119.19</v>
      </c>
      <c r="C498" s="19"/>
      <c r="D498" s="19"/>
      <c r="E498" s="19"/>
    </row>
    <row r="499" spans="1:5" x14ac:dyDescent="0.25">
      <c r="A499" s="18">
        <v>42138</v>
      </c>
      <c r="B499" s="19">
        <v>261.76749999999998</v>
      </c>
      <c r="C499" s="19"/>
      <c r="D499" s="19"/>
      <c r="E499" s="19"/>
    </row>
    <row r="500" spans="1:5" x14ac:dyDescent="0.25">
      <c r="A500" s="18">
        <v>42139</v>
      </c>
      <c r="B500" s="19">
        <v>34.954999999999998</v>
      </c>
      <c r="C500" s="19"/>
      <c r="D500" s="19"/>
      <c r="E500" s="19"/>
    </row>
    <row r="501" spans="1:5" x14ac:dyDescent="0.25">
      <c r="A501" s="18">
        <v>42140</v>
      </c>
      <c r="B501" s="19">
        <v>255.97</v>
      </c>
      <c r="C501" s="19"/>
      <c r="D501" s="19"/>
      <c r="E501" s="19"/>
    </row>
    <row r="502" spans="1:5" x14ac:dyDescent="0.25">
      <c r="A502" s="18">
        <v>42141</v>
      </c>
      <c r="B502" s="19">
        <v>33.6175</v>
      </c>
      <c r="C502" s="19"/>
      <c r="D502" s="19"/>
      <c r="E502" s="19"/>
    </row>
    <row r="503" spans="1:5" x14ac:dyDescent="0.25">
      <c r="A503" s="18">
        <v>42142</v>
      </c>
      <c r="B503" s="19">
        <v>10.86</v>
      </c>
      <c r="C503" s="19"/>
      <c r="D503" s="19"/>
      <c r="E503" s="19"/>
    </row>
    <row r="504" spans="1:5" x14ac:dyDescent="0.25">
      <c r="A504" s="18">
        <v>42143</v>
      </c>
      <c r="B504" s="19">
        <v>47.817499999999995</v>
      </c>
      <c r="C504" s="19"/>
      <c r="D504" s="19"/>
      <c r="E504" s="19"/>
    </row>
    <row r="505" spans="1:5" x14ac:dyDescent="0.25">
      <c r="A505" s="18">
        <v>42144</v>
      </c>
      <c r="B505" s="19">
        <v>84.774999999999991</v>
      </c>
      <c r="C505" s="19"/>
      <c r="D505" s="19"/>
      <c r="E505" s="19"/>
    </row>
    <row r="506" spans="1:5" x14ac:dyDescent="0.25">
      <c r="A506" s="18">
        <v>42145</v>
      </c>
      <c r="B506" s="19">
        <v>24.113333333333333</v>
      </c>
      <c r="C506" s="19"/>
      <c r="D506" s="19"/>
      <c r="E506" s="19"/>
    </row>
    <row r="507" spans="1:5" x14ac:dyDescent="0.25">
      <c r="A507" s="18">
        <v>42146</v>
      </c>
      <c r="B507" s="19">
        <v>965.52500000000009</v>
      </c>
      <c r="C507" s="19"/>
      <c r="D507" s="19"/>
      <c r="E507" s="19"/>
    </row>
    <row r="508" spans="1:5" x14ac:dyDescent="0.25">
      <c r="A508" s="18">
        <v>42147</v>
      </c>
      <c r="B508" s="19">
        <v>217.4916666666667</v>
      </c>
      <c r="C508" s="19"/>
      <c r="D508" s="19"/>
      <c r="E508" s="19"/>
    </row>
    <row r="509" spans="1:5" x14ac:dyDescent="0.25">
      <c r="A509" s="18">
        <v>42148</v>
      </c>
      <c r="B509" s="19">
        <v>305.15499999999997</v>
      </c>
      <c r="C509" s="19"/>
      <c r="D509" s="19"/>
      <c r="E509" s="19"/>
    </row>
    <row r="510" spans="1:5" x14ac:dyDescent="0.25">
      <c r="A510" s="18">
        <v>42149</v>
      </c>
      <c r="B510" s="19">
        <v>217.42750000000001</v>
      </c>
      <c r="C510" s="19"/>
      <c r="D510" s="19"/>
      <c r="E510" s="19"/>
    </row>
    <row r="511" spans="1:5" x14ac:dyDescent="0.25">
      <c r="A511" s="18">
        <v>42150</v>
      </c>
      <c r="B511" s="19">
        <v>122.82000000000002</v>
      </c>
      <c r="C511" s="19"/>
      <c r="D511" s="19"/>
      <c r="E511" s="19"/>
    </row>
    <row r="512" spans="1:5" x14ac:dyDescent="0.25">
      <c r="A512" s="18">
        <v>42151</v>
      </c>
      <c r="B512" s="19">
        <v>105.52944444444445</v>
      </c>
      <c r="C512" s="19"/>
      <c r="D512" s="19"/>
      <c r="E512" s="19"/>
    </row>
    <row r="513" spans="1:5" x14ac:dyDescent="0.25">
      <c r="A513" s="18">
        <v>42152</v>
      </c>
      <c r="B513" s="19">
        <v>88.23888888888888</v>
      </c>
      <c r="C513" s="19"/>
      <c r="D513" s="19"/>
      <c r="E513" s="19"/>
    </row>
    <row r="514" spans="1:5" x14ac:dyDescent="0.25">
      <c r="A514" s="18">
        <v>42153</v>
      </c>
      <c r="B514" s="19">
        <v>150.60625000000002</v>
      </c>
      <c r="C514" s="19"/>
      <c r="D514" s="19"/>
      <c r="E514" s="19"/>
    </row>
    <row r="515" spans="1:5" x14ac:dyDescent="0.25">
      <c r="A515" s="18">
        <v>42154</v>
      </c>
      <c r="B515" s="19">
        <v>170.27500000000001</v>
      </c>
      <c r="C515" s="19"/>
      <c r="D515" s="19"/>
      <c r="E515" s="19"/>
    </row>
    <row r="516" spans="1:5" x14ac:dyDescent="0.25">
      <c r="A516" s="18">
        <v>42155</v>
      </c>
      <c r="B516" s="19">
        <v>304.5958823529412</v>
      </c>
      <c r="C516" s="19"/>
      <c r="D516" s="19"/>
      <c r="E516" s="19"/>
    </row>
    <row r="517" spans="1:5" x14ac:dyDescent="0.25">
      <c r="A517" s="18">
        <v>42156</v>
      </c>
      <c r="B517" s="19">
        <v>15.770000000000001</v>
      </c>
      <c r="C517" s="19"/>
      <c r="D517" s="19"/>
      <c r="E517" s="19"/>
    </row>
    <row r="518" spans="1:5" x14ac:dyDescent="0.25">
      <c r="A518" s="18">
        <v>42157</v>
      </c>
      <c r="B518" s="19">
        <v>270.28222222222223</v>
      </c>
      <c r="C518" s="19"/>
      <c r="D518" s="19"/>
      <c r="E518" s="19"/>
    </row>
    <row r="519" spans="1:5" x14ac:dyDescent="0.25">
      <c r="A519" s="18">
        <v>42158</v>
      </c>
      <c r="B519" s="19">
        <v>777.62</v>
      </c>
      <c r="C519" s="19"/>
      <c r="D519" s="19"/>
      <c r="E519" s="19"/>
    </row>
    <row r="520" spans="1:5" x14ac:dyDescent="0.25">
      <c r="A520" s="18">
        <v>42159</v>
      </c>
      <c r="B520" s="19">
        <v>23.334999999999997</v>
      </c>
      <c r="C520" s="19"/>
      <c r="D520" s="19"/>
      <c r="E520" s="19"/>
    </row>
    <row r="521" spans="1:5" x14ac:dyDescent="0.25">
      <c r="A521" s="18">
        <v>42160</v>
      </c>
      <c r="B521" s="19">
        <v>81.261904761904759</v>
      </c>
      <c r="C521" s="19"/>
      <c r="D521" s="19"/>
      <c r="E521" s="19"/>
    </row>
    <row r="522" spans="1:5" x14ac:dyDescent="0.25">
      <c r="A522" s="18">
        <v>42161</v>
      </c>
      <c r="B522" s="19">
        <v>139.18880952380951</v>
      </c>
      <c r="C522" s="19"/>
      <c r="D522" s="19"/>
      <c r="E522" s="19"/>
    </row>
    <row r="523" spans="1:5" x14ac:dyDescent="0.25">
      <c r="A523" s="18">
        <v>42162</v>
      </c>
      <c r="B523" s="19">
        <v>197.11571428571429</v>
      </c>
      <c r="C523" s="19"/>
      <c r="D523" s="19"/>
      <c r="E523" s="19"/>
    </row>
    <row r="524" spans="1:5" x14ac:dyDescent="0.25">
      <c r="A524" s="18">
        <v>42163</v>
      </c>
      <c r="B524" s="19">
        <v>98.974000000000004</v>
      </c>
      <c r="C524" s="19"/>
      <c r="D524" s="19"/>
      <c r="E524" s="19"/>
    </row>
    <row r="525" spans="1:5" x14ac:dyDescent="0.25">
      <c r="A525" s="18">
        <v>42164</v>
      </c>
      <c r="B525" s="19">
        <v>100.56500000000003</v>
      </c>
      <c r="C525" s="19"/>
      <c r="D525" s="19"/>
      <c r="E525" s="19"/>
    </row>
    <row r="526" spans="1:5" x14ac:dyDescent="0.25">
      <c r="A526" s="18">
        <v>42165</v>
      </c>
      <c r="B526" s="19">
        <v>53.152500000000011</v>
      </c>
      <c r="C526" s="19"/>
      <c r="D526" s="19"/>
      <c r="E526" s="19"/>
    </row>
    <row r="527" spans="1:5" x14ac:dyDescent="0.25">
      <c r="A527" s="18">
        <v>42166</v>
      </c>
      <c r="B527" s="19">
        <v>5.74</v>
      </c>
      <c r="C527" s="19"/>
      <c r="D527" s="19"/>
      <c r="E527" s="19"/>
    </row>
    <row r="528" spans="1:5" x14ac:dyDescent="0.25">
      <c r="A528" s="18">
        <v>42167</v>
      </c>
      <c r="B528" s="19">
        <v>252.56208333333333</v>
      </c>
      <c r="C528" s="19"/>
      <c r="D528" s="19"/>
      <c r="E528" s="19"/>
    </row>
    <row r="529" spans="1:5" x14ac:dyDescent="0.25">
      <c r="A529" s="18">
        <v>42168</v>
      </c>
      <c r="B529" s="19">
        <v>112.88900000000001</v>
      </c>
      <c r="C529" s="19"/>
      <c r="D529" s="19"/>
      <c r="E529" s="19"/>
    </row>
    <row r="530" spans="1:5" x14ac:dyDescent="0.25">
      <c r="A530" s="18">
        <v>42169</v>
      </c>
      <c r="B530" s="19">
        <v>51.07</v>
      </c>
      <c r="C530" s="19"/>
      <c r="D530" s="19"/>
      <c r="E530" s="19"/>
    </row>
    <row r="531" spans="1:5" x14ac:dyDescent="0.25">
      <c r="A531" s="18">
        <v>42170</v>
      </c>
      <c r="B531" s="19">
        <v>122.35833333333335</v>
      </c>
      <c r="C531" s="19"/>
      <c r="D531" s="19"/>
      <c r="E531" s="19"/>
    </row>
    <row r="532" spans="1:5" x14ac:dyDescent="0.25">
      <c r="A532" s="18">
        <v>42171</v>
      </c>
      <c r="B532" s="19">
        <v>573.98500000000001</v>
      </c>
      <c r="C532" s="19"/>
      <c r="D532" s="19"/>
      <c r="E532" s="19"/>
    </row>
    <row r="533" spans="1:5" x14ac:dyDescent="0.25">
      <c r="A533" s="18">
        <v>42172</v>
      </c>
      <c r="B533" s="19">
        <v>354.24607142857144</v>
      </c>
      <c r="C533" s="19"/>
      <c r="D533" s="19"/>
      <c r="E533" s="19"/>
    </row>
    <row r="534" spans="1:5" x14ac:dyDescent="0.25">
      <c r="A534" s="18">
        <v>42173</v>
      </c>
      <c r="B534" s="19">
        <v>134.50714285714287</v>
      </c>
      <c r="C534" s="19"/>
      <c r="D534" s="19"/>
      <c r="E534" s="19"/>
    </row>
    <row r="535" spans="1:5" x14ac:dyDescent="0.25">
      <c r="A535" s="18">
        <v>42174</v>
      </c>
      <c r="B535" s="19">
        <v>74.39</v>
      </c>
      <c r="C535" s="19"/>
      <c r="D535" s="19"/>
      <c r="E535" s="19"/>
    </row>
    <row r="536" spans="1:5" x14ac:dyDescent="0.25">
      <c r="A536" s="18">
        <v>42175</v>
      </c>
      <c r="B536" s="19">
        <v>207.38499999999999</v>
      </c>
      <c r="C536" s="19"/>
      <c r="D536" s="19"/>
      <c r="E536" s="19"/>
    </row>
    <row r="537" spans="1:5" x14ac:dyDescent="0.25">
      <c r="A537" s="18">
        <v>42176</v>
      </c>
      <c r="B537" s="19">
        <v>107.98</v>
      </c>
      <c r="C537" s="19"/>
      <c r="D537" s="19"/>
      <c r="E537" s="19"/>
    </row>
    <row r="538" spans="1:5" x14ac:dyDescent="0.25">
      <c r="A538" s="18">
        <v>42177</v>
      </c>
      <c r="B538" s="19">
        <v>672.98666666666668</v>
      </c>
      <c r="C538" s="19"/>
      <c r="D538" s="19"/>
      <c r="E538" s="19"/>
    </row>
    <row r="539" spans="1:5" x14ac:dyDescent="0.25">
      <c r="A539" s="18">
        <v>42178</v>
      </c>
      <c r="B539" s="19">
        <v>119.56571428571429</v>
      </c>
      <c r="C539" s="19"/>
      <c r="D539" s="19"/>
      <c r="E539" s="19"/>
    </row>
    <row r="540" spans="1:5" x14ac:dyDescent="0.25">
      <c r="A540" s="18">
        <v>42179</v>
      </c>
      <c r="B540" s="19">
        <v>102.63635714285715</v>
      </c>
      <c r="C540" s="19"/>
      <c r="D540" s="19"/>
      <c r="E540" s="19"/>
    </row>
    <row r="541" spans="1:5" x14ac:dyDescent="0.25">
      <c r="A541" s="18">
        <v>42180</v>
      </c>
      <c r="B541" s="19">
        <v>85.707000000000022</v>
      </c>
      <c r="C541" s="19"/>
      <c r="D541" s="19"/>
      <c r="E541" s="19"/>
    </row>
    <row r="542" spans="1:5" x14ac:dyDescent="0.25">
      <c r="A542" s="18">
        <v>42181</v>
      </c>
      <c r="B542" s="19">
        <v>227.45714285714288</v>
      </c>
      <c r="C542" s="19"/>
      <c r="D542" s="19"/>
      <c r="E542" s="19"/>
    </row>
    <row r="543" spans="1:5" x14ac:dyDescent="0.25">
      <c r="A543" s="18">
        <v>42182</v>
      </c>
      <c r="B543" s="19">
        <v>229.26690476190478</v>
      </c>
      <c r="C543" s="19"/>
      <c r="D543" s="19"/>
      <c r="E543" s="19"/>
    </row>
    <row r="544" spans="1:5" x14ac:dyDescent="0.25">
      <c r="A544" s="18">
        <v>42183</v>
      </c>
      <c r="B544" s="19">
        <v>231.07666666666668</v>
      </c>
      <c r="C544" s="19"/>
      <c r="D544" s="19"/>
      <c r="E544" s="19"/>
    </row>
    <row r="545" spans="1:5" x14ac:dyDescent="0.25">
      <c r="A545" s="18">
        <v>42184</v>
      </c>
      <c r="B545" s="19">
        <v>108.23</v>
      </c>
      <c r="C545" s="19"/>
      <c r="D545" s="19"/>
      <c r="E545" s="19"/>
    </row>
    <row r="546" spans="1:5" x14ac:dyDescent="0.25">
      <c r="A546" s="18">
        <v>42185</v>
      </c>
      <c r="B546" s="19">
        <v>126.17166666666667</v>
      </c>
      <c r="C546" s="19"/>
      <c r="D546" s="19"/>
      <c r="E546" s="19"/>
    </row>
    <row r="547" spans="1:5" x14ac:dyDescent="0.25">
      <c r="A547" s="18">
        <v>42186</v>
      </c>
      <c r="B547" s="19">
        <v>144.11333333333332</v>
      </c>
      <c r="C547" s="19"/>
      <c r="D547" s="19"/>
      <c r="E547" s="19"/>
    </row>
    <row r="548" spans="1:5" x14ac:dyDescent="0.25">
      <c r="A548" s="18">
        <v>42187</v>
      </c>
      <c r="B548" s="19">
        <v>162.05499999999998</v>
      </c>
      <c r="C548" s="19"/>
      <c r="D548" s="19"/>
      <c r="E548" s="19"/>
    </row>
    <row r="549" spans="1:5" x14ac:dyDescent="0.25">
      <c r="A549" s="18">
        <v>42188</v>
      </c>
      <c r="B549" s="19">
        <v>201.88500000000002</v>
      </c>
      <c r="C549" s="19"/>
      <c r="D549" s="19"/>
      <c r="E549" s="19"/>
    </row>
    <row r="550" spans="1:5" x14ac:dyDescent="0.25">
      <c r="A550" s="18">
        <v>42189</v>
      </c>
      <c r="B550" s="19">
        <v>181.488</v>
      </c>
      <c r="C550" s="19"/>
      <c r="D550" s="19"/>
      <c r="E550" s="19"/>
    </row>
    <row r="551" spans="1:5" x14ac:dyDescent="0.25">
      <c r="A551" s="18">
        <v>42190</v>
      </c>
      <c r="B551" s="19">
        <v>101.87666666666667</v>
      </c>
      <c r="C551" s="19"/>
      <c r="D551" s="19"/>
      <c r="E551" s="19"/>
    </row>
    <row r="552" spans="1:5" x14ac:dyDescent="0.25">
      <c r="A552" s="18">
        <v>42191</v>
      </c>
      <c r="B552" s="19">
        <v>14.942499999999999</v>
      </c>
      <c r="C552" s="19"/>
      <c r="D552" s="19"/>
      <c r="E552" s="19"/>
    </row>
    <row r="553" spans="1:5" x14ac:dyDescent="0.25">
      <c r="A553" s="18">
        <v>42192</v>
      </c>
      <c r="B553" s="19">
        <v>67.983749999999986</v>
      </c>
      <c r="C553" s="19"/>
      <c r="D553" s="19"/>
      <c r="E553" s="19"/>
    </row>
    <row r="554" spans="1:5" x14ac:dyDescent="0.25">
      <c r="A554" s="18">
        <v>42193</v>
      </c>
      <c r="B554" s="19">
        <v>121.02499999999998</v>
      </c>
      <c r="C554" s="19"/>
      <c r="D554" s="19"/>
      <c r="E554" s="19"/>
    </row>
    <row r="555" spans="1:5" x14ac:dyDescent="0.25">
      <c r="A555" s="18">
        <v>42194</v>
      </c>
      <c r="B555" s="19">
        <v>208.76214285714283</v>
      </c>
      <c r="C555" s="19"/>
      <c r="D555" s="19"/>
      <c r="E555" s="19"/>
    </row>
    <row r="556" spans="1:5" x14ac:dyDescent="0.25">
      <c r="A556" s="18">
        <v>42195</v>
      </c>
      <c r="B556" s="19">
        <v>214.13392857142856</v>
      </c>
      <c r="C556" s="19"/>
      <c r="D556" s="19"/>
      <c r="E556" s="19"/>
    </row>
    <row r="557" spans="1:5" x14ac:dyDescent="0.25">
      <c r="A557" s="18">
        <v>42196</v>
      </c>
      <c r="B557" s="19">
        <v>219.5057142857143</v>
      </c>
      <c r="C557" s="19"/>
      <c r="D557" s="19"/>
      <c r="E557" s="19"/>
    </row>
    <row r="558" spans="1:5" x14ac:dyDescent="0.25">
      <c r="A558" s="18">
        <v>42197</v>
      </c>
      <c r="B558" s="19">
        <v>148.70000000000002</v>
      </c>
      <c r="C558" s="19"/>
      <c r="D558" s="19"/>
      <c r="E558" s="19"/>
    </row>
    <row r="559" spans="1:5" x14ac:dyDescent="0.25">
      <c r="A559" s="18">
        <v>42198</v>
      </c>
      <c r="B559" s="19">
        <v>406.65199999999999</v>
      </c>
      <c r="C559" s="19"/>
      <c r="D559" s="19"/>
      <c r="E559" s="19"/>
    </row>
    <row r="560" spans="1:5" x14ac:dyDescent="0.25">
      <c r="A560" s="18">
        <v>42199</v>
      </c>
      <c r="B560" s="19">
        <v>215.23000000000002</v>
      </c>
      <c r="C560" s="19"/>
      <c r="D560" s="19"/>
      <c r="E560" s="19"/>
    </row>
    <row r="561" spans="1:5" x14ac:dyDescent="0.25">
      <c r="A561" s="18">
        <v>42200</v>
      </c>
      <c r="B561" s="19">
        <v>323.99928571428575</v>
      </c>
      <c r="C561" s="19"/>
      <c r="D561" s="19"/>
      <c r="E561" s="19"/>
    </row>
    <row r="562" spans="1:5" x14ac:dyDescent="0.25">
      <c r="A562" s="18">
        <v>42201</v>
      </c>
      <c r="B562" s="19">
        <v>432.76857142857142</v>
      </c>
      <c r="C562" s="19"/>
      <c r="D562" s="19"/>
      <c r="E562" s="19"/>
    </row>
    <row r="563" spans="1:5" x14ac:dyDescent="0.25">
      <c r="A563" s="18">
        <v>42202</v>
      </c>
      <c r="B563" s="19">
        <v>112.02</v>
      </c>
      <c r="C563" s="19"/>
      <c r="D563" s="19"/>
      <c r="E563" s="19"/>
    </row>
    <row r="564" spans="1:5" x14ac:dyDescent="0.25">
      <c r="A564" s="18">
        <v>42203</v>
      </c>
      <c r="B564" s="19">
        <v>134.48400000000001</v>
      </c>
      <c r="C564" s="19"/>
      <c r="D564" s="19"/>
      <c r="E564" s="19"/>
    </row>
    <row r="565" spans="1:5" x14ac:dyDescent="0.25">
      <c r="A565" s="18">
        <v>42204</v>
      </c>
      <c r="B565" s="19">
        <v>2.0299999999999998</v>
      </c>
      <c r="C565" s="19"/>
      <c r="D565" s="19"/>
      <c r="E565" s="19"/>
    </row>
    <row r="566" spans="1:5" x14ac:dyDescent="0.25">
      <c r="A566" s="18">
        <v>42205</v>
      </c>
      <c r="B566" s="19">
        <v>269.31600000000009</v>
      </c>
      <c r="C566" s="19"/>
      <c r="D566" s="19"/>
      <c r="E566" s="19"/>
    </row>
    <row r="567" spans="1:5" x14ac:dyDescent="0.25">
      <c r="A567" s="18">
        <v>42206</v>
      </c>
      <c r="B567" s="19">
        <v>202.68511111111115</v>
      </c>
      <c r="C567" s="19"/>
      <c r="D567" s="19"/>
      <c r="E567" s="19"/>
    </row>
    <row r="568" spans="1:5" x14ac:dyDescent="0.25">
      <c r="A568" s="18">
        <v>42207</v>
      </c>
      <c r="B568" s="19">
        <v>136.05422222222225</v>
      </c>
      <c r="C568" s="19"/>
      <c r="D568" s="19"/>
      <c r="E568" s="19"/>
    </row>
    <row r="569" spans="1:5" x14ac:dyDescent="0.25">
      <c r="A569" s="18">
        <v>42208</v>
      </c>
      <c r="B569" s="19">
        <v>69.423333333333332</v>
      </c>
      <c r="C569" s="19"/>
      <c r="D569" s="19"/>
      <c r="E569" s="19"/>
    </row>
    <row r="570" spans="1:5" x14ac:dyDescent="0.25">
      <c r="A570" s="18">
        <v>42209</v>
      </c>
      <c r="B570" s="19">
        <v>131.48750000000001</v>
      </c>
      <c r="C570" s="19"/>
      <c r="D570" s="19"/>
      <c r="E570" s="19"/>
    </row>
    <row r="571" spans="1:5" x14ac:dyDescent="0.25">
      <c r="A571" s="18">
        <v>42210</v>
      </c>
      <c r="B571" s="19">
        <v>299.37875000000003</v>
      </c>
      <c r="C571" s="19"/>
      <c r="D571" s="19"/>
      <c r="E571" s="19"/>
    </row>
    <row r="572" spans="1:5" x14ac:dyDescent="0.25">
      <c r="A572" s="18">
        <v>42211</v>
      </c>
      <c r="B572" s="19">
        <v>138.46142857142857</v>
      </c>
      <c r="C572" s="19"/>
      <c r="D572" s="19"/>
      <c r="E572" s="19"/>
    </row>
    <row r="573" spans="1:5" x14ac:dyDescent="0.25">
      <c r="A573" s="18">
        <v>42212</v>
      </c>
      <c r="B573" s="19">
        <v>29.97</v>
      </c>
      <c r="C573" s="19"/>
      <c r="D573" s="19"/>
      <c r="E573" s="19"/>
    </row>
    <row r="574" spans="1:5" x14ac:dyDescent="0.25">
      <c r="A574" s="18">
        <v>42213</v>
      </c>
      <c r="B574" s="19">
        <v>49.566666666666663</v>
      </c>
      <c r="C574" s="19"/>
      <c r="D574" s="19"/>
      <c r="E574" s="19"/>
    </row>
    <row r="575" spans="1:5" x14ac:dyDescent="0.25">
      <c r="A575" s="18">
        <v>42214</v>
      </c>
      <c r="B575" s="19">
        <v>69.163333333333327</v>
      </c>
      <c r="C575" s="19"/>
      <c r="D575" s="19"/>
      <c r="E575" s="19"/>
    </row>
    <row r="576" spans="1:5" x14ac:dyDescent="0.25">
      <c r="A576" s="18">
        <v>42215</v>
      </c>
      <c r="B576" s="19">
        <v>88.759999999999991</v>
      </c>
      <c r="C576" s="19"/>
      <c r="D576" s="19"/>
      <c r="E576" s="19"/>
    </row>
    <row r="577" spans="1:5" x14ac:dyDescent="0.25">
      <c r="A577" s="18">
        <v>42216</v>
      </c>
      <c r="B577" s="19">
        <v>742.43200000000002</v>
      </c>
      <c r="C577" s="19"/>
      <c r="D577" s="19"/>
      <c r="E577" s="19"/>
    </row>
    <row r="578" spans="1:5" x14ac:dyDescent="0.25">
      <c r="A578" s="18">
        <v>42217</v>
      </c>
      <c r="B578" s="19">
        <v>387.35225000000003</v>
      </c>
      <c r="C578" s="19"/>
      <c r="D578" s="19"/>
      <c r="E578" s="19"/>
    </row>
    <row r="579" spans="1:5" x14ac:dyDescent="0.25">
      <c r="A579" s="18">
        <v>42218</v>
      </c>
      <c r="B579" s="19">
        <v>32.272500000000001</v>
      </c>
      <c r="C579" s="19"/>
      <c r="D579" s="19"/>
      <c r="E579" s="19"/>
    </row>
    <row r="580" spans="1:5" x14ac:dyDescent="0.25">
      <c r="A580" s="18">
        <v>42219</v>
      </c>
      <c r="B580" s="19">
        <v>320.41250000000002</v>
      </c>
      <c r="C580" s="19"/>
      <c r="D580" s="19"/>
      <c r="E580" s="19"/>
    </row>
    <row r="581" spans="1:5" x14ac:dyDescent="0.25">
      <c r="A581" s="18">
        <v>42220</v>
      </c>
      <c r="B581" s="19">
        <v>341.20443181818183</v>
      </c>
      <c r="C581" s="19"/>
      <c r="D581" s="19"/>
      <c r="E581" s="19"/>
    </row>
    <row r="582" spans="1:5" x14ac:dyDescent="0.25">
      <c r="A582" s="18">
        <v>42221</v>
      </c>
      <c r="B582" s="19">
        <v>361.99636363636364</v>
      </c>
      <c r="C582" s="19"/>
      <c r="D582" s="19"/>
      <c r="E582" s="19"/>
    </row>
    <row r="583" spans="1:5" x14ac:dyDescent="0.25">
      <c r="A583" s="18">
        <v>42222</v>
      </c>
      <c r="B583" s="19">
        <v>120.34666666666671</v>
      </c>
      <c r="C583" s="19"/>
      <c r="D583" s="19"/>
      <c r="E583" s="19"/>
    </row>
    <row r="584" spans="1:5" x14ac:dyDescent="0.25">
      <c r="A584" s="18">
        <v>42223</v>
      </c>
      <c r="B584" s="19">
        <v>21.12</v>
      </c>
      <c r="C584" s="19"/>
      <c r="D584" s="19"/>
      <c r="E584" s="19"/>
    </row>
    <row r="585" spans="1:5" x14ac:dyDescent="0.25">
      <c r="A585" s="18">
        <v>42224</v>
      </c>
      <c r="B585" s="19">
        <v>120.01428571428571</v>
      </c>
      <c r="C585" s="19"/>
      <c r="D585" s="19"/>
      <c r="E585" s="19"/>
    </row>
    <row r="586" spans="1:5" x14ac:dyDescent="0.25">
      <c r="A586" s="18">
        <v>42225</v>
      </c>
      <c r="B586" s="19">
        <v>29.88</v>
      </c>
      <c r="C586" s="19"/>
      <c r="D586" s="19"/>
      <c r="E586" s="19"/>
    </row>
    <row r="587" spans="1:5" x14ac:dyDescent="0.25">
      <c r="A587" s="18">
        <v>42226</v>
      </c>
      <c r="B587" s="19">
        <v>74.040000000000006</v>
      </c>
      <c r="C587" s="19"/>
      <c r="D587" s="19"/>
      <c r="E587" s="19"/>
    </row>
    <row r="588" spans="1:5" x14ac:dyDescent="0.25">
      <c r="A588" s="18">
        <v>42227</v>
      </c>
      <c r="B588" s="19">
        <v>451.74037037037044</v>
      </c>
      <c r="C588" s="19"/>
      <c r="D588" s="19"/>
      <c r="E588" s="19"/>
    </row>
    <row r="589" spans="1:5" x14ac:dyDescent="0.25">
      <c r="A589" s="18">
        <v>42228</v>
      </c>
      <c r="B589" s="19">
        <v>445.45499999999998</v>
      </c>
      <c r="C589" s="19"/>
      <c r="D589" s="19"/>
      <c r="E589" s="19"/>
    </row>
    <row r="590" spans="1:5" x14ac:dyDescent="0.25">
      <c r="A590" s="18">
        <v>42229</v>
      </c>
      <c r="B590" s="19">
        <v>97.816666666666663</v>
      </c>
      <c r="C590" s="19"/>
      <c r="D590" s="19"/>
      <c r="E590" s="19"/>
    </row>
    <row r="591" spans="1:5" x14ac:dyDescent="0.25">
      <c r="A591" s="18">
        <v>42230</v>
      </c>
      <c r="B591" s="19">
        <v>131.84</v>
      </c>
      <c r="C591" s="19"/>
      <c r="D591" s="19"/>
      <c r="E591" s="19"/>
    </row>
    <row r="592" spans="1:5" x14ac:dyDescent="0.25">
      <c r="A592" s="18">
        <v>42231</v>
      </c>
      <c r="B592" s="19">
        <v>165.86333333333334</v>
      </c>
      <c r="C592" s="19"/>
      <c r="D592" s="19"/>
      <c r="E592" s="19"/>
    </row>
    <row r="593" spans="1:5" x14ac:dyDescent="0.25">
      <c r="A593" s="18">
        <v>42232</v>
      </c>
      <c r="B593" s="19">
        <v>259.91692307692307</v>
      </c>
      <c r="C593" s="19"/>
      <c r="D593" s="19"/>
      <c r="E593" s="19"/>
    </row>
    <row r="594" spans="1:5" x14ac:dyDescent="0.25">
      <c r="A594" s="18">
        <v>42233</v>
      </c>
      <c r="B594" s="19">
        <v>76.328000000000003</v>
      </c>
      <c r="C594" s="19"/>
      <c r="D594" s="19"/>
      <c r="E594" s="19"/>
    </row>
    <row r="595" spans="1:5" x14ac:dyDescent="0.25">
      <c r="A595" s="18">
        <v>42234</v>
      </c>
      <c r="B595" s="19">
        <v>101.42615625000002</v>
      </c>
      <c r="C595" s="19"/>
      <c r="D595" s="19"/>
      <c r="E595" s="19"/>
    </row>
    <row r="596" spans="1:5" x14ac:dyDescent="0.25">
      <c r="A596" s="18">
        <v>42235</v>
      </c>
      <c r="B596" s="19">
        <v>126.52431250000002</v>
      </c>
      <c r="C596" s="19"/>
      <c r="D596" s="19"/>
      <c r="E596" s="19"/>
    </row>
    <row r="597" spans="1:5" x14ac:dyDescent="0.25">
      <c r="A597" s="18">
        <v>42236</v>
      </c>
      <c r="B597" s="19">
        <v>151.62246875000002</v>
      </c>
      <c r="C597" s="19"/>
      <c r="D597" s="19"/>
      <c r="E597" s="19"/>
    </row>
    <row r="598" spans="1:5" x14ac:dyDescent="0.25">
      <c r="A598" s="18">
        <v>42237</v>
      </c>
      <c r="B598" s="19">
        <v>176.72062500000004</v>
      </c>
      <c r="C598" s="19"/>
      <c r="D598" s="19"/>
      <c r="E598" s="19"/>
    </row>
    <row r="599" spans="1:5" x14ac:dyDescent="0.25">
      <c r="A599" s="18">
        <v>42238</v>
      </c>
      <c r="B599" s="19">
        <v>33.314999999999998</v>
      </c>
      <c r="C599" s="19"/>
      <c r="D599" s="19"/>
      <c r="E599" s="19"/>
    </row>
    <row r="600" spans="1:5" x14ac:dyDescent="0.25">
      <c r="A600" s="18">
        <v>42239</v>
      </c>
      <c r="B600" s="19">
        <v>109.29818181818179</v>
      </c>
      <c r="C600" s="19"/>
      <c r="D600" s="19"/>
      <c r="E600" s="19"/>
    </row>
    <row r="601" spans="1:5" x14ac:dyDescent="0.25">
      <c r="A601" s="18">
        <v>42240</v>
      </c>
      <c r="B601" s="19">
        <v>513.91142857142859</v>
      </c>
      <c r="C601" s="19"/>
      <c r="D601" s="19"/>
      <c r="E601" s="19"/>
    </row>
    <row r="602" spans="1:5" x14ac:dyDescent="0.25">
      <c r="A602" s="18">
        <v>42241</v>
      </c>
      <c r="B602" s="19">
        <v>35.704000000000001</v>
      </c>
      <c r="C602" s="19"/>
      <c r="D602" s="19"/>
      <c r="E602" s="19"/>
    </row>
    <row r="603" spans="1:5" x14ac:dyDescent="0.25">
      <c r="A603" s="18">
        <v>42242</v>
      </c>
      <c r="B603" s="19">
        <v>81.84899999999999</v>
      </c>
      <c r="C603" s="19"/>
      <c r="D603" s="19"/>
      <c r="E603" s="19"/>
    </row>
    <row r="604" spans="1:5" x14ac:dyDescent="0.25">
      <c r="A604" s="18">
        <v>42243</v>
      </c>
      <c r="B604" s="19">
        <v>127.994</v>
      </c>
      <c r="C604" s="19"/>
      <c r="D604" s="19"/>
      <c r="E604" s="19"/>
    </row>
    <row r="605" spans="1:5" x14ac:dyDescent="0.25">
      <c r="A605" s="18">
        <v>42244</v>
      </c>
      <c r="B605" s="19">
        <v>649.13</v>
      </c>
      <c r="C605" s="19"/>
      <c r="D605" s="19"/>
      <c r="E605" s="19"/>
    </row>
    <row r="606" spans="1:5" x14ac:dyDescent="0.25">
      <c r="A606" s="18">
        <v>42245</v>
      </c>
      <c r="B606" s="19">
        <v>123.25</v>
      </c>
      <c r="C606" s="19"/>
      <c r="D606" s="19"/>
      <c r="E606" s="19"/>
    </row>
    <row r="607" spans="1:5" x14ac:dyDescent="0.25">
      <c r="A607" s="18">
        <v>42246</v>
      </c>
      <c r="B607" s="19">
        <v>247.46785714285716</v>
      </c>
      <c r="C607" s="19"/>
      <c r="D607" s="19"/>
      <c r="E607" s="19"/>
    </row>
    <row r="608" spans="1:5" x14ac:dyDescent="0.25">
      <c r="A608" s="18">
        <v>42247</v>
      </c>
      <c r="B608" s="19">
        <v>371.68571428571431</v>
      </c>
      <c r="C608" s="19"/>
      <c r="D608" s="19"/>
      <c r="E608" s="19"/>
    </row>
    <row r="609" spans="1:5" x14ac:dyDescent="0.25">
      <c r="A609" s="18">
        <v>42248</v>
      </c>
      <c r="B609" s="19">
        <v>91.017499999999998</v>
      </c>
      <c r="C609" s="19"/>
      <c r="D609" s="19"/>
      <c r="E609" s="19"/>
    </row>
    <row r="610" spans="1:5" x14ac:dyDescent="0.25">
      <c r="A610" s="18">
        <v>42249</v>
      </c>
      <c r="B610" s="19">
        <v>157.10999999999999</v>
      </c>
      <c r="C610" s="19"/>
      <c r="D610" s="19"/>
      <c r="E610" s="19"/>
    </row>
    <row r="611" spans="1:5" x14ac:dyDescent="0.25">
      <c r="A611" s="18">
        <v>42250</v>
      </c>
      <c r="B611" s="19">
        <v>159.33666666666667</v>
      </c>
      <c r="C611" s="19"/>
      <c r="D611" s="19"/>
      <c r="E611" s="19"/>
    </row>
    <row r="612" spans="1:5" x14ac:dyDescent="0.25">
      <c r="A612" s="18">
        <v>42251</v>
      </c>
      <c r="B612" s="19">
        <v>252.66333333333333</v>
      </c>
      <c r="C612" s="19"/>
      <c r="D612" s="19"/>
      <c r="E612" s="19"/>
    </row>
    <row r="613" spans="1:5" x14ac:dyDescent="0.25">
      <c r="A613" s="18">
        <v>42252</v>
      </c>
      <c r="B613" s="19">
        <v>48.81</v>
      </c>
      <c r="C613" s="19"/>
      <c r="D613" s="19"/>
      <c r="E613" s="19"/>
    </row>
    <row r="614" spans="1:5" x14ac:dyDescent="0.25">
      <c r="A614" s="18">
        <v>42253</v>
      </c>
      <c r="B614" s="19">
        <v>113.87428571428572</v>
      </c>
      <c r="C614" s="19"/>
      <c r="D614" s="19"/>
      <c r="E614" s="19"/>
    </row>
    <row r="615" spans="1:5" x14ac:dyDescent="0.25">
      <c r="A615" s="18">
        <v>42254</v>
      </c>
      <c r="B615" s="19">
        <v>113.36500000000001</v>
      </c>
      <c r="C615" s="19"/>
      <c r="D615" s="19"/>
      <c r="E615" s="19"/>
    </row>
    <row r="616" spans="1:5" x14ac:dyDescent="0.25">
      <c r="A616" s="18">
        <v>42255</v>
      </c>
      <c r="B616" s="19">
        <v>286.96470588235286</v>
      </c>
      <c r="C616" s="19"/>
      <c r="D616" s="19"/>
      <c r="E616" s="19"/>
    </row>
    <row r="617" spans="1:5" x14ac:dyDescent="0.25">
      <c r="A617" s="18">
        <v>42256</v>
      </c>
      <c r="B617" s="19">
        <v>232.37943627450977</v>
      </c>
      <c r="C617" s="19"/>
      <c r="D617" s="19"/>
      <c r="E617" s="19"/>
    </row>
    <row r="618" spans="1:5" x14ac:dyDescent="0.25">
      <c r="A618" s="18">
        <v>42257</v>
      </c>
      <c r="B618" s="19">
        <v>177.79416666666671</v>
      </c>
      <c r="C618" s="19"/>
      <c r="D618" s="19"/>
      <c r="E618" s="19"/>
    </row>
    <row r="619" spans="1:5" x14ac:dyDescent="0.25">
      <c r="A619" s="18">
        <v>42258</v>
      </c>
      <c r="B619" s="19">
        <v>355.40692307692314</v>
      </c>
      <c r="C619" s="19"/>
      <c r="D619" s="19"/>
      <c r="E619" s="19"/>
    </row>
    <row r="620" spans="1:5" x14ac:dyDescent="0.25">
      <c r="A620" s="18">
        <v>42259</v>
      </c>
      <c r="B620" s="19">
        <v>34.020000000000003</v>
      </c>
      <c r="C620" s="19"/>
      <c r="D620" s="19"/>
      <c r="E620" s="19"/>
    </row>
    <row r="621" spans="1:5" x14ac:dyDescent="0.25">
      <c r="A621" s="18">
        <v>42260</v>
      </c>
      <c r="B621" s="19">
        <v>246.12571428571431</v>
      </c>
      <c r="C621" s="19"/>
      <c r="D621" s="19"/>
      <c r="E621" s="19"/>
    </row>
    <row r="622" spans="1:5" x14ac:dyDescent="0.25">
      <c r="A622" s="18">
        <v>42261</v>
      </c>
      <c r="B622" s="19">
        <v>466.05999999999995</v>
      </c>
      <c r="C622" s="19"/>
      <c r="D622" s="19"/>
      <c r="E622" s="19"/>
    </row>
    <row r="623" spans="1:5" x14ac:dyDescent="0.25">
      <c r="A623" s="18">
        <v>42262</v>
      </c>
      <c r="B623" s="19">
        <v>181.13142857142861</v>
      </c>
      <c r="C623" s="19"/>
      <c r="D623" s="19"/>
      <c r="E623" s="19"/>
    </row>
    <row r="624" spans="1:5" x14ac:dyDescent="0.25">
      <c r="A624" s="18">
        <v>42263</v>
      </c>
      <c r="B624" s="19">
        <v>31.12</v>
      </c>
      <c r="C624" s="19"/>
      <c r="D624" s="19"/>
      <c r="E624" s="19"/>
    </row>
    <row r="625" spans="1:5" x14ac:dyDescent="0.25">
      <c r="A625" s="18">
        <v>42264</v>
      </c>
      <c r="B625" s="19">
        <v>501.08695652173918</v>
      </c>
      <c r="C625" s="19"/>
      <c r="D625" s="19"/>
      <c r="E625" s="19"/>
    </row>
    <row r="626" spans="1:5" x14ac:dyDescent="0.25">
      <c r="A626" s="18">
        <v>42265</v>
      </c>
      <c r="B626" s="19">
        <v>280.3085714285715</v>
      </c>
      <c r="C626" s="19"/>
      <c r="D626" s="19"/>
      <c r="E626" s="19"/>
    </row>
    <row r="627" spans="1:5" x14ac:dyDescent="0.25">
      <c r="A627" s="18">
        <v>42266</v>
      </c>
      <c r="B627" s="19">
        <v>83.396666666666661</v>
      </c>
      <c r="C627" s="19"/>
      <c r="D627" s="19"/>
      <c r="E627" s="19"/>
    </row>
    <row r="628" spans="1:5" x14ac:dyDescent="0.25">
      <c r="A628" s="18">
        <v>42267</v>
      </c>
      <c r="B628" s="19">
        <v>262.29285714285714</v>
      </c>
      <c r="C628" s="19"/>
      <c r="D628" s="19"/>
      <c r="E628" s="19"/>
    </row>
    <row r="629" spans="1:5" x14ac:dyDescent="0.25">
      <c r="A629" s="18">
        <v>42268</v>
      </c>
      <c r="B629" s="19">
        <v>349.10299999999995</v>
      </c>
      <c r="C629" s="19"/>
      <c r="D629" s="19"/>
      <c r="E629" s="19"/>
    </row>
    <row r="630" spans="1:5" x14ac:dyDescent="0.25">
      <c r="A630" s="18">
        <v>42269</v>
      </c>
      <c r="B630" s="19">
        <v>162.13636363636363</v>
      </c>
      <c r="C630" s="19"/>
      <c r="D630" s="19"/>
      <c r="E630" s="19"/>
    </row>
    <row r="631" spans="1:5" x14ac:dyDescent="0.25">
      <c r="A631" s="18">
        <v>42270</v>
      </c>
      <c r="B631" s="19">
        <v>192.13633971291864</v>
      </c>
      <c r="C631" s="19"/>
      <c r="D631" s="19"/>
      <c r="E631" s="19"/>
    </row>
    <row r="632" spans="1:5" x14ac:dyDescent="0.25">
      <c r="A632" s="18">
        <v>42271</v>
      </c>
      <c r="B632" s="19">
        <v>222.13631578947368</v>
      </c>
      <c r="C632" s="19"/>
      <c r="D632" s="19"/>
      <c r="E632" s="19"/>
    </row>
    <row r="633" spans="1:5" x14ac:dyDescent="0.25">
      <c r="A633" s="18">
        <v>42272</v>
      </c>
      <c r="B633" s="19">
        <v>144.46476190476193</v>
      </c>
      <c r="C633" s="19"/>
      <c r="D633" s="19"/>
      <c r="E633" s="19"/>
    </row>
    <row r="634" spans="1:5" x14ac:dyDescent="0.25">
      <c r="A634" s="18">
        <v>42273</v>
      </c>
      <c r="B634" s="19">
        <v>186.113</v>
      </c>
      <c r="C634" s="19"/>
      <c r="D634" s="19"/>
      <c r="E634" s="19"/>
    </row>
    <row r="635" spans="1:5" x14ac:dyDescent="0.25">
      <c r="A635" s="18">
        <v>42274</v>
      </c>
      <c r="B635" s="19">
        <v>238.29600000000005</v>
      </c>
      <c r="C635" s="19"/>
      <c r="D635" s="19"/>
      <c r="E635" s="19"/>
    </row>
    <row r="636" spans="1:5" x14ac:dyDescent="0.25">
      <c r="A636" s="18">
        <v>42275</v>
      </c>
      <c r="B636" s="19">
        <v>96.214545454545444</v>
      </c>
      <c r="C636" s="19"/>
      <c r="D636" s="19"/>
      <c r="E636" s="19"/>
    </row>
    <row r="637" spans="1:5" x14ac:dyDescent="0.25">
      <c r="A637" s="18">
        <v>42276</v>
      </c>
      <c r="B637" s="19">
        <v>403.50969696969696</v>
      </c>
      <c r="C637" s="19"/>
      <c r="D637" s="19"/>
      <c r="E637" s="19"/>
    </row>
    <row r="638" spans="1:5" x14ac:dyDescent="0.25">
      <c r="A638" s="18">
        <v>42277</v>
      </c>
      <c r="B638" s="19">
        <v>710.80484848484855</v>
      </c>
      <c r="C638" s="19"/>
      <c r="D638" s="19"/>
      <c r="E638" s="19"/>
    </row>
    <row r="639" spans="1:5" x14ac:dyDescent="0.25">
      <c r="A639" s="18">
        <v>42278</v>
      </c>
      <c r="B639" s="19">
        <v>1018.1</v>
      </c>
      <c r="C639" s="19"/>
      <c r="D639" s="19"/>
      <c r="E639" s="19"/>
    </row>
    <row r="640" spans="1:5" x14ac:dyDescent="0.25">
      <c r="A640" s="18">
        <v>42279</v>
      </c>
      <c r="B640" s="19">
        <v>77.239999999999995</v>
      </c>
      <c r="C640" s="19"/>
      <c r="D640" s="19"/>
      <c r="E640" s="19"/>
    </row>
    <row r="641" spans="1:5" x14ac:dyDescent="0.25">
      <c r="A641" s="18">
        <v>42280</v>
      </c>
      <c r="B641" s="19">
        <v>45.464999999999996</v>
      </c>
      <c r="C641" s="19"/>
      <c r="D641" s="19"/>
      <c r="E641" s="19"/>
    </row>
    <row r="642" spans="1:5" x14ac:dyDescent="0.25">
      <c r="A642" s="18">
        <v>42281</v>
      </c>
      <c r="B642" s="19">
        <v>56.513333333333328</v>
      </c>
      <c r="C642" s="19"/>
      <c r="D642" s="19"/>
      <c r="E642" s="19"/>
    </row>
    <row r="643" spans="1:5" x14ac:dyDescent="0.25">
      <c r="A643" s="18">
        <v>42282</v>
      </c>
      <c r="B643" s="19">
        <v>51.48</v>
      </c>
      <c r="C643" s="19"/>
      <c r="D643" s="19"/>
      <c r="E643" s="19"/>
    </row>
    <row r="644" spans="1:5" x14ac:dyDescent="0.25">
      <c r="A644" s="18">
        <v>42283</v>
      </c>
      <c r="B644" s="19">
        <v>36.5625</v>
      </c>
      <c r="C644" s="19"/>
      <c r="D644" s="19"/>
      <c r="E644" s="19"/>
    </row>
    <row r="645" spans="1:5" x14ac:dyDescent="0.25">
      <c r="A645" s="18">
        <v>42284</v>
      </c>
      <c r="B645" s="19">
        <v>21.645</v>
      </c>
      <c r="C645" s="19"/>
      <c r="D645" s="19"/>
      <c r="E645" s="19"/>
    </row>
    <row r="646" spans="1:5" x14ac:dyDescent="0.25">
      <c r="A646" s="18">
        <v>42285</v>
      </c>
      <c r="B646" s="19">
        <v>121.63857142857141</v>
      </c>
      <c r="C646" s="19"/>
      <c r="D646" s="19"/>
      <c r="E646" s="19"/>
    </row>
    <row r="647" spans="1:5" x14ac:dyDescent="0.25">
      <c r="A647" s="18">
        <v>42286</v>
      </c>
      <c r="B647" s="19">
        <v>157.30333333333334</v>
      </c>
      <c r="C647" s="19"/>
      <c r="D647" s="19"/>
      <c r="E647" s="19"/>
    </row>
    <row r="648" spans="1:5" x14ac:dyDescent="0.25">
      <c r="A648" s="18">
        <v>42287</v>
      </c>
      <c r="B648" s="19">
        <v>449.64000000000004</v>
      </c>
      <c r="C648" s="19"/>
      <c r="D648" s="19"/>
      <c r="E648" s="19"/>
    </row>
    <row r="649" spans="1:5" x14ac:dyDescent="0.25">
      <c r="A649" s="18">
        <v>42288</v>
      </c>
      <c r="B649" s="19">
        <v>442.11250000000001</v>
      </c>
      <c r="C649" s="19"/>
      <c r="D649" s="19"/>
      <c r="E649" s="19"/>
    </row>
    <row r="650" spans="1:5" x14ac:dyDescent="0.25">
      <c r="A650" s="18">
        <v>42289</v>
      </c>
      <c r="B650" s="19">
        <v>154.01900000000003</v>
      </c>
      <c r="C650" s="19"/>
      <c r="D650" s="19"/>
      <c r="E650" s="19"/>
    </row>
    <row r="651" spans="1:5" x14ac:dyDescent="0.25">
      <c r="A651" s="18">
        <v>42290</v>
      </c>
      <c r="B651" s="19">
        <v>185.82999999999998</v>
      </c>
      <c r="C651" s="19"/>
      <c r="D651" s="19"/>
      <c r="E651" s="19"/>
    </row>
    <row r="652" spans="1:5" x14ac:dyDescent="0.25">
      <c r="A652" s="18">
        <v>42291</v>
      </c>
      <c r="B652" s="19">
        <v>294.13687500000003</v>
      </c>
      <c r="C652" s="19"/>
      <c r="D652" s="19"/>
      <c r="E652" s="19"/>
    </row>
    <row r="653" spans="1:5" x14ac:dyDescent="0.25">
      <c r="A653" s="18">
        <v>42292</v>
      </c>
      <c r="B653" s="19">
        <v>402.44375000000002</v>
      </c>
      <c r="C653" s="19"/>
      <c r="D653" s="19"/>
      <c r="E653" s="19"/>
    </row>
    <row r="654" spans="1:5" x14ac:dyDescent="0.25">
      <c r="A654" s="18">
        <v>42293</v>
      </c>
      <c r="B654" s="19">
        <v>824.97</v>
      </c>
      <c r="C654" s="19"/>
      <c r="D654" s="19"/>
      <c r="E654" s="19"/>
    </row>
    <row r="655" spans="1:5" x14ac:dyDescent="0.25">
      <c r="A655" s="18">
        <v>42294</v>
      </c>
      <c r="B655" s="19">
        <v>77.88</v>
      </c>
      <c r="C655" s="19"/>
      <c r="D655" s="19"/>
      <c r="E655" s="19"/>
    </row>
    <row r="656" spans="1:5" x14ac:dyDescent="0.25">
      <c r="A656" s="18">
        <v>42295</v>
      </c>
      <c r="B656" s="19">
        <v>75.697999999999993</v>
      </c>
      <c r="C656" s="19"/>
      <c r="D656" s="19"/>
      <c r="E656" s="19"/>
    </row>
    <row r="657" spans="1:5" x14ac:dyDescent="0.25">
      <c r="A657" s="18">
        <v>42296</v>
      </c>
      <c r="B657" s="19">
        <v>355.84833333333336</v>
      </c>
      <c r="C657" s="19"/>
      <c r="D657" s="19"/>
      <c r="E657" s="19"/>
    </row>
    <row r="658" spans="1:5" x14ac:dyDescent="0.25">
      <c r="A658" s="18">
        <v>42297</v>
      </c>
      <c r="B658" s="19">
        <v>144.01799999999997</v>
      </c>
      <c r="C658" s="19"/>
      <c r="D658" s="19"/>
      <c r="E658" s="19"/>
    </row>
    <row r="659" spans="1:5" x14ac:dyDescent="0.25">
      <c r="A659" s="18">
        <v>42298</v>
      </c>
      <c r="B659" s="19">
        <v>75.791499999999985</v>
      </c>
      <c r="C659" s="19"/>
      <c r="D659" s="19"/>
      <c r="E659" s="19"/>
    </row>
    <row r="660" spans="1:5" x14ac:dyDescent="0.25">
      <c r="A660" s="18">
        <v>42299</v>
      </c>
      <c r="B660" s="19">
        <v>7.5649999999999995</v>
      </c>
      <c r="C660" s="19"/>
      <c r="D660" s="19"/>
      <c r="E660" s="19"/>
    </row>
    <row r="661" spans="1:5" x14ac:dyDescent="0.25">
      <c r="A661" s="18">
        <v>42300</v>
      </c>
      <c r="B661" s="19">
        <v>150.81933333333336</v>
      </c>
      <c r="C661" s="19"/>
      <c r="D661" s="19"/>
      <c r="E661" s="19"/>
    </row>
    <row r="662" spans="1:5" x14ac:dyDescent="0.25">
      <c r="A662" s="18">
        <v>42301</v>
      </c>
      <c r="B662" s="19">
        <v>166.22799999999998</v>
      </c>
      <c r="C662" s="19"/>
      <c r="D662" s="19"/>
      <c r="E662" s="19"/>
    </row>
    <row r="663" spans="1:5" x14ac:dyDescent="0.25">
      <c r="A663" s="18">
        <v>42302</v>
      </c>
      <c r="B663" s="19">
        <v>237.57000000000002</v>
      </c>
      <c r="C663" s="19"/>
      <c r="D663" s="19"/>
      <c r="E663" s="19"/>
    </row>
    <row r="664" spans="1:5" x14ac:dyDescent="0.25">
      <c r="A664" s="18">
        <v>42303</v>
      </c>
      <c r="B664" s="19">
        <v>174.41499999999999</v>
      </c>
      <c r="C664" s="19"/>
      <c r="D664" s="19"/>
      <c r="E664" s="19"/>
    </row>
    <row r="665" spans="1:5" x14ac:dyDescent="0.25">
      <c r="A665" s="18">
        <v>42304</v>
      </c>
      <c r="B665" s="19">
        <v>100.27124999999999</v>
      </c>
      <c r="C665" s="19"/>
      <c r="D665" s="19"/>
      <c r="E665" s="19"/>
    </row>
    <row r="666" spans="1:5" x14ac:dyDescent="0.25">
      <c r="A666" s="18">
        <v>42305</v>
      </c>
      <c r="B666" s="19">
        <v>26.127500000000001</v>
      </c>
      <c r="C666" s="19"/>
      <c r="D666" s="19"/>
      <c r="E666" s="19"/>
    </row>
    <row r="667" spans="1:5" x14ac:dyDescent="0.25">
      <c r="A667" s="18">
        <v>42306</v>
      </c>
      <c r="B667" s="19">
        <v>122.12</v>
      </c>
      <c r="C667" s="19"/>
      <c r="D667" s="19"/>
      <c r="E667" s="19"/>
    </row>
    <row r="668" spans="1:5" x14ac:dyDescent="0.25">
      <c r="A668" s="18">
        <v>42307</v>
      </c>
      <c r="B668" s="19">
        <v>303.14857142857142</v>
      </c>
      <c r="C668" s="19"/>
      <c r="D668" s="19"/>
      <c r="E668" s="19"/>
    </row>
    <row r="669" spans="1:5" x14ac:dyDescent="0.25">
      <c r="A669" s="18">
        <v>42308</v>
      </c>
      <c r="B669" s="19">
        <v>188.88294117647061</v>
      </c>
      <c r="C669" s="19"/>
      <c r="D669" s="19"/>
      <c r="E669" s="19"/>
    </row>
    <row r="670" spans="1:5" x14ac:dyDescent="0.25">
      <c r="A670" s="18">
        <v>42309</v>
      </c>
      <c r="B670" s="19">
        <v>189.1032773109244</v>
      </c>
      <c r="C670" s="19"/>
      <c r="D670" s="19"/>
      <c r="E670" s="19"/>
    </row>
    <row r="671" spans="1:5" x14ac:dyDescent="0.25">
      <c r="A671" s="18">
        <v>42310</v>
      </c>
      <c r="B671" s="19">
        <v>189.32361344537816</v>
      </c>
      <c r="C671" s="19"/>
      <c r="D671" s="19"/>
      <c r="E671" s="19"/>
    </row>
    <row r="672" spans="1:5" x14ac:dyDescent="0.25">
      <c r="A672" s="18">
        <v>42311</v>
      </c>
      <c r="B672" s="19">
        <v>189.54394957983195</v>
      </c>
      <c r="C672" s="19"/>
      <c r="D672" s="19"/>
      <c r="E672" s="19"/>
    </row>
    <row r="673" spans="1:5" x14ac:dyDescent="0.25">
      <c r="A673" s="18">
        <v>42312</v>
      </c>
      <c r="B673" s="19">
        <v>189.76428571428573</v>
      </c>
      <c r="C673" s="19"/>
      <c r="D673" s="19"/>
      <c r="E673" s="19"/>
    </row>
    <row r="674" spans="1:5" x14ac:dyDescent="0.25">
      <c r="A674" s="18">
        <v>42313</v>
      </c>
      <c r="B674" s="19">
        <v>191.97</v>
      </c>
      <c r="C674" s="19"/>
      <c r="D674" s="19"/>
      <c r="E674" s="19"/>
    </row>
    <row r="675" spans="1:5" x14ac:dyDescent="0.25">
      <c r="A675" s="18">
        <v>42314</v>
      </c>
      <c r="B675" s="19">
        <v>259.50461538461536</v>
      </c>
      <c r="C675" s="19"/>
      <c r="D675" s="19"/>
      <c r="E675" s="19"/>
    </row>
    <row r="676" spans="1:5" x14ac:dyDescent="0.25">
      <c r="A676" s="18">
        <v>42315</v>
      </c>
      <c r="B676" s="19">
        <v>176.54090909090905</v>
      </c>
      <c r="C676" s="19"/>
      <c r="D676" s="19"/>
      <c r="E676" s="19"/>
    </row>
    <row r="677" spans="1:5" x14ac:dyDescent="0.25">
      <c r="A677" s="18">
        <v>42316</v>
      </c>
      <c r="B677" s="19">
        <v>65.37</v>
      </c>
      <c r="C677" s="19"/>
      <c r="D677" s="19"/>
      <c r="E677" s="19"/>
    </row>
    <row r="678" spans="1:5" x14ac:dyDescent="0.25">
      <c r="A678" s="18">
        <v>42317</v>
      </c>
      <c r="B678" s="19">
        <v>150.93307692307692</v>
      </c>
      <c r="C678" s="19"/>
      <c r="D678" s="19"/>
      <c r="E678" s="19"/>
    </row>
    <row r="679" spans="1:5" x14ac:dyDescent="0.25">
      <c r="A679" s="18">
        <v>42318</v>
      </c>
      <c r="B679" s="19">
        <v>337.3</v>
      </c>
      <c r="C679" s="19"/>
      <c r="D679" s="19"/>
      <c r="E679" s="19"/>
    </row>
    <row r="680" spans="1:5" x14ac:dyDescent="0.25">
      <c r="A680" s="18">
        <v>42319</v>
      </c>
      <c r="B680" s="19">
        <v>271.08999999999997</v>
      </c>
      <c r="C680" s="19"/>
      <c r="D680" s="19"/>
      <c r="E680" s="19"/>
    </row>
    <row r="681" spans="1:5" x14ac:dyDescent="0.25">
      <c r="A681" s="18">
        <v>42320</v>
      </c>
      <c r="B681" s="19">
        <v>88.383333333333312</v>
      </c>
      <c r="C681" s="19"/>
      <c r="D681" s="19"/>
      <c r="E681" s="19"/>
    </row>
    <row r="682" spans="1:5" x14ac:dyDescent="0.25">
      <c r="A682" s="18">
        <v>42321</v>
      </c>
      <c r="B682" s="19">
        <v>171.00380952380951</v>
      </c>
      <c r="C682" s="19"/>
      <c r="D682" s="19"/>
      <c r="E682" s="19"/>
    </row>
    <row r="683" spans="1:5" x14ac:dyDescent="0.25">
      <c r="A683" s="18">
        <v>42322</v>
      </c>
      <c r="B683" s="19">
        <v>193.28538461538466</v>
      </c>
      <c r="C683" s="19"/>
      <c r="D683" s="19"/>
      <c r="E683" s="19"/>
    </row>
    <row r="684" spans="1:5" x14ac:dyDescent="0.25">
      <c r="A684" s="18">
        <v>42323</v>
      </c>
      <c r="B684" s="19">
        <v>87.77000000000001</v>
      </c>
      <c r="C684" s="19"/>
      <c r="D684" s="19"/>
      <c r="E684" s="19"/>
    </row>
    <row r="685" spans="1:5" x14ac:dyDescent="0.25">
      <c r="A685" s="18">
        <v>42324</v>
      </c>
      <c r="B685" s="19">
        <v>339.36166666666668</v>
      </c>
      <c r="C685" s="19"/>
      <c r="D685" s="19"/>
      <c r="E685" s="19"/>
    </row>
    <row r="686" spans="1:5" x14ac:dyDescent="0.25">
      <c r="A686" s="18">
        <v>42325</v>
      </c>
      <c r="B686" s="19">
        <v>353.27181818181822</v>
      </c>
      <c r="C686" s="19"/>
      <c r="D686" s="19"/>
      <c r="E686" s="19"/>
    </row>
    <row r="687" spans="1:5" x14ac:dyDescent="0.25">
      <c r="A687" s="18">
        <v>42326</v>
      </c>
      <c r="B687" s="19">
        <v>306.73340909090911</v>
      </c>
      <c r="C687" s="19"/>
      <c r="D687" s="19"/>
      <c r="E687" s="19"/>
    </row>
    <row r="688" spans="1:5" x14ac:dyDescent="0.25">
      <c r="A688" s="18">
        <v>42327</v>
      </c>
      <c r="B688" s="19">
        <v>260.19499999999999</v>
      </c>
      <c r="C688" s="19"/>
      <c r="D688" s="19"/>
      <c r="E688" s="19"/>
    </row>
    <row r="689" spans="1:5" x14ac:dyDescent="0.25">
      <c r="A689" s="18">
        <v>42328</v>
      </c>
      <c r="B689" s="19">
        <v>114.4456</v>
      </c>
      <c r="C689" s="19"/>
      <c r="D689" s="19"/>
      <c r="E689" s="19"/>
    </row>
    <row r="690" spans="1:5" x14ac:dyDescent="0.25">
      <c r="A690" s="18">
        <v>42329</v>
      </c>
      <c r="B690" s="19">
        <v>172.07476190476194</v>
      </c>
      <c r="C690" s="19"/>
      <c r="D690" s="19"/>
      <c r="E690" s="19"/>
    </row>
    <row r="691" spans="1:5" x14ac:dyDescent="0.25">
      <c r="A691" s="18">
        <v>42330</v>
      </c>
      <c r="B691" s="19">
        <v>43.892857142857146</v>
      </c>
      <c r="C691" s="19"/>
      <c r="D691" s="19"/>
      <c r="E691" s="19"/>
    </row>
    <row r="692" spans="1:5" x14ac:dyDescent="0.25">
      <c r="A692" s="18">
        <v>42331</v>
      </c>
      <c r="B692" s="19">
        <v>345.01899999999995</v>
      </c>
      <c r="C692" s="19"/>
      <c r="D692" s="19"/>
      <c r="E692" s="19"/>
    </row>
    <row r="693" spans="1:5" x14ac:dyDescent="0.25">
      <c r="A693" s="18">
        <v>42332</v>
      </c>
      <c r="B693" s="19">
        <v>121.876</v>
      </c>
      <c r="C693" s="19"/>
      <c r="D693" s="19"/>
      <c r="E693" s="19"/>
    </row>
    <row r="694" spans="1:5" x14ac:dyDescent="0.25">
      <c r="A694" s="18">
        <v>42333</v>
      </c>
      <c r="B694" s="19">
        <v>13.12</v>
      </c>
      <c r="C694" s="19"/>
      <c r="D694" s="19"/>
      <c r="E694" s="19"/>
    </row>
    <row r="695" spans="1:5" x14ac:dyDescent="0.25">
      <c r="A695" s="18">
        <v>42334</v>
      </c>
      <c r="B695" s="19">
        <v>247.34666666666669</v>
      </c>
      <c r="C695" s="19"/>
      <c r="D695" s="19"/>
      <c r="E695" s="19"/>
    </row>
    <row r="696" spans="1:5" x14ac:dyDescent="0.25">
      <c r="A696" s="18">
        <v>42335</v>
      </c>
      <c r="B696" s="19">
        <v>182.92882352941174</v>
      </c>
      <c r="C696" s="19"/>
      <c r="D696" s="19"/>
      <c r="E696" s="19"/>
    </row>
    <row r="697" spans="1:5" x14ac:dyDescent="0.25">
      <c r="A697" s="18">
        <v>42336</v>
      </c>
      <c r="B697" s="19">
        <v>143.42153846153846</v>
      </c>
      <c r="C697" s="19"/>
      <c r="D697" s="19"/>
      <c r="E697" s="19"/>
    </row>
    <row r="698" spans="1:5" x14ac:dyDescent="0.25">
      <c r="A698" s="18">
        <v>42337</v>
      </c>
      <c r="B698" s="19">
        <v>276.01599999999996</v>
      </c>
      <c r="C698" s="19"/>
      <c r="D698" s="19"/>
      <c r="E698" s="19"/>
    </row>
    <row r="699" spans="1:5" x14ac:dyDescent="0.25">
      <c r="A699" s="18">
        <v>42338</v>
      </c>
      <c r="B699" s="19">
        <v>119.89266666666667</v>
      </c>
      <c r="C699" s="19"/>
      <c r="D699" s="19"/>
      <c r="E699" s="19"/>
    </row>
    <row r="700" spans="1:5" x14ac:dyDescent="0.25">
      <c r="A700" s="18">
        <v>42339</v>
      </c>
      <c r="B700" s="19">
        <v>142.43666666666667</v>
      </c>
      <c r="C700" s="19"/>
      <c r="D700" s="19"/>
      <c r="E700" s="19"/>
    </row>
    <row r="701" spans="1:5" x14ac:dyDescent="0.25">
      <c r="A701" s="18">
        <v>42340</v>
      </c>
      <c r="B701" s="19">
        <v>77.595833333333331</v>
      </c>
      <c r="C701" s="19"/>
      <c r="D701" s="19"/>
      <c r="E701" s="19"/>
    </row>
    <row r="702" spans="1:5" x14ac:dyDescent="0.25">
      <c r="A702" s="18">
        <v>42341</v>
      </c>
      <c r="B702" s="19">
        <v>12.754999999999999</v>
      </c>
      <c r="C702" s="19"/>
      <c r="D702" s="19"/>
      <c r="E702" s="19"/>
    </row>
    <row r="703" spans="1:5" x14ac:dyDescent="0.25">
      <c r="A703" s="18">
        <v>42342</v>
      </c>
      <c r="B703" s="19">
        <v>40.74</v>
      </c>
      <c r="C703" s="19"/>
      <c r="D703" s="19"/>
      <c r="E703" s="19"/>
    </row>
    <row r="704" spans="1:5" x14ac:dyDescent="0.25">
      <c r="A704" s="18">
        <v>42343</v>
      </c>
      <c r="B704" s="19">
        <v>132.54249999999999</v>
      </c>
      <c r="C704" s="19"/>
      <c r="D704" s="19"/>
      <c r="E704" s="19"/>
    </row>
    <row r="705" spans="1:5" x14ac:dyDescent="0.25">
      <c r="A705" s="18">
        <v>42344</v>
      </c>
      <c r="B705" s="19">
        <v>34.896000000000001</v>
      </c>
      <c r="C705" s="19"/>
      <c r="D705" s="19"/>
      <c r="E705" s="19"/>
    </row>
    <row r="706" spans="1:5" x14ac:dyDescent="0.25">
      <c r="A706" s="18">
        <v>42345</v>
      </c>
      <c r="B706" s="19">
        <v>256.57124999999996</v>
      </c>
      <c r="C706" s="19"/>
      <c r="D706" s="19"/>
      <c r="E706" s="19"/>
    </row>
    <row r="707" spans="1:5" x14ac:dyDescent="0.25">
      <c r="A707" s="18">
        <v>42346</v>
      </c>
      <c r="B707" s="19">
        <v>167.60895833333331</v>
      </c>
      <c r="C707" s="19"/>
      <c r="D707" s="19"/>
      <c r="E707" s="19"/>
    </row>
    <row r="708" spans="1:5" x14ac:dyDescent="0.25">
      <c r="A708" s="18">
        <v>42347</v>
      </c>
      <c r="B708" s="19">
        <v>78.646666666666675</v>
      </c>
      <c r="C708" s="19"/>
      <c r="D708" s="19"/>
      <c r="E708" s="19"/>
    </row>
    <row r="709" spans="1:5" x14ac:dyDescent="0.25">
      <c r="A709" s="18">
        <v>42348</v>
      </c>
      <c r="B709" s="19">
        <v>217.34181818181816</v>
      </c>
      <c r="C709" s="19"/>
      <c r="D709" s="19"/>
      <c r="E709" s="19"/>
    </row>
    <row r="710" spans="1:5" x14ac:dyDescent="0.25">
      <c r="A710" s="18">
        <v>42349</v>
      </c>
      <c r="B710" s="19">
        <v>102.54454545454546</v>
      </c>
      <c r="C710" s="19"/>
      <c r="D710" s="19"/>
      <c r="E710" s="19"/>
    </row>
    <row r="711" spans="1:5" x14ac:dyDescent="0.25">
      <c r="A711" s="18">
        <v>42350</v>
      </c>
      <c r="B711" s="19">
        <v>103.49</v>
      </c>
      <c r="C711" s="19"/>
      <c r="D711" s="19"/>
      <c r="E711" s="19"/>
    </row>
    <row r="712" spans="1:5" x14ac:dyDescent="0.25">
      <c r="A712" s="18">
        <v>42351</v>
      </c>
      <c r="B712" s="19">
        <v>113.71000000000001</v>
      </c>
      <c r="C712" s="19"/>
      <c r="D712" s="19"/>
      <c r="E712" s="19"/>
    </row>
    <row r="713" spans="1:5" x14ac:dyDescent="0.25">
      <c r="A713" s="18">
        <v>42352</v>
      </c>
      <c r="B713" s="19">
        <v>71.525833333333324</v>
      </c>
      <c r="C713" s="19"/>
      <c r="D713" s="19"/>
      <c r="E713" s="19"/>
    </row>
    <row r="714" spans="1:5" x14ac:dyDescent="0.25">
      <c r="A714" s="18">
        <v>42353</v>
      </c>
      <c r="B714" s="19">
        <v>610.53222222222223</v>
      </c>
      <c r="C714" s="19"/>
      <c r="D714" s="19"/>
      <c r="E714" s="19"/>
    </row>
    <row r="715" spans="1:5" x14ac:dyDescent="0.25">
      <c r="A715" s="18">
        <v>42354</v>
      </c>
      <c r="B715" s="19">
        <v>4.9800000000000004</v>
      </c>
      <c r="C715" s="19"/>
      <c r="D715" s="19"/>
      <c r="E715" s="19"/>
    </row>
    <row r="716" spans="1:5" x14ac:dyDescent="0.25">
      <c r="A716" s="18">
        <v>42355</v>
      </c>
      <c r="B716" s="19">
        <v>159.8741666666667</v>
      </c>
      <c r="C716" s="19"/>
      <c r="D716" s="19"/>
      <c r="E716" s="19"/>
    </row>
    <row r="717" spans="1:5" x14ac:dyDescent="0.25">
      <c r="A717" s="18">
        <v>42356</v>
      </c>
      <c r="B717" s="19">
        <v>133.6142857142857</v>
      </c>
      <c r="C717" s="19"/>
      <c r="D717" s="19"/>
      <c r="E717" s="19"/>
    </row>
    <row r="718" spans="1:5" x14ac:dyDescent="0.25">
      <c r="A718" s="18">
        <v>42357</v>
      </c>
      <c r="B718" s="19">
        <v>437.18928571428575</v>
      </c>
      <c r="C718" s="19"/>
      <c r="D718" s="19"/>
      <c r="E718" s="19"/>
    </row>
    <row r="719" spans="1:5" x14ac:dyDescent="0.25">
      <c r="A719" s="18">
        <v>42358</v>
      </c>
      <c r="B719" s="19">
        <v>100.67909090909092</v>
      </c>
      <c r="C719" s="19"/>
      <c r="D719" s="19"/>
      <c r="E719" s="19"/>
    </row>
    <row r="720" spans="1:5" x14ac:dyDescent="0.25">
      <c r="A720" s="18">
        <v>42359</v>
      </c>
      <c r="B720" s="19">
        <v>296.16000000000003</v>
      </c>
      <c r="C720" s="19"/>
      <c r="D720" s="19"/>
      <c r="E720" s="19"/>
    </row>
    <row r="721" spans="1:5" x14ac:dyDescent="0.25">
      <c r="A721" s="18">
        <v>42360</v>
      </c>
      <c r="B721" s="19">
        <v>157.77333333333334</v>
      </c>
      <c r="C721" s="19"/>
      <c r="D721" s="19"/>
      <c r="E721" s="19"/>
    </row>
    <row r="722" spans="1:5" x14ac:dyDescent="0.25">
      <c r="A722" s="18">
        <v>42361</v>
      </c>
      <c r="B722" s="19">
        <v>194.32</v>
      </c>
      <c r="C722" s="19"/>
      <c r="D722" s="19"/>
      <c r="E722" s="19"/>
    </row>
    <row r="723" spans="1:5" x14ac:dyDescent="0.25">
      <c r="A723" s="18">
        <v>42362</v>
      </c>
      <c r="B723" s="19">
        <v>393.92421052631579</v>
      </c>
      <c r="C723" s="19"/>
      <c r="D723" s="19"/>
      <c r="E723" s="19"/>
    </row>
    <row r="724" spans="1:5" x14ac:dyDescent="0.25">
      <c r="A724" s="18">
        <v>42363</v>
      </c>
      <c r="B724" s="19">
        <v>262.81125000000003</v>
      </c>
      <c r="C724" s="19"/>
      <c r="D724" s="19"/>
      <c r="E724" s="19"/>
    </row>
    <row r="725" spans="1:5" x14ac:dyDescent="0.25">
      <c r="A725" s="18">
        <v>42364</v>
      </c>
      <c r="B725" s="19">
        <v>140.3725</v>
      </c>
      <c r="C725" s="19"/>
      <c r="D725" s="19"/>
      <c r="E725" s="19"/>
    </row>
    <row r="726" spans="1:5" x14ac:dyDescent="0.25">
      <c r="A726" s="18">
        <v>42365</v>
      </c>
      <c r="B726" s="19">
        <v>234.01999999999998</v>
      </c>
      <c r="C726" s="19"/>
      <c r="D726" s="19"/>
      <c r="E726" s="19"/>
    </row>
    <row r="727" spans="1:5" x14ac:dyDescent="0.25">
      <c r="A727" s="18">
        <v>42366</v>
      </c>
      <c r="B727" s="19">
        <v>39.6</v>
      </c>
      <c r="C727" s="19"/>
      <c r="D727" s="19"/>
      <c r="E727" s="19"/>
    </row>
    <row r="728" spans="1:5" x14ac:dyDescent="0.25">
      <c r="A728" s="18">
        <v>42367</v>
      </c>
      <c r="B728" s="19">
        <v>6.36</v>
      </c>
      <c r="C728" s="19"/>
      <c r="D728" s="19"/>
      <c r="E728" s="19"/>
    </row>
    <row r="729" spans="1:5" x14ac:dyDescent="0.25">
      <c r="A729" s="18">
        <v>42368</v>
      </c>
      <c r="B729" s="19">
        <v>650.26800000000003</v>
      </c>
      <c r="C729" s="19"/>
      <c r="D729" s="19"/>
      <c r="E729" s="19"/>
    </row>
    <row r="730" spans="1:5" x14ac:dyDescent="0.25">
      <c r="A730" s="18">
        <v>42369</v>
      </c>
      <c r="B730" s="19">
        <v>125.57727272727271</v>
      </c>
      <c r="C730" s="19"/>
      <c r="D730" s="19"/>
      <c r="E730" s="19"/>
    </row>
    <row r="731" spans="1:5" x14ac:dyDescent="0.25">
      <c r="A731" s="18">
        <v>42370</v>
      </c>
      <c r="B731" s="19">
        <v>103.28113636363636</v>
      </c>
      <c r="C731" s="19"/>
      <c r="D731" s="19"/>
      <c r="E731" s="19"/>
    </row>
    <row r="732" spans="1:5" x14ac:dyDescent="0.25">
      <c r="A732" s="18">
        <v>42371</v>
      </c>
      <c r="B732" s="19">
        <v>80.984999999999999</v>
      </c>
      <c r="C732" s="19"/>
      <c r="D732" s="19"/>
      <c r="E732" s="19"/>
    </row>
    <row r="733" spans="1:5" x14ac:dyDescent="0.25">
      <c r="A733" s="18">
        <v>42372</v>
      </c>
      <c r="B733" s="19">
        <v>1257.1600000000001</v>
      </c>
      <c r="C733" s="19"/>
      <c r="D733" s="19"/>
      <c r="E733" s="19"/>
    </row>
    <row r="734" spans="1:5" x14ac:dyDescent="0.25">
      <c r="A734" s="18">
        <v>42373</v>
      </c>
      <c r="B734" s="19">
        <v>127.14529411764704</v>
      </c>
      <c r="C734" s="19"/>
      <c r="D734" s="19"/>
      <c r="E734" s="19"/>
    </row>
    <row r="735" spans="1:5" x14ac:dyDescent="0.25">
      <c r="A735" s="18">
        <v>42374</v>
      </c>
      <c r="B735" s="19">
        <v>86.31</v>
      </c>
      <c r="C735" s="19"/>
      <c r="D735" s="19"/>
      <c r="E735" s="19"/>
    </row>
    <row r="736" spans="1:5" x14ac:dyDescent="0.25">
      <c r="A736" s="18">
        <v>42375</v>
      </c>
      <c r="B736" s="19">
        <v>150.92875000000001</v>
      </c>
      <c r="C736" s="19"/>
      <c r="D736" s="19"/>
      <c r="E736" s="19"/>
    </row>
    <row r="737" spans="1:5" x14ac:dyDescent="0.25">
      <c r="A737" s="18">
        <v>42376</v>
      </c>
      <c r="B737" s="19">
        <v>215.54750000000001</v>
      </c>
      <c r="C737" s="19"/>
      <c r="D737" s="19"/>
      <c r="E737" s="19"/>
    </row>
    <row r="738" spans="1:5" x14ac:dyDescent="0.25">
      <c r="A738" s="18">
        <v>42377</v>
      </c>
      <c r="B738" s="19">
        <v>281.16250000000002</v>
      </c>
      <c r="C738" s="19"/>
      <c r="D738" s="19"/>
      <c r="E738" s="19"/>
    </row>
    <row r="739" spans="1:5" x14ac:dyDescent="0.25">
      <c r="A739" s="18">
        <v>42378</v>
      </c>
      <c r="B739" s="19">
        <v>288.30800000000005</v>
      </c>
      <c r="C739" s="19"/>
      <c r="D739" s="19"/>
      <c r="E739" s="19"/>
    </row>
    <row r="740" spans="1:5" x14ac:dyDescent="0.25">
      <c r="A740" s="18">
        <v>42379</v>
      </c>
      <c r="B740" s="19">
        <v>97.677499999999995</v>
      </c>
      <c r="C740" s="19"/>
      <c r="D740" s="19"/>
      <c r="E740" s="19"/>
    </row>
    <row r="741" spans="1:5" x14ac:dyDescent="0.25">
      <c r="A741" s="18">
        <v>42380</v>
      </c>
      <c r="B741" s="19">
        <v>113.3425</v>
      </c>
      <c r="C741" s="19"/>
      <c r="D741" s="19"/>
      <c r="E741" s="19"/>
    </row>
    <row r="742" spans="1:5" x14ac:dyDescent="0.25">
      <c r="A742" s="18">
        <v>42381</v>
      </c>
      <c r="B742" s="19">
        <v>320.23739130434785</v>
      </c>
      <c r="C742" s="19"/>
      <c r="D742" s="19"/>
      <c r="E742" s="19"/>
    </row>
    <row r="743" spans="1:5" x14ac:dyDescent="0.25">
      <c r="A743" s="18">
        <v>42382</v>
      </c>
      <c r="B743" s="19">
        <v>261.4561956521739</v>
      </c>
      <c r="C743" s="19"/>
      <c r="D743" s="19"/>
      <c r="E743" s="19"/>
    </row>
    <row r="744" spans="1:5" x14ac:dyDescent="0.25">
      <c r="A744" s="18">
        <v>42383</v>
      </c>
      <c r="B744" s="19">
        <v>202.67499999999998</v>
      </c>
      <c r="C744" s="19"/>
      <c r="D744" s="19"/>
      <c r="E744" s="19"/>
    </row>
    <row r="745" spans="1:5" x14ac:dyDescent="0.25">
      <c r="A745" s="18">
        <v>42384</v>
      </c>
      <c r="B745" s="19">
        <v>87.741250000000008</v>
      </c>
      <c r="C745" s="19"/>
      <c r="D745" s="19"/>
      <c r="E745" s="19"/>
    </row>
    <row r="746" spans="1:5" x14ac:dyDescent="0.25">
      <c r="A746" s="18">
        <v>42385</v>
      </c>
      <c r="B746" s="19">
        <v>51.11</v>
      </c>
      <c r="C746" s="19"/>
      <c r="D746" s="19"/>
      <c r="E746" s="19"/>
    </row>
    <row r="747" spans="1:5" x14ac:dyDescent="0.25">
      <c r="A747" s="18">
        <v>42386</v>
      </c>
      <c r="B747" s="19">
        <v>260.13749999999999</v>
      </c>
      <c r="C747" s="19"/>
      <c r="D747" s="19"/>
      <c r="E747" s="19"/>
    </row>
    <row r="748" spans="1:5" x14ac:dyDescent="0.25">
      <c r="A748" s="18">
        <v>42387</v>
      </c>
      <c r="B748" s="19">
        <v>340.98562499999997</v>
      </c>
      <c r="C748" s="19"/>
      <c r="D748" s="19"/>
      <c r="E748" s="19"/>
    </row>
    <row r="749" spans="1:5" x14ac:dyDescent="0.25">
      <c r="A749" s="18">
        <v>42388</v>
      </c>
      <c r="B749" s="19">
        <v>421.83375000000001</v>
      </c>
      <c r="C749" s="19"/>
      <c r="D749" s="19"/>
      <c r="E749" s="19"/>
    </row>
    <row r="750" spans="1:5" x14ac:dyDescent="0.25">
      <c r="A750" s="18">
        <v>42389</v>
      </c>
      <c r="B750" s="19">
        <v>502.68187499999999</v>
      </c>
      <c r="C750" s="19"/>
      <c r="D750" s="19"/>
      <c r="E750" s="19"/>
    </row>
    <row r="751" spans="1:5" x14ac:dyDescent="0.25">
      <c r="A751" s="18">
        <v>42390</v>
      </c>
      <c r="B751" s="19">
        <v>583.53</v>
      </c>
      <c r="C751" s="19"/>
      <c r="D751" s="19"/>
      <c r="E751" s="19"/>
    </row>
    <row r="752" spans="1:5" x14ac:dyDescent="0.25">
      <c r="A752" s="18">
        <v>42391</v>
      </c>
      <c r="B752" s="19">
        <v>83.421818181818168</v>
      </c>
      <c r="C752" s="19"/>
      <c r="D752" s="19"/>
      <c r="E752" s="19"/>
    </row>
    <row r="753" spans="1:5" x14ac:dyDescent="0.25">
      <c r="A753" s="18">
        <v>42392</v>
      </c>
      <c r="B753" s="19">
        <v>433.07499999999999</v>
      </c>
      <c r="C753" s="19"/>
      <c r="D753" s="19"/>
      <c r="E753" s="19"/>
    </row>
    <row r="754" spans="1:5" x14ac:dyDescent="0.25">
      <c r="A754" s="18">
        <v>42393</v>
      </c>
      <c r="B754" s="19">
        <v>31.36</v>
      </c>
      <c r="C754" s="19"/>
      <c r="D754" s="19"/>
      <c r="E754" s="19"/>
    </row>
    <row r="755" spans="1:5" x14ac:dyDescent="0.25">
      <c r="A755" s="18">
        <v>42394</v>
      </c>
      <c r="B755" s="19">
        <v>143.11833333333337</v>
      </c>
      <c r="C755" s="19"/>
      <c r="D755" s="19"/>
      <c r="E755" s="19"/>
    </row>
    <row r="756" spans="1:5" x14ac:dyDescent="0.25">
      <c r="A756" s="18">
        <v>42395</v>
      </c>
      <c r="B756" s="19">
        <v>108.63888888888891</v>
      </c>
      <c r="C756" s="19"/>
      <c r="D756" s="19"/>
      <c r="E756" s="19"/>
    </row>
    <row r="757" spans="1:5" x14ac:dyDescent="0.25">
      <c r="A757" s="18">
        <v>42396</v>
      </c>
      <c r="B757" s="19">
        <v>74.15944444444446</v>
      </c>
      <c r="C757" s="19"/>
      <c r="D757" s="19"/>
      <c r="E757" s="19"/>
    </row>
    <row r="758" spans="1:5" x14ac:dyDescent="0.25">
      <c r="A758" s="18">
        <v>42397</v>
      </c>
      <c r="B758" s="19">
        <v>39.68</v>
      </c>
      <c r="C758" s="19"/>
      <c r="D758" s="19"/>
      <c r="E758" s="19"/>
    </row>
    <row r="759" spans="1:5" x14ac:dyDescent="0.25">
      <c r="A759" s="18">
        <v>42398</v>
      </c>
      <c r="B759" s="19">
        <v>175.20600000000005</v>
      </c>
      <c r="C759" s="19"/>
      <c r="D759" s="19"/>
      <c r="E759" s="19"/>
    </row>
    <row r="760" spans="1:5" x14ac:dyDescent="0.25">
      <c r="A760" s="18">
        <v>42399</v>
      </c>
      <c r="B760" s="19">
        <v>310.73200000000008</v>
      </c>
      <c r="C760" s="19"/>
      <c r="D760" s="19"/>
      <c r="E760" s="19"/>
    </row>
    <row r="761" spans="1:5" x14ac:dyDescent="0.25">
      <c r="A761" s="18">
        <v>42400</v>
      </c>
      <c r="B761" s="19">
        <v>266.92499999999995</v>
      </c>
      <c r="C761" s="19"/>
      <c r="D761" s="19"/>
      <c r="E761" s="19"/>
    </row>
    <row r="762" spans="1:5" x14ac:dyDescent="0.25">
      <c r="A762" s="18">
        <v>42401</v>
      </c>
      <c r="B762" s="19">
        <v>202.95999999999998</v>
      </c>
      <c r="C762" s="19"/>
      <c r="D762" s="19"/>
      <c r="E762" s="19"/>
    </row>
    <row r="763" spans="1:5" x14ac:dyDescent="0.25">
      <c r="A763" s="18">
        <v>42402</v>
      </c>
      <c r="B763" s="19">
        <v>1799.3560000000002</v>
      </c>
      <c r="C763" s="19"/>
      <c r="D763" s="19"/>
      <c r="E763" s="19"/>
    </row>
    <row r="764" spans="1:5" x14ac:dyDescent="0.25">
      <c r="A764" s="18">
        <v>42403</v>
      </c>
      <c r="B764" s="19">
        <v>1627.1280000000002</v>
      </c>
      <c r="C764" s="19"/>
      <c r="D764" s="19"/>
      <c r="E764" s="19"/>
    </row>
    <row r="765" spans="1:5" x14ac:dyDescent="0.25">
      <c r="A765" s="18">
        <v>42404</v>
      </c>
      <c r="B765" s="19">
        <v>1454.9</v>
      </c>
      <c r="C765" s="19"/>
      <c r="D765" s="19"/>
      <c r="E765" s="19"/>
    </row>
    <row r="766" spans="1:5" x14ac:dyDescent="0.25">
      <c r="A766" s="18">
        <v>42405</v>
      </c>
      <c r="B766" s="19">
        <v>91.511666666666656</v>
      </c>
      <c r="C766" s="19"/>
      <c r="D766" s="19"/>
      <c r="E766" s="19"/>
    </row>
    <row r="767" spans="1:5" x14ac:dyDescent="0.25">
      <c r="A767" s="18">
        <v>42406</v>
      </c>
      <c r="B767" s="19">
        <v>39.46</v>
      </c>
      <c r="C767" s="19"/>
      <c r="D767" s="19"/>
      <c r="E767" s="19"/>
    </row>
    <row r="768" spans="1:5" x14ac:dyDescent="0.25">
      <c r="A768" s="18">
        <v>42407</v>
      </c>
      <c r="B768" s="19">
        <v>193.19499999999999</v>
      </c>
      <c r="C768" s="19"/>
      <c r="D768" s="19"/>
      <c r="E768" s="19"/>
    </row>
    <row r="769" spans="1:5" x14ac:dyDescent="0.25">
      <c r="A769" s="18">
        <v>42408</v>
      </c>
      <c r="B769" s="19">
        <v>160.86000000000001</v>
      </c>
      <c r="C769" s="19"/>
      <c r="D769" s="19"/>
      <c r="E769" s="19"/>
    </row>
    <row r="770" spans="1:5" x14ac:dyDescent="0.25">
      <c r="A770" s="18">
        <v>42409</v>
      </c>
      <c r="B770" s="19">
        <v>261.23884615384611</v>
      </c>
      <c r="C770" s="19"/>
      <c r="D770" s="19"/>
      <c r="E770" s="19"/>
    </row>
    <row r="771" spans="1:5" x14ac:dyDescent="0.25">
      <c r="A771" s="18">
        <v>42410</v>
      </c>
      <c r="B771" s="19">
        <v>2636.1385714285716</v>
      </c>
      <c r="C771" s="19"/>
      <c r="D771" s="19"/>
      <c r="E771" s="19"/>
    </row>
    <row r="772" spans="1:5" x14ac:dyDescent="0.25">
      <c r="A772" s="18">
        <v>42411</v>
      </c>
      <c r="B772" s="19">
        <v>1455.8519327731094</v>
      </c>
      <c r="C772" s="19"/>
      <c r="D772" s="19"/>
      <c r="E772" s="19"/>
    </row>
    <row r="773" spans="1:5" x14ac:dyDescent="0.25">
      <c r="A773" s="18">
        <v>42412</v>
      </c>
      <c r="B773" s="19">
        <v>275.56529411764711</v>
      </c>
      <c r="C773" s="19"/>
      <c r="D773" s="19"/>
      <c r="E773" s="19"/>
    </row>
    <row r="774" spans="1:5" x14ac:dyDescent="0.25">
      <c r="A774" s="18">
        <v>42413</v>
      </c>
      <c r="B774" s="19">
        <v>146.82</v>
      </c>
      <c r="C774" s="19"/>
      <c r="D774" s="19"/>
      <c r="E774" s="19"/>
    </row>
    <row r="775" spans="1:5" x14ac:dyDescent="0.25">
      <c r="A775" s="18">
        <v>42414</v>
      </c>
      <c r="B775" s="19">
        <v>167.584</v>
      </c>
      <c r="C775" s="19"/>
      <c r="D775" s="19"/>
      <c r="E775" s="19"/>
    </row>
    <row r="776" spans="1:5" x14ac:dyDescent="0.25">
      <c r="A776" s="18">
        <v>42415</v>
      </c>
      <c r="B776" s="19">
        <v>203.53500000000003</v>
      </c>
      <c r="C776" s="19"/>
      <c r="D776" s="19"/>
      <c r="E776" s="19"/>
    </row>
    <row r="777" spans="1:5" x14ac:dyDescent="0.25">
      <c r="A777" s="18">
        <v>42416</v>
      </c>
      <c r="B777" s="19">
        <v>126.18222222222221</v>
      </c>
      <c r="C777" s="19"/>
      <c r="D777" s="19"/>
      <c r="E777" s="19"/>
    </row>
    <row r="778" spans="1:5" x14ac:dyDescent="0.25">
      <c r="A778" s="18">
        <v>42417</v>
      </c>
      <c r="B778" s="19">
        <v>110.2988148148148</v>
      </c>
      <c r="C778" s="19"/>
      <c r="D778" s="19"/>
      <c r="E778" s="19"/>
    </row>
    <row r="779" spans="1:5" x14ac:dyDescent="0.25">
      <c r="A779" s="18">
        <v>42418</v>
      </c>
      <c r="B779" s="19">
        <v>94.4154074074074</v>
      </c>
      <c r="C779" s="19"/>
      <c r="D779" s="19"/>
      <c r="E779" s="19"/>
    </row>
    <row r="780" spans="1:5" x14ac:dyDescent="0.25">
      <c r="A780" s="18">
        <v>42419</v>
      </c>
      <c r="B780" s="19">
        <v>78.531999999999996</v>
      </c>
      <c r="C780" s="19"/>
      <c r="D780" s="19"/>
      <c r="E780" s="19"/>
    </row>
    <row r="781" spans="1:5" x14ac:dyDescent="0.25">
      <c r="A781" s="18">
        <v>42420</v>
      </c>
      <c r="B781" s="19">
        <v>16.5</v>
      </c>
      <c r="C781" s="19"/>
      <c r="D781" s="19"/>
      <c r="E781" s="19"/>
    </row>
    <row r="782" spans="1:5" x14ac:dyDescent="0.25">
      <c r="A782" s="18">
        <v>42421</v>
      </c>
      <c r="B782" s="19">
        <v>138.5572727272727</v>
      </c>
      <c r="C782" s="19"/>
      <c r="D782" s="19"/>
      <c r="E782" s="19"/>
    </row>
    <row r="783" spans="1:5" x14ac:dyDescent="0.25">
      <c r="A783" s="18">
        <v>42422</v>
      </c>
      <c r="B783" s="19">
        <v>245.79249999999999</v>
      </c>
      <c r="C783" s="19"/>
      <c r="D783" s="19"/>
      <c r="E783" s="19"/>
    </row>
    <row r="784" spans="1:5" x14ac:dyDescent="0.25">
      <c r="A784" s="18">
        <v>42423</v>
      </c>
      <c r="B784" s="19">
        <v>57.58</v>
      </c>
      <c r="C784" s="19"/>
      <c r="D784" s="19"/>
      <c r="E784" s="19"/>
    </row>
    <row r="785" spans="1:5" x14ac:dyDescent="0.25">
      <c r="A785" s="18">
        <v>42424</v>
      </c>
      <c r="B785" s="19">
        <v>52.15</v>
      </c>
      <c r="C785" s="19"/>
      <c r="D785" s="19"/>
      <c r="E785" s="19"/>
    </row>
    <row r="786" spans="1:5" x14ac:dyDescent="0.25">
      <c r="A786" s="18">
        <v>42425</v>
      </c>
      <c r="B786" s="19">
        <v>46.72</v>
      </c>
      <c r="C786" s="19"/>
      <c r="D786" s="19"/>
      <c r="E786" s="19"/>
    </row>
    <row r="787" spans="1:5" x14ac:dyDescent="0.25">
      <c r="A787" s="18">
        <v>42426</v>
      </c>
      <c r="B787" s="19">
        <v>64.008333333333326</v>
      </c>
      <c r="C787" s="19"/>
      <c r="D787" s="19"/>
      <c r="E787" s="19"/>
    </row>
    <row r="788" spans="1:5" x14ac:dyDescent="0.25">
      <c r="A788" s="18">
        <v>42427</v>
      </c>
      <c r="B788" s="19">
        <v>81.296666666666667</v>
      </c>
      <c r="C788" s="19"/>
      <c r="D788" s="19"/>
      <c r="E788" s="19"/>
    </row>
    <row r="789" spans="1:5" x14ac:dyDescent="0.25">
      <c r="A789" s="18">
        <v>42428</v>
      </c>
      <c r="B789" s="19">
        <v>36.479999999999997</v>
      </c>
      <c r="C789" s="19"/>
      <c r="D789" s="19"/>
      <c r="E789" s="19"/>
    </row>
    <row r="790" spans="1:5" x14ac:dyDescent="0.25">
      <c r="A790" s="18">
        <v>42429</v>
      </c>
      <c r="B790" s="19">
        <v>111.1</v>
      </c>
      <c r="C790" s="19"/>
      <c r="D790" s="19"/>
      <c r="E790" s="19"/>
    </row>
    <row r="791" spans="1:5" x14ac:dyDescent="0.25">
      <c r="A791" s="18">
        <v>42430</v>
      </c>
      <c r="B791" s="19">
        <v>349.30500000000001</v>
      </c>
      <c r="C791" s="19"/>
      <c r="D791" s="19"/>
      <c r="E791" s="19"/>
    </row>
    <row r="792" spans="1:5" x14ac:dyDescent="0.25">
      <c r="A792" s="18">
        <v>42431</v>
      </c>
      <c r="B792" s="19">
        <v>866.4</v>
      </c>
      <c r="C792" s="19"/>
      <c r="D792" s="19"/>
      <c r="E792" s="19"/>
    </row>
    <row r="793" spans="1:5" x14ac:dyDescent="0.25">
      <c r="A793" s="18">
        <v>42432</v>
      </c>
      <c r="B793" s="19">
        <v>484.29466666666667</v>
      </c>
      <c r="C793" s="19"/>
      <c r="D793" s="19"/>
      <c r="E793" s="19"/>
    </row>
    <row r="794" spans="1:5" x14ac:dyDescent="0.25">
      <c r="A794" s="18">
        <v>42433</v>
      </c>
      <c r="B794" s="19">
        <v>110.29999999999998</v>
      </c>
      <c r="C794" s="19"/>
      <c r="D794" s="19"/>
      <c r="E794" s="19"/>
    </row>
    <row r="795" spans="1:5" x14ac:dyDescent="0.25">
      <c r="A795" s="18">
        <v>42434</v>
      </c>
      <c r="B795" s="19">
        <v>122.11333333333339</v>
      </c>
      <c r="C795" s="19"/>
      <c r="D795" s="19"/>
      <c r="E795" s="19"/>
    </row>
    <row r="796" spans="1:5" x14ac:dyDescent="0.25">
      <c r="A796" s="18">
        <v>42435</v>
      </c>
      <c r="B796" s="19">
        <v>71.09</v>
      </c>
      <c r="C796" s="19"/>
      <c r="D796" s="19"/>
      <c r="E796" s="19"/>
    </row>
    <row r="797" spans="1:5" x14ac:dyDescent="0.25">
      <c r="A797" s="18">
        <v>42436</v>
      </c>
      <c r="B797" s="19">
        <v>211.92500000000001</v>
      </c>
      <c r="C797" s="19"/>
      <c r="D797" s="19"/>
      <c r="E797" s="19"/>
    </row>
    <row r="798" spans="1:5" x14ac:dyDescent="0.25">
      <c r="A798" s="18">
        <v>42437</v>
      </c>
      <c r="B798" s="19">
        <v>124.41</v>
      </c>
      <c r="C798" s="19"/>
      <c r="D798" s="19"/>
      <c r="E798" s="19"/>
    </row>
    <row r="799" spans="1:5" x14ac:dyDescent="0.25">
      <c r="A799" s="18">
        <v>42438</v>
      </c>
      <c r="B799" s="19">
        <v>181.96846153846155</v>
      </c>
      <c r="C799" s="19"/>
      <c r="D799" s="19"/>
      <c r="E799" s="19"/>
    </row>
    <row r="800" spans="1:5" x14ac:dyDescent="0.25">
      <c r="A800" s="18">
        <v>42439</v>
      </c>
      <c r="B800" s="19">
        <v>240.1</v>
      </c>
      <c r="C800" s="19"/>
      <c r="D800" s="19"/>
      <c r="E800" s="19"/>
    </row>
    <row r="801" spans="1:5" x14ac:dyDescent="0.25">
      <c r="A801" s="18">
        <v>42440</v>
      </c>
      <c r="B801" s="19">
        <v>158.44999999999999</v>
      </c>
      <c r="C801" s="19"/>
      <c r="D801" s="19"/>
      <c r="E801" s="19"/>
    </row>
    <row r="802" spans="1:5" x14ac:dyDescent="0.25">
      <c r="A802" s="18">
        <v>42441</v>
      </c>
      <c r="B802" s="19">
        <v>329.36375000000004</v>
      </c>
      <c r="C802" s="19"/>
      <c r="D802" s="19"/>
      <c r="E802" s="19"/>
    </row>
    <row r="803" spans="1:5" x14ac:dyDescent="0.25">
      <c r="A803" s="18">
        <v>42442</v>
      </c>
      <c r="B803" s="19">
        <v>443.34400000000005</v>
      </c>
      <c r="C803" s="19"/>
      <c r="D803" s="19"/>
      <c r="E803" s="19"/>
    </row>
    <row r="804" spans="1:5" x14ac:dyDescent="0.25">
      <c r="A804" s="18">
        <v>42443</v>
      </c>
      <c r="B804" s="19">
        <v>95.621428571428581</v>
      </c>
      <c r="C804" s="19"/>
      <c r="D804" s="19"/>
      <c r="E804" s="19"/>
    </row>
    <row r="805" spans="1:5" x14ac:dyDescent="0.25">
      <c r="A805" s="18">
        <v>42444</v>
      </c>
      <c r="B805" s="19">
        <v>336.68714285714287</v>
      </c>
      <c r="C805" s="19"/>
      <c r="D805" s="19"/>
      <c r="E805" s="19"/>
    </row>
    <row r="806" spans="1:5" x14ac:dyDescent="0.25">
      <c r="A806" s="18">
        <v>42445</v>
      </c>
      <c r="B806" s="19">
        <v>336.93857142857144</v>
      </c>
      <c r="C806" s="19"/>
      <c r="D806" s="19"/>
      <c r="E806" s="19"/>
    </row>
    <row r="807" spans="1:5" x14ac:dyDescent="0.25">
      <c r="A807" s="18">
        <v>42446</v>
      </c>
      <c r="B807" s="19">
        <v>337.19</v>
      </c>
      <c r="C807" s="19"/>
      <c r="D807" s="19"/>
      <c r="E807" s="19"/>
    </row>
    <row r="808" spans="1:5" x14ac:dyDescent="0.25">
      <c r="A808" s="18">
        <v>42447</v>
      </c>
      <c r="B808" s="19">
        <v>530.83999999999992</v>
      </c>
      <c r="C808" s="19"/>
      <c r="D808" s="19"/>
      <c r="E808" s="19"/>
    </row>
    <row r="809" spans="1:5" x14ac:dyDescent="0.25">
      <c r="A809" s="18">
        <v>42448</v>
      </c>
      <c r="B809" s="19">
        <v>34.67</v>
      </c>
      <c r="C809" s="19"/>
      <c r="D809" s="19"/>
      <c r="E809" s="19"/>
    </row>
    <row r="810" spans="1:5" x14ac:dyDescent="0.25">
      <c r="A810" s="18">
        <v>42449</v>
      </c>
      <c r="B810" s="19">
        <v>132.61571428571429</v>
      </c>
      <c r="C810" s="19"/>
      <c r="D810" s="19"/>
      <c r="E810" s="19"/>
    </row>
    <row r="811" spans="1:5" x14ac:dyDescent="0.25">
      <c r="A811" s="18">
        <v>42450</v>
      </c>
      <c r="B811" s="19">
        <v>129.13999999999999</v>
      </c>
      <c r="C811" s="19"/>
      <c r="D811" s="19"/>
      <c r="E811" s="19"/>
    </row>
    <row r="812" spans="1:5" x14ac:dyDescent="0.25">
      <c r="A812" s="18">
        <v>42451</v>
      </c>
      <c r="B812" s="19">
        <v>113.23499999999999</v>
      </c>
      <c r="C812" s="19"/>
      <c r="D812" s="19"/>
      <c r="E812" s="19"/>
    </row>
    <row r="813" spans="1:5" x14ac:dyDescent="0.25">
      <c r="A813" s="18">
        <v>42452</v>
      </c>
      <c r="B813" s="19">
        <v>149.84</v>
      </c>
      <c r="C813" s="19"/>
      <c r="D813" s="19"/>
      <c r="E813" s="19"/>
    </row>
    <row r="814" spans="1:5" x14ac:dyDescent="0.25">
      <c r="A814" s="18">
        <v>42453</v>
      </c>
      <c r="B814" s="19">
        <v>186.44500000000002</v>
      </c>
      <c r="C814" s="19"/>
      <c r="D814" s="19"/>
      <c r="E814" s="19"/>
    </row>
    <row r="815" spans="1:5" x14ac:dyDescent="0.25">
      <c r="A815" s="18">
        <v>42454</v>
      </c>
      <c r="B815" s="19">
        <v>673.48500000000001</v>
      </c>
      <c r="C815" s="19"/>
      <c r="D815" s="19"/>
      <c r="E815" s="19"/>
    </row>
    <row r="816" spans="1:5" x14ac:dyDescent="0.25">
      <c r="A816" s="18">
        <v>42455</v>
      </c>
      <c r="B816" s="19">
        <v>136.44999999999999</v>
      </c>
      <c r="C816" s="19"/>
      <c r="D816" s="19"/>
      <c r="E816" s="19"/>
    </row>
    <row r="817" spans="1:5" x14ac:dyDescent="0.25">
      <c r="A817" s="18">
        <v>42456</v>
      </c>
      <c r="B817" s="19">
        <v>30.900000000000002</v>
      </c>
      <c r="C817" s="19"/>
      <c r="D817" s="19"/>
      <c r="E817" s="19"/>
    </row>
    <row r="818" spans="1:5" x14ac:dyDescent="0.25">
      <c r="A818" s="18">
        <v>42457</v>
      </c>
      <c r="B818" s="19">
        <v>41.766666666666673</v>
      </c>
      <c r="C818" s="19"/>
      <c r="D818" s="19"/>
      <c r="E818" s="19"/>
    </row>
    <row r="819" spans="1:5" x14ac:dyDescent="0.25">
      <c r="A819" s="18">
        <v>42458</v>
      </c>
      <c r="B819" s="19">
        <v>295.48444444444448</v>
      </c>
      <c r="C819" s="19"/>
      <c r="D819" s="19"/>
      <c r="E819" s="19"/>
    </row>
    <row r="820" spans="1:5" x14ac:dyDescent="0.25">
      <c r="A820" s="18">
        <v>42459</v>
      </c>
      <c r="B820" s="19">
        <v>11.34</v>
      </c>
      <c r="C820" s="19"/>
      <c r="D820" s="19"/>
      <c r="E820" s="19"/>
    </row>
    <row r="821" spans="1:5" x14ac:dyDescent="0.25">
      <c r="A821" s="18">
        <v>42460</v>
      </c>
      <c r="B821" s="19">
        <v>213.58666666666667</v>
      </c>
      <c r="C821" s="19"/>
      <c r="D821" s="19"/>
      <c r="E821" s="19"/>
    </row>
    <row r="822" spans="1:5" x14ac:dyDescent="0.25">
      <c r="A822" s="18">
        <v>42461</v>
      </c>
      <c r="B822" s="19">
        <v>356.40666666666669</v>
      </c>
      <c r="C822" s="19"/>
      <c r="D822" s="19"/>
      <c r="E822" s="19"/>
    </row>
    <row r="823" spans="1:5" x14ac:dyDescent="0.25">
      <c r="A823" s="18">
        <v>42462</v>
      </c>
      <c r="B823" s="19">
        <v>65.956666666666663</v>
      </c>
      <c r="C823" s="19"/>
      <c r="D823" s="19"/>
      <c r="E823" s="19"/>
    </row>
    <row r="824" spans="1:5" x14ac:dyDescent="0.25">
      <c r="A824" s="18">
        <v>42463</v>
      </c>
      <c r="B824" s="19">
        <v>78.862499999999997</v>
      </c>
      <c r="C824" s="19"/>
      <c r="D824" s="19"/>
      <c r="E824" s="19"/>
    </row>
    <row r="825" spans="1:5" x14ac:dyDescent="0.25">
      <c r="A825" s="18">
        <v>42464</v>
      </c>
      <c r="B825" s="19">
        <v>161.69833333333332</v>
      </c>
      <c r="C825" s="19"/>
      <c r="D825" s="19"/>
      <c r="E825" s="19"/>
    </row>
    <row r="826" spans="1:5" x14ac:dyDescent="0.25">
      <c r="A826" s="18">
        <v>42465</v>
      </c>
      <c r="B826" s="19">
        <v>177.37083333333334</v>
      </c>
      <c r="C826" s="19"/>
      <c r="D826" s="19"/>
      <c r="E826" s="19"/>
    </row>
    <row r="827" spans="1:5" x14ac:dyDescent="0.25">
      <c r="A827" s="18">
        <v>42466</v>
      </c>
      <c r="B827" s="19">
        <v>193.04333333333338</v>
      </c>
      <c r="C827" s="19"/>
      <c r="D827" s="19"/>
      <c r="E827" s="19"/>
    </row>
    <row r="828" spans="1:5" x14ac:dyDescent="0.25">
      <c r="A828" s="18">
        <v>42467</v>
      </c>
      <c r="B828" s="19">
        <v>235.9014285714286</v>
      </c>
      <c r="C828" s="19"/>
      <c r="D828" s="19"/>
      <c r="E828" s="19"/>
    </row>
    <row r="829" spans="1:5" x14ac:dyDescent="0.25">
      <c r="A829" s="18">
        <v>42468</v>
      </c>
      <c r="B829" s="19">
        <v>62.237500000000004</v>
      </c>
      <c r="C829" s="19"/>
      <c r="D829" s="19"/>
      <c r="E829" s="19"/>
    </row>
    <row r="830" spans="1:5" x14ac:dyDescent="0.25">
      <c r="A830" s="18">
        <v>42469</v>
      </c>
      <c r="B830" s="19">
        <v>251.78</v>
      </c>
      <c r="C830" s="19"/>
      <c r="D830" s="19"/>
      <c r="E830" s="19"/>
    </row>
    <row r="831" spans="1:5" x14ac:dyDescent="0.25">
      <c r="A831" s="18">
        <v>42470</v>
      </c>
      <c r="B831" s="19">
        <v>844.68285714285707</v>
      </c>
      <c r="C831" s="19"/>
      <c r="D831" s="19"/>
      <c r="E831" s="19"/>
    </row>
    <row r="832" spans="1:5" x14ac:dyDescent="0.25">
      <c r="A832" s="18">
        <v>42471</v>
      </c>
      <c r="B832" s="19">
        <v>194.441</v>
      </c>
      <c r="C832" s="19"/>
      <c r="D832" s="19"/>
      <c r="E832" s="19"/>
    </row>
    <row r="833" spans="1:5" x14ac:dyDescent="0.25">
      <c r="A833" s="18">
        <v>42472</v>
      </c>
      <c r="B833" s="19">
        <v>104.92111111111109</v>
      </c>
      <c r="C833" s="19"/>
      <c r="D833" s="19"/>
      <c r="E833" s="19"/>
    </row>
    <row r="834" spans="1:5" x14ac:dyDescent="0.25">
      <c r="A834" s="18">
        <v>42473</v>
      </c>
      <c r="B834" s="19">
        <v>6.12</v>
      </c>
      <c r="C834" s="19"/>
      <c r="D834" s="19"/>
      <c r="E834" s="19"/>
    </row>
    <row r="835" spans="1:5" x14ac:dyDescent="0.25">
      <c r="A835" s="18">
        <v>42474</v>
      </c>
      <c r="B835" s="19">
        <v>293.31599999999997</v>
      </c>
      <c r="C835" s="19"/>
      <c r="D835" s="19"/>
      <c r="E835" s="19"/>
    </row>
    <row r="836" spans="1:5" x14ac:dyDescent="0.25">
      <c r="A836" s="18">
        <v>42475</v>
      </c>
      <c r="B836" s="19">
        <v>275.23250000000002</v>
      </c>
      <c r="C836" s="19"/>
      <c r="D836" s="19"/>
      <c r="E836" s="19"/>
    </row>
    <row r="837" spans="1:5" x14ac:dyDescent="0.25">
      <c r="A837" s="18">
        <v>42476</v>
      </c>
      <c r="B837" s="19">
        <v>1333.5842857142857</v>
      </c>
      <c r="C837" s="19"/>
      <c r="D837" s="19"/>
      <c r="E837" s="19"/>
    </row>
    <row r="838" spans="1:5" x14ac:dyDescent="0.25">
      <c r="A838" s="18">
        <v>42477</v>
      </c>
      <c r="B838" s="19">
        <v>84.216000000000008</v>
      </c>
      <c r="C838" s="19"/>
      <c r="D838" s="19"/>
      <c r="E838" s="19"/>
    </row>
    <row r="839" spans="1:5" x14ac:dyDescent="0.25">
      <c r="A839" s="18">
        <v>42478</v>
      </c>
      <c r="B839" s="19">
        <v>279.39333333333332</v>
      </c>
      <c r="C839" s="19"/>
      <c r="D839" s="19"/>
      <c r="E839" s="19"/>
    </row>
    <row r="840" spans="1:5" x14ac:dyDescent="0.25">
      <c r="A840" s="18">
        <v>42479</v>
      </c>
      <c r="B840" s="19">
        <v>94.27600000000001</v>
      </c>
      <c r="C840" s="19"/>
      <c r="D840" s="19"/>
      <c r="E840" s="19"/>
    </row>
    <row r="841" spans="1:5" x14ac:dyDescent="0.25">
      <c r="A841" s="18">
        <v>42480</v>
      </c>
      <c r="B841" s="19">
        <v>69.77300000000001</v>
      </c>
      <c r="C841" s="19"/>
      <c r="D841" s="19"/>
      <c r="E841" s="19"/>
    </row>
    <row r="842" spans="1:5" x14ac:dyDescent="0.25">
      <c r="A842" s="18">
        <v>42481</v>
      </c>
      <c r="B842" s="19">
        <v>45.27</v>
      </c>
      <c r="C842" s="19"/>
      <c r="D842" s="19"/>
      <c r="E842" s="19"/>
    </row>
    <row r="843" spans="1:5" x14ac:dyDescent="0.25">
      <c r="A843" s="18">
        <v>42482</v>
      </c>
      <c r="B843" s="19">
        <v>176.547</v>
      </c>
      <c r="C843" s="19"/>
      <c r="D843" s="19"/>
      <c r="E843" s="19"/>
    </row>
    <row r="844" spans="1:5" x14ac:dyDescent="0.25">
      <c r="A844" s="18">
        <v>42483</v>
      </c>
      <c r="B844" s="19">
        <v>90.046250000000001</v>
      </c>
      <c r="C844" s="19"/>
      <c r="D844" s="19"/>
      <c r="E844" s="19"/>
    </row>
    <row r="845" spans="1:5" x14ac:dyDescent="0.25">
      <c r="A845" s="18">
        <v>42484</v>
      </c>
      <c r="B845" s="19">
        <v>321.41999999999996</v>
      </c>
      <c r="C845" s="19"/>
      <c r="D845" s="19"/>
      <c r="E845" s="19"/>
    </row>
    <row r="846" spans="1:5" x14ac:dyDescent="0.25">
      <c r="A846" s="18">
        <v>42485</v>
      </c>
      <c r="B846" s="19">
        <v>36.139999999999993</v>
      </c>
      <c r="C846" s="19"/>
      <c r="D846" s="19"/>
      <c r="E846" s="19"/>
    </row>
    <row r="847" spans="1:5" x14ac:dyDescent="0.25">
      <c r="A847" s="18">
        <v>42486</v>
      </c>
      <c r="B847" s="19">
        <v>434.65</v>
      </c>
      <c r="C847" s="19"/>
      <c r="D847" s="19"/>
      <c r="E847" s="19"/>
    </row>
    <row r="848" spans="1:5" x14ac:dyDescent="0.25">
      <c r="A848" s="18">
        <v>42487</v>
      </c>
      <c r="B848" s="19">
        <v>265.99199999999996</v>
      </c>
      <c r="C848" s="19"/>
      <c r="D848" s="19"/>
      <c r="E848" s="19"/>
    </row>
    <row r="849" spans="1:5" x14ac:dyDescent="0.25">
      <c r="A849" s="18">
        <v>42488</v>
      </c>
      <c r="B849" s="19">
        <v>97.333999999999989</v>
      </c>
      <c r="C849" s="19"/>
      <c r="D849" s="19"/>
      <c r="E849" s="19"/>
    </row>
    <row r="850" spans="1:5" x14ac:dyDescent="0.25">
      <c r="A850" s="18">
        <v>42489</v>
      </c>
      <c r="B850" s="19">
        <v>72.368666666666655</v>
      </c>
      <c r="C850" s="19"/>
      <c r="D850" s="19"/>
      <c r="E850" s="19"/>
    </row>
    <row r="851" spans="1:5" x14ac:dyDescent="0.25">
      <c r="A851" s="18">
        <v>42490</v>
      </c>
      <c r="B851" s="19">
        <v>47.403333333333336</v>
      </c>
      <c r="C851" s="19"/>
      <c r="D851" s="19"/>
      <c r="E851" s="19"/>
    </row>
    <row r="852" spans="1:5" x14ac:dyDescent="0.25">
      <c r="A852" s="18">
        <v>42491</v>
      </c>
      <c r="B852" s="19">
        <v>85.3</v>
      </c>
      <c r="C852" s="19"/>
      <c r="D852" s="19"/>
      <c r="E852" s="19"/>
    </row>
    <row r="853" spans="1:5" x14ac:dyDescent="0.25">
      <c r="A853" s="18">
        <v>42492</v>
      </c>
      <c r="B853" s="19">
        <v>199.63200000000003</v>
      </c>
      <c r="C853" s="19"/>
      <c r="D853" s="19"/>
      <c r="E853" s="19"/>
    </row>
    <row r="854" spans="1:5" x14ac:dyDescent="0.25">
      <c r="A854" s="18">
        <v>42493</v>
      </c>
      <c r="B854" s="19">
        <v>81.17</v>
      </c>
      <c r="C854" s="19"/>
      <c r="D854" s="19"/>
      <c r="E854" s="19"/>
    </row>
    <row r="855" spans="1:5" x14ac:dyDescent="0.25">
      <c r="A855" s="18">
        <v>42494</v>
      </c>
      <c r="B855" s="19">
        <v>348.77666666666664</v>
      </c>
      <c r="C855" s="19"/>
      <c r="D855" s="19"/>
      <c r="E855" s="19"/>
    </row>
    <row r="856" spans="1:5" x14ac:dyDescent="0.25">
      <c r="A856" s="18">
        <v>42495</v>
      </c>
      <c r="B856" s="19">
        <v>225.10749999999999</v>
      </c>
      <c r="C856" s="19"/>
      <c r="D856" s="19"/>
      <c r="E856" s="19"/>
    </row>
    <row r="857" spans="1:5" x14ac:dyDescent="0.25">
      <c r="A857" s="18">
        <v>42496</v>
      </c>
      <c r="B857" s="19">
        <v>82.477499999999992</v>
      </c>
      <c r="C857" s="19"/>
      <c r="D857" s="19"/>
      <c r="E857" s="19"/>
    </row>
    <row r="858" spans="1:5" x14ac:dyDescent="0.25">
      <c r="A858" s="18">
        <v>42497</v>
      </c>
      <c r="B858" s="19">
        <v>139.76375000000002</v>
      </c>
      <c r="C858" s="19"/>
      <c r="D858" s="19"/>
      <c r="E858" s="19"/>
    </row>
    <row r="859" spans="1:5" x14ac:dyDescent="0.25">
      <c r="A859" s="18">
        <v>42498</v>
      </c>
      <c r="B859" s="19">
        <v>197.05</v>
      </c>
      <c r="C859" s="19"/>
      <c r="D859" s="19"/>
      <c r="E859" s="19"/>
    </row>
    <row r="860" spans="1:5" x14ac:dyDescent="0.25">
      <c r="A860" s="18">
        <v>42499</v>
      </c>
      <c r="B860" s="19">
        <v>137.53578947368416</v>
      </c>
      <c r="C860" s="19"/>
      <c r="D860" s="19"/>
      <c r="E860" s="19"/>
    </row>
    <row r="861" spans="1:5" x14ac:dyDescent="0.25">
      <c r="A861" s="18">
        <v>42500</v>
      </c>
      <c r="B861" s="19">
        <v>181.05473684210523</v>
      </c>
      <c r="C861" s="19"/>
      <c r="D861" s="19"/>
      <c r="E861" s="19"/>
    </row>
    <row r="862" spans="1:5" x14ac:dyDescent="0.25">
      <c r="A862" s="18">
        <v>42501</v>
      </c>
      <c r="B862" s="19">
        <v>224.5736842105263</v>
      </c>
      <c r="C862" s="19"/>
      <c r="D862" s="19"/>
      <c r="E862" s="19"/>
    </row>
    <row r="863" spans="1:5" x14ac:dyDescent="0.25">
      <c r="A863" s="18">
        <v>42502</v>
      </c>
      <c r="B863" s="19">
        <v>329.18812500000001</v>
      </c>
      <c r="C863" s="19"/>
      <c r="D863" s="19"/>
      <c r="E863" s="19"/>
    </row>
    <row r="864" spans="1:5" x14ac:dyDescent="0.25">
      <c r="A864" s="18">
        <v>42503</v>
      </c>
      <c r="B864" s="19">
        <v>189.92295138888889</v>
      </c>
      <c r="C864" s="19"/>
      <c r="D864" s="19"/>
      <c r="E864" s="19"/>
    </row>
    <row r="865" spans="1:5" x14ac:dyDescent="0.25">
      <c r="A865" s="18">
        <v>42504</v>
      </c>
      <c r="B865" s="19">
        <v>50.657777777777781</v>
      </c>
      <c r="C865" s="19"/>
      <c r="D865" s="19"/>
      <c r="E865" s="19"/>
    </row>
    <row r="866" spans="1:5" x14ac:dyDescent="0.25">
      <c r="A866" s="18">
        <v>42505</v>
      </c>
      <c r="B866" s="19">
        <v>108.15166666666666</v>
      </c>
      <c r="C866" s="19"/>
      <c r="D866" s="19"/>
      <c r="E866" s="19"/>
    </row>
    <row r="867" spans="1:5" x14ac:dyDescent="0.25">
      <c r="A867" s="18">
        <v>42506</v>
      </c>
      <c r="B867" s="19">
        <v>220.11499999999995</v>
      </c>
      <c r="C867" s="19"/>
      <c r="D867" s="19"/>
      <c r="E867" s="19"/>
    </row>
    <row r="868" spans="1:5" x14ac:dyDescent="0.25">
      <c r="A868" s="18">
        <v>42507</v>
      </c>
      <c r="B868" s="19">
        <v>38.547777777777782</v>
      </c>
      <c r="C868" s="19"/>
      <c r="D868" s="19"/>
      <c r="E868" s="19"/>
    </row>
    <row r="869" spans="1:5" x14ac:dyDescent="0.25">
      <c r="A869" s="18">
        <v>42508</v>
      </c>
      <c r="B869" s="19">
        <v>61.11</v>
      </c>
      <c r="C869" s="19"/>
      <c r="D869" s="19"/>
      <c r="E869" s="19"/>
    </row>
    <row r="870" spans="1:5" x14ac:dyDescent="0.25">
      <c r="A870" s="18">
        <v>42509</v>
      </c>
      <c r="B870" s="19">
        <v>175.77777777777777</v>
      </c>
      <c r="C870" s="19"/>
      <c r="D870" s="19"/>
      <c r="E870" s="19"/>
    </row>
    <row r="871" spans="1:5" x14ac:dyDescent="0.25">
      <c r="A871" s="18">
        <v>42510</v>
      </c>
      <c r="B871" s="19">
        <v>494.38199999999995</v>
      </c>
      <c r="C871" s="19"/>
      <c r="D871" s="19"/>
      <c r="E871" s="19"/>
    </row>
    <row r="872" spans="1:5" x14ac:dyDescent="0.25">
      <c r="A872" s="18">
        <v>42511</v>
      </c>
      <c r="B872" s="19">
        <v>388.31714285714287</v>
      </c>
      <c r="C872" s="19"/>
      <c r="D872" s="19"/>
      <c r="E872" s="19"/>
    </row>
    <row r="873" spans="1:5" x14ac:dyDescent="0.25">
      <c r="A873" s="18">
        <v>42512</v>
      </c>
      <c r="B873" s="19">
        <v>224.9</v>
      </c>
      <c r="C873" s="19"/>
      <c r="D873" s="19"/>
      <c r="E873" s="19"/>
    </row>
    <row r="874" spans="1:5" x14ac:dyDescent="0.25">
      <c r="A874" s="18">
        <v>42513</v>
      </c>
      <c r="B874" s="19">
        <v>1508.7114285714285</v>
      </c>
      <c r="C874" s="19"/>
      <c r="D874" s="19"/>
      <c r="E874" s="19"/>
    </row>
    <row r="875" spans="1:5" x14ac:dyDescent="0.25">
      <c r="A875" s="18">
        <v>42514</v>
      </c>
      <c r="B875" s="19">
        <v>92.586666666666659</v>
      </c>
      <c r="C875" s="19"/>
      <c r="D875" s="19"/>
      <c r="E875" s="19"/>
    </row>
    <row r="876" spans="1:5" x14ac:dyDescent="0.25">
      <c r="A876" s="18">
        <v>42515</v>
      </c>
      <c r="B876" s="19">
        <v>437.32333333333332</v>
      </c>
      <c r="C876" s="19"/>
      <c r="D876" s="19"/>
      <c r="E876" s="19"/>
    </row>
    <row r="877" spans="1:5" x14ac:dyDescent="0.25">
      <c r="A877" s="18">
        <v>42516</v>
      </c>
      <c r="B877" s="19">
        <v>109.74166666666666</v>
      </c>
      <c r="C877" s="19"/>
      <c r="D877" s="19"/>
      <c r="E877" s="19"/>
    </row>
    <row r="878" spans="1:5" x14ac:dyDescent="0.25">
      <c r="A878" s="18">
        <v>42517</v>
      </c>
      <c r="B878" s="19">
        <v>757.86857142857139</v>
      </c>
      <c r="C878" s="19"/>
      <c r="D878" s="19"/>
      <c r="E878" s="19"/>
    </row>
    <row r="879" spans="1:5" x14ac:dyDescent="0.25">
      <c r="A879" s="18">
        <v>42518</v>
      </c>
      <c r="B879" s="19">
        <v>213.73200000000003</v>
      </c>
      <c r="C879" s="19"/>
      <c r="D879" s="19"/>
      <c r="E879" s="19"/>
    </row>
    <row r="880" spans="1:5" x14ac:dyDescent="0.25">
      <c r="A880" s="18">
        <v>42519</v>
      </c>
      <c r="B880" s="19">
        <v>212.63800000000001</v>
      </c>
      <c r="C880" s="19"/>
      <c r="D880" s="19"/>
      <c r="E880" s="19"/>
    </row>
    <row r="881" spans="1:5" x14ac:dyDescent="0.25">
      <c r="A881" s="18">
        <v>42520</v>
      </c>
      <c r="B881" s="19">
        <v>323.62319999999994</v>
      </c>
      <c r="C881" s="19"/>
      <c r="D881" s="19"/>
      <c r="E881" s="19"/>
    </row>
    <row r="882" spans="1:5" x14ac:dyDescent="0.25">
      <c r="A882" s="18">
        <v>42521</v>
      </c>
      <c r="B882" s="19">
        <v>73.143333333333331</v>
      </c>
      <c r="C882" s="19"/>
      <c r="D882" s="19"/>
      <c r="E882" s="19"/>
    </row>
    <row r="883" spans="1:5" x14ac:dyDescent="0.25">
      <c r="A883" s="18">
        <v>42522</v>
      </c>
      <c r="B883" s="19">
        <v>102.68166666666667</v>
      </c>
      <c r="C883" s="19"/>
      <c r="D883" s="19"/>
      <c r="E883" s="19"/>
    </row>
    <row r="884" spans="1:5" x14ac:dyDescent="0.25">
      <c r="A884" s="18">
        <v>42523</v>
      </c>
      <c r="B884" s="19">
        <v>132.22</v>
      </c>
      <c r="C884" s="19"/>
      <c r="D884" s="19"/>
      <c r="E884" s="19"/>
    </row>
    <row r="885" spans="1:5" x14ac:dyDescent="0.25">
      <c r="A885" s="18">
        <v>42524</v>
      </c>
      <c r="B885" s="19">
        <v>115.89999999999999</v>
      </c>
      <c r="C885" s="19"/>
      <c r="D885" s="19"/>
      <c r="E885" s="19"/>
    </row>
    <row r="886" spans="1:5" x14ac:dyDescent="0.25">
      <c r="A886" s="18">
        <v>42525</v>
      </c>
      <c r="B886" s="19">
        <v>1294.75</v>
      </c>
      <c r="C886" s="19"/>
      <c r="D886" s="19"/>
      <c r="E886" s="19"/>
    </row>
    <row r="887" spans="1:5" x14ac:dyDescent="0.25">
      <c r="A887" s="18">
        <v>42526</v>
      </c>
      <c r="B887" s="19">
        <v>33.85285714285714</v>
      </c>
      <c r="C887" s="19"/>
      <c r="D887" s="19"/>
      <c r="E887" s="19"/>
    </row>
    <row r="888" spans="1:5" x14ac:dyDescent="0.25">
      <c r="A888" s="18">
        <v>42527</v>
      </c>
      <c r="B888" s="19">
        <v>354.48882352941177</v>
      </c>
      <c r="C888" s="19"/>
      <c r="D888" s="19"/>
      <c r="E888" s="19"/>
    </row>
    <row r="889" spans="1:5" x14ac:dyDescent="0.25">
      <c r="A889" s="18">
        <v>42528</v>
      </c>
      <c r="B889" s="19">
        <v>230.64274509803923</v>
      </c>
      <c r="C889" s="19"/>
      <c r="D889" s="19"/>
      <c r="E889" s="19"/>
    </row>
    <row r="890" spans="1:5" x14ac:dyDescent="0.25">
      <c r="A890" s="18">
        <v>42529</v>
      </c>
      <c r="B890" s="19">
        <v>106.79666666666667</v>
      </c>
      <c r="C890" s="19"/>
      <c r="D890" s="19"/>
      <c r="E890" s="19"/>
    </row>
    <row r="891" spans="1:5" x14ac:dyDescent="0.25">
      <c r="A891" s="18">
        <v>42530</v>
      </c>
      <c r="B891" s="19">
        <v>164.19</v>
      </c>
      <c r="C891" s="19"/>
      <c r="D891" s="19"/>
      <c r="E891" s="19"/>
    </row>
    <row r="892" spans="1:5" x14ac:dyDescent="0.25">
      <c r="A892" s="18">
        <v>42531</v>
      </c>
      <c r="B892" s="19">
        <v>166.08</v>
      </c>
      <c r="C892" s="19"/>
      <c r="D892" s="19"/>
      <c r="E892" s="19"/>
    </row>
    <row r="893" spans="1:5" x14ac:dyDescent="0.25">
      <c r="A893" s="18">
        <v>42532</v>
      </c>
      <c r="B893" s="19">
        <v>110.46428571428569</v>
      </c>
      <c r="C893" s="19"/>
      <c r="D893" s="19"/>
      <c r="E893" s="19"/>
    </row>
    <row r="894" spans="1:5" x14ac:dyDescent="0.25">
      <c r="A894" s="18">
        <v>42533</v>
      </c>
      <c r="B894" s="19">
        <v>215.45944444444442</v>
      </c>
      <c r="C894" s="19"/>
      <c r="D894" s="19"/>
      <c r="E894" s="19"/>
    </row>
    <row r="895" spans="1:5" x14ac:dyDescent="0.25">
      <c r="A895" s="18">
        <v>42534</v>
      </c>
      <c r="B895" s="19">
        <v>143.48000000000002</v>
      </c>
      <c r="C895" s="19"/>
      <c r="D895" s="19"/>
      <c r="E895" s="19"/>
    </row>
    <row r="896" spans="1:5" x14ac:dyDescent="0.25">
      <c r="A896" s="18">
        <v>42535</v>
      </c>
      <c r="B896" s="19">
        <v>345.71100000000001</v>
      </c>
      <c r="C896" s="19"/>
      <c r="D896" s="19"/>
      <c r="E896" s="19"/>
    </row>
    <row r="897" spans="1:5" x14ac:dyDescent="0.25">
      <c r="A897" s="18">
        <v>42536</v>
      </c>
      <c r="B897" s="19">
        <v>173.49</v>
      </c>
      <c r="C897" s="19"/>
      <c r="D897" s="19"/>
      <c r="E897" s="19"/>
    </row>
    <row r="898" spans="1:5" x14ac:dyDescent="0.25">
      <c r="A898" s="18">
        <v>42537</v>
      </c>
      <c r="B898" s="19">
        <v>49.093333333333334</v>
      </c>
      <c r="C898" s="19"/>
      <c r="D898" s="19"/>
      <c r="E898" s="19"/>
    </row>
    <row r="899" spans="1:5" x14ac:dyDescent="0.25">
      <c r="A899" s="18">
        <v>42538</v>
      </c>
      <c r="B899" s="19">
        <v>166.71833333333331</v>
      </c>
      <c r="C899" s="19"/>
      <c r="D899" s="19"/>
      <c r="E899" s="19"/>
    </row>
    <row r="900" spans="1:5" x14ac:dyDescent="0.25">
      <c r="A900" s="18">
        <v>42539</v>
      </c>
      <c r="B900" s="19">
        <v>135.48500000000001</v>
      </c>
      <c r="C900" s="19"/>
      <c r="D900" s="19"/>
      <c r="E900" s="19"/>
    </row>
    <row r="901" spans="1:5" x14ac:dyDescent="0.25">
      <c r="A901" s="18">
        <v>42540</v>
      </c>
      <c r="B901" s="19">
        <v>17.12</v>
      </c>
      <c r="C901" s="19"/>
      <c r="D901" s="19"/>
      <c r="E901" s="19"/>
    </row>
    <row r="902" spans="1:5" x14ac:dyDescent="0.25">
      <c r="A902" s="18">
        <v>42541</v>
      </c>
      <c r="B902" s="19">
        <v>72.327058823529427</v>
      </c>
      <c r="C902" s="19"/>
      <c r="D902" s="19"/>
      <c r="E902" s="19"/>
    </row>
    <row r="903" spans="1:5" x14ac:dyDescent="0.25">
      <c r="A903" s="18">
        <v>42542</v>
      </c>
      <c r="B903" s="19">
        <v>144.27749999999997</v>
      </c>
      <c r="C903" s="19"/>
      <c r="D903" s="19"/>
      <c r="E903" s="19"/>
    </row>
    <row r="904" spans="1:5" x14ac:dyDescent="0.25">
      <c r="A904" s="18">
        <v>42543</v>
      </c>
      <c r="B904" s="19">
        <v>184.64284090909086</v>
      </c>
      <c r="C904" s="19"/>
      <c r="D904" s="19"/>
      <c r="E904" s="19"/>
    </row>
    <row r="905" spans="1:5" x14ac:dyDescent="0.25">
      <c r="A905" s="18">
        <v>42544</v>
      </c>
      <c r="B905" s="19">
        <v>225.00818181818178</v>
      </c>
      <c r="C905" s="19"/>
      <c r="D905" s="19"/>
      <c r="E905" s="19"/>
    </row>
    <row r="906" spans="1:5" x14ac:dyDescent="0.25">
      <c r="A906" s="18">
        <v>42545</v>
      </c>
      <c r="B906" s="19">
        <v>885.1583333333333</v>
      </c>
      <c r="C906" s="19"/>
      <c r="D906" s="19"/>
      <c r="E906" s="19"/>
    </row>
    <row r="907" spans="1:5" x14ac:dyDescent="0.25">
      <c r="A907" s="18">
        <v>42546</v>
      </c>
      <c r="B907" s="19">
        <v>148.87833333333333</v>
      </c>
      <c r="C907" s="19"/>
      <c r="D907" s="19"/>
      <c r="E907" s="19"/>
    </row>
    <row r="908" spans="1:5" x14ac:dyDescent="0.25">
      <c r="A908" s="18">
        <v>42547</v>
      </c>
      <c r="B908" s="19">
        <v>119.97500000000001</v>
      </c>
      <c r="C908" s="19"/>
      <c r="D908" s="19"/>
      <c r="E908" s="19"/>
    </row>
    <row r="909" spans="1:5" x14ac:dyDescent="0.25">
      <c r="A909" s="18">
        <v>42548</v>
      </c>
      <c r="B909" s="19">
        <v>259.56666666666666</v>
      </c>
      <c r="C909" s="19"/>
      <c r="D909" s="19"/>
      <c r="E909" s="19"/>
    </row>
    <row r="910" spans="1:5" x14ac:dyDescent="0.25">
      <c r="A910" s="18">
        <v>42549</v>
      </c>
      <c r="B910" s="19">
        <v>109.645</v>
      </c>
      <c r="C910" s="19"/>
      <c r="D910" s="19"/>
      <c r="E910" s="19"/>
    </row>
    <row r="911" spans="1:5" x14ac:dyDescent="0.25">
      <c r="A911" s="18">
        <v>42550</v>
      </c>
      <c r="B911" s="19">
        <v>191.88</v>
      </c>
      <c r="C911" s="19"/>
      <c r="D911" s="19"/>
      <c r="E911" s="19"/>
    </row>
    <row r="912" spans="1:5" x14ac:dyDescent="0.25">
      <c r="A912" s="18">
        <v>42551</v>
      </c>
      <c r="B912" s="19">
        <v>450.98333333333329</v>
      </c>
      <c r="C912" s="19"/>
      <c r="D912" s="19"/>
      <c r="E912" s="19"/>
    </row>
    <row r="913" spans="1:5" x14ac:dyDescent="0.25">
      <c r="A913" s="18">
        <v>42552</v>
      </c>
      <c r="B913" s="19">
        <v>27.86</v>
      </c>
      <c r="C913" s="19"/>
      <c r="D913" s="19"/>
      <c r="E913" s="19"/>
    </row>
    <row r="914" spans="1:5" x14ac:dyDescent="0.25">
      <c r="A914" s="18">
        <v>42553</v>
      </c>
      <c r="B914" s="19">
        <v>190.53500000000003</v>
      </c>
      <c r="C914" s="19"/>
      <c r="D914" s="19"/>
      <c r="E914" s="19"/>
    </row>
    <row r="915" spans="1:5" x14ac:dyDescent="0.25">
      <c r="A915" s="18">
        <v>42554</v>
      </c>
      <c r="B915" s="19">
        <v>21.07</v>
      </c>
      <c r="C915" s="19"/>
      <c r="D915" s="19"/>
      <c r="E915" s="19"/>
    </row>
    <row r="916" spans="1:5" x14ac:dyDescent="0.25">
      <c r="A916" s="18">
        <v>42555</v>
      </c>
      <c r="B916" s="19">
        <v>328.43</v>
      </c>
      <c r="C916" s="19"/>
      <c r="D916" s="19"/>
      <c r="E916" s="19"/>
    </row>
    <row r="917" spans="1:5" x14ac:dyDescent="0.25">
      <c r="A917" s="18">
        <v>42556</v>
      </c>
      <c r="B917" s="19">
        <v>805.99499999999989</v>
      </c>
      <c r="C917" s="19"/>
      <c r="D917" s="19"/>
      <c r="E917" s="19"/>
    </row>
    <row r="918" spans="1:5" x14ac:dyDescent="0.25">
      <c r="A918" s="18">
        <v>42557</v>
      </c>
      <c r="B918" s="19">
        <v>12.89</v>
      </c>
      <c r="C918" s="19"/>
      <c r="D918" s="19"/>
      <c r="E918" s="19"/>
    </row>
    <row r="919" spans="1:5" x14ac:dyDescent="0.25">
      <c r="A919" s="18">
        <v>42558</v>
      </c>
      <c r="B919" s="19">
        <v>258.81533333333334</v>
      </c>
      <c r="C919" s="19"/>
      <c r="D919" s="19"/>
      <c r="E919" s="19"/>
    </row>
    <row r="920" spans="1:5" x14ac:dyDescent="0.25">
      <c r="A920" s="18">
        <v>42559</v>
      </c>
      <c r="B920" s="19">
        <v>179.97</v>
      </c>
      <c r="C920" s="19"/>
      <c r="D920" s="19"/>
      <c r="E920" s="19"/>
    </row>
    <row r="921" spans="1:5" x14ac:dyDescent="0.25">
      <c r="A921" s="18">
        <v>42560</v>
      </c>
      <c r="B921" s="19">
        <v>187.35599999999999</v>
      </c>
      <c r="C921" s="19"/>
      <c r="D921" s="19"/>
      <c r="E921" s="19"/>
    </row>
    <row r="922" spans="1:5" x14ac:dyDescent="0.25">
      <c r="A922" s="18">
        <v>42561</v>
      </c>
      <c r="B922" s="19">
        <v>194.74200000000002</v>
      </c>
      <c r="C922" s="19"/>
      <c r="D922" s="19"/>
      <c r="E922" s="19"/>
    </row>
    <row r="923" spans="1:5" x14ac:dyDescent="0.25">
      <c r="A923" s="18">
        <v>42562</v>
      </c>
      <c r="B923" s="19">
        <v>200.55105263157898</v>
      </c>
      <c r="C923" s="19"/>
      <c r="D923" s="19"/>
      <c r="E923" s="19"/>
    </row>
    <row r="924" spans="1:5" x14ac:dyDescent="0.25">
      <c r="A924" s="18">
        <v>42563</v>
      </c>
      <c r="B924" s="19">
        <v>173.51459064327489</v>
      </c>
      <c r="C924" s="19"/>
      <c r="D924" s="19"/>
      <c r="E924" s="19"/>
    </row>
    <row r="925" spans="1:5" x14ac:dyDescent="0.25">
      <c r="A925" s="18">
        <v>42564</v>
      </c>
      <c r="B925" s="19">
        <v>146.47812865497076</v>
      </c>
      <c r="C925" s="19"/>
      <c r="D925" s="19"/>
      <c r="E925" s="19"/>
    </row>
    <row r="926" spans="1:5" x14ac:dyDescent="0.25">
      <c r="A926" s="18">
        <v>42565</v>
      </c>
      <c r="B926" s="19">
        <v>119.44166666666666</v>
      </c>
      <c r="C926" s="19"/>
      <c r="D926" s="19"/>
      <c r="E926" s="19"/>
    </row>
    <row r="927" spans="1:5" x14ac:dyDescent="0.25">
      <c r="A927" s="18">
        <v>42566</v>
      </c>
      <c r="B927" s="19">
        <v>126.73333333333333</v>
      </c>
      <c r="C927" s="19"/>
      <c r="D927" s="19"/>
      <c r="E927" s="19"/>
    </row>
    <row r="928" spans="1:5" x14ac:dyDescent="0.25">
      <c r="A928" s="18">
        <v>42567</v>
      </c>
      <c r="B928" s="19">
        <v>75.847500000000011</v>
      </c>
      <c r="C928" s="19"/>
      <c r="D928" s="19"/>
      <c r="E928" s="19"/>
    </row>
    <row r="929" spans="1:5" x14ac:dyDescent="0.25">
      <c r="A929" s="18">
        <v>42568</v>
      </c>
      <c r="B929" s="19">
        <v>128.52235294117648</v>
      </c>
      <c r="C929" s="19"/>
      <c r="D929" s="19"/>
      <c r="E929" s="19"/>
    </row>
    <row r="930" spans="1:5" x14ac:dyDescent="0.25">
      <c r="A930" s="18">
        <v>42569</v>
      </c>
      <c r="B930" s="19">
        <v>240.98833333333332</v>
      </c>
      <c r="C930" s="19"/>
      <c r="D930" s="19"/>
      <c r="E930" s="19"/>
    </row>
    <row r="931" spans="1:5" x14ac:dyDescent="0.25">
      <c r="A931" s="18">
        <v>42570</v>
      </c>
      <c r="B931" s="19">
        <v>192.05625000000001</v>
      </c>
      <c r="C931" s="19"/>
      <c r="D931" s="19"/>
      <c r="E931" s="19"/>
    </row>
    <row r="932" spans="1:5" x14ac:dyDescent="0.25">
      <c r="A932" s="18">
        <v>42571</v>
      </c>
      <c r="B932" s="19">
        <v>89.95</v>
      </c>
      <c r="C932" s="19"/>
      <c r="D932" s="19"/>
      <c r="E932" s="19"/>
    </row>
    <row r="933" spans="1:5" x14ac:dyDescent="0.25">
      <c r="A933" s="18">
        <v>42572</v>
      </c>
      <c r="B933" s="19">
        <v>110.12222222222223</v>
      </c>
      <c r="C933" s="19"/>
      <c r="D933" s="19"/>
      <c r="E933" s="19"/>
    </row>
    <row r="934" spans="1:5" x14ac:dyDescent="0.25">
      <c r="A934" s="18">
        <v>42573</v>
      </c>
      <c r="B934" s="19">
        <v>114.00416666666668</v>
      </c>
      <c r="C934" s="19"/>
      <c r="D934" s="19"/>
      <c r="E934" s="19"/>
    </row>
    <row r="935" spans="1:5" x14ac:dyDescent="0.25">
      <c r="A935" s="18">
        <v>42574</v>
      </c>
      <c r="B935" s="19">
        <v>65.460000000000008</v>
      </c>
      <c r="C935" s="19"/>
      <c r="D935" s="19"/>
      <c r="E935" s="19"/>
    </row>
    <row r="936" spans="1:5" x14ac:dyDescent="0.25">
      <c r="A936" s="18">
        <v>42575</v>
      </c>
      <c r="B936" s="19">
        <v>163.47999999999999</v>
      </c>
      <c r="C936" s="19"/>
      <c r="D936" s="19"/>
      <c r="E936" s="19"/>
    </row>
    <row r="937" spans="1:5" x14ac:dyDescent="0.25">
      <c r="A937" s="18">
        <v>42576</v>
      </c>
      <c r="B937" s="19">
        <v>311.60526315789474</v>
      </c>
      <c r="C937" s="19"/>
      <c r="D937" s="19"/>
      <c r="E937" s="19"/>
    </row>
    <row r="938" spans="1:5" x14ac:dyDescent="0.25">
      <c r="A938" s="18">
        <v>42577</v>
      </c>
      <c r="B938" s="19">
        <v>292.46059210526317</v>
      </c>
      <c r="C938" s="19"/>
      <c r="D938" s="19"/>
      <c r="E938" s="19"/>
    </row>
    <row r="939" spans="1:5" x14ac:dyDescent="0.25">
      <c r="A939" s="18">
        <v>42578</v>
      </c>
      <c r="B939" s="19">
        <v>273.31592105263161</v>
      </c>
      <c r="C939" s="19"/>
      <c r="D939" s="19"/>
      <c r="E939" s="19"/>
    </row>
    <row r="940" spans="1:5" x14ac:dyDescent="0.25">
      <c r="A940" s="18">
        <v>42579</v>
      </c>
      <c r="B940" s="19">
        <v>254.17125000000004</v>
      </c>
      <c r="C940" s="19"/>
      <c r="D940" s="19"/>
      <c r="E940" s="19"/>
    </row>
    <row r="941" spans="1:5" x14ac:dyDescent="0.25">
      <c r="A941" s="18">
        <v>42580</v>
      </c>
      <c r="B941" s="19">
        <v>204.78749999999999</v>
      </c>
      <c r="C941" s="19"/>
      <c r="D941" s="19"/>
      <c r="E941" s="19"/>
    </row>
    <row r="942" spans="1:5" x14ac:dyDescent="0.25">
      <c r="A942" s="18">
        <v>42581</v>
      </c>
      <c r="B942" s="19">
        <v>442.69249999999994</v>
      </c>
      <c r="C942" s="19"/>
      <c r="D942" s="19"/>
      <c r="E942" s="19"/>
    </row>
    <row r="943" spans="1:5" x14ac:dyDescent="0.25">
      <c r="A943" s="18">
        <v>42582</v>
      </c>
      <c r="B943" s="19">
        <v>434.83199999999999</v>
      </c>
      <c r="C943" s="19"/>
      <c r="D943" s="19"/>
      <c r="E943" s="19"/>
    </row>
    <row r="944" spans="1:5" x14ac:dyDescent="0.25">
      <c r="A944" s="18">
        <v>42583</v>
      </c>
      <c r="B944" s="19">
        <v>371.83199999999999</v>
      </c>
      <c r="C944" s="19"/>
      <c r="D944" s="19"/>
      <c r="E944" s="19"/>
    </row>
    <row r="945" spans="1:5" x14ac:dyDescent="0.25">
      <c r="A945" s="18">
        <v>42584</v>
      </c>
      <c r="B945" s="19">
        <v>684.74</v>
      </c>
      <c r="C945" s="19"/>
      <c r="D945" s="19"/>
      <c r="E945" s="19"/>
    </row>
    <row r="946" spans="1:5" x14ac:dyDescent="0.25">
      <c r="A946" s="18">
        <v>42585</v>
      </c>
      <c r="B946" s="19">
        <v>168.52384615384614</v>
      </c>
      <c r="C946" s="19"/>
      <c r="D946" s="19"/>
      <c r="E946" s="19"/>
    </row>
    <row r="947" spans="1:5" x14ac:dyDescent="0.25">
      <c r="A947" s="18">
        <v>42586</v>
      </c>
      <c r="B947" s="19">
        <v>161.4661111111111</v>
      </c>
      <c r="C947" s="19"/>
      <c r="D947" s="19"/>
      <c r="E947" s="19"/>
    </row>
    <row r="948" spans="1:5" x14ac:dyDescent="0.25">
      <c r="A948" s="18">
        <v>42587</v>
      </c>
      <c r="B948" s="19">
        <v>191.46428571428572</v>
      </c>
      <c r="C948" s="19"/>
      <c r="D948" s="19"/>
      <c r="E948" s="19"/>
    </row>
    <row r="949" spans="1:5" x14ac:dyDescent="0.25">
      <c r="A949" s="18">
        <v>42588</v>
      </c>
      <c r="B949" s="19">
        <v>214.66487012987014</v>
      </c>
      <c r="C949" s="19"/>
      <c r="D949" s="19"/>
      <c r="E949" s="19"/>
    </row>
    <row r="950" spans="1:5" x14ac:dyDescent="0.25">
      <c r="A950" s="18">
        <v>42589</v>
      </c>
      <c r="B950" s="19">
        <v>237.86545454545455</v>
      </c>
      <c r="C950" s="19"/>
      <c r="D950" s="19"/>
      <c r="E950" s="19"/>
    </row>
    <row r="951" spans="1:5" x14ac:dyDescent="0.25">
      <c r="A951" s="18">
        <v>42590</v>
      </c>
      <c r="B951" s="19">
        <v>159.31428571428572</v>
      </c>
      <c r="C951" s="19"/>
      <c r="D951" s="19"/>
      <c r="E951" s="19"/>
    </row>
    <row r="952" spans="1:5" x14ac:dyDescent="0.25">
      <c r="A952" s="18">
        <v>42591</v>
      </c>
      <c r="B952" s="19">
        <v>213.99952380952385</v>
      </c>
      <c r="C952" s="19"/>
      <c r="D952" s="19"/>
      <c r="E952" s="19"/>
    </row>
    <row r="953" spans="1:5" x14ac:dyDescent="0.25">
      <c r="A953" s="18">
        <v>42592</v>
      </c>
      <c r="B953" s="19">
        <v>140.38249999999999</v>
      </c>
      <c r="C953" s="19"/>
      <c r="D953" s="19"/>
      <c r="E953" s="19"/>
    </row>
    <row r="954" spans="1:5" x14ac:dyDescent="0.25">
      <c r="A954" s="18">
        <v>42593</v>
      </c>
      <c r="B954" s="19">
        <v>496.95000000000005</v>
      </c>
      <c r="C954" s="19"/>
      <c r="D954" s="19"/>
      <c r="E954" s="19"/>
    </row>
    <row r="955" spans="1:5" x14ac:dyDescent="0.25">
      <c r="A955" s="18">
        <v>42594</v>
      </c>
      <c r="B955" s="19">
        <v>313.93866666666668</v>
      </c>
      <c r="C955" s="19"/>
      <c r="D955" s="19"/>
      <c r="E955" s="19"/>
    </row>
    <row r="956" spans="1:5" x14ac:dyDescent="0.25">
      <c r="A956" s="18">
        <v>42595</v>
      </c>
      <c r="B956" s="19">
        <v>73.152000000000001</v>
      </c>
      <c r="C956" s="19"/>
      <c r="D956" s="19"/>
      <c r="E956" s="19"/>
    </row>
    <row r="957" spans="1:5" x14ac:dyDescent="0.25">
      <c r="A957" s="18">
        <v>42596</v>
      </c>
      <c r="B957" s="19">
        <v>153.9483333333333</v>
      </c>
      <c r="C957" s="19"/>
      <c r="D957" s="19"/>
      <c r="E957" s="19"/>
    </row>
    <row r="958" spans="1:5" x14ac:dyDescent="0.25">
      <c r="A958" s="18">
        <v>42597</v>
      </c>
      <c r="B958" s="19">
        <v>168.02699999999999</v>
      </c>
      <c r="C958" s="19"/>
      <c r="D958" s="19"/>
      <c r="E958" s="19"/>
    </row>
    <row r="959" spans="1:5" x14ac:dyDescent="0.25">
      <c r="A959" s="18">
        <v>42598</v>
      </c>
      <c r="B959" s="19">
        <v>68.180000000000007</v>
      </c>
      <c r="C959" s="19"/>
      <c r="D959" s="19"/>
      <c r="E959" s="19"/>
    </row>
    <row r="960" spans="1:5" x14ac:dyDescent="0.25">
      <c r="A960" s="18">
        <v>42599</v>
      </c>
      <c r="B960" s="19">
        <v>15.71</v>
      </c>
      <c r="C960" s="19"/>
      <c r="D960" s="19"/>
      <c r="E960" s="19"/>
    </row>
    <row r="961" spans="1:5" x14ac:dyDescent="0.25">
      <c r="A961" s="18">
        <v>42600</v>
      </c>
      <c r="B961" s="19">
        <v>82.685000000000002</v>
      </c>
      <c r="C961" s="19"/>
      <c r="D961" s="19"/>
      <c r="E961" s="19"/>
    </row>
    <row r="962" spans="1:5" x14ac:dyDescent="0.25">
      <c r="A962" s="18">
        <v>42601</v>
      </c>
      <c r="B962" s="19">
        <v>149.59666666666666</v>
      </c>
      <c r="C962" s="19"/>
      <c r="D962" s="19"/>
      <c r="E962" s="19"/>
    </row>
    <row r="963" spans="1:5" x14ac:dyDescent="0.25">
      <c r="A963" s="18">
        <v>42602</v>
      </c>
      <c r="B963" s="19">
        <v>14.78</v>
      </c>
      <c r="C963" s="19"/>
      <c r="D963" s="19"/>
      <c r="E963" s="19"/>
    </row>
    <row r="964" spans="1:5" x14ac:dyDescent="0.25">
      <c r="A964" s="18">
        <v>42603</v>
      </c>
      <c r="B964" s="19">
        <v>399.85750000000002</v>
      </c>
      <c r="C964" s="19"/>
      <c r="D964" s="19"/>
      <c r="E964" s="19"/>
    </row>
    <row r="965" spans="1:5" x14ac:dyDescent="0.25">
      <c r="A965" s="18">
        <v>42604</v>
      </c>
      <c r="B965" s="19">
        <v>50.668750000000003</v>
      </c>
      <c r="C965" s="19"/>
      <c r="D965" s="19"/>
      <c r="E965" s="19"/>
    </row>
    <row r="966" spans="1:5" x14ac:dyDescent="0.25">
      <c r="A966" s="18">
        <v>42605</v>
      </c>
      <c r="B966" s="19">
        <v>261.70937500000002</v>
      </c>
      <c r="C966" s="19"/>
      <c r="D966" s="19"/>
      <c r="E966" s="19"/>
    </row>
    <row r="967" spans="1:5" x14ac:dyDescent="0.25">
      <c r="A967" s="18">
        <v>42606</v>
      </c>
      <c r="B967" s="19">
        <v>255.71125000000001</v>
      </c>
      <c r="C967" s="19"/>
      <c r="D967" s="19"/>
      <c r="E967" s="19"/>
    </row>
    <row r="968" spans="1:5" x14ac:dyDescent="0.25">
      <c r="A968" s="18">
        <v>42607</v>
      </c>
      <c r="B968" s="19">
        <v>249.71312499999999</v>
      </c>
      <c r="C968" s="19"/>
      <c r="D968" s="19"/>
      <c r="E968" s="19"/>
    </row>
    <row r="969" spans="1:5" x14ac:dyDescent="0.25">
      <c r="A969" s="18">
        <v>42608</v>
      </c>
      <c r="B969" s="19">
        <v>243.71499999999997</v>
      </c>
      <c r="C969" s="19"/>
      <c r="D969" s="19"/>
      <c r="E969" s="19"/>
    </row>
    <row r="970" spans="1:5" x14ac:dyDescent="0.25">
      <c r="A970" s="18">
        <v>42609</v>
      </c>
      <c r="B970" s="19">
        <v>59.07076923076923</v>
      </c>
      <c r="C970" s="19"/>
      <c r="D970" s="19"/>
      <c r="E970" s="19"/>
    </row>
    <row r="971" spans="1:5" x14ac:dyDescent="0.25">
      <c r="A971" s="18">
        <v>42610</v>
      </c>
      <c r="B971" s="19">
        <v>53.670000000000009</v>
      </c>
      <c r="C971" s="19"/>
      <c r="D971" s="19"/>
      <c r="E971" s="19"/>
    </row>
    <row r="972" spans="1:5" x14ac:dyDescent="0.25">
      <c r="A972" s="18">
        <v>42611</v>
      </c>
      <c r="B972" s="19">
        <v>70.243333333333339</v>
      </c>
      <c r="C972" s="19"/>
      <c r="D972" s="19"/>
      <c r="E972" s="19"/>
    </row>
    <row r="973" spans="1:5" x14ac:dyDescent="0.25">
      <c r="A973" s="18">
        <v>42612</v>
      </c>
      <c r="B973" s="19">
        <v>236.69428571428574</v>
      </c>
      <c r="C973" s="19"/>
      <c r="D973" s="19"/>
      <c r="E973" s="19"/>
    </row>
    <row r="974" spans="1:5" x14ac:dyDescent="0.25">
      <c r="A974" s="18">
        <v>42613</v>
      </c>
      <c r="B974" s="19">
        <v>23.97</v>
      </c>
      <c r="C974" s="19"/>
      <c r="D974" s="19"/>
      <c r="E974" s="19"/>
    </row>
    <row r="975" spans="1:5" x14ac:dyDescent="0.25">
      <c r="A975" s="18">
        <v>42614</v>
      </c>
      <c r="B975" s="19">
        <v>247.68333333333331</v>
      </c>
      <c r="C975" s="19"/>
      <c r="D975" s="19"/>
      <c r="E975" s="19"/>
    </row>
    <row r="976" spans="1:5" x14ac:dyDescent="0.25">
      <c r="A976" s="18">
        <v>42615</v>
      </c>
      <c r="B976" s="19">
        <v>60.914999999999999</v>
      </c>
      <c r="C976" s="19"/>
      <c r="D976" s="19"/>
      <c r="E976" s="19"/>
    </row>
    <row r="977" spans="1:5" x14ac:dyDescent="0.25">
      <c r="A977" s="18">
        <v>42616</v>
      </c>
      <c r="B977" s="19">
        <v>127.11999999999998</v>
      </c>
      <c r="C977" s="19"/>
      <c r="D977" s="19"/>
      <c r="E977" s="19"/>
    </row>
    <row r="978" spans="1:5" x14ac:dyDescent="0.25">
      <c r="A978" s="18">
        <v>42617</v>
      </c>
      <c r="B978" s="19">
        <v>278.79999999999995</v>
      </c>
      <c r="C978" s="19"/>
      <c r="D978" s="19"/>
      <c r="E978" s="19"/>
    </row>
    <row r="979" spans="1:5" x14ac:dyDescent="0.25">
      <c r="A979" s="18">
        <v>42618</v>
      </c>
      <c r="B979" s="19">
        <v>106.95916666666665</v>
      </c>
      <c r="C979" s="19"/>
      <c r="D979" s="19"/>
      <c r="E979" s="19"/>
    </row>
    <row r="980" spans="1:5" x14ac:dyDescent="0.25">
      <c r="A980" s="18">
        <v>42619</v>
      </c>
      <c r="B980" s="19">
        <v>422.11750000000006</v>
      </c>
      <c r="C980" s="19"/>
      <c r="D980" s="19"/>
      <c r="E980" s="19"/>
    </row>
    <row r="981" spans="1:5" x14ac:dyDescent="0.25">
      <c r="A981" s="18">
        <v>42620</v>
      </c>
      <c r="B981" s="19">
        <v>286.64499999999998</v>
      </c>
      <c r="C981" s="19"/>
      <c r="D981" s="19"/>
      <c r="E981" s="19"/>
    </row>
    <row r="982" spans="1:5" x14ac:dyDescent="0.25">
      <c r="A982" s="18">
        <v>42621</v>
      </c>
      <c r="B982" s="19">
        <v>132.27199999999999</v>
      </c>
      <c r="C982" s="19"/>
      <c r="D982" s="19"/>
      <c r="E982" s="19"/>
    </row>
    <row r="983" spans="1:5" x14ac:dyDescent="0.25">
      <c r="A983" s="18">
        <v>42622</v>
      </c>
      <c r="B983" s="19">
        <v>28.330000000000002</v>
      </c>
      <c r="C983" s="19"/>
      <c r="D983" s="19"/>
      <c r="E983" s="19"/>
    </row>
    <row r="984" spans="1:5" x14ac:dyDescent="0.25">
      <c r="A984" s="18">
        <v>42623</v>
      </c>
      <c r="B984" s="19">
        <v>109.386</v>
      </c>
      <c r="C984" s="19"/>
      <c r="D984" s="19"/>
      <c r="E984" s="19"/>
    </row>
    <row r="985" spans="1:5" x14ac:dyDescent="0.25">
      <c r="A985" s="18">
        <v>42624</v>
      </c>
      <c r="B985" s="19">
        <v>479.97</v>
      </c>
      <c r="C985" s="19"/>
      <c r="D985" s="19"/>
      <c r="E985" s="19"/>
    </row>
    <row r="986" spans="1:5" x14ac:dyDescent="0.25">
      <c r="A986" s="18">
        <v>42625</v>
      </c>
      <c r="B986" s="19">
        <v>109.14647058823529</v>
      </c>
      <c r="C986" s="19"/>
      <c r="D986" s="19"/>
      <c r="E986" s="19"/>
    </row>
    <row r="987" spans="1:5" x14ac:dyDescent="0.25">
      <c r="A987" s="18">
        <v>42626</v>
      </c>
      <c r="B987" s="19">
        <v>237.47300000000001</v>
      </c>
      <c r="C987" s="19"/>
      <c r="D987" s="19"/>
      <c r="E987" s="19"/>
    </row>
    <row r="988" spans="1:5" x14ac:dyDescent="0.25">
      <c r="A988" s="18">
        <v>42627</v>
      </c>
      <c r="B988" s="19">
        <v>379.1133333333334</v>
      </c>
      <c r="C988" s="19"/>
      <c r="D988" s="19"/>
      <c r="E988" s="19"/>
    </row>
    <row r="989" spans="1:5" x14ac:dyDescent="0.25">
      <c r="A989" s="18">
        <v>42628</v>
      </c>
      <c r="B989" s="19">
        <v>300.16857142857151</v>
      </c>
      <c r="C989" s="19"/>
      <c r="D989" s="19"/>
      <c r="E989" s="19"/>
    </row>
    <row r="990" spans="1:5" x14ac:dyDescent="0.25">
      <c r="A990" s="18">
        <v>42629</v>
      </c>
      <c r="B990" s="19">
        <v>106.4725</v>
      </c>
      <c r="C990" s="19"/>
      <c r="D990" s="19"/>
      <c r="E990" s="19"/>
    </row>
    <row r="991" spans="1:5" x14ac:dyDescent="0.25">
      <c r="A991" s="18">
        <v>42630</v>
      </c>
      <c r="B991" s="19">
        <v>145.93714285714285</v>
      </c>
      <c r="C991" s="19"/>
      <c r="D991" s="19"/>
      <c r="E991" s="19"/>
    </row>
    <row r="992" spans="1:5" x14ac:dyDescent="0.25">
      <c r="A992" s="18">
        <v>42631</v>
      </c>
      <c r="B992" s="19">
        <v>316.73866666666657</v>
      </c>
      <c r="C992" s="19"/>
      <c r="D992" s="19"/>
      <c r="E992" s="19"/>
    </row>
    <row r="993" spans="1:5" x14ac:dyDescent="0.25">
      <c r="A993" s="18">
        <v>42632</v>
      </c>
      <c r="B993" s="19">
        <v>239.956875</v>
      </c>
      <c r="C993" s="19"/>
      <c r="D993" s="19"/>
      <c r="E993" s="19"/>
    </row>
    <row r="994" spans="1:5" x14ac:dyDescent="0.25">
      <c r="A994" s="18">
        <v>42633</v>
      </c>
      <c r="B994" s="19">
        <v>123.2</v>
      </c>
      <c r="C994" s="19"/>
      <c r="D994" s="19"/>
      <c r="E994" s="19"/>
    </row>
    <row r="995" spans="1:5" x14ac:dyDescent="0.25">
      <c r="A995" s="18">
        <v>42634</v>
      </c>
      <c r="B995" s="19">
        <v>83.584999999999994</v>
      </c>
      <c r="C995" s="19"/>
      <c r="D995" s="19"/>
      <c r="E995" s="19"/>
    </row>
    <row r="996" spans="1:5" x14ac:dyDescent="0.25">
      <c r="A996" s="18">
        <v>42635</v>
      </c>
      <c r="B996" s="19">
        <v>43.969999999999992</v>
      </c>
      <c r="C996" s="19"/>
      <c r="D996" s="19"/>
      <c r="E996" s="19"/>
    </row>
    <row r="997" spans="1:5" x14ac:dyDescent="0.25">
      <c r="A997" s="18">
        <v>42636</v>
      </c>
      <c r="B997" s="19">
        <v>101.70307692307691</v>
      </c>
      <c r="C997" s="19"/>
      <c r="D997" s="19"/>
      <c r="E997" s="19"/>
    </row>
    <row r="998" spans="1:5" x14ac:dyDescent="0.25">
      <c r="A998" s="18">
        <v>42637</v>
      </c>
      <c r="B998" s="19">
        <v>190.50416666666669</v>
      </c>
      <c r="C998" s="19"/>
      <c r="D998" s="19"/>
      <c r="E998" s="19"/>
    </row>
    <row r="999" spans="1:5" x14ac:dyDescent="0.25">
      <c r="A999" s="18">
        <v>42638</v>
      </c>
      <c r="B999" s="19">
        <v>172.15600000000001</v>
      </c>
      <c r="C999" s="19"/>
      <c r="D999" s="19"/>
      <c r="E999" s="19"/>
    </row>
    <row r="1000" spans="1:5" x14ac:dyDescent="0.25">
      <c r="A1000" s="18">
        <v>42639</v>
      </c>
      <c r="B1000" s="19">
        <v>158.71647058823532</v>
      </c>
      <c r="C1000" s="19"/>
      <c r="D1000" s="19"/>
      <c r="E1000" s="19"/>
    </row>
    <row r="1001" spans="1:5" x14ac:dyDescent="0.25">
      <c r="A1001" s="18">
        <v>42640</v>
      </c>
      <c r="B1001" s="19">
        <v>398.596</v>
      </c>
      <c r="C1001" s="19"/>
      <c r="D1001" s="19"/>
      <c r="E1001" s="19"/>
    </row>
    <row r="1002" spans="1:5" x14ac:dyDescent="0.25">
      <c r="A1002" s="18">
        <v>42641</v>
      </c>
      <c r="B1002" s="19">
        <v>99.14</v>
      </c>
      <c r="C1002" s="19"/>
      <c r="D1002" s="19"/>
      <c r="E1002" s="19"/>
    </row>
    <row r="1003" spans="1:5" x14ac:dyDescent="0.25">
      <c r="A1003" s="18">
        <v>42642</v>
      </c>
      <c r="B1003" s="19">
        <v>130.78000000000003</v>
      </c>
      <c r="C1003" s="19"/>
      <c r="D1003" s="19"/>
      <c r="E1003" s="19"/>
    </row>
    <row r="1004" spans="1:5" x14ac:dyDescent="0.25">
      <c r="A1004" s="18">
        <v>42643</v>
      </c>
      <c r="B1004" s="19">
        <v>262.94</v>
      </c>
      <c r="C1004" s="19"/>
      <c r="D1004" s="19"/>
      <c r="E1004" s="19"/>
    </row>
    <row r="1005" spans="1:5" x14ac:dyDescent="0.25">
      <c r="A1005" s="18">
        <v>42644</v>
      </c>
      <c r="B1005" s="19">
        <v>58.25</v>
      </c>
      <c r="C1005" s="19"/>
      <c r="D1005" s="19"/>
      <c r="E1005" s="19"/>
    </row>
    <row r="1006" spans="1:5" x14ac:dyDescent="0.25">
      <c r="A1006" s="18">
        <v>42645</v>
      </c>
      <c r="B1006" s="19">
        <v>591.96285714285705</v>
      </c>
      <c r="C1006" s="19"/>
      <c r="D1006" s="19"/>
      <c r="E1006" s="19"/>
    </row>
    <row r="1007" spans="1:5" x14ac:dyDescent="0.25">
      <c r="A1007" s="18">
        <v>42646</v>
      </c>
      <c r="B1007" s="19">
        <v>1125.6757142857141</v>
      </c>
      <c r="C1007" s="19"/>
      <c r="D1007" s="19"/>
      <c r="E1007" s="19"/>
    </row>
    <row r="1008" spans="1:5" x14ac:dyDescent="0.25">
      <c r="A1008" s="18">
        <v>42647</v>
      </c>
      <c r="B1008" s="19">
        <v>118.82375</v>
      </c>
      <c r="C1008" s="19"/>
      <c r="D1008" s="19"/>
      <c r="E1008" s="19"/>
    </row>
    <row r="1009" spans="1:5" x14ac:dyDescent="0.25">
      <c r="A1009" s="18">
        <v>42648</v>
      </c>
      <c r="B1009" s="19">
        <v>254.34000000000003</v>
      </c>
      <c r="C1009" s="19"/>
      <c r="D1009" s="19"/>
      <c r="E1009" s="19"/>
    </row>
    <row r="1010" spans="1:5" x14ac:dyDescent="0.25">
      <c r="A1010" s="18">
        <v>42649</v>
      </c>
      <c r="B1010" s="19">
        <v>353.1</v>
      </c>
      <c r="C1010" s="19"/>
      <c r="D1010" s="19"/>
      <c r="E1010" s="19"/>
    </row>
    <row r="1011" spans="1:5" x14ac:dyDescent="0.25">
      <c r="A1011" s="18">
        <v>42650</v>
      </c>
      <c r="B1011" s="19">
        <v>179.18</v>
      </c>
      <c r="C1011" s="19"/>
      <c r="D1011" s="19"/>
      <c r="E1011" s="19"/>
    </row>
    <row r="1012" spans="1:5" x14ac:dyDescent="0.25">
      <c r="A1012" s="18">
        <v>42651</v>
      </c>
      <c r="B1012" s="19">
        <v>184.78636363636363</v>
      </c>
      <c r="C1012" s="19"/>
      <c r="D1012" s="19"/>
      <c r="E1012" s="19"/>
    </row>
    <row r="1013" spans="1:5" x14ac:dyDescent="0.25">
      <c r="A1013" s="18">
        <v>42652</v>
      </c>
      <c r="B1013" s="19">
        <v>190.39272727272726</v>
      </c>
      <c r="C1013" s="19"/>
      <c r="D1013" s="19"/>
      <c r="E1013" s="19"/>
    </row>
    <row r="1014" spans="1:5" x14ac:dyDescent="0.25">
      <c r="A1014" s="18">
        <v>42653</v>
      </c>
      <c r="B1014" s="19">
        <v>40.392857142857153</v>
      </c>
      <c r="C1014" s="19"/>
      <c r="D1014" s="19"/>
      <c r="E1014" s="19"/>
    </row>
    <row r="1015" spans="1:5" x14ac:dyDescent="0.25">
      <c r="A1015" s="18">
        <v>42654</v>
      </c>
      <c r="B1015" s="19">
        <v>134.95685714285713</v>
      </c>
      <c r="C1015" s="19"/>
      <c r="D1015" s="19"/>
      <c r="E1015" s="19"/>
    </row>
    <row r="1016" spans="1:5" x14ac:dyDescent="0.25">
      <c r="A1016" s="18">
        <v>42655</v>
      </c>
      <c r="B1016" s="19">
        <v>247.1221428571429</v>
      </c>
      <c r="C1016" s="19"/>
      <c r="D1016" s="19"/>
      <c r="E1016" s="19"/>
    </row>
    <row r="1017" spans="1:5" x14ac:dyDescent="0.25">
      <c r="A1017" s="18">
        <v>42656</v>
      </c>
      <c r="B1017" s="19">
        <v>86.875263157894736</v>
      </c>
      <c r="C1017" s="19"/>
      <c r="D1017" s="19"/>
      <c r="E1017" s="19"/>
    </row>
    <row r="1018" spans="1:5" x14ac:dyDescent="0.25">
      <c r="A1018" s="18">
        <v>42657</v>
      </c>
      <c r="B1018" s="19">
        <v>333.58800000000008</v>
      </c>
      <c r="C1018" s="19"/>
      <c r="D1018" s="19"/>
      <c r="E1018" s="19"/>
    </row>
    <row r="1019" spans="1:5" x14ac:dyDescent="0.25">
      <c r="A1019" s="18">
        <v>42658</v>
      </c>
      <c r="B1019" s="19">
        <v>124.62692307692308</v>
      </c>
      <c r="C1019" s="19"/>
      <c r="D1019" s="19"/>
      <c r="E1019" s="19"/>
    </row>
    <row r="1020" spans="1:5" x14ac:dyDescent="0.25">
      <c r="A1020" s="18">
        <v>42659</v>
      </c>
      <c r="B1020" s="19">
        <v>142.18</v>
      </c>
      <c r="C1020" s="19"/>
      <c r="D1020" s="19"/>
      <c r="E1020" s="19"/>
    </row>
    <row r="1021" spans="1:5" x14ac:dyDescent="0.25">
      <c r="A1021" s="18">
        <v>42660</v>
      </c>
      <c r="B1021" s="19">
        <v>492.22500000000008</v>
      </c>
      <c r="C1021" s="19"/>
      <c r="D1021" s="19"/>
      <c r="E1021" s="19"/>
    </row>
    <row r="1022" spans="1:5" x14ac:dyDescent="0.25">
      <c r="A1022" s="18">
        <v>42661</v>
      </c>
      <c r="B1022" s="19">
        <v>307.92</v>
      </c>
      <c r="C1022" s="19"/>
      <c r="D1022" s="19"/>
      <c r="E1022" s="19"/>
    </row>
    <row r="1023" spans="1:5" x14ac:dyDescent="0.25">
      <c r="A1023" s="18">
        <v>42662</v>
      </c>
      <c r="B1023" s="19">
        <v>201.26949999999999</v>
      </c>
      <c r="C1023" s="19"/>
      <c r="D1023" s="19"/>
      <c r="E1023" s="19"/>
    </row>
    <row r="1024" spans="1:5" x14ac:dyDescent="0.25">
      <c r="A1024" s="18">
        <v>42663</v>
      </c>
      <c r="B1024" s="19">
        <v>94.619</v>
      </c>
      <c r="C1024" s="19"/>
      <c r="D1024" s="19"/>
      <c r="E1024" s="19"/>
    </row>
    <row r="1025" spans="1:5" x14ac:dyDescent="0.25">
      <c r="A1025" s="18">
        <v>42664</v>
      </c>
      <c r="B1025" s="19">
        <v>378.647619047619</v>
      </c>
      <c r="C1025" s="19"/>
      <c r="D1025" s="19"/>
      <c r="E1025" s="19"/>
    </row>
    <row r="1026" spans="1:5" x14ac:dyDescent="0.25">
      <c r="A1026" s="18">
        <v>42665</v>
      </c>
      <c r="B1026" s="19">
        <v>37.655999999999999</v>
      </c>
      <c r="C1026" s="19"/>
      <c r="D1026" s="19"/>
      <c r="E1026" s="19"/>
    </row>
    <row r="1027" spans="1:5" x14ac:dyDescent="0.25">
      <c r="A1027" s="18">
        <v>42666</v>
      </c>
      <c r="B1027" s="19">
        <v>116.85749999999999</v>
      </c>
      <c r="C1027" s="19"/>
      <c r="D1027" s="19"/>
      <c r="E1027" s="19"/>
    </row>
    <row r="1028" spans="1:5" x14ac:dyDescent="0.25">
      <c r="A1028" s="18">
        <v>42667</v>
      </c>
      <c r="B1028" s="19">
        <v>227.58333333333334</v>
      </c>
      <c r="C1028" s="19"/>
      <c r="D1028" s="19"/>
      <c r="E1028" s="19"/>
    </row>
    <row r="1029" spans="1:5" x14ac:dyDescent="0.25">
      <c r="A1029" s="18">
        <v>42668</v>
      </c>
      <c r="B1029" s="19">
        <v>783.96</v>
      </c>
      <c r="C1029" s="19"/>
      <c r="D1029" s="19"/>
      <c r="E1029" s="19"/>
    </row>
    <row r="1030" spans="1:5" x14ac:dyDescent="0.25">
      <c r="A1030" s="18">
        <v>42669</v>
      </c>
      <c r="B1030" s="19">
        <v>446.35722222222222</v>
      </c>
      <c r="C1030" s="19"/>
      <c r="D1030" s="19"/>
      <c r="E1030" s="19"/>
    </row>
    <row r="1031" spans="1:5" x14ac:dyDescent="0.25">
      <c r="A1031" s="18">
        <v>42670</v>
      </c>
      <c r="B1031" s="19">
        <v>108.75444444444445</v>
      </c>
      <c r="C1031" s="19"/>
      <c r="D1031" s="19"/>
      <c r="E1031" s="19"/>
    </row>
    <row r="1032" spans="1:5" x14ac:dyDescent="0.25">
      <c r="A1032" s="18">
        <v>42671</v>
      </c>
      <c r="B1032" s="19">
        <v>170.53176470588235</v>
      </c>
      <c r="C1032" s="19"/>
      <c r="D1032" s="19"/>
      <c r="E1032" s="19"/>
    </row>
    <row r="1033" spans="1:5" x14ac:dyDescent="0.25">
      <c r="A1033" s="18">
        <v>42672</v>
      </c>
      <c r="B1033" s="19">
        <v>32.787500000000001</v>
      </c>
      <c r="C1033" s="19"/>
      <c r="D1033" s="19"/>
      <c r="E1033" s="19"/>
    </row>
    <row r="1034" spans="1:5" x14ac:dyDescent="0.25">
      <c r="A1034" s="18">
        <v>42673</v>
      </c>
      <c r="B1034" s="19">
        <v>39.75</v>
      </c>
      <c r="C1034" s="19"/>
      <c r="D1034" s="19"/>
      <c r="E1034" s="19"/>
    </row>
    <row r="1035" spans="1:5" x14ac:dyDescent="0.25">
      <c r="A1035" s="18">
        <v>42674</v>
      </c>
      <c r="B1035" s="19">
        <v>468.81250000000006</v>
      </c>
      <c r="C1035" s="19"/>
      <c r="D1035" s="19"/>
      <c r="E1035" s="19"/>
    </row>
    <row r="1036" spans="1:5" x14ac:dyDescent="0.25">
      <c r="A1036" s="18">
        <v>42675</v>
      </c>
      <c r="B1036" s="19">
        <v>37.36</v>
      </c>
      <c r="C1036" s="19"/>
      <c r="D1036" s="19"/>
      <c r="E1036" s="19"/>
    </row>
    <row r="1037" spans="1:5" x14ac:dyDescent="0.25">
      <c r="A1037" s="18">
        <v>42676</v>
      </c>
      <c r="B1037" s="19">
        <v>69.930000000000007</v>
      </c>
      <c r="C1037" s="19"/>
      <c r="D1037" s="19"/>
      <c r="E1037" s="19"/>
    </row>
    <row r="1038" spans="1:5" x14ac:dyDescent="0.25">
      <c r="A1038" s="18">
        <v>42677</v>
      </c>
      <c r="B1038" s="19">
        <v>149.33833333333334</v>
      </c>
      <c r="C1038" s="19"/>
      <c r="D1038" s="19"/>
      <c r="E1038" s="19"/>
    </row>
    <row r="1039" spans="1:5" x14ac:dyDescent="0.25">
      <c r="A1039" s="18">
        <v>42678</v>
      </c>
      <c r="B1039" s="19">
        <v>77.659166666666664</v>
      </c>
      <c r="C1039" s="19"/>
      <c r="D1039" s="19"/>
      <c r="E1039" s="19"/>
    </row>
    <row r="1040" spans="1:5" x14ac:dyDescent="0.25">
      <c r="A1040" s="18">
        <v>42679</v>
      </c>
      <c r="B1040" s="19">
        <v>5.98</v>
      </c>
      <c r="C1040" s="19"/>
      <c r="D1040" s="19"/>
      <c r="E1040" s="19"/>
    </row>
    <row r="1041" spans="1:5" x14ac:dyDescent="0.25">
      <c r="A1041" s="18">
        <v>42680</v>
      </c>
      <c r="B1041" s="19">
        <v>202.92499999999998</v>
      </c>
      <c r="C1041" s="19"/>
      <c r="D1041" s="19"/>
      <c r="E1041" s="19"/>
    </row>
    <row r="1042" spans="1:5" x14ac:dyDescent="0.25">
      <c r="A1042" s="18">
        <v>42681</v>
      </c>
      <c r="B1042" s="19">
        <v>126.76583333333332</v>
      </c>
      <c r="C1042" s="19"/>
      <c r="D1042" s="19"/>
      <c r="E1042" s="19"/>
    </row>
    <row r="1043" spans="1:5" x14ac:dyDescent="0.25">
      <c r="A1043" s="18">
        <v>42682</v>
      </c>
      <c r="B1043" s="19">
        <v>50.606666666666662</v>
      </c>
      <c r="C1043" s="19"/>
      <c r="D1043" s="19"/>
      <c r="E1043" s="19"/>
    </row>
    <row r="1044" spans="1:5" x14ac:dyDescent="0.25">
      <c r="A1044" s="18">
        <v>42683</v>
      </c>
      <c r="B1044" s="19">
        <v>382.4470588235294</v>
      </c>
      <c r="C1044" s="19"/>
      <c r="D1044" s="19"/>
      <c r="E1044" s="19"/>
    </row>
    <row r="1045" spans="1:5" x14ac:dyDescent="0.25">
      <c r="A1045" s="18">
        <v>42684</v>
      </c>
      <c r="B1045" s="19">
        <v>16.53</v>
      </c>
      <c r="C1045" s="19"/>
      <c r="D1045" s="19"/>
      <c r="E1045" s="19"/>
    </row>
    <row r="1046" spans="1:5" x14ac:dyDescent="0.25">
      <c r="A1046" s="18">
        <v>42685</v>
      </c>
      <c r="B1046" s="19">
        <v>260.22578947368419</v>
      </c>
      <c r="C1046" s="19"/>
      <c r="D1046" s="19"/>
      <c r="E1046" s="19"/>
    </row>
    <row r="1047" spans="1:5" x14ac:dyDescent="0.25">
      <c r="A1047" s="18">
        <v>42686</v>
      </c>
      <c r="B1047" s="19">
        <v>217.93785714285713</v>
      </c>
      <c r="C1047" s="19"/>
      <c r="D1047" s="19"/>
      <c r="E1047" s="19"/>
    </row>
    <row r="1048" spans="1:5" x14ac:dyDescent="0.25">
      <c r="A1048" s="18">
        <v>42687</v>
      </c>
      <c r="B1048" s="19">
        <v>226.55</v>
      </c>
      <c r="C1048" s="19"/>
      <c r="D1048" s="19"/>
      <c r="E1048" s="19"/>
    </row>
    <row r="1049" spans="1:5" x14ac:dyDescent="0.25">
      <c r="A1049" s="18">
        <v>42688</v>
      </c>
      <c r="B1049" s="19">
        <v>173.38000000000005</v>
      </c>
      <c r="C1049" s="19"/>
      <c r="D1049" s="19"/>
      <c r="E1049" s="19"/>
    </row>
    <row r="1050" spans="1:5" x14ac:dyDescent="0.25">
      <c r="A1050" s="18">
        <v>42689</v>
      </c>
      <c r="B1050" s="19">
        <v>429.14399999999995</v>
      </c>
      <c r="C1050" s="19"/>
      <c r="D1050" s="19"/>
      <c r="E1050" s="19"/>
    </row>
    <row r="1051" spans="1:5" x14ac:dyDescent="0.25">
      <c r="A1051" s="18">
        <v>42690</v>
      </c>
      <c r="B1051" s="19">
        <v>18.36</v>
      </c>
      <c r="C1051" s="19"/>
      <c r="D1051" s="19"/>
      <c r="E1051" s="19"/>
    </row>
    <row r="1052" spans="1:5" x14ac:dyDescent="0.25">
      <c r="A1052" s="18">
        <v>42691</v>
      </c>
      <c r="B1052" s="19">
        <v>35.672500000000007</v>
      </c>
      <c r="C1052" s="19"/>
      <c r="D1052" s="19"/>
      <c r="E1052" s="19"/>
    </row>
    <row r="1053" spans="1:5" x14ac:dyDescent="0.25">
      <c r="A1053" s="18">
        <v>42692</v>
      </c>
      <c r="B1053" s="19">
        <v>329.91166666666669</v>
      </c>
      <c r="C1053" s="19"/>
      <c r="D1053" s="19"/>
      <c r="E1053" s="19"/>
    </row>
    <row r="1054" spans="1:5" x14ac:dyDescent="0.25">
      <c r="A1054" s="18">
        <v>42693</v>
      </c>
      <c r="B1054" s="19">
        <v>35.47</v>
      </c>
      <c r="C1054" s="19"/>
      <c r="D1054" s="19"/>
      <c r="E1054" s="19"/>
    </row>
    <row r="1055" spans="1:5" x14ac:dyDescent="0.25">
      <c r="A1055" s="18">
        <v>42694</v>
      </c>
      <c r="B1055" s="19">
        <v>139.56136363636364</v>
      </c>
      <c r="C1055" s="19"/>
      <c r="D1055" s="19"/>
      <c r="E1055" s="19"/>
    </row>
    <row r="1056" spans="1:5" x14ac:dyDescent="0.25">
      <c r="A1056" s="18">
        <v>42695</v>
      </c>
      <c r="B1056" s="19">
        <v>98.075000000000003</v>
      </c>
      <c r="C1056" s="19"/>
      <c r="D1056" s="19"/>
      <c r="E1056" s="19"/>
    </row>
    <row r="1057" spans="1:5" x14ac:dyDescent="0.25">
      <c r="A1057" s="18">
        <v>42696</v>
      </c>
      <c r="B1057" s="19">
        <v>31.705000000000002</v>
      </c>
      <c r="C1057" s="19"/>
      <c r="D1057" s="19"/>
      <c r="E1057" s="19"/>
    </row>
    <row r="1058" spans="1:5" x14ac:dyDescent="0.25">
      <c r="A1058" s="18">
        <v>42697</v>
      </c>
      <c r="B1058" s="19">
        <v>33.54</v>
      </c>
      <c r="C1058" s="19"/>
      <c r="D1058" s="19"/>
      <c r="E1058" s="19"/>
    </row>
    <row r="1059" spans="1:5" x14ac:dyDescent="0.25">
      <c r="A1059" s="18">
        <v>42698</v>
      </c>
      <c r="B1059" s="19">
        <v>236.83444444444444</v>
      </c>
      <c r="C1059" s="19"/>
      <c r="D1059" s="19"/>
      <c r="E1059" s="19"/>
    </row>
    <row r="1060" spans="1:5" x14ac:dyDescent="0.25">
      <c r="A1060" s="18">
        <v>42699</v>
      </c>
      <c r="B1060" s="19">
        <v>664.87999999999988</v>
      </c>
      <c r="C1060" s="19"/>
      <c r="D1060" s="19"/>
      <c r="E1060" s="19"/>
    </row>
    <row r="1061" spans="1:5" x14ac:dyDescent="0.25">
      <c r="A1061" s="18">
        <v>42700</v>
      </c>
      <c r="B1061" s="19">
        <v>520.60874999999999</v>
      </c>
      <c r="C1061" s="19"/>
      <c r="D1061" s="19"/>
      <c r="E1061" s="19"/>
    </row>
    <row r="1062" spans="1:5" x14ac:dyDescent="0.25">
      <c r="A1062" s="18">
        <v>42701</v>
      </c>
      <c r="B1062" s="19">
        <v>117.94500000000001</v>
      </c>
      <c r="C1062" s="19"/>
      <c r="D1062" s="19"/>
      <c r="E1062" s="19"/>
    </row>
    <row r="1063" spans="1:5" x14ac:dyDescent="0.25">
      <c r="A1063" s="18">
        <v>42702</v>
      </c>
      <c r="B1063" s="19">
        <v>311.66909090909087</v>
      </c>
      <c r="C1063" s="19"/>
      <c r="D1063" s="19"/>
      <c r="E1063" s="19"/>
    </row>
    <row r="1064" spans="1:5" x14ac:dyDescent="0.25">
      <c r="A1064" s="18">
        <v>42703</v>
      </c>
      <c r="B1064" s="19">
        <v>150.30000000000001</v>
      </c>
      <c r="C1064" s="19"/>
      <c r="D1064" s="19"/>
      <c r="E1064" s="19"/>
    </row>
    <row r="1065" spans="1:5" x14ac:dyDescent="0.25">
      <c r="A1065" s="18">
        <v>42704</v>
      </c>
      <c r="B1065" s="19">
        <v>194.02800000000002</v>
      </c>
      <c r="C1065" s="19"/>
      <c r="D1065" s="19"/>
      <c r="E1065" s="19"/>
    </row>
    <row r="1066" spans="1:5" x14ac:dyDescent="0.25">
      <c r="A1066" s="18">
        <v>42705</v>
      </c>
      <c r="B1066" s="19">
        <v>438.524</v>
      </c>
      <c r="C1066" s="19"/>
      <c r="D1066" s="19"/>
      <c r="E1066" s="19"/>
    </row>
    <row r="1067" spans="1:5" x14ac:dyDescent="0.25">
      <c r="A1067" s="18">
        <v>42706</v>
      </c>
      <c r="B1067" s="19">
        <v>683.02</v>
      </c>
      <c r="C1067" s="19"/>
      <c r="D1067" s="19"/>
      <c r="E1067" s="19"/>
    </row>
    <row r="1068" spans="1:5" x14ac:dyDescent="0.25">
      <c r="A1068" s="18">
        <v>42707</v>
      </c>
      <c r="B1068" s="19">
        <v>242.09142857142857</v>
      </c>
      <c r="C1068" s="19"/>
      <c r="D1068" s="19"/>
      <c r="E1068" s="19"/>
    </row>
    <row r="1069" spans="1:5" x14ac:dyDescent="0.25">
      <c r="A1069" s="18">
        <v>42708</v>
      </c>
      <c r="B1069" s="19">
        <v>140.22909090909093</v>
      </c>
      <c r="C1069" s="19"/>
      <c r="D1069" s="19"/>
      <c r="E1069" s="19"/>
    </row>
    <row r="1070" spans="1:5" x14ac:dyDescent="0.25">
      <c r="A1070" s="18">
        <v>42709</v>
      </c>
      <c r="B1070" s="19">
        <v>131.26857142857142</v>
      </c>
      <c r="C1070" s="19"/>
      <c r="D1070" s="19"/>
      <c r="E1070" s="19"/>
    </row>
    <row r="1071" spans="1:5" x14ac:dyDescent="0.25">
      <c r="A1071" s="18">
        <v>42710</v>
      </c>
      <c r="B1071" s="19">
        <v>134.66136363636363</v>
      </c>
      <c r="C1071" s="19"/>
      <c r="D1071" s="19"/>
      <c r="E1071" s="19"/>
    </row>
    <row r="1072" spans="1:5" x14ac:dyDescent="0.25">
      <c r="A1072" s="18">
        <v>42711</v>
      </c>
      <c r="B1072" s="19">
        <v>95.76</v>
      </c>
      <c r="C1072" s="19"/>
      <c r="D1072" s="19"/>
      <c r="E1072" s="19"/>
    </row>
    <row r="1073" spans="1:5" x14ac:dyDescent="0.25">
      <c r="A1073" s="18">
        <v>42712</v>
      </c>
      <c r="B1073" s="19">
        <v>564.56428571428569</v>
      </c>
      <c r="C1073" s="19"/>
      <c r="D1073" s="19"/>
      <c r="E1073" s="19"/>
    </row>
    <row r="1074" spans="1:5" x14ac:dyDescent="0.25">
      <c r="A1074" s="18">
        <v>42713</v>
      </c>
      <c r="B1074" s="19">
        <v>136.25266666666667</v>
      </c>
      <c r="C1074" s="19"/>
      <c r="D1074" s="19"/>
      <c r="E1074" s="19"/>
    </row>
    <row r="1075" spans="1:5" x14ac:dyDescent="0.25">
      <c r="A1075" s="18">
        <v>42714</v>
      </c>
      <c r="B1075" s="19">
        <v>221.71789583333333</v>
      </c>
      <c r="C1075" s="19"/>
      <c r="D1075" s="19"/>
      <c r="E1075" s="19"/>
    </row>
    <row r="1076" spans="1:5" x14ac:dyDescent="0.25">
      <c r="A1076" s="18">
        <v>42715</v>
      </c>
      <c r="B1076" s="19">
        <v>307.18312499999996</v>
      </c>
      <c r="C1076" s="19"/>
      <c r="D1076" s="19"/>
      <c r="E1076" s="19"/>
    </row>
    <row r="1077" spans="1:5" x14ac:dyDescent="0.25">
      <c r="A1077" s="18">
        <v>42716</v>
      </c>
      <c r="B1077" s="19">
        <v>152.3930769230769</v>
      </c>
      <c r="C1077" s="19"/>
      <c r="D1077" s="19"/>
      <c r="E1077" s="19"/>
    </row>
    <row r="1078" spans="1:5" x14ac:dyDescent="0.25">
      <c r="A1078" s="18">
        <v>42717</v>
      </c>
      <c r="B1078" s="19">
        <v>298.52249999999998</v>
      </c>
      <c r="C1078" s="19"/>
      <c r="D1078" s="19"/>
      <c r="E1078" s="19"/>
    </row>
    <row r="1079" spans="1:5" x14ac:dyDescent="0.25">
      <c r="A1079" s="18">
        <v>42718</v>
      </c>
      <c r="B1079" s="19">
        <v>92.072222222222237</v>
      </c>
      <c r="C1079" s="19"/>
      <c r="D1079" s="19"/>
      <c r="E1079" s="19"/>
    </row>
    <row r="1080" spans="1:5" x14ac:dyDescent="0.25">
      <c r="A1080" s="18">
        <v>42719</v>
      </c>
      <c r="B1080" s="19">
        <v>376.72714285714289</v>
      </c>
      <c r="C1080" s="19"/>
      <c r="D1080" s="19"/>
      <c r="E1080" s="19"/>
    </row>
    <row r="1081" spans="1:5" x14ac:dyDescent="0.25">
      <c r="A1081" s="18">
        <v>42720</v>
      </c>
      <c r="B1081" s="19">
        <v>125.70799999999997</v>
      </c>
      <c r="C1081" s="19"/>
      <c r="D1081" s="19"/>
      <c r="E1081" s="19"/>
    </row>
    <row r="1082" spans="1:5" x14ac:dyDescent="0.25">
      <c r="A1082" s="18">
        <v>42721</v>
      </c>
      <c r="B1082" s="19">
        <v>1740.734285714286</v>
      </c>
      <c r="C1082" s="19"/>
      <c r="D1082" s="19"/>
      <c r="E1082" s="19"/>
    </row>
    <row r="1083" spans="1:5" x14ac:dyDescent="0.25">
      <c r="A1083" s="18">
        <v>42722</v>
      </c>
      <c r="B1083" s="19">
        <v>335.77952380952382</v>
      </c>
      <c r="C1083" s="19"/>
      <c r="D1083" s="19"/>
      <c r="E1083" s="19"/>
    </row>
    <row r="1084" spans="1:5" x14ac:dyDescent="0.25">
      <c r="A1084" s="18">
        <v>42723</v>
      </c>
      <c r="B1084" s="19">
        <v>116.44428571428571</v>
      </c>
      <c r="C1084" s="19"/>
      <c r="D1084" s="19"/>
      <c r="E1084" s="19"/>
    </row>
    <row r="1085" spans="1:5" x14ac:dyDescent="0.25">
      <c r="A1085" s="18">
        <v>42724</v>
      </c>
      <c r="B1085" s="19">
        <v>33.635000000000005</v>
      </c>
      <c r="C1085" s="19"/>
      <c r="D1085" s="19"/>
      <c r="E1085" s="19"/>
    </row>
    <row r="1086" spans="1:5" x14ac:dyDescent="0.25">
      <c r="A1086" s="18">
        <v>42725</v>
      </c>
      <c r="B1086" s="19">
        <v>82.012500000000017</v>
      </c>
      <c r="C1086" s="19"/>
      <c r="D1086" s="19"/>
      <c r="E1086" s="19"/>
    </row>
    <row r="1087" spans="1:5" x14ac:dyDescent="0.25">
      <c r="A1087" s="18">
        <v>42726</v>
      </c>
      <c r="B1087" s="19">
        <v>130.39000000000001</v>
      </c>
      <c r="C1087" s="19"/>
      <c r="D1087" s="19"/>
      <c r="E1087" s="19"/>
    </row>
    <row r="1088" spans="1:5" x14ac:dyDescent="0.25">
      <c r="A1088" s="18">
        <v>42727</v>
      </c>
      <c r="B1088" s="19">
        <v>348.29300000000001</v>
      </c>
      <c r="C1088" s="19"/>
      <c r="D1088" s="19"/>
      <c r="E1088" s="19"/>
    </row>
    <row r="1089" spans="1:5" x14ac:dyDescent="0.25">
      <c r="A1089" s="18">
        <v>42728</v>
      </c>
      <c r="B1089" s="19">
        <v>242.28250000000003</v>
      </c>
      <c r="C1089" s="19"/>
      <c r="D1089" s="19"/>
      <c r="E1089" s="19"/>
    </row>
    <row r="1090" spans="1:5" x14ac:dyDescent="0.25">
      <c r="A1090" s="18">
        <v>42729</v>
      </c>
      <c r="B1090" s="19">
        <v>552.00368421052633</v>
      </c>
      <c r="C1090" s="19"/>
      <c r="D1090" s="19"/>
      <c r="E1090" s="19"/>
    </row>
    <row r="1091" spans="1:5" x14ac:dyDescent="0.25">
      <c r="A1091" s="18">
        <v>42730</v>
      </c>
      <c r="B1091" s="19">
        <v>140.72384615384615</v>
      </c>
      <c r="C1091" s="19"/>
      <c r="D1091" s="19"/>
      <c r="E1091" s="19"/>
    </row>
    <row r="1092" spans="1:5" x14ac:dyDescent="0.25">
      <c r="A1092" s="18">
        <v>42731</v>
      </c>
      <c r="B1092" s="19">
        <v>137.07</v>
      </c>
      <c r="C1092" s="19"/>
      <c r="D1092" s="19"/>
      <c r="E1092" s="19"/>
    </row>
    <row r="1093" spans="1:5" x14ac:dyDescent="0.25">
      <c r="A1093" s="18">
        <v>42732</v>
      </c>
      <c r="B1093" s="19">
        <v>121.77166666666668</v>
      </c>
      <c r="C1093" s="19"/>
      <c r="D1093" s="19"/>
      <c r="E1093" s="19"/>
    </row>
    <row r="1094" spans="1:5" x14ac:dyDescent="0.25">
      <c r="A1094" s="18">
        <v>42733</v>
      </c>
      <c r="B1094" s="19">
        <v>106.47333333333334</v>
      </c>
      <c r="C1094" s="19"/>
      <c r="D1094" s="19"/>
      <c r="E1094" s="19"/>
    </row>
    <row r="1095" spans="1:5" x14ac:dyDescent="0.25">
      <c r="A1095" s="18">
        <v>42734</v>
      </c>
      <c r="B1095" s="19">
        <v>96.72</v>
      </c>
      <c r="C1095" s="19"/>
      <c r="D1095" s="19"/>
      <c r="E1095" s="19"/>
    </row>
    <row r="1096" spans="1:5" x14ac:dyDescent="0.25">
      <c r="A1096" s="18">
        <v>42735</v>
      </c>
      <c r="B1096" s="19">
        <v>104.53999999999998</v>
      </c>
      <c r="C1096" s="19"/>
      <c r="D1096" s="19"/>
      <c r="E1096" s="19"/>
    </row>
    <row r="1097" spans="1:5" x14ac:dyDescent="0.25">
      <c r="A1097" s="18">
        <v>42736</v>
      </c>
      <c r="B1097" s="19">
        <v>148.18300000000002</v>
      </c>
      <c r="C1097" s="19"/>
      <c r="D1097" s="19"/>
      <c r="E1097" s="19"/>
    </row>
    <row r="1098" spans="1:5" x14ac:dyDescent="0.25">
      <c r="A1098" s="18">
        <v>42737</v>
      </c>
      <c r="B1098" s="19">
        <v>264.70477777777774</v>
      </c>
      <c r="C1098" s="19"/>
      <c r="D1098" s="19"/>
      <c r="E1098" s="19"/>
    </row>
    <row r="1099" spans="1:5" x14ac:dyDescent="0.25">
      <c r="A1099" s="18">
        <v>42738</v>
      </c>
      <c r="B1099" s="19">
        <v>381.22655555555548</v>
      </c>
      <c r="C1099" s="19"/>
      <c r="D1099" s="19"/>
      <c r="E1099" s="19"/>
    </row>
    <row r="1100" spans="1:5" x14ac:dyDescent="0.25">
      <c r="A1100" s="18">
        <v>42739</v>
      </c>
      <c r="B1100" s="19">
        <v>497.74833333333322</v>
      </c>
      <c r="C1100" s="19"/>
      <c r="D1100" s="19"/>
      <c r="E1100" s="19"/>
    </row>
    <row r="1101" spans="1:5" x14ac:dyDescent="0.25">
      <c r="A1101" s="18">
        <v>42740</v>
      </c>
      <c r="B1101" s="19">
        <v>684.72833333333335</v>
      </c>
      <c r="C1101" s="19"/>
      <c r="D1101" s="19"/>
      <c r="E1101" s="19"/>
    </row>
    <row r="1102" spans="1:5" x14ac:dyDescent="0.25">
      <c r="A1102" s="18">
        <v>42741</v>
      </c>
      <c r="B1102" s="19">
        <v>459.850909090909</v>
      </c>
      <c r="C1102" s="19"/>
      <c r="D1102" s="19"/>
      <c r="E1102" s="19"/>
    </row>
    <row r="1103" spans="1:5" x14ac:dyDescent="0.25">
      <c r="A1103" s="18">
        <v>42742</v>
      </c>
      <c r="B1103" s="19">
        <v>213.27666666666667</v>
      </c>
      <c r="C1103" s="19"/>
      <c r="D1103" s="19"/>
      <c r="E1103" s="19"/>
    </row>
    <row r="1104" spans="1:5" x14ac:dyDescent="0.25">
      <c r="A1104" s="18">
        <v>42743</v>
      </c>
      <c r="B1104" s="19">
        <v>347.60833333333335</v>
      </c>
      <c r="C1104" s="19"/>
      <c r="D1104" s="19"/>
      <c r="E1104" s="19"/>
    </row>
    <row r="1105" spans="1:5" x14ac:dyDescent="0.25">
      <c r="A1105" s="18">
        <v>42744</v>
      </c>
      <c r="B1105" s="19">
        <v>180.25857142857146</v>
      </c>
      <c r="C1105" s="19"/>
      <c r="D1105" s="19"/>
      <c r="E1105" s="19"/>
    </row>
    <row r="1106" spans="1:5" x14ac:dyDescent="0.25">
      <c r="A1106" s="18">
        <v>42745</v>
      </c>
      <c r="B1106" s="19">
        <v>248.2058333333334</v>
      </c>
      <c r="C1106" s="19"/>
      <c r="D1106" s="19"/>
      <c r="E1106" s="19"/>
    </row>
    <row r="1107" spans="1:5" x14ac:dyDescent="0.25">
      <c r="A1107" s="18">
        <v>42746</v>
      </c>
      <c r="B1107" s="19">
        <v>730.35749999999996</v>
      </c>
      <c r="C1107" s="19"/>
      <c r="D1107" s="19"/>
      <c r="E1107" s="19"/>
    </row>
    <row r="1108" spans="1:5" x14ac:dyDescent="0.25">
      <c r="A1108" s="18">
        <v>42747</v>
      </c>
      <c r="B1108" s="19">
        <v>156.79941176470589</v>
      </c>
      <c r="C1108" s="19"/>
      <c r="D1108" s="19"/>
      <c r="E1108" s="19"/>
    </row>
    <row r="1109" spans="1:5" x14ac:dyDescent="0.25">
      <c r="A1109" s="18">
        <v>42748</v>
      </c>
      <c r="B1109" s="19">
        <v>1154.8324999999998</v>
      </c>
      <c r="C1109" s="19"/>
      <c r="D1109" s="19"/>
      <c r="E1109" s="19"/>
    </row>
    <row r="1110" spans="1:5" x14ac:dyDescent="0.25">
      <c r="A1110" s="18">
        <v>42749</v>
      </c>
      <c r="B1110" s="19">
        <v>58.668333333333344</v>
      </c>
      <c r="C1110" s="19"/>
      <c r="D1110" s="19"/>
      <c r="E1110" s="19"/>
    </row>
    <row r="1111" spans="1:5" x14ac:dyDescent="0.25">
      <c r="A1111" s="18">
        <v>42750</v>
      </c>
      <c r="B1111" s="19">
        <v>267.53375</v>
      </c>
      <c r="C1111" s="19"/>
      <c r="D1111" s="19"/>
      <c r="E1111" s="19"/>
    </row>
    <row r="1112" spans="1:5" x14ac:dyDescent="0.25">
      <c r="A1112" s="18">
        <v>42751</v>
      </c>
      <c r="B1112" s="19">
        <v>1246.058</v>
      </c>
      <c r="C1112" s="19"/>
      <c r="D1112" s="19"/>
      <c r="E1112" s="19"/>
    </row>
    <row r="1113" spans="1:5" x14ac:dyDescent="0.25">
      <c r="A1113" s="18">
        <v>42752</v>
      </c>
      <c r="B1113" s="19">
        <v>905.28755555555563</v>
      </c>
      <c r="C1113" s="19"/>
      <c r="D1113" s="19"/>
      <c r="E1113" s="19"/>
    </row>
    <row r="1114" spans="1:5" x14ac:dyDescent="0.25">
      <c r="A1114" s="18">
        <v>42753</v>
      </c>
      <c r="B1114" s="19">
        <v>564.51711111111115</v>
      </c>
      <c r="C1114" s="19"/>
      <c r="D1114" s="19"/>
      <c r="E1114" s="19"/>
    </row>
    <row r="1115" spans="1:5" x14ac:dyDescent="0.25">
      <c r="A1115" s="18">
        <v>42754</v>
      </c>
      <c r="B1115" s="19">
        <v>223.7466666666667</v>
      </c>
      <c r="C1115" s="19"/>
      <c r="D1115" s="19"/>
      <c r="E1115" s="19"/>
    </row>
    <row r="1116" spans="1:5" x14ac:dyDescent="0.25">
      <c r="A1116" s="18">
        <v>42755</v>
      </c>
      <c r="B1116" s="19">
        <v>127.97500000000001</v>
      </c>
      <c r="C1116" s="19"/>
      <c r="D1116" s="19"/>
      <c r="E1116" s="19"/>
    </row>
    <row r="1117" spans="1:5" x14ac:dyDescent="0.25">
      <c r="A1117" s="18">
        <v>42756</v>
      </c>
      <c r="B1117" s="19">
        <v>181.90357142857144</v>
      </c>
      <c r="C1117" s="19"/>
      <c r="D1117" s="19"/>
      <c r="E1117" s="19"/>
    </row>
    <row r="1118" spans="1:5" x14ac:dyDescent="0.25">
      <c r="A1118" s="18">
        <v>42757</v>
      </c>
      <c r="B1118" s="19">
        <v>702.06166666666661</v>
      </c>
      <c r="C1118" s="19"/>
      <c r="D1118" s="19"/>
      <c r="E1118" s="19"/>
    </row>
    <row r="1119" spans="1:5" x14ac:dyDescent="0.25">
      <c r="A1119" s="18">
        <v>42758</v>
      </c>
      <c r="B1119" s="19">
        <v>64.332857142857137</v>
      </c>
      <c r="C1119" s="19"/>
      <c r="D1119" s="19"/>
      <c r="E1119" s="19"/>
    </row>
    <row r="1120" spans="1:5" x14ac:dyDescent="0.25">
      <c r="A1120" s="18">
        <v>42759</v>
      </c>
      <c r="B1120" s="19">
        <v>104.66500000000001</v>
      </c>
      <c r="C1120" s="19"/>
      <c r="D1120" s="19"/>
      <c r="E1120" s="19"/>
    </row>
    <row r="1121" spans="1:5" x14ac:dyDescent="0.25">
      <c r="A1121" s="18">
        <v>42760</v>
      </c>
      <c r="B1121" s="19">
        <v>306.93916666666661</v>
      </c>
      <c r="C1121" s="19"/>
      <c r="D1121" s="19"/>
      <c r="E1121" s="19"/>
    </row>
    <row r="1122" spans="1:5" x14ac:dyDescent="0.25">
      <c r="A1122" s="18">
        <v>42761</v>
      </c>
      <c r="B1122" s="19">
        <v>509.2133333333332</v>
      </c>
      <c r="C1122" s="19"/>
      <c r="D1122" s="19"/>
      <c r="E1122" s="19"/>
    </row>
    <row r="1123" spans="1:5" x14ac:dyDescent="0.25">
      <c r="A1123" s="18">
        <v>42762</v>
      </c>
      <c r="B1123" s="19">
        <v>82.98</v>
      </c>
      <c r="C1123" s="19"/>
      <c r="D1123" s="19"/>
      <c r="E1123" s="19"/>
    </row>
    <row r="1124" spans="1:5" x14ac:dyDescent="0.25">
      <c r="A1124" s="18">
        <v>42763</v>
      </c>
      <c r="B1124" s="19">
        <v>251.88</v>
      </c>
      <c r="C1124" s="19"/>
      <c r="D1124" s="19"/>
      <c r="E1124" s="19"/>
    </row>
    <row r="1125" spans="1:5" x14ac:dyDescent="0.25">
      <c r="A1125" s="18">
        <v>42764</v>
      </c>
      <c r="B1125" s="19">
        <v>29.484999999999996</v>
      </c>
      <c r="C1125" s="19"/>
      <c r="D1125" s="19"/>
      <c r="E1125" s="19"/>
    </row>
    <row r="1126" spans="1:5" x14ac:dyDescent="0.25">
      <c r="A1126" s="18">
        <v>42765</v>
      </c>
      <c r="B1126" s="19">
        <v>234.33375000000004</v>
      </c>
      <c r="C1126" s="19"/>
      <c r="D1126" s="19"/>
      <c r="E1126" s="19"/>
    </row>
    <row r="1127" spans="1:5" x14ac:dyDescent="0.25">
      <c r="A1127" s="18">
        <v>42766</v>
      </c>
      <c r="B1127" s="19">
        <v>247.138125</v>
      </c>
      <c r="C1127" s="19"/>
      <c r="D1127" s="19"/>
      <c r="E1127" s="19"/>
    </row>
    <row r="1128" spans="1:5" x14ac:dyDescent="0.25">
      <c r="A1128" s="18">
        <v>42767</v>
      </c>
      <c r="B1128" s="19">
        <v>259.9425</v>
      </c>
      <c r="C1128" s="19"/>
      <c r="D1128" s="19"/>
      <c r="E1128" s="19"/>
    </row>
    <row r="1129" spans="1:5" x14ac:dyDescent="0.25">
      <c r="A1129" s="18">
        <v>42768</v>
      </c>
      <c r="B1129" s="19">
        <v>101.48333333333332</v>
      </c>
      <c r="C1129" s="19"/>
      <c r="D1129" s="19"/>
      <c r="E1129" s="19"/>
    </row>
    <row r="1130" spans="1:5" x14ac:dyDescent="0.25">
      <c r="A1130" s="18">
        <v>42769</v>
      </c>
      <c r="B1130" s="19">
        <v>131.8309090909091</v>
      </c>
      <c r="C1130" s="19"/>
      <c r="D1130" s="19"/>
      <c r="E1130" s="19"/>
    </row>
    <row r="1131" spans="1:5" x14ac:dyDescent="0.25">
      <c r="A1131" s="18">
        <v>42770</v>
      </c>
      <c r="B1131" s="19">
        <v>164.59399999999999</v>
      </c>
      <c r="C1131" s="19"/>
      <c r="D1131" s="19"/>
      <c r="E1131" s="19"/>
    </row>
    <row r="1132" spans="1:5" x14ac:dyDescent="0.25">
      <c r="A1132" s="18">
        <v>42771</v>
      </c>
      <c r="B1132" s="19">
        <v>79.822000000000003</v>
      </c>
      <c r="C1132" s="19"/>
      <c r="D1132" s="19"/>
      <c r="E1132" s="19"/>
    </row>
    <row r="1133" spans="1:5" x14ac:dyDescent="0.25">
      <c r="A1133" s="18">
        <v>42772</v>
      </c>
      <c r="B1133" s="19">
        <v>22.616666666666671</v>
      </c>
      <c r="C1133" s="19"/>
      <c r="D1133" s="19"/>
      <c r="E1133" s="19"/>
    </row>
    <row r="1134" spans="1:5" x14ac:dyDescent="0.25">
      <c r="A1134" s="18">
        <v>42773</v>
      </c>
      <c r="B1134" s="19">
        <v>84.594999999999999</v>
      </c>
      <c r="C1134" s="19"/>
      <c r="D1134" s="19"/>
      <c r="E1134" s="19"/>
    </row>
    <row r="1135" spans="1:5" x14ac:dyDescent="0.25">
      <c r="A1135" s="18">
        <v>42774</v>
      </c>
      <c r="B1135" s="19">
        <v>172.22611111111109</v>
      </c>
      <c r="C1135" s="19"/>
      <c r="D1135" s="19"/>
      <c r="E1135" s="19"/>
    </row>
    <row r="1136" spans="1:5" x14ac:dyDescent="0.25">
      <c r="A1136" s="18">
        <v>42775</v>
      </c>
      <c r="B1136" s="19">
        <v>259.85722222222216</v>
      </c>
      <c r="C1136" s="19"/>
      <c r="D1136" s="19"/>
      <c r="E1136" s="19"/>
    </row>
    <row r="1137" spans="1:5" x14ac:dyDescent="0.25">
      <c r="A1137" s="18">
        <v>42776</v>
      </c>
      <c r="B1137" s="19">
        <v>208.38538461538457</v>
      </c>
      <c r="C1137" s="19"/>
      <c r="D1137" s="19"/>
      <c r="E1137" s="19"/>
    </row>
    <row r="1138" spans="1:5" x14ac:dyDescent="0.25">
      <c r="A1138" s="18">
        <v>42777</v>
      </c>
      <c r="B1138" s="19">
        <v>251.77560000000003</v>
      </c>
      <c r="C1138" s="19"/>
      <c r="D1138" s="19"/>
      <c r="E1138" s="19"/>
    </row>
    <row r="1139" spans="1:5" x14ac:dyDescent="0.25">
      <c r="A1139" s="18">
        <v>42778</v>
      </c>
      <c r="B1139" s="19">
        <v>292.6820588235293</v>
      </c>
      <c r="C1139" s="19"/>
      <c r="D1139" s="19"/>
      <c r="E1139" s="19"/>
    </row>
    <row r="1140" spans="1:5" x14ac:dyDescent="0.25">
      <c r="A1140" s="18">
        <v>42779</v>
      </c>
      <c r="B1140" s="19">
        <v>151.20428571428573</v>
      </c>
      <c r="C1140" s="19"/>
      <c r="D1140" s="19"/>
      <c r="E1140" s="19"/>
    </row>
    <row r="1141" spans="1:5" x14ac:dyDescent="0.25">
      <c r="A1141" s="18">
        <v>42780</v>
      </c>
      <c r="B1141" s="19">
        <v>156.52952380952382</v>
      </c>
      <c r="C1141" s="19"/>
      <c r="D1141" s="19"/>
      <c r="E1141" s="19"/>
    </row>
    <row r="1142" spans="1:5" x14ac:dyDescent="0.25">
      <c r="A1142" s="18">
        <v>42781</v>
      </c>
      <c r="B1142" s="19">
        <v>161.85476190476192</v>
      </c>
      <c r="C1142" s="19"/>
      <c r="D1142" s="19"/>
      <c r="E1142" s="19"/>
    </row>
    <row r="1143" spans="1:5" x14ac:dyDescent="0.25">
      <c r="A1143" s="18">
        <v>42782</v>
      </c>
      <c r="B1143" s="19">
        <v>167.18</v>
      </c>
      <c r="C1143" s="19"/>
      <c r="D1143" s="19"/>
      <c r="E1143" s="19"/>
    </row>
    <row r="1144" spans="1:5" x14ac:dyDescent="0.25">
      <c r="A1144" s="18">
        <v>42783</v>
      </c>
      <c r="B1144" s="19">
        <v>228.06307692307689</v>
      </c>
      <c r="C1144" s="19"/>
      <c r="D1144" s="19"/>
      <c r="E1144" s="19"/>
    </row>
    <row r="1145" spans="1:5" x14ac:dyDescent="0.25">
      <c r="A1145" s="18">
        <v>42784</v>
      </c>
      <c r="B1145" s="19">
        <v>95.776666666666657</v>
      </c>
      <c r="C1145" s="19"/>
      <c r="D1145" s="19"/>
      <c r="E1145" s="19"/>
    </row>
    <row r="1146" spans="1:5" x14ac:dyDescent="0.25">
      <c r="A1146" s="18">
        <v>42785</v>
      </c>
      <c r="B1146" s="19">
        <v>328.64749999999998</v>
      </c>
      <c r="C1146" s="19"/>
      <c r="D1146" s="19"/>
      <c r="E1146" s="19"/>
    </row>
    <row r="1147" spans="1:5" x14ac:dyDescent="0.25">
      <c r="A1147" s="18">
        <v>42786</v>
      </c>
      <c r="B1147" s="19">
        <v>104.57181818181817</v>
      </c>
      <c r="C1147" s="19"/>
      <c r="D1147" s="19"/>
      <c r="E1147" s="19"/>
    </row>
    <row r="1148" spans="1:5" x14ac:dyDescent="0.25">
      <c r="A1148" s="18">
        <v>42787</v>
      </c>
      <c r="B1148" s="19">
        <v>47.9</v>
      </c>
      <c r="C1148" s="19"/>
      <c r="D1148" s="19"/>
      <c r="E1148" s="19"/>
    </row>
    <row r="1149" spans="1:5" x14ac:dyDescent="0.25">
      <c r="A1149" s="18">
        <v>42788</v>
      </c>
      <c r="B1149" s="19">
        <v>43.583333333333329</v>
      </c>
      <c r="C1149" s="19"/>
      <c r="D1149" s="19"/>
      <c r="E1149" s="19"/>
    </row>
    <row r="1150" spans="1:5" x14ac:dyDescent="0.25">
      <c r="A1150" s="18">
        <v>42789</v>
      </c>
      <c r="B1150" s="19">
        <v>39.266666666666666</v>
      </c>
      <c r="C1150" s="19"/>
      <c r="D1150" s="19"/>
      <c r="E1150" s="19"/>
    </row>
    <row r="1151" spans="1:5" x14ac:dyDescent="0.25">
      <c r="A1151" s="18">
        <v>42790</v>
      </c>
      <c r="B1151" s="19">
        <v>482.89333333333337</v>
      </c>
      <c r="C1151" s="19"/>
      <c r="D1151" s="19"/>
      <c r="E1151" s="19"/>
    </row>
    <row r="1152" spans="1:5" x14ac:dyDescent="0.25">
      <c r="A1152" s="18">
        <v>42791</v>
      </c>
      <c r="B1152" s="19">
        <v>143.49666666666667</v>
      </c>
      <c r="C1152" s="19"/>
      <c r="D1152" s="19"/>
      <c r="E1152" s="19"/>
    </row>
    <row r="1153" spans="1:5" x14ac:dyDescent="0.25">
      <c r="A1153" s="18">
        <v>42792</v>
      </c>
      <c r="B1153" s="19">
        <v>316.40555555555557</v>
      </c>
      <c r="C1153" s="19"/>
      <c r="D1153" s="19"/>
      <c r="E1153" s="19"/>
    </row>
    <row r="1154" spans="1:5" x14ac:dyDescent="0.25">
      <c r="A1154" s="18">
        <v>42793</v>
      </c>
      <c r="B1154" s="19">
        <v>162.60777777777778</v>
      </c>
      <c r="C1154" s="19"/>
      <c r="D1154" s="19"/>
      <c r="E1154" s="19"/>
    </row>
    <row r="1155" spans="1:5" x14ac:dyDescent="0.25">
      <c r="A1155" s="18">
        <v>42794</v>
      </c>
      <c r="B1155" s="19">
        <v>8.81</v>
      </c>
      <c r="C1155" s="19"/>
      <c r="D1155" s="19"/>
      <c r="E1155" s="19"/>
    </row>
    <row r="1156" spans="1:5" x14ac:dyDescent="0.25">
      <c r="A1156" s="18">
        <v>42795</v>
      </c>
      <c r="B1156" s="19">
        <v>690.09</v>
      </c>
      <c r="C1156" s="19"/>
      <c r="D1156" s="19"/>
      <c r="E1156" s="19"/>
    </row>
    <row r="1157" spans="1:5" x14ac:dyDescent="0.25">
      <c r="A1157" s="18">
        <v>42796</v>
      </c>
      <c r="B1157" s="19">
        <v>115.28999999999999</v>
      </c>
      <c r="C1157" s="19"/>
      <c r="D1157" s="19"/>
      <c r="E1157" s="19"/>
    </row>
    <row r="1158" spans="1:5" x14ac:dyDescent="0.25">
      <c r="A1158" s="18">
        <v>42797</v>
      </c>
      <c r="B1158" s="19">
        <v>285.72857142857146</v>
      </c>
      <c r="C1158" s="19"/>
      <c r="D1158" s="19"/>
      <c r="E1158" s="19"/>
    </row>
    <row r="1159" spans="1:5" x14ac:dyDescent="0.25">
      <c r="A1159" s="18">
        <v>42798</v>
      </c>
      <c r="B1159" s="19">
        <v>16.265000000000001</v>
      </c>
      <c r="C1159" s="19"/>
      <c r="D1159" s="19"/>
      <c r="E1159" s="19"/>
    </row>
    <row r="1160" spans="1:5" x14ac:dyDescent="0.25">
      <c r="A1160" s="18">
        <v>42799</v>
      </c>
      <c r="B1160" s="19">
        <v>154.03888888888889</v>
      </c>
      <c r="C1160" s="19"/>
      <c r="D1160" s="19"/>
      <c r="E1160" s="19"/>
    </row>
    <row r="1161" spans="1:5" x14ac:dyDescent="0.25">
      <c r="A1161" s="18">
        <v>42800</v>
      </c>
      <c r="B1161" s="19">
        <v>173.64882352941177</v>
      </c>
      <c r="C1161" s="19"/>
      <c r="D1161" s="19"/>
      <c r="E1161" s="19"/>
    </row>
    <row r="1162" spans="1:5" x14ac:dyDescent="0.25">
      <c r="A1162" s="18">
        <v>42801</v>
      </c>
      <c r="B1162" s="19">
        <v>348.17049999999995</v>
      </c>
      <c r="C1162" s="19"/>
      <c r="D1162" s="19"/>
      <c r="E1162" s="19"/>
    </row>
    <row r="1163" spans="1:5" x14ac:dyDescent="0.25">
      <c r="A1163" s="18">
        <v>42802</v>
      </c>
      <c r="B1163" s="19">
        <v>75.907142857142858</v>
      </c>
      <c r="C1163" s="19"/>
      <c r="D1163" s="19"/>
      <c r="E1163" s="19"/>
    </row>
    <row r="1164" spans="1:5" x14ac:dyDescent="0.25">
      <c r="A1164" s="18">
        <v>42803</v>
      </c>
      <c r="B1164" s="19">
        <v>122.7576923076923</v>
      </c>
      <c r="C1164" s="19"/>
      <c r="D1164" s="19"/>
      <c r="E1164" s="19"/>
    </row>
    <row r="1165" spans="1:5" x14ac:dyDescent="0.25">
      <c r="A1165" s="18">
        <v>42804</v>
      </c>
      <c r="B1165" s="19">
        <v>278.27555555555557</v>
      </c>
      <c r="C1165" s="19"/>
      <c r="D1165" s="19"/>
      <c r="E1165" s="19"/>
    </row>
    <row r="1166" spans="1:5" x14ac:dyDescent="0.25">
      <c r="A1166" s="18">
        <v>42805</v>
      </c>
      <c r="B1166" s="19">
        <v>197.25826086956525</v>
      </c>
      <c r="C1166" s="19"/>
      <c r="D1166" s="19"/>
      <c r="E1166" s="19"/>
    </row>
    <row r="1167" spans="1:5" x14ac:dyDescent="0.25">
      <c r="A1167" s="18">
        <v>42806</v>
      </c>
      <c r="B1167" s="19">
        <v>70.192000000000007</v>
      </c>
      <c r="C1167" s="19"/>
      <c r="D1167" s="19"/>
      <c r="E1167" s="19"/>
    </row>
    <row r="1168" spans="1:5" x14ac:dyDescent="0.25">
      <c r="A1168" s="18">
        <v>42807</v>
      </c>
      <c r="B1168" s="19">
        <v>239.56800000000004</v>
      </c>
      <c r="C1168" s="19"/>
      <c r="D1168" s="19"/>
      <c r="E1168" s="19"/>
    </row>
    <row r="1169" spans="1:5" x14ac:dyDescent="0.25">
      <c r="A1169" s="18">
        <v>42808</v>
      </c>
      <c r="B1169" s="19">
        <v>49.62</v>
      </c>
      <c r="C1169" s="19"/>
      <c r="D1169" s="19"/>
      <c r="E1169" s="19"/>
    </row>
    <row r="1170" spans="1:5" x14ac:dyDescent="0.25">
      <c r="A1170" s="18">
        <v>42809</v>
      </c>
      <c r="B1170" s="19">
        <v>102.28576923076923</v>
      </c>
      <c r="C1170" s="19"/>
      <c r="D1170" s="19"/>
      <c r="E1170" s="19"/>
    </row>
    <row r="1171" spans="1:5" x14ac:dyDescent="0.25">
      <c r="A1171" s="18">
        <v>42810</v>
      </c>
      <c r="B1171" s="19">
        <v>154.95153846153846</v>
      </c>
      <c r="C1171" s="19"/>
      <c r="D1171" s="19"/>
      <c r="E1171" s="19"/>
    </row>
    <row r="1172" spans="1:5" x14ac:dyDescent="0.25">
      <c r="A1172" s="18">
        <v>42811</v>
      </c>
      <c r="B1172" s="19">
        <v>41.75</v>
      </c>
      <c r="C1172" s="19"/>
      <c r="D1172" s="19"/>
      <c r="E1172" s="19"/>
    </row>
    <row r="1173" spans="1:5" x14ac:dyDescent="0.25">
      <c r="A1173" s="18">
        <v>42812</v>
      </c>
      <c r="B1173" s="19">
        <v>102.77500000000001</v>
      </c>
      <c r="C1173" s="19"/>
      <c r="D1173" s="19"/>
      <c r="E1173" s="19"/>
    </row>
    <row r="1174" spans="1:5" x14ac:dyDescent="0.25">
      <c r="A1174" s="18">
        <v>42813</v>
      </c>
      <c r="B1174" s="19">
        <v>196.93090909090907</v>
      </c>
      <c r="C1174" s="19"/>
      <c r="D1174" s="19"/>
      <c r="E1174" s="19"/>
    </row>
    <row r="1175" spans="1:5" x14ac:dyDescent="0.25">
      <c r="A1175" s="18">
        <v>42814</v>
      </c>
      <c r="B1175" s="19">
        <v>149.92666666666668</v>
      </c>
      <c r="C1175" s="19"/>
      <c r="D1175" s="19"/>
      <c r="E1175" s="19"/>
    </row>
    <row r="1176" spans="1:5" x14ac:dyDescent="0.25">
      <c r="A1176" s="18">
        <v>42815</v>
      </c>
      <c r="B1176" s="19">
        <v>277.72000000000003</v>
      </c>
      <c r="C1176" s="19"/>
      <c r="D1176" s="19"/>
      <c r="E1176" s="19"/>
    </row>
    <row r="1177" spans="1:5" x14ac:dyDescent="0.25">
      <c r="A1177" s="18">
        <v>42816</v>
      </c>
      <c r="B1177" s="19">
        <v>1064.8643750000001</v>
      </c>
      <c r="C1177" s="19"/>
      <c r="D1177" s="19"/>
      <c r="E1177" s="19"/>
    </row>
    <row r="1178" spans="1:5" x14ac:dyDescent="0.25">
      <c r="A1178" s="18">
        <v>42817</v>
      </c>
      <c r="B1178" s="19">
        <v>1852.00875</v>
      </c>
      <c r="C1178" s="19"/>
      <c r="D1178" s="19"/>
      <c r="E1178" s="19"/>
    </row>
    <row r="1179" spans="1:5" x14ac:dyDescent="0.25">
      <c r="A1179" s="18">
        <v>42818</v>
      </c>
      <c r="B1179" s="19">
        <v>179.61428571428573</v>
      </c>
      <c r="C1179" s="19"/>
      <c r="D1179" s="19"/>
      <c r="E1179" s="19"/>
    </row>
    <row r="1180" spans="1:5" x14ac:dyDescent="0.25">
      <c r="A1180" s="18">
        <v>42819</v>
      </c>
      <c r="B1180" s="19">
        <v>297.2525</v>
      </c>
      <c r="C1180" s="19"/>
      <c r="D1180" s="19"/>
      <c r="E1180" s="19"/>
    </row>
    <row r="1181" spans="1:5" x14ac:dyDescent="0.25">
      <c r="A1181" s="18">
        <v>42820</v>
      </c>
      <c r="B1181" s="19">
        <v>295.71636363636367</v>
      </c>
      <c r="C1181" s="19"/>
      <c r="D1181" s="19"/>
      <c r="E1181" s="19"/>
    </row>
    <row r="1182" spans="1:5" x14ac:dyDescent="0.25">
      <c r="A1182" s="18">
        <v>42821</v>
      </c>
      <c r="B1182" s="19">
        <v>209.53714285714292</v>
      </c>
      <c r="C1182" s="19"/>
      <c r="D1182" s="19"/>
      <c r="E1182" s="19"/>
    </row>
    <row r="1183" spans="1:5" x14ac:dyDescent="0.25">
      <c r="A1183" s="18">
        <v>42822</v>
      </c>
      <c r="B1183" s="19">
        <v>188.08750000000001</v>
      </c>
      <c r="C1183" s="19"/>
      <c r="D1183" s="19"/>
      <c r="E1183" s="19"/>
    </row>
    <row r="1184" spans="1:5" x14ac:dyDescent="0.25">
      <c r="A1184" s="18">
        <v>42823</v>
      </c>
      <c r="B1184" s="19">
        <v>81.400000000000006</v>
      </c>
      <c r="C1184" s="19"/>
      <c r="D1184" s="19"/>
      <c r="E1184" s="19"/>
    </row>
    <row r="1185" spans="1:5" x14ac:dyDescent="0.25">
      <c r="A1185" s="18">
        <v>42824</v>
      </c>
      <c r="B1185" s="19">
        <v>109.40166666666669</v>
      </c>
      <c r="C1185" s="19"/>
      <c r="D1185" s="19"/>
      <c r="E1185" s="19"/>
    </row>
    <row r="1186" spans="1:5" x14ac:dyDescent="0.25">
      <c r="A1186" s="18">
        <v>42825</v>
      </c>
      <c r="B1186" s="19">
        <v>383.15461538461534</v>
      </c>
      <c r="C1186" s="19"/>
      <c r="D1186" s="19"/>
      <c r="E1186" s="19"/>
    </row>
    <row r="1187" spans="1:5" x14ac:dyDescent="0.25">
      <c r="A1187" s="18">
        <v>42826</v>
      </c>
      <c r="B1187" s="19">
        <v>207.91230769230768</v>
      </c>
      <c r="C1187" s="19"/>
      <c r="D1187" s="19"/>
      <c r="E1187" s="19"/>
    </row>
    <row r="1188" spans="1:5" x14ac:dyDescent="0.25">
      <c r="A1188" s="18">
        <v>42827</v>
      </c>
      <c r="B1188" s="19">
        <v>32.67</v>
      </c>
      <c r="C1188" s="19"/>
      <c r="D1188" s="19"/>
      <c r="E1188" s="19"/>
    </row>
    <row r="1189" spans="1:5" x14ac:dyDescent="0.25">
      <c r="A1189" s="18">
        <v>42828</v>
      </c>
      <c r="B1189" s="19">
        <v>38.136666666666663</v>
      </c>
      <c r="C1189" s="19"/>
      <c r="D1189" s="19"/>
      <c r="E1189" s="19"/>
    </row>
    <row r="1190" spans="1:5" x14ac:dyDescent="0.25">
      <c r="A1190" s="18">
        <v>42829</v>
      </c>
      <c r="B1190" s="19">
        <v>134.745</v>
      </c>
      <c r="C1190" s="19"/>
      <c r="D1190" s="19"/>
      <c r="E1190" s="19"/>
    </row>
    <row r="1191" spans="1:5" x14ac:dyDescent="0.25">
      <c r="A1191" s="18">
        <v>42830</v>
      </c>
      <c r="B1191" s="19">
        <v>126.3090909090909</v>
      </c>
      <c r="C1191" s="19"/>
      <c r="D1191" s="19"/>
      <c r="E1191" s="19"/>
    </row>
    <row r="1192" spans="1:5" x14ac:dyDescent="0.25">
      <c r="A1192" s="18">
        <v>42831</v>
      </c>
      <c r="B1192" s="19">
        <v>34.926249999999996</v>
      </c>
      <c r="C1192" s="19"/>
      <c r="D1192" s="19"/>
      <c r="E1192" s="19"/>
    </row>
    <row r="1193" spans="1:5" x14ac:dyDescent="0.25">
      <c r="A1193" s="18">
        <v>42832</v>
      </c>
      <c r="B1193" s="19">
        <v>20.808124999999997</v>
      </c>
      <c r="C1193" s="19"/>
      <c r="D1193" s="19"/>
      <c r="E1193" s="19"/>
    </row>
    <row r="1194" spans="1:5" x14ac:dyDescent="0.25">
      <c r="A1194" s="18">
        <v>42833</v>
      </c>
      <c r="B1194" s="19">
        <v>6.69</v>
      </c>
      <c r="C1194" s="19"/>
      <c r="D1194" s="19"/>
      <c r="E1194" s="19"/>
    </row>
    <row r="1195" spans="1:5" x14ac:dyDescent="0.25">
      <c r="A1195" s="18">
        <v>42834</v>
      </c>
      <c r="B1195" s="19">
        <v>191.43499999999997</v>
      </c>
      <c r="C1195" s="19"/>
      <c r="D1195" s="19"/>
      <c r="E1195" s="19"/>
    </row>
    <row r="1196" spans="1:5" x14ac:dyDescent="0.25">
      <c r="A1196" s="18">
        <v>42835</v>
      </c>
      <c r="B1196" s="19">
        <v>19.98</v>
      </c>
      <c r="C1196" s="19"/>
      <c r="D1196" s="19"/>
      <c r="E1196" s="19"/>
    </row>
    <row r="1197" spans="1:5" x14ac:dyDescent="0.25">
      <c r="A1197" s="18">
        <v>42836</v>
      </c>
      <c r="B1197" s="19">
        <v>627.53470588235291</v>
      </c>
      <c r="C1197" s="19"/>
      <c r="D1197" s="19"/>
      <c r="E1197" s="19"/>
    </row>
    <row r="1198" spans="1:5" x14ac:dyDescent="0.25">
      <c r="A1198" s="18">
        <v>42837</v>
      </c>
      <c r="B1198" s="19">
        <v>146.64666666666665</v>
      </c>
      <c r="C1198" s="19"/>
      <c r="D1198" s="19"/>
      <c r="E1198" s="19"/>
    </row>
    <row r="1199" spans="1:5" x14ac:dyDescent="0.25">
      <c r="A1199" s="18">
        <v>42838</v>
      </c>
      <c r="B1199" s="19">
        <v>336.45499999999998</v>
      </c>
      <c r="C1199" s="19"/>
      <c r="D1199" s="19"/>
      <c r="E1199" s="19"/>
    </row>
    <row r="1200" spans="1:5" x14ac:dyDescent="0.25">
      <c r="A1200" s="18">
        <v>42839</v>
      </c>
      <c r="B1200" s="19">
        <v>81.616250000000008</v>
      </c>
      <c r="C1200" s="19"/>
      <c r="D1200" s="19"/>
      <c r="E1200" s="19"/>
    </row>
    <row r="1201" spans="1:5" x14ac:dyDescent="0.25">
      <c r="A1201" s="18">
        <v>42840</v>
      </c>
      <c r="B1201" s="19">
        <v>55.389999999999993</v>
      </c>
      <c r="C1201" s="19"/>
      <c r="D1201" s="19"/>
      <c r="E1201" s="19"/>
    </row>
    <row r="1202" spans="1:5" x14ac:dyDescent="0.25">
      <c r="A1202" s="18">
        <v>42841</v>
      </c>
      <c r="B1202" s="19">
        <v>94.443000000000012</v>
      </c>
      <c r="C1202" s="19"/>
      <c r="D1202" s="19"/>
      <c r="E1202" s="19"/>
    </row>
    <row r="1203" spans="1:5" x14ac:dyDescent="0.25">
      <c r="A1203" s="18">
        <v>42842</v>
      </c>
      <c r="B1203" s="19">
        <v>263.95846153846156</v>
      </c>
      <c r="C1203" s="19"/>
      <c r="D1203" s="19"/>
      <c r="E1203" s="19"/>
    </row>
    <row r="1204" spans="1:5" x14ac:dyDescent="0.25">
      <c r="A1204" s="18">
        <v>42843</v>
      </c>
      <c r="B1204" s="19">
        <v>228.10666666666668</v>
      </c>
      <c r="C1204" s="19"/>
      <c r="D1204" s="19"/>
      <c r="E1204" s="19"/>
    </row>
    <row r="1205" spans="1:5" x14ac:dyDescent="0.25">
      <c r="A1205" s="18">
        <v>42844</v>
      </c>
      <c r="B1205" s="19">
        <v>192.2548717948718</v>
      </c>
      <c r="C1205" s="19"/>
      <c r="D1205" s="19"/>
      <c r="E1205" s="19"/>
    </row>
    <row r="1206" spans="1:5" x14ac:dyDescent="0.25">
      <c r="A1206" s="18">
        <v>42845</v>
      </c>
      <c r="B1206" s="19">
        <v>156.40307692307692</v>
      </c>
      <c r="C1206" s="19"/>
      <c r="D1206" s="19"/>
      <c r="E1206" s="19"/>
    </row>
    <row r="1207" spans="1:5" x14ac:dyDescent="0.25">
      <c r="A1207" s="18">
        <v>42846</v>
      </c>
      <c r="B1207" s="19">
        <v>156.82000000000002</v>
      </c>
      <c r="C1207" s="19"/>
      <c r="D1207" s="19"/>
      <c r="E1207" s="19"/>
    </row>
    <row r="1208" spans="1:5" x14ac:dyDescent="0.25">
      <c r="A1208" s="18">
        <v>42847</v>
      </c>
      <c r="B1208" s="19">
        <v>315.89666666666665</v>
      </c>
      <c r="C1208" s="19"/>
      <c r="D1208" s="19"/>
      <c r="E1208" s="19"/>
    </row>
    <row r="1209" spans="1:5" x14ac:dyDescent="0.25">
      <c r="A1209" s="18">
        <v>42848</v>
      </c>
      <c r="B1209" s="19">
        <v>79.948000000000008</v>
      </c>
      <c r="C1209" s="19"/>
      <c r="D1209" s="19"/>
      <c r="E1209" s="19"/>
    </row>
    <row r="1210" spans="1:5" x14ac:dyDescent="0.25">
      <c r="A1210" s="18">
        <v>42849</v>
      </c>
      <c r="B1210" s="19">
        <v>103.17333333333333</v>
      </c>
      <c r="C1210" s="19"/>
      <c r="D1210" s="19"/>
      <c r="E1210" s="19"/>
    </row>
    <row r="1211" spans="1:5" x14ac:dyDescent="0.25">
      <c r="A1211" s="18">
        <v>42850</v>
      </c>
      <c r="B1211" s="19">
        <v>84.763749999999987</v>
      </c>
      <c r="C1211" s="19"/>
      <c r="D1211" s="19"/>
      <c r="E1211" s="19"/>
    </row>
    <row r="1212" spans="1:5" x14ac:dyDescent="0.25">
      <c r="A1212" s="18">
        <v>42851</v>
      </c>
      <c r="B1212" s="19">
        <v>20.536666666666669</v>
      </c>
      <c r="C1212" s="19"/>
      <c r="D1212" s="19"/>
      <c r="E1212" s="19"/>
    </row>
    <row r="1213" spans="1:5" x14ac:dyDescent="0.25">
      <c r="A1213" s="18">
        <v>42852</v>
      </c>
      <c r="B1213" s="19">
        <v>96.096666666666678</v>
      </c>
      <c r="C1213" s="19"/>
      <c r="D1213" s="19"/>
      <c r="E1213" s="19"/>
    </row>
    <row r="1214" spans="1:5" x14ac:dyDescent="0.25">
      <c r="A1214" s="18">
        <v>42853</v>
      </c>
      <c r="B1214" s="19">
        <v>198.82250000000002</v>
      </c>
      <c r="C1214" s="19"/>
      <c r="D1214" s="19"/>
      <c r="E1214" s="19"/>
    </row>
    <row r="1215" spans="1:5" x14ac:dyDescent="0.25">
      <c r="A1215" s="18">
        <v>42854</v>
      </c>
      <c r="B1215" s="19">
        <v>526.63</v>
      </c>
      <c r="C1215" s="19"/>
      <c r="D1215" s="19"/>
      <c r="E1215" s="19"/>
    </row>
    <row r="1216" spans="1:5" x14ac:dyDescent="0.25">
      <c r="A1216" s="18">
        <v>42855</v>
      </c>
      <c r="B1216" s="19">
        <v>77.229444444444454</v>
      </c>
      <c r="C1216" s="19"/>
      <c r="D1216" s="19"/>
      <c r="E1216" s="19"/>
    </row>
    <row r="1217" spans="1:5" x14ac:dyDescent="0.25">
      <c r="A1217" s="18">
        <v>42856</v>
      </c>
      <c r="B1217" s="19">
        <v>321.49097222222224</v>
      </c>
      <c r="C1217" s="19"/>
      <c r="D1217" s="19"/>
      <c r="E1217" s="19"/>
    </row>
    <row r="1218" spans="1:5" x14ac:dyDescent="0.25">
      <c r="A1218" s="18">
        <v>42857</v>
      </c>
      <c r="B1218" s="19">
        <v>565.75250000000005</v>
      </c>
      <c r="C1218" s="19"/>
      <c r="D1218" s="19"/>
      <c r="E1218" s="19"/>
    </row>
    <row r="1219" spans="1:5" x14ac:dyDescent="0.25">
      <c r="A1219" s="18">
        <v>42858</v>
      </c>
      <c r="B1219" s="19">
        <v>137.78000000000003</v>
      </c>
      <c r="C1219" s="19"/>
      <c r="D1219" s="19"/>
      <c r="E1219" s="19"/>
    </row>
    <row r="1220" spans="1:5" x14ac:dyDescent="0.25">
      <c r="A1220" s="18">
        <v>42859</v>
      </c>
      <c r="B1220" s="19">
        <v>84.316666666666691</v>
      </c>
      <c r="C1220" s="19"/>
      <c r="D1220" s="19"/>
      <c r="E1220" s="19"/>
    </row>
    <row r="1221" spans="1:5" x14ac:dyDescent="0.25">
      <c r="A1221" s="18">
        <v>42860</v>
      </c>
      <c r="B1221" s="19">
        <v>30.853333333333335</v>
      </c>
      <c r="C1221" s="19"/>
      <c r="D1221" s="19"/>
      <c r="E1221" s="19"/>
    </row>
    <row r="1222" spans="1:5" x14ac:dyDescent="0.25">
      <c r="A1222" s="18">
        <v>42861</v>
      </c>
      <c r="B1222" s="19">
        <v>245.56</v>
      </c>
      <c r="C1222" s="19"/>
      <c r="D1222" s="19"/>
      <c r="E1222" s="19"/>
    </row>
    <row r="1223" spans="1:5" x14ac:dyDescent="0.25">
      <c r="A1223" s="18">
        <v>42862</v>
      </c>
      <c r="B1223" s="19">
        <v>79.391666666666666</v>
      </c>
      <c r="C1223" s="19"/>
      <c r="D1223" s="19"/>
      <c r="E1223" s="19"/>
    </row>
    <row r="1224" spans="1:5" x14ac:dyDescent="0.25">
      <c r="A1224" s="18">
        <v>42863</v>
      </c>
      <c r="B1224" s="19">
        <v>100.736</v>
      </c>
      <c r="C1224" s="19"/>
      <c r="D1224" s="19"/>
      <c r="E1224" s="19"/>
    </row>
    <row r="1225" spans="1:5" x14ac:dyDescent="0.25">
      <c r="A1225" s="18">
        <v>42864</v>
      </c>
      <c r="B1225" s="19">
        <v>65.407999999999987</v>
      </c>
      <c r="C1225" s="19"/>
      <c r="D1225" s="19"/>
      <c r="E1225" s="19"/>
    </row>
    <row r="1226" spans="1:5" x14ac:dyDescent="0.25">
      <c r="A1226" s="18">
        <v>42865</v>
      </c>
      <c r="B1226" s="19">
        <v>445.64066666666673</v>
      </c>
      <c r="C1226" s="19"/>
      <c r="D1226" s="19"/>
      <c r="E1226" s="19"/>
    </row>
    <row r="1227" spans="1:5" x14ac:dyDescent="0.25">
      <c r="A1227" s="18">
        <v>42866</v>
      </c>
      <c r="B1227" s="19">
        <v>130.83666666666667</v>
      </c>
      <c r="C1227" s="19"/>
      <c r="D1227" s="19"/>
      <c r="E1227" s="19"/>
    </row>
    <row r="1228" spans="1:5" x14ac:dyDescent="0.25">
      <c r="A1228" s="18">
        <v>42867</v>
      </c>
      <c r="B1228" s="19">
        <v>76.481578947368448</v>
      </c>
      <c r="C1228" s="19"/>
      <c r="D1228" s="19"/>
      <c r="E1228" s="19"/>
    </row>
    <row r="1229" spans="1:5" x14ac:dyDescent="0.25">
      <c r="A1229" s="18">
        <v>42868</v>
      </c>
      <c r="B1229" s="19">
        <v>340.70888888888891</v>
      </c>
      <c r="C1229" s="19"/>
      <c r="D1229" s="19"/>
      <c r="E1229" s="19"/>
    </row>
    <row r="1230" spans="1:5" x14ac:dyDescent="0.25">
      <c r="A1230" s="18">
        <v>42869</v>
      </c>
      <c r="B1230" s="19">
        <v>199.14523809523811</v>
      </c>
      <c r="C1230" s="19"/>
      <c r="D1230" s="19"/>
      <c r="E1230" s="19"/>
    </row>
    <row r="1231" spans="1:5" x14ac:dyDescent="0.25">
      <c r="A1231" s="18">
        <v>42870</v>
      </c>
      <c r="B1231" s="19">
        <v>52.65625</v>
      </c>
      <c r="C1231" s="19"/>
      <c r="D1231" s="19"/>
      <c r="E1231" s="19"/>
    </row>
    <row r="1232" spans="1:5" x14ac:dyDescent="0.25">
      <c r="A1232" s="18">
        <v>42871</v>
      </c>
      <c r="B1232" s="19">
        <v>221.02</v>
      </c>
      <c r="C1232" s="19"/>
      <c r="D1232" s="19"/>
      <c r="E1232" s="19"/>
    </row>
    <row r="1233" spans="1:5" x14ac:dyDescent="0.25">
      <c r="A1233" s="18">
        <v>42872</v>
      </c>
      <c r="B1233" s="19">
        <v>164.3485294117647</v>
      </c>
      <c r="C1233" s="19"/>
      <c r="D1233" s="19"/>
      <c r="E1233" s="19"/>
    </row>
    <row r="1234" spans="1:5" x14ac:dyDescent="0.25">
      <c r="A1234" s="18">
        <v>42873</v>
      </c>
      <c r="B1234" s="19">
        <v>107.67705882352941</v>
      </c>
      <c r="C1234" s="19"/>
      <c r="D1234" s="19"/>
      <c r="E1234" s="19"/>
    </row>
    <row r="1235" spans="1:5" x14ac:dyDescent="0.25">
      <c r="A1235" s="18">
        <v>42874</v>
      </c>
      <c r="B1235" s="19">
        <v>245.95950000000002</v>
      </c>
      <c r="C1235" s="19"/>
      <c r="D1235" s="19"/>
      <c r="E1235" s="19"/>
    </row>
    <row r="1236" spans="1:5" x14ac:dyDescent="0.25">
      <c r="A1236" s="18">
        <v>42875</v>
      </c>
      <c r="B1236" s="19">
        <v>249.79833333333337</v>
      </c>
      <c r="C1236" s="19"/>
      <c r="D1236" s="19"/>
      <c r="E1236" s="19"/>
    </row>
    <row r="1237" spans="1:5" x14ac:dyDescent="0.25">
      <c r="A1237" s="18">
        <v>42876</v>
      </c>
      <c r="B1237" s="19">
        <v>269.01</v>
      </c>
      <c r="C1237" s="19"/>
      <c r="D1237" s="19"/>
      <c r="E1237" s="19"/>
    </row>
    <row r="1238" spans="1:5" x14ac:dyDescent="0.25">
      <c r="A1238" s="18">
        <v>42877</v>
      </c>
      <c r="B1238" s="19">
        <v>48.08</v>
      </c>
      <c r="C1238" s="19"/>
      <c r="D1238" s="19"/>
      <c r="E1238" s="19"/>
    </row>
    <row r="1239" spans="1:5" x14ac:dyDescent="0.25">
      <c r="A1239" s="18">
        <v>42878</v>
      </c>
      <c r="B1239" s="19">
        <v>48.287999999999997</v>
      </c>
      <c r="C1239" s="19"/>
      <c r="D1239" s="19"/>
      <c r="E1239" s="19"/>
    </row>
    <row r="1240" spans="1:5" x14ac:dyDescent="0.25">
      <c r="A1240" s="18">
        <v>42879</v>
      </c>
      <c r="B1240" s="19">
        <v>97.979833333333318</v>
      </c>
      <c r="C1240" s="19"/>
      <c r="D1240" s="19"/>
      <c r="E1240" s="19"/>
    </row>
    <row r="1241" spans="1:5" x14ac:dyDescent="0.25">
      <c r="A1241" s="18">
        <v>42880</v>
      </c>
      <c r="B1241" s="19">
        <v>147.67166666666665</v>
      </c>
      <c r="C1241" s="19"/>
      <c r="D1241" s="19"/>
      <c r="E1241" s="19"/>
    </row>
    <row r="1242" spans="1:5" x14ac:dyDescent="0.25">
      <c r="A1242" s="18">
        <v>42881</v>
      </c>
      <c r="B1242" s="19">
        <v>67.56</v>
      </c>
      <c r="C1242" s="19"/>
      <c r="D1242" s="19"/>
      <c r="E1242" s="19"/>
    </row>
    <row r="1243" spans="1:5" x14ac:dyDescent="0.25">
      <c r="A1243" s="18">
        <v>42882</v>
      </c>
      <c r="B1243" s="19">
        <v>189.53727272727275</v>
      </c>
      <c r="C1243" s="19"/>
      <c r="D1243" s="19"/>
      <c r="E1243" s="19"/>
    </row>
    <row r="1244" spans="1:5" x14ac:dyDescent="0.25">
      <c r="A1244" s="18">
        <v>42883</v>
      </c>
      <c r="B1244" s="19">
        <v>123.34166666666665</v>
      </c>
      <c r="C1244" s="19"/>
      <c r="D1244" s="19"/>
      <c r="E1244" s="19"/>
    </row>
    <row r="1245" spans="1:5" x14ac:dyDescent="0.25">
      <c r="A1245" s="18">
        <v>42884</v>
      </c>
      <c r="B1245" s="19">
        <v>86.387499999999989</v>
      </c>
      <c r="C1245" s="19"/>
      <c r="D1245" s="19"/>
      <c r="E1245" s="19"/>
    </row>
    <row r="1246" spans="1:5" x14ac:dyDescent="0.25">
      <c r="A1246" s="18">
        <v>42885</v>
      </c>
      <c r="B1246" s="19">
        <v>81.876666666666665</v>
      </c>
      <c r="C1246" s="19"/>
      <c r="D1246" s="19"/>
      <c r="E1246" s="19"/>
    </row>
    <row r="1247" spans="1:5" x14ac:dyDescent="0.25">
      <c r="A1247" s="18">
        <v>42886</v>
      </c>
      <c r="B1247" s="19">
        <v>57.808333333333337</v>
      </c>
      <c r="C1247" s="19"/>
      <c r="D1247" s="19"/>
      <c r="E1247" s="19"/>
    </row>
    <row r="1248" spans="1:5" x14ac:dyDescent="0.25">
      <c r="A1248" s="18">
        <v>42887</v>
      </c>
      <c r="B1248" s="19">
        <v>33.74</v>
      </c>
      <c r="C1248" s="19"/>
      <c r="D1248" s="19"/>
      <c r="E1248" s="19"/>
    </row>
    <row r="1249" spans="1:5" x14ac:dyDescent="0.25">
      <c r="A1249" s="18">
        <v>42888</v>
      </c>
      <c r="B1249" s="19">
        <v>180.87</v>
      </c>
      <c r="C1249" s="19"/>
      <c r="D1249" s="19"/>
      <c r="E1249" s="19"/>
    </row>
    <row r="1250" spans="1:5" x14ac:dyDescent="0.25">
      <c r="A1250" s="18">
        <v>42889</v>
      </c>
      <c r="B1250" s="19">
        <v>77.823999999999998</v>
      </c>
      <c r="C1250" s="19"/>
      <c r="D1250" s="19"/>
      <c r="E1250" s="19"/>
    </row>
    <row r="1251" spans="1:5" x14ac:dyDescent="0.25">
      <c r="A1251" s="18">
        <v>42890</v>
      </c>
      <c r="B1251" s="19">
        <v>57.209999999999994</v>
      </c>
      <c r="C1251" s="19"/>
      <c r="D1251" s="19"/>
      <c r="E1251" s="19"/>
    </row>
    <row r="1252" spans="1:5" x14ac:dyDescent="0.25">
      <c r="A1252" s="18">
        <v>42891</v>
      </c>
      <c r="B1252" s="19">
        <v>244.87461538461531</v>
      </c>
      <c r="C1252" s="19"/>
      <c r="D1252" s="19"/>
      <c r="E1252" s="19"/>
    </row>
    <row r="1253" spans="1:5" x14ac:dyDescent="0.25">
      <c r="A1253" s="18">
        <v>42892</v>
      </c>
      <c r="B1253" s="19">
        <v>15.674999999999999</v>
      </c>
      <c r="C1253" s="19"/>
      <c r="D1253" s="19"/>
      <c r="E1253" s="19"/>
    </row>
    <row r="1254" spans="1:5" x14ac:dyDescent="0.25">
      <c r="A1254" s="18">
        <v>42893</v>
      </c>
      <c r="B1254" s="19">
        <v>95.097499999999997</v>
      </c>
      <c r="C1254" s="19"/>
      <c r="D1254" s="19"/>
      <c r="E1254" s="19"/>
    </row>
    <row r="1255" spans="1:5" x14ac:dyDescent="0.25">
      <c r="A1255" s="18">
        <v>42894</v>
      </c>
      <c r="B1255" s="19">
        <v>203.43285714285716</v>
      </c>
      <c r="C1255" s="19"/>
      <c r="D1255" s="19"/>
      <c r="E1255" s="19"/>
    </row>
    <row r="1256" spans="1:5" x14ac:dyDescent="0.25">
      <c r="A1256" s="18">
        <v>42895</v>
      </c>
      <c r="B1256" s="19">
        <v>164.20184523809525</v>
      </c>
      <c r="C1256" s="19"/>
      <c r="D1256" s="19"/>
      <c r="E1256" s="19"/>
    </row>
    <row r="1257" spans="1:5" x14ac:dyDescent="0.25">
      <c r="A1257" s="18">
        <v>42896</v>
      </c>
      <c r="B1257" s="19">
        <v>124.97083333333335</v>
      </c>
      <c r="C1257" s="19"/>
      <c r="D1257" s="19"/>
      <c r="E1257" s="19"/>
    </row>
    <row r="1258" spans="1:5" x14ac:dyDescent="0.25">
      <c r="A1258" s="18">
        <v>42897</v>
      </c>
      <c r="B1258" s="19">
        <v>158.8422222222222</v>
      </c>
      <c r="C1258" s="19"/>
      <c r="D1258" s="19"/>
      <c r="E1258" s="19"/>
    </row>
    <row r="1259" spans="1:5" x14ac:dyDescent="0.25">
      <c r="A1259" s="18">
        <v>42898</v>
      </c>
      <c r="B1259" s="19">
        <v>10.68</v>
      </c>
      <c r="C1259" s="19"/>
      <c r="D1259" s="19"/>
      <c r="E1259" s="19"/>
    </row>
    <row r="1260" spans="1:5" x14ac:dyDescent="0.25">
      <c r="A1260" s="18">
        <v>42899</v>
      </c>
      <c r="B1260" s="19">
        <v>231.20400000000001</v>
      </c>
      <c r="C1260" s="19"/>
      <c r="D1260" s="19"/>
      <c r="E1260" s="19"/>
    </row>
    <row r="1261" spans="1:5" x14ac:dyDescent="0.25">
      <c r="A1261" s="18">
        <v>42900</v>
      </c>
      <c r="B1261" s="19">
        <v>242.39981250000002</v>
      </c>
      <c r="C1261" s="19"/>
      <c r="D1261" s="19"/>
      <c r="E1261" s="19"/>
    </row>
    <row r="1262" spans="1:5" x14ac:dyDescent="0.25">
      <c r="A1262" s="18">
        <v>42901</v>
      </c>
      <c r="B1262" s="19">
        <v>253.59562500000004</v>
      </c>
      <c r="C1262" s="19"/>
      <c r="D1262" s="19"/>
      <c r="E1262" s="19"/>
    </row>
    <row r="1263" spans="1:5" x14ac:dyDescent="0.25">
      <c r="A1263" s="18">
        <v>42902</v>
      </c>
      <c r="B1263" s="19">
        <v>209.55384615384614</v>
      </c>
      <c r="C1263" s="19"/>
      <c r="D1263" s="19"/>
      <c r="E1263" s="19"/>
    </row>
    <row r="1264" spans="1:5" x14ac:dyDescent="0.25">
      <c r="A1264" s="18">
        <v>42903</v>
      </c>
      <c r="B1264" s="19">
        <v>432.96222222222224</v>
      </c>
      <c r="C1264" s="19"/>
      <c r="D1264" s="19"/>
      <c r="E1264" s="19"/>
    </row>
    <row r="1265" spans="1:5" x14ac:dyDescent="0.25">
      <c r="A1265" s="18">
        <v>42904</v>
      </c>
      <c r="B1265" s="19">
        <v>343.71666666666664</v>
      </c>
      <c r="C1265" s="19"/>
      <c r="D1265" s="19"/>
      <c r="E1265" s="19"/>
    </row>
    <row r="1266" spans="1:5" x14ac:dyDescent="0.25">
      <c r="A1266" s="18">
        <v>42905</v>
      </c>
      <c r="B1266" s="19">
        <v>132.24625000000003</v>
      </c>
      <c r="C1266" s="19"/>
      <c r="D1266" s="19"/>
      <c r="E1266" s="19"/>
    </row>
    <row r="1267" spans="1:5" x14ac:dyDescent="0.25">
      <c r="A1267" s="18">
        <v>42906</v>
      </c>
      <c r="B1267" s="19">
        <v>114.24666666666667</v>
      </c>
      <c r="C1267" s="19"/>
      <c r="D1267" s="19"/>
      <c r="E1267" s="19"/>
    </row>
    <row r="1268" spans="1:5" x14ac:dyDescent="0.25">
      <c r="A1268" s="18">
        <v>42907</v>
      </c>
      <c r="B1268" s="19">
        <v>119.13199999999999</v>
      </c>
      <c r="C1268" s="19"/>
      <c r="D1268" s="19"/>
      <c r="E1268" s="19"/>
    </row>
    <row r="1269" spans="1:5" x14ac:dyDescent="0.25">
      <c r="A1269" s="18">
        <v>42908</v>
      </c>
      <c r="B1269" s="19">
        <v>96.50500000000001</v>
      </c>
      <c r="C1269" s="19"/>
      <c r="D1269" s="19"/>
      <c r="E1269" s="19"/>
    </row>
    <row r="1270" spans="1:5" x14ac:dyDescent="0.25">
      <c r="A1270" s="18">
        <v>42909</v>
      </c>
      <c r="B1270" s="19">
        <v>112.63250000000002</v>
      </c>
      <c r="C1270" s="19"/>
      <c r="D1270" s="19"/>
      <c r="E1270" s="19"/>
    </row>
    <row r="1271" spans="1:5" x14ac:dyDescent="0.25">
      <c r="A1271" s="18">
        <v>42910</v>
      </c>
      <c r="B1271" s="19">
        <v>128.76000000000002</v>
      </c>
      <c r="C1271" s="19"/>
      <c r="D1271" s="19"/>
      <c r="E1271" s="19"/>
    </row>
    <row r="1272" spans="1:5" x14ac:dyDescent="0.25">
      <c r="A1272" s="18">
        <v>42911</v>
      </c>
      <c r="B1272" s="19">
        <v>251.38999999999996</v>
      </c>
      <c r="C1272" s="19"/>
      <c r="D1272" s="19"/>
      <c r="E1272" s="19"/>
    </row>
    <row r="1273" spans="1:5" x14ac:dyDescent="0.25">
      <c r="A1273" s="18">
        <v>42912</v>
      </c>
      <c r="B1273" s="19">
        <v>264.00874999999996</v>
      </c>
      <c r="C1273" s="19"/>
      <c r="D1273" s="19"/>
      <c r="E1273" s="19"/>
    </row>
    <row r="1274" spans="1:5" x14ac:dyDescent="0.25">
      <c r="A1274" s="18">
        <v>42913</v>
      </c>
      <c r="B1274" s="19">
        <v>328.98200000000003</v>
      </c>
      <c r="C1274" s="19"/>
      <c r="D1274" s="19"/>
      <c r="E1274" s="19"/>
    </row>
    <row r="1275" spans="1:5" x14ac:dyDescent="0.25">
      <c r="A1275" s="18">
        <v>42914</v>
      </c>
      <c r="B1275" s="19">
        <v>315.22366666666665</v>
      </c>
      <c r="C1275" s="19"/>
      <c r="D1275" s="19"/>
      <c r="E1275" s="19"/>
    </row>
    <row r="1276" spans="1:5" x14ac:dyDescent="0.25">
      <c r="A1276" s="18">
        <v>42915</v>
      </c>
      <c r="B1276" s="19">
        <v>301.46533333333332</v>
      </c>
      <c r="C1276" s="19"/>
      <c r="D1276" s="19"/>
      <c r="E1276" s="19"/>
    </row>
    <row r="1277" spans="1:5" x14ac:dyDescent="0.25">
      <c r="A1277" s="18">
        <v>42916</v>
      </c>
      <c r="B1277" s="19">
        <v>429.27000000000004</v>
      </c>
      <c r="C1277" s="19"/>
      <c r="D1277" s="19"/>
      <c r="E1277" s="19"/>
    </row>
    <row r="1278" spans="1:5" x14ac:dyDescent="0.25">
      <c r="A1278" s="18">
        <v>42917</v>
      </c>
      <c r="B1278" s="19">
        <v>565.93166666666673</v>
      </c>
      <c r="C1278" s="19"/>
      <c r="D1278" s="19"/>
      <c r="E1278" s="19"/>
    </row>
    <row r="1279" spans="1:5" x14ac:dyDescent="0.25">
      <c r="A1279" s="18">
        <v>42918</v>
      </c>
      <c r="B1279" s="19">
        <v>310.73083333333335</v>
      </c>
      <c r="C1279" s="19"/>
      <c r="D1279" s="19"/>
      <c r="E1279" s="19"/>
    </row>
    <row r="1280" spans="1:5" x14ac:dyDescent="0.25">
      <c r="A1280" s="18">
        <v>42919</v>
      </c>
      <c r="B1280" s="19">
        <v>55.53</v>
      </c>
      <c r="C1280" s="19"/>
      <c r="D1280" s="19"/>
      <c r="E1280" s="19"/>
    </row>
    <row r="1281" spans="1:5" x14ac:dyDescent="0.25">
      <c r="A1281" s="18">
        <v>42920</v>
      </c>
      <c r="B1281" s="19">
        <v>281.61285714285714</v>
      </c>
      <c r="C1281" s="19"/>
      <c r="D1281" s="19"/>
      <c r="E1281" s="19"/>
    </row>
    <row r="1282" spans="1:5" x14ac:dyDescent="0.25">
      <c r="A1282" s="18">
        <v>42921</v>
      </c>
      <c r="B1282" s="19">
        <v>424.91</v>
      </c>
      <c r="C1282" s="19"/>
      <c r="D1282" s="19"/>
      <c r="E1282" s="19"/>
    </row>
    <row r="1283" spans="1:5" x14ac:dyDescent="0.25">
      <c r="A1283" s="18">
        <v>42922</v>
      </c>
      <c r="B1283" s="19">
        <v>302.4688888888889</v>
      </c>
      <c r="C1283" s="19"/>
      <c r="D1283" s="19"/>
      <c r="E1283" s="19"/>
    </row>
    <row r="1284" spans="1:5" x14ac:dyDescent="0.25">
      <c r="A1284" s="18">
        <v>42923</v>
      </c>
      <c r="B1284" s="19">
        <v>180.02777777777777</v>
      </c>
      <c r="C1284" s="19"/>
      <c r="D1284" s="19"/>
      <c r="E1284" s="19"/>
    </row>
    <row r="1285" spans="1:5" x14ac:dyDescent="0.25">
      <c r="A1285" s="18">
        <v>42924</v>
      </c>
      <c r="B1285" s="19">
        <v>204.68352941176471</v>
      </c>
      <c r="C1285" s="19"/>
      <c r="D1285" s="19"/>
      <c r="E1285" s="19"/>
    </row>
    <row r="1286" spans="1:5" x14ac:dyDescent="0.25">
      <c r="A1286" s="18">
        <v>42925</v>
      </c>
      <c r="B1286" s="19">
        <v>167.32913043478263</v>
      </c>
      <c r="C1286" s="19"/>
      <c r="D1286" s="19"/>
      <c r="E1286" s="19"/>
    </row>
    <row r="1287" spans="1:5" x14ac:dyDescent="0.25">
      <c r="A1287" s="18">
        <v>42926</v>
      </c>
      <c r="B1287" s="19">
        <v>249.92727272727276</v>
      </c>
      <c r="C1287" s="19"/>
      <c r="D1287" s="19"/>
      <c r="E1287" s="19"/>
    </row>
    <row r="1288" spans="1:5" x14ac:dyDescent="0.25">
      <c r="A1288" s="18">
        <v>42927</v>
      </c>
      <c r="B1288" s="19">
        <v>241.33699999999993</v>
      </c>
      <c r="C1288" s="19"/>
      <c r="D1288" s="19"/>
      <c r="E1288" s="19"/>
    </row>
    <row r="1289" spans="1:5" x14ac:dyDescent="0.25">
      <c r="A1289" s="18">
        <v>42928</v>
      </c>
      <c r="B1289" s="19">
        <v>324.05666666666673</v>
      </c>
      <c r="C1289" s="19"/>
      <c r="D1289" s="19"/>
      <c r="E1289" s="19"/>
    </row>
    <row r="1290" spans="1:5" x14ac:dyDescent="0.25">
      <c r="A1290" s="18">
        <v>42929</v>
      </c>
      <c r="B1290" s="19">
        <v>126.13499999999999</v>
      </c>
      <c r="C1290" s="19"/>
      <c r="D1290" s="19"/>
      <c r="E1290" s="19"/>
    </row>
    <row r="1291" spans="1:5" x14ac:dyDescent="0.25">
      <c r="A1291" s="18">
        <v>42930</v>
      </c>
      <c r="B1291" s="19">
        <v>276.84230769230766</v>
      </c>
      <c r="C1291" s="19"/>
      <c r="D1291" s="19"/>
      <c r="E1291" s="19"/>
    </row>
    <row r="1292" spans="1:5" x14ac:dyDescent="0.25">
      <c r="A1292" s="18">
        <v>42931</v>
      </c>
      <c r="B1292" s="19">
        <v>213.22300000000004</v>
      </c>
      <c r="C1292" s="19"/>
      <c r="D1292" s="19"/>
      <c r="E1292" s="19"/>
    </row>
    <row r="1293" spans="1:5" x14ac:dyDescent="0.25">
      <c r="A1293" s="18">
        <v>42932</v>
      </c>
      <c r="B1293" s="19">
        <v>105.54333333333334</v>
      </c>
      <c r="C1293" s="19"/>
      <c r="D1293" s="19"/>
      <c r="E1293" s="19"/>
    </row>
    <row r="1294" spans="1:5" x14ac:dyDescent="0.25">
      <c r="A1294" s="18">
        <v>42933</v>
      </c>
      <c r="B1294" s="19">
        <v>243.54111111111115</v>
      </c>
      <c r="C1294" s="19"/>
      <c r="D1294" s="19"/>
      <c r="E1294" s="19"/>
    </row>
    <row r="1295" spans="1:5" x14ac:dyDescent="0.25">
      <c r="A1295" s="18">
        <v>42934</v>
      </c>
      <c r="B1295" s="19">
        <v>263.35000000000002</v>
      </c>
      <c r="C1295" s="19"/>
      <c r="D1295" s="19"/>
      <c r="E1295" s="19"/>
    </row>
    <row r="1296" spans="1:5" x14ac:dyDescent="0.25">
      <c r="A1296" s="18">
        <v>42935</v>
      </c>
      <c r="B1296" s="19">
        <v>226.80833333333334</v>
      </c>
      <c r="C1296" s="19"/>
      <c r="D1296" s="19"/>
      <c r="E1296" s="19"/>
    </row>
    <row r="1297" spans="1:5" x14ac:dyDescent="0.25">
      <c r="A1297" s="18">
        <v>42936</v>
      </c>
      <c r="B1297" s="19">
        <v>190.26666666666665</v>
      </c>
      <c r="C1297" s="19"/>
      <c r="D1297" s="19"/>
      <c r="E1297" s="19"/>
    </row>
    <row r="1298" spans="1:5" x14ac:dyDescent="0.25">
      <c r="A1298" s="18">
        <v>42937</v>
      </c>
      <c r="B1298" s="19">
        <v>160.25782608695653</v>
      </c>
      <c r="C1298" s="19"/>
      <c r="D1298" s="19"/>
      <c r="E1298" s="19"/>
    </row>
    <row r="1299" spans="1:5" x14ac:dyDescent="0.25">
      <c r="A1299" s="18">
        <v>42938</v>
      </c>
      <c r="B1299" s="19">
        <v>278.15500000000003</v>
      </c>
      <c r="C1299" s="19"/>
      <c r="D1299" s="19"/>
      <c r="E1299" s="19"/>
    </row>
    <row r="1300" spans="1:5" x14ac:dyDescent="0.25">
      <c r="A1300" s="18">
        <v>42939</v>
      </c>
      <c r="B1300" s="19">
        <v>89.818999999999988</v>
      </c>
      <c r="C1300" s="19"/>
      <c r="D1300" s="19"/>
      <c r="E1300" s="19"/>
    </row>
    <row r="1301" spans="1:5" x14ac:dyDescent="0.25">
      <c r="A1301" s="18">
        <v>42940</v>
      </c>
      <c r="B1301" s="19">
        <v>2399.96</v>
      </c>
      <c r="C1301" s="19"/>
      <c r="D1301" s="19"/>
      <c r="E1301" s="19"/>
    </row>
    <row r="1302" spans="1:5" x14ac:dyDescent="0.25">
      <c r="A1302" s="18">
        <v>42941</v>
      </c>
      <c r="B1302" s="19">
        <v>99.84375</v>
      </c>
      <c r="C1302" s="19"/>
      <c r="D1302" s="19"/>
      <c r="E1302" s="19"/>
    </row>
    <row r="1303" spans="1:5" x14ac:dyDescent="0.25">
      <c r="A1303" s="18">
        <v>42942</v>
      </c>
      <c r="B1303" s="19">
        <v>1006.1500000000001</v>
      </c>
      <c r="C1303" s="19"/>
      <c r="D1303" s="19"/>
      <c r="E1303" s="19"/>
    </row>
    <row r="1304" spans="1:5" x14ac:dyDescent="0.25">
      <c r="A1304" s="18">
        <v>42943</v>
      </c>
      <c r="B1304" s="19">
        <v>142.83499999999998</v>
      </c>
      <c r="C1304" s="19"/>
      <c r="D1304" s="19"/>
      <c r="E1304" s="19"/>
    </row>
    <row r="1305" spans="1:5" x14ac:dyDescent="0.25">
      <c r="A1305" s="18">
        <v>42944</v>
      </c>
      <c r="B1305" s="19">
        <v>390.18666666666667</v>
      </c>
      <c r="C1305" s="19"/>
      <c r="D1305" s="19"/>
      <c r="E1305" s="19"/>
    </row>
    <row r="1306" spans="1:5" x14ac:dyDescent="0.25">
      <c r="A1306" s="18">
        <v>42945</v>
      </c>
      <c r="B1306" s="19">
        <v>115.94166666666665</v>
      </c>
      <c r="C1306" s="19"/>
      <c r="D1306" s="19"/>
      <c r="E1306" s="19"/>
    </row>
    <row r="1307" spans="1:5" x14ac:dyDescent="0.25">
      <c r="A1307" s="18">
        <v>42946</v>
      </c>
      <c r="B1307" s="19">
        <v>130.845</v>
      </c>
      <c r="C1307" s="19"/>
      <c r="D1307" s="19"/>
      <c r="E1307" s="19"/>
    </row>
    <row r="1308" spans="1:5" x14ac:dyDescent="0.25">
      <c r="A1308" s="18">
        <v>42947</v>
      </c>
      <c r="B1308" s="19">
        <v>141.6390909090909</v>
      </c>
      <c r="C1308" s="19"/>
      <c r="D1308" s="19"/>
      <c r="E1308" s="19"/>
    </row>
    <row r="1309" spans="1:5" x14ac:dyDescent="0.25">
      <c r="A1309" s="18">
        <v>42948</v>
      </c>
      <c r="B1309" s="19">
        <v>892.98</v>
      </c>
      <c r="C1309" s="19"/>
      <c r="D1309" s="19"/>
      <c r="E1309" s="19"/>
    </row>
    <row r="1310" spans="1:5" x14ac:dyDescent="0.25">
      <c r="A1310" s="18">
        <v>42949</v>
      </c>
      <c r="B1310" s="19">
        <v>551.87750000000005</v>
      </c>
      <c r="C1310" s="19"/>
      <c r="D1310" s="19"/>
      <c r="E1310" s="19"/>
    </row>
    <row r="1311" spans="1:5" x14ac:dyDescent="0.25">
      <c r="A1311" s="18">
        <v>42950</v>
      </c>
      <c r="B1311" s="19">
        <v>210.77500000000001</v>
      </c>
      <c r="C1311" s="19"/>
      <c r="D1311" s="19"/>
      <c r="E1311" s="19"/>
    </row>
    <row r="1312" spans="1:5" x14ac:dyDescent="0.25">
      <c r="A1312" s="18">
        <v>42951</v>
      </c>
      <c r="B1312" s="19">
        <v>800.24124999999992</v>
      </c>
      <c r="C1312" s="19"/>
      <c r="D1312" s="19"/>
      <c r="E1312" s="19"/>
    </row>
    <row r="1313" spans="1:5" x14ac:dyDescent="0.25">
      <c r="A1313" s="18">
        <v>42952</v>
      </c>
      <c r="B1313" s="19">
        <v>731.70999999999992</v>
      </c>
      <c r="C1313" s="19"/>
      <c r="D1313" s="19"/>
      <c r="E1313" s="19"/>
    </row>
    <row r="1314" spans="1:5" x14ac:dyDescent="0.25">
      <c r="A1314" s="18">
        <v>42953</v>
      </c>
      <c r="B1314" s="19">
        <v>202.45909090909092</v>
      </c>
      <c r="C1314" s="19"/>
      <c r="D1314" s="19"/>
      <c r="E1314" s="19"/>
    </row>
    <row r="1315" spans="1:5" x14ac:dyDescent="0.25">
      <c r="A1315" s="18">
        <v>42954</v>
      </c>
      <c r="B1315" s="19">
        <v>104.22473684210526</v>
      </c>
      <c r="C1315" s="19"/>
      <c r="D1315" s="19"/>
      <c r="E1315" s="19"/>
    </row>
    <row r="1316" spans="1:5" x14ac:dyDescent="0.25">
      <c r="A1316" s="18">
        <v>42955</v>
      </c>
      <c r="B1316" s="19">
        <v>130.12451127819548</v>
      </c>
      <c r="C1316" s="19"/>
      <c r="D1316" s="19"/>
      <c r="E1316" s="19"/>
    </row>
    <row r="1317" spans="1:5" x14ac:dyDescent="0.25">
      <c r="A1317" s="18">
        <v>42956</v>
      </c>
      <c r="B1317" s="19">
        <v>156.0242857142857</v>
      </c>
      <c r="C1317" s="19"/>
      <c r="D1317" s="19"/>
      <c r="E1317" s="19"/>
    </row>
    <row r="1318" spans="1:5" x14ac:dyDescent="0.25">
      <c r="A1318" s="18">
        <v>42957</v>
      </c>
      <c r="B1318" s="19">
        <v>101.39166666666665</v>
      </c>
      <c r="C1318" s="19"/>
      <c r="D1318" s="19"/>
      <c r="E1318" s="19"/>
    </row>
    <row r="1319" spans="1:5" x14ac:dyDescent="0.25">
      <c r="A1319" s="18">
        <v>42958</v>
      </c>
      <c r="B1319" s="19">
        <v>192.05</v>
      </c>
      <c r="C1319" s="19"/>
      <c r="D1319" s="19"/>
      <c r="E1319" s="19"/>
    </row>
    <row r="1320" spans="1:5" x14ac:dyDescent="0.25">
      <c r="A1320" s="18">
        <v>42959</v>
      </c>
      <c r="B1320" s="19">
        <v>254.768</v>
      </c>
      <c r="C1320" s="19"/>
      <c r="D1320" s="19"/>
      <c r="E1320" s="19"/>
    </row>
    <row r="1321" spans="1:5" x14ac:dyDescent="0.25">
      <c r="A1321" s="18">
        <v>42960</v>
      </c>
      <c r="B1321" s="19">
        <v>203.31923076923078</v>
      </c>
      <c r="C1321" s="19"/>
      <c r="D1321" s="19"/>
      <c r="E1321" s="19"/>
    </row>
    <row r="1322" spans="1:5" x14ac:dyDescent="0.25">
      <c r="A1322" s="18">
        <v>42961</v>
      </c>
      <c r="B1322" s="19">
        <v>146.91333333333333</v>
      </c>
      <c r="C1322" s="19"/>
      <c r="D1322" s="19"/>
      <c r="E1322" s="19"/>
    </row>
    <row r="1323" spans="1:5" x14ac:dyDescent="0.25">
      <c r="A1323" s="18">
        <v>42962</v>
      </c>
      <c r="B1323" s="19">
        <v>649.95666666666671</v>
      </c>
      <c r="C1323" s="19"/>
      <c r="D1323" s="19"/>
      <c r="E1323" s="19"/>
    </row>
    <row r="1324" spans="1:5" x14ac:dyDescent="0.25">
      <c r="A1324" s="18">
        <v>42963</v>
      </c>
      <c r="B1324" s="19">
        <v>40.284999999999997</v>
      </c>
      <c r="C1324" s="19"/>
      <c r="D1324" s="19"/>
      <c r="E1324" s="19"/>
    </row>
    <row r="1325" spans="1:5" x14ac:dyDescent="0.25">
      <c r="A1325" s="18">
        <v>42964</v>
      </c>
      <c r="B1325" s="19">
        <v>559.84</v>
      </c>
      <c r="C1325" s="19"/>
      <c r="D1325" s="19"/>
      <c r="E1325" s="19"/>
    </row>
    <row r="1326" spans="1:5" x14ac:dyDescent="0.25">
      <c r="A1326" s="18">
        <v>42965</v>
      </c>
      <c r="B1326" s="19">
        <v>416.38058823529411</v>
      </c>
      <c r="C1326" s="19"/>
      <c r="D1326" s="19"/>
      <c r="E1326" s="19"/>
    </row>
    <row r="1327" spans="1:5" x14ac:dyDescent="0.25">
      <c r="A1327" s="18">
        <v>42966</v>
      </c>
      <c r="B1327" s="19">
        <v>128.11250000000001</v>
      </c>
      <c r="C1327" s="19"/>
      <c r="D1327" s="19"/>
      <c r="E1327" s="19"/>
    </row>
    <row r="1328" spans="1:5" x14ac:dyDescent="0.25">
      <c r="A1328" s="18">
        <v>42967</v>
      </c>
      <c r="B1328" s="19">
        <v>98.992857142857147</v>
      </c>
      <c r="C1328" s="19"/>
      <c r="D1328" s="19"/>
      <c r="E1328" s="19"/>
    </row>
    <row r="1329" spans="1:5" x14ac:dyDescent="0.25">
      <c r="A1329" s="18">
        <v>42968</v>
      </c>
      <c r="B1329" s="19">
        <v>371.78478260869571</v>
      </c>
      <c r="C1329" s="19"/>
      <c r="D1329" s="19"/>
      <c r="E1329" s="19"/>
    </row>
    <row r="1330" spans="1:5" x14ac:dyDescent="0.25">
      <c r="A1330" s="18">
        <v>42969</v>
      </c>
      <c r="B1330" s="19">
        <v>262.27</v>
      </c>
      <c r="C1330" s="19"/>
      <c r="D1330" s="19"/>
      <c r="E1330" s="19"/>
    </row>
    <row r="1331" spans="1:5" x14ac:dyDescent="0.25">
      <c r="A1331" s="18">
        <v>42970</v>
      </c>
      <c r="B1331" s="19">
        <v>918.06999999999994</v>
      </c>
      <c r="C1331" s="19"/>
      <c r="D1331" s="19"/>
      <c r="E1331" s="19"/>
    </row>
    <row r="1332" spans="1:5" x14ac:dyDescent="0.25">
      <c r="A1332" s="18">
        <v>42971</v>
      </c>
      <c r="B1332" s="19">
        <v>171.26249999999999</v>
      </c>
      <c r="C1332" s="19"/>
      <c r="D1332" s="19"/>
      <c r="E1332" s="19"/>
    </row>
    <row r="1333" spans="1:5" x14ac:dyDescent="0.25">
      <c r="A1333" s="18">
        <v>42972</v>
      </c>
      <c r="B1333" s="19">
        <v>72.397999999999996</v>
      </c>
      <c r="C1333" s="19"/>
      <c r="D1333" s="19"/>
      <c r="E1333" s="19"/>
    </row>
    <row r="1334" spans="1:5" x14ac:dyDescent="0.25">
      <c r="A1334" s="18">
        <v>42973</v>
      </c>
      <c r="B1334" s="19">
        <v>63.553333333333335</v>
      </c>
      <c r="C1334" s="19"/>
      <c r="D1334" s="19"/>
      <c r="E1334" s="19"/>
    </row>
    <row r="1335" spans="1:5" x14ac:dyDescent="0.25">
      <c r="A1335" s="18">
        <v>42974</v>
      </c>
      <c r="B1335" s="19">
        <v>325.81789473684216</v>
      </c>
      <c r="C1335" s="19"/>
      <c r="D1335" s="19"/>
      <c r="E1335" s="19"/>
    </row>
    <row r="1336" spans="1:5" x14ac:dyDescent="0.25">
      <c r="A1336" s="18">
        <v>42975</v>
      </c>
      <c r="B1336" s="19">
        <v>180.45375000000001</v>
      </c>
      <c r="C1336" s="19"/>
      <c r="D1336" s="19"/>
      <c r="E1336" s="19"/>
    </row>
    <row r="1337" spans="1:5" x14ac:dyDescent="0.25">
      <c r="A1337" s="18">
        <v>42976</v>
      </c>
      <c r="B1337" s="19">
        <v>47.094000000000008</v>
      </c>
      <c r="C1337" s="19"/>
      <c r="D1337" s="19"/>
      <c r="E1337" s="19"/>
    </row>
    <row r="1338" spans="1:5" x14ac:dyDescent="0.25">
      <c r="A1338" s="18">
        <v>42977</v>
      </c>
      <c r="B1338" s="19">
        <v>167.31200000000001</v>
      </c>
      <c r="C1338" s="19"/>
      <c r="D1338" s="19"/>
      <c r="E1338" s="19"/>
    </row>
    <row r="1339" spans="1:5" x14ac:dyDescent="0.25">
      <c r="A1339" s="18">
        <v>42978</v>
      </c>
      <c r="B1339" s="19">
        <v>287.52999999999997</v>
      </c>
      <c r="C1339" s="19"/>
      <c r="D1339" s="19"/>
      <c r="E1339" s="19"/>
    </row>
    <row r="1340" spans="1:5" x14ac:dyDescent="0.25">
      <c r="A1340" s="18">
        <v>42979</v>
      </c>
      <c r="B1340" s="19">
        <v>274.49</v>
      </c>
      <c r="C1340" s="19"/>
      <c r="D1340" s="19"/>
      <c r="E1340" s="19"/>
    </row>
    <row r="1341" spans="1:5" x14ac:dyDescent="0.25">
      <c r="A1341" s="18">
        <v>42980</v>
      </c>
      <c r="B1341" s="19">
        <v>128.95833333333334</v>
      </c>
      <c r="C1341" s="19"/>
      <c r="D1341" s="19"/>
      <c r="E1341" s="19"/>
    </row>
    <row r="1342" spans="1:5" x14ac:dyDescent="0.25">
      <c r="A1342" s="18">
        <v>42981</v>
      </c>
      <c r="B1342" s="19">
        <v>236.93333333333331</v>
      </c>
      <c r="C1342" s="19"/>
      <c r="D1342" s="19"/>
      <c r="E1342" s="19"/>
    </row>
    <row r="1343" spans="1:5" x14ac:dyDescent="0.25">
      <c r="A1343" s="18">
        <v>42982</v>
      </c>
      <c r="B1343" s="19">
        <v>135.55916666666667</v>
      </c>
      <c r="C1343" s="19"/>
      <c r="D1343" s="19"/>
      <c r="E1343" s="19"/>
    </row>
    <row r="1344" spans="1:5" x14ac:dyDescent="0.25">
      <c r="A1344" s="18">
        <v>42983</v>
      </c>
      <c r="B1344" s="19">
        <v>154.03142857142853</v>
      </c>
      <c r="C1344" s="19"/>
      <c r="D1344" s="19"/>
      <c r="E1344" s="19"/>
    </row>
    <row r="1345" spans="1:5" x14ac:dyDescent="0.25">
      <c r="A1345" s="18">
        <v>42984</v>
      </c>
      <c r="B1345" s="19">
        <v>187.82800000000003</v>
      </c>
      <c r="C1345" s="19"/>
      <c r="D1345" s="19"/>
      <c r="E1345" s="19"/>
    </row>
    <row r="1346" spans="1:5" x14ac:dyDescent="0.25">
      <c r="A1346" s="18">
        <v>42985</v>
      </c>
      <c r="B1346" s="19">
        <v>185.69</v>
      </c>
      <c r="C1346" s="19"/>
      <c r="D1346" s="19"/>
      <c r="E1346" s="19"/>
    </row>
    <row r="1347" spans="1:5" x14ac:dyDescent="0.25">
      <c r="A1347" s="18">
        <v>42986</v>
      </c>
      <c r="B1347" s="19">
        <v>167.94965517241377</v>
      </c>
      <c r="C1347" s="19"/>
      <c r="D1347" s="19"/>
      <c r="E1347" s="19"/>
    </row>
    <row r="1348" spans="1:5" x14ac:dyDescent="0.25">
      <c r="A1348" s="18">
        <v>42987</v>
      </c>
      <c r="B1348" s="19">
        <v>150.20931034482757</v>
      </c>
      <c r="C1348" s="19"/>
      <c r="D1348" s="19"/>
      <c r="E1348" s="19"/>
    </row>
    <row r="1349" spans="1:5" x14ac:dyDescent="0.25">
      <c r="A1349" s="18">
        <v>42988</v>
      </c>
      <c r="B1349" s="19">
        <v>136.05454545454546</v>
      </c>
      <c r="C1349" s="19"/>
      <c r="D1349" s="19"/>
      <c r="E1349" s="19"/>
    </row>
    <row r="1350" spans="1:5" x14ac:dyDescent="0.25">
      <c r="A1350" s="18">
        <v>42989</v>
      </c>
      <c r="B1350" s="19">
        <v>395.95833333333331</v>
      </c>
      <c r="C1350" s="19"/>
      <c r="D1350" s="19"/>
      <c r="E1350" s="19"/>
    </row>
    <row r="1351" spans="1:5" x14ac:dyDescent="0.25">
      <c r="A1351" s="18">
        <v>42990</v>
      </c>
      <c r="B1351" s="19">
        <v>165.76999999999998</v>
      </c>
      <c r="C1351" s="19"/>
      <c r="D1351" s="19"/>
      <c r="E1351" s="19"/>
    </row>
    <row r="1352" spans="1:5" x14ac:dyDescent="0.25">
      <c r="A1352" s="18">
        <v>42991</v>
      </c>
      <c r="B1352" s="19">
        <v>15.92</v>
      </c>
      <c r="C1352" s="19"/>
      <c r="D1352" s="19"/>
      <c r="E1352" s="19"/>
    </row>
    <row r="1353" spans="1:5" x14ac:dyDescent="0.25">
      <c r="A1353" s="18">
        <v>42992</v>
      </c>
      <c r="B1353" s="19">
        <v>242.63</v>
      </c>
      <c r="C1353" s="19"/>
      <c r="D1353" s="19"/>
      <c r="E1353" s="19"/>
    </row>
    <row r="1354" spans="1:5" x14ac:dyDescent="0.25">
      <c r="A1354" s="18">
        <v>42993</v>
      </c>
      <c r="B1354" s="19">
        <v>280.19307692307694</v>
      </c>
      <c r="C1354" s="19"/>
      <c r="D1354" s="19"/>
      <c r="E1354" s="19"/>
    </row>
    <row r="1355" spans="1:5" x14ac:dyDescent="0.25">
      <c r="A1355" s="18">
        <v>42994</v>
      </c>
      <c r="B1355" s="19">
        <v>65.356923076923096</v>
      </c>
      <c r="C1355" s="19"/>
      <c r="D1355" s="19"/>
      <c r="E1355" s="19"/>
    </row>
    <row r="1356" spans="1:5" x14ac:dyDescent="0.25">
      <c r="A1356" s="18">
        <v>42995</v>
      </c>
      <c r="B1356" s="19">
        <v>292.89529411764698</v>
      </c>
      <c r="C1356" s="19"/>
      <c r="D1356" s="19"/>
      <c r="E1356" s="19"/>
    </row>
    <row r="1357" spans="1:5" x14ac:dyDescent="0.25">
      <c r="A1357" s="18">
        <v>42996</v>
      </c>
      <c r="B1357" s="19">
        <v>75.596499999999992</v>
      </c>
      <c r="C1357" s="19"/>
      <c r="D1357" s="19"/>
      <c r="E1357" s="19"/>
    </row>
    <row r="1358" spans="1:5" x14ac:dyDescent="0.25">
      <c r="A1358" s="18">
        <v>42997</v>
      </c>
      <c r="B1358" s="19">
        <v>109.87933333333334</v>
      </c>
      <c r="C1358" s="19"/>
      <c r="D1358" s="19"/>
      <c r="E1358" s="19"/>
    </row>
    <row r="1359" spans="1:5" x14ac:dyDescent="0.25">
      <c r="A1359" s="18">
        <v>42998</v>
      </c>
      <c r="B1359" s="19">
        <v>525.70857142857142</v>
      </c>
      <c r="C1359" s="19"/>
      <c r="D1359" s="19"/>
      <c r="E1359" s="19"/>
    </row>
    <row r="1360" spans="1:5" x14ac:dyDescent="0.25">
      <c r="A1360" s="18">
        <v>42999</v>
      </c>
      <c r="B1360" s="19">
        <v>42.271250000000002</v>
      </c>
      <c r="C1360" s="19"/>
      <c r="D1360" s="19"/>
      <c r="E1360" s="19"/>
    </row>
    <row r="1361" spans="1:5" x14ac:dyDescent="0.25">
      <c r="A1361" s="18">
        <v>43000</v>
      </c>
      <c r="B1361" s="19">
        <v>357.7827272727273</v>
      </c>
      <c r="C1361" s="19"/>
      <c r="D1361" s="19"/>
      <c r="E1361" s="19"/>
    </row>
    <row r="1362" spans="1:5" x14ac:dyDescent="0.25">
      <c r="A1362" s="18">
        <v>43001</v>
      </c>
      <c r="B1362" s="19">
        <v>119.7895</v>
      </c>
      <c r="C1362" s="19"/>
      <c r="D1362" s="19"/>
      <c r="E1362" s="19"/>
    </row>
    <row r="1363" spans="1:5" x14ac:dyDescent="0.25">
      <c r="A1363" s="18">
        <v>43002</v>
      </c>
      <c r="B1363" s="19">
        <v>258.01799999999997</v>
      </c>
      <c r="C1363" s="19"/>
      <c r="D1363" s="19"/>
      <c r="E1363" s="19"/>
    </row>
    <row r="1364" spans="1:5" x14ac:dyDescent="0.25">
      <c r="A1364" s="18">
        <v>43003</v>
      </c>
      <c r="B1364" s="19">
        <v>108.63307692307693</v>
      </c>
      <c r="C1364" s="19"/>
      <c r="D1364" s="19"/>
      <c r="E1364" s="19"/>
    </row>
    <row r="1365" spans="1:5" x14ac:dyDescent="0.25">
      <c r="A1365" s="18">
        <v>43004</v>
      </c>
      <c r="B1365" s="19">
        <v>212.36857142857141</v>
      </c>
      <c r="C1365" s="19"/>
      <c r="D1365" s="19"/>
      <c r="E1365" s="19"/>
    </row>
    <row r="1366" spans="1:5" x14ac:dyDescent="0.25">
      <c r="A1366" s="18">
        <v>43005</v>
      </c>
      <c r="B1366" s="19">
        <v>134.1477857142857</v>
      </c>
      <c r="C1366" s="19"/>
      <c r="D1366" s="19"/>
      <c r="E1366" s="19"/>
    </row>
    <row r="1367" spans="1:5" x14ac:dyDescent="0.25">
      <c r="A1367" s="18">
        <v>43006</v>
      </c>
      <c r="B1367" s="19">
        <v>55.927</v>
      </c>
      <c r="C1367" s="19"/>
      <c r="D1367" s="19"/>
      <c r="E1367" s="19"/>
    </row>
    <row r="1368" spans="1:5" x14ac:dyDescent="0.25">
      <c r="A1368" s="18">
        <v>43007</v>
      </c>
      <c r="B1368" s="19">
        <v>92.575714285714298</v>
      </c>
      <c r="C1368" s="19"/>
      <c r="D1368" s="19"/>
      <c r="E1368" s="19"/>
    </row>
    <row r="1369" spans="1:5" x14ac:dyDescent="0.25">
      <c r="A1369" s="18">
        <v>43008</v>
      </c>
      <c r="B1369" s="19">
        <v>77.251428571428576</v>
      </c>
      <c r="C1369" s="19"/>
      <c r="D1369" s="19"/>
      <c r="E1369" s="19"/>
    </row>
    <row r="1370" spans="1:5" x14ac:dyDescent="0.25">
      <c r="A1370" s="18">
        <v>43009</v>
      </c>
      <c r="B1370" s="19">
        <v>95.400714285714287</v>
      </c>
      <c r="C1370" s="19"/>
      <c r="D1370" s="19"/>
      <c r="E1370" s="19"/>
    </row>
    <row r="1371" spans="1:5" x14ac:dyDescent="0.25">
      <c r="A1371" s="18">
        <v>43010</v>
      </c>
      <c r="B1371" s="19">
        <v>113.55</v>
      </c>
      <c r="C1371" s="19"/>
      <c r="D1371" s="19"/>
      <c r="E1371" s="19"/>
    </row>
    <row r="1372" spans="1:5" x14ac:dyDescent="0.25">
      <c r="A1372" s="18">
        <v>43011</v>
      </c>
      <c r="B1372" s="19">
        <v>139.21666666666664</v>
      </c>
      <c r="C1372" s="19"/>
      <c r="D1372" s="19"/>
      <c r="E1372" s="19"/>
    </row>
    <row r="1373" spans="1:5" x14ac:dyDescent="0.25">
      <c r="A1373" s="18">
        <v>43012</v>
      </c>
      <c r="B1373" s="19">
        <v>75.552999999999997</v>
      </c>
      <c r="C1373" s="19"/>
      <c r="D1373" s="19"/>
      <c r="E1373" s="19"/>
    </row>
    <row r="1374" spans="1:5" x14ac:dyDescent="0.25">
      <c r="A1374" s="18">
        <v>43013</v>
      </c>
      <c r="B1374" s="19">
        <v>134.4438076923077</v>
      </c>
      <c r="C1374" s="19"/>
      <c r="D1374" s="19"/>
      <c r="E1374" s="19"/>
    </row>
    <row r="1375" spans="1:5" x14ac:dyDescent="0.25">
      <c r="A1375" s="18">
        <v>43014</v>
      </c>
      <c r="B1375" s="19">
        <v>193.33461538461538</v>
      </c>
      <c r="C1375" s="19"/>
      <c r="D1375" s="19"/>
      <c r="E1375" s="19"/>
    </row>
    <row r="1376" spans="1:5" x14ac:dyDescent="0.25">
      <c r="A1376" s="18">
        <v>43015</v>
      </c>
      <c r="B1376" s="19">
        <v>119.73666666666666</v>
      </c>
      <c r="C1376" s="19"/>
      <c r="D1376" s="19"/>
      <c r="E1376" s="19"/>
    </row>
    <row r="1377" spans="1:5" x14ac:dyDescent="0.25">
      <c r="A1377" s="18">
        <v>43016</v>
      </c>
      <c r="B1377" s="19">
        <v>455.76749999999998</v>
      </c>
      <c r="C1377" s="19"/>
      <c r="D1377" s="19"/>
      <c r="E1377" s="19"/>
    </row>
    <row r="1378" spans="1:5" x14ac:dyDescent="0.25">
      <c r="A1378" s="18">
        <v>43017</v>
      </c>
      <c r="B1378" s="19">
        <v>139.25833333333335</v>
      </c>
      <c r="C1378" s="19"/>
      <c r="D1378" s="19"/>
      <c r="E1378" s="19"/>
    </row>
    <row r="1379" spans="1:5" x14ac:dyDescent="0.25">
      <c r="A1379" s="18">
        <v>43018</v>
      </c>
      <c r="B1379" s="19">
        <v>239.36</v>
      </c>
      <c r="C1379" s="19"/>
      <c r="D1379" s="19"/>
      <c r="E1379" s="19"/>
    </row>
    <row r="1380" spans="1:5" x14ac:dyDescent="0.25">
      <c r="A1380" s="18">
        <v>43019</v>
      </c>
      <c r="B1380" s="19">
        <v>267.16933333333327</v>
      </c>
      <c r="C1380" s="19"/>
      <c r="D1380" s="19"/>
      <c r="E1380" s="19"/>
    </row>
    <row r="1381" spans="1:5" x14ac:dyDescent="0.25">
      <c r="A1381" s="18">
        <v>43020</v>
      </c>
      <c r="B1381" s="19">
        <v>184.45523809523806</v>
      </c>
      <c r="C1381" s="19"/>
      <c r="D1381" s="19"/>
      <c r="E1381" s="19"/>
    </row>
    <row r="1382" spans="1:5" x14ac:dyDescent="0.25">
      <c r="A1382" s="18">
        <v>43021</v>
      </c>
      <c r="B1382" s="19">
        <v>560.38666666666654</v>
      </c>
      <c r="C1382" s="19"/>
      <c r="D1382" s="19"/>
      <c r="E1382" s="19"/>
    </row>
    <row r="1383" spans="1:5" x14ac:dyDescent="0.25">
      <c r="A1383" s="18">
        <v>43022</v>
      </c>
      <c r="B1383" s="19">
        <v>26.868000000000002</v>
      </c>
      <c r="C1383" s="19"/>
      <c r="D1383" s="19"/>
      <c r="E1383" s="19"/>
    </row>
    <row r="1384" spans="1:5" x14ac:dyDescent="0.25">
      <c r="A1384" s="18">
        <v>43023</v>
      </c>
      <c r="B1384" s="19">
        <v>127.24249999999999</v>
      </c>
      <c r="C1384" s="19"/>
      <c r="D1384" s="19"/>
      <c r="E1384" s="19"/>
    </row>
    <row r="1385" spans="1:5" x14ac:dyDescent="0.25">
      <c r="A1385" s="18">
        <v>43024</v>
      </c>
      <c r="B1385" s="19">
        <v>578.93499999999995</v>
      </c>
      <c r="C1385" s="19"/>
      <c r="D1385" s="19"/>
      <c r="E1385" s="19"/>
    </row>
    <row r="1386" spans="1:5" x14ac:dyDescent="0.25">
      <c r="A1386" s="18">
        <v>43025</v>
      </c>
      <c r="B1386" s="19">
        <v>31.587499999999999</v>
      </c>
      <c r="C1386" s="19"/>
      <c r="D1386" s="19"/>
      <c r="E1386" s="19"/>
    </row>
    <row r="1387" spans="1:5" x14ac:dyDescent="0.25">
      <c r="A1387" s="18">
        <v>43026</v>
      </c>
      <c r="B1387" s="19">
        <v>102.72749999999996</v>
      </c>
      <c r="C1387" s="19"/>
      <c r="D1387" s="19"/>
      <c r="E1387" s="19"/>
    </row>
    <row r="1388" spans="1:5" x14ac:dyDescent="0.25">
      <c r="A1388" s="18">
        <v>43027</v>
      </c>
      <c r="B1388" s="19">
        <v>173.86749999999995</v>
      </c>
      <c r="C1388" s="19"/>
      <c r="D1388" s="19"/>
      <c r="E1388" s="19"/>
    </row>
    <row r="1389" spans="1:5" x14ac:dyDescent="0.25">
      <c r="A1389" s="18">
        <v>43028</v>
      </c>
      <c r="B1389" s="19">
        <v>88.924000000000007</v>
      </c>
      <c r="C1389" s="19"/>
      <c r="D1389" s="19"/>
      <c r="E1389" s="19"/>
    </row>
    <row r="1390" spans="1:5" x14ac:dyDescent="0.25">
      <c r="A1390" s="18">
        <v>43029</v>
      </c>
      <c r="B1390" s="19">
        <v>252.06722222222223</v>
      </c>
      <c r="C1390" s="19"/>
      <c r="D1390" s="19"/>
      <c r="E1390" s="19"/>
    </row>
    <row r="1391" spans="1:5" x14ac:dyDescent="0.25">
      <c r="A1391" s="18">
        <v>43030</v>
      </c>
      <c r="B1391" s="19">
        <v>1263.2408333333333</v>
      </c>
      <c r="C1391" s="19"/>
      <c r="D1391" s="19"/>
      <c r="E1391" s="19"/>
    </row>
    <row r="1392" spans="1:5" x14ac:dyDescent="0.25">
      <c r="A1392" s="18">
        <v>43031</v>
      </c>
      <c r="B1392" s="19">
        <v>186.24388888888888</v>
      </c>
      <c r="C1392" s="19"/>
      <c r="D1392" s="19"/>
      <c r="E1392" s="19"/>
    </row>
    <row r="1393" spans="1:5" x14ac:dyDescent="0.25">
      <c r="A1393" s="18">
        <v>43032</v>
      </c>
      <c r="B1393" s="19">
        <v>264.54499999999996</v>
      </c>
      <c r="C1393" s="19"/>
      <c r="D1393" s="19"/>
      <c r="E1393" s="19"/>
    </row>
    <row r="1394" spans="1:5" x14ac:dyDescent="0.25">
      <c r="A1394" s="18">
        <v>43033</v>
      </c>
      <c r="B1394" s="19">
        <v>182.26599999999996</v>
      </c>
      <c r="C1394" s="19"/>
      <c r="D1394" s="19"/>
      <c r="E1394" s="19"/>
    </row>
    <row r="1395" spans="1:5" x14ac:dyDescent="0.25">
      <c r="A1395" s="18">
        <v>43034</v>
      </c>
      <c r="B1395" s="19">
        <v>99.986999999999995</v>
      </c>
      <c r="C1395" s="19"/>
      <c r="D1395" s="19"/>
      <c r="E1395" s="19"/>
    </row>
    <row r="1396" spans="1:5" x14ac:dyDescent="0.25">
      <c r="A1396" s="18">
        <v>43035</v>
      </c>
      <c r="B1396" s="19">
        <v>90.527499999999989</v>
      </c>
      <c r="C1396" s="19"/>
      <c r="D1396" s="19"/>
      <c r="E1396" s="19"/>
    </row>
    <row r="1397" spans="1:5" x14ac:dyDescent="0.25">
      <c r="A1397" s="18">
        <v>43036</v>
      </c>
      <c r="B1397" s="19">
        <v>51.09</v>
      </c>
      <c r="C1397" s="19"/>
      <c r="D1397" s="19"/>
      <c r="E1397" s="19"/>
    </row>
    <row r="1398" spans="1:5" x14ac:dyDescent="0.25">
      <c r="A1398" s="18">
        <v>43037</v>
      </c>
      <c r="B1398" s="19">
        <v>46.96</v>
      </c>
      <c r="C1398" s="19"/>
      <c r="D1398" s="19"/>
      <c r="E1398" s="19"/>
    </row>
    <row r="1399" spans="1:5" x14ac:dyDescent="0.25">
      <c r="A1399" s="18">
        <v>43038</v>
      </c>
      <c r="B1399" s="19">
        <v>175.03173913043477</v>
      </c>
      <c r="C1399" s="19"/>
      <c r="D1399" s="19"/>
      <c r="E1399" s="19"/>
    </row>
    <row r="1400" spans="1:5" x14ac:dyDescent="0.25">
      <c r="A1400" s="18">
        <v>43039</v>
      </c>
      <c r="B1400" s="19">
        <v>174.64333333333332</v>
      </c>
      <c r="C1400" s="19"/>
      <c r="D1400" s="19"/>
      <c r="E1400" s="19"/>
    </row>
    <row r="1401" spans="1:5" x14ac:dyDescent="0.25">
      <c r="A1401" s="18">
        <v>43040</v>
      </c>
      <c r="B1401" s="19">
        <v>211.47466666666665</v>
      </c>
      <c r="C1401" s="19"/>
      <c r="D1401" s="19"/>
      <c r="E1401" s="19"/>
    </row>
    <row r="1402" spans="1:5" x14ac:dyDescent="0.25">
      <c r="A1402" s="18">
        <v>43041</v>
      </c>
      <c r="B1402" s="19">
        <v>248.30599999999998</v>
      </c>
      <c r="C1402" s="19"/>
      <c r="D1402" s="19"/>
      <c r="E1402" s="19"/>
    </row>
    <row r="1403" spans="1:5" x14ac:dyDescent="0.25">
      <c r="A1403" s="18">
        <v>43042</v>
      </c>
      <c r="B1403" s="19">
        <v>281.95714285714286</v>
      </c>
      <c r="C1403" s="19"/>
      <c r="D1403" s="19"/>
      <c r="E1403" s="19"/>
    </row>
    <row r="1404" spans="1:5" x14ac:dyDescent="0.25">
      <c r="A1404" s="18">
        <v>43043</v>
      </c>
      <c r="B1404" s="19">
        <v>45.685714285714276</v>
      </c>
      <c r="C1404" s="19"/>
      <c r="D1404" s="19"/>
      <c r="E1404" s="19"/>
    </row>
    <row r="1405" spans="1:5" x14ac:dyDescent="0.25">
      <c r="A1405" s="18">
        <v>43044</v>
      </c>
      <c r="B1405" s="19">
        <v>49.942222222222227</v>
      </c>
      <c r="C1405" s="19"/>
      <c r="D1405" s="19"/>
      <c r="E1405" s="19"/>
    </row>
    <row r="1406" spans="1:5" x14ac:dyDescent="0.25">
      <c r="A1406" s="18">
        <v>43045</v>
      </c>
      <c r="B1406" s="19">
        <v>112.9207142857143</v>
      </c>
      <c r="C1406" s="19"/>
      <c r="D1406" s="19"/>
      <c r="E1406" s="19"/>
    </row>
    <row r="1407" spans="1:5" x14ac:dyDescent="0.25">
      <c r="A1407" s="18">
        <v>43046</v>
      </c>
      <c r="B1407" s="19">
        <v>246.98428571428573</v>
      </c>
      <c r="C1407" s="19"/>
      <c r="D1407" s="19"/>
      <c r="E1407" s="19"/>
    </row>
    <row r="1408" spans="1:5" x14ac:dyDescent="0.25">
      <c r="A1408" s="18">
        <v>43047</v>
      </c>
      <c r="B1408" s="19">
        <v>118.11833333333333</v>
      </c>
      <c r="C1408" s="19"/>
      <c r="D1408" s="19"/>
      <c r="E1408" s="19"/>
    </row>
    <row r="1409" spans="1:5" x14ac:dyDescent="0.25">
      <c r="A1409" s="18">
        <v>43048</v>
      </c>
      <c r="B1409" s="19">
        <v>252.90909090909096</v>
      </c>
      <c r="C1409" s="19"/>
      <c r="D1409" s="19"/>
      <c r="E1409" s="19"/>
    </row>
    <row r="1410" spans="1:5" x14ac:dyDescent="0.25">
      <c r="A1410" s="18">
        <v>43049</v>
      </c>
      <c r="B1410" s="19">
        <v>186.96187878787882</v>
      </c>
      <c r="C1410" s="19"/>
      <c r="D1410" s="19"/>
      <c r="E1410" s="19"/>
    </row>
    <row r="1411" spans="1:5" x14ac:dyDescent="0.25">
      <c r="A1411" s="18">
        <v>43050</v>
      </c>
      <c r="B1411" s="19">
        <v>121.01466666666666</v>
      </c>
      <c r="C1411" s="19"/>
      <c r="D1411" s="19"/>
      <c r="E1411" s="19"/>
    </row>
    <row r="1412" spans="1:5" x14ac:dyDescent="0.25">
      <c r="A1412" s="18">
        <v>43051</v>
      </c>
      <c r="B1412" s="19">
        <v>128.36181818181819</v>
      </c>
      <c r="C1412" s="19"/>
      <c r="D1412" s="19"/>
      <c r="E1412" s="19"/>
    </row>
    <row r="1413" spans="1:5" x14ac:dyDescent="0.25">
      <c r="A1413" s="18">
        <v>43052</v>
      </c>
      <c r="B1413" s="19">
        <v>301.5181818181818</v>
      </c>
      <c r="C1413" s="19"/>
      <c r="D1413" s="19"/>
      <c r="E1413" s="19"/>
    </row>
    <row r="1414" spans="1:5" x14ac:dyDescent="0.25">
      <c r="A1414" s="18">
        <v>43053</v>
      </c>
      <c r="B1414" s="19">
        <v>83.46599999999998</v>
      </c>
      <c r="C1414" s="19"/>
      <c r="D1414" s="19"/>
      <c r="E1414" s="19"/>
    </row>
    <row r="1415" spans="1:5" x14ac:dyDescent="0.25">
      <c r="A1415" s="18">
        <v>43054</v>
      </c>
      <c r="B1415" s="19">
        <v>279.60000000000002</v>
      </c>
      <c r="C1415" s="19"/>
      <c r="D1415" s="19"/>
      <c r="E1415" s="19"/>
    </row>
    <row r="1416" spans="1:5" x14ac:dyDescent="0.25">
      <c r="A1416" s="18">
        <v>43055</v>
      </c>
      <c r="B1416" s="19">
        <v>264.17944444444441</v>
      </c>
      <c r="C1416" s="19"/>
      <c r="D1416" s="19"/>
      <c r="E1416" s="19"/>
    </row>
    <row r="1417" spans="1:5" x14ac:dyDescent="0.25">
      <c r="A1417" s="18">
        <v>43056</v>
      </c>
      <c r="B1417" s="19">
        <v>855.93000000000006</v>
      </c>
      <c r="C1417" s="19"/>
      <c r="D1417" s="19"/>
      <c r="E1417" s="19"/>
    </row>
    <row r="1418" spans="1:5" x14ac:dyDescent="0.25">
      <c r="A1418" s="18">
        <v>43057</v>
      </c>
      <c r="B1418" s="19">
        <v>69.988095238095255</v>
      </c>
      <c r="C1418" s="19"/>
      <c r="D1418" s="19"/>
      <c r="E1418" s="19"/>
    </row>
    <row r="1419" spans="1:5" x14ac:dyDescent="0.25">
      <c r="A1419" s="18">
        <v>43058</v>
      </c>
      <c r="B1419" s="19">
        <v>284.51115384615383</v>
      </c>
      <c r="C1419" s="19"/>
      <c r="D1419" s="19"/>
      <c r="E1419" s="19"/>
    </row>
    <row r="1420" spans="1:5" x14ac:dyDescent="0.25">
      <c r="A1420" s="18">
        <v>43059</v>
      </c>
      <c r="B1420" s="19">
        <v>175.78176470588235</v>
      </c>
      <c r="C1420" s="19"/>
      <c r="D1420" s="19"/>
      <c r="E1420" s="19"/>
    </row>
    <row r="1421" spans="1:5" x14ac:dyDescent="0.25">
      <c r="A1421" s="18">
        <v>43060</v>
      </c>
      <c r="B1421" s="19">
        <v>149.07999999999998</v>
      </c>
      <c r="C1421" s="19"/>
      <c r="D1421" s="19"/>
      <c r="E1421" s="19"/>
    </row>
    <row r="1422" spans="1:5" x14ac:dyDescent="0.25">
      <c r="A1422" s="18">
        <v>43061</v>
      </c>
      <c r="B1422" s="19">
        <v>35.71</v>
      </c>
      <c r="C1422" s="19"/>
      <c r="D1422" s="19"/>
      <c r="E1422" s="19"/>
    </row>
    <row r="1423" spans="1:5" x14ac:dyDescent="0.25">
      <c r="A1423" s="18">
        <v>43062</v>
      </c>
      <c r="B1423" s="19">
        <v>67.829411764705881</v>
      </c>
      <c r="C1423" s="19"/>
      <c r="D1423" s="19"/>
      <c r="E1423" s="19"/>
    </row>
    <row r="1424" spans="1:5" x14ac:dyDescent="0.25">
      <c r="A1424" s="18">
        <v>43063</v>
      </c>
      <c r="B1424" s="19">
        <v>198.3852</v>
      </c>
      <c r="C1424" s="19"/>
      <c r="D1424" s="19"/>
      <c r="E1424" s="19"/>
    </row>
    <row r="1425" spans="1:5" x14ac:dyDescent="0.25">
      <c r="A1425" s="18">
        <v>43064</v>
      </c>
      <c r="B1425" s="19">
        <v>282.01230769230767</v>
      </c>
      <c r="C1425" s="19"/>
      <c r="D1425" s="19"/>
      <c r="E1425" s="19"/>
    </row>
    <row r="1426" spans="1:5" x14ac:dyDescent="0.25">
      <c r="A1426" s="18">
        <v>43065</v>
      </c>
      <c r="B1426" s="19">
        <v>315.510625</v>
      </c>
      <c r="C1426" s="19"/>
      <c r="D1426" s="19"/>
      <c r="E1426" s="19"/>
    </row>
    <row r="1427" spans="1:5" x14ac:dyDescent="0.25">
      <c r="A1427" s="18">
        <v>43066</v>
      </c>
      <c r="B1427" s="19">
        <v>124.48076923076925</v>
      </c>
      <c r="C1427" s="19"/>
      <c r="D1427" s="19"/>
      <c r="E1427" s="19"/>
    </row>
    <row r="1428" spans="1:5" x14ac:dyDescent="0.25">
      <c r="A1428" s="18">
        <v>43067</v>
      </c>
      <c r="B1428" s="19">
        <v>576.07833333333338</v>
      </c>
      <c r="C1428" s="19"/>
      <c r="D1428" s="19"/>
      <c r="E1428" s="19"/>
    </row>
    <row r="1429" spans="1:5" x14ac:dyDescent="0.25">
      <c r="A1429" s="18">
        <v>43068</v>
      </c>
      <c r="B1429" s="19">
        <v>245.94499999999999</v>
      </c>
      <c r="C1429" s="19"/>
      <c r="D1429" s="19"/>
      <c r="E1429" s="19"/>
    </row>
    <row r="1430" spans="1:5" x14ac:dyDescent="0.25">
      <c r="A1430" s="18">
        <v>43069</v>
      </c>
      <c r="B1430" s="19">
        <v>443.01999999999987</v>
      </c>
      <c r="C1430" s="19"/>
      <c r="D1430" s="19"/>
      <c r="E1430" s="19"/>
    </row>
    <row r="1431" spans="1:5" x14ac:dyDescent="0.25">
      <c r="A1431" s="18">
        <v>43070</v>
      </c>
      <c r="B1431" s="19">
        <v>212.13</v>
      </c>
      <c r="C1431" s="19"/>
      <c r="D1431" s="19"/>
      <c r="E1431" s="19"/>
    </row>
    <row r="1432" spans="1:5" x14ac:dyDescent="0.25">
      <c r="A1432" s="18">
        <v>43071</v>
      </c>
      <c r="B1432" s="19">
        <v>164.94499999999999</v>
      </c>
      <c r="C1432" s="19"/>
      <c r="D1432" s="19"/>
      <c r="E1432" s="19"/>
    </row>
    <row r="1433" spans="1:5" x14ac:dyDescent="0.25">
      <c r="A1433" s="18">
        <v>43072</v>
      </c>
      <c r="B1433" s="19">
        <v>117.76</v>
      </c>
      <c r="C1433" s="19"/>
      <c r="D1433" s="19"/>
      <c r="E1433" s="19"/>
    </row>
    <row r="1434" spans="1:5" x14ac:dyDescent="0.25">
      <c r="A1434" s="18">
        <v>43073</v>
      </c>
      <c r="B1434" s="19">
        <v>34.83</v>
      </c>
      <c r="C1434" s="19"/>
      <c r="D1434" s="19"/>
      <c r="E1434" s="19"/>
    </row>
    <row r="1435" spans="1:5" x14ac:dyDescent="0.25">
      <c r="A1435" s="18">
        <v>43074</v>
      </c>
      <c r="B1435" s="19">
        <v>74.644615384615378</v>
      </c>
      <c r="C1435" s="19"/>
      <c r="D1435" s="19"/>
      <c r="E1435" s="19"/>
    </row>
    <row r="1436" spans="1:5" x14ac:dyDescent="0.25">
      <c r="A1436" s="18">
        <v>43075</v>
      </c>
      <c r="B1436" s="19">
        <v>152.72545454545457</v>
      </c>
      <c r="C1436" s="19"/>
      <c r="D1436" s="19"/>
      <c r="E1436" s="19"/>
    </row>
    <row r="1437" spans="1:5" x14ac:dyDescent="0.25">
      <c r="A1437" s="18">
        <v>43076</v>
      </c>
      <c r="B1437" s="19">
        <v>3.82</v>
      </c>
      <c r="C1437" s="19"/>
      <c r="D1437" s="19"/>
      <c r="E1437" s="19"/>
    </row>
    <row r="1438" spans="1:5" x14ac:dyDescent="0.25">
      <c r="A1438" s="18">
        <v>43077</v>
      </c>
      <c r="B1438" s="19">
        <v>307.75666666666666</v>
      </c>
      <c r="C1438" s="19"/>
      <c r="D1438" s="19"/>
      <c r="E1438" s="19"/>
    </row>
    <row r="1439" spans="1:5" x14ac:dyDescent="0.25">
      <c r="A1439" s="18">
        <v>43078</v>
      </c>
      <c r="B1439" s="19">
        <v>70.221428571428561</v>
      </c>
      <c r="C1439" s="19"/>
      <c r="D1439" s="19"/>
      <c r="E1439" s="19"/>
    </row>
    <row r="1440" spans="1:5" x14ac:dyDescent="0.25">
      <c r="A1440" s="18">
        <v>43079</v>
      </c>
      <c r="B1440" s="19">
        <v>313.07444444444445</v>
      </c>
      <c r="C1440" s="19"/>
      <c r="D1440" s="19"/>
      <c r="E1440" s="19"/>
    </row>
    <row r="1441" spans="1:5" x14ac:dyDescent="0.25">
      <c r="A1441" s="18">
        <v>43080</v>
      </c>
      <c r="B1441" s="19">
        <v>97.045999999999992</v>
      </c>
      <c r="C1441" s="19"/>
      <c r="D1441" s="19"/>
      <c r="E1441" s="19"/>
    </row>
    <row r="1442" spans="1:5" x14ac:dyDescent="0.25">
      <c r="A1442" s="18">
        <v>43081</v>
      </c>
      <c r="B1442" s="19">
        <v>96.934666666666658</v>
      </c>
      <c r="C1442" s="19"/>
      <c r="D1442" s="19"/>
      <c r="E1442" s="19"/>
    </row>
    <row r="1443" spans="1:5" x14ac:dyDescent="0.25">
      <c r="A1443" s="18">
        <v>43082</v>
      </c>
      <c r="B1443" s="19">
        <v>96.823333333333338</v>
      </c>
      <c r="C1443" s="19"/>
      <c r="D1443" s="19"/>
      <c r="E1443" s="19"/>
    </row>
    <row r="1444" spans="1:5" x14ac:dyDescent="0.25">
      <c r="A1444" s="18">
        <v>43083</v>
      </c>
      <c r="B1444" s="19">
        <v>216.53944444444448</v>
      </c>
      <c r="C1444" s="19"/>
      <c r="D1444" s="19"/>
      <c r="E1444" s="19"/>
    </row>
    <row r="1445" spans="1:5" x14ac:dyDescent="0.25">
      <c r="A1445" s="18">
        <v>43084</v>
      </c>
      <c r="B1445" s="19">
        <v>61.378</v>
      </c>
      <c r="C1445" s="19"/>
      <c r="D1445" s="19"/>
      <c r="E1445" s="19"/>
    </row>
    <row r="1446" spans="1:5" x14ac:dyDescent="0.25">
      <c r="A1446" s="18">
        <v>43085</v>
      </c>
      <c r="B1446" s="19">
        <v>66.053846153846152</v>
      </c>
      <c r="C1446" s="19"/>
      <c r="D1446" s="19"/>
      <c r="E1446" s="19"/>
    </row>
    <row r="1447" spans="1:5" x14ac:dyDescent="0.25">
      <c r="A1447" s="18">
        <v>43086</v>
      </c>
      <c r="B1447" s="19">
        <v>155.98153846153846</v>
      </c>
      <c r="C1447" s="19"/>
      <c r="D1447" s="19"/>
      <c r="E1447" s="19"/>
    </row>
    <row r="1448" spans="1:5" x14ac:dyDescent="0.25">
      <c r="A1448" s="18">
        <v>43087</v>
      </c>
      <c r="B1448" s="19">
        <v>182.29500000000002</v>
      </c>
      <c r="C1448" s="19"/>
      <c r="D1448" s="19"/>
      <c r="E1448" s="19"/>
    </row>
    <row r="1449" spans="1:5" x14ac:dyDescent="0.25">
      <c r="A1449" s="18">
        <v>43088</v>
      </c>
      <c r="B1449" s="19">
        <v>379.18599999999998</v>
      </c>
      <c r="C1449" s="19"/>
      <c r="D1449" s="19"/>
      <c r="E1449" s="19"/>
    </row>
    <row r="1450" spans="1:5" x14ac:dyDescent="0.25">
      <c r="A1450" s="18">
        <v>43089</v>
      </c>
      <c r="B1450" s="19">
        <v>75.546000000000006</v>
      </c>
      <c r="C1450" s="19"/>
      <c r="D1450" s="19"/>
      <c r="E1450" s="19"/>
    </row>
    <row r="1451" spans="1:5" x14ac:dyDescent="0.25">
      <c r="A1451" s="18">
        <v>43090</v>
      </c>
      <c r="B1451" s="19">
        <v>194.63090909090914</v>
      </c>
      <c r="C1451" s="19"/>
      <c r="D1451" s="19"/>
      <c r="E1451" s="19"/>
    </row>
    <row r="1452" spans="1:5" x14ac:dyDescent="0.25">
      <c r="A1452" s="18">
        <v>43091</v>
      </c>
      <c r="B1452" s="19">
        <v>275.63037037037037</v>
      </c>
      <c r="C1452" s="19"/>
      <c r="D1452" s="19"/>
      <c r="E1452" s="19"/>
    </row>
    <row r="1453" spans="1:5" x14ac:dyDescent="0.25">
      <c r="A1453" s="18">
        <v>43092</v>
      </c>
      <c r="B1453" s="19">
        <v>128.45066666666668</v>
      </c>
      <c r="C1453" s="19"/>
      <c r="D1453" s="19"/>
      <c r="E1453" s="19"/>
    </row>
    <row r="1454" spans="1:5" x14ac:dyDescent="0.25">
      <c r="A1454" s="18">
        <v>43093</v>
      </c>
      <c r="B1454" s="19">
        <v>389.56562500000001</v>
      </c>
      <c r="C1454" s="19"/>
      <c r="D1454" s="19"/>
      <c r="E1454" s="19"/>
    </row>
    <row r="1455" spans="1:5" x14ac:dyDescent="0.25">
      <c r="A1455" s="18">
        <v>43094</v>
      </c>
      <c r="B1455" s="19">
        <v>117.34434782608695</v>
      </c>
      <c r="C1455" s="19"/>
      <c r="D1455" s="19"/>
      <c r="E1455" s="19"/>
    </row>
    <row r="1456" spans="1:5" x14ac:dyDescent="0.25">
      <c r="A1456" s="18">
        <v>43095</v>
      </c>
      <c r="B1456" s="19">
        <v>203.64749999999998</v>
      </c>
      <c r="C1456" s="19"/>
      <c r="D1456" s="19"/>
      <c r="E1456" s="19"/>
    </row>
    <row r="1457" spans="1:5" x14ac:dyDescent="0.25">
      <c r="A1457" s="18">
        <v>43096</v>
      </c>
      <c r="B1457" s="19">
        <v>88.82</v>
      </c>
      <c r="C1457" s="19"/>
      <c r="D1457" s="19"/>
      <c r="E1457" s="19"/>
    </row>
    <row r="1458" spans="1:5" x14ac:dyDescent="0.25">
      <c r="A1458" s="18">
        <v>43097</v>
      </c>
      <c r="B1458" s="19">
        <v>87.228421052631589</v>
      </c>
      <c r="C1458" s="19"/>
      <c r="D1458" s="19"/>
      <c r="E1458" s="19"/>
    </row>
    <row r="1459" spans="1:5" x14ac:dyDescent="0.25">
      <c r="A1459" s="18">
        <v>43098</v>
      </c>
      <c r="B1459" s="19">
        <v>242.96166666666667</v>
      </c>
      <c r="C1459" s="19"/>
      <c r="D1459" s="19"/>
      <c r="E1459" s="19"/>
    </row>
    <row r="1460" spans="1:5" x14ac:dyDescent="0.25">
      <c r="A1460" s="39">
        <v>43099</v>
      </c>
      <c r="B1460" s="40">
        <v>101.97</v>
      </c>
      <c r="C1460" s="40">
        <v>101.97</v>
      </c>
      <c r="D1460" s="41">
        <v>101.97</v>
      </c>
      <c r="E1460" s="41">
        <v>101.97</v>
      </c>
    </row>
    <row r="1461" spans="1:5" x14ac:dyDescent="0.25">
      <c r="A1461" s="39">
        <v>43100</v>
      </c>
      <c r="B1461" s="40"/>
      <c r="C1461" s="40">
        <f t="shared" ref="C1461:C1524" si="0">_xlfn.FORECAST.ETS(A1461,$B$2:$B$1460,$A$2:$A$1460,1,1)</f>
        <v>241.78669768114341</v>
      </c>
      <c r="D1461" s="41">
        <f t="shared" ref="D1461:D1524" si="1">C1461-_xlfn.FORECAST.ETS.CONFINT(A1461,$B$2:$B$1460,$A$2:$A$1460,0.8,1,1)</f>
        <v>-141.68176738277404</v>
      </c>
      <c r="E1461" s="41">
        <f t="shared" ref="E1461:E1524" si="2">C1461+_xlfn.FORECAST.ETS.CONFINT(A1461,$B$2:$B$1460,$A$2:$A$1460,0.8,1,1)</f>
        <v>625.25516274506083</v>
      </c>
    </row>
    <row r="1462" spans="1:5" x14ac:dyDescent="0.25">
      <c r="A1462" s="39">
        <v>43101</v>
      </c>
      <c r="B1462" s="40"/>
      <c r="C1462" s="40">
        <f t="shared" si="0"/>
        <v>191.16941798688708</v>
      </c>
      <c r="D1462" s="41">
        <f t="shared" si="1"/>
        <v>-204.28753786998601</v>
      </c>
      <c r="E1462" s="41">
        <f t="shared" si="2"/>
        <v>586.62637384376012</v>
      </c>
    </row>
    <row r="1463" spans="1:5" x14ac:dyDescent="0.25">
      <c r="A1463" s="39">
        <v>43102</v>
      </c>
      <c r="B1463" s="40"/>
      <c r="C1463" s="40">
        <f t="shared" si="0"/>
        <v>97.362652240165886</v>
      </c>
      <c r="D1463" s="41">
        <f t="shared" si="1"/>
        <v>-309.82109429800414</v>
      </c>
      <c r="E1463" s="41">
        <f t="shared" si="2"/>
        <v>504.54639877833597</v>
      </c>
    </row>
    <row r="1464" spans="1:5" x14ac:dyDescent="0.25">
      <c r="A1464" s="39">
        <v>43103</v>
      </c>
      <c r="B1464" s="40"/>
      <c r="C1464" s="40">
        <f t="shared" si="0"/>
        <v>121.97941608222523</v>
      </c>
      <c r="D1464" s="41">
        <f t="shared" si="1"/>
        <v>-296.69176315325979</v>
      </c>
      <c r="E1464" s="41">
        <f t="shared" si="2"/>
        <v>540.65059531771021</v>
      </c>
    </row>
    <row r="1465" spans="1:5" x14ac:dyDescent="0.25">
      <c r="A1465" s="39">
        <v>43104</v>
      </c>
      <c r="B1465" s="40"/>
      <c r="C1465" s="40">
        <f t="shared" si="0"/>
        <v>89.359748251555885</v>
      </c>
      <c r="D1465" s="41">
        <f t="shared" si="1"/>
        <v>-340.57903420988373</v>
      </c>
      <c r="E1465" s="41">
        <f t="shared" si="2"/>
        <v>519.29853071299556</v>
      </c>
    </row>
    <row r="1466" spans="1:5" x14ac:dyDescent="0.25">
      <c r="A1466" s="39">
        <v>43105</v>
      </c>
      <c r="B1466" s="40"/>
      <c r="C1466" s="40">
        <f t="shared" si="0"/>
        <v>131.16843039959883</v>
      </c>
      <c r="D1466" s="41">
        <f t="shared" si="1"/>
        <v>-309.83530945638984</v>
      </c>
      <c r="E1466" s="41">
        <f t="shared" si="2"/>
        <v>572.1721702555875</v>
      </c>
    </row>
    <row r="1467" spans="1:5" x14ac:dyDescent="0.25">
      <c r="A1467" s="39">
        <v>43106</v>
      </c>
      <c r="B1467" s="40"/>
      <c r="C1467" s="40">
        <f t="shared" si="0"/>
        <v>128.50187203918915</v>
      </c>
      <c r="D1467" s="41">
        <f t="shared" si="1"/>
        <v>-323.37939126588441</v>
      </c>
      <c r="E1467" s="41">
        <f t="shared" si="2"/>
        <v>580.38313534426266</v>
      </c>
    </row>
    <row r="1468" spans="1:5" x14ac:dyDescent="0.25">
      <c r="A1468" s="39">
        <v>43107</v>
      </c>
      <c r="B1468" s="40"/>
      <c r="C1468" s="40">
        <f t="shared" si="0"/>
        <v>158.8941803244403</v>
      </c>
      <c r="D1468" s="41">
        <f t="shared" si="1"/>
        <v>-303.6907128986465</v>
      </c>
      <c r="E1468" s="41">
        <f t="shared" si="2"/>
        <v>621.47907354752715</v>
      </c>
    </row>
    <row r="1469" spans="1:5" x14ac:dyDescent="0.25">
      <c r="A1469" s="39">
        <v>43108</v>
      </c>
      <c r="B1469" s="40"/>
      <c r="C1469" s="40">
        <f t="shared" si="0"/>
        <v>87.130569417659203</v>
      </c>
      <c r="D1469" s="41">
        <f t="shared" si="1"/>
        <v>-385.9961732202645</v>
      </c>
      <c r="E1469" s="41">
        <f t="shared" si="2"/>
        <v>560.25731205558293</v>
      </c>
    </row>
    <row r="1470" spans="1:5" x14ac:dyDescent="0.25">
      <c r="A1470" s="39">
        <v>43109</v>
      </c>
      <c r="B1470" s="40"/>
      <c r="C1470" s="40">
        <f t="shared" si="0"/>
        <v>180.42452638461813</v>
      </c>
      <c r="D1470" s="41">
        <f t="shared" si="1"/>
        <v>-303.09317102178409</v>
      </c>
      <c r="E1470" s="41">
        <f t="shared" si="2"/>
        <v>663.94222379102041</v>
      </c>
    </row>
    <row r="1471" spans="1:5" x14ac:dyDescent="0.25">
      <c r="A1471" s="39">
        <v>43110</v>
      </c>
      <c r="B1471" s="40"/>
      <c r="C1471" s="40">
        <f t="shared" si="0"/>
        <v>114.89944577449201</v>
      </c>
      <c r="D1471" s="41">
        <f t="shared" si="1"/>
        <v>-378.86813604148045</v>
      </c>
      <c r="E1471" s="41">
        <f t="shared" si="2"/>
        <v>608.6670275904645</v>
      </c>
    </row>
    <row r="1472" spans="1:5" x14ac:dyDescent="0.25">
      <c r="A1472" s="39">
        <v>43111</v>
      </c>
      <c r="B1472" s="40"/>
      <c r="C1472" s="40">
        <f t="shared" si="0"/>
        <v>130.24854756394532</v>
      </c>
      <c r="D1472" s="41">
        <f t="shared" si="1"/>
        <v>-373.63674904324023</v>
      </c>
      <c r="E1472" s="41">
        <f t="shared" si="2"/>
        <v>634.13384417113082</v>
      </c>
    </row>
    <row r="1473" spans="1:5" x14ac:dyDescent="0.25">
      <c r="A1473" s="39">
        <v>43112</v>
      </c>
      <c r="B1473" s="40"/>
      <c r="C1473" s="40">
        <f t="shared" si="0"/>
        <v>146.50503287397163</v>
      </c>
      <c r="D1473" s="41">
        <f t="shared" si="1"/>
        <v>-367.37390194907715</v>
      </c>
      <c r="E1473" s="41">
        <f t="shared" si="2"/>
        <v>660.38396769702035</v>
      </c>
    </row>
    <row r="1474" spans="1:5" x14ac:dyDescent="0.25">
      <c r="A1474" s="39">
        <v>43113</v>
      </c>
      <c r="B1474" s="40"/>
      <c r="C1474" s="40">
        <f t="shared" si="0"/>
        <v>119.21511967511414</v>
      </c>
      <c r="D1474" s="41">
        <f t="shared" si="1"/>
        <v>-404.5407600077782</v>
      </c>
      <c r="E1474" s="41">
        <f t="shared" si="2"/>
        <v>642.97099935800645</v>
      </c>
    </row>
    <row r="1475" spans="1:5" x14ac:dyDescent="0.25">
      <c r="A1475" s="39">
        <v>43114</v>
      </c>
      <c r="B1475" s="40"/>
      <c r="C1475" s="40">
        <f t="shared" si="0"/>
        <v>134.89394019255241</v>
      </c>
      <c r="D1475" s="41">
        <f t="shared" si="1"/>
        <v>-398.62894757855889</v>
      </c>
      <c r="E1475" s="41">
        <f t="shared" si="2"/>
        <v>668.41682796366376</v>
      </c>
    </row>
    <row r="1476" spans="1:5" x14ac:dyDescent="0.25">
      <c r="A1476" s="39">
        <v>43115</v>
      </c>
      <c r="B1476" s="40"/>
      <c r="C1476" s="40">
        <f t="shared" si="0"/>
        <v>149.36036191970305</v>
      </c>
      <c r="D1476" s="41">
        <f t="shared" si="1"/>
        <v>-393.82579822309293</v>
      </c>
      <c r="E1476" s="41">
        <f t="shared" si="2"/>
        <v>692.54652206249898</v>
      </c>
    </row>
    <row r="1477" spans="1:5" x14ac:dyDescent="0.25">
      <c r="A1477" s="39">
        <v>43116</v>
      </c>
      <c r="B1477" s="40"/>
      <c r="C1477" s="40">
        <f t="shared" si="0"/>
        <v>117.15870570220757</v>
      </c>
      <c r="D1477" s="41">
        <f t="shared" si="1"/>
        <v>-435.59269771860335</v>
      </c>
      <c r="E1477" s="41">
        <f t="shared" si="2"/>
        <v>669.91010912301851</v>
      </c>
    </row>
    <row r="1478" spans="1:5" x14ac:dyDescent="0.25">
      <c r="A1478" s="39">
        <v>43117</v>
      </c>
      <c r="B1478" s="40"/>
      <c r="C1478" s="40">
        <f t="shared" si="0"/>
        <v>337.67371246286496</v>
      </c>
      <c r="D1478" s="41">
        <f t="shared" si="1"/>
        <v>-224.55017008816594</v>
      </c>
      <c r="E1478" s="41">
        <f t="shared" si="2"/>
        <v>899.89759501389585</v>
      </c>
    </row>
    <row r="1479" spans="1:5" x14ac:dyDescent="0.25">
      <c r="A1479" s="39">
        <v>43118</v>
      </c>
      <c r="B1479" s="40"/>
      <c r="C1479" s="40">
        <f t="shared" si="0"/>
        <v>65.977044872318928</v>
      </c>
      <c r="D1479" s="41">
        <f t="shared" si="1"/>
        <v>-505.63142169202519</v>
      </c>
      <c r="E1479" s="41">
        <f t="shared" si="2"/>
        <v>637.58551143666307</v>
      </c>
    </row>
    <row r="1480" spans="1:5" x14ac:dyDescent="0.25">
      <c r="A1480" s="39">
        <v>43119</v>
      </c>
      <c r="B1480" s="40"/>
      <c r="C1480" s="40">
        <f t="shared" si="0"/>
        <v>137.26686317550855</v>
      </c>
      <c r="D1480" s="41">
        <f t="shared" si="1"/>
        <v>-443.64280526844141</v>
      </c>
      <c r="E1480" s="41">
        <f t="shared" si="2"/>
        <v>718.1765316194585</v>
      </c>
    </row>
    <row r="1481" spans="1:5" x14ac:dyDescent="0.25">
      <c r="A1481" s="39">
        <v>43120</v>
      </c>
      <c r="B1481" s="40"/>
      <c r="C1481" s="40">
        <f t="shared" si="0"/>
        <v>168.22895707060744</v>
      </c>
      <c r="D1481" s="41">
        <f t="shared" si="1"/>
        <v>-421.90272292779741</v>
      </c>
      <c r="E1481" s="41">
        <f t="shared" si="2"/>
        <v>758.36063706901223</v>
      </c>
    </row>
    <row r="1482" spans="1:5" x14ac:dyDescent="0.25">
      <c r="A1482" s="39">
        <v>43121</v>
      </c>
      <c r="B1482" s="40"/>
      <c r="C1482" s="40">
        <f t="shared" si="0"/>
        <v>114.81706649301907</v>
      </c>
      <c r="D1482" s="41">
        <f t="shared" si="1"/>
        <v>-484.46133598984011</v>
      </c>
      <c r="E1482" s="41">
        <f t="shared" si="2"/>
        <v>714.09546897587825</v>
      </c>
    </row>
    <row r="1483" spans="1:5" x14ac:dyDescent="0.25">
      <c r="A1483" s="39">
        <v>43122</v>
      </c>
      <c r="B1483" s="40"/>
      <c r="C1483" s="40">
        <f t="shared" si="0"/>
        <v>196.85585005425827</v>
      </c>
      <c r="D1483" s="41">
        <f t="shared" si="1"/>
        <v>-411.49762352980173</v>
      </c>
      <c r="E1483" s="41">
        <f t="shared" si="2"/>
        <v>805.20932363831821</v>
      </c>
    </row>
    <row r="1484" spans="1:5" x14ac:dyDescent="0.25">
      <c r="A1484" s="39">
        <v>43123</v>
      </c>
      <c r="B1484" s="40"/>
      <c r="C1484" s="40">
        <f t="shared" si="0"/>
        <v>414.28607549094306</v>
      </c>
      <c r="D1484" s="41">
        <f t="shared" si="1"/>
        <v>-203.07421579123718</v>
      </c>
      <c r="E1484" s="41">
        <f t="shared" si="2"/>
        <v>1031.6463667731232</v>
      </c>
    </row>
    <row r="1485" spans="1:5" x14ac:dyDescent="0.25">
      <c r="A1485" s="39">
        <v>43124</v>
      </c>
      <c r="B1485" s="40"/>
      <c r="C1485" s="40">
        <f t="shared" si="0"/>
        <v>96.67835593230626</v>
      </c>
      <c r="D1485" s="41">
        <f t="shared" si="1"/>
        <v>-529.62367908691317</v>
      </c>
      <c r="E1485" s="41">
        <f t="shared" si="2"/>
        <v>722.98039095152581</v>
      </c>
    </row>
    <row r="1486" spans="1:5" x14ac:dyDescent="0.25">
      <c r="A1486" s="39">
        <v>43125</v>
      </c>
      <c r="B1486" s="40"/>
      <c r="C1486" s="40">
        <f t="shared" si="0"/>
        <v>219.15404020883068</v>
      </c>
      <c r="D1486" s="41">
        <f t="shared" si="1"/>
        <v>-416.02764432679169</v>
      </c>
      <c r="E1486" s="41">
        <f t="shared" si="2"/>
        <v>854.33572474445305</v>
      </c>
    </row>
    <row r="1487" spans="1:5" x14ac:dyDescent="0.25">
      <c r="A1487" s="39">
        <v>43126</v>
      </c>
      <c r="B1487" s="40"/>
      <c r="C1487" s="40">
        <f t="shared" si="0"/>
        <v>138.92109389823418</v>
      </c>
      <c r="D1487" s="41">
        <f t="shared" si="1"/>
        <v>-505.08094278257579</v>
      </c>
      <c r="E1487" s="41">
        <f t="shared" si="2"/>
        <v>782.92313057904414</v>
      </c>
    </row>
    <row r="1488" spans="1:5" x14ac:dyDescent="0.25">
      <c r="A1488" s="39">
        <v>43127</v>
      </c>
      <c r="B1488" s="40"/>
      <c r="C1488" s="40">
        <f t="shared" si="0"/>
        <v>114.55545909674962</v>
      </c>
      <c r="D1488" s="41">
        <f t="shared" si="1"/>
        <v>-538.21026136037153</v>
      </c>
      <c r="E1488" s="41">
        <f t="shared" si="2"/>
        <v>767.32117955387071</v>
      </c>
    </row>
    <row r="1489" spans="1:5" x14ac:dyDescent="0.25">
      <c r="A1489" s="39">
        <v>43128</v>
      </c>
      <c r="B1489" s="40"/>
      <c r="C1489" s="40">
        <f t="shared" si="0"/>
        <v>132.17326493016265</v>
      </c>
      <c r="D1489" s="41">
        <f t="shared" si="1"/>
        <v>-529.30194558815867</v>
      </c>
      <c r="E1489" s="41">
        <f t="shared" si="2"/>
        <v>793.64847544848396</v>
      </c>
    </row>
    <row r="1490" spans="1:5" x14ac:dyDescent="0.25">
      <c r="A1490" s="39">
        <v>43129</v>
      </c>
      <c r="B1490" s="40"/>
      <c r="C1490" s="40">
        <f t="shared" si="0"/>
        <v>50.384096189615605</v>
      </c>
      <c r="D1490" s="41">
        <f t="shared" si="1"/>
        <v>-619.74874312227644</v>
      </c>
      <c r="E1490" s="41">
        <f t="shared" si="2"/>
        <v>720.51693550150753</v>
      </c>
    </row>
    <row r="1491" spans="1:5" x14ac:dyDescent="0.25">
      <c r="A1491" s="39">
        <v>43130</v>
      </c>
      <c r="B1491" s="40"/>
      <c r="C1491" s="40">
        <f t="shared" si="0"/>
        <v>124.27355918088116</v>
      </c>
      <c r="D1491" s="41">
        <f t="shared" si="1"/>
        <v>-554.46724884668504</v>
      </c>
      <c r="E1491" s="41">
        <f t="shared" si="2"/>
        <v>803.01436720844742</v>
      </c>
    </row>
    <row r="1492" spans="1:5" x14ac:dyDescent="0.25">
      <c r="A1492" s="39">
        <v>43131</v>
      </c>
      <c r="B1492" s="40"/>
      <c r="C1492" s="40">
        <f t="shared" si="0"/>
        <v>188.88932950049067</v>
      </c>
      <c r="D1492" s="41">
        <f t="shared" si="1"/>
        <v>-498.41186699160858</v>
      </c>
      <c r="E1492" s="41">
        <f t="shared" si="2"/>
        <v>876.19052599258998</v>
      </c>
    </row>
    <row r="1493" spans="1:5" x14ac:dyDescent="0.25">
      <c r="A1493" s="39">
        <v>43132</v>
      </c>
      <c r="B1493" s="40"/>
      <c r="C1493" s="40">
        <f t="shared" si="0"/>
        <v>160.51558697117486</v>
      </c>
      <c r="D1493" s="41">
        <f t="shared" si="1"/>
        <v>-535.30038516011973</v>
      </c>
      <c r="E1493" s="41">
        <f t="shared" si="2"/>
        <v>856.33155910246956</v>
      </c>
    </row>
    <row r="1494" spans="1:5" x14ac:dyDescent="0.25">
      <c r="A1494" s="39">
        <v>43133</v>
      </c>
      <c r="B1494" s="40"/>
      <c r="C1494" s="40">
        <f t="shared" si="0"/>
        <v>144.81691658169223</v>
      </c>
      <c r="D1494" s="41">
        <f t="shared" si="1"/>
        <v>-559.47008152254864</v>
      </c>
      <c r="E1494" s="41">
        <f t="shared" si="2"/>
        <v>849.10391468593309</v>
      </c>
    </row>
    <row r="1495" spans="1:5" x14ac:dyDescent="0.25">
      <c r="A1495" s="39">
        <v>43134</v>
      </c>
      <c r="B1495" s="40"/>
      <c r="C1495" s="40">
        <f t="shared" si="0"/>
        <v>226.06235347613546</v>
      </c>
      <c r="D1495" s="41">
        <f t="shared" si="1"/>
        <v>-486.65368722492229</v>
      </c>
      <c r="E1495" s="41">
        <f t="shared" si="2"/>
        <v>938.77839417719315</v>
      </c>
    </row>
    <row r="1496" spans="1:5" x14ac:dyDescent="0.25">
      <c r="A1496" s="39">
        <v>43135</v>
      </c>
      <c r="B1496" s="40"/>
      <c r="C1496" s="40">
        <f t="shared" si="0"/>
        <v>273.15086882138985</v>
      </c>
      <c r="D1496" s="41">
        <f t="shared" si="1"/>
        <v>-447.95390726241351</v>
      </c>
      <c r="E1496" s="41">
        <f t="shared" si="2"/>
        <v>994.25564490519321</v>
      </c>
    </row>
    <row r="1497" spans="1:5" x14ac:dyDescent="0.25">
      <c r="A1497" s="39">
        <v>43136</v>
      </c>
      <c r="B1497" s="40"/>
      <c r="C1497" s="40">
        <f t="shared" si="0"/>
        <v>200.63229239188726</v>
      </c>
      <c r="D1497" s="41">
        <f t="shared" si="1"/>
        <v>-528.82250404833906</v>
      </c>
      <c r="E1497" s="41">
        <f t="shared" si="2"/>
        <v>930.08708883211364</v>
      </c>
    </row>
    <row r="1498" spans="1:5" x14ac:dyDescent="0.25">
      <c r="A1498" s="39">
        <v>43137</v>
      </c>
      <c r="B1498" s="40"/>
      <c r="C1498" s="40">
        <f t="shared" si="0"/>
        <v>137.3269809323229</v>
      </c>
      <c r="D1498" s="41">
        <f t="shared" si="1"/>
        <v>-600.44063467916385</v>
      </c>
      <c r="E1498" s="41">
        <f t="shared" si="2"/>
        <v>875.09459654380953</v>
      </c>
    </row>
    <row r="1499" spans="1:5" x14ac:dyDescent="0.25">
      <c r="A1499" s="39">
        <v>43138</v>
      </c>
      <c r="B1499" s="40"/>
      <c r="C1499" s="40">
        <f t="shared" si="0"/>
        <v>290.96956155625628</v>
      </c>
      <c r="D1499" s="41">
        <f t="shared" si="1"/>
        <v>-455.07511269135136</v>
      </c>
      <c r="E1499" s="41">
        <f t="shared" si="2"/>
        <v>1037.0142358038638</v>
      </c>
    </row>
    <row r="1500" spans="1:5" x14ac:dyDescent="0.25">
      <c r="A1500" s="39">
        <v>43139</v>
      </c>
      <c r="B1500" s="40"/>
      <c r="C1500" s="40">
        <f t="shared" si="0"/>
        <v>182.00601445180141</v>
      </c>
      <c r="D1500" s="41">
        <f t="shared" si="1"/>
        <v>-572.28133008624729</v>
      </c>
      <c r="E1500" s="41">
        <f t="shared" si="2"/>
        <v>936.29335898985016</v>
      </c>
    </row>
    <row r="1501" spans="1:5" x14ac:dyDescent="0.25">
      <c r="A1501" s="39">
        <v>43140</v>
      </c>
      <c r="B1501" s="40"/>
      <c r="C1501" s="40">
        <f t="shared" si="0"/>
        <v>235.82650800704315</v>
      </c>
      <c r="D1501" s="41">
        <f t="shared" si="1"/>
        <v>-526.67042655224532</v>
      </c>
      <c r="E1501" s="41">
        <f t="shared" si="2"/>
        <v>998.32344256633155</v>
      </c>
    </row>
    <row r="1502" spans="1:5" x14ac:dyDescent="0.25">
      <c r="A1502" s="39">
        <v>43141</v>
      </c>
      <c r="B1502" s="40"/>
      <c r="C1502" s="40">
        <f t="shared" si="0"/>
        <v>250.84934232159583</v>
      </c>
      <c r="D1502" s="41">
        <f t="shared" si="1"/>
        <v>-519.82534995491756</v>
      </c>
      <c r="E1502" s="41">
        <f t="shared" si="2"/>
        <v>1021.5240345981092</v>
      </c>
    </row>
    <row r="1503" spans="1:5" x14ac:dyDescent="0.25">
      <c r="A1503" s="39">
        <v>43142</v>
      </c>
      <c r="B1503" s="40"/>
      <c r="C1503" s="40">
        <f t="shared" si="0"/>
        <v>229.15460431502797</v>
      </c>
      <c r="D1503" s="41">
        <f t="shared" si="1"/>
        <v>-549.66720491732087</v>
      </c>
      <c r="E1503" s="41">
        <f t="shared" si="2"/>
        <v>1007.9764135473769</v>
      </c>
    </row>
    <row r="1504" spans="1:5" x14ac:dyDescent="0.25">
      <c r="A1504" s="39">
        <v>43143</v>
      </c>
      <c r="B1504" s="40"/>
      <c r="C1504" s="40">
        <f t="shared" si="0"/>
        <v>334.71755895575518</v>
      </c>
      <c r="D1504" s="41">
        <f t="shared" si="1"/>
        <v>-452.22186499617169</v>
      </c>
      <c r="E1504" s="41">
        <f t="shared" si="2"/>
        <v>1121.656982907682</v>
      </c>
    </row>
    <row r="1505" spans="1:5" x14ac:dyDescent="0.25">
      <c r="A1505" s="39">
        <v>43144</v>
      </c>
      <c r="B1505" s="40"/>
      <c r="C1505" s="40">
        <f t="shared" si="0"/>
        <v>218.51726303432744</v>
      </c>
      <c r="D1505" s="41">
        <f t="shared" si="1"/>
        <v>-576.51136205608441</v>
      </c>
      <c r="E1505" s="41">
        <f t="shared" si="2"/>
        <v>1013.5458881247393</v>
      </c>
    </row>
    <row r="1506" spans="1:5" x14ac:dyDescent="0.25">
      <c r="A1506" s="39">
        <v>43145</v>
      </c>
      <c r="B1506" s="40"/>
      <c r="C1506" s="40">
        <f t="shared" si="0"/>
        <v>258.9533064320828</v>
      </c>
      <c r="D1506" s="41">
        <f t="shared" si="1"/>
        <v>-544.13714791422331</v>
      </c>
      <c r="E1506" s="41">
        <f t="shared" si="2"/>
        <v>1062.043760778389</v>
      </c>
    </row>
    <row r="1507" spans="1:5" x14ac:dyDescent="0.25">
      <c r="A1507" s="39">
        <v>43146</v>
      </c>
      <c r="B1507" s="40"/>
      <c r="C1507" s="40">
        <f t="shared" si="0"/>
        <v>262.34666006109654</v>
      </c>
      <c r="D1507" s="41">
        <f t="shared" si="1"/>
        <v>-548.77924910032061</v>
      </c>
      <c r="E1507" s="41">
        <f t="shared" si="2"/>
        <v>1073.4725692225136</v>
      </c>
    </row>
    <row r="1508" spans="1:5" x14ac:dyDescent="0.25">
      <c r="A1508" s="39">
        <v>43147</v>
      </c>
      <c r="B1508" s="40"/>
      <c r="C1508" s="40">
        <f t="shared" si="0"/>
        <v>281.2213413911137</v>
      </c>
      <c r="D1508" s="41">
        <f t="shared" si="1"/>
        <v>-537.91460383508308</v>
      </c>
      <c r="E1508" s="41">
        <f t="shared" si="2"/>
        <v>1100.3572866173104</v>
      </c>
    </row>
    <row r="1509" spans="1:5" x14ac:dyDescent="0.25">
      <c r="A1509" s="39">
        <v>43148</v>
      </c>
      <c r="B1509" s="40"/>
      <c r="C1509" s="40">
        <f t="shared" si="0"/>
        <v>332.82784309437784</v>
      </c>
      <c r="D1509" s="41">
        <f t="shared" si="1"/>
        <v>-494.29363571289048</v>
      </c>
      <c r="E1509" s="41">
        <f t="shared" si="2"/>
        <v>1159.9493219016463</v>
      </c>
    </row>
    <row r="1510" spans="1:5" x14ac:dyDescent="0.25">
      <c r="A1510" s="39">
        <v>43149</v>
      </c>
      <c r="B1510" s="40"/>
      <c r="C1510" s="40">
        <f t="shared" si="0"/>
        <v>272.23995492895426</v>
      </c>
      <c r="D1510" s="41">
        <f t="shared" si="1"/>
        <v>-562.843433983306</v>
      </c>
      <c r="E1510" s="41">
        <f t="shared" si="2"/>
        <v>1107.3233438412144</v>
      </c>
    </row>
    <row r="1511" spans="1:5" x14ac:dyDescent="0.25">
      <c r="A1511" s="39">
        <v>43150</v>
      </c>
      <c r="B1511" s="40"/>
      <c r="C1511" s="40">
        <f t="shared" si="0"/>
        <v>122.07715494239947</v>
      </c>
      <c r="D1511" s="41">
        <f t="shared" si="1"/>
        <v>-720.94536436318288</v>
      </c>
      <c r="E1511" s="41">
        <f t="shared" si="2"/>
        <v>965.09967424798185</v>
      </c>
    </row>
    <row r="1512" spans="1:5" x14ac:dyDescent="0.25">
      <c r="A1512" s="39">
        <v>43151</v>
      </c>
      <c r="B1512" s="40"/>
      <c r="C1512" s="40">
        <f t="shared" si="0"/>
        <v>215.66056700027454</v>
      </c>
      <c r="D1512" s="41">
        <f t="shared" si="1"/>
        <v>-635.27911338717036</v>
      </c>
      <c r="E1512" s="41">
        <f t="shared" si="2"/>
        <v>1066.6002473877195</v>
      </c>
    </row>
    <row r="1513" spans="1:5" x14ac:dyDescent="0.25">
      <c r="A1513" s="39">
        <v>43152</v>
      </c>
      <c r="B1513" s="40"/>
      <c r="C1513" s="40">
        <f t="shared" si="0"/>
        <v>405.78348463039401</v>
      </c>
      <c r="D1513" s="41">
        <f t="shared" si="1"/>
        <v>-453.05216631685232</v>
      </c>
      <c r="E1513" s="41">
        <f t="shared" si="2"/>
        <v>1264.6191355776405</v>
      </c>
    </row>
    <row r="1514" spans="1:5" x14ac:dyDescent="0.25">
      <c r="A1514" s="39">
        <v>43153</v>
      </c>
      <c r="B1514" s="40"/>
      <c r="C1514" s="40">
        <f t="shared" si="0"/>
        <v>175.39145663461608</v>
      </c>
      <c r="D1514" s="41">
        <f t="shared" si="1"/>
        <v>-691.31972316678616</v>
      </c>
      <c r="E1514" s="41">
        <f t="shared" si="2"/>
        <v>1042.1026364360184</v>
      </c>
    </row>
    <row r="1515" spans="1:5" x14ac:dyDescent="0.25">
      <c r="A1515" s="39">
        <v>43154</v>
      </c>
      <c r="B1515" s="40"/>
      <c r="C1515" s="40">
        <f t="shared" si="0"/>
        <v>159.50174686031758</v>
      </c>
      <c r="D1515" s="41">
        <f t="shared" si="1"/>
        <v>-715.06524046443258</v>
      </c>
      <c r="E1515" s="41">
        <f t="shared" si="2"/>
        <v>1034.0687341850678</v>
      </c>
    </row>
    <row r="1516" spans="1:5" x14ac:dyDescent="0.25">
      <c r="A1516" s="39">
        <v>43155</v>
      </c>
      <c r="B1516" s="40"/>
      <c r="C1516" s="40">
        <f t="shared" si="0"/>
        <v>71.755721934917418</v>
      </c>
      <c r="D1516" s="41">
        <f t="shared" si="1"/>
        <v>-810.64804494890552</v>
      </c>
      <c r="E1516" s="41">
        <f t="shared" si="2"/>
        <v>954.15948881874044</v>
      </c>
    </row>
    <row r="1517" spans="1:5" x14ac:dyDescent="0.25">
      <c r="A1517" s="39">
        <v>43156</v>
      </c>
      <c r="B1517" s="40"/>
      <c r="C1517" s="40">
        <f t="shared" si="0"/>
        <v>129.8106482881966</v>
      </c>
      <c r="D1517" s="41">
        <f t="shared" si="1"/>
        <v>-760.4115378913425</v>
      </c>
      <c r="E1517" s="41">
        <f t="shared" si="2"/>
        <v>1020.0328344677357</v>
      </c>
    </row>
    <row r="1518" spans="1:5" x14ac:dyDescent="0.25">
      <c r="A1518" s="39">
        <v>43157</v>
      </c>
      <c r="B1518" s="40"/>
      <c r="C1518" s="40">
        <f t="shared" si="0"/>
        <v>120.50697626747484</v>
      </c>
      <c r="D1518" s="41">
        <f t="shared" si="1"/>
        <v>-777.51591223869809</v>
      </c>
      <c r="E1518" s="41">
        <f t="shared" si="2"/>
        <v>1018.5298647736477</v>
      </c>
    </row>
    <row r="1519" spans="1:5" x14ac:dyDescent="0.25">
      <c r="A1519" s="39">
        <v>43158</v>
      </c>
      <c r="B1519" s="40"/>
      <c r="C1519" s="40">
        <f t="shared" si="0"/>
        <v>102.77980907419381</v>
      </c>
      <c r="D1519" s="41">
        <f t="shared" si="1"/>
        <v>-803.02668485867957</v>
      </c>
      <c r="E1519" s="41">
        <f t="shared" si="2"/>
        <v>1008.5863030070673</v>
      </c>
    </row>
    <row r="1520" spans="1:5" x14ac:dyDescent="0.25">
      <c r="A1520" s="39">
        <v>43159</v>
      </c>
      <c r="B1520" s="40"/>
      <c r="C1520" s="40">
        <f t="shared" si="0"/>
        <v>140.48417053742605</v>
      </c>
      <c r="D1520" s="41">
        <f t="shared" si="1"/>
        <v>-773.08942987602074</v>
      </c>
      <c r="E1520" s="41">
        <f t="shared" si="2"/>
        <v>1054.057770950873</v>
      </c>
    </row>
    <row r="1521" spans="1:5" x14ac:dyDescent="0.25">
      <c r="A1521" s="39">
        <v>43160</v>
      </c>
      <c r="B1521" s="40"/>
      <c r="C1521" s="40">
        <f t="shared" si="0"/>
        <v>102.74543881623603</v>
      </c>
      <c r="D1521" s="41">
        <f t="shared" si="1"/>
        <v>-818.57934601339628</v>
      </c>
      <c r="E1521" s="41">
        <f t="shared" si="2"/>
        <v>1024.0702236458683</v>
      </c>
    </row>
    <row r="1522" spans="1:5" x14ac:dyDescent="0.25">
      <c r="A1522" s="39">
        <v>43161</v>
      </c>
      <c r="B1522" s="40"/>
      <c r="C1522" s="40">
        <f t="shared" si="0"/>
        <v>242.56213649737944</v>
      </c>
      <c r="D1522" s="41">
        <f t="shared" si="1"/>
        <v>-703.63213941647859</v>
      </c>
      <c r="E1522" s="41">
        <f t="shared" si="2"/>
        <v>1188.7564124112375</v>
      </c>
    </row>
    <row r="1523" spans="1:5" x14ac:dyDescent="0.25">
      <c r="A1523" s="39">
        <v>43162</v>
      </c>
      <c r="B1523" s="40"/>
      <c r="C1523" s="40">
        <f t="shared" si="0"/>
        <v>191.94485680312312</v>
      </c>
      <c r="D1523" s="41">
        <f t="shared" si="1"/>
        <v>-761.83172055901059</v>
      </c>
      <c r="E1523" s="41">
        <f t="shared" si="2"/>
        <v>1145.7214341652568</v>
      </c>
    </row>
    <row r="1524" spans="1:5" x14ac:dyDescent="0.25">
      <c r="A1524" s="39">
        <v>43163</v>
      </c>
      <c r="B1524" s="40"/>
      <c r="C1524" s="40">
        <f t="shared" si="0"/>
        <v>98.138091056401919</v>
      </c>
      <c r="D1524" s="41">
        <f t="shared" si="1"/>
        <v>-863.20893807149901</v>
      </c>
      <c r="E1524" s="41">
        <f t="shared" si="2"/>
        <v>1059.4851201843028</v>
      </c>
    </row>
    <row r="1525" spans="1:5" x14ac:dyDescent="0.25">
      <c r="A1525" s="39">
        <v>43164</v>
      </c>
      <c r="B1525" s="40"/>
      <c r="C1525" s="40">
        <f t="shared" ref="C1525:C1588" si="3">_xlfn.FORECAST.ETS(A1525,$B$2:$B$1460,$A$2:$A$1460,1,1)</f>
        <v>122.75485489846126</v>
      </c>
      <c r="D1525" s="41">
        <f t="shared" ref="D1525:D1588" si="4">C1525-_xlfn.FORECAST.ETS.CONFINT(A1525,$B$2:$B$1460,$A$2:$A$1460,0.8,1,1)</f>
        <v>-846.1512058388646</v>
      </c>
      <c r="E1525" s="41">
        <f t="shared" ref="E1525:E1588" si="5">C1525+_xlfn.FORECAST.ETS.CONFINT(A1525,$B$2:$B$1460,$A$2:$A$1460,0.8,1,1)</f>
        <v>1091.6609156357872</v>
      </c>
    </row>
    <row r="1526" spans="1:5" x14ac:dyDescent="0.25">
      <c r="A1526" s="39">
        <v>43165</v>
      </c>
      <c r="B1526" s="40"/>
      <c r="C1526" s="40">
        <f t="shared" si="3"/>
        <v>90.135187067791918</v>
      </c>
      <c r="D1526" s="41">
        <f t="shared" si="4"/>
        <v>-886.31890093747506</v>
      </c>
      <c r="E1526" s="41">
        <f t="shared" si="5"/>
        <v>1066.5892750730588</v>
      </c>
    </row>
    <row r="1527" spans="1:5" x14ac:dyDescent="0.25">
      <c r="A1527" s="39">
        <v>43166</v>
      </c>
      <c r="B1527" s="40"/>
      <c r="C1527" s="40">
        <f t="shared" si="3"/>
        <v>131.94386921583487</v>
      </c>
      <c r="D1527" s="41">
        <f t="shared" si="4"/>
        <v>-852.0476443935022</v>
      </c>
      <c r="E1527" s="41">
        <f t="shared" si="5"/>
        <v>1115.9353828251719</v>
      </c>
    </row>
    <row r="1528" spans="1:5" x14ac:dyDescent="0.25">
      <c r="A1528" s="39">
        <v>43167</v>
      </c>
      <c r="B1528" s="40"/>
      <c r="C1528" s="40">
        <f t="shared" si="3"/>
        <v>129.27731085542518</v>
      </c>
      <c r="D1528" s="41">
        <f t="shared" si="4"/>
        <v>-862.24141677841976</v>
      </c>
      <c r="E1528" s="41">
        <f t="shared" si="5"/>
        <v>1120.7960384892701</v>
      </c>
    </row>
    <row r="1529" spans="1:5" x14ac:dyDescent="0.25">
      <c r="A1529" s="39">
        <v>43168</v>
      </c>
      <c r="B1529" s="40"/>
      <c r="C1529" s="40">
        <f t="shared" si="3"/>
        <v>159.66961914067633</v>
      </c>
      <c r="D1529" s="41">
        <f t="shared" si="4"/>
        <v>-839.36648894484199</v>
      </c>
      <c r="E1529" s="41">
        <f t="shared" si="5"/>
        <v>1158.7057272261945</v>
      </c>
    </row>
    <row r="1530" spans="1:5" x14ac:dyDescent="0.25">
      <c r="A1530" s="39">
        <v>43169</v>
      </c>
      <c r="B1530" s="40"/>
      <c r="C1530" s="40">
        <f t="shared" si="3"/>
        <v>87.906008233895236</v>
      </c>
      <c r="D1530" s="41">
        <f t="shared" si="4"/>
        <v>-918.63801314886746</v>
      </c>
      <c r="E1530" s="41">
        <f t="shared" si="5"/>
        <v>1094.450029616658</v>
      </c>
    </row>
    <row r="1531" spans="1:5" x14ac:dyDescent="0.25">
      <c r="A1531" s="39">
        <v>43170</v>
      </c>
      <c r="B1531" s="40"/>
      <c r="C1531" s="40">
        <f t="shared" si="3"/>
        <v>181.19996520085417</v>
      </c>
      <c r="D1531" s="41">
        <f t="shared" si="4"/>
        <v>-832.84285761923672</v>
      </c>
      <c r="E1531" s="41">
        <f t="shared" si="5"/>
        <v>1195.242788020945</v>
      </c>
    </row>
    <row r="1532" spans="1:5" x14ac:dyDescent="0.25">
      <c r="A1532" s="39">
        <v>43171</v>
      </c>
      <c r="B1532" s="40"/>
      <c r="C1532" s="40">
        <f t="shared" si="3"/>
        <v>115.67488459072804</v>
      </c>
      <c r="D1532" s="41">
        <f t="shared" si="4"/>
        <v>-905.8579724185073</v>
      </c>
      <c r="E1532" s="41">
        <f t="shared" si="5"/>
        <v>1137.2077415999634</v>
      </c>
    </row>
    <row r="1533" spans="1:5" x14ac:dyDescent="0.25">
      <c r="A1533" s="39">
        <v>43172</v>
      </c>
      <c r="B1533" s="40"/>
      <c r="C1533" s="40">
        <f t="shared" si="3"/>
        <v>131.02398638018136</v>
      </c>
      <c r="D1533" s="41">
        <f t="shared" si="4"/>
        <v>-897.9904719181701</v>
      </c>
      <c r="E1533" s="41">
        <f t="shared" si="5"/>
        <v>1160.0384446785329</v>
      </c>
    </row>
    <row r="1534" spans="1:5" x14ac:dyDescent="0.25">
      <c r="A1534" s="39">
        <v>43173</v>
      </c>
      <c r="B1534" s="40"/>
      <c r="C1534" s="40">
        <f t="shared" si="3"/>
        <v>147.28047169020766</v>
      </c>
      <c r="D1534" s="41">
        <f t="shared" si="4"/>
        <v>-889.20747948040821</v>
      </c>
      <c r="E1534" s="41">
        <f t="shared" si="5"/>
        <v>1183.7684228608234</v>
      </c>
    </row>
    <row r="1535" spans="1:5" x14ac:dyDescent="0.25">
      <c r="A1535" s="39">
        <v>43174</v>
      </c>
      <c r="B1535" s="40"/>
      <c r="C1535" s="40">
        <f t="shared" si="3"/>
        <v>119.99055849135017</v>
      </c>
      <c r="D1535" s="41">
        <f t="shared" si="4"/>
        <v>-923.96309213209202</v>
      </c>
      <c r="E1535" s="41">
        <f t="shared" si="5"/>
        <v>1163.9442091147923</v>
      </c>
    </row>
    <row r="1536" spans="1:5" x14ac:dyDescent="0.25">
      <c r="A1536" s="39">
        <v>43175</v>
      </c>
      <c r="B1536" s="40"/>
      <c r="C1536" s="40">
        <f t="shared" si="3"/>
        <v>135.66937900878844</v>
      </c>
      <c r="D1536" s="41">
        <f t="shared" si="4"/>
        <v>-915.74248352065433</v>
      </c>
      <c r="E1536" s="41">
        <f t="shared" si="5"/>
        <v>1187.0812415382311</v>
      </c>
    </row>
    <row r="1537" spans="1:5" x14ac:dyDescent="0.25">
      <c r="A1537" s="39">
        <v>43176</v>
      </c>
      <c r="B1537" s="40"/>
      <c r="C1537" s="40">
        <f t="shared" si="3"/>
        <v>150.13580073593909</v>
      </c>
      <c r="D1537" s="41">
        <f t="shared" si="4"/>
        <v>-908.72708324425139</v>
      </c>
      <c r="E1537" s="41">
        <f t="shared" si="5"/>
        <v>1208.9986847161294</v>
      </c>
    </row>
    <row r="1538" spans="1:5" x14ac:dyDescent="0.25">
      <c r="A1538" s="39">
        <v>43177</v>
      </c>
      <c r="B1538" s="40"/>
      <c r="C1538" s="40">
        <f t="shared" si="3"/>
        <v>117.9341445184436</v>
      </c>
      <c r="D1538" s="41">
        <f t="shared" si="4"/>
        <v>-948.37285909532943</v>
      </c>
      <c r="E1538" s="41">
        <f t="shared" si="5"/>
        <v>1184.2411481322167</v>
      </c>
    </row>
    <row r="1539" spans="1:5" x14ac:dyDescent="0.25">
      <c r="A1539" s="39">
        <v>43178</v>
      </c>
      <c r="B1539" s="40"/>
      <c r="C1539" s="40">
        <f t="shared" si="3"/>
        <v>338.44915127910099</v>
      </c>
      <c r="D1539" s="41">
        <f t="shared" si="4"/>
        <v>-735.29535064794959</v>
      </c>
      <c r="E1539" s="41">
        <f t="shared" si="5"/>
        <v>1412.1936532061516</v>
      </c>
    </row>
    <row r="1540" spans="1:5" x14ac:dyDescent="0.25">
      <c r="A1540" s="39">
        <v>43179</v>
      </c>
      <c r="B1540" s="40"/>
      <c r="C1540" s="40">
        <f t="shared" si="3"/>
        <v>66.75248368855496</v>
      </c>
      <c r="D1540" s="41">
        <f t="shared" si="4"/>
        <v>-1014.4231678849228</v>
      </c>
      <c r="E1540" s="41">
        <f t="shared" si="5"/>
        <v>1147.9281352620328</v>
      </c>
    </row>
    <row r="1541" spans="1:5" x14ac:dyDescent="0.25">
      <c r="A1541" s="39">
        <v>43180</v>
      </c>
      <c r="B1541" s="40"/>
      <c r="C1541" s="40">
        <f t="shared" si="3"/>
        <v>138.04230199174458</v>
      </c>
      <c r="D1541" s="41">
        <f t="shared" si="4"/>
        <v>-950.5584156555492</v>
      </c>
      <c r="E1541" s="41">
        <f t="shared" si="5"/>
        <v>1226.6430196390384</v>
      </c>
    </row>
    <row r="1542" spans="1:5" x14ac:dyDescent="0.25">
      <c r="A1542" s="39">
        <v>43181</v>
      </c>
      <c r="B1542" s="40"/>
      <c r="C1542" s="40">
        <f t="shared" si="3"/>
        <v>169.00439588684344</v>
      </c>
      <c r="D1542" s="41">
        <f t="shared" si="4"/>
        <v>-927.015562067985</v>
      </c>
      <c r="E1542" s="41">
        <f t="shared" si="5"/>
        <v>1265.0243538416719</v>
      </c>
    </row>
    <row r="1543" spans="1:5" x14ac:dyDescent="0.25">
      <c r="A1543" s="39">
        <v>43182</v>
      </c>
      <c r="B1543" s="40"/>
      <c r="C1543" s="40">
        <f t="shared" si="3"/>
        <v>115.5925053092551</v>
      </c>
      <c r="D1543" s="41">
        <f t="shared" si="4"/>
        <v>-987.84111796437173</v>
      </c>
      <c r="E1543" s="41">
        <f t="shared" si="5"/>
        <v>1219.0261285828819</v>
      </c>
    </row>
    <row r="1544" spans="1:5" x14ac:dyDescent="0.25">
      <c r="A1544" s="39">
        <v>43183</v>
      </c>
      <c r="B1544" s="40"/>
      <c r="C1544" s="40">
        <f t="shared" si="3"/>
        <v>197.6312888704943</v>
      </c>
      <c r="D1544" s="41">
        <f t="shared" si="4"/>
        <v>-913.21066872955589</v>
      </c>
      <c r="E1544" s="41">
        <f t="shared" si="5"/>
        <v>1308.4732464705444</v>
      </c>
    </row>
    <row r="1545" spans="1:5" x14ac:dyDescent="0.25">
      <c r="A1545" s="39">
        <v>43184</v>
      </c>
      <c r="B1545" s="40"/>
      <c r="C1545" s="40">
        <f t="shared" si="3"/>
        <v>415.0615143071791</v>
      </c>
      <c r="D1545" s="41">
        <f t="shared" si="4"/>
        <v>-703.18368407878893</v>
      </c>
      <c r="E1545" s="41">
        <f t="shared" si="5"/>
        <v>1533.3067126931471</v>
      </c>
    </row>
    <row r="1546" spans="1:5" x14ac:dyDescent="0.25">
      <c r="A1546" s="39">
        <v>43185</v>
      </c>
      <c r="B1546" s="40"/>
      <c r="C1546" s="40">
        <f t="shared" si="3"/>
        <v>97.453794748542293</v>
      </c>
      <c r="D1546" s="41">
        <f t="shared" si="4"/>
        <v>-1028.1897820165796</v>
      </c>
      <c r="E1546" s="41">
        <f t="shared" si="5"/>
        <v>1223.0973715136643</v>
      </c>
    </row>
    <row r="1547" spans="1:5" x14ac:dyDescent="0.25">
      <c r="A1547" s="39">
        <v>43186</v>
      </c>
      <c r="B1547" s="40"/>
      <c r="C1547" s="40">
        <f t="shared" si="3"/>
        <v>219.92947902506671</v>
      </c>
      <c r="D1547" s="41">
        <f t="shared" si="4"/>
        <v>-913.10783874463004</v>
      </c>
      <c r="E1547" s="41">
        <f t="shared" si="5"/>
        <v>1352.9667967947635</v>
      </c>
    </row>
    <row r="1548" spans="1:5" x14ac:dyDescent="0.25">
      <c r="A1548" s="39">
        <v>43187</v>
      </c>
      <c r="B1548" s="40"/>
      <c r="C1548" s="40">
        <f t="shared" si="3"/>
        <v>139.69653271447021</v>
      </c>
      <c r="D1548" s="41">
        <f t="shared" si="4"/>
        <v>-1000.7301078231477</v>
      </c>
      <c r="E1548" s="41">
        <f t="shared" si="5"/>
        <v>1280.1231732520882</v>
      </c>
    </row>
    <row r="1549" spans="1:5" x14ac:dyDescent="0.25">
      <c r="A1549" s="39">
        <v>43188</v>
      </c>
      <c r="B1549" s="40"/>
      <c r="C1549" s="40">
        <f t="shared" si="3"/>
        <v>115.33089791298565</v>
      </c>
      <c r="D1549" s="41">
        <f t="shared" si="4"/>
        <v>-1032.4808605980561</v>
      </c>
      <c r="E1549" s="41">
        <f t="shared" si="5"/>
        <v>1263.1426564240273</v>
      </c>
    </row>
    <row r="1550" spans="1:5" x14ac:dyDescent="0.25">
      <c r="A1550" s="39">
        <v>43189</v>
      </c>
      <c r="B1550" s="40"/>
      <c r="C1550" s="40">
        <f t="shared" si="3"/>
        <v>132.94870374639868</v>
      </c>
      <c r="D1550" s="41">
        <f t="shared" si="4"/>
        <v>-1022.2441758800962</v>
      </c>
      <c r="E1550" s="41">
        <f t="shared" si="5"/>
        <v>1288.1415833728936</v>
      </c>
    </row>
    <row r="1551" spans="1:5" x14ac:dyDescent="0.25">
      <c r="A1551" s="39">
        <v>43190</v>
      </c>
      <c r="B1551" s="40"/>
      <c r="C1551" s="40">
        <f t="shared" si="3"/>
        <v>51.159535005851637</v>
      </c>
      <c r="D1551" s="41">
        <f t="shared" si="4"/>
        <v>-1111.4106714912341</v>
      </c>
      <c r="E1551" s="41">
        <f t="shared" si="5"/>
        <v>1213.7297415029375</v>
      </c>
    </row>
    <row r="1552" spans="1:5" x14ac:dyDescent="0.25">
      <c r="A1552" s="39">
        <v>43191</v>
      </c>
      <c r="B1552" s="40"/>
      <c r="C1552" s="40">
        <f t="shared" si="3"/>
        <v>125.0489979971172</v>
      </c>
      <c r="D1552" s="41">
        <f t="shared" si="4"/>
        <v>-1044.8949385900619</v>
      </c>
      <c r="E1552" s="41">
        <f t="shared" si="5"/>
        <v>1294.9929345842961</v>
      </c>
    </row>
    <row r="1553" spans="1:5" x14ac:dyDescent="0.25">
      <c r="A1553" s="39">
        <v>43192</v>
      </c>
      <c r="B1553" s="40"/>
      <c r="C1553" s="40">
        <f t="shared" si="3"/>
        <v>189.66476831672671</v>
      </c>
      <c r="D1553" s="41">
        <f t="shared" si="4"/>
        <v>-987.64949406318999</v>
      </c>
      <c r="E1553" s="41">
        <f t="shared" si="5"/>
        <v>1366.9790306966433</v>
      </c>
    </row>
    <row r="1554" spans="1:5" x14ac:dyDescent="0.25">
      <c r="A1554" s="39">
        <v>43193</v>
      </c>
      <c r="B1554" s="40"/>
      <c r="C1554" s="40">
        <f t="shared" si="3"/>
        <v>161.29102578741089</v>
      </c>
      <c r="D1554" s="41">
        <f t="shared" si="4"/>
        <v>-1023.3903457505189</v>
      </c>
      <c r="E1554" s="41">
        <f t="shared" si="5"/>
        <v>1345.9723973253408</v>
      </c>
    </row>
    <row r="1555" spans="1:5" x14ac:dyDescent="0.25">
      <c r="A1555" s="39">
        <v>43194</v>
      </c>
      <c r="B1555" s="40"/>
      <c r="C1555" s="40">
        <f t="shared" si="3"/>
        <v>145.59235539792826</v>
      </c>
      <c r="D1555" s="41">
        <f t="shared" si="4"/>
        <v>-1046.45309165965</v>
      </c>
      <c r="E1555" s="41">
        <f t="shared" si="5"/>
        <v>1337.6378024555065</v>
      </c>
    </row>
    <row r="1556" spans="1:5" x14ac:dyDescent="0.25">
      <c r="A1556" s="39">
        <v>43195</v>
      </c>
      <c r="B1556" s="40"/>
      <c r="C1556" s="40">
        <f t="shared" si="3"/>
        <v>226.83779229237146</v>
      </c>
      <c r="D1556" s="41">
        <f t="shared" si="4"/>
        <v>-972.56887512465937</v>
      </c>
      <c r="E1556" s="41">
        <f t="shared" si="5"/>
        <v>1426.2444597094022</v>
      </c>
    </row>
    <row r="1557" spans="1:5" x14ac:dyDescent="0.25">
      <c r="A1557" s="39">
        <v>43196</v>
      </c>
      <c r="B1557" s="40"/>
      <c r="C1557" s="40">
        <f t="shared" si="3"/>
        <v>273.92630763762588</v>
      </c>
      <c r="D1557" s="41">
        <f t="shared" si="4"/>
        <v>-932.83889908085519</v>
      </c>
      <c r="E1557" s="41">
        <f t="shared" si="5"/>
        <v>1480.6915143561068</v>
      </c>
    </row>
    <row r="1558" spans="1:5" x14ac:dyDescent="0.25">
      <c r="A1558" s="39">
        <v>43197</v>
      </c>
      <c r="B1558" s="40"/>
      <c r="C1558" s="40">
        <f t="shared" si="3"/>
        <v>201.40773120812329</v>
      </c>
      <c r="D1558" s="41">
        <f t="shared" si="4"/>
        <v>-1012.7135036166526</v>
      </c>
      <c r="E1558" s="41">
        <f t="shared" si="5"/>
        <v>1415.5289660328992</v>
      </c>
    </row>
    <row r="1559" spans="1:5" x14ac:dyDescent="0.25">
      <c r="A1559" s="39">
        <v>43198</v>
      </c>
      <c r="B1559" s="40"/>
      <c r="C1559" s="40">
        <f t="shared" si="3"/>
        <v>138.10241974855893</v>
      </c>
      <c r="D1559" s="41">
        <f t="shared" si="4"/>
        <v>-1083.3724977421675</v>
      </c>
      <c r="E1559" s="41">
        <f t="shared" si="5"/>
        <v>1359.5773372392855</v>
      </c>
    </row>
    <row r="1560" spans="1:5" x14ac:dyDescent="0.25">
      <c r="A1560" s="39">
        <v>43199</v>
      </c>
      <c r="B1560" s="40"/>
      <c r="C1560" s="40">
        <f t="shared" si="3"/>
        <v>291.74500037249231</v>
      </c>
      <c r="D1560" s="41">
        <f t="shared" si="4"/>
        <v>-937.08141611685073</v>
      </c>
      <c r="E1560" s="41">
        <f t="shared" si="5"/>
        <v>1520.5714168618354</v>
      </c>
    </row>
    <row r="1561" spans="1:5" x14ac:dyDescent="0.25">
      <c r="A1561" s="39">
        <v>43200</v>
      </c>
      <c r="B1561" s="40"/>
      <c r="C1561" s="40">
        <f t="shared" si="3"/>
        <v>182.78145326803744</v>
      </c>
      <c r="D1561" s="41">
        <f t="shared" si="4"/>
        <v>-1053.3944364651979</v>
      </c>
      <c r="E1561" s="41">
        <f t="shared" si="5"/>
        <v>1418.9573430012729</v>
      </c>
    </row>
    <row r="1562" spans="1:5" x14ac:dyDescent="0.25">
      <c r="A1562" s="39">
        <v>43201</v>
      </c>
      <c r="B1562" s="40"/>
      <c r="C1562" s="40">
        <f t="shared" si="3"/>
        <v>236.60194682327918</v>
      </c>
      <c r="D1562" s="41">
        <f t="shared" si="4"/>
        <v>-1006.9215445681189</v>
      </c>
      <c r="E1562" s="41">
        <f t="shared" si="5"/>
        <v>1480.1254382146772</v>
      </c>
    </row>
    <row r="1563" spans="1:5" x14ac:dyDescent="0.25">
      <c r="A1563" s="39">
        <v>43202</v>
      </c>
      <c r="B1563" s="40"/>
      <c r="C1563" s="40">
        <f t="shared" si="3"/>
        <v>251.62478113783186</v>
      </c>
      <c r="D1563" s="41">
        <f t="shared" si="4"/>
        <v>-999.24459086375964</v>
      </c>
      <c r="E1563" s="41">
        <f t="shared" si="5"/>
        <v>1502.4941531394234</v>
      </c>
    </row>
    <row r="1564" spans="1:5" x14ac:dyDescent="0.25">
      <c r="A1564" s="39">
        <v>43203</v>
      </c>
      <c r="B1564" s="40"/>
      <c r="C1564" s="40">
        <f t="shared" si="3"/>
        <v>229.930043131264</v>
      </c>
      <c r="D1564" s="41">
        <f t="shared" si="4"/>
        <v>-1028.2836354472572</v>
      </c>
      <c r="E1564" s="41">
        <f t="shared" si="5"/>
        <v>1488.1437217097853</v>
      </c>
    </row>
    <row r="1565" spans="1:5" x14ac:dyDescent="0.25">
      <c r="A1565" s="39">
        <v>43204</v>
      </c>
      <c r="B1565" s="40"/>
      <c r="C1565" s="40">
        <f t="shared" si="3"/>
        <v>335.49299777199121</v>
      </c>
      <c r="D1565" s="41">
        <f t="shared" si="4"/>
        <v>-930.06355694600893</v>
      </c>
      <c r="E1565" s="41">
        <f t="shared" si="5"/>
        <v>1601.0495524899914</v>
      </c>
    </row>
    <row r="1566" spans="1:5" x14ac:dyDescent="0.25">
      <c r="A1566" s="39">
        <v>43205</v>
      </c>
      <c r="B1566" s="40"/>
      <c r="C1566" s="40">
        <f t="shared" si="3"/>
        <v>219.29270185056347</v>
      </c>
      <c r="D1566" s="41">
        <f t="shared" si="4"/>
        <v>-1053.6054388467137</v>
      </c>
      <c r="E1566" s="41">
        <f t="shared" si="5"/>
        <v>1492.1908425478405</v>
      </c>
    </row>
    <row r="1567" spans="1:5" x14ac:dyDescent="0.25">
      <c r="A1567" s="39">
        <v>43206</v>
      </c>
      <c r="B1567" s="40"/>
      <c r="C1567" s="40">
        <f t="shared" si="3"/>
        <v>259.72874524831877</v>
      </c>
      <c r="D1567" s="41">
        <f t="shared" si="4"/>
        <v>-1020.5098283233779</v>
      </c>
      <c r="E1567" s="41">
        <f t="shared" si="5"/>
        <v>1539.9673188200154</v>
      </c>
    </row>
    <row r="1568" spans="1:5" x14ac:dyDescent="0.25">
      <c r="A1568" s="39">
        <v>43207</v>
      </c>
      <c r="B1568" s="40"/>
      <c r="C1568" s="40">
        <f t="shared" si="3"/>
        <v>263.12209887733258</v>
      </c>
      <c r="D1568" s="41">
        <f t="shared" si="4"/>
        <v>-1024.4558883905238</v>
      </c>
      <c r="E1568" s="41">
        <f t="shared" si="5"/>
        <v>1550.7000861451888</v>
      </c>
    </row>
    <row r="1569" spans="1:5" x14ac:dyDescent="0.25">
      <c r="A1569" s="39">
        <v>43208</v>
      </c>
      <c r="B1569" s="40"/>
      <c r="C1569" s="40">
        <f t="shared" si="3"/>
        <v>281.99678020734973</v>
      </c>
      <c r="D1569" s="41">
        <f t="shared" si="4"/>
        <v>-1012.9197324660609</v>
      </c>
      <c r="E1569" s="41">
        <f t="shared" si="5"/>
        <v>1576.9132928807603</v>
      </c>
    </row>
    <row r="1570" spans="1:5" x14ac:dyDescent="0.25">
      <c r="A1570" s="39">
        <v>43209</v>
      </c>
      <c r="B1570" s="40"/>
      <c r="C1570" s="40">
        <f t="shared" si="3"/>
        <v>333.60328191061387</v>
      </c>
      <c r="D1570" s="41">
        <f t="shared" si="4"/>
        <v>-968.6509958130531</v>
      </c>
      <c r="E1570" s="41">
        <f t="shared" si="5"/>
        <v>1635.8575596342807</v>
      </c>
    </row>
    <row r="1571" spans="1:5" x14ac:dyDescent="0.25">
      <c r="A1571" s="39">
        <v>43210</v>
      </c>
      <c r="B1571" s="40"/>
      <c r="C1571" s="40">
        <f t="shared" si="3"/>
        <v>273.01539374519029</v>
      </c>
      <c r="D1571" s="41">
        <f t="shared" si="4"/>
        <v>-1036.5760137399225</v>
      </c>
      <c r="E1571" s="41">
        <f t="shared" si="5"/>
        <v>1582.6068012303031</v>
      </c>
    </row>
    <row r="1572" spans="1:5" x14ac:dyDescent="0.25">
      <c r="A1572" s="39">
        <v>43211</v>
      </c>
      <c r="B1572" s="40"/>
      <c r="C1572" s="40">
        <f t="shared" si="3"/>
        <v>122.85259375863551</v>
      </c>
      <c r="D1572" s="41">
        <f t="shared" si="4"/>
        <v>-1194.0754304773673</v>
      </c>
      <c r="E1572" s="41">
        <f t="shared" si="5"/>
        <v>1439.7806179946383</v>
      </c>
    </row>
    <row r="1573" spans="1:5" x14ac:dyDescent="0.25">
      <c r="A1573" s="39">
        <v>43212</v>
      </c>
      <c r="B1573" s="40"/>
      <c r="C1573" s="40">
        <f t="shared" si="3"/>
        <v>216.43600581651057</v>
      </c>
      <c r="D1573" s="41">
        <f t="shared" si="4"/>
        <v>-1107.8282417276216</v>
      </c>
      <c r="E1573" s="41">
        <f t="shared" si="5"/>
        <v>1540.7002533606426</v>
      </c>
    </row>
    <row r="1574" spans="1:5" x14ac:dyDescent="0.25">
      <c r="A1574" s="39">
        <v>43213</v>
      </c>
      <c r="B1574" s="40"/>
      <c r="C1574" s="40">
        <f t="shared" si="3"/>
        <v>406.55892344663005</v>
      </c>
      <c r="D1574" s="41">
        <f t="shared" si="4"/>
        <v>-925.04127089528299</v>
      </c>
      <c r="E1574" s="41">
        <f t="shared" si="5"/>
        <v>1738.159117788543</v>
      </c>
    </row>
    <row r="1575" spans="1:5" x14ac:dyDescent="0.25">
      <c r="A1575" s="39">
        <v>43214</v>
      </c>
      <c r="B1575" s="40"/>
      <c r="C1575" s="40">
        <f t="shared" si="3"/>
        <v>176.16689545085211</v>
      </c>
      <c r="D1575" s="41">
        <f t="shared" si="4"/>
        <v>-1162.769083548013</v>
      </c>
      <c r="E1575" s="41">
        <f t="shared" si="5"/>
        <v>1515.1028744497171</v>
      </c>
    </row>
    <row r="1576" spans="1:5" x14ac:dyDescent="0.25">
      <c r="A1576" s="39">
        <v>43215</v>
      </c>
      <c r="B1576" s="40"/>
      <c r="C1576" s="40">
        <f t="shared" si="3"/>
        <v>160.27718567655361</v>
      </c>
      <c r="D1576" s="41">
        <f t="shared" si="4"/>
        <v>-1185.9945277150789</v>
      </c>
      <c r="E1576" s="41">
        <f t="shared" si="5"/>
        <v>1506.5488990681863</v>
      </c>
    </row>
    <row r="1577" spans="1:5" x14ac:dyDescent="0.25">
      <c r="A1577" s="39">
        <v>43216</v>
      </c>
      <c r="B1577" s="40"/>
      <c r="C1577" s="40">
        <f t="shared" si="3"/>
        <v>72.53116075115345</v>
      </c>
      <c r="D1577" s="41">
        <f t="shared" si="4"/>
        <v>-1281.0763462204675</v>
      </c>
      <c r="E1577" s="41">
        <f t="shared" si="5"/>
        <v>1426.1386677227745</v>
      </c>
    </row>
    <row r="1578" spans="1:5" x14ac:dyDescent="0.25">
      <c r="A1578" s="39">
        <v>43217</v>
      </c>
      <c r="B1578" s="40"/>
      <c r="C1578" s="40">
        <f t="shared" si="3"/>
        <v>130.58608710443264</v>
      </c>
      <c r="D1578" s="41">
        <f t="shared" si="4"/>
        <v>-1230.3573797259237</v>
      </c>
      <c r="E1578" s="41">
        <f t="shared" si="5"/>
        <v>1491.529553934789</v>
      </c>
    </row>
    <row r="1579" spans="1:5" x14ac:dyDescent="0.25">
      <c r="A1579" s="39">
        <v>43218</v>
      </c>
      <c r="B1579" s="40"/>
      <c r="C1579" s="40">
        <f t="shared" si="3"/>
        <v>121.28241508371087</v>
      </c>
      <c r="D1579" s="41">
        <f t="shared" si="4"/>
        <v>-1246.9972826789499</v>
      </c>
      <c r="E1579" s="41">
        <f t="shared" si="5"/>
        <v>1489.5621128463717</v>
      </c>
    </row>
    <row r="1580" spans="1:5" x14ac:dyDescent="0.25">
      <c r="A1580" s="39">
        <v>43219</v>
      </c>
      <c r="B1580" s="40"/>
      <c r="C1580" s="40">
        <f t="shared" si="3"/>
        <v>103.55524789042984</v>
      </c>
      <c r="D1580" s="41">
        <f t="shared" si="4"/>
        <v>-1272.0610544372939</v>
      </c>
      <c r="E1580" s="41">
        <f t="shared" si="5"/>
        <v>1479.1715502181537</v>
      </c>
    </row>
    <row r="1581" spans="1:5" x14ac:dyDescent="0.25">
      <c r="A1581" s="39">
        <v>43220</v>
      </c>
      <c r="B1581" s="40"/>
      <c r="C1581" s="40">
        <f t="shared" si="3"/>
        <v>141.25960935366209</v>
      </c>
      <c r="D1581" s="41">
        <f t="shared" si="4"/>
        <v>-1241.6937715545023</v>
      </c>
      <c r="E1581" s="41">
        <f t="shared" si="5"/>
        <v>1524.2129902618262</v>
      </c>
    </row>
    <row r="1582" spans="1:5" x14ac:dyDescent="0.25">
      <c r="A1582" s="39">
        <v>43221</v>
      </c>
      <c r="B1582" s="40"/>
      <c r="C1582" s="40">
        <f t="shared" si="3"/>
        <v>103.52087763247206</v>
      </c>
      <c r="D1582" s="41">
        <f t="shared" si="4"/>
        <v>-1286.7701541346796</v>
      </c>
      <c r="E1582" s="41">
        <f t="shared" si="5"/>
        <v>1493.8119093996238</v>
      </c>
    </row>
    <row r="1583" spans="1:5" x14ac:dyDescent="0.25">
      <c r="A1583" s="39">
        <v>43222</v>
      </c>
      <c r="B1583" s="40"/>
      <c r="C1583" s="40">
        <f t="shared" si="3"/>
        <v>243.33757531361547</v>
      </c>
      <c r="D1583" s="41">
        <f t="shared" si="4"/>
        <v>-1167.3299159568812</v>
      </c>
      <c r="E1583" s="41">
        <f t="shared" si="5"/>
        <v>1654.005066584112</v>
      </c>
    </row>
    <row r="1584" spans="1:5" x14ac:dyDescent="0.25">
      <c r="A1584" s="39">
        <v>43223</v>
      </c>
      <c r="B1584" s="40"/>
      <c r="C1584" s="40">
        <f t="shared" si="3"/>
        <v>192.72029561935915</v>
      </c>
      <c r="D1584" s="41">
        <f t="shared" si="4"/>
        <v>-1225.2187954156843</v>
      </c>
      <c r="E1584" s="41">
        <f t="shared" si="5"/>
        <v>1610.6593866544026</v>
      </c>
    </row>
    <row r="1585" spans="1:5" x14ac:dyDescent="0.25">
      <c r="A1585" s="39">
        <v>43224</v>
      </c>
      <c r="B1585" s="40"/>
      <c r="C1585" s="40">
        <f t="shared" si="3"/>
        <v>98.913529872637952</v>
      </c>
      <c r="D1585" s="41">
        <f t="shared" si="4"/>
        <v>-1326.2986998822446</v>
      </c>
      <c r="E1585" s="41">
        <f t="shared" si="5"/>
        <v>1524.1257596275207</v>
      </c>
    </row>
    <row r="1586" spans="1:5" x14ac:dyDescent="0.25">
      <c r="A1586" s="39">
        <v>43225</v>
      </c>
      <c r="B1586" s="40"/>
      <c r="C1586" s="40">
        <f t="shared" si="3"/>
        <v>123.53029371469729</v>
      </c>
      <c r="D1586" s="41">
        <f t="shared" si="4"/>
        <v>-1308.9566929264797</v>
      </c>
      <c r="E1586" s="41">
        <f t="shared" si="5"/>
        <v>1556.0172803558744</v>
      </c>
    </row>
    <row r="1587" spans="1:5" x14ac:dyDescent="0.25">
      <c r="A1587" s="39">
        <v>43226</v>
      </c>
      <c r="B1587" s="40"/>
      <c r="C1587" s="40">
        <f t="shared" si="3"/>
        <v>90.910625884027951</v>
      </c>
      <c r="D1587" s="41">
        <f t="shared" si="4"/>
        <v>-1348.8528134148457</v>
      </c>
      <c r="E1587" s="41">
        <f t="shared" si="5"/>
        <v>1530.6740651829016</v>
      </c>
    </row>
    <row r="1588" spans="1:5" x14ac:dyDescent="0.25">
      <c r="A1588" s="39">
        <v>43227</v>
      </c>
      <c r="B1588" s="40"/>
      <c r="C1588" s="40">
        <f t="shared" si="3"/>
        <v>132.7193080320709</v>
      </c>
      <c r="D1588" s="41">
        <f t="shared" si="4"/>
        <v>-1314.3223557341157</v>
      </c>
      <c r="E1588" s="41">
        <f t="shared" si="5"/>
        <v>1579.7609717982577</v>
      </c>
    </row>
    <row r="1589" spans="1:5" x14ac:dyDescent="0.25">
      <c r="A1589" s="39">
        <v>43228</v>
      </c>
      <c r="B1589" s="40"/>
      <c r="C1589" s="40">
        <f t="shared" ref="C1589:C1652" si="6">_xlfn.FORECAST.ETS(A1589,$B$2:$B$1460,$A$2:$A$1460,1,1)</f>
        <v>130.05274967166122</v>
      </c>
      <c r="D1589" s="41">
        <f t="shared" ref="D1589:D1652" si="7">C1589-_xlfn.FORECAST.ETS.CONFINT(A1589,$B$2:$B$1460,$A$2:$A$1460,0.8,1,1)</f>
        <v>-1324.2689848812288</v>
      </c>
      <c r="E1589" s="41">
        <f t="shared" ref="E1589:E1652" si="8">C1589+_xlfn.FORECAST.ETS.CONFINT(A1589,$B$2:$B$1460,$A$2:$A$1460,0.8,1,1)</f>
        <v>1584.3744842245515</v>
      </c>
    </row>
    <row r="1590" spans="1:5" x14ac:dyDescent="0.25">
      <c r="A1590" s="39">
        <v>43229</v>
      </c>
      <c r="B1590" s="40"/>
      <c r="C1590" s="40">
        <f t="shared" si="6"/>
        <v>160.44505795691236</v>
      </c>
      <c r="D1590" s="41">
        <f t="shared" si="7"/>
        <v>-1301.1586667205347</v>
      </c>
      <c r="E1590" s="41">
        <f t="shared" si="8"/>
        <v>1622.0487826343592</v>
      </c>
    </row>
    <row r="1591" spans="1:5" x14ac:dyDescent="0.25">
      <c r="A1591" s="39">
        <v>43230</v>
      </c>
      <c r="B1591" s="40"/>
      <c r="C1591" s="40">
        <f t="shared" si="6"/>
        <v>88.681447050131268</v>
      </c>
      <c r="D1591" s="41">
        <f t="shared" si="7"/>
        <v>-1380.2062586529021</v>
      </c>
      <c r="E1591" s="41">
        <f t="shared" si="8"/>
        <v>1557.5691527531646</v>
      </c>
    </row>
    <row r="1592" spans="1:5" x14ac:dyDescent="0.25">
      <c r="A1592" s="39">
        <v>43231</v>
      </c>
      <c r="B1592" s="40"/>
      <c r="C1592" s="40">
        <f t="shared" si="6"/>
        <v>181.97540401709017</v>
      </c>
      <c r="D1592" s="41">
        <f t="shared" si="7"/>
        <v>-1294.1983437553927</v>
      </c>
      <c r="E1592" s="41">
        <f t="shared" si="8"/>
        <v>1658.1491517895729</v>
      </c>
    </row>
    <row r="1593" spans="1:5" x14ac:dyDescent="0.25">
      <c r="A1593" s="39">
        <v>43232</v>
      </c>
      <c r="B1593" s="40"/>
      <c r="C1593" s="40">
        <f t="shared" si="6"/>
        <v>116.45032340696407</v>
      </c>
      <c r="D1593" s="41">
        <f t="shared" si="7"/>
        <v>-1367.0115962352368</v>
      </c>
      <c r="E1593" s="41">
        <f t="shared" si="8"/>
        <v>1599.912243049165</v>
      </c>
    </row>
    <row r="1594" spans="1:5" x14ac:dyDescent="0.25">
      <c r="A1594" s="39">
        <v>43233</v>
      </c>
      <c r="B1594" s="40"/>
      <c r="C1594" s="40">
        <f t="shared" si="6"/>
        <v>131.79942519641739</v>
      </c>
      <c r="D1594" s="41">
        <f t="shared" si="7"/>
        <v>-1358.9528635186616</v>
      </c>
      <c r="E1594" s="41">
        <f t="shared" si="8"/>
        <v>1622.5517139114963</v>
      </c>
    </row>
    <row r="1595" spans="1:5" x14ac:dyDescent="0.25">
      <c r="A1595" s="39">
        <v>43234</v>
      </c>
      <c r="B1595" s="40"/>
      <c r="C1595" s="40">
        <f t="shared" si="6"/>
        <v>148.05591050644364</v>
      </c>
      <c r="D1595" s="41">
        <f t="shared" si="7"/>
        <v>-1349.9890105660029</v>
      </c>
      <c r="E1595" s="41">
        <f t="shared" si="8"/>
        <v>1646.1008315788904</v>
      </c>
    </row>
    <row r="1596" spans="1:5" x14ac:dyDescent="0.25">
      <c r="A1596" s="39">
        <v>43235</v>
      </c>
      <c r="B1596" s="40"/>
      <c r="C1596" s="40">
        <f t="shared" si="6"/>
        <v>120.7659973075862</v>
      </c>
      <c r="D1596" s="41">
        <f t="shared" si="7"/>
        <v>-1384.5738841975078</v>
      </c>
      <c r="E1596" s="41">
        <f t="shared" si="8"/>
        <v>1626.1058788126804</v>
      </c>
    </row>
    <row r="1597" spans="1:5" x14ac:dyDescent="0.25">
      <c r="A1597" s="39">
        <v>43236</v>
      </c>
      <c r="B1597" s="40"/>
      <c r="C1597" s="40">
        <f t="shared" si="6"/>
        <v>136.44481782502447</v>
      </c>
      <c r="D1597" s="41">
        <f t="shared" si="7"/>
        <v>-1376.1924157183748</v>
      </c>
      <c r="E1597" s="41">
        <f t="shared" si="8"/>
        <v>1649.0820513684239</v>
      </c>
    </row>
    <row r="1598" spans="1:5" x14ac:dyDescent="0.25">
      <c r="A1598" s="39">
        <v>43237</v>
      </c>
      <c r="B1598" s="40"/>
      <c r="C1598" s="40">
        <f t="shared" si="6"/>
        <v>150.91123955217512</v>
      </c>
      <c r="D1598" s="41">
        <f t="shared" si="7"/>
        <v>-1369.0257999344124</v>
      </c>
      <c r="E1598" s="41">
        <f t="shared" si="8"/>
        <v>1670.8482790387627</v>
      </c>
    </row>
    <row r="1599" spans="1:5" x14ac:dyDescent="0.25">
      <c r="A1599" s="39">
        <v>43238</v>
      </c>
      <c r="B1599" s="40"/>
      <c r="C1599" s="40">
        <f t="shared" si="6"/>
        <v>118.70958333467964</v>
      </c>
      <c r="D1599" s="41">
        <f t="shared" si="7"/>
        <v>-1408.5297770964773</v>
      </c>
      <c r="E1599" s="41">
        <f t="shared" si="8"/>
        <v>1645.9489437658365</v>
      </c>
    </row>
    <row r="1600" spans="1:5" x14ac:dyDescent="0.25">
      <c r="A1600" s="39">
        <v>43239</v>
      </c>
      <c r="B1600" s="40"/>
      <c r="C1600" s="40">
        <f t="shared" si="6"/>
        <v>339.22459009533702</v>
      </c>
      <c r="D1600" s="41">
        <f t="shared" si="7"/>
        <v>-1195.3196662031601</v>
      </c>
      <c r="E1600" s="41">
        <f t="shared" si="8"/>
        <v>1873.7688463938343</v>
      </c>
    </row>
    <row r="1601" spans="1:5" x14ac:dyDescent="0.25">
      <c r="A1601" s="39">
        <v>43240</v>
      </c>
      <c r="B1601" s="40"/>
      <c r="C1601" s="40">
        <f t="shared" si="6"/>
        <v>67.527922504790993</v>
      </c>
      <c r="D1601" s="41">
        <f t="shared" si="7"/>
        <v>-1474.3238633569351</v>
      </c>
      <c r="E1601" s="41">
        <f t="shared" si="8"/>
        <v>1609.379708366517</v>
      </c>
    </row>
    <row r="1602" spans="1:5" x14ac:dyDescent="0.25">
      <c r="A1602" s="39">
        <v>43241</v>
      </c>
      <c r="B1602" s="40"/>
      <c r="C1602" s="40">
        <f t="shared" si="6"/>
        <v>138.81774080798061</v>
      </c>
      <c r="D1602" s="41">
        <f t="shared" si="7"/>
        <v>-1410.3442659637954</v>
      </c>
      <c r="E1602" s="41">
        <f t="shared" si="8"/>
        <v>1687.9797475797568</v>
      </c>
    </row>
    <row r="1603" spans="1:5" x14ac:dyDescent="0.25">
      <c r="A1603" s="39">
        <v>43242</v>
      </c>
      <c r="B1603" s="40"/>
      <c r="C1603" s="40">
        <f t="shared" si="6"/>
        <v>169.77983470307947</v>
      </c>
      <c r="D1603" s="41">
        <f t="shared" si="7"/>
        <v>-1386.6951408796708</v>
      </c>
      <c r="E1603" s="41">
        <f t="shared" si="8"/>
        <v>1726.2548102858295</v>
      </c>
    </row>
    <row r="1604" spans="1:5" x14ac:dyDescent="0.25">
      <c r="A1604" s="39">
        <v>43243</v>
      </c>
      <c r="B1604" s="40"/>
      <c r="C1604" s="40">
        <f t="shared" si="6"/>
        <v>116.36794412549114</v>
      </c>
      <c r="D1604" s="41">
        <f t="shared" si="7"/>
        <v>-1447.422803651084</v>
      </c>
      <c r="E1604" s="41">
        <f t="shared" si="8"/>
        <v>1680.1586919020665</v>
      </c>
    </row>
    <row r="1605" spans="1:5" x14ac:dyDescent="0.25">
      <c r="A1605" s="39">
        <v>43244</v>
      </c>
      <c r="B1605" s="40"/>
      <c r="C1605" s="40">
        <f t="shared" si="6"/>
        <v>198.40672768673033</v>
      </c>
      <c r="D1605" s="41">
        <f t="shared" si="7"/>
        <v>-1372.7026501002445</v>
      </c>
      <c r="E1605" s="41">
        <f t="shared" si="8"/>
        <v>1769.5161054737052</v>
      </c>
    </row>
    <row r="1606" spans="1:5" x14ac:dyDescent="0.25">
      <c r="A1606" s="39">
        <v>43245</v>
      </c>
      <c r="B1606" s="40"/>
      <c r="C1606" s="40">
        <f t="shared" si="6"/>
        <v>415.83695312341507</v>
      </c>
      <c r="D1606" s="41">
        <f t="shared" si="7"/>
        <v>-1162.5939658993707</v>
      </c>
      <c r="E1606" s="41">
        <f t="shared" si="8"/>
        <v>1994.2678721462007</v>
      </c>
    </row>
    <row r="1607" spans="1:5" x14ac:dyDescent="0.25">
      <c r="A1607" s="39">
        <v>43246</v>
      </c>
      <c r="B1607" s="40"/>
      <c r="C1607" s="40">
        <f t="shared" si="6"/>
        <v>98.229233564778326</v>
      </c>
      <c r="D1607" s="41">
        <f t="shared" si="7"/>
        <v>-1487.526190325857</v>
      </c>
      <c r="E1607" s="41">
        <f t="shared" si="8"/>
        <v>1683.9846574554135</v>
      </c>
    </row>
    <row r="1608" spans="1:5" x14ac:dyDescent="0.25">
      <c r="A1608" s="39">
        <v>43247</v>
      </c>
      <c r="B1608" s="40"/>
      <c r="C1608" s="40">
        <f t="shared" si="6"/>
        <v>220.70491784130274</v>
      </c>
      <c r="D1608" s="41">
        <f t="shared" si="7"/>
        <v>-1372.3780259757045</v>
      </c>
      <c r="E1608" s="41">
        <f t="shared" si="8"/>
        <v>1813.7878616583098</v>
      </c>
    </row>
    <row r="1609" spans="1:5" x14ac:dyDescent="0.25">
      <c r="A1609" s="39">
        <v>43248</v>
      </c>
      <c r="B1609" s="40"/>
      <c r="C1609" s="40">
        <f t="shared" si="6"/>
        <v>140.47197153070624</v>
      </c>
      <c r="D1609" s="41">
        <f t="shared" si="7"/>
        <v>-1459.9415577390018</v>
      </c>
      <c r="E1609" s="41">
        <f t="shared" si="8"/>
        <v>1740.8855008004143</v>
      </c>
    </row>
    <row r="1610" spans="1:5" x14ac:dyDescent="0.25">
      <c r="A1610" s="39">
        <v>43249</v>
      </c>
      <c r="B1610" s="40"/>
      <c r="C1610" s="40">
        <f t="shared" si="6"/>
        <v>116.10633672922168</v>
      </c>
      <c r="D1610" s="41">
        <f t="shared" si="7"/>
        <v>-1491.640893049539</v>
      </c>
      <c r="E1610" s="41">
        <f t="shared" si="8"/>
        <v>1723.8535665079826</v>
      </c>
    </row>
    <row r="1611" spans="1:5" x14ac:dyDescent="0.25">
      <c r="A1611" s="39">
        <v>43250</v>
      </c>
      <c r="B1611" s="40"/>
      <c r="C1611" s="40">
        <f t="shared" si="6"/>
        <v>133.72414256263471</v>
      </c>
      <c r="D1611" s="41">
        <f t="shared" si="7"/>
        <v>-1481.3599513941035</v>
      </c>
      <c r="E1611" s="41">
        <f t="shared" si="8"/>
        <v>1748.8082365193732</v>
      </c>
    </row>
    <row r="1612" spans="1:5" x14ac:dyDescent="0.25">
      <c r="A1612" s="39">
        <v>43251</v>
      </c>
      <c r="B1612" s="40"/>
      <c r="C1612" s="40">
        <f t="shared" si="6"/>
        <v>51.93497382208767</v>
      </c>
      <c r="D1612" s="41">
        <f t="shared" si="7"/>
        <v>-1570.4891956964716</v>
      </c>
      <c r="E1612" s="41">
        <f t="shared" si="8"/>
        <v>1674.3591433406468</v>
      </c>
    </row>
    <row r="1613" spans="1:5" x14ac:dyDescent="0.25">
      <c r="A1613" s="39">
        <v>43252</v>
      </c>
      <c r="B1613" s="40"/>
      <c r="C1613" s="40">
        <f t="shared" si="6"/>
        <v>125.82443681335323</v>
      </c>
      <c r="D1613" s="41">
        <f t="shared" si="7"/>
        <v>-1503.9430664874067</v>
      </c>
      <c r="E1613" s="41">
        <f t="shared" si="8"/>
        <v>1755.5919401141132</v>
      </c>
    </row>
    <row r="1614" spans="1:5" x14ac:dyDescent="0.25">
      <c r="A1614" s="39">
        <v>43253</v>
      </c>
      <c r="B1614" s="40"/>
      <c r="C1614" s="40">
        <f t="shared" si="6"/>
        <v>190.44020713296274</v>
      </c>
      <c r="D1614" s="41">
        <f t="shared" si="7"/>
        <v>-1446.6739341472976</v>
      </c>
      <c r="E1614" s="41">
        <f t="shared" si="8"/>
        <v>1827.5543484132231</v>
      </c>
    </row>
    <row r="1615" spans="1:5" x14ac:dyDescent="0.25">
      <c r="A1615" s="39">
        <v>43254</v>
      </c>
      <c r="B1615" s="40"/>
      <c r="C1615" s="40">
        <f t="shared" si="6"/>
        <v>162.06646460364692</v>
      </c>
      <c r="D1615" s="41">
        <f t="shared" si="7"/>
        <v>-1482.3976639889916</v>
      </c>
      <c r="E1615" s="41">
        <f t="shared" si="8"/>
        <v>1806.5305931962853</v>
      </c>
    </row>
    <row r="1616" spans="1:5" x14ac:dyDescent="0.25">
      <c r="A1616" s="39">
        <v>43255</v>
      </c>
      <c r="B1616" s="40"/>
      <c r="C1616" s="40">
        <f t="shared" si="6"/>
        <v>146.36779421416429</v>
      </c>
      <c r="D1616" s="41">
        <f t="shared" si="7"/>
        <v>-1505.4497153357702</v>
      </c>
      <c r="E1616" s="41">
        <f t="shared" si="8"/>
        <v>1798.185303764099</v>
      </c>
    </row>
    <row r="1617" spans="1:5" x14ac:dyDescent="0.25">
      <c r="A1617" s="39">
        <v>43256</v>
      </c>
      <c r="B1617" s="40"/>
      <c r="C1617" s="40">
        <f t="shared" si="6"/>
        <v>227.61323110860749</v>
      </c>
      <c r="D1617" s="41">
        <f t="shared" si="7"/>
        <v>-1431.5610965493806</v>
      </c>
      <c r="E1617" s="41">
        <f t="shared" si="8"/>
        <v>1886.7875587665958</v>
      </c>
    </row>
    <row r="1618" spans="1:5" x14ac:dyDescent="0.25">
      <c r="A1618" s="39">
        <v>43257</v>
      </c>
      <c r="B1618" s="40"/>
      <c r="C1618" s="40">
        <f t="shared" si="6"/>
        <v>274.70174645386192</v>
      </c>
      <c r="D1618" s="41">
        <f t="shared" si="7"/>
        <v>-1391.8328791794734</v>
      </c>
      <c r="E1618" s="41">
        <f t="shared" si="8"/>
        <v>1941.2363720871972</v>
      </c>
    </row>
    <row r="1619" spans="1:5" x14ac:dyDescent="0.25">
      <c r="A1619" s="39">
        <v>43258</v>
      </c>
      <c r="B1619" s="40"/>
      <c r="C1619" s="40">
        <f t="shared" si="6"/>
        <v>202.18317002435933</v>
      </c>
      <c r="D1619" s="41">
        <f t="shared" si="7"/>
        <v>-1471.7152753953098</v>
      </c>
      <c r="E1619" s="41">
        <f t="shared" si="8"/>
        <v>1876.0816154440283</v>
      </c>
    </row>
    <row r="1620" spans="1:5" x14ac:dyDescent="0.25">
      <c r="A1620" s="39">
        <v>43259</v>
      </c>
      <c r="B1620" s="40"/>
      <c r="C1620" s="40">
        <f t="shared" si="6"/>
        <v>138.87785856479491</v>
      </c>
      <c r="D1620" s="41">
        <f t="shared" si="7"/>
        <v>-1542.3879696390911</v>
      </c>
      <c r="E1620" s="41">
        <f t="shared" si="8"/>
        <v>1820.1436867686809</v>
      </c>
    </row>
    <row r="1621" spans="1:5" x14ac:dyDescent="0.25">
      <c r="A1621" s="39">
        <v>43260</v>
      </c>
      <c r="B1621" s="40"/>
      <c r="C1621" s="40">
        <f t="shared" si="6"/>
        <v>292.52043918872835</v>
      </c>
      <c r="D1621" s="41">
        <f t="shared" si="7"/>
        <v>-1396.1163752429925</v>
      </c>
      <c r="E1621" s="41">
        <f t="shared" si="8"/>
        <v>1981.157253620449</v>
      </c>
    </row>
    <row r="1622" spans="1:5" x14ac:dyDescent="0.25">
      <c r="A1622" s="39">
        <v>43261</v>
      </c>
      <c r="B1622" s="40"/>
      <c r="C1622" s="40">
        <f t="shared" si="6"/>
        <v>183.55689208427347</v>
      </c>
      <c r="D1622" s="41">
        <f t="shared" si="7"/>
        <v>-1512.4545517387166</v>
      </c>
      <c r="E1622" s="41">
        <f t="shared" si="8"/>
        <v>1879.5683359072634</v>
      </c>
    </row>
    <row r="1623" spans="1:5" x14ac:dyDescent="0.25">
      <c r="A1623" s="39">
        <v>43262</v>
      </c>
      <c r="B1623" s="40"/>
      <c r="C1623" s="40">
        <f t="shared" si="6"/>
        <v>237.37738563951521</v>
      </c>
      <c r="D1623" s="41">
        <f t="shared" si="7"/>
        <v>-1466.0123697469405</v>
      </c>
      <c r="E1623" s="41">
        <f t="shared" si="8"/>
        <v>1940.7671410259711</v>
      </c>
    </row>
    <row r="1624" spans="1:5" x14ac:dyDescent="0.25">
      <c r="A1624" s="39">
        <v>43263</v>
      </c>
      <c r="B1624" s="40"/>
      <c r="C1624" s="40">
        <f t="shared" si="6"/>
        <v>252.40021995406789</v>
      </c>
      <c r="D1624" s="41">
        <f t="shared" si="7"/>
        <v>-1458.3715674802452</v>
      </c>
      <c r="E1624" s="41">
        <f t="shared" si="8"/>
        <v>1963.1720073883807</v>
      </c>
    </row>
    <row r="1625" spans="1:5" x14ac:dyDescent="0.25">
      <c r="A1625" s="39">
        <v>43264</v>
      </c>
      <c r="B1625" s="40"/>
      <c r="C1625" s="40">
        <f t="shared" si="6"/>
        <v>230.70548194750003</v>
      </c>
      <c r="D1625" s="41">
        <f t="shared" si="7"/>
        <v>-1487.4520956488227</v>
      </c>
      <c r="E1625" s="41">
        <f t="shared" si="8"/>
        <v>1948.8630595438226</v>
      </c>
    </row>
    <row r="1626" spans="1:5" x14ac:dyDescent="0.25">
      <c r="A1626" s="39">
        <v>43265</v>
      </c>
      <c r="B1626" s="40"/>
      <c r="C1626" s="40">
        <f t="shared" si="6"/>
        <v>336.26843658822725</v>
      </c>
      <c r="D1626" s="41">
        <f t="shared" si="7"/>
        <v>-1389.2787262453671</v>
      </c>
      <c r="E1626" s="41">
        <f t="shared" si="8"/>
        <v>2061.8155994218214</v>
      </c>
    </row>
    <row r="1627" spans="1:5" x14ac:dyDescent="0.25">
      <c r="A1627" s="39">
        <v>43266</v>
      </c>
      <c r="B1627" s="40"/>
      <c r="C1627" s="40">
        <f t="shared" si="6"/>
        <v>220.06814066679951</v>
      </c>
      <c r="D1627" s="41">
        <f t="shared" si="7"/>
        <v>-1512.8724387852287</v>
      </c>
      <c r="E1627" s="41">
        <f t="shared" si="8"/>
        <v>1953.0087201188278</v>
      </c>
    </row>
    <row r="1628" spans="1:5" x14ac:dyDescent="0.25">
      <c r="A1628" s="39">
        <v>43267</v>
      </c>
      <c r="B1628" s="40"/>
      <c r="C1628" s="40">
        <f t="shared" si="6"/>
        <v>260.50418406455481</v>
      </c>
      <c r="D1628" s="41">
        <f t="shared" si="7"/>
        <v>-1479.8336790508761</v>
      </c>
      <c r="E1628" s="41">
        <f t="shared" si="8"/>
        <v>2000.8420471799859</v>
      </c>
    </row>
    <row r="1629" spans="1:5" x14ac:dyDescent="0.25">
      <c r="A1629" s="39">
        <v>43268</v>
      </c>
      <c r="B1629" s="40"/>
      <c r="C1629" s="40">
        <f t="shared" si="6"/>
        <v>263.89753769356861</v>
      </c>
      <c r="D1629" s="41">
        <f t="shared" si="7"/>
        <v>-1483.8415111647421</v>
      </c>
      <c r="E1629" s="41">
        <f t="shared" si="8"/>
        <v>2011.6365865518794</v>
      </c>
    </row>
    <row r="1630" spans="1:5" x14ac:dyDescent="0.25">
      <c r="A1630" s="39">
        <v>43269</v>
      </c>
      <c r="B1630" s="40"/>
      <c r="C1630" s="40">
        <f t="shared" si="6"/>
        <v>282.77221902358576</v>
      </c>
      <c r="D1630" s="41">
        <f t="shared" si="7"/>
        <v>-1472.3719520747786</v>
      </c>
      <c r="E1630" s="41">
        <f t="shared" si="8"/>
        <v>2037.9163901219499</v>
      </c>
    </row>
    <row r="1631" spans="1:5" x14ac:dyDescent="0.25">
      <c r="A1631" s="39">
        <v>43270</v>
      </c>
      <c r="B1631" s="40"/>
      <c r="C1631" s="40">
        <f t="shared" si="6"/>
        <v>334.37872072684991</v>
      </c>
      <c r="D1631" s="41">
        <f t="shared" si="7"/>
        <v>-1428.1745429218111</v>
      </c>
      <c r="E1631" s="41">
        <f t="shared" si="8"/>
        <v>2096.9319843755111</v>
      </c>
    </row>
    <row r="1632" spans="1:5" x14ac:dyDescent="0.25">
      <c r="A1632" s="39">
        <v>43271</v>
      </c>
      <c r="B1632" s="40"/>
      <c r="C1632" s="40">
        <f t="shared" si="6"/>
        <v>273.79083256142633</v>
      </c>
      <c r="D1632" s="41">
        <f t="shared" si="7"/>
        <v>-1496.17552716811</v>
      </c>
      <c r="E1632" s="41">
        <f t="shared" si="8"/>
        <v>2043.7571922909624</v>
      </c>
    </row>
    <row r="1633" spans="1:5" x14ac:dyDescent="0.25">
      <c r="A1633" s="39">
        <v>43272</v>
      </c>
      <c r="B1633" s="40"/>
      <c r="C1633" s="40">
        <f t="shared" si="6"/>
        <v>123.62803257487154</v>
      </c>
      <c r="D1633" s="41">
        <f t="shared" si="7"/>
        <v>-1653.7554594053286</v>
      </c>
      <c r="E1633" s="41">
        <f t="shared" si="8"/>
        <v>1901.0115245550714</v>
      </c>
    </row>
    <row r="1634" spans="1:5" x14ac:dyDescent="0.25">
      <c r="A1634" s="39">
        <v>43273</v>
      </c>
      <c r="B1634" s="40"/>
      <c r="C1634" s="40">
        <f t="shared" si="6"/>
        <v>217.21144463274658</v>
      </c>
      <c r="D1634" s="41">
        <f t="shared" si="7"/>
        <v>-1567.5932478373252</v>
      </c>
      <c r="E1634" s="41">
        <f t="shared" si="8"/>
        <v>2002.0161371028184</v>
      </c>
    </row>
    <row r="1635" spans="1:5" x14ac:dyDescent="0.25">
      <c r="A1635" s="39">
        <v>43274</v>
      </c>
      <c r="B1635" s="40"/>
      <c r="C1635" s="40">
        <f t="shared" si="6"/>
        <v>407.33436226286608</v>
      </c>
      <c r="D1635" s="41">
        <f t="shared" si="7"/>
        <v>-1384.8956304469773</v>
      </c>
      <c r="E1635" s="41">
        <f t="shared" si="8"/>
        <v>2199.5643549727092</v>
      </c>
    </row>
    <row r="1636" spans="1:5" x14ac:dyDescent="0.25">
      <c r="A1636" s="39">
        <v>43275</v>
      </c>
      <c r="B1636" s="40"/>
      <c r="C1636" s="40">
        <f t="shared" si="6"/>
        <v>176.94233426708814</v>
      </c>
      <c r="D1636" s="41">
        <f t="shared" si="7"/>
        <v>-1622.7170893951973</v>
      </c>
      <c r="E1636" s="41">
        <f t="shared" si="8"/>
        <v>1976.6017579293737</v>
      </c>
    </row>
    <row r="1637" spans="1:5" x14ac:dyDescent="0.25">
      <c r="A1637" s="39">
        <v>43276</v>
      </c>
      <c r="B1637" s="40"/>
      <c r="C1637" s="40">
        <f t="shared" si="6"/>
        <v>161.05262449278965</v>
      </c>
      <c r="D1637" s="41">
        <f t="shared" si="7"/>
        <v>-1646.0403912600102</v>
      </c>
      <c r="E1637" s="41">
        <f t="shared" si="8"/>
        <v>1968.1456402455894</v>
      </c>
    </row>
    <row r="1638" spans="1:5" x14ac:dyDescent="0.25">
      <c r="A1638" s="39">
        <v>43277</v>
      </c>
      <c r="B1638" s="40"/>
      <c r="C1638" s="40">
        <f t="shared" si="6"/>
        <v>73.306599567389483</v>
      </c>
      <c r="D1638" s="41">
        <f t="shared" si="7"/>
        <v>-1741.224199312335</v>
      </c>
      <c r="E1638" s="41">
        <f t="shared" si="8"/>
        <v>1887.8373984471139</v>
      </c>
    </row>
    <row r="1639" spans="1:5" x14ac:dyDescent="0.25">
      <c r="A1639" s="39">
        <v>43278</v>
      </c>
      <c r="B1639" s="40"/>
      <c r="C1639" s="40">
        <f t="shared" si="6"/>
        <v>131.36152592066867</v>
      </c>
      <c r="D1639" s="41">
        <f t="shared" si="7"/>
        <v>-1690.6112765037315</v>
      </c>
      <c r="E1639" s="41">
        <f t="shared" si="8"/>
        <v>1953.3343283450686</v>
      </c>
    </row>
    <row r="1640" spans="1:5" x14ac:dyDescent="0.25">
      <c r="A1640" s="39">
        <v>43279</v>
      </c>
      <c r="B1640" s="40"/>
      <c r="C1640" s="40">
        <f t="shared" si="6"/>
        <v>122.05785389994691</v>
      </c>
      <c r="D1640" s="41">
        <f t="shared" si="7"/>
        <v>-1707.3612013610589</v>
      </c>
      <c r="E1640" s="41">
        <f t="shared" si="8"/>
        <v>1951.4769091609526</v>
      </c>
    </row>
    <row r="1641" spans="1:5" x14ac:dyDescent="0.25">
      <c r="A1641" s="39">
        <v>43280</v>
      </c>
      <c r="B1641" s="40"/>
      <c r="C1641" s="40">
        <f t="shared" si="6"/>
        <v>104.33068670666587</v>
      </c>
      <c r="D1641" s="41">
        <f t="shared" si="7"/>
        <v>-1732.5388990594997</v>
      </c>
      <c r="E1641" s="41">
        <f t="shared" si="8"/>
        <v>1941.2002724728313</v>
      </c>
    </row>
    <row r="1642" spans="1:5" x14ac:dyDescent="0.25">
      <c r="A1642" s="39">
        <v>43281</v>
      </c>
      <c r="B1642" s="40"/>
      <c r="C1642" s="40">
        <f t="shared" si="6"/>
        <v>142.03504816989812</v>
      </c>
      <c r="D1642" s="41">
        <f t="shared" si="7"/>
        <v>-1702.2893736584383</v>
      </c>
      <c r="E1642" s="41">
        <f t="shared" si="8"/>
        <v>1986.3594699982345</v>
      </c>
    </row>
    <row r="1643" spans="1:5" x14ac:dyDescent="0.25">
      <c r="A1643" s="39">
        <v>43282</v>
      </c>
      <c r="B1643" s="40"/>
      <c r="C1643" s="40">
        <f t="shared" si="6"/>
        <v>104.2963164487081</v>
      </c>
      <c r="D1643" s="41">
        <f t="shared" si="7"/>
        <v>-1747.4872744082775</v>
      </c>
      <c r="E1643" s="41">
        <f t="shared" si="8"/>
        <v>1956.0799073056935</v>
      </c>
    </row>
    <row r="1644" spans="1:5" x14ac:dyDescent="0.25">
      <c r="A1644" s="39">
        <v>43283</v>
      </c>
      <c r="B1644" s="40"/>
      <c r="C1644" s="40">
        <f t="shared" si="6"/>
        <v>244.11301412985151</v>
      </c>
      <c r="D1644" s="41">
        <f t="shared" si="7"/>
        <v>-1626.1542892941552</v>
      </c>
      <c r="E1644" s="41">
        <f t="shared" si="8"/>
        <v>2114.3803175538583</v>
      </c>
    </row>
    <row r="1645" spans="1:5" x14ac:dyDescent="0.25">
      <c r="A1645" s="39">
        <v>43284</v>
      </c>
      <c r="B1645" s="40"/>
      <c r="C1645" s="40">
        <f t="shared" si="6"/>
        <v>193.49573443559518</v>
      </c>
      <c r="D1645" s="41">
        <f t="shared" si="7"/>
        <v>-1684.195655572425</v>
      </c>
      <c r="E1645" s="41">
        <f t="shared" si="8"/>
        <v>2071.1871244436152</v>
      </c>
    </row>
    <row r="1646" spans="1:5" x14ac:dyDescent="0.25">
      <c r="A1646" s="39">
        <v>43285</v>
      </c>
      <c r="B1646" s="40"/>
      <c r="C1646" s="40">
        <f t="shared" si="6"/>
        <v>99.688968688873985</v>
      </c>
      <c r="D1646" s="41">
        <f t="shared" si="7"/>
        <v>-1785.4312409601225</v>
      </c>
      <c r="E1646" s="41">
        <f t="shared" si="8"/>
        <v>1984.8091783378704</v>
      </c>
    </row>
    <row r="1647" spans="1:5" x14ac:dyDescent="0.25">
      <c r="A1647" s="39">
        <v>43286</v>
      </c>
      <c r="B1647" s="40"/>
      <c r="C1647" s="40">
        <f t="shared" si="6"/>
        <v>124.30573253093333</v>
      </c>
      <c r="D1647" s="41">
        <f t="shared" si="7"/>
        <v>-1768.2480517783822</v>
      </c>
      <c r="E1647" s="41">
        <f t="shared" si="8"/>
        <v>2016.8595168402487</v>
      </c>
    </row>
    <row r="1648" spans="1:5" x14ac:dyDescent="0.25">
      <c r="A1648" s="39">
        <v>43287</v>
      </c>
      <c r="B1648" s="40"/>
      <c r="C1648" s="40">
        <f t="shared" si="6"/>
        <v>91.686064700263984</v>
      </c>
      <c r="D1648" s="41">
        <f t="shared" si="7"/>
        <v>-1808.3060708717969</v>
      </c>
      <c r="E1648" s="41">
        <f t="shared" si="8"/>
        <v>1991.6782002723251</v>
      </c>
    </row>
    <row r="1649" spans="1:5" x14ac:dyDescent="0.25">
      <c r="A1649" s="39">
        <v>43288</v>
      </c>
      <c r="B1649" s="40"/>
      <c r="C1649" s="40">
        <f t="shared" si="6"/>
        <v>133.49474684830693</v>
      </c>
      <c r="D1649" s="41">
        <f t="shared" si="7"/>
        <v>-1773.9405377995668</v>
      </c>
      <c r="E1649" s="41">
        <f t="shared" si="8"/>
        <v>2040.9300314961806</v>
      </c>
    </row>
    <row r="1650" spans="1:5" x14ac:dyDescent="0.25">
      <c r="A1650" s="39">
        <v>43289</v>
      </c>
      <c r="B1650" s="40"/>
      <c r="C1650" s="40">
        <f t="shared" si="6"/>
        <v>130.82818848789725</v>
      </c>
      <c r="D1650" s="41">
        <f t="shared" si="7"/>
        <v>-1784.0550638937566</v>
      </c>
      <c r="E1650" s="41">
        <f t="shared" si="8"/>
        <v>2045.7114408695511</v>
      </c>
    </row>
    <row r="1651" spans="1:5" x14ac:dyDescent="0.25">
      <c r="A1651" s="39">
        <v>43290</v>
      </c>
      <c r="B1651" s="40"/>
      <c r="C1651" s="40">
        <f t="shared" si="6"/>
        <v>161.2204967731484</v>
      </c>
      <c r="D1651" s="41">
        <f t="shared" si="7"/>
        <v>-1761.1155624859716</v>
      </c>
      <c r="E1651" s="41">
        <f t="shared" si="8"/>
        <v>2083.5565560322684</v>
      </c>
    </row>
    <row r="1652" spans="1:5" x14ac:dyDescent="0.25">
      <c r="A1652" s="39">
        <v>43291</v>
      </c>
      <c r="B1652" s="40"/>
      <c r="C1652" s="40">
        <f t="shared" si="6"/>
        <v>89.456885866367301</v>
      </c>
      <c r="D1652" s="41">
        <f t="shared" si="7"/>
        <v>-1840.3368395468631</v>
      </c>
      <c r="E1652" s="41">
        <f t="shared" si="8"/>
        <v>2019.2506112795975</v>
      </c>
    </row>
    <row r="1653" spans="1:5" x14ac:dyDescent="0.25">
      <c r="A1653" s="39">
        <v>43292</v>
      </c>
      <c r="B1653" s="40"/>
      <c r="C1653" s="40">
        <f t="shared" ref="C1653:C1716" si="9">_xlfn.FORECAST.ETS(A1653,$B$2:$B$1460,$A$2:$A$1460,1,1)</f>
        <v>182.7508428333262</v>
      </c>
      <c r="D1653" s="41">
        <f t="shared" ref="D1653:D1716" si="10">C1653-_xlfn.FORECAST.ETS.CONFINT(A1653,$B$2:$B$1460,$A$2:$A$1460,0.8,1,1)</f>
        <v>-1754.5054277971328</v>
      </c>
      <c r="E1653" s="41">
        <f t="shared" ref="E1653:E1716" si="11">C1653+_xlfn.FORECAST.ETS.CONFINT(A1653,$B$2:$B$1460,$A$2:$A$1460,0.8,1,1)</f>
        <v>2120.0071134637851</v>
      </c>
    </row>
    <row r="1654" spans="1:5" x14ac:dyDescent="0.25">
      <c r="A1654" s="39">
        <v>43293</v>
      </c>
      <c r="B1654" s="40"/>
      <c r="C1654" s="40">
        <f t="shared" si="9"/>
        <v>117.22576222320011</v>
      </c>
      <c r="D1654" s="41">
        <f t="shared" si="10"/>
        <v>-1827.4979521337516</v>
      </c>
      <c r="E1654" s="41">
        <f t="shared" si="11"/>
        <v>2061.9494765801519</v>
      </c>
    </row>
    <row r="1655" spans="1:5" x14ac:dyDescent="0.25">
      <c r="A1655" s="39">
        <v>43294</v>
      </c>
      <c r="B1655" s="40"/>
      <c r="C1655" s="40">
        <f t="shared" si="9"/>
        <v>132.57486401265342</v>
      </c>
      <c r="D1655" s="41">
        <f t="shared" si="10"/>
        <v>-1819.6212116918821</v>
      </c>
      <c r="E1655" s="41">
        <f t="shared" si="11"/>
        <v>2084.7709397171889</v>
      </c>
    </row>
    <row r="1656" spans="1:5" x14ac:dyDescent="0.25">
      <c r="A1656" s="39">
        <v>43295</v>
      </c>
      <c r="B1656" s="40"/>
      <c r="C1656" s="40">
        <f t="shared" si="9"/>
        <v>148.83134932267967</v>
      </c>
      <c r="D1656" s="41">
        <f t="shared" si="10"/>
        <v>-1810.842024133937</v>
      </c>
      <c r="E1656" s="41">
        <f t="shared" si="11"/>
        <v>2108.5047227792966</v>
      </c>
    </row>
    <row r="1657" spans="1:5" x14ac:dyDescent="0.25">
      <c r="A1657" s="39">
        <v>43296</v>
      </c>
      <c r="B1657" s="40"/>
      <c r="C1657" s="40">
        <f t="shared" si="9"/>
        <v>121.54143612382224</v>
      </c>
      <c r="D1657" s="41">
        <f t="shared" si="10"/>
        <v>-1845.6141899501201</v>
      </c>
      <c r="E1657" s="41">
        <f t="shared" si="11"/>
        <v>2088.6970621977648</v>
      </c>
    </row>
    <row r="1658" spans="1:5" x14ac:dyDescent="0.25">
      <c r="A1658" s="39">
        <v>43297</v>
      </c>
      <c r="B1658" s="40"/>
      <c r="C1658" s="40">
        <f t="shared" si="9"/>
        <v>137.22025664126051</v>
      </c>
      <c r="D1658" s="41">
        <f t="shared" si="10"/>
        <v>-1837.4225950589916</v>
      </c>
      <c r="E1658" s="41">
        <f t="shared" si="11"/>
        <v>2111.8631083415125</v>
      </c>
    </row>
    <row r="1659" spans="1:5" x14ac:dyDescent="0.25">
      <c r="A1659" s="39">
        <v>43298</v>
      </c>
      <c r="B1659" s="40"/>
      <c r="C1659" s="40">
        <f t="shared" si="9"/>
        <v>151.68667836841109</v>
      </c>
      <c r="D1659" s="41">
        <f t="shared" si="10"/>
        <v>-1830.4483897993919</v>
      </c>
      <c r="E1659" s="41">
        <f t="shared" si="11"/>
        <v>2133.8217465362141</v>
      </c>
    </row>
    <row r="1660" spans="1:5" x14ac:dyDescent="0.25">
      <c r="A1660" s="39">
        <v>43299</v>
      </c>
      <c r="B1660" s="40"/>
      <c r="C1660" s="40">
        <f t="shared" si="9"/>
        <v>119.48502215091567</v>
      </c>
      <c r="D1660" s="41">
        <f t="shared" si="10"/>
        <v>-1870.1472708518695</v>
      </c>
      <c r="E1660" s="41">
        <f t="shared" si="11"/>
        <v>2109.1173151537009</v>
      </c>
    </row>
    <row r="1661" spans="1:5" x14ac:dyDescent="0.25">
      <c r="A1661" s="39">
        <v>43300</v>
      </c>
      <c r="B1661" s="40"/>
      <c r="C1661" s="40">
        <f t="shared" si="9"/>
        <v>340.00002891157305</v>
      </c>
      <c r="D1661" s="41">
        <f t="shared" si="10"/>
        <v>-1657.1345145190533</v>
      </c>
      <c r="E1661" s="41">
        <f t="shared" si="11"/>
        <v>2337.1345723421991</v>
      </c>
    </row>
    <row r="1662" spans="1:5" x14ac:dyDescent="0.25">
      <c r="A1662" s="39">
        <v>43301</v>
      </c>
      <c r="B1662" s="40"/>
      <c r="C1662" s="40">
        <f t="shared" si="9"/>
        <v>68.303361321027026</v>
      </c>
      <c r="D1662" s="41">
        <f t="shared" si="10"/>
        <v>-1936.3384750601529</v>
      </c>
      <c r="E1662" s="41">
        <f t="shared" si="11"/>
        <v>2072.9451977022068</v>
      </c>
    </row>
    <row r="1663" spans="1:5" x14ac:dyDescent="0.25">
      <c r="A1663" s="39">
        <v>43302</v>
      </c>
      <c r="B1663" s="40"/>
      <c r="C1663" s="40">
        <f t="shared" si="9"/>
        <v>139.59317962421665</v>
      </c>
      <c r="D1663" s="41">
        <f t="shared" si="10"/>
        <v>-1872.5610088696003</v>
      </c>
      <c r="E1663" s="41">
        <f t="shared" si="11"/>
        <v>2151.7473681180336</v>
      </c>
    </row>
    <row r="1664" spans="1:5" x14ac:dyDescent="0.25">
      <c r="A1664" s="39">
        <v>43303</v>
      </c>
      <c r="B1664" s="40"/>
      <c r="C1664" s="40">
        <f t="shared" si="9"/>
        <v>170.55527351931551</v>
      </c>
      <c r="D1664" s="41">
        <f t="shared" si="10"/>
        <v>-1849.1163426030889</v>
      </c>
      <c r="E1664" s="41">
        <f t="shared" si="11"/>
        <v>2190.2268896417199</v>
      </c>
    </row>
    <row r="1665" spans="1:5" x14ac:dyDescent="0.25">
      <c r="A1665" s="39">
        <v>43304</v>
      </c>
      <c r="B1665" s="40"/>
      <c r="C1665" s="40">
        <f t="shared" si="9"/>
        <v>117.14338294172717</v>
      </c>
      <c r="D1665" s="41">
        <f t="shared" si="10"/>
        <v>-1910.0507523984636</v>
      </c>
      <c r="E1665" s="41">
        <f t="shared" si="11"/>
        <v>2144.3375182819182</v>
      </c>
    </row>
    <row r="1666" spans="1:5" x14ac:dyDescent="0.25">
      <c r="A1666" s="39">
        <v>43305</v>
      </c>
      <c r="B1666" s="40"/>
      <c r="C1666" s="40">
        <f t="shared" si="9"/>
        <v>199.18216650296637</v>
      </c>
      <c r="D1666" s="41">
        <f t="shared" si="10"/>
        <v>-1835.5395954416167</v>
      </c>
      <c r="E1666" s="41">
        <f t="shared" si="11"/>
        <v>2233.9039284475493</v>
      </c>
    </row>
    <row r="1667" spans="1:5" x14ac:dyDescent="0.25">
      <c r="A1667" s="39">
        <v>43306</v>
      </c>
      <c r="B1667" s="40"/>
      <c r="C1667" s="40">
        <f t="shared" si="9"/>
        <v>416.6123919396511</v>
      </c>
      <c r="D1667" s="41">
        <f t="shared" si="10"/>
        <v>-1625.6421195221872</v>
      </c>
      <c r="E1667" s="41">
        <f t="shared" si="11"/>
        <v>2458.8669034014893</v>
      </c>
    </row>
    <row r="1668" spans="1:5" x14ac:dyDescent="0.25">
      <c r="A1668" s="39">
        <v>43307</v>
      </c>
      <c r="B1668" s="40"/>
      <c r="C1668" s="40">
        <f t="shared" si="9"/>
        <v>99.004672381014359</v>
      </c>
      <c r="D1668" s="41">
        <f t="shared" si="10"/>
        <v>-1950.787726770636</v>
      </c>
      <c r="E1668" s="41">
        <f t="shared" si="11"/>
        <v>2148.7970715326646</v>
      </c>
    </row>
    <row r="1669" spans="1:5" x14ac:dyDescent="0.25">
      <c r="A1669" s="39">
        <v>43308</v>
      </c>
      <c r="B1669" s="40"/>
      <c r="C1669" s="40">
        <f t="shared" si="9"/>
        <v>221.48035665753878</v>
      </c>
      <c r="D1669" s="41">
        <f t="shared" si="10"/>
        <v>-1835.8550833541135</v>
      </c>
      <c r="E1669" s="41">
        <f t="shared" si="11"/>
        <v>2278.8157966691911</v>
      </c>
    </row>
    <row r="1670" spans="1:5" x14ac:dyDescent="0.25">
      <c r="A1670" s="39">
        <v>43309</v>
      </c>
      <c r="B1670" s="40"/>
      <c r="C1670" s="40">
        <f t="shared" si="9"/>
        <v>141.24741034694225</v>
      </c>
      <c r="D1670" s="41">
        <f t="shared" si="10"/>
        <v>-1923.6362384348809</v>
      </c>
      <c r="E1670" s="41">
        <f t="shared" si="11"/>
        <v>2206.1310591287652</v>
      </c>
    </row>
    <row r="1671" spans="1:5" x14ac:dyDescent="0.25">
      <c r="A1671" s="39">
        <v>43310</v>
      </c>
      <c r="B1671" s="40"/>
      <c r="C1671" s="40">
        <f t="shared" si="9"/>
        <v>116.88177554545771</v>
      </c>
      <c r="D1671" s="41">
        <f t="shared" si="10"/>
        <v>-1955.5552644033557</v>
      </c>
      <c r="E1671" s="41">
        <f t="shared" si="11"/>
        <v>2189.3188154942713</v>
      </c>
    </row>
    <row r="1672" spans="1:5" x14ac:dyDescent="0.25">
      <c r="A1672" s="39">
        <v>43311</v>
      </c>
      <c r="B1672" s="40"/>
      <c r="C1672" s="40">
        <f t="shared" si="9"/>
        <v>134.49958137887074</v>
      </c>
      <c r="D1672" s="41">
        <f t="shared" si="10"/>
        <v>-1945.4960463713076</v>
      </c>
      <c r="E1672" s="41">
        <f t="shared" si="11"/>
        <v>2214.4952091290488</v>
      </c>
    </row>
    <row r="1673" spans="1:5" x14ac:dyDescent="0.25">
      <c r="A1673" s="39">
        <v>43312</v>
      </c>
      <c r="B1673" s="40"/>
      <c r="C1673" s="40">
        <f t="shared" si="9"/>
        <v>52.710412638323703</v>
      </c>
      <c r="D1673" s="41">
        <f t="shared" si="10"/>
        <v>-2034.8490135402071</v>
      </c>
      <c r="E1673" s="41">
        <f t="shared" si="11"/>
        <v>2140.2698388168546</v>
      </c>
    </row>
    <row r="1674" spans="1:5" x14ac:dyDescent="0.25">
      <c r="A1674" s="39">
        <v>43313</v>
      </c>
      <c r="B1674" s="40"/>
      <c r="C1674" s="40">
        <f t="shared" si="9"/>
        <v>126.59987562958926</v>
      </c>
      <c r="D1674" s="41">
        <f t="shared" si="10"/>
        <v>-1968.5285733560247</v>
      </c>
      <c r="E1674" s="41">
        <f t="shared" si="11"/>
        <v>2221.7283246152033</v>
      </c>
    </row>
    <row r="1675" spans="1:5" x14ac:dyDescent="0.25">
      <c r="A1675" s="39">
        <v>43314</v>
      </c>
      <c r="B1675" s="40"/>
      <c r="C1675" s="40">
        <f t="shared" si="9"/>
        <v>191.21564594919877</v>
      </c>
      <c r="D1675" s="41">
        <f t="shared" si="10"/>
        <v>-1911.4870637370916</v>
      </c>
      <c r="E1675" s="41">
        <f t="shared" si="11"/>
        <v>2293.9183556354892</v>
      </c>
    </row>
    <row r="1676" spans="1:5" x14ac:dyDescent="0.25">
      <c r="A1676" s="39">
        <v>43315</v>
      </c>
      <c r="B1676" s="40"/>
      <c r="C1676" s="40">
        <f t="shared" si="9"/>
        <v>162.84190341988295</v>
      </c>
      <c r="D1676" s="41">
        <f t="shared" si="10"/>
        <v>-1947.4403181425721</v>
      </c>
      <c r="E1676" s="41">
        <f t="shared" si="11"/>
        <v>2273.1241249823379</v>
      </c>
    </row>
    <row r="1677" spans="1:5" x14ac:dyDescent="0.25">
      <c r="A1677" s="39">
        <v>43316</v>
      </c>
      <c r="B1677" s="40"/>
      <c r="C1677" s="40">
        <f t="shared" si="9"/>
        <v>147.14323303040032</v>
      </c>
      <c r="D1677" s="41">
        <f t="shared" si="10"/>
        <v>-1970.7237646364763</v>
      </c>
      <c r="E1677" s="41">
        <f t="shared" si="11"/>
        <v>2265.0102306972767</v>
      </c>
    </row>
    <row r="1678" spans="1:5" x14ac:dyDescent="0.25">
      <c r="A1678" s="39">
        <v>43317</v>
      </c>
      <c r="B1678" s="40"/>
      <c r="C1678" s="40">
        <f t="shared" si="9"/>
        <v>228.38866992484353</v>
      </c>
      <c r="D1678" s="41">
        <f t="shared" si="10"/>
        <v>-1897.0683809021086</v>
      </c>
      <c r="E1678" s="41">
        <f t="shared" si="11"/>
        <v>2353.8457207517959</v>
      </c>
    </row>
    <row r="1679" spans="1:5" x14ac:dyDescent="0.25">
      <c r="A1679" s="39">
        <v>43318</v>
      </c>
      <c r="B1679" s="40"/>
      <c r="C1679" s="40">
        <f t="shared" si="9"/>
        <v>275.47718527009795</v>
      </c>
      <c r="D1679" s="41">
        <f t="shared" si="10"/>
        <v>-1857.5752083783063</v>
      </c>
      <c r="E1679" s="41">
        <f t="shared" si="11"/>
        <v>2408.529578918502</v>
      </c>
    </row>
    <row r="1680" spans="1:5" x14ac:dyDescent="0.25">
      <c r="A1680" s="39">
        <v>43319</v>
      </c>
      <c r="B1680" s="40"/>
      <c r="C1680" s="40">
        <f t="shared" si="9"/>
        <v>202.95860884059536</v>
      </c>
      <c r="D1680" s="41">
        <f t="shared" si="10"/>
        <v>-1937.6944296782999</v>
      </c>
      <c r="E1680" s="41">
        <f t="shared" si="11"/>
        <v>2343.6116473594907</v>
      </c>
    </row>
    <row r="1681" spans="1:5" x14ac:dyDescent="0.25">
      <c r="A1681" s="39">
        <v>43320</v>
      </c>
      <c r="B1681" s="40"/>
      <c r="C1681" s="40">
        <f t="shared" si="9"/>
        <v>139.65329738103094</v>
      </c>
      <c r="D1681" s="41">
        <f t="shared" si="10"/>
        <v>-2008.6057002305502</v>
      </c>
      <c r="E1681" s="41">
        <f t="shared" si="11"/>
        <v>2287.9122949926118</v>
      </c>
    </row>
    <row r="1682" spans="1:5" x14ac:dyDescent="0.25">
      <c r="A1682" s="39">
        <v>43321</v>
      </c>
      <c r="B1682" s="40"/>
      <c r="C1682" s="40">
        <f t="shared" si="9"/>
        <v>293.29587800496438</v>
      </c>
      <c r="D1682" s="41">
        <f t="shared" si="10"/>
        <v>-1862.5744048836223</v>
      </c>
      <c r="E1682" s="41">
        <f t="shared" si="11"/>
        <v>2449.166160893551</v>
      </c>
    </row>
    <row r="1683" spans="1:5" x14ac:dyDescent="0.25">
      <c r="A1683" s="39">
        <v>43322</v>
      </c>
      <c r="B1683" s="40"/>
      <c r="C1683" s="40">
        <f t="shared" si="9"/>
        <v>184.3323309005095</v>
      </c>
      <c r="D1683" s="41">
        <f t="shared" si="10"/>
        <v>-1979.1545752039187</v>
      </c>
      <c r="E1683" s="41">
        <f t="shared" si="11"/>
        <v>2347.8192370049378</v>
      </c>
    </row>
    <row r="1684" spans="1:5" x14ac:dyDescent="0.25">
      <c r="A1684" s="39">
        <v>43323</v>
      </c>
      <c r="B1684" s="40"/>
      <c r="C1684" s="40">
        <f t="shared" si="9"/>
        <v>238.15282445575122</v>
      </c>
      <c r="D1684" s="41">
        <f t="shared" si="10"/>
        <v>-1932.9560543536072</v>
      </c>
      <c r="E1684" s="41">
        <f t="shared" si="11"/>
        <v>2409.2617032651096</v>
      </c>
    </row>
    <row r="1685" spans="1:5" x14ac:dyDescent="0.25">
      <c r="A1685" s="39">
        <v>43324</v>
      </c>
      <c r="B1685" s="40"/>
      <c r="C1685" s="40">
        <f t="shared" si="9"/>
        <v>253.17565877030393</v>
      </c>
      <c r="D1685" s="41">
        <f t="shared" si="10"/>
        <v>-1925.5605535823524</v>
      </c>
      <c r="E1685" s="41">
        <f t="shared" si="11"/>
        <v>2431.9118711229603</v>
      </c>
    </row>
    <row r="1686" spans="1:5" x14ac:dyDescent="0.25">
      <c r="A1686" s="39">
        <v>43325</v>
      </c>
      <c r="B1686" s="40"/>
      <c r="C1686" s="40">
        <f t="shared" si="9"/>
        <v>231.48092076373607</v>
      </c>
      <c r="D1686" s="41">
        <f t="shared" si="10"/>
        <v>-1954.8879971221143</v>
      </c>
      <c r="E1686" s="41">
        <f t="shared" si="11"/>
        <v>2417.8498386495862</v>
      </c>
    </row>
    <row r="1687" spans="1:5" x14ac:dyDescent="0.25">
      <c r="A1687" s="39">
        <v>43326</v>
      </c>
      <c r="B1687" s="40"/>
      <c r="C1687" s="40">
        <f t="shared" si="9"/>
        <v>337.04387540446328</v>
      </c>
      <c r="D1687" s="41">
        <f t="shared" si="10"/>
        <v>-1856.9631309614226</v>
      </c>
      <c r="E1687" s="41">
        <f t="shared" si="11"/>
        <v>2531.0508817703494</v>
      </c>
    </row>
    <row r="1688" spans="1:5" x14ac:dyDescent="0.25">
      <c r="A1688" s="39">
        <v>43327</v>
      </c>
      <c r="B1688" s="40"/>
      <c r="C1688" s="40">
        <f t="shared" si="9"/>
        <v>220.84357948303554</v>
      </c>
      <c r="D1688" s="41">
        <f t="shared" si="10"/>
        <v>-1980.8069090751912</v>
      </c>
      <c r="E1688" s="41">
        <f t="shared" si="11"/>
        <v>2422.4940680412624</v>
      </c>
    </row>
    <row r="1689" spans="1:5" x14ac:dyDescent="0.25">
      <c r="A1689" s="39">
        <v>43328</v>
      </c>
      <c r="B1689" s="40"/>
      <c r="C1689" s="40">
        <f t="shared" si="9"/>
        <v>261.27962288079084</v>
      </c>
      <c r="D1689" s="41">
        <f t="shared" si="10"/>
        <v>-1948.0197521591156</v>
      </c>
      <c r="E1689" s="41">
        <f t="shared" si="11"/>
        <v>2470.5789979206975</v>
      </c>
    </row>
    <row r="1690" spans="1:5" x14ac:dyDescent="0.25">
      <c r="A1690" s="39">
        <v>43329</v>
      </c>
      <c r="B1690" s="40"/>
      <c r="C1690" s="40">
        <f t="shared" si="9"/>
        <v>264.67297650980464</v>
      </c>
      <c r="D1690" s="41">
        <f t="shared" si="10"/>
        <v>-1952.2806996927113</v>
      </c>
      <c r="E1690" s="41">
        <f t="shared" si="11"/>
        <v>2481.6266527123207</v>
      </c>
    </row>
    <row r="1691" spans="1:5" x14ac:dyDescent="0.25">
      <c r="A1691" s="39">
        <v>43330</v>
      </c>
      <c r="B1691" s="40"/>
      <c r="C1691" s="40">
        <f t="shared" si="9"/>
        <v>283.5476578398218</v>
      </c>
      <c r="D1691" s="41">
        <f t="shared" si="10"/>
        <v>-1941.0657444153192</v>
      </c>
      <c r="E1691" s="41">
        <f t="shared" si="11"/>
        <v>2508.1610600949625</v>
      </c>
    </row>
    <row r="1692" spans="1:5" x14ac:dyDescent="0.25">
      <c r="A1692" s="39">
        <v>43331</v>
      </c>
      <c r="B1692" s="40"/>
      <c r="C1692" s="40">
        <f t="shared" si="9"/>
        <v>335.15415954308594</v>
      </c>
      <c r="D1692" s="41">
        <f t="shared" si="10"/>
        <v>-1897.1244036841558</v>
      </c>
      <c r="E1692" s="41">
        <f t="shared" si="11"/>
        <v>2567.4327227703275</v>
      </c>
    </row>
    <row r="1693" spans="1:5" x14ac:dyDescent="0.25">
      <c r="A1693" s="39">
        <v>43332</v>
      </c>
      <c r="B1693" s="40"/>
      <c r="C1693" s="40">
        <f t="shared" si="9"/>
        <v>274.56627137766236</v>
      </c>
      <c r="D1693" s="41">
        <f t="shared" si="10"/>
        <v>-1965.3828975938195</v>
      </c>
      <c r="E1693" s="41">
        <f t="shared" si="11"/>
        <v>2514.5154403491442</v>
      </c>
    </row>
    <row r="1694" spans="1:5" x14ac:dyDescent="0.25">
      <c r="A1694" s="39">
        <v>43333</v>
      </c>
      <c r="B1694" s="40"/>
      <c r="C1694" s="40">
        <f t="shared" si="9"/>
        <v>124.40347139110757</v>
      </c>
      <c r="D1694" s="41">
        <f t="shared" si="10"/>
        <v>-2123.2217577753972</v>
      </c>
      <c r="E1694" s="41">
        <f t="shared" si="11"/>
        <v>2372.028700557612</v>
      </c>
    </row>
    <row r="1695" spans="1:5" x14ac:dyDescent="0.25">
      <c r="A1695" s="39">
        <v>43334</v>
      </c>
      <c r="B1695" s="40"/>
      <c r="C1695" s="40">
        <f t="shared" si="9"/>
        <v>217.98688344898261</v>
      </c>
      <c r="D1695" s="41">
        <f t="shared" si="10"/>
        <v>-2037.3198698706751</v>
      </c>
      <c r="E1695" s="41">
        <f t="shared" si="11"/>
        <v>2473.2936367686402</v>
      </c>
    </row>
    <row r="1696" spans="1:5" x14ac:dyDescent="0.25">
      <c r="A1696" s="39">
        <v>43335</v>
      </c>
      <c r="B1696" s="40"/>
      <c r="C1696" s="40">
        <f t="shared" si="9"/>
        <v>408.10980107910211</v>
      </c>
      <c r="D1696" s="41">
        <f t="shared" si="10"/>
        <v>-1854.8839496905684</v>
      </c>
      <c r="E1696" s="41">
        <f t="shared" si="11"/>
        <v>2671.1035518487724</v>
      </c>
    </row>
    <row r="1697" spans="1:5" x14ac:dyDescent="0.25">
      <c r="A1697" s="39">
        <v>43336</v>
      </c>
      <c r="B1697" s="40"/>
      <c r="C1697" s="40">
        <f t="shared" si="9"/>
        <v>177.71777308332418</v>
      </c>
      <c r="D1697" s="41">
        <f t="shared" si="10"/>
        <v>-2092.9684576059549</v>
      </c>
      <c r="E1697" s="41">
        <f t="shared" si="11"/>
        <v>2448.4040037726031</v>
      </c>
    </row>
    <row r="1698" spans="1:5" x14ac:dyDescent="0.25">
      <c r="A1698" s="39">
        <v>43337</v>
      </c>
      <c r="B1698" s="40"/>
      <c r="C1698" s="40">
        <f t="shared" si="9"/>
        <v>161.82806330902565</v>
      </c>
      <c r="D1698" s="41">
        <f t="shared" si="10"/>
        <v>-2116.556138778782</v>
      </c>
      <c r="E1698" s="41">
        <f t="shared" si="11"/>
        <v>2440.2122653968336</v>
      </c>
    </row>
    <row r="1699" spans="1:5" x14ac:dyDescent="0.25">
      <c r="A1699" s="39">
        <v>43338</v>
      </c>
      <c r="B1699" s="40"/>
      <c r="C1699" s="40">
        <f t="shared" si="9"/>
        <v>74.082038383625516</v>
      </c>
      <c r="D1699" s="41">
        <f t="shared" si="10"/>
        <v>-2212.0056354300759</v>
      </c>
      <c r="E1699" s="41">
        <f t="shared" si="11"/>
        <v>2360.1697121973266</v>
      </c>
    </row>
    <row r="1700" spans="1:5" x14ac:dyDescent="0.25">
      <c r="A1700" s="39">
        <v>43339</v>
      </c>
      <c r="B1700" s="40"/>
      <c r="C1700" s="40">
        <f t="shared" si="9"/>
        <v>132.1369647369047</v>
      </c>
      <c r="D1700" s="41">
        <f t="shared" si="10"/>
        <v>-2161.6596898201083</v>
      </c>
      <c r="E1700" s="41">
        <f t="shared" si="11"/>
        <v>2425.9336192939177</v>
      </c>
    </row>
    <row r="1701" spans="1:5" x14ac:dyDescent="0.25">
      <c r="A1701" s="39">
        <v>43340</v>
      </c>
      <c r="B1701" s="40"/>
      <c r="C1701" s="40">
        <f t="shared" si="9"/>
        <v>122.83329271618294</v>
      </c>
      <c r="D1701" s="41">
        <f t="shared" si="10"/>
        <v>-2178.6778601356641</v>
      </c>
      <c r="E1701" s="41">
        <f t="shared" si="11"/>
        <v>2424.3444455680296</v>
      </c>
    </row>
    <row r="1702" spans="1:5" x14ac:dyDescent="0.25">
      <c r="A1702" s="39">
        <v>43341</v>
      </c>
      <c r="B1702" s="40"/>
      <c r="C1702" s="40">
        <f t="shared" si="9"/>
        <v>105.10612552290191</v>
      </c>
      <c r="D1702" s="41">
        <f t="shared" si="10"/>
        <v>-2204.1250515558559</v>
      </c>
      <c r="E1702" s="41">
        <f t="shared" si="11"/>
        <v>2414.3373026016598</v>
      </c>
    </row>
    <row r="1703" spans="1:5" x14ac:dyDescent="0.25">
      <c r="A1703" s="39">
        <v>43342</v>
      </c>
      <c r="B1703" s="40"/>
      <c r="C1703" s="40">
        <f t="shared" si="9"/>
        <v>142.81048698613415</v>
      </c>
      <c r="D1703" s="41">
        <f t="shared" si="10"/>
        <v>-2174.1462484809736</v>
      </c>
      <c r="E1703" s="41">
        <f t="shared" si="11"/>
        <v>2459.7672224532416</v>
      </c>
    </row>
    <row r="1704" spans="1:5" x14ac:dyDescent="0.25">
      <c r="A1704" s="39">
        <v>43343</v>
      </c>
      <c r="B1704" s="40"/>
      <c r="C1704" s="40">
        <f t="shared" si="9"/>
        <v>105.07175526494413</v>
      </c>
      <c r="D1704" s="41">
        <f t="shared" si="10"/>
        <v>-2219.6160808324362</v>
      </c>
      <c r="E1704" s="41">
        <f t="shared" si="11"/>
        <v>2429.759591362324</v>
      </c>
    </row>
    <row r="1705" spans="1:5" x14ac:dyDescent="0.25">
      <c r="A1705" s="39">
        <v>43344</v>
      </c>
      <c r="B1705" s="40"/>
      <c r="C1705" s="40">
        <f t="shared" si="9"/>
        <v>244.88845294608754</v>
      </c>
      <c r="D1705" s="41">
        <f t="shared" si="10"/>
        <v>-2097.2876477887326</v>
      </c>
      <c r="E1705" s="41">
        <f t="shared" si="11"/>
        <v>2587.0645536809075</v>
      </c>
    </row>
    <row r="1706" spans="1:5" x14ac:dyDescent="0.25">
      <c r="A1706" s="39">
        <v>43345</v>
      </c>
      <c r="B1706" s="40"/>
      <c r="C1706" s="40">
        <f t="shared" si="9"/>
        <v>194.27117325183121</v>
      </c>
      <c r="D1706" s="41">
        <f t="shared" si="10"/>
        <v>-2155.6150076710255</v>
      </c>
      <c r="E1706" s="41">
        <f t="shared" si="11"/>
        <v>2544.1573541746884</v>
      </c>
    </row>
    <row r="1707" spans="1:5" x14ac:dyDescent="0.25">
      <c r="A1707" s="39">
        <v>43346</v>
      </c>
      <c r="B1707" s="40"/>
      <c r="C1707" s="40">
        <f t="shared" si="9"/>
        <v>100.46440750511002</v>
      </c>
      <c r="D1707" s="41">
        <f t="shared" si="10"/>
        <v>-2257.1376069278404</v>
      </c>
      <c r="E1707" s="41">
        <f t="shared" si="11"/>
        <v>2458.0664219380606</v>
      </c>
    </row>
    <row r="1708" spans="1:5" x14ac:dyDescent="0.25">
      <c r="A1708" s="39">
        <v>43347</v>
      </c>
      <c r="B1708" s="40"/>
      <c r="C1708" s="40">
        <f t="shared" si="9"/>
        <v>125.08117134716936</v>
      </c>
      <c r="D1708" s="41">
        <f t="shared" si="10"/>
        <v>-2240.2424357831073</v>
      </c>
      <c r="E1708" s="41">
        <f t="shared" si="11"/>
        <v>2490.4047784774461</v>
      </c>
    </row>
    <row r="1709" spans="1:5" x14ac:dyDescent="0.25">
      <c r="A1709" s="39">
        <v>43348</v>
      </c>
      <c r="B1709" s="40"/>
      <c r="C1709" s="40">
        <f t="shared" si="9"/>
        <v>92.461503516499988</v>
      </c>
      <c r="D1709" s="41">
        <f t="shared" si="10"/>
        <v>-2280.5894612452703</v>
      </c>
      <c r="E1709" s="41">
        <f t="shared" si="11"/>
        <v>2465.5124682782707</v>
      </c>
    </row>
    <row r="1710" spans="1:5" x14ac:dyDescent="0.25">
      <c r="A1710" s="39">
        <v>43349</v>
      </c>
      <c r="B1710" s="40"/>
      <c r="C1710" s="40">
        <f t="shared" si="9"/>
        <v>134.27018566454296</v>
      </c>
      <c r="D1710" s="41">
        <f t="shared" si="10"/>
        <v>-2246.5139072933603</v>
      </c>
      <c r="E1710" s="41">
        <f t="shared" si="11"/>
        <v>2515.0542786224464</v>
      </c>
    </row>
    <row r="1711" spans="1:5" x14ac:dyDescent="0.25">
      <c r="A1711" s="39">
        <v>43350</v>
      </c>
      <c r="B1711" s="40"/>
      <c r="C1711" s="40">
        <f t="shared" si="9"/>
        <v>131.60362730413328</v>
      </c>
      <c r="D1711" s="41">
        <f t="shared" si="10"/>
        <v>-2256.9193699303019</v>
      </c>
      <c r="E1711" s="41">
        <f t="shared" si="11"/>
        <v>2520.1266245385682</v>
      </c>
    </row>
    <row r="1712" spans="1:5" x14ac:dyDescent="0.25">
      <c r="A1712" s="39">
        <v>43351</v>
      </c>
      <c r="B1712" s="40"/>
      <c r="C1712" s="40">
        <f t="shared" si="9"/>
        <v>161.99593558938443</v>
      </c>
      <c r="D1712" s="41">
        <f t="shared" si="10"/>
        <v>-2234.2717474047422</v>
      </c>
      <c r="E1712" s="41">
        <f t="shared" si="11"/>
        <v>2558.2636185835108</v>
      </c>
    </row>
    <row r="1713" spans="1:5" x14ac:dyDescent="0.25">
      <c r="A1713" s="39">
        <v>43352</v>
      </c>
      <c r="B1713" s="40"/>
      <c r="C1713" s="40">
        <f t="shared" si="9"/>
        <v>90.232324682603334</v>
      </c>
      <c r="D1713" s="41">
        <f t="shared" si="10"/>
        <v>-2313.7858308458294</v>
      </c>
      <c r="E1713" s="41">
        <f t="shared" si="11"/>
        <v>2494.2504802110357</v>
      </c>
    </row>
    <row r="1714" spans="1:5" x14ac:dyDescent="0.25">
      <c r="A1714" s="39">
        <v>43353</v>
      </c>
      <c r="B1714" s="40"/>
      <c r="C1714" s="40">
        <f t="shared" si="9"/>
        <v>183.52628164956224</v>
      </c>
      <c r="D1714" s="41">
        <f t="shared" si="10"/>
        <v>-2228.2481383695986</v>
      </c>
      <c r="E1714" s="41">
        <f t="shared" si="11"/>
        <v>2595.3007016687234</v>
      </c>
    </row>
    <row r="1715" spans="1:5" x14ac:dyDescent="0.25">
      <c r="A1715" s="39">
        <v>43354</v>
      </c>
      <c r="B1715" s="40"/>
      <c r="C1715" s="40">
        <f t="shared" si="9"/>
        <v>118.00120103943614</v>
      </c>
      <c r="D1715" s="41">
        <f t="shared" si="10"/>
        <v>-2301.5352805006673</v>
      </c>
      <c r="E1715" s="41">
        <f t="shared" si="11"/>
        <v>2537.5376825795397</v>
      </c>
    </row>
    <row r="1716" spans="1:5" x14ac:dyDescent="0.25">
      <c r="A1716" s="39">
        <v>43355</v>
      </c>
      <c r="B1716" s="40"/>
      <c r="C1716" s="40">
        <f t="shared" si="9"/>
        <v>133.35030282888945</v>
      </c>
      <c r="D1716" s="41">
        <f t="shared" si="10"/>
        <v>-2293.9540422297532</v>
      </c>
      <c r="E1716" s="41">
        <f t="shared" si="11"/>
        <v>2560.6546478875325</v>
      </c>
    </row>
    <row r="1717" spans="1:5" x14ac:dyDescent="0.25">
      <c r="A1717" s="39">
        <v>43356</v>
      </c>
      <c r="B1717" s="40"/>
      <c r="C1717" s="40">
        <f t="shared" ref="C1717:C1780" si="12">_xlfn.FORECAST.ETS(A1717,$B$2:$B$1460,$A$2:$A$1460,1,1)</f>
        <v>149.6067881389157</v>
      </c>
      <c r="D1717" s="41">
        <f t="shared" ref="D1717:D1780" si="13">C1717-_xlfn.FORECAST.ETS.CONFINT(A1717,$B$2:$B$1460,$A$2:$A$1460,0.8,1,1)</f>
        <v>-2285.4712272984125</v>
      </c>
      <c r="E1717" s="41">
        <f t="shared" ref="E1717:E1780" si="14">C1717+_xlfn.FORECAST.ETS.CONFINT(A1717,$B$2:$B$1460,$A$2:$A$1460,0.8,1,1)</f>
        <v>2584.6848035762441</v>
      </c>
    </row>
    <row r="1718" spans="1:5" x14ac:dyDescent="0.25">
      <c r="A1718" s="39">
        <v>43357</v>
      </c>
      <c r="B1718" s="40"/>
      <c r="C1718" s="40">
        <f t="shared" si="12"/>
        <v>122.31687494005827</v>
      </c>
      <c r="D1718" s="41">
        <f t="shared" si="13"/>
        <v>-2320.540622495369</v>
      </c>
      <c r="E1718" s="41">
        <f t="shared" si="14"/>
        <v>2565.1743723754857</v>
      </c>
    </row>
    <row r="1719" spans="1:5" x14ac:dyDescent="0.25">
      <c r="A1719" s="39">
        <v>43358</v>
      </c>
      <c r="B1719" s="40"/>
      <c r="C1719" s="40">
        <f t="shared" si="12"/>
        <v>137.99569545749654</v>
      </c>
      <c r="D1719" s="41">
        <f t="shared" si="13"/>
        <v>-2312.647100252957</v>
      </c>
      <c r="E1719" s="41">
        <f t="shared" si="14"/>
        <v>2588.6384911679497</v>
      </c>
    </row>
    <row r="1720" spans="1:5" x14ac:dyDescent="0.25">
      <c r="A1720" s="39">
        <v>43359</v>
      </c>
      <c r="B1720" s="40"/>
      <c r="C1720" s="40">
        <f t="shared" si="12"/>
        <v>152.46211718464713</v>
      </c>
      <c r="D1720" s="41">
        <f t="shared" si="13"/>
        <v>-2305.971797635013</v>
      </c>
      <c r="E1720" s="41">
        <f t="shared" si="14"/>
        <v>2610.896032004307</v>
      </c>
    </row>
    <row r="1721" spans="1:5" x14ac:dyDescent="0.25">
      <c r="A1721" s="39">
        <v>43360</v>
      </c>
      <c r="B1721" s="40"/>
      <c r="C1721" s="40">
        <f t="shared" si="12"/>
        <v>120.2604609671517</v>
      </c>
      <c r="D1721" s="41">
        <f t="shared" si="13"/>
        <v>-2345.970398254371</v>
      </c>
      <c r="E1721" s="41">
        <f t="shared" si="14"/>
        <v>2586.4913201886743</v>
      </c>
    </row>
    <row r="1722" spans="1:5" x14ac:dyDescent="0.25">
      <c r="A1722" s="39">
        <v>43361</v>
      </c>
      <c r="B1722" s="40"/>
      <c r="C1722" s="40">
        <f t="shared" si="12"/>
        <v>340.77546772780909</v>
      </c>
      <c r="D1722" s="41">
        <f t="shared" si="13"/>
        <v>-2133.258165549375</v>
      </c>
      <c r="E1722" s="41">
        <f t="shared" si="14"/>
        <v>2814.809101004993</v>
      </c>
    </row>
    <row r="1723" spans="1:5" x14ac:dyDescent="0.25">
      <c r="A1723" s="39">
        <v>43362</v>
      </c>
      <c r="B1723" s="40"/>
      <c r="C1723" s="40">
        <f t="shared" si="12"/>
        <v>69.07880013726303</v>
      </c>
      <c r="D1723" s="41">
        <f t="shared" si="13"/>
        <v>-2412.7634411146196</v>
      </c>
      <c r="E1723" s="41">
        <f t="shared" si="14"/>
        <v>2550.9210413891456</v>
      </c>
    </row>
    <row r="1724" spans="1:5" x14ac:dyDescent="0.25">
      <c r="A1724" s="39">
        <v>43363</v>
      </c>
      <c r="B1724" s="40"/>
      <c r="C1724" s="40">
        <f t="shared" si="12"/>
        <v>140.36861844045268</v>
      </c>
      <c r="D1724" s="41">
        <f t="shared" si="13"/>
        <v>-2349.2880688759033</v>
      </c>
      <c r="E1724" s="41">
        <f t="shared" si="14"/>
        <v>2630.0253057568088</v>
      </c>
    </row>
    <row r="1725" spans="1:5" x14ac:dyDescent="0.25">
      <c r="A1725" s="39">
        <v>43364</v>
      </c>
      <c r="B1725" s="40"/>
      <c r="C1725" s="40">
        <f t="shared" si="12"/>
        <v>171.33071233555154</v>
      </c>
      <c r="D1725" s="41">
        <f t="shared" si="13"/>
        <v>-2326.1462632126672</v>
      </c>
      <c r="E1725" s="41">
        <f t="shared" si="14"/>
        <v>2668.8076878837705</v>
      </c>
    </row>
    <row r="1726" spans="1:5" x14ac:dyDescent="0.25">
      <c r="A1726" s="39">
        <v>43365</v>
      </c>
      <c r="B1726" s="40"/>
      <c r="C1726" s="40">
        <f t="shared" si="12"/>
        <v>117.9188217579632</v>
      </c>
      <c r="D1726" s="41">
        <f t="shared" si="13"/>
        <v>-2387.3842881753599</v>
      </c>
      <c r="E1726" s="41">
        <f t="shared" si="14"/>
        <v>2623.221931691286</v>
      </c>
    </row>
    <row r="1727" spans="1:5" x14ac:dyDescent="0.25">
      <c r="A1727" s="39">
        <v>43366</v>
      </c>
      <c r="B1727" s="40"/>
      <c r="C1727" s="40">
        <f t="shared" si="12"/>
        <v>199.9576053192024</v>
      </c>
      <c r="D1727" s="41">
        <f t="shared" si="13"/>
        <v>-2313.1774890478878</v>
      </c>
      <c r="E1727" s="41">
        <f t="shared" si="14"/>
        <v>2713.0926996862922</v>
      </c>
    </row>
    <row r="1728" spans="1:5" x14ac:dyDescent="0.25">
      <c r="A1728" s="39">
        <v>43367</v>
      </c>
      <c r="B1728" s="40"/>
      <c r="C1728" s="40">
        <f t="shared" si="12"/>
        <v>417.38783075588714</v>
      </c>
      <c r="D1728" s="41">
        <f t="shared" si="13"/>
        <v>-2103.5851018999383</v>
      </c>
      <c r="E1728" s="41">
        <f t="shared" si="14"/>
        <v>2938.3607634117125</v>
      </c>
    </row>
    <row r="1729" spans="1:5" x14ac:dyDescent="0.25">
      <c r="A1729" s="39">
        <v>43368</v>
      </c>
      <c r="B1729" s="40"/>
      <c r="C1729" s="40">
        <f t="shared" si="12"/>
        <v>99.780111197250392</v>
      </c>
      <c r="D1729" s="41">
        <f t="shared" si="13"/>
        <v>-2429.0365173207601</v>
      </c>
      <c r="E1729" s="41">
        <f t="shared" si="14"/>
        <v>2628.5967397152608</v>
      </c>
    </row>
    <row r="1730" spans="1:5" x14ac:dyDescent="0.25">
      <c r="A1730" s="39">
        <v>43369</v>
      </c>
      <c r="B1730" s="40"/>
      <c r="C1730" s="40">
        <f t="shared" si="12"/>
        <v>222.25579547377481</v>
      </c>
      <c r="D1730" s="41">
        <f t="shared" si="13"/>
        <v>-2314.4103901117992</v>
      </c>
      <c r="E1730" s="41">
        <f t="shared" si="14"/>
        <v>2758.921981059349</v>
      </c>
    </row>
    <row r="1731" spans="1:5" x14ac:dyDescent="0.25">
      <c r="A1731" s="39">
        <v>43370</v>
      </c>
      <c r="B1731" s="40"/>
      <c r="C1731" s="40">
        <f t="shared" si="12"/>
        <v>142.02284916317828</v>
      </c>
      <c r="D1731" s="41">
        <f t="shared" si="13"/>
        <v>-2402.4987582419631</v>
      </c>
      <c r="E1731" s="41">
        <f t="shared" si="14"/>
        <v>2686.5444565683197</v>
      </c>
    </row>
    <row r="1732" spans="1:5" x14ac:dyDescent="0.25">
      <c r="A1732" s="39">
        <v>43371</v>
      </c>
      <c r="B1732" s="40"/>
      <c r="C1732" s="40">
        <f t="shared" si="12"/>
        <v>117.65721436169375</v>
      </c>
      <c r="D1732" s="41">
        <f t="shared" si="13"/>
        <v>-2434.7256830775718</v>
      </c>
      <c r="E1732" s="41">
        <f t="shared" si="14"/>
        <v>2670.040111800959</v>
      </c>
    </row>
    <row r="1733" spans="1:5" x14ac:dyDescent="0.25">
      <c r="A1733" s="39">
        <v>43372</v>
      </c>
      <c r="B1733" s="40"/>
      <c r="C1733" s="40">
        <f t="shared" si="12"/>
        <v>135.27502019510678</v>
      </c>
      <c r="D1733" s="41">
        <f t="shared" si="13"/>
        <v>-2424.9750388725306</v>
      </c>
      <c r="E1733" s="41">
        <f t="shared" si="14"/>
        <v>2695.5250792627439</v>
      </c>
    </row>
    <row r="1734" spans="1:5" x14ac:dyDescent="0.25">
      <c r="A1734" s="39">
        <v>43373</v>
      </c>
      <c r="B1734" s="40"/>
      <c r="C1734" s="40">
        <f t="shared" si="12"/>
        <v>53.485851454559707</v>
      </c>
      <c r="D1734" s="41">
        <f t="shared" si="13"/>
        <v>-2514.6372441337171</v>
      </c>
      <c r="E1734" s="41">
        <f t="shared" si="14"/>
        <v>2621.6089470428369</v>
      </c>
    </row>
    <row r="1735" spans="1:5" x14ac:dyDescent="0.25">
      <c r="A1735" s="39">
        <v>43374</v>
      </c>
      <c r="B1735" s="40"/>
      <c r="C1735" s="40">
        <f t="shared" si="12"/>
        <v>127.3753144458253</v>
      </c>
      <c r="D1735" s="41">
        <f t="shared" si="13"/>
        <v>-2448.6266957728794</v>
      </c>
      <c r="E1735" s="41">
        <f t="shared" si="14"/>
        <v>2703.3773246645296</v>
      </c>
    </row>
    <row r="1736" spans="1:5" x14ac:dyDescent="0.25">
      <c r="A1736" s="39">
        <v>43375</v>
      </c>
      <c r="B1736" s="40"/>
      <c r="C1736" s="40">
        <f t="shared" si="12"/>
        <v>191.99108476543481</v>
      </c>
      <c r="D1736" s="41">
        <f t="shared" si="13"/>
        <v>-2391.8957213316603</v>
      </c>
      <c r="E1736" s="41">
        <f t="shared" si="14"/>
        <v>2775.8778908625295</v>
      </c>
    </row>
    <row r="1737" spans="1:5" x14ac:dyDescent="0.25">
      <c r="A1737" s="39">
        <v>43376</v>
      </c>
      <c r="B1737" s="40"/>
      <c r="C1737" s="40">
        <f t="shared" si="12"/>
        <v>163.61734223611899</v>
      </c>
      <c r="D1737" s="41">
        <f t="shared" si="13"/>
        <v>-2428.1601440472928</v>
      </c>
      <c r="E1737" s="41">
        <f t="shared" si="14"/>
        <v>2755.3948285195306</v>
      </c>
    </row>
    <row r="1738" spans="1:5" x14ac:dyDescent="0.25">
      <c r="A1738" s="39">
        <v>43377</v>
      </c>
      <c r="B1738" s="40"/>
      <c r="C1738" s="40">
        <f t="shared" si="12"/>
        <v>147.91867184663636</v>
      </c>
      <c r="D1738" s="41">
        <f t="shared" si="13"/>
        <v>-2451.7553819138884</v>
      </c>
      <c r="E1738" s="41">
        <f t="shared" si="14"/>
        <v>2747.5927256071609</v>
      </c>
    </row>
    <row r="1739" spans="1:5" x14ac:dyDescent="0.25">
      <c r="A1739" s="39">
        <v>43378</v>
      </c>
      <c r="B1739" s="40"/>
      <c r="C1739" s="40">
        <f t="shared" si="12"/>
        <v>229.16410874107956</v>
      </c>
      <c r="D1739" s="41">
        <f t="shared" si="13"/>
        <v>-2378.4124026942268</v>
      </c>
      <c r="E1739" s="41">
        <f t="shared" si="14"/>
        <v>2836.7406201763856</v>
      </c>
    </row>
    <row r="1740" spans="1:5" x14ac:dyDescent="0.25">
      <c r="A1740" s="39">
        <v>43379</v>
      </c>
      <c r="B1740" s="40"/>
      <c r="C1740" s="40">
        <f t="shared" si="12"/>
        <v>276.25262408633398</v>
      </c>
      <c r="D1740" s="41">
        <f t="shared" si="13"/>
        <v>-2339.2322380533851</v>
      </c>
      <c r="E1740" s="41">
        <f t="shared" si="14"/>
        <v>2891.7374862260531</v>
      </c>
    </row>
    <row r="1741" spans="1:5" x14ac:dyDescent="0.25">
      <c r="A1741" s="39">
        <v>43380</v>
      </c>
      <c r="B1741" s="40"/>
      <c r="C1741" s="40">
        <f t="shared" si="12"/>
        <v>203.73404765683139</v>
      </c>
      <c r="D1741" s="41">
        <f t="shared" si="13"/>
        <v>-2419.6650609750427</v>
      </c>
      <c r="E1741" s="41">
        <f t="shared" si="14"/>
        <v>2827.1331562887058</v>
      </c>
    </row>
    <row r="1742" spans="1:5" x14ac:dyDescent="0.25">
      <c r="A1742" s="39">
        <v>43381</v>
      </c>
      <c r="B1742" s="40"/>
      <c r="C1742" s="40">
        <f t="shared" si="12"/>
        <v>140.42873619726697</v>
      </c>
      <c r="D1742" s="41">
        <f t="shared" si="13"/>
        <v>-2490.8905173998155</v>
      </c>
      <c r="E1742" s="41">
        <f t="shared" si="14"/>
        <v>2771.7479897943495</v>
      </c>
    </row>
    <row r="1743" spans="1:5" x14ac:dyDescent="0.25">
      <c r="A1743" s="39">
        <v>43382</v>
      </c>
      <c r="B1743" s="40"/>
      <c r="C1743" s="40">
        <f t="shared" si="12"/>
        <v>294.07131682120041</v>
      </c>
      <c r="D1743" s="41">
        <f t="shared" si="13"/>
        <v>-2345.1739828276868</v>
      </c>
      <c r="E1743" s="41">
        <f t="shared" si="14"/>
        <v>2933.3166164700879</v>
      </c>
    </row>
    <row r="1744" spans="1:5" x14ac:dyDescent="0.25">
      <c r="A1744" s="39">
        <v>43383</v>
      </c>
      <c r="B1744" s="40"/>
      <c r="C1744" s="40">
        <f t="shared" si="12"/>
        <v>185.10776971674554</v>
      </c>
      <c r="D1744" s="41">
        <f t="shared" si="13"/>
        <v>-2462.0694796133303</v>
      </c>
      <c r="E1744" s="41">
        <f t="shared" si="14"/>
        <v>2832.2850190468216</v>
      </c>
    </row>
    <row r="1745" spans="1:5" x14ac:dyDescent="0.25">
      <c r="A1745" s="39">
        <v>43384</v>
      </c>
      <c r="B1745" s="40"/>
      <c r="C1745" s="40">
        <f t="shared" si="12"/>
        <v>238.92826327198725</v>
      </c>
      <c r="D1745" s="41">
        <f t="shared" si="13"/>
        <v>-2416.1868418416957</v>
      </c>
      <c r="E1745" s="41">
        <f t="shared" si="14"/>
        <v>2894.0433683856704</v>
      </c>
    </row>
    <row r="1746" spans="1:5" x14ac:dyDescent="0.25">
      <c r="A1746" s="39">
        <v>43385</v>
      </c>
      <c r="B1746" s="40"/>
      <c r="C1746" s="40">
        <f t="shared" si="12"/>
        <v>253.95109758653996</v>
      </c>
      <c r="D1746" s="41">
        <f t="shared" si="13"/>
        <v>-2409.1077718174324</v>
      </c>
      <c r="E1746" s="41">
        <f t="shared" si="14"/>
        <v>2917.0099669905126</v>
      </c>
    </row>
    <row r="1747" spans="1:5" x14ac:dyDescent="0.25">
      <c r="A1747" s="39">
        <v>43386</v>
      </c>
      <c r="B1747" s="40"/>
      <c r="C1747" s="40">
        <f t="shared" si="12"/>
        <v>232.2563595799721</v>
      </c>
      <c r="D1747" s="41">
        <f t="shared" si="13"/>
        <v>-2438.7521849574332</v>
      </c>
      <c r="E1747" s="41">
        <f t="shared" si="14"/>
        <v>2903.2649041173772</v>
      </c>
    </row>
    <row r="1748" spans="1:5" x14ac:dyDescent="0.25">
      <c r="A1748" s="39">
        <v>43387</v>
      </c>
      <c r="B1748" s="40"/>
      <c r="C1748" s="40">
        <f t="shared" si="12"/>
        <v>337.81931422069931</v>
      </c>
      <c r="D1748" s="41">
        <f t="shared" si="13"/>
        <v>-2341.1448185628983</v>
      </c>
      <c r="E1748" s="41">
        <f t="shared" si="14"/>
        <v>3016.7834470042967</v>
      </c>
    </row>
    <row r="1749" spans="1:5" x14ac:dyDescent="0.25">
      <c r="A1749" s="39">
        <v>43388</v>
      </c>
      <c r="B1749" s="40"/>
      <c r="C1749" s="40">
        <f t="shared" si="12"/>
        <v>221.61901829927157</v>
      </c>
      <c r="D1749" s="41">
        <f t="shared" si="13"/>
        <v>-2465.3066180469809</v>
      </c>
      <c r="E1749" s="41">
        <f t="shared" si="14"/>
        <v>2908.5446546455237</v>
      </c>
    </row>
    <row r="1750" spans="1:5" x14ac:dyDescent="0.25">
      <c r="A1750" s="39">
        <v>43389</v>
      </c>
      <c r="B1750" s="40"/>
      <c r="C1750" s="40">
        <f t="shared" si="12"/>
        <v>262.05506169702687</v>
      </c>
      <c r="D1750" s="41">
        <f t="shared" si="13"/>
        <v>-2432.8379956670665</v>
      </c>
      <c r="E1750" s="41">
        <f t="shared" si="14"/>
        <v>2956.94811906112</v>
      </c>
    </row>
    <row r="1751" spans="1:5" x14ac:dyDescent="0.25">
      <c r="A1751" s="39">
        <v>43390</v>
      </c>
      <c r="B1751" s="40"/>
      <c r="C1751" s="40">
        <f t="shared" si="12"/>
        <v>265.44841532604067</v>
      </c>
      <c r="D1751" s="41">
        <f t="shared" si="13"/>
        <v>-2437.417982585725</v>
      </c>
      <c r="E1751" s="41">
        <f t="shared" si="14"/>
        <v>2968.314813237806</v>
      </c>
    </row>
    <row r="1752" spans="1:5" x14ac:dyDescent="0.25">
      <c r="A1752" s="39">
        <v>43391</v>
      </c>
      <c r="B1752" s="40"/>
      <c r="C1752" s="40">
        <f t="shared" si="12"/>
        <v>284.32309665605783</v>
      </c>
      <c r="D1752" s="41">
        <f t="shared" si="13"/>
        <v>-2426.5225633446817</v>
      </c>
      <c r="E1752" s="41">
        <f t="shared" si="14"/>
        <v>2995.1687566567971</v>
      </c>
    </row>
    <row r="1753" spans="1:5" x14ac:dyDescent="0.25">
      <c r="A1753" s="39">
        <v>43392</v>
      </c>
      <c r="B1753" s="40"/>
      <c r="C1753" s="40">
        <f t="shared" si="12"/>
        <v>335.92959835932197</v>
      </c>
      <c r="D1753" s="41">
        <f t="shared" si="13"/>
        <v>-2382.9012472208656</v>
      </c>
      <c r="E1753" s="41">
        <f t="shared" si="14"/>
        <v>3054.7604439395095</v>
      </c>
    </row>
    <row r="1754" spans="1:5" x14ac:dyDescent="0.25">
      <c r="A1754" s="39">
        <v>43393</v>
      </c>
      <c r="B1754" s="40"/>
      <c r="C1754" s="40">
        <f t="shared" si="12"/>
        <v>275.34171019389839</v>
      </c>
      <c r="D1754" s="41">
        <f t="shared" si="13"/>
        <v>-2451.4802463439587</v>
      </c>
      <c r="E1754" s="41">
        <f t="shared" si="14"/>
        <v>3002.1636667317557</v>
      </c>
    </row>
    <row r="1755" spans="1:5" x14ac:dyDescent="0.25">
      <c r="A1755" s="39">
        <v>43394</v>
      </c>
      <c r="B1755" s="40"/>
      <c r="C1755" s="40">
        <f t="shared" si="12"/>
        <v>125.17891020734361</v>
      </c>
      <c r="D1755" s="41">
        <f t="shared" si="13"/>
        <v>-2609.6400844935833</v>
      </c>
      <c r="E1755" s="41">
        <f t="shared" si="14"/>
        <v>2859.9979049082704</v>
      </c>
    </row>
    <row r="1756" spans="1:5" x14ac:dyDescent="0.25">
      <c r="A1756" s="39">
        <v>43395</v>
      </c>
      <c r="B1756" s="40"/>
      <c r="C1756" s="40">
        <f t="shared" si="12"/>
        <v>218.76232226521864</v>
      </c>
      <c r="D1756" s="41">
        <f t="shared" si="13"/>
        <v>-2524.0596395716275</v>
      </c>
      <c r="E1756" s="41">
        <f t="shared" si="14"/>
        <v>2961.5842841020649</v>
      </c>
    </row>
    <row r="1757" spans="1:5" x14ac:dyDescent="0.25">
      <c r="A1757" s="39">
        <v>43396</v>
      </c>
      <c r="B1757" s="40"/>
      <c r="C1757" s="40">
        <f t="shared" si="12"/>
        <v>408.88523989533815</v>
      </c>
      <c r="D1757" s="41">
        <f t="shared" si="13"/>
        <v>-2341.9456197588288</v>
      </c>
      <c r="E1757" s="41">
        <f t="shared" si="14"/>
        <v>3159.7160995495051</v>
      </c>
    </row>
    <row r="1758" spans="1:5" x14ac:dyDescent="0.25">
      <c r="A1758" s="39">
        <v>43397</v>
      </c>
      <c r="B1758" s="40"/>
      <c r="C1758" s="40">
        <f t="shared" si="12"/>
        <v>178.49321189956021</v>
      </c>
      <c r="D1758" s="41">
        <f t="shared" si="13"/>
        <v>-2580.3524779038021</v>
      </c>
      <c r="E1758" s="41">
        <f t="shared" si="14"/>
        <v>2937.3389017029226</v>
      </c>
    </row>
    <row r="1759" spans="1:5" x14ac:dyDescent="0.25">
      <c r="A1759" s="39">
        <v>43398</v>
      </c>
      <c r="B1759" s="40"/>
      <c r="C1759" s="40">
        <f t="shared" si="12"/>
        <v>162.60350212526168</v>
      </c>
      <c r="D1759" s="41">
        <f t="shared" si="13"/>
        <v>-2604.2629517523692</v>
      </c>
      <c r="E1759" s="41">
        <f t="shared" si="14"/>
        <v>2929.4699560028921</v>
      </c>
    </row>
    <row r="1760" spans="1:5" x14ac:dyDescent="0.25">
      <c r="A1760" s="39">
        <v>43399</v>
      </c>
      <c r="B1760" s="40"/>
      <c r="C1760" s="40">
        <f t="shared" si="12"/>
        <v>74.857477199861549</v>
      </c>
      <c r="D1760" s="41">
        <f t="shared" si="13"/>
        <v>-2700.0356762138267</v>
      </c>
      <c r="E1760" s="41">
        <f t="shared" si="14"/>
        <v>2849.7506306135497</v>
      </c>
    </row>
    <row r="1761" spans="1:5" x14ac:dyDescent="0.25">
      <c r="A1761" s="39">
        <v>43400</v>
      </c>
      <c r="B1761" s="40"/>
      <c r="C1761" s="40">
        <f t="shared" si="12"/>
        <v>132.91240355314073</v>
      </c>
      <c r="D1761" s="41">
        <f t="shared" si="13"/>
        <v>-2650.0133863394112</v>
      </c>
      <c r="E1761" s="41">
        <f t="shared" si="14"/>
        <v>2915.8381934456929</v>
      </c>
    </row>
    <row r="1762" spans="1:5" x14ac:dyDescent="0.25">
      <c r="A1762" s="39">
        <v>43401</v>
      </c>
      <c r="B1762" s="40"/>
      <c r="C1762" s="40">
        <f t="shared" si="12"/>
        <v>123.60873153241894</v>
      </c>
      <c r="D1762" s="41">
        <f t="shared" si="13"/>
        <v>-2667.3556332078883</v>
      </c>
      <c r="E1762" s="41">
        <f t="shared" si="14"/>
        <v>2914.5730962727262</v>
      </c>
    </row>
    <row r="1763" spans="1:5" x14ac:dyDescent="0.25">
      <c r="A1763" s="39">
        <v>43402</v>
      </c>
      <c r="B1763" s="40"/>
      <c r="C1763" s="40">
        <f t="shared" si="12"/>
        <v>105.88156433913794</v>
      </c>
      <c r="D1763" s="41">
        <f t="shared" si="13"/>
        <v>-2693.1273149897274</v>
      </c>
      <c r="E1763" s="41">
        <f t="shared" si="14"/>
        <v>2904.8904436680036</v>
      </c>
    </row>
    <row r="1764" spans="1:5" x14ac:dyDescent="0.25">
      <c r="A1764" s="39">
        <v>43403</v>
      </c>
      <c r="B1764" s="40"/>
      <c r="C1764" s="40">
        <f t="shared" si="12"/>
        <v>143.58592580237018</v>
      </c>
      <c r="D1764" s="41">
        <f t="shared" si="13"/>
        <v>-2663.4734091743439</v>
      </c>
      <c r="E1764" s="41">
        <f t="shared" si="14"/>
        <v>2950.6452607790843</v>
      </c>
    </row>
    <row r="1765" spans="1:5" x14ac:dyDescent="0.25">
      <c r="A1765" s="39">
        <v>43404</v>
      </c>
      <c r="B1765" s="40"/>
      <c r="C1765" s="40">
        <f t="shared" si="12"/>
        <v>105.84719408118016</v>
      </c>
      <c r="D1765" s="41">
        <f t="shared" si="13"/>
        <v>-2709.268538868469</v>
      </c>
      <c r="E1765" s="41">
        <f t="shared" si="14"/>
        <v>2920.9629270308292</v>
      </c>
    </row>
    <row r="1766" spans="1:5" x14ac:dyDescent="0.25">
      <c r="A1766" s="39">
        <v>43405</v>
      </c>
      <c r="B1766" s="40"/>
      <c r="C1766" s="40">
        <f t="shared" si="12"/>
        <v>245.66389176232357</v>
      </c>
      <c r="D1766" s="41">
        <f t="shared" si="13"/>
        <v>-2586.3679417115623</v>
      </c>
      <c r="E1766" s="41">
        <f t="shared" si="14"/>
        <v>3077.6957252362095</v>
      </c>
    </row>
    <row r="1767" spans="1:5" x14ac:dyDescent="0.25">
      <c r="A1767" s="39">
        <v>43406</v>
      </c>
      <c r="B1767" s="40"/>
      <c r="C1767" s="40">
        <f t="shared" si="12"/>
        <v>195.04661206806725</v>
      </c>
      <c r="D1767" s="41">
        <f t="shared" si="13"/>
        <v>-2645.0283553445624</v>
      </c>
      <c r="E1767" s="41">
        <f t="shared" si="14"/>
        <v>3035.1215794806967</v>
      </c>
    </row>
    <row r="1768" spans="1:5" x14ac:dyDescent="0.25">
      <c r="A1768" s="39">
        <v>43407</v>
      </c>
      <c r="B1768" s="40"/>
      <c r="C1768" s="40">
        <f t="shared" si="12"/>
        <v>101.23984632134605</v>
      </c>
      <c r="D1768" s="41">
        <f t="shared" si="13"/>
        <v>-2746.8843247479667</v>
      </c>
      <c r="E1768" s="41">
        <f t="shared" si="14"/>
        <v>2949.3640173906592</v>
      </c>
    </row>
    <row r="1769" spans="1:5" x14ac:dyDescent="0.25">
      <c r="A1769" s="39">
        <v>43408</v>
      </c>
      <c r="B1769" s="40"/>
      <c r="C1769" s="40">
        <f t="shared" si="12"/>
        <v>125.85661016340539</v>
      </c>
      <c r="D1769" s="41">
        <f t="shared" si="13"/>
        <v>-2730.322834448194</v>
      </c>
      <c r="E1769" s="41">
        <f t="shared" si="14"/>
        <v>2982.0360547750051</v>
      </c>
    </row>
    <row r="1770" spans="1:5" x14ac:dyDescent="0.25">
      <c r="A1770" s="39">
        <v>43409</v>
      </c>
      <c r="B1770" s="40"/>
      <c r="C1770" s="40">
        <f t="shared" si="12"/>
        <v>93.236942332736021</v>
      </c>
      <c r="D1770" s="41">
        <f t="shared" si="13"/>
        <v>-2771.0038458339413</v>
      </c>
      <c r="E1770" s="41">
        <f t="shared" si="14"/>
        <v>2957.4777304994132</v>
      </c>
    </row>
    <row r="1771" spans="1:5" x14ac:dyDescent="0.25">
      <c r="A1771" s="39">
        <v>43410</v>
      </c>
      <c r="B1771" s="40"/>
      <c r="C1771" s="40">
        <f t="shared" si="12"/>
        <v>135.045624480779</v>
      </c>
      <c r="D1771" s="41">
        <f t="shared" si="13"/>
        <v>-2737.2625773410446</v>
      </c>
      <c r="E1771" s="41">
        <f t="shared" si="14"/>
        <v>3007.353826302603</v>
      </c>
    </row>
    <row r="1772" spans="1:5" x14ac:dyDescent="0.25">
      <c r="A1772" s="39">
        <v>43411</v>
      </c>
      <c r="B1772" s="40"/>
      <c r="C1772" s="40">
        <f t="shared" si="12"/>
        <v>132.37906612036932</v>
      </c>
      <c r="D1772" s="41">
        <f t="shared" si="13"/>
        <v>-2748.002619504593</v>
      </c>
      <c r="E1772" s="41">
        <f t="shared" si="14"/>
        <v>3012.7607517453316</v>
      </c>
    </row>
    <row r="1773" spans="1:5" x14ac:dyDescent="0.25">
      <c r="A1773" s="39">
        <v>43412</v>
      </c>
      <c r="B1773" s="40"/>
      <c r="C1773" s="40">
        <f t="shared" si="12"/>
        <v>162.77137440562043</v>
      </c>
      <c r="D1773" s="41">
        <f t="shared" si="13"/>
        <v>-2725.6898651795918</v>
      </c>
      <c r="E1773" s="41">
        <f t="shared" si="14"/>
        <v>3051.2326139908328</v>
      </c>
    </row>
    <row r="1774" spans="1:5" x14ac:dyDescent="0.25">
      <c r="A1774" s="39">
        <v>43413</v>
      </c>
      <c r="B1774" s="40"/>
      <c r="C1774" s="40">
        <f t="shared" si="12"/>
        <v>91.007763498839367</v>
      </c>
      <c r="D1774" s="41">
        <f t="shared" si="13"/>
        <v>-2805.5391001745888</v>
      </c>
      <c r="E1774" s="41">
        <f t="shared" si="14"/>
        <v>2987.5546271722674</v>
      </c>
    </row>
    <row r="1775" spans="1:5" x14ac:dyDescent="0.25">
      <c r="A1775" s="39">
        <v>43414</v>
      </c>
      <c r="B1775" s="40"/>
      <c r="C1775" s="40">
        <f t="shared" si="12"/>
        <v>184.30172046579827</v>
      </c>
      <c r="D1775" s="41">
        <f t="shared" si="13"/>
        <v>-2720.3368373569333</v>
      </c>
      <c r="E1775" s="41">
        <f t="shared" si="14"/>
        <v>3088.9402782885295</v>
      </c>
    </row>
    <row r="1776" spans="1:5" x14ac:dyDescent="0.25">
      <c r="A1776" s="39">
        <v>43415</v>
      </c>
      <c r="B1776" s="40"/>
      <c r="C1776" s="40">
        <f t="shared" si="12"/>
        <v>118.77663985567217</v>
      </c>
      <c r="D1776" s="41">
        <f t="shared" si="13"/>
        <v>-2793.9596820733664</v>
      </c>
      <c r="E1776" s="41">
        <f t="shared" si="14"/>
        <v>3031.512961784711</v>
      </c>
    </row>
    <row r="1777" spans="1:5" x14ac:dyDescent="0.25">
      <c r="A1777" s="39">
        <v>43416</v>
      </c>
      <c r="B1777" s="40"/>
      <c r="C1777" s="40">
        <f t="shared" si="12"/>
        <v>134.12574164512549</v>
      </c>
      <c r="D1777" s="41">
        <f t="shared" si="13"/>
        <v>-2786.7144142064521</v>
      </c>
      <c r="E1777" s="41">
        <f t="shared" si="14"/>
        <v>3054.9658974967028</v>
      </c>
    </row>
    <row r="1778" spans="1:5" x14ac:dyDescent="0.25">
      <c r="A1778" s="39">
        <v>43417</v>
      </c>
      <c r="B1778" s="40"/>
      <c r="C1778" s="40">
        <f t="shared" si="12"/>
        <v>150.38222695515174</v>
      </c>
      <c r="D1778" s="41">
        <f t="shared" si="13"/>
        <v>-2778.5678324582423</v>
      </c>
      <c r="E1778" s="41">
        <f t="shared" si="14"/>
        <v>3079.3322863685453</v>
      </c>
    </row>
    <row r="1779" spans="1:5" x14ac:dyDescent="0.25">
      <c r="A1779" s="39">
        <v>43418</v>
      </c>
      <c r="B1779" s="40"/>
      <c r="C1779" s="40">
        <f t="shared" si="12"/>
        <v>123.0923137562943</v>
      </c>
      <c r="D1779" s="41">
        <f t="shared" si="13"/>
        <v>-2813.9737186455654</v>
      </c>
      <c r="E1779" s="41">
        <f t="shared" si="14"/>
        <v>3060.1583461581545</v>
      </c>
    </row>
    <row r="1780" spans="1:5" x14ac:dyDescent="0.25">
      <c r="A1780" s="39">
        <v>43419</v>
      </c>
      <c r="B1780" s="40"/>
      <c r="C1780" s="40">
        <f t="shared" si="12"/>
        <v>138.77113427373257</v>
      </c>
      <c r="D1780" s="41">
        <f t="shared" si="13"/>
        <v>-2806.4169402954349</v>
      </c>
      <c r="E1780" s="41">
        <f t="shared" si="14"/>
        <v>3083.9592088428999</v>
      </c>
    </row>
    <row r="1781" spans="1:5" x14ac:dyDescent="0.25">
      <c r="A1781" s="39">
        <v>43420</v>
      </c>
      <c r="B1781" s="40"/>
      <c r="C1781" s="40">
        <f t="shared" ref="C1781:C1828" si="15">_xlfn.FORECAST.ETS(A1781,$B$2:$B$1460,$A$2:$A$1460,1,1)</f>
        <v>153.23755600088316</v>
      </c>
      <c r="D1781" s="41">
        <f t="shared" ref="D1781:D1828" si="16">C1781-_xlfn.FORECAST.ETS.CONFINT(A1781,$B$2:$B$1460,$A$2:$A$1460,0.8,1,1)</f>
        <v>-2800.0786296319316</v>
      </c>
      <c r="E1781" s="41">
        <f t="shared" ref="E1781:E1828" si="17">C1781+_xlfn.FORECAST.ETS.CONFINT(A1781,$B$2:$B$1460,$A$2:$A$1460,0.8,1,1)</f>
        <v>3106.5537416336979</v>
      </c>
    </row>
    <row r="1782" spans="1:5" x14ac:dyDescent="0.25">
      <c r="A1782" s="39">
        <v>43421</v>
      </c>
      <c r="B1782" s="40"/>
      <c r="C1782" s="40">
        <f t="shared" si="15"/>
        <v>121.03589978338773</v>
      </c>
      <c r="D1782" s="41">
        <f t="shared" si="16"/>
        <v>-2840.4144654927009</v>
      </c>
      <c r="E1782" s="41">
        <f t="shared" si="17"/>
        <v>3082.4862650594764</v>
      </c>
    </row>
    <row r="1783" spans="1:5" x14ac:dyDescent="0.25">
      <c r="A1783" s="39">
        <v>43422</v>
      </c>
      <c r="B1783" s="40"/>
      <c r="C1783" s="40">
        <f t="shared" si="15"/>
        <v>341.55090654404512</v>
      </c>
      <c r="D1783" s="41">
        <f t="shared" si="16"/>
        <v>-2628.039706604497</v>
      </c>
      <c r="E1783" s="41">
        <f t="shared" si="17"/>
        <v>3311.1415196925873</v>
      </c>
    </row>
    <row r="1784" spans="1:5" x14ac:dyDescent="0.25">
      <c r="A1784" s="39">
        <v>43423</v>
      </c>
      <c r="B1784" s="40"/>
      <c r="C1784" s="40">
        <f t="shared" si="15"/>
        <v>69.854238953499063</v>
      </c>
      <c r="D1784" s="41">
        <f t="shared" si="16"/>
        <v>-2907.8826899129608</v>
      </c>
      <c r="E1784" s="41">
        <f t="shared" si="17"/>
        <v>3047.5911678199591</v>
      </c>
    </row>
    <row r="1785" spans="1:5" x14ac:dyDescent="0.25">
      <c r="A1785" s="39">
        <v>43424</v>
      </c>
      <c r="B1785" s="40"/>
      <c r="C1785" s="40">
        <f t="shared" si="15"/>
        <v>141.14405725668871</v>
      </c>
      <c r="D1785" s="41">
        <f t="shared" si="16"/>
        <v>-2844.745254756629</v>
      </c>
      <c r="E1785" s="41">
        <f t="shared" si="17"/>
        <v>3127.0333692700069</v>
      </c>
    </row>
    <row r="1786" spans="1:5" x14ac:dyDescent="0.25">
      <c r="A1786" s="39">
        <v>43425</v>
      </c>
      <c r="B1786" s="40"/>
      <c r="C1786" s="40">
        <f t="shared" si="15"/>
        <v>172.10615115178757</v>
      </c>
      <c r="D1786" s="41">
        <f t="shared" si="16"/>
        <v>-2821.9416109884542</v>
      </c>
      <c r="E1786" s="41">
        <f t="shared" si="17"/>
        <v>3166.1539132920298</v>
      </c>
    </row>
    <row r="1787" spans="1:5" x14ac:dyDescent="0.25">
      <c r="A1787" s="39">
        <v>43426</v>
      </c>
      <c r="B1787" s="40"/>
      <c r="C1787" s="40">
        <f t="shared" si="15"/>
        <v>118.69426057419921</v>
      </c>
      <c r="D1787" s="41">
        <f t="shared" si="16"/>
        <v>-2883.5180181922542</v>
      </c>
      <c r="E1787" s="41">
        <f t="shared" si="17"/>
        <v>3120.9065393406527</v>
      </c>
    </row>
    <row r="1788" spans="1:5" x14ac:dyDescent="0.25">
      <c r="A1788" s="39">
        <v>43427</v>
      </c>
      <c r="B1788" s="40"/>
      <c r="C1788" s="40">
        <f t="shared" si="15"/>
        <v>200.73304413543843</v>
      </c>
      <c r="D1788" s="41">
        <f t="shared" si="16"/>
        <v>-2809.6498172442739</v>
      </c>
      <c r="E1788" s="41">
        <f t="shared" si="17"/>
        <v>3211.1159055151506</v>
      </c>
    </row>
    <row r="1789" spans="1:5" x14ac:dyDescent="0.25">
      <c r="A1789" s="39">
        <v>43428</v>
      </c>
      <c r="B1789" s="40"/>
      <c r="C1789" s="40">
        <f t="shared" si="15"/>
        <v>418.16326957212317</v>
      </c>
      <c r="D1789" s="41">
        <f t="shared" si="16"/>
        <v>-2600.3962398646286</v>
      </c>
      <c r="E1789" s="41">
        <f t="shared" si="17"/>
        <v>3436.722779008875</v>
      </c>
    </row>
    <row r="1790" spans="1:5" x14ac:dyDescent="0.25">
      <c r="A1790" s="39">
        <v>43429</v>
      </c>
      <c r="B1790" s="40"/>
      <c r="C1790" s="40">
        <f t="shared" si="15"/>
        <v>100.55555001348642</v>
      </c>
      <c r="D1790" s="41">
        <f t="shared" si="16"/>
        <v>-2926.1866723502235</v>
      </c>
      <c r="E1790" s="41">
        <f t="shared" si="17"/>
        <v>3127.2977723771965</v>
      </c>
    </row>
    <row r="1791" spans="1:5" x14ac:dyDescent="0.25">
      <c r="A1791" s="39">
        <v>43430</v>
      </c>
      <c r="B1791" s="40"/>
      <c r="C1791" s="40">
        <f t="shared" si="15"/>
        <v>223.03123429001084</v>
      </c>
      <c r="D1791" s="41">
        <f t="shared" si="16"/>
        <v>-2811.8997652665412</v>
      </c>
      <c r="E1791" s="41">
        <f t="shared" si="17"/>
        <v>3257.9622338465633</v>
      </c>
    </row>
    <row r="1792" spans="1:5" x14ac:dyDescent="0.25">
      <c r="A1792" s="39">
        <v>43431</v>
      </c>
      <c r="B1792" s="40"/>
      <c r="C1792" s="40">
        <f t="shared" si="15"/>
        <v>142.79828797941431</v>
      </c>
      <c r="D1792" s="41">
        <f t="shared" si="16"/>
        <v>-2900.3275524020733</v>
      </c>
      <c r="E1792" s="41">
        <f t="shared" si="17"/>
        <v>3185.9241283609022</v>
      </c>
    </row>
    <row r="1793" spans="1:5" x14ac:dyDescent="0.25">
      <c r="A1793" s="39">
        <v>43432</v>
      </c>
      <c r="B1793" s="40"/>
      <c r="C1793" s="40">
        <f t="shared" si="15"/>
        <v>118.43265317792978</v>
      </c>
      <c r="D1793" s="41">
        <f t="shared" si="16"/>
        <v>-2932.894090997454</v>
      </c>
      <c r="E1793" s="41">
        <f t="shared" si="17"/>
        <v>3169.7593973533135</v>
      </c>
    </row>
    <row r="1794" spans="1:5" x14ac:dyDescent="0.25">
      <c r="A1794" s="39">
        <v>43433</v>
      </c>
      <c r="B1794" s="40"/>
      <c r="C1794" s="40">
        <f t="shared" si="15"/>
        <v>136.05045901134281</v>
      </c>
      <c r="D1794" s="41">
        <f t="shared" si="16"/>
        <v>-2923.4832512348271</v>
      </c>
      <c r="E1794" s="41">
        <f t="shared" si="17"/>
        <v>3195.5841692575127</v>
      </c>
    </row>
    <row r="1795" spans="1:5" x14ac:dyDescent="0.25">
      <c r="A1795" s="39">
        <v>43434</v>
      </c>
      <c r="B1795" s="40"/>
      <c r="C1795" s="40">
        <f t="shared" si="15"/>
        <v>54.26129027079574</v>
      </c>
      <c r="D1795" s="41">
        <f t="shared" si="16"/>
        <v>-3013.4854476024448</v>
      </c>
      <c r="E1795" s="41">
        <f t="shared" si="17"/>
        <v>3122.008028144036</v>
      </c>
    </row>
    <row r="1796" spans="1:5" x14ac:dyDescent="0.25">
      <c r="A1796" s="39">
        <v>43435</v>
      </c>
      <c r="B1796" s="40"/>
      <c r="C1796" s="40">
        <f t="shared" si="15"/>
        <v>128.15075326206133</v>
      </c>
      <c r="D1796" s="41">
        <f t="shared" si="16"/>
        <v>-2947.8150730457842</v>
      </c>
      <c r="E1796" s="41">
        <f t="shared" si="17"/>
        <v>3204.1165795699067</v>
      </c>
    </row>
    <row r="1797" spans="1:5" x14ac:dyDescent="0.25">
      <c r="A1797" s="39">
        <v>43436</v>
      </c>
      <c r="B1797" s="40"/>
      <c r="C1797" s="40">
        <f t="shared" si="15"/>
        <v>192.76652358167084</v>
      </c>
      <c r="D1797" s="41">
        <f t="shared" si="16"/>
        <v>-2891.4244511918159</v>
      </c>
      <c r="E1797" s="41">
        <f t="shared" si="17"/>
        <v>3276.9574983551574</v>
      </c>
    </row>
    <row r="1798" spans="1:5" x14ac:dyDescent="0.25">
      <c r="A1798" s="39">
        <v>43437</v>
      </c>
      <c r="B1798" s="40"/>
      <c r="C1798" s="40">
        <f t="shared" si="15"/>
        <v>164.39278105235499</v>
      </c>
      <c r="D1798" s="41">
        <f t="shared" si="16"/>
        <v>-2928.0294014139386</v>
      </c>
      <c r="E1798" s="41">
        <f t="shared" si="17"/>
        <v>3256.8149635186487</v>
      </c>
    </row>
    <row r="1799" spans="1:5" x14ac:dyDescent="0.25">
      <c r="A1799" s="39">
        <v>43438</v>
      </c>
      <c r="B1799" s="40"/>
      <c r="C1799" s="40">
        <f t="shared" si="15"/>
        <v>148.69411066287239</v>
      </c>
      <c r="D1799" s="41">
        <f t="shared" si="16"/>
        <v>-2951.9653378925368</v>
      </c>
      <c r="E1799" s="41">
        <f t="shared" si="17"/>
        <v>3249.3535592182816</v>
      </c>
    </row>
    <row r="1800" spans="1:5" x14ac:dyDescent="0.25">
      <c r="A1800" s="39">
        <v>43439</v>
      </c>
      <c r="B1800" s="40"/>
      <c r="C1800" s="40">
        <f t="shared" si="15"/>
        <v>229.93954755731559</v>
      </c>
      <c r="D1800" s="41">
        <f t="shared" si="16"/>
        <v>-2878.963224626043</v>
      </c>
      <c r="E1800" s="41">
        <f t="shared" si="17"/>
        <v>3338.8423197406742</v>
      </c>
    </row>
    <row r="1801" spans="1:5" x14ac:dyDescent="0.25">
      <c r="A1801" s="39">
        <v>43440</v>
      </c>
      <c r="B1801" s="40"/>
      <c r="C1801" s="40">
        <f t="shared" si="15"/>
        <v>277.02806290257001</v>
      </c>
      <c r="D1801" s="41">
        <f t="shared" si="16"/>
        <v>-2840.1240895638507</v>
      </c>
      <c r="E1801" s="41">
        <f t="shared" si="17"/>
        <v>3394.180215368991</v>
      </c>
    </row>
    <row r="1802" spans="1:5" x14ac:dyDescent="0.25">
      <c r="A1802" s="39">
        <v>43441</v>
      </c>
      <c r="B1802" s="40"/>
      <c r="C1802" s="40">
        <f t="shared" si="15"/>
        <v>204.50948647306743</v>
      </c>
      <c r="D1802" s="41">
        <f t="shared" si="16"/>
        <v>-2920.8981020219221</v>
      </c>
      <c r="E1802" s="41">
        <f t="shared" si="17"/>
        <v>3329.9170749680566</v>
      </c>
    </row>
    <row r="1803" spans="1:5" x14ac:dyDescent="0.25">
      <c r="A1803" s="39">
        <v>43442</v>
      </c>
      <c r="B1803" s="40"/>
      <c r="C1803" s="40">
        <f t="shared" si="15"/>
        <v>141.204175013503</v>
      </c>
      <c r="D1803" s="41">
        <f t="shared" si="16"/>
        <v>-2992.4649043204286</v>
      </c>
      <c r="E1803" s="41">
        <f t="shared" si="17"/>
        <v>3274.8732543474348</v>
      </c>
    </row>
    <row r="1804" spans="1:5" x14ac:dyDescent="0.25">
      <c r="A1804" s="39">
        <v>43443</v>
      </c>
      <c r="B1804" s="40"/>
      <c r="C1804" s="40">
        <f t="shared" si="15"/>
        <v>294.84675563743644</v>
      </c>
      <c r="D1804" s="41">
        <f t="shared" si="16"/>
        <v>-2847.0898683855057</v>
      </c>
      <c r="E1804" s="41">
        <f t="shared" si="17"/>
        <v>3436.7833796603791</v>
      </c>
    </row>
    <row r="1805" spans="1:5" x14ac:dyDescent="0.25">
      <c r="A1805" s="39">
        <v>43444</v>
      </c>
      <c r="B1805" s="40"/>
      <c r="C1805" s="40">
        <f t="shared" si="15"/>
        <v>185.88320853298157</v>
      </c>
      <c r="D1805" s="41">
        <f t="shared" si="16"/>
        <v>-2964.3270130439118</v>
      </c>
      <c r="E1805" s="41">
        <f t="shared" si="17"/>
        <v>3336.0934301098746</v>
      </c>
    </row>
    <row r="1806" spans="1:5" x14ac:dyDescent="0.25">
      <c r="A1806" s="39">
        <v>43445</v>
      </c>
      <c r="B1806" s="40"/>
      <c r="C1806" s="40">
        <f t="shared" si="15"/>
        <v>239.70370208822328</v>
      </c>
      <c r="D1806" s="41">
        <f t="shared" si="16"/>
        <v>-2918.7861688979501</v>
      </c>
      <c r="E1806" s="41">
        <f t="shared" si="17"/>
        <v>3398.1935730743971</v>
      </c>
    </row>
    <row r="1807" spans="1:5" x14ac:dyDescent="0.25">
      <c r="A1807" s="39">
        <v>43446</v>
      </c>
      <c r="B1807" s="40"/>
      <c r="C1807" s="40">
        <f t="shared" si="15"/>
        <v>254.72653640277599</v>
      </c>
      <c r="D1807" s="41">
        <f t="shared" si="16"/>
        <v>-2912.0490348142566</v>
      </c>
      <c r="E1807" s="41">
        <f t="shared" si="17"/>
        <v>3421.5021076198091</v>
      </c>
    </row>
    <row r="1808" spans="1:5" x14ac:dyDescent="0.25">
      <c r="A1808" s="39">
        <v>43447</v>
      </c>
      <c r="B1808" s="40"/>
      <c r="C1808" s="40">
        <f t="shared" si="15"/>
        <v>233.03179839620813</v>
      </c>
      <c r="D1808" s="41">
        <f t="shared" si="16"/>
        <v>-2942.035522815705</v>
      </c>
      <c r="E1808" s="41">
        <f t="shared" si="17"/>
        <v>3408.0991196081213</v>
      </c>
    </row>
    <row r="1809" spans="1:5" x14ac:dyDescent="0.25">
      <c r="A1809" s="39">
        <v>43448</v>
      </c>
      <c r="B1809" s="40"/>
      <c r="C1809" s="40">
        <f t="shared" si="15"/>
        <v>338.59475303693534</v>
      </c>
      <c r="D1809" s="41">
        <f t="shared" si="16"/>
        <v>-2844.7703668528447</v>
      </c>
      <c r="E1809" s="41">
        <f t="shared" si="17"/>
        <v>3521.9598729267154</v>
      </c>
    </row>
    <row r="1810" spans="1:5" x14ac:dyDescent="0.25">
      <c r="A1810" s="39">
        <v>43449</v>
      </c>
      <c r="B1810" s="40"/>
      <c r="C1810" s="40">
        <f t="shared" si="15"/>
        <v>222.39445711550761</v>
      </c>
      <c r="D1810" s="41">
        <f t="shared" si="16"/>
        <v>-2969.274509030939</v>
      </c>
      <c r="E1810" s="41">
        <f t="shared" si="17"/>
        <v>3414.0634232619541</v>
      </c>
    </row>
    <row r="1811" spans="1:5" x14ac:dyDescent="0.25">
      <c r="A1811" s="39">
        <v>43450</v>
      </c>
      <c r="B1811" s="40"/>
      <c r="C1811" s="40">
        <f t="shared" si="15"/>
        <v>262.8305005132629</v>
      </c>
      <c r="D1811" s="41">
        <f t="shared" si="16"/>
        <v>-2937.1483583416325</v>
      </c>
      <c r="E1811" s="41">
        <f t="shared" si="17"/>
        <v>3462.8093593681583</v>
      </c>
    </row>
    <row r="1812" spans="1:5" x14ac:dyDescent="0.25">
      <c r="A1812" s="39">
        <v>43451</v>
      </c>
      <c r="B1812" s="40"/>
      <c r="C1812" s="40">
        <f t="shared" si="15"/>
        <v>266.22385414227671</v>
      </c>
      <c r="D1812" s="41">
        <f t="shared" si="16"/>
        <v>-2942.0709427233201</v>
      </c>
      <c r="E1812" s="41">
        <f t="shared" si="17"/>
        <v>3474.5186510078734</v>
      </c>
    </row>
    <row r="1813" spans="1:5" x14ac:dyDescent="0.25">
      <c r="A1813" s="39">
        <v>43452</v>
      </c>
      <c r="B1813" s="40"/>
      <c r="C1813" s="40">
        <f t="shared" si="15"/>
        <v>285.09853547229386</v>
      </c>
      <c r="D1813" s="41">
        <f t="shared" si="16"/>
        <v>-2931.5182435345246</v>
      </c>
      <c r="E1813" s="41">
        <f t="shared" si="17"/>
        <v>3501.7153144791123</v>
      </c>
    </row>
    <row r="1814" spans="1:5" x14ac:dyDescent="0.25">
      <c r="A1814" s="39">
        <v>43453</v>
      </c>
      <c r="B1814" s="40"/>
      <c r="C1814" s="40">
        <f t="shared" si="15"/>
        <v>336.705037175558</v>
      </c>
      <c r="D1814" s="41">
        <f t="shared" si="16"/>
        <v>-2888.2397669093775</v>
      </c>
      <c r="E1814" s="41">
        <f t="shared" si="17"/>
        <v>3561.6498412604938</v>
      </c>
    </row>
    <row r="1815" spans="1:5" x14ac:dyDescent="0.25">
      <c r="A1815" s="39">
        <v>43454</v>
      </c>
      <c r="B1815" s="40"/>
      <c r="C1815" s="40">
        <f t="shared" si="15"/>
        <v>276.11714901013443</v>
      </c>
      <c r="D1815" s="41">
        <f t="shared" si="16"/>
        <v>-2957.1617218745996</v>
      </c>
      <c r="E1815" s="41">
        <f t="shared" si="17"/>
        <v>3509.396019894868</v>
      </c>
    </row>
    <row r="1816" spans="1:5" x14ac:dyDescent="0.25">
      <c r="A1816" s="39">
        <v>43455</v>
      </c>
      <c r="B1816" s="40"/>
      <c r="C1816" s="40">
        <f t="shared" si="15"/>
        <v>125.95434902357964</v>
      </c>
      <c r="D1816" s="41">
        <f t="shared" si="16"/>
        <v>-3115.6646291461302</v>
      </c>
      <c r="E1816" s="41">
        <f t="shared" si="17"/>
        <v>3367.5733271932895</v>
      </c>
    </row>
    <row r="1817" spans="1:5" x14ac:dyDescent="0.25">
      <c r="A1817" s="39">
        <v>43456</v>
      </c>
      <c r="B1817" s="40"/>
      <c r="C1817" s="40">
        <f t="shared" si="15"/>
        <v>219.53776108145468</v>
      </c>
      <c r="D1817" s="41">
        <f t="shared" si="16"/>
        <v>-3030.427363600912</v>
      </c>
      <c r="E1817" s="41">
        <f t="shared" si="17"/>
        <v>3469.5028857638217</v>
      </c>
    </row>
    <row r="1818" spans="1:5" x14ac:dyDescent="0.25">
      <c r="A1818" s="39">
        <v>43457</v>
      </c>
      <c r="B1818" s="40"/>
      <c r="C1818" s="40">
        <f t="shared" si="15"/>
        <v>409.66067871157418</v>
      </c>
      <c r="D1818" s="41">
        <f t="shared" si="16"/>
        <v>-2848.6566304329335</v>
      </c>
      <c r="E1818" s="41">
        <f t="shared" si="17"/>
        <v>3667.9779878560821</v>
      </c>
    </row>
    <row r="1819" spans="1:5" x14ac:dyDescent="0.25">
      <c r="A1819" s="39">
        <v>43458</v>
      </c>
      <c r="B1819" s="40"/>
      <c r="C1819" s="40">
        <f t="shared" si="15"/>
        <v>179.26865071579624</v>
      </c>
      <c r="D1819" s="41">
        <f t="shared" si="16"/>
        <v>-3087.4068795417256</v>
      </c>
      <c r="E1819" s="41">
        <f t="shared" si="17"/>
        <v>3445.9441809733185</v>
      </c>
    </row>
    <row r="1820" spans="1:5" x14ac:dyDescent="0.25">
      <c r="A1820" s="39">
        <v>43459</v>
      </c>
      <c r="B1820" s="40"/>
      <c r="C1820" s="40">
        <f t="shared" si="15"/>
        <v>163.37894094149772</v>
      </c>
      <c r="D1820" s="41">
        <f t="shared" si="16"/>
        <v>-3111.6608457611719</v>
      </c>
      <c r="E1820" s="41">
        <f t="shared" si="17"/>
        <v>3438.4187276441671</v>
      </c>
    </row>
    <row r="1821" spans="1:5" x14ac:dyDescent="0.25">
      <c r="A1821" s="39">
        <v>43460</v>
      </c>
      <c r="B1821" s="40"/>
      <c r="C1821" s="40">
        <f t="shared" si="15"/>
        <v>75.632916016097582</v>
      </c>
      <c r="D1821" s="41">
        <f t="shared" si="16"/>
        <v>-3207.7771611252642</v>
      </c>
      <c r="E1821" s="41">
        <f t="shared" si="17"/>
        <v>3359.0429931574595</v>
      </c>
    </row>
    <row r="1822" spans="1:5" x14ac:dyDescent="0.25">
      <c r="A1822" s="39">
        <v>43461</v>
      </c>
      <c r="B1822" s="40"/>
      <c r="C1822" s="40">
        <f t="shared" si="15"/>
        <v>133.68784236937677</v>
      </c>
      <c r="D1822" s="41">
        <f t="shared" si="16"/>
        <v>-3158.0985578460632</v>
      </c>
      <c r="E1822" s="41">
        <f t="shared" si="17"/>
        <v>3425.4742425848171</v>
      </c>
    </row>
    <row r="1823" spans="1:5" x14ac:dyDescent="0.25">
      <c r="A1823" s="39">
        <v>43462</v>
      </c>
      <c r="B1823" s="40"/>
      <c r="C1823" s="40">
        <f t="shared" si="15"/>
        <v>124.38417034865498</v>
      </c>
      <c r="D1823" s="41">
        <f t="shared" si="16"/>
        <v>-3175.784584198791</v>
      </c>
      <c r="E1823" s="41">
        <f t="shared" si="17"/>
        <v>3424.5529248961011</v>
      </c>
    </row>
    <row r="1824" spans="1:5" x14ac:dyDescent="0.25">
      <c r="A1824" s="39">
        <v>43463</v>
      </c>
      <c r="B1824" s="40"/>
      <c r="C1824" s="40">
        <f t="shared" si="15"/>
        <v>106.65700315537397</v>
      </c>
      <c r="D1824" s="41">
        <f t="shared" si="16"/>
        <v>-3201.9001355855171</v>
      </c>
      <c r="E1824" s="41">
        <f t="shared" si="17"/>
        <v>3415.2141418962647</v>
      </c>
    </row>
    <row r="1825" spans="1:5" x14ac:dyDescent="0.25">
      <c r="A1825" s="39">
        <v>43464</v>
      </c>
      <c r="B1825" s="40"/>
      <c r="C1825" s="40">
        <f t="shared" si="15"/>
        <v>144.36136461860622</v>
      </c>
      <c r="D1825" s="41">
        <f t="shared" si="16"/>
        <v>-3172.5901867619177</v>
      </c>
      <c r="E1825" s="41">
        <f t="shared" si="17"/>
        <v>3461.3129159991304</v>
      </c>
    </row>
    <row r="1826" spans="1:5" x14ac:dyDescent="0.25">
      <c r="A1826" s="39">
        <v>43465</v>
      </c>
      <c r="B1826" s="40"/>
      <c r="C1826" s="40">
        <f t="shared" si="15"/>
        <v>106.62263289741617</v>
      </c>
      <c r="D1826" s="41">
        <f t="shared" si="16"/>
        <v>-3218.7293581351782</v>
      </c>
      <c r="E1826" s="41">
        <f t="shared" si="17"/>
        <v>3431.9746239300107</v>
      </c>
    </row>
    <row r="1827" spans="1:5" x14ac:dyDescent="0.25">
      <c r="A1827" s="39">
        <v>43466</v>
      </c>
      <c r="B1827" s="40"/>
      <c r="C1827" s="40">
        <f t="shared" si="15"/>
        <v>246.43933057855961</v>
      </c>
      <c r="D1827" s="41">
        <f t="shared" si="16"/>
        <v>-3095.4912905172587</v>
      </c>
      <c r="E1827" s="41">
        <f t="shared" si="17"/>
        <v>3588.3699516743782</v>
      </c>
    </row>
    <row r="1828" spans="1:5" x14ac:dyDescent="0.25">
      <c r="A1828" s="39">
        <v>43467</v>
      </c>
      <c r="B1828" s="40"/>
      <c r="C1828" s="40">
        <f t="shared" si="15"/>
        <v>195.82205088430328</v>
      </c>
      <c r="D1828" s="41">
        <f t="shared" si="16"/>
        <v>-3154.5005396878132</v>
      </c>
      <c r="E1828" s="41">
        <f t="shared" si="17"/>
        <v>3546.1446414564198</v>
      </c>
    </row>
  </sheetData>
  <pageMargins left="0.7" right="0.7" top="0.75" bottom="0.75" header="0.3" footer="0.3"/>
  <pageSetup orientation="portrait" r:id="rId1"/>
  <drawing r:id="rId2"/>
  <tableParts count="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theme="7" tint="-0.499984740745262"/>
  </sheetPr>
  <dimension ref="B1:H2500"/>
  <sheetViews>
    <sheetView topLeftCell="A4" workbookViewId="0">
      <selection activeCell="K9" sqref="K9"/>
    </sheetView>
  </sheetViews>
  <sheetFormatPr defaultRowHeight="15" x14ac:dyDescent="0.25"/>
  <cols>
    <col min="1" max="2" width="9.140625" style="5"/>
    <col min="3" max="3" width="17.42578125" style="5" customWidth="1"/>
    <col min="4" max="6" width="9.140625" style="5"/>
    <col min="7" max="7" width="13.140625" style="5" customWidth="1"/>
    <col min="8" max="8" width="23.7109375" style="5" customWidth="1"/>
    <col min="9" max="16384" width="9.140625" style="5"/>
  </cols>
  <sheetData>
    <row r="1" spans="2:8" x14ac:dyDescent="0.25">
      <c r="B1" s="15" t="s">
        <v>1</v>
      </c>
      <c r="C1" s="15" t="s">
        <v>3</v>
      </c>
    </row>
    <row r="2" spans="2:8" x14ac:dyDescent="0.25">
      <c r="B2" s="13">
        <v>2014</v>
      </c>
      <c r="C2" s="13" t="s">
        <v>11</v>
      </c>
    </row>
    <row r="3" spans="2:8" x14ac:dyDescent="0.25">
      <c r="B3" s="13">
        <v>2014</v>
      </c>
      <c r="C3" s="13" t="s">
        <v>16</v>
      </c>
    </row>
    <row r="4" spans="2:8" x14ac:dyDescent="0.25">
      <c r="B4" s="13">
        <v>2014</v>
      </c>
      <c r="C4" s="13" t="s">
        <v>21</v>
      </c>
    </row>
    <row r="5" spans="2:8" x14ac:dyDescent="0.25">
      <c r="B5" s="13">
        <v>2014</v>
      </c>
      <c r="C5" s="13" t="s">
        <v>25</v>
      </c>
      <c r="G5" s="3" t="s">
        <v>2723</v>
      </c>
      <c r="H5" s="3" t="s">
        <v>2729</v>
      </c>
    </row>
    <row r="6" spans="2:8" x14ac:dyDescent="0.25">
      <c r="B6" s="13">
        <v>2014</v>
      </c>
      <c r="C6" s="13" t="s">
        <v>31</v>
      </c>
      <c r="G6" s="7">
        <v>2014</v>
      </c>
      <c r="H6" s="14">
        <v>595</v>
      </c>
    </row>
    <row r="7" spans="2:8" x14ac:dyDescent="0.25">
      <c r="B7" s="13">
        <v>2014</v>
      </c>
      <c r="C7" s="13" t="s">
        <v>40</v>
      </c>
      <c r="G7" s="7">
        <v>2015</v>
      </c>
      <c r="H7" s="14">
        <v>573</v>
      </c>
    </row>
    <row r="8" spans="2:8" x14ac:dyDescent="0.25">
      <c r="B8" s="13">
        <v>2014</v>
      </c>
      <c r="C8" s="13" t="s">
        <v>44</v>
      </c>
      <c r="G8" s="7">
        <v>2016</v>
      </c>
      <c r="H8" s="14">
        <v>638</v>
      </c>
    </row>
    <row r="9" spans="2:8" x14ac:dyDescent="0.25">
      <c r="B9" s="13">
        <v>2014</v>
      </c>
      <c r="C9" s="13" t="s">
        <v>50</v>
      </c>
      <c r="G9" s="7">
        <v>2017</v>
      </c>
      <c r="H9" s="14">
        <v>693</v>
      </c>
    </row>
    <row r="10" spans="2:8" x14ac:dyDescent="0.25">
      <c r="B10" s="13">
        <v>2014</v>
      </c>
      <c r="C10" s="13" t="s">
        <v>54</v>
      </c>
    </row>
    <row r="11" spans="2:8" x14ac:dyDescent="0.25">
      <c r="B11" s="13">
        <v>2014</v>
      </c>
      <c r="C11" s="13" t="s">
        <v>61</v>
      </c>
    </row>
    <row r="12" spans="2:8" x14ac:dyDescent="0.25">
      <c r="B12" s="13">
        <v>2014</v>
      </c>
      <c r="C12" s="13" t="s">
        <v>66</v>
      </c>
    </row>
    <row r="13" spans="2:8" x14ac:dyDescent="0.25">
      <c r="B13" s="13">
        <v>2014</v>
      </c>
      <c r="C13" s="13" t="s">
        <v>70</v>
      </c>
    </row>
    <row r="14" spans="2:8" x14ac:dyDescent="0.25">
      <c r="B14" s="13">
        <v>2014</v>
      </c>
      <c r="C14" s="13" t="s">
        <v>74</v>
      </c>
    </row>
    <row r="15" spans="2:8" x14ac:dyDescent="0.25">
      <c r="B15" s="13">
        <v>2014</v>
      </c>
      <c r="C15" s="13" t="s">
        <v>76</v>
      </c>
    </row>
    <row r="16" spans="2:8" x14ac:dyDescent="0.25">
      <c r="B16" s="13">
        <v>2014</v>
      </c>
      <c r="C16" s="13" t="s">
        <v>80</v>
      </c>
    </row>
    <row r="17" spans="2:3" x14ac:dyDescent="0.25">
      <c r="B17" s="13">
        <v>2014</v>
      </c>
      <c r="C17" s="13" t="s">
        <v>86</v>
      </c>
    </row>
    <row r="18" spans="2:3" x14ac:dyDescent="0.25">
      <c r="B18" s="13">
        <v>2014</v>
      </c>
      <c r="C18" s="13" t="s">
        <v>88</v>
      </c>
    </row>
    <row r="19" spans="2:3" x14ac:dyDescent="0.25">
      <c r="B19" s="13">
        <v>2014</v>
      </c>
      <c r="C19" s="13" t="s">
        <v>91</v>
      </c>
    </row>
    <row r="20" spans="2:3" x14ac:dyDescent="0.25">
      <c r="B20" s="13">
        <v>2014</v>
      </c>
      <c r="C20" s="13" t="s">
        <v>93</v>
      </c>
    </row>
    <row r="21" spans="2:3" x14ac:dyDescent="0.25">
      <c r="B21" s="13">
        <v>2014</v>
      </c>
      <c r="C21" s="13" t="s">
        <v>96</v>
      </c>
    </row>
    <row r="22" spans="2:3" x14ac:dyDescent="0.25">
      <c r="B22" s="13">
        <v>2014</v>
      </c>
      <c r="C22" s="13" t="s">
        <v>99</v>
      </c>
    </row>
    <row r="23" spans="2:3" x14ac:dyDescent="0.25">
      <c r="B23" s="13">
        <v>2014</v>
      </c>
      <c r="C23" s="13" t="s">
        <v>102</v>
      </c>
    </row>
    <row r="24" spans="2:3" x14ac:dyDescent="0.25">
      <c r="B24" s="13">
        <v>2014</v>
      </c>
      <c r="C24" s="13" t="s">
        <v>106</v>
      </c>
    </row>
    <row r="25" spans="2:3" x14ac:dyDescent="0.25">
      <c r="B25" s="13">
        <v>2014</v>
      </c>
      <c r="C25" s="13" t="s">
        <v>110</v>
      </c>
    </row>
    <row r="26" spans="2:3" x14ac:dyDescent="0.25">
      <c r="B26" s="13">
        <v>2014</v>
      </c>
      <c r="C26" s="13" t="s">
        <v>115</v>
      </c>
    </row>
    <row r="27" spans="2:3" x14ac:dyDescent="0.25">
      <c r="B27" s="13">
        <v>2014</v>
      </c>
      <c r="C27" s="13" t="s">
        <v>117</v>
      </c>
    </row>
    <row r="28" spans="2:3" x14ac:dyDescent="0.25">
      <c r="B28" s="13">
        <v>2014</v>
      </c>
      <c r="C28" s="13" t="s">
        <v>121</v>
      </c>
    </row>
    <row r="29" spans="2:3" x14ac:dyDescent="0.25">
      <c r="B29" s="13">
        <v>2014</v>
      </c>
      <c r="C29" s="13" t="s">
        <v>124</v>
      </c>
    </row>
    <row r="30" spans="2:3" x14ac:dyDescent="0.25">
      <c r="B30" s="13">
        <v>2014</v>
      </c>
      <c r="C30" s="13" t="s">
        <v>128</v>
      </c>
    </row>
    <row r="31" spans="2:3" x14ac:dyDescent="0.25">
      <c r="B31" s="13">
        <v>2014</v>
      </c>
      <c r="C31" s="13" t="s">
        <v>130</v>
      </c>
    </row>
    <row r="32" spans="2:3" x14ac:dyDescent="0.25">
      <c r="B32" s="13">
        <v>2014</v>
      </c>
      <c r="C32" s="13" t="s">
        <v>135</v>
      </c>
    </row>
    <row r="33" spans="2:3" x14ac:dyDescent="0.25">
      <c r="B33" s="13">
        <v>2014</v>
      </c>
      <c r="C33" s="13" t="s">
        <v>138</v>
      </c>
    </row>
    <row r="34" spans="2:3" x14ac:dyDescent="0.25">
      <c r="B34" s="13">
        <v>2014</v>
      </c>
      <c r="C34" s="13" t="s">
        <v>140</v>
      </c>
    </row>
    <row r="35" spans="2:3" x14ac:dyDescent="0.25">
      <c r="B35" s="13">
        <v>2014</v>
      </c>
      <c r="C35" s="13" t="s">
        <v>142</v>
      </c>
    </row>
    <row r="36" spans="2:3" x14ac:dyDescent="0.25">
      <c r="B36" s="13">
        <v>2014</v>
      </c>
      <c r="C36" s="13" t="s">
        <v>148</v>
      </c>
    </row>
    <row r="37" spans="2:3" x14ac:dyDescent="0.25">
      <c r="B37" s="13">
        <v>2014</v>
      </c>
      <c r="C37" s="13" t="s">
        <v>150</v>
      </c>
    </row>
    <row r="38" spans="2:3" x14ac:dyDescent="0.25">
      <c r="B38" s="13">
        <v>2014</v>
      </c>
      <c r="C38" s="13" t="s">
        <v>153</v>
      </c>
    </row>
    <row r="39" spans="2:3" x14ac:dyDescent="0.25">
      <c r="B39" s="13">
        <v>2014</v>
      </c>
      <c r="C39" s="13" t="s">
        <v>163</v>
      </c>
    </row>
    <row r="40" spans="2:3" x14ac:dyDescent="0.25">
      <c r="B40" s="13">
        <v>2014</v>
      </c>
      <c r="C40" s="13" t="s">
        <v>168</v>
      </c>
    </row>
    <row r="41" spans="2:3" x14ac:dyDescent="0.25">
      <c r="B41" s="13">
        <v>2014</v>
      </c>
      <c r="C41" s="13" t="s">
        <v>171</v>
      </c>
    </row>
    <row r="42" spans="2:3" x14ac:dyDescent="0.25">
      <c r="B42" s="13">
        <v>2014</v>
      </c>
      <c r="C42" s="13" t="s">
        <v>173</v>
      </c>
    </row>
    <row r="43" spans="2:3" x14ac:dyDescent="0.25">
      <c r="B43" s="13">
        <v>2014</v>
      </c>
      <c r="C43" s="13" t="s">
        <v>176</v>
      </c>
    </row>
    <row r="44" spans="2:3" x14ac:dyDescent="0.25">
      <c r="B44" s="13">
        <v>2014</v>
      </c>
      <c r="C44" s="13" t="s">
        <v>180</v>
      </c>
    </row>
    <row r="45" spans="2:3" x14ac:dyDescent="0.25">
      <c r="B45" s="13">
        <v>2014</v>
      </c>
      <c r="C45" s="13" t="s">
        <v>182</v>
      </c>
    </row>
    <row r="46" spans="2:3" x14ac:dyDescent="0.25">
      <c r="B46" s="13">
        <v>2014</v>
      </c>
      <c r="C46" s="13" t="s">
        <v>188</v>
      </c>
    </row>
    <row r="47" spans="2:3" x14ac:dyDescent="0.25">
      <c r="B47" s="13">
        <v>2014</v>
      </c>
      <c r="C47" s="13" t="s">
        <v>194</v>
      </c>
    </row>
    <row r="48" spans="2:3" x14ac:dyDescent="0.25">
      <c r="B48" s="13">
        <v>2014</v>
      </c>
      <c r="C48" s="13" t="s">
        <v>196</v>
      </c>
    </row>
    <row r="49" spans="2:3" x14ac:dyDescent="0.25">
      <c r="B49" s="13">
        <v>2014</v>
      </c>
      <c r="C49" s="13" t="s">
        <v>204</v>
      </c>
    </row>
    <row r="50" spans="2:3" x14ac:dyDescent="0.25">
      <c r="B50" s="13">
        <v>2014</v>
      </c>
      <c r="C50" s="13" t="s">
        <v>207</v>
      </c>
    </row>
    <row r="51" spans="2:3" x14ac:dyDescent="0.25">
      <c r="B51" s="13">
        <v>2014</v>
      </c>
      <c r="C51" s="13" t="s">
        <v>209</v>
      </c>
    </row>
    <row r="52" spans="2:3" x14ac:dyDescent="0.25">
      <c r="B52" s="13">
        <v>2014</v>
      </c>
      <c r="C52" s="13" t="s">
        <v>211</v>
      </c>
    </row>
    <row r="53" spans="2:3" x14ac:dyDescent="0.25">
      <c r="B53" s="13">
        <v>2014</v>
      </c>
      <c r="C53" s="13" t="s">
        <v>214</v>
      </c>
    </row>
    <row r="54" spans="2:3" x14ac:dyDescent="0.25">
      <c r="B54" s="13">
        <v>2014</v>
      </c>
      <c r="C54" s="13" t="s">
        <v>223</v>
      </c>
    </row>
    <row r="55" spans="2:3" x14ac:dyDescent="0.25">
      <c r="B55" s="13">
        <v>2014</v>
      </c>
      <c r="C55" s="13" t="s">
        <v>227</v>
      </c>
    </row>
    <row r="56" spans="2:3" x14ac:dyDescent="0.25">
      <c r="B56" s="13">
        <v>2014</v>
      </c>
      <c r="C56" s="13" t="s">
        <v>230</v>
      </c>
    </row>
    <row r="57" spans="2:3" x14ac:dyDescent="0.25">
      <c r="B57" s="13">
        <v>2014</v>
      </c>
      <c r="C57" s="13" t="s">
        <v>232</v>
      </c>
    </row>
    <row r="58" spans="2:3" x14ac:dyDescent="0.25">
      <c r="B58" s="13">
        <v>2014</v>
      </c>
      <c r="C58" s="13" t="s">
        <v>235</v>
      </c>
    </row>
    <row r="59" spans="2:3" x14ac:dyDescent="0.25">
      <c r="B59" s="13">
        <v>2014</v>
      </c>
      <c r="C59" s="13" t="s">
        <v>237</v>
      </c>
    </row>
    <row r="60" spans="2:3" x14ac:dyDescent="0.25">
      <c r="B60" s="13">
        <v>2014</v>
      </c>
      <c r="C60" s="13" t="s">
        <v>238</v>
      </c>
    </row>
    <row r="61" spans="2:3" x14ac:dyDescent="0.25">
      <c r="B61" s="13">
        <v>2014</v>
      </c>
      <c r="C61" s="13" t="s">
        <v>241</v>
      </c>
    </row>
    <row r="62" spans="2:3" x14ac:dyDescent="0.25">
      <c r="B62" s="13">
        <v>2014</v>
      </c>
      <c r="C62" s="13" t="s">
        <v>243</v>
      </c>
    </row>
    <row r="63" spans="2:3" x14ac:dyDescent="0.25">
      <c r="B63" s="13">
        <v>2014</v>
      </c>
      <c r="C63" s="13" t="s">
        <v>246</v>
      </c>
    </row>
    <row r="64" spans="2:3" x14ac:dyDescent="0.25">
      <c r="B64" s="13">
        <v>2014</v>
      </c>
      <c r="C64" s="13" t="s">
        <v>250</v>
      </c>
    </row>
    <row r="65" spans="2:3" x14ac:dyDescent="0.25">
      <c r="B65" s="13">
        <v>2014</v>
      </c>
      <c r="C65" s="13" t="s">
        <v>253</v>
      </c>
    </row>
    <row r="66" spans="2:3" x14ac:dyDescent="0.25">
      <c r="B66" s="13">
        <v>2014</v>
      </c>
      <c r="C66" s="13" t="s">
        <v>255</v>
      </c>
    </row>
    <row r="67" spans="2:3" x14ac:dyDescent="0.25">
      <c r="B67" s="13">
        <v>2014</v>
      </c>
      <c r="C67" s="13" t="s">
        <v>257</v>
      </c>
    </row>
    <row r="68" spans="2:3" x14ac:dyDescent="0.25">
      <c r="B68" s="13">
        <v>2014</v>
      </c>
      <c r="C68" s="13" t="s">
        <v>259</v>
      </c>
    </row>
    <row r="69" spans="2:3" x14ac:dyDescent="0.25">
      <c r="B69" s="13">
        <v>2014</v>
      </c>
      <c r="C69" s="13" t="s">
        <v>262</v>
      </c>
    </row>
    <row r="70" spans="2:3" x14ac:dyDescent="0.25">
      <c r="B70" s="13">
        <v>2014</v>
      </c>
      <c r="C70" s="13" t="s">
        <v>266</v>
      </c>
    </row>
    <row r="71" spans="2:3" x14ac:dyDescent="0.25">
      <c r="B71" s="13">
        <v>2014</v>
      </c>
      <c r="C71" s="13" t="s">
        <v>269</v>
      </c>
    </row>
    <row r="72" spans="2:3" x14ac:dyDescent="0.25">
      <c r="B72" s="13">
        <v>2014</v>
      </c>
      <c r="C72" s="13" t="s">
        <v>273</v>
      </c>
    </row>
    <row r="73" spans="2:3" x14ac:dyDescent="0.25">
      <c r="B73" s="13">
        <v>2014</v>
      </c>
      <c r="C73" s="13" t="s">
        <v>276</v>
      </c>
    </row>
    <row r="74" spans="2:3" x14ac:dyDescent="0.25">
      <c r="B74" s="13">
        <v>2014</v>
      </c>
      <c r="C74" s="13" t="s">
        <v>278</v>
      </c>
    </row>
    <row r="75" spans="2:3" x14ac:dyDescent="0.25">
      <c r="B75" s="13">
        <v>2014</v>
      </c>
      <c r="C75" s="13" t="s">
        <v>280</v>
      </c>
    </row>
    <row r="76" spans="2:3" x14ac:dyDescent="0.25">
      <c r="B76" s="13">
        <v>2014</v>
      </c>
      <c r="C76" s="13" t="s">
        <v>282</v>
      </c>
    </row>
    <row r="77" spans="2:3" x14ac:dyDescent="0.25">
      <c r="B77" s="13">
        <v>2014</v>
      </c>
      <c r="C77" s="13" t="s">
        <v>285</v>
      </c>
    </row>
    <row r="78" spans="2:3" x14ac:dyDescent="0.25">
      <c r="B78" s="13">
        <v>2014</v>
      </c>
      <c r="C78" s="13" t="s">
        <v>287</v>
      </c>
    </row>
    <row r="79" spans="2:3" x14ac:dyDescent="0.25">
      <c r="B79" s="13">
        <v>2014</v>
      </c>
      <c r="C79" s="13" t="s">
        <v>289</v>
      </c>
    </row>
    <row r="80" spans="2:3" x14ac:dyDescent="0.25">
      <c r="B80" s="13">
        <v>2014</v>
      </c>
      <c r="C80" s="13" t="s">
        <v>297</v>
      </c>
    </row>
    <row r="81" spans="2:3" x14ac:dyDescent="0.25">
      <c r="B81" s="13">
        <v>2014</v>
      </c>
      <c r="C81" s="13" t="s">
        <v>300</v>
      </c>
    </row>
    <row r="82" spans="2:3" x14ac:dyDescent="0.25">
      <c r="B82" s="13">
        <v>2014</v>
      </c>
      <c r="C82" s="13" t="s">
        <v>304</v>
      </c>
    </row>
    <row r="83" spans="2:3" x14ac:dyDescent="0.25">
      <c r="B83" s="13">
        <v>2014</v>
      </c>
      <c r="C83" s="13" t="s">
        <v>306</v>
      </c>
    </row>
    <row r="84" spans="2:3" x14ac:dyDescent="0.25">
      <c r="B84" s="13">
        <v>2014</v>
      </c>
      <c r="C84" s="13" t="s">
        <v>309</v>
      </c>
    </row>
    <row r="85" spans="2:3" x14ac:dyDescent="0.25">
      <c r="B85" s="13">
        <v>2014</v>
      </c>
      <c r="C85" s="13" t="s">
        <v>312</v>
      </c>
    </row>
    <row r="86" spans="2:3" x14ac:dyDescent="0.25">
      <c r="B86" s="13">
        <v>2014</v>
      </c>
      <c r="C86" s="13" t="s">
        <v>315</v>
      </c>
    </row>
    <row r="87" spans="2:3" x14ac:dyDescent="0.25">
      <c r="B87" s="13">
        <v>2014</v>
      </c>
      <c r="C87" s="13" t="s">
        <v>319</v>
      </c>
    </row>
    <row r="88" spans="2:3" x14ac:dyDescent="0.25">
      <c r="B88" s="13">
        <v>2014</v>
      </c>
      <c r="C88" s="13" t="s">
        <v>321</v>
      </c>
    </row>
    <row r="89" spans="2:3" x14ac:dyDescent="0.25">
      <c r="B89" s="13">
        <v>2014</v>
      </c>
      <c r="C89" s="13" t="s">
        <v>323</v>
      </c>
    </row>
    <row r="90" spans="2:3" x14ac:dyDescent="0.25">
      <c r="B90" s="13">
        <v>2014</v>
      </c>
      <c r="C90" s="13" t="s">
        <v>329</v>
      </c>
    </row>
    <row r="91" spans="2:3" x14ac:dyDescent="0.25">
      <c r="B91" s="13">
        <v>2014</v>
      </c>
      <c r="C91" s="13" t="s">
        <v>332</v>
      </c>
    </row>
    <row r="92" spans="2:3" x14ac:dyDescent="0.25">
      <c r="B92" s="13">
        <v>2014</v>
      </c>
      <c r="C92" s="13" t="s">
        <v>334</v>
      </c>
    </row>
    <row r="93" spans="2:3" x14ac:dyDescent="0.25">
      <c r="B93" s="13">
        <v>2014</v>
      </c>
      <c r="C93" s="13" t="s">
        <v>338</v>
      </c>
    </row>
    <row r="94" spans="2:3" x14ac:dyDescent="0.25">
      <c r="B94" s="13">
        <v>2014</v>
      </c>
      <c r="C94" s="13" t="s">
        <v>340</v>
      </c>
    </row>
    <row r="95" spans="2:3" x14ac:dyDescent="0.25">
      <c r="B95" s="13">
        <v>2014</v>
      </c>
      <c r="C95" s="13" t="s">
        <v>343</v>
      </c>
    </row>
    <row r="96" spans="2:3" x14ac:dyDescent="0.25">
      <c r="B96" s="13">
        <v>2014</v>
      </c>
      <c r="C96" s="13" t="s">
        <v>345</v>
      </c>
    </row>
    <row r="97" spans="2:3" x14ac:dyDescent="0.25">
      <c r="B97" s="13">
        <v>2014</v>
      </c>
      <c r="C97" s="13" t="s">
        <v>347</v>
      </c>
    </row>
    <row r="98" spans="2:3" x14ac:dyDescent="0.25">
      <c r="B98" s="13">
        <v>2014</v>
      </c>
      <c r="C98" s="13" t="s">
        <v>349</v>
      </c>
    </row>
    <row r="99" spans="2:3" x14ac:dyDescent="0.25">
      <c r="B99" s="13">
        <v>2014</v>
      </c>
      <c r="C99" s="13" t="s">
        <v>351</v>
      </c>
    </row>
    <row r="100" spans="2:3" x14ac:dyDescent="0.25">
      <c r="B100" s="13">
        <v>2014</v>
      </c>
      <c r="C100" s="13" t="s">
        <v>353</v>
      </c>
    </row>
    <row r="101" spans="2:3" x14ac:dyDescent="0.25">
      <c r="B101" s="13">
        <v>2014</v>
      </c>
      <c r="C101" s="13" t="s">
        <v>355</v>
      </c>
    </row>
    <row r="102" spans="2:3" x14ac:dyDescent="0.25">
      <c r="B102" s="13">
        <v>2014</v>
      </c>
      <c r="C102" s="13" t="s">
        <v>358</v>
      </c>
    </row>
    <row r="103" spans="2:3" x14ac:dyDescent="0.25">
      <c r="B103" s="13">
        <v>2014</v>
      </c>
      <c r="C103" s="13" t="s">
        <v>361</v>
      </c>
    </row>
    <row r="104" spans="2:3" x14ac:dyDescent="0.25">
      <c r="B104" s="13">
        <v>2014</v>
      </c>
      <c r="C104" s="13" t="s">
        <v>363</v>
      </c>
    </row>
    <row r="105" spans="2:3" x14ac:dyDescent="0.25">
      <c r="B105" s="13">
        <v>2014</v>
      </c>
      <c r="C105" s="13" t="s">
        <v>366</v>
      </c>
    </row>
    <row r="106" spans="2:3" x14ac:dyDescent="0.25">
      <c r="B106" s="13">
        <v>2014</v>
      </c>
      <c r="C106" s="13" t="s">
        <v>367</v>
      </c>
    </row>
    <row r="107" spans="2:3" x14ac:dyDescent="0.25">
      <c r="B107" s="13">
        <v>2014</v>
      </c>
      <c r="C107" s="13" t="s">
        <v>370</v>
      </c>
    </row>
    <row r="108" spans="2:3" x14ac:dyDescent="0.25">
      <c r="B108" s="13">
        <v>2014</v>
      </c>
      <c r="C108" s="13" t="s">
        <v>374</v>
      </c>
    </row>
    <row r="109" spans="2:3" x14ac:dyDescent="0.25">
      <c r="B109" s="13">
        <v>2014</v>
      </c>
      <c r="C109" s="13" t="s">
        <v>376</v>
      </c>
    </row>
    <row r="110" spans="2:3" x14ac:dyDescent="0.25">
      <c r="B110" s="13">
        <v>2014</v>
      </c>
      <c r="C110" s="13" t="s">
        <v>377</v>
      </c>
    </row>
    <row r="111" spans="2:3" x14ac:dyDescent="0.25">
      <c r="B111" s="13">
        <v>2014</v>
      </c>
      <c r="C111" s="13" t="s">
        <v>379</v>
      </c>
    </row>
    <row r="112" spans="2:3" x14ac:dyDescent="0.25">
      <c r="B112" s="13">
        <v>2014</v>
      </c>
      <c r="C112" s="13" t="s">
        <v>382</v>
      </c>
    </row>
    <row r="113" spans="2:3" x14ac:dyDescent="0.25">
      <c r="B113" s="13">
        <v>2014</v>
      </c>
      <c r="C113" s="13" t="s">
        <v>384</v>
      </c>
    </row>
    <row r="114" spans="2:3" x14ac:dyDescent="0.25">
      <c r="B114" s="13">
        <v>2014</v>
      </c>
      <c r="C114" s="13" t="s">
        <v>386</v>
      </c>
    </row>
    <row r="115" spans="2:3" x14ac:dyDescent="0.25">
      <c r="B115" s="13">
        <v>2014</v>
      </c>
      <c r="C115" s="13" t="s">
        <v>389</v>
      </c>
    </row>
    <row r="116" spans="2:3" x14ac:dyDescent="0.25">
      <c r="B116" s="13">
        <v>2014</v>
      </c>
      <c r="C116" s="13" t="s">
        <v>392</v>
      </c>
    </row>
    <row r="117" spans="2:3" x14ac:dyDescent="0.25">
      <c r="B117" s="13">
        <v>2014</v>
      </c>
      <c r="C117" s="13" t="s">
        <v>396</v>
      </c>
    </row>
    <row r="118" spans="2:3" x14ac:dyDescent="0.25">
      <c r="B118" s="13">
        <v>2014</v>
      </c>
      <c r="C118" s="13" t="s">
        <v>398</v>
      </c>
    </row>
    <row r="119" spans="2:3" x14ac:dyDescent="0.25">
      <c r="B119" s="13">
        <v>2014</v>
      </c>
      <c r="C119" s="13" t="s">
        <v>400</v>
      </c>
    </row>
    <row r="120" spans="2:3" x14ac:dyDescent="0.25">
      <c r="B120" s="13">
        <v>2014</v>
      </c>
      <c r="C120" s="13" t="s">
        <v>402</v>
      </c>
    </row>
    <row r="121" spans="2:3" x14ac:dyDescent="0.25">
      <c r="B121" s="13">
        <v>2014</v>
      </c>
      <c r="C121" s="13" t="s">
        <v>404</v>
      </c>
    </row>
    <row r="122" spans="2:3" x14ac:dyDescent="0.25">
      <c r="B122" s="13">
        <v>2014</v>
      </c>
      <c r="C122" s="13" t="s">
        <v>406</v>
      </c>
    </row>
    <row r="123" spans="2:3" x14ac:dyDescent="0.25">
      <c r="B123" s="13">
        <v>2014</v>
      </c>
      <c r="C123" s="13" t="s">
        <v>409</v>
      </c>
    </row>
    <row r="124" spans="2:3" x14ac:dyDescent="0.25">
      <c r="B124" s="13">
        <v>2014</v>
      </c>
      <c r="C124" s="13" t="s">
        <v>413</v>
      </c>
    </row>
    <row r="125" spans="2:3" x14ac:dyDescent="0.25">
      <c r="B125" s="13">
        <v>2014</v>
      </c>
      <c r="C125" s="13" t="s">
        <v>418</v>
      </c>
    </row>
    <row r="126" spans="2:3" x14ac:dyDescent="0.25">
      <c r="B126" s="13">
        <v>2014</v>
      </c>
      <c r="C126" s="13" t="s">
        <v>423</v>
      </c>
    </row>
    <row r="127" spans="2:3" x14ac:dyDescent="0.25">
      <c r="B127" s="13">
        <v>2014</v>
      </c>
      <c r="C127" s="13" t="s">
        <v>429</v>
      </c>
    </row>
    <row r="128" spans="2:3" x14ac:dyDescent="0.25">
      <c r="B128" s="13">
        <v>2014</v>
      </c>
      <c r="C128" s="13" t="s">
        <v>430</v>
      </c>
    </row>
    <row r="129" spans="2:3" x14ac:dyDescent="0.25">
      <c r="B129" s="13">
        <v>2014</v>
      </c>
      <c r="C129" s="13" t="s">
        <v>433</v>
      </c>
    </row>
    <row r="130" spans="2:3" x14ac:dyDescent="0.25">
      <c r="B130" s="13">
        <v>2014</v>
      </c>
      <c r="C130" s="13" t="s">
        <v>435</v>
      </c>
    </row>
    <row r="131" spans="2:3" x14ac:dyDescent="0.25">
      <c r="B131" s="13">
        <v>2014</v>
      </c>
      <c r="C131" s="13" t="s">
        <v>438</v>
      </c>
    </row>
    <row r="132" spans="2:3" x14ac:dyDescent="0.25">
      <c r="B132" s="13">
        <v>2014</v>
      </c>
      <c r="C132" s="13" t="s">
        <v>439</v>
      </c>
    </row>
    <row r="133" spans="2:3" x14ac:dyDescent="0.25">
      <c r="B133" s="13">
        <v>2014</v>
      </c>
      <c r="C133" s="13" t="s">
        <v>442</v>
      </c>
    </row>
    <row r="134" spans="2:3" x14ac:dyDescent="0.25">
      <c r="B134" s="13">
        <v>2014</v>
      </c>
      <c r="C134" s="13" t="s">
        <v>447</v>
      </c>
    </row>
    <row r="135" spans="2:3" x14ac:dyDescent="0.25">
      <c r="B135" s="13">
        <v>2014</v>
      </c>
      <c r="C135" s="13" t="s">
        <v>451</v>
      </c>
    </row>
    <row r="136" spans="2:3" x14ac:dyDescent="0.25">
      <c r="B136" s="13">
        <v>2014</v>
      </c>
      <c r="C136" s="13" t="s">
        <v>457</v>
      </c>
    </row>
    <row r="137" spans="2:3" x14ac:dyDescent="0.25">
      <c r="B137" s="13">
        <v>2014</v>
      </c>
      <c r="C137" s="13" t="s">
        <v>461</v>
      </c>
    </row>
    <row r="138" spans="2:3" x14ac:dyDescent="0.25">
      <c r="B138" s="13">
        <v>2014</v>
      </c>
      <c r="C138" s="13" t="s">
        <v>467</v>
      </c>
    </row>
    <row r="139" spans="2:3" x14ac:dyDescent="0.25">
      <c r="B139" s="13">
        <v>2014</v>
      </c>
      <c r="C139" s="13" t="s">
        <v>471</v>
      </c>
    </row>
    <row r="140" spans="2:3" x14ac:dyDescent="0.25">
      <c r="B140" s="13">
        <v>2014</v>
      </c>
      <c r="C140" s="13" t="s">
        <v>477</v>
      </c>
    </row>
    <row r="141" spans="2:3" x14ac:dyDescent="0.25">
      <c r="B141" s="13">
        <v>2014</v>
      </c>
      <c r="C141" s="13" t="s">
        <v>482</v>
      </c>
    </row>
    <row r="142" spans="2:3" x14ac:dyDescent="0.25">
      <c r="B142" s="13">
        <v>2014</v>
      </c>
      <c r="C142" s="13" t="s">
        <v>484</v>
      </c>
    </row>
    <row r="143" spans="2:3" x14ac:dyDescent="0.25">
      <c r="B143" s="13">
        <v>2014</v>
      </c>
      <c r="C143" s="13" t="s">
        <v>494</v>
      </c>
    </row>
    <row r="144" spans="2:3" x14ac:dyDescent="0.25">
      <c r="B144" s="13">
        <v>2014</v>
      </c>
      <c r="C144" s="13" t="s">
        <v>497</v>
      </c>
    </row>
    <row r="145" spans="2:3" x14ac:dyDescent="0.25">
      <c r="B145" s="13">
        <v>2014</v>
      </c>
      <c r="C145" s="13" t="s">
        <v>499</v>
      </c>
    </row>
    <row r="146" spans="2:3" x14ac:dyDescent="0.25">
      <c r="B146" s="13">
        <v>2014</v>
      </c>
      <c r="C146" s="13" t="s">
        <v>505</v>
      </c>
    </row>
    <row r="147" spans="2:3" x14ac:dyDescent="0.25">
      <c r="B147" s="13">
        <v>2014</v>
      </c>
      <c r="C147" s="13" t="s">
        <v>508</v>
      </c>
    </row>
    <row r="148" spans="2:3" x14ac:dyDescent="0.25">
      <c r="B148" s="13">
        <v>2014</v>
      </c>
      <c r="C148" s="13" t="s">
        <v>511</v>
      </c>
    </row>
    <row r="149" spans="2:3" x14ac:dyDescent="0.25">
      <c r="B149" s="13">
        <v>2014</v>
      </c>
      <c r="C149" s="13" t="s">
        <v>514</v>
      </c>
    </row>
    <row r="150" spans="2:3" x14ac:dyDescent="0.25">
      <c r="B150" s="13">
        <v>2014</v>
      </c>
      <c r="C150" s="13" t="s">
        <v>516</v>
      </c>
    </row>
    <row r="151" spans="2:3" x14ac:dyDescent="0.25">
      <c r="B151" s="13">
        <v>2014</v>
      </c>
      <c r="C151" s="13" t="s">
        <v>519</v>
      </c>
    </row>
    <row r="152" spans="2:3" x14ac:dyDescent="0.25">
      <c r="B152" s="13">
        <v>2014</v>
      </c>
      <c r="C152" s="13" t="s">
        <v>521</v>
      </c>
    </row>
    <row r="153" spans="2:3" x14ac:dyDescent="0.25">
      <c r="B153" s="13">
        <v>2014</v>
      </c>
      <c r="C153" s="13" t="s">
        <v>523</v>
      </c>
    </row>
    <row r="154" spans="2:3" x14ac:dyDescent="0.25">
      <c r="B154" s="13">
        <v>2014</v>
      </c>
      <c r="C154" s="13" t="s">
        <v>526</v>
      </c>
    </row>
    <row r="155" spans="2:3" x14ac:dyDescent="0.25">
      <c r="B155" s="13">
        <v>2014</v>
      </c>
      <c r="C155" s="13" t="s">
        <v>530</v>
      </c>
    </row>
    <row r="156" spans="2:3" x14ac:dyDescent="0.25">
      <c r="B156" s="13">
        <v>2014</v>
      </c>
      <c r="C156" s="13" t="s">
        <v>532</v>
      </c>
    </row>
    <row r="157" spans="2:3" x14ac:dyDescent="0.25">
      <c r="B157" s="13">
        <v>2014</v>
      </c>
      <c r="C157" s="13" t="s">
        <v>536</v>
      </c>
    </row>
    <row r="158" spans="2:3" x14ac:dyDescent="0.25">
      <c r="B158" s="13">
        <v>2014</v>
      </c>
      <c r="C158" s="13" t="s">
        <v>541</v>
      </c>
    </row>
    <row r="159" spans="2:3" x14ac:dyDescent="0.25">
      <c r="B159" s="13">
        <v>2014</v>
      </c>
      <c r="C159" s="13" t="s">
        <v>544</v>
      </c>
    </row>
    <row r="160" spans="2:3" x14ac:dyDescent="0.25">
      <c r="B160" s="13">
        <v>2014</v>
      </c>
      <c r="C160" s="13" t="s">
        <v>546</v>
      </c>
    </row>
    <row r="161" spans="2:3" x14ac:dyDescent="0.25">
      <c r="B161" s="13">
        <v>2014</v>
      </c>
      <c r="C161" s="13" t="s">
        <v>550</v>
      </c>
    </row>
    <row r="162" spans="2:3" x14ac:dyDescent="0.25">
      <c r="B162" s="13">
        <v>2014</v>
      </c>
      <c r="C162" s="13" t="s">
        <v>552</v>
      </c>
    </row>
    <row r="163" spans="2:3" x14ac:dyDescent="0.25">
      <c r="B163" s="13">
        <v>2014</v>
      </c>
      <c r="C163" s="13" t="s">
        <v>554</v>
      </c>
    </row>
    <row r="164" spans="2:3" x14ac:dyDescent="0.25">
      <c r="B164" s="13">
        <v>2014</v>
      </c>
      <c r="C164" s="13" t="s">
        <v>558</v>
      </c>
    </row>
    <row r="165" spans="2:3" x14ac:dyDescent="0.25">
      <c r="B165" s="13">
        <v>2014</v>
      </c>
      <c r="C165" s="13" t="s">
        <v>560</v>
      </c>
    </row>
    <row r="166" spans="2:3" x14ac:dyDescent="0.25">
      <c r="B166" s="13">
        <v>2014</v>
      </c>
      <c r="C166" s="13" t="s">
        <v>563</v>
      </c>
    </row>
    <row r="167" spans="2:3" x14ac:dyDescent="0.25">
      <c r="B167" s="13">
        <v>2014</v>
      </c>
      <c r="C167" s="13" t="s">
        <v>565</v>
      </c>
    </row>
    <row r="168" spans="2:3" x14ac:dyDescent="0.25">
      <c r="B168" s="13">
        <v>2014</v>
      </c>
      <c r="C168" s="13" t="s">
        <v>568</v>
      </c>
    </row>
    <row r="169" spans="2:3" x14ac:dyDescent="0.25">
      <c r="B169" s="13">
        <v>2014</v>
      </c>
      <c r="C169" s="13" t="s">
        <v>570</v>
      </c>
    </row>
    <row r="170" spans="2:3" x14ac:dyDescent="0.25">
      <c r="B170" s="13">
        <v>2014</v>
      </c>
      <c r="C170" s="13" t="s">
        <v>573</v>
      </c>
    </row>
    <row r="171" spans="2:3" x14ac:dyDescent="0.25">
      <c r="B171" s="13">
        <v>2014</v>
      </c>
      <c r="C171" s="13" t="s">
        <v>576</v>
      </c>
    </row>
    <row r="172" spans="2:3" x14ac:dyDescent="0.25">
      <c r="B172" s="13">
        <v>2014</v>
      </c>
      <c r="C172" s="13" t="s">
        <v>581</v>
      </c>
    </row>
    <row r="173" spans="2:3" x14ac:dyDescent="0.25">
      <c r="B173" s="13">
        <v>2014</v>
      </c>
      <c r="C173" s="13" t="s">
        <v>585</v>
      </c>
    </row>
    <row r="174" spans="2:3" x14ac:dyDescent="0.25">
      <c r="B174" s="13">
        <v>2014</v>
      </c>
      <c r="C174" s="13" t="s">
        <v>587</v>
      </c>
    </row>
    <row r="175" spans="2:3" x14ac:dyDescent="0.25">
      <c r="B175" s="13">
        <v>2014</v>
      </c>
      <c r="C175" s="13" t="s">
        <v>591</v>
      </c>
    </row>
    <row r="176" spans="2:3" x14ac:dyDescent="0.25">
      <c r="B176" s="13">
        <v>2014</v>
      </c>
      <c r="C176" s="13" t="s">
        <v>593</v>
      </c>
    </row>
    <row r="177" spans="2:3" x14ac:dyDescent="0.25">
      <c r="B177" s="13">
        <v>2014</v>
      </c>
      <c r="C177" s="13" t="s">
        <v>596</v>
      </c>
    </row>
    <row r="178" spans="2:3" x14ac:dyDescent="0.25">
      <c r="B178" s="13">
        <v>2014</v>
      </c>
      <c r="C178" s="13" t="s">
        <v>599</v>
      </c>
    </row>
    <row r="179" spans="2:3" x14ac:dyDescent="0.25">
      <c r="B179" s="13">
        <v>2014</v>
      </c>
      <c r="C179" s="13" t="s">
        <v>605</v>
      </c>
    </row>
    <row r="180" spans="2:3" x14ac:dyDescent="0.25">
      <c r="B180" s="13">
        <v>2014</v>
      </c>
      <c r="C180" s="13" t="s">
        <v>615</v>
      </c>
    </row>
    <row r="181" spans="2:3" x14ac:dyDescent="0.25">
      <c r="B181" s="13">
        <v>2014</v>
      </c>
      <c r="C181" s="13" t="s">
        <v>618</v>
      </c>
    </row>
    <row r="182" spans="2:3" x14ac:dyDescent="0.25">
      <c r="B182" s="13">
        <v>2014</v>
      </c>
      <c r="C182" s="13" t="s">
        <v>620</v>
      </c>
    </row>
    <row r="183" spans="2:3" x14ac:dyDescent="0.25">
      <c r="B183" s="13">
        <v>2014</v>
      </c>
      <c r="C183" s="13" t="s">
        <v>622</v>
      </c>
    </row>
    <row r="184" spans="2:3" x14ac:dyDescent="0.25">
      <c r="B184" s="13">
        <v>2014</v>
      </c>
      <c r="C184" s="13" t="s">
        <v>629</v>
      </c>
    </row>
    <row r="185" spans="2:3" x14ac:dyDescent="0.25">
      <c r="B185" s="13">
        <v>2014</v>
      </c>
      <c r="C185" s="13" t="s">
        <v>631</v>
      </c>
    </row>
    <row r="186" spans="2:3" x14ac:dyDescent="0.25">
      <c r="B186" s="13">
        <v>2014</v>
      </c>
      <c r="C186" s="13" t="s">
        <v>637</v>
      </c>
    </row>
    <row r="187" spans="2:3" x14ac:dyDescent="0.25">
      <c r="B187" s="13">
        <v>2014</v>
      </c>
      <c r="C187" s="13" t="s">
        <v>639</v>
      </c>
    </row>
    <row r="188" spans="2:3" x14ac:dyDescent="0.25">
      <c r="B188" s="13">
        <v>2014</v>
      </c>
      <c r="C188" s="13" t="s">
        <v>640</v>
      </c>
    </row>
    <row r="189" spans="2:3" x14ac:dyDescent="0.25">
      <c r="B189" s="13">
        <v>2014</v>
      </c>
      <c r="C189" s="13" t="s">
        <v>644</v>
      </c>
    </row>
    <row r="190" spans="2:3" x14ac:dyDescent="0.25">
      <c r="B190" s="13">
        <v>2014</v>
      </c>
      <c r="C190" s="13" t="s">
        <v>646</v>
      </c>
    </row>
    <row r="191" spans="2:3" x14ac:dyDescent="0.25">
      <c r="B191" s="13">
        <v>2014</v>
      </c>
      <c r="C191" s="13" t="s">
        <v>649</v>
      </c>
    </row>
    <row r="192" spans="2:3" x14ac:dyDescent="0.25">
      <c r="B192" s="13">
        <v>2014</v>
      </c>
      <c r="C192" s="13" t="s">
        <v>655</v>
      </c>
    </row>
    <row r="193" spans="2:3" x14ac:dyDescent="0.25">
      <c r="B193" s="13">
        <v>2014</v>
      </c>
      <c r="C193" s="13" t="s">
        <v>659</v>
      </c>
    </row>
    <row r="194" spans="2:3" x14ac:dyDescent="0.25">
      <c r="B194" s="13">
        <v>2014</v>
      </c>
      <c r="C194" s="13" t="s">
        <v>663</v>
      </c>
    </row>
    <row r="195" spans="2:3" x14ac:dyDescent="0.25">
      <c r="B195" s="13">
        <v>2014</v>
      </c>
      <c r="C195" s="13" t="s">
        <v>665</v>
      </c>
    </row>
    <row r="196" spans="2:3" x14ac:dyDescent="0.25">
      <c r="B196" s="13">
        <v>2014</v>
      </c>
      <c r="C196" s="13" t="s">
        <v>667</v>
      </c>
    </row>
    <row r="197" spans="2:3" x14ac:dyDescent="0.25">
      <c r="B197" s="13">
        <v>2014</v>
      </c>
      <c r="C197" s="13" t="s">
        <v>669</v>
      </c>
    </row>
    <row r="198" spans="2:3" x14ac:dyDescent="0.25">
      <c r="B198" s="13">
        <v>2014</v>
      </c>
      <c r="C198" s="13" t="s">
        <v>671</v>
      </c>
    </row>
    <row r="199" spans="2:3" x14ac:dyDescent="0.25">
      <c r="B199" s="13">
        <v>2014</v>
      </c>
      <c r="C199" s="13" t="s">
        <v>673</v>
      </c>
    </row>
    <row r="200" spans="2:3" x14ac:dyDescent="0.25">
      <c r="B200" s="13">
        <v>2014</v>
      </c>
      <c r="C200" s="13" t="s">
        <v>675</v>
      </c>
    </row>
    <row r="201" spans="2:3" x14ac:dyDescent="0.25">
      <c r="B201" s="13">
        <v>2014</v>
      </c>
      <c r="C201" s="13" t="s">
        <v>678</v>
      </c>
    </row>
    <row r="202" spans="2:3" x14ac:dyDescent="0.25">
      <c r="B202" s="13">
        <v>2014</v>
      </c>
      <c r="C202" s="13" t="s">
        <v>680</v>
      </c>
    </row>
    <row r="203" spans="2:3" x14ac:dyDescent="0.25">
      <c r="B203" s="13">
        <v>2014</v>
      </c>
      <c r="C203" s="13" t="s">
        <v>684</v>
      </c>
    </row>
    <row r="204" spans="2:3" x14ac:dyDescent="0.25">
      <c r="B204" s="13">
        <v>2014</v>
      </c>
      <c r="C204" s="13" t="s">
        <v>687</v>
      </c>
    </row>
    <row r="205" spans="2:3" x14ac:dyDescent="0.25">
      <c r="B205" s="13">
        <v>2014</v>
      </c>
      <c r="C205" s="13" t="s">
        <v>689</v>
      </c>
    </row>
    <row r="206" spans="2:3" x14ac:dyDescent="0.25">
      <c r="B206" s="13">
        <v>2014</v>
      </c>
      <c r="C206" s="13" t="s">
        <v>693</v>
      </c>
    </row>
    <row r="207" spans="2:3" x14ac:dyDescent="0.25">
      <c r="B207" s="13">
        <v>2014</v>
      </c>
      <c r="C207" s="13" t="s">
        <v>696</v>
      </c>
    </row>
    <row r="208" spans="2:3" x14ac:dyDescent="0.25">
      <c r="B208" s="13">
        <v>2014</v>
      </c>
      <c r="C208" s="13" t="s">
        <v>698</v>
      </c>
    </row>
    <row r="209" spans="2:3" x14ac:dyDescent="0.25">
      <c r="B209" s="13">
        <v>2014</v>
      </c>
      <c r="C209" s="13" t="s">
        <v>699</v>
      </c>
    </row>
    <row r="210" spans="2:3" x14ac:dyDescent="0.25">
      <c r="B210" s="13">
        <v>2014</v>
      </c>
      <c r="C210" s="13" t="s">
        <v>701</v>
      </c>
    </row>
    <row r="211" spans="2:3" x14ac:dyDescent="0.25">
      <c r="B211" s="13">
        <v>2014</v>
      </c>
      <c r="C211" s="13" t="s">
        <v>702</v>
      </c>
    </row>
    <row r="212" spans="2:3" x14ac:dyDescent="0.25">
      <c r="B212" s="13">
        <v>2014</v>
      </c>
      <c r="C212" s="13" t="s">
        <v>705</v>
      </c>
    </row>
    <row r="213" spans="2:3" x14ac:dyDescent="0.25">
      <c r="B213" s="13">
        <v>2014</v>
      </c>
      <c r="C213" s="13" t="s">
        <v>709</v>
      </c>
    </row>
    <row r="214" spans="2:3" x14ac:dyDescent="0.25">
      <c r="B214" s="13">
        <v>2014</v>
      </c>
      <c r="C214" s="13" t="s">
        <v>710</v>
      </c>
    </row>
    <row r="215" spans="2:3" x14ac:dyDescent="0.25">
      <c r="B215" s="13">
        <v>2014</v>
      </c>
      <c r="C215" s="13" t="s">
        <v>714</v>
      </c>
    </row>
    <row r="216" spans="2:3" x14ac:dyDescent="0.25">
      <c r="B216" s="13">
        <v>2014</v>
      </c>
      <c r="C216" s="13" t="s">
        <v>716</v>
      </c>
    </row>
    <row r="217" spans="2:3" x14ac:dyDescent="0.25">
      <c r="B217" s="13">
        <v>2014</v>
      </c>
      <c r="C217" s="13" t="s">
        <v>720</v>
      </c>
    </row>
    <row r="218" spans="2:3" x14ac:dyDescent="0.25">
      <c r="B218" s="13">
        <v>2014</v>
      </c>
      <c r="C218" s="13" t="s">
        <v>723</v>
      </c>
    </row>
    <row r="219" spans="2:3" x14ac:dyDescent="0.25">
      <c r="B219" s="13">
        <v>2014</v>
      </c>
      <c r="C219" s="13" t="s">
        <v>726</v>
      </c>
    </row>
    <row r="220" spans="2:3" x14ac:dyDescent="0.25">
      <c r="B220" s="13">
        <v>2014</v>
      </c>
      <c r="C220" s="13" t="s">
        <v>727</v>
      </c>
    </row>
    <row r="221" spans="2:3" x14ac:dyDescent="0.25">
      <c r="B221" s="13">
        <v>2014</v>
      </c>
      <c r="C221" s="13" t="s">
        <v>731</v>
      </c>
    </row>
    <row r="222" spans="2:3" x14ac:dyDescent="0.25">
      <c r="B222" s="13">
        <v>2014</v>
      </c>
      <c r="C222" s="13" t="s">
        <v>734</v>
      </c>
    </row>
    <row r="223" spans="2:3" x14ac:dyDescent="0.25">
      <c r="B223" s="13">
        <v>2014</v>
      </c>
      <c r="C223" s="13" t="s">
        <v>735</v>
      </c>
    </row>
    <row r="224" spans="2:3" x14ac:dyDescent="0.25">
      <c r="B224" s="13">
        <v>2014</v>
      </c>
      <c r="C224" s="13" t="s">
        <v>739</v>
      </c>
    </row>
    <row r="225" spans="2:3" x14ac:dyDescent="0.25">
      <c r="B225" s="13">
        <v>2014</v>
      </c>
      <c r="C225" s="13" t="s">
        <v>742</v>
      </c>
    </row>
    <row r="226" spans="2:3" x14ac:dyDescent="0.25">
      <c r="B226" s="13">
        <v>2014</v>
      </c>
      <c r="C226" s="13" t="s">
        <v>745</v>
      </c>
    </row>
    <row r="227" spans="2:3" x14ac:dyDescent="0.25">
      <c r="B227" s="13">
        <v>2014</v>
      </c>
      <c r="C227" s="13" t="s">
        <v>748</v>
      </c>
    </row>
    <row r="228" spans="2:3" x14ac:dyDescent="0.25">
      <c r="B228" s="13">
        <v>2014</v>
      </c>
      <c r="C228" s="13" t="s">
        <v>752</v>
      </c>
    </row>
    <row r="229" spans="2:3" x14ac:dyDescent="0.25">
      <c r="B229" s="13">
        <v>2014</v>
      </c>
      <c r="C229" s="13" t="s">
        <v>755</v>
      </c>
    </row>
    <row r="230" spans="2:3" x14ac:dyDescent="0.25">
      <c r="B230" s="13">
        <v>2014</v>
      </c>
      <c r="C230" s="13" t="s">
        <v>759</v>
      </c>
    </row>
    <row r="231" spans="2:3" x14ac:dyDescent="0.25">
      <c r="B231" s="13">
        <v>2014</v>
      </c>
      <c r="C231" s="13" t="s">
        <v>761</v>
      </c>
    </row>
    <row r="232" spans="2:3" x14ac:dyDescent="0.25">
      <c r="B232" s="13">
        <v>2014</v>
      </c>
      <c r="C232" s="13" t="s">
        <v>762</v>
      </c>
    </row>
    <row r="233" spans="2:3" x14ac:dyDescent="0.25">
      <c r="B233" s="13">
        <v>2014</v>
      </c>
      <c r="C233" s="13" t="s">
        <v>764</v>
      </c>
    </row>
    <row r="234" spans="2:3" x14ac:dyDescent="0.25">
      <c r="B234" s="13">
        <v>2014</v>
      </c>
      <c r="C234" s="13" t="s">
        <v>766</v>
      </c>
    </row>
    <row r="235" spans="2:3" x14ac:dyDescent="0.25">
      <c r="B235" s="13">
        <v>2014</v>
      </c>
      <c r="C235" s="13" t="s">
        <v>768</v>
      </c>
    </row>
    <row r="236" spans="2:3" x14ac:dyDescent="0.25">
      <c r="B236" s="13">
        <v>2014</v>
      </c>
      <c r="C236" s="13" t="s">
        <v>770</v>
      </c>
    </row>
    <row r="237" spans="2:3" x14ac:dyDescent="0.25">
      <c r="B237" s="13">
        <v>2014</v>
      </c>
      <c r="C237" s="13" t="s">
        <v>775</v>
      </c>
    </row>
    <row r="238" spans="2:3" x14ac:dyDescent="0.25">
      <c r="B238" s="13">
        <v>2014</v>
      </c>
      <c r="C238" s="13" t="s">
        <v>778</v>
      </c>
    </row>
    <row r="239" spans="2:3" x14ac:dyDescent="0.25">
      <c r="B239" s="13">
        <v>2014</v>
      </c>
      <c r="C239" s="13" t="s">
        <v>780</v>
      </c>
    </row>
    <row r="240" spans="2:3" x14ac:dyDescent="0.25">
      <c r="B240" s="13">
        <v>2014</v>
      </c>
      <c r="C240" s="13" t="s">
        <v>782</v>
      </c>
    </row>
    <row r="241" spans="2:3" x14ac:dyDescent="0.25">
      <c r="B241" s="13">
        <v>2014</v>
      </c>
      <c r="C241" s="13" t="s">
        <v>787</v>
      </c>
    </row>
    <row r="242" spans="2:3" x14ac:dyDescent="0.25">
      <c r="B242" s="13">
        <v>2014</v>
      </c>
      <c r="C242" s="13" t="s">
        <v>790</v>
      </c>
    </row>
    <row r="243" spans="2:3" x14ac:dyDescent="0.25">
      <c r="B243" s="13">
        <v>2014</v>
      </c>
      <c r="C243" s="13" t="s">
        <v>792</v>
      </c>
    </row>
    <row r="244" spans="2:3" x14ac:dyDescent="0.25">
      <c r="B244" s="13">
        <v>2014</v>
      </c>
      <c r="C244" s="13" t="s">
        <v>794</v>
      </c>
    </row>
    <row r="245" spans="2:3" x14ac:dyDescent="0.25">
      <c r="B245" s="13">
        <v>2014</v>
      </c>
      <c r="C245" s="13" t="s">
        <v>796</v>
      </c>
    </row>
    <row r="246" spans="2:3" x14ac:dyDescent="0.25">
      <c r="B246" s="13">
        <v>2014</v>
      </c>
      <c r="C246" s="13" t="s">
        <v>797</v>
      </c>
    </row>
    <row r="247" spans="2:3" x14ac:dyDescent="0.25">
      <c r="B247" s="13">
        <v>2014</v>
      </c>
      <c r="C247" s="13" t="s">
        <v>799</v>
      </c>
    </row>
    <row r="248" spans="2:3" x14ac:dyDescent="0.25">
      <c r="B248" s="13">
        <v>2014</v>
      </c>
      <c r="C248" s="13" t="s">
        <v>800</v>
      </c>
    </row>
    <row r="249" spans="2:3" x14ac:dyDescent="0.25">
      <c r="B249" s="13">
        <v>2014</v>
      </c>
      <c r="C249" s="13" t="s">
        <v>802</v>
      </c>
    </row>
    <row r="250" spans="2:3" x14ac:dyDescent="0.25">
      <c r="B250" s="13">
        <v>2014</v>
      </c>
      <c r="C250" s="13" t="s">
        <v>804</v>
      </c>
    </row>
    <row r="251" spans="2:3" x14ac:dyDescent="0.25">
      <c r="B251" s="13">
        <v>2014</v>
      </c>
      <c r="C251" s="13" t="s">
        <v>807</v>
      </c>
    </row>
    <row r="252" spans="2:3" x14ac:dyDescent="0.25">
      <c r="B252" s="13">
        <v>2014</v>
      </c>
      <c r="C252" s="13" t="s">
        <v>808</v>
      </c>
    </row>
    <row r="253" spans="2:3" x14ac:dyDescent="0.25">
      <c r="B253" s="13">
        <v>2014</v>
      </c>
      <c r="C253" s="13" t="s">
        <v>810</v>
      </c>
    </row>
    <row r="254" spans="2:3" x14ac:dyDescent="0.25">
      <c r="B254" s="13">
        <v>2014</v>
      </c>
      <c r="C254" s="13" t="s">
        <v>812</v>
      </c>
    </row>
    <row r="255" spans="2:3" x14ac:dyDescent="0.25">
      <c r="B255" s="13">
        <v>2014</v>
      </c>
      <c r="C255" s="13" t="s">
        <v>816</v>
      </c>
    </row>
    <row r="256" spans="2:3" x14ac:dyDescent="0.25">
      <c r="B256" s="13">
        <v>2014</v>
      </c>
      <c r="C256" s="13" t="s">
        <v>820</v>
      </c>
    </row>
    <row r="257" spans="2:3" x14ac:dyDescent="0.25">
      <c r="B257" s="13">
        <v>2014</v>
      </c>
      <c r="C257" s="13" t="s">
        <v>823</v>
      </c>
    </row>
    <row r="258" spans="2:3" x14ac:dyDescent="0.25">
      <c r="B258" s="13">
        <v>2014</v>
      </c>
      <c r="C258" s="13" t="s">
        <v>824</v>
      </c>
    </row>
    <row r="259" spans="2:3" x14ac:dyDescent="0.25">
      <c r="B259" s="13">
        <v>2014</v>
      </c>
      <c r="C259" s="13" t="s">
        <v>830</v>
      </c>
    </row>
    <row r="260" spans="2:3" x14ac:dyDescent="0.25">
      <c r="B260" s="13">
        <v>2014</v>
      </c>
      <c r="C260" s="13" t="s">
        <v>838</v>
      </c>
    </row>
    <row r="261" spans="2:3" x14ac:dyDescent="0.25">
      <c r="B261" s="13">
        <v>2014</v>
      </c>
      <c r="C261" s="13" t="s">
        <v>842</v>
      </c>
    </row>
    <row r="262" spans="2:3" x14ac:dyDescent="0.25">
      <c r="B262" s="13">
        <v>2014</v>
      </c>
      <c r="C262" s="13" t="s">
        <v>845</v>
      </c>
    </row>
    <row r="263" spans="2:3" x14ac:dyDescent="0.25">
      <c r="B263" s="13">
        <v>2014</v>
      </c>
      <c r="C263" s="13" t="s">
        <v>849</v>
      </c>
    </row>
    <row r="264" spans="2:3" x14ac:dyDescent="0.25">
      <c r="B264" s="13">
        <v>2014</v>
      </c>
      <c r="C264" s="13" t="s">
        <v>851</v>
      </c>
    </row>
    <row r="265" spans="2:3" x14ac:dyDescent="0.25">
      <c r="B265" s="13">
        <v>2014</v>
      </c>
      <c r="C265" s="13" t="s">
        <v>852</v>
      </c>
    </row>
    <row r="266" spans="2:3" x14ac:dyDescent="0.25">
      <c r="B266" s="13">
        <v>2014</v>
      </c>
      <c r="C266" s="13" t="s">
        <v>855</v>
      </c>
    </row>
    <row r="267" spans="2:3" x14ac:dyDescent="0.25">
      <c r="B267" s="13">
        <v>2014</v>
      </c>
      <c r="C267" s="13" t="s">
        <v>859</v>
      </c>
    </row>
    <row r="268" spans="2:3" x14ac:dyDescent="0.25">
      <c r="B268" s="13">
        <v>2014</v>
      </c>
      <c r="C268" s="13" t="s">
        <v>861</v>
      </c>
    </row>
    <row r="269" spans="2:3" x14ac:dyDescent="0.25">
      <c r="B269" s="13">
        <v>2014</v>
      </c>
      <c r="C269" s="13" t="s">
        <v>862</v>
      </c>
    </row>
    <row r="270" spans="2:3" x14ac:dyDescent="0.25">
      <c r="B270" s="13">
        <v>2014</v>
      </c>
      <c r="C270" s="13" t="s">
        <v>864</v>
      </c>
    </row>
    <row r="271" spans="2:3" x14ac:dyDescent="0.25">
      <c r="B271" s="13">
        <v>2014</v>
      </c>
      <c r="C271" s="13" t="s">
        <v>866</v>
      </c>
    </row>
    <row r="272" spans="2:3" x14ac:dyDescent="0.25">
      <c r="B272" s="13">
        <v>2014</v>
      </c>
      <c r="C272" s="13" t="s">
        <v>868</v>
      </c>
    </row>
    <row r="273" spans="2:3" x14ac:dyDescent="0.25">
      <c r="B273" s="13">
        <v>2014</v>
      </c>
      <c r="C273" s="13" t="s">
        <v>872</v>
      </c>
    </row>
    <row r="274" spans="2:3" x14ac:dyDescent="0.25">
      <c r="B274" s="13">
        <v>2014</v>
      </c>
      <c r="C274" s="13" t="s">
        <v>873</v>
      </c>
    </row>
    <row r="275" spans="2:3" x14ac:dyDescent="0.25">
      <c r="B275" s="13">
        <v>2014</v>
      </c>
      <c r="C275" s="13" t="s">
        <v>876</v>
      </c>
    </row>
    <row r="276" spans="2:3" x14ac:dyDescent="0.25">
      <c r="B276" s="13">
        <v>2014</v>
      </c>
      <c r="C276" s="13" t="s">
        <v>879</v>
      </c>
    </row>
    <row r="277" spans="2:3" x14ac:dyDescent="0.25">
      <c r="B277" s="13">
        <v>2014</v>
      </c>
      <c r="C277" s="13" t="s">
        <v>886</v>
      </c>
    </row>
    <row r="278" spans="2:3" x14ac:dyDescent="0.25">
      <c r="B278" s="13">
        <v>2014</v>
      </c>
      <c r="C278" s="13" t="s">
        <v>889</v>
      </c>
    </row>
    <row r="279" spans="2:3" x14ac:dyDescent="0.25">
      <c r="B279" s="13">
        <v>2014</v>
      </c>
      <c r="C279" s="13" t="s">
        <v>891</v>
      </c>
    </row>
    <row r="280" spans="2:3" x14ac:dyDescent="0.25">
      <c r="B280" s="13">
        <v>2014</v>
      </c>
      <c r="C280" s="13" t="s">
        <v>894</v>
      </c>
    </row>
    <row r="281" spans="2:3" x14ac:dyDescent="0.25">
      <c r="B281" s="13">
        <v>2014</v>
      </c>
      <c r="C281" s="13" t="s">
        <v>898</v>
      </c>
    </row>
    <row r="282" spans="2:3" x14ac:dyDescent="0.25">
      <c r="B282" s="13">
        <v>2014</v>
      </c>
      <c r="C282" s="13" t="s">
        <v>900</v>
      </c>
    </row>
    <row r="283" spans="2:3" x14ac:dyDescent="0.25">
      <c r="B283" s="13">
        <v>2014</v>
      </c>
      <c r="C283" s="13" t="s">
        <v>901</v>
      </c>
    </row>
    <row r="284" spans="2:3" x14ac:dyDescent="0.25">
      <c r="B284" s="13">
        <v>2014</v>
      </c>
      <c r="C284" s="13" t="s">
        <v>903</v>
      </c>
    </row>
    <row r="285" spans="2:3" x14ac:dyDescent="0.25">
      <c r="B285" s="13">
        <v>2014</v>
      </c>
      <c r="C285" s="13" t="s">
        <v>907</v>
      </c>
    </row>
    <row r="286" spans="2:3" x14ac:dyDescent="0.25">
      <c r="B286" s="13">
        <v>2014</v>
      </c>
      <c r="C286" s="13" t="s">
        <v>909</v>
      </c>
    </row>
    <row r="287" spans="2:3" x14ac:dyDescent="0.25">
      <c r="B287" s="13">
        <v>2014</v>
      </c>
      <c r="C287" s="13" t="s">
        <v>911</v>
      </c>
    </row>
    <row r="288" spans="2:3" x14ac:dyDescent="0.25">
      <c r="B288" s="13">
        <v>2014</v>
      </c>
      <c r="C288" s="13" t="s">
        <v>913</v>
      </c>
    </row>
    <row r="289" spans="2:3" x14ac:dyDescent="0.25">
      <c r="B289" s="13">
        <v>2014</v>
      </c>
      <c r="C289" s="13" t="s">
        <v>915</v>
      </c>
    </row>
    <row r="290" spans="2:3" x14ac:dyDescent="0.25">
      <c r="B290" s="13">
        <v>2014</v>
      </c>
      <c r="C290" s="13" t="s">
        <v>916</v>
      </c>
    </row>
    <row r="291" spans="2:3" x14ac:dyDescent="0.25">
      <c r="B291" s="13">
        <v>2014</v>
      </c>
      <c r="C291" s="13" t="s">
        <v>918</v>
      </c>
    </row>
    <row r="292" spans="2:3" x14ac:dyDescent="0.25">
      <c r="B292" s="13">
        <v>2014</v>
      </c>
      <c r="C292" s="13" t="s">
        <v>921</v>
      </c>
    </row>
    <row r="293" spans="2:3" x14ac:dyDescent="0.25">
      <c r="B293" s="13">
        <v>2014</v>
      </c>
      <c r="C293" s="13" t="s">
        <v>924</v>
      </c>
    </row>
    <row r="294" spans="2:3" x14ac:dyDescent="0.25">
      <c r="B294" s="13">
        <v>2014</v>
      </c>
      <c r="C294" s="13" t="s">
        <v>925</v>
      </c>
    </row>
    <row r="295" spans="2:3" x14ac:dyDescent="0.25">
      <c r="B295" s="13">
        <v>2014</v>
      </c>
      <c r="C295" s="13" t="s">
        <v>932</v>
      </c>
    </row>
    <row r="296" spans="2:3" x14ac:dyDescent="0.25">
      <c r="B296" s="13">
        <v>2014</v>
      </c>
      <c r="C296" s="13" t="s">
        <v>934</v>
      </c>
    </row>
    <row r="297" spans="2:3" x14ac:dyDescent="0.25">
      <c r="B297" s="13">
        <v>2014</v>
      </c>
      <c r="C297" s="13" t="s">
        <v>935</v>
      </c>
    </row>
    <row r="298" spans="2:3" x14ac:dyDescent="0.25">
      <c r="B298" s="13">
        <v>2014</v>
      </c>
      <c r="C298" s="13" t="s">
        <v>937</v>
      </c>
    </row>
    <row r="299" spans="2:3" x14ac:dyDescent="0.25">
      <c r="B299" s="13">
        <v>2014</v>
      </c>
      <c r="C299" s="13" t="s">
        <v>940</v>
      </c>
    </row>
    <row r="300" spans="2:3" x14ac:dyDescent="0.25">
      <c r="B300" s="13">
        <v>2014</v>
      </c>
      <c r="C300" s="13" t="s">
        <v>942</v>
      </c>
    </row>
    <row r="301" spans="2:3" x14ac:dyDescent="0.25">
      <c r="B301" s="13">
        <v>2014</v>
      </c>
      <c r="C301" s="13" t="s">
        <v>944</v>
      </c>
    </row>
    <row r="302" spans="2:3" x14ac:dyDescent="0.25">
      <c r="B302" s="13">
        <v>2014</v>
      </c>
      <c r="C302" s="13" t="s">
        <v>946</v>
      </c>
    </row>
    <row r="303" spans="2:3" x14ac:dyDescent="0.25">
      <c r="B303" s="13">
        <v>2014</v>
      </c>
      <c r="C303" s="13" t="s">
        <v>948</v>
      </c>
    </row>
    <row r="304" spans="2:3" x14ac:dyDescent="0.25">
      <c r="B304" s="13">
        <v>2014</v>
      </c>
      <c r="C304" s="13" t="s">
        <v>951</v>
      </c>
    </row>
    <row r="305" spans="2:3" x14ac:dyDescent="0.25">
      <c r="B305" s="13">
        <v>2014</v>
      </c>
      <c r="C305" s="13" t="s">
        <v>953</v>
      </c>
    </row>
    <row r="306" spans="2:3" x14ac:dyDescent="0.25">
      <c r="B306" s="13">
        <v>2014</v>
      </c>
      <c r="C306" s="13" t="s">
        <v>961</v>
      </c>
    </row>
    <row r="307" spans="2:3" x14ac:dyDescent="0.25">
      <c r="B307" s="13">
        <v>2014</v>
      </c>
      <c r="C307" s="13" t="s">
        <v>965</v>
      </c>
    </row>
    <row r="308" spans="2:3" x14ac:dyDescent="0.25">
      <c r="B308" s="13">
        <v>2014</v>
      </c>
      <c r="C308" s="13" t="s">
        <v>969</v>
      </c>
    </row>
    <row r="309" spans="2:3" x14ac:dyDescent="0.25">
      <c r="B309" s="13">
        <v>2014</v>
      </c>
      <c r="C309" s="13" t="s">
        <v>977</v>
      </c>
    </row>
    <row r="310" spans="2:3" x14ac:dyDescent="0.25">
      <c r="B310" s="13">
        <v>2014</v>
      </c>
      <c r="C310" s="13" t="s">
        <v>979</v>
      </c>
    </row>
    <row r="311" spans="2:3" x14ac:dyDescent="0.25">
      <c r="B311" s="13">
        <v>2014</v>
      </c>
      <c r="C311" s="13" t="s">
        <v>984</v>
      </c>
    </row>
    <row r="312" spans="2:3" x14ac:dyDescent="0.25">
      <c r="B312" s="13">
        <v>2014</v>
      </c>
      <c r="C312" s="13" t="s">
        <v>986</v>
      </c>
    </row>
    <row r="313" spans="2:3" x14ac:dyDescent="0.25">
      <c r="B313" s="13">
        <v>2014</v>
      </c>
      <c r="C313" s="13" t="s">
        <v>988</v>
      </c>
    </row>
    <row r="314" spans="2:3" x14ac:dyDescent="0.25">
      <c r="B314" s="13">
        <v>2014</v>
      </c>
      <c r="C314" s="13" t="s">
        <v>990</v>
      </c>
    </row>
    <row r="315" spans="2:3" x14ac:dyDescent="0.25">
      <c r="B315" s="13">
        <v>2014</v>
      </c>
      <c r="C315" s="13" t="s">
        <v>992</v>
      </c>
    </row>
    <row r="316" spans="2:3" x14ac:dyDescent="0.25">
      <c r="B316" s="13">
        <v>2014</v>
      </c>
      <c r="C316" s="13" t="s">
        <v>994</v>
      </c>
    </row>
    <row r="317" spans="2:3" x14ac:dyDescent="0.25">
      <c r="B317" s="13">
        <v>2014</v>
      </c>
      <c r="C317" s="13" t="s">
        <v>996</v>
      </c>
    </row>
    <row r="318" spans="2:3" x14ac:dyDescent="0.25">
      <c r="B318" s="13">
        <v>2014</v>
      </c>
      <c r="C318" s="13" t="s">
        <v>999</v>
      </c>
    </row>
    <row r="319" spans="2:3" x14ac:dyDescent="0.25">
      <c r="B319" s="13">
        <v>2014</v>
      </c>
      <c r="C319" s="13" t="s">
        <v>1000</v>
      </c>
    </row>
    <row r="320" spans="2:3" x14ac:dyDescent="0.25">
      <c r="B320" s="13">
        <v>2014</v>
      </c>
      <c r="C320" s="13" t="s">
        <v>1003</v>
      </c>
    </row>
    <row r="321" spans="2:3" x14ac:dyDescent="0.25">
      <c r="B321" s="13">
        <v>2014</v>
      </c>
      <c r="C321" s="13" t="s">
        <v>1005</v>
      </c>
    </row>
    <row r="322" spans="2:3" x14ac:dyDescent="0.25">
      <c r="B322" s="13">
        <v>2014</v>
      </c>
      <c r="C322" s="13" t="s">
        <v>1006</v>
      </c>
    </row>
    <row r="323" spans="2:3" x14ac:dyDescent="0.25">
      <c r="B323" s="13">
        <v>2014</v>
      </c>
      <c r="C323" s="13" t="s">
        <v>1009</v>
      </c>
    </row>
    <row r="324" spans="2:3" x14ac:dyDescent="0.25">
      <c r="B324" s="13">
        <v>2014</v>
      </c>
      <c r="C324" s="13" t="s">
        <v>1010</v>
      </c>
    </row>
    <row r="325" spans="2:3" x14ac:dyDescent="0.25">
      <c r="B325" s="13">
        <v>2014</v>
      </c>
      <c r="C325" s="13" t="s">
        <v>1013</v>
      </c>
    </row>
    <row r="326" spans="2:3" x14ac:dyDescent="0.25">
      <c r="B326" s="13">
        <v>2014</v>
      </c>
      <c r="C326" s="13" t="s">
        <v>1018</v>
      </c>
    </row>
    <row r="327" spans="2:3" x14ac:dyDescent="0.25">
      <c r="B327" s="13">
        <v>2014</v>
      </c>
      <c r="C327" s="13" t="s">
        <v>1020</v>
      </c>
    </row>
    <row r="328" spans="2:3" x14ac:dyDescent="0.25">
      <c r="B328" s="13">
        <v>2014</v>
      </c>
      <c r="C328" s="13" t="s">
        <v>1025</v>
      </c>
    </row>
    <row r="329" spans="2:3" x14ac:dyDescent="0.25">
      <c r="B329" s="13">
        <v>2014</v>
      </c>
      <c r="C329" s="13" t="s">
        <v>1028</v>
      </c>
    </row>
    <row r="330" spans="2:3" x14ac:dyDescent="0.25">
      <c r="B330" s="13">
        <v>2014</v>
      </c>
      <c r="C330" s="13" t="s">
        <v>1031</v>
      </c>
    </row>
    <row r="331" spans="2:3" x14ac:dyDescent="0.25">
      <c r="B331" s="13">
        <v>2014</v>
      </c>
      <c r="C331" s="13" t="s">
        <v>1035</v>
      </c>
    </row>
    <row r="332" spans="2:3" x14ac:dyDescent="0.25">
      <c r="B332" s="13">
        <v>2014</v>
      </c>
      <c r="C332" s="13" t="s">
        <v>1036</v>
      </c>
    </row>
    <row r="333" spans="2:3" x14ac:dyDescent="0.25">
      <c r="B333" s="13">
        <v>2014</v>
      </c>
      <c r="C333" s="13" t="s">
        <v>1038</v>
      </c>
    </row>
    <row r="334" spans="2:3" x14ac:dyDescent="0.25">
      <c r="B334" s="13">
        <v>2014</v>
      </c>
      <c r="C334" s="13" t="s">
        <v>1043</v>
      </c>
    </row>
    <row r="335" spans="2:3" x14ac:dyDescent="0.25">
      <c r="B335" s="13">
        <v>2014</v>
      </c>
      <c r="C335" s="13" t="s">
        <v>1050</v>
      </c>
    </row>
    <row r="336" spans="2:3" x14ac:dyDescent="0.25">
      <c r="B336" s="13">
        <v>2014</v>
      </c>
      <c r="C336" s="13" t="s">
        <v>1056</v>
      </c>
    </row>
    <row r="337" spans="2:3" x14ac:dyDescent="0.25">
      <c r="B337" s="13">
        <v>2014</v>
      </c>
      <c r="C337" s="13" t="s">
        <v>1061</v>
      </c>
    </row>
    <row r="338" spans="2:3" x14ac:dyDescent="0.25">
      <c r="B338" s="13">
        <v>2014</v>
      </c>
      <c r="C338" s="13" t="s">
        <v>1066</v>
      </c>
    </row>
    <row r="339" spans="2:3" x14ac:dyDescent="0.25">
      <c r="B339" s="13">
        <v>2014</v>
      </c>
      <c r="C339" s="13" t="s">
        <v>1070</v>
      </c>
    </row>
    <row r="340" spans="2:3" x14ac:dyDescent="0.25">
      <c r="B340" s="13">
        <v>2014</v>
      </c>
      <c r="C340" s="13" t="s">
        <v>1071</v>
      </c>
    </row>
    <row r="341" spans="2:3" x14ac:dyDescent="0.25">
      <c r="B341" s="13">
        <v>2014</v>
      </c>
      <c r="C341" s="13" t="s">
        <v>1076</v>
      </c>
    </row>
    <row r="342" spans="2:3" x14ac:dyDescent="0.25">
      <c r="B342" s="13">
        <v>2014</v>
      </c>
      <c r="C342" s="13" t="s">
        <v>1079</v>
      </c>
    </row>
    <row r="343" spans="2:3" x14ac:dyDescent="0.25">
      <c r="B343" s="13">
        <v>2014</v>
      </c>
      <c r="C343" s="13" t="s">
        <v>1082</v>
      </c>
    </row>
    <row r="344" spans="2:3" x14ac:dyDescent="0.25">
      <c r="B344" s="13">
        <v>2014</v>
      </c>
      <c r="C344" s="13" t="s">
        <v>1085</v>
      </c>
    </row>
    <row r="345" spans="2:3" x14ac:dyDescent="0.25">
      <c r="B345" s="13">
        <v>2014</v>
      </c>
      <c r="C345" s="13" t="s">
        <v>1090</v>
      </c>
    </row>
    <row r="346" spans="2:3" x14ac:dyDescent="0.25">
      <c r="B346" s="13">
        <v>2014</v>
      </c>
      <c r="C346" s="13" t="s">
        <v>1093</v>
      </c>
    </row>
    <row r="347" spans="2:3" x14ac:dyDescent="0.25">
      <c r="B347" s="13">
        <v>2014</v>
      </c>
      <c r="C347" s="13" t="s">
        <v>1097</v>
      </c>
    </row>
    <row r="348" spans="2:3" x14ac:dyDescent="0.25">
      <c r="B348" s="13">
        <v>2014</v>
      </c>
      <c r="C348" s="13" t="s">
        <v>1099</v>
      </c>
    </row>
    <row r="349" spans="2:3" x14ac:dyDescent="0.25">
      <c r="B349" s="13">
        <v>2014</v>
      </c>
      <c r="C349" s="13" t="s">
        <v>1108</v>
      </c>
    </row>
    <row r="350" spans="2:3" x14ac:dyDescent="0.25">
      <c r="B350" s="13">
        <v>2014</v>
      </c>
      <c r="C350" s="13" t="s">
        <v>1111</v>
      </c>
    </row>
    <row r="351" spans="2:3" x14ac:dyDescent="0.25">
      <c r="B351" s="13">
        <v>2014</v>
      </c>
      <c r="C351" s="13" t="s">
        <v>1114</v>
      </c>
    </row>
    <row r="352" spans="2:3" x14ac:dyDescent="0.25">
      <c r="B352" s="13">
        <v>2014</v>
      </c>
      <c r="C352" s="13" t="s">
        <v>1115</v>
      </c>
    </row>
    <row r="353" spans="2:3" x14ac:dyDescent="0.25">
      <c r="B353" s="13">
        <v>2014</v>
      </c>
      <c r="C353" s="13" t="s">
        <v>1120</v>
      </c>
    </row>
    <row r="354" spans="2:3" x14ac:dyDescent="0.25">
      <c r="B354" s="13">
        <v>2014</v>
      </c>
      <c r="C354" s="13" t="s">
        <v>1121</v>
      </c>
    </row>
    <row r="355" spans="2:3" x14ac:dyDescent="0.25">
      <c r="B355" s="13">
        <v>2014</v>
      </c>
      <c r="C355" s="13" t="s">
        <v>1122</v>
      </c>
    </row>
    <row r="356" spans="2:3" x14ac:dyDescent="0.25">
      <c r="B356" s="13">
        <v>2014</v>
      </c>
      <c r="C356" s="13" t="s">
        <v>1125</v>
      </c>
    </row>
    <row r="357" spans="2:3" x14ac:dyDescent="0.25">
      <c r="B357" s="13">
        <v>2014</v>
      </c>
      <c r="C357" s="13" t="s">
        <v>1128</v>
      </c>
    </row>
    <row r="358" spans="2:3" x14ac:dyDescent="0.25">
      <c r="B358" s="13">
        <v>2014</v>
      </c>
      <c r="C358" s="13" t="s">
        <v>1131</v>
      </c>
    </row>
    <row r="359" spans="2:3" x14ac:dyDescent="0.25">
      <c r="B359" s="13">
        <v>2014</v>
      </c>
      <c r="C359" s="13" t="s">
        <v>1137</v>
      </c>
    </row>
    <row r="360" spans="2:3" x14ac:dyDescent="0.25">
      <c r="B360" s="13">
        <v>2014</v>
      </c>
      <c r="C360" s="13" t="s">
        <v>1145</v>
      </c>
    </row>
    <row r="361" spans="2:3" x14ac:dyDescent="0.25">
      <c r="B361" s="13">
        <v>2014</v>
      </c>
      <c r="C361" s="13" t="s">
        <v>1147</v>
      </c>
    </row>
    <row r="362" spans="2:3" x14ac:dyDescent="0.25">
      <c r="B362" s="13">
        <v>2014</v>
      </c>
      <c r="C362" s="13" t="s">
        <v>1150</v>
      </c>
    </row>
    <row r="363" spans="2:3" x14ac:dyDescent="0.25">
      <c r="B363" s="13">
        <v>2014</v>
      </c>
      <c r="C363" s="13" t="s">
        <v>1153</v>
      </c>
    </row>
    <row r="364" spans="2:3" x14ac:dyDescent="0.25">
      <c r="B364" s="13">
        <v>2014</v>
      </c>
      <c r="C364" s="13" t="s">
        <v>1155</v>
      </c>
    </row>
    <row r="365" spans="2:3" x14ac:dyDescent="0.25">
      <c r="B365" s="13">
        <v>2014</v>
      </c>
      <c r="C365" s="13" t="s">
        <v>1157</v>
      </c>
    </row>
    <row r="366" spans="2:3" x14ac:dyDescent="0.25">
      <c r="B366" s="13">
        <v>2014</v>
      </c>
      <c r="C366" s="13" t="s">
        <v>1160</v>
      </c>
    </row>
    <row r="367" spans="2:3" x14ac:dyDescent="0.25">
      <c r="B367" s="13">
        <v>2014</v>
      </c>
      <c r="C367" s="13" t="s">
        <v>1161</v>
      </c>
    </row>
    <row r="368" spans="2:3" x14ac:dyDescent="0.25">
      <c r="B368" s="13">
        <v>2014</v>
      </c>
      <c r="C368" s="13" t="s">
        <v>1163</v>
      </c>
    </row>
    <row r="369" spans="2:3" x14ac:dyDescent="0.25">
      <c r="B369" s="13">
        <v>2014</v>
      </c>
      <c r="C369" s="13" t="s">
        <v>1165</v>
      </c>
    </row>
    <row r="370" spans="2:3" x14ac:dyDescent="0.25">
      <c r="B370" s="13">
        <v>2014</v>
      </c>
      <c r="C370" s="13" t="s">
        <v>1167</v>
      </c>
    </row>
    <row r="371" spans="2:3" x14ac:dyDescent="0.25">
      <c r="B371" s="13">
        <v>2014</v>
      </c>
      <c r="C371" s="13" t="s">
        <v>1168</v>
      </c>
    </row>
    <row r="372" spans="2:3" x14ac:dyDescent="0.25">
      <c r="B372" s="13">
        <v>2014</v>
      </c>
      <c r="C372" s="13" t="s">
        <v>1170</v>
      </c>
    </row>
    <row r="373" spans="2:3" x14ac:dyDescent="0.25">
      <c r="B373" s="13">
        <v>2014</v>
      </c>
      <c r="C373" s="13" t="s">
        <v>1174</v>
      </c>
    </row>
    <row r="374" spans="2:3" x14ac:dyDescent="0.25">
      <c r="B374" s="13">
        <v>2014</v>
      </c>
      <c r="C374" s="13" t="s">
        <v>1177</v>
      </c>
    </row>
    <row r="375" spans="2:3" x14ac:dyDescent="0.25">
      <c r="B375" s="13">
        <v>2014</v>
      </c>
      <c r="C375" s="13" t="s">
        <v>1180</v>
      </c>
    </row>
    <row r="376" spans="2:3" x14ac:dyDescent="0.25">
      <c r="B376" s="13">
        <v>2014</v>
      </c>
      <c r="C376" s="13" t="s">
        <v>1182</v>
      </c>
    </row>
    <row r="377" spans="2:3" x14ac:dyDescent="0.25">
      <c r="B377" s="13">
        <v>2014</v>
      </c>
      <c r="C377" s="13" t="s">
        <v>1188</v>
      </c>
    </row>
    <row r="378" spans="2:3" x14ac:dyDescent="0.25">
      <c r="B378" s="13">
        <v>2014</v>
      </c>
      <c r="C378" s="13" t="s">
        <v>1189</v>
      </c>
    </row>
    <row r="379" spans="2:3" x14ac:dyDescent="0.25">
      <c r="B379" s="13">
        <v>2014</v>
      </c>
      <c r="C379" s="13" t="s">
        <v>1195</v>
      </c>
    </row>
    <row r="380" spans="2:3" x14ac:dyDescent="0.25">
      <c r="B380" s="13">
        <v>2014</v>
      </c>
      <c r="C380" s="13" t="s">
        <v>1197</v>
      </c>
    </row>
    <row r="381" spans="2:3" x14ac:dyDescent="0.25">
      <c r="B381" s="13">
        <v>2014</v>
      </c>
      <c r="C381" s="13" t="s">
        <v>1199</v>
      </c>
    </row>
    <row r="382" spans="2:3" x14ac:dyDescent="0.25">
      <c r="B382" s="13">
        <v>2014</v>
      </c>
      <c r="C382" s="13" t="s">
        <v>1202</v>
      </c>
    </row>
    <row r="383" spans="2:3" x14ac:dyDescent="0.25">
      <c r="B383" s="13">
        <v>2014</v>
      </c>
      <c r="C383" s="13" t="s">
        <v>1205</v>
      </c>
    </row>
    <row r="384" spans="2:3" x14ac:dyDescent="0.25">
      <c r="B384" s="13">
        <v>2014</v>
      </c>
      <c r="C384" s="13" t="s">
        <v>1207</v>
      </c>
    </row>
    <row r="385" spans="2:3" x14ac:dyDescent="0.25">
      <c r="B385" s="13">
        <v>2014</v>
      </c>
      <c r="C385" s="13" t="s">
        <v>1210</v>
      </c>
    </row>
    <row r="386" spans="2:3" x14ac:dyDescent="0.25">
      <c r="B386" s="13">
        <v>2014</v>
      </c>
      <c r="C386" s="13" t="s">
        <v>1212</v>
      </c>
    </row>
    <row r="387" spans="2:3" x14ac:dyDescent="0.25">
      <c r="B387" s="13">
        <v>2014</v>
      </c>
      <c r="C387" s="13" t="s">
        <v>1217</v>
      </c>
    </row>
    <row r="388" spans="2:3" x14ac:dyDescent="0.25">
      <c r="B388" s="13">
        <v>2014</v>
      </c>
      <c r="C388" s="13" t="s">
        <v>1219</v>
      </c>
    </row>
    <row r="389" spans="2:3" x14ac:dyDescent="0.25">
      <c r="B389" s="13">
        <v>2014</v>
      </c>
      <c r="C389" s="13" t="s">
        <v>1226</v>
      </c>
    </row>
    <row r="390" spans="2:3" x14ac:dyDescent="0.25">
      <c r="B390" s="13">
        <v>2014</v>
      </c>
      <c r="C390" s="13" t="s">
        <v>1228</v>
      </c>
    </row>
    <row r="391" spans="2:3" x14ac:dyDescent="0.25">
      <c r="B391" s="13">
        <v>2014</v>
      </c>
      <c r="C391" s="13" t="s">
        <v>1234</v>
      </c>
    </row>
    <row r="392" spans="2:3" x14ac:dyDescent="0.25">
      <c r="B392" s="13">
        <v>2014</v>
      </c>
      <c r="C392" s="13" t="s">
        <v>1237</v>
      </c>
    </row>
    <row r="393" spans="2:3" x14ac:dyDescent="0.25">
      <c r="B393" s="13">
        <v>2014</v>
      </c>
      <c r="C393" s="13" t="s">
        <v>1240</v>
      </c>
    </row>
    <row r="394" spans="2:3" x14ac:dyDescent="0.25">
      <c r="B394" s="13">
        <v>2014</v>
      </c>
      <c r="C394" s="13" t="s">
        <v>1243</v>
      </c>
    </row>
    <row r="395" spans="2:3" x14ac:dyDescent="0.25">
      <c r="B395" s="13">
        <v>2014</v>
      </c>
      <c r="C395" s="13" t="s">
        <v>1244</v>
      </c>
    </row>
    <row r="396" spans="2:3" x14ac:dyDescent="0.25">
      <c r="B396" s="13">
        <v>2014</v>
      </c>
      <c r="C396" s="13" t="s">
        <v>1253</v>
      </c>
    </row>
    <row r="397" spans="2:3" x14ac:dyDescent="0.25">
      <c r="B397" s="13">
        <v>2014</v>
      </c>
      <c r="C397" s="13" t="s">
        <v>1255</v>
      </c>
    </row>
    <row r="398" spans="2:3" x14ac:dyDescent="0.25">
      <c r="B398" s="13">
        <v>2014</v>
      </c>
      <c r="C398" s="13" t="s">
        <v>1258</v>
      </c>
    </row>
    <row r="399" spans="2:3" x14ac:dyDescent="0.25">
      <c r="B399" s="13">
        <v>2014</v>
      </c>
      <c r="C399" s="13" t="s">
        <v>1262</v>
      </c>
    </row>
    <row r="400" spans="2:3" x14ac:dyDescent="0.25">
      <c r="B400" s="13">
        <v>2014</v>
      </c>
      <c r="C400" s="13" t="s">
        <v>1263</v>
      </c>
    </row>
    <row r="401" spans="2:3" x14ac:dyDescent="0.25">
      <c r="B401" s="13">
        <v>2014</v>
      </c>
      <c r="C401" s="13" t="s">
        <v>1267</v>
      </c>
    </row>
    <row r="402" spans="2:3" x14ac:dyDescent="0.25">
      <c r="B402" s="13">
        <v>2014</v>
      </c>
      <c r="C402" s="13" t="s">
        <v>1268</v>
      </c>
    </row>
    <row r="403" spans="2:3" x14ac:dyDescent="0.25">
      <c r="B403" s="13">
        <v>2014</v>
      </c>
      <c r="C403" s="13" t="s">
        <v>1272</v>
      </c>
    </row>
    <row r="404" spans="2:3" x14ac:dyDescent="0.25">
      <c r="B404" s="13">
        <v>2014</v>
      </c>
      <c r="C404" s="13" t="s">
        <v>1275</v>
      </c>
    </row>
    <row r="405" spans="2:3" x14ac:dyDescent="0.25">
      <c r="B405" s="13">
        <v>2014</v>
      </c>
      <c r="C405" s="13" t="s">
        <v>1279</v>
      </c>
    </row>
    <row r="406" spans="2:3" x14ac:dyDescent="0.25">
      <c r="B406" s="13">
        <v>2014</v>
      </c>
      <c r="C406" s="13" t="s">
        <v>1282</v>
      </c>
    </row>
    <row r="407" spans="2:3" x14ac:dyDescent="0.25">
      <c r="B407" s="13">
        <v>2014</v>
      </c>
      <c r="C407" s="13" t="s">
        <v>1286</v>
      </c>
    </row>
    <row r="408" spans="2:3" x14ac:dyDescent="0.25">
      <c r="B408" s="13">
        <v>2014</v>
      </c>
      <c r="C408" s="13" t="s">
        <v>1288</v>
      </c>
    </row>
    <row r="409" spans="2:3" x14ac:dyDescent="0.25">
      <c r="B409" s="13">
        <v>2014</v>
      </c>
      <c r="C409" s="13" t="s">
        <v>1293</v>
      </c>
    </row>
    <row r="410" spans="2:3" x14ac:dyDescent="0.25">
      <c r="B410" s="13">
        <v>2014</v>
      </c>
      <c r="C410" s="13" t="s">
        <v>1296</v>
      </c>
    </row>
    <row r="411" spans="2:3" x14ac:dyDescent="0.25">
      <c r="B411" s="13">
        <v>2014</v>
      </c>
      <c r="C411" s="13" t="s">
        <v>1299</v>
      </c>
    </row>
    <row r="412" spans="2:3" x14ac:dyDescent="0.25">
      <c r="B412" s="13">
        <v>2014</v>
      </c>
      <c r="C412" s="13" t="s">
        <v>1302</v>
      </c>
    </row>
    <row r="413" spans="2:3" x14ac:dyDescent="0.25">
      <c r="B413" s="13">
        <v>2014</v>
      </c>
      <c r="C413" s="13" t="s">
        <v>1305</v>
      </c>
    </row>
    <row r="414" spans="2:3" x14ac:dyDescent="0.25">
      <c r="B414" s="13">
        <v>2014</v>
      </c>
      <c r="C414" s="13" t="s">
        <v>1309</v>
      </c>
    </row>
    <row r="415" spans="2:3" x14ac:dyDescent="0.25">
      <c r="B415" s="13">
        <v>2014</v>
      </c>
      <c r="C415" s="13" t="s">
        <v>1311</v>
      </c>
    </row>
    <row r="416" spans="2:3" x14ac:dyDescent="0.25">
      <c r="B416" s="13">
        <v>2014</v>
      </c>
      <c r="C416" s="13" t="s">
        <v>1313</v>
      </c>
    </row>
    <row r="417" spans="2:3" x14ac:dyDescent="0.25">
      <c r="B417" s="13">
        <v>2014</v>
      </c>
      <c r="C417" s="13" t="s">
        <v>1316</v>
      </c>
    </row>
    <row r="418" spans="2:3" x14ac:dyDescent="0.25">
      <c r="B418" s="13">
        <v>2014</v>
      </c>
      <c r="C418" s="13" t="s">
        <v>1318</v>
      </c>
    </row>
    <row r="419" spans="2:3" x14ac:dyDescent="0.25">
      <c r="B419" s="13">
        <v>2014</v>
      </c>
      <c r="C419" s="13" t="s">
        <v>1322</v>
      </c>
    </row>
    <row r="420" spans="2:3" x14ac:dyDescent="0.25">
      <c r="B420" s="13">
        <v>2014</v>
      </c>
      <c r="C420" s="13" t="s">
        <v>1325</v>
      </c>
    </row>
    <row r="421" spans="2:3" x14ac:dyDescent="0.25">
      <c r="B421" s="13">
        <v>2014</v>
      </c>
      <c r="C421" s="13" t="s">
        <v>1335</v>
      </c>
    </row>
    <row r="422" spans="2:3" x14ac:dyDescent="0.25">
      <c r="B422" s="13">
        <v>2014</v>
      </c>
      <c r="C422" s="13" t="s">
        <v>1338</v>
      </c>
    </row>
    <row r="423" spans="2:3" x14ac:dyDescent="0.25">
      <c r="B423" s="13">
        <v>2014</v>
      </c>
      <c r="C423" s="13" t="s">
        <v>1343</v>
      </c>
    </row>
    <row r="424" spans="2:3" x14ac:dyDescent="0.25">
      <c r="B424" s="13">
        <v>2014</v>
      </c>
      <c r="C424" s="13" t="s">
        <v>1349</v>
      </c>
    </row>
    <row r="425" spans="2:3" x14ac:dyDescent="0.25">
      <c r="B425" s="13">
        <v>2014</v>
      </c>
      <c r="C425" s="13" t="s">
        <v>1352</v>
      </c>
    </row>
    <row r="426" spans="2:3" x14ac:dyDescent="0.25">
      <c r="B426" s="13">
        <v>2014</v>
      </c>
      <c r="C426" s="13" t="s">
        <v>1355</v>
      </c>
    </row>
    <row r="427" spans="2:3" x14ac:dyDescent="0.25">
      <c r="B427" s="13">
        <v>2014</v>
      </c>
      <c r="C427" s="13" t="s">
        <v>1357</v>
      </c>
    </row>
    <row r="428" spans="2:3" x14ac:dyDescent="0.25">
      <c r="B428" s="13">
        <v>2014</v>
      </c>
      <c r="C428" s="13" t="s">
        <v>1365</v>
      </c>
    </row>
    <row r="429" spans="2:3" x14ac:dyDescent="0.25">
      <c r="B429" s="13">
        <v>2014</v>
      </c>
      <c r="C429" s="13" t="s">
        <v>1366</v>
      </c>
    </row>
    <row r="430" spans="2:3" x14ac:dyDescent="0.25">
      <c r="B430" s="13">
        <v>2014</v>
      </c>
      <c r="C430" s="13" t="s">
        <v>1372</v>
      </c>
    </row>
    <row r="431" spans="2:3" x14ac:dyDescent="0.25">
      <c r="B431" s="13">
        <v>2014</v>
      </c>
      <c r="C431" s="13" t="s">
        <v>1379</v>
      </c>
    </row>
    <row r="432" spans="2:3" x14ac:dyDescent="0.25">
      <c r="B432" s="13">
        <v>2014</v>
      </c>
      <c r="C432" s="13" t="s">
        <v>1382</v>
      </c>
    </row>
    <row r="433" spans="2:3" x14ac:dyDescent="0.25">
      <c r="B433" s="13">
        <v>2014</v>
      </c>
      <c r="C433" s="13" t="s">
        <v>1383</v>
      </c>
    </row>
    <row r="434" spans="2:3" x14ac:dyDescent="0.25">
      <c r="B434" s="13">
        <v>2014</v>
      </c>
      <c r="C434" s="13" t="s">
        <v>1385</v>
      </c>
    </row>
    <row r="435" spans="2:3" x14ac:dyDescent="0.25">
      <c r="B435" s="13">
        <v>2014</v>
      </c>
      <c r="C435" s="13" t="s">
        <v>1386</v>
      </c>
    </row>
    <row r="436" spans="2:3" x14ac:dyDescent="0.25">
      <c r="B436" s="13">
        <v>2014</v>
      </c>
      <c r="C436" s="13" t="s">
        <v>1388</v>
      </c>
    </row>
    <row r="437" spans="2:3" x14ac:dyDescent="0.25">
      <c r="B437" s="13">
        <v>2014</v>
      </c>
      <c r="C437" s="13" t="s">
        <v>1390</v>
      </c>
    </row>
    <row r="438" spans="2:3" x14ac:dyDescent="0.25">
      <c r="B438" s="13">
        <v>2014</v>
      </c>
      <c r="C438" s="13" t="s">
        <v>1392</v>
      </c>
    </row>
    <row r="439" spans="2:3" x14ac:dyDescent="0.25">
      <c r="B439" s="13">
        <v>2014</v>
      </c>
      <c r="C439" s="13" t="s">
        <v>1404</v>
      </c>
    </row>
    <row r="440" spans="2:3" x14ac:dyDescent="0.25">
      <c r="B440" s="13">
        <v>2014</v>
      </c>
      <c r="C440" s="13" t="s">
        <v>1406</v>
      </c>
    </row>
    <row r="441" spans="2:3" x14ac:dyDescent="0.25">
      <c r="B441" s="13">
        <v>2014</v>
      </c>
      <c r="C441" s="13" t="s">
        <v>1407</v>
      </c>
    </row>
    <row r="442" spans="2:3" x14ac:dyDescent="0.25">
      <c r="B442" s="13">
        <v>2014</v>
      </c>
      <c r="C442" s="13" t="s">
        <v>1409</v>
      </c>
    </row>
    <row r="443" spans="2:3" x14ac:dyDescent="0.25">
      <c r="B443" s="13">
        <v>2014</v>
      </c>
      <c r="C443" s="13" t="s">
        <v>1417</v>
      </c>
    </row>
    <row r="444" spans="2:3" x14ac:dyDescent="0.25">
      <c r="B444" s="13">
        <v>2014</v>
      </c>
      <c r="C444" s="13" t="s">
        <v>1418</v>
      </c>
    </row>
    <row r="445" spans="2:3" x14ac:dyDescent="0.25">
      <c r="B445" s="13">
        <v>2014</v>
      </c>
      <c r="C445" s="13" t="s">
        <v>1420</v>
      </c>
    </row>
    <row r="446" spans="2:3" x14ac:dyDescent="0.25">
      <c r="B446" s="13">
        <v>2014</v>
      </c>
      <c r="C446" s="13" t="s">
        <v>1421</v>
      </c>
    </row>
    <row r="447" spans="2:3" x14ac:dyDescent="0.25">
      <c r="B447" s="13">
        <v>2014</v>
      </c>
      <c r="C447" s="13" t="s">
        <v>1423</v>
      </c>
    </row>
    <row r="448" spans="2:3" x14ac:dyDescent="0.25">
      <c r="B448" s="13">
        <v>2014</v>
      </c>
      <c r="C448" s="13" t="s">
        <v>1425</v>
      </c>
    </row>
    <row r="449" spans="2:3" x14ac:dyDescent="0.25">
      <c r="B449" s="13">
        <v>2014</v>
      </c>
      <c r="C449" s="13" t="s">
        <v>1428</v>
      </c>
    </row>
    <row r="450" spans="2:3" x14ac:dyDescent="0.25">
      <c r="B450" s="13">
        <v>2014</v>
      </c>
      <c r="C450" s="13" t="s">
        <v>1430</v>
      </c>
    </row>
    <row r="451" spans="2:3" x14ac:dyDescent="0.25">
      <c r="B451" s="13">
        <v>2014</v>
      </c>
      <c r="C451" s="13" t="s">
        <v>1432</v>
      </c>
    </row>
    <row r="452" spans="2:3" x14ac:dyDescent="0.25">
      <c r="B452" s="13">
        <v>2014</v>
      </c>
      <c r="C452" s="13" t="s">
        <v>1438</v>
      </c>
    </row>
    <row r="453" spans="2:3" x14ac:dyDescent="0.25">
      <c r="B453" s="13">
        <v>2014</v>
      </c>
      <c r="C453" s="13" t="s">
        <v>1439</v>
      </c>
    </row>
    <row r="454" spans="2:3" x14ac:dyDescent="0.25">
      <c r="B454" s="13">
        <v>2014</v>
      </c>
      <c r="C454" s="13" t="s">
        <v>1440</v>
      </c>
    </row>
    <row r="455" spans="2:3" x14ac:dyDescent="0.25">
      <c r="B455" s="13">
        <v>2014</v>
      </c>
      <c r="C455" s="13" t="s">
        <v>1451</v>
      </c>
    </row>
    <row r="456" spans="2:3" x14ac:dyDescent="0.25">
      <c r="B456" s="13">
        <v>2014</v>
      </c>
      <c r="C456" s="13" t="s">
        <v>1454</v>
      </c>
    </row>
    <row r="457" spans="2:3" x14ac:dyDescent="0.25">
      <c r="B457" s="13">
        <v>2014</v>
      </c>
      <c r="C457" s="13" t="s">
        <v>1458</v>
      </c>
    </row>
    <row r="458" spans="2:3" x14ac:dyDescent="0.25">
      <c r="B458" s="13">
        <v>2014</v>
      </c>
      <c r="C458" s="13" t="s">
        <v>1459</v>
      </c>
    </row>
    <row r="459" spans="2:3" x14ac:dyDescent="0.25">
      <c r="B459" s="13">
        <v>2014</v>
      </c>
      <c r="C459" s="13" t="s">
        <v>1460</v>
      </c>
    </row>
    <row r="460" spans="2:3" x14ac:dyDescent="0.25">
      <c r="B460" s="13">
        <v>2014</v>
      </c>
      <c r="C460" s="13" t="s">
        <v>1462</v>
      </c>
    </row>
    <row r="461" spans="2:3" x14ac:dyDescent="0.25">
      <c r="B461" s="13">
        <v>2014</v>
      </c>
      <c r="C461" s="13" t="s">
        <v>1465</v>
      </c>
    </row>
    <row r="462" spans="2:3" x14ac:dyDescent="0.25">
      <c r="B462" s="13">
        <v>2014</v>
      </c>
      <c r="C462" s="13" t="s">
        <v>1468</v>
      </c>
    </row>
    <row r="463" spans="2:3" x14ac:dyDescent="0.25">
      <c r="B463" s="13">
        <v>2014</v>
      </c>
      <c r="C463" s="13" t="s">
        <v>1470</v>
      </c>
    </row>
    <row r="464" spans="2:3" x14ac:dyDescent="0.25">
      <c r="B464" s="13">
        <v>2014</v>
      </c>
      <c r="C464" s="13" t="s">
        <v>1473</v>
      </c>
    </row>
    <row r="465" spans="2:3" x14ac:dyDescent="0.25">
      <c r="B465" s="13">
        <v>2014</v>
      </c>
      <c r="C465" s="13" t="s">
        <v>1477</v>
      </c>
    </row>
    <row r="466" spans="2:3" x14ac:dyDescent="0.25">
      <c r="B466" s="13">
        <v>2014</v>
      </c>
      <c r="C466" s="13" t="s">
        <v>1479</v>
      </c>
    </row>
    <row r="467" spans="2:3" x14ac:dyDescent="0.25">
      <c r="B467" s="13">
        <v>2014</v>
      </c>
      <c r="C467" s="13" t="s">
        <v>1482</v>
      </c>
    </row>
    <row r="468" spans="2:3" x14ac:dyDescent="0.25">
      <c r="B468" s="13">
        <v>2014</v>
      </c>
      <c r="C468" s="13" t="s">
        <v>1485</v>
      </c>
    </row>
    <row r="469" spans="2:3" x14ac:dyDescent="0.25">
      <c r="B469" s="13">
        <v>2014</v>
      </c>
      <c r="C469" s="13" t="s">
        <v>1493</v>
      </c>
    </row>
    <row r="470" spans="2:3" x14ac:dyDescent="0.25">
      <c r="B470" s="13">
        <v>2014</v>
      </c>
      <c r="C470" s="13" t="s">
        <v>1496</v>
      </c>
    </row>
    <row r="471" spans="2:3" x14ac:dyDescent="0.25">
      <c r="B471" s="13">
        <v>2014</v>
      </c>
      <c r="C471" s="13" t="s">
        <v>1500</v>
      </c>
    </row>
    <row r="472" spans="2:3" x14ac:dyDescent="0.25">
      <c r="B472" s="13">
        <v>2014</v>
      </c>
      <c r="C472" s="13" t="s">
        <v>1503</v>
      </c>
    </row>
    <row r="473" spans="2:3" x14ac:dyDescent="0.25">
      <c r="B473" s="13">
        <v>2014</v>
      </c>
      <c r="C473" s="13" t="s">
        <v>1508</v>
      </c>
    </row>
    <row r="474" spans="2:3" x14ac:dyDescent="0.25">
      <c r="B474" s="13">
        <v>2014</v>
      </c>
      <c r="C474" s="13" t="s">
        <v>1509</v>
      </c>
    </row>
    <row r="475" spans="2:3" x14ac:dyDescent="0.25">
      <c r="B475" s="13">
        <v>2014</v>
      </c>
      <c r="C475" s="13" t="s">
        <v>1513</v>
      </c>
    </row>
    <row r="476" spans="2:3" x14ac:dyDescent="0.25">
      <c r="B476" s="13">
        <v>2014</v>
      </c>
      <c r="C476" s="13" t="s">
        <v>1516</v>
      </c>
    </row>
    <row r="477" spans="2:3" x14ac:dyDescent="0.25">
      <c r="B477" s="13">
        <v>2014</v>
      </c>
      <c r="C477" s="13" t="s">
        <v>1517</v>
      </c>
    </row>
    <row r="478" spans="2:3" x14ac:dyDescent="0.25">
      <c r="B478" s="13">
        <v>2014</v>
      </c>
      <c r="C478" s="13" t="s">
        <v>1519</v>
      </c>
    </row>
    <row r="479" spans="2:3" x14ac:dyDescent="0.25">
      <c r="B479" s="13">
        <v>2014</v>
      </c>
      <c r="C479" s="13" t="s">
        <v>1520</v>
      </c>
    </row>
    <row r="480" spans="2:3" x14ac:dyDescent="0.25">
      <c r="B480" s="13">
        <v>2014</v>
      </c>
      <c r="C480" s="13" t="s">
        <v>1523</v>
      </c>
    </row>
    <row r="481" spans="2:3" x14ac:dyDescent="0.25">
      <c r="B481" s="13">
        <v>2014</v>
      </c>
      <c r="C481" s="13" t="s">
        <v>1526</v>
      </c>
    </row>
    <row r="482" spans="2:3" x14ac:dyDescent="0.25">
      <c r="B482" s="13">
        <v>2014</v>
      </c>
      <c r="C482" s="13" t="s">
        <v>1528</v>
      </c>
    </row>
    <row r="483" spans="2:3" x14ac:dyDescent="0.25">
      <c r="B483" s="13">
        <v>2014</v>
      </c>
      <c r="C483" s="13" t="s">
        <v>1530</v>
      </c>
    </row>
    <row r="484" spans="2:3" x14ac:dyDescent="0.25">
      <c r="B484" s="13">
        <v>2014</v>
      </c>
      <c r="C484" s="13" t="s">
        <v>1532</v>
      </c>
    </row>
    <row r="485" spans="2:3" x14ac:dyDescent="0.25">
      <c r="B485" s="13">
        <v>2014</v>
      </c>
      <c r="C485" s="13" t="s">
        <v>1537</v>
      </c>
    </row>
    <row r="486" spans="2:3" x14ac:dyDescent="0.25">
      <c r="B486" s="13">
        <v>2014</v>
      </c>
      <c r="C486" s="13" t="s">
        <v>1538</v>
      </c>
    </row>
    <row r="487" spans="2:3" x14ac:dyDescent="0.25">
      <c r="B487" s="13">
        <v>2014</v>
      </c>
      <c r="C487" s="13" t="s">
        <v>1540</v>
      </c>
    </row>
    <row r="488" spans="2:3" x14ac:dyDescent="0.25">
      <c r="B488" s="13">
        <v>2014</v>
      </c>
      <c r="C488" s="13" t="s">
        <v>1545</v>
      </c>
    </row>
    <row r="489" spans="2:3" x14ac:dyDescent="0.25">
      <c r="B489" s="13">
        <v>2014</v>
      </c>
      <c r="C489" s="13" t="s">
        <v>1548</v>
      </c>
    </row>
    <row r="490" spans="2:3" x14ac:dyDescent="0.25">
      <c r="B490" s="13">
        <v>2014</v>
      </c>
      <c r="C490" s="13" t="s">
        <v>1550</v>
      </c>
    </row>
    <row r="491" spans="2:3" x14ac:dyDescent="0.25">
      <c r="B491" s="13">
        <v>2014</v>
      </c>
      <c r="C491" s="13" t="s">
        <v>1554</v>
      </c>
    </row>
    <row r="492" spans="2:3" x14ac:dyDescent="0.25">
      <c r="B492" s="13">
        <v>2014</v>
      </c>
      <c r="C492" s="13" t="s">
        <v>1556</v>
      </c>
    </row>
    <row r="493" spans="2:3" x14ac:dyDescent="0.25">
      <c r="B493" s="13">
        <v>2014</v>
      </c>
      <c r="C493" s="13" t="s">
        <v>1557</v>
      </c>
    </row>
    <row r="494" spans="2:3" x14ac:dyDescent="0.25">
      <c r="B494" s="13">
        <v>2014</v>
      </c>
      <c r="C494" s="13" t="s">
        <v>1560</v>
      </c>
    </row>
    <row r="495" spans="2:3" x14ac:dyDescent="0.25">
      <c r="B495" s="13">
        <v>2014</v>
      </c>
      <c r="C495" s="13" t="s">
        <v>1563</v>
      </c>
    </row>
    <row r="496" spans="2:3" x14ac:dyDescent="0.25">
      <c r="B496" s="13">
        <v>2014</v>
      </c>
      <c r="C496" s="13" t="s">
        <v>1565</v>
      </c>
    </row>
    <row r="497" spans="2:3" x14ac:dyDescent="0.25">
      <c r="B497" s="13">
        <v>2014</v>
      </c>
      <c r="C497" s="13" t="s">
        <v>1572</v>
      </c>
    </row>
    <row r="498" spans="2:3" x14ac:dyDescent="0.25">
      <c r="B498" s="13">
        <v>2014</v>
      </c>
      <c r="C498" s="13" t="s">
        <v>1577</v>
      </c>
    </row>
    <row r="499" spans="2:3" x14ac:dyDescent="0.25">
      <c r="B499" s="13">
        <v>2014</v>
      </c>
      <c r="C499" s="13" t="s">
        <v>1578</v>
      </c>
    </row>
    <row r="500" spans="2:3" x14ac:dyDescent="0.25">
      <c r="B500" s="13">
        <v>2014</v>
      </c>
      <c r="C500" s="13" t="s">
        <v>1580</v>
      </c>
    </row>
    <row r="501" spans="2:3" x14ac:dyDescent="0.25">
      <c r="B501" s="13">
        <v>2014</v>
      </c>
      <c r="C501" s="13" t="s">
        <v>1585</v>
      </c>
    </row>
    <row r="502" spans="2:3" x14ac:dyDescent="0.25">
      <c r="B502" s="13">
        <v>2014</v>
      </c>
      <c r="C502" s="13" t="s">
        <v>1588</v>
      </c>
    </row>
    <row r="503" spans="2:3" x14ac:dyDescent="0.25">
      <c r="B503" s="13">
        <v>2014</v>
      </c>
      <c r="C503" s="13" t="s">
        <v>1591</v>
      </c>
    </row>
    <row r="504" spans="2:3" x14ac:dyDescent="0.25">
      <c r="B504" s="13">
        <v>2014</v>
      </c>
      <c r="C504" s="13" t="s">
        <v>1595</v>
      </c>
    </row>
    <row r="505" spans="2:3" x14ac:dyDescent="0.25">
      <c r="B505" s="13">
        <v>2014</v>
      </c>
      <c r="C505" s="13" t="s">
        <v>1599</v>
      </c>
    </row>
    <row r="506" spans="2:3" x14ac:dyDescent="0.25">
      <c r="B506" s="13">
        <v>2014</v>
      </c>
      <c r="C506" s="13" t="s">
        <v>1600</v>
      </c>
    </row>
    <row r="507" spans="2:3" x14ac:dyDescent="0.25">
      <c r="B507" s="13">
        <v>2014</v>
      </c>
      <c r="C507" s="13" t="s">
        <v>1603</v>
      </c>
    </row>
    <row r="508" spans="2:3" x14ac:dyDescent="0.25">
      <c r="B508" s="13">
        <v>2014</v>
      </c>
      <c r="C508" s="13" t="s">
        <v>1606</v>
      </c>
    </row>
    <row r="509" spans="2:3" x14ac:dyDescent="0.25">
      <c r="B509" s="13">
        <v>2014</v>
      </c>
      <c r="C509" s="13" t="s">
        <v>1611</v>
      </c>
    </row>
    <row r="510" spans="2:3" x14ac:dyDescent="0.25">
      <c r="B510" s="13">
        <v>2014</v>
      </c>
      <c r="C510" s="13" t="s">
        <v>1613</v>
      </c>
    </row>
    <row r="511" spans="2:3" x14ac:dyDescent="0.25">
      <c r="B511" s="13">
        <v>2014</v>
      </c>
      <c r="C511" s="13" t="s">
        <v>1617</v>
      </c>
    </row>
    <row r="512" spans="2:3" x14ac:dyDescent="0.25">
      <c r="B512" s="13">
        <v>2014</v>
      </c>
      <c r="C512" s="13" t="s">
        <v>1621</v>
      </c>
    </row>
    <row r="513" spans="2:3" x14ac:dyDescent="0.25">
      <c r="B513" s="13">
        <v>2014</v>
      </c>
      <c r="C513" s="13" t="s">
        <v>1623</v>
      </c>
    </row>
    <row r="514" spans="2:3" x14ac:dyDescent="0.25">
      <c r="B514" s="13">
        <v>2014</v>
      </c>
      <c r="C514" s="13" t="s">
        <v>1626</v>
      </c>
    </row>
    <row r="515" spans="2:3" x14ac:dyDescent="0.25">
      <c r="B515" s="13">
        <v>2014</v>
      </c>
      <c r="C515" s="13" t="s">
        <v>1637</v>
      </c>
    </row>
    <row r="516" spans="2:3" x14ac:dyDescent="0.25">
      <c r="B516" s="13">
        <v>2014</v>
      </c>
      <c r="C516" s="13" t="s">
        <v>1638</v>
      </c>
    </row>
    <row r="517" spans="2:3" x14ac:dyDescent="0.25">
      <c r="B517" s="13">
        <v>2014</v>
      </c>
      <c r="C517" s="13" t="s">
        <v>1639</v>
      </c>
    </row>
    <row r="518" spans="2:3" x14ac:dyDescent="0.25">
      <c r="B518" s="13">
        <v>2014</v>
      </c>
      <c r="C518" s="13" t="s">
        <v>1641</v>
      </c>
    </row>
    <row r="519" spans="2:3" x14ac:dyDescent="0.25">
      <c r="B519" s="13">
        <v>2014</v>
      </c>
      <c r="C519" s="13" t="s">
        <v>1643</v>
      </c>
    </row>
    <row r="520" spans="2:3" x14ac:dyDescent="0.25">
      <c r="B520" s="13">
        <v>2014</v>
      </c>
      <c r="C520" s="13" t="s">
        <v>1645</v>
      </c>
    </row>
    <row r="521" spans="2:3" x14ac:dyDescent="0.25">
      <c r="B521" s="13">
        <v>2014</v>
      </c>
      <c r="C521" s="13" t="s">
        <v>1649</v>
      </c>
    </row>
    <row r="522" spans="2:3" x14ac:dyDescent="0.25">
      <c r="B522" s="13">
        <v>2014</v>
      </c>
      <c r="C522" s="13" t="s">
        <v>1651</v>
      </c>
    </row>
    <row r="523" spans="2:3" x14ac:dyDescent="0.25">
      <c r="B523" s="13">
        <v>2014</v>
      </c>
      <c r="C523" s="13" t="s">
        <v>1653</v>
      </c>
    </row>
    <row r="524" spans="2:3" x14ac:dyDescent="0.25">
      <c r="B524" s="13">
        <v>2014</v>
      </c>
      <c r="C524" s="13" t="s">
        <v>1655</v>
      </c>
    </row>
    <row r="525" spans="2:3" x14ac:dyDescent="0.25">
      <c r="B525" s="13">
        <v>2014</v>
      </c>
      <c r="C525" s="13" t="s">
        <v>1658</v>
      </c>
    </row>
    <row r="526" spans="2:3" x14ac:dyDescent="0.25">
      <c r="B526" s="13">
        <v>2014</v>
      </c>
      <c r="C526" s="13" t="s">
        <v>1661</v>
      </c>
    </row>
    <row r="527" spans="2:3" x14ac:dyDescent="0.25">
      <c r="B527" s="13">
        <v>2014</v>
      </c>
      <c r="C527" s="13" t="s">
        <v>1663</v>
      </c>
    </row>
    <row r="528" spans="2:3" x14ac:dyDescent="0.25">
      <c r="B528" s="13">
        <v>2014</v>
      </c>
      <c r="C528" s="13" t="s">
        <v>1668</v>
      </c>
    </row>
    <row r="529" spans="2:3" x14ac:dyDescent="0.25">
      <c r="B529" s="13">
        <v>2014</v>
      </c>
      <c r="C529" s="13" t="s">
        <v>1674</v>
      </c>
    </row>
    <row r="530" spans="2:3" x14ac:dyDescent="0.25">
      <c r="B530" s="13">
        <v>2014</v>
      </c>
      <c r="C530" s="13" t="s">
        <v>1676</v>
      </c>
    </row>
    <row r="531" spans="2:3" x14ac:dyDescent="0.25">
      <c r="B531" s="13">
        <v>2014</v>
      </c>
      <c r="C531" s="13" t="s">
        <v>1680</v>
      </c>
    </row>
    <row r="532" spans="2:3" x14ac:dyDescent="0.25">
      <c r="B532" s="13">
        <v>2014</v>
      </c>
      <c r="C532" s="13" t="s">
        <v>1681</v>
      </c>
    </row>
    <row r="533" spans="2:3" x14ac:dyDescent="0.25">
      <c r="B533" s="13">
        <v>2014</v>
      </c>
      <c r="C533" s="13" t="s">
        <v>1682</v>
      </c>
    </row>
    <row r="534" spans="2:3" x14ac:dyDescent="0.25">
      <c r="B534" s="13">
        <v>2014</v>
      </c>
      <c r="C534" s="13" t="s">
        <v>1684</v>
      </c>
    </row>
    <row r="535" spans="2:3" x14ac:dyDescent="0.25">
      <c r="B535" s="13">
        <v>2014</v>
      </c>
      <c r="C535" s="13" t="s">
        <v>1688</v>
      </c>
    </row>
    <row r="536" spans="2:3" x14ac:dyDescent="0.25">
      <c r="B536" s="13">
        <v>2014</v>
      </c>
      <c r="C536" s="13" t="s">
        <v>1690</v>
      </c>
    </row>
    <row r="537" spans="2:3" x14ac:dyDescent="0.25">
      <c r="B537" s="13">
        <v>2014</v>
      </c>
      <c r="C537" s="13" t="s">
        <v>1691</v>
      </c>
    </row>
    <row r="538" spans="2:3" x14ac:dyDescent="0.25">
      <c r="B538" s="13">
        <v>2014</v>
      </c>
      <c r="C538" s="13" t="s">
        <v>1695</v>
      </c>
    </row>
    <row r="539" spans="2:3" x14ac:dyDescent="0.25">
      <c r="B539" s="13">
        <v>2014</v>
      </c>
      <c r="C539" s="13" t="s">
        <v>1696</v>
      </c>
    </row>
    <row r="540" spans="2:3" x14ac:dyDescent="0.25">
      <c r="B540" s="13">
        <v>2014</v>
      </c>
      <c r="C540" s="13" t="s">
        <v>1699</v>
      </c>
    </row>
    <row r="541" spans="2:3" x14ac:dyDescent="0.25">
      <c r="B541" s="13">
        <v>2014</v>
      </c>
      <c r="C541" s="13" t="s">
        <v>1701</v>
      </c>
    </row>
    <row r="542" spans="2:3" x14ac:dyDescent="0.25">
      <c r="B542" s="13">
        <v>2014</v>
      </c>
      <c r="C542" s="13" t="s">
        <v>1705</v>
      </c>
    </row>
    <row r="543" spans="2:3" x14ac:dyDescent="0.25">
      <c r="B543" s="13">
        <v>2014</v>
      </c>
      <c r="C543" s="13" t="s">
        <v>1709</v>
      </c>
    </row>
    <row r="544" spans="2:3" x14ac:dyDescent="0.25">
      <c r="B544" s="13">
        <v>2014</v>
      </c>
      <c r="C544" s="13" t="s">
        <v>1712</v>
      </c>
    </row>
    <row r="545" spans="2:3" x14ac:dyDescent="0.25">
      <c r="B545" s="13">
        <v>2014</v>
      </c>
      <c r="C545" s="13" t="s">
        <v>1715</v>
      </c>
    </row>
    <row r="546" spans="2:3" x14ac:dyDescent="0.25">
      <c r="B546" s="13">
        <v>2014</v>
      </c>
      <c r="C546" s="13" t="s">
        <v>1721</v>
      </c>
    </row>
    <row r="547" spans="2:3" x14ac:dyDescent="0.25">
      <c r="B547" s="13">
        <v>2014</v>
      </c>
      <c r="C547" s="13" t="s">
        <v>1728</v>
      </c>
    </row>
    <row r="548" spans="2:3" x14ac:dyDescent="0.25">
      <c r="B548" s="13">
        <v>2014</v>
      </c>
      <c r="C548" s="13" t="s">
        <v>1730</v>
      </c>
    </row>
    <row r="549" spans="2:3" x14ac:dyDescent="0.25">
      <c r="B549" s="13">
        <v>2014</v>
      </c>
      <c r="C549" s="13" t="s">
        <v>1732</v>
      </c>
    </row>
    <row r="550" spans="2:3" x14ac:dyDescent="0.25">
      <c r="B550" s="13">
        <v>2014</v>
      </c>
      <c r="C550" s="13" t="s">
        <v>1736</v>
      </c>
    </row>
    <row r="551" spans="2:3" x14ac:dyDescent="0.25">
      <c r="B551" s="13">
        <v>2014</v>
      </c>
      <c r="C551" s="13" t="s">
        <v>1738</v>
      </c>
    </row>
    <row r="552" spans="2:3" x14ac:dyDescent="0.25">
      <c r="B552" s="13">
        <v>2014</v>
      </c>
      <c r="C552" s="13" t="s">
        <v>1739</v>
      </c>
    </row>
    <row r="553" spans="2:3" x14ac:dyDescent="0.25">
      <c r="B553" s="13">
        <v>2014</v>
      </c>
      <c r="C553" s="13" t="s">
        <v>1742</v>
      </c>
    </row>
    <row r="554" spans="2:3" x14ac:dyDescent="0.25">
      <c r="B554" s="13">
        <v>2014</v>
      </c>
      <c r="C554" s="13" t="s">
        <v>1746</v>
      </c>
    </row>
    <row r="555" spans="2:3" x14ac:dyDescent="0.25">
      <c r="B555" s="13">
        <v>2014</v>
      </c>
      <c r="C555" s="13" t="s">
        <v>1749</v>
      </c>
    </row>
    <row r="556" spans="2:3" x14ac:dyDescent="0.25">
      <c r="B556" s="13">
        <v>2014</v>
      </c>
      <c r="C556" s="13" t="s">
        <v>1751</v>
      </c>
    </row>
    <row r="557" spans="2:3" x14ac:dyDescent="0.25">
      <c r="B557" s="13">
        <v>2014</v>
      </c>
      <c r="C557" s="13" t="s">
        <v>1754</v>
      </c>
    </row>
    <row r="558" spans="2:3" x14ac:dyDescent="0.25">
      <c r="B558" s="13">
        <v>2014</v>
      </c>
      <c r="C558" s="13" t="s">
        <v>1761</v>
      </c>
    </row>
    <row r="559" spans="2:3" x14ac:dyDescent="0.25">
      <c r="B559" s="13">
        <v>2014</v>
      </c>
      <c r="C559" s="13" t="s">
        <v>1762</v>
      </c>
    </row>
    <row r="560" spans="2:3" x14ac:dyDescent="0.25">
      <c r="B560" s="13">
        <v>2014</v>
      </c>
      <c r="C560" s="13" t="s">
        <v>1764</v>
      </c>
    </row>
    <row r="561" spans="2:3" x14ac:dyDescent="0.25">
      <c r="B561" s="13">
        <v>2014</v>
      </c>
      <c r="C561" s="13" t="s">
        <v>1766</v>
      </c>
    </row>
    <row r="562" spans="2:3" x14ac:dyDescent="0.25">
      <c r="B562" s="13">
        <v>2014</v>
      </c>
      <c r="C562" s="13" t="s">
        <v>1768</v>
      </c>
    </row>
    <row r="563" spans="2:3" x14ac:dyDescent="0.25">
      <c r="B563" s="13">
        <v>2014</v>
      </c>
      <c r="C563" s="13" t="s">
        <v>1770</v>
      </c>
    </row>
    <row r="564" spans="2:3" x14ac:dyDescent="0.25">
      <c r="B564" s="13">
        <v>2014</v>
      </c>
      <c r="C564" s="13" t="s">
        <v>1774</v>
      </c>
    </row>
    <row r="565" spans="2:3" x14ac:dyDescent="0.25">
      <c r="B565" s="13">
        <v>2014</v>
      </c>
      <c r="C565" s="13" t="s">
        <v>1778</v>
      </c>
    </row>
    <row r="566" spans="2:3" x14ac:dyDescent="0.25">
      <c r="B566" s="13">
        <v>2014</v>
      </c>
      <c r="C566" s="13" t="s">
        <v>1780</v>
      </c>
    </row>
    <row r="567" spans="2:3" x14ac:dyDescent="0.25">
      <c r="B567" s="13">
        <v>2014</v>
      </c>
      <c r="C567" s="13" t="s">
        <v>1783</v>
      </c>
    </row>
    <row r="568" spans="2:3" x14ac:dyDescent="0.25">
      <c r="B568" s="13">
        <v>2014</v>
      </c>
      <c r="C568" s="13" t="s">
        <v>1785</v>
      </c>
    </row>
    <row r="569" spans="2:3" x14ac:dyDescent="0.25">
      <c r="B569" s="13">
        <v>2014</v>
      </c>
      <c r="C569" s="13" t="s">
        <v>1787</v>
      </c>
    </row>
    <row r="570" spans="2:3" x14ac:dyDescent="0.25">
      <c r="B570" s="13">
        <v>2014</v>
      </c>
      <c r="C570" s="13" t="s">
        <v>1790</v>
      </c>
    </row>
    <row r="571" spans="2:3" x14ac:dyDescent="0.25">
      <c r="B571" s="13">
        <v>2014</v>
      </c>
      <c r="C571" s="13" t="s">
        <v>1793</v>
      </c>
    </row>
    <row r="572" spans="2:3" x14ac:dyDescent="0.25">
      <c r="B572" s="13">
        <v>2014</v>
      </c>
      <c r="C572" s="13" t="s">
        <v>1795</v>
      </c>
    </row>
    <row r="573" spans="2:3" x14ac:dyDescent="0.25">
      <c r="B573" s="13">
        <v>2014</v>
      </c>
      <c r="C573" s="13" t="s">
        <v>1799</v>
      </c>
    </row>
    <row r="574" spans="2:3" x14ac:dyDescent="0.25">
      <c r="B574" s="13">
        <v>2014</v>
      </c>
      <c r="C574" s="13" t="s">
        <v>1800</v>
      </c>
    </row>
    <row r="575" spans="2:3" x14ac:dyDescent="0.25">
      <c r="B575" s="13">
        <v>2014</v>
      </c>
      <c r="C575" s="13" t="s">
        <v>1801</v>
      </c>
    </row>
    <row r="576" spans="2:3" x14ac:dyDescent="0.25">
      <c r="B576" s="13">
        <v>2014</v>
      </c>
      <c r="C576" s="13" t="s">
        <v>1802</v>
      </c>
    </row>
    <row r="577" spans="2:3" x14ac:dyDescent="0.25">
      <c r="B577" s="13">
        <v>2014</v>
      </c>
      <c r="C577" s="13" t="s">
        <v>1803</v>
      </c>
    </row>
    <row r="578" spans="2:3" x14ac:dyDescent="0.25">
      <c r="B578" s="13">
        <v>2014</v>
      </c>
      <c r="C578" s="13" t="s">
        <v>1805</v>
      </c>
    </row>
    <row r="579" spans="2:3" x14ac:dyDescent="0.25">
      <c r="B579" s="13">
        <v>2014</v>
      </c>
      <c r="C579" s="13" t="s">
        <v>1813</v>
      </c>
    </row>
    <row r="580" spans="2:3" x14ac:dyDescent="0.25">
      <c r="B580" s="13">
        <v>2014</v>
      </c>
      <c r="C580" s="13" t="s">
        <v>1815</v>
      </c>
    </row>
    <row r="581" spans="2:3" x14ac:dyDescent="0.25">
      <c r="B581" s="13">
        <v>2014</v>
      </c>
      <c r="C581" s="13" t="s">
        <v>1819</v>
      </c>
    </row>
    <row r="582" spans="2:3" x14ac:dyDescent="0.25">
      <c r="B582" s="13">
        <v>2014</v>
      </c>
      <c r="C582" s="13" t="s">
        <v>1824</v>
      </c>
    </row>
    <row r="583" spans="2:3" x14ac:dyDescent="0.25">
      <c r="B583" s="13">
        <v>2014</v>
      </c>
      <c r="C583" s="13" t="s">
        <v>1828</v>
      </c>
    </row>
    <row r="584" spans="2:3" x14ac:dyDescent="0.25">
      <c r="B584" s="13">
        <v>2014</v>
      </c>
      <c r="C584" s="13" t="s">
        <v>1830</v>
      </c>
    </row>
    <row r="585" spans="2:3" x14ac:dyDescent="0.25">
      <c r="B585" s="13">
        <v>2014</v>
      </c>
      <c r="C585" s="13" t="s">
        <v>1833</v>
      </c>
    </row>
    <row r="586" spans="2:3" x14ac:dyDescent="0.25">
      <c r="B586" s="13">
        <v>2014</v>
      </c>
      <c r="C586" s="13" t="s">
        <v>1842</v>
      </c>
    </row>
    <row r="587" spans="2:3" x14ac:dyDescent="0.25">
      <c r="B587" s="13">
        <v>2014</v>
      </c>
      <c r="C587" s="13" t="s">
        <v>1844</v>
      </c>
    </row>
    <row r="588" spans="2:3" x14ac:dyDescent="0.25">
      <c r="B588" s="13">
        <v>2014</v>
      </c>
      <c r="C588" s="13" t="s">
        <v>1848</v>
      </c>
    </row>
    <row r="589" spans="2:3" x14ac:dyDescent="0.25">
      <c r="B589" s="13">
        <v>2014</v>
      </c>
      <c r="C589" s="13" t="s">
        <v>1858</v>
      </c>
    </row>
    <row r="590" spans="2:3" x14ac:dyDescent="0.25">
      <c r="B590" s="13">
        <v>2014</v>
      </c>
      <c r="C590" s="13" t="s">
        <v>1865</v>
      </c>
    </row>
    <row r="591" spans="2:3" x14ac:dyDescent="0.25">
      <c r="B591" s="13">
        <v>2014</v>
      </c>
      <c r="C591" s="13" t="s">
        <v>1867</v>
      </c>
    </row>
    <row r="592" spans="2:3" x14ac:dyDescent="0.25">
      <c r="B592" s="13">
        <v>2014</v>
      </c>
      <c r="C592" s="13" t="s">
        <v>1868</v>
      </c>
    </row>
    <row r="593" spans="2:3" x14ac:dyDescent="0.25">
      <c r="B593" s="13">
        <v>2014</v>
      </c>
      <c r="C593" s="13" t="s">
        <v>1869</v>
      </c>
    </row>
    <row r="594" spans="2:3" x14ac:dyDescent="0.25">
      <c r="B594" s="13">
        <v>2014</v>
      </c>
      <c r="C594" s="13" t="s">
        <v>1870</v>
      </c>
    </row>
    <row r="595" spans="2:3" x14ac:dyDescent="0.25">
      <c r="B595" s="13">
        <v>2014</v>
      </c>
      <c r="C595" s="13" t="s">
        <v>1873</v>
      </c>
    </row>
    <row r="596" spans="2:3" x14ac:dyDescent="0.25">
      <c r="B596" s="13">
        <v>2014</v>
      </c>
      <c r="C596" s="13" t="s">
        <v>1879</v>
      </c>
    </row>
    <row r="597" spans="2:3" x14ac:dyDescent="0.25">
      <c r="B597" s="13">
        <v>2015</v>
      </c>
      <c r="C597" s="13" t="s">
        <v>332</v>
      </c>
    </row>
    <row r="598" spans="2:3" x14ac:dyDescent="0.25">
      <c r="B598" s="13">
        <v>2015</v>
      </c>
      <c r="C598" s="13" t="s">
        <v>1688</v>
      </c>
    </row>
    <row r="599" spans="2:3" x14ac:dyDescent="0.25">
      <c r="B599" s="13">
        <v>2015</v>
      </c>
      <c r="C599" s="13" t="s">
        <v>135</v>
      </c>
    </row>
    <row r="600" spans="2:3" x14ac:dyDescent="0.25">
      <c r="B600" s="13">
        <v>2015</v>
      </c>
      <c r="C600" s="13" t="s">
        <v>1020</v>
      </c>
    </row>
    <row r="601" spans="2:3" x14ac:dyDescent="0.25">
      <c r="B601" s="13">
        <v>2015</v>
      </c>
      <c r="C601" s="13" t="s">
        <v>1886</v>
      </c>
    </row>
    <row r="602" spans="2:3" x14ac:dyDescent="0.25">
      <c r="B602" s="13">
        <v>2015</v>
      </c>
      <c r="C602" s="13" t="s">
        <v>1349</v>
      </c>
    </row>
    <row r="603" spans="2:3" x14ac:dyDescent="0.25">
      <c r="B603" s="13">
        <v>2015</v>
      </c>
      <c r="C603" s="13" t="s">
        <v>1889</v>
      </c>
    </row>
    <row r="604" spans="2:3" x14ac:dyDescent="0.25">
      <c r="B604" s="13">
        <v>2015</v>
      </c>
      <c r="C604" s="13" t="s">
        <v>300</v>
      </c>
    </row>
    <row r="605" spans="2:3" x14ac:dyDescent="0.25">
      <c r="B605" s="13">
        <v>2015</v>
      </c>
      <c r="C605" s="13" t="s">
        <v>376</v>
      </c>
    </row>
    <row r="606" spans="2:3" x14ac:dyDescent="0.25">
      <c r="B606" s="13">
        <v>2015</v>
      </c>
      <c r="C606" s="13" t="s">
        <v>366</v>
      </c>
    </row>
    <row r="607" spans="2:3" x14ac:dyDescent="0.25">
      <c r="B607" s="13">
        <v>2015</v>
      </c>
      <c r="C607" s="13" t="s">
        <v>1896</v>
      </c>
    </row>
    <row r="608" spans="2:3" x14ac:dyDescent="0.25">
      <c r="B608" s="13">
        <v>2015</v>
      </c>
      <c r="C608" s="13" t="s">
        <v>1157</v>
      </c>
    </row>
    <row r="609" spans="2:3" x14ac:dyDescent="0.25">
      <c r="B609" s="13">
        <v>2015</v>
      </c>
      <c r="C609" s="13" t="s">
        <v>1460</v>
      </c>
    </row>
    <row r="610" spans="2:3" x14ac:dyDescent="0.25">
      <c r="B610" s="13">
        <v>2015</v>
      </c>
      <c r="C610" s="13" t="s">
        <v>541</v>
      </c>
    </row>
    <row r="611" spans="2:3" x14ac:dyDescent="0.25">
      <c r="B611" s="13">
        <v>2015</v>
      </c>
      <c r="C611" s="13" t="s">
        <v>1898</v>
      </c>
    </row>
    <row r="612" spans="2:3" x14ac:dyDescent="0.25">
      <c r="B612" s="13">
        <v>2015</v>
      </c>
      <c r="C612" s="13" t="s">
        <v>1641</v>
      </c>
    </row>
    <row r="613" spans="2:3" x14ac:dyDescent="0.25">
      <c r="B613" s="13">
        <v>2015</v>
      </c>
      <c r="C613" s="13" t="s">
        <v>1900</v>
      </c>
    </row>
    <row r="614" spans="2:3" x14ac:dyDescent="0.25">
      <c r="B614" s="13">
        <v>2015</v>
      </c>
      <c r="C614" s="13" t="s">
        <v>1028</v>
      </c>
    </row>
    <row r="615" spans="2:3" x14ac:dyDescent="0.25">
      <c r="B615" s="13">
        <v>2015</v>
      </c>
      <c r="C615" s="13" t="s">
        <v>70</v>
      </c>
    </row>
    <row r="616" spans="2:3" x14ac:dyDescent="0.25">
      <c r="B616" s="13">
        <v>2015</v>
      </c>
      <c r="C616" s="13" t="s">
        <v>605</v>
      </c>
    </row>
    <row r="617" spans="2:3" x14ac:dyDescent="0.25">
      <c r="B617" s="13">
        <v>2015</v>
      </c>
      <c r="C617" s="13" t="s">
        <v>552</v>
      </c>
    </row>
    <row r="618" spans="2:3" x14ac:dyDescent="0.25">
      <c r="B618" s="13">
        <v>2015</v>
      </c>
      <c r="C618" s="13" t="s">
        <v>629</v>
      </c>
    </row>
    <row r="619" spans="2:3" x14ac:dyDescent="0.25">
      <c r="B619" s="13">
        <v>2015</v>
      </c>
      <c r="C619" s="13" t="s">
        <v>1907</v>
      </c>
    </row>
    <row r="620" spans="2:3" x14ac:dyDescent="0.25">
      <c r="B620" s="13">
        <v>2015</v>
      </c>
      <c r="C620" s="13" t="s">
        <v>1530</v>
      </c>
    </row>
    <row r="621" spans="2:3" x14ac:dyDescent="0.25">
      <c r="B621" s="13">
        <v>2015</v>
      </c>
      <c r="C621" s="13" t="s">
        <v>1325</v>
      </c>
    </row>
    <row r="622" spans="2:3" x14ac:dyDescent="0.25">
      <c r="B622" s="13">
        <v>2015</v>
      </c>
      <c r="C622" s="13" t="s">
        <v>1909</v>
      </c>
    </row>
    <row r="623" spans="2:3" x14ac:dyDescent="0.25">
      <c r="B623" s="13">
        <v>2015</v>
      </c>
      <c r="C623" s="13" t="s">
        <v>680</v>
      </c>
    </row>
    <row r="624" spans="2:3" x14ac:dyDescent="0.25">
      <c r="B624" s="13">
        <v>2015</v>
      </c>
      <c r="C624" s="13" t="s">
        <v>1440</v>
      </c>
    </row>
    <row r="625" spans="2:3" x14ac:dyDescent="0.25">
      <c r="B625" s="13">
        <v>2015</v>
      </c>
      <c r="C625" s="13" t="s">
        <v>1828</v>
      </c>
    </row>
    <row r="626" spans="2:3" x14ac:dyDescent="0.25">
      <c r="B626" s="13">
        <v>2015</v>
      </c>
      <c r="C626" s="13" t="s">
        <v>1911</v>
      </c>
    </row>
    <row r="627" spans="2:3" x14ac:dyDescent="0.25">
      <c r="B627" s="13">
        <v>2015</v>
      </c>
      <c r="C627" s="13" t="s">
        <v>1177</v>
      </c>
    </row>
    <row r="628" spans="2:3" x14ac:dyDescent="0.25">
      <c r="B628" s="13">
        <v>2015</v>
      </c>
      <c r="C628" s="13" t="s">
        <v>1071</v>
      </c>
    </row>
    <row r="629" spans="2:3" x14ac:dyDescent="0.25">
      <c r="B629" s="13">
        <v>2015</v>
      </c>
      <c r="C629" s="13" t="s">
        <v>1916</v>
      </c>
    </row>
    <row r="630" spans="2:3" x14ac:dyDescent="0.25">
      <c r="B630" s="13">
        <v>2015</v>
      </c>
      <c r="C630" s="13" t="s">
        <v>377</v>
      </c>
    </row>
    <row r="631" spans="2:3" x14ac:dyDescent="0.25">
      <c r="B631" s="13">
        <v>2015</v>
      </c>
      <c r="C631" s="13" t="s">
        <v>891</v>
      </c>
    </row>
    <row r="632" spans="2:3" x14ac:dyDescent="0.25">
      <c r="B632" s="13">
        <v>2015</v>
      </c>
      <c r="C632" s="13" t="s">
        <v>1917</v>
      </c>
    </row>
    <row r="633" spans="2:3" x14ac:dyDescent="0.25">
      <c r="B633" s="13">
        <v>2015</v>
      </c>
      <c r="C633" s="13" t="s">
        <v>591</v>
      </c>
    </row>
    <row r="634" spans="2:3" x14ac:dyDescent="0.25">
      <c r="B634" s="13">
        <v>2015</v>
      </c>
      <c r="C634" s="13" t="s">
        <v>1296</v>
      </c>
    </row>
    <row r="635" spans="2:3" x14ac:dyDescent="0.25">
      <c r="B635" s="13">
        <v>2015</v>
      </c>
      <c r="C635" s="13" t="s">
        <v>1919</v>
      </c>
    </row>
    <row r="636" spans="2:3" x14ac:dyDescent="0.25">
      <c r="B636" s="13">
        <v>2015</v>
      </c>
      <c r="C636" s="13" t="s">
        <v>329</v>
      </c>
    </row>
    <row r="637" spans="2:3" x14ac:dyDescent="0.25">
      <c r="B637" s="13">
        <v>2015</v>
      </c>
      <c r="C637" s="13" t="s">
        <v>659</v>
      </c>
    </row>
    <row r="638" spans="2:3" x14ac:dyDescent="0.25">
      <c r="B638" s="13">
        <v>2015</v>
      </c>
      <c r="C638" s="13" t="s">
        <v>1801</v>
      </c>
    </row>
    <row r="639" spans="2:3" x14ac:dyDescent="0.25">
      <c r="B639" s="13">
        <v>2015</v>
      </c>
      <c r="C639" s="13" t="s">
        <v>1316</v>
      </c>
    </row>
    <row r="640" spans="2:3" x14ac:dyDescent="0.25">
      <c r="B640" s="13">
        <v>2015</v>
      </c>
      <c r="C640" s="13" t="s">
        <v>1237</v>
      </c>
    </row>
    <row r="641" spans="2:3" x14ac:dyDescent="0.25">
      <c r="B641" s="13">
        <v>2015</v>
      </c>
      <c r="C641" s="13" t="s">
        <v>1099</v>
      </c>
    </row>
    <row r="642" spans="2:3" x14ac:dyDescent="0.25">
      <c r="B642" s="13">
        <v>2015</v>
      </c>
      <c r="C642" s="13" t="s">
        <v>1268</v>
      </c>
    </row>
    <row r="643" spans="2:3" x14ac:dyDescent="0.25">
      <c r="B643" s="13">
        <v>2015</v>
      </c>
      <c r="C643" s="13" t="s">
        <v>1079</v>
      </c>
    </row>
    <row r="644" spans="2:3" x14ac:dyDescent="0.25">
      <c r="B644" s="13">
        <v>2015</v>
      </c>
      <c r="C644" s="13" t="s">
        <v>1928</v>
      </c>
    </row>
    <row r="645" spans="2:3" x14ac:dyDescent="0.25">
      <c r="B645" s="13">
        <v>2015</v>
      </c>
      <c r="C645" s="13" t="s">
        <v>1930</v>
      </c>
    </row>
    <row r="646" spans="2:3" x14ac:dyDescent="0.25">
      <c r="B646" s="13">
        <v>2015</v>
      </c>
      <c r="C646" s="13" t="s">
        <v>802</v>
      </c>
    </row>
    <row r="647" spans="2:3" x14ac:dyDescent="0.25">
      <c r="B647" s="13">
        <v>2015</v>
      </c>
      <c r="C647" s="13" t="s">
        <v>1931</v>
      </c>
    </row>
    <row r="648" spans="2:3" x14ac:dyDescent="0.25">
      <c r="B648" s="13">
        <v>2015</v>
      </c>
      <c r="C648" s="13" t="s">
        <v>1790</v>
      </c>
    </row>
    <row r="649" spans="2:3" x14ac:dyDescent="0.25">
      <c r="B649" s="13">
        <v>2015</v>
      </c>
      <c r="C649" s="13" t="s">
        <v>1934</v>
      </c>
    </row>
    <row r="650" spans="2:3" x14ac:dyDescent="0.25">
      <c r="B650" s="13">
        <v>2015</v>
      </c>
      <c r="C650" s="13" t="s">
        <v>1121</v>
      </c>
    </row>
    <row r="651" spans="2:3" x14ac:dyDescent="0.25">
      <c r="B651" s="13">
        <v>2015</v>
      </c>
      <c r="C651" s="13" t="s">
        <v>1563</v>
      </c>
    </row>
    <row r="652" spans="2:3" x14ac:dyDescent="0.25">
      <c r="B652" s="13">
        <v>2015</v>
      </c>
      <c r="C652" s="13" t="s">
        <v>1482</v>
      </c>
    </row>
    <row r="653" spans="2:3" x14ac:dyDescent="0.25">
      <c r="B653" s="13">
        <v>2015</v>
      </c>
      <c r="C653" s="13" t="s">
        <v>1936</v>
      </c>
    </row>
    <row r="654" spans="2:3" x14ac:dyDescent="0.25">
      <c r="B654" s="13">
        <v>2015</v>
      </c>
      <c r="C654" s="13" t="s">
        <v>349</v>
      </c>
    </row>
    <row r="655" spans="2:3" x14ac:dyDescent="0.25">
      <c r="B655" s="13">
        <v>2015</v>
      </c>
      <c r="C655" s="13" t="s">
        <v>1379</v>
      </c>
    </row>
    <row r="656" spans="2:3" x14ac:dyDescent="0.25">
      <c r="B656" s="13">
        <v>2015</v>
      </c>
      <c r="C656" s="13" t="s">
        <v>961</v>
      </c>
    </row>
    <row r="657" spans="2:3" x14ac:dyDescent="0.25">
      <c r="B657" s="13">
        <v>2015</v>
      </c>
      <c r="C657" s="13" t="s">
        <v>1940</v>
      </c>
    </row>
    <row r="658" spans="2:3" x14ac:dyDescent="0.25">
      <c r="B658" s="13">
        <v>2015</v>
      </c>
      <c r="C658" s="13" t="s">
        <v>1709</v>
      </c>
    </row>
    <row r="659" spans="2:3" x14ac:dyDescent="0.25">
      <c r="B659" s="13">
        <v>2015</v>
      </c>
      <c r="C659" s="13" t="s">
        <v>1168</v>
      </c>
    </row>
    <row r="660" spans="2:3" x14ac:dyDescent="0.25">
      <c r="B660" s="13">
        <v>2015</v>
      </c>
      <c r="C660" s="13" t="s">
        <v>1253</v>
      </c>
    </row>
    <row r="661" spans="2:3" x14ac:dyDescent="0.25">
      <c r="B661" s="13">
        <v>2015</v>
      </c>
      <c r="C661" s="13" t="s">
        <v>1430</v>
      </c>
    </row>
    <row r="662" spans="2:3" x14ac:dyDescent="0.25">
      <c r="B662" s="13">
        <v>2015</v>
      </c>
      <c r="C662" s="13" t="s">
        <v>1018</v>
      </c>
    </row>
    <row r="663" spans="2:3" x14ac:dyDescent="0.25">
      <c r="B663" s="13">
        <v>2015</v>
      </c>
      <c r="C663" s="13" t="s">
        <v>1942</v>
      </c>
    </row>
    <row r="664" spans="2:3" x14ac:dyDescent="0.25">
      <c r="B664" s="13">
        <v>2015</v>
      </c>
      <c r="C664" s="13" t="s">
        <v>1943</v>
      </c>
    </row>
    <row r="665" spans="2:3" x14ac:dyDescent="0.25">
      <c r="B665" s="13">
        <v>2015</v>
      </c>
      <c r="C665" s="13" t="s">
        <v>1137</v>
      </c>
    </row>
    <row r="666" spans="2:3" x14ac:dyDescent="0.25">
      <c r="B666" s="13">
        <v>2015</v>
      </c>
      <c r="C666" s="13" t="s">
        <v>944</v>
      </c>
    </row>
    <row r="667" spans="2:3" x14ac:dyDescent="0.25">
      <c r="B667" s="13">
        <v>2015</v>
      </c>
      <c r="C667" s="13" t="s">
        <v>563</v>
      </c>
    </row>
    <row r="668" spans="2:3" x14ac:dyDescent="0.25">
      <c r="B668" s="13">
        <v>2015</v>
      </c>
      <c r="C668" s="13" t="s">
        <v>1945</v>
      </c>
    </row>
    <row r="669" spans="2:3" x14ac:dyDescent="0.25">
      <c r="B669" s="13">
        <v>2015</v>
      </c>
      <c r="C669" s="13" t="s">
        <v>1097</v>
      </c>
    </row>
    <row r="670" spans="2:3" x14ac:dyDescent="0.25">
      <c r="B670" s="13">
        <v>2015</v>
      </c>
      <c r="C670" s="13" t="s">
        <v>66</v>
      </c>
    </row>
    <row r="671" spans="2:3" x14ac:dyDescent="0.25">
      <c r="B671" s="13">
        <v>2015</v>
      </c>
      <c r="C671" s="13" t="s">
        <v>1311</v>
      </c>
    </row>
    <row r="672" spans="2:3" x14ac:dyDescent="0.25">
      <c r="B672" s="13">
        <v>2015</v>
      </c>
      <c r="C672" s="13" t="s">
        <v>1147</v>
      </c>
    </row>
    <row r="673" spans="2:3" x14ac:dyDescent="0.25">
      <c r="B673" s="13">
        <v>2015</v>
      </c>
      <c r="C673" s="13" t="s">
        <v>1952</v>
      </c>
    </row>
    <row r="674" spans="2:3" x14ac:dyDescent="0.25">
      <c r="B674" s="13">
        <v>2015</v>
      </c>
      <c r="C674" s="13" t="s">
        <v>804</v>
      </c>
    </row>
    <row r="675" spans="2:3" x14ac:dyDescent="0.25">
      <c r="B675" s="13">
        <v>2015</v>
      </c>
      <c r="C675" s="13" t="s">
        <v>726</v>
      </c>
    </row>
    <row r="676" spans="2:3" x14ac:dyDescent="0.25">
      <c r="B676" s="13">
        <v>2015</v>
      </c>
      <c r="C676" s="13" t="s">
        <v>273</v>
      </c>
    </row>
    <row r="677" spans="2:3" x14ac:dyDescent="0.25">
      <c r="B677" s="13">
        <v>2015</v>
      </c>
      <c r="C677" s="13" t="s">
        <v>1793</v>
      </c>
    </row>
    <row r="678" spans="2:3" x14ac:dyDescent="0.25">
      <c r="B678" s="13">
        <v>2015</v>
      </c>
      <c r="C678" s="13" t="s">
        <v>246</v>
      </c>
    </row>
    <row r="679" spans="2:3" x14ac:dyDescent="0.25">
      <c r="B679" s="13">
        <v>2015</v>
      </c>
      <c r="C679" s="13" t="s">
        <v>1668</v>
      </c>
    </row>
    <row r="680" spans="2:3" x14ac:dyDescent="0.25">
      <c r="B680" s="13">
        <v>2015</v>
      </c>
      <c r="C680" s="13" t="s">
        <v>1958</v>
      </c>
    </row>
    <row r="681" spans="2:3" x14ac:dyDescent="0.25">
      <c r="B681" s="13">
        <v>2015</v>
      </c>
      <c r="C681" s="13" t="s">
        <v>994</v>
      </c>
    </row>
    <row r="682" spans="2:3" x14ac:dyDescent="0.25">
      <c r="B682" s="13">
        <v>2015</v>
      </c>
      <c r="C682" s="13" t="s">
        <v>1585</v>
      </c>
    </row>
    <row r="683" spans="2:3" x14ac:dyDescent="0.25">
      <c r="B683" s="13">
        <v>2015</v>
      </c>
      <c r="C683" s="13" t="s">
        <v>1263</v>
      </c>
    </row>
    <row r="684" spans="2:3" x14ac:dyDescent="0.25">
      <c r="B684" s="13">
        <v>2015</v>
      </c>
      <c r="C684" s="13" t="s">
        <v>1663</v>
      </c>
    </row>
    <row r="685" spans="2:3" x14ac:dyDescent="0.25">
      <c r="B685" s="13">
        <v>2015</v>
      </c>
      <c r="C685" s="13" t="s">
        <v>1813</v>
      </c>
    </row>
    <row r="686" spans="2:3" x14ac:dyDescent="0.25">
      <c r="B686" s="13">
        <v>2015</v>
      </c>
      <c r="C686" s="13" t="s">
        <v>1787</v>
      </c>
    </row>
    <row r="687" spans="2:3" x14ac:dyDescent="0.25">
      <c r="B687" s="13">
        <v>2015</v>
      </c>
      <c r="C687" s="13" t="s">
        <v>1560</v>
      </c>
    </row>
    <row r="688" spans="2:3" x14ac:dyDescent="0.25">
      <c r="B688" s="13">
        <v>2015</v>
      </c>
      <c r="C688" s="13" t="s">
        <v>289</v>
      </c>
    </row>
    <row r="689" spans="2:3" x14ac:dyDescent="0.25">
      <c r="B689" s="13">
        <v>2015</v>
      </c>
      <c r="C689" s="13" t="s">
        <v>1963</v>
      </c>
    </row>
    <row r="690" spans="2:3" x14ac:dyDescent="0.25">
      <c r="B690" s="13">
        <v>2015</v>
      </c>
      <c r="C690" s="13" t="s">
        <v>1545</v>
      </c>
    </row>
    <row r="691" spans="2:3" x14ac:dyDescent="0.25">
      <c r="B691" s="13">
        <v>2015</v>
      </c>
      <c r="C691" s="13" t="s">
        <v>665</v>
      </c>
    </row>
    <row r="692" spans="2:3" x14ac:dyDescent="0.25">
      <c r="B692" s="13">
        <v>2015</v>
      </c>
      <c r="C692" s="13" t="s">
        <v>1965</v>
      </c>
    </row>
    <row r="693" spans="2:3" x14ac:dyDescent="0.25">
      <c r="B693" s="13">
        <v>2015</v>
      </c>
      <c r="C693" s="13" t="s">
        <v>110</v>
      </c>
    </row>
    <row r="694" spans="2:3" x14ac:dyDescent="0.25">
      <c r="B694" s="13">
        <v>2015</v>
      </c>
      <c r="C694" s="13" t="s">
        <v>1302</v>
      </c>
    </row>
    <row r="695" spans="2:3" x14ac:dyDescent="0.25">
      <c r="B695" s="13">
        <v>2015</v>
      </c>
      <c r="C695" s="13" t="s">
        <v>799</v>
      </c>
    </row>
    <row r="696" spans="2:3" x14ac:dyDescent="0.25">
      <c r="B696" s="13">
        <v>2015</v>
      </c>
      <c r="C696" s="13" t="s">
        <v>1967</v>
      </c>
    </row>
    <row r="697" spans="2:3" x14ac:dyDescent="0.25">
      <c r="B697" s="13">
        <v>2015</v>
      </c>
      <c r="C697" s="13" t="s">
        <v>262</v>
      </c>
    </row>
    <row r="698" spans="2:3" x14ac:dyDescent="0.25">
      <c r="B698" s="13">
        <v>2015</v>
      </c>
      <c r="C698" s="13" t="s">
        <v>1970</v>
      </c>
    </row>
    <row r="699" spans="2:3" x14ac:dyDescent="0.25">
      <c r="B699" s="13">
        <v>2015</v>
      </c>
      <c r="C699" s="13" t="s">
        <v>655</v>
      </c>
    </row>
    <row r="700" spans="2:3" x14ac:dyDescent="0.25">
      <c r="B700" s="13">
        <v>2015</v>
      </c>
      <c r="C700" s="13" t="s">
        <v>1972</v>
      </c>
    </row>
    <row r="701" spans="2:3" x14ac:dyDescent="0.25">
      <c r="B701" s="13">
        <v>2015</v>
      </c>
      <c r="C701" s="13" t="s">
        <v>128</v>
      </c>
    </row>
    <row r="702" spans="2:3" x14ac:dyDescent="0.25">
      <c r="B702" s="13">
        <v>2015</v>
      </c>
      <c r="C702" s="13" t="s">
        <v>1674</v>
      </c>
    </row>
    <row r="703" spans="2:3" x14ac:dyDescent="0.25">
      <c r="B703" s="13">
        <v>2015</v>
      </c>
      <c r="C703" s="13" t="s">
        <v>546</v>
      </c>
    </row>
    <row r="704" spans="2:3" x14ac:dyDescent="0.25">
      <c r="B704" s="13">
        <v>2015</v>
      </c>
      <c r="C704" s="13" t="s">
        <v>88</v>
      </c>
    </row>
    <row r="705" spans="2:3" x14ac:dyDescent="0.25">
      <c r="B705" s="13">
        <v>2015</v>
      </c>
      <c r="C705" s="13" t="s">
        <v>640</v>
      </c>
    </row>
    <row r="706" spans="2:3" x14ac:dyDescent="0.25">
      <c r="B706" s="13">
        <v>2015</v>
      </c>
      <c r="C706" s="13" t="s">
        <v>808</v>
      </c>
    </row>
    <row r="707" spans="2:3" x14ac:dyDescent="0.25">
      <c r="B707" s="13">
        <v>2015</v>
      </c>
      <c r="C707" s="13" t="s">
        <v>287</v>
      </c>
    </row>
    <row r="708" spans="2:3" x14ac:dyDescent="0.25">
      <c r="B708" s="13">
        <v>2015</v>
      </c>
      <c r="C708" s="13" t="s">
        <v>585</v>
      </c>
    </row>
    <row r="709" spans="2:3" x14ac:dyDescent="0.25">
      <c r="B709" s="13">
        <v>2015</v>
      </c>
      <c r="C709" s="13" t="s">
        <v>389</v>
      </c>
    </row>
    <row r="710" spans="2:3" x14ac:dyDescent="0.25">
      <c r="B710" s="13">
        <v>2015</v>
      </c>
      <c r="C710" s="13" t="s">
        <v>1982</v>
      </c>
    </row>
    <row r="711" spans="2:3" x14ac:dyDescent="0.25">
      <c r="B711" s="13">
        <v>2015</v>
      </c>
      <c r="C711" s="13" t="s">
        <v>153</v>
      </c>
    </row>
    <row r="712" spans="2:3" x14ac:dyDescent="0.25">
      <c r="B712" s="13">
        <v>2015</v>
      </c>
      <c r="C712" s="13" t="s">
        <v>1538</v>
      </c>
    </row>
    <row r="713" spans="2:3" x14ac:dyDescent="0.25">
      <c r="B713" s="13">
        <v>2015</v>
      </c>
      <c r="C713" s="13" t="s">
        <v>439</v>
      </c>
    </row>
    <row r="714" spans="2:3" x14ac:dyDescent="0.25">
      <c r="B714" s="13">
        <v>2015</v>
      </c>
      <c r="C714" s="13" t="s">
        <v>554</v>
      </c>
    </row>
    <row r="715" spans="2:3" x14ac:dyDescent="0.25">
      <c r="B715" s="13">
        <v>2015</v>
      </c>
      <c r="C715" s="13" t="s">
        <v>1120</v>
      </c>
    </row>
    <row r="716" spans="2:3" x14ac:dyDescent="0.25">
      <c r="B716" s="13">
        <v>2015</v>
      </c>
      <c r="C716" s="13" t="s">
        <v>1738</v>
      </c>
    </row>
    <row r="717" spans="2:3" x14ac:dyDescent="0.25">
      <c r="B717" s="13">
        <v>2015</v>
      </c>
      <c r="C717" s="13" t="s">
        <v>1205</v>
      </c>
    </row>
    <row r="718" spans="2:3" x14ac:dyDescent="0.25">
      <c r="B718" s="13">
        <v>2015</v>
      </c>
      <c r="C718" s="13" t="s">
        <v>900</v>
      </c>
    </row>
    <row r="719" spans="2:3" x14ac:dyDescent="0.25">
      <c r="B719" s="13">
        <v>2015</v>
      </c>
      <c r="C719" s="13" t="s">
        <v>1197</v>
      </c>
    </row>
    <row r="720" spans="2:3" x14ac:dyDescent="0.25">
      <c r="B720" s="13">
        <v>2015</v>
      </c>
      <c r="C720" s="13" t="s">
        <v>911</v>
      </c>
    </row>
    <row r="721" spans="2:3" x14ac:dyDescent="0.25">
      <c r="B721" s="13">
        <v>2015</v>
      </c>
      <c r="C721" s="13" t="s">
        <v>696</v>
      </c>
    </row>
    <row r="722" spans="2:3" x14ac:dyDescent="0.25">
      <c r="B722" s="13">
        <v>2015</v>
      </c>
      <c r="C722" s="13" t="s">
        <v>1992</v>
      </c>
    </row>
    <row r="723" spans="2:3" x14ac:dyDescent="0.25">
      <c r="B723" s="13">
        <v>2015</v>
      </c>
      <c r="C723" s="13" t="s">
        <v>1995</v>
      </c>
    </row>
    <row r="724" spans="2:3" x14ac:dyDescent="0.25">
      <c r="B724" s="13">
        <v>2015</v>
      </c>
      <c r="C724" s="13" t="s">
        <v>1365</v>
      </c>
    </row>
    <row r="725" spans="2:3" x14ac:dyDescent="0.25">
      <c r="B725" s="13">
        <v>2015</v>
      </c>
      <c r="C725" s="13" t="s">
        <v>1006</v>
      </c>
    </row>
    <row r="726" spans="2:3" x14ac:dyDescent="0.25">
      <c r="B726" s="13">
        <v>2015</v>
      </c>
      <c r="C726" s="13" t="s">
        <v>523</v>
      </c>
    </row>
    <row r="727" spans="2:3" x14ac:dyDescent="0.25">
      <c r="B727" s="13">
        <v>2015</v>
      </c>
      <c r="C727" s="13" t="s">
        <v>1383</v>
      </c>
    </row>
    <row r="728" spans="2:3" x14ac:dyDescent="0.25">
      <c r="B728" s="13">
        <v>2015</v>
      </c>
      <c r="C728" s="13" t="s">
        <v>1705</v>
      </c>
    </row>
    <row r="729" spans="2:3" x14ac:dyDescent="0.25">
      <c r="B729" s="13">
        <v>2015</v>
      </c>
      <c r="C729" s="13" t="s">
        <v>2000</v>
      </c>
    </row>
    <row r="730" spans="2:3" x14ac:dyDescent="0.25">
      <c r="B730" s="13">
        <v>2015</v>
      </c>
      <c r="C730" s="13" t="s">
        <v>392</v>
      </c>
    </row>
    <row r="731" spans="2:3" x14ac:dyDescent="0.25">
      <c r="B731" s="13">
        <v>2015</v>
      </c>
      <c r="C731" s="13" t="s">
        <v>739</v>
      </c>
    </row>
    <row r="732" spans="2:3" x14ac:dyDescent="0.25">
      <c r="B732" s="13">
        <v>2015</v>
      </c>
      <c r="C732" s="13" t="s">
        <v>1382</v>
      </c>
    </row>
    <row r="733" spans="2:3" x14ac:dyDescent="0.25">
      <c r="B733" s="13">
        <v>2015</v>
      </c>
      <c r="C733" s="13" t="s">
        <v>2005</v>
      </c>
    </row>
    <row r="734" spans="2:3" x14ac:dyDescent="0.25">
      <c r="B734" s="13">
        <v>2015</v>
      </c>
      <c r="C734" s="13" t="s">
        <v>142</v>
      </c>
    </row>
    <row r="735" spans="2:3" x14ac:dyDescent="0.25">
      <c r="B735" s="13">
        <v>2015</v>
      </c>
      <c r="C735" s="13" t="s">
        <v>2008</v>
      </c>
    </row>
    <row r="736" spans="2:3" x14ac:dyDescent="0.25">
      <c r="B736" s="13">
        <v>2015</v>
      </c>
      <c r="C736" s="13" t="s">
        <v>2010</v>
      </c>
    </row>
    <row r="737" spans="2:3" x14ac:dyDescent="0.25">
      <c r="B737" s="13">
        <v>2015</v>
      </c>
      <c r="C737" s="13" t="s">
        <v>723</v>
      </c>
    </row>
    <row r="738" spans="2:3" x14ac:dyDescent="0.25">
      <c r="B738" s="13">
        <v>2015</v>
      </c>
      <c r="C738" s="13" t="s">
        <v>1655</v>
      </c>
    </row>
    <row r="739" spans="2:3" x14ac:dyDescent="0.25">
      <c r="B739" s="13">
        <v>2015</v>
      </c>
      <c r="C739" s="13" t="s">
        <v>2012</v>
      </c>
    </row>
    <row r="740" spans="2:3" x14ac:dyDescent="0.25">
      <c r="B740" s="13">
        <v>2015</v>
      </c>
      <c r="C740" s="13" t="s">
        <v>1858</v>
      </c>
    </row>
    <row r="741" spans="2:3" x14ac:dyDescent="0.25">
      <c r="B741" s="13">
        <v>2015</v>
      </c>
      <c r="C741" s="13" t="s">
        <v>1421</v>
      </c>
    </row>
    <row r="742" spans="2:3" x14ac:dyDescent="0.25">
      <c r="B742" s="13">
        <v>2015</v>
      </c>
      <c r="C742" s="13" t="s">
        <v>1035</v>
      </c>
    </row>
    <row r="743" spans="2:3" x14ac:dyDescent="0.25">
      <c r="B743" s="13">
        <v>2015</v>
      </c>
      <c r="C743" s="13" t="s">
        <v>921</v>
      </c>
    </row>
    <row r="744" spans="2:3" x14ac:dyDescent="0.25">
      <c r="B744" s="13">
        <v>2015</v>
      </c>
      <c r="C744" s="13" t="s">
        <v>742</v>
      </c>
    </row>
    <row r="745" spans="2:3" x14ac:dyDescent="0.25">
      <c r="B745" s="13">
        <v>2015</v>
      </c>
      <c r="C745" s="13" t="s">
        <v>2015</v>
      </c>
    </row>
    <row r="746" spans="2:3" x14ac:dyDescent="0.25">
      <c r="B746" s="13">
        <v>2015</v>
      </c>
      <c r="C746" s="13" t="s">
        <v>2018</v>
      </c>
    </row>
    <row r="747" spans="2:3" x14ac:dyDescent="0.25">
      <c r="B747" s="13">
        <v>2015</v>
      </c>
      <c r="C747" s="13" t="s">
        <v>1318</v>
      </c>
    </row>
    <row r="748" spans="2:3" x14ac:dyDescent="0.25">
      <c r="B748" s="13">
        <v>2015</v>
      </c>
      <c r="C748" s="13" t="s">
        <v>864</v>
      </c>
    </row>
    <row r="749" spans="2:3" x14ac:dyDescent="0.25">
      <c r="B749" s="13">
        <v>2015</v>
      </c>
      <c r="C749" s="13" t="s">
        <v>115</v>
      </c>
    </row>
    <row r="750" spans="2:3" x14ac:dyDescent="0.25">
      <c r="B750" s="13">
        <v>2015</v>
      </c>
      <c r="C750" s="13" t="s">
        <v>194</v>
      </c>
    </row>
    <row r="751" spans="2:3" x14ac:dyDescent="0.25">
      <c r="B751" s="13">
        <v>2015</v>
      </c>
      <c r="C751" s="13" t="s">
        <v>1653</v>
      </c>
    </row>
    <row r="752" spans="2:3" x14ac:dyDescent="0.25">
      <c r="B752" s="13">
        <v>2015</v>
      </c>
      <c r="C752" s="13" t="s">
        <v>406</v>
      </c>
    </row>
    <row r="753" spans="2:3" x14ac:dyDescent="0.25">
      <c r="B753" s="13">
        <v>2015</v>
      </c>
      <c r="C753" s="13" t="s">
        <v>409</v>
      </c>
    </row>
    <row r="754" spans="2:3" x14ac:dyDescent="0.25">
      <c r="B754" s="13">
        <v>2015</v>
      </c>
      <c r="C754" s="13" t="s">
        <v>451</v>
      </c>
    </row>
    <row r="755" spans="2:3" x14ac:dyDescent="0.25">
      <c r="B755" s="13">
        <v>2015</v>
      </c>
      <c r="C755" s="13" t="s">
        <v>2026</v>
      </c>
    </row>
    <row r="756" spans="2:3" x14ac:dyDescent="0.25">
      <c r="B756" s="13">
        <v>2015</v>
      </c>
      <c r="C756" s="13" t="s">
        <v>1485</v>
      </c>
    </row>
    <row r="757" spans="2:3" x14ac:dyDescent="0.25">
      <c r="B757" s="13">
        <v>2015</v>
      </c>
      <c r="C757" s="13" t="s">
        <v>2031</v>
      </c>
    </row>
    <row r="758" spans="2:3" x14ac:dyDescent="0.25">
      <c r="B758" s="13">
        <v>2015</v>
      </c>
      <c r="C758" s="13" t="s">
        <v>558</v>
      </c>
    </row>
    <row r="759" spans="2:3" x14ac:dyDescent="0.25">
      <c r="B759" s="13">
        <v>2015</v>
      </c>
      <c r="C759" s="13" t="s">
        <v>1520</v>
      </c>
    </row>
    <row r="760" spans="2:3" x14ac:dyDescent="0.25">
      <c r="B760" s="13">
        <v>2015</v>
      </c>
      <c r="C760" s="13" t="s">
        <v>702</v>
      </c>
    </row>
    <row r="761" spans="2:3" x14ac:dyDescent="0.25">
      <c r="B761" s="13">
        <v>2015</v>
      </c>
      <c r="C761" s="13" t="s">
        <v>253</v>
      </c>
    </row>
    <row r="762" spans="2:3" x14ac:dyDescent="0.25">
      <c r="B762" s="13">
        <v>2015</v>
      </c>
      <c r="C762" s="13" t="s">
        <v>2036</v>
      </c>
    </row>
    <row r="763" spans="2:3" x14ac:dyDescent="0.25">
      <c r="B763" s="13">
        <v>2015</v>
      </c>
      <c r="C763" s="13" t="s">
        <v>699</v>
      </c>
    </row>
    <row r="764" spans="2:3" x14ac:dyDescent="0.25">
      <c r="B764" s="13">
        <v>2015</v>
      </c>
      <c r="C764" s="13" t="s">
        <v>433</v>
      </c>
    </row>
    <row r="765" spans="2:3" x14ac:dyDescent="0.25">
      <c r="B765" s="13">
        <v>2015</v>
      </c>
      <c r="C765" s="13" t="s">
        <v>2037</v>
      </c>
    </row>
    <row r="766" spans="2:3" x14ac:dyDescent="0.25">
      <c r="B766" s="13">
        <v>2015</v>
      </c>
      <c r="C766" s="13" t="s">
        <v>1805</v>
      </c>
    </row>
    <row r="767" spans="2:3" x14ac:dyDescent="0.25">
      <c r="B767" s="13">
        <v>2015</v>
      </c>
      <c r="C767" s="13" t="s">
        <v>1684</v>
      </c>
    </row>
    <row r="768" spans="2:3" x14ac:dyDescent="0.25">
      <c r="B768" s="13">
        <v>2015</v>
      </c>
      <c r="C768" s="13" t="s">
        <v>1418</v>
      </c>
    </row>
    <row r="769" spans="2:3" x14ac:dyDescent="0.25">
      <c r="B769" s="13">
        <v>2015</v>
      </c>
      <c r="C769" s="13" t="s">
        <v>1219</v>
      </c>
    </row>
    <row r="770" spans="2:3" x14ac:dyDescent="0.25">
      <c r="B770" s="13">
        <v>2015</v>
      </c>
      <c r="C770" s="13" t="s">
        <v>587</v>
      </c>
    </row>
    <row r="771" spans="2:3" x14ac:dyDescent="0.25">
      <c r="B771" s="13">
        <v>2015</v>
      </c>
      <c r="C771" s="13" t="s">
        <v>698</v>
      </c>
    </row>
    <row r="772" spans="2:3" x14ac:dyDescent="0.25">
      <c r="B772" s="13">
        <v>2015</v>
      </c>
      <c r="C772" s="13" t="s">
        <v>1217</v>
      </c>
    </row>
    <row r="773" spans="2:3" x14ac:dyDescent="0.25">
      <c r="B773" s="13">
        <v>2015</v>
      </c>
      <c r="C773" s="13" t="s">
        <v>560</v>
      </c>
    </row>
    <row r="774" spans="2:3" x14ac:dyDescent="0.25">
      <c r="B774" s="13">
        <v>2015</v>
      </c>
      <c r="C774" s="13" t="s">
        <v>304</v>
      </c>
    </row>
    <row r="775" spans="2:3" x14ac:dyDescent="0.25">
      <c r="B775" s="13">
        <v>2015</v>
      </c>
      <c r="C775" s="13" t="s">
        <v>2045</v>
      </c>
    </row>
    <row r="776" spans="2:3" x14ac:dyDescent="0.25">
      <c r="B776" s="13">
        <v>2015</v>
      </c>
      <c r="C776" s="13" t="s">
        <v>2046</v>
      </c>
    </row>
    <row r="777" spans="2:3" x14ac:dyDescent="0.25">
      <c r="B777" s="13">
        <v>2015</v>
      </c>
      <c r="C777" s="13" t="s">
        <v>1061</v>
      </c>
    </row>
    <row r="778" spans="2:3" x14ac:dyDescent="0.25">
      <c r="B778" s="13">
        <v>2015</v>
      </c>
      <c r="C778" s="13" t="s">
        <v>2049</v>
      </c>
    </row>
    <row r="779" spans="2:3" x14ac:dyDescent="0.25">
      <c r="B779" s="13">
        <v>2015</v>
      </c>
      <c r="C779" s="13" t="s">
        <v>1111</v>
      </c>
    </row>
    <row r="780" spans="2:3" x14ac:dyDescent="0.25">
      <c r="B780" s="13">
        <v>2015</v>
      </c>
      <c r="C780" s="13" t="s">
        <v>1623</v>
      </c>
    </row>
    <row r="781" spans="2:3" x14ac:dyDescent="0.25">
      <c r="B781" s="13">
        <v>2015</v>
      </c>
      <c r="C781" s="13" t="s">
        <v>1500</v>
      </c>
    </row>
    <row r="782" spans="2:3" x14ac:dyDescent="0.25">
      <c r="B782" s="13">
        <v>2015</v>
      </c>
      <c r="C782" s="13" t="s">
        <v>2053</v>
      </c>
    </row>
    <row r="783" spans="2:3" x14ac:dyDescent="0.25">
      <c r="B783" s="13">
        <v>2015</v>
      </c>
      <c r="C783" s="13" t="s">
        <v>2054</v>
      </c>
    </row>
    <row r="784" spans="2:3" x14ac:dyDescent="0.25">
      <c r="B784" s="13">
        <v>2015</v>
      </c>
      <c r="C784" s="13" t="s">
        <v>752</v>
      </c>
    </row>
    <row r="785" spans="2:3" x14ac:dyDescent="0.25">
      <c r="B785" s="13">
        <v>2015</v>
      </c>
      <c r="C785" s="13" t="s">
        <v>2058</v>
      </c>
    </row>
    <row r="786" spans="2:3" x14ac:dyDescent="0.25">
      <c r="B786" s="13">
        <v>2015</v>
      </c>
      <c r="C786" s="13" t="s">
        <v>1438</v>
      </c>
    </row>
    <row r="787" spans="2:3" x14ac:dyDescent="0.25">
      <c r="B787" s="13">
        <v>2015</v>
      </c>
      <c r="C787" s="13" t="s">
        <v>1066</v>
      </c>
    </row>
    <row r="788" spans="2:3" x14ac:dyDescent="0.25">
      <c r="B788" s="13">
        <v>2015</v>
      </c>
      <c r="C788" s="13" t="s">
        <v>2061</v>
      </c>
    </row>
    <row r="789" spans="2:3" x14ac:dyDescent="0.25">
      <c r="B789" s="13">
        <v>2015</v>
      </c>
      <c r="C789" s="13" t="s">
        <v>671</v>
      </c>
    </row>
    <row r="790" spans="2:3" x14ac:dyDescent="0.25">
      <c r="B790" s="13">
        <v>2015</v>
      </c>
      <c r="C790" s="13" t="s">
        <v>1761</v>
      </c>
    </row>
    <row r="791" spans="2:3" x14ac:dyDescent="0.25">
      <c r="B791" s="13">
        <v>2015</v>
      </c>
      <c r="C791" s="13" t="s">
        <v>1390</v>
      </c>
    </row>
    <row r="792" spans="2:3" x14ac:dyDescent="0.25">
      <c r="B792" s="13">
        <v>2015</v>
      </c>
      <c r="C792" s="13" t="s">
        <v>429</v>
      </c>
    </row>
    <row r="793" spans="2:3" x14ac:dyDescent="0.25">
      <c r="B793" s="13">
        <v>2015</v>
      </c>
      <c r="C793" s="13" t="s">
        <v>807</v>
      </c>
    </row>
    <row r="794" spans="2:3" x14ac:dyDescent="0.25">
      <c r="B794" s="13">
        <v>2015</v>
      </c>
      <c r="C794" s="13" t="s">
        <v>1343</v>
      </c>
    </row>
    <row r="795" spans="2:3" x14ac:dyDescent="0.25">
      <c r="B795" s="13">
        <v>2015</v>
      </c>
      <c r="C795" s="13" t="s">
        <v>363</v>
      </c>
    </row>
    <row r="796" spans="2:3" x14ac:dyDescent="0.25">
      <c r="B796" s="13">
        <v>2015</v>
      </c>
      <c r="C796" s="13" t="s">
        <v>1459</v>
      </c>
    </row>
    <row r="797" spans="2:3" x14ac:dyDescent="0.25">
      <c r="B797" s="13">
        <v>2015</v>
      </c>
      <c r="C797" s="13" t="s">
        <v>915</v>
      </c>
    </row>
    <row r="798" spans="2:3" x14ac:dyDescent="0.25">
      <c r="B798" s="13">
        <v>2015</v>
      </c>
      <c r="C798" s="13" t="s">
        <v>768</v>
      </c>
    </row>
    <row r="799" spans="2:3" x14ac:dyDescent="0.25">
      <c r="B799" s="13">
        <v>2015</v>
      </c>
      <c r="C799" s="13" t="s">
        <v>379</v>
      </c>
    </row>
    <row r="800" spans="2:3" x14ac:dyDescent="0.25">
      <c r="B800" s="13">
        <v>2015</v>
      </c>
      <c r="C800" s="13" t="s">
        <v>1114</v>
      </c>
    </row>
    <row r="801" spans="2:3" x14ac:dyDescent="0.25">
      <c r="B801" s="13">
        <v>2015</v>
      </c>
      <c r="C801" s="13" t="s">
        <v>1386</v>
      </c>
    </row>
    <row r="802" spans="2:3" x14ac:dyDescent="0.25">
      <c r="B802" s="13">
        <v>2015</v>
      </c>
      <c r="C802" s="13" t="s">
        <v>2074</v>
      </c>
    </row>
    <row r="803" spans="2:3" x14ac:dyDescent="0.25">
      <c r="B803" s="13">
        <v>2015</v>
      </c>
      <c r="C803" s="13" t="s">
        <v>2075</v>
      </c>
    </row>
    <row r="804" spans="2:3" x14ac:dyDescent="0.25">
      <c r="B804" s="13">
        <v>2015</v>
      </c>
      <c r="C804" s="13" t="s">
        <v>467</v>
      </c>
    </row>
    <row r="805" spans="2:3" x14ac:dyDescent="0.25">
      <c r="B805" s="13">
        <v>2015</v>
      </c>
      <c r="C805" s="13" t="s">
        <v>576</v>
      </c>
    </row>
    <row r="806" spans="2:3" x14ac:dyDescent="0.25">
      <c r="B806" s="13">
        <v>2015</v>
      </c>
      <c r="C806" s="13" t="s">
        <v>370</v>
      </c>
    </row>
    <row r="807" spans="2:3" x14ac:dyDescent="0.25">
      <c r="B807" s="13">
        <v>2015</v>
      </c>
      <c r="C807" s="13" t="s">
        <v>2078</v>
      </c>
    </row>
    <row r="808" spans="2:3" x14ac:dyDescent="0.25">
      <c r="B808" s="13">
        <v>2015</v>
      </c>
      <c r="C808" s="13" t="s">
        <v>2080</v>
      </c>
    </row>
    <row r="809" spans="2:3" x14ac:dyDescent="0.25">
      <c r="B809" s="13">
        <v>2015</v>
      </c>
      <c r="C809" s="13" t="s">
        <v>977</v>
      </c>
    </row>
    <row r="810" spans="2:3" x14ac:dyDescent="0.25">
      <c r="B810" s="13">
        <v>2015</v>
      </c>
      <c r="C810" s="13" t="s">
        <v>353</v>
      </c>
    </row>
    <row r="811" spans="2:3" x14ac:dyDescent="0.25">
      <c r="B811" s="13">
        <v>2015</v>
      </c>
      <c r="C811" s="13" t="s">
        <v>838</v>
      </c>
    </row>
    <row r="812" spans="2:3" x14ac:dyDescent="0.25">
      <c r="B812" s="13">
        <v>2015</v>
      </c>
      <c r="C812" s="13" t="s">
        <v>1695</v>
      </c>
    </row>
    <row r="813" spans="2:3" x14ac:dyDescent="0.25">
      <c r="B813" s="13">
        <v>2015</v>
      </c>
      <c r="C813" s="13" t="s">
        <v>102</v>
      </c>
    </row>
    <row r="814" spans="2:3" x14ac:dyDescent="0.25">
      <c r="B814" s="13">
        <v>2015</v>
      </c>
      <c r="C814" s="13" t="s">
        <v>214</v>
      </c>
    </row>
    <row r="815" spans="2:3" x14ac:dyDescent="0.25">
      <c r="B815" s="13">
        <v>2015</v>
      </c>
      <c r="C815" s="13" t="s">
        <v>646</v>
      </c>
    </row>
    <row r="816" spans="2:3" x14ac:dyDescent="0.25">
      <c r="B816" s="13">
        <v>2015</v>
      </c>
      <c r="C816" s="13" t="s">
        <v>663</v>
      </c>
    </row>
    <row r="817" spans="2:3" x14ac:dyDescent="0.25">
      <c r="B817" s="13">
        <v>2015</v>
      </c>
      <c r="C817" s="13" t="s">
        <v>2086</v>
      </c>
    </row>
    <row r="818" spans="2:3" x14ac:dyDescent="0.25">
      <c r="B818" s="13">
        <v>2015</v>
      </c>
      <c r="C818" s="13" t="s">
        <v>1599</v>
      </c>
    </row>
    <row r="819" spans="2:3" x14ac:dyDescent="0.25">
      <c r="B819" s="13">
        <v>2015</v>
      </c>
      <c r="C819" s="13" t="s">
        <v>1879</v>
      </c>
    </row>
    <row r="820" spans="2:3" x14ac:dyDescent="0.25">
      <c r="B820" s="13">
        <v>2015</v>
      </c>
      <c r="C820" s="13" t="s">
        <v>924</v>
      </c>
    </row>
    <row r="821" spans="2:3" x14ac:dyDescent="0.25">
      <c r="B821" s="13">
        <v>2015</v>
      </c>
      <c r="C821" s="13" t="s">
        <v>1830</v>
      </c>
    </row>
    <row r="822" spans="2:3" x14ac:dyDescent="0.25">
      <c r="B822" s="13">
        <v>2015</v>
      </c>
      <c r="C822" s="13" t="s">
        <v>319</v>
      </c>
    </row>
    <row r="823" spans="2:3" x14ac:dyDescent="0.25">
      <c r="B823" s="13">
        <v>2015</v>
      </c>
      <c r="C823" s="13" t="s">
        <v>2089</v>
      </c>
    </row>
    <row r="824" spans="2:3" x14ac:dyDescent="0.25">
      <c r="B824" s="13">
        <v>2015</v>
      </c>
      <c r="C824" s="13" t="s">
        <v>232</v>
      </c>
    </row>
    <row r="825" spans="2:3" x14ac:dyDescent="0.25">
      <c r="B825" s="13">
        <v>2015</v>
      </c>
      <c r="C825" s="13" t="s">
        <v>2091</v>
      </c>
    </row>
    <row r="826" spans="2:3" x14ac:dyDescent="0.25">
      <c r="B826" s="13">
        <v>2015</v>
      </c>
      <c r="C826" s="13" t="s">
        <v>1565</v>
      </c>
    </row>
    <row r="827" spans="2:3" x14ac:dyDescent="0.25">
      <c r="B827" s="13">
        <v>2015</v>
      </c>
      <c r="C827" s="13" t="s">
        <v>909</v>
      </c>
    </row>
    <row r="828" spans="2:3" x14ac:dyDescent="0.25">
      <c r="B828" s="13">
        <v>2015</v>
      </c>
      <c r="C828" s="13" t="s">
        <v>223</v>
      </c>
    </row>
    <row r="829" spans="2:3" x14ac:dyDescent="0.25">
      <c r="B829" s="13">
        <v>2015</v>
      </c>
      <c r="C829" s="13" t="s">
        <v>951</v>
      </c>
    </row>
    <row r="830" spans="2:3" x14ac:dyDescent="0.25">
      <c r="B830" s="13">
        <v>2015</v>
      </c>
      <c r="C830" s="13" t="s">
        <v>2095</v>
      </c>
    </row>
    <row r="831" spans="2:3" x14ac:dyDescent="0.25">
      <c r="B831" s="13">
        <v>2015</v>
      </c>
      <c r="C831" s="13" t="s">
        <v>2096</v>
      </c>
    </row>
    <row r="832" spans="2:3" x14ac:dyDescent="0.25">
      <c r="B832" s="13">
        <v>2015</v>
      </c>
      <c r="C832" s="13" t="s">
        <v>80</v>
      </c>
    </row>
    <row r="833" spans="2:3" x14ac:dyDescent="0.25">
      <c r="B833" s="13">
        <v>2015</v>
      </c>
      <c r="C833" s="13" t="s">
        <v>2097</v>
      </c>
    </row>
    <row r="834" spans="2:3" x14ac:dyDescent="0.25">
      <c r="B834" s="13">
        <v>2015</v>
      </c>
      <c r="C834" s="13" t="s">
        <v>1262</v>
      </c>
    </row>
    <row r="835" spans="2:3" x14ac:dyDescent="0.25">
      <c r="B835" s="13">
        <v>2015</v>
      </c>
      <c r="C835" s="13" t="s">
        <v>932</v>
      </c>
    </row>
    <row r="836" spans="2:3" x14ac:dyDescent="0.25">
      <c r="B836" s="13">
        <v>2015</v>
      </c>
      <c r="C836" s="13" t="s">
        <v>1122</v>
      </c>
    </row>
    <row r="837" spans="2:3" x14ac:dyDescent="0.25">
      <c r="B837" s="13">
        <v>2015</v>
      </c>
      <c r="C837" s="13" t="s">
        <v>2099</v>
      </c>
    </row>
    <row r="838" spans="2:3" x14ac:dyDescent="0.25">
      <c r="B838" s="13">
        <v>2015</v>
      </c>
      <c r="C838" s="13" t="s">
        <v>2101</v>
      </c>
    </row>
    <row r="839" spans="2:3" x14ac:dyDescent="0.25">
      <c r="B839" s="13">
        <v>2015</v>
      </c>
      <c r="C839" s="13" t="s">
        <v>1174</v>
      </c>
    </row>
    <row r="840" spans="2:3" x14ac:dyDescent="0.25">
      <c r="B840" s="13">
        <v>2015</v>
      </c>
      <c r="C840" s="13" t="s">
        <v>86</v>
      </c>
    </row>
    <row r="841" spans="2:3" x14ac:dyDescent="0.25">
      <c r="B841" s="13">
        <v>2015</v>
      </c>
      <c r="C841" s="13" t="s">
        <v>693</v>
      </c>
    </row>
    <row r="842" spans="2:3" x14ac:dyDescent="0.25">
      <c r="B842" s="13">
        <v>2015</v>
      </c>
      <c r="C842" s="13" t="s">
        <v>903</v>
      </c>
    </row>
    <row r="843" spans="2:3" x14ac:dyDescent="0.25">
      <c r="B843" s="13">
        <v>2015</v>
      </c>
      <c r="C843" s="13" t="s">
        <v>435</v>
      </c>
    </row>
    <row r="844" spans="2:3" x14ac:dyDescent="0.25">
      <c r="B844" s="13">
        <v>2015</v>
      </c>
      <c r="C844" s="13" t="s">
        <v>1128</v>
      </c>
    </row>
    <row r="845" spans="2:3" x14ac:dyDescent="0.25">
      <c r="B845" s="13">
        <v>2015</v>
      </c>
      <c r="C845" s="13" t="s">
        <v>2105</v>
      </c>
    </row>
    <row r="846" spans="2:3" x14ac:dyDescent="0.25">
      <c r="B846" s="13">
        <v>2015</v>
      </c>
      <c r="C846" s="13" t="s">
        <v>2106</v>
      </c>
    </row>
    <row r="847" spans="2:3" x14ac:dyDescent="0.25">
      <c r="B847" s="13">
        <v>2015</v>
      </c>
      <c r="C847" s="13" t="s">
        <v>2107</v>
      </c>
    </row>
    <row r="848" spans="2:3" x14ac:dyDescent="0.25">
      <c r="B848" s="13">
        <v>2015</v>
      </c>
      <c r="C848" s="13" t="s">
        <v>1477</v>
      </c>
    </row>
    <row r="849" spans="2:3" x14ac:dyDescent="0.25">
      <c r="B849" s="13">
        <v>2015</v>
      </c>
      <c r="C849" s="13" t="s">
        <v>764</v>
      </c>
    </row>
    <row r="850" spans="2:3" x14ac:dyDescent="0.25">
      <c r="B850" s="13">
        <v>2015</v>
      </c>
      <c r="C850" s="13" t="s">
        <v>1322</v>
      </c>
    </row>
    <row r="851" spans="2:3" x14ac:dyDescent="0.25">
      <c r="B851" s="13">
        <v>2015</v>
      </c>
      <c r="C851" s="13" t="s">
        <v>1212</v>
      </c>
    </row>
    <row r="852" spans="2:3" x14ac:dyDescent="0.25">
      <c r="B852" s="13">
        <v>2015</v>
      </c>
      <c r="C852" s="13" t="s">
        <v>644</v>
      </c>
    </row>
    <row r="853" spans="2:3" x14ac:dyDescent="0.25">
      <c r="B853" s="13">
        <v>2015</v>
      </c>
      <c r="C853" s="13" t="s">
        <v>1509</v>
      </c>
    </row>
    <row r="854" spans="2:3" x14ac:dyDescent="0.25">
      <c r="B854" s="13">
        <v>2015</v>
      </c>
      <c r="C854" s="13" t="s">
        <v>714</v>
      </c>
    </row>
    <row r="855" spans="2:3" x14ac:dyDescent="0.25">
      <c r="B855" s="13">
        <v>2015</v>
      </c>
      <c r="C855" s="13" t="s">
        <v>323</v>
      </c>
    </row>
    <row r="856" spans="2:3" x14ac:dyDescent="0.25">
      <c r="B856" s="13">
        <v>2015</v>
      </c>
      <c r="C856" s="13" t="s">
        <v>979</v>
      </c>
    </row>
    <row r="857" spans="2:3" x14ac:dyDescent="0.25">
      <c r="B857" s="13">
        <v>2015</v>
      </c>
      <c r="C857" s="13" t="s">
        <v>1462</v>
      </c>
    </row>
    <row r="858" spans="2:3" x14ac:dyDescent="0.25">
      <c r="B858" s="13">
        <v>2015</v>
      </c>
      <c r="C858" s="13" t="s">
        <v>1108</v>
      </c>
    </row>
    <row r="859" spans="2:3" x14ac:dyDescent="0.25">
      <c r="B859" s="13">
        <v>2015</v>
      </c>
      <c r="C859" s="13" t="s">
        <v>1392</v>
      </c>
    </row>
    <row r="860" spans="2:3" x14ac:dyDescent="0.25">
      <c r="B860" s="13">
        <v>2015</v>
      </c>
      <c r="C860" s="13" t="s">
        <v>130</v>
      </c>
    </row>
    <row r="861" spans="2:3" x14ac:dyDescent="0.25">
      <c r="B861" s="13">
        <v>2015</v>
      </c>
      <c r="C861" s="13" t="s">
        <v>731</v>
      </c>
    </row>
    <row r="862" spans="2:3" x14ac:dyDescent="0.25">
      <c r="B862" s="13">
        <v>2015</v>
      </c>
      <c r="C862" s="13" t="s">
        <v>499</v>
      </c>
    </row>
    <row r="863" spans="2:3" x14ac:dyDescent="0.25">
      <c r="B863" s="13">
        <v>2015</v>
      </c>
      <c r="C863" s="13" t="s">
        <v>622</v>
      </c>
    </row>
    <row r="864" spans="2:3" x14ac:dyDescent="0.25">
      <c r="B864" s="13">
        <v>2015</v>
      </c>
      <c r="C864" s="13" t="s">
        <v>1010</v>
      </c>
    </row>
    <row r="865" spans="2:3" x14ac:dyDescent="0.25">
      <c r="B865" s="13">
        <v>2015</v>
      </c>
      <c r="C865" s="13" t="s">
        <v>1778</v>
      </c>
    </row>
    <row r="866" spans="2:3" x14ac:dyDescent="0.25">
      <c r="B866" s="13">
        <v>2015</v>
      </c>
      <c r="C866" s="13" t="s">
        <v>204</v>
      </c>
    </row>
    <row r="867" spans="2:3" x14ac:dyDescent="0.25">
      <c r="B867" s="13">
        <v>2015</v>
      </c>
      <c r="C867" s="13" t="s">
        <v>940</v>
      </c>
    </row>
    <row r="868" spans="2:3" x14ac:dyDescent="0.25">
      <c r="B868" s="13">
        <v>2015</v>
      </c>
      <c r="C868" s="13" t="s">
        <v>2118</v>
      </c>
    </row>
    <row r="869" spans="2:3" x14ac:dyDescent="0.25">
      <c r="B869" s="13">
        <v>2015</v>
      </c>
      <c r="C869" s="13" t="s">
        <v>418</v>
      </c>
    </row>
    <row r="870" spans="2:3" x14ac:dyDescent="0.25">
      <c r="B870" s="13">
        <v>2015</v>
      </c>
      <c r="C870" s="13" t="s">
        <v>916</v>
      </c>
    </row>
    <row r="871" spans="2:3" x14ac:dyDescent="0.25">
      <c r="B871" s="13">
        <v>2015</v>
      </c>
      <c r="C871" s="13" t="s">
        <v>918</v>
      </c>
    </row>
    <row r="872" spans="2:3" x14ac:dyDescent="0.25">
      <c r="B872" s="13">
        <v>2015</v>
      </c>
      <c r="C872" s="13" t="s">
        <v>1795</v>
      </c>
    </row>
    <row r="873" spans="2:3" x14ac:dyDescent="0.25">
      <c r="B873" s="13">
        <v>2015</v>
      </c>
      <c r="C873" s="13" t="s">
        <v>2122</v>
      </c>
    </row>
    <row r="874" spans="2:3" x14ac:dyDescent="0.25">
      <c r="B874" s="13">
        <v>2015</v>
      </c>
      <c r="C874" s="13" t="s">
        <v>2125</v>
      </c>
    </row>
    <row r="875" spans="2:3" x14ac:dyDescent="0.25">
      <c r="B875" s="13">
        <v>2015</v>
      </c>
      <c r="C875" s="13" t="s">
        <v>430</v>
      </c>
    </row>
    <row r="876" spans="2:3" x14ac:dyDescent="0.25">
      <c r="B876" s="13">
        <v>2015</v>
      </c>
      <c r="C876" s="13" t="s">
        <v>484</v>
      </c>
    </row>
    <row r="877" spans="2:3" x14ac:dyDescent="0.25">
      <c r="B877" s="13">
        <v>2015</v>
      </c>
      <c r="C877" s="13" t="s">
        <v>351</v>
      </c>
    </row>
    <row r="878" spans="2:3" x14ac:dyDescent="0.25">
      <c r="B878" s="13">
        <v>2015</v>
      </c>
      <c r="C878" s="13" t="s">
        <v>2126</v>
      </c>
    </row>
    <row r="879" spans="2:3" x14ac:dyDescent="0.25">
      <c r="B879" s="13">
        <v>2015</v>
      </c>
      <c r="C879" s="13" t="s">
        <v>2127</v>
      </c>
    </row>
    <row r="880" spans="2:3" x14ac:dyDescent="0.25">
      <c r="B880" s="13">
        <v>2015</v>
      </c>
      <c r="C880" s="13" t="s">
        <v>1258</v>
      </c>
    </row>
    <row r="881" spans="2:3" x14ac:dyDescent="0.25">
      <c r="B881" s="13">
        <v>2015</v>
      </c>
      <c r="C881" s="13" t="s">
        <v>1195</v>
      </c>
    </row>
    <row r="882" spans="2:3" x14ac:dyDescent="0.25">
      <c r="B882" s="13">
        <v>2015</v>
      </c>
      <c r="C882" s="13" t="s">
        <v>2133</v>
      </c>
    </row>
    <row r="883" spans="2:3" x14ac:dyDescent="0.25">
      <c r="B883" s="13">
        <v>2015</v>
      </c>
      <c r="C883" s="13" t="s">
        <v>1420</v>
      </c>
    </row>
    <row r="884" spans="2:3" x14ac:dyDescent="0.25">
      <c r="B884" s="13">
        <v>2015</v>
      </c>
      <c r="C884" s="13" t="s">
        <v>1603</v>
      </c>
    </row>
    <row r="885" spans="2:3" x14ac:dyDescent="0.25">
      <c r="B885" s="13">
        <v>2015</v>
      </c>
      <c r="C885" s="13" t="s">
        <v>2135</v>
      </c>
    </row>
    <row r="886" spans="2:3" x14ac:dyDescent="0.25">
      <c r="B886" s="13">
        <v>2015</v>
      </c>
      <c r="C886" s="13" t="s">
        <v>1202</v>
      </c>
    </row>
    <row r="887" spans="2:3" x14ac:dyDescent="0.25">
      <c r="B887" s="13">
        <v>2015</v>
      </c>
      <c r="C887" s="13" t="s">
        <v>2137</v>
      </c>
    </row>
    <row r="888" spans="2:3" x14ac:dyDescent="0.25">
      <c r="B888" s="13">
        <v>2015</v>
      </c>
      <c r="C888" s="13" t="s">
        <v>1532</v>
      </c>
    </row>
    <row r="889" spans="2:3" x14ac:dyDescent="0.25">
      <c r="B889" s="13">
        <v>2015</v>
      </c>
      <c r="C889" s="13" t="s">
        <v>2140</v>
      </c>
    </row>
    <row r="890" spans="2:3" x14ac:dyDescent="0.25">
      <c r="B890" s="13">
        <v>2015</v>
      </c>
      <c r="C890" s="13" t="s">
        <v>1013</v>
      </c>
    </row>
    <row r="891" spans="2:3" x14ac:dyDescent="0.25">
      <c r="B891" s="13">
        <v>2015</v>
      </c>
      <c r="C891" s="13" t="s">
        <v>1715</v>
      </c>
    </row>
    <row r="892" spans="2:3" x14ac:dyDescent="0.25">
      <c r="B892" s="13">
        <v>2015</v>
      </c>
      <c r="C892" s="13" t="s">
        <v>171</v>
      </c>
    </row>
    <row r="893" spans="2:3" x14ac:dyDescent="0.25">
      <c r="B893" s="13">
        <v>2015</v>
      </c>
      <c r="C893" s="13" t="s">
        <v>282</v>
      </c>
    </row>
    <row r="894" spans="2:3" x14ac:dyDescent="0.25">
      <c r="B894" s="13">
        <v>2015</v>
      </c>
      <c r="C894" s="13" t="s">
        <v>2142</v>
      </c>
    </row>
    <row r="895" spans="2:3" x14ac:dyDescent="0.25">
      <c r="B895" s="13">
        <v>2015</v>
      </c>
      <c r="C895" s="13" t="s">
        <v>2143</v>
      </c>
    </row>
    <row r="896" spans="2:3" x14ac:dyDescent="0.25">
      <c r="B896" s="13">
        <v>2015</v>
      </c>
      <c r="C896" s="13" t="s">
        <v>796</v>
      </c>
    </row>
    <row r="897" spans="2:3" x14ac:dyDescent="0.25">
      <c r="B897" s="13">
        <v>2015</v>
      </c>
      <c r="C897" s="13" t="s">
        <v>2144</v>
      </c>
    </row>
    <row r="898" spans="2:3" x14ac:dyDescent="0.25">
      <c r="B898" s="13">
        <v>2015</v>
      </c>
      <c r="C898" s="13" t="s">
        <v>948</v>
      </c>
    </row>
    <row r="899" spans="2:3" x14ac:dyDescent="0.25">
      <c r="B899" s="13">
        <v>2015</v>
      </c>
      <c r="C899" s="13" t="s">
        <v>1043</v>
      </c>
    </row>
    <row r="900" spans="2:3" x14ac:dyDescent="0.25">
      <c r="B900" s="13">
        <v>2015</v>
      </c>
      <c r="C900" s="13" t="s">
        <v>1093</v>
      </c>
    </row>
    <row r="901" spans="2:3" x14ac:dyDescent="0.25">
      <c r="B901" s="13">
        <v>2015</v>
      </c>
      <c r="C901" s="13" t="s">
        <v>211</v>
      </c>
    </row>
    <row r="902" spans="2:3" x14ac:dyDescent="0.25">
      <c r="B902" s="13">
        <v>2015</v>
      </c>
      <c r="C902" s="13" t="s">
        <v>2148</v>
      </c>
    </row>
    <row r="903" spans="2:3" x14ac:dyDescent="0.25">
      <c r="B903" s="13">
        <v>2015</v>
      </c>
      <c r="C903" s="13" t="s">
        <v>544</v>
      </c>
    </row>
    <row r="904" spans="2:3" x14ac:dyDescent="0.25">
      <c r="B904" s="13">
        <v>2015</v>
      </c>
      <c r="C904" s="13" t="s">
        <v>2149</v>
      </c>
    </row>
    <row r="905" spans="2:3" x14ac:dyDescent="0.25">
      <c r="B905" s="13">
        <v>2015</v>
      </c>
      <c r="C905" s="13" t="s">
        <v>727</v>
      </c>
    </row>
    <row r="906" spans="2:3" x14ac:dyDescent="0.25">
      <c r="B906" s="13">
        <v>2015</v>
      </c>
      <c r="C906" s="13" t="s">
        <v>1577</v>
      </c>
    </row>
    <row r="907" spans="2:3" x14ac:dyDescent="0.25">
      <c r="B907" s="13">
        <v>2015</v>
      </c>
      <c r="C907" s="13" t="s">
        <v>992</v>
      </c>
    </row>
    <row r="908" spans="2:3" x14ac:dyDescent="0.25">
      <c r="B908" s="13">
        <v>2015</v>
      </c>
      <c r="C908" s="13" t="s">
        <v>876</v>
      </c>
    </row>
    <row r="909" spans="2:3" x14ac:dyDescent="0.25">
      <c r="B909" s="13">
        <v>2015</v>
      </c>
      <c r="C909" s="13" t="s">
        <v>678</v>
      </c>
    </row>
    <row r="910" spans="2:3" x14ac:dyDescent="0.25">
      <c r="B910" s="13">
        <v>2015</v>
      </c>
      <c r="C910" s="13" t="s">
        <v>2150</v>
      </c>
    </row>
    <row r="911" spans="2:3" x14ac:dyDescent="0.25">
      <c r="B911" s="13">
        <v>2015</v>
      </c>
      <c r="C911" s="13" t="s">
        <v>519</v>
      </c>
    </row>
    <row r="912" spans="2:3" x14ac:dyDescent="0.25">
      <c r="B912" s="13">
        <v>2015</v>
      </c>
      <c r="C912" s="13" t="s">
        <v>766</v>
      </c>
    </row>
    <row r="913" spans="2:3" x14ac:dyDescent="0.25">
      <c r="B913" s="13">
        <v>2015</v>
      </c>
      <c r="C913" s="13" t="s">
        <v>1780</v>
      </c>
    </row>
    <row r="914" spans="2:3" x14ac:dyDescent="0.25">
      <c r="B914" s="13">
        <v>2015</v>
      </c>
      <c r="C914" s="13" t="s">
        <v>879</v>
      </c>
    </row>
    <row r="915" spans="2:3" x14ac:dyDescent="0.25">
      <c r="B915" s="13">
        <v>2015</v>
      </c>
      <c r="C915" s="13" t="s">
        <v>2157</v>
      </c>
    </row>
    <row r="916" spans="2:3" x14ac:dyDescent="0.25">
      <c r="B916" s="13">
        <v>2015</v>
      </c>
      <c r="C916" s="13" t="s">
        <v>913</v>
      </c>
    </row>
    <row r="917" spans="2:3" x14ac:dyDescent="0.25">
      <c r="B917" s="13">
        <v>2015</v>
      </c>
      <c r="C917" s="13" t="s">
        <v>355</v>
      </c>
    </row>
    <row r="918" spans="2:3" x14ac:dyDescent="0.25">
      <c r="B918" s="13">
        <v>2015</v>
      </c>
      <c r="C918" s="13" t="s">
        <v>1165</v>
      </c>
    </row>
    <row r="919" spans="2:3" x14ac:dyDescent="0.25">
      <c r="B919" s="13">
        <v>2015</v>
      </c>
      <c r="C919" s="13" t="s">
        <v>812</v>
      </c>
    </row>
    <row r="920" spans="2:3" x14ac:dyDescent="0.25">
      <c r="B920" s="13">
        <v>2015</v>
      </c>
      <c r="C920" s="13" t="s">
        <v>2161</v>
      </c>
    </row>
    <row r="921" spans="2:3" x14ac:dyDescent="0.25">
      <c r="B921" s="13">
        <v>2015</v>
      </c>
      <c r="C921" s="13" t="s">
        <v>1613</v>
      </c>
    </row>
    <row r="922" spans="2:3" x14ac:dyDescent="0.25">
      <c r="B922" s="13">
        <v>2015</v>
      </c>
      <c r="C922" s="13" t="s">
        <v>1682</v>
      </c>
    </row>
    <row r="923" spans="2:3" x14ac:dyDescent="0.25">
      <c r="B923" s="13">
        <v>2015</v>
      </c>
      <c r="C923" s="13" t="s">
        <v>1255</v>
      </c>
    </row>
    <row r="924" spans="2:3" x14ac:dyDescent="0.25">
      <c r="B924" s="13">
        <v>2015</v>
      </c>
      <c r="C924" s="13" t="s">
        <v>382</v>
      </c>
    </row>
    <row r="925" spans="2:3" x14ac:dyDescent="0.25">
      <c r="B925" s="13">
        <v>2015</v>
      </c>
      <c r="C925" s="13" t="s">
        <v>852</v>
      </c>
    </row>
    <row r="926" spans="2:3" x14ac:dyDescent="0.25">
      <c r="B926" s="13">
        <v>2015</v>
      </c>
      <c r="C926" s="13" t="s">
        <v>99</v>
      </c>
    </row>
    <row r="927" spans="2:3" x14ac:dyDescent="0.25">
      <c r="B927" s="13">
        <v>2015</v>
      </c>
      <c r="C927" s="13" t="s">
        <v>532</v>
      </c>
    </row>
    <row r="928" spans="2:3" x14ac:dyDescent="0.25">
      <c r="B928" s="13">
        <v>2015</v>
      </c>
      <c r="C928" s="13" t="s">
        <v>1090</v>
      </c>
    </row>
    <row r="929" spans="2:3" x14ac:dyDescent="0.25">
      <c r="B929" s="13">
        <v>2015</v>
      </c>
      <c r="C929" s="13" t="s">
        <v>1267</v>
      </c>
    </row>
    <row r="930" spans="2:3" x14ac:dyDescent="0.25">
      <c r="B930" s="13">
        <v>2015</v>
      </c>
      <c r="C930" s="13" t="s">
        <v>2169</v>
      </c>
    </row>
    <row r="931" spans="2:3" x14ac:dyDescent="0.25">
      <c r="B931" s="13">
        <v>2015</v>
      </c>
      <c r="C931" s="13" t="s">
        <v>620</v>
      </c>
    </row>
    <row r="932" spans="2:3" x14ac:dyDescent="0.25">
      <c r="B932" s="13">
        <v>2015</v>
      </c>
      <c r="C932" s="13" t="s">
        <v>2171</v>
      </c>
    </row>
    <row r="933" spans="2:3" x14ac:dyDescent="0.25">
      <c r="B933" s="13">
        <v>2015</v>
      </c>
      <c r="C933" s="13" t="s">
        <v>1600</v>
      </c>
    </row>
    <row r="934" spans="2:3" x14ac:dyDescent="0.25">
      <c r="B934" s="13">
        <v>2015</v>
      </c>
      <c r="C934" s="13" t="s">
        <v>990</v>
      </c>
    </row>
    <row r="935" spans="2:3" x14ac:dyDescent="0.25">
      <c r="B935" s="13">
        <v>2015</v>
      </c>
      <c r="C935" s="13" t="s">
        <v>2172</v>
      </c>
    </row>
    <row r="936" spans="2:3" x14ac:dyDescent="0.25">
      <c r="B936" s="13">
        <v>2015</v>
      </c>
      <c r="C936" s="13" t="s">
        <v>873</v>
      </c>
    </row>
    <row r="937" spans="2:3" x14ac:dyDescent="0.25">
      <c r="B937" s="13">
        <v>2015</v>
      </c>
      <c r="C937" s="13" t="s">
        <v>2175</v>
      </c>
    </row>
    <row r="938" spans="2:3" x14ac:dyDescent="0.25">
      <c r="B938" s="13">
        <v>2015</v>
      </c>
      <c r="C938" s="13" t="s">
        <v>1617</v>
      </c>
    </row>
    <row r="939" spans="2:3" x14ac:dyDescent="0.25">
      <c r="B939" s="13">
        <v>2015</v>
      </c>
      <c r="C939" s="13" t="s">
        <v>1050</v>
      </c>
    </row>
    <row r="940" spans="2:3" x14ac:dyDescent="0.25">
      <c r="B940" s="13">
        <v>2015</v>
      </c>
      <c r="C940" s="13" t="s">
        <v>1275</v>
      </c>
    </row>
    <row r="941" spans="2:3" x14ac:dyDescent="0.25">
      <c r="B941" s="13">
        <v>2015</v>
      </c>
      <c r="C941" s="13" t="s">
        <v>1479</v>
      </c>
    </row>
    <row r="942" spans="2:3" x14ac:dyDescent="0.25">
      <c r="B942" s="13">
        <v>2015</v>
      </c>
      <c r="C942" s="13" t="s">
        <v>568</v>
      </c>
    </row>
    <row r="943" spans="2:3" x14ac:dyDescent="0.25">
      <c r="B943" s="13">
        <v>2015</v>
      </c>
      <c r="C943" s="13" t="s">
        <v>461</v>
      </c>
    </row>
    <row r="944" spans="2:3" x14ac:dyDescent="0.25">
      <c r="B944" s="13">
        <v>2015</v>
      </c>
      <c r="C944" s="13" t="s">
        <v>2186</v>
      </c>
    </row>
    <row r="945" spans="2:3" x14ac:dyDescent="0.25">
      <c r="B945" s="13">
        <v>2015</v>
      </c>
      <c r="C945" s="13" t="s">
        <v>1819</v>
      </c>
    </row>
    <row r="946" spans="2:3" x14ac:dyDescent="0.25">
      <c r="B946" s="13">
        <v>2015</v>
      </c>
      <c r="C946" s="13" t="s">
        <v>1288</v>
      </c>
    </row>
    <row r="947" spans="2:3" x14ac:dyDescent="0.25">
      <c r="B947" s="13">
        <v>2015</v>
      </c>
      <c r="C947" s="13" t="s">
        <v>1739</v>
      </c>
    </row>
    <row r="948" spans="2:3" x14ac:dyDescent="0.25">
      <c r="B948" s="13">
        <v>2015</v>
      </c>
      <c r="C948" s="13" t="s">
        <v>106</v>
      </c>
    </row>
    <row r="949" spans="2:3" x14ac:dyDescent="0.25">
      <c r="B949" s="13">
        <v>2015</v>
      </c>
      <c r="C949" s="13" t="s">
        <v>886</v>
      </c>
    </row>
    <row r="950" spans="2:3" x14ac:dyDescent="0.25">
      <c r="B950" s="13">
        <v>2015</v>
      </c>
      <c r="C950" s="13" t="s">
        <v>2191</v>
      </c>
    </row>
    <row r="951" spans="2:3" x14ac:dyDescent="0.25">
      <c r="B951" s="13">
        <v>2015</v>
      </c>
      <c r="C951" s="13" t="s">
        <v>1865</v>
      </c>
    </row>
    <row r="952" spans="2:3" x14ac:dyDescent="0.25">
      <c r="B952" s="13">
        <v>2015</v>
      </c>
      <c r="C952" s="13" t="s">
        <v>2196</v>
      </c>
    </row>
    <row r="953" spans="2:3" x14ac:dyDescent="0.25">
      <c r="B953" s="13">
        <v>2015</v>
      </c>
      <c r="C953" s="13" t="s">
        <v>1189</v>
      </c>
    </row>
    <row r="954" spans="2:3" x14ac:dyDescent="0.25">
      <c r="B954" s="13">
        <v>2015</v>
      </c>
      <c r="C954" s="13" t="s">
        <v>1025</v>
      </c>
    </row>
    <row r="955" spans="2:3" x14ac:dyDescent="0.25">
      <c r="B955" s="13">
        <v>2015</v>
      </c>
      <c r="C955" s="13" t="s">
        <v>2198</v>
      </c>
    </row>
    <row r="956" spans="2:3" x14ac:dyDescent="0.25">
      <c r="B956" s="13">
        <v>2015</v>
      </c>
      <c r="C956" s="13" t="s">
        <v>2200</v>
      </c>
    </row>
    <row r="957" spans="2:3" x14ac:dyDescent="0.25">
      <c r="B957" s="13">
        <v>2015</v>
      </c>
      <c r="C957" s="13" t="s">
        <v>1076</v>
      </c>
    </row>
    <row r="958" spans="2:3" x14ac:dyDescent="0.25">
      <c r="B958" s="13">
        <v>2015</v>
      </c>
      <c r="C958" s="13" t="s">
        <v>384</v>
      </c>
    </row>
    <row r="959" spans="2:3" x14ac:dyDescent="0.25">
      <c r="B959" s="13">
        <v>2015</v>
      </c>
      <c r="C959" s="13" t="s">
        <v>1167</v>
      </c>
    </row>
    <row r="960" spans="2:3" x14ac:dyDescent="0.25">
      <c r="B960" s="13">
        <v>2015</v>
      </c>
      <c r="C960" s="13" t="s">
        <v>2204</v>
      </c>
    </row>
    <row r="961" spans="2:3" x14ac:dyDescent="0.25">
      <c r="B961" s="13">
        <v>2015</v>
      </c>
      <c r="C961" s="13" t="s">
        <v>413</v>
      </c>
    </row>
    <row r="962" spans="2:3" x14ac:dyDescent="0.25">
      <c r="B962" s="13">
        <v>2015</v>
      </c>
      <c r="C962" s="13" t="s">
        <v>996</v>
      </c>
    </row>
    <row r="963" spans="2:3" x14ac:dyDescent="0.25">
      <c r="B963" s="13">
        <v>2015</v>
      </c>
      <c r="C963" s="13" t="s">
        <v>396</v>
      </c>
    </row>
    <row r="964" spans="2:3" x14ac:dyDescent="0.25">
      <c r="B964" s="13">
        <v>2015</v>
      </c>
      <c r="C964" s="13" t="s">
        <v>1240</v>
      </c>
    </row>
    <row r="965" spans="2:3" x14ac:dyDescent="0.25">
      <c r="B965" s="13">
        <v>2015</v>
      </c>
      <c r="C965" s="13" t="s">
        <v>404</v>
      </c>
    </row>
    <row r="966" spans="2:3" x14ac:dyDescent="0.25">
      <c r="B966" s="13">
        <v>2015</v>
      </c>
      <c r="C966" s="13" t="s">
        <v>1799</v>
      </c>
    </row>
    <row r="967" spans="2:3" x14ac:dyDescent="0.25">
      <c r="B967" s="13">
        <v>2015</v>
      </c>
      <c r="C967" s="13" t="s">
        <v>1188</v>
      </c>
    </row>
    <row r="968" spans="2:3" x14ac:dyDescent="0.25">
      <c r="B968" s="13">
        <v>2015</v>
      </c>
      <c r="C968" s="13" t="s">
        <v>1293</v>
      </c>
    </row>
    <row r="969" spans="2:3" x14ac:dyDescent="0.25">
      <c r="B969" s="13">
        <v>2015</v>
      </c>
      <c r="C969" s="13" t="s">
        <v>2209</v>
      </c>
    </row>
    <row r="970" spans="2:3" x14ac:dyDescent="0.25">
      <c r="B970" s="13">
        <v>2015</v>
      </c>
      <c r="C970" s="13" t="s">
        <v>1005</v>
      </c>
    </row>
    <row r="971" spans="2:3" x14ac:dyDescent="0.25">
      <c r="B971" s="13">
        <v>2015</v>
      </c>
      <c r="C971" s="13" t="s">
        <v>124</v>
      </c>
    </row>
    <row r="972" spans="2:3" x14ac:dyDescent="0.25">
      <c r="B972" s="13">
        <v>2015</v>
      </c>
      <c r="C972" s="13" t="s">
        <v>969</v>
      </c>
    </row>
    <row r="973" spans="2:3" x14ac:dyDescent="0.25">
      <c r="B973" s="13">
        <v>2015</v>
      </c>
      <c r="C973" s="13" t="s">
        <v>1844</v>
      </c>
    </row>
    <row r="974" spans="2:3" x14ac:dyDescent="0.25">
      <c r="B974" s="13">
        <v>2015</v>
      </c>
      <c r="C974" s="13" t="s">
        <v>1357</v>
      </c>
    </row>
    <row r="975" spans="2:3" x14ac:dyDescent="0.25">
      <c r="B975" s="13">
        <v>2015</v>
      </c>
      <c r="C975" s="13" t="s">
        <v>2215</v>
      </c>
    </row>
    <row r="976" spans="2:3" x14ac:dyDescent="0.25">
      <c r="B976" s="13">
        <v>2015</v>
      </c>
      <c r="C976" s="13" t="s">
        <v>1736</v>
      </c>
    </row>
    <row r="977" spans="2:3" x14ac:dyDescent="0.25">
      <c r="B977" s="13">
        <v>2015</v>
      </c>
      <c r="C977" s="13" t="s">
        <v>2217</v>
      </c>
    </row>
    <row r="978" spans="2:3" x14ac:dyDescent="0.25">
      <c r="B978" s="13">
        <v>2015</v>
      </c>
      <c r="C978" s="13" t="s">
        <v>1003</v>
      </c>
    </row>
    <row r="979" spans="2:3" x14ac:dyDescent="0.25">
      <c r="B979" s="13">
        <v>2015</v>
      </c>
      <c r="C979" s="13" t="s">
        <v>2218</v>
      </c>
    </row>
    <row r="980" spans="2:3" x14ac:dyDescent="0.25">
      <c r="B980" s="13">
        <v>2015</v>
      </c>
      <c r="C980" s="13" t="s">
        <v>285</v>
      </c>
    </row>
    <row r="981" spans="2:3" x14ac:dyDescent="0.25">
      <c r="B981" s="13">
        <v>2015</v>
      </c>
      <c r="C981" s="13" t="s">
        <v>946</v>
      </c>
    </row>
    <row r="982" spans="2:3" x14ac:dyDescent="0.25">
      <c r="B982" s="13">
        <v>2015</v>
      </c>
      <c r="C982" s="13" t="s">
        <v>2224</v>
      </c>
    </row>
    <row r="983" spans="2:3" x14ac:dyDescent="0.25">
      <c r="B983" s="13">
        <v>2015</v>
      </c>
      <c r="C983" s="13" t="s">
        <v>1842</v>
      </c>
    </row>
    <row r="984" spans="2:3" x14ac:dyDescent="0.25">
      <c r="B984" s="13">
        <v>2015</v>
      </c>
      <c r="C984" s="13" t="s">
        <v>1783</v>
      </c>
    </row>
    <row r="985" spans="2:3" x14ac:dyDescent="0.25">
      <c r="B985" s="13">
        <v>2015</v>
      </c>
      <c r="C985" s="13" t="s">
        <v>227</v>
      </c>
    </row>
    <row r="986" spans="2:3" x14ac:dyDescent="0.25">
      <c r="B986" s="13">
        <v>2015</v>
      </c>
      <c r="C986" s="13" t="s">
        <v>2226</v>
      </c>
    </row>
    <row r="987" spans="2:3" x14ac:dyDescent="0.25">
      <c r="B987" s="13">
        <v>2015</v>
      </c>
      <c r="C987" s="13" t="s">
        <v>386</v>
      </c>
    </row>
    <row r="988" spans="2:3" x14ac:dyDescent="0.25">
      <c r="B988" s="13">
        <v>2015</v>
      </c>
      <c r="C988" s="13" t="s">
        <v>1680</v>
      </c>
    </row>
    <row r="989" spans="2:3" x14ac:dyDescent="0.25">
      <c r="B989" s="13">
        <v>2015</v>
      </c>
      <c r="C989" s="13" t="s">
        <v>2231</v>
      </c>
    </row>
    <row r="990" spans="2:3" x14ac:dyDescent="0.25">
      <c r="B990" s="13">
        <v>2015</v>
      </c>
      <c r="C990" s="13" t="s">
        <v>269</v>
      </c>
    </row>
    <row r="991" spans="2:3" x14ac:dyDescent="0.25">
      <c r="B991" s="13">
        <v>2015</v>
      </c>
      <c r="C991" s="13" t="s">
        <v>477</v>
      </c>
    </row>
    <row r="992" spans="2:3" x14ac:dyDescent="0.25">
      <c r="B992" s="13">
        <v>2015</v>
      </c>
      <c r="C992" s="13" t="s">
        <v>2238</v>
      </c>
    </row>
    <row r="993" spans="2:3" x14ac:dyDescent="0.25">
      <c r="B993" s="13">
        <v>2015</v>
      </c>
      <c r="C993" s="13" t="s">
        <v>2239</v>
      </c>
    </row>
    <row r="994" spans="2:3" x14ac:dyDescent="0.25">
      <c r="B994" s="13">
        <v>2015</v>
      </c>
      <c r="C994" s="13" t="s">
        <v>810</v>
      </c>
    </row>
    <row r="995" spans="2:3" x14ac:dyDescent="0.25">
      <c r="B995" s="13">
        <v>2015</v>
      </c>
      <c r="C995" s="13" t="s">
        <v>2242</v>
      </c>
    </row>
    <row r="996" spans="2:3" x14ac:dyDescent="0.25">
      <c r="B996" s="13">
        <v>2015</v>
      </c>
      <c r="C996" s="13" t="s">
        <v>494</v>
      </c>
    </row>
    <row r="997" spans="2:3" x14ac:dyDescent="0.25">
      <c r="B997" s="13">
        <v>2015</v>
      </c>
      <c r="C997" s="13" t="s">
        <v>31</v>
      </c>
    </row>
    <row r="998" spans="2:3" x14ac:dyDescent="0.25">
      <c r="B998" s="13">
        <v>2015</v>
      </c>
      <c r="C998" s="13" t="s">
        <v>1578</v>
      </c>
    </row>
    <row r="999" spans="2:3" x14ac:dyDescent="0.25">
      <c r="B999" s="13">
        <v>2015</v>
      </c>
      <c r="C999" s="13" t="s">
        <v>953</v>
      </c>
    </row>
    <row r="1000" spans="2:3" x14ac:dyDescent="0.25">
      <c r="B1000" s="13">
        <v>2015</v>
      </c>
      <c r="C1000" s="13" t="s">
        <v>1282</v>
      </c>
    </row>
    <row r="1001" spans="2:3" x14ac:dyDescent="0.25">
      <c r="B1001" s="13">
        <v>2015</v>
      </c>
      <c r="C1001" s="13" t="s">
        <v>1385</v>
      </c>
    </row>
    <row r="1002" spans="2:3" x14ac:dyDescent="0.25">
      <c r="B1002" s="13">
        <v>2015</v>
      </c>
      <c r="C1002" s="13" t="s">
        <v>1557</v>
      </c>
    </row>
    <row r="1003" spans="2:3" x14ac:dyDescent="0.25">
      <c r="B1003" s="13">
        <v>2015</v>
      </c>
      <c r="C1003" s="13" t="s">
        <v>255</v>
      </c>
    </row>
    <row r="1004" spans="2:3" x14ac:dyDescent="0.25">
      <c r="B1004" s="13">
        <v>2015</v>
      </c>
      <c r="C1004" s="13" t="s">
        <v>1649</v>
      </c>
    </row>
    <row r="1005" spans="2:3" x14ac:dyDescent="0.25">
      <c r="B1005" s="13">
        <v>2015</v>
      </c>
      <c r="C1005" s="13" t="s">
        <v>508</v>
      </c>
    </row>
    <row r="1006" spans="2:3" x14ac:dyDescent="0.25">
      <c r="B1006" s="13">
        <v>2015</v>
      </c>
      <c r="C1006" s="13" t="s">
        <v>1588</v>
      </c>
    </row>
    <row r="1007" spans="2:3" x14ac:dyDescent="0.25">
      <c r="B1007" s="13">
        <v>2015</v>
      </c>
      <c r="C1007" s="13" t="s">
        <v>1528</v>
      </c>
    </row>
    <row r="1008" spans="2:3" x14ac:dyDescent="0.25">
      <c r="B1008" s="13">
        <v>2015</v>
      </c>
      <c r="C1008" s="13" t="s">
        <v>1749</v>
      </c>
    </row>
    <row r="1009" spans="2:3" x14ac:dyDescent="0.25">
      <c r="B1009" s="13">
        <v>2015</v>
      </c>
      <c r="C1009" s="13" t="s">
        <v>1366</v>
      </c>
    </row>
    <row r="1010" spans="2:3" x14ac:dyDescent="0.25">
      <c r="B1010" s="13">
        <v>2015</v>
      </c>
      <c r="C1010" s="13" t="s">
        <v>570</v>
      </c>
    </row>
    <row r="1011" spans="2:3" x14ac:dyDescent="0.25">
      <c r="B1011" s="13">
        <v>2015</v>
      </c>
      <c r="C1011" s="13" t="s">
        <v>2254</v>
      </c>
    </row>
    <row r="1012" spans="2:3" x14ac:dyDescent="0.25">
      <c r="B1012" s="13">
        <v>2015</v>
      </c>
      <c r="C1012" s="13" t="s">
        <v>321</v>
      </c>
    </row>
    <row r="1013" spans="2:3" x14ac:dyDescent="0.25">
      <c r="B1013" s="13">
        <v>2015</v>
      </c>
      <c r="C1013" s="13" t="s">
        <v>1742</v>
      </c>
    </row>
    <row r="1014" spans="2:3" x14ac:dyDescent="0.25">
      <c r="B1014" s="13">
        <v>2015</v>
      </c>
      <c r="C1014" s="13" t="s">
        <v>1155</v>
      </c>
    </row>
    <row r="1015" spans="2:3" x14ac:dyDescent="0.25">
      <c r="B1015" s="13">
        <v>2015</v>
      </c>
      <c r="C1015" s="13" t="s">
        <v>21</v>
      </c>
    </row>
    <row r="1016" spans="2:3" x14ac:dyDescent="0.25">
      <c r="B1016" s="13">
        <v>2015</v>
      </c>
      <c r="C1016" s="13" t="s">
        <v>1305</v>
      </c>
    </row>
    <row r="1017" spans="2:3" x14ac:dyDescent="0.25">
      <c r="B1017" s="13">
        <v>2015</v>
      </c>
      <c r="C1017" s="13" t="s">
        <v>942</v>
      </c>
    </row>
    <row r="1018" spans="2:3" x14ac:dyDescent="0.25">
      <c r="B1018" s="13">
        <v>2015</v>
      </c>
      <c r="C1018" s="13" t="s">
        <v>2260</v>
      </c>
    </row>
    <row r="1019" spans="2:3" x14ac:dyDescent="0.25">
      <c r="B1019" s="13">
        <v>2015</v>
      </c>
      <c r="C1019" s="13" t="s">
        <v>2261</v>
      </c>
    </row>
    <row r="1020" spans="2:3" x14ac:dyDescent="0.25">
      <c r="B1020" s="13">
        <v>2015</v>
      </c>
      <c r="C1020" s="13" t="s">
        <v>1409</v>
      </c>
    </row>
    <row r="1021" spans="2:3" x14ac:dyDescent="0.25">
      <c r="B1021" s="13">
        <v>2015</v>
      </c>
      <c r="C1021" s="13" t="s">
        <v>851</v>
      </c>
    </row>
    <row r="1022" spans="2:3" x14ac:dyDescent="0.25">
      <c r="B1022" s="13">
        <v>2015</v>
      </c>
      <c r="C1022" s="13" t="s">
        <v>1868</v>
      </c>
    </row>
    <row r="1023" spans="2:3" x14ac:dyDescent="0.25">
      <c r="B1023" s="13">
        <v>2015</v>
      </c>
      <c r="C1023" s="13" t="s">
        <v>701</v>
      </c>
    </row>
    <row r="1024" spans="2:3" x14ac:dyDescent="0.25">
      <c r="B1024" s="13">
        <v>2015</v>
      </c>
      <c r="C1024" s="13" t="s">
        <v>2264</v>
      </c>
    </row>
    <row r="1025" spans="2:3" x14ac:dyDescent="0.25">
      <c r="B1025" s="13">
        <v>2015</v>
      </c>
      <c r="C1025" s="13" t="s">
        <v>1572</v>
      </c>
    </row>
    <row r="1026" spans="2:3" x14ac:dyDescent="0.25">
      <c r="B1026" s="13">
        <v>2015</v>
      </c>
      <c r="C1026" s="13" t="s">
        <v>2266</v>
      </c>
    </row>
    <row r="1027" spans="2:3" x14ac:dyDescent="0.25">
      <c r="B1027" s="13">
        <v>2015</v>
      </c>
      <c r="C1027" s="13" t="s">
        <v>526</v>
      </c>
    </row>
    <row r="1028" spans="2:3" x14ac:dyDescent="0.25">
      <c r="B1028" s="13">
        <v>2015</v>
      </c>
      <c r="C1028" s="13" t="s">
        <v>1712</v>
      </c>
    </row>
    <row r="1029" spans="2:3" x14ac:dyDescent="0.25">
      <c r="B1029" s="13">
        <v>2015</v>
      </c>
      <c r="C1029" s="13" t="s">
        <v>1031</v>
      </c>
    </row>
    <row r="1030" spans="2:3" x14ac:dyDescent="0.25">
      <c r="B1030" s="13">
        <v>2015</v>
      </c>
      <c r="C1030" s="13" t="s">
        <v>2269</v>
      </c>
    </row>
    <row r="1031" spans="2:3" x14ac:dyDescent="0.25">
      <c r="B1031" s="13">
        <v>2015</v>
      </c>
      <c r="C1031" s="13" t="s">
        <v>2271</v>
      </c>
    </row>
    <row r="1032" spans="2:3" x14ac:dyDescent="0.25">
      <c r="B1032" s="13">
        <v>2015</v>
      </c>
      <c r="C1032" s="13" t="s">
        <v>11</v>
      </c>
    </row>
    <row r="1033" spans="2:3" x14ac:dyDescent="0.25">
      <c r="B1033" s="13">
        <v>2015</v>
      </c>
      <c r="C1033" s="13" t="s">
        <v>1519</v>
      </c>
    </row>
    <row r="1034" spans="2:3" x14ac:dyDescent="0.25">
      <c r="B1034" s="13">
        <v>2015</v>
      </c>
      <c r="C1034" s="13" t="s">
        <v>2273</v>
      </c>
    </row>
    <row r="1035" spans="2:3" x14ac:dyDescent="0.25">
      <c r="B1035" s="13">
        <v>2015</v>
      </c>
      <c r="C1035" s="13" t="s">
        <v>1540</v>
      </c>
    </row>
    <row r="1036" spans="2:3" x14ac:dyDescent="0.25">
      <c r="B1036" s="13">
        <v>2015</v>
      </c>
      <c r="C1036" s="13" t="s">
        <v>2277</v>
      </c>
    </row>
    <row r="1037" spans="2:3" x14ac:dyDescent="0.25">
      <c r="B1037" s="13">
        <v>2015</v>
      </c>
      <c r="C1037" s="13" t="s">
        <v>2278</v>
      </c>
    </row>
    <row r="1038" spans="2:3" x14ac:dyDescent="0.25">
      <c r="B1038" s="13">
        <v>2015</v>
      </c>
      <c r="C1038" s="13" t="s">
        <v>243</v>
      </c>
    </row>
    <row r="1039" spans="2:3" x14ac:dyDescent="0.25">
      <c r="B1039" s="13">
        <v>2015</v>
      </c>
      <c r="C1039" s="13" t="s">
        <v>40</v>
      </c>
    </row>
    <row r="1040" spans="2:3" x14ac:dyDescent="0.25">
      <c r="B1040" s="13">
        <v>2015</v>
      </c>
      <c r="C1040" s="13" t="s">
        <v>687</v>
      </c>
    </row>
    <row r="1041" spans="2:3" x14ac:dyDescent="0.25">
      <c r="B1041" s="13">
        <v>2015</v>
      </c>
      <c r="C1041" s="13" t="s">
        <v>792</v>
      </c>
    </row>
    <row r="1042" spans="2:3" x14ac:dyDescent="0.25">
      <c r="B1042" s="13">
        <v>2015</v>
      </c>
      <c r="C1042" s="13" t="s">
        <v>1056</v>
      </c>
    </row>
    <row r="1043" spans="2:3" x14ac:dyDescent="0.25">
      <c r="B1043" s="13">
        <v>2015</v>
      </c>
      <c r="C1043" s="13" t="s">
        <v>775</v>
      </c>
    </row>
    <row r="1044" spans="2:3" x14ac:dyDescent="0.25">
      <c r="B1044" s="13">
        <v>2015</v>
      </c>
      <c r="C1044" s="13" t="s">
        <v>748</v>
      </c>
    </row>
    <row r="1045" spans="2:3" x14ac:dyDescent="0.25">
      <c r="B1045" s="13">
        <v>2015</v>
      </c>
      <c r="C1045" s="13" t="s">
        <v>237</v>
      </c>
    </row>
    <row r="1046" spans="2:3" x14ac:dyDescent="0.25">
      <c r="B1046" s="13">
        <v>2015</v>
      </c>
      <c r="C1046" s="13" t="s">
        <v>1338</v>
      </c>
    </row>
    <row r="1047" spans="2:3" x14ac:dyDescent="0.25">
      <c r="B1047" s="13">
        <v>2015</v>
      </c>
      <c r="C1047" s="13" t="s">
        <v>1732</v>
      </c>
    </row>
    <row r="1048" spans="2:3" x14ac:dyDescent="0.25">
      <c r="B1048" s="13">
        <v>2015</v>
      </c>
      <c r="C1048" s="13" t="s">
        <v>2282</v>
      </c>
    </row>
    <row r="1049" spans="2:3" x14ac:dyDescent="0.25">
      <c r="B1049" s="13">
        <v>2015</v>
      </c>
      <c r="C1049" s="13" t="s">
        <v>2284</v>
      </c>
    </row>
    <row r="1050" spans="2:3" x14ac:dyDescent="0.25">
      <c r="B1050" s="13">
        <v>2015</v>
      </c>
      <c r="C1050" s="13" t="s">
        <v>1691</v>
      </c>
    </row>
    <row r="1051" spans="2:3" x14ac:dyDescent="0.25">
      <c r="B1051" s="13">
        <v>2015</v>
      </c>
      <c r="C1051" s="13" t="s">
        <v>2287</v>
      </c>
    </row>
    <row r="1052" spans="2:3" x14ac:dyDescent="0.25">
      <c r="B1052" s="13">
        <v>2015</v>
      </c>
      <c r="C1052" s="13" t="s">
        <v>44</v>
      </c>
    </row>
    <row r="1053" spans="2:3" x14ac:dyDescent="0.25">
      <c r="B1053" s="13">
        <v>2015</v>
      </c>
      <c r="C1053" s="13" t="s">
        <v>1643</v>
      </c>
    </row>
    <row r="1054" spans="2:3" x14ac:dyDescent="0.25">
      <c r="B1054" s="13">
        <v>2015</v>
      </c>
      <c r="C1054" s="13" t="s">
        <v>573</v>
      </c>
    </row>
    <row r="1055" spans="2:3" x14ac:dyDescent="0.25">
      <c r="B1055" s="13">
        <v>2015</v>
      </c>
      <c r="C1055" s="13" t="s">
        <v>2290</v>
      </c>
    </row>
    <row r="1056" spans="2:3" x14ac:dyDescent="0.25">
      <c r="B1056" s="13">
        <v>2015</v>
      </c>
      <c r="C1056" s="13" t="s">
        <v>173</v>
      </c>
    </row>
    <row r="1057" spans="2:3" x14ac:dyDescent="0.25">
      <c r="B1057" s="13">
        <v>2015</v>
      </c>
      <c r="C1057" s="13" t="s">
        <v>1496</v>
      </c>
    </row>
    <row r="1058" spans="2:3" x14ac:dyDescent="0.25">
      <c r="B1058" s="13">
        <v>2015</v>
      </c>
      <c r="C1058" s="13" t="s">
        <v>334</v>
      </c>
    </row>
    <row r="1059" spans="2:3" x14ac:dyDescent="0.25">
      <c r="B1059" s="13">
        <v>2015</v>
      </c>
      <c r="C1059" s="13" t="s">
        <v>1163</v>
      </c>
    </row>
    <row r="1060" spans="2:3" x14ac:dyDescent="0.25">
      <c r="B1060" s="13">
        <v>2015</v>
      </c>
      <c r="C1060" s="13" t="s">
        <v>2293</v>
      </c>
    </row>
    <row r="1061" spans="2:3" x14ac:dyDescent="0.25">
      <c r="B1061" s="13">
        <v>2015</v>
      </c>
      <c r="C1061" s="13" t="s">
        <v>2294</v>
      </c>
    </row>
    <row r="1062" spans="2:3" x14ac:dyDescent="0.25">
      <c r="B1062" s="13">
        <v>2015</v>
      </c>
      <c r="C1062" s="13" t="s">
        <v>1606</v>
      </c>
    </row>
    <row r="1063" spans="2:3" x14ac:dyDescent="0.25">
      <c r="B1063" s="13">
        <v>2015</v>
      </c>
      <c r="C1063" s="13" t="s">
        <v>1699</v>
      </c>
    </row>
    <row r="1064" spans="2:3" x14ac:dyDescent="0.25">
      <c r="B1064" s="13">
        <v>2015</v>
      </c>
      <c r="C1064" s="13" t="s">
        <v>168</v>
      </c>
    </row>
    <row r="1065" spans="2:3" x14ac:dyDescent="0.25">
      <c r="B1065" s="13">
        <v>2015</v>
      </c>
      <c r="C1065" s="13" t="s">
        <v>782</v>
      </c>
    </row>
    <row r="1066" spans="2:3" x14ac:dyDescent="0.25">
      <c r="B1066" s="13">
        <v>2015</v>
      </c>
      <c r="C1066" s="13" t="s">
        <v>182</v>
      </c>
    </row>
    <row r="1067" spans="2:3" x14ac:dyDescent="0.25">
      <c r="B1067" s="13">
        <v>2015</v>
      </c>
      <c r="C1067" s="13" t="s">
        <v>1537</v>
      </c>
    </row>
    <row r="1068" spans="2:3" x14ac:dyDescent="0.25">
      <c r="B1068" s="13">
        <v>2015</v>
      </c>
      <c r="C1068" s="13" t="s">
        <v>266</v>
      </c>
    </row>
    <row r="1069" spans="2:3" x14ac:dyDescent="0.25">
      <c r="B1069" s="13">
        <v>2015</v>
      </c>
      <c r="C1069" s="13" t="s">
        <v>631</v>
      </c>
    </row>
    <row r="1070" spans="2:3" x14ac:dyDescent="0.25">
      <c r="B1070" s="13">
        <v>2015</v>
      </c>
      <c r="C1070" s="13" t="s">
        <v>710</v>
      </c>
    </row>
    <row r="1071" spans="2:3" x14ac:dyDescent="0.25">
      <c r="B1071" s="13">
        <v>2015</v>
      </c>
      <c r="C1071" s="13" t="s">
        <v>1523</v>
      </c>
    </row>
    <row r="1072" spans="2:3" x14ac:dyDescent="0.25">
      <c r="B1072" s="13">
        <v>2015</v>
      </c>
      <c r="C1072" s="13" t="s">
        <v>2303</v>
      </c>
    </row>
    <row r="1073" spans="2:3" x14ac:dyDescent="0.25">
      <c r="B1073" s="13">
        <v>2015</v>
      </c>
      <c r="C1073" s="13" t="s">
        <v>1870</v>
      </c>
    </row>
    <row r="1074" spans="2:3" x14ac:dyDescent="0.25">
      <c r="B1074" s="13">
        <v>2015</v>
      </c>
      <c r="C1074" s="13" t="s">
        <v>312</v>
      </c>
    </row>
    <row r="1075" spans="2:3" x14ac:dyDescent="0.25">
      <c r="B1075" s="13">
        <v>2015</v>
      </c>
      <c r="C1075" s="13" t="s">
        <v>2305</v>
      </c>
    </row>
    <row r="1076" spans="2:3" x14ac:dyDescent="0.25">
      <c r="B1076" s="13">
        <v>2015</v>
      </c>
      <c r="C1076" s="13" t="s">
        <v>250</v>
      </c>
    </row>
    <row r="1077" spans="2:3" x14ac:dyDescent="0.25">
      <c r="B1077" s="13">
        <v>2015</v>
      </c>
      <c r="C1077" s="13" t="s">
        <v>1824</v>
      </c>
    </row>
    <row r="1078" spans="2:3" x14ac:dyDescent="0.25">
      <c r="B1078" s="13">
        <v>2015</v>
      </c>
      <c r="C1078" s="13" t="s">
        <v>1468</v>
      </c>
    </row>
    <row r="1079" spans="2:3" x14ac:dyDescent="0.25">
      <c r="B1079" s="13">
        <v>2015</v>
      </c>
      <c r="C1079" s="13" t="s">
        <v>2309</v>
      </c>
    </row>
    <row r="1080" spans="2:3" x14ac:dyDescent="0.25">
      <c r="B1080" s="13">
        <v>2015</v>
      </c>
      <c r="C1080" s="13" t="s">
        <v>241</v>
      </c>
    </row>
    <row r="1081" spans="2:3" x14ac:dyDescent="0.25">
      <c r="B1081" s="13">
        <v>2015</v>
      </c>
      <c r="C1081" s="13" t="s">
        <v>1355</v>
      </c>
    </row>
    <row r="1082" spans="2:3" x14ac:dyDescent="0.25">
      <c r="B1082" s="13">
        <v>2015</v>
      </c>
      <c r="C1082" s="13" t="s">
        <v>257</v>
      </c>
    </row>
    <row r="1083" spans="2:3" x14ac:dyDescent="0.25">
      <c r="B1083" s="13">
        <v>2015</v>
      </c>
      <c r="C1083" s="13" t="s">
        <v>2316</v>
      </c>
    </row>
    <row r="1084" spans="2:3" x14ac:dyDescent="0.25">
      <c r="B1084" s="13">
        <v>2015</v>
      </c>
      <c r="C1084" s="13" t="s">
        <v>1423</v>
      </c>
    </row>
    <row r="1085" spans="2:3" x14ac:dyDescent="0.25">
      <c r="B1085" s="13">
        <v>2015</v>
      </c>
      <c r="C1085" s="13" t="s">
        <v>2321</v>
      </c>
    </row>
    <row r="1086" spans="2:3" x14ac:dyDescent="0.25">
      <c r="B1086" s="13">
        <v>2015</v>
      </c>
      <c r="C1086" s="13" t="s">
        <v>1473</v>
      </c>
    </row>
    <row r="1087" spans="2:3" x14ac:dyDescent="0.25">
      <c r="B1087" s="13">
        <v>2015</v>
      </c>
      <c r="C1087" s="13" t="s">
        <v>2324</v>
      </c>
    </row>
    <row r="1088" spans="2:3" x14ac:dyDescent="0.25">
      <c r="B1088" s="13">
        <v>2015</v>
      </c>
      <c r="C1088" s="13" t="s">
        <v>338</v>
      </c>
    </row>
    <row r="1089" spans="2:3" x14ac:dyDescent="0.25">
      <c r="B1089" s="13">
        <v>2015</v>
      </c>
      <c r="C1089" s="13" t="s">
        <v>1161</v>
      </c>
    </row>
    <row r="1090" spans="2:3" x14ac:dyDescent="0.25">
      <c r="B1090" s="13">
        <v>2015</v>
      </c>
      <c r="C1090" s="13" t="s">
        <v>2332</v>
      </c>
    </row>
    <row r="1091" spans="2:3" x14ac:dyDescent="0.25">
      <c r="B1091" s="13">
        <v>2015</v>
      </c>
      <c r="C1091" s="13" t="s">
        <v>1407</v>
      </c>
    </row>
    <row r="1092" spans="2:3" x14ac:dyDescent="0.25">
      <c r="B1092" s="13">
        <v>2015</v>
      </c>
      <c r="C1092" s="13" t="s">
        <v>762</v>
      </c>
    </row>
    <row r="1093" spans="2:3" x14ac:dyDescent="0.25">
      <c r="B1093" s="13">
        <v>2015</v>
      </c>
      <c r="C1093" s="13" t="s">
        <v>1721</v>
      </c>
    </row>
    <row r="1094" spans="2:3" x14ac:dyDescent="0.25">
      <c r="B1094" s="13">
        <v>2015</v>
      </c>
      <c r="C1094" s="13" t="s">
        <v>163</v>
      </c>
    </row>
    <row r="1095" spans="2:3" x14ac:dyDescent="0.25">
      <c r="B1095" s="13">
        <v>2015</v>
      </c>
      <c r="C1095" s="13" t="s">
        <v>1508</v>
      </c>
    </row>
    <row r="1096" spans="2:3" x14ac:dyDescent="0.25">
      <c r="B1096" s="13">
        <v>2015</v>
      </c>
      <c r="C1096" s="13" t="s">
        <v>845</v>
      </c>
    </row>
    <row r="1097" spans="2:3" x14ac:dyDescent="0.25">
      <c r="B1097" s="13">
        <v>2015</v>
      </c>
      <c r="C1097" s="13" t="s">
        <v>1038</v>
      </c>
    </row>
    <row r="1098" spans="2:3" x14ac:dyDescent="0.25">
      <c r="B1098" s="13">
        <v>2015</v>
      </c>
      <c r="C1098" s="13" t="s">
        <v>745</v>
      </c>
    </row>
    <row r="1099" spans="2:3" x14ac:dyDescent="0.25">
      <c r="B1099" s="13">
        <v>2015</v>
      </c>
      <c r="C1099" s="13" t="s">
        <v>306</v>
      </c>
    </row>
    <row r="1100" spans="2:3" x14ac:dyDescent="0.25">
      <c r="B1100" s="13">
        <v>2015</v>
      </c>
      <c r="C1100" s="13" t="s">
        <v>2343</v>
      </c>
    </row>
    <row r="1101" spans="2:3" x14ac:dyDescent="0.25">
      <c r="B1101" s="13">
        <v>2015</v>
      </c>
      <c r="C1101" s="13" t="s">
        <v>1070</v>
      </c>
    </row>
    <row r="1102" spans="2:3" x14ac:dyDescent="0.25">
      <c r="B1102" s="13">
        <v>2015</v>
      </c>
      <c r="C1102" s="13" t="s">
        <v>861</v>
      </c>
    </row>
    <row r="1103" spans="2:3" x14ac:dyDescent="0.25">
      <c r="B1103" s="13">
        <v>2015</v>
      </c>
      <c r="C1103" s="13" t="s">
        <v>1548</v>
      </c>
    </row>
    <row r="1104" spans="2:3" x14ac:dyDescent="0.25">
      <c r="B1104" s="13">
        <v>2015</v>
      </c>
      <c r="C1104" s="13" t="s">
        <v>759</v>
      </c>
    </row>
    <row r="1105" spans="2:3" x14ac:dyDescent="0.25">
      <c r="B1105" s="13">
        <v>2015</v>
      </c>
      <c r="C1105" s="13" t="s">
        <v>855</v>
      </c>
    </row>
    <row r="1106" spans="2:3" x14ac:dyDescent="0.25">
      <c r="B1106" s="13">
        <v>2015</v>
      </c>
      <c r="C1106" s="13" t="s">
        <v>148</v>
      </c>
    </row>
    <row r="1107" spans="2:3" x14ac:dyDescent="0.25">
      <c r="B1107" s="13">
        <v>2015</v>
      </c>
      <c r="C1107" s="13" t="s">
        <v>720</v>
      </c>
    </row>
    <row r="1108" spans="2:3" x14ac:dyDescent="0.25">
      <c r="B1108" s="13">
        <v>2015</v>
      </c>
      <c r="C1108" s="13" t="s">
        <v>2359</v>
      </c>
    </row>
    <row r="1109" spans="2:3" x14ac:dyDescent="0.25">
      <c r="B1109" s="13">
        <v>2015</v>
      </c>
      <c r="C1109" s="13" t="s">
        <v>984</v>
      </c>
    </row>
    <row r="1110" spans="2:3" x14ac:dyDescent="0.25">
      <c r="B1110" s="13">
        <v>2015</v>
      </c>
      <c r="C1110" s="13" t="s">
        <v>150</v>
      </c>
    </row>
    <row r="1111" spans="2:3" x14ac:dyDescent="0.25">
      <c r="B1111" s="13">
        <v>2015</v>
      </c>
      <c r="C1111" s="13" t="s">
        <v>684</v>
      </c>
    </row>
    <row r="1112" spans="2:3" x14ac:dyDescent="0.25">
      <c r="B1112" s="13">
        <v>2015</v>
      </c>
      <c r="C1112" s="13" t="s">
        <v>278</v>
      </c>
    </row>
    <row r="1113" spans="2:3" x14ac:dyDescent="0.25">
      <c r="B1113" s="13">
        <v>2015</v>
      </c>
      <c r="C1113" s="13" t="s">
        <v>1000</v>
      </c>
    </row>
    <row r="1114" spans="2:3" x14ac:dyDescent="0.25">
      <c r="B1114" s="13">
        <v>2015</v>
      </c>
      <c r="C1114" s="13" t="s">
        <v>2362</v>
      </c>
    </row>
    <row r="1115" spans="2:3" x14ac:dyDescent="0.25">
      <c r="B1115" s="13">
        <v>2015</v>
      </c>
      <c r="C1115" s="13" t="s">
        <v>2363</v>
      </c>
    </row>
    <row r="1116" spans="2:3" x14ac:dyDescent="0.25">
      <c r="B1116" s="13">
        <v>2015</v>
      </c>
      <c r="C1116" s="13" t="s">
        <v>986</v>
      </c>
    </row>
    <row r="1117" spans="2:3" x14ac:dyDescent="0.25">
      <c r="B1117" s="13">
        <v>2015</v>
      </c>
      <c r="C1117" s="13" t="s">
        <v>866</v>
      </c>
    </row>
    <row r="1118" spans="2:3" x14ac:dyDescent="0.25">
      <c r="B1118" s="13">
        <v>2015</v>
      </c>
      <c r="C1118" s="13" t="s">
        <v>367</v>
      </c>
    </row>
    <row r="1119" spans="2:3" x14ac:dyDescent="0.25">
      <c r="B1119" s="13">
        <v>2015</v>
      </c>
      <c r="C1119" s="13" t="s">
        <v>423</v>
      </c>
    </row>
    <row r="1120" spans="2:3" x14ac:dyDescent="0.25">
      <c r="B1120" s="13">
        <v>2015</v>
      </c>
      <c r="C1120" s="13" t="s">
        <v>889</v>
      </c>
    </row>
    <row r="1121" spans="2:3" x14ac:dyDescent="0.25">
      <c r="B1121" s="13">
        <v>2015</v>
      </c>
      <c r="C1121" s="13" t="s">
        <v>1800</v>
      </c>
    </row>
    <row r="1122" spans="2:3" x14ac:dyDescent="0.25">
      <c r="B1122" s="13">
        <v>2015</v>
      </c>
      <c r="C1122" s="13" t="s">
        <v>521</v>
      </c>
    </row>
    <row r="1123" spans="2:3" x14ac:dyDescent="0.25">
      <c r="B1123" s="13">
        <v>2015</v>
      </c>
      <c r="C1123" s="13" t="s">
        <v>1848</v>
      </c>
    </row>
    <row r="1124" spans="2:3" x14ac:dyDescent="0.25">
      <c r="B1124" s="13">
        <v>2015</v>
      </c>
      <c r="C1124" s="13" t="s">
        <v>901</v>
      </c>
    </row>
    <row r="1125" spans="2:3" x14ac:dyDescent="0.25">
      <c r="B1125" s="13">
        <v>2015</v>
      </c>
      <c r="C1125" s="13" t="s">
        <v>2381</v>
      </c>
    </row>
    <row r="1126" spans="2:3" x14ac:dyDescent="0.25">
      <c r="B1126" s="13">
        <v>2015</v>
      </c>
      <c r="C1126" s="13" t="s">
        <v>872</v>
      </c>
    </row>
    <row r="1127" spans="2:3" x14ac:dyDescent="0.25">
      <c r="B1127" s="13">
        <v>2015</v>
      </c>
      <c r="C1127" s="13" t="s">
        <v>1454</v>
      </c>
    </row>
    <row r="1128" spans="2:3" x14ac:dyDescent="0.25">
      <c r="B1128" s="13">
        <v>2015</v>
      </c>
      <c r="C1128" s="13" t="s">
        <v>1388</v>
      </c>
    </row>
    <row r="1129" spans="2:3" x14ac:dyDescent="0.25">
      <c r="B1129" s="13">
        <v>2015</v>
      </c>
      <c r="C1129" s="13" t="s">
        <v>482</v>
      </c>
    </row>
    <row r="1130" spans="2:3" x14ac:dyDescent="0.25">
      <c r="B1130" s="13">
        <v>2015</v>
      </c>
      <c r="C1130" s="13" t="s">
        <v>965</v>
      </c>
    </row>
    <row r="1131" spans="2:3" x14ac:dyDescent="0.25">
      <c r="B1131" s="13">
        <v>2015</v>
      </c>
      <c r="C1131" s="13" t="s">
        <v>842</v>
      </c>
    </row>
    <row r="1132" spans="2:3" x14ac:dyDescent="0.25">
      <c r="B1132" s="13">
        <v>2015</v>
      </c>
      <c r="C1132" s="13" t="s">
        <v>1170</v>
      </c>
    </row>
    <row r="1133" spans="2:3" x14ac:dyDescent="0.25">
      <c r="B1133" s="13">
        <v>2015</v>
      </c>
      <c r="C1133" s="13" t="s">
        <v>2389</v>
      </c>
    </row>
    <row r="1134" spans="2:3" x14ac:dyDescent="0.25">
      <c r="B1134" s="13">
        <v>2015</v>
      </c>
      <c r="C1134" s="13" t="s">
        <v>536</v>
      </c>
    </row>
    <row r="1135" spans="2:3" x14ac:dyDescent="0.25">
      <c r="B1135" s="13">
        <v>2015</v>
      </c>
      <c r="C1135" s="13" t="s">
        <v>91</v>
      </c>
    </row>
    <row r="1136" spans="2:3" x14ac:dyDescent="0.25">
      <c r="B1136" s="13">
        <v>2015</v>
      </c>
      <c r="C1136" s="13" t="s">
        <v>868</v>
      </c>
    </row>
    <row r="1137" spans="2:3" x14ac:dyDescent="0.25">
      <c r="B1137" s="13">
        <v>2015</v>
      </c>
      <c r="C1137" s="13" t="s">
        <v>859</v>
      </c>
    </row>
    <row r="1138" spans="2:3" x14ac:dyDescent="0.25">
      <c r="B1138" s="13">
        <v>2015</v>
      </c>
      <c r="C1138" s="13" t="s">
        <v>637</v>
      </c>
    </row>
    <row r="1139" spans="2:3" x14ac:dyDescent="0.25">
      <c r="B1139" s="13">
        <v>2015</v>
      </c>
      <c r="C1139" s="13" t="s">
        <v>787</v>
      </c>
    </row>
    <row r="1140" spans="2:3" x14ac:dyDescent="0.25">
      <c r="B1140" s="13">
        <v>2015</v>
      </c>
      <c r="C1140" s="13" t="s">
        <v>1595</v>
      </c>
    </row>
    <row r="1141" spans="2:3" x14ac:dyDescent="0.25">
      <c r="B1141" s="13">
        <v>2015</v>
      </c>
      <c r="C1141" s="13" t="s">
        <v>1833</v>
      </c>
    </row>
    <row r="1142" spans="2:3" x14ac:dyDescent="0.25">
      <c r="B1142" s="13">
        <v>2015</v>
      </c>
      <c r="C1142" s="13" t="s">
        <v>1658</v>
      </c>
    </row>
    <row r="1143" spans="2:3" x14ac:dyDescent="0.25">
      <c r="B1143" s="13">
        <v>2015</v>
      </c>
      <c r="C1143" s="13" t="s">
        <v>790</v>
      </c>
    </row>
    <row r="1144" spans="2:3" x14ac:dyDescent="0.25">
      <c r="B1144" s="13">
        <v>2015</v>
      </c>
      <c r="C1144" s="13" t="s">
        <v>196</v>
      </c>
    </row>
    <row r="1145" spans="2:3" x14ac:dyDescent="0.25">
      <c r="B1145" s="13">
        <v>2015</v>
      </c>
      <c r="C1145" s="13" t="s">
        <v>530</v>
      </c>
    </row>
    <row r="1146" spans="2:3" x14ac:dyDescent="0.25">
      <c r="B1146" s="13">
        <v>2015</v>
      </c>
      <c r="C1146" s="13" t="s">
        <v>1626</v>
      </c>
    </row>
    <row r="1147" spans="2:3" x14ac:dyDescent="0.25">
      <c r="B1147" s="13">
        <v>2015</v>
      </c>
      <c r="C1147" s="13" t="s">
        <v>2398</v>
      </c>
    </row>
    <row r="1148" spans="2:3" x14ac:dyDescent="0.25">
      <c r="B1148" s="13">
        <v>2015</v>
      </c>
      <c r="C1148" s="13" t="s">
        <v>1774</v>
      </c>
    </row>
    <row r="1149" spans="2:3" x14ac:dyDescent="0.25">
      <c r="B1149" s="13">
        <v>2015</v>
      </c>
      <c r="C1149" s="13" t="s">
        <v>1580</v>
      </c>
    </row>
    <row r="1150" spans="2:3" x14ac:dyDescent="0.25">
      <c r="B1150" s="13">
        <v>2015</v>
      </c>
      <c r="C1150" s="13" t="s">
        <v>649</v>
      </c>
    </row>
    <row r="1151" spans="2:3" x14ac:dyDescent="0.25">
      <c r="B1151" s="13">
        <v>2015</v>
      </c>
      <c r="C1151" s="13" t="s">
        <v>1676</v>
      </c>
    </row>
    <row r="1152" spans="2:3" x14ac:dyDescent="0.25">
      <c r="B1152" s="13">
        <v>2015</v>
      </c>
      <c r="C1152" s="13" t="s">
        <v>1243</v>
      </c>
    </row>
    <row r="1153" spans="2:3" x14ac:dyDescent="0.25">
      <c r="B1153" s="13">
        <v>2015</v>
      </c>
      <c r="C1153" s="13" t="s">
        <v>2407</v>
      </c>
    </row>
    <row r="1154" spans="2:3" x14ac:dyDescent="0.25">
      <c r="B1154" s="13">
        <v>2015</v>
      </c>
      <c r="C1154" s="13" t="s">
        <v>2408</v>
      </c>
    </row>
    <row r="1155" spans="2:3" x14ac:dyDescent="0.25">
      <c r="B1155" s="13">
        <v>2015</v>
      </c>
      <c r="C1155" s="13" t="s">
        <v>1160</v>
      </c>
    </row>
    <row r="1156" spans="2:3" x14ac:dyDescent="0.25">
      <c r="B1156" s="13">
        <v>2015</v>
      </c>
      <c r="C1156" s="13" t="s">
        <v>2409</v>
      </c>
    </row>
    <row r="1157" spans="2:3" x14ac:dyDescent="0.25">
      <c r="B1157" s="13">
        <v>2015</v>
      </c>
      <c r="C1157" s="13" t="s">
        <v>1517</v>
      </c>
    </row>
    <row r="1158" spans="2:3" x14ac:dyDescent="0.25">
      <c r="B1158" s="13">
        <v>2015</v>
      </c>
      <c r="C1158" s="13" t="s">
        <v>297</v>
      </c>
    </row>
    <row r="1159" spans="2:3" x14ac:dyDescent="0.25">
      <c r="B1159" s="13">
        <v>2015</v>
      </c>
      <c r="C1159" s="13" t="s">
        <v>1651</v>
      </c>
    </row>
    <row r="1160" spans="2:3" x14ac:dyDescent="0.25">
      <c r="B1160" s="13">
        <v>2015</v>
      </c>
      <c r="C1160" s="13" t="s">
        <v>2413</v>
      </c>
    </row>
    <row r="1161" spans="2:3" x14ac:dyDescent="0.25">
      <c r="B1161" s="13">
        <v>2015</v>
      </c>
      <c r="C1161" s="13" t="s">
        <v>1199</v>
      </c>
    </row>
    <row r="1162" spans="2:3" x14ac:dyDescent="0.25">
      <c r="B1162" s="13">
        <v>2015</v>
      </c>
      <c r="C1162" s="13" t="s">
        <v>2414</v>
      </c>
    </row>
    <row r="1163" spans="2:3" x14ac:dyDescent="0.25">
      <c r="B1163" s="13">
        <v>2015</v>
      </c>
      <c r="C1163" s="13" t="s">
        <v>96</v>
      </c>
    </row>
    <row r="1164" spans="2:3" x14ac:dyDescent="0.25">
      <c r="B1164" s="13">
        <v>2015</v>
      </c>
      <c r="C1164" s="13" t="s">
        <v>615</v>
      </c>
    </row>
    <row r="1165" spans="2:3" x14ac:dyDescent="0.25">
      <c r="B1165" s="13">
        <v>2015</v>
      </c>
      <c r="C1165" s="13" t="s">
        <v>770</v>
      </c>
    </row>
    <row r="1166" spans="2:3" x14ac:dyDescent="0.25">
      <c r="B1166" s="13">
        <v>2015</v>
      </c>
      <c r="C1166" s="13" t="s">
        <v>2418</v>
      </c>
    </row>
    <row r="1167" spans="2:3" x14ac:dyDescent="0.25">
      <c r="B1167" s="13">
        <v>2015</v>
      </c>
      <c r="C1167" s="13" t="s">
        <v>669</v>
      </c>
    </row>
    <row r="1168" spans="2:3" x14ac:dyDescent="0.25">
      <c r="B1168" s="13">
        <v>2015</v>
      </c>
      <c r="C1168" s="13" t="s">
        <v>1770</v>
      </c>
    </row>
    <row r="1169" spans="2:3" x14ac:dyDescent="0.25">
      <c r="B1169" s="13">
        <v>2015</v>
      </c>
      <c r="C1169" s="13" t="s">
        <v>276</v>
      </c>
    </row>
    <row r="1170" spans="2:3" x14ac:dyDescent="0.25">
      <c r="B1170" s="13">
        <v>2016</v>
      </c>
      <c r="C1170" s="13" t="s">
        <v>1013</v>
      </c>
    </row>
    <row r="1171" spans="2:3" x14ac:dyDescent="0.25">
      <c r="B1171" s="13">
        <v>2016</v>
      </c>
      <c r="C1171" s="13" t="s">
        <v>115</v>
      </c>
    </row>
    <row r="1172" spans="2:3" x14ac:dyDescent="0.25">
      <c r="B1172" s="13">
        <v>2016</v>
      </c>
      <c r="C1172" s="13" t="s">
        <v>1626</v>
      </c>
    </row>
    <row r="1173" spans="2:3" x14ac:dyDescent="0.25">
      <c r="B1173" s="13">
        <v>2016</v>
      </c>
      <c r="C1173" s="13" t="s">
        <v>323</v>
      </c>
    </row>
    <row r="1174" spans="2:3" x14ac:dyDescent="0.25">
      <c r="B1174" s="13">
        <v>2016</v>
      </c>
      <c r="C1174" s="13" t="s">
        <v>2426</v>
      </c>
    </row>
    <row r="1175" spans="2:3" x14ac:dyDescent="0.25">
      <c r="B1175" s="13">
        <v>2016</v>
      </c>
      <c r="C1175" s="13" t="s">
        <v>1147</v>
      </c>
    </row>
    <row r="1176" spans="2:3" x14ac:dyDescent="0.25">
      <c r="B1176" s="13">
        <v>2016</v>
      </c>
      <c r="C1176" s="13" t="s">
        <v>2429</v>
      </c>
    </row>
    <row r="1177" spans="2:3" x14ac:dyDescent="0.25">
      <c r="B1177" s="13">
        <v>2016</v>
      </c>
      <c r="C1177" s="13" t="s">
        <v>1210</v>
      </c>
    </row>
    <row r="1178" spans="2:3" x14ac:dyDescent="0.25">
      <c r="B1178" s="13">
        <v>2016</v>
      </c>
      <c r="C1178" s="13" t="s">
        <v>1066</v>
      </c>
    </row>
    <row r="1179" spans="2:3" x14ac:dyDescent="0.25">
      <c r="B1179" s="13">
        <v>2016</v>
      </c>
      <c r="C1179" s="13" t="s">
        <v>1550</v>
      </c>
    </row>
    <row r="1180" spans="2:3" x14ac:dyDescent="0.25">
      <c r="B1180" s="13">
        <v>2016</v>
      </c>
      <c r="C1180" s="13" t="s">
        <v>689</v>
      </c>
    </row>
    <row r="1181" spans="2:3" x14ac:dyDescent="0.25">
      <c r="B1181" s="13">
        <v>2016</v>
      </c>
      <c r="C1181" s="13" t="s">
        <v>849</v>
      </c>
    </row>
    <row r="1182" spans="2:3" x14ac:dyDescent="0.25">
      <c r="B1182" s="13">
        <v>2016</v>
      </c>
      <c r="C1182" s="13" t="s">
        <v>2432</v>
      </c>
    </row>
    <row r="1183" spans="2:3" x14ac:dyDescent="0.25">
      <c r="B1183" s="13">
        <v>2016</v>
      </c>
      <c r="C1183" s="13" t="s">
        <v>2316</v>
      </c>
    </row>
    <row r="1184" spans="2:3" x14ac:dyDescent="0.25">
      <c r="B1184" s="13">
        <v>2016</v>
      </c>
      <c r="C1184" s="13" t="s">
        <v>1090</v>
      </c>
    </row>
    <row r="1185" spans="2:3" x14ac:dyDescent="0.25">
      <c r="B1185" s="13">
        <v>2016</v>
      </c>
      <c r="C1185" s="13" t="s">
        <v>2107</v>
      </c>
    </row>
    <row r="1186" spans="2:3" x14ac:dyDescent="0.25">
      <c r="B1186" s="13">
        <v>2016</v>
      </c>
      <c r="C1186" s="13" t="s">
        <v>269</v>
      </c>
    </row>
    <row r="1187" spans="2:3" x14ac:dyDescent="0.25">
      <c r="B1187" s="13">
        <v>2016</v>
      </c>
      <c r="C1187" s="13" t="s">
        <v>550</v>
      </c>
    </row>
    <row r="1188" spans="2:3" x14ac:dyDescent="0.25">
      <c r="B1188" s="13">
        <v>2016</v>
      </c>
      <c r="C1188" s="13" t="s">
        <v>497</v>
      </c>
    </row>
    <row r="1189" spans="2:3" x14ac:dyDescent="0.25">
      <c r="B1189" s="13">
        <v>2016</v>
      </c>
      <c r="C1189" s="13" t="s">
        <v>1824</v>
      </c>
    </row>
    <row r="1190" spans="2:3" x14ac:dyDescent="0.25">
      <c r="B1190" s="13">
        <v>2016</v>
      </c>
      <c r="C1190" s="13" t="s">
        <v>2278</v>
      </c>
    </row>
    <row r="1191" spans="2:3" x14ac:dyDescent="0.25">
      <c r="B1191" s="13">
        <v>2016</v>
      </c>
      <c r="C1191" s="13" t="s">
        <v>2434</v>
      </c>
    </row>
    <row r="1192" spans="2:3" x14ac:dyDescent="0.25">
      <c r="B1192" s="13">
        <v>2016</v>
      </c>
      <c r="C1192" s="13" t="s">
        <v>439</v>
      </c>
    </row>
    <row r="1193" spans="2:3" x14ac:dyDescent="0.25">
      <c r="B1193" s="13">
        <v>2016</v>
      </c>
      <c r="C1193" s="13" t="s">
        <v>1114</v>
      </c>
    </row>
    <row r="1194" spans="2:3" x14ac:dyDescent="0.25">
      <c r="B1194" s="13">
        <v>2016</v>
      </c>
      <c r="C1194" s="13" t="s">
        <v>1372</v>
      </c>
    </row>
    <row r="1195" spans="2:3" x14ac:dyDescent="0.25">
      <c r="B1195" s="13">
        <v>2016</v>
      </c>
      <c r="C1195" s="13" t="s">
        <v>673</v>
      </c>
    </row>
    <row r="1196" spans="2:3" x14ac:dyDescent="0.25">
      <c r="B1196" s="13">
        <v>2016</v>
      </c>
      <c r="C1196" s="13" t="s">
        <v>1009</v>
      </c>
    </row>
    <row r="1197" spans="2:3" x14ac:dyDescent="0.25">
      <c r="B1197" s="13">
        <v>2016</v>
      </c>
      <c r="C1197" s="13" t="s">
        <v>620</v>
      </c>
    </row>
    <row r="1198" spans="2:3" x14ac:dyDescent="0.25">
      <c r="B1198" s="13">
        <v>2016</v>
      </c>
      <c r="C1198" s="13" t="s">
        <v>1470</v>
      </c>
    </row>
    <row r="1199" spans="2:3" x14ac:dyDescent="0.25">
      <c r="B1199" s="13">
        <v>2016</v>
      </c>
      <c r="C1199" s="13" t="s">
        <v>1509</v>
      </c>
    </row>
    <row r="1200" spans="2:3" x14ac:dyDescent="0.25">
      <c r="B1200" s="13">
        <v>2016</v>
      </c>
      <c r="C1200" s="13" t="s">
        <v>1606</v>
      </c>
    </row>
    <row r="1201" spans="2:3" x14ac:dyDescent="0.25">
      <c r="B1201" s="13">
        <v>2016</v>
      </c>
      <c r="C1201" s="13" t="s">
        <v>1093</v>
      </c>
    </row>
    <row r="1202" spans="2:3" x14ac:dyDescent="0.25">
      <c r="B1202" s="13">
        <v>2016</v>
      </c>
      <c r="C1202" s="13" t="s">
        <v>2389</v>
      </c>
    </row>
    <row r="1203" spans="2:3" x14ac:dyDescent="0.25">
      <c r="B1203" s="13">
        <v>2016</v>
      </c>
      <c r="C1203" s="13" t="s">
        <v>196</v>
      </c>
    </row>
    <row r="1204" spans="2:3" x14ac:dyDescent="0.25">
      <c r="B1204" s="13">
        <v>2016</v>
      </c>
      <c r="C1204" s="13" t="s">
        <v>759</v>
      </c>
    </row>
    <row r="1205" spans="2:3" x14ac:dyDescent="0.25">
      <c r="B1205" s="13">
        <v>2016</v>
      </c>
      <c r="C1205" s="13" t="s">
        <v>977</v>
      </c>
    </row>
    <row r="1206" spans="2:3" x14ac:dyDescent="0.25">
      <c r="B1206" s="13">
        <v>2016</v>
      </c>
      <c r="C1206" s="13" t="s">
        <v>1165</v>
      </c>
    </row>
    <row r="1207" spans="2:3" x14ac:dyDescent="0.25">
      <c r="B1207" s="13">
        <v>2016</v>
      </c>
      <c r="C1207" s="13" t="s">
        <v>398</v>
      </c>
    </row>
    <row r="1208" spans="2:3" x14ac:dyDescent="0.25">
      <c r="B1208" s="13">
        <v>2016</v>
      </c>
      <c r="C1208" s="13" t="s">
        <v>1131</v>
      </c>
    </row>
    <row r="1209" spans="2:3" x14ac:dyDescent="0.25">
      <c r="B1209" s="13">
        <v>2016</v>
      </c>
      <c r="C1209" s="13" t="s">
        <v>1286</v>
      </c>
    </row>
    <row r="1210" spans="2:3" x14ac:dyDescent="0.25">
      <c r="B1210" s="13">
        <v>2016</v>
      </c>
      <c r="C1210" s="13" t="s">
        <v>232</v>
      </c>
    </row>
    <row r="1211" spans="2:3" x14ac:dyDescent="0.25">
      <c r="B1211" s="13">
        <v>2016</v>
      </c>
      <c r="C1211" s="13" t="s">
        <v>1680</v>
      </c>
    </row>
    <row r="1212" spans="2:3" x14ac:dyDescent="0.25">
      <c r="B1212" s="13">
        <v>2016</v>
      </c>
      <c r="C1212" s="13" t="s">
        <v>374</v>
      </c>
    </row>
    <row r="1213" spans="2:3" x14ac:dyDescent="0.25">
      <c r="B1213" s="13">
        <v>2016</v>
      </c>
      <c r="C1213" s="13" t="s">
        <v>530</v>
      </c>
    </row>
    <row r="1214" spans="2:3" x14ac:dyDescent="0.25">
      <c r="B1214" s="13">
        <v>2016</v>
      </c>
      <c r="C1214" s="13" t="s">
        <v>1538</v>
      </c>
    </row>
    <row r="1215" spans="2:3" x14ac:dyDescent="0.25">
      <c r="B1215" s="13">
        <v>2016</v>
      </c>
      <c r="C1215" s="13" t="s">
        <v>2169</v>
      </c>
    </row>
    <row r="1216" spans="2:3" x14ac:dyDescent="0.25">
      <c r="B1216" s="13">
        <v>2016</v>
      </c>
      <c r="C1216" s="13" t="s">
        <v>851</v>
      </c>
    </row>
    <row r="1217" spans="2:3" x14ac:dyDescent="0.25">
      <c r="B1217" s="13">
        <v>2016</v>
      </c>
      <c r="C1217" s="13" t="s">
        <v>780</v>
      </c>
    </row>
    <row r="1218" spans="2:3" x14ac:dyDescent="0.25">
      <c r="B1218" s="13">
        <v>2016</v>
      </c>
      <c r="C1218" s="13" t="s">
        <v>631</v>
      </c>
    </row>
    <row r="1219" spans="2:3" x14ac:dyDescent="0.25">
      <c r="B1219" s="13">
        <v>2016</v>
      </c>
      <c r="C1219" s="13" t="s">
        <v>2438</v>
      </c>
    </row>
    <row r="1220" spans="2:3" x14ac:dyDescent="0.25">
      <c r="B1220" s="13">
        <v>2016</v>
      </c>
      <c r="C1220" s="13" t="s">
        <v>266</v>
      </c>
    </row>
    <row r="1221" spans="2:3" x14ac:dyDescent="0.25">
      <c r="B1221" s="13">
        <v>2016</v>
      </c>
      <c r="C1221" s="13" t="s">
        <v>2140</v>
      </c>
    </row>
    <row r="1222" spans="2:3" x14ac:dyDescent="0.25">
      <c r="B1222" s="13">
        <v>2016</v>
      </c>
      <c r="C1222" s="13" t="s">
        <v>2414</v>
      </c>
    </row>
    <row r="1223" spans="2:3" x14ac:dyDescent="0.25">
      <c r="B1223" s="13">
        <v>2016</v>
      </c>
      <c r="C1223" s="13" t="s">
        <v>810</v>
      </c>
    </row>
    <row r="1224" spans="2:3" x14ac:dyDescent="0.25">
      <c r="B1224" s="13">
        <v>2016</v>
      </c>
      <c r="C1224" s="13" t="s">
        <v>1595</v>
      </c>
    </row>
    <row r="1225" spans="2:3" x14ac:dyDescent="0.25">
      <c r="B1225" s="13">
        <v>2016</v>
      </c>
      <c r="C1225" s="13" t="s">
        <v>2287</v>
      </c>
    </row>
    <row r="1226" spans="2:3" x14ac:dyDescent="0.25">
      <c r="B1226" s="13">
        <v>2016</v>
      </c>
      <c r="C1226" s="13" t="s">
        <v>797</v>
      </c>
    </row>
    <row r="1227" spans="2:3" x14ac:dyDescent="0.25">
      <c r="B1227" s="13">
        <v>2016</v>
      </c>
      <c r="C1227" s="13" t="s">
        <v>1197</v>
      </c>
    </row>
    <row r="1228" spans="2:3" x14ac:dyDescent="0.25">
      <c r="B1228" s="13">
        <v>2016</v>
      </c>
      <c r="C1228" s="13" t="s">
        <v>823</v>
      </c>
    </row>
    <row r="1229" spans="2:3" x14ac:dyDescent="0.25">
      <c r="B1229" s="13">
        <v>2016</v>
      </c>
      <c r="C1229" s="13" t="s">
        <v>140</v>
      </c>
    </row>
    <row r="1230" spans="2:3" x14ac:dyDescent="0.25">
      <c r="B1230" s="13">
        <v>2016</v>
      </c>
      <c r="C1230" s="13" t="s">
        <v>2105</v>
      </c>
    </row>
    <row r="1231" spans="2:3" x14ac:dyDescent="0.25">
      <c r="B1231" s="13">
        <v>2016</v>
      </c>
      <c r="C1231" s="13" t="s">
        <v>1928</v>
      </c>
    </row>
    <row r="1232" spans="2:3" x14ac:dyDescent="0.25">
      <c r="B1232" s="13">
        <v>2016</v>
      </c>
      <c r="C1232" s="13" t="s">
        <v>1392</v>
      </c>
    </row>
    <row r="1233" spans="2:3" x14ac:dyDescent="0.25">
      <c r="B1233" s="13">
        <v>2016</v>
      </c>
      <c r="C1233" s="13" t="s">
        <v>2441</v>
      </c>
    </row>
    <row r="1234" spans="2:3" x14ac:dyDescent="0.25">
      <c r="B1234" s="13">
        <v>2016</v>
      </c>
      <c r="C1234" s="13" t="s">
        <v>1530</v>
      </c>
    </row>
    <row r="1235" spans="2:3" x14ac:dyDescent="0.25">
      <c r="B1235" s="13">
        <v>2016</v>
      </c>
      <c r="C1235" s="13" t="s">
        <v>382</v>
      </c>
    </row>
    <row r="1236" spans="2:3" x14ac:dyDescent="0.25">
      <c r="B1236" s="13">
        <v>2016</v>
      </c>
      <c r="C1236" s="13" t="s">
        <v>1212</v>
      </c>
    </row>
    <row r="1237" spans="2:3" x14ac:dyDescent="0.25">
      <c r="B1237" s="13">
        <v>2016</v>
      </c>
      <c r="C1237" s="13" t="s">
        <v>2445</v>
      </c>
    </row>
    <row r="1238" spans="2:3" x14ac:dyDescent="0.25">
      <c r="B1238" s="13">
        <v>2016</v>
      </c>
      <c r="C1238" s="13" t="s">
        <v>615</v>
      </c>
    </row>
    <row r="1239" spans="2:3" x14ac:dyDescent="0.25">
      <c r="B1239" s="13">
        <v>2016</v>
      </c>
      <c r="C1239" s="13" t="s">
        <v>484</v>
      </c>
    </row>
    <row r="1240" spans="2:3" x14ac:dyDescent="0.25">
      <c r="B1240" s="13">
        <v>2016</v>
      </c>
      <c r="C1240" s="13" t="s">
        <v>710</v>
      </c>
    </row>
    <row r="1241" spans="2:3" x14ac:dyDescent="0.25">
      <c r="B1241" s="13">
        <v>2016</v>
      </c>
      <c r="C1241" s="13" t="s">
        <v>1690</v>
      </c>
    </row>
    <row r="1242" spans="2:3" x14ac:dyDescent="0.25">
      <c r="B1242" s="13">
        <v>2016</v>
      </c>
      <c r="C1242" s="13" t="s">
        <v>644</v>
      </c>
    </row>
    <row r="1243" spans="2:3" x14ac:dyDescent="0.25">
      <c r="B1243" s="13">
        <v>2016</v>
      </c>
      <c r="C1243" s="13" t="s">
        <v>2269</v>
      </c>
    </row>
    <row r="1244" spans="2:3" x14ac:dyDescent="0.25">
      <c r="B1244" s="13">
        <v>2016</v>
      </c>
      <c r="C1244" s="13" t="s">
        <v>1819</v>
      </c>
    </row>
    <row r="1245" spans="2:3" x14ac:dyDescent="0.25">
      <c r="B1245" s="13">
        <v>2016</v>
      </c>
      <c r="C1245" s="13" t="s">
        <v>1407</v>
      </c>
    </row>
    <row r="1246" spans="2:3" x14ac:dyDescent="0.25">
      <c r="B1246" s="13">
        <v>2016</v>
      </c>
      <c r="C1246" s="13" t="s">
        <v>990</v>
      </c>
    </row>
    <row r="1247" spans="2:3" x14ac:dyDescent="0.25">
      <c r="B1247" s="13">
        <v>2016</v>
      </c>
      <c r="C1247" s="13" t="s">
        <v>1217</v>
      </c>
    </row>
    <row r="1248" spans="2:3" x14ac:dyDescent="0.25">
      <c r="B1248" s="13">
        <v>2016</v>
      </c>
      <c r="C1248" s="13" t="s">
        <v>2449</v>
      </c>
    </row>
    <row r="1249" spans="2:3" x14ac:dyDescent="0.25">
      <c r="B1249" s="13">
        <v>2016</v>
      </c>
      <c r="C1249" s="13" t="s">
        <v>800</v>
      </c>
    </row>
    <row r="1250" spans="2:3" x14ac:dyDescent="0.25">
      <c r="B1250" s="13">
        <v>2016</v>
      </c>
      <c r="C1250" s="13" t="s">
        <v>1000</v>
      </c>
    </row>
    <row r="1251" spans="2:3" x14ac:dyDescent="0.25">
      <c r="B1251" s="13">
        <v>2016</v>
      </c>
      <c r="C1251" s="13" t="s">
        <v>1409</v>
      </c>
    </row>
    <row r="1252" spans="2:3" x14ac:dyDescent="0.25">
      <c r="B1252" s="13">
        <v>2016</v>
      </c>
      <c r="C1252" s="13" t="s">
        <v>1036</v>
      </c>
    </row>
    <row r="1253" spans="2:3" x14ac:dyDescent="0.25">
      <c r="B1253" s="13">
        <v>2016</v>
      </c>
      <c r="C1253" s="13" t="s">
        <v>1523</v>
      </c>
    </row>
    <row r="1254" spans="2:3" x14ac:dyDescent="0.25">
      <c r="B1254" s="13">
        <v>2016</v>
      </c>
      <c r="C1254" s="13" t="s">
        <v>1189</v>
      </c>
    </row>
    <row r="1255" spans="2:3" x14ac:dyDescent="0.25">
      <c r="B1255" s="13">
        <v>2016</v>
      </c>
      <c r="C1255" s="13" t="s">
        <v>693</v>
      </c>
    </row>
    <row r="1256" spans="2:3" x14ac:dyDescent="0.25">
      <c r="B1256" s="13">
        <v>2016</v>
      </c>
      <c r="C1256" s="13" t="s">
        <v>705</v>
      </c>
    </row>
    <row r="1257" spans="2:3" x14ac:dyDescent="0.25">
      <c r="B1257" s="13">
        <v>2016</v>
      </c>
      <c r="C1257" s="13" t="s">
        <v>130</v>
      </c>
    </row>
    <row r="1258" spans="2:3" x14ac:dyDescent="0.25">
      <c r="B1258" s="13">
        <v>2016</v>
      </c>
      <c r="C1258" s="13" t="s">
        <v>338</v>
      </c>
    </row>
    <row r="1259" spans="2:3" x14ac:dyDescent="0.25">
      <c r="B1259" s="13">
        <v>2016</v>
      </c>
      <c r="C1259" s="13" t="s">
        <v>752</v>
      </c>
    </row>
    <row r="1260" spans="2:3" x14ac:dyDescent="0.25">
      <c r="B1260" s="13">
        <v>2016</v>
      </c>
      <c r="C1260" s="13" t="s">
        <v>637</v>
      </c>
    </row>
    <row r="1261" spans="2:3" x14ac:dyDescent="0.25">
      <c r="B1261" s="13">
        <v>2016</v>
      </c>
      <c r="C1261" s="13" t="s">
        <v>787</v>
      </c>
    </row>
    <row r="1262" spans="2:3" x14ac:dyDescent="0.25">
      <c r="B1262" s="13">
        <v>2016</v>
      </c>
      <c r="C1262" s="13" t="s">
        <v>1764</v>
      </c>
    </row>
    <row r="1263" spans="2:3" x14ac:dyDescent="0.25">
      <c r="B1263" s="13">
        <v>2016</v>
      </c>
      <c r="C1263" s="13" t="s">
        <v>1263</v>
      </c>
    </row>
    <row r="1264" spans="2:3" x14ac:dyDescent="0.25">
      <c r="B1264" s="13">
        <v>2016</v>
      </c>
      <c r="C1264" s="13" t="s">
        <v>2191</v>
      </c>
    </row>
    <row r="1265" spans="2:3" x14ac:dyDescent="0.25">
      <c r="B1265" s="13">
        <v>2016</v>
      </c>
      <c r="C1265" s="13" t="s">
        <v>1556</v>
      </c>
    </row>
    <row r="1266" spans="2:3" x14ac:dyDescent="0.25">
      <c r="B1266" s="13">
        <v>2016</v>
      </c>
      <c r="C1266" s="13" t="s">
        <v>1182</v>
      </c>
    </row>
    <row r="1267" spans="2:3" x14ac:dyDescent="0.25">
      <c r="B1267" s="13">
        <v>2016</v>
      </c>
      <c r="C1267" s="13" t="s">
        <v>1170</v>
      </c>
    </row>
    <row r="1268" spans="2:3" x14ac:dyDescent="0.25">
      <c r="B1268" s="13">
        <v>2016</v>
      </c>
      <c r="C1268" s="13" t="s">
        <v>2226</v>
      </c>
    </row>
    <row r="1269" spans="2:3" x14ac:dyDescent="0.25">
      <c r="B1269" s="13">
        <v>2016</v>
      </c>
      <c r="C1269" s="13" t="s">
        <v>2458</v>
      </c>
    </row>
    <row r="1270" spans="2:3" x14ac:dyDescent="0.25">
      <c r="B1270" s="13">
        <v>2016</v>
      </c>
      <c r="C1270" s="13" t="s">
        <v>1056</v>
      </c>
    </row>
    <row r="1271" spans="2:3" x14ac:dyDescent="0.25">
      <c r="B1271" s="13">
        <v>2016</v>
      </c>
      <c r="C1271" s="13" t="s">
        <v>1803</v>
      </c>
    </row>
    <row r="1272" spans="2:3" x14ac:dyDescent="0.25">
      <c r="B1272" s="13">
        <v>2016</v>
      </c>
      <c r="C1272" s="13" t="s">
        <v>1440</v>
      </c>
    </row>
    <row r="1273" spans="2:3" x14ac:dyDescent="0.25">
      <c r="B1273" s="13">
        <v>2016</v>
      </c>
      <c r="C1273" s="13" t="s">
        <v>576</v>
      </c>
    </row>
    <row r="1274" spans="2:3" x14ac:dyDescent="0.25">
      <c r="B1274" s="13">
        <v>2016</v>
      </c>
      <c r="C1274" s="13" t="s">
        <v>1643</v>
      </c>
    </row>
    <row r="1275" spans="2:3" x14ac:dyDescent="0.25">
      <c r="B1275" s="13">
        <v>2016</v>
      </c>
      <c r="C1275" s="13" t="s">
        <v>1520</v>
      </c>
    </row>
    <row r="1276" spans="2:3" x14ac:dyDescent="0.25">
      <c r="B1276" s="13">
        <v>2016</v>
      </c>
      <c r="C1276" s="13" t="s">
        <v>799</v>
      </c>
    </row>
    <row r="1277" spans="2:3" x14ac:dyDescent="0.25">
      <c r="B1277" s="13">
        <v>2016</v>
      </c>
      <c r="C1277" s="13" t="s">
        <v>1930</v>
      </c>
    </row>
    <row r="1278" spans="2:3" x14ac:dyDescent="0.25">
      <c r="B1278" s="13">
        <v>2016</v>
      </c>
      <c r="C1278" s="13" t="s">
        <v>2260</v>
      </c>
    </row>
    <row r="1279" spans="2:3" x14ac:dyDescent="0.25">
      <c r="B1279" s="13">
        <v>2016</v>
      </c>
      <c r="C1279" s="13" t="s">
        <v>1934</v>
      </c>
    </row>
    <row r="1280" spans="2:3" x14ac:dyDescent="0.25">
      <c r="B1280" s="13">
        <v>2016</v>
      </c>
      <c r="C1280" s="13" t="s">
        <v>40</v>
      </c>
    </row>
    <row r="1281" spans="2:3" x14ac:dyDescent="0.25">
      <c r="B1281" s="13">
        <v>2016</v>
      </c>
      <c r="C1281" s="13" t="s">
        <v>1613</v>
      </c>
    </row>
    <row r="1282" spans="2:3" x14ac:dyDescent="0.25">
      <c r="B1282" s="13">
        <v>2016</v>
      </c>
      <c r="C1282" s="13" t="s">
        <v>838</v>
      </c>
    </row>
    <row r="1283" spans="2:3" x14ac:dyDescent="0.25">
      <c r="B1283" s="13">
        <v>2016</v>
      </c>
      <c r="C1283" s="13" t="s">
        <v>1739</v>
      </c>
    </row>
    <row r="1284" spans="2:3" x14ac:dyDescent="0.25">
      <c r="B1284" s="13">
        <v>2016</v>
      </c>
      <c r="C1284" s="13" t="s">
        <v>438</v>
      </c>
    </row>
    <row r="1285" spans="2:3" x14ac:dyDescent="0.25">
      <c r="B1285" s="13">
        <v>2016</v>
      </c>
      <c r="C1285" s="13" t="s">
        <v>2018</v>
      </c>
    </row>
    <row r="1286" spans="2:3" x14ac:dyDescent="0.25">
      <c r="B1286" s="13">
        <v>2016</v>
      </c>
      <c r="C1286" s="13" t="s">
        <v>1911</v>
      </c>
    </row>
    <row r="1287" spans="2:3" x14ac:dyDescent="0.25">
      <c r="B1287" s="13">
        <v>2016</v>
      </c>
      <c r="C1287" s="13" t="s">
        <v>1751</v>
      </c>
    </row>
    <row r="1288" spans="2:3" x14ac:dyDescent="0.25">
      <c r="B1288" s="13">
        <v>2016</v>
      </c>
      <c r="C1288" s="13" t="s">
        <v>1623</v>
      </c>
    </row>
    <row r="1289" spans="2:3" x14ac:dyDescent="0.25">
      <c r="B1289" s="13">
        <v>2016</v>
      </c>
      <c r="C1289" s="13" t="s">
        <v>1746</v>
      </c>
    </row>
    <row r="1290" spans="2:3" x14ac:dyDescent="0.25">
      <c r="B1290" s="13">
        <v>2016</v>
      </c>
      <c r="C1290" s="13" t="s">
        <v>1972</v>
      </c>
    </row>
    <row r="1291" spans="2:3" x14ac:dyDescent="0.25">
      <c r="B1291" s="13">
        <v>2016</v>
      </c>
      <c r="C1291" s="13" t="s">
        <v>238</v>
      </c>
    </row>
    <row r="1292" spans="2:3" x14ac:dyDescent="0.25">
      <c r="B1292" s="13">
        <v>2016</v>
      </c>
      <c r="C1292" s="13" t="s">
        <v>1322</v>
      </c>
    </row>
    <row r="1293" spans="2:3" x14ac:dyDescent="0.25">
      <c r="B1293" s="13">
        <v>2016</v>
      </c>
      <c r="C1293" s="13" t="s">
        <v>1970</v>
      </c>
    </row>
    <row r="1294" spans="2:3" x14ac:dyDescent="0.25">
      <c r="B1294" s="13">
        <v>2016</v>
      </c>
      <c r="C1294" s="13" t="s">
        <v>1085</v>
      </c>
    </row>
    <row r="1295" spans="2:3" x14ac:dyDescent="0.25">
      <c r="B1295" s="13">
        <v>2016</v>
      </c>
      <c r="C1295" s="13" t="s">
        <v>2464</v>
      </c>
    </row>
    <row r="1296" spans="2:3" x14ac:dyDescent="0.25">
      <c r="B1296" s="13">
        <v>2016</v>
      </c>
      <c r="C1296" s="13" t="s">
        <v>235</v>
      </c>
    </row>
    <row r="1297" spans="2:3" x14ac:dyDescent="0.25">
      <c r="B1297" s="13">
        <v>2016</v>
      </c>
      <c r="C1297" s="13" t="s">
        <v>1293</v>
      </c>
    </row>
    <row r="1298" spans="2:3" x14ac:dyDescent="0.25">
      <c r="B1298" s="13">
        <v>2016</v>
      </c>
      <c r="C1298" s="13" t="s">
        <v>2465</v>
      </c>
    </row>
    <row r="1299" spans="2:3" x14ac:dyDescent="0.25">
      <c r="B1299" s="13">
        <v>2016</v>
      </c>
      <c r="C1299" s="13" t="s">
        <v>1833</v>
      </c>
    </row>
    <row r="1300" spans="2:3" x14ac:dyDescent="0.25">
      <c r="B1300" s="13">
        <v>2016</v>
      </c>
      <c r="C1300" s="13" t="s">
        <v>671</v>
      </c>
    </row>
    <row r="1301" spans="2:3" x14ac:dyDescent="0.25">
      <c r="B1301" s="13">
        <v>2016</v>
      </c>
      <c r="C1301" s="13" t="s">
        <v>560</v>
      </c>
    </row>
    <row r="1302" spans="2:3" x14ac:dyDescent="0.25">
      <c r="B1302" s="13">
        <v>2016</v>
      </c>
      <c r="C1302" s="13" t="s">
        <v>1163</v>
      </c>
    </row>
    <row r="1303" spans="2:3" x14ac:dyDescent="0.25">
      <c r="B1303" s="13">
        <v>2016</v>
      </c>
      <c r="C1303" s="13" t="s">
        <v>1272</v>
      </c>
    </row>
    <row r="1304" spans="2:3" x14ac:dyDescent="0.25">
      <c r="B1304" s="13">
        <v>2016</v>
      </c>
      <c r="C1304" s="13" t="s">
        <v>349</v>
      </c>
    </row>
    <row r="1305" spans="2:3" x14ac:dyDescent="0.25">
      <c r="B1305" s="13">
        <v>2016</v>
      </c>
      <c r="C1305" s="13" t="s">
        <v>2468</v>
      </c>
    </row>
    <row r="1306" spans="2:3" x14ac:dyDescent="0.25">
      <c r="B1306" s="13">
        <v>2016</v>
      </c>
      <c r="C1306" s="13" t="s">
        <v>461</v>
      </c>
    </row>
    <row r="1307" spans="2:3" x14ac:dyDescent="0.25">
      <c r="B1307" s="13">
        <v>2016</v>
      </c>
      <c r="C1307" s="13" t="s">
        <v>1958</v>
      </c>
    </row>
    <row r="1308" spans="2:3" x14ac:dyDescent="0.25">
      <c r="B1308" s="13">
        <v>2016</v>
      </c>
      <c r="C1308" s="13" t="s">
        <v>934</v>
      </c>
    </row>
    <row r="1309" spans="2:3" x14ac:dyDescent="0.25">
      <c r="B1309" s="13">
        <v>2016</v>
      </c>
      <c r="C1309" s="13" t="s">
        <v>2472</v>
      </c>
    </row>
    <row r="1310" spans="2:3" x14ac:dyDescent="0.25">
      <c r="B1310" s="13">
        <v>2016</v>
      </c>
      <c r="C1310" s="13" t="s">
        <v>581</v>
      </c>
    </row>
    <row r="1311" spans="2:3" x14ac:dyDescent="0.25">
      <c r="B1311" s="13">
        <v>2016</v>
      </c>
      <c r="C1311" s="13" t="s">
        <v>304</v>
      </c>
    </row>
    <row r="1312" spans="2:3" x14ac:dyDescent="0.25">
      <c r="B1312" s="13">
        <v>2016</v>
      </c>
      <c r="C1312" s="13" t="s">
        <v>2091</v>
      </c>
    </row>
    <row r="1313" spans="2:3" x14ac:dyDescent="0.25">
      <c r="B1313" s="13">
        <v>2016</v>
      </c>
      <c r="C1313" s="13" t="s">
        <v>1778</v>
      </c>
    </row>
    <row r="1314" spans="2:3" x14ac:dyDescent="0.25">
      <c r="B1314" s="13">
        <v>2016</v>
      </c>
      <c r="C1314" s="13" t="s">
        <v>2474</v>
      </c>
    </row>
    <row r="1315" spans="2:3" x14ac:dyDescent="0.25">
      <c r="B1315" s="13">
        <v>2016</v>
      </c>
      <c r="C1315" s="13" t="s">
        <v>2106</v>
      </c>
    </row>
    <row r="1316" spans="2:3" x14ac:dyDescent="0.25">
      <c r="B1316" s="13">
        <v>2016</v>
      </c>
      <c r="C1316" s="13" t="s">
        <v>188</v>
      </c>
    </row>
    <row r="1317" spans="2:3" x14ac:dyDescent="0.25">
      <c r="B1317" s="13">
        <v>2016</v>
      </c>
      <c r="C1317" s="13" t="s">
        <v>731</v>
      </c>
    </row>
    <row r="1318" spans="2:3" x14ac:dyDescent="0.25">
      <c r="B1318" s="13">
        <v>2016</v>
      </c>
      <c r="C1318" s="13" t="s">
        <v>1886</v>
      </c>
    </row>
    <row r="1319" spans="2:3" x14ac:dyDescent="0.25">
      <c r="B1319" s="13">
        <v>2016</v>
      </c>
      <c r="C1319" s="13" t="s">
        <v>276</v>
      </c>
    </row>
    <row r="1320" spans="2:3" x14ac:dyDescent="0.25">
      <c r="B1320" s="13">
        <v>2016</v>
      </c>
      <c r="C1320" s="13" t="s">
        <v>1830</v>
      </c>
    </row>
    <row r="1321" spans="2:3" x14ac:dyDescent="0.25">
      <c r="B1321" s="13">
        <v>2016</v>
      </c>
      <c r="C1321" s="13" t="s">
        <v>2476</v>
      </c>
    </row>
    <row r="1322" spans="2:3" x14ac:dyDescent="0.25">
      <c r="B1322" s="13">
        <v>2016</v>
      </c>
      <c r="C1322" s="13" t="s">
        <v>1244</v>
      </c>
    </row>
    <row r="1323" spans="2:3" x14ac:dyDescent="0.25">
      <c r="B1323" s="13">
        <v>2016</v>
      </c>
      <c r="C1323" s="13" t="s">
        <v>861</v>
      </c>
    </row>
    <row r="1324" spans="2:3" x14ac:dyDescent="0.25">
      <c r="B1324" s="13">
        <v>2016</v>
      </c>
      <c r="C1324" s="13" t="s">
        <v>969</v>
      </c>
    </row>
    <row r="1325" spans="2:3" x14ac:dyDescent="0.25">
      <c r="B1325" s="13">
        <v>2016</v>
      </c>
      <c r="C1325" s="13" t="s">
        <v>1418</v>
      </c>
    </row>
    <row r="1326" spans="2:3" x14ac:dyDescent="0.25">
      <c r="B1326" s="13">
        <v>2016</v>
      </c>
      <c r="C1326" s="13" t="s">
        <v>1952</v>
      </c>
    </row>
    <row r="1327" spans="2:3" x14ac:dyDescent="0.25">
      <c r="B1327" s="13">
        <v>2016</v>
      </c>
      <c r="C1327" s="13" t="s">
        <v>2479</v>
      </c>
    </row>
    <row r="1328" spans="2:3" x14ac:dyDescent="0.25">
      <c r="B1328" s="13">
        <v>2016</v>
      </c>
      <c r="C1328" s="13" t="s">
        <v>1909</v>
      </c>
    </row>
    <row r="1329" spans="2:3" x14ac:dyDescent="0.25">
      <c r="B1329" s="13">
        <v>2016</v>
      </c>
      <c r="C1329" s="13" t="s">
        <v>168</v>
      </c>
    </row>
    <row r="1330" spans="2:3" x14ac:dyDescent="0.25">
      <c r="B1330" s="13">
        <v>2016</v>
      </c>
      <c r="C1330" s="13" t="s">
        <v>505</v>
      </c>
    </row>
    <row r="1331" spans="2:3" x14ac:dyDescent="0.25">
      <c r="B1331" s="13">
        <v>2016</v>
      </c>
      <c r="C1331" s="13" t="s">
        <v>297</v>
      </c>
    </row>
    <row r="1332" spans="2:3" x14ac:dyDescent="0.25">
      <c r="B1332" s="13">
        <v>2016</v>
      </c>
      <c r="C1332" s="13" t="s">
        <v>1828</v>
      </c>
    </row>
    <row r="1333" spans="2:3" x14ac:dyDescent="0.25">
      <c r="B1333" s="13">
        <v>2016</v>
      </c>
      <c r="C1333" s="13" t="s">
        <v>66</v>
      </c>
    </row>
    <row r="1334" spans="2:3" x14ac:dyDescent="0.25">
      <c r="B1334" s="13">
        <v>2016</v>
      </c>
      <c r="C1334" s="13" t="s">
        <v>2157</v>
      </c>
    </row>
    <row r="1335" spans="2:3" x14ac:dyDescent="0.25">
      <c r="B1335" s="13">
        <v>2016</v>
      </c>
      <c r="C1335" s="13" t="s">
        <v>1682</v>
      </c>
    </row>
    <row r="1336" spans="2:3" x14ac:dyDescent="0.25">
      <c r="B1336" s="13">
        <v>2016</v>
      </c>
      <c r="C1336" s="13" t="s">
        <v>2483</v>
      </c>
    </row>
    <row r="1337" spans="2:3" x14ac:dyDescent="0.25">
      <c r="B1337" s="13">
        <v>2016</v>
      </c>
      <c r="C1337" s="13" t="s">
        <v>1160</v>
      </c>
    </row>
    <row r="1338" spans="2:3" x14ac:dyDescent="0.25">
      <c r="B1338" s="13">
        <v>2016</v>
      </c>
      <c r="C1338" s="13" t="s">
        <v>204</v>
      </c>
    </row>
    <row r="1339" spans="2:3" x14ac:dyDescent="0.25">
      <c r="B1339" s="13">
        <v>2016</v>
      </c>
      <c r="C1339" s="13" t="s">
        <v>430</v>
      </c>
    </row>
    <row r="1340" spans="2:3" x14ac:dyDescent="0.25">
      <c r="B1340" s="13">
        <v>2016</v>
      </c>
      <c r="C1340" s="13" t="s">
        <v>1503</v>
      </c>
    </row>
    <row r="1341" spans="2:3" x14ac:dyDescent="0.25">
      <c r="B1341" s="13">
        <v>2016</v>
      </c>
      <c r="C1341" s="13" t="s">
        <v>121</v>
      </c>
    </row>
    <row r="1342" spans="2:3" x14ac:dyDescent="0.25">
      <c r="B1342" s="13">
        <v>2016</v>
      </c>
      <c r="C1342" s="13" t="s">
        <v>1485</v>
      </c>
    </row>
    <row r="1343" spans="2:3" x14ac:dyDescent="0.25">
      <c r="B1343" s="13">
        <v>2016</v>
      </c>
      <c r="C1343" s="13" t="s">
        <v>2284</v>
      </c>
    </row>
    <row r="1344" spans="2:3" x14ac:dyDescent="0.25">
      <c r="B1344" s="13">
        <v>2016</v>
      </c>
      <c r="C1344" s="13" t="s">
        <v>1219</v>
      </c>
    </row>
    <row r="1345" spans="2:3" x14ac:dyDescent="0.25">
      <c r="B1345" s="13">
        <v>2016</v>
      </c>
      <c r="C1345" s="13" t="s">
        <v>514</v>
      </c>
    </row>
    <row r="1346" spans="2:3" x14ac:dyDescent="0.25">
      <c r="B1346" s="13">
        <v>2016</v>
      </c>
      <c r="C1346" s="13" t="s">
        <v>1516</v>
      </c>
    </row>
    <row r="1347" spans="2:3" x14ac:dyDescent="0.25">
      <c r="B1347" s="13">
        <v>2016</v>
      </c>
      <c r="C1347" s="13" t="s">
        <v>2049</v>
      </c>
    </row>
    <row r="1348" spans="2:3" x14ac:dyDescent="0.25">
      <c r="B1348" s="13">
        <v>2016</v>
      </c>
      <c r="C1348" s="13" t="s">
        <v>16</v>
      </c>
    </row>
    <row r="1349" spans="2:3" x14ac:dyDescent="0.25">
      <c r="B1349" s="13">
        <v>2016</v>
      </c>
      <c r="C1349" s="13" t="s">
        <v>599</v>
      </c>
    </row>
    <row r="1350" spans="2:3" x14ac:dyDescent="0.25">
      <c r="B1350" s="13">
        <v>2016</v>
      </c>
      <c r="C1350" s="13" t="s">
        <v>2486</v>
      </c>
    </row>
    <row r="1351" spans="2:3" x14ac:dyDescent="0.25">
      <c r="B1351" s="13">
        <v>2016</v>
      </c>
      <c r="C1351" s="13" t="s">
        <v>1275</v>
      </c>
    </row>
    <row r="1352" spans="2:3" x14ac:dyDescent="0.25">
      <c r="B1352" s="13">
        <v>2016</v>
      </c>
      <c r="C1352" s="13" t="s">
        <v>1500</v>
      </c>
    </row>
    <row r="1353" spans="2:3" x14ac:dyDescent="0.25">
      <c r="B1353" s="13">
        <v>2016</v>
      </c>
      <c r="C1353" s="13" t="s">
        <v>1645</v>
      </c>
    </row>
    <row r="1354" spans="2:3" x14ac:dyDescent="0.25">
      <c r="B1354" s="13">
        <v>2016</v>
      </c>
      <c r="C1354" s="13" t="s">
        <v>2321</v>
      </c>
    </row>
    <row r="1355" spans="2:3" x14ac:dyDescent="0.25">
      <c r="B1355" s="13">
        <v>2016</v>
      </c>
      <c r="C1355" s="13" t="s">
        <v>669</v>
      </c>
    </row>
    <row r="1356" spans="2:3" x14ac:dyDescent="0.25">
      <c r="B1356" s="13">
        <v>2016</v>
      </c>
      <c r="C1356" s="13" t="s">
        <v>1199</v>
      </c>
    </row>
    <row r="1357" spans="2:3" x14ac:dyDescent="0.25">
      <c r="B1357" s="13">
        <v>2016</v>
      </c>
      <c r="C1357" s="13" t="s">
        <v>1338</v>
      </c>
    </row>
    <row r="1358" spans="2:3" x14ac:dyDescent="0.25">
      <c r="B1358" s="13">
        <v>2016</v>
      </c>
      <c r="C1358" s="13" t="s">
        <v>1243</v>
      </c>
    </row>
    <row r="1359" spans="2:3" x14ac:dyDescent="0.25">
      <c r="B1359" s="13">
        <v>2016</v>
      </c>
      <c r="C1359" s="13" t="s">
        <v>2290</v>
      </c>
    </row>
    <row r="1360" spans="2:3" x14ac:dyDescent="0.25">
      <c r="B1360" s="13">
        <v>2016</v>
      </c>
      <c r="C1360" s="13" t="s">
        <v>1406</v>
      </c>
    </row>
    <row r="1361" spans="2:3" x14ac:dyDescent="0.25">
      <c r="B1361" s="13">
        <v>2016</v>
      </c>
      <c r="C1361" s="13" t="s">
        <v>739</v>
      </c>
    </row>
    <row r="1362" spans="2:3" x14ac:dyDescent="0.25">
      <c r="B1362" s="13">
        <v>2016</v>
      </c>
      <c r="C1362" s="13" t="s">
        <v>532</v>
      </c>
    </row>
    <row r="1363" spans="2:3" x14ac:dyDescent="0.25">
      <c r="B1363" s="13">
        <v>2016</v>
      </c>
      <c r="C1363" s="13" t="s">
        <v>2010</v>
      </c>
    </row>
    <row r="1364" spans="2:3" x14ac:dyDescent="0.25">
      <c r="B1364" s="13">
        <v>2016</v>
      </c>
      <c r="C1364" s="13" t="s">
        <v>194</v>
      </c>
    </row>
    <row r="1365" spans="2:3" x14ac:dyDescent="0.25">
      <c r="B1365" s="13">
        <v>2016</v>
      </c>
      <c r="C1365" s="13" t="s">
        <v>698</v>
      </c>
    </row>
    <row r="1366" spans="2:3" x14ac:dyDescent="0.25">
      <c r="B1366" s="13">
        <v>2016</v>
      </c>
      <c r="C1366" s="13" t="s">
        <v>1145</v>
      </c>
    </row>
    <row r="1367" spans="2:3" x14ac:dyDescent="0.25">
      <c r="B1367" s="13">
        <v>2016</v>
      </c>
      <c r="C1367" s="13" t="s">
        <v>879</v>
      </c>
    </row>
    <row r="1368" spans="2:3" x14ac:dyDescent="0.25">
      <c r="B1368" s="13">
        <v>2016</v>
      </c>
      <c r="C1368" s="13" t="s">
        <v>2492</v>
      </c>
    </row>
    <row r="1369" spans="2:3" x14ac:dyDescent="0.25">
      <c r="B1369" s="13">
        <v>2016</v>
      </c>
      <c r="C1369" s="13" t="s">
        <v>343</v>
      </c>
    </row>
    <row r="1370" spans="2:3" x14ac:dyDescent="0.25">
      <c r="B1370" s="13">
        <v>2016</v>
      </c>
      <c r="C1370" s="13" t="s">
        <v>640</v>
      </c>
    </row>
    <row r="1371" spans="2:3" x14ac:dyDescent="0.25">
      <c r="B1371" s="13">
        <v>2016</v>
      </c>
      <c r="C1371" s="13" t="s">
        <v>173</v>
      </c>
    </row>
    <row r="1372" spans="2:3" x14ac:dyDescent="0.25">
      <c r="B1372" s="13">
        <v>2016</v>
      </c>
      <c r="C1372" s="13" t="s">
        <v>2494</v>
      </c>
    </row>
    <row r="1373" spans="2:3" x14ac:dyDescent="0.25">
      <c r="B1373" s="13">
        <v>2016</v>
      </c>
      <c r="C1373" s="13" t="s">
        <v>2015</v>
      </c>
    </row>
    <row r="1374" spans="2:3" x14ac:dyDescent="0.25">
      <c r="B1374" s="13">
        <v>2016</v>
      </c>
      <c r="C1374" s="13" t="s">
        <v>1519</v>
      </c>
    </row>
    <row r="1375" spans="2:3" x14ac:dyDescent="0.25">
      <c r="B1375" s="13">
        <v>2016</v>
      </c>
      <c r="C1375" s="13" t="s">
        <v>1061</v>
      </c>
    </row>
    <row r="1376" spans="2:3" x14ac:dyDescent="0.25">
      <c r="B1376" s="13">
        <v>2016</v>
      </c>
      <c r="C1376" s="13" t="s">
        <v>1349</v>
      </c>
    </row>
    <row r="1377" spans="2:3" x14ac:dyDescent="0.25">
      <c r="B1377" s="13">
        <v>2016</v>
      </c>
      <c r="C1377" s="13" t="s">
        <v>1865</v>
      </c>
    </row>
    <row r="1378" spans="2:3" x14ac:dyDescent="0.25">
      <c r="B1378" s="13">
        <v>2016</v>
      </c>
      <c r="C1378" s="13" t="s">
        <v>812</v>
      </c>
    </row>
    <row r="1379" spans="2:3" x14ac:dyDescent="0.25">
      <c r="B1379" s="13">
        <v>2016</v>
      </c>
      <c r="C1379" s="13" t="s">
        <v>2171</v>
      </c>
    </row>
    <row r="1380" spans="2:3" x14ac:dyDescent="0.25">
      <c r="B1380" s="13">
        <v>2016</v>
      </c>
      <c r="C1380" s="13" t="s">
        <v>830</v>
      </c>
    </row>
    <row r="1381" spans="2:3" x14ac:dyDescent="0.25">
      <c r="B1381" s="13">
        <v>2016</v>
      </c>
      <c r="C1381" s="13" t="s">
        <v>913</v>
      </c>
    </row>
    <row r="1382" spans="2:3" x14ac:dyDescent="0.25">
      <c r="B1382" s="13">
        <v>2016</v>
      </c>
      <c r="C1382" s="13" t="s">
        <v>1128</v>
      </c>
    </row>
    <row r="1383" spans="2:3" x14ac:dyDescent="0.25">
      <c r="B1383" s="13">
        <v>2016</v>
      </c>
      <c r="C1383" s="13" t="s">
        <v>2122</v>
      </c>
    </row>
    <row r="1384" spans="2:3" x14ac:dyDescent="0.25">
      <c r="B1384" s="13">
        <v>2016</v>
      </c>
      <c r="C1384" s="13" t="s">
        <v>150</v>
      </c>
    </row>
    <row r="1385" spans="2:3" x14ac:dyDescent="0.25">
      <c r="B1385" s="13">
        <v>2016</v>
      </c>
      <c r="C1385" s="13" t="s">
        <v>447</v>
      </c>
    </row>
    <row r="1386" spans="2:3" x14ac:dyDescent="0.25">
      <c r="B1386" s="13">
        <v>2016</v>
      </c>
      <c r="C1386" s="13" t="s">
        <v>2498</v>
      </c>
    </row>
    <row r="1387" spans="2:3" x14ac:dyDescent="0.25">
      <c r="B1387" s="13">
        <v>2016</v>
      </c>
      <c r="C1387" s="13" t="s">
        <v>1783</v>
      </c>
    </row>
    <row r="1388" spans="2:3" x14ac:dyDescent="0.25">
      <c r="B1388" s="13">
        <v>2016</v>
      </c>
      <c r="C1388" s="13" t="s">
        <v>347</v>
      </c>
    </row>
    <row r="1389" spans="2:3" x14ac:dyDescent="0.25">
      <c r="B1389" s="13">
        <v>2016</v>
      </c>
      <c r="C1389" s="13" t="s">
        <v>86</v>
      </c>
    </row>
    <row r="1390" spans="2:3" x14ac:dyDescent="0.25">
      <c r="B1390" s="13">
        <v>2016</v>
      </c>
      <c r="C1390" s="13" t="s">
        <v>280</v>
      </c>
    </row>
    <row r="1391" spans="2:3" x14ac:dyDescent="0.25">
      <c r="B1391" s="13">
        <v>2016</v>
      </c>
      <c r="C1391" s="13" t="s">
        <v>176</v>
      </c>
    </row>
    <row r="1392" spans="2:3" x14ac:dyDescent="0.25">
      <c r="B1392" s="13">
        <v>2016</v>
      </c>
      <c r="C1392" s="13" t="s">
        <v>726</v>
      </c>
    </row>
    <row r="1393" spans="2:3" x14ac:dyDescent="0.25">
      <c r="B1393" s="13">
        <v>2016</v>
      </c>
      <c r="C1393" s="13" t="s">
        <v>709</v>
      </c>
    </row>
    <row r="1394" spans="2:3" x14ac:dyDescent="0.25">
      <c r="B1394" s="13">
        <v>2016</v>
      </c>
      <c r="C1394" s="13" t="s">
        <v>1237</v>
      </c>
    </row>
    <row r="1395" spans="2:3" x14ac:dyDescent="0.25">
      <c r="B1395" s="13">
        <v>2016</v>
      </c>
      <c r="C1395" s="13" t="s">
        <v>209</v>
      </c>
    </row>
    <row r="1396" spans="2:3" x14ac:dyDescent="0.25">
      <c r="B1396" s="13">
        <v>2016</v>
      </c>
      <c r="C1396" s="13" t="s">
        <v>1730</v>
      </c>
    </row>
    <row r="1397" spans="2:3" x14ac:dyDescent="0.25">
      <c r="B1397" s="13">
        <v>2016</v>
      </c>
      <c r="C1397" s="13" t="s">
        <v>541</v>
      </c>
    </row>
    <row r="1398" spans="2:3" x14ac:dyDescent="0.25">
      <c r="B1398" s="13">
        <v>2016</v>
      </c>
      <c r="C1398" s="13" t="s">
        <v>1288</v>
      </c>
    </row>
    <row r="1399" spans="2:3" x14ac:dyDescent="0.25">
      <c r="B1399" s="13">
        <v>2016</v>
      </c>
      <c r="C1399" s="13" t="s">
        <v>253</v>
      </c>
    </row>
    <row r="1400" spans="2:3" x14ac:dyDescent="0.25">
      <c r="B1400" s="13">
        <v>2016</v>
      </c>
      <c r="C1400" s="13" t="s">
        <v>2503</v>
      </c>
    </row>
    <row r="1401" spans="2:3" x14ac:dyDescent="0.25">
      <c r="B1401" s="13">
        <v>2016</v>
      </c>
      <c r="C1401" s="13" t="s">
        <v>1188</v>
      </c>
    </row>
    <row r="1402" spans="2:3" x14ac:dyDescent="0.25">
      <c r="B1402" s="13">
        <v>2016</v>
      </c>
      <c r="C1402" s="13" t="s">
        <v>1420</v>
      </c>
    </row>
    <row r="1403" spans="2:3" x14ac:dyDescent="0.25">
      <c r="B1403" s="13">
        <v>2016</v>
      </c>
      <c r="C1403" s="13" t="s">
        <v>1869</v>
      </c>
    </row>
    <row r="1404" spans="2:3" x14ac:dyDescent="0.25">
      <c r="B1404" s="13">
        <v>2016</v>
      </c>
      <c r="C1404" s="13" t="s">
        <v>1296</v>
      </c>
    </row>
    <row r="1405" spans="2:3" x14ac:dyDescent="0.25">
      <c r="B1405" s="13">
        <v>2016</v>
      </c>
      <c r="C1405" s="13" t="s">
        <v>2409</v>
      </c>
    </row>
    <row r="1406" spans="2:3" x14ac:dyDescent="0.25">
      <c r="B1406" s="13">
        <v>2016</v>
      </c>
      <c r="C1406" s="13" t="s">
        <v>1493</v>
      </c>
    </row>
    <row r="1407" spans="2:3" x14ac:dyDescent="0.25">
      <c r="B1407" s="13">
        <v>2016</v>
      </c>
      <c r="C1407" s="13" t="s">
        <v>864</v>
      </c>
    </row>
    <row r="1408" spans="2:3" x14ac:dyDescent="0.25">
      <c r="B1408" s="13">
        <v>2016</v>
      </c>
      <c r="C1408" s="13" t="s">
        <v>994</v>
      </c>
    </row>
    <row r="1409" spans="2:3" x14ac:dyDescent="0.25">
      <c r="B1409" s="13">
        <v>2016</v>
      </c>
      <c r="C1409" s="13" t="s">
        <v>1696</v>
      </c>
    </row>
    <row r="1410" spans="2:3" x14ac:dyDescent="0.25">
      <c r="B1410" s="13">
        <v>2016</v>
      </c>
      <c r="C1410" s="13" t="s">
        <v>1071</v>
      </c>
    </row>
    <row r="1411" spans="2:3" x14ac:dyDescent="0.25">
      <c r="B1411" s="13">
        <v>2016</v>
      </c>
      <c r="C1411" s="13" t="s">
        <v>207</v>
      </c>
    </row>
    <row r="1412" spans="2:3" x14ac:dyDescent="0.25">
      <c r="B1412" s="13">
        <v>2016</v>
      </c>
      <c r="C1412" s="13" t="s">
        <v>2508</v>
      </c>
    </row>
    <row r="1413" spans="2:3" x14ac:dyDescent="0.25">
      <c r="B1413" s="13">
        <v>2016</v>
      </c>
      <c r="C1413" s="13" t="s">
        <v>384</v>
      </c>
    </row>
    <row r="1414" spans="2:3" x14ac:dyDescent="0.25">
      <c r="B1414" s="13">
        <v>2016</v>
      </c>
      <c r="C1414" s="13" t="s">
        <v>2126</v>
      </c>
    </row>
    <row r="1415" spans="2:3" x14ac:dyDescent="0.25">
      <c r="B1415" s="13">
        <v>2016</v>
      </c>
      <c r="C1415" s="13" t="s">
        <v>596</v>
      </c>
    </row>
    <row r="1416" spans="2:3" x14ac:dyDescent="0.25">
      <c r="B1416" s="13">
        <v>2016</v>
      </c>
      <c r="C1416" s="13" t="s">
        <v>287</v>
      </c>
    </row>
    <row r="1417" spans="2:3" x14ac:dyDescent="0.25">
      <c r="B1417" s="13">
        <v>2016</v>
      </c>
      <c r="C1417" s="13" t="s">
        <v>1621</v>
      </c>
    </row>
    <row r="1418" spans="2:3" x14ac:dyDescent="0.25">
      <c r="B1418" s="13">
        <v>2016</v>
      </c>
      <c r="C1418" s="13" t="s">
        <v>2516</v>
      </c>
    </row>
    <row r="1419" spans="2:3" x14ac:dyDescent="0.25">
      <c r="B1419" s="13">
        <v>2016</v>
      </c>
      <c r="C1419" s="13" t="s">
        <v>1343</v>
      </c>
    </row>
    <row r="1420" spans="2:3" x14ac:dyDescent="0.25">
      <c r="B1420" s="13">
        <v>2016</v>
      </c>
      <c r="C1420" s="13" t="s">
        <v>1754</v>
      </c>
    </row>
    <row r="1421" spans="2:3" x14ac:dyDescent="0.25">
      <c r="B1421" s="13">
        <v>2016</v>
      </c>
      <c r="C1421" s="13" t="s">
        <v>2519</v>
      </c>
    </row>
    <row r="1422" spans="2:3" x14ac:dyDescent="0.25">
      <c r="B1422" s="13">
        <v>2016</v>
      </c>
      <c r="C1422" s="13" t="s">
        <v>1770</v>
      </c>
    </row>
    <row r="1423" spans="2:3" x14ac:dyDescent="0.25">
      <c r="B1423" s="13">
        <v>2016</v>
      </c>
      <c r="C1423" s="13" t="s">
        <v>1417</v>
      </c>
    </row>
    <row r="1424" spans="2:3" x14ac:dyDescent="0.25">
      <c r="B1424" s="13">
        <v>2016</v>
      </c>
      <c r="C1424" s="13" t="s">
        <v>1591</v>
      </c>
    </row>
    <row r="1425" spans="2:3" x14ac:dyDescent="0.25">
      <c r="B1425" s="13">
        <v>2016</v>
      </c>
      <c r="C1425" s="13" t="s">
        <v>563</v>
      </c>
    </row>
    <row r="1426" spans="2:3" x14ac:dyDescent="0.25">
      <c r="B1426" s="13">
        <v>2016</v>
      </c>
      <c r="C1426" s="13" t="s">
        <v>44</v>
      </c>
    </row>
    <row r="1427" spans="2:3" x14ac:dyDescent="0.25">
      <c r="B1427" s="13">
        <v>2016</v>
      </c>
      <c r="C1427" s="13" t="s">
        <v>1207</v>
      </c>
    </row>
    <row r="1428" spans="2:3" x14ac:dyDescent="0.25">
      <c r="B1428" s="13">
        <v>2016</v>
      </c>
      <c r="C1428" s="13" t="s">
        <v>1736</v>
      </c>
    </row>
    <row r="1429" spans="2:3" x14ac:dyDescent="0.25">
      <c r="B1429" s="13">
        <v>2016</v>
      </c>
      <c r="C1429" s="13" t="s">
        <v>1479</v>
      </c>
    </row>
    <row r="1430" spans="2:3" x14ac:dyDescent="0.25">
      <c r="B1430" s="13">
        <v>2016</v>
      </c>
      <c r="C1430" s="13" t="s">
        <v>2520</v>
      </c>
    </row>
    <row r="1431" spans="2:3" x14ac:dyDescent="0.25">
      <c r="B1431" s="13">
        <v>2016</v>
      </c>
      <c r="C1431" s="13" t="s">
        <v>2224</v>
      </c>
    </row>
    <row r="1432" spans="2:3" x14ac:dyDescent="0.25">
      <c r="B1432" s="13">
        <v>2016</v>
      </c>
      <c r="C1432" s="13" t="s">
        <v>992</v>
      </c>
    </row>
    <row r="1433" spans="2:3" x14ac:dyDescent="0.25">
      <c r="B1433" s="13">
        <v>2016</v>
      </c>
      <c r="C1433" s="13" t="s">
        <v>1473</v>
      </c>
    </row>
    <row r="1434" spans="2:3" x14ac:dyDescent="0.25">
      <c r="B1434" s="13">
        <v>2016</v>
      </c>
      <c r="C1434" s="13" t="s">
        <v>2254</v>
      </c>
    </row>
    <row r="1435" spans="2:3" x14ac:dyDescent="0.25">
      <c r="B1435" s="13">
        <v>2016</v>
      </c>
      <c r="C1435" s="13" t="s">
        <v>2148</v>
      </c>
    </row>
    <row r="1436" spans="2:3" x14ac:dyDescent="0.25">
      <c r="B1436" s="13">
        <v>2016</v>
      </c>
      <c r="C1436" s="13" t="s">
        <v>2099</v>
      </c>
    </row>
    <row r="1437" spans="2:3" x14ac:dyDescent="0.25">
      <c r="B1437" s="13">
        <v>2016</v>
      </c>
      <c r="C1437" s="13" t="s">
        <v>93</v>
      </c>
    </row>
    <row r="1438" spans="2:3" x14ac:dyDescent="0.25">
      <c r="B1438" s="13">
        <v>2016</v>
      </c>
      <c r="C1438" s="13" t="s">
        <v>2523</v>
      </c>
    </row>
    <row r="1439" spans="2:3" x14ac:dyDescent="0.25">
      <c r="B1439" s="13">
        <v>2016</v>
      </c>
      <c r="C1439" s="13" t="s">
        <v>1121</v>
      </c>
    </row>
    <row r="1440" spans="2:3" x14ac:dyDescent="0.25">
      <c r="B1440" s="13">
        <v>2016</v>
      </c>
      <c r="C1440" s="13" t="s">
        <v>782</v>
      </c>
    </row>
    <row r="1441" spans="2:3" x14ac:dyDescent="0.25">
      <c r="B1441" s="13">
        <v>2016</v>
      </c>
      <c r="C1441" s="13" t="s">
        <v>794</v>
      </c>
    </row>
    <row r="1442" spans="2:3" x14ac:dyDescent="0.25">
      <c r="B1442" s="13">
        <v>2016</v>
      </c>
      <c r="C1442" s="13" t="s">
        <v>649</v>
      </c>
    </row>
    <row r="1443" spans="2:3" x14ac:dyDescent="0.25">
      <c r="B1443" s="13">
        <v>2016</v>
      </c>
      <c r="C1443" s="13" t="s">
        <v>2266</v>
      </c>
    </row>
    <row r="1444" spans="2:3" x14ac:dyDescent="0.25">
      <c r="B1444" s="13">
        <v>2016</v>
      </c>
      <c r="C1444" s="13" t="s">
        <v>1202</v>
      </c>
    </row>
    <row r="1445" spans="2:3" x14ac:dyDescent="0.25">
      <c r="B1445" s="13">
        <v>2016</v>
      </c>
      <c r="C1445" s="13" t="s">
        <v>467</v>
      </c>
    </row>
    <row r="1446" spans="2:3" x14ac:dyDescent="0.25">
      <c r="B1446" s="13">
        <v>2016</v>
      </c>
      <c r="C1446" s="13" t="s">
        <v>999</v>
      </c>
    </row>
    <row r="1447" spans="2:3" x14ac:dyDescent="0.25">
      <c r="B1447" s="13">
        <v>2016</v>
      </c>
      <c r="C1447" s="13" t="s">
        <v>1907</v>
      </c>
    </row>
    <row r="1448" spans="2:3" x14ac:dyDescent="0.25">
      <c r="B1448" s="13">
        <v>2016</v>
      </c>
      <c r="C1448" s="13" t="s">
        <v>106</v>
      </c>
    </row>
    <row r="1449" spans="2:3" x14ac:dyDescent="0.25">
      <c r="B1449" s="13">
        <v>2016</v>
      </c>
      <c r="C1449" s="13" t="s">
        <v>1425</v>
      </c>
    </row>
    <row r="1450" spans="2:3" x14ac:dyDescent="0.25">
      <c r="B1450" s="13">
        <v>2016</v>
      </c>
      <c r="C1450" s="13" t="s">
        <v>1357</v>
      </c>
    </row>
    <row r="1451" spans="2:3" x14ac:dyDescent="0.25">
      <c r="B1451" s="13">
        <v>2016</v>
      </c>
      <c r="C1451" s="13" t="s">
        <v>1917</v>
      </c>
    </row>
    <row r="1452" spans="2:3" x14ac:dyDescent="0.25">
      <c r="B1452" s="13">
        <v>2016</v>
      </c>
      <c r="C1452" s="13" t="s">
        <v>2526</v>
      </c>
    </row>
    <row r="1453" spans="2:3" x14ac:dyDescent="0.25">
      <c r="B1453" s="13">
        <v>2016</v>
      </c>
      <c r="C1453" s="13" t="s">
        <v>377</v>
      </c>
    </row>
    <row r="1454" spans="2:3" x14ac:dyDescent="0.25">
      <c r="B1454" s="13">
        <v>2016</v>
      </c>
      <c r="C1454" s="13" t="s">
        <v>842</v>
      </c>
    </row>
    <row r="1455" spans="2:3" x14ac:dyDescent="0.25">
      <c r="B1455" s="13">
        <v>2016</v>
      </c>
      <c r="C1455" s="13" t="s">
        <v>944</v>
      </c>
    </row>
    <row r="1456" spans="2:3" x14ac:dyDescent="0.25">
      <c r="B1456" s="13">
        <v>2016</v>
      </c>
      <c r="C1456" s="13" t="s">
        <v>1868</v>
      </c>
    </row>
    <row r="1457" spans="2:3" x14ac:dyDescent="0.25">
      <c r="B1457" s="13">
        <v>2016</v>
      </c>
      <c r="C1457" s="13" t="s">
        <v>138</v>
      </c>
    </row>
    <row r="1458" spans="2:3" x14ac:dyDescent="0.25">
      <c r="B1458" s="13">
        <v>2016</v>
      </c>
      <c r="C1458" s="13" t="s">
        <v>1940</v>
      </c>
    </row>
    <row r="1459" spans="2:3" x14ac:dyDescent="0.25">
      <c r="B1459" s="13">
        <v>2016</v>
      </c>
      <c r="C1459" s="13" t="s">
        <v>1005</v>
      </c>
    </row>
    <row r="1460" spans="2:3" x14ac:dyDescent="0.25">
      <c r="B1460" s="13">
        <v>2016</v>
      </c>
      <c r="C1460" s="13" t="s">
        <v>334</v>
      </c>
    </row>
    <row r="1461" spans="2:3" x14ac:dyDescent="0.25">
      <c r="B1461" s="13">
        <v>2016</v>
      </c>
      <c r="C1461" s="13" t="s">
        <v>230</v>
      </c>
    </row>
    <row r="1462" spans="2:3" x14ac:dyDescent="0.25">
      <c r="B1462" s="13">
        <v>2016</v>
      </c>
      <c r="C1462" s="13" t="s">
        <v>396</v>
      </c>
    </row>
    <row r="1463" spans="2:3" x14ac:dyDescent="0.25">
      <c r="B1463" s="13">
        <v>2016</v>
      </c>
      <c r="C1463" s="13" t="s">
        <v>1316</v>
      </c>
    </row>
    <row r="1464" spans="2:3" x14ac:dyDescent="0.25">
      <c r="B1464" s="13">
        <v>2016</v>
      </c>
      <c r="C1464" s="13" t="s">
        <v>745</v>
      </c>
    </row>
    <row r="1465" spans="2:3" x14ac:dyDescent="0.25">
      <c r="B1465" s="13">
        <v>2016</v>
      </c>
      <c r="C1465" s="13" t="s">
        <v>1762</v>
      </c>
    </row>
    <row r="1466" spans="2:3" x14ac:dyDescent="0.25">
      <c r="B1466" s="13">
        <v>2016</v>
      </c>
      <c r="C1466" s="13" t="s">
        <v>770</v>
      </c>
    </row>
    <row r="1467" spans="2:3" x14ac:dyDescent="0.25">
      <c r="B1467" s="13">
        <v>2016</v>
      </c>
      <c r="C1467" s="13" t="s">
        <v>329</v>
      </c>
    </row>
    <row r="1468" spans="2:3" x14ac:dyDescent="0.25">
      <c r="B1468" s="13">
        <v>2016</v>
      </c>
      <c r="C1468" s="13" t="s">
        <v>2012</v>
      </c>
    </row>
    <row r="1469" spans="2:3" x14ac:dyDescent="0.25">
      <c r="B1469" s="13">
        <v>2016</v>
      </c>
      <c r="C1469" s="13" t="s">
        <v>1430</v>
      </c>
    </row>
    <row r="1470" spans="2:3" x14ac:dyDescent="0.25">
      <c r="B1470" s="13">
        <v>2016</v>
      </c>
      <c r="C1470" s="13" t="s">
        <v>911</v>
      </c>
    </row>
    <row r="1471" spans="2:3" x14ac:dyDescent="0.25">
      <c r="B1471" s="13">
        <v>2016</v>
      </c>
      <c r="C1471" s="13" t="s">
        <v>1388</v>
      </c>
    </row>
    <row r="1472" spans="2:3" x14ac:dyDescent="0.25">
      <c r="B1472" s="13">
        <v>2016</v>
      </c>
      <c r="C1472" s="13" t="s">
        <v>1454</v>
      </c>
    </row>
    <row r="1473" spans="2:3" x14ac:dyDescent="0.25">
      <c r="B1473" s="13">
        <v>2016</v>
      </c>
      <c r="C1473" s="13" t="s">
        <v>761</v>
      </c>
    </row>
    <row r="1474" spans="2:3" x14ac:dyDescent="0.25">
      <c r="B1474" s="13">
        <v>2016</v>
      </c>
      <c r="C1474" s="13" t="s">
        <v>1780</v>
      </c>
    </row>
    <row r="1475" spans="2:3" x14ac:dyDescent="0.25">
      <c r="B1475" s="13">
        <v>2016</v>
      </c>
      <c r="C1475" s="13" t="s">
        <v>1611</v>
      </c>
    </row>
    <row r="1476" spans="2:3" x14ac:dyDescent="0.25">
      <c r="B1476" s="13">
        <v>2016</v>
      </c>
      <c r="C1476" s="13" t="s">
        <v>1805</v>
      </c>
    </row>
    <row r="1477" spans="2:3" x14ac:dyDescent="0.25">
      <c r="B1477" s="13">
        <v>2016</v>
      </c>
      <c r="C1477" s="13" t="s">
        <v>2533</v>
      </c>
    </row>
    <row r="1478" spans="2:3" x14ac:dyDescent="0.25">
      <c r="B1478" s="13">
        <v>2016</v>
      </c>
      <c r="C1478" s="13" t="s">
        <v>868</v>
      </c>
    </row>
    <row r="1479" spans="2:3" x14ac:dyDescent="0.25">
      <c r="B1479" s="13">
        <v>2016</v>
      </c>
      <c r="C1479" s="13" t="s">
        <v>684</v>
      </c>
    </row>
    <row r="1480" spans="2:3" x14ac:dyDescent="0.25">
      <c r="B1480" s="13">
        <v>2016</v>
      </c>
      <c r="C1480" s="13" t="s">
        <v>1695</v>
      </c>
    </row>
    <row r="1481" spans="2:3" x14ac:dyDescent="0.25">
      <c r="B1481" s="13">
        <v>2016</v>
      </c>
      <c r="C1481" s="13" t="s">
        <v>2061</v>
      </c>
    </row>
    <row r="1482" spans="2:3" x14ac:dyDescent="0.25">
      <c r="B1482" s="13">
        <v>2016</v>
      </c>
      <c r="C1482" s="13" t="s">
        <v>544</v>
      </c>
    </row>
    <row r="1483" spans="2:3" x14ac:dyDescent="0.25">
      <c r="B1483" s="13">
        <v>2016</v>
      </c>
      <c r="C1483" s="13" t="s">
        <v>1676</v>
      </c>
    </row>
    <row r="1484" spans="2:3" x14ac:dyDescent="0.25">
      <c r="B1484" s="13">
        <v>2016</v>
      </c>
      <c r="C1484" s="13" t="s">
        <v>639</v>
      </c>
    </row>
    <row r="1485" spans="2:3" x14ac:dyDescent="0.25">
      <c r="B1485" s="13">
        <v>2016</v>
      </c>
      <c r="C1485" s="13" t="s">
        <v>901</v>
      </c>
    </row>
    <row r="1486" spans="2:3" x14ac:dyDescent="0.25">
      <c r="B1486" s="13">
        <v>2016</v>
      </c>
      <c r="C1486" s="13" t="s">
        <v>363</v>
      </c>
    </row>
    <row r="1487" spans="2:3" x14ac:dyDescent="0.25">
      <c r="B1487" s="13">
        <v>2016</v>
      </c>
      <c r="C1487" s="13" t="s">
        <v>340</v>
      </c>
    </row>
    <row r="1488" spans="2:3" x14ac:dyDescent="0.25">
      <c r="B1488" s="13">
        <v>2016</v>
      </c>
      <c r="C1488" s="13" t="s">
        <v>2413</v>
      </c>
    </row>
    <row r="1489" spans="2:3" x14ac:dyDescent="0.25">
      <c r="B1489" s="13">
        <v>2016</v>
      </c>
      <c r="C1489" s="13" t="s">
        <v>409</v>
      </c>
    </row>
    <row r="1490" spans="2:3" x14ac:dyDescent="0.25">
      <c r="B1490" s="13">
        <v>2016</v>
      </c>
      <c r="C1490" s="13" t="s">
        <v>285</v>
      </c>
    </row>
    <row r="1491" spans="2:3" x14ac:dyDescent="0.25">
      <c r="B1491" s="13">
        <v>2016</v>
      </c>
      <c r="C1491" s="13" t="s">
        <v>1122</v>
      </c>
    </row>
    <row r="1492" spans="2:3" x14ac:dyDescent="0.25">
      <c r="B1492" s="13">
        <v>2016</v>
      </c>
      <c r="C1492" s="13" t="s">
        <v>1766</v>
      </c>
    </row>
    <row r="1493" spans="2:3" x14ac:dyDescent="0.25">
      <c r="B1493" s="13">
        <v>2016</v>
      </c>
      <c r="C1493" s="13" t="s">
        <v>859</v>
      </c>
    </row>
    <row r="1494" spans="2:3" x14ac:dyDescent="0.25">
      <c r="B1494" s="13">
        <v>2016</v>
      </c>
      <c r="C1494" s="13" t="s">
        <v>457</v>
      </c>
    </row>
    <row r="1495" spans="2:3" x14ac:dyDescent="0.25">
      <c r="B1495" s="13">
        <v>2016</v>
      </c>
      <c r="C1495" s="13" t="s">
        <v>1560</v>
      </c>
    </row>
    <row r="1496" spans="2:3" x14ac:dyDescent="0.25">
      <c r="B1496" s="13">
        <v>2016</v>
      </c>
      <c r="C1496" s="13" t="s">
        <v>142</v>
      </c>
    </row>
    <row r="1497" spans="2:3" x14ac:dyDescent="0.25">
      <c r="B1497" s="13">
        <v>2016</v>
      </c>
      <c r="C1497" s="13" t="s">
        <v>1537</v>
      </c>
    </row>
    <row r="1498" spans="2:3" x14ac:dyDescent="0.25">
      <c r="B1498" s="13">
        <v>2016</v>
      </c>
      <c r="C1498" s="13" t="s">
        <v>1496</v>
      </c>
    </row>
    <row r="1499" spans="2:3" x14ac:dyDescent="0.25">
      <c r="B1499" s="13">
        <v>2016</v>
      </c>
      <c r="C1499" s="13" t="s">
        <v>1508</v>
      </c>
    </row>
    <row r="1500" spans="2:3" x14ac:dyDescent="0.25">
      <c r="B1500" s="13">
        <v>2016</v>
      </c>
      <c r="C1500" s="13" t="s">
        <v>1451</v>
      </c>
    </row>
    <row r="1501" spans="2:3" x14ac:dyDescent="0.25">
      <c r="B1501" s="13">
        <v>2016</v>
      </c>
      <c r="C1501" s="13" t="s">
        <v>367</v>
      </c>
    </row>
    <row r="1502" spans="2:3" x14ac:dyDescent="0.25">
      <c r="B1502" s="13">
        <v>2016</v>
      </c>
      <c r="C1502" s="13" t="s">
        <v>2538</v>
      </c>
    </row>
    <row r="1503" spans="2:3" x14ac:dyDescent="0.25">
      <c r="B1503" s="13">
        <v>2016</v>
      </c>
      <c r="C1503" s="13" t="s">
        <v>742</v>
      </c>
    </row>
    <row r="1504" spans="2:3" x14ac:dyDescent="0.25">
      <c r="B1504" s="13">
        <v>2016</v>
      </c>
      <c r="C1504" s="13" t="s">
        <v>1967</v>
      </c>
    </row>
    <row r="1505" spans="2:3" x14ac:dyDescent="0.25">
      <c r="B1505" s="13">
        <v>2016</v>
      </c>
      <c r="C1505" s="13" t="s">
        <v>523</v>
      </c>
    </row>
    <row r="1506" spans="2:3" x14ac:dyDescent="0.25">
      <c r="B1506" s="13">
        <v>2016</v>
      </c>
      <c r="C1506" s="13" t="s">
        <v>262</v>
      </c>
    </row>
    <row r="1507" spans="2:3" x14ac:dyDescent="0.25">
      <c r="B1507" s="13">
        <v>2016</v>
      </c>
      <c r="C1507" s="13" t="s">
        <v>702</v>
      </c>
    </row>
    <row r="1508" spans="2:3" x14ac:dyDescent="0.25">
      <c r="B1508" s="13">
        <v>2016</v>
      </c>
      <c r="C1508" s="13" t="s">
        <v>984</v>
      </c>
    </row>
    <row r="1509" spans="2:3" x14ac:dyDescent="0.25">
      <c r="B1509" s="13">
        <v>2016</v>
      </c>
      <c r="C1509" s="13" t="s">
        <v>1517</v>
      </c>
    </row>
    <row r="1510" spans="2:3" x14ac:dyDescent="0.25">
      <c r="B1510" s="13">
        <v>2016</v>
      </c>
      <c r="C1510" s="13" t="s">
        <v>605</v>
      </c>
    </row>
    <row r="1511" spans="2:3" x14ac:dyDescent="0.25">
      <c r="B1511" s="13">
        <v>2016</v>
      </c>
      <c r="C1511" s="13" t="s">
        <v>1785</v>
      </c>
    </row>
    <row r="1512" spans="2:3" x14ac:dyDescent="0.25">
      <c r="B1512" s="13">
        <v>2016</v>
      </c>
      <c r="C1512" s="13" t="s">
        <v>2324</v>
      </c>
    </row>
    <row r="1513" spans="2:3" x14ac:dyDescent="0.25">
      <c r="B1513" s="13">
        <v>2016</v>
      </c>
      <c r="C1513" s="13" t="s">
        <v>2544</v>
      </c>
    </row>
    <row r="1514" spans="2:3" x14ac:dyDescent="0.25">
      <c r="B1514" s="13">
        <v>2016</v>
      </c>
      <c r="C1514" s="13" t="s">
        <v>1599</v>
      </c>
    </row>
    <row r="1515" spans="2:3" x14ac:dyDescent="0.25">
      <c r="B1515" s="13">
        <v>2016</v>
      </c>
      <c r="C1515" s="13" t="s">
        <v>273</v>
      </c>
    </row>
    <row r="1516" spans="2:3" x14ac:dyDescent="0.25">
      <c r="B1516" s="13">
        <v>2016</v>
      </c>
      <c r="C1516" s="13" t="s">
        <v>1578</v>
      </c>
    </row>
    <row r="1517" spans="2:3" x14ac:dyDescent="0.25">
      <c r="B1517" s="13">
        <v>2016</v>
      </c>
      <c r="C1517" s="13" t="s">
        <v>2095</v>
      </c>
    </row>
    <row r="1518" spans="2:3" x14ac:dyDescent="0.25">
      <c r="B1518" s="13">
        <v>2016</v>
      </c>
      <c r="C1518" s="13" t="s">
        <v>423</v>
      </c>
    </row>
    <row r="1519" spans="2:3" x14ac:dyDescent="0.25">
      <c r="B1519" s="13">
        <v>2016</v>
      </c>
      <c r="C1519" s="13" t="s">
        <v>402</v>
      </c>
    </row>
    <row r="1520" spans="2:3" x14ac:dyDescent="0.25">
      <c r="B1520" s="13">
        <v>2016</v>
      </c>
      <c r="C1520" s="13" t="s">
        <v>568</v>
      </c>
    </row>
    <row r="1521" spans="2:3" x14ac:dyDescent="0.25">
      <c r="B1521" s="13">
        <v>2016</v>
      </c>
      <c r="C1521" s="13" t="s">
        <v>1028</v>
      </c>
    </row>
    <row r="1522" spans="2:3" x14ac:dyDescent="0.25">
      <c r="B1522" s="13">
        <v>2016</v>
      </c>
      <c r="C1522" s="13" t="s">
        <v>1318</v>
      </c>
    </row>
    <row r="1523" spans="2:3" x14ac:dyDescent="0.25">
      <c r="B1523" s="13">
        <v>2016</v>
      </c>
      <c r="C1523" s="13" t="s">
        <v>2548</v>
      </c>
    </row>
    <row r="1524" spans="2:3" x14ac:dyDescent="0.25">
      <c r="B1524" s="13">
        <v>2016</v>
      </c>
      <c r="C1524" s="13" t="s">
        <v>1842</v>
      </c>
    </row>
    <row r="1525" spans="2:3" x14ac:dyDescent="0.25">
      <c r="B1525" s="13">
        <v>2016</v>
      </c>
      <c r="C1525" s="13" t="s">
        <v>1180</v>
      </c>
    </row>
    <row r="1526" spans="2:3" x14ac:dyDescent="0.25">
      <c r="B1526" s="13">
        <v>2016</v>
      </c>
      <c r="C1526" s="13" t="s">
        <v>1268</v>
      </c>
    </row>
    <row r="1527" spans="2:3" x14ac:dyDescent="0.25">
      <c r="B1527" s="13">
        <v>2016</v>
      </c>
      <c r="C1527" s="13" t="s">
        <v>519</v>
      </c>
    </row>
    <row r="1528" spans="2:3" x14ac:dyDescent="0.25">
      <c r="B1528" s="13">
        <v>2016</v>
      </c>
      <c r="C1528" s="13" t="s">
        <v>1658</v>
      </c>
    </row>
    <row r="1529" spans="2:3" x14ac:dyDescent="0.25">
      <c r="B1529" s="13">
        <v>2016</v>
      </c>
      <c r="C1529" s="13" t="s">
        <v>2264</v>
      </c>
    </row>
    <row r="1530" spans="2:3" x14ac:dyDescent="0.25">
      <c r="B1530" s="13">
        <v>2016</v>
      </c>
      <c r="C1530" s="13" t="s">
        <v>1540</v>
      </c>
    </row>
    <row r="1531" spans="2:3" x14ac:dyDescent="0.25">
      <c r="B1531" s="13">
        <v>2016</v>
      </c>
      <c r="C1531" s="13" t="s">
        <v>937</v>
      </c>
    </row>
    <row r="1532" spans="2:3" x14ac:dyDescent="0.25">
      <c r="B1532" s="13">
        <v>2016</v>
      </c>
      <c r="C1532" s="13" t="s">
        <v>1565</v>
      </c>
    </row>
    <row r="1533" spans="2:3" x14ac:dyDescent="0.25">
      <c r="B1533" s="13">
        <v>2016</v>
      </c>
      <c r="C1533" s="13" t="s">
        <v>2238</v>
      </c>
    </row>
    <row r="1534" spans="2:3" x14ac:dyDescent="0.25">
      <c r="B1534" s="13">
        <v>2016</v>
      </c>
      <c r="C1534" s="13" t="s">
        <v>687</v>
      </c>
    </row>
    <row r="1535" spans="2:3" x14ac:dyDescent="0.25">
      <c r="B1535" s="13">
        <v>2016</v>
      </c>
      <c r="C1535" s="13" t="s">
        <v>1168</v>
      </c>
    </row>
    <row r="1536" spans="2:3" x14ac:dyDescent="0.25">
      <c r="B1536" s="13">
        <v>2016</v>
      </c>
      <c r="C1536" s="13" t="s">
        <v>2554</v>
      </c>
    </row>
    <row r="1537" spans="2:3" x14ac:dyDescent="0.25">
      <c r="B1537" s="13">
        <v>2016</v>
      </c>
      <c r="C1537" s="13" t="s">
        <v>1879</v>
      </c>
    </row>
    <row r="1538" spans="2:3" x14ac:dyDescent="0.25">
      <c r="B1538" s="13">
        <v>2016</v>
      </c>
      <c r="C1538" s="13" t="s">
        <v>2556</v>
      </c>
    </row>
    <row r="1539" spans="2:3" x14ac:dyDescent="0.25">
      <c r="B1539" s="13">
        <v>2016</v>
      </c>
      <c r="C1539" s="13" t="s">
        <v>1528</v>
      </c>
    </row>
    <row r="1540" spans="2:3" x14ac:dyDescent="0.25">
      <c r="B1540" s="13">
        <v>2016</v>
      </c>
      <c r="C1540" s="13" t="s">
        <v>678</v>
      </c>
    </row>
    <row r="1541" spans="2:3" x14ac:dyDescent="0.25">
      <c r="B1541" s="13">
        <v>2016</v>
      </c>
      <c r="C1541" s="13" t="s">
        <v>429</v>
      </c>
    </row>
    <row r="1542" spans="2:3" x14ac:dyDescent="0.25">
      <c r="B1542" s="13">
        <v>2016</v>
      </c>
      <c r="C1542" s="13" t="s">
        <v>96</v>
      </c>
    </row>
    <row r="1543" spans="2:3" x14ac:dyDescent="0.25">
      <c r="B1543" s="13">
        <v>2016</v>
      </c>
      <c r="C1543" s="13" t="s">
        <v>1896</v>
      </c>
    </row>
    <row r="1544" spans="2:3" x14ac:dyDescent="0.25">
      <c r="B1544" s="13">
        <v>2016</v>
      </c>
      <c r="C1544" s="13" t="s">
        <v>1844</v>
      </c>
    </row>
    <row r="1545" spans="2:3" x14ac:dyDescent="0.25">
      <c r="B1545" s="13">
        <v>2016</v>
      </c>
      <c r="C1545" s="13" t="s">
        <v>723</v>
      </c>
    </row>
    <row r="1546" spans="2:3" x14ac:dyDescent="0.25">
      <c r="B1546" s="13">
        <v>2016</v>
      </c>
      <c r="C1546" s="13" t="s">
        <v>1688</v>
      </c>
    </row>
    <row r="1547" spans="2:3" x14ac:dyDescent="0.25">
      <c r="B1547" s="13">
        <v>2016</v>
      </c>
      <c r="C1547" s="13" t="s">
        <v>451</v>
      </c>
    </row>
    <row r="1548" spans="2:3" x14ac:dyDescent="0.25">
      <c r="B1548" s="13">
        <v>2016</v>
      </c>
      <c r="C1548" s="13" t="s">
        <v>1325</v>
      </c>
    </row>
    <row r="1549" spans="2:3" x14ac:dyDescent="0.25">
      <c r="B1549" s="13">
        <v>2016</v>
      </c>
      <c r="C1549" s="13" t="s">
        <v>720</v>
      </c>
    </row>
    <row r="1550" spans="2:3" x14ac:dyDescent="0.25">
      <c r="B1550" s="13">
        <v>2016</v>
      </c>
      <c r="C1550" s="13" t="s">
        <v>1120</v>
      </c>
    </row>
    <row r="1551" spans="2:3" x14ac:dyDescent="0.25">
      <c r="B1551" s="13">
        <v>2016</v>
      </c>
      <c r="C1551" s="13" t="s">
        <v>2563</v>
      </c>
    </row>
    <row r="1552" spans="2:3" x14ac:dyDescent="0.25">
      <c r="B1552" s="13">
        <v>2016</v>
      </c>
      <c r="C1552" s="13" t="s">
        <v>2150</v>
      </c>
    </row>
    <row r="1553" spans="2:3" x14ac:dyDescent="0.25">
      <c r="B1553" s="13">
        <v>2016</v>
      </c>
      <c r="C1553" s="13" t="s">
        <v>1651</v>
      </c>
    </row>
    <row r="1554" spans="2:3" x14ac:dyDescent="0.25">
      <c r="B1554" s="13">
        <v>2016</v>
      </c>
      <c r="C1554" s="13" t="s">
        <v>918</v>
      </c>
    </row>
    <row r="1555" spans="2:3" x14ac:dyDescent="0.25">
      <c r="B1555" s="13">
        <v>2016</v>
      </c>
      <c r="C1555" s="13" t="s">
        <v>50</v>
      </c>
    </row>
    <row r="1556" spans="2:3" x14ac:dyDescent="0.25">
      <c r="B1556" s="13">
        <v>2016</v>
      </c>
      <c r="C1556" s="13" t="s">
        <v>915</v>
      </c>
    </row>
    <row r="1557" spans="2:3" x14ac:dyDescent="0.25">
      <c r="B1557" s="13">
        <v>2016</v>
      </c>
      <c r="C1557" s="13" t="s">
        <v>153</v>
      </c>
    </row>
    <row r="1558" spans="2:3" x14ac:dyDescent="0.25">
      <c r="B1558" s="13">
        <v>2016</v>
      </c>
      <c r="C1558" s="13" t="s">
        <v>2037</v>
      </c>
    </row>
    <row r="1559" spans="2:3" x14ac:dyDescent="0.25">
      <c r="B1559" s="13">
        <v>2016</v>
      </c>
      <c r="C1559" s="13" t="s">
        <v>961</v>
      </c>
    </row>
    <row r="1560" spans="2:3" x14ac:dyDescent="0.25">
      <c r="B1560" s="13">
        <v>2016</v>
      </c>
      <c r="C1560" s="13" t="s">
        <v>1385</v>
      </c>
    </row>
    <row r="1561" spans="2:3" x14ac:dyDescent="0.25">
      <c r="B1561" s="13">
        <v>2016</v>
      </c>
      <c r="C1561" s="13" t="s">
        <v>1082</v>
      </c>
    </row>
    <row r="1562" spans="2:3" x14ac:dyDescent="0.25">
      <c r="B1562" s="13">
        <v>2016</v>
      </c>
      <c r="C1562" s="13" t="s">
        <v>54</v>
      </c>
    </row>
    <row r="1563" spans="2:3" x14ac:dyDescent="0.25">
      <c r="B1563" s="13">
        <v>2016</v>
      </c>
      <c r="C1563" s="13" t="s">
        <v>526</v>
      </c>
    </row>
    <row r="1564" spans="2:3" x14ac:dyDescent="0.25">
      <c r="B1564" s="13">
        <v>2016</v>
      </c>
      <c r="C1564" s="13" t="s">
        <v>2565</v>
      </c>
    </row>
    <row r="1565" spans="2:3" x14ac:dyDescent="0.25">
      <c r="B1565" s="13">
        <v>2016</v>
      </c>
      <c r="C1565" s="13" t="s">
        <v>74</v>
      </c>
    </row>
    <row r="1566" spans="2:3" x14ac:dyDescent="0.25">
      <c r="B1566" s="13">
        <v>2016</v>
      </c>
      <c r="C1566" s="13" t="s">
        <v>289</v>
      </c>
    </row>
    <row r="1567" spans="2:3" x14ac:dyDescent="0.25">
      <c r="B1567" s="13">
        <v>2016</v>
      </c>
      <c r="C1567" s="13" t="s">
        <v>1267</v>
      </c>
    </row>
    <row r="1568" spans="2:3" x14ac:dyDescent="0.25">
      <c r="B1568" s="13">
        <v>2016</v>
      </c>
      <c r="C1568" s="13" t="s">
        <v>2568</v>
      </c>
    </row>
    <row r="1569" spans="2:3" x14ac:dyDescent="0.25">
      <c r="B1569" s="13">
        <v>2016</v>
      </c>
      <c r="C1569" s="13" t="s">
        <v>1799</v>
      </c>
    </row>
    <row r="1570" spans="2:3" x14ac:dyDescent="0.25">
      <c r="B1570" s="13">
        <v>2016</v>
      </c>
      <c r="C1570" s="13" t="s">
        <v>965</v>
      </c>
    </row>
    <row r="1571" spans="2:3" x14ac:dyDescent="0.25">
      <c r="B1571" s="13">
        <v>2016</v>
      </c>
      <c r="C1571" s="13" t="s">
        <v>1795</v>
      </c>
    </row>
    <row r="1572" spans="2:3" x14ac:dyDescent="0.25">
      <c r="B1572" s="13">
        <v>2016</v>
      </c>
      <c r="C1572" s="13" t="s">
        <v>1255</v>
      </c>
    </row>
    <row r="1573" spans="2:3" x14ac:dyDescent="0.25">
      <c r="B1573" s="13">
        <v>2016</v>
      </c>
      <c r="C1573" s="13" t="s">
        <v>1070</v>
      </c>
    </row>
    <row r="1574" spans="2:3" x14ac:dyDescent="0.25">
      <c r="B1574" s="13">
        <v>2016</v>
      </c>
      <c r="C1574" s="13" t="s">
        <v>953</v>
      </c>
    </row>
    <row r="1575" spans="2:3" x14ac:dyDescent="0.25">
      <c r="B1575" s="13">
        <v>2016</v>
      </c>
      <c r="C1575" s="13" t="s">
        <v>2175</v>
      </c>
    </row>
    <row r="1576" spans="2:3" x14ac:dyDescent="0.25">
      <c r="B1576" s="13">
        <v>2016</v>
      </c>
      <c r="C1576" s="13" t="s">
        <v>1813</v>
      </c>
    </row>
    <row r="1577" spans="2:3" x14ac:dyDescent="0.25">
      <c r="B1577" s="13">
        <v>2016</v>
      </c>
      <c r="C1577" s="13" t="s">
        <v>735</v>
      </c>
    </row>
    <row r="1578" spans="2:3" x14ac:dyDescent="0.25">
      <c r="B1578" s="13">
        <v>2016</v>
      </c>
      <c r="C1578" s="13" t="s">
        <v>309</v>
      </c>
    </row>
    <row r="1579" spans="2:3" x14ac:dyDescent="0.25">
      <c r="B1579" s="13">
        <v>2016</v>
      </c>
      <c r="C1579" s="13" t="s">
        <v>1936</v>
      </c>
    </row>
    <row r="1580" spans="2:3" x14ac:dyDescent="0.25">
      <c r="B1580" s="13">
        <v>2016</v>
      </c>
      <c r="C1580" s="13" t="s">
        <v>386</v>
      </c>
    </row>
    <row r="1581" spans="2:3" x14ac:dyDescent="0.25">
      <c r="B1581" s="13">
        <v>2016</v>
      </c>
      <c r="C1581" s="13" t="s">
        <v>2572</v>
      </c>
    </row>
    <row r="1582" spans="2:3" x14ac:dyDescent="0.25">
      <c r="B1582" s="13">
        <v>2016</v>
      </c>
      <c r="C1582" s="13" t="s">
        <v>1649</v>
      </c>
    </row>
    <row r="1583" spans="2:3" x14ac:dyDescent="0.25">
      <c r="B1583" s="13">
        <v>2016</v>
      </c>
      <c r="C1583" s="13" t="s">
        <v>872</v>
      </c>
    </row>
    <row r="1584" spans="2:3" x14ac:dyDescent="0.25">
      <c r="B1584" s="13">
        <v>2016</v>
      </c>
      <c r="C1584" s="13" t="s">
        <v>921</v>
      </c>
    </row>
    <row r="1585" spans="2:3" x14ac:dyDescent="0.25">
      <c r="B1585" s="13">
        <v>2016</v>
      </c>
      <c r="C1585" s="13" t="s">
        <v>1155</v>
      </c>
    </row>
    <row r="1586" spans="2:3" x14ac:dyDescent="0.25">
      <c r="B1586" s="13">
        <v>2016</v>
      </c>
      <c r="C1586" s="13" t="s">
        <v>816</v>
      </c>
    </row>
    <row r="1587" spans="2:3" x14ac:dyDescent="0.25">
      <c r="B1587" s="13">
        <v>2016</v>
      </c>
      <c r="C1587" s="13" t="s">
        <v>593</v>
      </c>
    </row>
    <row r="1588" spans="2:3" x14ac:dyDescent="0.25">
      <c r="B1588" s="13">
        <v>2016</v>
      </c>
      <c r="C1588" s="13" t="s">
        <v>1043</v>
      </c>
    </row>
    <row r="1589" spans="2:3" x14ac:dyDescent="0.25">
      <c r="B1589" s="13">
        <v>2016</v>
      </c>
      <c r="C1589" s="13" t="s">
        <v>2080</v>
      </c>
    </row>
    <row r="1590" spans="2:3" x14ac:dyDescent="0.25">
      <c r="B1590" s="13">
        <v>2016</v>
      </c>
      <c r="C1590" s="13" t="s">
        <v>1253</v>
      </c>
    </row>
    <row r="1591" spans="2:3" x14ac:dyDescent="0.25">
      <c r="B1591" s="13">
        <v>2016</v>
      </c>
      <c r="C1591" s="13" t="s">
        <v>1963</v>
      </c>
    </row>
    <row r="1592" spans="2:3" x14ac:dyDescent="0.25">
      <c r="B1592" s="13">
        <v>2016</v>
      </c>
      <c r="C1592" s="13" t="s">
        <v>2118</v>
      </c>
    </row>
    <row r="1593" spans="2:3" x14ac:dyDescent="0.25">
      <c r="B1593" s="13">
        <v>2016</v>
      </c>
      <c r="C1593" s="13" t="s">
        <v>361</v>
      </c>
    </row>
    <row r="1594" spans="2:3" x14ac:dyDescent="0.25">
      <c r="B1594" s="13">
        <v>2016</v>
      </c>
      <c r="C1594" s="13" t="s">
        <v>433</v>
      </c>
    </row>
    <row r="1595" spans="2:3" x14ac:dyDescent="0.25">
      <c r="B1595" s="13">
        <v>2016</v>
      </c>
      <c r="C1595" s="13" t="s">
        <v>1025</v>
      </c>
    </row>
    <row r="1596" spans="2:3" x14ac:dyDescent="0.25">
      <c r="B1596" s="13">
        <v>2016</v>
      </c>
      <c r="C1596" s="13" t="s">
        <v>241</v>
      </c>
    </row>
    <row r="1597" spans="2:3" x14ac:dyDescent="0.25">
      <c r="B1597" s="13">
        <v>2016</v>
      </c>
      <c r="C1597" s="13" t="s">
        <v>99</v>
      </c>
    </row>
    <row r="1598" spans="2:3" x14ac:dyDescent="0.25">
      <c r="B1598" s="13">
        <v>2016</v>
      </c>
      <c r="C1598" s="13" t="s">
        <v>1774</v>
      </c>
    </row>
    <row r="1599" spans="2:3" x14ac:dyDescent="0.25">
      <c r="B1599" s="13">
        <v>2016</v>
      </c>
      <c r="C1599" s="13" t="s">
        <v>2580</v>
      </c>
    </row>
    <row r="1600" spans="2:3" x14ac:dyDescent="0.25">
      <c r="B1600" s="13">
        <v>2016</v>
      </c>
      <c r="C1600" s="13" t="s">
        <v>110</v>
      </c>
    </row>
    <row r="1601" spans="2:3" x14ac:dyDescent="0.25">
      <c r="B1601" s="13">
        <v>2016</v>
      </c>
      <c r="C1601" s="13" t="s">
        <v>2143</v>
      </c>
    </row>
    <row r="1602" spans="2:3" x14ac:dyDescent="0.25">
      <c r="B1602" s="13">
        <v>2016</v>
      </c>
      <c r="C1602" s="13" t="s">
        <v>1691</v>
      </c>
    </row>
    <row r="1603" spans="2:3" x14ac:dyDescent="0.25">
      <c r="B1603" s="13">
        <v>2016</v>
      </c>
      <c r="C1603" s="13" t="s">
        <v>2074</v>
      </c>
    </row>
    <row r="1604" spans="2:3" x14ac:dyDescent="0.25">
      <c r="B1604" s="13">
        <v>2016</v>
      </c>
      <c r="C1604" s="13" t="s">
        <v>117</v>
      </c>
    </row>
    <row r="1605" spans="2:3" x14ac:dyDescent="0.25">
      <c r="B1605" s="13">
        <v>2016</v>
      </c>
      <c r="C1605" s="13" t="s">
        <v>1663</v>
      </c>
    </row>
    <row r="1606" spans="2:3" x14ac:dyDescent="0.25">
      <c r="B1606" s="13">
        <v>2016</v>
      </c>
      <c r="C1606" s="13" t="s">
        <v>2045</v>
      </c>
    </row>
    <row r="1607" spans="2:3" x14ac:dyDescent="0.25">
      <c r="B1607" s="13">
        <v>2016</v>
      </c>
      <c r="C1607" s="13" t="s">
        <v>1010</v>
      </c>
    </row>
    <row r="1608" spans="2:3" x14ac:dyDescent="0.25">
      <c r="B1608" s="13">
        <v>2016</v>
      </c>
      <c r="C1608" s="13" t="s">
        <v>2161</v>
      </c>
    </row>
    <row r="1609" spans="2:3" x14ac:dyDescent="0.25">
      <c r="B1609" s="13">
        <v>2016</v>
      </c>
      <c r="C1609" s="13" t="s">
        <v>471</v>
      </c>
    </row>
    <row r="1610" spans="2:3" x14ac:dyDescent="0.25">
      <c r="B1610" s="13">
        <v>2016</v>
      </c>
      <c r="C1610" s="13" t="s">
        <v>2282</v>
      </c>
    </row>
    <row r="1611" spans="2:3" x14ac:dyDescent="0.25">
      <c r="B1611" s="13">
        <v>2016</v>
      </c>
      <c r="C1611" s="13" t="s">
        <v>1638</v>
      </c>
    </row>
    <row r="1612" spans="2:3" x14ac:dyDescent="0.25">
      <c r="B1612" s="13">
        <v>2016</v>
      </c>
      <c r="C1612" s="13" t="s">
        <v>259</v>
      </c>
    </row>
    <row r="1613" spans="2:3" x14ac:dyDescent="0.25">
      <c r="B1613" s="13">
        <v>2016</v>
      </c>
      <c r="C1613" s="13" t="s">
        <v>916</v>
      </c>
    </row>
    <row r="1614" spans="2:3" x14ac:dyDescent="0.25">
      <c r="B1614" s="13">
        <v>2016</v>
      </c>
      <c r="C1614" s="13" t="s">
        <v>1982</v>
      </c>
    </row>
    <row r="1615" spans="2:3" x14ac:dyDescent="0.25">
      <c r="B1615" s="13">
        <v>2016</v>
      </c>
      <c r="C1615" s="13" t="s">
        <v>1099</v>
      </c>
    </row>
    <row r="1616" spans="2:3" x14ac:dyDescent="0.25">
      <c r="B1616" s="13">
        <v>2016</v>
      </c>
      <c r="C1616" s="13" t="s">
        <v>355</v>
      </c>
    </row>
    <row r="1617" spans="2:3" x14ac:dyDescent="0.25">
      <c r="B1617" s="13">
        <v>2016</v>
      </c>
      <c r="C1617" s="13" t="s">
        <v>587</v>
      </c>
    </row>
    <row r="1618" spans="2:3" x14ac:dyDescent="0.25">
      <c r="B1618" s="13">
        <v>2016</v>
      </c>
      <c r="C1618" s="13" t="s">
        <v>2005</v>
      </c>
    </row>
    <row r="1619" spans="2:3" x14ac:dyDescent="0.25">
      <c r="B1619" s="13">
        <v>2016</v>
      </c>
      <c r="C1619" s="13" t="s">
        <v>2407</v>
      </c>
    </row>
    <row r="1620" spans="2:3" x14ac:dyDescent="0.25">
      <c r="B1620" s="13">
        <v>2016</v>
      </c>
      <c r="C1620" s="13" t="s">
        <v>1460</v>
      </c>
    </row>
    <row r="1621" spans="2:3" x14ac:dyDescent="0.25">
      <c r="B1621" s="13">
        <v>2016</v>
      </c>
      <c r="C1621" s="13" t="s">
        <v>2309</v>
      </c>
    </row>
    <row r="1622" spans="2:3" x14ac:dyDescent="0.25">
      <c r="B1622" s="13">
        <v>2016</v>
      </c>
      <c r="C1622" s="13" t="s">
        <v>2217</v>
      </c>
    </row>
    <row r="1623" spans="2:3" x14ac:dyDescent="0.25">
      <c r="B1623" s="13">
        <v>2016</v>
      </c>
      <c r="C1623" s="13" t="s">
        <v>70</v>
      </c>
    </row>
    <row r="1624" spans="2:3" x14ac:dyDescent="0.25">
      <c r="B1624" s="13">
        <v>2016</v>
      </c>
      <c r="C1624" s="13" t="s">
        <v>1195</v>
      </c>
    </row>
    <row r="1625" spans="2:3" x14ac:dyDescent="0.25">
      <c r="B1625" s="13">
        <v>2016</v>
      </c>
      <c r="C1625" s="13" t="s">
        <v>1115</v>
      </c>
    </row>
    <row r="1626" spans="2:3" x14ac:dyDescent="0.25">
      <c r="B1626" s="13">
        <v>2016</v>
      </c>
      <c r="C1626" s="13" t="s">
        <v>1031</v>
      </c>
    </row>
    <row r="1627" spans="2:3" x14ac:dyDescent="0.25">
      <c r="B1627" s="13">
        <v>2016</v>
      </c>
      <c r="C1627" s="13" t="s">
        <v>1749</v>
      </c>
    </row>
    <row r="1628" spans="2:3" x14ac:dyDescent="0.25">
      <c r="B1628" s="13">
        <v>2016</v>
      </c>
      <c r="C1628" s="13" t="s">
        <v>1355</v>
      </c>
    </row>
    <row r="1629" spans="2:3" x14ac:dyDescent="0.25">
      <c r="B1629" s="13">
        <v>2016</v>
      </c>
      <c r="C1629" s="13" t="s">
        <v>2589</v>
      </c>
    </row>
    <row r="1630" spans="2:3" x14ac:dyDescent="0.25">
      <c r="B1630" s="13">
        <v>2016</v>
      </c>
      <c r="C1630" s="13" t="s">
        <v>2294</v>
      </c>
    </row>
    <row r="1631" spans="2:3" x14ac:dyDescent="0.25">
      <c r="B1631" s="13">
        <v>2016</v>
      </c>
      <c r="C1631" s="13" t="s">
        <v>1580</v>
      </c>
    </row>
    <row r="1632" spans="2:3" x14ac:dyDescent="0.25">
      <c r="B1632" s="13">
        <v>2016</v>
      </c>
      <c r="C1632" s="13" t="s">
        <v>1177</v>
      </c>
    </row>
    <row r="1633" spans="2:3" x14ac:dyDescent="0.25">
      <c r="B1633" s="13">
        <v>2016</v>
      </c>
      <c r="C1633" s="13" t="s">
        <v>135</v>
      </c>
    </row>
    <row r="1634" spans="2:3" x14ac:dyDescent="0.25">
      <c r="B1634" s="13">
        <v>2016</v>
      </c>
      <c r="C1634" s="13" t="s">
        <v>1532</v>
      </c>
    </row>
    <row r="1635" spans="2:3" x14ac:dyDescent="0.25">
      <c r="B1635" s="13">
        <v>2016</v>
      </c>
      <c r="C1635" s="13" t="s">
        <v>1588</v>
      </c>
    </row>
    <row r="1636" spans="2:3" x14ac:dyDescent="0.25">
      <c r="B1636" s="13">
        <v>2016</v>
      </c>
      <c r="C1636" s="13" t="s">
        <v>1234</v>
      </c>
    </row>
    <row r="1637" spans="2:3" x14ac:dyDescent="0.25">
      <c r="B1637" s="13">
        <v>2016</v>
      </c>
      <c r="C1637" s="13" t="s">
        <v>565</v>
      </c>
    </row>
    <row r="1638" spans="2:3" x14ac:dyDescent="0.25">
      <c r="B1638" s="13">
        <v>2016</v>
      </c>
      <c r="C1638" s="13" t="s">
        <v>1137</v>
      </c>
    </row>
    <row r="1639" spans="2:3" x14ac:dyDescent="0.25">
      <c r="B1639" s="13">
        <v>2016</v>
      </c>
      <c r="C1639" s="13" t="s">
        <v>128</v>
      </c>
    </row>
    <row r="1640" spans="2:3" x14ac:dyDescent="0.25">
      <c r="B1640" s="13">
        <v>2016</v>
      </c>
      <c r="C1640" s="13" t="s">
        <v>2590</v>
      </c>
    </row>
    <row r="1641" spans="2:3" x14ac:dyDescent="0.25">
      <c r="B1641" s="13">
        <v>2016</v>
      </c>
      <c r="C1641" s="13" t="s">
        <v>418</v>
      </c>
    </row>
    <row r="1642" spans="2:3" x14ac:dyDescent="0.25">
      <c r="B1642" s="13">
        <v>2016</v>
      </c>
      <c r="C1642" s="13" t="s">
        <v>1228</v>
      </c>
    </row>
    <row r="1643" spans="2:3" x14ac:dyDescent="0.25">
      <c r="B1643" s="13">
        <v>2016</v>
      </c>
      <c r="C1643" s="13" t="s">
        <v>1150</v>
      </c>
    </row>
    <row r="1644" spans="2:3" x14ac:dyDescent="0.25">
      <c r="B1644" s="13">
        <v>2016</v>
      </c>
      <c r="C1644" s="13" t="s">
        <v>1076</v>
      </c>
    </row>
    <row r="1645" spans="2:3" x14ac:dyDescent="0.25">
      <c r="B1645" s="13">
        <v>2016</v>
      </c>
      <c r="C1645" s="13" t="s">
        <v>2036</v>
      </c>
    </row>
    <row r="1646" spans="2:3" x14ac:dyDescent="0.25">
      <c r="B1646" s="13">
        <v>2016</v>
      </c>
      <c r="C1646" s="13" t="s">
        <v>1787</v>
      </c>
    </row>
    <row r="1647" spans="2:3" x14ac:dyDescent="0.25">
      <c r="B1647" s="13">
        <v>2016</v>
      </c>
      <c r="C1647" s="13" t="s">
        <v>748</v>
      </c>
    </row>
    <row r="1648" spans="2:3" x14ac:dyDescent="0.25">
      <c r="B1648" s="13">
        <v>2016</v>
      </c>
      <c r="C1648" s="13" t="s">
        <v>2381</v>
      </c>
    </row>
    <row r="1649" spans="2:3" x14ac:dyDescent="0.25">
      <c r="B1649" s="13">
        <v>2016</v>
      </c>
      <c r="C1649" s="13" t="s">
        <v>2273</v>
      </c>
    </row>
    <row r="1650" spans="2:3" x14ac:dyDescent="0.25">
      <c r="B1650" s="13">
        <v>2016</v>
      </c>
      <c r="C1650" s="13" t="s">
        <v>300</v>
      </c>
    </row>
    <row r="1651" spans="2:3" x14ac:dyDescent="0.25">
      <c r="B1651" s="13">
        <v>2016</v>
      </c>
      <c r="C1651" s="13" t="s">
        <v>2277</v>
      </c>
    </row>
    <row r="1652" spans="2:3" x14ac:dyDescent="0.25">
      <c r="B1652" s="13">
        <v>2016</v>
      </c>
      <c r="C1652" s="13" t="s">
        <v>940</v>
      </c>
    </row>
    <row r="1653" spans="2:3" x14ac:dyDescent="0.25">
      <c r="B1653" s="13">
        <v>2016</v>
      </c>
      <c r="C1653" s="13" t="s">
        <v>2008</v>
      </c>
    </row>
    <row r="1654" spans="2:3" x14ac:dyDescent="0.25">
      <c r="B1654" s="13">
        <v>2016</v>
      </c>
      <c r="C1654" s="13" t="s">
        <v>646</v>
      </c>
    </row>
    <row r="1655" spans="2:3" x14ac:dyDescent="0.25">
      <c r="B1655" s="13">
        <v>2016</v>
      </c>
      <c r="C1655" s="13" t="s">
        <v>755</v>
      </c>
    </row>
    <row r="1656" spans="2:3" x14ac:dyDescent="0.25">
      <c r="B1656" s="13">
        <v>2016</v>
      </c>
      <c r="C1656" s="13" t="s">
        <v>1438</v>
      </c>
    </row>
    <row r="1657" spans="2:3" x14ac:dyDescent="0.25">
      <c r="B1657" s="13">
        <v>2016</v>
      </c>
      <c r="C1657" s="13" t="s">
        <v>1513</v>
      </c>
    </row>
    <row r="1658" spans="2:3" x14ac:dyDescent="0.25">
      <c r="B1658" s="13">
        <v>2016</v>
      </c>
      <c r="C1658" s="13" t="s">
        <v>1335</v>
      </c>
    </row>
    <row r="1659" spans="2:3" x14ac:dyDescent="0.25">
      <c r="B1659" s="13">
        <v>2016</v>
      </c>
      <c r="C1659" s="13" t="s">
        <v>1617</v>
      </c>
    </row>
    <row r="1660" spans="2:3" x14ac:dyDescent="0.25">
      <c r="B1660" s="13">
        <v>2016</v>
      </c>
      <c r="C1660" s="13" t="s">
        <v>1226</v>
      </c>
    </row>
    <row r="1661" spans="2:3" x14ac:dyDescent="0.25">
      <c r="B1661" s="13">
        <v>2016</v>
      </c>
      <c r="C1661" s="13" t="s">
        <v>1943</v>
      </c>
    </row>
    <row r="1662" spans="2:3" x14ac:dyDescent="0.25">
      <c r="B1662" s="13">
        <v>2016</v>
      </c>
      <c r="C1662" s="13" t="s">
        <v>2218</v>
      </c>
    </row>
    <row r="1663" spans="2:3" x14ac:dyDescent="0.25">
      <c r="B1663" s="13">
        <v>2016</v>
      </c>
      <c r="C1663" s="13" t="s">
        <v>591</v>
      </c>
    </row>
    <row r="1664" spans="2:3" x14ac:dyDescent="0.25">
      <c r="B1664" s="13">
        <v>2016</v>
      </c>
      <c r="C1664" s="13" t="s">
        <v>792</v>
      </c>
    </row>
    <row r="1665" spans="2:3" x14ac:dyDescent="0.25">
      <c r="B1665" s="13">
        <v>2016</v>
      </c>
      <c r="C1665" s="13" t="s">
        <v>2172</v>
      </c>
    </row>
    <row r="1666" spans="2:3" x14ac:dyDescent="0.25">
      <c r="B1666" s="13">
        <v>2016</v>
      </c>
      <c r="C1666" s="13" t="s">
        <v>1655</v>
      </c>
    </row>
    <row r="1667" spans="2:3" x14ac:dyDescent="0.25">
      <c r="B1667" s="13">
        <v>2016</v>
      </c>
      <c r="C1667" s="13" t="s">
        <v>1554</v>
      </c>
    </row>
    <row r="1668" spans="2:3" x14ac:dyDescent="0.25">
      <c r="B1668" s="13">
        <v>2016</v>
      </c>
      <c r="C1668" s="13" t="s">
        <v>61</v>
      </c>
    </row>
    <row r="1669" spans="2:3" x14ac:dyDescent="0.25">
      <c r="B1669" s="13">
        <v>2016</v>
      </c>
      <c r="C1669" s="13" t="s">
        <v>536</v>
      </c>
    </row>
    <row r="1670" spans="2:3" x14ac:dyDescent="0.25">
      <c r="B1670" s="13">
        <v>2016</v>
      </c>
      <c r="C1670" s="13" t="s">
        <v>171</v>
      </c>
    </row>
    <row r="1671" spans="2:3" x14ac:dyDescent="0.25">
      <c r="B1671" s="13">
        <v>2016</v>
      </c>
      <c r="C1671" s="13" t="s">
        <v>516</v>
      </c>
    </row>
    <row r="1672" spans="2:3" x14ac:dyDescent="0.25">
      <c r="B1672" s="13">
        <v>2016</v>
      </c>
      <c r="C1672" s="13" t="s">
        <v>1942</v>
      </c>
    </row>
    <row r="1673" spans="2:3" x14ac:dyDescent="0.25">
      <c r="B1673" s="13">
        <v>2016</v>
      </c>
      <c r="C1673" s="13" t="s">
        <v>1572</v>
      </c>
    </row>
    <row r="1674" spans="2:3" x14ac:dyDescent="0.25">
      <c r="B1674" s="13">
        <v>2016</v>
      </c>
      <c r="C1674" s="13" t="s">
        <v>659</v>
      </c>
    </row>
    <row r="1675" spans="2:3" x14ac:dyDescent="0.25">
      <c r="B1675" s="13">
        <v>2016</v>
      </c>
      <c r="C1675" s="13" t="s">
        <v>862</v>
      </c>
    </row>
    <row r="1676" spans="2:3" x14ac:dyDescent="0.25">
      <c r="B1676" s="13">
        <v>2016</v>
      </c>
      <c r="C1676" s="13" t="s">
        <v>2086</v>
      </c>
    </row>
    <row r="1677" spans="2:3" x14ac:dyDescent="0.25">
      <c r="B1677" s="13">
        <v>2016</v>
      </c>
      <c r="C1677" s="13" t="s">
        <v>1097</v>
      </c>
    </row>
    <row r="1678" spans="2:3" x14ac:dyDescent="0.25">
      <c r="B1678" s="13">
        <v>2016</v>
      </c>
      <c r="C1678" s="13" t="s">
        <v>214</v>
      </c>
    </row>
    <row r="1679" spans="2:3" x14ac:dyDescent="0.25">
      <c r="B1679" s="13">
        <v>2016</v>
      </c>
      <c r="C1679" s="13" t="s">
        <v>898</v>
      </c>
    </row>
    <row r="1680" spans="2:3" x14ac:dyDescent="0.25">
      <c r="B1680" s="13">
        <v>2016</v>
      </c>
      <c r="C1680" s="13" t="s">
        <v>716</v>
      </c>
    </row>
    <row r="1681" spans="2:3" x14ac:dyDescent="0.25">
      <c r="B1681" s="13">
        <v>2016</v>
      </c>
      <c r="C1681" s="13" t="s">
        <v>1003</v>
      </c>
    </row>
    <row r="1682" spans="2:3" x14ac:dyDescent="0.25">
      <c r="B1682" s="13">
        <v>2016</v>
      </c>
      <c r="C1682" s="13" t="s">
        <v>2054</v>
      </c>
    </row>
    <row r="1683" spans="2:3" x14ac:dyDescent="0.25">
      <c r="B1683" s="13">
        <v>2016</v>
      </c>
      <c r="C1683" s="13" t="s">
        <v>1577</v>
      </c>
    </row>
    <row r="1684" spans="2:3" x14ac:dyDescent="0.25">
      <c r="B1684" s="13">
        <v>2016</v>
      </c>
      <c r="C1684" s="13" t="s">
        <v>88</v>
      </c>
    </row>
    <row r="1685" spans="2:3" x14ac:dyDescent="0.25">
      <c r="B1685" s="13">
        <v>2016</v>
      </c>
      <c r="C1685" s="13" t="s">
        <v>1018</v>
      </c>
    </row>
    <row r="1686" spans="2:3" x14ac:dyDescent="0.25">
      <c r="B1686" s="13">
        <v>2016</v>
      </c>
      <c r="C1686" s="13" t="s">
        <v>925</v>
      </c>
    </row>
    <row r="1687" spans="2:3" x14ac:dyDescent="0.25">
      <c r="B1687" s="13">
        <v>2016</v>
      </c>
      <c r="C1687" s="13" t="s">
        <v>102</v>
      </c>
    </row>
    <row r="1688" spans="2:3" x14ac:dyDescent="0.25">
      <c r="B1688" s="13">
        <v>2016</v>
      </c>
      <c r="C1688" s="13" t="s">
        <v>1639</v>
      </c>
    </row>
    <row r="1689" spans="2:3" x14ac:dyDescent="0.25">
      <c r="B1689" s="13">
        <v>2016</v>
      </c>
      <c r="C1689" s="13" t="s">
        <v>2607</v>
      </c>
    </row>
    <row r="1690" spans="2:3" x14ac:dyDescent="0.25">
      <c r="B1690" s="13">
        <v>2016</v>
      </c>
      <c r="C1690" s="13" t="s">
        <v>663</v>
      </c>
    </row>
    <row r="1691" spans="2:3" x14ac:dyDescent="0.25">
      <c r="B1691" s="13">
        <v>2016</v>
      </c>
      <c r="C1691" s="13" t="s">
        <v>243</v>
      </c>
    </row>
    <row r="1692" spans="2:3" x14ac:dyDescent="0.25">
      <c r="B1692" s="13">
        <v>2016</v>
      </c>
      <c r="C1692" s="13" t="s">
        <v>376</v>
      </c>
    </row>
    <row r="1693" spans="2:3" x14ac:dyDescent="0.25">
      <c r="B1693" s="13">
        <v>2016</v>
      </c>
      <c r="C1693" s="13" t="s">
        <v>1815</v>
      </c>
    </row>
    <row r="1694" spans="2:3" x14ac:dyDescent="0.25">
      <c r="B1694" s="13">
        <v>2016</v>
      </c>
      <c r="C1694" s="13" t="s">
        <v>1299</v>
      </c>
    </row>
    <row r="1695" spans="2:3" x14ac:dyDescent="0.25">
      <c r="B1695" s="13">
        <v>2016</v>
      </c>
      <c r="C1695" s="13" t="s">
        <v>31</v>
      </c>
    </row>
    <row r="1696" spans="2:3" x14ac:dyDescent="0.25">
      <c r="B1696" s="13">
        <v>2016</v>
      </c>
      <c r="C1696" s="13" t="s">
        <v>1050</v>
      </c>
    </row>
    <row r="1697" spans="2:3" x14ac:dyDescent="0.25">
      <c r="B1697" s="13">
        <v>2016</v>
      </c>
      <c r="C1697" s="13" t="s">
        <v>1111</v>
      </c>
    </row>
    <row r="1698" spans="2:3" x14ac:dyDescent="0.25">
      <c r="B1698" s="13">
        <v>2016</v>
      </c>
      <c r="C1698" s="13" t="s">
        <v>1305</v>
      </c>
    </row>
    <row r="1699" spans="2:3" x14ac:dyDescent="0.25">
      <c r="B1699" s="13">
        <v>2016</v>
      </c>
      <c r="C1699" s="13" t="s">
        <v>2142</v>
      </c>
    </row>
    <row r="1700" spans="2:3" x14ac:dyDescent="0.25">
      <c r="B1700" s="13">
        <v>2016</v>
      </c>
      <c r="C1700" s="13" t="s">
        <v>1721</v>
      </c>
    </row>
    <row r="1701" spans="2:3" x14ac:dyDescent="0.25">
      <c r="B1701" s="13">
        <v>2016</v>
      </c>
      <c r="C1701" s="13" t="s">
        <v>1637</v>
      </c>
    </row>
    <row r="1702" spans="2:3" x14ac:dyDescent="0.25">
      <c r="B1702" s="13">
        <v>2016</v>
      </c>
      <c r="C1702" s="13" t="s">
        <v>2137</v>
      </c>
    </row>
    <row r="1703" spans="2:3" x14ac:dyDescent="0.25">
      <c r="B1703" s="13">
        <v>2016</v>
      </c>
      <c r="C1703" s="13" t="s">
        <v>2613</v>
      </c>
    </row>
    <row r="1704" spans="2:3" x14ac:dyDescent="0.25">
      <c r="B1704" s="13">
        <v>2016</v>
      </c>
      <c r="C1704" s="13" t="s">
        <v>1432</v>
      </c>
    </row>
    <row r="1705" spans="2:3" x14ac:dyDescent="0.25">
      <c r="B1705" s="13">
        <v>2016</v>
      </c>
      <c r="C1705" s="13" t="s">
        <v>855</v>
      </c>
    </row>
    <row r="1706" spans="2:3" x14ac:dyDescent="0.25">
      <c r="B1706" s="13">
        <v>2016</v>
      </c>
      <c r="C1706" s="13" t="s">
        <v>665</v>
      </c>
    </row>
    <row r="1707" spans="2:3" x14ac:dyDescent="0.25">
      <c r="B1707" s="13">
        <v>2016</v>
      </c>
      <c r="C1707" s="13" t="s">
        <v>1161</v>
      </c>
    </row>
    <row r="1708" spans="2:3" x14ac:dyDescent="0.25">
      <c r="B1708" s="13">
        <v>2016</v>
      </c>
      <c r="C1708" s="13" t="s">
        <v>979</v>
      </c>
    </row>
    <row r="1709" spans="2:3" x14ac:dyDescent="0.25">
      <c r="B1709" s="13">
        <v>2016</v>
      </c>
      <c r="C1709" s="13" t="s">
        <v>1873</v>
      </c>
    </row>
    <row r="1710" spans="2:3" x14ac:dyDescent="0.25">
      <c r="B1710" s="13">
        <v>2016</v>
      </c>
      <c r="C1710" s="13" t="s">
        <v>1858</v>
      </c>
    </row>
    <row r="1711" spans="2:3" x14ac:dyDescent="0.25">
      <c r="B1711" s="13">
        <v>2016</v>
      </c>
      <c r="C1711" s="13" t="s">
        <v>1468</v>
      </c>
    </row>
    <row r="1712" spans="2:3" x14ac:dyDescent="0.25">
      <c r="B1712" s="13">
        <v>2016</v>
      </c>
      <c r="C1712" s="13" t="s">
        <v>2135</v>
      </c>
    </row>
    <row r="1713" spans="2:3" x14ac:dyDescent="0.25">
      <c r="B1713" s="13">
        <v>2016</v>
      </c>
      <c r="C1713" s="13" t="s">
        <v>696</v>
      </c>
    </row>
    <row r="1714" spans="2:3" x14ac:dyDescent="0.25">
      <c r="B1714" s="13">
        <v>2016</v>
      </c>
      <c r="C1714" s="13" t="s">
        <v>345</v>
      </c>
    </row>
    <row r="1715" spans="2:3" x14ac:dyDescent="0.25">
      <c r="B1715" s="13">
        <v>2016</v>
      </c>
      <c r="C1715" s="13" t="s">
        <v>1465</v>
      </c>
    </row>
    <row r="1716" spans="2:3" x14ac:dyDescent="0.25">
      <c r="B1716" s="13">
        <v>2016</v>
      </c>
      <c r="C1716" s="13" t="s">
        <v>1603</v>
      </c>
    </row>
    <row r="1717" spans="2:3" x14ac:dyDescent="0.25">
      <c r="B1717" s="13">
        <v>2016</v>
      </c>
      <c r="C1717" s="13" t="s">
        <v>406</v>
      </c>
    </row>
    <row r="1718" spans="2:3" x14ac:dyDescent="0.25">
      <c r="B1718" s="13">
        <v>2016</v>
      </c>
      <c r="C1718" s="13" t="s">
        <v>1563</v>
      </c>
    </row>
    <row r="1719" spans="2:3" x14ac:dyDescent="0.25">
      <c r="B1719" s="13">
        <v>2016</v>
      </c>
      <c r="C1719" s="13" t="s">
        <v>379</v>
      </c>
    </row>
    <row r="1720" spans="2:3" x14ac:dyDescent="0.25">
      <c r="B1720" s="13">
        <v>2016</v>
      </c>
      <c r="C1720" s="13" t="s">
        <v>2362</v>
      </c>
    </row>
    <row r="1721" spans="2:3" x14ac:dyDescent="0.25">
      <c r="B1721" s="13">
        <v>2016</v>
      </c>
      <c r="C1721" s="13" t="s">
        <v>237</v>
      </c>
    </row>
    <row r="1722" spans="2:3" x14ac:dyDescent="0.25">
      <c r="B1722" s="13">
        <v>2016</v>
      </c>
      <c r="C1722" s="13" t="s">
        <v>2149</v>
      </c>
    </row>
    <row r="1723" spans="2:3" x14ac:dyDescent="0.25">
      <c r="B1723" s="13">
        <v>2016</v>
      </c>
      <c r="C1723" s="13" t="s">
        <v>924</v>
      </c>
    </row>
    <row r="1724" spans="2:3" x14ac:dyDescent="0.25">
      <c r="B1724" s="13">
        <v>2016</v>
      </c>
      <c r="C1724" s="13" t="s">
        <v>2031</v>
      </c>
    </row>
    <row r="1725" spans="2:3" x14ac:dyDescent="0.25">
      <c r="B1725" s="13">
        <v>2016</v>
      </c>
      <c r="C1725" s="13" t="s">
        <v>2623</v>
      </c>
    </row>
    <row r="1726" spans="2:3" x14ac:dyDescent="0.25">
      <c r="B1726" s="13">
        <v>2016</v>
      </c>
      <c r="C1726" s="13" t="s">
        <v>1079</v>
      </c>
    </row>
    <row r="1727" spans="2:3" x14ac:dyDescent="0.25">
      <c r="B1727" s="13">
        <v>2016</v>
      </c>
      <c r="C1727" s="13" t="s">
        <v>629</v>
      </c>
    </row>
    <row r="1728" spans="2:3" x14ac:dyDescent="0.25">
      <c r="B1728" s="13">
        <v>2016</v>
      </c>
      <c r="C1728" s="13" t="s">
        <v>1311</v>
      </c>
    </row>
    <row r="1729" spans="2:3" x14ac:dyDescent="0.25">
      <c r="B1729" s="13">
        <v>2016</v>
      </c>
      <c r="C1729" s="13" t="s">
        <v>370</v>
      </c>
    </row>
    <row r="1730" spans="2:3" x14ac:dyDescent="0.25">
      <c r="B1730" s="13">
        <v>2016</v>
      </c>
      <c r="C1730" s="13" t="s">
        <v>1995</v>
      </c>
    </row>
    <row r="1731" spans="2:3" x14ac:dyDescent="0.25">
      <c r="B1731" s="13">
        <v>2016</v>
      </c>
      <c r="C1731" s="13" t="s">
        <v>1035</v>
      </c>
    </row>
    <row r="1732" spans="2:3" x14ac:dyDescent="0.25">
      <c r="B1732" s="13">
        <v>2016</v>
      </c>
      <c r="C1732" s="13" t="s">
        <v>1458</v>
      </c>
    </row>
    <row r="1733" spans="2:3" x14ac:dyDescent="0.25">
      <c r="B1733" s="13">
        <v>2016</v>
      </c>
      <c r="C1733" s="13" t="s">
        <v>802</v>
      </c>
    </row>
    <row r="1734" spans="2:3" x14ac:dyDescent="0.25">
      <c r="B1734" s="13">
        <v>2016</v>
      </c>
      <c r="C1734" s="13" t="s">
        <v>986</v>
      </c>
    </row>
    <row r="1735" spans="2:3" x14ac:dyDescent="0.25">
      <c r="B1735" s="13">
        <v>2016</v>
      </c>
      <c r="C1735" s="13" t="s">
        <v>2196</v>
      </c>
    </row>
    <row r="1736" spans="2:3" x14ac:dyDescent="0.25">
      <c r="B1736" s="13">
        <v>2016</v>
      </c>
      <c r="C1736" s="13" t="s">
        <v>1153</v>
      </c>
    </row>
    <row r="1737" spans="2:3" x14ac:dyDescent="0.25">
      <c r="B1737" s="13">
        <v>2016</v>
      </c>
      <c r="C1737" s="13" t="s">
        <v>2144</v>
      </c>
    </row>
    <row r="1738" spans="2:3" x14ac:dyDescent="0.25">
      <c r="B1738" s="13">
        <v>2016</v>
      </c>
      <c r="C1738" s="13" t="s">
        <v>442</v>
      </c>
    </row>
    <row r="1739" spans="2:3" x14ac:dyDescent="0.25">
      <c r="B1739" s="13">
        <v>2016</v>
      </c>
      <c r="C1739" s="13" t="s">
        <v>1302</v>
      </c>
    </row>
    <row r="1740" spans="2:3" x14ac:dyDescent="0.25">
      <c r="B1740" s="13">
        <v>2016</v>
      </c>
      <c r="C1740" s="13" t="s">
        <v>1545</v>
      </c>
    </row>
    <row r="1741" spans="2:3" x14ac:dyDescent="0.25">
      <c r="B1741" s="13">
        <v>2016</v>
      </c>
      <c r="C1741" s="13" t="s">
        <v>768</v>
      </c>
    </row>
    <row r="1742" spans="2:3" x14ac:dyDescent="0.25">
      <c r="B1742" s="13">
        <v>2016</v>
      </c>
      <c r="C1742" s="13" t="s">
        <v>554</v>
      </c>
    </row>
    <row r="1743" spans="2:3" x14ac:dyDescent="0.25">
      <c r="B1743" s="13">
        <v>2016</v>
      </c>
      <c r="C1743" s="13" t="s">
        <v>1701</v>
      </c>
    </row>
    <row r="1744" spans="2:3" x14ac:dyDescent="0.25">
      <c r="B1744" s="13">
        <v>2016</v>
      </c>
      <c r="C1744" s="13" t="s">
        <v>2418</v>
      </c>
    </row>
    <row r="1745" spans="2:3" x14ac:dyDescent="0.25">
      <c r="B1745" s="13">
        <v>2016</v>
      </c>
      <c r="C1745" s="13" t="s">
        <v>804</v>
      </c>
    </row>
    <row r="1746" spans="2:3" x14ac:dyDescent="0.25">
      <c r="B1746" s="13">
        <v>2016</v>
      </c>
      <c r="C1746" s="13" t="s">
        <v>585</v>
      </c>
    </row>
    <row r="1747" spans="2:3" x14ac:dyDescent="0.25">
      <c r="B1747" s="13">
        <v>2016</v>
      </c>
      <c r="C1747" s="13" t="s">
        <v>1386</v>
      </c>
    </row>
    <row r="1748" spans="2:3" x14ac:dyDescent="0.25">
      <c r="B1748" s="13">
        <v>2016</v>
      </c>
      <c r="C1748" s="13" t="s">
        <v>1423</v>
      </c>
    </row>
    <row r="1749" spans="2:3" x14ac:dyDescent="0.25">
      <c r="B1749" s="13">
        <v>2016</v>
      </c>
      <c r="C1749" s="13" t="s">
        <v>1945</v>
      </c>
    </row>
    <row r="1750" spans="2:3" x14ac:dyDescent="0.25">
      <c r="B1750" s="13">
        <v>2016</v>
      </c>
      <c r="C1750" s="13" t="s">
        <v>734</v>
      </c>
    </row>
    <row r="1751" spans="2:3" x14ac:dyDescent="0.25">
      <c r="B1751" s="13">
        <v>2016</v>
      </c>
      <c r="C1751" s="13" t="s">
        <v>2058</v>
      </c>
    </row>
    <row r="1752" spans="2:3" x14ac:dyDescent="0.25">
      <c r="B1752" s="13">
        <v>2016</v>
      </c>
      <c r="C1752" s="13" t="s">
        <v>2096</v>
      </c>
    </row>
    <row r="1753" spans="2:3" x14ac:dyDescent="0.25">
      <c r="B1753" s="13">
        <v>2016</v>
      </c>
      <c r="C1753" s="13" t="s">
        <v>392</v>
      </c>
    </row>
    <row r="1754" spans="2:3" x14ac:dyDescent="0.25">
      <c r="B1754" s="13">
        <v>2016</v>
      </c>
      <c r="C1754" s="13" t="s">
        <v>988</v>
      </c>
    </row>
    <row r="1755" spans="2:3" x14ac:dyDescent="0.25">
      <c r="B1755" s="13">
        <v>2016</v>
      </c>
      <c r="C1755" s="13" t="s">
        <v>2626</v>
      </c>
    </row>
    <row r="1756" spans="2:3" x14ac:dyDescent="0.25">
      <c r="B1756" s="13">
        <v>2016</v>
      </c>
      <c r="C1756" s="13" t="s">
        <v>1258</v>
      </c>
    </row>
    <row r="1757" spans="2:3" x14ac:dyDescent="0.25">
      <c r="B1757" s="13">
        <v>2016</v>
      </c>
      <c r="C1757" s="13" t="s">
        <v>996</v>
      </c>
    </row>
    <row r="1758" spans="2:3" x14ac:dyDescent="0.25">
      <c r="B1758" s="13">
        <v>2016</v>
      </c>
      <c r="C1758" s="13" t="s">
        <v>2628</v>
      </c>
    </row>
    <row r="1759" spans="2:3" x14ac:dyDescent="0.25">
      <c r="B1759" s="13">
        <v>2016</v>
      </c>
      <c r="C1759" s="13" t="s">
        <v>2305</v>
      </c>
    </row>
    <row r="1760" spans="2:3" x14ac:dyDescent="0.25">
      <c r="B1760" s="13">
        <v>2016</v>
      </c>
      <c r="C1760" s="13" t="s">
        <v>2630</v>
      </c>
    </row>
    <row r="1761" spans="2:3" x14ac:dyDescent="0.25">
      <c r="B1761" s="13">
        <v>2016</v>
      </c>
      <c r="C1761" s="13" t="s">
        <v>1174</v>
      </c>
    </row>
    <row r="1762" spans="2:3" x14ac:dyDescent="0.25">
      <c r="B1762" s="13">
        <v>2016</v>
      </c>
      <c r="C1762" s="13" t="s">
        <v>775</v>
      </c>
    </row>
    <row r="1763" spans="2:3" x14ac:dyDescent="0.25">
      <c r="B1763" s="13">
        <v>2016</v>
      </c>
      <c r="C1763" s="13" t="s">
        <v>1038</v>
      </c>
    </row>
    <row r="1764" spans="2:3" x14ac:dyDescent="0.25">
      <c r="B1764" s="13">
        <v>2016</v>
      </c>
      <c r="C1764" s="13" t="s">
        <v>366</v>
      </c>
    </row>
    <row r="1765" spans="2:3" x14ac:dyDescent="0.25">
      <c r="B1765" s="13">
        <v>2016</v>
      </c>
      <c r="C1765" s="13" t="s">
        <v>2398</v>
      </c>
    </row>
    <row r="1766" spans="2:3" x14ac:dyDescent="0.25">
      <c r="B1766" s="13">
        <v>2016</v>
      </c>
      <c r="C1766" s="13" t="s">
        <v>180</v>
      </c>
    </row>
    <row r="1767" spans="2:3" x14ac:dyDescent="0.25">
      <c r="B1767" s="13">
        <v>2016</v>
      </c>
      <c r="C1767" s="13" t="s">
        <v>80</v>
      </c>
    </row>
    <row r="1768" spans="2:3" x14ac:dyDescent="0.25">
      <c r="B1768" s="13">
        <v>2016</v>
      </c>
      <c r="C1768" s="13" t="s">
        <v>148</v>
      </c>
    </row>
    <row r="1769" spans="2:3" x14ac:dyDescent="0.25">
      <c r="B1769" s="13">
        <v>2016</v>
      </c>
      <c r="C1769" s="13" t="s">
        <v>1379</v>
      </c>
    </row>
    <row r="1770" spans="2:3" x14ac:dyDescent="0.25">
      <c r="B1770" s="13">
        <v>2016</v>
      </c>
      <c r="C1770" s="13" t="s">
        <v>246</v>
      </c>
    </row>
    <row r="1771" spans="2:3" x14ac:dyDescent="0.25">
      <c r="B1771" s="13">
        <v>2016</v>
      </c>
      <c r="C1771" s="13" t="s">
        <v>1526</v>
      </c>
    </row>
    <row r="1772" spans="2:3" x14ac:dyDescent="0.25">
      <c r="B1772" s="13">
        <v>2016</v>
      </c>
      <c r="C1772" s="13" t="s">
        <v>1313</v>
      </c>
    </row>
    <row r="1773" spans="2:3" x14ac:dyDescent="0.25">
      <c r="B1773" s="13">
        <v>2016</v>
      </c>
      <c r="C1773" s="13" t="s">
        <v>558</v>
      </c>
    </row>
    <row r="1774" spans="2:3" x14ac:dyDescent="0.25">
      <c r="B1774" s="13">
        <v>2016</v>
      </c>
      <c r="C1774" s="13" t="s">
        <v>1715</v>
      </c>
    </row>
    <row r="1775" spans="2:3" x14ac:dyDescent="0.25">
      <c r="B1775" s="13">
        <v>2016</v>
      </c>
      <c r="C1775" s="13" t="s">
        <v>2635</v>
      </c>
    </row>
    <row r="1776" spans="2:3" x14ac:dyDescent="0.25">
      <c r="B1776" s="13">
        <v>2016</v>
      </c>
      <c r="C1776" s="13" t="s">
        <v>2636</v>
      </c>
    </row>
    <row r="1777" spans="2:3" x14ac:dyDescent="0.25">
      <c r="B1777" s="13">
        <v>2016</v>
      </c>
      <c r="C1777" s="13" t="s">
        <v>807</v>
      </c>
    </row>
    <row r="1778" spans="2:3" x14ac:dyDescent="0.25">
      <c r="B1778" s="13">
        <v>2016</v>
      </c>
      <c r="C1778" s="13" t="s">
        <v>1793</v>
      </c>
    </row>
    <row r="1779" spans="2:3" x14ac:dyDescent="0.25">
      <c r="B1779" s="13">
        <v>2016</v>
      </c>
      <c r="C1779" s="13" t="s">
        <v>1768</v>
      </c>
    </row>
    <row r="1780" spans="2:3" x14ac:dyDescent="0.25">
      <c r="B1780" s="13">
        <v>2016</v>
      </c>
      <c r="C1780" s="13" t="s">
        <v>494</v>
      </c>
    </row>
    <row r="1781" spans="2:3" x14ac:dyDescent="0.25">
      <c r="B1781" s="13">
        <v>2016</v>
      </c>
      <c r="C1781" s="13" t="s">
        <v>2644</v>
      </c>
    </row>
    <row r="1782" spans="2:3" x14ac:dyDescent="0.25">
      <c r="B1782" s="13">
        <v>2016</v>
      </c>
      <c r="C1782" s="13" t="s">
        <v>1462</v>
      </c>
    </row>
    <row r="1783" spans="2:3" x14ac:dyDescent="0.25">
      <c r="B1783" s="13">
        <v>2016</v>
      </c>
      <c r="C1783" s="13" t="s">
        <v>1125</v>
      </c>
    </row>
    <row r="1784" spans="2:3" x14ac:dyDescent="0.25">
      <c r="B1784" s="13">
        <v>2016</v>
      </c>
      <c r="C1784" s="13" t="s">
        <v>389</v>
      </c>
    </row>
    <row r="1785" spans="2:3" x14ac:dyDescent="0.25">
      <c r="B1785" s="13">
        <v>2016</v>
      </c>
      <c r="C1785" s="13" t="s">
        <v>1382</v>
      </c>
    </row>
    <row r="1786" spans="2:3" x14ac:dyDescent="0.25">
      <c r="B1786" s="13">
        <v>2016</v>
      </c>
      <c r="C1786" s="13" t="s">
        <v>163</v>
      </c>
    </row>
    <row r="1787" spans="2:3" x14ac:dyDescent="0.25">
      <c r="B1787" s="13">
        <v>2016</v>
      </c>
      <c r="C1787" s="13" t="s">
        <v>499</v>
      </c>
    </row>
    <row r="1788" spans="2:3" x14ac:dyDescent="0.25">
      <c r="B1788" s="13">
        <v>2016</v>
      </c>
      <c r="C1788" s="13" t="s">
        <v>1802</v>
      </c>
    </row>
    <row r="1789" spans="2:3" x14ac:dyDescent="0.25">
      <c r="B1789" s="13">
        <v>2016</v>
      </c>
      <c r="C1789" s="13" t="s">
        <v>306</v>
      </c>
    </row>
    <row r="1790" spans="2:3" x14ac:dyDescent="0.25">
      <c r="B1790" s="13">
        <v>2016</v>
      </c>
      <c r="C1790" s="13" t="s">
        <v>1477</v>
      </c>
    </row>
    <row r="1791" spans="2:3" x14ac:dyDescent="0.25">
      <c r="B1791" s="13">
        <v>2016</v>
      </c>
      <c r="C1791" s="13" t="s">
        <v>2089</v>
      </c>
    </row>
    <row r="1792" spans="2:3" x14ac:dyDescent="0.25">
      <c r="B1792" s="13">
        <v>2016</v>
      </c>
      <c r="C1792" s="13" t="s">
        <v>894</v>
      </c>
    </row>
    <row r="1793" spans="2:3" x14ac:dyDescent="0.25">
      <c r="B1793" s="13">
        <v>2016</v>
      </c>
      <c r="C1793" s="13" t="s">
        <v>2343</v>
      </c>
    </row>
    <row r="1794" spans="2:3" x14ac:dyDescent="0.25">
      <c r="B1794" s="13">
        <v>2016</v>
      </c>
      <c r="C1794" s="13" t="s">
        <v>321</v>
      </c>
    </row>
    <row r="1795" spans="2:3" x14ac:dyDescent="0.25">
      <c r="B1795" s="13">
        <v>2016</v>
      </c>
      <c r="C1795" s="13" t="s">
        <v>353</v>
      </c>
    </row>
    <row r="1796" spans="2:3" x14ac:dyDescent="0.25">
      <c r="B1796" s="13">
        <v>2016</v>
      </c>
      <c r="C1796" s="13" t="s">
        <v>223</v>
      </c>
    </row>
    <row r="1797" spans="2:3" x14ac:dyDescent="0.25">
      <c r="B1797" s="13">
        <v>2016</v>
      </c>
      <c r="C1797" s="13" t="s">
        <v>1801</v>
      </c>
    </row>
    <row r="1798" spans="2:3" x14ac:dyDescent="0.25">
      <c r="B1798" s="13">
        <v>2016</v>
      </c>
      <c r="C1798" s="13" t="s">
        <v>1699</v>
      </c>
    </row>
    <row r="1799" spans="2:3" x14ac:dyDescent="0.25">
      <c r="B1799" s="13">
        <v>2016</v>
      </c>
      <c r="C1799" s="13" t="s">
        <v>76</v>
      </c>
    </row>
    <row r="1800" spans="2:3" x14ac:dyDescent="0.25">
      <c r="B1800" s="13">
        <v>2016</v>
      </c>
      <c r="C1800" s="13" t="s">
        <v>2078</v>
      </c>
    </row>
    <row r="1801" spans="2:3" x14ac:dyDescent="0.25">
      <c r="B1801" s="13">
        <v>2016</v>
      </c>
      <c r="C1801" s="13" t="s">
        <v>255</v>
      </c>
    </row>
    <row r="1802" spans="2:3" x14ac:dyDescent="0.25">
      <c r="B1802" s="13">
        <v>2016</v>
      </c>
      <c r="C1802" s="13" t="s">
        <v>1262</v>
      </c>
    </row>
    <row r="1803" spans="2:3" x14ac:dyDescent="0.25">
      <c r="B1803" s="13">
        <v>2016</v>
      </c>
      <c r="C1803" s="13" t="s">
        <v>2231</v>
      </c>
    </row>
    <row r="1804" spans="2:3" x14ac:dyDescent="0.25">
      <c r="B1804" s="13">
        <v>2016</v>
      </c>
      <c r="C1804" s="13" t="s">
        <v>1585</v>
      </c>
    </row>
    <row r="1805" spans="2:3" x14ac:dyDescent="0.25">
      <c r="B1805" s="13">
        <v>2016</v>
      </c>
      <c r="C1805" s="13" t="s">
        <v>521</v>
      </c>
    </row>
    <row r="1806" spans="2:3" x14ac:dyDescent="0.25">
      <c r="B1806" s="13">
        <v>2016</v>
      </c>
      <c r="C1806" s="13" t="s">
        <v>2653</v>
      </c>
    </row>
    <row r="1807" spans="2:3" x14ac:dyDescent="0.25">
      <c r="B1807" s="13">
        <v>2016</v>
      </c>
      <c r="C1807" s="13" t="s">
        <v>946</v>
      </c>
    </row>
    <row r="1808" spans="2:3" x14ac:dyDescent="0.25">
      <c r="B1808" s="13">
        <v>2017</v>
      </c>
      <c r="C1808" s="13" t="s">
        <v>552</v>
      </c>
    </row>
    <row r="1809" spans="2:3" x14ac:dyDescent="0.25">
      <c r="B1809" s="13">
        <v>2017</v>
      </c>
      <c r="C1809" s="13" t="s">
        <v>382</v>
      </c>
    </row>
    <row r="1810" spans="2:3" x14ac:dyDescent="0.25">
      <c r="B1810" s="13">
        <v>2017</v>
      </c>
      <c r="C1810" s="13" t="s">
        <v>742</v>
      </c>
    </row>
    <row r="1811" spans="2:3" x14ac:dyDescent="0.25">
      <c r="B1811" s="13">
        <v>2017</v>
      </c>
      <c r="C1811" s="13" t="s">
        <v>2492</v>
      </c>
    </row>
    <row r="1812" spans="2:3" x14ac:dyDescent="0.25">
      <c r="B1812" s="13">
        <v>2017</v>
      </c>
      <c r="C1812" s="13" t="s">
        <v>1409</v>
      </c>
    </row>
    <row r="1813" spans="2:3" x14ac:dyDescent="0.25">
      <c r="B1813" s="13">
        <v>2017</v>
      </c>
      <c r="C1813" s="13" t="s">
        <v>1061</v>
      </c>
    </row>
    <row r="1814" spans="2:3" x14ac:dyDescent="0.25">
      <c r="B1814" s="13">
        <v>2017</v>
      </c>
      <c r="C1814" s="13" t="s">
        <v>1125</v>
      </c>
    </row>
    <row r="1815" spans="2:3" x14ac:dyDescent="0.25">
      <c r="B1815" s="13">
        <v>2017</v>
      </c>
      <c r="C1815" s="13" t="s">
        <v>1355</v>
      </c>
    </row>
    <row r="1816" spans="2:3" x14ac:dyDescent="0.25">
      <c r="B1816" s="13">
        <v>2017</v>
      </c>
      <c r="C1816" s="13" t="s">
        <v>338</v>
      </c>
    </row>
    <row r="1817" spans="2:3" x14ac:dyDescent="0.25">
      <c r="B1817" s="13">
        <v>2017</v>
      </c>
      <c r="C1817" s="13" t="s">
        <v>693</v>
      </c>
    </row>
    <row r="1818" spans="2:3" x14ac:dyDescent="0.25">
      <c r="B1818" s="13">
        <v>2017</v>
      </c>
      <c r="C1818" s="13" t="s">
        <v>2284</v>
      </c>
    </row>
    <row r="1819" spans="2:3" x14ac:dyDescent="0.25">
      <c r="B1819" s="13">
        <v>2017</v>
      </c>
      <c r="C1819" s="13" t="s">
        <v>2479</v>
      </c>
    </row>
    <row r="1820" spans="2:3" x14ac:dyDescent="0.25">
      <c r="B1820" s="13">
        <v>2017</v>
      </c>
      <c r="C1820" s="13" t="s">
        <v>1122</v>
      </c>
    </row>
    <row r="1821" spans="2:3" x14ac:dyDescent="0.25">
      <c r="B1821" s="13">
        <v>2017</v>
      </c>
      <c r="C1821" s="13" t="s">
        <v>1147</v>
      </c>
    </row>
    <row r="1822" spans="2:3" x14ac:dyDescent="0.25">
      <c r="B1822" s="13">
        <v>2017</v>
      </c>
      <c r="C1822" s="13" t="s">
        <v>2242</v>
      </c>
    </row>
    <row r="1823" spans="2:3" x14ac:dyDescent="0.25">
      <c r="B1823" s="13">
        <v>2017</v>
      </c>
      <c r="C1823" s="13" t="s">
        <v>2434</v>
      </c>
    </row>
    <row r="1824" spans="2:3" x14ac:dyDescent="0.25">
      <c r="B1824" s="13">
        <v>2017</v>
      </c>
      <c r="C1824" s="13" t="s">
        <v>845</v>
      </c>
    </row>
    <row r="1825" spans="2:3" x14ac:dyDescent="0.25">
      <c r="B1825" s="13">
        <v>2017</v>
      </c>
      <c r="C1825" s="13" t="s">
        <v>2294</v>
      </c>
    </row>
    <row r="1826" spans="2:3" x14ac:dyDescent="0.25">
      <c r="B1826" s="13">
        <v>2017</v>
      </c>
      <c r="C1826" s="13" t="s">
        <v>1432</v>
      </c>
    </row>
    <row r="1827" spans="2:3" x14ac:dyDescent="0.25">
      <c r="B1827" s="13">
        <v>2017</v>
      </c>
      <c r="C1827" s="13" t="s">
        <v>423</v>
      </c>
    </row>
    <row r="1828" spans="2:3" x14ac:dyDescent="0.25">
      <c r="B1828" s="13">
        <v>2017</v>
      </c>
      <c r="C1828" s="13" t="s">
        <v>1404</v>
      </c>
    </row>
    <row r="1829" spans="2:3" x14ac:dyDescent="0.25">
      <c r="B1829" s="13">
        <v>2017</v>
      </c>
      <c r="C1829" s="13" t="s">
        <v>1145</v>
      </c>
    </row>
    <row r="1830" spans="2:3" x14ac:dyDescent="0.25">
      <c r="B1830" s="13">
        <v>2017</v>
      </c>
      <c r="C1830" s="13" t="s">
        <v>1473</v>
      </c>
    </row>
    <row r="1831" spans="2:3" x14ac:dyDescent="0.25">
      <c r="B1831" s="13">
        <v>2017</v>
      </c>
      <c r="C1831" s="13" t="s">
        <v>1900</v>
      </c>
    </row>
    <row r="1832" spans="2:3" x14ac:dyDescent="0.25">
      <c r="B1832" s="13">
        <v>2017</v>
      </c>
      <c r="C1832" s="13" t="s">
        <v>457</v>
      </c>
    </row>
    <row r="1833" spans="2:3" x14ac:dyDescent="0.25">
      <c r="B1833" s="13">
        <v>2017</v>
      </c>
      <c r="C1833" s="13" t="s">
        <v>1787</v>
      </c>
    </row>
    <row r="1834" spans="2:3" x14ac:dyDescent="0.25">
      <c r="B1834" s="13">
        <v>2017</v>
      </c>
      <c r="C1834" s="13" t="s">
        <v>259</v>
      </c>
    </row>
    <row r="1835" spans="2:3" x14ac:dyDescent="0.25">
      <c r="B1835" s="13">
        <v>2017</v>
      </c>
      <c r="C1835" s="13" t="s">
        <v>996</v>
      </c>
    </row>
    <row r="1836" spans="2:3" x14ac:dyDescent="0.25">
      <c r="B1836" s="13">
        <v>2017</v>
      </c>
      <c r="C1836" s="13" t="s">
        <v>1965</v>
      </c>
    </row>
    <row r="1837" spans="2:3" x14ac:dyDescent="0.25">
      <c r="B1837" s="13">
        <v>2017</v>
      </c>
      <c r="C1837" s="13" t="s">
        <v>110</v>
      </c>
    </row>
    <row r="1838" spans="2:3" x14ac:dyDescent="0.25">
      <c r="B1838" s="13">
        <v>2017</v>
      </c>
      <c r="C1838" s="13" t="s">
        <v>864</v>
      </c>
    </row>
    <row r="1839" spans="2:3" x14ac:dyDescent="0.25">
      <c r="B1839" s="13">
        <v>2017</v>
      </c>
      <c r="C1839" s="13" t="s">
        <v>2635</v>
      </c>
    </row>
    <row r="1840" spans="2:3" x14ac:dyDescent="0.25">
      <c r="B1840" s="13">
        <v>2017</v>
      </c>
      <c r="C1840" s="13" t="s">
        <v>1982</v>
      </c>
    </row>
    <row r="1841" spans="2:3" x14ac:dyDescent="0.25">
      <c r="B1841" s="13">
        <v>2017</v>
      </c>
      <c r="C1841" s="13" t="s">
        <v>1930</v>
      </c>
    </row>
    <row r="1842" spans="2:3" x14ac:dyDescent="0.25">
      <c r="B1842" s="13">
        <v>2017</v>
      </c>
      <c r="C1842" s="13" t="s">
        <v>1479</v>
      </c>
    </row>
    <row r="1843" spans="2:3" x14ac:dyDescent="0.25">
      <c r="B1843" s="13">
        <v>2017</v>
      </c>
      <c r="C1843" s="13" t="s">
        <v>1830</v>
      </c>
    </row>
    <row r="1844" spans="2:3" x14ac:dyDescent="0.25">
      <c r="B1844" s="13">
        <v>2017</v>
      </c>
      <c r="C1844" s="13" t="s">
        <v>1477</v>
      </c>
    </row>
    <row r="1845" spans="2:3" x14ac:dyDescent="0.25">
      <c r="B1845" s="13">
        <v>2017</v>
      </c>
      <c r="C1845" s="13" t="s">
        <v>1316</v>
      </c>
    </row>
    <row r="1846" spans="2:3" x14ac:dyDescent="0.25">
      <c r="B1846" s="13">
        <v>2017</v>
      </c>
      <c r="C1846" s="13" t="s">
        <v>1833</v>
      </c>
    </row>
    <row r="1847" spans="2:3" x14ac:dyDescent="0.25">
      <c r="B1847" s="13">
        <v>2017</v>
      </c>
      <c r="C1847" s="13" t="s">
        <v>979</v>
      </c>
    </row>
    <row r="1848" spans="2:3" x14ac:dyDescent="0.25">
      <c r="B1848" s="13">
        <v>2017</v>
      </c>
      <c r="C1848" s="13" t="s">
        <v>794</v>
      </c>
    </row>
    <row r="1849" spans="2:3" x14ac:dyDescent="0.25">
      <c r="B1849" s="13">
        <v>2017</v>
      </c>
      <c r="C1849" s="13" t="s">
        <v>2137</v>
      </c>
    </row>
    <row r="1850" spans="2:3" x14ac:dyDescent="0.25">
      <c r="B1850" s="13">
        <v>2017</v>
      </c>
      <c r="C1850" s="13" t="s">
        <v>2655</v>
      </c>
    </row>
    <row r="1851" spans="2:3" x14ac:dyDescent="0.25">
      <c r="B1851" s="13">
        <v>2017</v>
      </c>
      <c r="C1851" s="13" t="s">
        <v>1783</v>
      </c>
    </row>
    <row r="1852" spans="2:3" x14ac:dyDescent="0.25">
      <c r="B1852" s="13">
        <v>2017</v>
      </c>
      <c r="C1852" s="13" t="s">
        <v>1684</v>
      </c>
    </row>
    <row r="1853" spans="2:3" x14ac:dyDescent="0.25">
      <c r="B1853" s="13">
        <v>2017</v>
      </c>
      <c r="C1853" s="13" t="s">
        <v>1313</v>
      </c>
    </row>
    <row r="1854" spans="2:3" x14ac:dyDescent="0.25">
      <c r="B1854" s="13">
        <v>2017</v>
      </c>
      <c r="C1854" s="13" t="s">
        <v>2324</v>
      </c>
    </row>
    <row r="1855" spans="2:3" x14ac:dyDescent="0.25">
      <c r="B1855" s="13">
        <v>2017</v>
      </c>
      <c r="C1855" s="13" t="s">
        <v>2046</v>
      </c>
    </row>
    <row r="1856" spans="2:3" x14ac:dyDescent="0.25">
      <c r="B1856" s="13">
        <v>2017</v>
      </c>
      <c r="C1856" s="13" t="s">
        <v>1496</v>
      </c>
    </row>
    <row r="1857" spans="2:3" x14ac:dyDescent="0.25">
      <c r="B1857" s="13">
        <v>2017</v>
      </c>
      <c r="C1857" s="13" t="s">
        <v>2498</v>
      </c>
    </row>
    <row r="1858" spans="2:3" x14ac:dyDescent="0.25">
      <c r="B1858" s="13">
        <v>2017</v>
      </c>
      <c r="C1858" s="13" t="s">
        <v>1801</v>
      </c>
    </row>
    <row r="1859" spans="2:3" x14ac:dyDescent="0.25">
      <c r="B1859" s="13">
        <v>2017</v>
      </c>
      <c r="C1859" s="13" t="s">
        <v>640</v>
      </c>
    </row>
    <row r="1860" spans="2:3" x14ac:dyDescent="0.25">
      <c r="B1860" s="13">
        <v>2017</v>
      </c>
      <c r="C1860" s="13" t="s">
        <v>2474</v>
      </c>
    </row>
    <row r="1861" spans="2:3" x14ac:dyDescent="0.25">
      <c r="B1861" s="13">
        <v>2017</v>
      </c>
      <c r="C1861" s="13" t="s">
        <v>1886</v>
      </c>
    </row>
    <row r="1862" spans="2:3" x14ac:dyDescent="0.25">
      <c r="B1862" s="13">
        <v>2017</v>
      </c>
      <c r="C1862" s="13" t="s">
        <v>1293</v>
      </c>
    </row>
    <row r="1863" spans="2:3" x14ac:dyDescent="0.25">
      <c r="B1863" s="13">
        <v>2017</v>
      </c>
      <c r="C1863" s="13" t="s">
        <v>21</v>
      </c>
    </row>
    <row r="1864" spans="2:3" x14ac:dyDescent="0.25">
      <c r="B1864" s="13">
        <v>2017</v>
      </c>
      <c r="C1864" s="13" t="s">
        <v>2544</v>
      </c>
    </row>
    <row r="1865" spans="2:3" x14ac:dyDescent="0.25">
      <c r="B1865" s="13">
        <v>2017</v>
      </c>
      <c r="C1865" s="13" t="s">
        <v>285</v>
      </c>
    </row>
    <row r="1866" spans="2:3" x14ac:dyDescent="0.25">
      <c r="B1866" s="13">
        <v>2017</v>
      </c>
      <c r="C1866" s="13" t="s">
        <v>2224</v>
      </c>
    </row>
    <row r="1867" spans="2:3" x14ac:dyDescent="0.25">
      <c r="B1867" s="13">
        <v>2017</v>
      </c>
      <c r="C1867" s="13" t="s">
        <v>1212</v>
      </c>
    </row>
    <row r="1868" spans="2:3" x14ac:dyDescent="0.25">
      <c r="B1868" s="13">
        <v>2017</v>
      </c>
      <c r="C1868" s="13" t="s">
        <v>117</v>
      </c>
    </row>
    <row r="1869" spans="2:3" x14ac:dyDescent="0.25">
      <c r="B1869" s="13">
        <v>2017</v>
      </c>
      <c r="C1869" s="13" t="s">
        <v>1721</v>
      </c>
    </row>
    <row r="1870" spans="2:3" x14ac:dyDescent="0.25">
      <c r="B1870" s="13">
        <v>2017</v>
      </c>
      <c r="C1870" s="13" t="s">
        <v>1000</v>
      </c>
    </row>
    <row r="1871" spans="2:3" x14ac:dyDescent="0.25">
      <c r="B1871" s="13">
        <v>2017</v>
      </c>
      <c r="C1871" s="13" t="s">
        <v>965</v>
      </c>
    </row>
    <row r="1872" spans="2:3" x14ac:dyDescent="0.25">
      <c r="B1872" s="13">
        <v>2017</v>
      </c>
      <c r="C1872" s="13" t="s">
        <v>1438</v>
      </c>
    </row>
    <row r="1873" spans="2:3" x14ac:dyDescent="0.25">
      <c r="B1873" s="13">
        <v>2017</v>
      </c>
      <c r="C1873" s="13" t="s">
        <v>351</v>
      </c>
    </row>
    <row r="1874" spans="2:3" x14ac:dyDescent="0.25">
      <c r="B1874" s="13">
        <v>2017</v>
      </c>
      <c r="C1874" s="13" t="s">
        <v>1530</v>
      </c>
    </row>
    <row r="1875" spans="2:3" x14ac:dyDescent="0.25">
      <c r="B1875" s="13">
        <v>2017</v>
      </c>
      <c r="C1875" s="13" t="s">
        <v>1637</v>
      </c>
    </row>
    <row r="1876" spans="2:3" x14ac:dyDescent="0.25">
      <c r="B1876" s="13">
        <v>2017</v>
      </c>
      <c r="C1876" s="13" t="s">
        <v>1309</v>
      </c>
    </row>
    <row r="1877" spans="2:3" x14ac:dyDescent="0.25">
      <c r="B1877" s="13">
        <v>2017</v>
      </c>
      <c r="C1877" s="13" t="s">
        <v>1813</v>
      </c>
    </row>
    <row r="1878" spans="2:3" x14ac:dyDescent="0.25">
      <c r="B1878" s="13">
        <v>2017</v>
      </c>
      <c r="C1878" s="13" t="s">
        <v>2590</v>
      </c>
    </row>
    <row r="1879" spans="2:3" x14ac:dyDescent="0.25">
      <c r="B1879" s="13">
        <v>2017</v>
      </c>
      <c r="C1879" s="13" t="s">
        <v>2565</v>
      </c>
    </row>
    <row r="1880" spans="2:3" x14ac:dyDescent="0.25">
      <c r="B1880" s="13">
        <v>2017</v>
      </c>
      <c r="C1880" s="13" t="s">
        <v>1523</v>
      </c>
    </row>
    <row r="1881" spans="2:3" x14ac:dyDescent="0.25">
      <c r="B1881" s="13">
        <v>2017</v>
      </c>
      <c r="C1881" s="13" t="s">
        <v>148</v>
      </c>
    </row>
    <row r="1882" spans="2:3" x14ac:dyDescent="0.25">
      <c r="B1882" s="13">
        <v>2017</v>
      </c>
      <c r="C1882" s="13" t="s">
        <v>153</v>
      </c>
    </row>
    <row r="1883" spans="2:3" x14ac:dyDescent="0.25">
      <c r="B1883" s="13">
        <v>2017</v>
      </c>
      <c r="C1883" s="13" t="s">
        <v>900</v>
      </c>
    </row>
    <row r="1884" spans="2:3" x14ac:dyDescent="0.25">
      <c r="B1884" s="13">
        <v>2017</v>
      </c>
      <c r="C1884" s="13" t="s">
        <v>2061</v>
      </c>
    </row>
    <row r="1885" spans="2:3" x14ac:dyDescent="0.25">
      <c r="B1885" s="13">
        <v>2017</v>
      </c>
      <c r="C1885" s="13" t="s">
        <v>1440</v>
      </c>
    </row>
    <row r="1886" spans="2:3" x14ac:dyDescent="0.25">
      <c r="B1886" s="13">
        <v>2017</v>
      </c>
      <c r="C1886" s="13" t="s">
        <v>223</v>
      </c>
    </row>
    <row r="1887" spans="2:3" x14ac:dyDescent="0.25">
      <c r="B1887" s="13">
        <v>2017</v>
      </c>
      <c r="C1887" s="13" t="s">
        <v>2309</v>
      </c>
    </row>
    <row r="1888" spans="2:3" x14ac:dyDescent="0.25">
      <c r="B1888" s="13">
        <v>2017</v>
      </c>
      <c r="C1888" s="13" t="s">
        <v>11</v>
      </c>
    </row>
    <row r="1889" spans="2:3" x14ac:dyDescent="0.25">
      <c r="B1889" s="13">
        <v>2017</v>
      </c>
      <c r="C1889" s="13" t="s">
        <v>808</v>
      </c>
    </row>
    <row r="1890" spans="2:3" x14ac:dyDescent="0.25">
      <c r="B1890" s="13">
        <v>2017</v>
      </c>
      <c r="C1890" s="13" t="s">
        <v>2191</v>
      </c>
    </row>
    <row r="1891" spans="2:3" x14ac:dyDescent="0.25">
      <c r="B1891" s="13">
        <v>2017</v>
      </c>
      <c r="C1891" s="13" t="s">
        <v>680</v>
      </c>
    </row>
    <row r="1892" spans="2:3" x14ac:dyDescent="0.25">
      <c r="B1892" s="13">
        <v>2017</v>
      </c>
      <c r="C1892" s="13" t="s">
        <v>2282</v>
      </c>
    </row>
    <row r="1893" spans="2:3" x14ac:dyDescent="0.25">
      <c r="B1893" s="13">
        <v>2017</v>
      </c>
      <c r="C1893" s="13" t="s">
        <v>2523</v>
      </c>
    </row>
    <row r="1894" spans="2:3" x14ac:dyDescent="0.25">
      <c r="B1894" s="13">
        <v>2017</v>
      </c>
      <c r="C1894" s="13" t="s">
        <v>1842</v>
      </c>
    </row>
    <row r="1895" spans="2:3" x14ac:dyDescent="0.25">
      <c r="B1895" s="13">
        <v>2017</v>
      </c>
      <c r="C1895" s="13" t="s">
        <v>1180</v>
      </c>
    </row>
    <row r="1896" spans="2:3" x14ac:dyDescent="0.25">
      <c r="B1896" s="13">
        <v>2017</v>
      </c>
      <c r="C1896" s="13" t="s">
        <v>246</v>
      </c>
    </row>
    <row r="1897" spans="2:3" x14ac:dyDescent="0.25">
      <c r="B1897" s="13">
        <v>2017</v>
      </c>
      <c r="C1897" s="13" t="s">
        <v>2449</v>
      </c>
    </row>
    <row r="1898" spans="2:3" x14ac:dyDescent="0.25">
      <c r="B1898" s="13">
        <v>2017</v>
      </c>
      <c r="C1898" s="13" t="s">
        <v>2018</v>
      </c>
    </row>
    <row r="1899" spans="2:3" x14ac:dyDescent="0.25">
      <c r="B1899" s="13">
        <v>2017</v>
      </c>
      <c r="C1899" s="13" t="s">
        <v>168</v>
      </c>
    </row>
    <row r="1900" spans="2:3" x14ac:dyDescent="0.25">
      <c r="B1900" s="13">
        <v>2017</v>
      </c>
      <c r="C1900" s="13" t="s">
        <v>1537</v>
      </c>
    </row>
    <row r="1901" spans="2:3" x14ac:dyDescent="0.25">
      <c r="B1901" s="13">
        <v>2017</v>
      </c>
      <c r="C1901" s="13" t="s">
        <v>731</v>
      </c>
    </row>
    <row r="1902" spans="2:3" x14ac:dyDescent="0.25">
      <c r="B1902" s="13">
        <v>2017</v>
      </c>
      <c r="C1902" s="13" t="s">
        <v>2458</v>
      </c>
    </row>
    <row r="1903" spans="2:3" x14ac:dyDescent="0.25">
      <c r="B1903" s="13">
        <v>2017</v>
      </c>
      <c r="C1903" s="13" t="s">
        <v>637</v>
      </c>
    </row>
    <row r="1904" spans="2:3" x14ac:dyDescent="0.25">
      <c r="B1904" s="13">
        <v>2017</v>
      </c>
      <c r="C1904" s="13" t="s">
        <v>2078</v>
      </c>
    </row>
    <row r="1905" spans="2:3" x14ac:dyDescent="0.25">
      <c r="B1905" s="13">
        <v>2017</v>
      </c>
      <c r="C1905" s="13" t="s">
        <v>2012</v>
      </c>
    </row>
    <row r="1906" spans="2:3" x14ac:dyDescent="0.25">
      <c r="B1906" s="13">
        <v>2017</v>
      </c>
      <c r="C1906" s="13" t="s">
        <v>1255</v>
      </c>
    </row>
    <row r="1907" spans="2:3" x14ac:dyDescent="0.25">
      <c r="B1907" s="13">
        <v>2017</v>
      </c>
      <c r="C1907" s="13" t="s">
        <v>649</v>
      </c>
    </row>
    <row r="1908" spans="2:3" x14ac:dyDescent="0.25">
      <c r="B1908" s="13">
        <v>2017</v>
      </c>
      <c r="C1908" s="13" t="s">
        <v>2464</v>
      </c>
    </row>
    <row r="1909" spans="2:3" x14ac:dyDescent="0.25">
      <c r="B1909" s="13">
        <v>2017</v>
      </c>
      <c r="C1909" s="13" t="s">
        <v>2157</v>
      </c>
    </row>
    <row r="1910" spans="2:3" x14ac:dyDescent="0.25">
      <c r="B1910" s="13">
        <v>2017</v>
      </c>
      <c r="C1910" s="13" t="s">
        <v>667</v>
      </c>
    </row>
    <row r="1911" spans="2:3" x14ac:dyDescent="0.25">
      <c r="B1911" s="13">
        <v>2017</v>
      </c>
      <c r="C1911" s="13" t="s">
        <v>1372</v>
      </c>
    </row>
    <row r="1912" spans="2:3" x14ac:dyDescent="0.25">
      <c r="B1912" s="13">
        <v>2017</v>
      </c>
      <c r="C1912" s="13" t="s">
        <v>2266</v>
      </c>
    </row>
    <row r="1913" spans="2:3" x14ac:dyDescent="0.25">
      <c r="B1913" s="13">
        <v>2017</v>
      </c>
      <c r="C1913" s="13" t="s">
        <v>932</v>
      </c>
    </row>
    <row r="1914" spans="2:3" x14ac:dyDescent="0.25">
      <c r="B1914" s="13">
        <v>2017</v>
      </c>
      <c r="C1914" s="13" t="s">
        <v>1643</v>
      </c>
    </row>
    <row r="1915" spans="2:3" x14ac:dyDescent="0.25">
      <c r="B1915" s="13">
        <v>2017</v>
      </c>
      <c r="C1915" s="13" t="s">
        <v>1695</v>
      </c>
    </row>
    <row r="1916" spans="2:3" x14ac:dyDescent="0.25">
      <c r="B1916" s="13">
        <v>2017</v>
      </c>
      <c r="C1916" s="13" t="s">
        <v>1715</v>
      </c>
    </row>
    <row r="1917" spans="2:3" x14ac:dyDescent="0.25">
      <c r="B1917" s="13">
        <v>2017</v>
      </c>
      <c r="C1917" s="13" t="s">
        <v>1917</v>
      </c>
    </row>
    <row r="1918" spans="2:3" x14ac:dyDescent="0.25">
      <c r="B1918" s="13">
        <v>2017</v>
      </c>
      <c r="C1918" s="13" t="s">
        <v>329</v>
      </c>
    </row>
    <row r="1919" spans="2:3" x14ac:dyDescent="0.25">
      <c r="B1919" s="13">
        <v>2017</v>
      </c>
      <c r="C1919" s="13" t="s">
        <v>565</v>
      </c>
    </row>
    <row r="1920" spans="2:3" x14ac:dyDescent="0.25">
      <c r="B1920" s="13">
        <v>2017</v>
      </c>
      <c r="C1920" s="13" t="s">
        <v>1120</v>
      </c>
    </row>
    <row r="1921" spans="2:3" x14ac:dyDescent="0.25">
      <c r="B1921" s="13">
        <v>2017</v>
      </c>
      <c r="C1921" s="13" t="s">
        <v>409</v>
      </c>
    </row>
    <row r="1922" spans="2:3" x14ac:dyDescent="0.25">
      <c r="B1922" s="13">
        <v>2017</v>
      </c>
      <c r="C1922" s="13" t="s">
        <v>257</v>
      </c>
    </row>
    <row r="1923" spans="2:3" x14ac:dyDescent="0.25">
      <c r="B1923" s="13">
        <v>2017</v>
      </c>
      <c r="C1923" s="13" t="s">
        <v>1934</v>
      </c>
    </row>
    <row r="1924" spans="2:3" x14ac:dyDescent="0.25">
      <c r="B1924" s="13">
        <v>2017</v>
      </c>
      <c r="C1924" s="13" t="s">
        <v>1082</v>
      </c>
    </row>
    <row r="1925" spans="2:3" x14ac:dyDescent="0.25">
      <c r="B1925" s="13">
        <v>2017</v>
      </c>
      <c r="C1925" s="13" t="s">
        <v>74</v>
      </c>
    </row>
    <row r="1926" spans="2:3" x14ac:dyDescent="0.25">
      <c r="B1926" s="13">
        <v>2017</v>
      </c>
      <c r="C1926" s="13" t="s">
        <v>2438</v>
      </c>
    </row>
    <row r="1927" spans="2:3" x14ac:dyDescent="0.25">
      <c r="B1927" s="13">
        <v>2017</v>
      </c>
      <c r="C1927" s="13" t="s">
        <v>2200</v>
      </c>
    </row>
    <row r="1928" spans="2:3" x14ac:dyDescent="0.25">
      <c r="B1928" s="13">
        <v>2017</v>
      </c>
      <c r="C1928" s="13" t="s">
        <v>2476</v>
      </c>
    </row>
    <row r="1929" spans="2:3" x14ac:dyDescent="0.25">
      <c r="B1929" s="13">
        <v>2017</v>
      </c>
      <c r="C1929" s="13" t="s">
        <v>2271</v>
      </c>
    </row>
    <row r="1930" spans="2:3" x14ac:dyDescent="0.25">
      <c r="B1930" s="13">
        <v>2017</v>
      </c>
      <c r="C1930" s="13" t="s">
        <v>2053</v>
      </c>
    </row>
    <row r="1931" spans="2:3" x14ac:dyDescent="0.25">
      <c r="B1931" s="13">
        <v>2017</v>
      </c>
      <c r="C1931" s="13" t="s">
        <v>2556</v>
      </c>
    </row>
    <row r="1932" spans="2:3" x14ac:dyDescent="0.25">
      <c r="B1932" s="13">
        <v>2017</v>
      </c>
      <c r="C1932" s="13" t="s">
        <v>370</v>
      </c>
    </row>
    <row r="1933" spans="2:3" x14ac:dyDescent="0.25">
      <c r="B1933" s="13">
        <v>2017</v>
      </c>
      <c r="C1933" s="13" t="s">
        <v>953</v>
      </c>
    </row>
    <row r="1934" spans="2:3" x14ac:dyDescent="0.25">
      <c r="B1934" s="13">
        <v>2017</v>
      </c>
      <c r="C1934" s="13" t="s">
        <v>842</v>
      </c>
    </row>
    <row r="1935" spans="2:3" x14ac:dyDescent="0.25">
      <c r="B1935" s="13">
        <v>2017</v>
      </c>
      <c r="C1935" s="13" t="s">
        <v>2107</v>
      </c>
    </row>
    <row r="1936" spans="2:3" x14ac:dyDescent="0.25">
      <c r="B1936" s="13">
        <v>2017</v>
      </c>
      <c r="C1936" s="13" t="s">
        <v>1739</v>
      </c>
    </row>
    <row r="1937" spans="2:3" x14ac:dyDescent="0.25">
      <c r="B1937" s="13">
        <v>2017</v>
      </c>
      <c r="C1937" s="13" t="s">
        <v>1766</v>
      </c>
    </row>
    <row r="1938" spans="2:3" x14ac:dyDescent="0.25">
      <c r="B1938" s="13">
        <v>2017</v>
      </c>
      <c r="C1938" s="13" t="s">
        <v>687</v>
      </c>
    </row>
    <row r="1939" spans="2:3" x14ac:dyDescent="0.25">
      <c r="B1939" s="13">
        <v>2017</v>
      </c>
      <c r="C1939" s="13" t="s">
        <v>915</v>
      </c>
    </row>
    <row r="1940" spans="2:3" x14ac:dyDescent="0.25">
      <c r="B1940" s="13">
        <v>2017</v>
      </c>
      <c r="C1940" s="13" t="s">
        <v>2037</v>
      </c>
    </row>
    <row r="1941" spans="2:3" x14ac:dyDescent="0.25">
      <c r="B1941" s="13">
        <v>2017</v>
      </c>
      <c r="C1941" s="13" t="s">
        <v>999</v>
      </c>
    </row>
    <row r="1942" spans="2:3" x14ac:dyDescent="0.25">
      <c r="B1942" s="13">
        <v>2017</v>
      </c>
      <c r="C1942" s="13" t="s">
        <v>824</v>
      </c>
    </row>
    <row r="1943" spans="2:3" x14ac:dyDescent="0.25">
      <c r="B1943" s="13">
        <v>2017</v>
      </c>
      <c r="C1943" s="13" t="s">
        <v>1751</v>
      </c>
    </row>
    <row r="1944" spans="2:3" x14ac:dyDescent="0.25">
      <c r="B1944" s="13">
        <v>2017</v>
      </c>
      <c r="C1944" s="13" t="s">
        <v>851</v>
      </c>
    </row>
    <row r="1945" spans="2:3" x14ac:dyDescent="0.25">
      <c r="B1945" s="13">
        <v>2017</v>
      </c>
      <c r="C1945" s="13" t="s">
        <v>2086</v>
      </c>
    </row>
    <row r="1946" spans="2:3" x14ac:dyDescent="0.25">
      <c r="B1946" s="13">
        <v>2017</v>
      </c>
      <c r="C1946" s="13" t="s">
        <v>2075</v>
      </c>
    </row>
    <row r="1947" spans="2:3" x14ac:dyDescent="0.25">
      <c r="B1947" s="13">
        <v>2017</v>
      </c>
      <c r="C1947" s="13" t="s">
        <v>2026</v>
      </c>
    </row>
    <row r="1948" spans="2:3" x14ac:dyDescent="0.25">
      <c r="B1948" s="13">
        <v>2017</v>
      </c>
      <c r="C1948" s="13" t="s">
        <v>1799</v>
      </c>
    </row>
    <row r="1949" spans="2:3" x14ac:dyDescent="0.25">
      <c r="B1949" s="13">
        <v>2017</v>
      </c>
      <c r="C1949" s="13" t="s">
        <v>2135</v>
      </c>
    </row>
    <row r="1950" spans="2:3" x14ac:dyDescent="0.25">
      <c r="B1950" s="13">
        <v>2017</v>
      </c>
      <c r="C1950" s="13" t="s">
        <v>1578</v>
      </c>
    </row>
    <row r="1951" spans="2:3" x14ac:dyDescent="0.25">
      <c r="B1951" s="13">
        <v>2017</v>
      </c>
      <c r="C1951" s="13" t="s">
        <v>1210</v>
      </c>
    </row>
    <row r="1952" spans="2:3" x14ac:dyDescent="0.25">
      <c r="B1952" s="13">
        <v>2017</v>
      </c>
      <c r="C1952" s="13" t="s">
        <v>1417</v>
      </c>
    </row>
    <row r="1953" spans="2:3" x14ac:dyDescent="0.25">
      <c r="B1953" s="13">
        <v>2017</v>
      </c>
      <c r="C1953" s="13" t="s">
        <v>2613</v>
      </c>
    </row>
    <row r="1954" spans="2:3" x14ac:dyDescent="0.25">
      <c r="B1954" s="13">
        <v>2017</v>
      </c>
      <c r="C1954" s="13" t="s">
        <v>1005</v>
      </c>
    </row>
    <row r="1955" spans="2:3" x14ac:dyDescent="0.25">
      <c r="B1955" s="13">
        <v>2017</v>
      </c>
      <c r="C1955" s="13" t="s">
        <v>536</v>
      </c>
    </row>
    <row r="1956" spans="2:3" x14ac:dyDescent="0.25">
      <c r="B1956" s="13">
        <v>2017</v>
      </c>
      <c r="C1956" s="13" t="s">
        <v>1565</v>
      </c>
    </row>
    <row r="1957" spans="2:3" x14ac:dyDescent="0.25">
      <c r="B1957" s="13">
        <v>2017</v>
      </c>
      <c r="C1957" s="13" t="s">
        <v>1963</v>
      </c>
    </row>
    <row r="1958" spans="2:3" x14ac:dyDescent="0.25">
      <c r="B1958" s="13">
        <v>2017</v>
      </c>
      <c r="C1958" s="13" t="s">
        <v>935</v>
      </c>
    </row>
    <row r="1959" spans="2:3" x14ac:dyDescent="0.25">
      <c r="B1959" s="13">
        <v>2017</v>
      </c>
      <c r="C1959" s="13" t="s">
        <v>775</v>
      </c>
    </row>
    <row r="1960" spans="2:3" x14ac:dyDescent="0.25">
      <c r="B1960" s="13">
        <v>2017</v>
      </c>
      <c r="C1960" s="13" t="s">
        <v>1079</v>
      </c>
    </row>
    <row r="1961" spans="2:3" x14ac:dyDescent="0.25">
      <c r="B1961" s="13">
        <v>2017</v>
      </c>
      <c r="C1961" s="13" t="s">
        <v>361</v>
      </c>
    </row>
    <row r="1962" spans="2:3" x14ac:dyDescent="0.25">
      <c r="B1962" s="13">
        <v>2017</v>
      </c>
      <c r="C1962" s="13" t="s">
        <v>1676</v>
      </c>
    </row>
    <row r="1963" spans="2:3" x14ac:dyDescent="0.25">
      <c r="B1963" s="13">
        <v>2017</v>
      </c>
      <c r="C1963" s="13" t="s">
        <v>921</v>
      </c>
    </row>
    <row r="1964" spans="2:3" x14ac:dyDescent="0.25">
      <c r="B1964" s="13">
        <v>2017</v>
      </c>
      <c r="C1964" s="13" t="s">
        <v>1550</v>
      </c>
    </row>
    <row r="1965" spans="2:3" x14ac:dyDescent="0.25">
      <c r="B1965" s="13">
        <v>2017</v>
      </c>
      <c r="C1965" s="13" t="s">
        <v>40</v>
      </c>
    </row>
    <row r="1966" spans="2:3" x14ac:dyDescent="0.25">
      <c r="B1966" s="13">
        <v>2017</v>
      </c>
      <c r="C1966" s="13" t="s">
        <v>2096</v>
      </c>
    </row>
    <row r="1967" spans="2:3" x14ac:dyDescent="0.25">
      <c r="B1967" s="13">
        <v>2017</v>
      </c>
      <c r="C1967" s="13" t="s">
        <v>1749</v>
      </c>
    </row>
    <row r="1968" spans="2:3" x14ac:dyDescent="0.25">
      <c r="B1968" s="13">
        <v>2017</v>
      </c>
      <c r="C1968" s="13" t="s">
        <v>726</v>
      </c>
    </row>
    <row r="1969" spans="2:3" x14ac:dyDescent="0.25">
      <c r="B1969" s="13">
        <v>2017</v>
      </c>
      <c r="C1969" s="13" t="s">
        <v>1738</v>
      </c>
    </row>
    <row r="1970" spans="2:3" x14ac:dyDescent="0.25">
      <c r="B1970" s="13">
        <v>2017</v>
      </c>
      <c r="C1970" s="13" t="s">
        <v>2486</v>
      </c>
    </row>
    <row r="1971" spans="2:3" x14ac:dyDescent="0.25">
      <c r="B1971" s="13">
        <v>2017</v>
      </c>
      <c r="C1971" s="13" t="s">
        <v>289</v>
      </c>
    </row>
    <row r="1972" spans="2:3" x14ac:dyDescent="0.25">
      <c r="B1972" s="13">
        <v>2017</v>
      </c>
      <c r="C1972" s="13" t="s">
        <v>44</v>
      </c>
    </row>
    <row r="1973" spans="2:3" x14ac:dyDescent="0.25">
      <c r="B1973" s="13">
        <v>2017</v>
      </c>
      <c r="C1973" s="13" t="s">
        <v>262</v>
      </c>
    </row>
    <row r="1974" spans="2:3" x14ac:dyDescent="0.25">
      <c r="B1974" s="13">
        <v>2017</v>
      </c>
      <c r="C1974" s="13" t="s">
        <v>1253</v>
      </c>
    </row>
    <row r="1975" spans="2:3" x14ac:dyDescent="0.25">
      <c r="B1975" s="13">
        <v>2017</v>
      </c>
      <c r="C1975" s="13" t="s">
        <v>1603</v>
      </c>
    </row>
    <row r="1976" spans="2:3" x14ac:dyDescent="0.25">
      <c r="B1976" s="13">
        <v>2017</v>
      </c>
      <c r="C1976" s="13" t="s">
        <v>924</v>
      </c>
    </row>
    <row r="1977" spans="2:3" x14ac:dyDescent="0.25">
      <c r="B1977" s="13">
        <v>2017</v>
      </c>
      <c r="C1977" s="13" t="s">
        <v>1712</v>
      </c>
    </row>
    <row r="1978" spans="2:3" x14ac:dyDescent="0.25">
      <c r="B1978" s="13">
        <v>2017</v>
      </c>
      <c r="C1978" s="13" t="s">
        <v>304</v>
      </c>
    </row>
    <row r="1979" spans="2:3" x14ac:dyDescent="0.25">
      <c r="B1979" s="13">
        <v>2017</v>
      </c>
      <c r="C1979" s="13" t="s">
        <v>699</v>
      </c>
    </row>
    <row r="1980" spans="2:3" x14ac:dyDescent="0.25">
      <c r="B1980" s="13">
        <v>2017</v>
      </c>
      <c r="C1980" s="13" t="s">
        <v>396</v>
      </c>
    </row>
    <row r="1981" spans="2:3" x14ac:dyDescent="0.25">
      <c r="B1981" s="13">
        <v>2017</v>
      </c>
      <c r="C1981" s="13" t="s">
        <v>1919</v>
      </c>
    </row>
    <row r="1982" spans="2:3" x14ac:dyDescent="0.25">
      <c r="B1982" s="13">
        <v>2017</v>
      </c>
      <c r="C1982" s="13" t="s">
        <v>243</v>
      </c>
    </row>
    <row r="1983" spans="2:3" x14ac:dyDescent="0.25">
      <c r="B1983" s="13">
        <v>2017</v>
      </c>
      <c r="C1983" s="13" t="s">
        <v>1311</v>
      </c>
    </row>
    <row r="1984" spans="2:3" x14ac:dyDescent="0.25">
      <c r="B1984" s="13">
        <v>2017</v>
      </c>
      <c r="C1984" s="13" t="s">
        <v>1418</v>
      </c>
    </row>
    <row r="1985" spans="2:3" x14ac:dyDescent="0.25">
      <c r="B1985" s="13">
        <v>2017</v>
      </c>
      <c r="C1985" s="13" t="s">
        <v>1035</v>
      </c>
    </row>
    <row r="1986" spans="2:3" x14ac:dyDescent="0.25">
      <c r="B1986" s="13">
        <v>2017</v>
      </c>
      <c r="C1986" s="13" t="s">
        <v>1093</v>
      </c>
    </row>
    <row r="1987" spans="2:3" x14ac:dyDescent="0.25">
      <c r="B1987" s="13">
        <v>2017</v>
      </c>
      <c r="C1987" s="13" t="s">
        <v>2105</v>
      </c>
    </row>
    <row r="1988" spans="2:3" x14ac:dyDescent="0.25">
      <c r="B1988" s="13">
        <v>2017</v>
      </c>
      <c r="C1988" s="13" t="s">
        <v>1167</v>
      </c>
    </row>
    <row r="1989" spans="2:3" x14ac:dyDescent="0.25">
      <c r="B1989" s="13">
        <v>2017</v>
      </c>
      <c r="C1989" s="13" t="s">
        <v>1097</v>
      </c>
    </row>
    <row r="1990" spans="2:3" x14ac:dyDescent="0.25">
      <c r="B1990" s="13">
        <v>2017</v>
      </c>
      <c r="C1990" s="13" t="s">
        <v>823</v>
      </c>
    </row>
    <row r="1991" spans="2:3" x14ac:dyDescent="0.25">
      <c r="B1991" s="13">
        <v>2017</v>
      </c>
      <c r="C1991" s="13" t="s">
        <v>1182</v>
      </c>
    </row>
    <row r="1992" spans="2:3" x14ac:dyDescent="0.25">
      <c r="B1992" s="13">
        <v>2017</v>
      </c>
      <c r="C1992" s="13" t="s">
        <v>16</v>
      </c>
    </row>
    <row r="1993" spans="2:3" x14ac:dyDescent="0.25">
      <c r="B1993" s="13">
        <v>2017</v>
      </c>
      <c r="C1993" s="13" t="s">
        <v>946</v>
      </c>
    </row>
    <row r="1994" spans="2:3" x14ac:dyDescent="0.25">
      <c r="B1994" s="13">
        <v>2017</v>
      </c>
      <c r="C1994" s="13" t="s">
        <v>176</v>
      </c>
    </row>
    <row r="1995" spans="2:3" x14ac:dyDescent="0.25">
      <c r="B1995" s="13">
        <v>2017</v>
      </c>
      <c r="C1995" s="13" t="s">
        <v>1992</v>
      </c>
    </row>
    <row r="1996" spans="2:3" x14ac:dyDescent="0.25">
      <c r="B1996" s="13">
        <v>2017</v>
      </c>
      <c r="C1996" s="13" t="s">
        <v>321</v>
      </c>
    </row>
    <row r="1997" spans="2:3" x14ac:dyDescent="0.25">
      <c r="B1997" s="13">
        <v>2017</v>
      </c>
      <c r="C1997" s="13" t="s">
        <v>31</v>
      </c>
    </row>
    <row r="1998" spans="2:3" x14ac:dyDescent="0.25">
      <c r="B1998" s="13">
        <v>2017</v>
      </c>
      <c r="C1998" s="13" t="s">
        <v>1556</v>
      </c>
    </row>
    <row r="1999" spans="2:3" x14ac:dyDescent="0.25">
      <c r="B1999" s="13">
        <v>2017</v>
      </c>
      <c r="C1999" s="13" t="s">
        <v>386</v>
      </c>
    </row>
    <row r="2000" spans="2:3" x14ac:dyDescent="0.25">
      <c r="B2000" s="13">
        <v>2017</v>
      </c>
      <c r="C2000" s="13" t="s">
        <v>911</v>
      </c>
    </row>
    <row r="2001" spans="2:3" x14ac:dyDescent="0.25">
      <c r="B2001" s="13">
        <v>2017</v>
      </c>
      <c r="C2001" s="13" t="s">
        <v>227</v>
      </c>
    </row>
    <row r="2002" spans="2:3" x14ac:dyDescent="0.25">
      <c r="B2002" s="13">
        <v>2017</v>
      </c>
      <c r="C2002" s="13" t="s">
        <v>1560</v>
      </c>
    </row>
    <row r="2003" spans="2:3" x14ac:dyDescent="0.25">
      <c r="B2003" s="13">
        <v>2017</v>
      </c>
      <c r="C2003" s="13" t="s">
        <v>705</v>
      </c>
    </row>
    <row r="2004" spans="2:3" x14ac:dyDescent="0.25">
      <c r="B2004" s="13">
        <v>2017</v>
      </c>
      <c r="C2004" s="13" t="s">
        <v>353</v>
      </c>
    </row>
    <row r="2005" spans="2:3" x14ac:dyDescent="0.25">
      <c r="B2005" s="13">
        <v>2017</v>
      </c>
      <c r="C2005" s="13" t="s">
        <v>1774</v>
      </c>
    </row>
    <row r="2006" spans="2:3" x14ac:dyDescent="0.25">
      <c r="B2006" s="13">
        <v>2017</v>
      </c>
      <c r="C2006" s="13" t="s">
        <v>1803</v>
      </c>
    </row>
    <row r="2007" spans="2:3" x14ac:dyDescent="0.25">
      <c r="B2007" s="13">
        <v>2017</v>
      </c>
      <c r="C2007" s="13" t="s">
        <v>734</v>
      </c>
    </row>
    <row r="2008" spans="2:3" x14ac:dyDescent="0.25">
      <c r="B2008" s="13">
        <v>2017</v>
      </c>
      <c r="C2008" s="13" t="s">
        <v>1699</v>
      </c>
    </row>
    <row r="2009" spans="2:3" x14ac:dyDescent="0.25">
      <c r="B2009" s="13">
        <v>2017</v>
      </c>
      <c r="C2009" s="13" t="s">
        <v>1036</v>
      </c>
    </row>
    <row r="2010" spans="2:3" x14ac:dyDescent="0.25">
      <c r="B2010" s="13">
        <v>2017</v>
      </c>
      <c r="C2010" s="13" t="s">
        <v>319</v>
      </c>
    </row>
    <row r="2011" spans="2:3" x14ac:dyDescent="0.25">
      <c r="B2011" s="13">
        <v>2017</v>
      </c>
      <c r="C2011" s="13" t="s">
        <v>2273</v>
      </c>
    </row>
    <row r="2012" spans="2:3" x14ac:dyDescent="0.25">
      <c r="B2012" s="13">
        <v>2017</v>
      </c>
      <c r="C2012" s="13" t="s">
        <v>2665</v>
      </c>
    </row>
    <row r="2013" spans="2:3" x14ac:dyDescent="0.25">
      <c r="B2013" s="13">
        <v>2017</v>
      </c>
      <c r="C2013" s="13" t="s">
        <v>2204</v>
      </c>
    </row>
    <row r="2014" spans="2:3" x14ac:dyDescent="0.25">
      <c r="B2014" s="13">
        <v>2017</v>
      </c>
      <c r="C2014" s="13" t="s">
        <v>898</v>
      </c>
    </row>
    <row r="2015" spans="2:3" x14ac:dyDescent="0.25">
      <c r="B2015" s="13">
        <v>2017</v>
      </c>
      <c r="C2015" s="13" t="s">
        <v>526</v>
      </c>
    </row>
    <row r="2016" spans="2:3" x14ac:dyDescent="0.25">
      <c r="B2016" s="13">
        <v>2017</v>
      </c>
      <c r="C2016" s="13" t="s">
        <v>1383</v>
      </c>
    </row>
    <row r="2017" spans="2:3" x14ac:dyDescent="0.25">
      <c r="B2017" s="13">
        <v>2017</v>
      </c>
      <c r="C2017" s="13" t="s">
        <v>1267</v>
      </c>
    </row>
    <row r="2018" spans="2:3" x14ac:dyDescent="0.25">
      <c r="B2018" s="13">
        <v>2017</v>
      </c>
      <c r="C2018" s="13" t="s">
        <v>1174</v>
      </c>
    </row>
    <row r="2019" spans="2:3" x14ac:dyDescent="0.25">
      <c r="B2019" s="13">
        <v>2017</v>
      </c>
      <c r="C2019" s="13" t="s">
        <v>1931</v>
      </c>
    </row>
    <row r="2020" spans="2:3" x14ac:dyDescent="0.25">
      <c r="B2020" s="13">
        <v>2017</v>
      </c>
      <c r="C2020" s="13" t="s">
        <v>1815</v>
      </c>
    </row>
    <row r="2021" spans="2:3" x14ac:dyDescent="0.25">
      <c r="B2021" s="13">
        <v>2017</v>
      </c>
      <c r="C2021" s="13" t="s">
        <v>2261</v>
      </c>
    </row>
    <row r="2022" spans="2:3" x14ac:dyDescent="0.25">
      <c r="B2022" s="13">
        <v>2017</v>
      </c>
      <c r="C2022" s="13" t="s">
        <v>1972</v>
      </c>
    </row>
    <row r="2023" spans="2:3" x14ac:dyDescent="0.25">
      <c r="B2023" s="13">
        <v>2017</v>
      </c>
      <c r="C2023" s="13" t="s">
        <v>807</v>
      </c>
    </row>
    <row r="2024" spans="2:3" x14ac:dyDescent="0.25">
      <c r="B2024" s="13">
        <v>2017</v>
      </c>
      <c r="C2024" s="13" t="s">
        <v>1819</v>
      </c>
    </row>
    <row r="2025" spans="2:3" x14ac:dyDescent="0.25">
      <c r="B2025" s="13">
        <v>2017</v>
      </c>
      <c r="C2025" s="13" t="s">
        <v>2548</v>
      </c>
    </row>
    <row r="2026" spans="2:3" x14ac:dyDescent="0.25">
      <c r="B2026" s="13">
        <v>2017</v>
      </c>
      <c r="C2026" s="13" t="s">
        <v>1244</v>
      </c>
    </row>
    <row r="2027" spans="2:3" x14ac:dyDescent="0.25">
      <c r="B2027" s="13">
        <v>2017</v>
      </c>
      <c r="C2027" s="13" t="s">
        <v>684</v>
      </c>
    </row>
    <row r="2028" spans="2:3" x14ac:dyDescent="0.25">
      <c r="B2028" s="13">
        <v>2017</v>
      </c>
      <c r="C2028" s="13" t="s">
        <v>484</v>
      </c>
    </row>
    <row r="2029" spans="2:3" x14ac:dyDescent="0.25">
      <c r="B2029" s="13">
        <v>2017</v>
      </c>
      <c r="C2029" s="13" t="s">
        <v>2363</v>
      </c>
    </row>
    <row r="2030" spans="2:3" x14ac:dyDescent="0.25">
      <c r="B2030" s="13">
        <v>2017</v>
      </c>
      <c r="C2030" s="13" t="s">
        <v>142</v>
      </c>
    </row>
    <row r="2031" spans="2:3" x14ac:dyDescent="0.25">
      <c r="B2031" s="13">
        <v>2017</v>
      </c>
      <c r="C2031" s="13" t="s">
        <v>689</v>
      </c>
    </row>
    <row r="2032" spans="2:3" x14ac:dyDescent="0.25">
      <c r="B2032" s="13">
        <v>2017</v>
      </c>
      <c r="C2032" s="13" t="s">
        <v>1577</v>
      </c>
    </row>
    <row r="2033" spans="2:3" x14ac:dyDescent="0.25">
      <c r="B2033" s="13">
        <v>2017</v>
      </c>
      <c r="C2033" s="13" t="s">
        <v>188</v>
      </c>
    </row>
    <row r="2034" spans="2:3" x14ac:dyDescent="0.25">
      <c r="B2034" s="13">
        <v>2017</v>
      </c>
      <c r="C2034" s="13" t="s">
        <v>300</v>
      </c>
    </row>
    <row r="2035" spans="2:3" x14ac:dyDescent="0.25">
      <c r="B2035" s="13">
        <v>2017</v>
      </c>
      <c r="C2035" s="13" t="s">
        <v>2140</v>
      </c>
    </row>
    <row r="2036" spans="2:3" x14ac:dyDescent="0.25">
      <c r="B2036" s="13">
        <v>2017</v>
      </c>
      <c r="C2036" s="13" t="s">
        <v>76</v>
      </c>
    </row>
    <row r="2037" spans="2:3" x14ac:dyDescent="0.25">
      <c r="B2037" s="13">
        <v>2017</v>
      </c>
      <c r="C2037" s="13" t="s">
        <v>1228</v>
      </c>
    </row>
    <row r="2038" spans="2:3" x14ac:dyDescent="0.25">
      <c r="B2038" s="13">
        <v>2017</v>
      </c>
      <c r="C2038" s="13" t="s">
        <v>1785</v>
      </c>
    </row>
    <row r="2039" spans="2:3" x14ac:dyDescent="0.25">
      <c r="B2039" s="13">
        <v>2017</v>
      </c>
      <c r="C2039" s="13" t="s">
        <v>1674</v>
      </c>
    </row>
    <row r="2040" spans="2:3" x14ac:dyDescent="0.25">
      <c r="B2040" s="13">
        <v>2017</v>
      </c>
      <c r="C2040" s="13" t="s">
        <v>986</v>
      </c>
    </row>
    <row r="2041" spans="2:3" x14ac:dyDescent="0.25">
      <c r="B2041" s="13">
        <v>2017</v>
      </c>
      <c r="C2041" s="13" t="s">
        <v>124</v>
      </c>
    </row>
    <row r="2042" spans="2:3" x14ac:dyDescent="0.25">
      <c r="B2042" s="13">
        <v>2017</v>
      </c>
      <c r="C2042" s="13" t="s">
        <v>1357</v>
      </c>
    </row>
    <row r="2043" spans="2:3" x14ac:dyDescent="0.25">
      <c r="B2043" s="13">
        <v>2017</v>
      </c>
      <c r="C2043" s="13" t="s">
        <v>374</v>
      </c>
    </row>
    <row r="2044" spans="2:3" x14ac:dyDescent="0.25">
      <c r="B2044" s="13">
        <v>2017</v>
      </c>
      <c r="C2044" s="13" t="s">
        <v>861</v>
      </c>
    </row>
    <row r="2045" spans="2:3" x14ac:dyDescent="0.25">
      <c r="B2045" s="13">
        <v>2017</v>
      </c>
      <c r="C2045" s="13" t="s">
        <v>1595</v>
      </c>
    </row>
    <row r="2046" spans="2:3" x14ac:dyDescent="0.25">
      <c r="B2046" s="13">
        <v>2017</v>
      </c>
      <c r="C2046" s="13" t="s">
        <v>511</v>
      </c>
    </row>
    <row r="2047" spans="2:3" x14ac:dyDescent="0.25">
      <c r="B2047" s="13">
        <v>2017</v>
      </c>
      <c r="C2047" s="13" t="s">
        <v>1645</v>
      </c>
    </row>
    <row r="2048" spans="2:3" x14ac:dyDescent="0.25">
      <c r="B2048" s="13">
        <v>2017</v>
      </c>
      <c r="C2048" s="13" t="s">
        <v>2519</v>
      </c>
    </row>
    <row r="2049" spans="2:3" x14ac:dyDescent="0.25">
      <c r="B2049" s="13">
        <v>2017</v>
      </c>
      <c r="C2049" s="13" t="s">
        <v>273</v>
      </c>
    </row>
    <row r="2050" spans="2:3" x14ac:dyDescent="0.25">
      <c r="B2050" s="13">
        <v>2017</v>
      </c>
      <c r="C2050" s="13" t="s">
        <v>519</v>
      </c>
    </row>
    <row r="2051" spans="2:3" x14ac:dyDescent="0.25">
      <c r="B2051" s="13">
        <v>2017</v>
      </c>
      <c r="C2051" s="13" t="s">
        <v>1513</v>
      </c>
    </row>
    <row r="2052" spans="2:3" x14ac:dyDescent="0.25">
      <c r="B2052" s="13">
        <v>2017</v>
      </c>
      <c r="C2052" s="13" t="s">
        <v>106</v>
      </c>
    </row>
    <row r="2053" spans="2:3" x14ac:dyDescent="0.25">
      <c r="B2053" s="13">
        <v>2017</v>
      </c>
      <c r="C2053" s="13" t="s">
        <v>194</v>
      </c>
    </row>
    <row r="2054" spans="2:3" x14ac:dyDescent="0.25">
      <c r="B2054" s="13">
        <v>2017</v>
      </c>
      <c r="C2054" s="13" t="s">
        <v>1970</v>
      </c>
    </row>
    <row r="2055" spans="2:3" x14ac:dyDescent="0.25">
      <c r="B2055" s="13">
        <v>2017</v>
      </c>
      <c r="C2055" s="13" t="s">
        <v>1335</v>
      </c>
    </row>
    <row r="2056" spans="2:3" x14ac:dyDescent="0.25">
      <c r="B2056" s="13">
        <v>2017</v>
      </c>
      <c r="C2056" s="13" t="s">
        <v>1407</v>
      </c>
    </row>
    <row r="2057" spans="2:3" x14ac:dyDescent="0.25">
      <c r="B2057" s="13">
        <v>2017</v>
      </c>
      <c r="C2057" s="13" t="s">
        <v>2143</v>
      </c>
    </row>
    <row r="2058" spans="2:3" x14ac:dyDescent="0.25">
      <c r="B2058" s="13">
        <v>2017</v>
      </c>
      <c r="C2058" s="13" t="s">
        <v>1761</v>
      </c>
    </row>
    <row r="2059" spans="2:3" x14ac:dyDescent="0.25">
      <c r="B2059" s="13">
        <v>2017</v>
      </c>
      <c r="C2059" s="13" t="s">
        <v>1028</v>
      </c>
    </row>
    <row r="2060" spans="2:3" x14ac:dyDescent="0.25">
      <c r="B2060" s="13">
        <v>2017</v>
      </c>
      <c r="C2060" s="13" t="s">
        <v>1696</v>
      </c>
    </row>
    <row r="2061" spans="2:3" x14ac:dyDescent="0.25">
      <c r="B2061" s="13">
        <v>2017</v>
      </c>
      <c r="C2061" s="13" t="s">
        <v>276</v>
      </c>
    </row>
    <row r="2062" spans="2:3" x14ac:dyDescent="0.25">
      <c r="B2062" s="13">
        <v>2017</v>
      </c>
      <c r="C2062" s="13" t="s">
        <v>2215</v>
      </c>
    </row>
    <row r="2063" spans="2:3" x14ac:dyDescent="0.25">
      <c r="B2063" s="13">
        <v>2017</v>
      </c>
      <c r="C2063" s="13" t="s">
        <v>2305</v>
      </c>
    </row>
    <row r="2064" spans="2:3" x14ac:dyDescent="0.25">
      <c r="B2064" s="13">
        <v>2017</v>
      </c>
      <c r="C2064" s="13" t="s">
        <v>88</v>
      </c>
    </row>
    <row r="2065" spans="2:3" x14ac:dyDescent="0.25">
      <c r="B2065" s="13">
        <v>2017</v>
      </c>
      <c r="C2065" s="13" t="s">
        <v>2636</v>
      </c>
    </row>
    <row r="2066" spans="2:3" x14ac:dyDescent="0.25">
      <c r="B2066" s="13">
        <v>2017</v>
      </c>
      <c r="C2066" s="13" t="s">
        <v>2122</v>
      </c>
    </row>
    <row r="2067" spans="2:3" x14ac:dyDescent="0.25">
      <c r="B2067" s="13">
        <v>2017</v>
      </c>
      <c r="C2067" s="13" t="s">
        <v>1465</v>
      </c>
    </row>
    <row r="2068" spans="2:3" x14ac:dyDescent="0.25">
      <c r="B2068" s="13">
        <v>2017</v>
      </c>
      <c r="C2068" s="13" t="s">
        <v>1420</v>
      </c>
    </row>
    <row r="2069" spans="2:3" x14ac:dyDescent="0.25">
      <c r="B2069" s="13">
        <v>2017</v>
      </c>
      <c r="C2069" s="13" t="s">
        <v>1768</v>
      </c>
    </row>
    <row r="2070" spans="2:3" x14ac:dyDescent="0.25">
      <c r="B2070" s="13">
        <v>2017</v>
      </c>
      <c r="C2070" s="13" t="s">
        <v>1690</v>
      </c>
    </row>
    <row r="2071" spans="2:3" x14ac:dyDescent="0.25">
      <c r="B2071" s="13">
        <v>2017</v>
      </c>
      <c r="C2071" s="13" t="s">
        <v>1896</v>
      </c>
    </row>
    <row r="2072" spans="2:3" x14ac:dyDescent="0.25">
      <c r="B2072" s="13">
        <v>2017</v>
      </c>
      <c r="C2072" s="13" t="s">
        <v>1439</v>
      </c>
    </row>
    <row r="2073" spans="2:3" x14ac:dyDescent="0.25">
      <c r="B2073" s="13">
        <v>2017</v>
      </c>
      <c r="C2073" s="13" t="s">
        <v>1406</v>
      </c>
    </row>
    <row r="2074" spans="2:3" x14ac:dyDescent="0.25">
      <c r="B2074" s="13">
        <v>2017</v>
      </c>
      <c r="C2074" s="13" t="s">
        <v>343</v>
      </c>
    </row>
    <row r="2075" spans="2:3" x14ac:dyDescent="0.25">
      <c r="B2075" s="13">
        <v>2017</v>
      </c>
      <c r="C2075" s="13" t="s">
        <v>297</v>
      </c>
    </row>
    <row r="2076" spans="2:3" x14ac:dyDescent="0.25">
      <c r="B2076" s="13">
        <v>2017</v>
      </c>
      <c r="C2076" s="13" t="s">
        <v>701</v>
      </c>
    </row>
    <row r="2077" spans="2:3" x14ac:dyDescent="0.25">
      <c r="B2077" s="13">
        <v>2017</v>
      </c>
      <c r="C2077" s="13" t="s">
        <v>799</v>
      </c>
    </row>
    <row r="2078" spans="2:3" x14ac:dyDescent="0.25">
      <c r="B2078" s="13">
        <v>2017</v>
      </c>
      <c r="C2078" s="13" t="s">
        <v>646</v>
      </c>
    </row>
    <row r="2079" spans="2:3" x14ac:dyDescent="0.25">
      <c r="B2079" s="13">
        <v>2017</v>
      </c>
      <c r="C2079" s="13" t="s">
        <v>1516</v>
      </c>
    </row>
    <row r="2080" spans="2:3" x14ac:dyDescent="0.25">
      <c r="B2080" s="13">
        <v>2017</v>
      </c>
      <c r="C2080" s="13" t="s">
        <v>1802</v>
      </c>
    </row>
    <row r="2081" spans="2:3" x14ac:dyDescent="0.25">
      <c r="B2081" s="13">
        <v>2017</v>
      </c>
      <c r="C2081" s="13" t="s">
        <v>585</v>
      </c>
    </row>
    <row r="2082" spans="2:3" x14ac:dyDescent="0.25">
      <c r="B2082" s="13">
        <v>2017</v>
      </c>
      <c r="C2082" s="13" t="s">
        <v>2426</v>
      </c>
    </row>
    <row r="2083" spans="2:3" x14ac:dyDescent="0.25">
      <c r="B2083" s="13">
        <v>2017</v>
      </c>
      <c r="C2083" s="13" t="s">
        <v>1305</v>
      </c>
    </row>
    <row r="2084" spans="2:3" x14ac:dyDescent="0.25">
      <c r="B2084" s="13">
        <v>2017</v>
      </c>
      <c r="C2084" s="13" t="s">
        <v>1705</v>
      </c>
    </row>
    <row r="2085" spans="2:3" x14ac:dyDescent="0.25">
      <c r="B2085" s="13">
        <v>2017</v>
      </c>
      <c r="C2085" s="13" t="s">
        <v>280</v>
      </c>
    </row>
    <row r="2086" spans="2:3" x14ac:dyDescent="0.25">
      <c r="B2086" s="13">
        <v>2017</v>
      </c>
      <c r="C2086" s="13" t="s">
        <v>1655</v>
      </c>
    </row>
    <row r="2087" spans="2:3" x14ac:dyDescent="0.25">
      <c r="B2087" s="13">
        <v>2017</v>
      </c>
      <c r="C2087" s="13" t="s">
        <v>934</v>
      </c>
    </row>
    <row r="2088" spans="2:3" x14ac:dyDescent="0.25">
      <c r="B2088" s="13">
        <v>2017</v>
      </c>
      <c r="C2088" s="13" t="s">
        <v>505</v>
      </c>
    </row>
    <row r="2089" spans="2:3" x14ac:dyDescent="0.25">
      <c r="B2089" s="13">
        <v>2017</v>
      </c>
      <c r="C2089" s="13" t="s">
        <v>2218</v>
      </c>
    </row>
    <row r="2090" spans="2:3" x14ac:dyDescent="0.25">
      <c r="B2090" s="13">
        <v>2017</v>
      </c>
      <c r="C2090" s="13" t="s">
        <v>2672</v>
      </c>
    </row>
    <row r="2091" spans="2:3" x14ac:dyDescent="0.25">
      <c r="B2091" s="13">
        <v>2017</v>
      </c>
      <c r="C2091" s="13" t="s">
        <v>2408</v>
      </c>
    </row>
    <row r="2092" spans="2:3" x14ac:dyDescent="0.25">
      <c r="B2092" s="13">
        <v>2017</v>
      </c>
      <c r="C2092" s="13" t="s">
        <v>792</v>
      </c>
    </row>
    <row r="2093" spans="2:3" x14ac:dyDescent="0.25">
      <c r="B2093" s="13">
        <v>2017</v>
      </c>
      <c r="C2093" s="13" t="s">
        <v>2125</v>
      </c>
    </row>
    <row r="2094" spans="2:3" x14ac:dyDescent="0.25">
      <c r="B2094" s="13">
        <v>2017</v>
      </c>
      <c r="C2094" s="13" t="s">
        <v>1013</v>
      </c>
    </row>
    <row r="2095" spans="2:3" x14ac:dyDescent="0.25">
      <c r="B2095" s="13">
        <v>2017</v>
      </c>
      <c r="C2095" s="13" t="s">
        <v>1688</v>
      </c>
    </row>
    <row r="2096" spans="2:3" x14ac:dyDescent="0.25">
      <c r="B2096" s="13">
        <v>2017</v>
      </c>
      <c r="C2096" s="13" t="s">
        <v>2675</v>
      </c>
    </row>
    <row r="2097" spans="2:3" x14ac:dyDescent="0.25">
      <c r="B2097" s="13">
        <v>2017</v>
      </c>
      <c r="C2097" s="13" t="s">
        <v>879</v>
      </c>
    </row>
    <row r="2098" spans="2:3" x14ac:dyDescent="0.25">
      <c r="B2098" s="13">
        <v>2017</v>
      </c>
      <c r="C2098" s="13" t="s">
        <v>207</v>
      </c>
    </row>
    <row r="2099" spans="2:3" x14ac:dyDescent="0.25">
      <c r="B2099" s="13">
        <v>2017</v>
      </c>
      <c r="C2099" s="13" t="s">
        <v>1653</v>
      </c>
    </row>
    <row r="2100" spans="2:3" x14ac:dyDescent="0.25">
      <c r="B2100" s="13">
        <v>2017</v>
      </c>
      <c r="C2100" s="13" t="s">
        <v>698</v>
      </c>
    </row>
    <row r="2101" spans="2:3" x14ac:dyDescent="0.25">
      <c r="B2101" s="13">
        <v>2017</v>
      </c>
      <c r="C2101" s="13" t="s">
        <v>1952</v>
      </c>
    </row>
    <row r="2102" spans="2:3" x14ac:dyDescent="0.25">
      <c r="B2102" s="13">
        <v>2017</v>
      </c>
      <c r="C2102" s="13" t="s">
        <v>1508</v>
      </c>
    </row>
    <row r="2103" spans="2:3" x14ac:dyDescent="0.25">
      <c r="B2103" s="13">
        <v>2017</v>
      </c>
      <c r="C2103" s="13" t="s">
        <v>891</v>
      </c>
    </row>
    <row r="2104" spans="2:3" x14ac:dyDescent="0.25">
      <c r="B2104" s="13">
        <v>2017</v>
      </c>
      <c r="C2104" s="13" t="s">
        <v>1392</v>
      </c>
    </row>
    <row r="2105" spans="2:3" x14ac:dyDescent="0.25">
      <c r="B2105" s="13">
        <v>2017</v>
      </c>
      <c r="C2105" s="13" t="s">
        <v>2316</v>
      </c>
    </row>
    <row r="2106" spans="2:3" x14ac:dyDescent="0.25">
      <c r="B2106" s="13">
        <v>2017</v>
      </c>
      <c r="C2106" s="13" t="s">
        <v>1793</v>
      </c>
    </row>
    <row r="2107" spans="2:3" x14ac:dyDescent="0.25">
      <c r="B2107" s="13">
        <v>2017</v>
      </c>
      <c r="C2107" s="13" t="s">
        <v>363</v>
      </c>
    </row>
    <row r="2108" spans="2:3" x14ac:dyDescent="0.25">
      <c r="B2108" s="13">
        <v>2017</v>
      </c>
      <c r="C2108" s="13" t="s">
        <v>1572</v>
      </c>
    </row>
    <row r="2109" spans="2:3" x14ac:dyDescent="0.25">
      <c r="B2109" s="13">
        <v>2017</v>
      </c>
      <c r="C2109" s="13" t="s">
        <v>1764</v>
      </c>
    </row>
    <row r="2110" spans="2:3" x14ac:dyDescent="0.25">
      <c r="B2110" s="13">
        <v>2017</v>
      </c>
      <c r="C2110" s="13" t="s">
        <v>2526</v>
      </c>
    </row>
    <row r="2111" spans="2:3" x14ac:dyDescent="0.25">
      <c r="B2111" s="13">
        <v>2017</v>
      </c>
      <c r="C2111" s="13" t="s">
        <v>306</v>
      </c>
    </row>
    <row r="2112" spans="2:3" x14ac:dyDescent="0.25">
      <c r="B2112" s="13">
        <v>2017</v>
      </c>
      <c r="C2112" s="13" t="s">
        <v>620</v>
      </c>
    </row>
    <row r="2113" spans="2:3" x14ac:dyDescent="0.25">
      <c r="B2113" s="13">
        <v>2017</v>
      </c>
      <c r="C2113" s="13" t="s">
        <v>739</v>
      </c>
    </row>
    <row r="2114" spans="2:3" x14ac:dyDescent="0.25">
      <c r="B2114" s="13">
        <v>2017</v>
      </c>
      <c r="C2114" s="13" t="s">
        <v>1031</v>
      </c>
    </row>
    <row r="2115" spans="2:3" x14ac:dyDescent="0.25">
      <c r="B2115" s="13">
        <v>2017</v>
      </c>
      <c r="C2115" s="13" t="s">
        <v>1115</v>
      </c>
    </row>
    <row r="2116" spans="2:3" x14ac:dyDescent="0.25">
      <c r="B2116" s="13">
        <v>2017</v>
      </c>
      <c r="C2116" s="13" t="s">
        <v>1111</v>
      </c>
    </row>
    <row r="2117" spans="2:3" x14ac:dyDescent="0.25">
      <c r="B2117" s="13">
        <v>2017</v>
      </c>
      <c r="C2117" s="13" t="s">
        <v>710</v>
      </c>
    </row>
    <row r="2118" spans="2:3" x14ac:dyDescent="0.25">
      <c r="B2118" s="13">
        <v>2017</v>
      </c>
      <c r="C2118" s="13" t="s">
        <v>716</v>
      </c>
    </row>
    <row r="2119" spans="2:3" x14ac:dyDescent="0.25">
      <c r="B2119" s="13">
        <v>2017</v>
      </c>
      <c r="C2119" s="13" t="s">
        <v>770</v>
      </c>
    </row>
    <row r="2120" spans="2:3" x14ac:dyDescent="0.25">
      <c r="B2120" s="13">
        <v>2017</v>
      </c>
      <c r="C2120" s="13" t="s">
        <v>639</v>
      </c>
    </row>
    <row r="2121" spans="2:3" x14ac:dyDescent="0.25">
      <c r="B2121" s="13">
        <v>2017</v>
      </c>
      <c r="C2121" s="13" t="s">
        <v>1621</v>
      </c>
    </row>
    <row r="2122" spans="2:3" x14ac:dyDescent="0.25">
      <c r="B2122" s="13">
        <v>2017</v>
      </c>
      <c r="C2122" s="13" t="s">
        <v>514</v>
      </c>
    </row>
    <row r="2123" spans="2:3" x14ac:dyDescent="0.25">
      <c r="B2123" s="13">
        <v>2017</v>
      </c>
      <c r="C2123" s="13" t="s">
        <v>2186</v>
      </c>
    </row>
    <row r="2124" spans="2:3" x14ac:dyDescent="0.25">
      <c r="B2124" s="13">
        <v>2017</v>
      </c>
      <c r="C2124" s="13" t="s">
        <v>903</v>
      </c>
    </row>
    <row r="2125" spans="2:3" x14ac:dyDescent="0.25">
      <c r="B2125" s="13">
        <v>2017</v>
      </c>
      <c r="C2125" s="13" t="s">
        <v>1879</v>
      </c>
    </row>
    <row r="2126" spans="2:3" x14ac:dyDescent="0.25">
      <c r="B2126" s="13">
        <v>2017</v>
      </c>
      <c r="C2126" s="13" t="s">
        <v>937</v>
      </c>
    </row>
    <row r="2127" spans="2:3" x14ac:dyDescent="0.25">
      <c r="B2127" s="13">
        <v>2017</v>
      </c>
      <c r="C2127" s="13" t="s">
        <v>2623</v>
      </c>
    </row>
    <row r="2128" spans="2:3" x14ac:dyDescent="0.25">
      <c r="B2128" s="13">
        <v>2017</v>
      </c>
      <c r="C2128" s="13" t="s">
        <v>2607</v>
      </c>
    </row>
    <row r="2129" spans="2:3" x14ac:dyDescent="0.25">
      <c r="B2129" s="13">
        <v>2017</v>
      </c>
      <c r="C2129" s="13" t="s">
        <v>1006</v>
      </c>
    </row>
    <row r="2130" spans="2:3" x14ac:dyDescent="0.25">
      <c r="B2130" s="13">
        <v>2017</v>
      </c>
      <c r="C2130" s="13" t="s">
        <v>1170</v>
      </c>
    </row>
    <row r="2131" spans="2:3" x14ac:dyDescent="0.25">
      <c r="B2131" s="13">
        <v>2017</v>
      </c>
      <c r="C2131" s="13" t="s">
        <v>91</v>
      </c>
    </row>
    <row r="2132" spans="2:3" x14ac:dyDescent="0.25">
      <c r="B2132" s="13">
        <v>2017</v>
      </c>
      <c r="C2132" s="13" t="s">
        <v>376</v>
      </c>
    </row>
    <row r="2133" spans="2:3" x14ac:dyDescent="0.25">
      <c r="B2133" s="13">
        <v>2017</v>
      </c>
      <c r="C2133" s="13" t="s">
        <v>2238</v>
      </c>
    </row>
    <row r="2134" spans="2:3" x14ac:dyDescent="0.25">
      <c r="B2134" s="13">
        <v>2017</v>
      </c>
      <c r="C2134" s="13" t="s">
        <v>1219</v>
      </c>
    </row>
    <row r="2135" spans="2:3" x14ac:dyDescent="0.25">
      <c r="B2135" s="13">
        <v>2017</v>
      </c>
      <c r="C2135" s="13" t="s">
        <v>593</v>
      </c>
    </row>
    <row r="2136" spans="2:3" x14ac:dyDescent="0.25">
      <c r="B2136" s="13">
        <v>2017</v>
      </c>
      <c r="C2136" s="13" t="s">
        <v>1651</v>
      </c>
    </row>
    <row r="2137" spans="2:3" x14ac:dyDescent="0.25">
      <c r="B2137" s="13">
        <v>2017</v>
      </c>
      <c r="C2137" s="13" t="s">
        <v>990</v>
      </c>
    </row>
    <row r="2138" spans="2:3" x14ac:dyDescent="0.25">
      <c r="B2138" s="13">
        <v>2017</v>
      </c>
      <c r="C2138" s="13" t="s">
        <v>214</v>
      </c>
    </row>
    <row r="2139" spans="2:3" x14ac:dyDescent="0.25">
      <c r="B2139" s="13">
        <v>2017</v>
      </c>
      <c r="C2139" s="13" t="s">
        <v>121</v>
      </c>
    </row>
    <row r="2140" spans="2:3" x14ac:dyDescent="0.25">
      <c r="B2140" s="13">
        <v>2017</v>
      </c>
      <c r="C2140" s="13" t="s">
        <v>1770</v>
      </c>
    </row>
    <row r="2141" spans="2:3" x14ac:dyDescent="0.25">
      <c r="B2141" s="13">
        <v>2017</v>
      </c>
      <c r="C2141" s="13" t="s">
        <v>977</v>
      </c>
    </row>
    <row r="2142" spans="2:3" x14ac:dyDescent="0.25">
      <c r="B2142" s="13">
        <v>2017</v>
      </c>
      <c r="C2142" s="13" t="s">
        <v>2095</v>
      </c>
    </row>
    <row r="2143" spans="2:3" x14ac:dyDescent="0.25">
      <c r="B2143" s="13">
        <v>2017</v>
      </c>
      <c r="C2143" s="13" t="s">
        <v>2000</v>
      </c>
    </row>
    <row r="2144" spans="2:3" x14ac:dyDescent="0.25">
      <c r="B2144" s="13">
        <v>2017</v>
      </c>
      <c r="C2144" s="13" t="s">
        <v>940</v>
      </c>
    </row>
    <row r="2145" spans="2:3" x14ac:dyDescent="0.25">
      <c r="B2145" s="13">
        <v>2017</v>
      </c>
      <c r="C2145" s="13" t="s">
        <v>2269</v>
      </c>
    </row>
    <row r="2146" spans="2:3" x14ac:dyDescent="0.25">
      <c r="B2146" s="13">
        <v>2017</v>
      </c>
      <c r="C2146" s="13" t="s">
        <v>1940</v>
      </c>
    </row>
    <row r="2147" spans="2:3" x14ac:dyDescent="0.25">
      <c r="B2147" s="13">
        <v>2017</v>
      </c>
      <c r="C2147" s="13" t="s">
        <v>1286</v>
      </c>
    </row>
    <row r="2148" spans="2:3" x14ac:dyDescent="0.25">
      <c r="B2148" s="13">
        <v>2017</v>
      </c>
      <c r="C2148" s="13" t="s">
        <v>135</v>
      </c>
    </row>
    <row r="2149" spans="2:3" x14ac:dyDescent="0.25">
      <c r="B2149" s="13">
        <v>2017</v>
      </c>
      <c r="C2149" s="13" t="s">
        <v>2231</v>
      </c>
    </row>
    <row r="2150" spans="2:3" x14ac:dyDescent="0.25">
      <c r="B2150" s="13">
        <v>2017</v>
      </c>
      <c r="C2150" s="13" t="s">
        <v>2644</v>
      </c>
    </row>
    <row r="2151" spans="2:3" x14ac:dyDescent="0.25">
      <c r="B2151" s="13">
        <v>2017</v>
      </c>
      <c r="C2151" s="13" t="s">
        <v>810</v>
      </c>
    </row>
    <row r="2152" spans="2:3" x14ac:dyDescent="0.25">
      <c r="B2152" s="13">
        <v>2017</v>
      </c>
      <c r="C2152" s="13" t="s">
        <v>2172</v>
      </c>
    </row>
    <row r="2153" spans="2:3" x14ac:dyDescent="0.25">
      <c r="B2153" s="13">
        <v>2017</v>
      </c>
      <c r="C2153" s="13" t="s">
        <v>532</v>
      </c>
    </row>
    <row r="2154" spans="2:3" x14ac:dyDescent="0.25">
      <c r="B2154" s="13">
        <v>2017</v>
      </c>
      <c r="C2154" s="13" t="s">
        <v>461</v>
      </c>
    </row>
    <row r="2155" spans="2:3" x14ac:dyDescent="0.25">
      <c r="B2155" s="13">
        <v>2017</v>
      </c>
      <c r="C2155" s="13" t="s">
        <v>1865</v>
      </c>
    </row>
    <row r="2156" spans="2:3" x14ac:dyDescent="0.25">
      <c r="B2156" s="13">
        <v>2017</v>
      </c>
      <c r="C2156" s="13" t="s">
        <v>2080</v>
      </c>
    </row>
    <row r="2157" spans="2:3" x14ac:dyDescent="0.25">
      <c r="B2157" s="13">
        <v>2017</v>
      </c>
      <c r="C2157" s="13" t="s">
        <v>2148</v>
      </c>
    </row>
    <row r="2158" spans="2:3" x14ac:dyDescent="0.25">
      <c r="B2158" s="13">
        <v>2017</v>
      </c>
      <c r="C2158" s="13" t="s">
        <v>709</v>
      </c>
    </row>
    <row r="2159" spans="2:3" x14ac:dyDescent="0.25">
      <c r="B2159" s="13">
        <v>2017</v>
      </c>
      <c r="C2159" s="13" t="s">
        <v>211</v>
      </c>
    </row>
    <row r="2160" spans="2:3" x14ac:dyDescent="0.25">
      <c r="B2160" s="13">
        <v>2017</v>
      </c>
      <c r="C2160" s="13" t="s">
        <v>787</v>
      </c>
    </row>
    <row r="2161" spans="2:3" x14ac:dyDescent="0.25">
      <c r="B2161" s="13">
        <v>2017</v>
      </c>
      <c r="C2161" s="13" t="s">
        <v>2580</v>
      </c>
    </row>
    <row r="2162" spans="2:3" x14ac:dyDescent="0.25">
      <c r="B2162" s="13">
        <v>2017</v>
      </c>
      <c r="C2162" s="13" t="s">
        <v>1942</v>
      </c>
    </row>
    <row r="2163" spans="2:3" x14ac:dyDescent="0.25">
      <c r="B2163" s="13">
        <v>2017</v>
      </c>
      <c r="C2163" s="13" t="s">
        <v>93</v>
      </c>
    </row>
    <row r="2164" spans="2:3" x14ac:dyDescent="0.25">
      <c r="B2164" s="13">
        <v>2017</v>
      </c>
      <c r="C2164" s="13" t="s">
        <v>1161</v>
      </c>
    </row>
    <row r="2165" spans="2:3" x14ac:dyDescent="0.25">
      <c r="B2165" s="13">
        <v>2017</v>
      </c>
      <c r="C2165" s="13" t="s">
        <v>2414</v>
      </c>
    </row>
    <row r="2166" spans="2:3" x14ac:dyDescent="0.25">
      <c r="B2166" s="13">
        <v>2017</v>
      </c>
      <c r="C2166" s="13" t="s">
        <v>70</v>
      </c>
    </row>
    <row r="2167" spans="2:3" x14ac:dyDescent="0.25">
      <c r="B2167" s="13">
        <v>2017</v>
      </c>
      <c r="C2167" s="13" t="s">
        <v>1909</v>
      </c>
    </row>
    <row r="2168" spans="2:3" x14ac:dyDescent="0.25">
      <c r="B2168" s="13">
        <v>2017</v>
      </c>
      <c r="C2168" s="13" t="s">
        <v>130</v>
      </c>
    </row>
    <row r="2169" spans="2:3" x14ac:dyDescent="0.25">
      <c r="B2169" s="13">
        <v>2017</v>
      </c>
      <c r="C2169" s="13" t="s">
        <v>269</v>
      </c>
    </row>
    <row r="2170" spans="2:3" x14ac:dyDescent="0.25">
      <c r="B2170" s="13">
        <v>2017</v>
      </c>
      <c r="C2170" s="13" t="s">
        <v>494</v>
      </c>
    </row>
    <row r="2171" spans="2:3" x14ac:dyDescent="0.25">
      <c r="B2171" s="13">
        <v>2017</v>
      </c>
      <c r="C2171" s="13" t="s">
        <v>1485</v>
      </c>
    </row>
    <row r="2172" spans="2:3" x14ac:dyDescent="0.25">
      <c r="B2172" s="13">
        <v>2017</v>
      </c>
      <c r="C2172" s="13" t="s">
        <v>1421</v>
      </c>
    </row>
    <row r="2173" spans="2:3" x14ac:dyDescent="0.25">
      <c r="B2173" s="13">
        <v>2017</v>
      </c>
      <c r="C2173" s="13" t="s">
        <v>1928</v>
      </c>
    </row>
    <row r="2174" spans="2:3" x14ac:dyDescent="0.25">
      <c r="B2174" s="13">
        <v>2017</v>
      </c>
      <c r="C2174" s="13" t="s">
        <v>1709</v>
      </c>
    </row>
    <row r="2175" spans="2:3" x14ac:dyDescent="0.25">
      <c r="B2175" s="13">
        <v>2017</v>
      </c>
      <c r="C2175" s="13" t="s">
        <v>1188</v>
      </c>
    </row>
    <row r="2176" spans="2:3" x14ac:dyDescent="0.25">
      <c r="B2176" s="13">
        <v>2017</v>
      </c>
      <c r="C2176" s="13" t="s">
        <v>696</v>
      </c>
    </row>
    <row r="2177" spans="2:3" x14ac:dyDescent="0.25">
      <c r="B2177" s="13">
        <v>2017</v>
      </c>
      <c r="C2177" s="13" t="s">
        <v>516</v>
      </c>
    </row>
    <row r="2178" spans="2:3" x14ac:dyDescent="0.25">
      <c r="B2178" s="13">
        <v>2017</v>
      </c>
      <c r="C2178" s="13" t="s">
        <v>1430</v>
      </c>
    </row>
    <row r="2179" spans="2:3" x14ac:dyDescent="0.25">
      <c r="B2179" s="13">
        <v>2017</v>
      </c>
      <c r="C2179" s="13" t="s">
        <v>355</v>
      </c>
    </row>
    <row r="2180" spans="2:3" x14ac:dyDescent="0.25">
      <c r="B2180" s="13">
        <v>2017</v>
      </c>
      <c r="C2180" s="13" t="s">
        <v>573</v>
      </c>
    </row>
    <row r="2181" spans="2:3" x14ac:dyDescent="0.25">
      <c r="B2181" s="13">
        <v>2017</v>
      </c>
      <c r="C2181" s="13" t="s">
        <v>544</v>
      </c>
    </row>
    <row r="2182" spans="2:3" x14ac:dyDescent="0.25">
      <c r="B2182" s="13">
        <v>2017</v>
      </c>
      <c r="C2182" s="13" t="s">
        <v>1557</v>
      </c>
    </row>
    <row r="2183" spans="2:3" x14ac:dyDescent="0.25">
      <c r="B2183" s="13">
        <v>2017</v>
      </c>
      <c r="C2183" s="13" t="s">
        <v>384</v>
      </c>
    </row>
    <row r="2184" spans="2:3" x14ac:dyDescent="0.25">
      <c r="B2184" s="13">
        <v>2017</v>
      </c>
      <c r="C2184" s="13" t="s">
        <v>1226</v>
      </c>
    </row>
    <row r="2185" spans="2:3" x14ac:dyDescent="0.25">
      <c r="B2185" s="13">
        <v>2017</v>
      </c>
      <c r="C2185" s="13" t="s">
        <v>1155</v>
      </c>
    </row>
    <row r="2186" spans="2:3" x14ac:dyDescent="0.25">
      <c r="B2186" s="13">
        <v>2017</v>
      </c>
      <c r="C2186" s="13" t="s">
        <v>2089</v>
      </c>
    </row>
    <row r="2187" spans="2:3" x14ac:dyDescent="0.25">
      <c r="B2187" s="13">
        <v>2017</v>
      </c>
      <c r="C2187" s="13" t="s">
        <v>150</v>
      </c>
    </row>
    <row r="2188" spans="2:3" x14ac:dyDescent="0.25">
      <c r="B2188" s="13">
        <v>2017</v>
      </c>
      <c r="C2188" s="13" t="s">
        <v>2682</v>
      </c>
    </row>
    <row r="2189" spans="2:3" x14ac:dyDescent="0.25">
      <c r="B2189" s="13">
        <v>2017</v>
      </c>
      <c r="C2189" s="13" t="s">
        <v>2278</v>
      </c>
    </row>
    <row r="2190" spans="2:3" x14ac:dyDescent="0.25">
      <c r="B2190" s="13">
        <v>2017</v>
      </c>
      <c r="C2190" s="13" t="s">
        <v>796</v>
      </c>
    </row>
    <row r="2191" spans="2:3" x14ac:dyDescent="0.25">
      <c r="B2191" s="13">
        <v>2017</v>
      </c>
      <c r="C2191" s="13" t="s">
        <v>115</v>
      </c>
    </row>
    <row r="2192" spans="2:3" x14ac:dyDescent="0.25">
      <c r="B2192" s="13">
        <v>2017</v>
      </c>
      <c r="C2192" s="13" t="s">
        <v>1163</v>
      </c>
    </row>
    <row r="2193" spans="2:3" x14ac:dyDescent="0.25">
      <c r="B2193" s="13">
        <v>2017</v>
      </c>
      <c r="C2193" s="13" t="s">
        <v>2362</v>
      </c>
    </row>
    <row r="2194" spans="2:3" x14ac:dyDescent="0.25">
      <c r="B2194" s="13">
        <v>2017</v>
      </c>
      <c r="C2194" s="13" t="s">
        <v>1728</v>
      </c>
    </row>
    <row r="2195" spans="2:3" x14ac:dyDescent="0.25">
      <c r="B2195" s="13">
        <v>2017</v>
      </c>
      <c r="C2195" s="13" t="s">
        <v>1296</v>
      </c>
    </row>
    <row r="2196" spans="2:3" x14ac:dyDescent="0.25">
      <c r="B2196" s="13">
        <v>2017</v>
      </c>
      <c r="C2196" s="13" t="s">
        <v>1025</v>
      </c>
    </row>
    <row r="2197" spans="2:3" x14ac:dyDescent="0.25">
      <c r="B2197" s="13">
        <v>2017</v>
      </c>
      <c r="C2197" s="13" t="s">
        <v>587</v>
      </c>
    </row>
    <row r="2198" spans="2:3" x14ac:dyDescent="0.25">
      <c r="B2198" s="13">
        <v>2017</v>
      </c>
      <c r="C2198" s="13" t="s">
        <v>838</v>
      </c>
    </row>
    <row r="2199" spans="2:3" x14ac:dyDescent="0.25">
      <c r="B2199" s="13">
        <v>2017</v>
      </c>
      <c r="C2199" s="13" t="s">
        <v>1462</v>
      </c>
    </row>
    <row r="2200" spans="2:3" x14ac:dyDescent="0.25">
      <c r="B2200" s="13">
        <v>2017</v>
      </c>
      <c r="C2200" s="13" t="s">
        <v>442</v>
      </c>
    </row>
    <row r="2201" spans="2:3" x14ac:dyDescent="0.25">
      <c r="B2201" s="13">
        <v>2017</v>
      </c>
      <c r="C2201" s="13" t="s">
        <v>618</v>
      </c>
    </row>
    <row r="2202" spans="2:3" x14ac:dyDescent="0.25">
      <c r="B2202" s="13">
        <v>2017</v>
      </c>
      <c r="C2202" s="13" t="s">
        <v>1680</v>
      </c>
    </row>
    <row r="2203" spans="2:3" x14ac:dyDescent="0.25">
      <c r="B2203" s="13">
        <v>2017</v>
      </c>
      <c r="C2203" s="13" t="s">
        <v>182</v>
      </c>
    </row>
    <row r="2204" spans="2:3" x14ac:dyDescent="0.25">
      <c r="B2204" s="13">
        <v>2017</v>
      </c>
      <c r="C2204" s="13" t="s">
        <v>550</v>
      </c>
    </row>
    <row r="2205" spans="2:3" x14ac:dyDescent="0.25">
      <c r="B2205" s="13">
        <v>2017</v>
      </c>
      <c r="C2205" s="13" t="s">
        <v>2441</v>
      </c>
    </row>
    <row r="2206" spans="2:3" x14ac:dyDescent="0.25">
      <c r="B2206" s="13">
        <v>2017</v>
      </c>
      <c r="C2206" s="13" t="s">
        <v>1202</v>
      </c>
    </row>
    <row r="2207" spans="2:3" x14ac:dyDescent="0.25">
      <c r="B2207" s="13">
        <v>2017</v>
      </c>
      <c r="C2207" s="13" t="s">
        <v>913</v>
      </c>
    </row>
    <row r="2208" spans="2:3" x14ac:dyDescent="0.25">
      <c r="B2208" s="13">
        <v>2017</v>
      </c>
      <c r="C2208" s="13" t="s">
        <v>886</v>
      </c>
    </row>
    <row r="2209" spans="2:3" x14ac:dyDescent="0.25">
      <c r="B2209" s="13">
        <v>2017</v>
      </c>
      <c r="C2209" s="13" t="s">
        <v>558</v>
      </c>
    </row>
    <row r="2210" spans="2:3" x14ac:dyDescent="0.25">
      <c r="B2210" s="13">
        <v>2017</v>
      </c>
      <c r="C2210" s="13" t="s">
        <v>404</v>
      </c>
    </row>
    <row r="2211" spans="2:3" x14ac:dyDescent="0.25">
      <c r="B2211" s="13">
        <v>2017</v>
      </c>
      <c r="C2211" s="13" t="s">
        <v>1165</v>
      </c>
    </row>
    <row r="2212" spans="2:3" x14ac:dyDescent="0.25">
      <c r="B2212" s="13">
        <v>2017</v>
      </c>
      <c r="C2212" s="13" t="s">
        <v>720</v>
      </c>
    </row>
    <row r="2213" spans="2:3" x14ac:dyDescent="0.25">
      <c r="B2213" s="13">
        <v>2017</v>
      </c>
      <c r="C2213" s="13" t="s">
        <v>859</v>
      </c>
    </row>
    <row r="2214" spans="2:3" x14ac:dyDescent="0.25">
      <c r="B2214" s="13">
        <v>2017</v>
      </c>
      <c r="C2214" s="13" t="s">
        <v>266</v>
      </c>
    </row>
    <row r="2215" spans="2:3" x14ac:dyDescent="0.25">
      <c r="B2215" s="13">
        <v>2017</v>
      </c>
      <c r="C2215" s="13" t="s">
        <v>25</v>
      </c>
    </row>
    <row r="2216" spans="2:3" x14ac:dyDescent="0.25">
      <c r="B2216" s="13">
        <v>2017</v>
      </c>
      <c r="C2216" s="13" t="s">
        <v>1010</v>
      </c>
    </row>
    <row r="2217" spans="2:3" x14ac:dyDescent="0.25">
      <c r="B2217" s="13">
        <v>2017</v>
      </c>
      <c r="C2217" s="13" t="s">
        <v>1128</v>
      </c>
    </row>
    <row r="2218" spans="2:3" x14ac:dyDescent="0.25">
      <c r="B2218" s="13">
        <v>2017</v>
      </c>
      <c r="C2218" s="13" t="s">
        <v>916</v>
      </c>
    </row>
    <row r="2219" spans="2:3" x14ac:dyDescent="0.25">
      <c r="B2219" s="13">
        <v>2017</v>
      </c>
      <c r="C2219" s="13" t="s">
        <v>1638</v>
      </c>
    </row>
    <row r="2220" spans="2:3" x14ac:dyDescent="0.25">
      <c r="B2220" s="13">
        <v>2017</v>
      </c>
      <c r="C2220" s="13" t="s">
        <v>287</v>
      </c>
    </row>
    <row r="2221" spans="2:3" x14ac:dyDescent="0.25">
      <c r="B2221" s="13">
        <v>2017</v>
      </c>
      <c r="C2221" s="13" t="s">
        <v>521</v>
      </c>
    </row>
    <row r="2222" spans="2:3" x14ac:dyDescent="0.25">
      <c r="B2222" s="13">
        <v>2017</v>
      </c>
      <c r="C2222" s="13" t="s">
        <v>54</v>
      </c>
    </row>
    <row r="2223" spans="2:3" x14ac:dyDescent="0.25">
      <c r="B2223" s="13">
        <v>2017</v>
      </c>
      <c r="C2223" s="13" t="s">
        <v>868</v>
      </c>
    </row>
    <row r="2224" spans="2:3" x14ac:dyDescent="0.25">
      <c r="B2224" s="13">
        <v>2017</v>
      </c>
      <c r="C2224" s="13" t="s">
        <v>1207</v>
      </c>
    </row>
    <row r="2225" spans="2:3" x14ac:dyDescent="0.25">
      <c r="B2225" s="13">
        <v>2017</v>
      </c>
      <c r="C2225" s="13" t="s">
        <v>2005</v>
      </c>
    </row>
    <row r="2226" spans="2:3" x14ac:dyDescent="0.25">
      <c r="B2226" s="13">
        <v>2017</v>
      </c>
      <c r="C2226" s="13" t="s">
        <v>2264</v>
      </c>
    </row>
    <row r="2227" spans="2:3" x14ac:dyDescent="0.25">
      <c r="B2227" s="13">
        <v>2017</v>
      </c>
      <c r="C2227" s="13" t="s">
        <v>2133</v>
      </c>
    </row>
    <row r="2228" spans="2:3" x14ac:dyDescent="0.25">
      <c r="B2228" s="13">
        <v>2017</v>
      </c>
      <c r="C2228" s="13" t="s">
        <v>1639</v>
      </c>
    </row>
    <row r="2229" spans="2:3" x14ac:dyDescent="0.25">
      <c r="B2229" s="13">
        <v>2017</v>
      </c>
      <c r="C2229" s="13" t="s">
        <v>315</v>
      </c>
    </row>
    <row r="2230" spans="2:3" x14ac:dyDescent="0.25">
      <c r="B2230" s="13">
        <v>2017</v>
      </c>
      <c r="C2230" s="13" t="s">
        <v>1958</v>
      </c>
    </row>
    <row r="2231" spans="2:3" x14ac:dyDescent="0.25">
      <c r="B2231" s="13">
        <v>2017</v>
      </c>
      <c r="C2231" s="13" t="s">
        <v>2483</v>
      </c>
    </row>
    <row r="2232" spans="2:3" x14ac:dyDescent="0.25">
      <c r="B2232" s="13">
        <v>2017</v>
      </c>
      <c r="C2232" s="13" t="s">
        <v>1585</v>
      </c>
    </row>
    <row r="2233" spans="2:3" x14ac:dyDescent="0.25">
      <c r="B2233" s="13">
        <v>2017</v>
      </c>
      <c r="C2233" s="13" t="s">
        <v>1503</v>
      </c>
    </row>
    <row r="2234" spans="2:3" x14ac:dyDescent="0.25">
      <c r="B2234" s="13">
        <v>2017</v>
      </c>
      <c r="C2234" s="13" t="s">
        <v>2150</v>
      </c>
    </row>
    <row r="2235" spans="2:3" x14ac:dyDescent="0.25">
      <c r="B2235" s="13">
        <v>2017</v>
      </c>
      <c r="C2235" s="13" t="s">
        <v>2690</v>
      </c>
    </row>
    <row r="2236" spans="2:3" x14ac:dyDescent="0.25">
      <c r="B2236" s="13">
        <v>2017</v>
      </c>
      <c r="C2236" s="13" t="s">
        <v>644</v>
      </c>
    </row>
    <row r="2237" spans="2:3" x14ac:dyDescent="0.25">
      <c r="B2237" s="13">
        <v>2017</v>
      </c>
      <c r="C2237" s="13" t="s">
        <v>2149</v>
      </c>
    </row>
    <row r="2238" spans="2:3" x14ac:dyDescent="0.25">
      <c r="B2238" s="13">
        <v>2017</v>
      </c>
      <c r="C2238" s="13" t="s">
        <v>2429</v>
      </c>
    </row>
    <row r="2239" spans="2:3" x14ac:dyDescent="0.25">
      <c r="B2239" s="13">
        <v>2017</v>
      </c>
      <c r="C2239" s="13" t="s">
        <v>1754</v>
      </c>
    </row>
    <row r="2240" spans="2:3" x14ac:dyDescent="0.25">
      <c r="B2240" s="13">
        <v>2017</v>
      </c>
      <c r="C2240" s="13" t="s">
        <v>759</v>
      </c>
    </row>
    <row r="2241" spans="2:3" x14ac:dyDescent="0.25">
      <c r="B2241" s="13">
        <v>2017</v>
      </c>
      <c r="C2241" s="13" t="s">
        <v>1460</v>
      </c>
    </row>
    <row r="2242" spans="2:3" x14ac:dyDescent="0.25">
      <c r="B2242" s="13">
        <v>2017</v>
      </c>
      <c r="C2242" s="13" t="s">
        <v>1538</v>
      </c>
    </row>
    <row r="2243" spans="2:3" x14ac:dyDescent="0.25">
      <c r="B2243" s="13">
        <v>2017</v>
      </c>
      <c r="C2243" s="13" t="s">
        <v>1554</v>
      </c>
    </row>
    <row r="2244" spans="2:3" x14ac:dyDescent="0.25">
      <c r="B2244" s="13">
        <v>2017</v>
      </c>
      <c r="C2244" s="13" t="s">
        <v>659</v>
      </c>
    </row>
    <row r="2245" spans="2:3" x14ac:dyDescent="0.25">
      <c r="B2245" s="13">
        <v>2017</v>
      </c>
      <c r="C2245" s="13" t="s">
        <v>1591</v>
      </c>
    </row>
    <row r="2246" spans="2:3" x14ac:dyDescent="0.25">
      <c r="B2246" s="13">
        <v>2017</v>
      </c>
      <c r="C2246" s="13" t="s">
        <v>204</v>
      </c>
    </row>
    <row r="2247" spans="2:3" x14ac:dyDescent="0.25">
      <c r="B2247" s="13">
        <v>2017</v>
      </c>
      <c r="C2247" s="13" t="s">
        <v>196</v>
      </c>
    </row>
    <row r="2248" spans="2:3" x14ac:dyDescent="0.25">
      <c r="B2248" s="13">
        <v>2017</v>
      </c>
      <c r="C2248" s="13" t="s">
        <v>366</v>
      </c>
    </row>
    <row r="2249" spans="2:3" x14ac:dyDescent="0.25">
      <c r="B2249" s="13">
        <v>2017</v>
      </c>
      <c r="C2249" s="13" t="s">
        <v>2239</v>
      </c>
    </row>
    <row r="2250" spans="2:3" x14ac:dyDescent="0.25">
      <c r="B2250" s="13">
        <v>2017</v>
      </c>
      <c r="C2250" s="13" t="s">
        <v>2196</v>
      </c>
    </row>
    <row r="2251" spans="2:3" x14ac:dyDescent="0.25">
      <c r="B2251" s="13">
        <v>2017</v>
      </c>
      <c r="C2251" s="13" t="s">
        <v>1500</v>
      </c>
    </row>
    <row r="2252" spans="2:3" x14ac:dyDescent="0.25">
      <c r="B2252" s="13">
        <v>2017</v>
      </c>
      <c r="C2252" s="13" t="s">
        <v>1613</v>
      </c>
    </row>
    <row r="2253" spans="2:3" x14ac:dyDescent="0.25">
      <c r="B2253" s="13">
        <v>2017</v>
      </c>
      <c r="C2253" s="13" t="s">
        <v>235</v>
      </c>
    </row>
    <row r="2254" spans="2:3" x14ac:dyDescent="0.25">
      <c r="B2254" s="13">
        <v>2017</v>
      </c>
      <c r="C2254" s="13" t="s">
        <v>2538</v>
      </c>
    </row>
    <row r="2255" spans="2:3" x14ac:dyDescent="0.25">
      <c r="B2255" s="13">
        <v>2017</v>
      </c>
      <c r="C2255" s="13" t="s">
        <v>1828</v>
      </c>
    </row>
    <row r="2256" spans="2:3" x14ac:dyDescent="0.25">
      <c r="B2256" s="13">
        <v>2017</v>
      </c>
      <c r="C2256" s="13" t="s">
        <v>2343</v>
      </c>
    </row>
    <row r="2257" spans="2:3" x14ac:dyDescent="0.25">
      <c r="B2257" s="13">
        <v>2017</v>
      </c>
      <c r="C2257" s="13" t="s">
        <v>499</v>
      </c>
    </row>
    <row r="2258" spans="2:3" x14ac:dyDescent="0.25">
      <c r="B2258" s="13">
        <v>2017</v>
      </c>
      <c r="C2258" s="13" t="s">
        <v>497</v>
      </c>
    </row>
    <row r="2259" spans="2:3" x14ac:dyDescent="0.25">
      <c r="B2259" s="13">
        <v>2017</v>
      </c>
      <c r="C2259" s="13" t="s">
        <v>1263</v>
      </c>
    </row>
    <row r="2260" spans="2:3" x14ac:dyDescent="0.25">
      <c r="B2260" s="13">
        <v>2017</v>
      </c>
      <c r="C2260" s="13" t="s">
        <v>278</v>
      </c>
    </row>
    <row r="2261" spans="2:3" x14ac:dyDescent="0.25">
      <c r="B2261" s="13">
        <v>2017</v>
      </c>
      <c r="C2261" s="13" t="s">
        <v>1385</v>
      </c>
    </row>
    <row r="2262" spans="2:3" x14ac:dyDescent="0.25">
      <c r="B2262" s="13">
        <v>2017</v>
      </c>
      <c r="C2262" s="13" t="s">
        <v>1526</v>
      </c>
    </row>
    <row r="2263" spans="2:3" x14ac:dyDescent="0.25">
      <c r="B2263" s="13">
        <v>2017</v>
      </c>
      <c r="C2263" s="13" t="s">
        <v>1282</v>
      </c>
    </row>
    <row r="2264" spans="2:3" x14ac:dyDescent="0.25">
      <c r="B2264" s="13">
        <v>2017</v>
      </c>
      <c r="C2264" s="13" t="s">
        <v>349</v>
      </c>
    </row>
    <row r="2265" spans="2:3" x14ac:dyDescent="0.25">
      <c r="B2265" s="13">
        <v>2017</v>
      </c>
      <c r="C2265" s="13" t="s">
        <v>2118</v>
      </c>
    </row>
    <row r="2266" spans="2:3" x14ac:dyDescent="0.25">
      <c r="B2266" s="13">
        <v>2017</v>
      </c>
      <c r="C2266" s="13" t="s">
        <v>1302</v>
      </c>
    </row>
    <row r="2267" spans="2:3" x14ac:dyDescent="0.25">
      <c r="B2267" s="13">
        <v>2017</v>
      </c>
      <c r="C2267" s="13" t="s">
        <v>50</v>
      </c>
    </row>
    <row r="2268" spans="2:3" x14ac:dyDescent="0.25">
      <c r="B2268" s="13">
        <v>2017</v>
      </c>
      <c r="C2268" s="13" t="s">
        <v>576</v>
      </c>
    </row>
    <row r="2269" spans="2:3" x14ac:dyDescent="0.25">
      <c r="B2269" s="13">
        <v>2017</v>
      </c>
      <c r="C2269" s="13" t="s">
        <v>2554</v>
      </c>
    </row>
    <row r="2270" spans="2:3" x14ac:dyDescent="0.25">
      <c r="B2270" s="13">
        <v>2017</v>
      </c>
      <c r="C2270" s="13" t="s">
        <v>138</v>
      </c>
    </row>
    <row r="2271" spans="2:3" x14ac:dyDescent="0.25">
      <c r="B2271" s="13">
        <v>2017</v>
      </c>
      <c r="C2271" s="13" t="s">
        <v>1995</v>
      </c>
    </row>
    <row r="2272" spans="2:3" x14ac:dyDescent="0.25">
      <c r="B2272" s="13">
        <v>2017</v>
      </c>
      <c r="C2272" s="13" t="s">
        <v>332</v>
      </c>
    </row>
    <row r="2273" spans="2:3" x14ac:dyDescent="0.25">
      <c r="B2273" s="13">
        <v>2017</v>
      </c>
      <c r="C2273" s="13" t="s">
        <v>451</v>
      </c>
    </row>
    <row r="2274" spans="2:3" x14ac:dyDescent="0.25">
      <c r="B2274" s="13">
        <v>2017</v>
      </c>
      <c r="C2274" s="13" t="s">
        <v>447</v>
      </c>
    </row>
    <row r="2275" spans="2:3" x14ac:dyDescent="0.25">
      <c r="B2275" s="13">
        <v>2017</v>
      </c>
      <c r="C2275" s="13" t="s">
        <v>438</v>
      </c>
    </row>
    <row r="2276" spans="2:3" x14ac:dyDescent="0.25">
      <c r="B2276" s="13">
        <v>2017</v>
      </c>
      <c r="C2276" s="13" t="s">
        <v>942</v>
      </c>
    </row>
    <row r="2277" spans="2:3" x14ac:dyDescent="0.25">
      <c r="B2277" s="13">
        <v>2017</v>
      </c>
      <c r="C2277" s="13" t="s">
        <v>2260</v>
      </c>
    </row>
    <row r="2278" spans="2:3" x14ac:dyDescent="0.25">
      <c r="B2278" s="13">
        <v>2017</v>
      </c>
      <c r="C2278" s="13" t="s">
        <v>1390</v>
      </c>
    </row>
    <row r="2279" spans="2:3" x14ac:dyDescent="0.25">
      <c r="B2279" s="13">
        <v>2017</v>
      </c>
      <c r="C2279" s="13" t="s">
        <v>2074</v>
      </c>
    </row>
    <row r="2280" spans="2:3" x14ac:dyDescent="0.25">
      <c r="B2280" s="13">
        <v>2017</v>
      </c>
      <c r="C2280" s="13" t="s">
        <v>714</v>
      </c>
    </row>
    <row r="2281" spans="2:3" x14ac:dyDescent="0.25">
      <c r="B2281" s="13">
        <v>2017</v>
      </c>
      <c r="C2281" s="13" t="s">
        <v>761</v>
      </c>
    </row>
    <row r="2282" spans="2:3" x14ac:dyDescent="0.25">
      <c r="B2282" s="13">
        <v>2017</v>
      </c>
      <c r="C2282" s="13" t="s">
        <v>2290</v>
      </c>
    </row>
    <row r="2283" spans="2:3" x14ac:dyDescent="0.25">
      <c r="B2283" s="13">
        <v>2017</v>
      </c>
      <c r="C2283" s="13" t="s">
        <v>1388</v>
      </c>
    </row>
    <row r="2284" spans="2:3" x14ac:dyDescent="0.25">
      <c r="B2284" s="13">
        <v>2017</v>
      </c>
      <c r="C2284" s="13" t="s">
        <v>439</v>
      </c>
    </row>
    <row r="2285" spans="2:3" x14ac:dyDescent="0.25">
      <c r="B2285" s="13">
        <v>2017</v>
      </c>
      <c r="C2285" s="13" t="s">
        <v>560</v>
      </c>
    </row>
    <row r="2286" spans="2:3" x14ac:dyDescent="0.25">
      <c r="B2286" s="13">
        <v>2017</v>
      </c>
      <c r="C2286" s="13" t="s">
        <v>631</v>
      </c>
    </row>
    <row r="2287" spans="2:3" x14ac:dyDescent="0.25">
      <c r="B2287" s="13">
        <v>2017</v>
      </c>
      <c r="C2287" s="13" t="s">
        <v>2097</v>
      </c>
    </row>
    <row r="2288" spans="2:3" x14ac:dyDescent="0.25">
      <c r="B2288" s="13">
        <v>2017</v>
      </c>
      <c r="C2288" s="13" t="s">
        <v>1137</v>
      </c>
    </row>
    <row r="2289" spans="2:3" x14ac:dyDescent="0.25">
      <c r="B2289" s="13">
        <v>2017</v>
      </c>
      <c r="C2289" s="13" t="s">
        <v>2198</v>
      </c>
    </row>
    <row r="2290" spans="2:3" x14ac:dyDescent="0.25">
      <c r="B2290" s="13">
        <v>2017</v>
      </c>
      <c r="C2290" s="13" t="s">
        <v>1943</v>
      </c>
    </row>
    <row r="2291" spans="2:3" x14ac:dyDescent="0.25">
      <c r="B2291" s="13">
        <v>2017</v>
      </c>
      <c r="C2291" s="13" t="s">
        <v>1588</v>
      </c>
    </row>
    <row r="2292" spans="2:3" x14ac:dyDescent="0.25">
      <c r="B2292" s="13">
        <v>2017</v>
      </c>
      <c r="C2292" s="13" t="s">
        <v>800</v>
      </c>
    </row>
    <row r="2293" spans="2:3" x14ac:dyDescent="0.25">
      <c r="B2293" s="13">
        <v>2017</v>
      </c>
      <c r="C2293" s="13" t="s">
        <v>944</v>
      </c>
    </row>
    <row r="2294" spans="2:3" x14ac:dyDescent="0.25">
      <c r="B2294" s="13">
        <v>2017</v>
      </c>
      <c r="C2294" s="13" t="s">
        <v>230</v>
      </c>
    </row>
    <row r="2295" spans="2:3" x14ac:dyDescent="0.25">
      <c r="B2295" s="13">
        <v>2017</v>
      </c>
      <c r="C2295" s="13" t="s">
        <v>723</v>
      </c>
    </row>
    <row r="2296" spans="2:3" x14ac:dyDescent="0.25">
      <c r="B2296" s="13">
        <v>2017</v>
      </c>
      <c r="C2296" s="13" t="s">
        <v>1195</v>
      </c>
    </row>
    <row r="2297" spans="2:3" x14ac:dyDescent="0.25">
      <c r="B2297" s="13">
        <v>2017</v>
      </c>
      <c r="C2297" s="13" t="s">
        <v>655</v>
      </c>
    </row>
    <row r="2298" spans="2:3" x14ac:dyDescent="0.25">
      <c r="B2298" s="13">
        <v>2017</v>
      </c>
      <c r="C2298" s="13" t="s">
        <v>2321</v>
      </c>
    </row>
    <row r="2299" spans="2:3" x14ac:dyDescent="0.25">
      <c r="B2299" s="13">
        <v>2017</v>
      </c>
      <c r="C2299" s="13" t="s">
        <v>2169</v>
      </c>
    </row>
    <row r="2300" spans="2:3" x14ac:dyDescent="0.25">
      <c r="B2300" s="13">
        <v>2017</v>
      </c>
      <c r="C2300" s="13" t="s">
        <v>398</v>
      </c>
    </row>
    <row r="2301" spans="2:3" x14ac:dyDescent="0.25">
      <c r="B2301" s="13">
        <v>2017</v>
      </c>
      <c r="C2301" s="13" t="s">
        <v>570</v>
      </c>
    </row>
    <row r="2302" spans="2:3" x14ac:dyDescent="0.25">
      <c r="B2302" s="13">
        <v>2017</v>
      </c>
      <c r="C2302" s="13" t="s">
        <v>1338</v>
      </c>
    </row>
    <row r="2303" spans="2:3" x14ac:dyDescent="0.25">
      <c r="B2303" s="13">
        <v>2017</v>
      </c>
      <c r="C2303" s="13" t="s">
        <v>665</v>
      </c>
    </row>
    <row r="2304" spans="2:3" x14ac:dyDescent="0.25">
      <c r="B2304" s="13">
        <v>2017</v>
      </c>
      <c r="C2304" s="13" t="s">
        <v>1858</v>
      </c>
    </row>
    <row r="2305" spans="2:3" x14ac:dyDescent="0.25">
      <c r="B2305" s="13">
        <v>2017</v>
      </c>
      <c r="C2305" s="13" t="s">
        <v>546</v>
      </c>
    </row>
    <row r="2306" spans="2:3" x14ac:dyDescent="0.25">
      <c r="B2306" s="13">
        <v>2017</v>
      </c>
      <c r="C2306" s="13" t="s">
        <v>2010</v>
      </c>
    </row>
    <row r="2307" spans="2:3" x14ac:dyDescent="0.25">
      <c r="B2307" s="13">
        <v>2017</v>
      </c>
      <c r="C2307" s="13" t="s">
        <v>1066</v>
      </c>
    </row>
    <row r="2308" spans="2:3" x14ac:dyDescent="0.25">
      <c r="B2308" s="13">
        <v>2017</v>
      </c>
      <c r="C2308" s="13" t="s">
        <v>433</v>
      </c>
    </row>
    <row r="2309" spans="2:3" x14ac:dyDescent="0.25">
      <c r="B2309" s="13">
        <v>2017</v>
      </c>
      <c r="C2309" s="13" t="s">
        <v>1322</v>
      </c>
    </row>
    <row r="2310" spans="2:3" x14ac:dyDescent="0.25">
      <c r="B2310" s="13">
        <v>2017</v>
      </c>
      <c r="C2310" s="13" t="s">
        <v>862</v>
      </c>
    </row>
    <row r="2311" spans="2:3" x14ac:dyDescent="0.25">
      <c r="B2311" s="13">
        <v>2017</v>
      </c>
      <c r="C2311" s="13" t="s">
        <v>852</v>
      </c>
    </row>
    <row r="2312" spans="2:3" x14ac:dyDescent="0.25">
      <c r="B2312" s="13">
        <v>2017</v>
      </c>
      <c r="C2312" s="13" t="s">
        <v>755</v>
      </c>
    </row>
    <row r="2313" spans="2:3" x14ac:dyDescent="0.25">
      <c r="B2313" s="13">
        <v>2017</v>
      </c>
      <c r="C2313" s="13" t="s">
        <v>1580</v>
      </c>
    </row>
    <row r="2314" spans="2:3" x14ac:dyDescent="0.25">
      <c r="B2314" s="13">
        <v>2017</v>
      </c>
      <c r="C2314" s="13" t="s">
        <v>2142</v>
      </c>
    </row>
    <row r="2315" spans="2:3" x14ac:dyDescent="0.25">
      <c r="B2315" s="13">
        <v>2017</v>
      </c>
      <c r="C2315" s="13" t="s">
        <v>797</v>
      </c>
    </row>
    <row r="2316" spans="2:3" x14ac:dyDescent="0.25">
      <c r="B2316" s="13">
        <v>2017</v>
      </c>
      <c r="C2316" s="13" t="s">
        <v>2516</v>
      </c>
    </row>
    <row r="2317" spans="2:3" x14ac:dyDescent="0.25">
      <c r="B2317" s="13">
        <v>2017</v>
      </c>
      <c r="C2317" s="13" t="s">
        <v>1318</v>
      </c>
    </row>
    <row r="2318" spans="2:3" x14ac:dyDescent="0.25">
      <c r="B2318" s="13">
        <v>2017</v>
      </c>
      <c r="C2318" s="13" t="s">
        <v>1762</v>
      </c>
    </row>
    <row r="2319" spans="2:3" x14ac:dyDescent="0.25">
      <c r="B2319" s="13">
        <v>2017</v>
      </c>
      <c r="C2319" s="13" t="s">
        <v>238</v>
      </c>
    </row>
    <row r="2320" spans="2:3" x14ac:dyDescent="0.25">
      <c r="B2320" s="13">
        <v>2017</v>
      </c>
      <c r="C2320" s="13" t="s">
        <v>96</v>
      </c>
    </row>
    <row r="2321" spans="2:3" x14ac:dyDescent="0.25">
      <c r="B2321" s="13">
        <v>2017</v>
      </c>
      <c r="C2321" s="13" t="s">
        <v>1050</v>
      </c>
    </row>
    <row r="2322" spans="2:3" x14ac:dyDescent="0.25">
      <c r="B2322" s="13">
        <v>2017</v>
      </c>
      <c r="C2322" s="13" t="s">
        <v>622</v>
      </c>
    </row>
    <row r="2323" spans="2:3" x14ac:dyDescent="0.25">
      <c r="B2323" s="13">
        <v>2017</v>
      </c>
      <c r="C2323" s="13" t="s">
        <v>1519</v>
      </c>
    </row>
    <row r="2324" spans="2:3" x14ac:dyDescent="0.25">
      <c r="B2324" s="13">
        <v>2017</v>
      </c>
      <c r="C2324" s="13" t="s">
        <v>467</v>
      </c>
    </row>
    <row r="2325" spans="2:3" x14ac:dyDescent="0.25">
      <c r="B2325" s="13">
        <v>2017</v>
      </c>
      <c r="C2325" s="13" t="s">
        <v>1043</v>
      </c>
    </row>
    <row r="2326" spans="2:3" x14ac:dyDescent="0.25">
      <c r="B2326" s="13">
        <v>2017</v>
      </c>
      <c r="C2326" s="13" t="s">
        <v>2106</v>
      </c>
    </row>
    <row r="2327" spans="2:3" x14ac:dyDescent="0.25">
      <c r="B2327" s="13">
        <v>2017</v>
      </c>
      <c r="C2327" s="13" t="s">
        <v>702</v>
      </c>
    </row>
    <row r="2328" spans="2:3" x14ac:dyDescent="0.25">
      <c r="B2328" s="13">
        <v>2017</v>
      </c>
      <c r="C2328" s="13" t="s">
        <v>2144</v>
      </c>
    </row>
    <row r="2329" spans="2:3" x14ac:dyDescent="0.25">
      <c r="B2329" s="13">
        <v>2017</v>
      </c>
      <c r="C2329" s="13" t="s">
        <v>1470</v>
      </c>
    </row>
    <row r="2330" spans="2:3" x14ac:dyDescent="0.25">
      <c r="B2330" s="13">
        <v>2017</v>
      </c>
      <c r="C2330" s="13" t="s">
        <v>673</v>
      </c>
    </row>
    <row r="2331" spans="2:3" x14ac:dyDescent="0.25">
      <c r="B2331" s="13">
        <v>2017</v>
      </c>
      <c r="C2331" s="13" t="s">
        <v>429</v>
      </c>
    </row>
    <row r="2332" spans="2:3" x14ac:dyDescent="0.25">
      <c r="B2332" s="13">
        <v>2017</v>
      </c>
      <c r="C2332" s="13" t="s">
        <v>1168</v>
      </c>
    </row>
    <row r="2333" spans="2:3" x14ac:dyDescent="0.25">
      <c r="B2333" s="13">
        <v>2017</v>
      </c>
      <c r="C2333" s="13" t="s">
        <v>1611</v>
      </c>
    </row>
    <row r="2334" spans="2:3" x14ac:dyDescent="0.25">
      <c r="B2334" s="13">
        <v>2017</v>
      </c>
      <c r="C2334" s="13" t="s">
        <v>1458</v>
      </c>
    </row>
    <row r="2335" spans="2:3" x14ac:dyDescent="0.25">
      <c r="B2335" s="13">
        <v>2017</v>
      </c>
      <c r="C2335" s="13" t="s">
        <v>1548</v>
      </c>
    </row>
    <row r="2336" spans="2:3" x14ac:dyDescent="0.25">
      <c r="B2336" s="13">
        <v>2017</v>
      </c>
      <c r="C2336" s="13" t="s">
        <v>2701</v>
      </c>
    </row>
    <row r="2337" spans="2:3" x14ac:dyDescent="0.25">
      <c r="B2337" s="13">
        <v>2017</v>
      </c>
      <c r="C2337" s="13" t="s">
        <v>2445</v>
      </c>
    </row>
    <row r="2338" spans="2:3" x14ac:dyDescent="0.25">
      <c r="B2338" s="13">
        <v>2017</v>
      </c>
      <c r="C2338" s="13" t="s">
        <v>400</v>
      </c>
    </row>
    <row r="2339" spans="2:3" x14ac:dyDescent="0.25">
      <c r="B2339" s="13">
        <v>2017</v>
      </c>
      <c r="C2339" s="13" t="s">
        <v>2058</v>
      </c>
    </row>
    <row r="2340" spans="2:3" x14ac:dyDescent="0.25">
      <c r="B2340" s="13">
        <v>2017</v>
      </c>
      <c r="C2340" s="13" t="s">
        <v>1870</v>
      </c>
    </row>
    <row r="2341" spans="2:3" x14ac:dyDescent="0.25">
      <c r="B2341" s="13">
        <v>2017</v>
      </c>
      <c r="C2341" s="13" t="s">
        <v>2175</v>
      </c>
    </row>
    <row r="2342" spans="2:3" x14ac:dyDescent="0.25">
      <c r="B2342" s="13">
        <v>2017</v>
      </c>
      <c r="C2342" s="13" t="s">
        <v>1742</v>
      </c>
    </row>
    <row r="2343" spans="2:3" x14ac:dyDescent="0.25">
      <c r="B2343" s="13">
        <v>2017</v>
      </c>
      <c r="C2343" s="13" t="s">
        <v>766</v>
      </c>
    </row>
    <row r="2344" spans="2:3" x14ac:dyDescent="0.25">
      <c r="B2344" s="13">
        <v>2017</v>
      </c>
      <c r="C2344" s="13" t="s">
        <v>1520</v>
      </c>
    </row>
    <row r="2345" spans="2:3" x14ac:dyDescent="0.25">
      <c r="B2345" s="13">
        <v>2017</v>
      </c>
      <c r="C2345" s="13" t="s">
        <v>1237</v>
      </c>
    </row>
    <row r="2346" spans="2:3" x14ac:dyDescent="0.25">
      <c r="B2346" s="13">
        <v>2017</v>
      </c>
      <c r="C2346" s="13" t="s">
        <v>2254</v>
      </c>
    </row>
    <row r="2347" spans="2:3" x14ac:dyDescent="0.25">
      <c r="B2347" s="13">
        <v>2017</v>
      </c>
      <c r="C2347" s="13" t="s">
        <v>2381</v>
      </c>
    </row>
    <row r="2348" spans="2:3" x14ac:dyDescent="0.25">
      <c r="B2348" s="13">
        <v>2017</v>
      </c>
      <c r="C2348" s="13" t="s">
        <v>102</v>
      </c>
    </row>
    <row r="2349" spans="2:3" x14ac:dyDescent="0.25">
      <c r="B2349" s="13">
        <v>2017</v>
      </c>
      <c r="C2349" s="13" t="s">
        <v>1349</v>
      </c>
    </row>
    <row r="2350" spans="2:3" x14ac:dyDescent="0.25">
      <c r="B2350" s="13">
        <v>2017</v>
      </c>
      <c r="C2350" s="13" t="s">
        <v>2171</v>
      </c>
    </row>
    <row r="2351" spans="2:3" x14ac:dyDescent="0.25">
      <c r="B2351" s="13">
        <v>2017</v>
      </c>
      <c r="C2351" s="13" t="s">
        <v>762</v>
      </c>
    </row>
    <row r="2352" spans="2:3" x14ac:dyDescent="0.25">
      <c r="B2352" s="13">
        <v>2017</v>
      </c>
      <c r="C2352" s="13" t="s">
        <v>2626</v>
      </c>
    </row>
    <row r="2353" spans="2:3" x14ac:dyDescent="0.25">
      <c r="B2353" s="13">
        <v>2017</v>
      </c>
      <c r="C2353" s="13" t="s">
        <v>1691</v>
      </c>
    </row>
    <row r="2354" spans="2:3" x14ac:dyDescent="0.25">
      <c r="B2354" s="13">
        <v>2017</v>
      </c>
      <c r="C2354" s="13" t="s">
        <v>2054</v>
      </c>
    </row>
    <row r="2355" spans="2:3" x14ac:dyDescent="0.25">
      <c r="B2355" s="13">
        <v>2017</v>
      </c>
      <c r="C2355" s="13" t="s">
        <v>2209</v>
      </c>
    </row>
    <row r="2356" spans="2:3" x14ac:dyDescent="0.25">
      <c r="B2356" s="13">
        <v>2017</v>
      </c>
      <c r="C2356" s="13" t="s">
        <v>2015</v>
      </c>
    </row>
    <row r="2357" spans="2:3" x14ac:dyDescent="0.25">
      <c r="B2357" s="13">
        <v>2017</v>
      </c>
      <c r="C2357" s="13" t="s">
        <v>241</v>
      </c>
    </row>
    <row r="2358" spans="2:3" x14ac:dyDescent="0.25">
      <c r="B2358" s="13">
        <v>2017</v>
      </c>
      <c r="C2358" s="13" t="s">
        <v>1070</v>
      </c>
    </row>
    <row r="2359" spans="2:3" x14ac:dyDescent="0.25">
      <c r="B2359" s="13">
        <v>2017</v>
      </c>
      <c r="C2359" s="13" t="s">
        <v>418</v>
      </c>
    </row>
    <row r="2360" spans="2:3" x14ac:dyDescent="0.25">
      <c r="B2360" s="13">
        <v>2017</v>
      </c>
      <c r="C2360" s="13" t="s">
        <v>402</v>
      </c>
    </row>
    <row r="2361" spans="2:3" x14ac:dyDescent="0.25">
      <c r="B2361" s="13">
        <v>2017</v>
      </c>
      <c r="C2361" s="13" t="s">
        <v>334</v>
      </c>
    </row>
    <row r="2362" spans="2:3" x14ac:dyDescent="0.25">
      <c r="B2362" s="13">
        <v>2017</v>
      </c>
      <c r="C2362" s="13" t="s">
        <v>907</v>
      </c>
    </row>
    <row r="2363" spans="2:3" x14ac:dyDescent="0.25">
      <c r="B2363" s="13">
        <v>2017</v>
      </c>
      <c r="C2363" s="13" t="s">
        <v>1268</v>
      </c>
    </row>
    <row r="2364" spans="2:3" x14ac:dyDescent="0.25">
      <c r="B2364" s="13">
        <v>2017</v>
      </c>
      <c r="C2364" s="13" t="s">
        <v>2293</v>
      </c>
    </row>
    <row r="2365" spans="2:3" x14ac:dyDescent="0.25">
      <c r="B2365" s="13">
        <v>2017</v>
      </c>
      <c r="C2365" s="13" t="s">
        <v>1563</v>
      </c>
    </row>
    <row r="2366" spans="2:3" x14ac:dyDescent="0.25">
      <c r="B2366" s="13">
        <v>2017</v>
      </c>
      <c r="C2366" s="13" t="s">
        <v>477</v>
      </c>
    </row>
    <row r="2367" spans="2:3" x14ac:dyDescent="0.25">
      <c r="B2367" s="13">
        <v>2017</v>
      </c>
      <c r="C2367" s="13" t="s">
        <v>1038</v>
      </c>
    </row>
    <row r="2368" spans="2:3" x14ac:dyDescent="0.25">
      <c r="B2368" s="13">
        <v>2017</v>
      </c>
      <c r="C2368" s="13" t="s">
        <v>992</v>
      </c>
    </row>
    <row r="2369" spans="2:3" x14ac:dyDescent="0.25">
      <c r="B2369" s="13">
        <v>2017</v>
      </c>
      <c r="C2369" s="13" t="s">
        <v>1325</v>
      </c>
    </row>
    <row r="2370" spans="2:3" x14ac:dyDescent="0.25">
      <c r="B2370" s="13">
        <v>2017</v>
      </c>
      <c r="C2370" s="13" t="s">
        <v>1454</v>
      </c>
    </row>
    <row r="2371" spans="2:3" x14ac:dyDescent="0.25">
      <c r="B2371" s="13">
        <v>2017</v>
      </c>
      <c r="C2371" s="13" t="s">
        <v>816</v>
      </c>
    </row>
    <row r="2372" spans="2:3" x14ac:dyDescent="0.25">
      <c r="B2372" s="13">
        <v>2017</v>
      </c>
      <c r="C2372" s="13" t="s">
        <v>2407</v>
      </c>
    </row>
    <row r="2373" spans="2:3" x14ac:dyDescent="0.25">
      <c r="B2373" s="13">
        <v>2017</v>
      </c>
      <c r="C2373" s="13" t="s">
        <v>1868</v>
      </c>
    </row>
    <row r="2374" spans="2:3" x14ac:dyDescent="0.25">
      <c r="B2374" s="13">
        <v>2017</v>
      </c>
      <c r="C2374" s="13" t="s">
        <v>1085</v>
      </c>
    </row>
    <row r="2375" spans="2:3" x14ac:dyDescent="0.25">
      <c r="B2375" s="13">
        <v>2017</v>
      </c>
      <c r="C2375" s="13" t="s">
        <v>849</v>
      </c>
    </row>
    <row r="2376" spans="2:3" x14ac:dyDescent="0.25">
      <c r="B2376" s="13">
        <v>2017</v>
      </c>
      <c r="C2376" s="13" t="s">
        <v>66</v>
      </c>
    </row>
    <row r="2377" spans="2:3" x14ac:dyDescent="0.25">
      <c r="B2377" s="13">
        <v>2017</v>
      </c>
      <c r="C2377" s="13" t="s">
        <v>1778</v>
      </c>
    </row>
    <row r="2378" spans="2:3" x14ac:dyDescent="0.25">
      <c r="B2378" s="13">
        <v>2017</v>
      </c>
      <c r="C2378" s="13" t="s">
        <v>1131</v>
      </c>
    </row>
    <row r="2379" spans="2:3" x14ac:dyDescent="0.25">
      <c r="B2379" s="13">
        <v>2017</v>
      </c>
      <c r="C2379" s="13" t="s">
        <v>1386</v>
      </c>
    </row>
    <row r="2380" spans="2:3" x14ac:dyDescent="0.25">
      <c r="B2380" s="13">
        <v>2017</v>
      </c>
      <c r="C2380" s="13" t="s">
        <v>2704</v>
      </c>
    </row>
    <row r="2381" spans="2:3" x14ac:dyDescent="0.25">
      <c r="B2381" s="13">
        <v>2017</v>
      </c>
      <c r="C2381" s="13" t="s">
        <v>1099</v>
      </c>
    </row>
    <row r="2382" spans="2:3" x14ac:dyDescent="0.25">
      <c r="B2382" s="13">
        <v>2017</v>
      </c>
      <c r="C2382" s="13" t="s">
        <v>830</v>
      </c>
    </row>
    <row r="2383" spans="2:3" x14ac:dyDescent="0.25">
      <c r="B2383" s="13">
        <v>2017</v>
      </c>
      <c r="C2383" s="13" t="s">
        <v>802</v>
      </c>
    </row>
    <row r="2384" spans="2:3" x14ac:dyDescent="0.25">
      <c r="B2384" s="13">
        <v>2017</v>
      </c>
      <c r="C2384" s="13" t="s">
        <v>2277</v>
      </c>
    </row>
    <row r="2385" spans="2:3" x14ac:dyDescent="0.25">
      <c r="B2385" s="13">
        <v>2017</v>
      </c>
      <c r="C2385" s="13" t="s">
        <v>1343</v>
      </c>
    </row>
    <row r="2386" spans="2:3" x14ac:dyDescent="0.25">
      <c r="B2386" s="13">
        <v>2017</v>
      </c>
      <c r="C2386" s="13" t="s">
        <v>1240</v>
      </c>
    </row>
    <row r="2387" spans="2:3" x14ac:dyDescent="0.25">
      <c r="B2387" s="13">
        <v>2017</v>
      </c>
      <c r="C2387" s="13" t="s">
        <v>2127</v>
      </c>
    </row>
    <row r="2388" spans="2:3" x14ac:dyDescent="0.25">
      <c r="B2388" s="13">
        <v>2017</v>
      </c>
      <c r="C2388" s="13" t="s">
        <v>180</v>
      </c>
    </row>
    <row r="2389" spans="2:3" x14ac:dyDescent="0.25">
      <c r="B2389" s="13">
        <v>2017</v>
      </c>
      <c r="C2389" s="13" t="s">
        <v>1898</v>
      </c>
    </row>
    <row r="2390" spans="2:3" x14ac:dyDescent="0.25">
      <c r="B2390" s="13">
        <v>2017</v>
      </c>
      <c r="C2390" s="13" t="s">
        <v>392</v>
      </c>
    </row>
    <row r="2391" spans="2:3" x14ac:dyDescent="0.25">
      <c r="B2391" s="13">
        <v>2017</v>
      </c>
      <c r="C2391" s="13" t="s">
        <v>1599</v>
      </c>
    </row>
    <row r="2392" spans="2:3" x14ac:dyDescent="0.25">
      <c r="B2392" s="13">
        <v>2017</v>
      </c>
      <c r="C2392" s="13" t="s">
        <v>2126</v>
      </c>
    </row>
    <row r="2393" spans="2:3" x14ac:dyDescent="0.25">
      <c r="B2393" s="13">
        <v>2017</v>
      </c>
      <c r="C2393" s="13" t="s">
        <v>389</v>
      </c>
    </row>
    <row r="2394" spans="2:3" x14ac:dyDescent="0.25">
      <c r="B2394" s="13">
        <v>2017</v>
      </c>
      <c r="C2394" s="13" t="s">
        <v>855</v>
      </c>
    </row>
    <row r="2395" spans="2:3" x14ac:dyDescent="0.25">
      <c r="B2395" s="13">
        <v>2017</v>
      </c>
      <c r="C2395" s="13" t="s">
        <v>163</v>
      </c>
    </row>
    <row r="2396" spans="2:3" x14ac:dyDescent="0.25">
      <c r="B2396" s="13">
        <v>2017</v>
      </c>
      <c r="C2396" s="13" t="s">
        <v>1945</v>
      </c>
    </row>
    <row r="2397" spans="2:3" x14ac:dyDescent="0.25">
      <c r="B2397" s="13">
        <v>2017</v>
      </c>
      <c r="C2397" s="13" t="s">
        <v>568</v>
      </c>
    </row>
    <row r="2398" spans="2:3" x14ac:dyDescent="0.25">
      <c r="B2398" s="13">
        <v>2017</v>
      </c>
      <c r="C2398" s="13" t="s">
        <v>1379</v>
      </c>
    </row>
    <row r="2399" spans="2:3" x14ac:dyDescent="0.25">
      <c r="B2399" s="13">
        <v>2017</v>
      </c>
      <c r="C2399" s="13" t="s">
        <v>1071</v>
      </c>
    </row>
    <row r="2400" spans="2:3" x14ac:dyDescent="0.25">
      <c r="B2400" s="13">
        <v>2017</v>
      </c>
      <c r="C2400" s="13" t="s">
        <v>2049</v>
      </c>
    </row>
    <row r="2401" spans="2:3" x14ac:dyDescent="0.25">
      <c r="B2401" s="13">
        <v>2017</v>
      </c>
      <c r="C2401" s="13" t="s">
        <v>406</v>
      </c>
    </row>
    <row r="2402" spans="2:3" x14ac:dyDescent="0.25">
      <c r="B2402" s="13">
        <v>2017</v>
      </c>
      <c r="C2402" s="13" t="s">
        <v>1545</v>
      </c>
    </row>
    <row r="2403" spans="2:3" x14ac:dyDescent="0.25">
      <c r="B2403" s="13">
        <v>2017</v>
      </c>
      <c r="C2403" s="13" t="s">
        <v>563</v>
      </c>
    </row>
    <row r="2404" spans="2:3" x14ac:dyDescent="0.25">
      <c r="B2404" s="13">
        <v>2017</v>
      </c>
      <c r="C2404" s="13" t="s">
        <v>1114</v>
      </c>
    </row>
    <row r="2405" spans="2:3" x14ac:dyDescent="0.25">
      <c r="B2405" s="13">
        <v>2017</v>
      </c>
      <c r="C2405" s="13" t="s">
        <v>1108</v>
      </c>
    </row>
    <row r="2406" spans="2:3" x14ac:dyDescent="0.25">
      <c r="B2406" s="13">
        <v>2017</v>
      </c>
      <c r="C2406" s="13" t="s">
        <v>1790</v>
      </c>
    </row>
    <row r="2407" spans="2:3" x14ac:dyDescent="0.25">
      <c r="B2407" s="13">
        <v>2017</v>
      </c>
      <c r="C2407" s="13" t="s">
        <v>80</v>
      </c>
    </row>
    <row r="2408" spans="2:3" x14ac:dyDescent="0.25">
      <c r="B2408" s="13">
        <v>2017</v>
      </c>
      <c r="C2408" s="13" t="s">
        <v>340</v>
      </c>
    </row>
    <row r="2409" spans="2:3" x14ac:dyDescent="0.25">
      <c r="B2409" s="13">
        <v>2017</v>
      </c>
      <c r="C2409" s="13" t="s">
        <v>1916</v>
      </c>
    </row>
    <row r="2410" spans="2:3" x14ac:dyDescent="0.25">
      <c r="B2410" s="13">
        <v>2017</v>
      </c>
      <c r="C2410" s="13" t="s">
        <v>413</v>
      </c>
    </row>
    <row r="2411" spans="2:3" x14ac:dyDescent="0.25">
      <c r="B2411" s="13">
        <v>2017</v>
      </c>
      <c r="C2411" s="13" t="s">
        <v>2712</v>
      </c>
    </row>
    <row r="2412" spans="2:3" x14ac:dyDescent="0.25">
      <c r="B2412" s="13">
        <v>2017</v>
      </c>
      <c r="C2412" s="13" t="s">
        <v>1682</v>
      </c>
    </row>
    <row r="2413" spans="2:3" x14ac:dyDescent="0.25">
      <c r="B2413" s="13">
        <v>2017</v>
      </c>
      <c r="C2413" s="13" t="s">
        <v>1423</v>
      </c>
    </row>
    <row r="2414" spans="2:3" x14ac:dyDescent="0.25">
      <c r="B2414" s="13">
        <v>2017</v>
      </c>
      <c r="C2414" s="13" t="s">
        <v>347</v>
      </c>
    </row>
    <row r="2415" spans="2:3" x14ac:dyDescent="0.25">
      <c r="B2415" s="13">
        <v>2017</v>
      </c>
      <c r="C2415" s="13" t="s">
        <v>86</v>
      </c>
    </row>
    <row r="2416" spans="2:3" x14ac:dyDescent="0.25">
      <c r="B2416" s="13">
        <v>2017</v>
      </c>
      <c r="C2416" s="13" t="s">
        <v>866</v>
      </c>
    </row>
    <row r="2417" spans="2:3" x14ac:dyDescent="0.25">
      <c r="B2417" s="13">
        <v>2017</v>
      </c>
      <c r="C2417" s="13" t="s">
        <v>1003</v>
      </c>
    </row>
    <row r="2418" spans="2:3" x14ac:dyDescent="0.25">
      <c r="B2418" s="13">
        <v>2017</v>
      </c>
      <c r="C2418" s="13" t="s">
        <v>1668</v>
      </c>
    </row>
    <row r="2419" spans="2:3" x14ac:dyDescent="0.25">
      <c r="B2419" s="13">
        <v>2017</v>
      </c>
      <c r="C2419" s="13" t="s">
        <v>541</v>
      </c>
    </row>
    <row r="2420" spans="2:3" x14ac:dyDescent="0.25">
      <c r="B2420" s="13">
        <v>2017</v>
      </c>
      <c r="C2420" s="13" t="s">
        <v>1848</v>
      </c>
    </row>
    <row r="2421" spans="2:3" x14ac:dyDescent="0.25">
      <c r="B2421" s="13">
        <v>2017</v>
      </c>
      <c r="C2421" s="13" t="s">
        <v>735</v>
      </c>
    </row>
    <row r="2422" spans="2:3" x14ac:dyDescent="0.25">
      <c r="B2422" s="13">
        <v>2017</v>
      </c>
      <c r="C2422" s="13" t="s">
        <v>948</v>
      </c>
    </row>
    <row r="2423" spans="2:3" x14ac:dyDescent="0.25">
      <c r="B2423" s="13">
        <v>2017</v>
      </c>
      <c r="C2423" s="13" t="s">
        <v>1617</v>
      </c>
    </row>
    <row r="2424" spans="2:3" x14ac:dyDescent="0.25">
      <c r="B2424" s="13">
        <v>2017</v>
      </c>
      <c r="C2424" s="13" t="s">
        <v>1540</v>
      </c>
    </row>
    <row r="2425" spans="2:3" x14ac:dyDescent="0.25">
      <c r="B2425" s="13">
        <v>2017</v>
      </c>
      <c r="C2425" s="13" t="s">
        <v>1736</v>
      </c>
    </row>
    <row r="2426" spans="2:3" x14ac:dyDescent="0.25">
      <c r="B2426" s="13">
        <v>2017</v>
      </c>
      <c r="C2426" s="13" t="s">
        <v>2472</v>
      </c>
    </row>
    <row r="2427" spans="2:3" x14ac:dyDescent="0.25">
      <c r="B2427" s="13">
        <v>2017</v>
      </c>
      <c r="C2427" s="13" t="s">
        <v>2533</v>
      </c>
    </row>
    <row r="2428" spans="2:3" x14ac:dyDescent="0.25">
      <c r="B2428" s="13">
        <v>2017</v>
      </c>
      <c r="C2428" s="13" t="s">
        <v>2031</v>
      </c>
    </row>
    <row r="2429" spans="2:3" x14ac:dyDescent="0.25">
      <c r="B2429" s="13">
        <v>2017</v>
      </c>
      <c r="C2429" s="13" t="s">
        <v>1234</v>
      </c>
    </row>
    <row r="2430" spans="2:3" x14ac:dyDescent="0.25">
      <c r="B2430" s="13">
        <v>2017</v>
      </c>
      <c r="C2430" s="13" t="s">
        <v>2520</v>
      </c>
    </row>
    <row r="2431" spans="2:3" x14ac:dyDescent="0.25">
      <c r="B2431" s="13">
        <v>2017</v>
      </c>
      <c r="C2431" s="13" t="s">
        <v>1366</v>
      </c>
    </row>
    <row r="2432" spans="2:3" x14ac:dyDescent="0.25">
      <c r="B2432" s="13">
        <v>2017</v>
      </c>
      <c r="C2432" s="13" t="s">
        <v>1197</v>
      </c>
    </row>
    <row r="2433" spans="2:3" x14ac:dyDescent="0.25">
      <c r="B2433" s="13">
        <v>2017</v>
      </c>
      <c r="C2433" s="13" t="s">
        <v>2036</v>
      </c>
    </row>
    <row r="2434" spans="2:3" x14ac:dyDescent="0.25">
      <c r="B2434" s="13">
        <v>2017</v>
      </c>
      <c r="C2434" s="13" t="s">
        <v>2303</v>
      </c>
    </row>
    <row r="2435" spans="2:3" x14ac:dyDescent="0.25">
      <c r="B2435" s="13">
        <v>2017</v>
      </c>
      <c r="C2435" s="13" t="s">
        <v>918</v>
      </c>
    </row>
    <row r="2436" spans="2:3" x14ac:dyDescent="0.25">
      <c r="B2436" s="13">
        <v>2017</v>
      </c>
      <c r="C2436" s="13" t="s">
        <v>1352</v>
      </c>
    </row>
    <row r="2437" spans="2:3" x14ac:dyDescent="0.25">
      <c r="B2437" s="13">
        <v>2017</v>
      </c>
      <c r="C2437" s="13" t="s">
        <v>1177</v>
      </c>
    </row>
    <row r="2438" spans="2:3" x14ac:dyDescent="0.25">
      <c r="B2438" s="13">
        <v>2017</v>
      </c>
      <c r="C2438" s="13" t="s">
        <v>1279</v>
      </c>
    </row>
    <row r="2439" spans="2:3" x14ac:dyDescent="0.25">
      <c r="B2439" s="13">
        <v>2017</v>
      </c>
      <c r="C2439" s="13" t="s">
        <v>1730</v>
      </c>
    </row>
    <row r="2440" spans="2:3" x14ac:dyDescent="0.25">
      <c r="B2440" s="13">
        <v>2017</v>
      </c>
      <c r="C2440" s="13" t="s">
        <v>1528</v>
      </c>
    </row>
    <row r="2441" spans="2:3" x14ac:dyDescent="0.25">
      <c r="B2441" s="13">
        <v>2017</v>
      </c>
      <c r="C2441" s="13" t="s">
        <v>2713</v>
      </c>
    </row>
    <row r="2442" spans="2:3" x14ac:dyDescent="0.25">
      <c r="B2442" s="13">
        <v>2017</v>
      </c>
      <c r="C2442" s="13" t="s">
        <v>1009</v>
      </c>
    </row>
    <row r="2443" spans="2:3" x14ac:dyDescent="0.25">
      <c r="B2443" s="13">
        <v>2017</v>
      </c>
      <c r="C2443" s="13" t="s">
        <v>2714</v>
      </c>
    </row>
    <row r="2444" spans="2:3" x14ac:dyDescent="0.25">
      <c r="B2444" s="13">
        <v>2017</v>
      </c>
      <c r="C2444" s="13" t="s">
        <v>1661</v>
      </c>
    </row>
    <row r="2445" spans="2:3" x14ac:dyDescent="0.25">
      <c r="B2445" s="13">
        <v>2017</v>
      </c>
      <c r="C2445" s="13" t="s">
        <v>1153</v>
      </c>
    </row>
    <row r="2446" spans="2:3" x14ac:dyDescent="0.25">
      <c r="B2446" s="13">
        <v>2017</v>
      </c>
      <c r="C2446" s="13" t="s">
        <v>782</v>
      </c>
    </row>
    <row r="2447" spans="2:3" x14ac:dyDescent="0.25">
      <c r="B2447" s="13">
        <v>2017</v>
      </c>
      <c r="C2447" s="13" t="s">
        <v>1606</v>
      </c>
    </row>
    <row r="2448" spans="2:3" x14ac:dyDescent="0.25">
      <c r="B2448" s="13">
        <v>2017</v>
      </c>
      <c r="C2448" s="13" t="s">
        <v>873</v>
      </c>
    </row>
    <row r="2449" spans="2:3" x14ac:dyDescent="0.25">
      <c r="B2449" s="13">
        <v>2017</v>
      </c>
      <c r="C2449" s="13" t="s">
        <v>988</v>
      </c>
    </row>
    <row r="2450" spans="2:3" x14ac:dyDescent="0.25">
      <c r="B2450" s="13">
        <v>2017</v>
      </c>
      <c r="C2450" s="13" t="s">
        <v>1272</v>
      </c>
    </row>
    <row r="2451" spans="2:3" x14ac:dyDescent="0.25">
      <c r="B2451" s="13">
        <v>2017</v>
      </c>
      <c r="C2451" s="13" t="s">
        <v>969</v>
      </c>
    </row>
    <row r="2452" spans="2:3" x14ac:dyDescent="0.25">
      <c r="B2452" s="13">
        <v>2017</v>
      </c>
      <c r="C2452" s="13" t="s">
        <v>1150</v>
      </c>
    </row>
    <row r="2453" spans="2:3" x14ac:dyDescent="0.25">
      <c r="B2453" s="13">
        <v>2017</v>
      </c>
      <c r="C2453" s="13" t="s">
        <v>925</v>
      </c>
    </row>
    <row r="2454" spans="2:3" x14ac:dyDescent="0.25">
      <c r="B2454" s="13">
        <v>2017</v>
      </c>
      <c r="C2454" s="13" t="s">
        <v>951</v>
      </c>
    </row>
    <row r="2455" spans="2:3" x14ac:dyDescent="0.25">
      <c r="B2455" s="13">
        <v>2017</v>
      </c>
      <c r="C2455" s="13" t="s">
        <v>232</v>
      </c>
    </row>
    <row r="2456" spans="2:3" x14ac:dyDescent="0.25">
      <c r="B2456" s="13">
        <v>2017</v>
      </c>
      <c r="C2456" s="13" t="s">
        <v>2630</v>
      </c>
    </row>
    <row r="2457" spans="2:3" x14ac:dyDescent="0.25">
      <c r="B2457" s="13">
        <v>2017</v>
      </c>
      <c r="C2457" s="13" t="s">
        <v>2503</v>
      </c>
    </row>
    <row r="2458" spans="2:3" x14ac:dyDescent="0.25">
      <c r="B2458" s="13">
        <v>2017</v>
      </c>
      <c r="C2458" s="13" t="s">
        <v>2568</v>
      </c>
    </row>
    <row r="2459" spans="2:3" x14ac:dyDescent="0.25">
      <c r="B2459" s="13">
        <v>2017</v>
      </c>
      <c r="C2459" s="13" t="s">
        <v>1482</v>
      </c>
    </row>
    <row r="2460" spans="2:3" x14ac:dyDescent="0.25">
      <c r="B2460" s="13">
        <v>2017</v>
      </c>
      <c r="C2460" s="13" t="s">
        <v>804</v>
      </c>
    </row>
    <row r="2461" spans="2:3" x14ac:dyDescent="0.25">
      <c r="B2461" s="13">
        <v>2017</v>
      </c>
      <c r="C2461" s="13" t="s">
        <v>820</v>
      </c>
    </row>
    <row r="2462" spans="2:3" x14ac:dyDescent="0.25">
      <c r="B2462" s="13">
        <v>2017</v>
      </c>
      <c r="C2462" s="13" t="s">
        <v>482</v>
      </c>
    </row>
    <row r="2463" spans="2:3" x14ac:dyDescent="0.25">
      <c r="B2463" s="13">
        <v>2017</v>
      </c>
      <c r="C2463" s="13" t="s">
        <v>678</v>
      </c>
    </row>
    <row r="2464" spans="2:3" x14ac:dyDescent="0.25">
      <c r="B2464" s="13">
        <v>2017</v>
      </c>
      <c r="C2464" s="13" t="s">
        <v>2628</v>
      </c>
    </row>
    <row r="2465" spans="2:3" x14ac:dyDescent="0.25">
      <c r="B2465" s="13">
        <v>2017</v>
      </c>
      <c r="C2465" s="13" t="s">
        <v>379</v>
      </c>
    </row>
    <row r="2466" spans="2:3" x14ac:dyDescent="0.25">
      <c r="B2466" s="13">
        <v>2017</v>
      </c>
      <c r="C2466" s="13" t="s">
        <v>358</v>
      </c>
    </row>
    <row r="2467" spans="2:3" x14ac:dyDescent="0.25">
      <c r="B2467" s="13">
        <v>2017</v>
      </c>
      <c r="C2467" s="13" t="s">
        <v>367</v>
      </c>
    </row>
    <row r="2468" spans="2:3" x14ac:dyDescent="0.25">
      <c r="B2468" s="13">
        <v>2017</v>
      </c>
      <c r="C2468" s="13" t="s">
        <v>1509</v>
      </c>
    </row>
    <row r="2469" spans="2:3" x14ac:dyDescent="0.25">
      <c r="B2469" s="13">
        <v>2017</v>
      </c>
      <c r="C2469" s="13" t="s">
        <v>663</v>
      </c>
    </row>
    <row r="2470" spans="2:3" x14ac:dyDescent="0.25">
      <c r="B2470" s="13">
        <v>2017</v>
      </c>
      <c r="C2470" s="13" t="s">
        <v>1425</v>
      </c>
    </row>
    <row r="2471" spans="2:3" x14ac:dyDescent="0.25">
      <c r="B2471" s="13">
        <v>2017</v>
      </c>
      <c r="C2471" s="13" t="s">
        <v>1258</v>
      </c>
    </row>
    <row r="2472" spans="2:3" x14ac:dyDescent="0.25">
      <c r="B2472" s="13">
        <v>2017</v>
      </c>
      <c r="C2472" s="13" t="s">
        <v>2465</v>
      </c>
    </row>
    <row r="2473" spans="2:3" x14ac:dyDescent="0.25">
      <c r="B2473" s="13">
        <v>2017</v>
      </c>
      <c r="C2473" s="13" t="s">
        <v>1623</v>
      </c>
    </row>
    <row r="2474" spans="2:3" x14ac:dyDescent="0.25">
      <c r="B2474" s="13">
        <v>2017</v>
      </c>
      <c r="C2474" s="13" t="s">
        <v>171</v>
      </c>
    </row>
    <row r="2475" spans="2:3" x14ac:dyDescent="0.25">
      <c r="B2475" s="13">
        <v>2017</v>
      </c>
      <c r="C2475" s="13" t="s">
        <v>1517</v>
      </c>
    </row>
    <row r="2476" spans="2:3" x14ac:dyDescent="0.25">
      <c r="B2476" s="13">
        <v>2017</v>
      </c>
      <c r="C2476" s="13" t="s">
        <v>1275</v>
      </c>
    </row>
    <row r="2477" spans="2:3" x14ac:dyDescent="0.25">
      <c r="B2477" s="13">
        <v>2017</v>
      </c>
      <c r="C2477" s="13" t="s">
        <v>128</v>
      </c>
    </row>
    <row r="2478" spans="2:3" x14ac:dyDescent="0.25">
      <c r="B2478" s="13">
        <v>2017</v>
      </c>
      <c r="C2478" s="13" t="s">
        <v>675</v>
      </c>
    </row>
    <row r="2479" spans="2:3" x14ac:dyDescent="0.25">
      <c r="B2479" s="13">
        <v>2017</v>
      </c>
      <c r="C2479" s="13" t="s">
        <v>1889</v>
      </c>
    </row>
    <row r="2480" spans="2:3" x14ac:dyDescent="0.25">
      <c r="B2480" s="13">
        <v>2017</v>
      </c>
      <c r="C2480" s="13" t="s">
        <v>1746</v>
      </c>
    </row>
    <row r="2481" spans="2:3" x14ac:dyDescent="0.25">
      <c r="B2481" s="13">
        <v>2017</v>
      </c>
      <c r="C2481" s="13" t="s">
        <v>901</v>
      </c>
    </row>
    <row r="2482" spans="2:3" x14ac:dyDescent="0.25">
      <c r="B2482" s="13">
        <v>2017</v>
      </c>
      <c r="C2482" s="13" t="s">
        <v>435</v>
      </c>
    </row>
    <row r="2483" spans="2:3" x14ac:dyDescent="0.25">
      <c r="B2483" s="13">
        <v>2017</v>
      </c>
      <c r="C2483" s="13" t="s">
        <v>1090</v>
      </c>
    </row>
    <row r="2484" spans="2:3" x14ac:dyDescent="0.25">
      <c r="B2484" s="13">
        <v>2017</v>
      </c>
      <c r="C2484" s="13" t="s">
        <v>1262</v>
      </c>
    </row>
    <row r="2485" spans="2:3" x14ac:dyDescent="0.25">
      <c r="B2485" s="13">
        <v>2017</v>
      </c>
      <c r="C2485" s="13" t="s">
        <v>1824</v>
      </c>
    </row>
    <row r="2486" spans="2:3" x14ac:dyDescent="0.25">
      <c r="B2486" s="13">
        <v>2017</v>
      </c>
      <c r="C2486" s="13" t="s">
        <v>894</v>
      </c>
    </row>
    <row r="2487" spans="2:3" x14ac:dyDescent="0.25">
      <c r="B2487" s="13">
        <v>2017</v>
      </c>
      <c r="C2487" s="13" t="s">
        <v>255</v>
      </c>
    </row>
    <row r="2488" spans="2:3" x14ac:dyDescent="0.25">
      <c r="B2488" s="13">
        <v>2017</v>
      </c>
      <c r="C2488" s="13" t="s">
        <v>2398</v>
      </c>
    </row>
    <row r="2489" spans="2:3" x14ac:dyDescent="0.25">
      <c r="B2489" s="13">
        <v>2017</v>
      </c>
      <c r="C2489" s="13" t="s">
        <v>669</v>
      </c>
    </row>
    <row r="2490" spans="2:3" x14ac:dyDescent="0.25">
      <c r="B2490" s="13">
        <v>2017</v>
      </c>
      <c r="C2490" s="13" t="s">
        <v>778</v>
      </c>
    </row>
    <row r="2491" spans="2:3" x14ac:dyDescent="0.25">
      <c r="B2491" s="13">
        <v>2017</v>
      </c>
      <c r="C2491" s="13" t="s">
        <v>764</v>
      </c>
    </row>
    <row r="2492" spans="2:3" x14ac:dyDescent="0.25">
      <c r="B2492" s="13">
        <v>2017</v>
      </c>
      <c r="C2492" s="13" t="s">
        <v>2332</v>
      </c>
    </row>
    <row r="2493" spans="2:3" x14ac:dyDescent="0.25">
      <c r="B2493" s="13">
        <v>2017</v>
      </c>
      <c r="C2493" s="13" t="s">
        <v>1365</v>
      </c>
    </row>
    <row r="2494" spans="2:3" x14ac:dyDescent="0.25">
      <c r="B2494" s="13">
        <v>2017</v>
      </c>
      <c r="C2494" s="13" t="s">
        <v>1967</v>
      </c>
    </row>
    <row r="2495" spans="2:3" x14ac:dyDescent="0.25">
      <c r="B2495" s="13">
        <v>2017</v>
      </c>
      <c r="C2495" s="13" t="s">
        <v>1641</v>
      </c>
    </row>
    <row r="2496" spans="2:3" x14ac:dyDescent="0.25">
      <c r="B2496" s="13">
        <v>2017</v>
      </c>
      <c r="C2496" s="13" t="s">
        <v>1658</v>
      </c>
    </row>
    <row r="2497" spans="2:3" x14ac:dyDescent="0.25">
      <c r="B2497" s="13">
        <v>2017</v>
      </c>
      <c r="C2497" s="13" t="s">
        <v>2359</v>
      </c>
    </row>
    <row r="2498" spans="2:3" x14ac:dyDescent="0.25">
      <c r="B2498" s="13">
        <v>2017</v>
      </c>
      <c r="C2498" s="13" t="s">
        <v>1873</v>
      </c>
    </row>
    <row r="2499" spans="2:3" x14ac:dyDescent="0.25">
      <c r="B2499" s="13">
        <v>2017</v>
      </c>
      <c r="C2499" s="13" t="s">
        <v>2494</v>
      </c>
    </row>
    <row r="2500" spans="2:3" x14ac:dyDescent="0.25">
      <c r="B2500" s="13">
        <v>2017</v>
      </c>
      <c r="C2500" s="13" t="s">
        <v>2508</v>
      </c>
    </row>
  </sheetData>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2">
    <tabColor theme="7" tint="-0.499984740745262"/>
  </sheetPr>
  <dimension ref="A3:D8"/>
  <sheetViews>
    <sheetView showGridLines="0" workbookViewId="0">
      <selection activeCell="D14" sqref="D14"/>
    </sheetView>
  </sheetViews>
  <sheetFormatPr defaultRowHeight="15" x14ac:dyDescent="0.25"/>
  <cols>
    <col min="1" max="1" width="13.140625" style="4" bestFit="1" customWidth="1"/>
    <col min="2" max="2" width="16.28515625" style="4" bestFit="1" customWidth="1"/>
    <col min="3" max="3" width="14.5703125" style="4" bestFit="1" customWidth="1"/>
    <col min="4" max="4" width="11.140625" style="4" bestFit="1" customWidth="1"/>
    <col min="5" max="5" width="10" style="4" customWidth="1"/>
    <col min="6" max="16384" width="9.140625" style="4"/>
  </cols>
  <sheetData>
    <row r="3" spans="1:4" x14ac:dyDescent="0.25">
      <c r="A3" s="9" t="s">
        <v>2726</v>
      </c>
      <c r="B3" s="8" t="s">
        <v>2727</v>
      </c>
      <c r="C3" s="9"/>
      <c r="D3" s="9"/>
    </row>
    <row r="4" spans="1:4" x14ac:dyDescent="0.25">
      <c r="A4" s="10" t="s">
        <v>2723</v>
      </c>
      <c r="B4" s="12" t="s">
        <v>18</v>
      </c>
      <c r="C4" s="12" t="s">
        <v>28</v>
      </c>
      <c r="D4" s="12" t="s">
        <v>13</v>
      </c>
    </row>
    <row r="5" spans="1:4" x14ac:dyDescent="0.25">
      <c r="A5" s="11">
        <v>2014</v>
      </c>
      <c r="B5" s="43">
        <v>5469.7699999999968</v>
      </c>
      <c r="C5" s="43">
        <v>22593.399999999969</v>
      </c>
      <c r="D5" s="43">
        <v>21492.95</v>
      </c>
    </row>
    <row r="6" spans="1:4" x14ac:dyDescent="0.25">
      <c r="A6" s="11">
        <v>2015</v>
      </c>
      <c r="B6" s="43">
        <v>3015.1699999999973</v>
      </c>
      <c r="C6" s="43">
        <v>25099.549999999977</v>
      </c>
      <c r="D6" s="43">
        <v>33503.970000000038</v>
      </c>
    </row>
    <row r="7" spans="1:4" x14ac:dyDescent="0.25">
      <c r="A7" s="11">
        <v>2016</v>
      </c>
      <c r="B7" s="43">
        <v>6959.9299999999957</v>
      </c>
      <c r="C7" s="43">
        <v>35061.239999999947</v>
      </c>
      <c r="D7" s="43">
        <v>39774.100000000006</v>
      </c>
    </row>
    <row r="8" spans="1:4" x14ac:dyDescent="0.25">
      <c r="A8" s="11">
        <v>2017</v>
      </c>
      <c r="B8" s="43">
        <v>3018.4400000000005</v>
      </c>
      <c r="C8" s="43">
        <v>39736.689999999973</v>
      </c>
      <c r="D8" s="43">
        <v>50684.640000000021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Dataset</vt:lpstr>
      <vt:lpstr>Sheet10</vt:lpstr>
      <vt:lpstr>DashBoard</vt:lpstr>
      <vt:lpstr>Sheet4</vt:lpstr>
      <vt:lpstr>SalesTable</vt:lpstr>
      <vt:lpstr>Sales By Category</vt:lpstr>
      <vt:lpstr>Monthly Sale</vt:lpstr>
      <vt:lpstr>Top 5 Profitable Customer</vt:lpstr>
      <vt:lpstr>Map</vt:lpstr>
      <vt:lpstr>Forecast</vt:lpstr>
      <vt:lpstr>Customer Count per Year</vt:lpstr>
      <vt:lpstr>Profit By Year</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ACER-PC</dc:creator>
  <cp:lastModifiedBy>ACER-PC</cp:lastModifiedBy>
  <dcterms:created xsi:type="dcterms:W3CDTF">2024-02-06T15:40:54Z</dcterms:created>
  <dcterms:modified xsi:type="dcterms:W3CDTF">2024-06-09T07:29:17Z</dcterms:modified>
</cp:coreProperties>
</file>